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öbius\Dropbox\ProKoMo - Paper 1\GitHub\Data\"/>
    </mc:Choice>
  </mc:AlternateContent>
  <bookViews>
    <workbookView xWindow="0" yWindow="60" windowWidth="10785" windowHeight="4095" activeTab="4"/>
  </bookViews>
  <sheets>
    <sheet name="Technology" sheetId="2" r:id="rId1"/>
    <sheet name="nodes" sheetId="5" r:id="rId2"/>
    <sheet name="Hydro" sheetId="8" r:id="rId3"/>
    <sheet name="prices" sheetId="3" r:id="rId4"/>
    <sheet name="capacity" sheetId="1" r:id="rId5"/>
    <sheet name="el_production_CHP" sheetId="9" r:id="rId6"/>
  </sheets>
  <definedNames>
    <definedName name="_xlnm._FilterDatabase" localSheetId="4" hidden="1">capacity!$A$3:$XCJ$638</definedName>
    <definedName name="_xlnm._FilterDatabase" localSheetId="3" hidden="1">prices!$M$2:$X$3654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64" i="3" l="1"/>
  <c r="M1465" i="3" s="1"/>
  <c r="M1466" i="3" s="1"/>
  <c r="M1467" i="3" s="1"/>
  <c r="M1468" i="3" s="1"/>
  <c r="M1469" i="3" s="1"/>
  <c r="M1470" i="3" s="1"/>
  <c r="M1471" i="3" s="1"/>
  <c r="M1472" i="3" s="1"/>
  <c r="M1473" i="3" s="1"/>
  <c r="M1474" i="3" s="1"/>
  <c r="M1475" i="3" s="1"/>
  <c r="M1476" i="3" s="1"/>
  <c r="M1477" i="3" s="1"/>
  <c r="M1478" i="3" s="1"/>
  <c r="M1479" i="3" s="1"/>
  <c r="M1480" i="3" s="1"/>
  <c r="M1481" i="3" s="1"/>
  <c r="M1482" i="3" s="1"/>
  <c r="M1483" i="3" s="1"/>
  <c r="M1484" i="3" s="1"/>
  <c r="M1485" i="3" s="1"/>
  <c r="M1486" i="3" s="1"/>
  <c r="M1487" i="3" s="1"/>
  <c r="M1488" i="3" s="1"/>
  <c r="M1489" i="3" s="1"/>
  <c r="M1490" i="3" s="1"/>
  <c r="M1491" i="3" s="1"/>
  <c r="M1492" i="3" s="1"/>
  <c r="M1493" i="3" s="1"/>
  <c r="M1494" i="3" s="1"/>
  <c r="M1495" i="3" s="1"/>
  <c r="M1496" i="3" s="1"/>
  <c r="M1497" i="3" s="1"/>
  <c r="M1498" i="3" s="1"/>
  <c r="M1499" i="3" s="1"/>
  <c r="M1500" i="3" s="1"/>
  <c r="M1501" i="3" s="1"/>
  <c r="M1502" i="3" s="1"/>
  <c r="M1503" i="3" s="1"/>
  <c r="M1504" i="3" s="1"/>
  <c r="M1505" i="3" s="1"/>
  <c r="M1506" i="3" s="1"/>
  <c r="M1507" i="3" s="1"/>
  <c r="M1508" i="3" s="1"/>
  <c r="M1509" i="3" s="1"/>
  <c r="M1510" i="3" s="1"/>
  <c r="M1511" i="3" s="1"/>
  <c r="M1512" i="3" s="1"/>
  <c r="M1513" i="3" s="1"/>
  <c r="M1514" i="3" s="1"/>
  <c r="M1515" i="3" s="1"/>
  <c r="M1516" i="3" s="1"/>
  <c r="M1517" i="3" s="1"/>
  <c r="M1518" i="3" s="1"/>
  <c r="M1519" i="3" s="1"/>
  <c r="M1520" i="3" s="1"/>
  <c r="M1521" i="3" s="1"/>
  <c r="M1522" i="3" s="1"/>
  <c r="M1523" i="3" s="1"/>
  <c r="M1524" i="3" s="1"/>
  <c r="M1525" i="3" s="1"/>
  <c r="M1526" i="3" s="1"/>
  <c r="M1527" i="3" s="1"/>
  <c r="M1528" i="3" s="1"/>
  <c r="M1529" i="3" s="1"/>
  <c r="M1530" i="3" s="1"/>
  <c r="M1531" i="3" s="1"/>
  <c r="M1532" i="3" s="1"/>
  <c r="M1533" i="3" s="1"/>
  <c r="M1534" i="3" s="1"/>
  <c r="M1535" i="3" s="1"/>
  <c r="M1536" i="3" s="1"/>
  <c r="M1537" i="3" s="1"/>
  <c r="M1538" i="3" s="1"/>
  <c r="M1539" i="3" s="1"/>
  <c r="M1540" i="3" s="1"/>
  <c r="M1541" i="3" s="1"/>
  <c r="M1542" i="3" s="1"/>
  <c r="M1543" i="3" s="1"/>
  <c r="M1544" i="3" s="1"/>
  <c r="M1545" i="3" s="1"/>
  <c r="M1546" i="3" s="1"/>
  <c r="M1547" i="3" s="1"/>
  <c r="M1548" i="3" s="1"/>
  <c r="M1549" i="3" s="1"/>
  <c r="M1550" i="3" s="1"/>
  <c r="M1551" i="3" s="1"/>
  <c r="M1552" i="3" s="1"/>
  <c r="M1553" i="3" s="1"/>
  <c r="M1554" i="3" s="1"/>
  <c r="M1555" i="3" s="1"/>
  <c r="M1556" i="3" s="1"/>
  <c r="M1557" i="3" s="1"/>
  <c r="M1558" i="3" s="1"/>
  <c r="M1559" i="3" s="1"/>
  <c r="M1560" i="3" s="1"/>
  <c r="M1561" i="3" s="1"/>
  <c r="M1562" i="3" s="1"/>
  <c r="M1563" i="3" s="1"/>
  <c r="M1564" i="3" s="1"/>
  <c r="M1565" i="3" s="1"/>
  <c r="M1566" i="3" s="1"/>
  <c r="M1567" i="3" s="1"/>
  <c r="M1568" i="3" s="1"/>
  <c r="M1569" i="3" s="1"/>
  <c r="M1570" i="3" s="1"/>
  <c r="M1571" i="3" s="1"/>
  <c r="M1572" i="3" s="1"/>
  <c r="M1573" i="3" s="1"/>
  <c r="M1574" i="3" s="1"/>
  <c r="M1575" i="3" s="1"/>
  <c r="M1576" i="3" s="1"/>
  <c r="M1577" i="3" s="1"/>
  <c r="M1578" i="3" s="1"/>
  <c r="M1579" i="3" s="1"/>
  <c r="M1580" i="3" s="1"/>
  <c r="M1581" i="3" s="1"/>
  <c r="M1582" i="3" s="1"/>
  <c r="M1583" i="3" s="1"/>
  <c r="M1584" i="3" s="1"/>
  <c r="M1585" i="3" s="1"/>
  <c r="M1586" i="3" s="1"/>
  <c r="M1587" i="3" s="1"/>
  <c r="M1588" i="3" s="1"/>
  <c r="M1589" i="3" s="1"/>
  <c r="M1590" i="3" s="1"/>
  <c r="M1591" i="3" s="1"/>
  <c r="M1592" i="3" s="1"/>
  <c r="M1593" i="3" s="1"/>
  <c r="M1594" i="3" s="1"/>
  <c r="M1595" i="3" s="1"/>
  <c r="M1596" i="3" s="1"/>
  <c r="M1597" i="3" s="1"/>
  <c r="M1598" i="3" s="1"/>
  <c r="M1599" i="3" s="1"/>
  <c r="M1600" i="3" s="1"/>
  <c r="M1601" i="3" s="1"/>
  <c r="M1602" i="3" s="1"/>
  <c r="M1603" i="3" s="1"/>
  <c r="M1604" i="3" s="1"/>
  <c r="M1605" i="3" s="1"/>
  <c r="M1606" i="3" s="1"/>
  <c r="M1607" i="3" s="1"/>
  <c r="M1608" i="3" s="1"/>
  <c r="M1609" i="3" s="1"/>
  <c r="M1610" i="3" s="1"/>
  <c r="M1611" i="3" s="1"/>
  <c r="M1612" i="3" s="1"/>
  <c r="M1613" i="3" s="1"/>
  <c r="M1614" i="3" s="1"/>
  <c r="M1615" i="3" s="1"/>
  <c r="M1616" i="3" s="1"/>
  <c r="M1617" i="3" s="1"/>
  <c r="M1618" i="3" s="1"/>
  <c r="M1619" i="3" s="1"/>
  <c r="M1620" i="3" s="1"/>
  <c r="M1621" i="3" s="1"/>
  <c r="M1622" i="3" s="1"/>
  <c r="M1623" i="3" s="1"/>
  <c r="M1624" i="3" s="1"/>
  <c r="M1625" i="3" s="1"/>
  <c r="M1626" i="3" s="1"/>
  <c r="M1627" i="3" s="1"/>
  <c r="M1628" i="3" s="1"/>
  <c r="M1629" i="3" s="1"/>
  <c r="M1630" i="3" s="1"/>
  <c r="M1631" i="3" s="1"/>
  <c r="M1632" i="3" s="1"/>
  <c r="M1633" i="3" s="1"/>
  <c r="M1634" i="3" s="1"/>
  <c r="M1635" i="3" s="1"/>
  <c r="M1636" i="3" s="1"/>
  <c r="M1637" i="3" s="1"/>
  <c r="M1638" i="3" s="1"/>
  <c r="M1639" i="3" s="1"/>
  <c r="M1640" i="3" s="1"/>
  <c r="M1641" i="3" s="1"/>
  <c r="M1642" i="3" s="1"/>
  <c r="M1643" i="3" s="1"/>
  <c r="M1644" i="3" s="1"/>
  <c r="M1645" i="3" s="1"/>
  <c r="M1646" i="3" s="1"/>
  <c r="M1647" i="3" s="1"/>
  <c r="M1648" i="3" s="1"/>
  <c r="M1649" i="3" s="1"/>
  <c r="M1650" i="3" s="1"/>
  <c r="M1651" i="3" s="1"/>
  <c r="M1652" i="3" s="1"/>
  <c r="M1653" i="3" s="1"/>
  <c r="M1654" i="3" s="1"/>
  <c r="M1655" i="3" s="1"/>
  <c r="M1656" i="3" s="1"/>
  <c r="M1657" i="3" s="1"/>
  <c r="M1658" i="3" s="1"/>
  <c r="M1659" i="3" s="1"/>
  <c r="M1660" i="3" s="1"/>
  <c r="M1661" i="3" s="1"/>
  <c r="M1662" i="3" s="1"/>
  <c r="M1663" i="3" s="1"/>
  <c r="M1664" i="3" s="1"/>
  <c r="M1665" i="3" s="1"/>
  <c r="M1666" i="3" s="1"/>
  <c r="M1667" i="3" s="1"/>
  <c r="M1668" i="3" s="1"/>
  <c r="M1669" i="3" s="1"/>
  <c r="M1670" i="3" s="1"/>
  <c r="M1671" i="3" s="1"/>
  <c r="M1672" i="3" s="1"/>
  <c r="M1673" i="3" s="1"/>
  <c r="M1674" i="3" s="1"/>
  <c r="M1675" i="3" s="1"/>
  <c r="M1676" i="3" s="1"/>
  <c r="M1677" i="3" s="1"/>
  <c r="M1678" i="3" s="1"/>
  <c r="M1679" i="3" s="1"/>
  <c r="M1680" i="3" s="1"/>
  <c r="M1681" i="3" s="1"/>
  <c r="M1682" i="3" s="1"/>
  <c r="M1683" i="3" s="1"/>
  <c r="M1684" i="3" s="1"/>
  <c r="M1685" i="3" s="1"/>
  <c r="M1686" i="3" s="1"/>
  <c r="M1687" i="3" s="1"/>
  <c r="M1688" i="3" s="1"/>
  <c r="M1689" i="3" s="1"/>
  <c r="M1690" i="3" s="1"/>
  <c r="M1691" i="3" s="1"/>
  <c r="M1692" i="3" s="1"/>
  <c r="M1693" i="3" s="1"/>
  <c r="M1694" i="3" s="1"/>
  <c r="M1695" i="3" s="1"/>
  <c r="M1696" i="3" s="1"/>
  <c r="M1697" i="3" s="1"/>
  <c r="M1698" i="3" s="1"/>
  <c r="M1699" i="3" s="1"/>
  <c r="M1700" i="3" s="1"/>
  <c r="M1701" i="3" s="1"/>
  <c r="M1702" i="3" s="1"/>
  <c r="M1703" i="3" s="1"/>
  <c r="M1704" i="3" s="1"/>
  <c r="M1705" i="3" s="1"/>
  <c r="M1706" i="3" s="1"/>
  <c r="M1707" i="3" s="1"/>
  <c r="M1708" i="3" s="1"/>
  <c r="M1709" i="3" s="1"/>
  <c r="M1710" i="3" s="1"/>
  <c r="M1711" i="3" s="1"/>
  <c r="M1712" i="3" s="1"/>
  <c r="M1713" i="3" s="1"/>
  <c r="M1714" i="3" s="1"/>
  <c r="M1715" i="3" s="1"/>
  <c r="M1716" i="3" s="1"/>
  <c r="M1717" i="3" s="1"/>
  <c r="M1718" i="3" s="1"/>
  <c r="M1719" i="3" s="1"/>
  <c r="M1720" i="3" s="1"/>
  <c r="M1721" i="3" s="1"/>
  <c r="M1722" i="3" s="1"/>
  <c r="M1723" i="3" s="1"/>
  <c r="M1724" i="3" s="1"/>
  <c r="M1725" i="3" s="1"/>
  <c r="M1726" i="3" s="1"/>
  <c r="M1727" i="3" s="1"/>
  <c r="M1728" i="3" s="1"/>
  <c r="M1729" i="3" s="1"/>
  <c r="M1730" i="3" s="1"/>
  <c r="M1731" i="3" s="1"/>
  <c r="M1732" i="3" s="1"/>
  <c r="M1733" i="3" s="1"/>
  <c r="M1734" i="3" s="1"/>
  <c r="M1735" i="3" s="1"/>
  <c r="M1736" i="3" s="1"/>
  <c r="M1737" i="3" s="1"/>
  <c r="M1738" i="3" s="1"/>
  <c r="M1739" i="3" s="1"/>
  <c r="M1740" i="3" s="1"/>
  <c r="M1741" i="3" s="1"/>
  <c r="M1742" i="3" s="1"/>
  <c r="M1743" i="3" s="1"/>
  <c r="M1744" i="3" s="1"/>
  <c r="M1745" i="3" s="1"/>
  <c r="M1746" i="3" s="1"/>
  <c r="M1747" i="3" s="1"/>
  <c r="M1748" i="3" s="1"/>
  <c r="M1749" i="3" s="1"/>
  <c r="M1750" i="3" s="1"/>
  <c r="M1751" i="3" s="1"/>
  <c r="M1752" i="3" s="1"/>
  <c r="M1753" i="3" s="1"/>
  <c r="M1754" i="3" s="1"/>
  <c r="M1755" i="3" s="1"/>
  <c r="M1756" i="3" s="1"/>
  <c r="M1757" i="3" s="1"/>
  <c r="M1758" i="3" s="1"/>
  <c r="M1759" i="3" s="1"/>
  <c r="M1760" i="3" s="1"/>
  <c r="M1761" i="3" s="1"/>
  <c r="M1762" i="3" s="1"/>
  <c r="M1763" i="3" s="1"/>
  <c r="M1764" i="3" s="1"/>
  <c r="M1765" i="3" s="1"/>
  <c r="M1766" i="3" s="1"/>
  <c r="M1767" i="3" s="1"/>
  <c r="M1768" i="3" s="1"/>
  <c r="M1769" i="3" s="1"/>
  <c r="M1770" i="3" s="1"/>
  <c r="M1771" i="3" s="1"/>
  <c r="M1772" i="3" s="1"/>
  <c r="M1773" i="3" s="1"/>
  <c r="M1774" i="3" s="1"/>
  <c r="M1775" i="3" s="1"/>
  <c r="M1776" i="3" s="1"/>
  <c r="M1777" i="3" s="1"/>
  <c r="M1778" i="3" s="1"/>
  <c r="M1779" i="3" s="1"/>
  <c r="M1780" i="3" s="1"/>
  <c r="M1781" i="3" s="1"/>
  <c r="M1782" i="3" s="1"/>
  <c r="M1783" i="3" s="1"/>
  <c r="M1784" i="3" s="1"/>
  <c r="M1785" i="3" s="1"/>
  <c r="M1786" i="3" s="1"/>
  <c r="M1787" i="3" s="1"/>
  <c r="M1788" i="3" s="1"/>
  <c r="M1789" i="3" s="1"/>
  <c r="M1790" i="3" s="1"/>
  <c r="M1791" i="3" s="1"/>
  <c r="M1792" i="3" s="1"/>
  <c r="M1793" i="3" s="1"/>
  <c r="M1794" i="3" s="1"/>
  <c r="M1795" i="3" s="1"/>
  <c r="M1796" i="3" s="1"/>
  <c r="M1797" i="3" s="1"/>
  <c r="M1798" i="3" s="1"/>
  <c r="M1799" i="3" s="1"/>
  <c r="M1800" i="3" s="1"/>
  <c r="M1801" i="3" s="1"/>
  <c r="M1802" i="3" s="1"/>
  <c r="M1803" i="3" s="1"/>
  <c r="M1804" i="3" s="1"/>
  <c r="M1805" i="3" s="1"/>
  <c r="M1806" i="3" s="1"/>
  <c r="M1807" i="3" s="1"/>
  <c r="M1808" i="3" s="1"/>
  <c r="M1809" i="3" s="1"/>
  <c r="M1810" i="3" s="1"/>
  <c r="M1811" i="3" s="1"/>
  <c r="M1812" i="3" s="1"/>
  <c r="M1813" i="3" s="1"/>
  <c r="M1814" i="3" s="1"/>
  <c r="M1815" i="3" s="1"/>
  <c r="M1816" i="3" s="1"/>
  <c r="M1817" i="3" s="1"/>
  <c r="M1818" i="3" s="1"/>
  <c r="M1819" i="3" s="1"/>
  <c r="M1820" i="3" s="1"/>
  <c r="M1821" i="3" s="1"/>
  <c r="M1822" i="3" s="1"/>
  <c r="M1823" i="3" s="1"/>
  <c r="M1824" i="3" s="1"/>
  <c r="M1825" i="3" s="1"/>
  <c r="M1826" i="3" s="1"/>
  <c r="M1827" i="3" s="1"/>
  <c r="M1828" i="3" s="1"/>
  <c r="M1829" i="3" s="1"/>
  <c r="AH1831" i="3" l="1"/>
  <c r="AH1832" i="3" s="1"/>
  <c r="AH1833" i="3" s="1"/>
  <c r="AL1831" i="3"/>
  <c r="AL1832" i="3" s="1"/>
  <c r="AL1833" i="3" s="1"/>
  <c r="AP1831" i="3"/>
  <c r="AP1832" i="3" s="1"/>
  <c r="AP1833" i="3" s="1"/>
  <c r="AX1831" i="3"/>
  <c r="AX1832" i="3" s="1"/>
  <c r="AX1833" i="3" s="1"/>
  <c r="AF1830" i="3"/>
  <c r="AF1831" i="3" s="1"/>
  <c r="AF1832" i="3" s="1"/>
  <c r="AF1833" i="3" s="1"/>
  <c r="AG1830" i="3"/>
  <c r="AG1831" i="3" s="1"/>
  <c r="AG1832" i="3" s="1"/>
  <c r="AG1833" i="3" s="1"/>
  <c r="AH1830" i="3"/>
  <c r="AI1830" i="3"/>
  <c r="AI1831" i="3" s="1"/>
  <c r="AI1832" i="3" s="1"/>
  <c r="AI1833" i="3" s="1"/>
  <c r="AK1830" i="3"/>
  <c r="AK1831" i="3" s="1"/>
  <c r="AK1832" i="3" s="1"/>
  <c r="AK1833" i="3" s="1"/>
  <c r="AL1830" i="3"/>
  <c r="AM1830" i="3"/>
  <c r="AM1831" i="3" s="1"/>
  <c r="AM1832" i="3" s="1"/>
  <c r="AM1833" i="3" s="1"/>
  <c r="AN1830" i="3"/>
  <c r="AN1831" i="3" s="1"/>
  <c r="AN1832" i="3" s="1"/>
  <c r="AN1833" i="3" s="1"/>
  <c r="AO1830" i="3"/>
  <c r="AO1831" i="3" s="1"/>
  <c r="AO1832" i="3" s="1"/>
  <c r="AO1833" i="3" s="1"/>
  <c r="AP1830" i="3"/>
  <c r="AQ1830" i="3"/>
  <c r="AQ1831" i="3" s="1"/>
  <c r="AQ1832" i="3" s="1"/>
  <c r="AQ1833" i="3" s="1"/>
  <c r="AX1830" i="3"/>
  <c r="AY1830" i="3"/>
  <c r="AY1831" i="3" s="1"/>
  <c r="AY1832" i="3" s="1"/>
  <c r="AY1833" i="3" s="1"/>
  <c r="AZ1830" i="3"/>
  <c r="AZ1831" i="3" s="1"/>
  <c r="AZ1832" i="3" s="1"/>
  <c r="AZ1833" i="3" s="1"/>
  <c r="BA1830" i="3"/>
  <c r="BA1831" i="3" s="1"/>
  <c r="BA1832" i="3" s="1"/>
  <c r="BA1833" i="3" s="1"/>
  <c r="AE1830" i="3"/>
  <c r="AE1831" i="3" s="1"/>
  <c r="AE1832" i="3" s="1"/>
  <c r="AE1833" i="3" s="1"/>
  <c r="BA3" i="3" l="1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AH3" i="3" l="1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Q1237" i="3"/>
  <c r="AQ1238" i="3"/>
  <c r="AQ1239" i="3"/>
  <c r="AQ1240" i="3"/>
  <c r="AQ1241" i="3"/>
  <c r="AQ1242" i="3"/>
  <c r="AQ1243" i="3"/>
  <c r="AQ1244" i="3"/>
  <c r="AQ1245" i="3"/>
  <c r="AQ1246" i="3"/>
  <c r="AQ1247" i="3"/>
  <c r="AQ1248" i="3"/>
  <c r="AQ1249" i="3"/>
  <c r="AQ1250" i="3"/>
  <c r="AQ1251" i="3"/>
  <c r="AQ1252" i="3"/>
  <c r="AQ1253" i="3"/>
  <c r="AQ1254" i="3"/>
  <c r="AQ1255" i="3"/>
  <c r="AQ1256" i="3"/>
  <c r="AQ1257" i="3"/>
  <c r="AQ1258" i="3"/>
  <c r="AQ1259" i="3"/>
  <c r="AQ1260" i="3"/>
  <c r="AQ1261" i="3"/>
  <c r="AQ1262" i="3"/>
  <c r="AQ1263" i="3"/>
  <c r="AQ1264" i="3"/>
  <c r="AQ1265" i="3"/>
  <c r="AQ1266" i="3"/>
  <c r="AQ1267" i="3"/>
  <c r="AQ1268" i="3"/>
  <c r="AQ1269" i="3"/>
  <c r="AQ1270" i="3"/>
  <c r="AQ1271" i="3"/>
  <c r="AQ1272" i="3"/>
  <c r="AQ1273" i="3"/>
  <c r="AQ1274" i="3"/>
  <c r="AQ1275" i="3"/>
  <c r="AQ1276" i="3"/>
  <c r="AQ1277" i="3"/>
  <c r="AQ1278" i="3"/>
  <c r="AQ1279" i="3"/>
  <c r="AQ1236" i="3"/>
  <c r="AF1127" i="3"/>
  <c r="AG1127" i="3" s="1"/>
  <c r="AH1127" i="3" s="1"/>
  <c r="AI1127" i="3" s="1"/>
  <c r="AJ1127" i="3" s="1"/>
  <c r="AK1127" i="3" s="1"/>
  <c r="AL1127" i="3" s="1"/>
  <c r="AM1127" i="3" s="1"/>
  <c r="AN1127" i="3" s="1"/>
  <c r="AO1127" i="3" s="1"/>
  <c r="AP1127" i="3" s="1"/>
  <c r="AQ1127" i="3" s="1"/>
  <c r="AR1127" i="3" s="1"/>
  <c r="AS1127" i="3" s="1"/>
  <c r="AT1127" i="3" s="1"/>
  <c r="AU1127" i="3" s="1"/>
  <c r="AV1127" i="3" s="1"/>
  <c r="AW1127" i="3" s="1"/>
  <c r="AX1127" i="3" s="1"/>
  <c r="AY1127" i="3" s="1"/>
  <c r="AZ1127" i="3" s="1"/>
  <c r="BA1127" i="3" s="1"/>
  <c r="AF1171" i="3"/>
  <c r="AG1171" i="3" s="1"/>
  <c r="AH1171" i="3" s="1"/>
  <c r="AI1171" i="3" s="1"/>
  <c r="AJ1171" i="3" s="1"/>
  <c r="AK1171" i="3" s="1"/>
  <c r="AL1171" i="3" s="1"/>
  <c r="AM1171" i="3" s="1"/>
  <c r="AN1171" i="3" s="1"/>
  <c r="AO1171" i="3" s="1"/>
  <c r="AP1171" i="3" s="1"/>
  <c r="AQ1171" i="3" s="1"/>
  <c r="AR1171" i="3" s="1"/>
  <c r="AS1171" i="3" s="1"/>
  <c r="AT1171" i="3" s="1"/>
  <c r="AU1171" i="3" s="1"/>
  <c r="AV1171" i="3" s="1"/>
  <c r="AW1171" i="3" s="1"/>
  <c r="AX1171" i="3" s="1"/>
  <c r="AY1171" i="3" s="1"/>
  <c r="AZ1171" i="3" s="1"/>
  <c r="BA1171" i="3" s="1"/>
  <c r="AF1185" i="3"/>
  <c r="AG1185" i="3" s="1"/>
  <c r="AH1185" i="3" s="1"/>
  <c r="AI1185" i="3" s="1"/>
  <c r="AJ1185" i="3" s="1"/>
  <c r="AK1185" i="3" s="1"/>
  <c r="AL1185" i="3" s="1"/>
  <c r="AM1185" i="3" s="1"/>
  <c r="AN1185" i="3" s="1"/>
  <c r="AO1185" i="3" s="1"/>
  <c r="AP1185" i="3" s="1"/>
  <c r="AQ1185" i="3" s="1"/>
  <c r="AR1185" i="3" s="1"/>
  <c r="AS1185" i="3" s="1"/>
  <c r="AT1185" i="3" s="1"/>
  <c r="AU1185" i="3" s="1"/>
  <c r="AV1185" i="3" s="1"/>
  <c r="AW1185" i="3" s="1"/>
  <c r="AX1185" i="3" s="1"/>
  <c r="AY1185" i="3" s="1"/>
  <c r="AZ1185" i="3" s="1"/>
  <c r="BA1185" i="3" s="1"/>
  <c r="AF1223" i="3"/>
  <c r="AG1223" i="3" s="1"/>
  <c r="AH1223" i="3" s="1"/>
  <c r="AI1223" i="3" s="1"/>
  <c r="AJ1223" i="3" s="1"/>
  <c r="AK1223" i="3" s="1"/>
  <c r="AL1223" i="3" s="1"/>
  <c r="AM1223" i="3" s="1"/>
  <c r="AN1223" i="3" s="1"/>
  <c r="AO1223" i="3" s="1"/>
  <c r="AP1223" i="3" s="1"/>
  <c r="AQ1223" i="3" s="1"/>
  <c r="AR1223" i="3" s="1"/>
  <c r="AS1223" i="3" s="1"/>
  <c r="AT1223" i="3" s="1"/>
  <c r="AU1223" i="3" s="1"/>
  <c r="AV1223" i="3" s="1"/>
  <c r="AW1223" i="3" s="1"/>
  <c r="AX1223" i="3" s="1"/>
  <c r="AY1223" i="3" s="1"/>
  <c r="AZ1223" i="3" s="1"/>
  <c r="BA1223" i="3" s="1"/>
  <c r="AE1100" i="3"/>
  <c r="AF1100" i="3" s="1"/>
  <c r="AG1100" i="3" s="1"/>
  <c r="AH1100" i="3" s="1"/>
  <c r="AI1100" i="3" s="1"/>
  <c r="AJ1100" i="3" s="1"/>
  <c r="AK1100" i="3" s="1"/>
  <c r="AL1100" i="3" s="1"/>
  <c r="AM1100" i="3" s="1"/>
  <c r="AN1100" i="3" s="1"/>
  <c r="AO1100" i="3" s="1"/>
  <c r="AP1100" i="3" s="1"/>
  <c r="AQ1100" i="3" s="1"/>
  <c r="AR1100" i="3" s="1"/>
  <c r="AS1100" i="3" s="1"/>
  <c r="AT1100" i="3" s="1"/>
  <c r="AU1100" i="3" s="1"/>
  <c r="AV1100" i="3" s="1"/>
  <c r="AW1100" i="3" s="1"/>
  <c r="AX1100" i="3" s="1"/>
  <c r="AY1100" i="3" s="1"/>
  <c r="AZ1100" i="3" s="1"/>
  <c r="BA1100" i="3" s="1"/>
  <c r="AE1101" i="3"/>
  <c r="AF1101" i="3" s="1"/>
  <c r="AG1101" i="3" s="1"/>
  <c r="AH1101" i="3" s="1"/>
  <c r="AI1101" i="3" s="1"/>
  <c r="AJ1101" i="3" s="1"/>
  <c r="AK1101" i="3" s="1"/>
  <c r="AL1101" i="3" s="1"/>
  <c r="AM1101" i="3" s="1"/>
  <c r="AN1101" i="3" s="1"/>
  <c r="AO1101" i="3" s="1"/>
  <c r="AP1101" i="3" s="1"/>
  <c r="AQ1101" i="3" s="1"/>
  <c r="AR1101" i="3" s="1"/>
  <c r="AS1101" i="3" s="1"/>
  <c r="AT1101" i="3" s="1"/>
  <c r="AU1101" i="3" s="1"/>
  <c r="AV1101" i="3" s="1"/>
  <c r="AW1101" i="3" s="1"/>
  <c r="AX1101" i="3" s="1"/>
  <c r="AY1101" i="3" s="1"/>
  <c r="AZ1101" i="3" s="1"/>
  <c r="BA1101" i="3" s="1"/>
  <c r="AE1102" i="3"/>
  <c r="AF1102" i="3" s="1"/>
  <c r="AG1102" i="3" s="1"/>
  <c r="AH1102" i="3" s="1"/>
  <c r="AI1102" i="3" s="1"/>
  <c r="AJ1102" i="3" s="1"/>
  <c r="AK1102" i="3" s="1"/>
  <c r="AL1102" i="3" s="1"/>
  <c r="AM1102" i="3" s="1"/>
  <c r="AN1102" i="3" s="1"/>
  <c r="AO1102" i="3" s="1"/>
  <c r="AP1102" i="3" s="1"/>
  <c r="AQ1102" i="3" s="1"/>
  <c r="AR1102" i="3" s="1"/>
  <c r="AS1102" i="3" s="1"/>
  <c r="AT1102" i="3" s="1"/>
  <c r="AU1102" i="3" s="1"/>
  <c r="AV1102" i="3" s="1"/>
  <c r="AW1102" i="3" s="1"/>
  <c r="AX1102" i="3" s="1"/>
  <c r="AY1102" i="3" s="1"/>
  <c r="AZ1102" i="3" s="1"/>
  <c r="BA1102" i="3" s="1"/>
  <c r="AE1103" i="3"/>
  <c r="AF1103" i="3" s="1"/>
  <c r="AG1103" i="3" s="1"/>
  <c r="AH1103" i="3" s="1"/>
  <c r="AI1103" i="3" s="1"/>
  <c r="AJ1103" i="3" s="1"/>
  <c r="AK1103" i="3" s="1"/>
  <c r="AL1103" i="3" s="1"/>
  <c r="AM1103" i="3" s="1"/>
  <c r="AN1103" i="3" s="1"/>
  <c r="AO1103" i="3" s="1"/>
  <c r="AP1103" i="3" s="1"/>
  <c r="AQ1103" i="3" s="1"/>
  <c r="AR1103" i="3" s="1"/>
  <c r="AS1103" i="3" s="1"/>
  <c r="AT1103" i="3" s="1"/>
  <c r="AU1103" i="3" s="1"/>
  <c r="AV1103" i="3" s="1"/>
  <c r="AW1103" i="3" s="1"/>
  <c r="AX1103" i="3" s="1"/>
  <c r="AY1103" i="3" s="1"/>
  <c r="AZ1103" i="3" s="1"/>
  <c r="BA1103" i="3" s="1"/>
  <c r="AE1104" i="3"/>
  <c r="AF1104" i="3" s="1"/>
  <c r="AG1104" i="3" s="1"/>
  <c r="AH1104" i="3" s="1"/>
  <c r="AI1104" i="3" s="1"/>
  <c r="AJ1104" i="3" s="1"/>
  <c r="AK1104" i="3" s="1"/>
  <c r="AL1104" i="3" s="1"/>
  <c r="AM1104" i="3" s="1"/>
  <c r="AN1104" i="3" s="1"/>
  <c r="AO1104" i="3" s="1"/>
  <c r="AP1104" i="3" s="1"/>
  <c r="AQ1104" i="3" s="1"/>
  <c r="AR1104" i="3" s="1"/>
  <c r="AS1104" i="3" s="1"/>
  <c r="AT1104" i="3" s="1"/>
  <c r="AU1104" i="3" s="1"/>
  <c r="AV1104" i="3" s="1"/>
  <c r="AW1104" i="3" s="1"/>
  <c r="AX1104" i="3" s="1"/>
  <c r="AY1104" i="3" s="1"/>
  <c r="AZ1104" i="3" s="1"/>
  <c r="BA1104" i="3" s="1"/>
  <c r="AE1105" i="3"/>
  <c r="AF1105" i="3" s="1"/>
  <c r="AG1105" i="3" s="1"/>
  <c r="AH1105" i="3" s="1"/>
  <c r="AI1105" i="3" s="1"/>
  <c r="AJ1105" i="3" s="1"/>
  <c r="AK1105" i="3" s="1"/>
  <c r="AL1105" i="3" s="1"/>
  <c r="AM1105" i="3" s="1"/>
  <c r="AN1105" i="3" s="1"/>
  <c r="AO1105" i="3" s="1"/>
  <c r="AP1105" i="3" s="1"/>
  <c r="AQ1105" i="3" s="1"/>
  <c r="AR1105" i="3" s="1"/>
  <c r="AS1105" i="3" s="1"/>
  <c r="AT1105" i="3" s="1"/>
  <c r="AU1105" i="3" s="1"/>
  <c r="AV1105" i="3" s="1"/>
  <c r="AW1105" i="3" s="1"/>
  <c r="AX1105" i="3" s="1"/>
  <c r="AY1105" i="3" s="1"/>
  <c r="AZ1105" i="3" s="1"/>
  <c r="BA1105" i="3" s="1"/>
  <c r="AE1106" i="3"/>
  <c r="AF1106" i="3" s="1"/>
  <c r="AG1106" i="3" s="1"/>
  <c r="AH1106" i="3" s="1"/>
  <c r="AI1106" i="3" s="1"/>
  <c r="AJ1106" i="3" s="1"/>
  <c r="AK1106" i="3" s="1"/>
  <c r="AL1106" i="3" s="1"/>
  <c r="AM1106" i="3" s="1"/>
  <c r="AN1106" i="3" s="1"/>
  <c r="AO1106" i="3" s="1"/>
  <c r="AP1106" i="3" s="1"/>
  <c r="AQ1106" i="3" s="1"/>
  <c r="AR1106" i="3" s="1"/>
  <c r="AS1106" i="3" s="1"/>
  <c r="AT1106" i="3" s="1"/>
  <c r="AU1106" i="3" s="1"/>
  <c r="AV1106" i="3" s="1"/>
  <c r="AW1106" i="3" s="1"/>
  <c r="AX1106" i="3" s="1"/>
  <c r="AY1106" i="3" s="1"/>
  <c r="AZ1106" i="3" s="1"/>
  <c r="BA1106" i="3" s="1"/>
  <c r="AE1107" i="3"/>
  <c r="AF1107" i="3" s="1"/>
  <c r="AG1107" i="3" s="1"/>
  <c r="AH1107" i="3" s="1"/>
  <c r="AI1107" i="3" s="1"/>
  <c r="AJ1107" i="3" s="1"/>
  <c r="AK1107" i="3" s="1"/>
  <c r="AL1107" i="3" s="1"/>
  <c r="AM1107" i="3" s="1"/>
  <c r="AN1107" i="3" s="1"/>
  <c r="AO1107" i="3" s="1"/>
  <c r="AP1107" i="3" s="1"/>
  <c r="AQ1107" i="3" s="1"/>
  <c r="AR1107" i="3" s="1"/>
  <c r="AS1107" i="3" s="1"/>
  <c r="AT1107" i="3" s="1"/>
  <c r="AU1107" i="3" s="1"/>
  <c r="AV1107" i="3" s="1"/>
  <c r="AW1107" i="3" s="1"/>
  <c r="AX1107" i="3" s="1"/>
  <c r="AY1107" i="3" s="1"/>
  <c r="AZ1107" i="3" s="1"/>
  <c r="BA1107" i="3" s="1"/>
  <c r="AE1108" i="3"/>
  <c r="AF1108" i="3" s="1"/>
  <c r="AG1108" i="3" s="1"/>
  <c r="AH1108" i="3" s="1"/>
  <c r="AI1108" i="3" s="1"/>
  <c r="AJ1108" i="3" s="1"/>
  <c r="AK1108" i="3" s="1"/>
  <c r="AL1108" i="3" s="1"/>
  <c r="AM1108" i="3" s="1"/>
  <c r="AN1108" i="3" s="1"/>
  <c r="AO1108" i="3" s="1"/>
  <c r="AP1108" i="3" s="1"/>
  <c r="AQ1108" i="3" s="1"/>
  <c r="AR1108" i="3" s="1"/>
  <c r="AS1108" i="3" s="1"/>
  <c r="AT1108" i="3" s="1"/>
  <c r="AU1108" i="3" s="1"/>
  <c r="AV1108" i="3" s="1"/>
  <c r="AW1108" i="3" s="1"/>
  <c r="AX1108" i="3" s="1"/>
  <c r="AY1108" i="3" s="1"/>
  <c r="AZ1108" i="3" s="1"/>
  <c r="BA1108" i="3" s="1"/>
  <c r="AE1109" i="3"/>
  <c r="AF1109" i="3" s="1"/>
  <c r="AG1109" i="3" s="1"/>
  <c r="AH1109" i="3" s="1"/>
  <c r="AI1109" i="3" s="1"/>
  <c r="AJ1109" i="3" s="1"/>
  <c r="AK1109" i="3" s="1"/>
  <c r="AL1109" i="3" s="1"/>
  <c r="AM1109" i="3" s="1"/>
  <c r="AN1109" i="3" s="1"/>
  <c r="AO1109" i="3" s="1"/>
  <c r="AP1109" i="3" s="1"/>
  <c r="AQ1109" i="3" s="1"/>
  <c r="AR1109" i="3" s="1"/>
  <c r="AS1109" i="3" s="1"/>
  <c r="AT1109" i="3" s="1"/>
  <c r="AU1109" i="3" s="1"/>
  <c r="AV1109" i="3" s="1"/>
  <c r="AW1109" i="3" s="1"/>
  <c r="AX1109" i="3" s="1"/>
  <c r="AY1109" i="3" s="1"/>
  <c r="AZ1109" i="3" s="1"/>
  <c r="BA1109" i="3" s="1"/>
  <c r="AE1110" i="3"/>
  <c r="AF1110" i="3" s="1"/>
  <c r="AG1110" i="3" s="1"/>
  <c r="AH1110" i="3" s="1"/>
  <c r="AI1110" i="3" s="1"/>
  <c r="AJ1110" i="3" s="1"/>
  <c r="AK1110" i="3" s="1"/>
  <c r="AL1110" i="3" s="1"/>
  <c r="AM1110" i="3" s="1"/>
  <c r="AN1110" i="3" s="1"/>
  <c r="AO1110" i="3" s="1"/>
  <c r="AP1110" i="3" s="1"/>
  <c r="AQ1110" i="3" s="1"/>
  <c r="AR1110" i="3" s="1"/>
  <c r="AS1110" i="3" s="1"/>
  <c r="AT1110" i="3" s="1"/>
  <c r="AU1110" i="3" s="1"/>
  <c r="AV1110" i="3" s="1"/>
  <c r="AW1110" i="3" s="1"/>
  <c r="AX1110" i="3" s="1"/>
  <c r="AY1110" i="3" s="1"/>
  <c r="AZ1110" i="3" s="1"/>
  <c r="BA1110" i="3" s="1"/>
  <c r="AE1111" i="3"/>
  <c r="AF1111" i="3" s="1"/>
  <c r="AG1111" i="3" s="1"/>
  <c r="AH1111" i="3" s="1"/>
  <c r="AI1111" i="3" s="1"/>
  <c r="AJ1111" i="3" s="1"/>
  <c r="AK1111" i="3" s="1"/>
  <c r="AL1111" i="3" s="1"/>
  <c r="AM1111" i="3" s="1"/>
  <c r="AN1111" i="3" s="1"/>
  <c r="AO1111" i="3" s="1"/>
  <c r="AP1111" i="3" s="1"/>
  <c r="AQ1111" i="3" s="1"/>
  <c r="AR1111" i="3" s="1"/>
  <c r="AS1111" i="3" s="1"/>
  <c r="AT1111" i="3" s="1"/>
  <c r="AU1111" i="3" s="1"/>
  <c r="AV1111" i="3" s="1"/>
  <c r="AW1111" i="3" s="1"/>
  <c r="AX1111" i="3" s="1"/>
  <c r="AY1111" i="3" s="1"/>
  <c r="AZ1111" i="3" s="1"/>
  <c r="BA1111" i="3" s="1"/>
  <c r="AE1112" i="3"/>
  <c r="AF1112" i="3" s="1"/>
  <c r="AG1112" i="3" s="1"/>
  <c r="AH1112" i="3" s="1"/>
  <c r="AI1112" i="3" s="1"/>
  <c r="AJ1112" i="3" s="1"/>
  <c r="AK1112" i="3" s="1"/>
  <c r="AL1112" i="3" s="1"/>
  <c r="AM1112" i="3" s="1"/>
  <c r="AN1112" i="3" s="1"/>
  <c r="AO1112" i="3" s="1"/>
  <c r="AP1112" i="3" s="1"/>
  <c r="AQ1112" i="3" s="1"/>
  <c r="AR1112" i="3" s="1"/>
  <c r="AS1112" i="3" s="1"/>
  <c r="AT1112" i="3" s="1"/>
  <c r="AU1112" i="3" s="1"/>
  <c r="AV1112" i="3" s="1"/>
  <c r="AW1112" i="3" s="1"/>
  <c r="AX1112" i="3" s="1"/>
  <c r="AY1112" i="3" s="1"/>
  <c r="AZ1112" i="3" s="1"/>
  <c r="BA1112" i="3" s="1"/>
  <c r="AE1113" i="3"/>
  <c r="AF1113" i="3" s="1"/>
  <c r="AG1113" i="3" s="1"/>
  <c r="AH1113" i="3" s="1"/>
  <c r="AI1113" i="3" s="1"/>
  <c r="AJ1113" i="3" s="1"/>
  <c r="AK1113" i="3" s="1"/>
  <c r="AL1113" i="3" s="1"/>
  <c r="AM1113" i="3" s="1"/>
  <c r="AN1113" i="3" s="1"/>
  <c r="AO1113" i="3" s="1"/>
  <c r="AP1113" i="3" s="1"/>
  <c r="AQ1113" i="3" s="1"/>
  <c r="AR1113" i="3" s="1"/>
  <c r="AS1113" i="3" s="1"/>
  <c r="AT1113" i="3" s="1"/>
  <c r="AU1113" i="3" s="1"/>
  <c r="AV1113" i="3" s="1"/>
  <c r="AW1113" i="3" s="1"/>
  <c r="AX1113" i="3" s="1"/>
  <c r="AY1113" i="3" s="1"/>
  <c r="AZ1113" i="3" s="1"/>
  <c r="BA1113" i="3" s="1"/>
  <c r="AE1114" i="3"/>
  <c r="AF1114" i="3" s="1"/>
  <c r="AG1114" i="3" s="1"/>
  <c r="AH1114" i="3" s="1"/>
  <c r="AI1114" i="3" s="1"/>
  <c r="AJ1114" i="3" s="1"/>
  <c r="AK1114" i="3" s="1"/>
  <c r="AL1114" i="3" s="1"/>
  <c r="AM1114" i="3" s="1"/>
  <c r="AN1114" i="3" s="1"/>
  <c r="AO1114" i="3" s="1"/>
  <c r="AP1114" i="3" s="1"/>
  <c r="AQ1114" i="3" s="1"/>
  <c r="AR1114" i="3" s="1"/>
  <c r="AS1114" i="3" s="1"/>
  <c r="AT1114" i="3" s="1"/>
  <c r="AU1114" i="3" s="1"/>
  <c r="AV1114" i="3" s="1"/>
  <c r="AW1114" i="3" s="1"/>
  <c r="AX1114" i="3" s="1"/>
  <c r="AY1114" i="3" s="1"/>
  <c r="AZ1114" i="3" s="1"/>
  <c r="BA1114" i="3" s="1"/>
  <c r="AE1115" i="3"/>
  <c r="AF1115" i="3" s="1"/>
  <c r="AG1115" i="3" s="1"/>
  <c r="AH1115" i="3" s="1"/>
  <c r="AI1115" i="3" s="1"/>
  <c r="AJ1115" i="3" s="1"/>
  <c r="AK1115" i="3" s="1"/>
  <c r="AL1115" i="3" s="1"/>
  <c r="AM1115" i="3" s="1"/>
  <c r="AN1115" i="3" s="1"/>
  <c r="AO1115" i="3" s="1"/>
  <c r="AP1115" i="3" s="1"/>
  <c r="AQ1115" i="3" s="1"/>
  <c r="AR1115" i="3" s="1"/>
  <c r="AS1115" i="3" s="1"/>
  <c r="AT1115" i="3" s="1"/>
  <c r="AU1115" i="3" s="1"/>
  <c r="AV1115" i="3" s="1"/>
  <c r="AW1115" i="3" s="1"/>
  <c r="AX1115" i="3" s="1"/>
  <c r="AY1115" i="3" s="1"/>
  <c r="AZ1115" i="3" s="1"/>
  <c r="BA1115" i="3" s="1"/>
  <c r="AE1116" i="3"/>
  <c r="AF1116" i="3" s="1"/>
  <c r="AG1116" i="3" s="1"/>
  <c r="AH1116" i="3" s="1"/>
  <c r="AI1116" i="3" s="1"/>
  <c r="AJ1116" i="3" s="1"/>
  <c r="AK1116" i="3" s="1"/>
  <c r="AL1116" i="3" s="1"/>
  <c r="AM1116" i="3" s="1"/>
  <c r="AN1116" i="3" s="1"/>
  <c r="AO1116" i="3" s="1"/>
  <c r="AP1116" i="3" s="1"/>
  <c r="AQ1116" i="3" s="1"/>
  <c r="AR1116" i="3" s="1"/>
  <c r="AS1116" i="3" s="1"/>
  <c r="AT1116" i="3" s="1"/>
  <c r="AU1116" i="3" s="1"/>
  <c r="AV1116" i="3" s="1"/>
  <c r="AW1116" i="3" s="1"/>
  <c r="AX1116" i="3" s="1"/>
  <c r="AY1116" i="3" s="1"/>
  <c r="AZ1116" i="3" s="1"/>
  <c r="BA1116" i="3" s="1"/>
  <c r="AE1117" i="3"/>
  <c r="AF1117" i="3" s="1"/>
  <c r="AG1117" i="3" s="1"/>
  <c r="AH1117" i="3" s="1"/>
  <c r="AI1117" i="3" s="1"/>
  <c r="AJ1117" i="3" s="1"/>
  <c r="AK1117" i="3" s="1"/>
  <c r="AL1117" i="3" s="1"/>
  <c r="AM1117" i="3" s="1"/>
  <c r="AN1117" i="3" s="1"/>
  <c r="AO1117" i="3" s="1"/>
  <c r="AP1117" i="3" s="1"/>
  <c r="AQ1117" i="3" s="1"/>
  <c r="AR1117" i="3" s="1"/>
  <c r="AS1117" i="3" s="1"/>
  <c r="AT1117" i="3" s="1"/>
  <c r="AU1117" i="3" s="1"/>
  <c r="AV1117" i="3" s="1"/>
  <c r="AW1117" i="3" s="1"/>
  <c r="AX1117" i="3" s="1"/>
  <c r="AY1117" i="3" s="1"/>
  <c r="AZ1117" i="3" s="1"/>
  <c r="BA1117" i="3" s="1"/>
  <c r="AE1118" i="3"/>
  <c r="AF1118" i="3" s="1"/>
  <c r="AG1118" i="3" s="1"/>
  <c r="AH1118" i="3" s="1"/>
  <c r="AI1118" i="3" s="1"/>
  <c r="AJ1118" i="3" s="1"/>
  <c r="AK1118" i="3" s="1"/>
  <c r="AL1118" i="3" s="1"/>
  <c r="AM1118" i="3" s="1"/>
  <c r="AN1118" i="3" s="1"/>
  <c r="AO1118" i="3" s="1"/>
  <c r="AP1118" i="3" s="1"/>
  <c r="AQ1118" i="3" s="1"/>
  <c r="AR1118" i="3" s="1"/>
  <c r="AS1118" i="3" s="1"/>
  <c r="AT1118" i="3" s="1"/>
  <c r="AU1118" i="3" s="1"/>
  <c r="AV1118" i="3" s="1"/>
  <c r="AW1118" i="3" s="1"/>
  <c r="AX1118" i="3" s="1"/>
  <c r="AY1118" i="3" s="1"/>
  <c r="AZ1118" i="3" s="1"/>
  <c r="BA1118" i="3" s="1"/>
  <c r="AE1119" i="3"/>
  <c r="AF1119" i="3" s="1"/>
  <c r="AG1119" i="3" s="1"/>
  <c r="AH1119" i="3" s="1"/>
  <c r="AI1119" i="3" s="1"/>
  <c r="AJ1119" i="3" s="1"/>
  <c r="AK1119" i="3" s="1"/>
  <c r="AL1119" i="3" s="1"/>
  <c r="AM1119" i="3" s="1"/>
  <c r="AN1119" i="3" s="1"/>
  <c r="AO1119" i="3" s="1"/>
  <c r="AP1119" i="3" s="1"/>
  <c r="AQ1119" i="3" s="1"/>
  <c r="AR1119" i="3" s="1"/>
  <c r="AS1119" i="3" s="1"/>
  <c r="AT1119" i="3" s="1"/>
  <c r="AU1119" i="3" s="1"/>
  <c r="AV1119" i="3" s="1"/>
  <c r="AW1119" i="3" s="1"/>
  <c r="AX1119" i="3" s="1"/>
  <c r="AY1119" i="3" s="1"/>
  <c r="AZ1119" i="3" s="1"/>
  <c r="BA1119" i="3" s="1"/>
  <c r="AE1120" i="3"/>
  <c r="AF1120" i="3" s="1"/>
  <c r="AG1120" i="3" s="1"/>
  <c r="AH1120" i="3" s="1"/>
  <c r="AI1120" i="3" s="1"/>
  <c r="AJ1120" i="3" s="1"/>
  <c r="AK1120" i="3" s="1"/>
  <c r="AL1120" i="3" s="1"/>
  <c r="AM1120" i="3" s="1"/>
  <c r="AN1120" i="3" s="1"/>
  <c r="AO1120" i="3" s="1"/>
  <c r="AP1120" i="3" s="1"/>
  <c r="AQ1120" i="3" s="1"/>
  <c r="AR1120" i="3" s="1"/>
  <c r="AS1120" i="3" s="1"/>
  <c r="AT1120" i="3" s="1"/>
  <c r="AU1120" i="3" s="1"/>
  <c r="AV1120" i="3" s="1"/>
  <c r="AW1120" i="3" s="1"/>
  <c r="AX1120" i="3" s="1"/>
  <c r="AY1120" i="3" s="1"/>
  <c r="AZ1120" i="3" s="1"/>
  <c r="BA1120" i="3" s="1"/>
  <c r="AE1121" i="3"/>
  <c r="AF1121" i="3" s="1"/>
  <c r="AG1121" i="3" s="1"/>
  <c r="AH1121" i="3" s="1"/>
  <c r="AI1121" i="3" s="1"/>
  <c r="AJ1121" i="3" s="1"/>
  <c r="AK1121" i="3" s="1"/>
  <c r="AL1121" i="3" s="1"/>
  <c r="AM1121" i="3" s="1"/>
  <c r="AN1121" i="3" s="1"/>
  <c r="AO1121" i="3" s="1"/>
  <c r="AP1121" i="3" s="1"/>
  <c r="AQ1121" i="3" s="1"/>
  <c r="AR1121" i="3" s="1"/>
  <c r="AS1121" i="3" s="1"/>
  <c r="AT1121" i="3" s="1"/>
  <c r="AU1121" i="3" s="1"/>
  <c r="AV1121" i="3" s="1"/>
  <c r="AW1121" i="3" s="1"/>
  <c r="AX1121" i="3" s="1"/>
  <c r="AY1121" i="3" s="1"/>
  <c r="AZ1121" i="3" s="1"/>
  <c r="BA1121" i="3" s="1"/>
  <c r="AE1122" i="3"/>
  <c r="AF1122" i="3" s="1"/>
  <c r="AG1122" i="3" s="1"/>
  <c r="AH1122" i="3" s="1"/>
  <c r="AI1122" i="3" s="1"/>
  <c r="AJ1122" i="3" s="1"/>
  <c r="AK1122" i="3" s="1"/>
  <c r="AL1122" i="3" s="1"/>
  <c r="AM1122" i="3" s="1"/>
  <c r="AN1122" i="3" s="1"/>
  <c r="AO1122" i="3" s="1"/>
  <c r="AP1122" i="3" s="1"/>
  <c r="AQ1122" i="3" s="1"/>
  <c r="AR1122" i="3" s="1"/>
  <c r="AS1122" i="3" s="1"/>
  <c r="AT1122" i="3" s="1"/>
  <c r="AU1122" i="3" s="1"/>
  <c r="AV1122" i="3" s="1"/>
  <c r="AW1122" i="3" s="1"/>
  <c r="AX1122" i="3" s="1"/>
  <c r="AY1122" i="3" s="1"/>
  <c r="AZ1122" i="3" s="1"/>
  <c r="BA1122" i="3" s="1"/>
  <c r="AE1123" i="3"/>
  <c r="AF1123" i="3" s="1"/>
  <c r="AG1123" i="3" s="1"/>
  <c r="AH1123" i="3" s="1"/>
  <c r="AI1123" i="3" s="1"/>
  <c r="AJ1123" i="3" s="1"/>
  <c r="AK1123" i="3" s="1"/>
  <c r="AL1123" i="3" s="1"/>
  <c r="AM1123" i="3" s="1"/>
  <c r="AN1123" i="3" s="1"/>
  <c r="AO1123" i="3" s="1"/>
  <c r="AP1123" i="3" s="1"/>
  <c r="AQ1123" i="3" s="1"/>
  <c r="AR1123" i="3" s="1"/>
  <c r="AS1123" i="3" s="1"/>
  <c r="AT1123" i="3" s="1"/>
  <c r="AU1123" i="3" s="1"/>
  <c r="AV1123" i="3" s="1"/>
  <c r="AW1123" i="3" s="1"/>
  <c r="AX1123" i="3" s="1"/>
  <c r="AY1123" i="3" s="1"/>
  <c r="AZ1123" i="3" s="1"/>
  <c r="BA1123" i="3" s="1"/>
  <c r="AE1124" i="3"/>
  <c r="AF1124" i="3" s="1"/>
  <c r="AG1124" i="3" s="1"/>
  <c r="AH1124" i="3" s="1"/>
  <c r="AI1124" i="3" s="1"/>
  <c r="AJ1124" i="3" s="1"/>
  <c r="AK1124" i="3" s="1"/>
  <c r="AL1124" i="3" s="1"/>
  <c r="AM1124" i="3" s="1"/>
  <c r="AN1124" i="3" s="1"/>
  <c r="AO1124" i="3" s="1"/>
  <c r="AP1124" i="3" s="1"/>
  <c r="AQ1124" i="3" s="1"/>
  <c r="AR1124" i="3" s="1"/>
  <c r="AS1124" i="3" s="1"/>
  <c r="AT1124" i="3" s="1"/>
  <c r="AU1124" i="3" s="1"/>
  <c r="AV1124" i="3" s="1"/>
  <c r="AW1124" i="3" s="1"/>
  <c r="AX1124" i="3" s="1"/>
  <c r="AY1124" i="3" s="1"/>
  <c r="AZ1124" i="3" s="1"/>
  <c r="BA1124" i="3" s="1"/>
  <c r="AE1125" i="3"/>
  <c r="AF1125" i="3" s="1"/>
  <c r="AG1125" i="3" s="1"/>
  <c r="AH1125" i="3" s="1"/>
  <c r="AI1125" i="3" s="1"/>
  <c r="AJ1125" i="3" s="1"/>
  <c r="AK1125" i="3" s="1"/>
  <c r="AL1125" i="3" s="1"/>
  <c r="AM1125" i="3" s="1"/>
  <c r="AN1125" i="3" s="1"/>
  <c r="AO1125" i="3" s="1"/>
  <c r="AP1125" i="3" s="1"/>
  <c r="AQ1125" i="3" s="1"/>
  <c r="AR1125" i="3" s="1"/>
  <c r="AS1125" i="3" s="1"/>
  <c r="AT1125" i="3" s="1"/>
  <c r="AU1125" i="3" s="1"/>
  <c r="AV1125" i="3" s="1"/>
  <c r="AW1125" i="3" s="1"/>
  <c r="AX1125" i="3" s="1"/>
  <c r="AY1125" i="3" s="1"/>
  <c r="AZ1125" i="3" s="1"/>
  <c r="BA1125" i="3" s="1"/>
  <c r="AE1126" i="3"/>
  <c r="AF1126" i="3" s="1"/>
  <c r="AG1126" i="3" s="1"/>
  <c r="AH1126" i="3" s="1"/>
  <c r="AI1126" i="3" s="1"/>
  <c r="AJ1126" i="3" s="1"/>
  <c r="AK1126" i="3" s="1"/>
  <c r="AL1126" i="3" s="1"/>
  <c r="AM1126" i="3" s="1"/>
  <c r="AN1126" i="3" s="1"/>
  <c r="AO1126" i="3" s="1"/>
  <c r="AP1126" i="3" s="1"/>
  <c r="AQ1126" i="3" s="1"/>
  <c r="AR1126" i="3" s="1"/>
  <c r="AS1126" i="3" s="1"/>
  <c r="AT1126" i="3" s="1"/>
  <c r="AU1126" i="3" s="1"/>
  <c r="AV1126" i="3" s="1"/>
  <c r="AW1126" i="3" s="1"/>
  <c r="AX1126" i="3" s="1"/>
  <c r="AY1126" i="3" s="1"/>
  <c r="AZ1126" i="3" s="1"/>
  <c r="BA1126" i="3" s="1"/>
  <c r="AE1127" i="3"/>
  <c r="AE1128" i="3"/>
  <c r="AF1128" i="3" s="1"/>
  <c r="AG1128" i="3" s="1"/>
  <c r="AH1128" i="3" s="1"/>
  <c r="AI1128" i="3" s="1"/>
  <c r="AJ1128" i="3" s="1"/>
  <c r="AK1128" i="3" s="1"/>
  <c r="AL1128" i="3" s="1"/>
  <c r="AM1128" i="3" s="1"/>
  <c r="AN1128" i="3" s="1"/>
  <c r="AO1128" i="3" s="1"/>
  <c r="AP1128" i="3" s="1"/>
  <c r="AQ1128" i="3" s="1"/>
  <c r="AR1128" i="3" s="1"/>
  <c r="AS1128" i="3" s="1"/>
  <c r="AT1128" i="3" s="1"/>
  <c r="AU1128" i="3" s="1"/>
  <c r="AV1128" i="3" s="1"/>
  <c r="AW1128" i="3" s="1"/>
  <c r="AX1128" i="3" s="1"/>
  <c r="AY1128" i="3" s="1"/>
  <c r="AZ1128" i="3" s="1"/>
  <c r="BA1128" i="3" s="1"/>
  <c r="AE1129" i="3"/>
  <c r="AF1129" i="3" s="1"/>
  <c r="AG1129" i="3" s="1"/>
  <c r="AH1129" i="3" s="1"/>
  <c r="AI1129" i="3" s="1"/>
  <c r="AJ1129" i="3" s="1"/>
  <c r="AK1129" i="3" s="1"/>
  <c r="AL1129" i="3" s="1"/>
  <c r="AM1129" i="3" s="1"/>
  <c r="AN1129" i="3" s="1"/>
  <c r="AO1129" i="3" s="1"/>
  <c r="AP1129" i="3" s="1"/>
  <c r="AQ1129" i="3" s="1"/>
  <c r="AR1129" i="3" s="1"/>
  <c r="AS1129" i="3" s="1"/>
  <c r="AT1129" i="3" s="1"/>
  <c r="AU1129" i="3" s="1"/>
  <c r="AV1129" i="3" s="1"/>
  <c r="AW1129" i="3" s="1"/>
  <c r="AX1129" i="3" s="1"/>
  <c r="AY1129" i="3" s="1"/>
  <c r="AZ1129" i="3" s="1"/>
  <c r="BA1129" i="3" s="1"/>
  <c r="AE1130" i="3"/>
  <c r="AF1130" i="3" s="1"/>
  <c r="AG1130" i="3" s="1"/>
  <c r="AH1130" i="3" s="1"/>
  <c r="AI1130" i="3" s="1"/>
  <c r="AJ1130" i="3" s="1"/>
  <c r="AK1130" i="3" s="1"/>
  <c r="AL1130" i="3" s="1"/>
  <c r="AM1130" i="3" s="1"/>
  <c r="AN1130" i="3" s="1"/>
  <c r="AO1130" i="3" s="1"/>
  <c r="AP1130" i="3" s="1"/>
  <c r="AQ1130" i="3" s="1"/>
  <c r="AR1130" i="3" s="1"/>
  <c r="AS1130" i="3" s="1"/>
  <c r="AT1130" i="3" s="1"/>
  <c r="AU1130" i="3" s="1"/>
  <c r="AV1130" i="3" s="1"/>
  <c r="AW1130" i="3" s="1"/>
  <c r="AX1130" i="3" s="1"/>
  <c r="AY1130" i="3" s="1"/>
  <c r="AZ1130" i="3" s="1"/>
  <c r="BA1130" i="3" s="1"/>
  <c r="AE1131" i="3"/>
  <c r="AF1131" i="3" s="1"/>
  <c r="AG1131" i="3" s="1"/>
  <c r="AH1131" i="3" s="1"/>
  <c r="AI1131" i="3" s="1"/>
  <c r="AJ1131" i="3" s="1"/>
  <c r="AK1131" i="3" s="1"/>
  <c r="AL1131" i="3" s="1"/>
  <c r="AM1131" i="3" s="1"/>
  <c r="AN1131" i="3" s="1"/>
  <c r="AO1131" i="3" s="1"/>
  <c r="AP1131" i="3" s="1"/>
  <c r="AQ1131" i="3" s="1"/>
  <c r="AR1131" i="3" s="1"/>
  <c r="AS1131" i="3" s="1"/>
  <c r="AT1131" i="3" s="1"/>
  <c r="AU1131" i="3" s="1"/>
  <c r="AV1131" i="3" s="1"/>
  <c r="AW1131" i="3" s="1"/>
  <c r="AX1131" i="3" s="1"/>
  <c r="AY1131" i="3" s="1"/>
  <c r="AZ1131" i="3" s="1"/>
  <c r="BA1131" i="3" s="1"/>
  <c r="AE1132" i="3"/>
  <c r="AF1132" i="3" s="1"/>
  <c r="AG1132" i="3" s="1"/>
  <c r="AH1132" i="3" s="1"/>
  <c r="AI1132" i="3" s="1"/>
  <c r="AJ1132" i="3" s="1"/>
  <c r="AK1132" i="3" s="1"/>
  <c r="AL1132" i="3" s="1"/>
  <c r="AM1132" i="3" s="1"/>
  <c r="AN1132" i="3" s="1"/>
  <c r="AO1132" i="3" s="1"/>
  <c r="AP1132" i="3" s="1"/>
  <c r="AQ1132" i="3" s="1"/>
  <c r="AR1132" i="3" s="1"/>
  <c r="AS1132" i="3" s="1"/>
  <c r="AT1132" i="3" s="1"/>
  <c r="AU1132" i="3" s="1"/>
  <c r="AV1132" i="3" s="1"/>
  <c r="AW1132" i="3" s="1"/>
  <c r="AX1132" i="3" s="1"/>
  <c r="AY1132" i="3" s="1"/>
  <c r="AZ1132" i="3" s="1"/>
  <c r="BA1132" i="3" s="1"/>
  <c r="AE1133" i="3"/>
  <c r="AF1133" i="3" s="1"/>
  <c r="AG1133" i="3" s="1"/>
  <c r="AH1133" i="3" s="1"/>
  <c r="AI1133" i="3" s="1"/>
  <c r="AJ1133" i="3" s="1"/>
  <c r="AK1133" i="3" s="1"/>
  <c r="AL1133" i="3" s="1"/>
  <c r="AM1133" i="3" s="1"/>
  <c r="AN1133" i="3" s="1"/>
  <c r="AO1133" i="3" s="1"/>
  <c r="AP1133" i="3" s="1"/>
  <c r="AQ1133" i="3" s="1"/>
  <c r="AR1133" i="3" s="1"/>
  <c r="AS1133" i="3" s="1"/>
  <c r="AT1133" i="3" s="1"/>
  <c r="AU1133" i="3" s="1"/>
  <c r="AV1133" i="3" s="1"/>
  <c r="AW1133" i="3" s="1"/>
  <c r="AX1133" i="3" s="1"/>
  <c r="AY1133" i="3" s="1"/>
  <c r="AZ1133" i="3" s="1"/>
  <c r="BA1133" i="3" s="1"/>
  <c r="AE1134" i="3"/>
  <c r="AF1134" i="3" s="1"/>
  <c r="AG1134" i="3" s="1"/>
  <c r="AH1134" i="3" s="1"/>
  <c r="AI1134" i="3" s="1"/>
  <c r="AJ1134" i="3" s="1"/>
  <c r="AK1134" i="3" s="1"/>
  <c r="AL1134" i="3" s="1"/>
  <c r="AM1134" i="3" s="1"/>
  <c r="AN1134" i="3" s="1"/>
  <c r="AO1134" i="3" s="1"/>
  <c r="AP1134" i="3" s="1"/>
  <c r="AQ1134" i="3" s="1"/>
  <c r="AR1134" i="3" s="1"/>
  <c r="AS1134" i="3" s="1"/>
  <c r="AT1134" i="3" s="1"/>
  <c r="AU1134" i="3" s="1"/>
  <c r="AV1134" i="3" s="1"/>
  <c r="AW1134" i="3" s="1"/>
  <c r="AX1134" i="3" s="1"/>
  <c r="AY1134" i="3" s="1"/>
  <c r="AZ1134" i="3" s="1"/>
  <c r="BA1134" i="3" s="1"/>
  <c r="AE1135" i="3"/>
  <c r="AF1135" i="3" s="1"/>
  <c r="AG1135" i="3" s="1"/>
  <c r="AH1135" i="3" s="1"/>
  <c r="AI1135" i="3" s="1"/>
  <c r="AJ1135" i="3" s="1"/>
  <c r="AK1135" i="3" s="1"/>
  <c r="AL1135" i="3" s="1"/>
  <c r="AM1135" i="3" s="1"/>
  <c r="AN1135" i="3" s="1"/>
  <c r="AO1135" i="3" s="1"/>
  <c r="AP1135" i="3" s="1"/>
  <c r="AQ1135" i="3" s="1"/>
  <c r="AR1135" i="3" s="1"/>
  <c r="AS1135" i="3" s="1"/>
  <c r="AT1135" i="3" s="1"/>
  <c r="AU1135" i="3" s="1"/>
  <c r="AV1135" i="3" s="1"/>
  <c r="AW1135" i="3" s="1"/>
  <c r="AX1135" i="3" s="1"/>
  <c r="AY1135" i="3" s="1"/>
  <c r="AZ1135" i="3" s="1"/>
  <c r="BA1135" i="3" s="1"/>
  <c r="AE1136" i="3"/>
  <c r="AF1136" i="3" s="1"/>
  <c r="AG1136" i="3" s="1"/>
  <c r="AH1136" i="3" s="1"/>
  <c r="AI1136" i="3" s="1"/>
  <c r="AJ1136" i="3" s="1"/>
  <c r="AK1136" i="3" s="1"/>
  <c r="AL1136" i="3" s="1"/>
  <c r="AM1136" i="3" s="1"/>
  <c r="AN1136" i="3" s="1"/>
  <c r="AO1136" i="3" s="1"/>
  <c r="AP1136" i="3" s="1"/>
  <c r="AQ1136" i="3" s="1"/>
  <c r="AR1136" i="3" s="1"/>
  <c r="AS1136" i="3" s="1"/>
  <c r="AT1136" i="3" s="1"/>
  <c r="AU1136" i="3" s="1"/>
  <c r="AV1136" i="3" s="1"/>
  <c r="AW1136" i="3" s="1"/>
  <c r="AX1136" i="3" s="1"/>
  <c r="AY1136" i="3" s="1"/>
  <c r="AZ1136" i="3" s="1"/>
  <c r="BA1136" i="3" s="1"/>
  <c r="AE1137" i="3"/>
  <c r="AF1137" i="3" s="1"/>
  <c r="AG1137" i="3" s="1"/>
  <c r="AH1137" i="3" s="1"/>
  <c r="AI1137" i="3" s="1"/>
  <c r="AJ1137" i="3" s="1"/>
  <c r="AK1137" i="3" s="1"/>
  <c r="AL1137" i="3" s="1"/>
  <c r="AM1137" i="3" s="1"/>
  <c r="AN1137" i="3" s="1"/>
  <c r="AO1137" i="3" s="1"/>
  <c r="AP1137" i="3" s="1"/>
  <c r="AQ1137" i="3" s="1"/>
  <c r="AR1137" i="3" s="1"/>
  <c r="AS1137" i="3" s="1"/>
  <c r="AT1137" i="3" s="1"/>
  <c r="AU1137" i="3" s="1"/>
  <c r="AV1137" i="3" s="1"/>
  <c r="AW1137" i="3" s="1"/>
  <c r="AX1137" i="3" s="1"/>
  <c r="AY1137" i="3" s="1"/>
  <c r="AZ1137" i="3" s="1"/>
  <c r="BA1137" i="3" s="1"/>
  <c r="AE1138" i="3"/>
  <c r="AF1138" i="3" s="1"/>
  <c r="AG1138" i="3" s="1"/>
  <c r="AH1138" i="3" s="1"/>
  <c r="AI1138" i="3" s="1"/>
  <c r="AJ1138" i="3" s="1"/>
  <c r="AK1138" i="3" s="1"/>
  <c r="AL1138" i="3" s="1"/>
  <c r="AM1138" i="3" s="1"/>
  <c r="AN1138" i="3" s="1"/>
  <c r="AO1138" i="3" s="1"/>
  <c r="AP1138" i="3" s="1"/>
  <c r="AQ1138" i="3" s="1"/>
  <c r="AR1138" i="3" s="1"/>
  <c r="AS1138" i="3" s="1"/>
  <c r="AT1138" i="3" s="1"/>
  <c r="AU1138" i="3" s="1"/>
  <c r="AV1138" i="3" s="1"/>
  <c r="AW1138" i="3" s="1"/>
  <c r="AX1138" i="3" s="1"/>
  <c r="AY1138" i="3" s="1"/>
  <c r="AZ1138" i="3" s="1"/>
  <c r="BA1138" i="3" s="1"/>
  <c r="AE1139" i="3"/>
  <c r="AF1139" i="3" s="1"/>
  <c r="AG1139" i="3" s="1"/>
  <c r="AH1139" i="3" s="1"/>
  <c r="AI1139" i="3" s="1"/>
  <c r="AJ1139" i="3" s="1"/>
  <c r="AK1139" i="3" s="1"/>
  <c r="AL1139" i="3" s="1"/>
  <c r="AM1139" i="3" s="1"/>
  <c r="AN1139" i="3" s="1"/>
  <c r="AO1139" i="3" s="1"/>
  <c r="AP1139" i="3" s="1"/>
  <c r="AQ1139" i="3" s="1"/>
  <c r="AR1139" i="3" s="1"/>
  <c r="AS1139" i="3" s="1"/>
  <c r="AT1139" i="3" s="1"/>
  <c r="AU1139" i="3" s="1"/>
  <c r="AV1139" i="3" s="1"/>
  <c r="AW1139" i="3" s="1"/>
  <c r="AX1139" i="3" s="1"/>
  <c r="AY1139" i="3" s="1"/>
  <c r="AZ1139" i="3" s="1"/>
  <c r="BA1139" i="3" s="1"/>
  <c r="AE1140" i="3"/>
  <c r="AF1140" i="3" s="1"/>
  <c r="AG1140" i="3" s="1"/>
  <c r="AH1140" i="3" s="1"/>
  <c r="AI1140" i="3" s="1"/>
  <c r="AJ1140" i="3" s="1"/>
  <c r="AK1140" i="3" s="1"/>
  <c r="AL1140" i="3" s="1"/>
  <c r="AM1140" i="3" s="1"/>
  <c r="AN1140" i="3" s="1"/>
  <c r="AO1140" i="3" s="1"/>
  <c r="AP1140" i="3" s="1"/>
  <c r="AQ1140" i="3" s="1"/>
  <c r="AR1140" i="3" s="1"/>
  <c r="AS1140" i="3" s="1"/>
  <c r="AT1140" i="3" s="1"/>
  <c r="AU1140" i="3" s="1"/>
  <c r="AV1140" i="3" s="1"/>
  <c r="AW1140" i="3" s="1"/>
  <c r="AX1140" i="3" s="1"/>
  <c r="AY1140" i="3" s="1"/>
  <c r="AZ1140" i="3" s="1"/>
  <c r="BA1140" i="3" s="1"/>
  <c r="AE1141" i="3"/>
  <c r="AF1141" i="3" s="1"/>
  <c r="AG1141" i="3" s="1"/>
  <c r="AH1141" i="3" s="1"/>
  <c r="AI1141" i="3" s="1"/>
  <c r="AJ1141" i="3" s="1"/>
  <c r="AK1141" i="3" s="1"/>
  <c r="AL1141" i="3" s="1"/>
  <c r="AM1141" i="3" s="1"/>
  <c r="AN1141" i="3" s="1"/>
  <c r="AO1141" i="3" s="1"/>
  <c r="AP1141" i="3" s="1"/>
  <c r="AQ1141" i="3" s="1"/>
  <c r="AR1141" i="3" s="1"/>
  <c r="AS1141" i="3" s="1"/>
  <c r="AT1141" i="3" s="1"/>
  <c r="AU1141" i="3" s="1"/>
  <c r="AV1141" i="3" s="1"/>
  <c r="AW1141" i="3" s="1"/>
  <c r="AX1141" i="3" s="1"/>
  <c r="AY1141" i="3" s="1"/>
  <c r="AZ1141" i="3" s="1"/>
  <c r="BA1141" i="3" s="1"/>
  <c r="AE1142" i="3"/>
  <c r="AF1142" i="3" s="1"/>
  <c r="AG1142" i="3" s="1"/>
  <c r="AH1142" i="3" s="1"/>
  <c r="AI1142" i="3" s="1"/>
  <c r="AJ1142" i="3" s="1"/>
  <c r="AK1142" i="3" s="1"/>
  <c r="AL1142" i="3" s="1"/>
  <c r="AM1142" i="3" s="1"/>
  <c r="AN1142" i="3" s="1"/>
  <c r="AO1142" i="3" s="1"/>
  <c r="AP1142" i="3" s="1"/>
  <c r="AQ1142" i="3" s="1"/>
  <c r="AR1142" i="3" s="1"/>
  <c r="AS1142" i="3" s="1"/>
  <c r="AT1142" i="3" s="1"/>
  <c r="AU1142" i="3" s="1"/>
  <c r="AV1142" i="3" s="1"/>
  <c r="AW1142" i="3" s="1"/>
  <c r="AX1142" i="3" s="1"/>
  <c r="AY1142" i="3" s="1"/>
  <c r="AZ1142" i="3" s="1"/>
  <c r="BA1142" i="3" s="1"/>
  <c r="AE1143" i="3"/>
  <c r="AF1143" i="3" s="1"/>
  <c r="AG1143" i="3" s="1"/>
  <c r="AH1143" i="3" s="1"/>
  <c r="AI1143" i="3" s="1"/>
  <c r="AJ1143" i="3" s="1"/>
  <c r="AK1143" i="3" s="1"/>
  <c r="AL1143" i="3" s="1"/>
  <c r="AM1143" i="3" s="1"/>
  <c r="AN1143" i="3" s="1"/>
  <c r="AO1143" i="3" s="1"/>
  <c r="AP1143" i="3" s="1"/>
  <c r="AQ1143" i="3" s="1"/>
  <c r="AR1143" i="3" s="1"/>
  <c r="AS1143" i="3" s="1"/>
  <c r="AT1143" i="3" s="1"/>
  <c r="AU1143" i="3" s="1"/>
  <c r="AV1143" i="3" s="1"/>
  <c r="AW1143" i="3" s="1"/>
  <c r="AX1143" i="3" s="1"/>
  <c r="AY1143" i="3" s="1"/>
  <c r="AZ1143" i="3" s="1"/>
  <c r="BA1143" i="3" s="1"/>
  <c r="AE1144" i="3"/>
  <c r="AF1144" i="3" s="1"/>
  <c r="AG1144" i="3" s="1"/>
  <c r="AH1144" i="3" s="1"/>
  <c r="AI1144" i="3" s="1"/>
  <c r="AJ1144" i="3" s="1"/>
  <c r="AK1144" i="3" s="1"/>
  <c r="AL1144" i="3" s="1"/>
  <c r="AM1144" i="3" s="1"/>
  <c r="AN1144" i="3" s="1"/>
  <c r="AO1144" i="3" s="1"/>
  <c r="AP1144" i="3" s="1"/>
  <c r="AQ1144" i="3" s="1"/>
  <c r="AR1144" i="3" s="1"/>
  <c r="AS1144" i="3" s="1"/>
  <c r="AT1144" i="3" s="1"/>
  <c r="AU1144" i="3" s="1"/>
  <c r="AV1144" i="3" s="1"/>
  <c r="AW1144" i="3" s="1"/>
  <c r="AX1144" i="3" s="1"/>
  <c r="AY1144" i="3" s="1"/>
  <c r="AZ1144" i="3" s="1"/>
  <c r="BA1144" i="3" s="1"/>
  <c r="AE1145" i="3"/>
  <c r="AF1145" i="3" s="1"/>
  <c r="AG1145" i="3" s="1"/>
  <c r="AH1145" i="3" s="1"/>
  <c r="AI1145" i="3" s="1"/>
  <c r="AJ1145" i="3" s="1"/>
  <c r="AK1145" i="3" s="1"/>
  <c r="AL1145" i="3" s="1"/>
  <c r="AM1145" i="3" s="1"/>
  <c r="AN1145" i="3" s="1"/>
  <c r="AO1145" i="3" s="1"/>
  <c r="AP1145" i="3" s="1"/>
  <c r="AQ1145" i="3" s="1"/>
  <c r="AR1145" i="3" s="1"/>
  <c r="AS1145" i="3" s="1"/>
  <c r="AT1145" i="3" s="1"/>
  <c r="AU1145" i="3" s="1"/>
  <c r="AV1145" i="3" s="1"/>
  <c r="AW1145" i="3" s="1"/>
  <c r="AX1145" i="3" s="1"/>
  <c r="AY1145" i="3" s="1"/>
  <c r="AZ1145" i="3" s="1"/>
  <c r="BA1145" i="3" s="1"/>
  <c r="AE1146" i="3"/>
  <c r="AF1146" i="3" s="1"/>
  <c r="AG1146" i="3" s="1"/>
  <c r="AH1146" i="3" s="1"/>
  <c r="AI1146" i="3" s="1"/>
  <c r="AJ1146" i="3" s="1"/>
  <c r="AK1146" i="3" s="1"/>
  <c r="AL1146" i="3" s="1"/>
  <c r="AM1146" i="3" s="1"/>
  <c r="AN1146" i="3" s="1"/>
  <c r="AO1146" i="3" s="1"/>
  <c r="AP1146" i="3" s="1"/>
  <c r="AQ1146" i="3" s="1"/>
  <c r="AR1146" i="3" s="1"/>
  <c r="AS1146" i="3" s="1"/>
  <c r="AT1146" i="3" s="1"/>
  <c r="AU1146" i="3" s="1"/>
  <c r="AV1146" i="3" s="1"/>
  <c r="AW1146" i="3" s="1"/>
  <c r="AX1146" i="3" s="1"/>
  <c r="AY1146" i="3" s="1"/>
  <c r="AZ1146" i="3" s="1"/>
  <c r="BA1146" i="3" s="1"/>
  <c r="AE1147" i="3"/>
  <c r="AF1147" i="3" s="1"/>
  <c r="AG1147" i="3" s="1"/>
  <c r="AH1147" i="3" s="1"/>
  <c r="AI1147" i="3" s="1"/>
  <c r="AJ1147" i="3" s="1"/>
  <c r="AK1147" i="3" s="1"/>
  <c r="AL1147" i="3" s="1"/>
  <c r="AM1147" i="3" s="1"/>
  <c r="AN1147" i="3" s="1"/>
  <c r="AO1147" i="3" s="1"/>
  <c r="AP1147" i="3" s="1"/>
  <c r="AQ1147" i="3" s="1"/>
  <c r="AR1147" i="3" s="1"/>
  <c r="AS1147" i="3" s="1"/>
  <c r="AT1147" i="3" s="1"/>
  <c r="AU1147" i="3" s="1"/>
  <c r="AV1147" i="3" s="1"/>
  <c r="AW1147" i="3" s="1"/>
  <c r="AX1147" i="3" s="1"/>
  <c r="AY1147" i="3" s="1"/>
  <c r="AZ1147" i="3" s="1"/>
  <c r="BA1147" i="3" s="1"/>
  <c r="AE1148" i="3"/>
  <c r="AF1148" i="3" s="1"/>
  <c r="AG1148" i="3" s="1"/>
  <c r="AH1148" i="3" s="1"/>
  <c r="AI1148" i="3" s="1"/>
  <c r="AJ1148" i="3" s="1"/>
  <c r="AK1148" i="3" s="1"/>
  <c r="AL1148" i="3" s="1"/>
  <c r="AM1148" i="3" s="1"/>
  <c r="AN1148" i="3" s="1"/>
  <c r="AO1148" i="3" s="1"/>
  <c r="AP1148" i="3" s="1"/>
  <c r="AQ1148" i="3" s="1"/>
  <c r="AR1148" i="3" s="1"/>
  <c r="AS1148" i="3" s="1"/>
  <c r="AT1148" i="3" s="1"/>
  <c r="AU1148" i="3" s="1"/>
  <c r="AV1148" i="3" s="1"/>
  <c r="AW1148" i="3" s="1"/>
  <c r="AX1148" i="3" s="1"/>
  <c r="AY1148" i="3" s="1"/>
  <c r="AZ1148" i="3" s="1"/>
  <c r="BA1148" i="3" s="1"/>
  <c r="AE1149" i="3"/>
  <c r="AF1149" i="3" s="1"/>
  <c r="AG1149" i="3" s="1"/>
  <c r="AH1149" i="3" s="1"/>
  <c r="AI1149" i="3" s="1"/>
  <c r="AJ1149" i="3" s="1"/>
  <c r="AK1149" i="3" s="1"/>
  <c r="AL1149" i="3" s="1"/>
  <c r="AM1149" i="3" s="1"/>
  <c r="AN1149" i="3" s="1"/>
  <c r="AO1149" i="3" s="1"/>
  <c r="AP1149" i="3" s="1"/>
  <c r="AQ1149" i="3" s="1"/>
  <c r="AR1149" i="3" s="1"/>
  <c r="AS1149" i="3" s="1"/>
  <c r="AT1149" i="3" s="1"/>
  <c r="AU1149" i="3" s="1"/>
  <c r="AV1149" i="3" s="1"/>
  <c r="AW1149" i="3" s="1"/>
  <c r="AX1149" i="3" s="1"/>
  <c r="AY1149" i="3" s="1"/>
  <c r="AZ1149" i="3" s="1"/>
  <c r="BA1149" i="3" s="1"/>
  <c r="AE1150" i="3"/>
  <c r="AF1150" i="3" s="1"/>
  <c r="AG1150" i="3" s="1"/>
  <c r="AH1150" i="3" s="1"/>
  <c r="AI1150" i="3" s="1"/>
  <c r="AJ1150" i="3" s="1"/>
  <c r="AK1150" i="3" s="1"/>
  <c r="AL1150" i="3" s="1"/>
  <c r="AM1150" i="3" s="1"/>
  <c r="AN1150" i="3" s="1"/>
  <c r="AO1150" i="3" s="1"/>
  <c r="AP1150" i="3" s="1"/>
  <c r="AQ1150" i="3" s="1"/>
  <c r="AR1150" i="3" s="1"/>
  <c r="AS1150" i="3" s="1"/>
  <c r="AT1150" i="3" s="1"/>
  <c r="AU1150" i="3" s="1"/>
  <c r="AV1150" i="3" s="1"/>
  <c r="AW1150" i="3" s="1"/>
  <c r="AX1150" i="3" s="1"/>
  <c r="AY1150" i="3" s="1"/>
  <c r="AZ1150" i="3" s="1"/>
  <c r="BA1150" i="3" s="1"/>
  <c r="AE1151" i="3"/>
  <c r="AF1151" i="3" s="1"/>
  <c r="AG1151" i="3" s="1"/>
  <c r="AH1151" i="3" s="1"/>
  <c r="AI1151" i="3" s="1"/>
  <c r="AJ1151" i="3" s="1"/>
  <c r="AK1151" i="3" s="1"/>
  <c r="AL1151" i="3" s="1"/>
  <c r="AM1151" i="3" s="1"/>
  <c r="AN1151" i="3" s="1"/>
  <c r="AO1151" i="3" s="1"/>
  <c r="AP1151" i="3" s="1"/>
  <c r="AQ1151" i="3" s="1"/>
  <c r="AR1151" i="3" s="1"/>
  <c r="AS1151" i="3" s="1"/>
  <c r="AT1151" i="3" s="1"/>
  <c r="AU1151" i="3" s="1"/>
  <c r="AV1151" i="3" s="1"/>
  <c r="AW1151" i="3" s="1"/>
  <c r="AX1151" i="3" s="1"/>
  <c r="AY1151" i="3" s="1"/>
  <c r="AZ1151" i="3" s="1"/>
  <c r="BA1151" i="3" s="1"/>
  <c r="AE1152" i="3"/>
  <c r="AF1152" i="3" s="1"/>
  <c r="AG1152" i="3" s="1"/>
  <c r="AH1152" i="3" s="1"/>
  <c r="AI1152" i="3" s="1"/>
  <c r="AJ1152" i="3" s="1"/>
  <c r="AK1152" i="3" s="1"/>
  <c r="AL1152" i="3" s="1"/>
  <c r="AM1152" i="3" s="1"/>
  <c r="AN1152" i="3" s="1"/>
  <c r="AO1152" i="3" s="1"/>
  <c r="AP1152" i="3" s="1"/>
  <c r="AQ1152" i="3" s="1"/>
  <c r="AR1152" i="3" s="1"/>
  <c r="AS1152" i="3" s="1"/>
  <c r="AT1152" i="3" s="1"/>
  <c r="AU1152" i="3" s="1"/>
  <c r="AV1152" i="3" s="1"/>
  <c r="AW1152" i="3" s="1"/>
  <c r="AX1152" i="3" s="1"/>
  <c r="AY1152" i="3" s="1"/>
  <c r="AZ1152" i="3" s="1"/>
  <c r="BA1152" i="3" s="1"/>
  <c r="AE1153" i="3"/>
  <c r="AF1153" i="3" s="1"/>
  <c r="AG1153" i="3" s="1"/>
  <c r="AH1153" i="3" s="1"/>
  <c r="AI1153" i="3" s="1"/>
  <c r="AJ1153" i="3" s="1"/>
  <c r="AK1153" i="3" s="1"/>
  <c r="AL1153" i="3" s="1"/>
  <c r="AM1153" i="3" s="1"/>
  <c r="AN1153" i="3" s="1"/>
  <c r="AO1153" i="3" s="1"/>
  <c r="AP1153" i="3" s="1"/>
  <c r="AQ1153" i="3" s="1"/>
  <c r="AR1153" i="3" s="1"/>
  <c r="AS1153" i="3" s="1"/>
  <c r="AT1153" i="3" s="1"/>
  <c r="AU1153" i="3" s="1"/>
  <c r="AV1153" i="3" s="1"/>
  <c r="AW1153" i="3" s="1"/>
  <c r="AX1153" i="3" s="1"/>
  <c r="AY1153" i="3" s="1"/>
  <c r="AZ1153" i="3" s="1"/>
  <c r="BA1153" i="3" s="1"/>
  <c r="AE1154" i="3"/>
  <c r="AF1154" i="3" s="1"/>
  <c r="AG1154" i="3" s="1"/>
  <c r="AH1154" i="3" s="1"/>
  <c r="AI1154" i="3" s="1"/>
  <c r="AJ1154" i="3" s="1"/>
  <c r="AK1154" i="3" s="1"/>
  <c r="AL1154" i="3" s="1"/>
  <c r="AM1154" i="3" s="1"/>
  <c r="AN1154" i="3" s="1"/>
  <c r="AO1154" i="3" s="1"/>
  <c r="AP1154" i="3" s="1"/>
  <c r="AQ1154" i="3" s="1"/>
  <c r="AR1154" i="3" s="1"/>
  <c r="AS1154" i="3" s="1"/>
  <c r="AT1154" i="3" s="1"/>
  <c r="AU1154" i="3" s="1"/>
  <c r="AV1154" i="3" s="1"/>
  <c r="AW1154" i="3" s="1"/>
  <c r="AX1154" i="3" s="1"/>
  <c r="AY1154" i="3" s="1"/>
  <c r="AZ1154" i="3" s="1"/>
  <c r="BA1154" i="3" s="1"/>
  <c r="AE1155" i="3"/>
  <c r="AF1155" i="3" s="1"/>
  <c r="AG1155" i="3" s="1"/>
  <c r="AH1155" i="3" s="1"/>
  <c r="AI1155" i="3" s="1"/>
  <c r="AJ1155" i="3" s="1"/>
  <c r="AK1155" i="3" s="1"/>
  <c r="AL1155" i="3" s="1"/>
  <c r="AM1155" i="3" s="1"/>
  <c r="AN1155" i="3" s="1"/>
  <c r="AO1155" i="3" s="1"/>
  <c r="AP1155" i="3" s="1"/>
  <c r="AQ1155" i="3" s="1"/>
  <c r="AR1155" i="3" s="1"/>
  <c r="AS1155" i="3" s="1"/>
  <c r="AT1155" i="3" s="1"/>
  <c r="AU1155" i="3" s="1"/>
  <c r="AV1155" i="3" s="1"/>
  <c r="AW1155" i="3" s="1"/>
  <c r="AX1155" i="3" s="1"/>
  <c r="AY1155" i="3" s="1"/>
  <c r="AZ1155" i="3" s="1"/>
  <c r="BA1155" i="3" s="1"/>
  <c r="AE1156" i="3"/>
  <c r="AF1156" i="3" s="1"/>
  <c r="AG1156" i="3" s="1"/>
  <c r="AH1156" i="3" s="1"/>
  <c r="AI1156" i="3" s="1"/>
  <c r="AJ1156" i="3" s="1"/>
  <c r="AK1156" i="3" s="1"/>
  <c r="AL1156" i="3" s="1"/>
  <c r="AM1156" i="3" s="1"/>
  <c r="AN1156" i="3" s="1"/>
  <c r="AO1156" i="3" s="1"/>
  <c r="AP1156" i="3" s="1"/>
  <c r="AQ1156" i="3" s="1"/>
  <c r="AR1156" i="3" s="1"/>
  <c r="AS1156" i="3" s="1"/>
  <c r="AT1156" i="3" s="1"/>
  <c r="AU1156" i="3" s="1"/>
  <c r="AV1156" i="3" s="1"/>
  <c r="AW1156" i="3" s="1"/>
  <c r="AX1156" i="3" s="1"/>
  <c r="AY1156" i="3" s="1"/>
  <c r="AZ1156" i="3" s="1"/>
  <c r="BA1156" i="3" s="1"/>
  <c r="AE1157" i="3"/>
  <c r="AF1157" i="3" s="1"/>
  <c r="AG1157" i="3" s="1"/>
  <c r="AH1157" i="3" s="1"/>
  <c r="AI1157" i="3" s="1"/>
  <c r="AJ1157" i="3" s="1"/>
  <c r="AK1157" i="3" s="1"/>
  <c r="AL1157" i="3" s="1"/>
  <c r="AM1157" i="3" s="1"/>
  <c r="AN1157" i="3" s="1"/>
  <c r="AO1157" i="3" s="1"/>
  <c r="AP1157" i="3" s="1"/>
  <c r="AQ1157" i="3" s="1"/>
  <c r="AR1157" i="3" s="1"/>
  <c r="AS1157" i="3" s="1"/>
  <c r="AT1157" i="3" s="1"/>
  <c r="AU1157" i="3" s="1"/>
  <c r="AV1157" i="3" s="1"/>
  <c r="AW1157" i="3" s="1"/>
  <c r="AX1157" i="3" s="1"/>
  <c r="AY1157" i="3" s="1"/>
  <c r="AZ1157" i="3" s="1"/>
  <c r="BA1157" i="3" s="1"/>
  <c r="AE1158" i="3"/>
  <c r="AF1158" i="3" s="1"/>
  <c r="AG1158" i="3" s="1"/>
  <c r="AH1158" i="3" s="1"/>
  <c r="AI1158" i="3" s="1"/>
  <c r="AJ1158" i="3" s="1"/>
  <c r="AK1158" i="3" s="1"/>
  <c r="AL1158" i="3" s="1"/>
  <c r="AM1158" i="3" s="1"/>
  <c r="AN1158" i="3" s="1"/>
  <c r="AO1158" i="3" s="1"/>
  <c r="AP1158" i="3" s="1"/>
  <c r="AQ1158" i="3" s="1"/>
  <c r="AR1158" i="3" s="1"/>
  <c r="AS1158" i="3" s="1"/>
  <c r="AT1158" i="3" s="1"/>
  <c r="AU1158" i="3" s="1"/>
  <c r="AV1158" i="3" s="1"/>
  <c r="AW1158" i="3" s="1"/>
  <c r="AX1158" i="3" s="1"/>
  <c r="AY1158" i="3" s="1"/>
  <c r="AZ1158" i="3" s="1"/>
  <c r="BA1158" i="3" s="1"/>
  <c r="AE1159" i="3"/>
  <c r="AF1159" i="3" s="1"/>
  <c r="AG1159" i="3" s="1"/>
  <c r="AH1159" i="3" s="1"/>
  <c r="AI1159" i="3" s="1"/>
  <c r="AJ1159" i="3" s="1"/>
  <c r="AK1159" i="3" s="1"/>
  <c r="AL1159" i="3" s="1"/>
  <c r="AM1159" i="3" s="1"/>
  <c r="AN1159" i="3" s="1"/>
  <c r="AO1159" i="3" s="1"/>
  <c r="AP1159" i="3" s="1"/>
  <c r="AQ1159" i="3" s="1"/>
  <c r="AR1159" i="3" s="1"/>
  <c r="AS1159" i="3" s="1"/>
  <c r="AT1159" i="3" s="1"/>
  <c r="AU1159" i="3" s="1"/>
  <c r="AV1159" i="3" s="1"/>
  <c r="AW1159" i="3" s="1"/>
  <c r="AX1159" i="3" s="1"/>
  <c r="AY1159" i="3" s="1"/>
  <c r="AZ1159" i="3" s="1"/>
  <c r="BA1159" i="3" s="1"/>
  <c r="AE1160" i="3"/>
  <c r="AF1160" i="3" s="1"/>
  <c r="AG1160" i="3" s="1"/>
  <c r="AH1160" i="3" s="1"/>
  <c r="AI1160" i="3" s="1"/>
  <c r="AJ1160" i="3" s="1"/>
  <c r="AK1160" i="3" s="1"/>
  <c r="AL1160" i="3" s="1"/>
  <c r="AM1160" i="3" s="1"/>
  <c r="AN1160" i="3" s="1"/>
  <c r="AO1160" i="3" s="1"/>
  <c r="AP1160" i="3" s="1"/>
  <c r="AQ1160" i="3" s="1"/>
  <c r="AR1160" i="3" s="1"/>
  <c r="AS1160" i="3" s="1"/>
  <c r="AT1160" i="3" s="1"/>
  <c r="AU1160" i="3" s="1"/>
  <c r="AV1160" i="3" s="1"/>
  <c r="AW1160" i="3" s="1"/>
  <c r="AX1160" i="3" s="1"/>
  <c r="AY1160" i="3" s="1"/>
  <c r="AZ1160" i="3" s="1"/>
  <c r="BA1160" i="3" s="1"/>
  <c r="AE1161" i="3"/>
  <c r="AF1161" i="3" s="1"/>
  <c r="AG1161" i="3" s="1"/>
  <c r="AH1161" i="3" s="1"/>
  <c r="AI1161" i="3" s="1"/>
  <c r="AJ1161" i="3" s="1"/>
  <c r="AK1161" i="3" s="1"/>
  <c r="AL1161" i="3" s="1"/>
  <c r="AM1161" i="3" s="1"/>
  <c r="AN1161" i="3" s="1"/>
  <c r="AO1161" i="3" s="1"/>
  <c r="AP1161" i="3" s="1"/>
  <c r="AQ1161" i="3" s="1"/>
  <c r="AR1161" i="3" s="1"/>
  <c r="AS1161" i="3" s="1"/>
  <c r="AT1161" i="3" s="1"/>
  <c r="AU1161" i="3" s="1"/>
  <c r="AV1161" i="3" s="1"/>
  <c r="AW1161" i="3" s="1"/>
  <c r="AX1161" i="3" s="1"/>
  <c r="AY1161" i="3" s="1"/>
  <c r="AZ1161" i="3" s="1"/>
  <c r="BA1161" i="3" s="1"/>
  <c r="AE1162" i="3"/>
  <c r="AF1162" i="3" s="1"/>
  <c r="AG1162" i="3" s="1"/>
  <c r="AH1162" i="3" s="1"/>
  <c r="AI1162" i="3" s="1"/>
  <c r="AJ1162" i="3" s="1"/>
  <c r="AK1162" i="3" s="1"/>
  <c r="AL1162" i="3" s="1"/>
  <c r="AM1162" i="3" s="1"/>
  <c r="AN1162" i="3" s="1"/>
  <c r="AO1162" i="3" s="1"/>
  <c r="AP1162" i="3" s="1"/>
  <c r="AQ1162" i="3" s="1"/>
  <c r="AR1162" i="3" s="1"/>
  <c r="AS1162" i="3" s="1"/>
  <c r="AT1162" i="3" s="1"/>
  <c r="AU1162" i="3" s="1"/>
  <c r="AV1162" i="3" s="1"/>
  <c r="AW1162" i="3" s="1"/>
  <c r="AX1162" i="3" s="1"/>
  <c r="AY1162" i="3" s="1"/>
  <c r="AZ1162" i="3" s="1"/>
  <c r="BA1162" i="3" s="1"/>
  <c r="AE1163" i="3"/>
  <c r="AF1163" i="3" s="1"/>
  <c r="AG1163" i="3" s="1"/>
  <c r="AH1163" i="3" s="1"/>
  <c r="AI1163" i="3" s="1"/>
  <c r="AJ1163" i="3" s="1"/>
  <c r="AK1163" i="3" s="1"/>
  <c r="AL1163" i="3" s="1"/>
  <c r="AM1163" i="3" s="1"/>
  <c r="AN1163" i="3" s="1"/>
  <c r="AO1163" i="3" s="1"/>
  <c r="AP1163" i="3" s="1"/>
  <c r="AQ1163" i="3" s="1"/>
  <c r="AR1163" i="3" s="1"/>
  <c r="AS1163" i="3" s="1"/>
  <c r="AT1163" i="3" s="1"/>
  <c r="AU1163" i="3" s="1"/>
  <c r="AV1163" i="3" s="1"/>
  <c r="AW1163" i="3" s="1"/>
  <c r="AX1163" i="3" s="1"/>
  <c r="AY1163" i="3" s="1"/>
  <c r="AZ1163" i="3" s="1"/>
  <c r="BA1163" i="3" s="1"/>
  <c r="AE1164" i="3"/>
  <c r="AF1164" i="3" s="1"/>
  <c r="AG1164" i="3" s="1"/>
  <c r="AH1164" i="3" s="1"/>
  <c r="AI1164" i="3" s="1"/>
  <c r="AJ1164" i="3" s="1"/>
  <c r="AK1164" i="3" s="1"/>
  <c r="AL1164" i="3" s="1"/>
  <c r="AM1164" i="3" s="1"/>
  <c r="AN1164" i="3" s="1"/>
  <c r="AO1164" i="3" s="1"/>
  <c r="AP1164" i="3" s="1"/>
  <c r="AQ1164" i="3" s="1"/>
  <c r="AR1164" i="3" s="1"/>
  <c r="AS1164" i="3" s="1"/>
  <c r="AT1164" i="3" s="1"/>
  <c r="AU1164" i="3" s="1"/>
  <c r="AV1164" i="3" s="1"/>
  <c r="AW1164" i="3" s="1"/>
  <c r="AX1164" i="3" s="1"/>
  <c r="AY1164" i="3" s="1"/>
  <c r="AZ1164" i="3" s="1"/>
  <c r="BA1164" i="3" s="1"/>
  <c r="AE1165" i="3"/>
  <c r="AF1165" i="3" s="1"/>
  <c r="AG1165" i="3" s="1"/>
  <c r="AH1165" i="3" s="1"/>
  <c r="AI1165" i="3" s="1"/>
  <c r="AJ1165" i="3" s="1"/>
  <c r="AK1165" i="3" s="1"/>
  <c r="AL1165" i="3" s="1"/>
  <c r="AM1165" i="3" s="1"/>
  <c r="AN1165" i="3" s="1"/>
  <c r="AO1165" i="3" s="1"/>
  <c r="AP1165" i="3" s="1"/>
  <c r="AQ1165" i="3" s="1"/>
  <c r="AR1165" i="3" s="1"/>
  <c r="AS1165" i="3" s="1"/>
  <c r="AT1165" i="3" s="1"/>
  <c r="AU1165" i="3" s="1"/>
  <c r="AV1165" i="3" s="1"/>
  <c r="AW1165" i="3" s="1"/>
  <c r="AX1165" i="3" s="1"/>
  <c r="AY1165" i="3" s="1"/>
  <c r="AZ1165" i="3" s="1"/>
  <c r="BA1165" i="3" s="1"/>
  <c r="AE1166" i="3"/>
  <c r="AF1166" i="3" s="1"/>
  <c r="AG1166" i="3" s="1"/>
  <c r="AH1166" i="3" s="1"/>
  <c r="AI1166" i="3" s="1"/>
  <c r="AJ1166" i="3" s="1"/>
  <c r="AK1166" i="3" s="1"/>
  <c r="AL1166" i="3" s="1"/>
  <c r="AM1166" i="3" s="1"/>
  <c r="AN1166" i="3" s="1"/>
  <c r="AO1166" i="3" s="1"/>
  <c r="AP1166" i="3" s="1"/>
  <c r="AQ1166" i="3" s="1"/>
  <c r="AR1166" i="3" s="1"/>
  <c r="AS1166" i="3" s="1"/>
  <c r="AT1166" i="3" s="1"/>
  <c r="AU1166" i="3" s="1"/>
  <c r="AV1166" i="3" s="1"/>
  <c r="AW1166" i="3" s="1"/>
  <c r="AX1166" i="3" s="1"/>
  <c r="AY1166" i="3" s="1"/>
  <c r="AZ1166" i="3" s="1"/>
  <c r="BA1166" i="3" s="1"/>
  <c r="AE1167" i="3"/>
  <c r="AF1167" i="3" s="1"/>
  <c r="AG1167" i="3" s="1"/>
  <c r="AH1167" i="3" s="1"/>
  <c r="AI1167" i="3" s="1"/>
  <c r="AJ1167" i="3" s="1"/>
  <c r="AK1167" i="3" s="1"/>
  <c r="AL1167" i="3" s="1"/>
  <c r="AM1167" i="3" s="1"/>
  <c r="AN1167" i="3" s="1"/>
  <c r="AO1167" i="3" s="1"/>
  <c r="AP1167" i="3" s="1"/>
  <c r="AQ1167" i="3" s="1"/>
  <c r="AR1167" i="3" s="1"/>
  <c r="AS1167" i="3" s="1"/>
  <c r="AT1167" i="3" s="1"/>
  <c r="AU1167" i="3" s="1"/>
  <c r="AV1167" i="3" s="1"/>
  <c r="AW1167" i="3" s="1"/>
  <c r="AX1167" i="3" s="1"/>
  <c r="AY1167" i="3" s="1"/>
  <c r="AZ1167" i="3" s="1"/>
  <c r="BA1167" i="3" s="1"/>
  <c r="AE1168" i="3"/>
  <c r="AF1168" i="3" s="1"/>
  <c r="AG1168" i="3" s="1"/>
  <c r="AH1168" i="3" s="1"/>
  <c r="AI1168" i="3" s="1"/>
  <c r="AJ1168" i="3" s="1"/>
  <c r="AK1168" i="3" s="1"/>
  <c r="AL1168" i="3" s="1"/>
  <c r="AM1168" i="3" s="1"/>
  <c r="AN1168" i="3" s="1"/>
  <c r="AO1168" i="3" s="1"/>
  <c r="AP1168" i="3" s="1"/>
  <c r="AQ1168" i="3" s="1"/>
  <c r="AR1168" i="3" s="1"/>
  <c r="AS1168" i="3" s="1"/>
  <c r="AT1168" i="3" s="1"/>
  <c r="AU1168" i="3" s="1"/>
  <c r="AV1168" i="3" s="1"/>
  <c r="AW1168" i="3" s="1"/>
  <c r="AX1168" i="3" s="1"/>
  <c r="AY1168" i="3" s="1"/>
  <c r="AZ1168" i="3" s="1"/>
  <c r="BA1168" i="3" s="1"/>
  <c r="AE1169" i="3"/>
  <c r="AF1169" i="3" s="1"/>
  <c r="AG1169" i="3" s="1"/>
  <c r="AH1169" i="3" s="1"/>
  <c r="AI1169" i="3" s="1"/>
  <c r="AJ1169" i="3" s="1"/>
  <c r="AK1169" i="3" s="1"/>
  <c r="AL1169" i="3" s="1"/>
  <c r="AM1169" i="3" s="1"/>
  <c r="AN1169" i="3" s="1"/>
  <c r="AO1169" i="3" s="1"/>
  <c r="AP1169" i="3" s="1"/>
  <c r="AQ1169" i="3" s="1"/>
  <c r="AR1169" i="3" s="1"/>
  <c r="AS1169" i="3" s="1"/>
  <c r="AT1169" i="3" s="1"/>
  <c r="AU1169" i="3" s="1"/>
  <c r="AV1169" i="3" s="1"/>
  <c r="AW1169" i="3" s="1"/>
  <c r="AX1169" i="3" s="1"/>
  <c r="AY1169" i="3" s="1"/>
  <c r="AZ1169" i="3" s="1"/>
  <c r="BA1169" i="3" s="1"/>
  <c r="AE1170" i="3"/>
  <c r="AF1170" i="3" s="1"/>
  <c r="AG1170" i="3" s="1"/>
  <c r="AH1170" i="3" s="1"/>
  <c r="AI1170" i="3" s="1"/>
  <c r="AJ1170" i="3" s="1"/>
  <c r="AK1170" i="3" s="1"/>
  <c r="AL1170" i="3" s="1"/>
  <c r="AM1170" i="3" s="1"/>
  <c r="AN1170" i="3" s="1"/>
  <c r="AO1170" i="3" s="1"/>
  <c r="AP1170" i="3" s="1"/>
  <c r="AQ1170" i="3" s="1"/>
  <c r="AR1170" i="3" s="1"/>
  <c r="AS1170" i="3" s="1"/>
  <c r="AT1170" i="3" s="1"/>
  <c r="AU1170" i="3" s="1"/>
  <c r="AV1170" i="3" s="1"/>
  <c r="AW1170" i="3" s="1"/>
  <c r="AX1170" i="3" s="1"/>
  <c r="AY1170" i="3" s="1"/>
  <c r="AZ1170" i="3" s="1"/>
  <c r="BA1170" i="3" s="1"/>
  <c r="AE1171" i="3"/>
  <c r="AE1172" i="3"/>
  <c r="AF1172" i="3" s="1"/>
  <c r="AG1172" i="3" s="1"/>
  <c r="AH1172" i="3" s="1"/>
  <c r="AI1172" i="3" s="1"/>
  <c r="AJ1172" i="3" s="1"/>
  <c r="AK1172" i="3" s="1"/>
  <c r="AL1172" i="3" s="1"/>
  <c r="AM1172" i="3" s="1"/>
  <c r="AN1172" i="3" s="1"/>
  <c r="AO1172" i="3" s="1"/>
  <c r="AP1172" i="3" s="1"/>
  <c r="AQ1172" i="3" s="1"/>
  <c r="AR1172" i="3" s="1"/>
  <c r="AS1172" i="3" s="1"/>
  <c r="AT1172" i="3" s="1"/>
  <c r="AU1172" i="3" s="1"/>
  <c r="AV1172" i="3" s="1"/>
  <c r="AW1172" i="3" s="1"/>
  <c r="AX1172" i="3" s="1"/>
  <c r="AY1172" i="3" s="1"/>
  <c r="AZ1172" i="3" s="1"/>
  <c r="BA1172" i="3" s="1"/>
  <c r="AE1173" i="3"/>
  <c r="AF1173" i="3" s="1"/>
  <c r="AG1173" i="3" s="1"/>
  <c r="AH1173" i="3" s="1"/>
  <c r="AI1173" i="3" s="1"/>
  <c r="AJ1173" i="3" s="1"/>
  <c r="AK1173" i="3" s="1"/>
  <c r="AL1173" i="3" s="1"/>
  <c r="AM1173" i="3" s="1"/>
  <c r="AN1173" i="3" s="1"/>
  <c r="AO1173" i="3" s="1"/>
  <c r="AP1173" i="3" s="1"/>
  <c r="AQ1173" i="3" s="1"/>
  <c r="AR1173" i="3" s="1"/>
  <c r="AS1173" i="3" s="1"/>
  <c r="AT1173" i="3" s="1"/>
  <c r="AU1173" i="3" s="1"/>
  <c r="AV1173" i="3" s="1"/>
  <c r="AW1173" i="3" s="1"/>
  <c r="AX1173" i="3" s="1"/>
  <c r="AY1173" i="3" s="1"/>
  <c r="AZ1173" i="3" s="1"/>
  <c r="BA1173" i="3" s="1"/>
  <c r="AE1174" i="3"/>
  <c r="AF1174" i="3" s="1"/>
  <c r="AG1174" i="3" s="1"/>
  <c r="AH1174" i="3" s="1"/>
  <c r="AI1174" i="3" s="1"/>
  <c r="AJ1174" i="3" s="1"/>
  <c r="AK1174" i="3" s="1"/>
  <c r="AL1174" i="3" s="1"/>
  <c r="AM1174" i="3" s="1"/>
  <c r="AN1174" i="3" s="1"/>
  <c r="AO1174" i="3" s="1"/>
  <c r="AP1174" i="3" s="1"/>
  <c r="AQ1174" i="3" s="1"/>
  <c r="AR1174" i="3" s="1"/>
  <c r="AS1174" i="3" s="1"/>
  <c r="AT1174" i="3" s="1"/>
  <c r="AU1174" i="3" s="1"/>
  <c r="AV1174" i="3" s="1"/>
  <c r="AW1174" i="3" s="1"/>
  <c r="AX1174" i="3" s="1"/>
  <c r="AY1174" i="3" s="1"/>
  <c r="AZ1174" i="3" s="1"/>
  <c r="BA1174" i="3" s="1"/>
  <c r="AE1175" i="3"/>
  <c r="AF1175" i="3" s="1"/>
  <c r="AG1175" i="3" s="1"/>
  <c r="AH1175" i="3" s="1"/>
  <c r="AI1175" i="3" s="1"/>
  <c r="AJ1175" i="3" s="1"/>
  <c r="AK1175" i="3" s="1"/>
  <c r="AL1175" i="3" s="1"/>
  <c r="AM1175" i="3" s="1"/>
  <c r="AN1175" i="3" s="1"/>
  <c r="AO1175" i="3" s="1"/>
  <c r="AP1175" i="3" s="1"/>
  <c r="AQ1175" i="3" s="1"/>
  <c r="AR1175" i="3" s="1"/>
  <c r="AS1175" i="3" s="1"/>
  <c r="AT1175" i="3" s="1"/>
  <c r="AU1175" i="3" s="1"/>
  <c r="AV1175" i="3" s="1"/>
  <c r="AW1175" i="3" s="1"/>
  <c r="AX1175" i="3" s="1"/>
  <c r="AY1175" i="3" s="1"/>
  <c r="AZ1175" i="3" s="1"/>
  <c r="BA1175" i="3" s="1"/>
  <c r="AE1176" i="3"/>
  <c r="AF1176" i="3" s="1"/>
  <c r="AG1176" i="3" s="1"/>
  <c r="AH1176" i="3" s="1"/>
  <c r="AI1176" i="3" s="1"/>
  <c r="AJ1176" i="3" s="1"/>
  <c r="AK1176" i="3" s="1"/>
  <c r="AL1176" i="3" s="1"/>
  <c r="AM1176" i="3" s="1"/>
  <c r="AN1176" i="3" s="1"/>
  <c r="AO1176" i="3" s="1"/>
  <c r="AP1176" i="3" s="1"/>
  <c r="AQ1176" i="3" s="1"/>
  <c r="AR1176" i="3" s="1"/>
  <c r="AS1176" i="3" s="1"/>
  <c r="AT1176" i="3" s="1"/>
  <c r="AU1176" i="3" s="1"/>
  <c r="AV1176" i="3" s="1"/>
  <c r="AW1176" i="3" s="1"/>
  <c r="AX1176" i="3" s="1"/>
  <c r="AY1176" i="3" s="1"/>
  <c r="AZ1176" i="3" s="1"/>
  <c r="BA1176" i="3" s="1"/>
  <c r="AE1177" i="3"/>
  <c r="AF1177" i="3" s="1"/>
  <c r="AG1177" i="3" s="1"/>
  <c r="AH1177" i="3" s="1"/>
  <c r="AI1177" i="3" s="1"/>
  <c r="AJ1177" i="3" s="1"/>
  <c r="AK1177" i="3" s="1"/>
  <c r="AL1177" i="3" s="1"/>
  <c r="AM1177" i="3" s="1"/>
  <c r="AN1177" i="3" s="1"/>
  <c r="AO1177" i="3" s="1"/>
  <c r="AP1177" i="3" s="1"/>
  <c r="AQ1177" i="3" s="1"/>
  <c r="AR1177" i="3" s="1"/>
  <c r="AS1177" i="3" s="1"/>
  <c r="AT1177" i="3" s="1"/>
  <c r="AU1177" i="3" s="1"/>
  <c r="AV1177" i="3" s="1"/>
  <c r="AW1177" i="3" s="1"/>
  <c r="AX1177" i="3" s="1"/>
  <c r="AY1177" i="3" s="1"/>
  <c r="AZ1177" i="3" s="1"/>
  <c r="BA1177" i="3" s="1"/>
  <c r="AE1178" i="3"/>
  <c r="AF1178" i="3" s="1"/>
  <c r="AG1178" i="3" s="1"/>
  <c r="AH1178" i="3" s="1"/>
  <c r="AI1178" i="3" s="1"/>
  <c r="AJ1178" i="3" s="1"/>
  <c r="AK1178" i="3" s="1"/>
  <c r="AL1178" i="3" s="1"/>
  <c r="AM1178" i="3" s="1"/>
  <c r="AN1178" i="3" s="1"/>
  <c r="AO1178" i="3" s="1"/>
  <c r="AP1178" i="3" s="1"/>
  <c r="AQ1178" i="3" s="1"/>
  <c r="AR1178" i="3" s="1"/>
  <c r="AS1178" i="3" s="1"/>
  <c r="AT1178" i="3" s="1"/>
  <c r="AU1178" i="3" s="1"/>
  <c r="AV1178" i="3" s="1"/>
  <c r="AW1178" i="3" s="1"/>
  <c r="AX1178" i="3" s="1"/>
  <c r="AY1178" i="3" s="1"/>
  <c r="AZ1178" i="3" s="1"/>
  <c r="BA1178" i="3" s="1"/>
  <c r="AE1179" i="3"/>
  <c r="AF1179" i="3" s="1"/>
  <c r="AG1179" i="3" s="1"/>
  <c r="AH1179" i="3" s="1"/>
  <c r="AI1179" i="3" s="1"/>
  <c r="AJ1179" i="3" s="1"/>
  <c r="AK1179" i="3" s="1"/>
  <c r="AL1179" i="3" s="1"/>
  <c r="AM1179" i="3" s="1"/>
  <c r="AN1179" i="3" s="1"/>
  <c r="AO1179" i="3" s="1"/>
  <c r="AP1179" i="3" s="1"/>
  <c r="AQ1179" i="3" s="1"/>
  <c r="AR1179" i="3" s="1"/>
  <c r="AS1179" i="3" s="1"/>
  <c r="AT1179" i="3" s="1"/>
  <c r="AU1179" i="3" s="1"/>
  <c r="AV1179" i="3" s="1"/>
  <c r="AW1179" i="3" s="1"/>
  <c r="AX1179" i="3" s="1"/>
  <c r="AY1179" i="3" s="1"/>
  <c r="AZ1179" i="3" s="1"/>
  <c r="BA1179" i="3" s="1"/>
  <c r="AE1180" i="3"/>
  <c r="AF1180" i="3" s="1"/>
  <c r="AG1180" i="3" s="1"/>
  <c r="AH1180" i="3" s="1"/>
  <c r="AI1180" i="3" s="1"/>
  <c r="AJ1180" i="3" s="1"/>
  <c r="AK1180" i="3" s="1"/>
  <c r="AL1180" i="3" s="1"/>
  <c r="AM1180" i="3" s="1"/>
  <c r="AN1180" i="3" s="1"/>
  <c r="AO1180" i="3" s="1"/>
  <c r="AP1180" i="3" s="1"/>
  <c r="AQ1180" i="3" s="1"/>
  <c r="AR1180" i="3" s="1"/>
  <c r="AS1180" i="3" s="1"/>
  <c r="AT1180" i="3" s="1"/>
  <c r="AU1180" i="3" s="1"/>
  <c r="AV1180" i="3" s="1"/>
  <c r="AW1180" i="3" s="1"/>
  <c r="AX1180" i="3" s="1"/>
  <c r="AY1180" i="3" s="1"/>
  <c r="AZ1180" i="3" s="1"/>
  <c r="BA1180" i="3" s="1"/>
  <c r="AE1181" i="3"/>
  <c r="AF1181" i="3" s="1"/>
  <c r="AG1181" i="3" s="1"/>
  <c r="AH1181" i="3" s="1"/>
  <c r="AI1181" i="3" s="1"/>
  <c r="AJ1181" i="3" s="1"/>
  <c r="AK1181" i="3" s="1"/>
  <c r="AL1181" i="3" s="1"/>
  <c r="AM1181" i="3" s="1"/>
  <c r="AN1181" i="3" s="1"/>
  <c r="AO1181" i="3" s="1"/>
  <c r="AP1181" i="3" s="1"/>
  <c r="AQ1181" i="3" s="1"/>
  <c r="AR1181" i="3" s="1"/>
  <c r="AS1181" i="3" s="1"/>
  <c r="AT1181" i="3" s="1"/>
  <c r="AU1181" i="3" s="1"/>
  <c r="AV1181" i="3" s="1"/>
  <c r="AW1181" i="3" s="1"/>
  <c r="AX1181" i="3" s="1"/>
  <c r="AY1181" i="3" s="1"/>
  <c r="AZ1181" i="3" s="1"/>
  <c r="BA1181" i="3" s="1"/>
  <c r="AE1182" i="3"/>
  <c r="AF1182" i="3" s="1"/>
  <c r="AG1182" i="3" s="1"/>
  <c r="AH1182" i="3" s="1"/>
  <c r="AI1182" i="3" s="1"/>
  <c r="AJ1182" i="3" s="1"/>
  <c r="AK1182" i="3" s="1"/>
  <c r="AL1182" i="3" s="1"/>
  <c r="AM1182" i="3" s="1"/>
  <c r="AN1182" i="3" s="1"/>
  <c r="AO1182" i="3" s="1"/>
  <c r="AP1182" i="3" s="1"/>
  <c r="AQ1182" i="3" s="1"/>
  <c r="AR1182" i="3" s="1"/>
  <c r="AS1182" i="3" s="1"/>
  <c r="AT1182" i="3" s="1"/>
  <c r="AU1182" i="3" s="1"/>
  <c r="AV1182" i="3" s="1"/>
  <c r="AW1182" i="3" s="1"/>
  <c r="AX1182" i="3" s="1"/>
  <c r="AY1182" i="3" s="1"/>
  <c r="AZ1182" i="3" s="1"/>
  <c r="BA1182" i="3" s="1"/>
  <c r="AE1183" i="3"/>
  <c r="AF1183" i="3" s="1"/>
  <c r="AG1183" i="3" s="1"/>
  <c r="AH1183" i="3" s="1"/>
  <c r="AI1183" i="3" s="1"/>
  <c r="AJ1183" i="3" s="1"/>
  <c r="AK1183" i="3" s="1"/>
  <c r="AL1183" i="3" s="1"/>
  <c r="AM1183" i="3" s="1"/>
  <c r="AN1183" i="3" s="1"/>
  <c r="AO1183" i="3" s="1"/>
  <c r="AP1183" i="3" s="1"/>
  <c r="AQ1183" i="3" s="1"/>
  <c r="AR1183" i="3" s="1"/>
  <c r="AS1183" i="3" s="1"/>
  <c r="AT1183" i="3" s="1"/>
  <c r="AU1183" i="3" s="1"/>
  <c r="AV1183" i="3" s="1"/>
  <c r="AW1183" i="3" s="1"/>
  <c r="AX1183" i="3" s="1"/>
  <c r="AY1183" i="3" s="1"/>
  <c r="AZ1183" i="3" s="1"/>
  <c r="BA1183" i="3" s="1"/>
  <c r="AE1184" i="3"/>
  <c r="AF1184" i="3" s="1"/>
  <c r="AG1184" i="3" s="1"/>
  <c r="AH1184" i="3" s="1"/>
  <c r="AI1184" i="3" s="1"/>
  <c r="AJ1184" i="3" s="1"/>
  <c r="AK1184" i="3" s="1"/>
  <c r="AL1184" i="3" s="1"/>
  <c r="AM1184" i="3" s="1"/>
  <c r="AN1184" i="3" s="1"/>
  <c r="AO1184" i="3" s="1"/>
  <c r="AP1184" i="3" s="1"/>
  <c r="AQ1184" i="3" s="1"/>
  <c r="AR1184" i="3" s="1"/>
  <c r="AS1184" i="3" s="1"/>
  <c r="AT1184" i="3" s="1"/>
  <c r="AU1184" i="3" s="1"/>
  <c r="AV1184" i="3" s="1"/>
  <c r="AW1184" i="3" s="1"/>
  <c r="AX1184" i="3" s="1"/>
  <c r="AY1184" i="3" s="1"/>
  <c r="AZ1184" i="3" s="1"/>
  <c r="BA1184" i="3" s="1"/>
  <c r="AE1185" i="3"/>
  <c r="AE1186" i="3"/>
  <c r="AF1186" i="3" s="1"/>
  <c r="AG1186" i="3" s="1"/>
  <c r="AH1186" i="3" s="1"/>
  <c r="AI1186" i="3" s="1"/>
  <c r="AJ1186" i="3" s="1"/>
  <c r="AK1186" i="3" s="1"/>
  <c r="AL1186" i="3" s="1"/>
  <c r="AM1186" i="3" s="1"/>
  <c r="AN1186" i="3" s="1"/>
  <c r="AO1186" i="3" s="1"/>
  <c r="AP1186" i="3" s="1"/>
  <c r="AQ1186" i="3" s="1"/>
  <c r="AR1186" i="3" s="1"/>
  <c r="AS1186" i="3" s="1"/>
  <c r="AT1186" i="3" s="1"/>
  <c r="AU1186" i="3" s="1"/>
  <c r="AV1186" i="3" s="1"/>
  <c r="AW1186" i="3" s="1"/>
  <c r="AX1186" i="3" s="1"/>
  <c r="AY1186" i="3" s="1"/>
  <c r="AZ1186" i="3" s="1"/>
  <c r="BA1186" i="3" s="1"/>
  <c r="AE1187" i="3"/>
  <c r="AF1187" i="3" s="1"/>
  <c r="AG1187" i="3" s="1"/>
  <c r="AH1187" i="3" s="1"/>
  <c r="AI1187" i="3" s="1"/>
  <c r="AJ1187" i="3" s="1"/>
  <c r="AK1187" i="3" s="1"/>
  <c r="AL1187" i="3" s="1"/>
  <c r="AM1187" i="3" s="1"/>
  <c r="AN1187" i="3" s="1"/>
  <c r="AO1187" i="3" s="1"/>
  <c r="AP1187" i="3" s="1"/>
  <c r="AQ1187" i="3" s="1"/>
  <c r="AR1187" i="3" s="1"/>
  <c r="AS1187" i="3" s="1"/>
  <c r="AT1187" i="3" s="1"/>
  <c r="AU1187" i="3" s="1"/>
  <c r="AV1187" i="3" s="1"/>
  <c r="AW1187" i="3" s="1"/>
  <c r="AX1187" i="3" s="1"/>
  <c r="AY1187" i="3" s="1"/>
  <c r="AZ1187" i="3" s="1"/>
  <c r="BA1187" i="3" s="1"/>
  <c r="AE1188" i="3"/>
  <c r="AF1188" i="3" s="1"/>
  <c r="AG1188" i="3" s="1"/>
  <c r="AH1188" i="3" s="1"/>
  <c r="AI1188" i="3" s="1"/>
  <c r="AJ1188" i="3" s="1"/>
  <c r="AK1188" i="3" s="1"/>
  <c r="AL1188" i="3" s="1"/>
  <c r="AM1188" i="3" s="1"/>
  <c r="AN1188" i="3" s="1"/>
  <c r="AO1188" i="3" s="1"/>
  <c r="AP1188" i="3" s="1"/>
  <c r="AQ1188" i="3" s="1"/>
  <c r="AR1188" i="3" s="1"/>
  <c r="AS1188" i="3" s="1"/>
  <c r="AT1188" i="3" s="1"/>
  <c r="AU1188" i="3" s="1"/>
  <c r="AV1188" i="3" s="1"/>
  <c r="AW1188" i="3" s="1"/>
  <c r="AX1188" i="3" s="1"/>
  <c r="AY1188" i="3" s="1"/>
  <c r="AZ1188" i="3" s="1"/>
  <c r="BA1188" i="3" s="1"/>
  <c r="AE1189" i="3"/>
  <c r="AF1189" i="3" s="1"/>
  <c r="AG1189" i="3" s="1"/>
  <c r="AH1189" i="3" s="1"/>
  <c r="AI1189" i="3" s="1"/>
  <c r="AJ1189" i="3" s="1"/>
  <c r="AK1189" i="3" s="1"/>
  <c r="AL1189" i="3" s="1"/>
  <c r="AM1189" i="3" s="1"/>
  <c r="AN1189" i="3" s="1"/>
  <c r="AO1189" i="3" s="1"/>
  <c r="AP1189" i="3" s="1"/>
  <c r="AQ1189" i="3" s="1"/>
  <c r="AR1189" i="3" s="1"/>
  <c r="AS1189" i="3" s="1"/>
  <c r="AT1189" i="3" s="1"/>
  <c r="AU1189" i="3" s="1"/>
  <c r="AV1189" i="3" s="1"/>
  <c r="AW1189" i="3" s="1"/>
  <c r="AX1189" i="3" s="1"/>
  <c r="AY1189" i="3" s="1"/>
  <c r="AZ1189" i="3" s="1"/>
  <c r="BA1189" i="3" s="1"/>
  <c r="AE1190" i="3"/>
  <c r="AF1190" i="3" s="1"/>
  <c r="AG1190" i="3" s="1"/>
  <c r="AH1190" i="3" s="1"/>
  <c r="AI1190" i="3" s="1"/>
  <c r="AJ1190" i="3" s="1"/>
  <c r="AK1190" i="3" s="1"/>
  <c r="AL1190" i="3" s="1"/>
  <c r="AM1190" i="3" s="1"/>
  <c r="AN1190" i="3" s="1"/>
  <c r="AO1190" i="3" s="1"/>
  <c r="AP1190" i="3" s="1"/>
  <c r="AQ1190" i="3" s="1"/>
  <c r="AR1190" i="3" s="1"/>
  <c r="AS1190" i="3" s="1"/>
  <c r="AT1190" i="3" s="1"/>
  <c r="AU1190" i="3" s="1"/>
  <c r="AV1190" i="3" s="1"/>
  <c r="AW1190" i="3" s="1"/>
  <c r="AX1190" i="3" s="1"/>
  <c r="AY1190" i="3" s="1"/>
  <c r="AZ1190" i="3" s="1"/>
  <c r="BA1190" i="3" s="1"/>
  <c r="AE1191" i="3"/>
  <c r="AF1191" i="3" s="1"/>
  <c r="AG1191" i="3" s="1"/>
  <c r="AH1191" i="3" s="1"/>
  <c r="AI1191" i="3" s="1"/>
  <c r="AJ1191" i="3" s="1"/>
  <c r="AK1191" i="3" s="1"/>
  <c r="AL1191" i="3" s="1"/>
  <c r="AM1191" i="3" s="1"/>
  <c r="AN1191" i="3" s="1"/>
  <c r="AO1191" i="3" s="1"/>
  <c r="AP1191" i="3" s="1"/>
  <c r="AQ1191" i="3" s="1"/>
  <c r="AR1191" i="3" s="1"/>
  <c r="AS1191" i="3" s="1"/>
  <c r="AT1191" i="3" s="1"/>
  <c r="AU1191" i="3" s="1"/>
  <c r="AV1191" i="3" s="1"/>
  <c r="AW1191" i="3" s="1"/>
  <c r="AX1191" i="3" s="1"/>
  <c r="AY1191" i="3" s="1"/>
  <c r="AZ1191" i="3" s="1"/>
  <c r="BA1191" i="3" s="1"/>
  <c r="AE1192" i="3"/>
  <c r="AF1192" i="3" s="1"/>
  <c r="AG1192" i="3" s="1"/>
  <c r="AH1192" i="3" s="1"/>
  <c r="AI1192" i="3" s="1"/>
  <c r="AJ1192" i="3" s="1"/>
  <c r="AK1192" i="3" s="1"/>
  <c r="AL1192" i="3" s="1"/>
  <c r="AM1192" i="3" s="1"/>
  <c r="AN1192" i="3" s="1"/>
  <c r="AO1192" i="3" s="1"/>
  <c r="AP1192" i="3" s="1"/>
  <c r="AQ1192" i="3" s="1"/>
  <c r="AR1192" i="3" s="1"/>
  <c r="AS1192" i="3" s="1"/>
  <c r="AT1192" i="3" s="1"/>
  <c r="AU1192" i="3" s="1"/>
  <c r="AV1192" i="3" s="1"/>
  <c r="AW1192" i="3" s="1"/>
  <c r="AX1192" i="3" s="1"/>
  <c r="AY1192" i="3" s="1"/>
  <c r="AZ1192" i="3" s="1"/>
  <c r="BA1192" i="3" s="1"/>
  <c r="AE1193" i="3"/>
  <c r="AF1193" i="3" s="1"/>
  <c r="AG1193" i="3" s="1"/>
  <c r="AH1193" i="3" s="1"/>
  <c r="AI1193" i="3" s="1"/>
  <c r="AJ1193" i="3" s="1"/>
  <c r="AK1193" i="3" s="1"/>
  <c r="AL1193" i="3" s="1"/>
  <c r="AM1193" i="3" s="1"/>
  <c r="AN1193" i="3" s="1"/>
  <c r="AO1193" i="3" s="1"/>
  <c r="AP1193" i="3" s="1"/>
  <c r="AQ1193" i="3" s="1"/>
  <c r="AR1193" i="3" s="1"/>
  <c r="AS1193" i="3" s="1"/>
  <c r="AT1193" i="3" s="1"/>
  <c r="AU1193" i="3" s="1"/>
  <c r="AV1193" i="3" s="1"/>
  <c r="AW1193" i="3" s="1"/>
  <c r="AX1193" i="3" s="1"/>
  <c r="AY1193" i="3" s="1"/>
  <c r="AZ1193" i="3" s="1"/>
  <c r="BA1193" i="3" s="1"/>
  <c r="AE1194" i="3"/>
  <c r="AF1194" i="3" s="1"/>
  <c r="AG1194" i="3" s="1"/>
  <c r="AH1194" i="3" s="1"/>
  <c r="AI1194" i="3" s="1"/>
  <c r="AJ1194" i="3" s="1"/>
  <c r="AK1194" i="3" s="1"/>
  <c r="AL1194" i="3" s="1"/>
  <c r="AM1194" i="3" s="1"/>
  <c r="AN1194" i="3" s="1"/>
  <c r="AO1194" i="3" s="1"/>
  <c r="AP1194" i="3" s="1"/>
  <c r="AQ1194" i="3" s="1"/>
  <c r="AR1194" i="3" s="1"/>
  <c r="AS1194" i="3" s="1"/>
  <c r="AT1194" i="3" s="1"/>
  <c r="AU1194" i="3" s="1"/>
  <c r="AV1194" i="3" s="1"/>
  <c r="AW1194" i="3" s="1"/>
  <c r="AX1194" i="3" s="1"/>
  <c r="AY1194" i="3" s="1"/>
  <c r="AZ1194" i="3" s="1"/>
  <c r="BA1194" i="3" s="1"/>
  <c r="AE1195" i="3"/>
  <c r="AF1195" i="3" s="1"/>
  <c r="AG1195" i="3" s="1"/>
  <c r="AH1195" i="3" s="1"/>
  <c r="AI1195" i="3" s="1"/>
  <c r="AJ1195" i="3" s="1"/>
  <c r="AK1195" i="3" s="1"/>
  <c r="AL1195" i="3" s="1"/>
  <c r="AM1195" i="3" s="1"/>
  <c r="AN1195" i="3" s="1"/>
  <c r="AO1195" i="3" s="1"/>
  <c r="AP1195" i="3" s="1"/>
  <c r="AQ1195" i="3" s="1"/>
  <c r="AR1195" i="3" s="1"/>
  <c r="AS1195" i="3" s="1"/>
  <c r="AT1195" i="3" s="1"/>
  <c r="AU1195" i="3" s="1"/>
  <c r="AV1195" i="3" s="1"/>
  <c r="AW1195" i="3" s="1"/>
  <c r="AX1195" i="3" s="1"/>
  <c r="AY1195" i="3" s="1"/>
  <c r="AZ1195" i="3" s="1"/>
  <c r="BA1195" i="3" s="1"/>
  <c r="AE1196" i="3"/>
  <c r="AF1196" i="3" s="1"/>
  <c r="AG1196" i="3" s="1"/>
  <c r="AH1196" i="3" s="1"/>
  <c r="AI1196" i="3" s="1"/>
  <c r="AJ1196" i="3" s="1"/>
  <c r="AK1196" i="3" s="1"/>
  <c r="AL1196" i="3" s="1"/>
  <c r="AM1196" i="3" s="1"/>
  <c r="AN1196" i="3" s="1"/>
  <c r="AO1196" i="3" s="1"/>
  <c r="AP1196" i="3" s="1"/>
  <c r="AQ1196" i="3" s="1"/>
  <c r="AR1196" i="3" s="1"/>
  <c r="AS1196" i="3" s="1"/>
  <c r="AT1196" i="3" s="1"/>
  <c r="AU1196" i="3" s="1"/>
  <c r="AV1196" i="3" s="1"/>
  <c r="AW1196" i="3" s="1"/>
  <c r="AX1196" i="3" s="1"/>
  <c r="AY1196" i="3" s="1"/>
  <c r="AZ1196" i="3" s="1"/>
  <c r="BA1196" i="3" s="1"/>
  <c r="AE1197" i="3"/>
  <c r="AF1197" i="3" s="1"/>
  <c r="AG1197" i="3" s="1"/>
  <c r="AH1197" i="3" s="1"/>
  <c r="AI1197" i="3" s="1"/>
  <c r="AJ1197" i="3" s="1"/>
  <c r="AK1197" i="3" s="1"/>
  <c r="AL1197" i="3" s="1"/>
  <c r="AM1197" i="3" s="1"/>
  <c r="AN1197" i="3" s="1"/>
  <c r="AO1197" i="3" s="1"/>
  <c r="AP1197" i="3" s="1"/>
  <c r="AQ1197" i="3" s="1"/>
  <c r="AR1197" i="3" s="1"/>
  <c r="AS1197" i="3" s="1"/>
  <c r="AT1197" i="3" s="1"/>
  <c r="AU1197" i="3" s="1"/>
  <c r="AV1197" i="3" s="1"/>
  <c r="AW1197" i="3" s="1"/>
  <c r="AX1197" i="3" s="1"/>
  <c r="AY1197" i="3" s="1"/>
  <c r="AZ1197" i="3" s="1"/>
  <c r="BA1197" i="3" s="1"/>
  <c r="AE1198" i="3"/>
  <c r="AF1198" i="3" s="1"/>
  <c r="AG1198" i="3" s="1"/>
  <c r="AH1198" i="3" s="1"/>
  <c r="AI1198" i="3" s="1"/>
  <c r="AJ1198" i="3" s="1"/>
  <c r="AK1198" i="3" s="1"/>
  <c r="AL1198" i="3" s="1"/>
  <c r="AM1198" i="3" s="1"/>
  <c r="AN1198" i="3" s="1"/>
  <c r="AO1198" i="3" s="1"/>
  <c r="AP1198" i="3" s="1"/>
  <c r="AQ1198" i="3" s="1"/>
  <c r="AR1198" i="3" s="1"/>
  <c r="AS1198" i="3" s="1"/>
  <c r="AT1198" i="3" s="1"/>
  <c r="AU1198" i="3" s="1"/>
  <c r="AV1198" i="3" s="1"/>
  <c r="AW1198" i="3" s="1"/>
  <c r="AX1198" i="3" s="1"/>
  <c r="AY1198" i="3" s="1"/>
  <c r="AZ1198" i="3" s="1"/>
  <c r="BA1198" i="3" s="1"/>
  <c r="AE1199" i="3"/>
  <c r="AF1199" i="3" s="1"/>
  <c r="AG1199" i="3" s="1"/>
  <c r="AH1199" i="3" s="1"/>
  <c r="AI1199" i="3" s="1"/>
  <c r="AJ1199" i="3" s="1"/>
  <c r="AK1199" i="3" s="1"/>
  <c r="AL1199" i="3" s="1"/>
  <c r="AM1199" i="3" s="1"/>
  <c r="AN1199" i="3" s="1"/>
  <c r="AO1199" i="3" s="1"/>
  <c r="AP1199" i="3" s="1"/>
  <c r="AQ1199" i="3" s="1"/>
  <c r="AR1199" i="3" s="1"/>
  <c r="AS1199" i="3" s="1"/>
  <c r="AT1199" i="3" s="1"/>
  <c r="AU1199" i="3" s="1"/>
  <c r="AV1199" i="3" s="1"/>
  <c r="AW1199" i="3" s="1"/>
  <c r="AX1199" i="3" s="1"/>
  <c r="AY1199" i="3" s="1"/>
  <c r="AZ1199" i="3" s="1"/>
  <c r="BA1199" i="3" s="1"/>
  <c r="AE1200" i="3"/>
  <c r="AF1200" i="3" s="1"/>
  <c r="AG1200" i="3" s="1"/>
  <c r="AH1200" i="3" s="1"/>
  <c r="AI1200" i="3" s="1"/>
  <c r="AJ1200" i="3" s="1"/>
  <c r="AK1200" i="3" s="1"/>
  <c r="AL1200" i="3" s="1"/>
  <c r="AM1200" i="3" s="1"/>
  <c r="AN1200" i="3" s="1"/>
  <c r="AO1200" i="3" s="1"/>
  <c r="AP1200" i="3" s="1"/>
  <c r="AQ1200" i="3" s="1"/>
  <c r="AR1200" i="3" s="1"/>
  <c r="AS1200" i="3" s="1"/>
  <c r="AT1200" i="3" s="1"/>
  <c r="AU1200" i="3" s="1"/>
  <c r="AV1200" i="3" s="1"/>
  <c r="AW1200" i="3" s="1"/>
  <c r="AX1200" i="3" s="1"/>
  <c r="AY1200" i="3" s="1"/>
  <c r="AZ1200" i="3" s="1"/>
  <c r="BA1200" i="3" s="1"/>
  <c r="AE1201" i="3"/>
  <c r="AF1201" i="3" s="1"/>
  <c r="AG1201" i="3" s="1"/>
  <c r="AH1201" i="3" s="1"/>
  <c r="AI1201" i="3" s="1"/>
  <c r="AJ1201" i="3" s="1"/>
  <c r="AK1201" i="3" s="1"/>
  <c r="AL1201" i="3" s="1"/>
  <c r="AM1201" i="3" s="1"/>
  <c r="AN1201" i="3" s="1"/>
  <c r="AO1201" i="3" s="1"/>
  <c r="AP1201" i="3" s="1"/>
  <c r="AQ1201" i="3" s="1"/>
  <c r="AR1201" i="3" s="1"/>
  <c r="AS1201" i="3" s="1"/>
  <c r="AT1201" i="3" s="1"/>
  <c r="AU1201" i="3" s="1"/>
  <c r="AV1201" i="3" s="1"/>
  <c r="AW1201" i="3" s="1"/>
  <c r="AX1201" i="3" s="1"/>
  <c r="AY1201" i="3" s="1"/>
  <c r="AZ1201" i="3" s="1"/>
  <c r="BA1201" i="3" s="1"/>
  <c r="AE1202" i="3"/>
  <c r="AF1202" i="3" s="1"/>
  <c r="AG1202" i="3" s="1"/>
  <c r="AH1202" i="3" s="1"/>
  <c r="AI1202" i="3" s="1"/>
  <c r="AJ1202" i="3" s="1"/>
  <c r="AK1202" i="3" s="1"/>
  <c r="AL1202" i="3" s="1"/>
  <c r="AM1202" i="3" s="1"/>
  <c r="AN1202" i="3" s="1"/>
  <c r="AO1202" i="3" s="1"/>
  <c r="AP1202" i="3" s="1"/>
  <c r="AQ1202" i="3" s="1"/>
  <c r="AR1202" i="3" s="1"/>
  <c r="AS1202" i="3" s="1"/>
  <c r="AT1202" i="3" s="1"/>
  <c r="AU1202" i="3" s="1"/>
  <c r="AV1202" i="3" s="1"/>
  <c r="AW1202" i="3" s="1"/>
  <c r="AX1202" i="3" s="1"/>
  <c r="AY1202" i="3" s="1"/>
  <c r="AZ1202" i="3" s="1"/>
  <c r="BA1202" i="3" s="1"/>
  <c r="AE1203" i="3"/>
  <c r="AF1203" i="3" s="1"/>
  <c r="AG1203" i="3" s="1"/>
  <c r="AH1203" i="3" s="1"/>
  <c r="AI1203" i="3" s="1"/>
  <c r="AJ1203" i="3" s="1"/>
  <c r="AK1203" i="3" s="1"/>
  <c r="AL1203" i="3" s="1"/>
  <c r="AM1203" i="3" s="1"/>
  <c r="AN1203" i="3" s="1"/>
  <c r="AO1203" i="3" s="1"/>
  <c r="AP1203" i="3" s="1"/>
  <c r="AQ1203" i="3" s="1"/>
  <c r="AR1203" i="3" s="1"/>
  <c r="AS1203" i="3" s="1"/>
  <c r="AT1203" i="3" s="1"/>
  <c r="AU1203" i="3" s="1"/>
  <c r="AV1203" i="3" s="1"/>
  <c r="AW1203" i="3" s="1"/>
  <c r="AX1203" i="3" s="1"/>
  <c r="AY1203" i="3" s="1"/>
  <c r="AZ1203" i="3" s="1"/>
  <c r="BA1203" i="3" s="1"/>
  <c r="AE1204" i="3"/>
  <c r="AF1204" i="3" s="1"/>
  <c r="AG1204" i="3" s="1"/>
  <c r="AH1204" i="3" s="1"/>
  <c r="AI1204" i="3" s="1"/>
  <c r="AJ1204" i="3" s="1"/>
  <c r="AK1204" i="3" s="1"/>
  <c r="AL1204" i="3" s="1"/>
  <c r="AM1204" i="3" s="1"/>
  <c r="AN1204" i="3" s="1"/>
  <c r="AO1204" i="3" s="1"/>
  <c r="AP1204" i="3" s="1"/>
  <c r="AQ1204" i="3" s="1"/>
  <c r="AR1204" i="3" s="1"/>
  <c r="AS1204" i="3" s="1"/>
  <c r="AT1204" i="3" s="1"/>
  <c r="AU1204" i="3" s="1"/>
  <c r="AV1204" i="3" s="1"/>
  <c r="AW1204" i="3" s="1"/>
  <c r="AX1204" i="3" s="1"/>
  <c r="AY1204" i="3" s="1"/>
  <c r="AZ1204" i="3" s="1"/>
  <c r="BA1204" i="3" s="1"/>
  <c r="AE1205" i="3"/>
  <c r="AF1205" i="3" s="1"/>
  <c r="AG1205" i="3" s="1"/>
  <c r="AH1205" i="3" s="1"/>
  <c r="AI1205" i="3" s="1"/>
  <c r="AJ1205" i="3" s="1"/>
  <c r="AK1205" i="3" s="1"/>
  <c r="AL1205" i="3" s="1"/>
  <c r="AM1205" i="3" s="1"/>
  <c r="AN1205" i="3" s="1"/>
  <c r="AO1205" i="3" s="1"/>
  <c r="AP1205" i="3" s="1"/>
  <c r="AQ1205" i="3" s="1"/>
  <c r="AR1205" i="3" s="1"/>
  <c r="AS1205" i="3" s="1"/>
  <c r="AT1205" i="3" s="1"/>
  <c r="AU1205" i="3" s="1"/>
  <c r="AV1205" i="3" s="1"/>
  <c r="AW1205" i="3" s="1"/>
  <c r="AX1205" i="3" s="1"/>
  <c r="AY1205" i="3" s="1"/>
  <c r="AZ1205" i="3" s="1"/>
  <c r="BA1205" i="3" s="1"/>
  <c r="AE1206" i="3"/>
  <c r="AF1206" i="3" s="1"/>
  <c r="AG1206" i="3" s="1"/>
  <c r="AH1206" i="3" s="1"/>
  <c r="AI1206" i="3" s="1"/>
  <c r="AJ1206" i="3" s="1"/>
  <c r="AK1206" i="3" s="1"/>
  <c r="AL1206" i="3" s="1"/>
  <c r="AM1206" i="3" s="1"/>
  <c r="AN1206" i="3" s="1"/>
  <c r="AO1206" i="3" s="1"/>
  <c r="AP1206" i="3" s="1"/>
  <c r="AQ1206" i="3" s="1"/>
  <c r="AR1206" i="3" s="1"/>
  <c r="AS1206" i="3" s="1"/>
  <c r="AT1206" i="3" s="1"/>
  <c r="AU1206" i="3" s="1"/>
  <c r="AV1206" i="3" s="1"/>
  <c r="AW1206" i="3" s="1"/>
  <c r="AX1206" i="3" s="1"/>
  <c r="AY1206" i="3" s="1"/>
  <c r="AZ1206" i="3" s="1"/>
  <c r="BA1206" i="3" s="1"/>
  <c r="AE1207" i="3"/>
  <c r="AF1207" i="3" s="1"/>
  <c r="AG1207" i="3" s="1"/>
  <c r="AH1207" i="3" s="1"/>
  <c r="AI1207" i="3" s="1"/>
  <c r="AJ1207" i="3" s="1"/>
  <c r="AK1207" i="3" s="1"/>
  <c r="AL1207" i="3" s="1"/>
  <c r="AM1207" i="3" s="1"/>
  <c r="AN1207" i="3" s="1"/>
  <c r="AO1207" i="3" s="1"/>
  <c r="AP1207" i="3" s="1"/>
  <c r="AQ1207" i="3" s="1"/>
  <c r="AR1207" i="3" s="1"/>
  <c r="AS1207" i="3" s="1"/>
  <c r="AT1207" i="3" s="1"/>
  <c r="AU1207" i="3" s="1"/>
  <c r="AV1207" i="3" s="1"/>
  <c r="AW1207" i="3" s="1"/>
  <c r="AX1207" i="3" s="1"/>
  <c r="AY1207" i="3" s="1"/>
  <c r="AZ1207" i="3" s="1"/>
  <c r="BA1207" i="3" s="1"/>
  <c r="AE1208" i="3"/>
  <c r="AF1208" i="3" s="1"/>
  <c r="AG1208" i="3" s="1"/>
  <c r="AH1208" i="3" s="1"/>
  <c r="AI1208" i="3" s="1"/>
  <c r="AJ1208" i="3" s="1"/>
  <c r="AK1208" i="3" s="1"/>
  <c r="AL1208" i="3" s="1"/>
  <c r="AM1208" i="3" s="1"/>
  <c r="AN1208" i="3" s="1"/>
  <c r="AO1208" i="3" s="1"/>
  <c r="AP1208" i="3" s="1"/>
  <c r="AQ1208" i="3" s="1"/>
  <c r="AR1208" i="3" s="1"/>
  <c r="AS1208" i="3" s="1"/>
  <c r="AT1208" i="3" s="1"/>
  <c r="AU1208" i="3" s="1"/>
  <c r="AV1208" i="3" s="1"/>
  <c r="AW1208" i="3" s="1"/>
  <c r="AX1208" i="3" s="1"/>
  <c r="AY1208" i="3" s="1"/>
  <c r="AZ1208" i="3" s="1"/>
  <c r="BA1208" i="3" s="1"/>
  <c r="AE1209" i="3"/>
  <c r="AF1209" i="3" s="1"/>
  <c r="AG1209" i="3" s="1"/>
  <c r="AH1209" i="3" s="1"/>
  <c r="AI1209" i="3" s="1"/>
  <c r="AJ1209" i="3" s="1"/>
  <c r="AK1209" i="3" s="1"/>
  <c r="AL1209" i="3" s="1"/>
  <c r="AM1209" i="3" s="1"/>
  <c r="AN1209" i="3" s="1"/>
  <c r="AO1209" i="3" s="1"/>
  <c r="AP1209" i="3" s="1"/>
  <c r="AQ1209" i="3" s="1"/>
  <c r="AR1209" i="3" s="1"/>
  <c r="AS1209" i="3" s="1"/>
  <c r="AT1209" i="3" s="1"/>
  <c r="AU1209" i="3" s="1"/>
  <c r="AV1209" i="3" s="1"/>
  <c r="AW1209" i="3" s="1"/>
  <c r="AX1209" i="3" s="1"/>
  <c r="AY1209" i="3" s="1"/>
  <c r="AZ1209" i="3" s="1"/>
  <c r="BA1209" i="3" s="1"/>
  <c r="AE1210" i="3"/>
  <c r="AF1210" i="3" s="1"/>
  <c r="AG1210" i="3" s="1"/>
  <c r="AH1210" i="3" s="1"/>
  <c r="AI1210" i="3" s="1"/>
  <c r="AJ1210" i="3" s="1"/>
  <c r="AK1210" i="3" s="1"/>
  <c r="AL1210" i="3" s="1"/>
  <c r="AM1210" i="3" s="1"/>
  <c r="AN1210" i="3" s="1"/>
  <c r="AO1210" i="3" s="1"/>
  <c r="AP1210" i="3" s="1"/>
  <c r="AQ1210" i="3" s="1"/>
  <c r="AR1210" i="3" s="1"/>
  <c r="AS1210" i="3" s="1"/>
  <c r="AT1210" i="3" s="1"/>
  <c r="AU1210" i="3" s="1"/>
  <c r="AV1210" i="3" s="1"/>
  <c r="AW1210" i="3" s="1"/>
  <c r="AX1210" i="3" s="1"/>
  <c r="AY1210" i="3" s="1"/>
  <c r="AZ1210" i="3" s="1"/>
  <c r="BA1210" i="3" s="1"/>
  <c r="AE1211" i="3"/>
  <c r="AF1211" i="3" s="1"/>
  <c r="AG1211" i="3" s="1"/>
  <c r="AH1211" i="3" s="1"/>
  <c r="AI1211" i="3" s="1"/>
  <c r="AJ1211" i="3" s="1"/>
  <c r="AK1211" i="3" s="1"/>
  <c r="AL1211" i="3" s="1"/>
  <c r="AM1211" i="3" s="1"/>
  <c r="AN1211" i="3" s="1"/>
  <c r="AO1211" i="3" s="1"/>
  <c r="AP1211" i="3" s="1"/>
  <c r="AQ1211" i="3" s="1"/>
  <c r="AR1211" i="3" s="1"/>
  <c r="AS1211" i="3" s="1"/>
  <c r="AT1211" i="3" s="1"/>
  <c r="AU1211" i="3" s="1"/>
  <c r="AV1211" i="3" s="1"/>
  <c r="AW1211" i="3" s="1"/>
  <c r="AX1211" i="3" s="1"/>
  <c r="AY1211" i="3" s="1"/>
  <c r="AZ1211" i="3" s="1"/>
  <c r="BA1211" i="3" s="1"/>
  <c r="AE1212" i="3"/>
  <c r="AF1212" i="3" s="1"/>
  <c r="AG1212" i="3" s="1"/>
  <c r="AH1212" i="3" s="1"/>
  <c r="AI1212" i="3" s="1"/>
  <c r="AJ1212" i="3" s="1"/>
  <c r="AK1212" i="3" s="1"/>
  <c r="AL1212" i="3" s="1"/>
  <c r="AM1212" i="3" s="1"/>
  <c r="AN1212" i="3" s="1"/>
  <c r="AO1212" i="3" s="1"/>
  <c r="AP1212" i="3" s="1"/>
  <c r="AQ1212" i="3" s="1"/>
  <c r="AR1212" i="3" s="1"/>
  <c r="AS1212" i="3" s="1"/>
  <c r="AT1212" i="3" s="1"/>
  <c r="AU1212" i="3" s="1"/>
  <c r="AV1212" i="3" s="1"/>
  <c r="AW1212" i="3" s="1"/>
  <c r="AX1212" i="3" s="1"/>
  <c r="AY1212" i="3" s="1"/>
  <c r="AZ1212" i="3" s="1"/>
  <c r="BA1212" i="3" s="1"/>
  <c r="AE1213" i="3"/>
  <c r="AF1213" i="3" s="1"/>
  <c r="AG1213" i="3" s="1"/>
  <c r="AH1213" i="3" s="1"/>
  <c r="AI1213" i="3" s="1"/>
  <c r="AJ1213" i="3" s="1"/>
  <c r="AK1213" i="3" s="1"/>
  <c r="AL1213" i="3" s="1"/>
  <c r="AM1213" i="3" s="1"/>
  <c r="AN1213" i="3" s="1"/>
  <c r="AO1213" i="3" s="1"/>
  <c r="AP1213" i="3" s="1"/>
  <c r="AQ1213" i="3" s="1"/>
  <c r="AR1213" i="3" s="1"/>
  <c r="AS1213" i="3" s="1"/>
  <c r="AT1213" i="3" s="1"/>
  <c r="AU1213" i="3" s="1"/>
  <c r="AV1213" i="3" s="1"/>
  <c r="AW1213" i="3" s="1"/>
  <c r="AX1213" i="3" s="1"/>
  <c r="AY1213" i="3" s="1"/>
  <c r="AZ1213" i="3" s="1"/>
  <c r="BA1213" i="3" s="1"/>
  <c r="AE1214" i="3"/>
  <c r="AF1214" i="3" s="1"/>
  <c r="AG1214" i="3" s="1"/>
  <c r="AH1214" i="3" s="1"/>
  <c r="AI1214" i="3" s="1"/>
  <c r="AJ1214" i="3" s="1"/>
  <c r="AK1214" i="3" s="1"/>
  <c r="AL1214" i="3" s="1"/>
  <c r="AM1214" i="3" s="1"/>
  <c r="AN1214" i="3" s="1"/>
  <c r="AO1214" i="3" s="1"/>
  <c r="AP1214" i="3" s="1"/>
  <c r="AQ1214" i="3" s="1"/>
  <c r="AR1214" i="3" s="1"/>
  <c r="AS1214" i="3" s="1"/>
  <c r="AT1214" i="3" s="1"/>
  <c r="AU1214" i="3" s="1"/>
  <c r="AV1214" i="3" s="1"/>
  <c r="AW1214" i="3" s="1"/>
  <c r="AX1214" i="3" s="1"/>
  <c r="AY1214" i="3" s="1"/>
  <c r="AZ1214" i="3" s="1"/>
  <c r="BA1214" i="3" s="1"/>
  <c r="AE1215" i="3"/>
  <c r="AF1215" i="3" s="1"/>
  <c r="AG1215" i="3" s="1"/>
  <c r="AH1215" i="3" s="1"/>
  <c r="AI1215" i="3" s="1"/>
  <c r="AJ1215" i="3" s="1"/>
  <c r="AK1215" i="3" s="1"/>
  <c r="AL1215" i="3" s="1"/>
  <c r="AM1215" i="3" s="1"/>
  <c r="AN1215" i="3" s="1"/>
  <c r="AO1215" i="3" s="1"/>
  <c r="AP1215" i="3" s="1"/>
  <c r="AQ1215" i="3" s="1"/>
  <c r="AR1215" i="3" s="1"/>
  <c r="AS1215" i="3" s="1"/>
  <c r="AT1215" i="3" s="1"/>
  <c r="AU1215" i="3" s="1"/>
  <c r="AV1215" i="3" s="1"/>
  <c r="AW1215" i="3" s="1"/>
  <c r="AX1215" i="3" s="1"/>
  <c r="AY1215" i="3" s="1"/>
  <c r="AZ1215" i="3" s="1"/>
  <c r="BA1215" i="3" s="1"/>
  <c r="AE1216" i="3"/>
  <c r="AF1216" i="3" s="1"/>
  <c r="AG1216" i="3" s="1"/>
  <c r="AH1216" i="3" s="1"/>
  <c r="AI1216" i="3" s="1"/>
  <c r="AJ1216" i="3" s="1"/>
  <c r="AK1216" i="3" s="1"/>
  <c r="AL1216" i="3" s="1"/>
  <c r="AM1216" i="3" s="1"/>
  <c r="AN1216" i="3" s="1"/>
  <c r="AO1216" i="3" s="1"/>
  <c r="AP1216" i="3" s="1"/>
  <c r="AQ1216" i="3" s="1"/>
  <c r="AR1216" i="3" s="1"/>
  <c r="AS1216" i="3" s="1"/>
  <c r="AT1216" i="3" s="1"/>
  <c r="AU1216" i="3" s="1"/>
  <c r="AV1216" i="3" s="1"/>
  <c r="AW1216" i="3" s="1"/>
  <c r="AX1216" i="3" s="1"/>
  <c r="AY1216" i="3" s="1"/>
  <c r="AZ1216" i="3" s="1"/>
  <c r="BA1216" i="3" s="1"/>
  <c r="AE1217" i="3"/>
  <c r="AF1217" i="3" s="1"/>
  <c r="AG1217" i="3" s="1"/>
  <c r="AH1217" i="3" s="1"/>
  <c r="AI1217" i="3" s="1"/>
  <c r="AJ1217" i="3" s="1"/>
  <c r="AK1217" i="3" s="1"/>
  <c r="AL1217" i="3" s="1"/>
  <c r="AM1217" i="3" s="1"/>
  <c r="AN1217" i="3" s="1"/>
  <c r="AO1217" i="3" s="1"/>
  <c r="AP1217" i="3" s="1"/>
  <c r="AQ1217" i="3" s="1"/>
  <c r="AR1217" i="3" s="1"/>
  <c r="AS1217" i="3" s="1"/>
  <c r="AT1217" i="3" s="1"/>
  <c r="AU1217" i="3" s="1"/>
  <c r="AV1217" i="3" s="1"/>
  <c r="AW1217" i="3" s="1"/>
  <c r="AX1217" i="3" s="1"/>
  <c r="AY1217" i="3" s="1"/>
  <c r="AZ1217" i="3" s="1"/>
  <c r="BA1217" i="3" s="1"/>
  <c r="AE1218" i="3"/>
  <c r="AF1218" i="3" s="1"/>
  <c r="AG1218" i="3" s="1"/>
  <c r="AH1218" i="3" s="1"/>
  <c r="AI1218" i="3" s="1"/>
  <c r="AJ1218" i="3" s="1"/>
  <c r="AK1218" i="3" s="1"/>
  <c r="AL1218" i="3" s="1"/>
  <c r="AM1218" i="3" s="1"/>
  <c r="AN1218" i="3" s="1"/>
  <c r="AO1218" i="3" s="1"/>
  <c r="AP1218" i="3" s="1"/>
  <c r="AQ1218" i="3" s="1"/>
  <c r="AR1218" i="3" s="1"/>
  <c r="AS1218" i="3" s="1"/>
  <c r="AT1218" i="3" s="1"/>
  <c r="AU1218" i="3" s="1"/>
  <c r="AV1218" i="3" s="1"/>
  <c r="AW1218" i="3" s="1"/>
  <c r="AX1218" i="3" s="1"/>
  <c r="AY1218" i="3" s="1"/>
  <c r="AZ1218" i="3" s="1"/>
  <c r="BA1218" i="3" s="1"/>
  <c r="AE1219" i="3"/>
  <c r="AF1219" i="3" s="1"/>
  <c r="AG1219" i="3" s="1"/>
  <c r="AH1219" i="3" s="1"/>
  <c r="AI1219" i="3" s="1"/>
  <c r="AJ1219" i="3" s="1"/>
  <c r="AK1219" i="3" s="1"/>
  <c r="AL1219" i="3" s="1"/>
  <c r="AM1219" i="3" s="1"/>
  <c r="AN1219" i="3" s="1"/>
  <c r="AO1219" i="3" s="1"/>
  <c r="AP1219" i="3" s="1"/>
  <c r="AQ1219" i="3" s="1"/>
  <c r="AR1219" i="3" s="1"/>
  <c r="AS1219" i="3" s="1"/>
  <c r="AT1219" i="3" s="1"/>
  <c r="AU1219" i="3" s="1"/>
  <c r="AV1219" i="3" s="1"/>
  <c r="AW1219" i="3" s="1"/>
  <c r="AX1219" i="3" s="1"/>
  <c r="AY1219" i="3" s="1"/>
  <c r="AZ1219" i="3" s="1"/>
  <c r="BA1219" i="3" s="1"/>
  <c r="AE1220" i="3"/>
  <c r="AF1220" i="3" s="1"/>
  <c r="AG1220" i="3" s="1"/>
  <c r="AH1220" i="3" s="1"/>
  <c r="AI1220" i="3" s="1"/>
  <c r="AJ1220" i="3" s="1"/>
  <c r="AK1220" i="3" s="1"/>
  <c r="AL1220" i="3" s="1"/>
  <c r="AM1220" i="3" s="1"/>
  <c r="AN1220" i="3" s="1"/>
  <c r="AO1220" i="3" s="1"/>
  <c r="AP1220" i="3" s="1"/>
  <c r="AQ1220" i="3" s="1"/>
  <c r="AR1220" i="3" s="1"/>
  <c r="AS1220" i="3" s="1"/>
  <c r="AT1220" i="3" s="1"/>
  <c r="AU1220" i="3" s="1"/>
  <c r="AV1220" i="3" s="1"/>
  <c r="AW1220" i="3" s="1"/>
  <c r="AX1220" i="3" s="1"/>
  <c r="AY1220" i="3" s="1"/>
  <c r="AZ1220" i="3" s="1"/>
  <c r="BA1220" i="3" s="1"/>
  <c r="AE1221" i="3"/>
  <c r="AF1221" i="3" s="1"/>
  <c r="AG1221" i="3" s="1"/>
  <c r="AH1221" i="3" s="1"/>
  <c r="AI1221" i="3" s="1"/>
  <c r="AJ1221" i="3" s="1"/>
  <c r="AK1221" i="3" s="1"/>
  <c r="AL1221" i="3" s="1"/>
  <c r="AM1221" i="3" s="1"/>
  <c r="AN1221" i="3" s="1"/>
  <c r="AO1221" i="3" s="1"/>
  <c r="AP1221" i="3" s="1"/>
  <c r="AQ1221" i="3" s="1"/>
  <c r="AR1221" i="3" s="1"/>
  <c r="AS1221" i="3" s="1"/>
  <c r="AT1221" i="3" s="1"/>
  <c r="AU1221" i="3" s="1"/>
  <c r="AV1221" i="3" s="1"/>
  <c r="AW1221" i="3" s="1"/>
  <c r="AX1221" i="3" s="1"/>
  <c r="AY1221" i="3" s="1"/>
  <c r="AZ1221" i="3" s="1"/>
  <c r="BA1221" i="3" s="1"/>
  <c r="AE1222" i="3"/>
  <c r="AF1222" i="3" s="1"/>
  <c r="AG1222" i="3" s="1"/>
  <c r="AH1222" i="3" s="1"/>
  <c r="AI1222" i="3" s="1"/>
  <c r="AJ1222" i="3" s="1"/>
  <c r="AK1222" i="3" s="1"/>
  <c r="AL1222" i="3" s="1"/>
  <c r="AM1222" i="3" s="1"/>
  <c r="AN1222" i="3" s="1"/>
  <c r="AO1222" i="3" s="1"/>
  <c r="AP1222" i="3" s="1"/>
  <c r="AQ1222" i="3" s="1"/>
  <c r="AR1222" i="3" s="1"/>
  <c r="AS1222" i="3" s="1"/>
  <c r="AT1222" i="3" s="1"/>
  <c r="AU1222" i="3" s="1"/>
  <c r="AV1222" i="3" s="1"/>
  <c r="AW1222" i="3" s="1"/>
  <c r="AX1222" i="3" s="1"/>
  <c r="AY1222" i="3" s="1"/>
  <c r="AZ1222" i="3" s="1"/>
  <c r="BA1222" i="3" s="1"/>
  <c r="AE1223" i="3"/>
  <c r="AE1224" i="3"/>
  <c r="AF1224" i="3" s="1"/>
  <c r="AG1224" i="3" s="1"/>
  <c r="AH1224" i="3" s="1"/>
  <c r="AI1224" i="3" s="1"/>
  <c r="AJ1224" i="3" s="1"/>
  <c r="AK1224" i="3" s="1"/>
  <c r="AL1224" i="3" s="1"/>
  <c r="AM1224" i="3" s="1"/>
  <c r="AN1224" i="3" s="1"/>
  <c r="AO1224" i="3" s="1"/>
  <c r="AP1224" i="3" s="1"/>
  <c r="AQ1224" i="3" s="1"/>
  <c r="AR1224" i="3" s="1"/>
  <c r="AS1224" i="3" s="1"/>
  <c r="AT1224" i="3" s="1"/>
  <c r="AU1224" i="3" s="1"/>
  <c r="AV1224" i="3" s="1"/>
  <c r="AW1224" i="3" s="1"/>
  <c r="AX1224" i="3" s="1"/>
  <c r="AY1224" i="3" s="1"/>
  <c r="AZ1224" i="3" s="1"/>
  <c r="BA1224" i="3" s="1"/>
  <c r="AE1225" i="3"/>
  <c r="AF1225" i="3" s="1"/>
  <c r="AG1225" i="3" s="1"/>
  <c r="AH1225" i="3" s="1"/>
  <c r="AI1225" i="3" s="1"/>
  <c r="AJ1225" i="3" s="1"/>
  <c r="AK1225" i="3" s="1"/>
  <c r="AL1225" i="3" s="1"/>
  <c r="AM1225" i="3" s="1"/>
  <c r="AN1225" i="3" s="1"/>
  <c r="AO1225" i="3" s="1"/>
  <c r="AP1225" i="3" s="1"/>
  <c r="AQ1225" i="3" s="1"/>
  <c r="AR1225" i="3" s="1"/>
  <c r="AS1225" i="3" s="1"/>
  <c r="AT1225" i="3" s="1"/>
  <c r="AU1225" i="3" s="1"/>
  <c r="AV1225" i="3" s="1"/>
  <c r="AW1225" i="3" s="1"/>
  <c r="AX1225" i="3" s="1"/>
  <c r="AY1225" i="3" s="1"/>
  <c r="AZ1225" i="3" s="1"/>
  <c r="BA1225" i="3" s="1"/>
  <c r="AE1226" i="3"/>
  <c r="AF1226" i="3" s="1"/>
  <c r="AG1226" i="3" s="1"/>
  <c r="AH1226" i="3" s="1"/>
  <c r="AI1226" i="3" s="1"/>
  <c r="AJ1226" i="3" s="1"/>
  <c r="AK1226" i="3" s="1"/>
  <c r="AL1226" i="3" s="1"/>
  <c r="AM1226" i="3" s="1"/>
  <c r="AN1226" i="3" s="1"/>
  <c r="AO1226" i="3" s="1"/>
  <c r="AP1226" i="3" s="1"/>
  <c r="AQ1226" i="3" s="1"/>
  <c r="AR1226" i="3" s="1"/>
  <c r="AS1226" i="3" s="1"/>
  <c r="AT1226" i="3" s="1"/>
  <c r="AU1226" i="3" s="1"/>
  <c r="AV1226" i="3" s="1"/>
  <c r="AW1226" i="3" s="1"/>
  <c r="AX1226" i="3" s="1"/>
  <c r="AY1226" i="3" s="1"/>
  <c r="AZ1226" i="3" s="1"/>
  <c r="BA1226" i="3" s="1"/>
  <c r="AE1227" i="3"/>
  <c r="AF1227" i="3" s="1"/>
  <c r="AG1227" i="3" s="1"/>
  <c r="AH1227" i="3" s="1"/>
  <c r="AI1227" i="3" s="1"/>
  <c r="AJ1227" i="3" s="1"/>
  <c r="AK1227" i="3" s="1"/>
  <c r="AL1227" i="3" s="1"/>
  <c r="AM1227" i="3" s="1"/>
  <c r="AN1227" i="3" s="1"/>
  <c r="AO1227" i="3" s="1"/>
  <c r="AP1227" i="3" s="1"/>
  <c r="AQ1227" i="3" s="1"/>
  <c r="AR1227" i="3" s="1"/>
  <c r="AS1227" i="3" s="1"/>
  <c r="AT1227" i="3" s="1"/>
  <c r="AU1227" i="3" s="1"/>
  <c r="AV1227" i="3" s="1"/>
  <c r="AW1227" i="3" s="1"/>
  <c r="AX1227" i="3" s="1"/>
  <c r="AY1227" i="3" s="1"/>
  <c r="AZ1227" i="3" s="1"/>
  <c r="BA1227" i="3" s="1"/>
  <c r="AE1228" i="3"/>
  <c r="AF1228" i="3" s="1"/>
  <c r="AG1228" i="3" s="1"/>
  <c r="AH1228" i="3" s="1"/>
  <c r="AI1228" i="3" s="1"/>
  <c r="AJ1228" i="3" s="1"/>
  <c r="AK1228" i="3" s="1"/>
  <c r="AL1228" i="3" s="1"/>
  <c r="AM1228" i="3" s="1"/>
  <c r="AN1228" i="3" s="1"/>
  <c r="AO1228" i="3" s="1"/>
  <c r="AP1228" i="3" s="1"/>
  <c r="AQ1228" i="3" s="1"/>
  <c r="AR1228" i="3" s="1"/>
  <c r="AS1228" i="3" s="1"/>
  <c r="AT1228" i="3" s="1"/>
  <c r="AU1228" i="3" s="1"/>
  <c r="AV1228" i="3" s="1"/>
  <c r="AW1228" i="3" s="1"/>
  <c r="AX1228" i="3" s="1"/>
  <c r="AY1228" i="3" s="1"/>
  <c r="AZ1228" i="3" s="1"/>
  <c r="BA1228" i="3" s="1"/>
  <c r="AE1229" i="3"/>
  <c r="AF1229" i="3" s="1"/>
  <c r="AG1229" i="3" s="1"/>
  <c r="AH1229" i="3" s="1"/>
  <c r="AI1229" i="3" s="1"/>
  <c r="AJ1229" i="3" s="1"/>
  <c r="AK1229" i="3" s="1"/>
  <c r="AL1229" i="3" s="1"/>
  <c r="AM1229" i="3" s="1"/>
  <c r="AN1229" i="3" s="1"/>
  <c r="AO1229" i="3" s="1"/>
  <c r="AP1229" i="3" s="1"/>
  <c r="AQ1229" i="3" s="1"/>
  <c r="AR1229" i="3" s="1"/>
  <c r="AS1229" i="3" s="1"/>
  <c r="AT1229" i="3" s="1"/>
  <c r="AU1229" i="3" s="1"/>
  <c r="AV1229" i="3" s="1"/>
  <c r="AW1229" i="3" s="1"/>
  <c r="AX1229" i="3" s="1"/>
  <c r="AY1229" i="3" s="1"/>
  <c r="AZ1229" i="3" s="1"/>
  <c r="BA1229" i="3" s="1"/>
  <c r="AE1230" i="3"/>
  <c r="AF1230" i="3" s="1"/>
  <c r="AG1230" i="3" s="1"/>
  <c r="AH1230" i="3" s="1"/>
  <c r="AI1230" i="3" s="1"/>
  <c r="AJ1230" i="3" s="1"/>
  <c r="AK1230" i="3" s="1"/>
  <c r="AL1230" i="3" s="1"/>
  <c r="AM1230" i="3" s="1"/>
  <c r="AN1230" i="3" s="1"/>
  <c r="AO1230" i="3" s="1"/>
  <c r="AP1230" i="3" s="1"/>
  <c r="AQ1230" i="3" s="1"/>
  <c r="AR1230" i="3" s="1"/>
  <c r="AS1230" i="3" s="1"/>
  <c r="AT1230" i="3" s="1"/>
  <c r="AU1230" i="3" s="1"/>
  <c r="AV1230" i="3" s="1"/>
  <c r="AW1230" i="3" s="1"/>
  <c r="AX1230" i="3" s="1"/>
  <c r="AY1230" i="3" s="1"/>
  <c r="AZ1230" i="3" s="1"/>
  <c r="BA1230" i="3" s="1"/>
  <c r="AE1231" i="3"/>
  <c r="AF1231" i="3" s="1"/>
  <c r="AG1231" i="3" s="1"/>
  <c r="AH1231" i="3" s="1"/>
  <c r="AI1231" i="3" s="1"/>
  <c r="AJ1231" i="3" s="1"/>
  <c r="AK1231" i="3" s="1"/>
  <c r="AL1231" i="3" s="1"/>
  <c r="AM1231" i="3" s="1"/>
  <c r="AN1231" i="3" s="1"/>
  <c r="AO1231" i="3" s="1"/>
  <c r="AP1231" i="3" s="1"/>
  <c r="AQ1231" i="3" s="1"/>
  <c r="AR1231" i="3" s="1"/>
  <c r="AS1231" i="3" s="1"/>
  <c r="AT1231" i="3" s="1"/>
  <c r="AU1231" i="3" s="1"/>
  <c r="AV1231" i="3" s="1"/>
  <c r="AW1231" i="3" s="1"/>
  <c r="AX1231" i="3" s="1"/>
  <c r="AY1231" i="3" s="1"/>
  <c r="AZ1231" i="3" s="1"/>
  <c r="BA1231" i="3" s="1"/>
  <c r="AE1232" i="3"/>
  <c r="AF1232" i="3" s="1"/>
  <c r="AG1232" i="3" s="1"/>
  <c r="AH1232" i="3" s="1"/>
  <c r="AI1232" i="3" s="1"/>
  <c r="AJ1232" i="3" s="1"/>
  <c r="AK1232" i="3" s="1"/>
  <c r="AL1232" i="3" s="1"/>
  <c r="AM1232" i="3" s="1"/>
  <c r="AN1232" i="3" s="1"/>
  <c r="AO1232" i="3" s="1"/>
  <c r="AP1232" i="3" s="1"/>
  <c r="AQ1232" i="3" s="1"/>
  <c r="AR1232" i="3" s="1"/>
  <c r="AS1232" i="3" s="1"/>
  <c r="AT1232" i="3" s="1"/>
  <c r="AU1232" i="3" s="1"/>
  <c r="AV1232" i="3" s="1"/>
  <c r="AW1232" i="3" s="1"/>
  <c r="AX1232" i="3" s="1"/>
  <c r="AY1232" i="3" s="1"/>
  <c r="AZ1232" i="3" s="1"/>
  <c r="BA1232" i="3" s="1"/>
  <c r="AE1233" i="3"/>
  <c r="AF1233" i="3" s="1"/>
  <c r="AG1233" i="3" s="1"/>
  <c r="AH1233" i="3" s="1"/>
  <c r="AI1233" i="3" s="1"/>
  <c r="AJ1233" i="3" s="1"/>
  <c r="AK1233" i="3" s="1"/>
  <c r="AL1233" i="3" s="1"/>
  <c r="AM1233" i="3" s="1"/>
  <c r="AN1233" i="3" s="1"/>
  <c r="AO1233" i="3" s="1"/>
  <c r="AP1233" i="3" s="1"/>
  <c r="AQ1233" i="3" s="1"/>
  <c r="AR1233" i="3" s="1"/>
  <c r="AS1233" i="3" s="1"/>
  <c r="AT1233" i="3" s="1"/>
  <c r="AU1233" i="3" s="1"/>
  <c r="AV1233" i="3" s="1"/>
  <c r="AW1233" i="3" s="1"/>
  <c r="AX1233" i="3" s="1"/>
  <c r="AY1233" i="3" s="1"/>
  <c r="AZ1233" i="3" s="1"/>
  <c r="BA1233" i="3" s="1"/>
  <c r="AE1234" i="3"/>
  <c r="AF1234" i="3" s="1"/>
  <c r="AG1234" i="3" s="1"/>
  <c r="AH1234" i="3" s="1"/>
  <c r="AI1234" i="3" s="1"/>
  <c r="AJ1234" i="3" s="1"/>
  <c r="AK1234" i="3" s="1"/>
  <c r="AL1234" i="3" s="1"/>
  <c r="AM1234" i="3" s="1"/>
  <c r="AN1234" i="3" s="1"/>
  <c r="AO1234" i="3" s="1"/>
  <c r="AP1234" i="3" s="1"/>
  <c r="AQ1234" i="3" s="1"/>
  <c r="AR1234" i="3" s="1"/>
  <c r="AS1234" i="3" s="1"/>
  <c r="AT1234" i="3" s="1"/>
  <c r="AU1234" i="3" s="1"/>
  <c r="AV1234" i="3" s="1"/>
  <c r="AW1234" i="3" s="1"/>
  <c r="AX1234" i="3" s="1"/>
  <c r="AY1234" i="3" s="1"/>
  <c r="AZ1234" i="3" s="1"/>
  <c r="BA1234" i="3" s="1"/>
  <c r="AE1235" i="3"/>
  <c r="AF1235" i="3" s="1"/>
  <c r="AG1235" i="3" s="1"/>
  <c r="AH1235" i="3" s="1"/>
  <c r="AI1235" i="3" s="1"/>
  <c r="AJ1235" i="3" s="1"/>
  <c r="AK1235" i="3" s="1"/>
  <c r="AL1235" i="3" s="1"/>
  <c r="AM1235" i="3" s="1"/>
  <c r="AN1235" i="3" s="1"/>
  <c r="AO1235" i="3" s="1"/>
  <c r="AP1235" i="3" s="1"/>
  <c r="AQ1235" i="3" s="1"/>
  <c r="AR1235" i="3" s="1"/>
  <c r="AS1235" i="3" s="1"/>
  <c r="AT1235" i="3" s="1"/>
  <c r="AU1235" i="3" s="1"/>
  <c r="AV1235" i="3" s="1"/>
  <c r="AW1235" i="3" s="1"/>
  <c r="AX1235" i="3" s="1"/>
  <c r="AY1235" i="3" s="1"/>
  <c r="AZ1235" i="3" s="1"/>
  <c r="BA1235" i="3" s="1"/>
  <c r="AE1099" i="3"/>
  <c r="AF1099" i="3" s="1"/>
  <c r="AG1099" i="3" s="1"/>
  <c r="AH1099" i="3" s="1"/>
  <c r="AI1099" i="3" s="1"/>
  <c r="AJ1099" i="3" s="1"/>
  <c r="AK1099" i="3" s="1"/>
  <c r="AL1099" i="3" s="1"/>
  <c r="AM1099" i="3" s="1"/>
  <c r="AN1099" i="3" s="1"/>
  <c r="AO1099" i="3" s="1"/>
  <c r="AP1099" i="3" s="1"/>
  <c r="AQ1099" i="3" s="1"/>
  <c r="AR1099" i="3" s="1"/>
  <c r="AS1099" i="3" s="1"/>
  <c r="AT1099" i="3" s="1"/>
  <c r="AU1099" i="3" s="1"/>
  <c r="AV1099" i="3" s="1"/>
  <c r="AW1099" i="3" s="1"/>
  <c r="AX1099" i="3" s="1"/>
  <c r="AY1099" i="3" s="1"/>
  <c r="AZ1099" i="3" s="1"/>
  <c r="BA1099" i="3" s="1"/>
  <c r="AW1464" i="3"/>
  <c r="AW1465" i="3"/>
  <c r="AW1466" i="3"/>
  <c r="AW1467" i="3"/>
  <c r="AW1468" i="3"/>
  <c r="AW1469" i="3"/>
  <c r="AW1470" i="3"/>
  <c r="AW1471" i="3"/>
  <c r="AW1472" i="3"/>
  <c r="AW1473" i="3"/>
  <c r="AW1474" i="3"/>
  <c r="AW1475" i="3"/>
  <c r="AW1476" i="3"/>
  <c r="AW1477" i="3"/>
  <c r="AW1478" i="3"/>
  <c r="AW1479" i="3"/>
  <c r="AW1480" i="3"/>
  <c r="AW1481" i="3"/>
  <c r="AW1482" i="3"/>
  <c r="AW1483" i="3"/>
  <c r="AW1484" i="3"/>
  <c r="AW1485" i="3"/>
  <c r="AW1486" i="3"/>
  <c r="AW1487" i="3"/>
  <c r="AW1488" i="3"/>
  <c r="AW1489" i="3"/>
  <c r="AW1490" i="3"/>
  <c r="AW1491" i="3"/>
  <c r="AW1492" i="3"/>
  <c r="AW1493" i="3"/>
  <c r="AW1494" i="3"/>
  <c r="AW1495" i="3"/>
  <c r="AW1496" i="3"/>
  <c r="AW1497" i="3"/>
  <c r="AW1498" i="3"/>
  <c r="AW1499" i="3"/>
  <c r="AW1500" i="3"/>
  <c r="AW1501" i="3"/>
  <c r="AW1502" i="3"/>
  <c r="AW1503" i="3"/>
  <c r="AW1504" i="3"/>
  <c r="AW1505" i="3"/>
  <c r="AW1506" i="3"/>
  <c r="AW1507" i="3"/>
  <c r="AW1508" i="3"/>
  <c r="AW1509" i="3"/>
  <c r="AW1510" i="3"/>
  <c r="AW1511" i="3"/>
  <c r="AW1512" i="3"/>
  <c r="AW1513" i="3"/>
  <c r="AW1514" i="3"/>
  <c r="AW1515" i="3"/>
  <c r="AW1516" i="3"/>
  <c r="AW1517" i="3"/>
  <c r="AW1518" i="3"/>
  <c r="AW1519" i="3"/>
  <c r="AW1520" i="3"/>
  <c r="AW1521" i="3"/>
  <c r="AW1522" i="3"/>
  <c r="AW1523" i="3"/>
  <c r="AW1524" i="3"/>
  <c r="AW1525" i="3"/>
  <c r="AW1526" i="3"/>
  <c r="AW1527" i="3"/>
  <c r="AW1528" i="3"/>
  <c r="AW1529" i="3"/>
  <c r="AW1530" i="3"/>
  <c r="AW1531" i="3"/>
  <c r="AW1532" i="3"/>
  <c r="AW1533" i="3"/>
  <c r="AW1534" i="3"/>
  <c r="AW1535" i="3"/>
  <c r="AW1536" i="3"/>
  <c r="AW1537" i="3"/>
  <c r="AW1538" i="3"/>
  <c r="AW1539" i="3"/>
  <c r="AW1540" i="3"/>
  <c r="AW1541" i="3"/>
  <c r="AW1542" i="3"/>
  <c r="AW1543" i="3"/>
  <c r="AW1544" i="3"/>
  <c r="AW1545" i="3"/>
  <c r="AW1546" i="3"/>
  <c r="AW1547" i="3"/>
  <c r="AW1548" i="3"/>
  <c r="AW1549" i="3"/>
  <c r="AW1550" i="3"/>
  <c r="AW1551" i="3"/>
  <c r="AW1552" i="3"/>
  <c r="AW1553" i="3"/>
  <c r="AW1554" i="3"/>
  <c r="AW1555" i="3"/>
  <c r="AW1556" i="3"/>
  <c r="AW1557" i="3"/>
  <c r="AW1558" i="3"/>
  <c r="AW1559" i="3"/>
  <c r="AW1560" i="3"/>
  <c r="AW1561" i="3"/>
  <c r="AW1562" i="3"/>
  <c r="AW1563" i="3"/>
  <c r="AW1564" i="3"/>
  <c r="AW1565" i="3"/>
  <c r="AW1566" i="3"/>
  <c r="AW1567" i="3"/>
  <c r="AW1568" i="3"/>
  <c r="AW1569" i="3"/>
  <c r="AW1570" i="3"/>
  <c r="AW1571" i="3"/>
  <c r="AW1572" i="3"/>
  <c r="AW1573" i="3"/>
  <c r="AW1574" i="3"/>
  <c r="AW1575" i="3"/>
  <c r="AW1576" i="3"/>
  <c r="AW1577" i="3"/>
  <c r="AW1578" i="3"/>
  <c r="AW1579" i="3"/>
  <c r="AW1580" i="3"/>
  <c r="AW1581" i="3"/>
  <c r="AW1582" i="3"/>
  <c r="AW1583" i="3"/>
  <c r="AW1584" i="3"/>
  <c r="AW1585" i="3"/>
  <c r="AW1586" i="3"/>
  <c r="AW1587" i="3"/>
  <c r="AW1588" i="3"/>
  <c r="AW1589" i="3"/>
  <c r="AW1590" i="3"/>
  <c r="AW1591" i="3"/>
  <c r="AW1592" i="3"/>
  <c r="AW1593" i="3"/>
  <c r="AW1594" i="3"/>
  <c r="AW1595" i="3"/>
  <c r="AW1596" i="3"/>
  <c r="AW1597" i="3"/>
  <c r="AW1598" i="3"/>
  <c r="AW1599" i="3"/>
  <c r="AW1600" i="3"/>
  <c r="AW1601" i="3"/>
  <c r="AW1602" i="3"/>
  <c r="AW1603" i="3"/>
  <c r="AW1604" i="3"/>
  <c r="AW1605" i="3"/>
  <c r="AW1606" i="3"/>
  <c r="AW1607" i="3"/>
  <c r="AW1608" i="3"/>
  <c r="AW1609" i="3"/>
  <c r="AW1610" i="3"/>
  <c r="AW1611" i="3"/>
  <c r="AW1612" i="3"/>
  <c r="AW1613" i="3"/>
  <c r="AW1614" i="3"/>
  <c r="AW1615" i="3"/>
  <c r="AW1616" i="3"/>
  <c r="AW1617" i="3"/>
  <c r="AW1618" i="3"/>
  <c r="AW1619" i="3"/>
  <c r="AW1620" i="3"/>
  <c r="AW1621" i="3"/>
  <c r="AW1622" i="3"/>
  <c r="AW1623" i="3"/>
  <c r="AW1624" i="3"/>
  <c r="AW1625" i="3"/>
  <c r="AW1626" i="3"/>
  <c r="AW1627" i="3"/>
  <c r="AW1628" i="3"/>
  <c r="AW1629" i="3"/>
  <c r="AW1630" i="3"/>
  <c r="AW1631" i="3"/>
  <c r="AW1632" i="3"/>
  <c r="AW1633" i="3"/>
  <c r="AW1634" i="3"/>
  <c r="AW1635" i="3"/>
  <c r="AW1636" i="3"/>
  <c r="AW1637" i="3"/>
  <c r="AW1638" i="3"/>
  <c r="AW1639" i="3"/>
  <c r="AW1640" i="3"/>
  <c r="AW1641" i="3"/>
  <c r="AW1642" i="3"/>
  <c r="AW1643" i="3"/>
  <c r="AW1644" i="3"/>
  <c r="AW1645" i="3"/>
  <c r="AW1646" i="3"/>
  <c r="AW1647" i="3"/>
  <c r="AW1648" i="3"/>
  <c r="AW1649" i="3"/>
  <c r="AW1650" i="3"/>
  <c r="AW1651" i="3"/>
  <c r="AW1652" i="3"/>
  <c r="AW1653" i="3"/>
  <c r="AW1654" i="3"/>
  <c r="AW1655" i="3"/>
  <c r="AW1656" i="3"/>
  <c r="AW1657" i="3"/>
  <c r="AW1658" i="3"/>
  <c r="AW1659" i="3"/>
  <c r="AW1660" i="3"/>
  <c r="AW1661" i="3"/>
  <c r="AW1662" i="3"/>
  <c r="AW1663" i="3"/>
  <c r="AW1664" i="3"/>
  <c r="AW1665" i="3"/>
  <c r="AW1666" i="3"/>
  <c r="AW1667" i="3"/>
  <c r="AW1668" i="3"/>
  <c r="AW1669" i="3"/>
  <c r="AW1670" i="3"/>
  <c r="AW1671" i="3"/>
  <c r="AW1672" i="3"/>
  <c r="AW1673" i="3"/>
  <c r="AW1674" i="3"/>
  <c r="AW1675" i="3"/>
  <c r="AW1676" i="3"/>
  <c r="AW1677" i="3"/>
  <c r="AW1678" i="3"/>
  <c r="AW1679" i="3"/>
  <c r="AW1680" i="3"/>
  <c r="AW1681" i="3"/>
  <c r="AW1682" i="3"/>
  <c r="AW1683" i="3"/>
  <c r="AW1684" i="3"/>
  <c r="AW1685" i="3"/>
  <c r="AW1686" i="3"/>
  <c r="AW1687" i="3"/>
  <c r="AW1688" i="3"/>
  <c r="AW1689" i="3"/>
  <c r="AW1690" i="3"/>
  <c r="AW1691" i="3"/>
  <c r="AW1692" i="3"/>
  <c r="AW1693" i="3"/>
  <c r="AW1694" i="3"/>
  <c r="AW1695" i="3"/>
  <c r="AW1696" i="3"/>
  <c r="AW1697" i="3"/>
  <c r="AW1698" i="3"/>
  <c r="AW1699" i="3"/>
  <c r="AW1700" i="3"/>
  <c r="AW1701" i="3"/>
  <c r="AW1702" i="3"/>
  <c r="AW1703" i="3"/>
  <c r="AW1704" i="3"/>
  <c r="AW1705" i="3"/>
  <c r="AW1706" i="3"/>
  <c r="AW1707" i="3"/>
  <c r="AW1708" i="3"/>
  <c r="AW1709" i="3"/>
  <c r="AW1710" i="3"/>
  <c r="AW1711" i="3"/>
  <c r="AW1712" i="3"/>
  <c r="AW1713" i="3"/>
  <c r="AW1714" i="3"/>
  <c r="AW1715" i="3"/>
  <c r="AW1716" i="3"/>
  <c r="AW1717" i="3"/>
  <c r="AW1718" i="3"/>
  <c r="AW1719" i="3"/>
  <c r="AW1720" i="3"/>
  <c r="AW1721" i="3"/>
  <c r="AW1722" i="3"/>
  <c r="AW1723" i="3"/>
  <c r="AW1724" i="3"/>
  <c r="AW1725" i="3"/>
  <c r="AW1726" i="3"/>
  <c r="AW1727" i="3"/>
  <c r="AW1728" i="3"/>
  <c r="AW1729" i="3"/>
  <c r="AW1730" i="3"/>
  <c r="AW1731" i="3"/>
  <c r="AW1732" i="3"/>
  <c r="AW1733" i="3"/>
  <c r="AW1734" i="3"/>
  <c r="AW1735" i="3"/>
  <c r="AW1736" i="3"/>
  <c r="AW1737" i="3"/>
  <c r="AW1738" i="3"/>
  <c r="AW1739" i="3"/>
  <c r="AW1740" i="3"/>
  <c r="AW1741" i="3"/>
  <c r="AW1742" i="3"/>
  <c r="AW1743" i="3"/>
  <c r="AW1744" i="3"/>
  <c r="AW1745" i="3"/>
  <c r="AW1746" i="3"/>
  <c r="AW1747" i="3"/>
  <c r="AW1748" i="3"/>
  <c r="AW1749" i="3"/>
  <c r="AW1750" i="3"/>
  <c r="AW1751" i="3"/>
  <c r="AW1752" i="3"/>
  <c r="AW1753" i="3"/>
  <c r="AW1754" i="3"/>
  <c r="AW1755" i="3"/>
  <c r="AW1756" i="3"/>
  <c r="AW1757" i="3"/>
  <c r="AW1758" i="3"/>
  <c r="AW1759" i="3"/>
  <c r="AW1760" i="3"/>
  <c r="AW1761" i="3"/>
  <c r="AW1762" i="3"/>
  <c r="AW1763" i="3"/>
  <c r="AW1764" i="3"/>
  <c r="AW1765" i="3"/>
  <c r="AW1766" i="3"/>
  <c r="AW1767" i="3"/>
  <c r="AW1768" i="3"/>
  <c r="AW1769" i="3"/>
  <c r="AW1770" i="3"/>
  <c r="AW1771" i="3"/>
  <c r="AW1772" i="3"/>
  <c r="AW1773" i="3"/>
  <c r="AW1774" i="3"/>
  <c r="AW1775" i="3"/>
  <c r="AW1776" i="3"/>
  <c r="AW1777" i="3"/>
  <c r="AW1778" i="3"/>
  <c r="AW1779" i="3"/>
  <c r="AW1780" i="3"/>
  <c r="AW1781" i="3"/>
  <c r="AW1782" i="3"/>
  <c r="AW1783" i="3"/>
  <c r="AW1784" i="3"/>
  <c r="AW1785" i="3"/>
  <c r="AW1786" i="3"/>
  <c r="AW1787" i="3"/>
  <c r="AW1788" i="3"/>
  <c r="AW1789" i="3"/>
  <c r="AW1790" i="3"/>
  <c r="AW1791" i="3"/>
  <c r="AW1792" i="3"/>
  <c r="AW1793" i="3"/>
  <c r="AW1794" i="3"/>
  <c r="AW1795" i="3"/>
  <c r="AW1796" i="3"/>
  <c r="AW1797" i="3"/>
  <c r="AW1798" i="3"/>
  <c r="AW1799" i="3"/>
  <c r="AW1800" i="3"/>
  <c r="AW1801" i="3"/>
  <c r="AW1802" i="3"/>
  <c r="AW1803" i="3"/>
  <c r="AW1804" i="3"/>
  <c r="AW1805" i="3"/>
  <c r="AW1806" i="3"/>
  <c r="AW1807" i="3"/>
  <c r="AW1808" i="3"/>
  <c r="AW1809" i="3"/>
  <c r="AW1810" i="3"/>
  <c r="AW1811" i="3"/>
  <c r="AW1812" i="3"/>
  <c r="AW1813" i="3"/>
  <c r="AW1814" i="3"/>
  <c r="AW1815" i="3"/>
  <c r="AW1816" i="3"/>
  <c r="AW1817" i="3"/>
  <c r="AW1818" i="3"/>
  <c r="AW1819" i="3"/>
  <c r="AW1820" i="3"/>
  <c r="AW1821" i="3"/>
  <c r="AW1822" i="3"/>
  <c r="AW1823" i="3"/>
  <c r="AW1824" i="3"/>
  <c r="AW1825" i="3"/>
  <c r="AW1826" i="3"/>
  <c r="AW1827" i="3"/>
  <c r="AW1828" i="3"/>
  <c r="AW1829" i="3"/>
  <c r="AW1830" i="3" s="1"/>
  <c r="AW1831" i="3" s="1"/>
  <c r="AW1832" i="3" s="1"/>
  <c r="AW1833" i="3" s="1"/>
  <c r="AV1464" i="3"/>
  <c r="AV1465" i="3"/>
  <c r="AV1466" i="3"/>
  <c r="AV1467" i="3"/>
  <c r="AV1468" i="3"/>
  <c r="AV1469" i="3"/>
  <c r="AV1470" i="3"/>
  <c r="AV1471" i="3"/>
  <c r="AV1472" i="3"/>
  <c r="AV1473" i="3"/>
  <c r="AV1474" i="3"/>
  <c r="AV1475" i="3"/>
  <c r="AV1476" i="3"/>
  <c r="AV1477" i="3"/>
  <c r="AV1478" i="3"/>
  <c r="AV1479" i="3"/>
  <c r="AV1480" i="3"/>
  <c r="AV1481" i="3"/>
  <c r="AV1482" i="3"/>
  <c r="AV1483" i="3"/>
  <c r="AV1484" i="3"/>
  <c r="AV1485" i="3"/>
  <c r="AV1486" i="3"/>
  <c r="AV1487" i="3"/>
  <c r="AV1488" i="3"/>
  <c r="AV1489" i="3"/>
  <c r="AV1490" i="3"/>
  <c r="AV1491" i="3"/>
  <c r="AV1492" i="3"/>
  <c r="AV1493" i="3"/>
  <c r="AV1494" i="3"/>
  <c r="AV1495" i="3"/>
  <c r="AV1496" i="3"/>
  <c r="AV1497" i="3"/>
  <c r="AV1498" i="3"/>
  <c r="AV1499" i="3"/>
  <c r="AV1500" i="3"/>
  <c r="AV1501" i="3"/>
  <c r="AV1502" i="3"/>
  <c r="AV1503" i="3"/>
  <c r="AV1504" i="3"/>
  <c r="AV1505" i="3"/>
  <c r="AV1506" i="3"/>
  <c r="AV1507" i="3"/>
  <c r="AV1508" i="3"/>
  <c r="AV1509" i="3"/>
  <c r="AV1510" i="3"/>
  <c r="AV1511" i="3"/>
  <c r="AV1512" i="3"/>
  <c r="AV1513" i="3"/>
  <c r="AV1514" i="3"/>
  <c r="AV1515" i="3"/>
  <c r="AV1516" i="3"/>
  <c r="AV1517" i="3"/>
  <c r="AV1518" i="3"/>
  <c r="AV1519" i="3"/>
  <c r="AV1520" i="3"/>
  <c r="AV1521" i="3"/>
  <c r="AV1522" i="3"/>
  <c r="AV1523" i="3"/>
  <c r="AV1524" i="3"/>
  <c r="AV1525" i="3"/>
  <c r="AV1526" i="3"/>
  <c r="AV1527" i="3"/>
  <c r="AV1528" i="3"/>
  <c r="AV1529" i="3"/>
  <c r="AV1530" i="3"/>
  <c r="AV1531" i="3"/>
  <c r="AV1532" i="3"/>
  <c r="AV1533" i="3"/>
  <c r="AV1534" i="3"/>
  <c r="AV1535" i="3"/>
  <c r="AV1536" i="3"/>
  <c r="AV1537" i="3"/>
  <c r="AV1538" i="3"/>
  <c r="AV1539" i="3"/>
  <c r="AV1540" i="3"/>
  <c r="AV1541" i="3"/>
  <c r="AV1542" i="3"/>
  <c r="AV1543" i="3"/>
  <c r="AV1544" i="3"/>
  <c r="AV1545" i="3"/>
  <c r="AV1546" i="3"/>
  <c r="AV1547" i="3"/>
  <c r="AV1548" i="3"/>
  <c r="AV1549" i="3"/>
  <c r="AV1550" i="3"/>
  <c r="AV1551" i="3"/>
  <c r="AV1552" i="3"/>
  <c r="AV1553" i="3"/>
  <c r="AV1554" i="3"/>
  <c r="AV1555" i="3"/>
  <c r="AV1556" i="3"/>
  <c r="AV1557" i="3"/>
  <c r="AV1558" i="3"/>
  <c r="AV1559" i="3"/>
  <c r="AV1560" i="3"/>
  <c r="AV1561" i="3"/>
  <c r="AV1562" i="3"/>
  <c r="AV1563" i="3"/>
  <c r="AV1564" i="3"/>
  <c r="AV1565" i="3"/>
  <c r="AV1566" i="3"/>
  <c r="AV1567" i="3"/>
  <c r="AV1568" i="3"/>
  <c r="AV1569" i="3"/>
  <c r="AV1570" i="3"/>
  <c r="AV1571" i="3"/>
  <c r="AV1572" i="3"/>
  <c r="AV1573" i="3"/>
  <c r="AV1574" i="3"/>
  <c r="AV1575" i="3"/>
  <c r="AV1576" i="3"/>
  <c r="AV1577" i="3"/>
  <c r="AV1578" i="3"/>
  <c r="AV1579" i="3"/>
  <c r="AV1580" i="3"/>
  <c r="AV1581" i="3"/>
  <c r="AV1582" i="3"/>
  <c r="AV1583" i="3"/>
  <c r="AV1584" i="3"/>
  <c r="AV1585" i="3"/>
  <c r="AV1586" i="3"/>
  <c r="AV1587" i="3"/>
  <c r="AV1588" i="3"/>
  <c r="AV1589" i="3"/>
  <c r="AV1590" i="3"/>
  <c r="AV1591" i="3"/>
  <c r="AV1592" i="3"/>
  <c r="AV1593" i="3"/>
  <c r="AV1594" i="3"/>
  <c r="AV1595" i="3"/>
  <c r="AV1596" i="3"/>
  <c r="AV1597" i="3"/>
  <c r="AV1598" i="3"/>
  <c r="AV1599" i="3"/>
  <c r="AV1600" i="3"/>
  <c r="AV1601" i="3"/>
  <c r="AV1602" i="3"/>
  <c r="AV1603" i="3"/>
  <c r="AV1604" i="3"/>
  <c r="AV1605" i="3"/>
  <c r="AV1606" i="3"/>
  <c r="AV1607" i="3"/>
  <c r="AV1608" i="3"/>
  <c r="AV1609" i="3"/>
  <c r="AV1610" i="3"/>
  <c r="AV1611" i="3"/>
  <c r="AV1612" i="3"/>
  <c r="AV1613" i="3"/>
  <c r="AV1614" i="3"/>
  <c r="AV1615" i="3"/>
  <c r="AV1616" i="3"/>
  <c r="AV1617" i="3"/>
  <c r="AV1618" i="3"/>
  <c r="AV1619" i="3"/>
  <c r="AV1620" i="3"/>
  <c r="AV1621" i="3"/>
  <c r="AV1622" i="3"/>
  <c r="AV1623" i="3"/>
  <c r="AV1624" i="3"/>
  <c r="AV1625" i="3"/>
  <c r="AV1626" i="3"/>
  <c r="AV1627" i="3"/>
  <c r="AV1628" i="3"/>
  <c r="AV1629" i="3"/>
  <c r="AV1630" i="3"/>
  <c r="AV1631" i="3"/>
  <c r="AV1632" i="3"/>
  <c r="AV1633" i="3"/>
  <c r="AV1634" i="3"/>
  <c r="AV1635" i="3"/>
  <c r="AV1636" i="3"/>
  <c r="AV1637" i="3"/>
  <c r="AV1638" i="3"/>
  <c r="AV1639" i="3"/>
  <c r="AV1640" i="3"/>
  <c r="AV1641" i="3"/>
  <c r="AV1642" i="3"/>
  <c r="AV1643" i="3"/>
  <c r="AV1644" i="3"/>
  <c r="AV1645" i="3"/>
  <c r="AV1646" i="3"/>
  <c r="AV1647" i="3"/>
  <c r="AV1648" i="3"/>
  <c r="AV1649" i="3"/>
  <c r="AV1650" i="3"/>
  <c r="AV1651" i="3"/>
  <c r="AV1652" i="3"/>
  <c r="AV1653" i="3"/>
  <c r="AV1654" i="3"/>
  <c r="AV1655" i="3"/>
  <c r="AV1656" i="3"/>
  <c r="AV1657" i="3"/>
  <c r="AV1658" i="3"/>
  <c r="AV1659" i="3"/>
  <c r="AV1660" i="3"/>
  <c r="AV1661" i="3"/>
  <c r="AV1662" i="3"/>
  <c r="AV1663" i="3"/>
  <c r="AV1664" i="3"/>
  <c r="AV1665" i="3"/>
  <c r="AV1666" i="3"/>
  <c r="AV1667" i="3"/>
  <c r="AV1668" i="3"/>
  <c r="AV1669" i="3"/>
  <c r="AV1670" i="3"/>
  <c r="AV1671" i="3"/>
  <c r="AV1672" i="3"/>
  <c r="AV1673" i="3"/>
  <c r="AV1674" i="3"/>
  <c r="AV1675" i="3"/>
  <c r="AV1676" i="3"/>
  <c r="AV1677" i="3"/>
  <c r="AV1678" i="3"/>
  <c r="AV1679" i="3"/>
  <c r="AV1680" i="3"/>
  <c r="AV1681" i="3"/>
  <c r="AV1682" i="3"/>
  <c r="AV1683" i="3"/>
  <c r="AV1684" i="3"/>
  <c r="AV1685" i="3"/>
  <c r="AV1686" i="3"/>
  <c r="AV1687" i="3"/>
  <c r="AV1688" i="3"/>
  <c r="AV1689" i="3"/>
  <c r="AV1690" i="3"/>
  <c r="AV1691" i="3"/>
  <c r="AV1692" i="3"/>
  <c r="AV1693" i="3"/>
  <c r="AV1694" i="3"/>
  <c r="AV1695" i="3"/>
  <c r="AV1696" i="3"/>
  <c r="AV1697" i="3"/>
  <c r="AV1698" i="3"/>
  <c r="AV1699" i="3"/>
  <c r="AV1700" i="3"/>
  <c r="AV1701" i="3"/>
  <c r="AV1702" i="3"/>
  <c r="AV1703" i="3"/>
  <c r="AV1704" i="3"/>
  <c r="AV1705" i="3"/>
  <c r="AV1706" i="3"/>
  <c r="AV1707" i="3"/>
  <c r="AV1708" i="3"/>
  <c r="AV1709" i="3"/>
  <c r="AV1710" i="3"/>
  <c r="AV1711" i="3"/>
  <c r="AV1712" i="3"/>
  <c r="AV1713" i="3"/>
  <c r="AV1714" i="3"/>
  <c r="AV1715" i="3"/>
  <c r="AV1716" i="3"/>
  <c r="AV1717" i="3"/>
  <c r="AV1718" i="3"/>
  <c r="AV1719" i="3"/>
  <c r="AV1720" i="3"/>
  <c r="AV1721" i="3"/>
  <c r="AV1722" i="3"/>
  <c r="AV1723" i="3"/>
  <c r="AV1724" i="3"/>
  <c r="AV1725" i="3"/>
  <c r="AV1726" i="3"/>
  <c r="AV1727" i="3"/>
  <c r="AV1728" i="3"/>
  <c r="AV1729" i="3"/>
  <c r="AV1730" i="3"/>
  <c r="AV1731" i="3"/>
  <c r="AV1732" i="3"/>
  <c r="AV1733" i="3"/>
  <c r="AV1734" i="3"/>
  <c r="AV1735" i="3"/>
  <c r="AV1736" i="3"/>
  <c r="AV1737" i="3"/>
  <c r="AV1738" i="3"/>
  <c r="AV1739" i="3"/>
  <c r="AV1740" i="3"/>
  <c r="AV1741" i="3"/>
  <c r="AV1742" i="3"/>
  <c r="AV1743" i="3"/>
  <c r="AV1744" i="3"/>
  <c r="AV1745" i="3"/>
  <c r="AV1746" i="3"/>
  <c r="AV1747" i="3"/>
  <c r="AV1748" i="3"/>
  <c r="AV1749" i="3"/>
  <c r="AV1750" i="3"/>
  <c r="AV1751" i="3"/>
  <c r="AV1752" i="3"/>
  <c r="AV1753" i="3"/>
  <c r="AV1754" i="3"/>
  <c r="AV1755" i="3"/>
  <c r="AV1756" i="3"/>
  <c r="AV1757" i="3"/>
  <c r="AV1758" i="3"/>
  <c r="AV1759" i="3"/>
  <c r="AV1760" i="3"/>
  <c r="AV1761" i="3"/>
  <c r="AV1762" i="3"/>
  <c r="AV1763" i="3"/>
  <c r="AV1764" i="3"/>
  <c r="AV1765" i="3"/>
  <c r="AV1766" i="3"/>
  <c r="AV1767" i="3"/>
  <c r="AV1768" i="3"/>
  <c r="AV1769" i="3"/>
  <c r="AV1770" i="3"/>
  <c r="AV1771" i="3"/>
  <c r="AV1772" i="3"/>
  <c r="AV1773" i="3"/>
  <c r="AV1774" i="3"/>
  <c r="AV1775" i="3"/>
  <c r="AV1776" i="3"/>
  <c r="AV1777" i="3"/>
  <c r="AV1778" i="3"/>
  <c r="AV1779" i="3"/>
  <c r="AV1780" i="3"/>
  <c r="AV1781" i="3"/>
  <c r="AV1782" i="3"/>
  <c r="AV1783" i="3"/>
  <c r="AV1784" i="3"/>
  <c r="AV1785" i="3"/>
  <c r="AV1786" i="3"/>
  <c r="AV1787" i="3"/>
  <c r="AV1788" i="3"/>
  <c r="AV1789" i="3"/>
  <c r="AV1790" i="3"/>
  <c r="AV1791" i="3"/>
  <c r="AV1792" i="3"/>
  <c r="AV1793" i="3"/>
  <c r="AV1794" i="3"/>
  <c r="AV1795" i="3"/>
  <c r="AV1796" i="3"/>
  <c r="AV1797" i="3"/>
  <c r="AV1798" i="3"/>
  <c r="AV1799" i="3"/>
  <c r="AV1800" i="3"/>
  <c r="AV1801" i="3"/>
  <c r="AV1802" i="3"/>
  <c r="AV1803" i="3"/>
  <c r="AV1804" i="3"/>
  <c r="AV1805" i="3"/>
  <c r="AV1806" i="3"/>
  <c r="AV1807" i="3"/>
  <c r="AV1808" i="3"/>
  <c r="AV1809" i="3"/>
  <c r="AV1810" i="3"/>
  <c r="AV1811" i="3"/>
  <c r="AV1812" i="3"/>
  <c r="AV1813" i="3"/>
  <c r="AV1814" i="3"/>
  <c r="AV1815" i="3"/>
  <c r="AV1816" i="3"/>
  <c r="AV1817" i="3"/>
  <c r="AV1818" i="3"/>
  <c r="AV1819" i="3"/>
  <c r="AV1820" i="3"/>
  <c r="AV1821" i="3"/>
  <c r="AV1822" i="3"/>
  <c r="AV1823" i="3"/>
  <c r="AV1824" i="3"/>
  <c r="AV1825" i="3"/>
  <c r="AV1826" i="3"/>
  <c r="AV1827" i="3"/>
  <c r="AV1828" i="3"/>
  <c r="AV1829" i="3"/>
  <c r="AV1830" i="3" s="1"/>
  <c r="AV1831" i="3" s="1"/>
  <c r="AV1832" i="3" s="1"/>
  <c r="AV1833" i="3" s="1"/>
  <c r="AS1464" i="3"/>
  <c r="AS1465" i="3"/>
  <c r="AS1466" i="3"/>
  <c r="AS1467" i="3"/>
  <c r="AS1468" i="3"/>
  <c r="AS1469" i="3"/>
  <c r="AS1470" i="3"/>
  <c r="AS1471" i="3"/>
  <c r="AS1472" i="3"/>
  <c r="AS1473" i="3"/>
  <c r="AS1474" i="3"/>
  <c r="AS1475" i="3"/>
  <c r="AS1476" i="3"/>
  <c r="AS1477" i="3"/>
  <c r="AS1478" i="3"/>
  <c r="AS1479" i="3"/>
  <c r="AS1480" i="3"/>
  <c r="AS1481" i="3"/>
  <c r="AS1482" i="3"/>
  <c r="AS1483" i="3"/>
  <c r="AS1484" i="3"/>
  <c r="AS1485" i="3"/>
  <c r="AS1486" i="3"/>
  <c r="AS1487" i="3"/>
  <c r="AS1488" i="3"/>
  <c r="AS1489" i="3"/>
  <c r="AS1490" i="3"/>
  <c r="AS1491" i="3"/>
  <c r="AS1492" i="3"/>
  <c r="AS1493" i="3"/>
  <c r="AS1494" i="3"/>
  <c r="AS1495" i="3"/>
  <c r="AS1496" i="3"/>
  <c r="AS1497" i="3"/>
  <c r="AS1498" i="3"/>
  <c r="AS1499" i="3"/>
  <c r="AS1500" i="3"/>
  <c r="AS1501" i="3"/>
  <c r="AS1502" i="3"/>
  <c r="AS1503" i="3"/>
  <c r="AS1504" i="3"/>
  <c r="AS1505" i="3"/>
  <c r="AS1506" i="3"/>
  <c r="AS1507" i="3"/>
  <c r="AS1508" i="3"/>
  <c r="AS1509" i="3"/>
  <c r="AS1510" i="3"/>
  <c r="AS1511" i="3"/>
  <c r="AS1512" i="3"/>
  <c r="AS1513" i="3"/>
  <c r="AS1514" i="3"/>
  <c r="AS1515" i="3"/>
  <c r="AS1516" i="3"/>
  <c r="AS1517" i="3"/>
  <c r="AS1518" i="3"/>
  <c r="AS1519" i="3"/>
  <c r="AS1520" i="3"/>
  <c r="AS1521" i="3"/>
  <c r="AS1522" i="3"/>
  <c r="AS1523" i="3"/>
  <c r="AS1524" i="3"/>
  <c r="AS1525" i="3"/>
  <c r="AS1526" i="3"/>
  <c r="AS1527" i="3"/>
  <c r="AS1528" i="3"/>
  <c r="AS1529" i="3"/>
  <c r="AS1530" i="3"/>
  <c r="AS1531" i="3"/>
  <c r="AS1532" i="3"/>
  <c r="AS1533" i="3"/>
  <c r="AS1534" i="3"/>
  <c r="AS1535" i="3"/>
  <c r="AS1536" i="3"/>
  <c r="AS1537" i="3"/>
  <c r="AS1538" i="3"/>
  <c r="AS1539" i="3"/>
  <c r="AS1540" i="3"/>
  <c r="AS1541" i="3"/>
  <c r="AS1542" i="3"/>
  <c r="AS1543" i="3"/>
  <c r="AS1544" i="3"/>
  <c r="AS1545" i="3"/>
  <c r="AS1546" i="3"/>
  <c r="AS1547" i="3"/>
  <c r="AS1548" i="3"/>
  <c r="AS1549" i="3"/>
  <c r="AS1550" i="3"/>
  <c r="AS1551" i="3"/>
  <c r="AS1552" i="3"/>
  <c r="AS1553" i="3"/>
  <c r="AS1554" i="3"/>
  <c r="AS1555" i="3"/>
  <c r="AS1556" i="3"/>
  <c r="AS1557" i="3"/>
  <c r="AS1558" i="3"/>
  <c r="AS1559" i="3"/>
  <c r="AS1560" i="3"/>
  <c r="AS1561" i="3"/>
  <c r="AS1562" i="3"/>
  <c r="AS1563" i="3"/>
  <c r="AS1564" i="3"/>
  <c r="AS1565" i="3"/>
  <c r="AS1566" i="3"/>
  <c r="AS1567" i="3"/>
  <c r="AS1568" i="3"/>
  <c r="AS1569" i="3"/>
  <c r="AS1570" i="3"/>
  <c r="AS1571" i="3"/>
  <c r="AS1572" i="3"/>
  <c r="AS1573" i="3"/>
  <c r="AS1574" i="3"/>
  <c r="AS1575" i="3"/>
  <c r="AS1576" i="3"/>
  <c r="AS1577" i="3"/>
  <c r="AS1578" i="3"/>
  <c r="AS1579" i="3"/>
  <c r="AS1580" i="3"/>
  <c r="AS1581" i="3"/>
  <c r="AS1582" i="3"/>
  <c r="AS1583" i="3"/>
  <c r="AS1584" i="3"/>
  <c r="AS1585" i="3"/>
  <c r="AS1586" i="3"/>
  <c r="AS1587" i="3"/>
  <c r="AS1588" i="3"/>
  <c r="AS1589" i="3"/>
  <c r="AS1590" i="3"/>
  <c r="AS1591" i="3"/>
  <c r="AS1592" i="3"/>
  <c r="AS1593" i="3"/>
  <c r="AS1594" i="3"/>
  <c r="AS1595" i="3"/>
  <c r="AS1596" i="3"/>
  <c r="AS1597" i="3"/>
  <c r="AS1598" i="3"/>
  <c r="AS1599" i="3"/>
  <c r="AS1600" i="3"/>
  <c r="AS1601" i="3"/>
  <c r="AS1602" i="3"/>
  <c r="AS1603" i="3"/>
  <c r="AS1604" i="3"/>
  <c r="AS1605" i="3"/>
  <c r="AS1606" i="3"/>
  <c r="AS1607" i="3"/>
  <c r="AS1608" i="3"/>
  <c r="AS1609" i="3"/>
  <c r="AS1610" i="3"/>
  <c r="AS1611" i="3"/>
  <c r="AS1612" i="3"/>
  <c r="AS1613" i="3"/>
  <c r="AS1614" i="3"/>
  <c r="AS1615" i="3"/>
  <c r="AS1616" i="3"/>
  <c r="AS1617" i="3"/>
  <c r="AS1618" i="3"/>
  <c r="AS1619" i="3"/>
  <c r="AS1620" i="3"/>
  <c r="AS1621" i="3"/>
  <c r="AS1622" i="3"/>
  <c r="AS1623" i="3"/>
  <c r="AS1624" i="3"/>
  <c r="AS1625" i="3"/>
  <c r="AS1626" i="3"/>
  <c r="AS1627" i="3"/>
  <c r="AS1628" i="3"/>
  <c r="AS1629" i="3"/>
  <c r="AS1630" i="3"/>
  <c r="AS1631" i="3"/>
  <c r="AS1632" i="3"/>
  <c r="AS1633" i="3"/>
  <c r="AS1634" i="3"/>
  <c r="AS1635" i="3"/>
  <c r="AS1636" i="3"/>
  <c r="AS1637" i="3"/>
  <c r="AS1638" i="3"/>
  <c r="AS1639" i="3"/>
  <c r="AS1640" i="3"/>
  <c r="AS1641" i="3"/>
  <c r="AS1642" i="3"/>
  <c r="AS1643" i="3"/>
  <c r="AS1644" i="3"/>
  <c r="AS1645" i="3"/>
  <c r="AS1646" i="3"/>
  <c r="AS1647" i="3"/>
  <c r="AS1648" i="3"/>
  <c r="AS1649" i="3"/>
  <c r="AS1650" i="3"/>
  <c r="AS1651" i="3"/>
  <c r="AS1652" i="3"/>
  <c r="AS1653" i="3"/>
  <c r="AS1654" i="3"/>
  <c r="AS1655" i="3"/>
  <c r="AS1656" i="3"/>
  <c r="AS1657" i="3"/>
  <c r="AS1658" i="3"/>
  <c r="AS1659" i="3"/>
  <c r="AS1660" i="3"/>
  <c r="AS1661" i="3"/>
  <c r="AS1662" i="3"/>
  <c r="AS1663" i="3"/>
  <c r="AS1664" i="3"/>
  <c r="AS1665" i="3"/>
  <c r="AS1666" i="3"/>
  <c r="AS1667" i="3"/>
  <c r="AS1668" i="3"/>
  <c r="AS1669" i="3"/>
  <c r="AS1670" i="3"/>
  <c r="AS1671" i="3"/>
  <c r="AS1672" i="3"/>
  <c r="AS1673" i="3"/>
  <c r="AS1674" i="3"/>
  <c r="AS1675" i="3"/>
  <c r="AS1676" i="3"/>
  <c r="AS1677" i="3"/>
  <c r="AS1678" i="3"/>
  <c r="AS1679" i="3"/>
  <c r="AS1680" i="3"/>
  <c r="AS1681" i="3"/>
  <c r="AS1682" i="3"/>
  <c r="AS1683" i="3"/>
  <c r="AS1684" i="3"/>
  <c r="AS1685" i="3"/>
  <c r="AS1686" i="3"/>
  <c r="AS1687" i="3"/>
  <c r="AS1688" i="3"/>
  <c r="AS1689" i="3"/>
  <c r="AS1690" i="3"/>
  <c r="AS1691" i="3"/>
  <c r="AS1692" i="3"/>
  <c r="AS1693" i="3"/>
  <c r="AS1694" i="3"/>
  <c r="AS1695" i="3"/>
  <c r="AS1696" i="3"/>
  <c r="AS1697" i="3"/>
  <c r="AS1698" i="3"/>
  <c r="AS1699" i="3"/>
  <c r="AS1700" i="3"/>
  <c r="AS1701" i="3"/>
  <c r="AS1702" i="3"/>
  <c r="AS1703" i="3"/>
  <c r="AS1704" i="3"/>
  <c r="AS1705" i="3"/>
  <c r="AS1706" i="3"/>
  <c r="AS1707" i="3"/>
  <c r="AS1708" i="3"/>
  <c r="AS1709" i="3"/>
  <c r="AS1710" i="3"/>
  <c r="AS1711" i="3"/>
  <c r="AS1712" i="3"/>
  <c r="AS1713" i="3"/>
  <c r="AS1714" i="3"/>
  <c r="AS1715" i="3"/>
  <c r="AS1716" i="3"/>
  <c r="AS1717" i="3"/>
  <c r="AS1718" i="3"/>
  <c r="AS1719" i="3"/>
  <c r="AS1720" i="3"/>
  <c r="AS1721" i="3"/>
  <c r="AS1722" i="3"/>
  <c r="AS1723" i="3"/>
  <c r="AS1724" i="3"/>
  <c r="AS1725" i="3"/>
  <c r="AS1726" i="3"/>
  <c r="AS1727" i="3"/>
  <c r="AS1728" i="3"/>
  <c r="AS1729" i="3"/>
  <c r="AS1730" i="3"/>
  <c r="AS1731" i="3"/>
  <c r="AS1732" i="3"/>
  <c r="AS1733" i="3"/>
  <c r="AS1734" i="3"/>
  <c r="AS1735" i="3"/>
  <c r="AS1736" i="3"/>
  <c r="AS1737" i="3"/>
  <c r="AS1738" i="3"/>
  <c r="AS1739" i="3"/>
  <c r="AS1740" i="3"/>
  <c r="AS1741" i="3"/>
  <c r="AS1742" i="3"/>
  <c r="AS1743" i="3"/>
  <c r="AS1744" i="3"/>
  <c r="AS1745" i="3"/>
  <c r="AS1746" i="3"/>
  <c r="AS1747" i="3"/>
  <c r="AS1748" i="3"/>
  <c r="AS1749" i="3"/>
  <c r="AS1750" i="3"/>
  <c r="AS1751" i="3"/>
  <c r="AS1752" i="3"/>
  <c r="AS1753" i="3"/>
  <c r="AS1754" i="3"/>
  <c r="AS1755" i="3"/>
  <c r="AS1756" i="3"/>
  <c r="AS1757" i="3"/>
  <c r="AS1758" i="3"/>
  <c r="AS1759" i="3"/>
  <c r="AS1760" i="3"/>
  <c r="AS1761" i="3"/>
  <c r="AS1762" i="3"/>
  <c r="AS1763" i="3"/>
  <c r="AS1764" i="3"/>
  <c r="AS1765" i="3"/>
  <c r="AS1766" i="3"/>
  <c r="AS1767" i="3"/>
  <c r="AS1768" i="3"/>
  <c r="AS1769" i="3"/>
  <c r="AS1770" i="3"/>
  <c r="AS1771" i="3"/>
  <c r="AS1772" i="3"/>
  <c r="AS1773" i="3"/>
  <c r="AS1774" i="3"/>
  <c r="AS1775" i="3"/>
  <c r="AS1776" i="3"/>
  <c r="AS1777" i="3"/>
  <c r="AS1778" i="3"/>
  <c r="AS1779" i="3"/>
  <c r="AS1780" i="3"/>
  <c r="AS1781" i="3"/>
  <c r="AS1782" i="3"/>
  <c r="AS1783" i="3"/>
  <c r="AS1784" i="3"/>
  <c r="AS1785" i="3"/>
  <c r="AS1786" i="3"/>
  <c r="AS1787" i="3"/>
  <c r="AS1788" i="3"/>
  <c r="AS1789" i="3"/>
  <c r="AS1790" i="3"/>
  <c r="AS1791" i="3"/>
  <c r="AS1792" i="3"/>
  <c r="AS1793" i="3"/>
  <c r="AS1794" i="3"/>
  <c r="AS1795" i="3"/>
  <c r="AS1796" i="3"/>
  <c r="AS1797" i="3"/>
  <c r="AS1798" i="3"/>
  <c r="AS1799" i="3"/>
  <c r="AS1800" i="3"/>
  <c r="AS1801" i="3"/>
  <c r="AS1802" i="3"/>
  <c r="AS1803" i="3"/>
  <c r="AS1804" i="3"/>
  <c r="AS1805" i="3"/>
  <c r="AS1806" i="3"/>
  <c r="AS1807" i="3"/>
  <c r="AS1808" i="3"/>
  <c r="AS1809" i="3"/>
  <c r="AS1810" i="3"/>
  <c r="AS1811" i="3"/>
  <c r="AS1812" i="3"/>
  <c r="AS1813" i="3"/>
  <c r="AS1814" i="3"/>
  <c r="AS1815" i="3"/>
  <c r="AS1816" i="3"/>
  <c r="AS1817" i="3"/>
  <c r="AS1818" i="3"/>
  <c r="AS1819" i="3"/>
  <c r="AS1820" i="3"/>
  <c r="AS1821" i="3"/>
  <c r="AS1822" i="3"/>
  <c r="AS1823" i="3"/>
  <c r="AS1824" i="3"/>
  <c r="AS1825" i="3"/>
  <c r="AS1826" i="3"/>
  <c r="AS1827" i="3"/>
  <c r="AS1828" i="3"/>
  <c r="AS1829" i="3"/>
  <c r="AS1830" i="3" s="1"/>
  <c r="AS1831" i="3" s="1"/>
  <c r="AS1832" i="3" s="1"/>
  <c r="AS1833" i="3" s="1"/>
  <c r="AS1420" i="3" l="1"/>
  <c r="AV1420" i="3"/>
  <c r="AW1420" i="3"/>
  <c r="AS1421" i="3"/>
  <c r="AV1421" i="3"/>
  <c r="AW1421" i="3"/>
  <c r="AS1422" i="3"/>
  <c r="AV1422" i="3"/>
  <c r="AW1422" i="3"/>
  <c r="AS1423" i="3"/>
  <c r="AV1423" i="3"/>
  <c r="AW1423" i="3"/>
  <c r="AS1424" i="3"/>
  <c r="AV1424" i="3"/>
  <c r="AW1424" i="3"/>
  <c r="AS1425" i="3"/>
  <c r="AV1425" i="3"/>
  <c r="AW1425" i="3"/>
  <c r="AS1426" i="3"/>
  <c r="AV1426" i="3"/>
  <c r="AW1426" i="3"/>
  <c r="AS1427" i="3"/>
  <c r="AV1427" i="3"/>
  <c r="AW1427" i="3"/>
  <c r="AS1428" i="3"/>
  <c r="AV1428" i="3"/>
  <c r="AW1428" i="3"/>
  <c r="AS1429" i="3"/>
  <c r="AV1429" i="3"/>
  <c r="AW1429" i="3"/>
  <c r="AS1430" i="3"/>
  <c r="AV1430" i="3"/>
  <c r="AW1430" i="3"/>
  <c r="AS1431" i="3"/>
  <c r="AV1431" i="3"/>
  <c r="AW1431" i="3"/>
  <c r="AS1432" i="3"/>
  <c r="AV1432" i="3"/>
  <c r="AW1432" i="3"/>
  <c r="AS1433" i="3"/>
  <c r="AV1433" i="3"/>
  <c r="AW1433" i="3"/>
  <c r="AS1434" i="3"/>
  <c r="AV1434" i="3"/>
  <c r="AW1434" i="3"/>
  <c r="AS1435" i="3"/>
  <c r="AV1435" i="3"/>
  <c r="AW1435" i="3"/>
  <c r="AS1436" i="3"/>
  <c r="AV1436" i="3"/>
  <c r="AW1436" i="3"/>
  <c r="AS1437" i="3"/>
  <c r="AV1437" i="3"/>
  <c r="AW1437" i="3"/>
  <c r="AS1438" i="3"/>
  <c r="AV1438" i="3"/>
  <c r="AW1438" i="3"/>
  <c r="AS1439" i="3"/>
  <c r="AV1439" i="3"/>
  <c r="AW1439" i="3"/>
  <c r="AS1440" i="3"/>
  <c r="AV1440" i="3"/>
  <c r="AW1440" i="3"/>
  <c r="AS1441" i="3"/>
  <c r="AV1441" i="3"/>
  <c r="AW1441" i="3"/>
  <c r="AS1442" i="3"/>
  <c r="AV1442" i="3"/>
  <c r="AW1442" i="3"/>
  <c r="AS1443" i="3"/>
  <c r="AV1443" i="3"/>
  <c r="AW1443" i="3"/>
  <c r="AS1444" i="3"/>
  <c r="AV1444" i="3"/>
  <c r="AW1444" i="3"/>
  <c r="AS1445" i="3"/>
  <c r="AV1445" i="3"/>
  <c r="AW1445" i="3"/>
  <c r="AS1446" i="3"/>
  <c r="AV1446" i="3"/>
  <c r="AW1446" i="3"/>
  <c r="AS1447" i="3"/>
  <c r="AV1447" i="3"/>
  <c r="AW1447" i="3"/>
  <c r="AS1448" i="3"/>
  <c r="AV1448" i="3"/>
  <c r="AW1448" i="3"/>
  <c r="AS1449" i="3"/>
  <c r="AV1449" i="3"/>
  <c r="AW1449" i="3"/>
  <c r="AS1450" i="3"/>
  <c r="AV1450" i="3"/>
  <c r="AW1450" i="3"/>
  <c r="AS1451" i="3"/>
  <c r="AV1451" i="3"/>
  <c r="AW1451" i="3"/>
  <c r="AS1452" i="3"/>
  <c r="AV1452" i="3"/>
  <c r="AW1452" i="3"/>
  <c r="AS1453" i="3"/>
  <c r="AV1453" i="3"/>
  <c r="AW1453" i="3"/>
  <c r="AS1454" i="3"/>
  <c r="AV1454" i="3"/>
  <c r="AW1454" i="3"/>
  <c r="AS1455" i="3"/>
  <c r="AV1455" i="3"/>
  <c r="AW1455" i="3"/>
  <c r="AS1456" i="3"/>
  <c r="AV1456" i="3"/>
  <c r="AW1456" i="3"/>
  <c r="AS1457" i="3"/>
  <c r="AV1457" i="3"/>
  <c r="AW1457" i="3"/>
  <c r="AS1458" i="3"/>
  <c r="AV1458" i="3"/>
  <c r="AW1458" i="3"/>
  <c r="AS1459" i="3"/>
  <c r="AV1459" i="3"/>
  <c r="AW1459" i="3"/>
  <c r="AS1460" i="3"/>
  <c r="AV1460" i="3"/>
  <c r="AW1460" i="3"/>
  <c r="AS1461" i="3"/>
  <c r="AV1461" i="3"/>
  <c r="AW1461" i="3"/>
  <c r="AS1462" i="3"/>
  <c r="AV1462" i="3"/>
  <c r="AW1462" i="3"/>
  <c r="AS1463" i="3"/>
  <c r="AV1463" i="3"/>
  <c r="AW1463" i="3"/>
  <c r="AW1237" i="3"/>
  <c r="AW1238" i="3"/>
  <c r="AW1239" i="3"/>
  <c r="AW1240" i="3"/>
  <c r="AW1241" i="3"/>
  <c r="AW1242" i="3"/>
  <c r="AW1243" i="3"/>
  <c r="AW1244" i="3"/>
  <c r="AW1245" i="3"/>
  <c r="AW1246" i="3"/>
  <c r="AW1247" i="3"/>
  <c r="AW1248" i="3"/>
  <c r="AW1249" i="3"/>
  <c r="AW1250" i="3"/>
  <c r="AW1251" i="3"/>
  <c r="AW1252" i="3"/>
  <c r="AW1253" i="3"/>
  <c r="AW1254" i="3"/>
  <c r="AW1255" i="3"/>
  <c r="AW1256" i="3"/>
  <c r="AW1257" i="3"/>
  <c r="AW1258" i="3"/>
  <c r="AW1259" i="3"/>
  <c r="AW1260" i="3"/>
  <c r="AW1261" i="3"/>
  <c r="AW1262" i="3"/>
  <c r="AW1263" i="3"/>
  <c r="AW1264" i="3"/>
  <c r="AW1265" i="3"/>
  <c r="AW1266" i="3"/>
  <c r="AW1267" i="3"/>
  <c r="AW1268" i="3"/>
  <c r="AW1269" i="3"/>
  <c r="AW1270" i="3"/>
  <c r="AW1271" i="3"/>
  <c r="AW1272" i="3"/>
  <c r="AW1273" i="3"/>
  <c r="AW1274" i="3"/>
  <c r="AW1275" i="3"/>
  <c r="AW1276" i="3"/>
  <c r="AW1277" i="3"/>
  <c r="AW1278" i="3"/>
  <c r="AW1279" i="3"/>
  <c r="AW1280" i="3"/>
  <c r="AW1281" i="3"/>
  <c r="AW1282" i="3"/>
  <c r="AW1283" i="3"/>
  <c r="AW1284" i="3"/>
  <c r="AW1285" i="3"/>
  <c r="AW1286" i="3"/>
  <c r="AW1287" i="3"/>
  <c r="AW1288" i="3"/>
  <c r="AW1289" i="3"/>
  <c r="AW1290" i="3"/>
  <c r="AW1291" i="3"/>
  <c r="AW1292" i="3"/>
  <c r="AW1293" i="3"/>
  <c r="AW1294" i="3"/>
  <c r="AW1295" i="3"/>
  <c r="AW1296" i="3"/>
  <c r="AW1297" i="3"/>
  <c r="AW1298" i="3"/>
  <c r="AW1299" i="3"/>
  <c r="AW1300" i="3"/>
  <c r="AW1301" i="3"/>
  <c r="AW1302" i="3"/>
  <c r="AW1303" i="3"/>
  <c r="AW1304" i="3"/>
  <c r="AW1305" i="3"/>
  <c r="AW1306" i="3"/>
  <c r="AW1307" i="3"/>
  <c r="AW1308" i="3"/>
  <c r="AW1309" i="3"/>
  <c r="AW1310" i="3"/>
  <c r="AW1311" i="3"/>
  <c r="AW1312" i="3"/>
  <c r="AW1313" i="3"/>
  <c r="AW1314" i="3"/>
  <c r="AW1315" i="3"/>
  <c r="AW1316" i="3"/>
  <c r="AW1317" i="3"/>
  <c r="AW1318" i="3"/>
  <c r="AW1319" i="3"/>
  <c r="AW1320" i="3"/>
  <c r="AW1321" i="3"/>
  <c r="AW1322" i="3"/>
  <c r="AW1323" i="3"/>
  <c r="AW1324" i="3"/>
  <c r="AW1325" i="3"/>
  <c r="AW1326" i="3"/>
  <c r="AW1327" i="3"/>
  <c r="AW1328" i="3"/>
  <c r="AW1329" i="3"/>
  <c r="AW1330" i="3"/>
  <c r="AW1331" i="3"/>
  <c r="AW1332" i="3"/>
  <c r="AW1333" i="3"/>
  <c r="AW1334" i="3"/>
  <c r="AW1335" i="3"/>
  <c r="AW1336" i="3"/>
  <c r="AW1337" i="3"/>
  <c r="AW1338" i="3"/>
  <c r="AW1339" i="3"/>
  <c r="AW1340" i="3"/>
  <c r="AW1341" i="3"/>
  <c r="AW1342" i="3"/>
  <c r="AW1343" i="3"/>
  <c r="AW1344" i="3"/>
  <c r="AW1345" i="3"/>
  <c r="AW1346" i="3"/>
  <c r="AW1347" i="3"/>
  <c r="AW1348" i="3"/>
  <c r="AW1349" i="3"/>
  <c r="AW1350" i="3"/>
  <c r="AW1351" i="3"/>
  <c r="AW1352" i="3"/>
  <c r="AW1353" i="3"/>
  <c r="AW1354" i="3"/>
  <c r="AW1355" i="3"/>
  <c r="AW1356" i="3"/>
  <c r="AW1357" i="3"/>
  <c r="AW1358" i="3"/>
  <c r="AW1359" i="3"/>
  <c r="AW1360" i="3"/>
  <c r="AW1361" i="3"/>
  <c r="AW1362" i="3"/>
  <c r="AW1363" i="3"/>
  <c r="AW1364" i="3"/>
  <c r="AW1365" i="3"/>
  <c r="AW1366" i="3"/>
  <c r="AW1367" i="3"/>
  <c r="AW1368" i="3"/>
  <c r="AW1369" i="3"/>
  <c r="AW1370" i="3"/>
  <c r="AW1371" i="3"/>
  <c r="AW1372" i="3"/>
  <c r="AW1373" i="3"/>
  <c r="AW1374" i="3"/>
  <c r="AW1375" i="3"/>
  <c r="AW1376" i="3"/>
  <c r="AW1377" i="3"/>
  <c r="AW1378" i="3"/>
  <c r="AW1379" i="3"/>
  <c r="AW1380" i="3"/>
  <c r="AW1381" i="3"/>
  <c r="AW1382" i="3"/>
  <c r="AW1383" i="3"/>
  <c r="AW1384" i="3"/>
  <c r="AW1385" i="3"/>
  <c r="AW1386" i="3"/>
  <c r="AW1387" i="3"/>
  <c r="AW1388" i="3"/>
  <c r="AW1389" i="3"/>
  <c r="AW1390" i="3"/>
  <c r="AW1391" i="3"/>
  <c r="AW1392" i="3"/>
  <c r="AW1393" i="3"/>
  <c r="AW1394" i="3"/>
  <c r="AW1395" i="3"/>
  <c r="AW1396" i="3"/>
  <c r="AW1397" i="3"/>
  <c r="AW1398" i="3"/>
  <c r="AW1399" i="3"/>
  <c r="AW1400" i="3"/>
  <c r="AW1401" i="3"/>
  <c r="AW1402" i="3"/>
  <c r="AW1403" i="3"/>
  <c r="AW1404" i="3"/>
  <c r="AW1405" i="3"/>
  <c r="AW1406" i="3"/>
  <c r="AW1407" i="3"/>
  <c r="AW1408" i="3"/>
  <c r="AW1409" i="3"/>
  <c r="AW1410" i="3"/>
  <c r="AW1411" i="3"/>
  <c r="AW1412" i="3"/>
  <c r="AW1413" i="3"/>
  <c r="AW1414" i="3"/>
  <c r="AW1415" i="3"/>
  <c r="AW1416" i="3"/>
  <c r="AW1417" i="3"/>
  <c r="AW1418" i="3"/>
  <c r="AW1419" i="3"/>
  <c r="AW1236" i="3"/>
  <c r="AV1237" i="3"/>
  <c r="AV1238" i="3"/>
  <c r="AV1239" i="3"/>
  <c r="AV1240" i="3"/>
  <c r="AV1241" i="3"/>
  <c r="AV1242" i="3"/>
  <c r="AV1243" i="3"/>
  <c r="AV1244" i="3"/>
  <c r="AV1245" i="3"/>
  <c r="AV1246" i="3"/>
  <c r="AV1247" i="3"/>
  <c r="AV1248" i="3"/>
  <c r="AV1249" i="3"/>
  <c r="AV1250" i="3"/>
  <c r="AV1251" i="3"/>
  <c r="AV1252" i="3"/>
  <c r="AV1253" i="3"/>
  <c r="AV1254" i="3"/>
  <c r="AV1255" i="3"/>
  <c r="AV1256" i="3"/>
  <c r="AV1257" i="3"/>
  <c r="AV1258" i="3"/>
  <c r="AV1259" i="3"/>
  <c r="AV1260" i="3"/>
  <c r="AV1261" i="3"/>
  <c r="AV1262" i="3"/>
  <c r="AV1263" i="3"/>
  <c r="AV1264" i="3"/>
  <c r="AV1265" i="3"/>
  <c r="AV1266" i="3"/>
  <c r="AV1267" i="3"/>
  <c r="AV1268" i="3"/>
  <c r="AV1269" i="3"/>
  <c r="AV1270" i="3"/>
  <c r="AV1271" i="3"/>
  <c r="AV1272" i="3"/>
  <c r="AV1273" i="3"/>
  <c r="AV1274" i="3"/>
  <c r="AV1275" i="3"/>
  <c r="AV1276" i="3"/>
  <c r="AV1277" i="3"/>
  <c r="AV1278" i="3"/>
  <c r="AV1279" i="3"/>
  <c r="AV1280" i="3"/>
  <c r="AV1281" i="3"/>
  <c r="AV1282" i="3"/>
  <c r="AV1283" i="3"/>
  <c r="AV1284" i="3"/>
  <c r="AV1285" i="3"/>
  <c r="AV1286" i="3"/>
  <c r="AV1287" i="3"/>
  <c r="AV1288" i="3"/>
  <c r="AV1289" i="3"/>
  <c r="AV1290" i="3"/>
  <c r="AV1291" i="3"/>
  <c r="AV1292" i="3"/>
  <c r="AV1293" i="3"/>
  <c r="AV1294" i="3"/>
  <c r="AV1295" i="3"/>
  <c r="AV1296" i="3"/>
  <c r="AV1297" i="3"/>
  <c r="AV1298" i="3"/>
  <c r="AV1299" i="3"/>
  <c r="AV1300" i="3"/>
  <c r="AV1301" i="3"/>
  <c r="AV1302" i="3"/>
  <c r="AV1303" i="3"/>
  <c r="AV1304" i="3"/>
  <c r="AV1305" i="3"/>
  <c r="AV1306" i="3"/>
  <c r="AV1307" i="3"/>
  <c r="AV1308" i="3"/>
  <c r="AV1309" i="3"/>
  <c r="AV1310" i="3"/>
  <c r="AV1311" i="3"/>
  <c r="AV1312" i="3"/>
  <c r="AV1313" i="3"/>
  <c r="AV1314" i="3"/>
  <c r="AV1315" i="3"/>
  <c r="AV1316" i="3"/>
  <c r="AV1317" i="3"/>
  <c r="AV1318" i="3"/>
  <c r="AV1319" i="3"/>
  <c r="AV1320" i="3"/>
  <c r="AV1321" i="3"/>
  <c r="AV1322" i="3"/>
  <c r="AV1323" i="3"/>
  <c r="AV1324" i="3"/>
  <c r="AV1325" i="3"/>
  <c r="AV1326" i="3"/>
  <c r="AV1327" i="3"/>
  <c r="AV1328" i="3"/>
  <c r="AV1329" i="3"/>
  <c r="AV1330" i="3"/>
  <c r="AV1331" i="3"/>
  <c r="AV1332" i="3"/>
  <c r="AV1333" i="3"/>
  <c r="AV1334" i="3"/>
  <c r="AV1335" i="3"/>
  <c r="AV1336" i="3"/>
  <c r="AV1337" i="3"/>
  <c r="AV1338" i="3"/>
  <c r="AV1339" i="3"/>
  <c r="AV1340" i="3"/>
  <c r="AV1341" i="3"/>
  <c r="AV1342" i="3"/>
  <c r="AV1343" i="3"/>
  <c r="AV1344" i="3"/>
  <c r="AV1345" i="3"/>
  <c r="AV1346" i="3"/>
  <c r="AV1347" i="3"/>
  <c r="AV1348" i="3"/>
  <c r="AV1349" i="3"/>
  <c r="AV1350" i="3"/>
  <c r="AV1351" i="3"/>
  <c r="AV1352" i="3"/>
  <c r="AV1353" i="3"/>
  <c r="AV1354" i="3"/>
  <c r="AV1355" i="3"/>
  <c r="AV1356" i="3"/>
  <c r="AV1357" i="3"/>
  <c r="AV1358" i="3"/>
  <c r="AV1359" i="3"/>
  <c r="AV1360" i="3"/>
  <c r="AV1361" i="3"/>
  <c r="AV1362" i="3"/>
  <c r="AV1363" i="3"/>
  <c r="AV1364" i="3"/>
  <c r="AV1365" i="3"/>
  <c r="AV1366" i="3"/>
  <c r="AV1367" i="3"/>
  <c r="AV1368" i="3"/>
  <c r="AV1369" i="3"/>
  <c r="AV1370" i="3"/>
  <c r="AV1371" i="3"/>
  <c r="AV1372" i="3"/>
  <c r="AV1373" i="3"/>
  <c r="AV1374" i="3"/>
  <c r="AV1375" i="3"/>
  <c r="AV1376" i="3"/>
  <c r="AV1377" i="3"/>
  <c r="AV1378" i="3"/>
  <c r="AV1379" i="3"/>
  <c r="AV1380" i="3"/>
  <c r="AV1381" i="3"/>
  <c r="AV1382" i="3"/>
  <c r="AV1383" i="3"/>
  <c r="AV1384" i="3"/>
  <c r="AV1385" i="3"/>
  <c r="AV1386" i="3"/>
  <c r="AV1387" i="3"/>
  <c r="AV1388" i="3"/>
  <c r="AV1389" i="3"/>
  <c r="AV1390" i="3"/>
  <c r="AV1391" i="3"/>
  <c r="AV1392" i="3"/>
  <c r="AV1393" i="3"/>
  <c r="AV1394" i="3"/>
  <c r="AV1395" i="3"/>
  <c r="AV1396" i="3"/>
  <c r="AV1397" i="3"/>
  <c r="AV1398" i="3"/>
  <c r="AV1399" i="3"/>
  <c r="AV1400" i="3"/>
  <c r="AV1401" i="3"/>
  <c r="AV1402" i="3"/>
  <c r="AV1403" i="3"/>
  <c r="AV1404" i="3"/>
  <c r="AV1405" i="3"/>
  <c r="AV1406" i="3"/>
  <c r="AV1407" i="3"/>
  <c r="AV1408" i="3"/>
  <c r="AV1409" i="3"/>
  <c r="AV1410" i="3"/>
  <c r="AV1411" i="3"/>
  <c r="AV1412" i="3"/>
  <c r="AV1413" i="3"/>
  <c r="AV1414" i="3"/>
  <c r="AV1415" i="3"/>
  <c r="AV1416" i="3"/>
  <c r="AV1417" i="3"/>
  <c r="AV1418" i="3"/>
  <c r="AV1419" i="3"/>
  <c r="AV1236" i="3"/>
  <c r="AS1237" i="3"/>
  <c r="AS1238" i="3"/>
  <c r="AS1239" i="3"/>
  <c r="AT1239" i="3" s="1"/>
  <c r="AU1239" i="3" s="1"/>
  <c r="AS1240" i="3"/>
  <c r="AS1241" i="3"/>
  <c r="AS1242" i="3"/>
  <c r="AS1243" i="3"/>
  <c r="AT1243" i="3" s="1"/>
  <c r="AU1243" i="3" s="1"/>
  <c r="AS1244" i="3"/>
  <c r="AS1245" i="3"/>
  <c r="AS1246" i="3"/>
  <c r="AS1247" i="3"/>
  <c r="AT1247" i="3" s="1"/>
  <c r="AU1247" i="3" s="1"/>
  <c r="AS1248" i="3"/>
  <c r="AS1249" i="3"/>
  <c r="AS1250" i="3"/>
  <c r="AS1251" i="3"/>
  <c r="AT1251" i="3" s="1"/>
  <c r="AU1251" i="3" s="1"/>
  <c r="AS1252" i="3"/>
  <c r="AS1253" i="3"/>
  <c r="AS1254" i="3"/>
  <c r="AS1255" i="3"/>
  <c r="AT1255" i="3" s="1"/>
  <c r="AU1255" i="3" s="1"/>
  <c r="AS1256" i="3"/>
  <c r="AS1257" i="3"/>
  <c r="AS1258" i="3"/>
  <c r="AS1259" i="3"/>
  <c r="AT1259" i="3" s="1"/>
  <c r="AU1259" i="3" s="1"/>
  <c r="AS1260" i="3"/>
  <c r="AS1261" i="3"/>
  <c r="AS1262" i="3"/>
  <c r="AS1263" i="3"/>
  <c r="AT1263" i="3" s="1"/>
  <c r="AU1263" i="3" s="1"/>
  <c r="AS1264" i="3"/>
  <c r="AS1265" i="3"/>
  <c r="AS1266" i="3"/>
  <c r="AS1267" i="3"/>
  <c r="AT1267" i="3" s="1"/>
  <c r="AU1267" i="3" s="1"/>
  <c r="AS1268" i="3"/>
  <c r="AS1269" i="3"/>
  <c r="AS1270" i="3"/>
  <c r="AS1271" i="3"/>
  <c r="AT1271" i="3" s="1"/>
  <c r="AU1271" i="3" s="1"/>
  <c r="AS1272" i="3"/>
  <c r="AS1273" i="3"/>
  <c r="AS1274" i="3"/>
  <c r="AS1275" i="3"/>
  <c r="AT1275" i="3" s="1"/>
  <c r="AU1275" i="3" s="1"/>
  <c r="AS1276" i="3"/>
  <c r="AS1277" i="3"/>
  <c r="AS1278" i="3"/>
  <c r="AS1279" i="3"/>
  <c r="AT1279" i="3" s="1"/>
  <c r="AU1279" i="3" s="1"/>
  <c r="AS1280" i="3"/>
  <c r="AS1281" i="3"/>
  <c r="AS1282" i="3"/>
  <c r="AS1283" i="3"/>
  <c r="AT1283" i="3" s="1"/>
  <c r="AU1283" i="3" s="1"/>
  <c r="AS1284" i="3"/>
  <c r="AS1285" i="3"/>
  <c r="AS1286" i="3"/>
  <c r="AS1287" i="3"/>
  <c r="AT1287" i="3" s="1"/>
  <c r="AU1287" i="3" s="1"/>
  <c r="AS1288" i="3"/>
  <c r="AS1289" i="3"/>
  <c r="AS1290" i="3"/>
  <c r="AS1291" i="3"/>
  <c r="AT1291" i="3" s="1"/>
  <c r="AU1291" i="3" s="1"/>
  <c r="AS1292" i="3"/>
  <c r="AS1293" i="3"/>
  <c r="AS1294" i="3"/>
  <c r="AS1295" i="3"/>
  <c r="AT1295" i="3" s="1"/>
  <c r="AU1295" i="3" s="1"/>
  <c r="AS1296" i="3"/>
  <c r="AS1297" i="3"/>
  <c r="AS1298" i="3"/>
  <c r="AS1299" i="3"/>
  <c r="AT1299" i="3" s="1"/>
  <c r="AU1299" i="3" s="1"/>
  <c r="AS1300" i="3"/>
  <c r="AS1301" i="3"/>
  <c r="AS1302" i="3"/>
  <c r="AS1303" i="3"/>
  <c r="AT1303" i="3" s="1"/>
  <c r="AU1303" i="3" s="1"/>
  <c r="AS1304" i="3"/>
  <c r="AS1305" i="3"/>
  <c r="AS1306" i="3"/>
  <c r="AS1307" i="3"/>
  <c r="AT1307" i="3" s="1"/>
  <c r="AU1307" i="3" s="1"/>
  <c r="AS1308" i="3"/>
  <c r="AS1309" i="3"/>
  <c r="AS1310" i="3"/>
  <c r="AS1311" i="3"/>
  <c r="AT1311" i="3" s="1"/>
  <c r="AU1311" i="3" s="1"/>
  <c r="AS1312" i="3"/>
  <c r="AS1313" i="3"/>
  <c r="AS1314" i="3"/>
  <c r="AS1315" i="3"/>
  <c r="AT1315" i="3" s="1"/>
  <c r="AU1315" i="3" s="1"/>
  <c r="AS1316" i="3"/>
  <c r="AS1317" i="3"/>
  <c r="AS1318" i="3"/>
  <c r="AS1319" i="3"/>
  <c r="AT1319" i="3" s="1"/>
  <c r="AU1319" i="3" s="1"/>
  <c r="AS1320" i="3"/>
  <c r="AS1321" i="3"/>
  <c r="AS1322" i="3"/>
  <c r="AS1323" i="3"/>
  <c r="AT1323" i="3" s="1"/>
  <c r="AU1323" i="3" s="1"/>
  <c r="AS1324" i="3"/>
  <c r="AS1325" i="3"/>
  <c r="AS1326" i="3"/>
  <c r="AS1327" i="3"/>
  <c r="AT1327" i="3" s="1"/>
  <c r="AU1327" i="3" s="1"/>
  <c r="AS1328" i="3"/>
  <c r="AS1329" i="3"/>
  <c r="AS1330" i="3"/>
  <c r="AS1331" i="3"/>
  <c r="AT1331" i="3" s="1"/>
  <c r="AU1331" i="3" s="1"/>
  <c r="AS1332" i="3"/>
  <c r="AS1333" i="3"/>
  <c r="AS1334" i="3"/>
  <c r="AS1335" i="3"/>
  <c r="AT1335" i="3" s="1"/>
  <c r="AU1335" i="3" s="1"/>
  <c r="AS1336" i="3"/>
  <c r="AS1337" i="3"/>
  <c r="AS1338" i="3"/>
  <c r="AS1339" i="3"/>
  <c r="AT1339" i="3" s="1"/>
  <c r="AU1339" i="3" s="1"/>
  <c r="AS1340" i="3"/>
  <c r="AS1341" i="3"/>
  <c r="AS1342" i="3"/>
  <c r="AS1343" i="3"/>
  <c r="AT1343" i="3" s="1"/>
  <c r="AU1343" i="3" s="1"/>
  <c r="AS1344" i="3"/>
  <c r="AS1345" i="3"/>
  <c r="AS1346" i="3"/>
  <c r="AS1347" i="3"/>
  <c r="AT1347" i="3" s="1"/>
  <c r="AU1347" i="3" s="1"/>
  <c r="AS1348" i="3"/>
  <c r="AS1349" i="3"/>
  <c r="AS1350" i="3"/>
  <c r="AS1351" i="3"/>
  <c r="AT1351" i="3" s="1"/>
  <c r="AU1351" i="3" s="1"/>
  <c r="AS1352" i="3"/>
  <c r="AS1353" i="3"/>
  <c r="AS1354" i="3"/>
  <c r="AS1355" i="3"/>
  <c r="AT1355" i="3" s="1"/>
  <c r="AU1355" i="3" s="1"/>
  <c r="AS1356" i="3"/>
  <c r="AS1357" i="3"/>
  <c r="AS1358" i="3"/>
  <c r="AS1359" i="3"/>
  <c r="AT1359" i="3" s="1"/>
  <c r="AU1359" i="3" s="1"/>
  <c r="AS1360" i="3"/>
  <c r="AS1361" i="3"/>
  <c r="AS1362" i="3"/>
  <c r="AS1363" i="3"/>
  <c r="AT1363" i="3" s="1"/>
  <c r="AU1363" i="3" s="1"/>
  <c r="AS1364" i="3"/>
  <c r="AS1365" i="3"/>
  <c r="AS1366" i="3"/>
  <c r="AS1367" i="3"/>
  <c r="AT1367" i="3" s="1"/>
  <c r="AU1367" i="3" s="1"/>
  <c r="AS1368" i="3"/>
  <c r="AS1369" i="3"/>
  <c r="AS1370" i="3"/>
  <c r="AS1371" i="3"/>
  <c r="AT1371" i="3" s="1"/>
  <c r="AU1371" i="3" s="1"/>
  <c r="AS1372" i="3"/>
  <c r="AS1373" i="3"/>
  <c r="AS1374" i="3"/>
  <c r="AS1375" i="3"/>
  <c r="AT1375" i="3" s="1"/>
  <c r="AU1375" i="3" s="1"/>
  <c r="AS1376" i="3"/>
  <c r="AS1377" i="3"/>
  <c r="AS1378" i="3"/>
  <c r="AS1379" i="3"/>
  <c r="AT1379" i="3" s="1"/>
  <c r="AU1379" i="3" s="1"/>
  <c r="AS1380" i="3"/>
  <c r="AS1381" i="3"/>
  <c r="AS1382" i="3"/>
  <c r="AS1383" i="3"/>
  <c r="AT1383" i="3" s="1"/>
  <c r="AU1383" i="3" s="1"/>
  <c r="AS1384" i="3"/>
  <c r="AS1385" i="3"/>
  <c r="AS1386" i="3"/>
  <c r="AS1387" i="3"/>
  <c r="AT1387" i="3" s="1"/>
  <c r="AU1387" i="3" s="1"/>
  <c r="AS1388" i="3"/>
  <c r="AS1389" i="3"/>
  <c r="AS1390" i="3"/>
  <c r="AS1391" i="3"/>
  <c r="AT1391" i="3" s="1"/>
  <c r="AU1391" i="3" s="1"/>
  <c r="AS1392" i="3"/>
  <c r="AS1393" i="3"/>
  <c r="AS1394" i="3"/>
  <c r="AS1395" i="3"/>
  <c r="AT1395" i="3" s="1"/>
  <c r="AU1395" i="3" s="1"/>
  <c r="AS1396" i="3"/>
  <c r="AS1397" i="3"/>
  <c r="AS1398" i="3"/>
  <c r="AS1399" i="3"/>
  <c r="AT1399" i="3" s="1"/>
  <c r="AU1399" i="3" s="1"/>
  <c r="AS1400" i="3"/>
  <c r="AS1401" i="3"/>
  <c r="AS1402" i="3"/>
  <c r="AS1403" i="3"/>
  <c r="AT1403" i="3" s="1"/>
  <c r="AU1403" i="3" s="1"/>
  <c r="AS1404" i="3"/>
  <c r="AS1405" i="3"/>
  <c r="AS1406" i="3"/>
  <c r="AS1407" i="3"/>
  <c r="AT1407" i="3" s="1"/>
  <c r="AU1407" i="3" s="1"/>
  <c r="AS1408" i="3"/>
  <c r="AS1409" i="3"/>
  <c r="AS1410" i="3"/>
  <c r="AS1411" i="3"/>
  <c r="AT1411" i="3" s="1"/>
  <c r="AU1411" i="3" s="1"/>
  <c r="AS1412" i="3"/>
  <c r="AS1413" i="3"/>
  <c r="AS1414" i="3"/>
  <c r="AS1415" i="3"/>
  <c r="AT1415" i="3" s="1"/>
  <c r="AU1415" i="3" s="1"/>
  <c r="AS1416" i="3"/>
  <c r="AS1417" i="3"/>
  <c r="AS1418" i="3"/>
  <c r="AS1419" i="3"/>
  <c r="AT1419" i="3" s="1"/>
  <c r="AU1419" i="3" s="1"/>
  <c r="AS1236" i="3"/>
  <c r="AR1239" i="3"/>
  <c r="AR1247" i="3"/>
  <c r="AR1393" i="3"/>
  <c r="AR1395" i="3"/>
  <c r="AJ1237" i="3"/>
  <c r="AR1237" i="3" s="1"/>
  <c r="AJ1238" i="3"/>
  <c r="AR1238" i="3" s="1"/>
  <c r="AJ1239" i="3"/>
  <c r="AJ1240" i="3"/>
  <c r="AR1240" i="3" s="1"/>
  <c r="AJ1241" i="3"/>
  <c r="AR1241" i="3" s="1"/>
  <c r="AJ1242" i="3"/>
  <c r="AR1242" i="3" s="1"/>
  <c r="AJ1243" i="3"/>
  <c r="AR1243" i="3" s="1"/>
  <c r="AJ1244" i="3"/>
  <c r="AR1244" i="3" s="1"/>
  <c r="AJ1245" i="3"/>
  <c r="AR1245" i="3" s="1"/>
  <c r="AJ1246" i="3"/>
  <c r="AR1246" i="3" s="1"/>
  <c r="AJ1247" i="3"/>
  <c r="AJ1248" i="3"/>
  <c r="AR1248" i="3" s="1"/>
  <c r="AJ1249" i="3"/>
  <c r="AR1249" i="3" s="1"/>
  <c r="AJ1250" i="3"/>
  <c r="AR1250" i="3" s="1"/>
  <c r="AJ1251" i="3"/>
  <c r="AR1251" i="3" s="1"/>
  <c r="AJ1252" i="3"/>
  <c r="AR1252" i="3" s="1"/>
  <c r="AJ1253" i="3"/>
  <c r="AR1253" i="3" s="1"/>
  <c r="AJ1254" i="3"/>
  <c r="AR1254" i="3" s="1"/>
  <c r="AJ1255" i="3"/>
  <c r="AR1255" i="3" s="1"/>
  <c r="AJ1256" i="3"/>
  <c r="AR1256" i="3" s="1"/>
  <c r="AJ1257" i="3"/>
  <c r="AR1257" i="3" s="1"/>
  <c r="AJ1258" i="3"/>
  <c r="AR1258" i="3" s="1"/>
  <c r="AJ1259" i="3"/>
  <c r="AR1259" i="3" s="1"/>
  <c r="AJ1260" i="3"/>
  <c r="AR1260" i="3" s="1"/>
  <c r="AJ1261" i="3"/>
  <c r="AR1261" i="3" s="1"/>
  <c r="AJ1262" i="3"/>
  <c r="AR1262" i="3" s="1"/>
  <c r="AJ1263" i="3"/>
  <c r="AR1263" i="3" s="1"/>
  <c r="AJ1264" i="3"/>
  <c r="AR1264" i="3" s="1"/>
  <c r="AJ1265" i="3"/>
  <c r="AR1265" i="3" s="1"/>
  <c r="AJ1266" i="3"/>
  <c r="AR1266" i="3" s="1"/>
  <c r="AJ1267" i="3"/>
  <c r="AR1267" i="3" s="1"/>
  <c r="AJ1268" i="3"/>
  <c r="AR1268" i="3" s="1"/>
  <c r="AJ1269" i="3"/>
  <c r="AR1269" i="3" s="1"/>
  <c r="AJ1270" i="3"/>
  <c r="AR1270" i="3" s="1"/>
  <c r="AJ1271" i="3"/>
  <c r="AR1271" i="3" s="1"/>
  <c r="AJ1272" i="3"/>
  <c r="AR1272" i="3" s="1"/>
  <c r="AJ1273" i="3"/>
  <c r="AR1273" i="3" s="1"/>
  <c r="AJ1274" i="3"/>
  <c r="AR1274" i="3" s="1"/>
  <c r="AJ1275" i="3"/>
  <c r="AR1275" i="3" s="1"/>
  <c r="AJ1276" i="3"/>
  <c r="AR1276" i="3" s="1"/>
  <c r="AJ1277" i="3"/>
  <c r="AR1277" i="3" s="1"/>
  <c r="AJ1278" i="3"/>
  <c r="AR1278" i="3" s="1"/>
  <c r="AJ1279" i="3"/>
  <c r="AR1279" i="3" s="1"/>
  <c r="AJ1280" i="3"/>
  <c r="AR1280" i="3" s="1"/>
  <c r="AJ1281" i="3"/>
  <c r="AR1281" i="3" s="1"/>
  <c r="AJ1282" i="3"/>
  <c r="AR1282" i="3" s="1"/>
  <c r="AJ1283" i="3"/>
  <c r="AR1283" i="3" s="1"/>
  <c r="AJ1284" i="3"/>
  <c r="AR1284" i="3" s="1"/>
  <c r="AJ1285" i="3"/>
  <c r="AR1285" i="3" s="1"/>
  <c r="AJ1286" i="3"/>
  <c r="AR1286" i="3" s="1"/>
  <c r="AJ1287" i="3"/>
  <c r="AR1287" i="3" s="1"/>
  <c r="AJ1288" i="3"/>
  <c r="AR1288" i="3" s="1"/>
  <c r="AJ1289" i="3"/>
  <c r="AR1289" i="3" s="1"/>
  <c r="AJ1290" i="3"/>
  <c r="AR1290" i="3" s="1"/>
  <c r="AJ1291" i="3"/>
  <c r="AR1291" i="3" s="1"/>
  <c r="AJ1292" i="3"/>
  <c r="AR1292" i="3" s="1"/>
  <c r="AJ1293" i="3"/>
  <c r="AR1293" i="3" s="1"/>
  <c r="AJ1294" i="3"/>
  <c r="AR1294" i="3" s="1"/>
  <c r="AJ1295" i="3"/>
  <c r="AR1295" i="3" s="1"/>
  <c r="AJ1296" i="3"/>
  <c r="AR1296" i="3" s="1"/>
  <c r="AJ1297" i="3"/>
  <c r="AR1297" i="3" s="1"/>
  <c r="AJ1298" i="3"/>
  <c r="AR1298" i="3" s="1"/>
  <c r="AJ1299" i="3"/>
  <c r="AR1299" i="3" s="1"/>
  <c r="AJ1300" i="3"/>
  <c r="AR1300" i="3" s="1"/>
  <c r="AJ1301" i="3"/>
  <c r="AR1301" i="3" s="1"/>
  <c r="AJ1302" i="3"/>
  <c r="AR1302" i="3" s="1"/>
  <c r="AJ1303" i="3"/>
  <c r="AR1303" i="3" s="1"/>
  <c r="AJ1304" i="3"/>
  <c r="AR1304" i="3" s="1"/>
  <c r="AJ1305" i="3"/>
  <c r="AR1305" i="3" s="1"/>
  <c r="AJ1306" i="3"/>
  <c r="AR1306" i="3" s="1"/>
  <c r="AJ1307" i="3"/>
  <c r="AR1307" i="3" s="1"/>
  <c r="AJ1308" i="3"/>
  <c r="AR1308" i="3" s="1"/>
  <c r="AJ1309" i="3"/>
  <c r="AR1309" i="3" s="1"/>
  <c r="AJ1310" i="3"/>
  <c r="AR1310" i="3" s="1"/>
  <c r="AJ1311" i="3"/>
  <c r="AR1311" i="3" s="1"/>
  <c r="AJ1312" i="3"/>
  <c r="AR1312" i="3" s="1"/>
  <c r="AJ1313" i="3"/>
  <c r="AR1313" i="3" s="1"/>
  <c r="AJ1314" i="3"/>
  <c r="AR1314" i="3" s="1"/>
  <c r="AJ1315" i="3"/>
  <c r="AR1315" i="3" s="1"/>
  <c r="AJ1316" i="3"/>
  <c r="AR1316" i="3" s="1"/>
  <c r="AJ1317" i="3"/>
  <c r="AR1317" i="3" s="1"/>
  <c r="AJ1318" i="3"/>
  <c r="AR1318" i="3" s="1"/>
  <c r="AJ1319" i="3"/>
  <c r="AR1319" i="3" s="1"/>
  <c r="AJ1320" i="3"/>
  <c r="AR1320" i="3" s="1"/>
  <c r="AJ1321" i="3"/>
  <c r="AR1321" i="3" s="1"/>
  <c r="AJ1322" i="3"/>
  <c r="AR1322" i="3" s="1"/>
  <c r="AJ1323" i="3"/>
  <c r="AR1323" i="3" s="1"/>
  <c r="AJ1324" i="3"/>
  <c r="AR1324" i="3" s="1"/>
  <c r="AJ1325" i="3"/>
  <c r="AR1325" i="3" s="1"/>
  <c r="AJ1326" i="3"/>
  <c r="AR1326" i="3" s="1"/>
  <c r="AJ1327" i="3"/>
  <c r="AR1327" i="3" s="1"/>
  <c r="AJ1328" i="3"/>
  <c r="AR1328" i="3" s="1"/>
  <c r="AJ1329" i="3"/>
  <c r="AR1329" i="3" s="1"/>
  <c r="AJ1330" i="3"/>
  <c r="AR1330" i="3" s="1"/>
  <c r="AJ1331" i="3"/>
  <c r="AR1331" i="3" s="1"/>
  <c r="AJ1332" i="3"/>
  <c r="AR1332" i="3" s="1"/>
  <c r="AJ1333" i="3"/>
  <c r="AR1333" i="3" s="1"/>
  <c r="AJ1334" i="3"/>
  <c r="AR1334" i="3" s="1"/>
  <c r="AJ1335" i="3"/>
  <c r="AR1335" i="3" s="1"/>
  <c r="AJ1336" i="3"/>
  <c r="AR1336" i="3" s="1"/>
  <c r="AJ1337" i="3"/>
  <c r="AR1337" i="3" s="1"/>
  <c r="AJ1338" i="3"/>
  <c r="AR1338" i="3" s="1"/>
  <c r="AJ1339" i="3"/>
  <c r="AR1339" i="3" s="1"/>
  <c r="AJ1340" i="3"/>
  <c r="AR1340" i="3" s="1"/>
  <c r="AJ1341" i="3"/>
  <c r="AR1341" i="3" s="1"/>
  <c r="AJ1342" i="3"/>
  <c r="AR1342" i="3" s="1"/>
  <c r="AJ1343" i="3"/>
  <c r="AR1343" i="3" s="1"/>
  <c r="AJ1344" i="3"/>
  <c r="AR1344" i="3" s="1"/>
  <c r="AJ1345" i="3"/>
  <c r="AR1345" i="3" s="1"/>
  <c r="AJ1346" i="3"/>
  <c r="AR1346" i="3" s="1"/>
  <c r="AJ1347" i="3"/>
  <c r="AR1347" i="3" s="1"/>
  <c r="AJ1348" i="3"/>
  <c r="AR1348" i="3" s="1"/>
  <c r="AJ1349" i="3"/>
  <c r="AR1349" i="3" s="1"/>
  <c r="AJ1350" i="3"/>
  <c r="AR1350" i="3" s="1"/>
  <c r="AJ1351" i="3"/>
  <c r="AR1351" i="3" s="1"/>
  <c r="AJ1352" i="3"/>
  <c r="AR1352" i="3" s="1"/>
  <c r="AJ1353" i="3"/>
  <c r="AR1353" i="3" s="1"/>
  <c r="AJ1354" i="3"/>
  <c r="AR1354" i="3" s="1"/>
  <c r="AJ1355" i="3"/>
  <c r="AR1355" i="3" s="1"/>
  <c r="AJ1356" i="3"/>
  <c r="AR1356" i="3" s="1"/>
  <c r="AJ1357" i="3"/>
  <c r="AR1357" i="3" s="1"/>
  <c r="AJ1358" i="3"/>
  <c r="AR1358" i="3" s="1"/>
  <c r="AJ1359" i="3"/>
  <c r="AR1359" i="3" s="1"/>
  <c r="AJ1360" i="3"/>
  <c r="AR1360" i="3" s="1"/>
  <c r="AJ1361" i="3"/>
  <c r="AR1361" i="3" s="1"/>
  <c r="AJ1362" i="3"/>
  <c r="AR1362" i="3" s="1"/>
  <c r="AJ1363" i="3"/>
  <c r="AR1363" i="3" s="1"/>
  <c r="AJ1364" i="3"/>
  <c r="AR1364" i="3" s="1"/>
  <c r="AJ1365" i="3"/>
  <c r="AR1365" i="3" s="1"/>
  <c r="AJ1366" i="3"/>
  <c r="AR1366" i="3" s="1"/>
  <c r="AJ1367" i="3"/>
  <c r="AR1367" i="3" s="1"/>
  <c r="AJ1368" i="3"/>
  <c r="AR1368" i="3" s="1"/>
  <c r="AJ1369" i="3"/>
  <c r="AR1369" i="3" s="1"/>
  <c r="AJ1370" i="3"/>
  <c r="AR1370" i="3" s="1"/>
  <c r="AJ1371" i="3"/>
  <c r="AR1371" i="3" s="1"/>
  <c r="AJ1372" i="3"/>
  <c r="AR1372" i="3" s="1"/>
  <c r="AJ1373" i="3"/>
  <c r="AR1373" i="3" s="1"/>
  <c r="AJ1374" i="3"/>
  <c r="AT1374" i="3" s="1"/>
  <c r="AU1374" i="3" s="1"/>
  <c r="AJ1375" i="3"/>
  <c r="AR1375" i="3" s="1"/>
  <c r="AJ1376" i="3"/>
  <c r="AR1376" i="3" s="1"/>
  <c r="AJ1377" i="3"/>
  <c r="AR1377" i="3" s="1"/>
  <c r="AJ1378" i="3"/>
  <c r="AT1378" i="3" s="1"/>
  <c r="AU1378" i="3" s="1"/>
  <c r="AJ1379" i="3"/>
  <c r="AR1379" i="3" s="1"/>
  <c r="AJ1380" i="3"/>
  <c r="AR1380" i="3" s="1"/>
  <c r="AJ1381" i="3"/>
  <c r="AR1381" i="3" s="1"/>
  <c r="AJ1382" i="3"/>
  <c r="AT1382" i="3" s="1"/>
  <c r="AU1382" i="3" s="1"/>
  <c r="AJ1383" i="3"/>
  <c r="AR1383" i="3" s="1"/>
  <c r="AJ1384" i="3"/>
  <c r="AR1384" i="3" s="1"/>
  <c r="AJ1385" i="3"/>
  <c r="AR1385" i="3" s="1"/>
  <c r="AJ1386" i="3"/>
  <c r="AT1386" i="3" s="1"/>
  <c r="AU1386" i="3" s="1"/>
  <c r="AJ1387" i="3"/>
  <c r="AR1387" i="3" s="1"/>
  <c r="AJ1388" i="3"/>
  <c r="AR1388" i="3" s="1"/>
  <c r="AJ1389" i="3"/>
  <c r="AR1389" i="3" s="1"/>
  <c r="AJ1390" i="3"/>
  <c r="AT1390" i="3" s="1"/>
  <c r="AU1390" i="3" s="1"/>
  <c r="AJ1391" i="3"/>
  <c r="AR1391" i="3" s="1"/>
  <c r="AJ1392" i="3"/>
  <c r="AR1392" i="3" s="1"/>
  <c r="AJ1393" i="3"/>
  <c r="AJ1394" i="3"/>
  <c r="AT1394" i="3" s="1"/>
  <c r="AU1394" i="3" s="1"/>
  <c r="AJ1395" i="3"/>
  <c r="AJ1396" i="3"/>
  <c r="AR1396" i="3" s="1"/>
  <c r="AJ1397" i="3"/>
  <c r="AR1397" i="3" s="1"/>
  <c r="AJ1398" i="3"/>
  <c r="AT1398" i="3" s="1"/>
  <c r="AU1398" i="3" s="1"/>
  <c r="AJ1399" i="3"/>
  <c r="AR1399" i="3" s="1"/>
  <c r="AJ1400" i="3"/>
  <c r="AR1400" i="3" s="1"/>
  <c r="AJ1401" i="3"/>
  <c r="AR1401" i="3" s="1"/>
  <c r="AJ1402" i="3"/>
  <c r="AT1402" i="3" s="1"/>
  <c r="AU1402" i="3" s="1"/>
  <c r="AJ1403" i="3"/>
  <c r="AR1403" i="3" s="1"/>
  <c r="AJ1404" i="3"/>
  <c r="AR1404" i="3" s="1"/>
  <c r="AJ1405" i="3"/>
  <c r="AR1405" i="3" s="1"/>
  <c r="AJ1406" i="3"/>
  <c r="AT1406" i="3" s="1"/>
  <c r="AU1406" i="3" s="1"/>
  <c r="AJ1407" i="3"/>
  <c r="AR1407" i="3" s="1"/>
  <c r="AJ1408" i="3"/>
  <c r="AR1408" i="3" s="1"/>
  <c r="AJ1409" i="3"/>
  <c r="AR1409" i="3" s="1"/>
  <c r="AJ1410" i="3"/>
  <c r="AT1410" i="3" s="1"/>
  <c r="AU1410" i="3" s="1"/>
  <c r="AJ1411" i="3"/>
  <c r="AR1411" i="3" s="1"/>
  <c r="AJ1412" i="3"/>
  <c r="AR1412" i="3" s="1"/>
  <c r="AJ1413" i="3"/>
  <c r="AR1413" i="3" s="1"/>
  <c r="AJ1414" i="3"/>
  <c r="AT1414" i="3" s="1"/>
  <c r="AU1414" i="3" s="1"/>
  <c r="AJ1415" i="3"/>
  <c r="AR1415" i="3" s="1"/>
  <c r="AJ1416" i="3"/>
  <c r="AR1416" i="3" s="1"/>
  <c r="AJ1417" i="3"/>
  <c r="AR1417" i="3" s="1"/>
  <c r="AJ1418" i="3"/>
  <c r="AT1418" i="3" s="1"/>
  <c r="AU1418" i="3" s="1"/>
  <c r="AJ1419" i="3"/>
  <c r="AR1419" i="3" s="1"/>
  <c r="AJ1420" i="3"/>
  <c r="AR1420" i="3" s="1"/>
  <c r="AJ1421" i="3"/>
  <c r="AR1421" i="3" s="1"/>
  <c r="AJ1422" i="3"/>
  <c r="AR1422" i="3" s="1"/>
  <c r="AJ1423" i="3"/>
  <c r="AR1423" i="3" s="1"/>
  <c r="AJ1424" i="3"/>
  <c r="AR1424" i="3" s="1"/>
  <c r="AJ1425" i="3"/>
  <c r="AR1425" i="3" s="1"/>
  <c r="AJ1426" i="3"/>
  <c r="AR1426" i="3" s="1"/>
  <c r="AJ1427" i="3"/>
  <c r="AR1427" i="3" s="1"/>
  <c r="AJ1428" i="3"/>
  <c r="AR1428" i="3" s="1"/>
  <c r="AJ1429" i="3"/>
  <c r="AR1429" i="3" s="1"/>
  <c r="AJ1430" i="3"/>
  <c r="AR1430" i="3" s="1"/>
  <c r="AJ1431" i="3"/>
  <c r="AR1431" i="3" s="1"/>
  <c r="AJ1432" i="3"/>
  <c r="AR1432" i="3" s="1"/>
  <c r="AJ1433" i="3"/>
  <c r="AR1433" i="3" s="1"/>
  <c r="AJ1434" i="3"/>
  <c r="AR1434" i="3" s="1"/>
  <c r="AJ1435" i="3"/>
  <c r="AR1435" i="3" s="1"/>
  <c r="AJ1436" i="3"/>
  <c r="AR1436" i="3" s="1"/>
  <c r="AJ1437" i="3"/>
  <c r="AR1437" i="3" s="1"/>
  <c r="AJ1438" i="3"/>
  <c r="AR1438" i="3" s="1"/>
  <c r="AJ1439" i="3"/>
  <c r="AR1439" i="3" s="1"/>
  <c r="AJ1440" i="3"/>
  <c r="AR1440" i="3" s="1"/>
  <c r="AJ1441" i="3"/>
  <c r="AR1441" i="3" s="1"/>
  <c r="AJ1442" i="3"/>
  <c r="AR1442" i="3" s="1"/>
  <c r="AJ1443" i="3"/>
  <c r="AR1443" i="3" s="1"/>
  <c r="AJ1444" i="3"/>
  <c r="AR1444" i="3" s="1"/>
  <c r="AJ1445" i="3"/>
  <c r="AR1445" i="3" s="1"/>
  <c r="AJ1446" i="3"/>
  <c r="AR1446" i="3" s="1"/>
  <c r="AJ1447" i="3"/>
  <c r="AR1447" i="3" s="1"/>
  <c r="AJ1448" i="3"/>
  <c r="AR1448" i="3" s="1"/>
  <c r="AJ1449" i="3"/>
  <c r="AR1449" i="3" s="1"/>
  <c r="AJ1450" i="3"/>
  <c r="AR1450" i="3" s="1"/>
  <c r="AJ1451" i="3"/>
  <c r="AR1451" i="3" s="1"/>
  <c r="AJ1452" i="3"/>
  <c r="AR1452" i="3" s="1"/>
  <c r="AJ1453" i="3"/>
  <c r="AR1453" i="3" s="1"/>
  <c r="AJ1454" i="3"/>
  <c r="AR1454" i="3" s="1"/>
  <c r="AJ1455" i="3"/>
  <c r="AR1455" i="3" s="1"/>
  <c r="AJ1456" i="3"/>
  <c r="AR1456" i="3" s="1"/>
  <c r="AJ1457" i="3"/>
  <c r="AR1457" i="3" s="1"/>
  <c r="AJ1458" i="3"/>
  <c r="AR1458" i="3" s="1"/>
  <c r="AJ1459" i="3"/>
  <c r="AR1459" i="3" s="1"/>
  <c r="AJ1460" i="3"/>
  <c r="AR1460" i="3" s="1"/>
  <c r="AJ1461" i="3"/>
  <c r="AR1461" i="3" s="1"/>
  <c r="AJ1462" i="3"/>
  <c r="AR1462" i="3" s="1"/>
  <c r="AJ1463" i="3"/>
  <c r="AR1463" i="3" s="1"/>
  <c r="AJ1466" i="3"/>
  <c r="AJ1469" i="3"/>
  <c r="AJ1470" i="3"/>
  <c r="AJ1471" i="3"/>
  <c r="AJ1472" i="3"/>
  <c r="AJ1473" i="3"/>
  <c r="AJ1476" i="3"/>
  <c r="AJ1477" i="3"/>
  <c r="AJ1478" i="3"/>
  <c r="AJ1479" i="3"/>
  <c r="AJ1480" i="3"/>
  <c r="AJ1483" i="3"/>
  <c r="AJ1484" i="3"/>
  <c r="AJ1485" i="3"/>
  <c r="AJ1486" i="3"/>
  <c r="AJ1487" i="3"/>
  <c r="AJ1490" i="3"/>
  <c r="AJ1491" i="3"/>
  <c r="AJ1492" i="3"/>
  <c r="AJ1493" i="3"/>
  <c r="AJ1494" i="3"/>
  <c r="AJ1497" i="3"/>
  <c r="AJ1498" i="3"/>
  <c r="AJ1499" i="3"/>
  <c r="AJ1500" i="3"/>
  <c r="AJ1501" i="3"/>
  <c r="AJ1504" i="3"/>
  <c r="AJ1505" i="3"/>
  <c r="AJ1506" i="3"/>
  <c r="AJ1507" i="3"/>
  <c r="AJ1508" i="3"/>
  <c r="AJ1511" i="3"/>
  <c r="AJ1512" i="3"/>
  <c r="AJ1513" i="3"/>
  <c r="AJ1514" i="3"/>
  <c r="AJ1515" i="3"/>
  <c r="AJ1518" i="3"/>
  <c r="AJ1519" i="3"/>
  <c r="AJ1520" i="3"/>
  <c r="AJ1521" i="3"/>
  <c r="AJ1522" i="3"/>
  <c r="AJ1525" i="3"/>
  <c r="AJ1526" i="3"/>
  <c r="AJ1527" i="3"/>
  <c r="AJ1528" i="3"/>
  <c r="AJ1529" i="3"/>
  <c r="AJ1532" i="3"/>
  <c r="AJ1533" i="3"/>
  <c r="AJ1534" i="3"/>
  <c r="AJ1535" i="3"/>
  <c r="AJ1536" i="3"/>
  <c r="AJ1539" i="3"/>
  <c r="AJ1540" i="3"/>
  <c r="AJ1541" i="3"/>
  <c r="AJ1542" i="3"/>
  <c r="AJ1543" i="3"/>
  <c r="AJ1546" i="3"/>
  <c r="AJ1547" i="3"/>
  <c r="AJ1548" i="3"/>
  <c r="AJ1549" i="3"/>
  <c r="AJ1550" i="3"/>
  <c r="AJ1553" i="3"/>
  <c r="AJ1554" i="3"/>
  <c r="AJ1555" i="3"/>
  <c r="AJ1556" i="3"/>
  <c r="AJ1557" i="3"/>
  <c r="AJ1560" i="3"/>
  <c r="AJ1561" i="3"/>
  <c r="AJ1562" i="3"/>
  <c r="AJ1563" i="3"/>
  <c r="AJ1564" i="3"/>
  <c r="AJ1568" i="3"/>
  <c r="AJ1569" i="3"/>
  <c r="AJ1570" i="3"/>
  <c r="AJ1571" i="3"/>
  <c r="AJ1574" i="3"/>
  <c r="AJ1575" i="3"/>
  <c r="AJ1576" i="3"/>
  <c r="AJ1577" i="3"/>
  <c r="AJ1578" i="3"/>
  <c r="AJ1581" i="3"/>
  <c r="AJ1582" i="3"/>
  <c r="AJ1583" i="3"/>
  <c r="AJ1584" i="3"/>
  <c r="AJ1585" i="3"/>
  <c r="AJ1588" i="3"/>
  <c r="AJ1589" i="3"/>
  <c r="AJ1590" i="3"/>
  <c r="AJ1591" i="3"/>
  <c r="AJ1592" i="3"/>
  <c r="AJ1595" i="3"/>
  <c r="AJ1596" i="3"/>
  <c r="AJ1597" i="3"/>
  <c r="AJ1598" i="3"/>
  <c r="AJ1599" i="3"/>
  <c r="AJ1602" i="3"/>
  <c r="AJ1603" i="3"/>
  <c r="AJ1604" i="3"/>
  <c r="AJ1605" i="3"/>
  <c r="AJ1606" i="3"/>
  <c r="AJ1610" i="3"/>
  <c r="AJ1611" i="3"/>
  <c r="AJ1612" i="3"/>
  <c r="AJ1613" i="3"/>
  <c r="AJ1616" i="3"/>
  <c r="AJ1617" i="3"/>
  <c r="AJ1618" i="3"/>
  <c r="AJ1619" i="3"/>
  <c r="AJ1620" i="3"/>
  <c r="AJ1623" i="3"/>
  <c r="AJ1624" i="3"/>
  <c r="AJ1625" i="3"/>
  <c r="AJ1626" i="3"/>
  <c r="AJ1627" i="3"/>
  <c r="AJ1630" i="3"/>
  <c r="AJ1631" i="3"/>
  <c r="AJ1632" i="3"/>
  <c r="AJ1633" i="3"/>
  <c r="AJ1634" i="3"/>
  <c r="AJ1637" i="3"/>
  <c r="AJ1638" i="3"/>
  <c r="AJ1639" i="3"/>
  <c r="AJ1640" i="3"/>
  <c r="AJ1641" i="3"/>
  <c r="AJ1644" i="3"/>
  <c r="AJ1645" i="3"/>
  <c r="AJ1646" i="3"/>
  <c r="AJ1647" i="3"/>
  <c r="AJ1648" i="3"/>
  <c r="AJ1651" i="3"/>
  <c r="AJ1653" i="3"/>
  <c r="AJ1654" i="3"/>
  <c r="AJ1655" i="3"/>
  <c r="AJ1658" i="3"/>
  <c r="AJ1659" i="3"/>
  <c r="AJ1660" i="3"/>
  <c r="AJ1661" i="3"/>
  <c r="AJ1662" i="3"/>
  <c r="AJ1665" i="3"/>
  <c r="AJ1666" i="3"/>
  <c r="AJ1667" i="3"/>
  <c r="AJ1668" i="3"/>
  <c r="AJ1669" i="3"/>
  <c r="AJ1672" i="3"/>
  <c r="AJ1673" i="3"/>
  <c r="AJ1674" i="3"/>
  <c r="AJ1675" i="3"/>
  <c r="AJ1676" i="3"/>
  <c r="AJ1679" i="3"/>
  <c r="AJ1680" i="3"/>
  <c r="AJ1681" i="3"/>
  <c r="AJ1682" i="3"/>
  <c r="AJ1683" i="3"/>
  <c r="AJ1686" i="3"/>
  <c r="AJ1687" i="3"/>
  <c r="AJ1688" i="3"/>
  <c r="AJ1689" i="3"/>
  <c r="AJ1690" i="3"/>
  <c r="AJ1693" i="3"/>
  <c r="AJ1694" i="3"/>
  <c r="AJ1695" i="3"/>
  <c r="AJ1696" i="3"/>
  <c r="AJ1697" i="3"/>
  <c r="AJ1700" i="3"/>
  <c r="AJ1701" i="3"/>
  <c r="AJ1702" i="3"/>
  <c r="AJ1703" i="3"/>
  <c r="AJ1704" i="3"/>
  <c r="AJ1708" i="3"/>
  <c r="AJ1709" i="3"/>
  <c r="AJ1710" i="3"/>
  <c r="AJ1711" i="3"/>
  <c r="AJ1714" i="3"/>
  <c r="AJ1715" i="3"/>
  <c r="AJ1716" i="3"/>
  <c r="AJ1717" i="3"/>
  <c r="AJ1718" i="3"/>
  <c r="AJ1721" i="3"/>
  <c r="AJ1722" i="3"/>
  <c r="AJ1723" i="3"/>
  <c r="AJ1724" i="3"/>
  <c r="AJ1725" i="3"/>
  <c r="AJ1728" i="3"/>
  <c r="AJ1729" i="3"/>
  <c r="AJ1730" i="3"/>
  <c r="AJ1731" i="3"/>
  <c r="AJ1732" i="3"/>
  <c r="AJ1735" i="3"/>
  <c r="AJ1736" i="3"/>
  <c r="AJ1737" i="3"/>
  <c r="AJ1738" i="3"/>
  <c r="AJ1739" i="3"/>
  <c r="AJ1742" i="3"/>
  <c r="AJ1743" i="3"/>
  <c r="AJ1744" i="3"/>
  <c r="AJ1745" i="3"/>
  <c r="AJ1746" i="3"/>
  <c r="AJ1749" i="3"/>
  <c r="AJ1750" i="3"/>
  <c r="AJ1751" i="3"/>
  <c r="AJ1752" i="3"/>
  <c r="AJ1753" i="3"/>
  <c r="AJ1756" i="3"/>
  <c r="AJ1757" i="3"/>
  <c r="AJ1758" i="3"/>
  <c r="AJ1759" i="3"/>
  <c r="AJ1760" i="3"/>
  <c r="AJ1763" i="3"/>
  <c r="AJ1764" i="3"/>
  <c r="AJ1765" i="3"/>
  <c r="AJ1766" i="3"/>
  <c r="AJ1767" i="3"/>
  <c r="AJ1770" i="3"/>
  <c r="AJ1771" i="3"/>
  <c r="AJ1772" i="3"/>
  <c r="AJ1773" i="3"/>
  <c r="AJ1774" i="3"/>
  <c r="AJ1777" i="3"/>
  <c r="AJ1778" i="3"/>
  <c r="AJ1779" i="3"/>
  <c r="AJ1780" i="3"/>
  <c r="AJ1781" i="3"/>
  <c r="AJ1784" i="3"/>
  <c r="AJ1785" i="3"/>
  <c r="AJ1786" i="3"/>
  <c r="AJ1787" i="3"/>
  <c r="AJ1788" i="3"/>
  <c r="AJ1791" i="3"/>
  <c r="AJ1792" i="3"/>
  <c r="AJ1793" i="3"/>
  <c r="AJ1794" i="3"/>
  <c r="AJ1795" i="3"/>
  <c r="AJ1798" i="3"/>
  <c r="AJ1799" i="3"/>
  <c r="AJ1800" i="3"/>
  <c r="AJ1801" i="3"/>
  <c r="AJ1802" i="3"/>
  <c r="AJ1805" i="3"/>
  <c r="AJ1806" i="3"/>
  <c r="AJ1807" i="3"/>
  <c r="AJ1808" i="3"/>
  <c r="AJ1809" i="3"/>
  <c r="AJ1812" i="3"/>
  <c r="AJ1813" i="3"/>
  <c r="AJ1814" i="3"/>
  <c r="AJ1815" i="3"/>
  <c r="AJ1816" i="3"/>
  <c r="AJ1819" i="3"/>
  <c r="AJ1820" i="3"/>
  <c r="AJ1821" i="3"/>
  <c r="AJ1822" i="3"/>
  <c r="AJ1823" i="3"/>
  <c r="AJ1827" i="3"/>
  <c r="AJ1828" i="3"/>
  <c r="AJ1829" i="3"/>
  <c r="AJ1830" i="3" s="1"/>
  <c r="AJ1831" i="3" s="1"/>
  <c r="AJ1832" i="3" s="1"/>
  <c r="AJ1833" i="3" s="1"/>
  <c r="AJ1236" i="3"/>
  <c r="AR1236" i="3" s="1"/>
  <c r="AR1394" i="3" l="1"/>
  <c r="AT1236" i="3"/>
  <c r="AU1236" i="3" s="1"/>
  <c r="AT1416" i="3"/>
  <c r="AU1416" i="3" s="1"/>
  <c r="AT1412" i="3"/>
  <c r="AU1412" i="3" s="1"/>
  <c r="AT1408" i="3"/>
  <c r="AU1408" i="3" s="1"/>
  <c r="AT1404" i="3"/>
  <c r="AU1404" i="3" s="1"/>
  <c r="AT1400" i="3"/>
  <c r="AU1400" i="3" s="1"/>
  <c r="AT1396" i="3"/>
  <c r="AU1396" i="3" s="1"/>
  <c r="AT1392" i="3"/>
  <c r="AU1392" i="3" s="1"/>
  <c r="AT1388" i="3"/>
  <c r="AU1388" i="3" s="1"/>
  <c r="AT1384" i="3"/>
  <c r="AU1384" i="3" s="1"/>
  <c r="AT1380" i="3"/>
  <c r="AU1380" i="3" s="1"/>
  <c r="AT1376" i="3"/>
  <c r="AU1376" i="3" s="1"/>
  <c r="AT1372" i="3"/>
  <c r="AU1372" i="3" s="1"/>
  <c r="AT1368" i="3"/>
  <c r="AU1368" i="3" s="1"/>
  <c r="AT1364" i="3"/>
  <c r="AU1364" i="3" s="1"/>
  <c r="AT1360" i="3"/>
  <c r="AU1360" i="3" s="1"/>
  <c r="AT1356" i="3"/>
  <c r="AU1356" i="3" s="1"/>
  <c r="AT1352" i="3"/>
  <c r="AU1352" i="3" s="1"/>
  <c r="AT1348" i="3"/>
  <c r="AU1348" i="3" s="1"/>
  <c r="AT1344" i="3"/>
  <c r="AU1344" i="3" s="1"/>
  <c r="AT1340" i="3"/>
  <c r="AU1340" i="3" s="1"/>
  <c r="AT1336" i="3"/>
  <c r="AU1336" i="3" s="1"/>
  <c r="AT1332" i="3"/>
  <c r="AU1332" i="3" s="1"/>
  <c r="AT1328" i="3"/>
  <c r="AU1328" i="3" s="1"/>
  <c r="AT1324" i="3"/>
  <c r="AU1324" i="3" s="1"/>
  <c r="AT1320" i="3"/>
  <c r="AU1320" i="3" s="1"/>
  <c r="AT1316" i="3"/>
  <c r="AU1316" i="3" s="1"/>
  <c r="AT1312" i="3"/>
  <c r="AU1312" i="3" s="1"/>
  <c r="AT1308" i="3"/>
  <c r="AU1308" i="3" s="1"/>
  <c r="AT1304" i="3"/>
  <c r="AU1304" i="3" s="1"/>
  <c r="AT1300" i="3"/>
  <c r="AU1300" i="3" s="1"/>
  <c r="AT1296" i="3"/>
  <c r="AU1296" i="3" s="1"/>
  <c r="AT1292" i="3"/>
  <c r="AU1292" i="3" s="1"/>
  <c r="AT1288" i="3"/>
  <c r="AU1288" i="3" s="1"/>
  <c r="AT1284" i="3"/>
  <c r="AU1284" i="3" s="1"/>
  <c r="AT1280" i="3"/>
  <c r="AU1280" i="3" s="1"/>
  <c r="AT1276" i="3"/>
  <c r="AU1276" i="3" s="1"/>
  <c r="AR1418" i="3"/>
  <c r="AR1414" i="3"/>
  <c r="AR1410" i="3"/>
  <c r="AR1406" i="3"/>
  <c r="AR1402" i="3"/>
  <c r="AR1398" i="3"/>
  <c r="AR1386" i="3"/>
  <c r="AR1378" i="3"/>
  <c r="AT1370" i="3"/>
  <c r="AU1370" i="3" s="1"/>
  <c r="AT1366" i="3"/>
  <c r="AU1366" i="3" s="1"/>
  <c r="AT1362" i="3"/>
  <c r="AU1362" i="3" s="1"/>
  <c r="AT1358" i="3"/>
  <c r="AU1358" i="3" s="1"/>
  <c r="AT1354" i="3"/>
  <c r="AU1354" i="3" s="1"/>
  <c r="AT1350" i="3"/>
  <c r="AU1350" i="3" s="1"/>
  <c r="AT1346" i="3"/>
  <c r="AU1346" i="3" s="1"/>
  <c r="AT1342" i="3"/>
  <c r="AU1342" i="3" s="1"/>
  <c r="AT1338" i="3"/>
  <c r="AU1338" i="3" s="1"/>
  <c r="AT1334" i="3"/>
  <c r="AU1334" i="3" s="1"/>
  <c r="AT1330" i="3"/>
  <c r="AU1330" i="3" s="1"/>
  <c r="AT1326" i="3"/>
  <c r="AU1326" i="3" s="1"/>
  <c r="AT1322" i="3"/>
  <c r="AU1322" i="3" s="1"/>
  <c r="AT1318" i="3"/>
  <c r="AU1318" i="3" s="1"/>
  <c r="AT1314" i="3"/>
  <c r="AU1314" i="3" s="1"/>
  <c r="AT1310" i="3"/>
  <c r="AU1310" i="3" s="1"/>
  <c r="AT1306" i="3"/>
  <c r="AU1306" i="3" s="1"/>
  <c r="AT1302" i="3"/>
  <c r="AU1302" i="3" s="1"/>
  <c r="AT1298" i="3"/>
  <c r="AU1298" i="3" s="1"/>
  <c r="AT1294" i="3"/>
  <c r="AU1294" i="3" s="1"/>
  <c r="AT1290" i="3"/>
  <c r="AU1290" i="3" s="1"/>
  <c r="AT1286" i="3"/>
  <c r="AU1286" i="3" s="1"/>
  <c r="AT1282" i="3"/>
  <c r="AU1282" i="3" s="1"/>
  <c r="AT1278" i="3"/>
  <c r="AU1278" i="3" s="1"/>
  <c r="AT1274" i="3"/>
  <c r="AU1274" i="3" s="1"/>
  <c r="AT1270" i="3"/>
  <c r="AU1270" i="3" s="1"/>
  <c r="AT1266" i="3"/>
  <c r="AU1266" i="3" s="1"/>
  <c r="AT1262" i="3"/>
  <c r="AU1262" i="3" s="1"/>
  <c r="AT1258" i="3"/>
  <c r="AU1258" i="3" s="1"/>
  <c r="AT1254" i="3"/>
  <c r="AU1254" i="3" s="1"/>
  <c r="AT1250" i="3"/>
  <c r="AU1250" i="3" s="1"/>
  <c r="AT1246" i="3"/>
  <c r="AU1246" i="3" s="1"/>
  <c r="AT1242" i="3"/>
  <c r="AU1242" i="3" s="1"/>
  <c r="AT1238" i="3"/>
  <c r="AU1238" i="3" s="1"/>
  <c r="AR1390" i="3"/>
  <c r="AR1382" i="3"/>
  <c r="AR1374" i="3"/>
  <c r="AT1417" i="3"/>
  <c r="AU1417" i="3" s="1"/>
  <c r="AT1413" i="3"/>
  <c r="AU1413" i="3" s="1"/>
  <c r="AT1409" i="3"/>
  <c r="AU1409" i="3" s="1"/>
  <c r="AT1405" i="3"/>
  <c r="AU1405" i="3" s="1"/>
  <c r="AT1401" i="3"/>
  <c r="AU1401" i="3" s="1"/>
  <c r="AT1397" i="3"/>
  <c r="AU1397" i="3" s="1"/>
  <c r="AT1393" i="3"/>
  <c r="AU1393" i="3" s="1"/>
  <c r="AT1389" i="3"/>
  <c r="AU1389" i="3" s="1"/>
  <c r="AT1385" i="3"/>
  <c r="AU1385" i="3" s="1"/>
  <c r="AT1381" i="3"/>
  <c r="AU1381" i="3" s="1"/>
  <c r="AT1377" i="3"/>
  <c r="AU1377" i="3" s="1"/>
  <c r="AT1373" i="3"/>
  <c r="AU1373" i="3" s="1"/>
  <c r="AT1369" i="3"/>
  <c r="AU1369" i="3" s="1"/>
  <c r="AT1365" i="3"/>
  <c r="AU1365" i="3" s="1"/>
  <c r="AT1361" i="3"/>
  <c r="AU1361" i="3" s="1"/>
  <c r="AT1357" i="3"/>
  <c r="AU1357" i="3" s="1"/>
  <c r="AT1353" i="3"/>
  <c r="AU1353" i="3" s="1"/>
  <c r="AT1349" i="3"/>
  <c r="AU1349" i="3" s="1"/>
  <c r="AT1345" i="3"/>
  <c r="AU1345" i="3" s="1"/>
  <c r="AT1341" i="3"/>
  <c r="AU1341" i="3" s="1"/>
  <c r="AT1337" i="3"/>
  <c r="AU1337" i="3" s="1"/>
  <c r="AT1333" i="3"/>
  <c r="AU1333" i="3" s="1"/>
  <c r="AT1329" i="3"/>
  <c r="AU1329" i="3" s="1"/>
  <c r="AT1325" i="3"/>
  <c r="AU1325" i="3" s="1"/>
  <c r="AT1321" i="3"/>
  <c r="AU1321" i="3" s="1"/>
  <c r="AT1317" i="3"/>
  <c r="AU1317" i="3" s="1"/>
  <c r="AT1313" i="3"/>
  <c r="AU1313" i="3" s="1"/>
  <c r="AT1309" i="3"/>
  <c r="AU1309" i="3" s="1"/>
  <c r="AT1305" i="3"/>
  <c r="AU1305" i="3" s="1"/>
  <c r="AT1301" i="3"/>
  <c r="AU1301" i="3" s="1"/>
  <c r="AT1297" i="3"/>
  <c r="AU1297" i="3" s="1"/>
  <c r="AT1293" i="3"/>
  <c r="AU1293" i="3" s="1"/>
  <c r="AT1289" i="3"/>
  <c r="AU1289" i="3" s="1"/>
  <c r="AT1285" i="3"/>
  <c r="AU1285" i="3" s="1"/>
  <c r="AT1281" i="3"/>
  <c r="AU1281" i="3" s="1"/>
  <c r="AT1277" i="3"/>
  <c r="AU1277" i="3" s="1"/>
  <c r="AT1273" i="3"/>
  <c r="AU1273" i="3" s="1"/>
  <c r="AT1269" i="3"/>
  <c r="AU1269" i="3" s="1"/>
  <c r="AT1265" i="3"/>
  <c r="AU1265" i="3" s="1"/>
  <c r="AT1261" i="3"/>
  <c r="AU1261" i="3" s="1"/>
  <c r="AT1257" i="3"/>
  <c r="AU1257" i="3" s="1"/>
  <c r="AT1253" i="3"/>
  <c r="AU1253" i="3" s="1"/>
  <c r="AT1249" i="3"/>
  <c r="AU1249" i="3" s="1"/>
  <c r="AT1245" i="3"/>
  <c r="AU1245" i="3" s="1"/>
  <c r="AT1241" i="3"/>
  <c r="AU1241" i="3" s="1"/>
  <c r="AT1237" i="3"/>
  <c r="AU1237" i="3" s="1"/>
  <c r="AT1272" i="3"/>
  <c r="AU1272" i="3" s="1"/>
  <c r="AT1268" i="3"/>
  <c r="AU1268" i="3" s="1"/>
  <c r="AT1264" i="3"/>
  <c r="AU1264" i="3" s="1"/>
  <c r="AT1260" i="3"/>
  <c r="AU1260" i="3" s="1"/>
  <c r="AT1256" i="3"/>
  <c r="AU1256" i="3" s="1"/>
  <c r="AT1252" i="3"/>
  <c r="AU1252" i="3" s="1"/>
  <c r="AT1248" i="3"/>
  <c r="AU1248" i="3" s="1"/>
  <c r="AT1244" i="3"/>
  <c r="AU1244" i="3" s="1"/>
  <c r="AT1240" i="3"/>
  <c r="AU1240" i="3" s="1"/>
  <c r="AT1462" i="3"/>
  <c r="AU1462" i="3" s="1"/>
  <c r="AT1458" i="3"/>
  <c r="AU1458" i="3" s="1"/>
  <c r="AT1454" i="3"/>
  <c r="AU1454" i="3" s="1"/>
  <c r="AT1450" i="3"/>
  <c r="AU1450" i="3" s="1"/>
  <c r="AT1460" i="3"/>
  <c r="AU1460" i="3" s="1"/>
  <c r="AT1456" i="3"/>
  <c r="AU1456" i="3" s="1"/>
  <c r="AT1452" i="3"/>
  <c r="AU1452" i="3" s="1"/>
  <c r="AT1463" i="3"/>
  <c r="AU1463" i="3" s="1"/>
  <c r="AT1459" i="3"/>
  <c r="AU1459" i="3" s="1"/>
  <c r="AT1455" i="3"/>
  <c r="AU1455" i="3" s="1"/>
  <c r="AT1451" i="3"/>
  <c r="AU1451" i="3" s="1"/>
  <c r="AT1444" i="3"/>
  <c r="AU1444" i="3" s="1"/>
  <c r="AT1443" i="3"/>
  <c r="AU1443" i="3" s="1"/>
  <c r="AT1442" i="3"/>
  <c r="AU1442" i="3" s="1"/>
  <c r="AT1441" i="3"/>
  <c r="AU1441" i="3" s="1"/>
  <c r="AT1440" i="3"/>
  <c r="AU1440" i="3" s="1"/>
  <c r="AT1439" i="3"/>
  <c r="AU1439" i="3" s="1"/>
  <c r="AT1428" i="3"/>
  <c r="AU1428" i="3" s="1"/>
  <c r="AT1427" i="3"/>
  <c r="AU1427" i="3" s="1"/>
  <c r="AT1426" i="3"/>
  <c r="AU1426" i="3" s="1"/>
  <c r="AT1425" i="3"/>
  <c r="AU1425" i="3" s="1"/>
  <c r="AT1424" i="3"/>
  <c r="AU1424" i="3" s="1"/>
  <c r="AT1423" i="3"/>
  <c r="AU1423" i="3" s="1"/>
  <c r="AT1438" i="3"/>
  <c r="AU1438" i="3" s="1"/>
  <c r="AT1437" i="3"/>
  <c r="AU1437" i="3" s="1"/>
  <c r="AT1422" i="3"/>
  <c r="AU1422" i="3" s="1"/>
  <c r="AT1421" i="3"/>
  <c r="AU1421" i="3" s="1"/>
  <c r="AT1461" i="3"/>
  <c r="AU1461" i="3" s="1"/>
  <c r="AT1457" i="3"/>
  <c r="AU1457" i="3" s="1"/>
  <c r="AT1453" i="3"/>
  <c r="AU1453" i="3" s="1"/>
  <c r="AT1449" i="3"/>
  <c r="AU1449" i="3" s="1"/>
  <c r="AT1448" i="3"/>
  <c r="AU1448" i="3" s="1"/>
  <c r="AT1447" i="3"/>
  <c r="AU1447" i="3" s="1"/>
  <c r="AT1436" i="3"/>
  <c r="AU1436" i="3" s="1"/>
  <c r="AT1435" i="3"/>
  <c r="AU1435" i="3" s="1"/>
  <c r="AT1434" i="3"/>
  <c r="AU1434" i="3" s="1"/>
  <c r="AT1433" i="3"/>
  <c r="AU1433" i="3" s="1"/>
  <c r="AT1432" i="3"/>
  <c r="AU1432" i="3" s="1"/>
  <c r="AT1431" i="3"/>
  <c r="AU1431" i="3" s="1"/>
  <c r="AT1420" i="3"/>
  <c r="AU1420" i="3" s="1"/>
  <c r="AT1446" i="3"/>
  <c r="AU1446" i="3" s="1"/>
  <c r="AT1445" i="3"/>
  <c r="AU1445" i="3" s="1"/>
  <c r="AT1430" i="3"/>
  <c r="AU1430" i="3" s="1"/>
  <c r="AT1429" i="3"/>
  <c r="AU1429" i="3" s="1"/>
  <c r="AT1828" i="3"/>
  <c r="AU1828" i="3" s="1"/>
  <c r="AR1828" i="3"/>
  <c r="AT1821" i="3"/>
  <c r="AU1821" i="3" s="1"/>
  <c r="AR1821" i="3"/>
  <c r="AR1815" i="3"/>
  <c r="AT1815" i="3"/>
  <c r="AU1815" i="3" s="1"/>
  <c r="AT1809" i="3"/>
  <c r="AU1809" i="3" s="1"/>
  <c r="AR1809" i="3"/>
  <c r="AT1805" i="3"/>
  <c r="AU1805" i="3" s="1"/>
  <c r="AR1805" i="3"/>
  <c r="AR1799" i="3"/>
  <c r="AT1799" i="3"/>
  <c r="AU1799" i="3" s="1"/>
  <c r="AT1793" i="3"/>
  <c r="AU1793" i="3" s="1"/>
  <c r="AR1793" i="3"/>
  <c r="AR1787" i="3"/>
  <c r="AT1787" i="3"/>
  <c r="AU1787" i="3" s="1"/>
  <c r="AT1781" i="3"/>
  <c r="AU1781" i="3" s="1"/>
  <c r="AR1781" i="3"/>
  <c r="AR1777" i="3"/>
  <c r="AT1777" i="3"/>
  <c r="AU1777" i="3" s="1"/>
  <c r="AR1771" i="3"/>
  <c r="AT1771" i="3"/>
  <c r="AU1771" i="3" s="1"/>
  <c r="AT1765" i="3"/>
  <c r="AU1765" i="3" s="1"/>
  <c r="AR1765" i="3"/>
  <c r="AT1759" i="3"/>
  <c r="AU1759" i="3" s="1"/>
  <c r="AR1759" i="3"/>
  <c r="AT1753" i="3"/>
  <c r="AU1753" i="3" s="1"/>
  <c r="AR1753" i="3"/>
  <c r="AT1749" i="3"/>
  <c r="AU1749" i="3" s="1"/>
  <c r="AR1749" i="3"/>
  <c r="AT1743" i="3"/>
  <c r="AU1743" i="3" s="1"/>
  <c r="AR1743" i="3"/>
  <c r="AT1737" i="3"/>
  <c r="AU1737" i="3" s="1"/>
  <c r="AR1737" i="3"/>
  <c r="AT1731" i="3"/>
  <c r="AU1731" i="3" s="1"/>
  <c r="AR1731" i="3"/>
  <c r="AT1725" i="3"/>
  <c r="AU1725" i="3" s="1"/>
  <c r="AR1725" i="3"/>
  <c r="AT1721" i="3"/>
  <c r="AU1721" i="3" s="1"/>
  <c r="AR1721" i="3"/>
  <c r="AT1715" i="3"/>
  <c r="AU1715" i="3" s="1"/>
  <c r="AR1715" i="3"/>
  <c r="AT1709" i="3"/>
  <c r="AU1709" i="3" s="1"/>
  <c r="AR1709" i="3"/>
  <c r="AT1702" i="3"/>
  <c r="AU1702" i="3" s="1"/>
  <c r="AR1702" i="3"/>
  <c r="AT1696" i="3"/>
  <c r="AU1696" i="3" s="1"/>
  <c r="AR1696" i="3"/>
  <c r="AT1690" i="3"/>
  <c r="AU1690" i="3" s="1"/>
  <c r="AR1690" i="3"/>
  <c r="AT1686" i="3"/>
  <c r="AU1686" i="3" s="1"/>
  <c r="AR1686" i="3"/>
  <c r="AT1680" i="3"/>
  <c r="AU1680" i="3" s="1"/>
  <c r="AR1680" i="3"/>
  <c r="AT1674" i="3"/>
  <c r="AU1674" i="3" s="1"/>
  <c r="AR1674" i="3"/>
  <c r="AT1668" i="3"/>
  <c r="AU1668" i="3" s="1"/>
  <c r="AR1668" i="3"/>
  <c r="AT1662" i="3"/>
  <c r="AU1662" i="3" s="1"/>
  <c r="AR1662" i="3"/>
  <c r="AT1658" i="3"/>
  <c r="AU1658" i="3" s="1"/>
  <c r="AR1658" i="3"/>
  <c r="AT1651" i="3"/>
  <c r="AU1651" i="3" s="1"/>
  <c r="AR1651" i="3"/>
  <c r="AT1645" i="3"/>
  <c r="AU1645" i="3" s="1"/>
  <c r="AR1645" i="3"/>
  <c r="AT1639" i="3"/>
  <c r="AU1639" i="3" s="1"/>
  <c r="AR1639" i="3"/>
  <c r="AT1633" i="3"/>
  <c r="AU1633" i="3" s="1"/>
  <c r="AR1633" i="3"/>
  <c r="AT1627" i="3"/>
  <c r="AU1627" i="3" s="1"/>
  <c r="AR1627" i="3"/>
  <c r="AT1623" i="3"/>
  <c r="AU1623" i="3" s="1"/>
  <c r="AR1623" i="3"/>
  <c r="AT1617" i="3"/>
  <c r="AU1617" i="3" s="1"/>
  <c r="AR1617" i="3"/>
  <c r="AT1611" i="3"/>
  <c r="AU1611" i="3" s="1"/>
  <c r="AR1611" i="3"/>
  <c r="AT1604" i="3"/>
  <c r="AU1604" i="3" s="1"/>
  <c r="AR1604" i="3"/>
  <c r="AT1598" i="3"/>
  <c r="AU1598" i="3" s="1"/>
  <c r="AR1598" i="3"/>
  <c r="AT1592" i="3"/>
  <c r="AU1592" i="3" s="1"/>
  <c r="AR1592" i="3"/>
  <c r="AT1588" i="3"/>
  <c r="AU1588" i="3" s="1"/>
  <c r="AR1588" i="3"/>
  <c r="AT1582" i="3"/>
  <c r="AU1582" i="3" s="1"/>
  <c r="AR1582" i="3"/>
  <c r="AT1576" i="3"/>
  <c r="AU1576" i="3" s="1"/>
  <c r="AR1576" i="3"/>
  <c r="AT1570" i="3"/>
  <c r="AU1570" i="3" s="1"/>
  <c r="AR1570" i="3"/>
  <c r="AT1563" i="3"/>
  <c r="AU1563" i="3" s="1"/>
  <c r="AR1563" i="3"/>
  <c r="AT1557" i="3"/>
  <c r="AU1557" i="3" s="1"/>
  <c r="AR1557" i="3"/>
  <c r="AT1553" i="3"/>
  <c r="AU1553" i="3" s="1"/>
  <c r="AR1553" i="3"/>
  <c r="AT1547" i="3"/>
  <c r="AU1547" i="3" s="1"/>
  <c r="AR1547" i="3"/>
  <c r="AT1541" i="3"/>
  <c r="AU1541" i="3" s="1"/>
  <c r="AR1541" i="3"/>
  <c r="AT1535" i="3"/>
  <c r="AU1535" i="3" s="1"/>
  <c r="AR1535" i="3"/>
  <c r="AT1529" i="3"/>
  <c r="AU1529" i="3" s="1"/>
  <c r="AR1529" i="3"/>
  <c r="AT1525" i="3"/>
  <c r="AU1525" i="3" s="1"/>
  <c r="AR1525" i="3"/>
  <c r="AT1519" i="3"/>
  <c r="AU1519" i="3" s="1"/>
  <c r="AR1519" i="3"/>
  <c r="AT1513" i="3"/>
  <c r="AU1513" i="3" s="1"/>
  <c r="AR1513" i="3"/>
  <c r="AT1507" i="3"/>
  <c r="AU1507" i="3" s="1"/>
  <c r="AR1507" i="3"/>
  <c r="AT1501" i="3"/>
  <c r="AU1501" i="3" s="1"/>
  <c r="AR1501" i="3"/>
  <c r="AT1497" i="3"/>
  <c r="AU1497" i="3" s="1"/>
  <c r="AR1497" i="3"/>
  <c r="AT1491" i="3"/>
  <c r="AU1491" i="3" s="1"/>
  <c r="AR1491" i="3"/>
  <c r="AT1485" i="3"/>
  <c r="AU1485" i="3" s="1"/>
  <c r="AR1485" i="3"/>
  <c r="AT1479" i="3"/>
  <c r="AU1479" i="3" s="1"/>
  <c r="AR1479" i="3"/>
  <c r="AT1473" i="3"/>
  <c r="AU1473" i="3" s="1"/>
  <c r="AR1473" i="3"/>
  <c r="AT1469" i="3"/>
  <c r="AU1469" i="3" s="1"/>
  <c r="AR1469" i="3"/>
  <c r="AR1827" i="3"/>
  <c r="AT1827" i="3"/>
  <c r="AU1827" i="3" s="1"/>
  <c r="AT1820" i="3"/>
  <c r="AU1820" i="3" s="1"/>
  <c r="AR1820" i="3"/>
  <c r="AT1814" i="3"/>
  <c r="AU1814" i="3" s="1"/>
  <c r="AR1814" i="3"/>
  <c r="AT1808" i="3"/>
  <c r="AU1808" i="3" s="1"/>
  <c r="AR1808" i="3"/>
  <c r="AT1802" i="3"/>
  <c r="AU1802" i="3" s="1"/>
  <c r="AR1802" i="3"/>
  <c r="AT1798" i="3"/>
  <c r="AU1798" i="3" s="1"/>
  <c r="AR1798" i="3"/>
  <c r="AT1792" i="3"/>
  <c r="AU1792" i="3" s="1"/>
  <c r="AR1792" i="3"/>
  <c r="AT1786" i="3"/>
  <c r="AU1786" i="3" s="1"/>
  <c r="AR1786" i="3"/>
  <c r="AT1780" i="3"/>
  <c r="AU1780" i="3" s="1"/>
  <c r="AR1780" i="3"/>
  <c r="AT1774" i="3"/>
  <c r="AU1774" i="3" s="1"/>
  <c r="AR1774" i="3"/>
  <c r="AT1770" i="3"/>
  <c r="AU1770" i="3" s="1"/>
  <c r="AR1770" i="3"/>
  <c r="AT1764" i="3"/>
  <c r="AU1764" i="3" s="1"/>
  <c r="AR1764" i="3"/>
  <c r="AT1758" i="3"/>
  <c r="AU1758" i="3" s="1"/>
  <c r="AR1758" i="3"/>
  <c r="AT1752" i="3"/>
  <c r="AU1752" i="3" s="1"/>
  <c r="AR1752" i="3"/>
  <c r="AT1746" i="3"/>
  <c r="AU1746" i="3" s="1"/>
  <c r="AR1746" i="3"/>
  <c r="AT1742" i="3"/>
  <c r="AU1742" i="3" s="1"/>
  <c r="AR1742" i="3"/>
  <c r="AT1736" i="3"/>
  <c r="AU1736" i="3" s="1"/>
  <c r="AR1736" i="3"/>
  <c r="AT1730" i="3"/>
  <c r="AU1730" i="3" s="1"/>
  <c r="AR1730" i="3"/>
  <c r="AT1724" i="3"/>
  <c r="AU1724" i="3" s="1"/>
  <c r="AR1724" i="3"/>
  <c r="AT1718" i="3"/>
  <c r="AU1718" i="3" s="1"/>
  <c r="AR1718" i="3"/>
  <c r="AT1714" i="3"/>
  <c r="AU1714" i="3" s="1"/>
  <c r="AR1714" i="3"/>
  <c r="AT1708" i="3"/>
  <c r="AU1708" i="3" s="1"/>
  <c r="AR1708" i="3"/>
  <c r="AT1701" i="3"/>
  <c r="AU1701" i="3" s="1"/>
  <c r="AR1701" i="3"/>
  <c r="AT1695" i="3"/>
  <c r="AU1695" i="3" s="1"/>
  <c r="AR1695" i="3"/>
  <c r="AT1689" i="3"/>
  <c r="AU1689" i="3" s="1"/>
  <c r="AR1689" i="3"/>
  <c r="AT1683" i="3"/>
  <c r="AU1683" i="3" s="1"/>
  <c r="AR1683" i="3"/>
  <c r="AT1679" i="3"/>
  <c r="AU1679" i="3" s="1"/>
  <c r="AR1679" i="3"/>
  <c r="AT1673" i="3"/>
  <c r="AU1673" i="3" s="1"/>
  <c r="AR1673" i="3"/>
  <c r="AT1667" i="3"/>
  <c r="AU1667" i="3" s="1"/>
  <c r="AR1667" i="3"/>
  <c r="AT1661" i="3"/>
  <c r="AU1661" i="3" s="1"/>
  <c r="AR1661" i="3"/>
  <c r="AT1655" i="3"/>
  <c r="AU1655" i="3" s="1"/>
  <c r="AR1655" i="3"/>
  <c r="AT1648" i="3"/>
  <c r="AU1648" i="3" s="1"/>
  <c r="AR1648" i="3"/>
  <c r="AT1644" i="3"/>
  <c r="AU1644" i="3" s="1"/>
  <c r="AR1644" i="3"/>
  <c r="AR1638" i="3"/>
  <c r="AT1638" i="3"/>
  <c r="AU1638" i="3" s="1"/>
  <c r="AT1632" i="3"/>
  <c r="AU1632" i="3" s="1"/>
  <c r="AR1632" i="3"/>
  <c r="AT1626" i="3"/>
  <c r="AU1626" i="3" s="1"/>
  <c r="AR1626" i="3"/>
  <c r="AT1620" i="3"/>
  <c r="AU1620" i="3" s="1"/>
  <c r="AR1620" i="3"/>
  <c r="AT1616" i="3"/>
  <c r="AU1616" i="3" s="1"/>
  <c r="AR1616" i="3"/>
  <c r="AT1610" i="3"/>
  <c r="AU1610" i="3" s="1"/>
  <c r="AR1610" i="3"/>
  <c r="AT1603" i="3"/>
  <c r="AU1603" i="3" s="1"/>
  <c r="AR1603" i="3"/>
  <c r="AT1597" i="3"/>
  <c r="AU1597" i="3" s="1"/>
  <c r="AR1597" i="3"/>
  <c r="AT1591" i="3"/>
  <c r="AU1591" i="3" s="1"/>
  <c r="AR1591" i="3"/>
  <c r="AT1585" i="3"/>
  <c r="AU1585" i="3" s="1"/>
  <c r="AR1585" i="3"/>
  <c r="AT1581" i="3"/>
  <c r="AU1581" i="3" s="1"/>
  <c r="AR1581" i="3"/>
  <c r="AT1575" i="3"/>
  <c r="AU1575" i="3" s="1"/>
  <c r="AR1575" i="3"/>
  <c r="AT1569" i="3"/>
  <c r="AU1569" i="3" s="1"/>
  <c r="AR1569" i="3"/>
  <c r="AT1562" i="3"/>
  <c r="AU1562" i="3" s="1"/>
  <c r="AR1562" i="3"/>
  <c r="AT1556" i="3"/>
  <c r="AU1556" i="3" s="1"/>
  <c r="AR1556" i="3"/>
  <c r="AT1550" i="3"/>
  <c r="AU1550" i="3" s="1"/>
  <c r="AR1550" i="3"/>
  <c r="AT1546" i="3"/>
  <c r="AU1546" i="3" s="1"/>
  <c r="AR1546" i="3"/>
  <c r="AT1540" i="3"/>
  <c r="AU1540" i="3" s="1"/>
  <c r="AR1540" i="3"/>
  <c r="AT1534" i="3"/>
  <c r="AU1534" i="3" s="1"/>
  <c r="AR1534" i="3"/>
  <c r="AR1528" i="3"/>
  <c r="AT1528" i="3"/>
  <c r="AU1528" i="3" s="1"/>
  <c r="AT1522" i="3"/>
  <c r="AU1522" i="3" s="1"/>
  <c r="AR1522" i="3"/>
  <c r="AT1518" i="3"/>
  <c r="AU1518" i="3" s="1"/>
  <c r="AR1518" i="3"/>
  <c r="AR1512" i="3"/>
  <c r="AT1512" i="3"/>
  <c r="AU1512" i="3" s="1"/>
  <c r="AT1506" i="3"/>
  <c r="AU1506" i="3" s="1"/>
  <c r="AR1506" i="3"/>
  <c r="AT1500" i="3"/>
  <c r="AU1500" i="3" s="1"/>
  <c r="AR1500" i="3"/>
  <c r="AT1494" i="3"/>
  <c r="AU1494" i="3" s="1"/>
  <c r="AR1494" i="3"/>
  <c r="AT1490" i="3"/>
  <c r="AU1490" i="3" s="1"/>
  <c r="AR1490" i="3"/>
  <c r="AT1484" i="3"/>
  <c r="AU1484" i="3" s="1"/>
  <c r="AR1484" i="3"/>
  <c r="AT1478" i="3"/>
  <c r="AU1478" i="3" s="1"/>
  <c r="AR1478" i="3"/>
  <c r="AT1472" i="3"/>
  <c r="AU1472" i="3" s="1"/>
  <c r="AR1472" i="3"/>
  <c r="AT1466" i="3"/>
  <c r="AU1466" i="3" s="1"/>
  <c r="AR1466" i="3"/>
  <c r="AR1823" i="3"/>
  <c r="AT1823" i="3"/>
  <c r="AU1823" i="3" s="1"/>
  <c r="AT1819" i="3"/>
  <c r="AU1819" i="3" s="1"/>
  <c r="AR1819" i="3"/>
  <c r="AT1813" i="3"/>
  <c r="AU1813" i="3" s="1"/>
  <c r="AR1813" i="3"/>
  <c r="AR1807" i="3"/>
  <c r="AT1807" i="3"/>
  <c r="AU1807" i="3" s="1"/>
  <c r="AT1801" i="3"/>
  <c r="AU1801" i="3" s="1"/>
  <c r="AR1801" i="3"/>
  <c r="AR1795" i="3"/>
  <c r="AT1795" i="3"/>
  <c r="AU1795" i="3" s="1"/>
  <c r="AR1791" i="3"/>
  <c r="AT1791" i="3"/>
  <c r="AU1791" i="3" s="1"/>
  <c r="AT1785" i="3"/>
  <c r="AU1785" i="3" s="1"/>
  <c r="AR1785" i="3"/>
  <c r="AT1779" i="3"/>
  <c r="AU1779" i="3" s="1"/>
  <c r="AR1779" i="3"/>
  <c r="AT1773" i="3"/>
  <c r="AU1773" i="3" s="1"/>
  <c r="AR1773" i="3"/>
  <c r="AT1767" i="3"/>
  <c r="AU1767" i="3" s="1"/>
  <c r="AR1767" i="3"/>
  <c r="AT1763" i="3"/>
  <c r="AU1763" i="3" s="1"/>
  <c r="AR1763" i="3"/>
  <c r="AT1757" i="3"/>
  <c r="AU1757" i="3" s="1"/>
  <c r="AR1757" i="3"/>
  <c r="AT1751" i="3"/>
  <c r="AU1751" i="3" s="1"/>
  <c r="AR1751" i="3"/>
  <c r="AT1745" i="3"/>
  <c r="AU1745" i="3" s="1"/>
  <c r="AR1745" i="3"/>
  <c r="AT1739" i="3"/>
  <c r="AU1739" i="3" s="1"/>
  <c r="AR1739" i="3"/>
  <c r="AT1735" i="3"/>
  <c r="AU1735" i="3" s="1"/>
  <c r="AR1735" i="3"/>
  <c r="AT1729" i="3"/>
  <c r="AU1729" i="3" s="1"/>
  <c r="AR1729" i="3"/>
  <c r="AT1723" i="3"/>
  <c r="AU1723" i="3" s="1"/>
  <c r="AR1723" i="3"/>
  <c r="AT1717" i="3"/>
  <c r="AU1717" i="3" s="1"/>
  <c r="AR1717" i="3"/>
  <c r="AT1711" i="3"/>
  <c r="AU1711" i="3" s="1"/>
  <c r="AR1711" i="3"/>
  <c r="AT1704" i="3"/>
  <c r="AU1704" i="3" s="1"/>
  <c r="AR1704" i="3"/>
  <c r="AT1700" i="3"/>
  <c r="AU1700" i="3" s="1"/>
  <c r="AR1700" i="3"/>
  <c r="AT1694" i="3"/>
  <c r="AU1694" i="3" s="1"/>
  <c r="AR1694" i="3"/>
  <c r="AT1688" i="3"/>
  <c r="AU1688" i="3" s="1"/>
  <c r="AR1688" i="3"/>
  <c r="AT1682" i="3"/>
  <c r="AU1682" i="3" s="1"/>
  <c r="AR1682" i="3"/>
  <c r="AT1676" i="3"/>
  <c r="AU1676" i="3" s="1"/>
  <c r="AR1676" i="3"/>
  <c r="AT1672" i="3"/>
  <c r="AU1672" i="3" s="1"/>
  <c r="AR1672" i="3"/>
  <c r="AT1666" i="3"/>
  <c r="AU1666" i="3" s="1"/>
  <c r="AR1666" i="3"/>
  <c r="AT1660" i="3"/>
  <c r="AU1660" i="3" s="1"/>
  <c r="AR1660" i="3"/>
  <c r="AT1654" i="3"/>
  <c r="AU1654" i="3" s="1"/>
  <c r="AR1654" i="3"/>
  <c r="AT1647" i="3"/>
  <c r="AU1647" i="3" s="1"/>
  <c r="AR1647" i="3"/>
  <c r="AT1641" i="3"/>
  <c r="AU1641" i="3" s="1"/>
  <c r="AR1641" i="3"/>
  <c r="AT1637" i="3"/>
  <c r="AU1637" i="3" s="1"/>
  <c r="AR1637" i="3"/>
  <c r="AT1631" i="3"/>
  <c r="AU1631" i="3" s="1"/>
  <c r="AR1631" i="3"/>
  <c r="AT1625" i="3"/>
  <c r="AU1625" i="3" s="1"/>
  <c r="AR1625" i="3"/>
  <c r="AT1619" i="3"/>
  <c r="AU1619" i="3" s="1"/>
  <c r="AR1619" i="3"/>
  <c r="AT1613" i="3"/>
  <c r="AU1613" i="3" s="1"/>
  <c r="AR1613" i="3"/>
  <c r="AR1606" i="3"/>
  <c r="AT1606" i="3"/>
  <c r="AU1606" i="3" s="1"/>
  <c r="AR1602" i="3"/>
  <c r="AT1602" i="3"/>
  <c r="AU1602" i="3" s="1"/>
  <c r="AT1596" i="3"/>
  <c r="AU1596" i="3" s="1"/>
  <c r="AR1596" i="3"/>
  <c r="AR1590" i="3"/>
  <c r="AT1590" i="3"/>
  <c r="AU1590" i="3" s="1"/>
  <c r="AT1584" i="3"/>
  <c r="AU1584" i="3" s="1"/>
  <c r="AR1584" i="3"/>
  <c r="AT1578" i="3"/>
  <c r="AU1578" i="3" s="1"/>
  <c r="AR1578" i="3"/>
  <c r="AR1574" i="3"/>
  <c r="AT1574" i="3"/>
  <c r="AU1574" i="3" s="1"/>
  <c r="AT1568" i="3"/>
  <c r="AU1568" i="3" s="1"/>
  <c r="AR1568" i="3"/>
  <c r="AT1561" i="3"/>
  <c r="AU1561" i="3" s="1"/>
  <c r="AR1561" i="3"/>
  <c r="AT1555" i="3"/>
  <c r="AU1555" i="3" s="1"/>
  <c r="AR1555" i="3"/>
  <c r="AT1549" i="3"/>
  <c r="AU1549" i="3" s="1"/>
  <c r="AR1549" i="3"/>
  <c r="AT1543" i="3"/>
  <c r="AU1543" i="3" s="1"/>
  <c r="AR1543" i="3"/>
  <c r="AT1539" i="3"/>
  <c r="AU1539" i="3" s="1"/>
  <c r="AR1539" i="3"/>
  <c r="AT1533" i="3"/>
  <c r="AU1533" i="3" s="1"/>
  <c r="AR1533" i="3"/>
  <c r="AT1527" i="3"/>
  <c r="AU1527" i="3" s="1"/>
  <c r="AR1527" i="3"/>
  <c r="AT1521" i="3"/>
  <c r="AU1521" i="3" s="1"/>
  <c r="AR1521" i="3"/>
  <c r="AR1515" i="3"/>
  <c r="AT1515" i="3"/>
  <c r="AU1515" i="3" s="1"/>
  <c r="AT1511" i="3"/>
  <c r="AU1511" i="3" s="1"/>
  <c r="AR1511" i="3"/>
  <c r="AT1505" i="3"/>
  <c r="AU1505" i="3" s="1"/>
  <c r="AR1505" i="3"/>
  <c r="AR1499" i="3"/>
  <c r="AT1499" i="3"/>
  <c r="AU1499" i="3" s="1"/>
  <c r="AT1493" i="3"/>
  <c r="AU1493" i="3" s="1"/>
  <c r="AR1493" i="3"/>
  <c r="AR1487" i="3"/>
  <c r="AT1487" i="3"/>
  <c r="AU1487" i="3" s="1"/>
  <c r="AT1483" i="3"/>
  <c r="AU1483" i="3" s="1"/>
  <c r="AR1483" i="3"/>
  <c r="AT1477" i="3"/>
  <c r="AU1477" i="3" s="1"/>
  <c r="AR1477" i="3"/>
  <c r="AT1471" i="3"/>
  <c r="AU1471" i="3" s="1"/>
  <c r="AR1471" i="3"/>
  <c r="AT1829" i="3"/>
  <c r="AR1829" i="3"/>
  <c r="AR1830" i="3" s="1"/>
  <c r="AR1831" i="3" s="1"/>
  <c r="AR1832" i="3" s="1"/>
  <c r="AR1833" i="3" s="1"/>
  <c r="AT1822" i="3"/>
  <c r="AU1822" i="3" s="1"/>
  <c r="AR1822" i="3"/>
  <c r="AT1816" i="3"/>
  <c r="AU1816" i="3" s="1"/>
  <c r="AR1816" i="3"/>
  <c r="AT1812" i="3"/>
  <c r="AU1812" i="3" s="1"/>
  <c r="AR1812" i="3"/>
  <c r="AR1806" i="3"/>
  <c r="AT1806" i="3"/>
  <c r="AU1806" i="3" s="1"/>
  <c r="AT1800" i="3"/>
  <c r="AU1800" i="3" s="1"/>
  <c r="AR1800" i="3"/>
  <c r="AT1794" i="3"/>
  <c r="AU1794" i="3" s="1"/>
  <c r="AR1794" i="3"/>
  <c r="AT1788" i="3"/>
  <c r="AU1788" i="3" s="1"/>
  <c r="AR1788" i="3"/>
  <c r="AT1784" i="3"/>
  <c r="AU1784" i="3" s="1"/>
  <c r="AR1784" i="3"/>
  <c r="AT1778" i="3"/>
  <c r="AU1778" i="3" s="1"/>
  <c r="AR1778" i="3"/>
  <c r="AT1772" i="3"/>
  <c r="AU1772" i="3" s="1"/>
  <c r="AR1772" i="3"/>
  <c r="AT1766" i="3"/>
  <c r="AU1766" i="3" s="1"/>
  <c r="AR1766" i="3"/>
  <c r="AT1760" i="3"/>
  <c r="AU1760" i="3" s="1"/>
  <c r="AR1760" i="3"/>
  <c r="AT1756" i="3"/>
  <c r="AU1756" i="3" s="1"/>
  <c r="AR1756" i="3"/>
  <c r="AT1750" i="3"/>
  <c r="AU1750" i="3" s="1"/>
  <c r="AR1750" i="3"/>
  <c r="AT1744" i="3"/>
  <c r="AU1744" i="3" s="1"/>
  <c r="AR1744" i="3"/>
  <c r="AT1738" i="3"/>
  <c r="AU1738" i="3" s="1"/>
  <c r="AR1738" i="3"/>
  <c r="AT1732" i="3"/>
  <c r="AU1732" i="3" s="1"/>
  <c r="AR1732" i="3"/>
  <c r="AT1728" i="3"/>
  <c r="AU1728" i="3" s="1"/>
  <c r="AR1728" i="3"/>
  <c r="AT1722" i="3"/>
  <c r="AU1722" i="3" s="1"/>
  <c r="AR1722" i="3"/>
  <c r="AT1716" i="3"/>
  <c r="AU1716" i="3" s="1"/>
  <c r="AR1716" i="3"/>
  <c r="AR1710" i="3"/>
  <c r="AT1710" i="3"/>
  <c r="AU1710" i="3" s="1"/>
  <c r="AT1703" i="3"/>
  <c r="AU1703" i="3" s="1"/>
  <c r="AR1703" i="3"/>
  <c r="AT1697" i="3"/>
  <c r="AU1697" i="3" s="1"/>
  <c r="AR1697" i="3"/>
  <c r="AT1693" i="3"/>
  <c r="AU1693" i="3" s="1"/>
  <c r="AR1693" i="3"/>
  <c r="AT1687" i="3"/>
  <c r="AU1687" i="3" s="1"/>
  <c r="AR1687" i="3"/>
  <c r="AT1681" i="3"/>
  <c r="AU1681" i="3" s="1"/>
  <c r="AR1681" i="3"/>
  <c r="AT1675" i="3"/>
  <c r="AU1675" i="3" s="1"/>
  <c r="AR1675" i="3"/>
  <c r="AT1669" i="3"/>
  <c r="AU1669" i="3" s="1"/>
  <c r="AR1669" i="3"/>
  <c r="AT1665" i="3"/>
  <c r="AU1665" i="3" s="1"/>
  <c r="AR1665" i="3"/>
  <c r="AT1659" i="3"/>
  <c r="AU1659" i="3" s="1"/>
  <c r="AR1659" i="3"/>
  <c r="AT1653" i="3"/>
  <c r="AU1653" i="3" s="1"/>
  <c r="AR1653" i="3"/>
  <c r="AR1646" i="3"/>
  <c r="AT1646" i="3"/>
  <c r="AU1646" i="3" s="1"/>
  <c r="AT1640" i="3"/>
  <c r="AU1640" i="3" s="1"/>
  <c r="AR1640" i="3"/>
  <c r="AT1634" i="3"/>
  <c r="AU1634" i="3" s="1"/>
  <c r="AR1634" i="3"/>
  <c r="AT1630" i="3"/>
  <c r="AU1630" i="3" s="1"/>
  <c r="AR1630" i="3"/>
  <c r="AT1624" i="3"/>
  <c r="AU1624" i="3" s="1"/>
  <c r="AR1624" i="3"/>
  <c r="AR1618" i="3"/>
  <c r="AT1618" i="3"/>
  <c r="AU1618" i="3" s="1"/>
  <c r="AT1612" i="3"/>
  <c r="AU1612" i="3" s="1"/>
  <c r="AR1612" i="3"/>
  <c r="AT1605" i="3"/>
  <c r="AU1605" i="3" s="1"/>
  <c r="AR1605" i="3"/>
  <c r="AT1599" i="3"/>
  <c r="AU1599" i="3" s="1"/>
  <c r="AR1599" i="3"/>
  <c r="AT1595" i="3"/>
  <c r="AU1595" i="3" s="1"/>
  <c r="AR1595" i="3"/>
  <c r="AT1589" i="3"/>
  <c r="AU1589" i="3" s="1"/>
  <c r="AR1589" i="3"/>
  <c r="AT1583" i="3"/>
  <c r="AU1583" i="3" s="1"/>
  <c r="AR1583" i="3"/>
  <c r="AT1577" i="3"/>
  <c r="AU1577" i="3" s="1"/>
  <c r="AR1577" i="3"/>
  <c r="AT1571" i="3"/>
  <c r="AU1571" i="3" s="1"/>
  <c r="AR1571" i="3"/>
  <c r="AR1564" i="3"/>
  <c r="AT1564" i="3"/>
  <c r="AU1564" i="3" s="1"/>
  <c r="AT1560" i="3"/>
  <c r="AU1560" i="3" s="1"/>
  <c r="AR1560" i="3"/>
  <c r="AT1554" i="3"/>
  <c r="AU1554" i="3" s="1"/>
  <c r="AR1554" i="3"/>
  <c r="AT1548" i="3"/>
  <c r="AU1548" i="3" s="1"/>
  <c r="AR1548" i="3"/>
  <c r="AT1542" i="3"/>
  <c r="AU1542" i="3" s="1"/>
  <c r="AR1542" i="3"/>
  <c r="AT1536" i="3"/>
  <c r="AU1536" i="3" s="1"/>
  <c r="AR1536" i="3"/>
  <c r="AT1532" i="3"/>
  <c r="AU1532" i="3" s="1"/>
  <c r="AR1532" i="3"/>
  <c r="AT1526" i="3"/>
  <c r="AU1526" i="3" s="1"/>
  <c r="AR1526" i="3"/>
  <c r="AT1520" i="3"/>
  <c r="AU1520" i="3" s="1"/>
  <c r="AR1520" i="3"/>
  <c r="AT1514" i="3"/>
  <c r="AU1514" i="3" s="1"/>
  <c r="AR1514" i="3"/>
  <c r="AT1508" i="3"/>
  <c r="AU1508" i="3" s="1"/>
  <c r="AR1508" i="3"/>
  <c r="AT1504" i="3"/>
  <c r="AU1504" i="3" s="1"/>
  <c r="AR1504" i="3"/>
  <c r="AT1498" i="3"/>
  <c r="AU1498" i="3" s="1"/>
  <c r="AR1498" i="3"/>
  <c r="AT1492" i="3"/>
  <c r="AU1492" i="3" s="1"/>
  <c r="AR1492" i="3"/>
  <c r="AT1486" i="3"/>
  <c r="AU1486" i="3" s="1"/>
  <c r="AR1486" i="3"/>
  <c r="AT1480" i="3"/>
  <c r="AU1480" i="3" s="1"/>
  <c r="AR1480" i="3"/>
  <c r="AT1476" i="3"/>
  <c r="AU1476" i="3" s="1"/>
  <c r="AR1476" i="3"/>
  <c r="AT1470" i="3"/>
  <c r="AU1470" i="3" s="1"/>
  <c r="AR1470" i="3"/>
  <c r="AU1829" i="3" l="1"/>
  <c r="AU1830" i="3" s="1"/>
  <c r="AU1831" i="3" s="1"/>
  <c r="AU1832" i="3" s="1"/>
  <c r="AU1833" i="3" s="1"/>
  <c r="AT1830" i="3"/>
  <c r="AT1831" i="3" s="1"/>
  <c r="AT1832" i="3" s="1"/>
  <c r="AT1833" i="3" s="1"/>
  <c r="B34" i="1" l="1"/>
  <c r="B33" i="1"/>
  <c r="B32" i="1"/>
  <c r="B31" i="1"/>
  <c r="B30" i="1"/>
  <c r="B29" i="1"/>
  <c r="B28" i="1"/>
  <c r="B27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AJ1465" i="3" l="1"/>
  <c r="AJ1489" i="3"/>
  <c r="AJ1517" i="3"/>
  <c r="AJ1545" i="3"/>
  <c r="AJ1573" i="3"/>
  <c r="AJ1601" i="3"/>
  <c r="AJ1621" i="3"/>
  <c r="AJ1649" i="3"/>
  <c r="AJ1677" i="3"/>
  <c r="AJ1705" i="3"/>
  <c r="AJ1733" i="3"/>
  <c r="AJ1761" i="3"/>
  <c r="AJ1789" i="3"/>
  <c r="AJ1817" i="3"/>
  <c r="AJ1475" i="3"/>
  <c r="AJ1531" i="3"/>
  <c r="AJ1559" i="3"/>
  <c r="AJ1587" i="3"/>
  <c r="AJ1691" i="3"/>
  <c r="AJ1707" i="3"/>
  <c r="AJ1755" i="3"/>
  <c r="AJ1803" i="3"/>
  <c r="AJ1464" i="3"/>
  <c r="AJ1488" i="3"/>
  <c r="AJ1516" i="3"/>
  <c r="AJ1552" i="3"/>
  <c r="AJ1580" i="3"/>
  <c r="AJ1608" i="3"/>
  <c r="AJ1636" i="3"/>
  <c r="AJ1656" i="3"/>
  <c r="AJ1684" i="3"/>
  <c r="AJ1720" i="3"/>
  <c r="AJ1776" i="3"/>
  <c r="AJ1474" i="3"/>
  <c r="AJ1502" i="3"/>
  <c r="AJ1530" i="3"/>
  <c r="AJ1558" i="3"/>
  <c r="AJ1586" i="3"/>
  <c r="AJ1614" i="3"/>
  <c r="AJ1642" i="3"/>
  <c r="AJ1670" i="3"/>
  <c r="AJ1698" i="3"/>
  <c r="AJ1726" i="3"/>
  <c r="AJ1754" i="3"/>
  <c r="AJ1782" i="3"/>
  <c r="AJ1810" i="3"/>
  <c r="AJ1826" i="3"/>
  <c r="AJ1495" i="3"/>
  <c r="AJ1579" i="3"/>
  <c r="AJ1615" i="3"/>
  <c r="AJ1663" i="3"/>
  <c r="AJ1719" i="3"/>
  <c r="AJ1775" i="3"/>
  <c r="AJ1712" i="3"/>
  <c r="AJ1748" i="3"/>
  <c r="AJ1804" i="3"/>
  <c r="AJ1509" i="3"/>
  <c r="AJ1537" i="3"/>
  <c r="AJ1565" i="3"/>
  <c r="AJ1609" i="3"/>
  <c r="AJ1657" i="3"/>
  <c r="AJ1685" i="3"/>
  <c r="AJ1741" i="3"/>
  <c r="AJ1797" i="3"/>
  <c r="AJ1825" i="3"/>
  <c r="AJ1551" i="3"/>
  <c r="AJ1643" i="3"/>
  <c r="AJ1699" i="3"/>
  <c r="AJ1783" i="3"/>
  <c r="AJ1811" i="3"/>
  <c r="AJ1468" i="3"/>
  <c r="AJ1544" i="3"/>
  <c r="AJ1572" i="3"/>
  <c r="AJ1628" i="3"/>
  <c r="AJ1652" i="3"/>
  <c r="AJ1768" i="3"/>
  <c r="AJ1824" i="3"/>
  <c r="AJ1510" i="3"/>
  <c r="AJ1538" i="3"/>
  <c r="AJ1594" i="3"/>
  <c r="AJ1622" i="3"/>
  <c r="AJ1650" i="3"/>
  <c r="AJ1706" i="3"/>
  <c r="AJ1734" i="3"/>
  <c r="AJ1790" i="3"/>
  <c r="AJ1467" i="3"/>
  <c r="AJ1503" i="3"/>
  <c r="AJ1635" i="3"/>
  <c r="AJ1671" i="3"/>
  <c r="AJ1524" i="3"/>
  <c r="AJ1796" i="3"/>
  <c r="AJ1481" i="3"/>
  <c r="AJ1593" i="3"/>
  <c r="AJ1629" i="3"/>
  <c r="AJ1713" i="3"/>
  <c r="AJ1769" i="3"/>
  <c r="AJ1523" i="3"/>
  <c r="AJ1567" i="3"/>
  <c r="AJ1747" i="3"/>
  <c r="AJ1496" i="3"/>
  <c r="AJ1600" i="3"/>
  <c r="AJ1664" i="3"/>
  <c r="AJ1692" i="3"/>
  <c r="AJ1482" i="3"/>
  <c r="AJ1566" i="3"/>
  <c r="AJ1678" i="3"/>
  <c r="AJ1762" i="3"/>
  <c r="AJ1818" i="3"/>
  <c r="AJ1607" i="3"/>
  <c r="AJ1727" i="3"/>
  <c r="AJ1740" i="3"/>
  <c r="AT1664" i="3" l="1"/>
  <c r="AU1664" i="3" s="1"/>
  <c r="AR1664" i="3"/>
  <c r="AT1524" i="3"/>
  <c r="AU1524" i="3" s="1"/>
  <c r="AR1524" i="3"/>
  <c r="AT1650" i="3"/>
  <c r="AU1650" i="3" s="1"/>
  <c r="AR1650" i="3"/>
  <c r="AT1811" i="3"/>
  <c r="AU1811" i="3" s="1"/>
  <c r="AR1811" i="3"/>
  <c r="AT1537" i="3"/>
  <c r="AU1537" i="3" s="1"/>
  <c r="AR1537" i="3"/>
  <c r="AT1615" i="3"/>
  <c r="AU1615" i="3" s="1"/>
  <c r="AR1615" i="3"/>
  <c r="AR1586" i="3"/>
  <c r="AT1586" i="3"/>
  <c r="AU1586" i="3" s="1"/>
  <c r="AT1552" i="3"/>
  <c r="AU1552" i="3" s="1"/>
  <c r="AR1552" i="3"/>
  <c r="AT1817" i="3"/>
  <c r="AU1817" i="3" s="1"/>
  <c r="AR1817" i="3"/>
  <c r="AT1601" i="3"/>
  <c r="AU1601" i="3" s="1"/>
  <c r="AR1601" i="3"/>
  <c r="AT1607" i="3"/>
  <c r="AU1607" i="3" s="1"/>
  <c r="AR1607" i="3"/>
  <c r="AT1566" i="3"/>
  <c r="AU1566" i="3" s="1"/>
  <c r="AR1566" i="3"/>
  <c r="AT1600" i="3"/>
  <c r="AU1600" i="3" s="1"/>
  <c r="AR1600" i="3"/>
  <c r="AT1523" i="3"/>
  <c r="AU1523" i="3" s="1"/>
  <c r="AR1523" i="3"/>
  <c r="AT1593" i="3"/>
  <c r="AU1593" i="3" s="1"/>
  <c r="AR1593" i="3"/>
  <c r="AT1671" i="3"/>
  <c r="AU1671" i="3" s="1"/>
  <c r="AR1671" i="3"/>
  <c r="AT1790" i="3"/>
  <c r="AU1790" i="3" s="1"/>
  <c r="AR1790" i="3"/>
  <c r="AT1622" i="3"/>
  <c r="AU1622" i="3" s="1"/>
  <c r="AR1622" i="3"/>
  <c r="AT1824" i="3"/>
  <c r="AU1824" i="3" s="1"/>
  <c r="AR1824" i="3"/>
  <c r="AT1572" i="3"/>
  <c r="AU1572" i="3" s="1"/>
  <c r="AR1572" i="3"/>
  <c r="AR1783" i="3"/>
  <c r="AT1783" i="3"/>
  <c r="AU1783" i="3" s="1"/>
  <c r="AT1825" i="3"/>
  <c r="AU1825" i="3" s="1"/>
  <c r="AR1825" i="3"/>
  <c r="AT1657" i="3"/>
  <c r="AU1657" i="3" s="1"/>
  <c r="AR1657" i="3"/>
  <c r="AT1509" i="3"/>
  <c r="AU1509" i="3" s="1"/>
  <c r="AR1509" i="3"/>
  <c r="AT1775" i="3"/>
  <c r="AU1775" i="3" s="1"/>
  <c r="AR1775" i="3"/>
  <c r="AT1579" i="3"/>
  <c r="AU1579" i="3" s="1"/>
  <c r="AR1579" i="3"/>
  <c r="AT1782" i="3"/>
  <c r="AU1782" i="3" s="1"/>
  <c r="AR1782" i="3"/>
  <c r="AT1670" i="3"/>
  <c r="AU1670" i="3" s="1"/>
  <c r="AR1670" i="3"/>
  <c r="AT1558" i="3"/>
  <c r="AU1558" i="3" s="1"/>
  <c r="AR1558" i="3"/>
  <c r="AT1776" i="3"/>
  <c r="AU1776" i="3" s="1"/>
  <c r="AR1776" i="3"/>
  <c r="AT1636" i="3"/>
  <c r="AU1636" i="3" s="1"/>
  <c r="AR1636" i="3"/>
  <c r="AT1516" i="3"/>
  <c r="AU1516" i="3" s="1"/>
  <c r="AR1516" i="3"/>
  <c r="AT1755" i="3"/>
  <c r="AU1755" i="3" s="1"/>
  <c r="AR1755" i="3"/>
  <c r="AT1559" i="3"/>
  <c r="AU1559" i="3" s="1"/>
  <c r="AR1559" i="3"/>
  <c r="AT1789" i="3"/>
  <c r="AU1789" i="3" s="1"/>
  <c r="AR1789" i="3"/>
  <c r="AT1677" i="3"/>
  <c r="AU1677" i="3" s="1"/>
  <c r="AR1677" i="3"/>
  <c r="AT1573" i="3"/>
  <c r="AU1573" i="3" s="1"/>
  <c r="AR1573" i="3"/>
  <c r="AT1465" i="3"/>
  <c r="AU1465" i="3" s="1"/>
  <c r="AR1465" i="3"/>
  <c r="AT1727" i="3"/>
  <c r="AU1727" i="3" s="1"/>
  <c r="AR1727" i="3"/>
  <c r="AT1567" i="3"/>
  <c r="AU1567" i="3" s="1"/>
  <c r="AR1567" i="3"/>
  <c r="AT1510" i="3"/>
  <c r="AU1510" i="3" s="1"/>
  <c r="AR1510" i="3"/>
  <c r="AT1685" i="3"/>
  <c r="AU1685" i="3" s="1"/>
  <c r="AR1685" i="3"/>
  <c r="AT1810" i="3"/>
  <c r="AU1810" i="3" s="1"/>
  <c r="AR1810" i="3"/>
  <c r="AT1474" i="3"/>
  <c r="AU1474" i="3" s="1"/>
  <c r="AR1474" i="3"/>
  <c r="AT1803" i="3"/>
  <c r="AU1803" i="3" s="1"/>
  <c r="AR1803" i="3"/>
  <c r="AT1489" i="3"/>
  <c r="AU1489" i="3" s="1"/>
  <c r="AR1489" i="3"/>
  <c r="AT1482" i="3"/>
  <c r="AU1482" i="3" s="1"/>
  <c r="AR1482" i="3"/>
  <c r="AT1496" i="3"/>
  <c r="AU1496" i="3" s="1"/>
  <c r="AR1496" i="3"/>
  <c r="AT1769" i="3"/>
  <c r="AU1769" i="3" s="1"/>
  <c r="AR1769" i="3"/>
  <c r="AT1481" i="3"/>
  <c r="AU1481" i="3" s="1"/>
  <c r="AR1481" i="3"/>
  <c r="AT1635" i="3"/>
  <c r="AU1635" i="3" s="1"/>
  <c r="AR1635" i="3"/>
  <c r="AT1734" i="3"/>
  <c r="AU1734" i="3" s="1"/>
  <c r="AR1734" i="3"/>
  <c r="AT1594" i="3"/>
  <c r="AU1594" i="3" s="1"/>
  <c r="AR1594" i="3"/>
  <c r="AT1768" i="3"/>
  <c r="AU1768" i="3" s="1"/>
  <c r="AR1768" i="3"/>
  <c r="AT1544" i="3"/>
  <c r="AU1544" i="3" s="1"/>
  <c r="AR1544" i="3"/>
  <c r="AT1699" i="3"/>
  <c r="AU1699" i="3" s="1"/>
  <c r="AR1699" i="3"/>
  <c r="AT1797" i="3"/>
  <c r="AU1797" i="3" s="1"/>
  <c r="AR1797" i="3"/>
  <c r="AT1609" i="3"/>
  <c r="AU1609" i="3" s="1"/>
  <c r="AR1609" i="3"/>
  <c r="AT1804" i="3"/>
  <c r="AU1804" i="3" s="1"/>
  <c r="AR1804" i="3"/>
  <c r="AT1719" i="3"/>
  <c r="AU1719" i="3" s="1"/>
  <c r="AR1719" i="3"/>
  <c r="AT1495" i="3"/>
  <c r="AU1495" i="3" s="1"/>
  <c r="AR1495" i="3"/>
  <c r="AT1754" i="3"/>
  <c r="AU1754" i="3" s="1"/>
  <c r="AR1754" i="3"/>
  <c r="AR1642" i="3"/>
  <c r="AT1642" i="3"/>
  <c r="AU1642" i="3" s="1"/>
  <c r="AT1530" i="3"/>
  <c r="AU1530" i="3" s="1"/>
  <c r="AR1530" i="3"/>
  <c r="AT1720" i="3"/>
  <c r="AU1720" i="3" s="1"/>
  <c r="AR1720" i="3"/>
  <c r="AT1608" i="3"/>
  <c r="AU1608" i="3" s="1"/>
  <c r="AR1608" i="3"/>
  <c r="AT1488" i="3"/>
  <c r="AU1488" i="3" s="1"/>
  <c r="AR1488" i="3"/>
  <c r="AT1707" i="3"/>
  <c r="AU1707" i="3" s="1"/>
  <c r="AR1707" i="3"/>
  <c r="AT1531" i="3"/>
  <c r="AU1531" i="3" s="1"/>
  <c r="AR1531" i="3"/>
  <c r="AT1761" i="3"/>
  <c r="AU1761" i="3" s="1"/>
  <c r="AR1761" i="3"/>
  <c r="AT1649" i="3"/>
  <c r="AU1649" i="3" s="1"/>
  <c r="AR1649" i="3"/>
  <c r="AT1545" i="3"/>
  <c r="AU1545" i="3" s="1"/>
  <c r="AR1545" i="3"/>
  <c r="AT1678" i="3"/>
  <c r="AU1678" i="3" s="1"/>
  <c r="AR1678" i="3"/>
  <c r="AT1629" i="3"/>
  <c r="AU1629" i="3" s="1"/>
  <c r="AR1629" i="3"/>
  <c r="AT1467" i="3"/>
  <c r="AU1467" i="3" s="1"/>
  <c r="AR1467" i="3"/>
  <c r="AT1628" i="3"/>
  <c r="AU1628" i="3" s="1"/>
  <c r="AR1628" i="3"/>
  <c r="AR1551" i="3"/>
  <c r="AT1551" i="3"/>
  <c r="AU1551" i="3" s="1"/>
  <c r="AT1712" i="3"/>
  <c r="AU1712" i="3" s="1"/>
  <c r="AR1712" i="3"/>
  <c r="AT1698" i="3"/>
  <c r="AU1698" i="3" s="1"/>
  <c r="AR1698" i="3"/>
  <c r="AT1656" i="3"/>
  <c r="AU1656" i="3" s="1"/>
  <c r="AR1656" i="3"/>
  <c r="AT1587" i="3"/>
  <c r="AU1587" i="3" s="1"/>
  <c r="AR1587" i="3"/>
  <c r="AT1705" i="3"/>
  <c r="AU1705" i="3" s="1"/>
  <c r="AR1705" i="3"/>
  <c r="AT1818" i="3"/>
  <c r="AU1818" i="3" s="1"/>
  <c r="AR1818" i="3"/>
  <c r="AT1740" i="3"/>
  <c r="AU1740" i="3" s="1"/>
  <c r="AR1740" i="3"/>
  <c r="AT1762" i="3"/>
  <c r="AU1762" i="3" s="1"/>
  <c r="AR1762" i="3"/>
  <c r="AT1692" i="3"/>
  <c r="AU1692" i="3" s="1"/>
  <c r="AR1692" i="3"/>
  <c r="AT1747" i="3"/>
  <c r="AU1747" i="3" s="1"/>
  <c r="AR1747" i="3"/>
  <c r="AT1713" i="3"/>
  <c r="AU1713" i="3" s="1"/>
  <c r="AR1713" i="3"/>
  <c r="AT1796" i="3"/>
  <c r="AU1796" i="3" s="1"/>
  <c r="AR1796" i="3"/>
  <c r="AR1503" i="3"/>
  <c r="AT1503" i="3"/>
  <c r="AU1503" i="3" s="1"/>
  <c r="AR1706" i="3"/>
  <c r="AT1706" i="3"/>
  <c r="AU1706" i="3" s="1"/>
  <c r="AT1538" i="3"/>
  <c r="AU1538" i="3" s="1"/>
  <c r="AR1538" i="3"/>
  <c r="AT1652" i="3"/>
  <c r="AU1652" i="3" s="1"/>
  <c r="AR1652" i="3"/>
  <c r="AT1468" i="3"/>
  <c r="AU1468" i="3" s="1"/>
  <c r="AR1468" i="3"/>
  <c r="AT1643" i="3"/>
  <c r="AU1643" i="3" s="1"/>
  <c r="AR1643" i="3"/>
  <c r="AT1741" i="3"/>
  <c r="AU1741" i="3" s="1"/>
  <c r="AR1741" i="3"/>
  <c r="AT1565" i="3"/>
  <c r="AU1565" i="3" s="1"/>
  <c r="AR1565" i="3"/>
  <c r="AT1748" i="3"/>
  <c r="AU1748" i="3" s="1"/>
  <c r="AR1748" i="3"/>
  <c r="AT1663" i="3"/>
  <c r="AU1663" i="3" s="1"/>
  <c r="AR1663" i="3"/>
  <c r="AT1826" i="3"/>
  <c r="AU1826" i="3" s="1"/>
  <c r="AR1826" i="3"/>
  <c r="AT1726" i="3"/>
  <c r="AU1726" i="3" s="1"/>
  <c r="AR1726" i="3"/>
  <c r="AT1614" i="3"/>
  <c r="AU1614" i="3" s="1"/>
  <c r="AR1614" i="3"/>
  <c r="AT1502" i="3"/>
  <c r="AU1502" i="3" s="1"/>
  <c r="AR1502" i="3"/>
  <c r="AT1684" i="3"/>
  <c r="AU1684" i="3" s="1"/>
  <c r="AR1684" i="3"/>
  <c r="AR1580" i="3"/>
  <c r="AT1580" i="3"/>
  <c r="AU1580" i="3" s="1"/>
  <c r="AT1464" i="3"/>
  <c r="AU1464" i="3" s="1"/>
  <c r="AR1464" i="3"/>
  <c r="AT1691" i="3"/>
  <c r="AU1691" i="3" s="1"/>
  <c r="AR1691" i="3"/>
  <c r="AT1475" i="3"/>
  <c r="AU1475" i="3" s="1"/>
  <c r="AR1475" i="3"/>
  <c r="AT1733" i="3"/>
  <c r="AU1733" i="3" s="1"/>
  <c r="AR1733" i="3"/>
  <c r="AT1621" i="3"/>
  <c r="AU1621" i="3" s="1"/>
  <c r="AR1621" i="3"/>
  <c r="AT1517" i="3"/>
  <c r="AU1517" i="3" s="1"/>
  <c r="AR1517" i="3"/>
</calcChain>
</file>

<file path=xl/sharedStrings.xml><?xml version="1.0" encoding="utf-8"?>
<sst xmlns="http://schemas.openxmlformats.org/spreadsheetml/2006/main" count="13243" uniqueCount="180">
  <si>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</si>
  <si>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</si>
  <si>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</si>
  <si>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</si>
  <si>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</si>
  <si>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</si>
  <si>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</si>
  <si>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</si>
  <si>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</si>
  <si>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</si>
  <si>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</si>
  <si>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</si>
  <si>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y2016</t>
  </si>
  <si>
    <t>y2017</t>
  </si>
  <si>
    <t>y2018</t>
  </si>
  <si>
    <t>DE</t>
  </si>
  <si>
    <t>Nuclear_1</t>
  </si>
  <si>
    <t>Nuclear_2</t>
  </si>
  <si>
    <t>Nuclear_3</t>
  </si>
  <si>
    <t>Nuclear_4</t>
  </si>
  <si>
    <t>commission until</t>
  </si>
  <si>
    <t>Lignite_1</t>
  </si>
  <si>
    <t>Lignite_2</t>
  </si>
  <si>
    <t>Lignite_3</t>
  </si>
  <si>
    <t>Lignite_4</t>
  </si>
  <si>
    <t>Coal_1</t>
  </si>
  <si>
    <t>Coal_2</t>
  </si>
  <si>
    <t>Coal_3</t>
  </si>
  <si>
    <t>Coal_4</t>
  </si>
  <si>
    <t>CCGT_1</t>
  </si>
  <si>
    <t>CCGT_2</t>
  </si>
  <si>
    <t>CCGT_3</t>
  </si>
  <si>
    <t>CCGT_4</t>
  </si>
  <si>
    <t>OCGT_1</t>
  </si>
  <si>
    <t>OCGT_2</t>
  </si>
  <si>
    <t>OCGT_3</t>
  </si>
  <si>
    <t>OCGT_4</t>
  </si>
  <si>
    <t>gassteam_1</t>
  </si>
  <si>
    <t>gassteam_2</t>
  </si>
  <si>
    <t>gassteam_3</t>
  </si>
  <si>
    <t>gassteam_4</t>
  </si>
  <si>
    <t>CCOT</t>
  </si>
  <si>
    <t>OCOT</t>
  </si>
  <si>
    <t>oilsteam</t>
  </si>
  <si>
    <t>PSP</t>
  </si>
  <si>
    <t>Biomass</t>
  </si>
  <si>
    <t>RoR</t>
  </si>
  <si>
    <t>Reservoir</t>
  </si>
  <si>
    <t>efficiency full load</t>
  </si>
  <si>
    <t>efficiency min load</t>
  </si>
  <si>
    <t>minimum generation</t>
  </si>
  <si>
    <t>carbon content</t>
  </si>
  <si>
    <t>Technology_i</t>
  </si>
  <si>
    <t>Nuclear</t>
  </si>
  <si>
    <t>Lignite</t>
  </si>
  <si>
    <t>CCGT</t>
  </si>
  <si>
    <t>OCGT</t>
  </si>
  <si>
    <t>gassteam</t>
  </si>
  <si>
    <t>Tech_class_2</t>
  </si>
  <si>
    <t>Tech_class_1</t>
  </si>
  <si>
    <t>CCOT_1</t>
  </si>
  <si>
    <t>CCOT_2</t>
  </si>
  <si>
    <t>depreciation costs</t>
  </si>
  <si>
    <t>€/MW</t>
  </si>
  <si>
    <t>fuel startup</t>
  </si>
  <si>
    <t>MWhth/MW</t>
  </si>
  <si>
    <t>share second startup fuel</t>
  </si>
  <si>
    <t>oil as 2nd fuel</t>
  </si>
  <si>
    <t>Coal</t>
  </si>
  <si>
    <t>Gas</t>
  </si>
  <si>
    <t>Oil</t>
  </si>
  <si>
    <t>CO2</t>
  </si>
  <si>
    <t>year</t>
  </si>
  <si>
    <t>month</t>
  </si>
  <si>
    <t>day</t>
  </si>
  <si>
    <t>lignite</t>
  </si>
  <si>
    <t>nuclear</t>
  </si>
  <si>
    <t>Fuels</t>
  </si>
  <si>
    <t>Month</t>
  </si>
  <si>
    <t>Year</t>
  </si>
  <si>
    <t>by fuel</t>
  </si>
  <si>
    <t>nodes</t>
  </si>
  <si>
    <t>NL</t>
  </si>
  <si>
    <t>BE</t>
  </si>
  <si>
    <t>FR</t>
  </si>
  <si>
    <t>CH</t>
  </si>
  <si>
    <t>IT-N</t>
  </si>
  <si>
    <t>AT</t>
  </si>
  <si>
    <t>CZ</t>
  </si>
  <si>
    <t>PL</t>
  </si>
  <si>
    <t>DK-1</t>
  </si>
  <si>
    <t>DK-2</t>
  </si>
  <si>
    <t>IBER</t>
  </si>
  <si>
    <t>IT-R</t>
  </si>
  <si>
    <t>SI</t>
  </si>
  <si>
    <t>SEE</t>
  </si>
  <si>
    <t>HU</t>
  </si>
  <si>
    <t>SK</t>
  </si>
  <si>
    <t>BALT</t>
  </si>
  <si>
    <t>FI</t>
  </si>
  <si>
    <t>NO</t>
  </si>
  <si>
    <t>SE-R</t>
  </si>
  <si>
    <t>UK</t>
  </si>
  <si>
    <t>startup_factor</t>
  </si>
  <si>
    <t>oilsteam_1</t>
  </si>
  <si>
    <t>oilsteam_2</t>
  </si>
  <si>
    <t>oilsteam_3</t>
  </si>
  <si>
    <t>OCOT_1</t>
  </si>
  <si>
    <t>OCOT_2</t>
  </si>
  <si>
    <t>OCOT_3</t>
  </si>
  <si>
    <t>SE-4</t>
  </si>
  <si>
    <t>Waste</t>
  </si>
  <si>
    <t>y2019</t>
  </si>
  <si>
    <t>availability</t>
  </si>
  <si>
    <t>waste</t>
  </si>
  <si>
    <t>biomass</t>
  </si>
  <si>
    <t>Wind</t>
  </si>
  <si>
    <t>PV</t>
  </si>
  <si>
    <t>i</t>
  </si>
  <si>
    <t>combustion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</si>
  <si>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</si>
  <si>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</si>
  <si>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</si>
  <si>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</si>
  <si>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</si>
  <si>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</si>
  <si>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</si>
  <si>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</si>
  <si>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</si>
  <si>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</si>
  <si>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</si>
  <si>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</si>
  <si>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</si>
  <si>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</si>
  <si>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</si>
  <si>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</si>
  <si>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</si>
  <si>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</si>
  <si>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</si>
  <si>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</si>
  <si>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</si>
  <si>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</si>
  <si>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</si>
  <si>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</si>
  <si>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</si>
  <si>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</si>
  <si>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</si>
  <si>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</si>
  <si>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</si>
  <si>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</si>
  <si>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</si>
  <si>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Reservoir_1</t>
  </si>
  <si>
    <t>Reservoir_2</t>
  </si>
  <si>
    <t>Reservoir_3</t>
  </si>
  <si>
    <t>Reservoir_4</t>
  </si>
  <si>
    <t>PSP_1</t>
  </si>
  <si>
    <t>PSP_2</t>
  </si>
  <si>
    <t>PSP_3</t>
  </si>
  <si>
    <t>PSP_4</t>
  </si>
  <si>
    <t>Maximum generation PSP</t>
  </si>
  <si>
    <t>PSP generation costs</t>
  </si>
  <si>
    <t>PSP Capacity Cluster</t>
  </si>
  <si>
    <t>Reservoir Capacity Cluster</t>
  </si>
  <si>
    <t>Reservoir generation costs</t>
  </si>
  <si>
    <t>Reservoir_5</t>
  </si>
  <si>
    <t>PSP no charging costs</t>
  </si>
  <si>
    <t>Tech_class_3</t>
  </si>
  <si>
    <t>variable OM costs</t>
  </si>
  <si>
    <t>y2020</t>
  </si>
  <si>
    <t>country-specific Gas Price</t>
  </si>
  <si>
    <t>Day</t>
  </si>
  <si>
    <t>CHP production net electricity in GWh</t>
  </si>
  <si>
    <t>fuel type</t>
  </si>
  <si>
    <t>Lig</t>
  </si>
  <si>
    <t>HC</t>
  </si>
  <si>
    <t>natural gas</t>
  </si>
  <si>
    <t>öl</t>
  </si>
  <si>
    <t>y2021</t>
  </si>
  <si>
    <t>offshore</t>
  </si>
  <si>
    <t>tCO2/MWh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</si>
</sst>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\ _€_-;\-* #,##0.00\ _€_-;_-* &quot;-&quot;??\ _€_-;_-@_-"/>
    <numFmt numFmtId="164" formatCode="_-* #,##0.00_-;\-* #,##0.00_-;_-* &quot;-&quot;??_-;_-@_-"/>
    <numFmt numFmtId="165" formatCode="0.000"/>
    <numFmt numFmtId="166" formatCode="_-* #,##0\ _€_-;\-* #,##0\ _€_-;_-* &quot;-&quot;??\ _€_-;_-@_-"/>
    <numFmt numFmtId="167" formatCode="_-* #,##0.00\ &quot;DM&quot;_-;\-* #,##0.00\ &quot;DM&quot;_-;_-* &quot;-&quot;??\ &quot;DM&quot;_-;_-@_-"/>
    <numFmt numFmtId="168" formatCode="_-* #,##0.00\ _D_M_-;\-* #,##0.00\ _D_M_-;_-* &quot;-&quot;??\ _D_M_-;_-@_-"/>
    <numFmt numFmtId="169" formatCode="0.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</font>
    <font>
      <u/>
      <sz val="10"/>
      <color indexed="12"/>
      <name val="Arial"/>
      <family val="2"/>
    </font>
    <font>
      <sz val="7"/>
      <color theme="1"/>
      <name val="Arial"/>
      <family val="2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</font>
    <font>
      <sz val="9"/>
      <color theme="1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/>
    <xf numFmtId="0" fontId="3" fillId="0" borderId="0" applyNumberFormat="0" applyFill="0" applyBorder="0" applyAlignment="0" applyProtection="0"/>
    <xf numFmtId="0" fontId="4" fillId="0" borderId="0">
      <alignment vertical="center"/>
    </xf>
    <xf numFmtId="164" fontId="4" fillId="0" borderId="0" applyFont="0" applyFill="0" applyBorder="0" applyAlignment="0" applyProtection="0"/>
    <xf numFmtId="0" fontId="5" fillId="6" borderId="0" applyNumberFormat="0" applyBorder="0" applyAlignment="0" applyProtection="0"/>
    <xf numFmtId="0" fontId="7" fillId="0" borderId="0" applyNumberFormat="0" applyFill="0" applyBorder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9" applyNumberFormat="0" applyAlignment="0" applyProtection="0"/>
    <xf numFmtId="0" fontId="14" fillId="10" borderId="10" applyNumberFormat="0" applyAlignment="0" applyProtection="0"/>
    <xf numFmtId="0" fontId="15" fillId="10" borderId="9" applyNumberFormat="0" applyAlignment="0" applyProtection="0"/>
    <xf numFmtId="0" fontId="16" fillId="0" borderId="11" applyNumberFormat="0" applyFill="0" applyAlignment="0" applyProtection="0"/>
    <xf numFmtId="0" fontId="17" fillId="11" borderId="12" applyNumberFormat="0" applyAlignment="0" applyProtection="0"/>
    <xf numFmtId="0" fontId="18" fillId="0" borderId="0" applyNumberFormat="0" applyFill="0" applyBorder="0" applyAlignment="0" applyProtection="0"/>
    <xf numFmtId="0" fontId="6" fillId="12" borderId="13" applyNumberFormat="0" applyFont="0" applyAlignment="0" applyProtection="0"/>
    <xf numFmtId="0" fontId="1" fillId="0" borderId="14" applyNumberFormat="0" applyFill="0" applyAlignment="0" applyProtection="0"/>
    <xf numFmtId="0" fontId="19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19" fillId="36" borderId="0" applyNumberFormat="0" applyBorder="0" applyAlignment="0" applyProtection="0"/>
    <xf numFmtId="164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6" fillId="0" borderId="0" applyFont="0" applyFill="0" applyBorder="0" applyAlignment="0" applyProtection="0"/>
    <xf numFmtId="0" fontId="21" fillId="0" borderId="0"/>
    <xf numFmtId="168" fontId="4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4" fillId="0" borderId="0"/>
    <xf numFmtId="167" fontId="4" fillId="0" borderId="0" applyFont="0" applyFill="0" applyBorder="0" applyAlignment="0" applyProtection="0"/>
    <xf numFmtId="0" fontId="6" fillId="0" borderId="0"/>
    <xf numFmtId="0" fontId="4" fillId="0" borderId="0">
      <alignment vertical="center"/>
    </xf>
    <xf numFmtId="0" fontId="6" fillId="12" borderId="13" applyNumberFormat="0" applyFont="0" applyAlignment="0" applyProtection="0"/>
    <xf numFmtId="0" fontId="24" fillId="0" borderId="0" applyNumberFormat="0" applyFill="0" applyBorder="0" applyAlignment="0" applyProtection="0"/>
  </cellStyleXfs>
  <cellXfs count="97">
    <xf numFmtId="0" fontId="0" fillId="0" borderId="0" xfId="0"/>
    <xf numFmtId="21" fontId="0" fillId="0" borderId="0" xfId="0" applyNumberFormat="1" applyBorder="1"/>
    <xf numFmtId="0" fontId="0" fillId="0" borderId="0" xfId="0" applyBorder="1"/>
    <xf numFmtId="0" fontId="1" fillId="2" borderId="1" xfId="0" applyFont="1" applyFill="1" applyBorder="1"/>
    <xf numFmtId="0" fontId="0" fillId="2" borderId="1" xfId="0" applyFill="1" applyBorder="1"/>
    <xf numFmtId="0" fontId="0" fillId="3" borderId="0" xfId="0" applyFill="1" applyBorder="1"/>
    <xf numFmtId="0" fontId="0" fillId="3" borderId="0" xfId="0" applyFill="1"/>
    <xf numFmtId="0" fontId="1" fillId="2" borderId="2" xfId="0" applyFont="1" applyFill="1" applyBorder="1"/>
    <xf numFmtId="0" fontId="0" fillId="3" borderId="3" xfId="0" applyFill="1" applyBorder="1"/>
    <xf numFmtId="0" fontId="1" fillId="2" borderId="5" xfId="0" applyFont="1" applyFill="1" applyBorder="1"/>
    <xf numFmtId="0" fontId="1" fillId="0" borderId="0" xfId="0" applyFont="1"/>
    <xf numFmtId="0" fontId="2" fillId="3" borderId="0" xfId="0" applyFont="1" applyFill="1" applyBorder="1" applyAlignment="1">
      <alignment wrapText="1"/>
    </xf>
    <xf numFmtId="0" fontId="0" fillId="0" borderId="0" xfId="0" applyBorder="1" applyAlignment="1">
      <alignment horizontal="right"/>
    </xf>
    <xf numFmtId="0" fontId="0" fillId="0" borderId="1" xfId="0" applyBorder="1"/>
    <xf numFmtId="0" fontId="0" fillId="0" borderId="0" xfId="0" applyFill="1" applyBorder="1"/>
    <xf numFmtId="1" fontId="1" fillId="0" borderId="0" xfId="0" applyNumberFormat="1" applyFont="1" applyBorder="1"/>
    <xf numFmtId="0" fontId="1" fillId="3" borderId="0" xfId="0" applyFont="1" applyFill="1" applyBorder="1" applyAlignment="1"/>
    <xf numFmtId="0" fontId="1" fillId="3" borderId="4" xfId="0" applyFont="1" applyFill="1" applyBorder="1" applyAlignment="1"/>
    <xf numFmtId="21" fontId="0" fillId="0" borderId="0" xfId="0" applyNumberFormat="1" applyFill="1" applyBorder="1"/>
    <xf numFmtId="43" fontId="4" fillId="0" borderId="0" xfId="2" applyNumberFormat="1" applyFill="1" applyBorder="1">
      <alignment vertical="center"/>
    </xf>
    <xf numFmtId="43" fontId="4" fillId="0" borderId="0" xfId="2" applyNumberFormat="1" applyBorder="1">
      <alignment vertical="center"/>
    </xf>
    <xf numFmtId="43" fontId="4" fillId="0" borderId="0" xfId="2" applyNumberFormat="1" applyBorder="1">
      <alignment vertical="center"/>
    </xf>
    <xf numFmtId="43" fontId="4" fillId="0" borderId="0" xfId="2" applyNumberFormat="1" applyBorder="1">
      <alignment vertical="center"/>
    </xf>
    <xf numFmtId="166" fontId="4" fillId="0" borderId="0" xfId="2" applyNumberFormat="1" applyFill="1" applyBorder="1">
      <alignment vertical="center"/>
    </xf>
    <xf numFmtId="43" fontId="4" fillId="0" borderId="0" xfId="2" applyNumberFormat="1" applyBorder="1">
      <alignment vertical="center"/>
    </xf>
    <xf numFmtId="43" fontId="4" fillId="0" borderId="0" xfId="2" applyNumberFormat="1" applyBorder="1">
      <alignment vertical="center"/>
    </xf>
    <xf numFmtId="43" fontId="4" fillId="0" borderId="0" xfId="2" applyNumberFormat="1" applyBorder="1">
      <alignment vertical="center"/>
    </xf>
    <xf numFmtId="0" fontId="0" fillId="0" borderId="0" xfId="0"/>
    <xf numFmtId="22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/>
    <xf numFmtId="0" fontId="0" fillId="37" borderId="0" xfId="0" applyFill="1"/>
    <xf numFmtId="0" fontId="0" fillId="38" borderId="0" xfId="0" applyFill="1"/>
    <xf numFmtId="0" fontId="0" fillId="4" borderId="0" xfId="0" applyFill="1"/>
    <xf numFmtId="0" fontId="0" fillId="4" borderId="0" xfId="0" applyFill="1" applyBorder="1"/>
    <xf numFmtId="0" fontId="0" fillId="39" borderId="0" xfId="0" applyFill="1" applyBorder="1"/>
    <xf numFmtId="0" fontId="0" fillId="39" borderId="0" xfId="0" applyFill="1"/>
    <xf numFmtId="0" fontId="0" fillId="40" borderId="0" xfId="0" applyFill="1" applyBorder="1"/>
    <xf numFmtId="0" fontId="0" fillId="40" borderId="0" xfId="0" applyFill="1"/>
    <xf numFmtId="14" fontId="0" fillId="0" borderId="0" xfId="0" applyNumberFormat="1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/>
    <xf numFmtId="43" fontId="4" fillId="0" borderId="0" xfId="2" applyNumberFormat="1" applyBorder="1">
      <alignment vertical="center"/>
    </xf>
    <xf numFmtId="43" fontId="4" fillId="0" borderId="1" xfId="2" applyNumberFormat="1" applyBorder="1">
      <alignment vertical="center"/>
    </xf>
    <xf numFmtId="0" fontId="0" fillId="0" borderId="0" xfId="0"/>
    <xf numFmtId="0" fontId="0" fillId="0" borderId="0" xfId="0"/>
    <xf numFmtId="2" fontId="0" fillId="0" borderId="0" xfId="0" applyNumberFormat="1"/>
    <xf numFmtId="0" fontId="1" fillId="0" borderId="0" xfId="0" applyFont="1" applyFill="1" applyAlignment="1"/>
    <xf numFmtId="0" fontId="2" fillId="0" borderId="0" xfId="0" applyFont="1" applyFill="1" applyBorder="1" applyAlignment="1">
      <alignment wrapText="1"/>
    </xf>
    <xf numFmtId="0" fontId="0" fillId="0" borderId="0" xfId="0" applyFill="1"/>
    <xf numFmtId="2" fontId="6" fillId="0" borderId="0" xfId="54" applyNumberFormat="1"/>
    <xf numFmtId="0" fontId="24" fillId="0" borderId="0" xfId="57"/>
    <xf numFmtId="2" fontId="0" fillId="0" borderId="0" xfId="0" applyNumberFormat="1" applyFill="1"/>
    <xf numFmtId="2" fontId="0" fillId="0" borderId="0" xfId="0" applyNumberFormat="1" applyFill="1" applyBorder="1"/>
    <xf numFmtId="0" fontId="1" fillId="0" borderId="1" xfId="0" applyFont="1" applyBorder="1"/>
    <xf numFmtId="1" fontId="0" fillId="0" borderId="1" xfId="0" applyNumberFormat="1" applyBorder="1"/>
    <xf numFmtId="169" fontId="0" fillId="0" borderId="0" xfId="0" applyNumberFormat="1"/>
    <xf numFmtId="0" fontId="1" fillId="5" borderId="0" xfId="0" applyFont="1" applyFill="1" applyAlignment="1">
      <alignment horizontal="center"/>
    </xf>
    <xf numFmtId="1" fontId="0" fillId="0" borderId="0" xfId="0" applyNumberFormat="1" applyBorder="1"/>
    <xf numFmtId="0" fontId="0" fillId="0" borderId="0" xfId="0" applyFont="1"/>
    <xf numFmtId="0" fontId="0" fillId="0" borderId="1" xfId="0" applyFont="1" applyBorder="1"/>
    <xf numFmtId="1" fontId="0" fillId="0" borderId="0" xfId="0" applyNumberFormat="1" applyFont="1"/>
    <xf numFmtId="1" fontId="0" fillId="0" borderId="1" xfId="0" applyNumberFormat="1" applyFont="1" applyBorder="1"/>
    <xf numFmtId="1" fontId="0" fillId="0" borderId="0" xfId="0" applyNumberFormat="1" applyFont="1" applyFill="1" applyBorder="1"/>
    <xf numFmtId="169" fontId="0" fillId="0" borderId="0" xfId="0" applyNumberFormat="1" applyFont="1"/>
    <xf numFmtId="1" fontId="0" fillId="0" borderId="1" xfId="0" applyNumberFormat="1" applyFont="1" applyFill="1" applyBorder="1"/>
    <xf numFmtId="0" fontId="1" fillId="0" borderId="0" xfId="0" applyFont="1" applyBorder="1"/>
    <xf numFmtId="0" fontId="0" fillId="0" borderId="0" xfId="0" applyBorder="1" applyAlignment="1">
      <alignment wrapText="1"/>
    </xf>
    <xf numFmtId="0" fontId="1" fillId="0" borderId="0" xfId="0" applyFont="1" applyBorder="1" applyAlignment="1">
      <alignment wrapText="1"/>
    </xf>
    <xf numFmtId="17" fontId="0" fillId="0" borderId="0" xfId="0" applyNumberFormat="1" applyBorder="1"/>
    <xf numFmtId="0" fontId="0" fillId="0" borderId="0" xfId="0" applyAlignment="1">
      <alignment horizontal="left"/>
    </xf>
    <xf numFmtId="43" fontId="4" fillId="0" borderId="1" xfId="2" applyNumberFormat="1" applyFill="1" applyBorder="1">
      <alignment vertical="center"/>
    </xf>
    <xf numFmtId="165" fontId="0" fillId="0" borderId="0" xfId="0" applyNumberFormat="1" applyBorder="1"/>
    <xf numFmtId="2" fontId="0" fillId="0" borderId="0" xfId="0" applyNumberFormat="1" applyBorder="1"/>
    <xf numFmtId="0" fontId="0" fillId="0" borderId="0" xfId="0" applyFill="1" applyAlignment="1">
      <alignment horizontal="center"/>
    </xf>
    <xf numFmtId="0" fontId="26" fillId="0" borderId="0" xfId="0" applyFont="1" applyFill="1"/>
    <xf numFmtId="0" fontId="23" fillId="0" borderId="0" xfId="0" applyFont="1" applyFill="1"/>
    <xf numFmtId="2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25" fillId="0" borderId="0" xfId="0" applyFont="1" applyFill="1"/>
    <xf numFmtId="2" fontId="0" fillId="0" borderId="0" xfId="0" applyNumberFormat="1" applyFont="1" applyFill="1" applyAlignment="1">
      <alignment horizontal="right" vertical="center" wrapText="1"/>
    </xf>
    <xf numFmtId="0" fontId="0" fillId="0" borderId="0" xfId="0" applyFont="1" applyFill="1" applyAlignment="1">
      <alignment horizontal="right" vertical="center" wrapText="1"/>
    </xf>
    <xf numFmtId="0" fontId="0" fillId="0" borderId="0" xfId="0" applyFill="1" applyAlignment="1">
      <alignment vertical="center" wrapText="1"/>
    </xf>
    <xf numFmtId="2" fontId="0" fillId="0" borderId="0" xfId="0" applyNumberFormat="1" applyFill="1" applyAlignment="1">
      <alignment vertical="center" wrapText="1"/>
    </xf>
    <xf numFmtId="0" fontId="24" fillId="0" borderId="0" xfId="57" applyFill="1"/>
    <xf numFmtId="0" fontId="0" fillId="0" borderId="0" xfId="0" applyFill="1" applyAlignment="1"/>
    <xf numFmtId="1" fontId="0" fillId="0" borderId="0" xfId="0" applyNumberFormat="1" applyAlignment="1">
      <alignment vertical="center" wrapText="1"/>
    </xf>
    <xf numFmtId="1" fontId="0" fillId="0" borderId="0" xfId="0" applyNumberFormat="1" applyFill="1"/>
    <xf numFmtId="165" fontId="0" fillId="0" borderId="0" xfId="0" applyNumberFormat="1" applyFill="1" applyBorder="1"/>
    <xf numFmtId="166" fontId="0" fillId="0" borderId="0" xfId="0" applyNumberFormat="1" applyBorder="1"/>
    <xf numFmtId="0" fontId="0" fillId="0" borderId="0" xfId="0" applyBorder="1" applyAlignment="1"/>
    <xf numFmtId="0" fontId="0" fillId="0" borderId="0" xfId="0" applyBorder="1" applyAlignment="1">
      <alignment horizontal="center" wrapText="1"/>
    </xf>
    <xf numFmtId="0" fontId="1" fillId="0" borderId="0" xfId="0" applyFont="1" applyAlignment="1">
      <alignment horizontal="center"/>
    </xf>
    <xf numFmtId="0" fontId="1" fillId="5" borderId="0" xfId="0" applyFont="1" applyFill="1" applyAlignment="1">
      <alignment horizontal="center"/>
    </xf>
  </cellXfs>
  <cellStyles count="58">
    <cellStyle name="20 % - Akzent1" xfId="21" builtinId="30" customBuiltin="1"/>
    <cellStyle name="20 % - Akzent2" xfId="25" builtinId="34" customBuiltin="1"/>
    <cellStyle name="20 % - Akzent3" xfId="29" builtinId="38" customBuiltin="1"/>
    <cellStyle name="20 % - Akzent4" xfId="33" builtinId="42" customBuiltin="1"/>
    <cellStyle name="20 % - Akzent5" xfId="37" builtinId="46" customBuiltin="1"/>
    <cellStyle name="20 % - Akzent6" xfId="41" builtinId="50" customBuiltin="1"/>
    <cellStyle name="40 % - Akzent1" xfId="22" builtinId="31" customBuiltin="1"/>
    <cellStyle name="40 % - Akzent2" xfId="26" builtinId="35" customBuiltin="1"/>
    <cellStyle name="40 % - Akzent3" xfId="30" builtinId="39" customBuiltin="1"/>
    <cellStyle name="40 % - Akzent4" xfId="34" builtinId="43" customBuiltin="1"/>
    <cellStyle name="40 % - Akzent5" xfId="38" builtinId="47" customBuiltin="1"/>
    <cellStyle name="40 % - Akzent6" xfId="42" builtinId="51" customBuiltin="1"/>
    <cellStyle name="60 % - Akzent1" xfId="23" builtinId="32" customBuiltin="1"/>
    <cellStyle name="60 % - Akzent2" xfId="27" builtinId="36" customBuiltin="1"/>
    <cellStyle name="60 % - Akzent3" xfId="31" builtinId="40" customBuiltin="1"/>
    <cellStyle name="60 % - Akzent4" xfId="35" builtinId="44" customBuiltin="1"/>
    <cellStyle name="60 % - Akzent5" xfId="39" builtinId="48" customBuiltin="1"/>
    <cellStyle name="60 % - Akzent6" xfId="43" builtinId="52" customBuiltin="1"/>
    <cellStyle name="Akzent1" xfId="20" builtinId="29" customBuiltin="1"/>
    <cellStyle name="Akzent2" xfId="24" builtinId="33" customBuiltin="1"/>
    <cellStyle name="Akzent3" xfId="28" builtinId="37" customBuiltin="1"/>
    <cellStyle name="Akzent4" xfId="32" builtinId="41" customBuiltin="1"/>
    <cellStyle name="Akzent5" xfId="36" builtinId="45" customBuiltin="1"/>
    <cellStyle name="Akzent6" xfId="40" builtinId="49" customBuiltin="1"/>
    <cellStyle name="Ausgabe" xfId="13" builtinId="21" customBuiltin="1"/>
    <cellStyle name="Berechnung" xfId="14" builtinId="22" customBuiltin="1"/>
    <cellStyle name="Eingabe" xfId="12" builtinId="20" customBuiltin="1"/>
    <cellStyle name="Ergebnis" xfId="19" builtinId="25" customBuiltin="1"/>
    <cellStyle name="Erklärender Text" xfId="1" builtinId="53" customBuiltin="1"/>
    <cellStyle name="Gut" xfId="4" builtinId="26" customBuiltin="1"/>
    <cellStyle name="Komma 2" xfId="3"/>
    <cellStyle name="Komma 2 2" xfId="45"/>
    <cellStyle name="Komma 2 3" xfId="46"/>
    <cellStyle name="Komma 3" xfId="44"/>
    <cellStyle name="Komma 4" xfId="48"/>
    <cellStyle name="Komma 5" xfId="50"/>
    <cellStyle name="Link" xfId="57" builtinId="8"/>
    <cellStyle name="Link 2" xfId="51"/>
    <cellStyle name="Neutral" xfId="11" builtinId="28" customBuiltin="1"/>
    <cellStyle name="Notiz" xfId="18" builtinId="10" customBuiltin="1"/>
    <cellStyle name="Notiz 2" xfId="56"/>
    <cellStyle name="Schlecht" xfId="10" builtinId="27" customBuiltin="1"/>
    <cellStyle name="Standard" xfId="0" builtinId="0"/>
    <cellStyle name="Standard 2" xfId="2"/>
    <cellStyle name="Standard 2 2" xfId="55"/>
    <cellStyle name="Standard 2 3" xfId="52"/>
    <cellStyle name="Standard 3" xfId="54"/>
    <cellStyle name="Standard 4" xfId="49"/>
    <cellStyle name="Überschrift" xfId="5" builtinId="15" customBuiltin="1"/>
    <cellStyle name="Überschrift 1" xfId="6" builtinId="16" customBuiltin="1"/>
    <cellStyle name="Überschrift 2" xfId="7" builtinId="17" customBuiltin="1"/>
    <cellStyle name="Überschrift 3" xfId="8" builtinId="18" customBuiltin="1"/>
    <cellStyle name="Überschrift 4" xfId="9" builtinId="19" customBuiltin="1"/>
    <cellStyle name="Überschrift 5" xfId="47"/>
    <cellStyle name="Verknüpfte Zelle" xfId="15" builtinId="24" customBuiltin="1"/>
    <cellStyle name="Währung 2" xfId="53"/>
    <cellStyle name="Warnender Text" xfId="17" builtinId="11" customBuiltin="1"/>
    <cellStyle name="Zelle überprüfen" xfId="16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9"/>
  <sheetViews>
    <sheetView zoomScale="70" zoomScaleNormal="70" workbookViewId="0">
      <selection activeCell="E45" sqref="E45"/>
    </sheetView>
  </sheetViews>
  <sheetFormatPr baseColWidth="10" defaultColWidth="10.85546875" defaultRowHeight="15" x14ac:dyDescent="0.25"/>
  <cols>
    <col min="2" max="2" width="17.85546875" customWidth="1"/>
    <col min="3" max="3" width="12.28515625" customWidth="1"/>
    <col min="4" max="4" width="12.28515625" style="48" customWidth="1"/>
    <col min="5" max="6" width="12.5703125" customWidth="1"/>
    <col min="7" max="7" width="13.28515625" customWidth="1"/>
    <col min="13" max="13" width="12.85546875" customWidth="1"/>
    <col min="14" max="14" width="12.85546875" style="48" customWidth="1"/>
    <col min="18" max="19" width="11.42578125" style="31"/>
    <col min="20" max="20" width="17.140625" customWidth="1"/>
    <col min="21" max="21" width="14.140625" customWidth="1"/>
  </cols>
  <sheetData>
    <row r="1" spans="1:22" x14ac:dyDescent="0.25">
      <c r="I1" s="73" t="s">
        <v>179</v>
      </c>
      <c r="J1" s="73" t="s">
        <v>63</v>
      </c>
      <c r="K1" s="73" t="s">
        <v>65</v>
      </c>
      <c r="L1" s="73" t="s">
        <v>67</v>
      </c>
      <c r="Q1" s="31"/>
      <c r="S1"/>
    </row>
    <row r="2" spans="1:22" s="11" customFormat="1" ht="60" x14ac:dyDescent="0.25">
      <c r="A2" s="11" t="s">
        <v>20</v>
      </c>
      <c r="B2" s="11" t="s">
        <v>52</v>
      </c>
      <c r="C2" s="11" t="s">
        <v>59</v>
      </c>
      <c r="D2" s="11" t="s">
        <v>58</v>
      </c>
      <c r="E2" s="11" t="s">
        <v>166</v>
      </c>
      <c r="F2" s="11" t="s">
        <v>48</v>
      </c>
      <c r="G2" s="11" t="s">
        <v>49</v>
      </c>
      <c r="H2" s="11" t="s">
        <v>50</v>
      </c>
      <c r="I2" s="11" t="s">
        <v>51</v>
      </c>
      <c r="J2" s="11" t="s">
        <v>62</v>
      </c>
      <c r="K2" s="11" t="s">
        <v>64</v>
      </c>
      <c r="L2" s="11" t="s">
        <v>66</v>
      </c>
      <c r="M2" s="11" t="s">
        <v>103</v>
      </c>
      <c r="N2" s="11" t="s">
        <v>167</v>
      </c>
    </row>
    <row r="3" spans="1:22" x14ac:dyDescent="0.25">
      <c r="A3" s="52">
        <v>2005</v>
      </c>
      <c r="B3" s="52" t="s">
        <v>18</v>
      </c>
      <c r="C3" s="52">
        <v>1</v>
      </c>
      <c r="D3" s="52">
        <v>1</v>
      </c>
      <c r="E3" s="52" t="s">
        <v>53</v>
      </c>
      <c r="F3" s="52">
        <v>0.33</v>
      </c>
      <c r="G3" s="52">
        <v>0.28000000000000003</v>
      </c>
      <c r="H3" s="52">
        <v>0.45</v>
      </c>
      <c r="I3" s="52">
        <v>0</v>
      </c>
      <c r="J3" s="52">
        <v>50</v>
      </c>
      <c r="K3" s="52">
        <v>16.7</v>
      </c>
      <c r="L3" s="14">
        <v>0.5</v>
      </c>
      <c r="M3" s="52">
        <v>0.3</v>
      </c>
      <c r="N3" s="52">
        <v>6</v>
      </c>
      <c r="O3" s="55"/>
      <c r="P3" s="52"/>
      <c r="Q3" s="52"/>
      <c r="S3"/>
    </row>
    <row r="4" spans="1:22" x14ac:dyDescent="0.25">
      <c r="A4" s="52">
        <v>2020</v>
      </c>
      <c r="B4" s="52" t="s">
        <v>19</v>
      </c>
      <c r="C4" s="52">
        <v>1</v>
      </c>
      <c r="D4" s="52">
        <v>1</v>
      </c>
      <c r="E4" s="52" t="s">
        <v>53</v>
      </c>
      <c r="F4" s="52">
        <v>0.33</v>
      </c>
      <c r="G4" s="52">
        <v>0.28000000000000003</v>
      </c>
      <c r="H4" s="52">
        <v>0.45</v>
      </c>
      <c r="I4" s="52">
        <v>0</v>
      </c>
      <c r="J4" s="52">
        <v>50</v>
      </c>
      <c r="K4" s="52">
        <v>16.7</v>
      </c>
      <c r="L4" s="14">
        <v>0.5</v>
      </c>
      <c r="M4" s="52">
        <v>0.3</v>
      </c>
      <c r="N4" s="52">
        <v>6</v>
      </c>
      <c r="O4" s="55"/>
      <c r="P4" s="52"/>
      <c r="Q4" s="52"/>
      <c r="S4"/>
      <c r="T4" s="11" t="s">
        <v>59</v>
      </c>
      <c r="U4" t="s">
        <v>53</v>
      </c>
      <c r="V4">
        <v>1</v>
      </c>
    </row>
    <row r="5" spans="1:22" x14ac:dyDescent="0.25">
      <c r="A5" s="52">
        <v>1970</v>
      </c>
      <c r="B5" s="52" t="s">
        <v>21</v>
      </c>
      <c r="C5" s="52">
        <v>2</v>
      </c>
      <c r="D5" s="52">
        <v>1</v>
      </c>
      <c r="E5" s="52" t="s">
        <v>54</v>
      </c>
      <c r="F5" s="52">
        <v>0.316</v>
      </c>
      <c r="G5" s="52">
        <v>0.28439999999999999</v>
      </c>
      <c r="H5" s="52">
        <v>0.5</v>
      </c>
      <c r="I5" s="52">
        <v>0.36</v>
      </c>
      <c r="J5" s="52">
        <v>49</v>
      </c>
      <c r="K5" s="52">
        <v>5.9</v>
      </c>
      <c r="L5" s="14">
        <v>0.5</v>
      </c>
      <c r="M5" s="52">
        <v>0.5</v>
      </c>
      <c r="N5" s="52">
        <v>6</v>
      </c>
      <c r="O5" s="55"/>
      <c r="P5" s="52"/>
      <c r="Q5" s="52"/>
      <c r="S5"/>
      <c r="T5" t="s">
        <v>80</v>
      </c>
      <c r="U5" t="s">
        <v>54</v>
      </c>
      <c r="V5">
        <v>2</v>
      </c>
    </row>
    <row r="6" spans="1:22" x14ac:dyDescent="0.25">
      <c r="A6" s="52">
        <v>1985</v>
      </c>
      <c r="B6" s="52" t="s">
        <v>22</v>
      </c>
      <c r="C6" s="52">
        <v>2</v>
      </c>
      <c r="D6" s="52">
        <v>1</v>
      </c>
      <c r="E6" s="52" t="s">
        <v>54</v>
      </c>
      <c r="F6" s="52">
        <v>0.34600000000000003</v>
      </c>
      <c r="G6" s="52">
        <v>0.31140000000000001</v>
      </c>
      <c r="H6" s="52">
        <v>0.5</v>
      </c>
      <c r="I6" s="52">
        <v>0.36</v>
      </c>
      <c r="J6" s="52">
        <v>49</v>
      </c>
      <c r="K6" s="52">
        <v>5.9</v>
      </c>
      <c r="L6" s="14">
        <v>0.5</v>
      </c>
      <c r="M6" s="52">
        <v>0.5</v>
      </c>
      <c r="N6" s="52">
        <v>6</v>
      </c>
      <c r="O6" s="55"/>
      <c r="P6" s="52"/>
      <c r="Q6" s="52"/>
      <c r="S6"/>
      <c r="U6" t="s">
        <v>68</v>
      </c>
      <c r="V6">
        <v>3</v>
      </c>
    </row>
    <row r="7" spans="1:22" x14ac:dyDescent="0.25">
      <c r="A7" s="52">
        <v>2000</v>
      </c>
      <c r="B7" s="52" t="s">
        <v>23</v>
      </c>
      <c r="C7" s="52">
        <v>2</v>
      </c>
      <c r="D7" s="52">
        <v>1</v>
      </c>
      <c r="E7" s="52" t="s">
        <v>54</v>
      </c>
      <c r="F7" s="52">
        <v>0.38200000000000001</v>
      </c>
      <c r="G7" s="52">
        <v>0.34379999999999999</v>
      </c>
      <c r="H7" s="52">
        <v>0.46250000000000002</v>
      </c>
      <c r="I7" s="52">
        <v>0.36</v>
      </c>
      <c r="J7" s="52">
        <v>49</v>
      </c>
      <c r="K7" s="52">
        <v>5.9</v>
      </c>
      <c r="L7" s="14">
        <v>0.5</v>
      </c>
      <c r="M7" s="52">
        <v>0.5</v>
      </c>
      <c r="N7" s="52">
        <v>6</v>
      </c>
      <c r="O7" s="55"/>
      <c r="P7" s="52"/>
      <c r="Q7" s="52"/>
      <c r="S7"/>
      <c r="U7" t="s">
        <v>69</v>
      </c>
      <c r="V7">
        <v>4</v>
      </c>
    </row>
    <row r="8" spans="1:22" x14ac:dyDescent="0.25">
      <c r="A8" s="52">
        <v>2020</v>
      </c>
      <c r="B8" s="52" t="s">
        <v>24</v>
      </c>
      <c r="C8" s="52">
        <v>2</v>
      </c>
      <c r="D8" s="52">
        <v>1</v>
      </c>
      <c r="E8" s="52" t="s">
        <v>54</v>
      </c>
      <c r="F8" s="52">
        <v>0.42400000000000004</v>
      </c>
      <c r="G8" s="52">
        <v>0.38160000000000005</v>
      </c>
      <c r="H8" s="52">
        <v>0.4</v>
      </c>
      <c r="I8" s="52">
        <v>0.36</v>
      </c>
      <c r="J8" s="52">
        <v>49</v>
      </c>
      <c r="K8" s="52">
        <v>5.9</v>
      </c>
      <c r="L8" s="14">
        <v>0.5</v>
      </c>
      <c r="M8" s="52">
        <v>0.5</v>
      </c>
      <c r="N8" s="52">
        <v>6</v>
      </c>
      <c r="O8" s="55"/>
      <c r="P8" s="52"/>
      <c r="Q8" s="52"/>
      <c r="S8"/>
      <c r="U8" t="s">
        <v>70</v>
      </c>
      <c r="V8">
        <v>5</v>
      </c>
    </row>
    <row r="9" spans="1:22" x14ac:dyDescent="0.25">
      <c r="A9" s="52">
        <v>1970</v>
      </c>
      <c r="B9" s="52" t="s">
        <v>25</v>
      </c>
      <c r="C9" s="52">
        <v>3</v>
      </c>
      <c r="D9" s="52">
        <v>1</v>
      </c>
      <c r="E9" s="52" t="s">
        <v>68</v>
      </c>
      <c r="F9" s="52">
        <v>0.33750000000000002</v>
      </c>
      <c r="G9" s="52">
        <v>0.30249999999999999</v>
      </c>
      <c r="H9" s="52">
        <v>0.4</v>
      </c>
      <c r="I9" s="52">
        <v>0.35399999999999998</v>
      </c>
      <c r="J9" s="52">
        <v>49</v>
      </c>
      <c r="K9" s="52">
        <v>5.9</v>
      </c>
      <c r="L9" s="14">
        <v>0.3</v>
      </c>
      <c r="M9" s="52">
        <v>0.5</v>
      </c>
      <c r="N9" s="52">
        <v>5</v>
      </c>
      <c r="O9" s="55"/>
      <c r="P9" s="52"/>
      <c r="Q9" s="52"/>
      <c r="S9"/>
      <c r="U9" t="s">
        <v>45</v>
      </c>
      <c r="V9">
        <v>6</v>
      </c>
    </row>
    <row r="10" spans="1:22" x14ac:dyDescent="0.25">
      <c r="A10" s="52">
        <v>1985</v>
      </c>
      <c r="B10" s="52" t="s">
        <v>26</v>
      </c>
      <c r="C10" s="52">
        <v>3</v>
      </c>
      <c r="D10" s="52">
        <v>1</v>
      </c>
      <c r="E10" s="52" t="s">
        <v>68</v>
      </c>
      <c r="F10" s="52">
        <v>0.36875000000000002</v>
      </c>
      <c r="G10" s="52">
        <v>0.33374999999999999</v>
      </c>
      <c r="H10" s="52">
        <v>0.4</v>
      </c>
      <c r="I10" s="52">
        <v>0.35399999999999998</v>
      </c>
      <c r="J10" s="52">
        <v>49</v>
      </c>
      <c r="K10" s="52">
        <v>5.9</v>
      </c>
      <c r="L10" s="14">
        <v>0.3</v>
      </c>
      <c r="M10" s="52">
        <v>0.5</v>
      </c>
      <c r="N10" s="52">
        <v>5</v>
      </c>
      <c r="O10" s="55"/>
      <c r="P10" s="52"/>
      <c r="Q10" s="52"/>
      <c r="S10"/>
      <c r="U10" t="s">
        <v>47</v>
      </c>
      <c r="V10">
        <v>7</v>
      </c>
    </row>
    <row r="11" spans="1:22" x14ac:dyDescent="0.25">
      <c r="A11" s="52">
        <v>2000</v>
      </c>
      <c r="B11" s="52" t="s">
        <v>27</v>
      </c>
      <c r="C11" s="52">
        <v>3</v>
      </c>
      <c r="D11" s="52">
        <v>1</v>
      </c>
      <c r="E11" s="52" t="s">
        <v>68</v>
      </c>
      <c r="F11" s="52">
        <v>0.40625</v>
      </c>
      <c r="G11" s="52">
        <v>0.37124999999999997</v>
      </c>
      <c r="H11" s="52">
        <v>0.4</v>
      </c>
      <c r="I11" s="52">
        <v>0.35399999999999998</v>
      </c>
      <c r="J11" s="52">
        <v>49</v>
      </c>
      <c r="K11" s="52">
        <v>5.9</v>
      </c>
      <c r="L11" s="14">
        <v>0.3</v>
      </c>
      <c r="M11" s="52">
        <v>0.5</v>
      </c>
      <c r="N11" s="52">
        <v>5</v>
      </c>
      <c r="O11" s="55"/>
      <c r="P11" s="52"/>
      <c r="Q11" s="52"/>
      <c r="S11"/>
      <c r="U11" t="s">
        <v>44</v>
      </c>
      <c r="V11">
        <v>8</v>
      </c>
    </row>
    <row r="12" spans="1:22" x14ac:dyDescent="0.25">
      <c r="A12" s="52">
        <v>2020</v>
      </c>
      <c r="B12" s="52" t="s">
        <v>28</v>
      </c>
      <c r="C12" s="52">
        <v>3</v>
      </c>
      <c r="D12" s="52">
        <v>1</v>
      </c>
      <c r="E12" s="52" t="s">
        <v>68</v>
      </c>
      <c r="F12" s="52">
        <v>0.45</v>
      </c>
      <c r="G12" s="52">
        <v>0.43</v>
      </c>
      <c r="H12" s="52">
        <v>0.4</v>
      </c>
      <c r="I12" s="52">
        <v>0.35399999999999998</v>
      </c>
      <c r="J12" s="52">
        <v>49</v>
      </c>
      <c r="K12" s="52">
        <v>5.9</v>
      </c>
      <c r="L12" s="14">
        <v>0.3</v>
      </c>
      <c r="M12" s="52">
        <v>0.5</v>
      </c>
      <c r="N12" s="52">
        <v>5</v>
      </c>
      <c r="O12" s="55"/>
      <c r="P12" s="52"/>
      <c r="Q12" s="52"/>
      <c r="S12"/>
    </row>
    <row r="13" spans="1:22" x14ac:dyDescent="0.25">
      <c r="A13" s="14">
        <v>1980</v>
      </c>
      <c r="B13" s="52" t="s">
        <v>29</v>
      </c>
      <c r="C13" s="52">
        <v>4</v>
      </c>
      <c r="D13" s="52">
        <v>1</v>
      </c>
      <c r="E13" s="52" t="s">
        <v>55</v>
      </c>
      <c r="F13" s="52">
        <v>0.42430000000000001</v>
      </c>
      <c r="G13" s="52">
        <v>0.34429999999999999</v>
      </c>
      <c r="H13" s="52">
        <v>0.5</v>
      </c>
      <c r="I13" s="52">
        <v>0.187</v>
      </c>
      <c r="J13" s="52">
        <v>60</v>
      </c>
      <c r="K13" s="52">
        <v>2.8</v>
      </c>
      <c r="L13" s="14">
        <v>0</v>
      </c>
      <c r="M13" s="52">
        <v>1</v>
      </c>
      <c r="N13" s="52">
        <v>4</v>
      </c>
      <c r="O13" s="55"/>
      <c r="P13" s="52"/>
      <c r="Q13" s="52"/>
      <c r="S13"/>
    </row>
    <row r="14" spans="1:22" x14ac:dyDescent="0.25">
      <c r="A14" s="14">
        <v>1992</v>
      </c>
      <c r="B14" s="52" t="s">
        <v>30</v>
      </c>
      <c r="C14" s="52">
        <v>4</v>
      </c>
      <c r="D14" s="52">
        <v>1</v>
      </c>
      <c r="E14" s="52" t="s">
        <v>55</v>
      </c>
      <c r="F14" s="52">
        <v>0.46940000000000004</v>
      </c>
      <c r="G14" s="52">
        <v>0.38940000000000002</v>
      </c>
      <c r="H14" s="52">
        <v>0.4</v>
      </c>
      <c r="I14" s="52">
        <v>0.187</v>
      </c>
      <c r="J14" s="52">
        <v>60</v>
      </c>
      <c r="K14" s="52">
        <v>2.8</v>
      </c>
      <c r="L14" s="14">
        <v>0</v>
      </c>
      <c r="M14" s="52">
        <v>1</v>
      </c>
      <c r="N14" s="52">
        <v>4</v>
      </c>
      <c r="O14" s="55"/>
      <c r="P14" s="52"/>
      <c r="Q14" s="52"/>
      <c r="S14"/>
    </row>
    <row r="15" spans="1:22" x14ac:dyDescent="0.25">
      <c r="A15" s="14">
        <v>2005</v>
      </c>
      <c r="B15" s="52" t="s">
        <v>31</v>
      </c>
      <c r="C15" s="52">
        <v>4</v>
      </c>
      <c r="D15" s="52">
        <v>1</v>
      </c>
      <c r="E15" s="52" t="s">
        <v>55</v>
      </c>
      <c r="F15" s="52">
        <v>0.52065000000000006</v>
      </c>
      <c r="G15" s="52">
        <v>0.44065000000000004</v>
      </c>
      <c r="H15" s="52">
        <v>0.4</v>
      </c>
      <c r="I15" s="52">
        <v>0.187</v>
      </c>
      <c r="J15" s="52">
        <v>50</v>
      </c>
      <c r="K15" s="52">
        <v>2.8</v>
      </c>
      <c r="L15" s="14">
        <v>0</v>
      </c>
      <c r="M15" s="52">
        <v>1</v>
      </c>
      <c r="N15" s="52">
        <v>4</v>
      </c>
      <c r="O15" s="55"/>
      <c r="P15" s="52"/>
      <c r="Q15" s="52"/>
      <c r="S15"/>
    </row>
    <row r="16" spans="1:22" ht="18.600000000000001" customHeight="1" x14ac:dyDescent="0.25">
      <c r="A16" s="14">
        <v>2020</v>
      </c>
      <c r="B16" s="52" t="s">
        <v>32</v>
      </c>
      <c r="C16" s="52">
        <v>4</v>
      </c>
      <c r="D16" s="52">
        <v>1</v>
      </c>
      <c r="E16" s="52" t="s">
        <v>55</v>
      </c>
      <c r="F16" s="52">
        <v>0.57805000000000006</v>
      </c>
      <c r="G16" s="52">
        <v>0.49805000000000005</v>
      </c>
      <c r="H16" s="52">
        <v>0.4</v>
      </c>
      <c r="I16" s="52">
        <v>0.187</v>
      </c>
      <c r="J16" s="52">
        <v>50</v>
      </c>
      <c r="K16" s="52">
        <v>2.8</v>
      </c>
      <c r="L16" s="14">
        <v>0</v>
      </c>
      <c r="M16" s="52">
        <v>1</v>
      </c>
      <c r="N16" s="52">
        <v>4</v>
      </c>
      <c r="O16" s="55"/>
      <c r="P16" s="52"/>
      <c r="Q16" s="52"/>
      <c r="S16"/>
    </row>
    <row r="17" spans="1:20" x14ac:dyDescent="0.25">
      <c r="A17" s="14">
        <v>1970</v>
      </c>
      <c r="B17" s="52" t="s">
        <v>33</v>
      </c>
      <c r="C17" s="52">
        <v>4</v>
      </c>
      <c r="D17" s="52">
        <v>1</v>
      </c>
      <c r="E17" s="52" t="s">
        <v>56</v>
      </c>
      <c r="F17" s="52">
        <v>0.28899999999999998</v>
      </c>
      <c r="G17" s="52">
        <v>0.20229999999999998</v>
      </c>
      <c r="H17" s="52">
        <v>0.5</v>
      </c>
      <c r="I17" s="52">
        <v>0.187</v>
      </c>
      <c r="J17" s="52">
        <v>24</v>
      </c>
      <c r="K17" s="14">
        <v>0.1</v>
      </c>
      <c r="L17" s="14">
        <v>0</v>
      </c>
      <c r="M17" s="52">
        <v>1</v>
      </c>
      <c r="N17" s="52">
        <v>3</v>
      </c>
      <c r="O17" s="55"/>
      <c r="P17" s="52"/>
      <c r="Q17" s="52"/>
      <c r="S17"/>
    </row>
    <row r="18" spans="1:20" x14ac:dyDescent="0.25">
      <c r="A18" s="14">
        <v>1985</v>
      </c>
      <c r="B18" s="52" t="s">
        <v>34</v>
      </c>
      <c r="C18" s="52">
        <v>4</v>
      </c>
      <c r="D18" s="52">
        <v>1</v>
      </c>
      <c r="E18" s="52" t="s">
        <v>56</v>
      </c>
      <c r="F18" s="52">
        <v>0.32150000000000001</v>
      </c>
      <c r="G18" s="52">
        <v>0.22505</v>
      </c>
      <c r="H18" s="52">
        <v>0.4</v>
      </c>
      <c r="I18" s="52">
        <v>0.187</v>
      </c>
      <c r="J18" s="52">
        <v>24</v>
      </c>
      <c r="K18" s="14">
        <v>0.1</v>
      </c>
      <c r="L18" s="14">
        <v>0</v>
      </c>
      <c r="M18" s="52">
        <v>1</v>
      </c>
      <c r="N18" s="52">
        <v>3</v>
      </c>
      <c r="O18" s="55"/>
      <c r="P18" s="52"/>
      <c r="Q18" s="52"/>
      <c r="S18"/>
    </row>
    <row r="19" spans="1:20" x14ac:dyDescent="0.25">
      <c r="A19" s="14">
        <v>2000</v>
      </c>
      <c r="B19" s="52" t="s">
        <v>35</v>
      </c>
      <c r="C19" s="52">
        <v>4</v>
      </c>
      <c r="D19" s="52">
        <v>1</v>
      </c>
      <c r="E19" s="52" t="s">
        <v>56</v>
      </c>
      <c r="F19" s="52">
        <v>0.36049999999999999</v>
      </c>
      <c r="G19" s="52">
        <v>0.25234999999999996</v>
      </c>
      <c r="H19" s="52">
        <v>0.3</v>
      </c>
      <c r="I19" s="52">
        <v>0.187</v>
      </c>
      <c r="J19" s="52">
        <v>24</v>
      </c>
      <c r="K19" s="14">
        <v>0.1</v>
      </c>
      <c r="L19" s="14">
        <v>0</v>
      </c>
      <c r="M19" s="52">
        <v>1</v>
      </c>
      <c r="N19" s="52">
        <v>3</v>
      </c>
      <c r="O19" s="55"/>
      <c r="P19" s="52"/>
      <c r="Q19" s="52"/>
      <c r="S19"/>
    </row>
    <row r="20" spans="1:20" x14ac:dyDescent="0.25">
      <c r="A20" s="14">
        <v>2020</v>
      </c>
      <c r="B20" s="52" t="s">
        <v>36</v>
      </c>
      <c r="C20" s="52">
        <v>4</v>
      </c>
      <c r="D20" s="52">
        <v>1</v>
      </c>
      <c r="E20" s="52" t="s">
        <v>56</v>
      </c>
      <c r="F20" s="52">
        <v>0.40599999999999997</v>
      </c>
      <c r="G20" s="52">
        <v>0.28419999999999995</v>
      </c>
      <c r="H20" s="52">
        <v>0.3</v>
      </c>
      <c r="I20" s="52">
        <v>0.187</v>
      </c>
      <c r="J20" s="52">
        <v>24</v>
      </c>
      <c r="K20" s="14">
        <v>0.1</v>
      </c>
      <c r="L20" s="14">
        <v>0</v>
      </c>
      <c r="M20" s="52">
        <v>1</v>
      </c>
      <c r="N20" s="52">
        <v>3</v>
      </c>
      <c r="O20" s="55"/>
      <c r="P20" s="52"/>
      <c r="Q20" s="52"/>
      <c r="S20"/>
    </row>
    <row r="21" spans="1:20" x14ac:dyDescent="0.25">
      <c r="A21" s="14">
        <v>1970</v>
      </c>
      <c r="B21" s="52" t="s">
        <v>37</v>
      </c>
      <c r="C21" s="52">
        <v>4</v>
      </c>
      <c r="D21" s="52">
        <v>1</v>
      </c>
      <c r="E21" s="52" t="s">
        <v>57</v>
      </c>
      <c r="F21" s="52">
        <v>0.35649999999999998</v>
      </c>
      <c r="G21" s="52">
        <v>0.32150000000000001</v>
      </c>
      <c r="H21" s="52">
        <v>0.4</v>
      </c>
      <c r="I21" s="52">
        <v>0.187</v>
      </c>
      <c r="J21" s="52">
        <v>57</v>
      </c>
      <c r="K21" s="52">
        <v>2.8</v>
      </c>
      <c r="L21" s="14">
        <v>0</v>
      </c>
      <c r="M21" s="52">
        <v>1</v>
      </c>
      <c r="N21" s="52">
        <v>3</v>
      </c>
      <c r="O21" s="55"/>
      <c r="P21" s="52"/>
      <c r="Q21" s="31"/>
      <c r="S21"/>
    </row>
    <row r="22" spans="1:20" x14ac:dyDescent="0.25">
      <c r="A22" s="52">
        <v>1985</v>
      </c>
      <c r="B22" s="52" t="s">
        <v>38</v>
      </c>
      <c r="C22" s="52">
        <v>4</v>
      </c>
      <c r="D22" s="52">
        <v>1</v>
      </c>
      <c r="E22" s="52" t="s">
        <v>57</v>
      </c>
      <c r="F22" s="52">
        <v>0.37025000000000002</v>
      </c>
      <c r="G22" s="52">
        <v>0.33525000000000005</v>
      </c>
      <c r="H22" s="52">
        <v>0.4</v>
      </c>
      <c r="I22" s="52">
        <v>0.187</v>
      </c>
      <c r="J22" s="52">
        <v>57</v>
      </c>
      <c r="K22" s="52">
        <v>2.8</v>
      </c>
      <c r="L22" s="14">
        <v>0</v>
      </c>
      <c r="M22" s="52">
        <v>1</v>
      </c>
      <c r="N22" s="52">
        <v>3</v>
      </c>
      <c r="O22" s="55"/>
      <c r="P22" s="52"/>
      <c r="Q22" s="31"/>
      <c r="S22"/>
    </row>
    <row r="23" spans="1:20" x14ac:dyDescent="0.25">
      <c r="A23" s="52">
        <v>2000</v>
      </c>
      <c r="B23" s="52" t="s">
        <v>39</v>
      </c>
      <c r="C23" s="52">
        <v>4</v>
      </c>
      <c r="D23" s="52">
        <v>1</v>
      </c>
      <c r="E23" s="52" t="s">
        <v>57</v>
      </c>
      <c r="F23" s="52">
        <v>0.38674999999999998</v>
      </c>
      <c r="G23" s="52">
        <v>0.35175000000000001</v>
      </c>
      <c r="H23" s="52">
        <v>0.4</v>
      </c>
      <c r="I23" s="52">
        <v>0.187</v>
      </c>
      <c r="J23" s="52">
        <v>57</v>
      </c>
      <c r="K23" s="52">
        <v>2.8</v>
      </c>
      <c r="L23" s="14">
        <v>0</v>
      </c>
      <c r="M23" s="52">
        <v>1</v>
      </c>
      <c r="N23" s="52">
        <v>3</v>
      </c>
      <c r="O23" s="55"/>
      <c r="P23" s="52"/>
      <c r="Q23" s="31"/>
      <c r="S23"/>
    </row>
    <row r="24" spans="1:20" x14ac:dyDescent="0.25">
      <c r="A24" s="52">
        <v>2020</v>
      </c>
      <c r="B24" s="52" t="s">
        <v>40</v>
      </c>
      <c r="C24" s="52">
        <v>4</v>
      </c>
      <c r="D24" s="52">
        <v>1</v>
      </c>
      <c r="E24" s="52" t="s">
        <v>57</v>
      </c>
      <c r="F24" s="52">
        <v>0.40600000000000003</v>
      </c>
      <c r="G24" s="52">
        <v>0.38600000000000001</v>
      </c>
      <c r="H24" s="52">
        <v>0.38</v>
      </c>
      <c r="I24" s="52">
        <v>0.187</v>
      </c>
      <c r="J24" s="52">
        <v>57</v>
      </c>
      <c r="K24" s="52">
        <v>2.8</v>
      </c>
      <c r="L24" s="14">
        <v>0</v>
      </c>
      <c r="M24" s="52">
        <v>1</v>
      </c>
      <c r="N24" s="52">
        <v>3</v>
      </c>
      <c r="O24" s="55"/>
      <c r="P24" s="52"/>
      <c r="Q24" s="31"/>
      <c r="S24"/>
    </row>
    <row r="25" spans="1:20" x14ac:dyDescent="0.25">
      <c r="A25" s="52">
        <v>1995</v>
      </c>
      <c r="B25" s="52" t="s">
        <v>60</v>
      </c>
      <c r="C25" s="52">
        <v>5</v>
      </c>
      <c r="D25" s="52">
        <v>1</v>
      </c>
      <c r="E25" s="52" t="s">
        <v>41</v>
      </c>
      <c r="F25" s="52">
        <v>0.46940000000000004</v>
      </c>
      <c r="G25" s="52">
        <v>0.38940000000000002</v>
      </c>
      <c r="H25" s="52">
        <v>0.5</v>
      </c>
      <c r="I25" s="52">
        <v>0.248</v>
      </c>
      <c r="J25" s="52">
        <v>60</v>
      </c>
      <c r="K25" s="52">
        <v>2.8</v>
      </c>
      <c r="L25" s="14">
        <v>0</v>
      </c>
      <c r="M25" s="52">
        <v>1</v>
      </c>
      <c r="N25" s="52">
        <v>4</v>
      </c>
      <c r="O25" s="55"/>
      <c r="P25" s="52"/>
      <c r="Q25" s="31"/>
      <c r="S25"/>
      <c r="T25" s="51"/>
    </row>
    <row r="26" spans="1:20" x14ac:dyDescent="0.25">
      <c r="A26" s="52">
        <v>2020</v>
      </c>
      <c r="B26" s="52" t="s">
        <v>61</v>
      </c>
      <c r="C26" s="52">
        <v>5</v>
      </c>
      <c r="D26" s="52">
        <v>1</v>
      </c>
      <c r="E26" s="52" t="s">
        <v>41</v>
      </c>
      <c r="F26" s="52">
        <v>0.52065000000000006</v>
      </c>
      <c r="G26" s="52">
        <v>0.44065000000000004</v>
      </c>
      <c r="H26" s="52">
        <v>0.4</v>
      </c>
      <c r="I26" s="52">
        <v>0.248</v>
      </c>
      <c r="J26" s="52">
        <v>60</v>
      </c>
      <c r="K26" s="52">
        <v>2.8</v>
      </c>
      <c r="L26" s="14">
        <v>0</v>
      </c>
      <c r="M26" s="52">
        <v>1</v>
      </c>
      <c r="N26" s="52">
        <v>4</v>
      </c>
      <c r="O26" s="55"/>
      <c r="P26" s="52"/>
      <c r="Q26" s="31"/>
      <c r="S26"/>
    </row>
    <row r="27" spans="1:20" x14ac:dyDescent="0.25">
      <c r="A27" s="52">
        <v>1980</v>
      </c>
      <c r="B27" s="52" t="s">
        <v>107</v>
      </c>
      <c r="C27" s="52">
        <v>5</v>
      </c>
      <c r="D27" s="52">
        <v>1</v>
      </c>
      <c r="E27" s="52" t="s">
        <v>42</v>
      </c>
      <c r="F27" s="52">
        <v>0.315</v>
      </c>
      <c r="G27" s="52">
        <v>0.22049999999999997</v>
      </c>
      <c r="H27" s="52">
        <v>0.5</v>
      </c>
      <c r="I27" s="52">
        <v>0.28000000000000003</v>
      </c>
      <c r="J27" s="52">
        <v>24</v>
      </c>
      <c r="K27" s="14">
        <v>0.1</v>
      </c>
      <c r="L27" s="14">
        <v>0</v>
      </c>
      <c r="M27" s="52">
        <v>1</v>
      </c>
      <c r="N27" s="52">
        <v>3</v>
      </c>
      <c r="O27" s="55"/>
      <c r="P27" s="52"/>
      <c r="Q27" s="31"/>
      <c r="S27"/>
    </row>
    <row r="28" spans="1:20" x14ac:dyDescent="0.25">
      <c r="A28" s="52">
        <v>1995</v>
      </c>
      <c r="B28" s="52" t="s">
        <v>108</v>
      </c>
      <c r="C28" s="52">
        <v>5</v>
      </c>
      <c r="D28" s="52">
        <v>1</v>
      </c>
      <c r="E28" s="52" t="s">
        <v>42</v>
      </c>
      <c r="F28" s="52">
        <v>0.34749999999999998</v>
      </c>
      <c r="G28" s="52">
        <v>0.24324999999999997</v>
      </c>
      <c r="H28" s="52">
        <v>0.4</v>
      </c>
      <c r="I28" s="52">
        <v>0.28000000000000003</v>
      </c>
      <c r="J28" s="52">
        <v>24</v>
      </c>
      <c r="K28" s="14">
        <v>0.1</v>
      </c>
      <c r="L28" s="14">
        <v>0</v>
      </c>
      <c r="M28" s="52">
        <v>1</v>
      </c>
      <c r="N28" s="52">
        <v>3</v>
      </c>
      <c r="O28" s="55"/>
      <c r="P28" s="52"/>
      <c r="Q28" s="31"/>
      <c r="S28"/>
    </row>
    <row r="29" spans="1:20" x14ac:dyDescent="0.25">
      <c r="A29" s="52">
        <v>2020</v>
      </c>
      <c r="B29" s="52" t="s">
        <v>109</v>
      </c>
      <c r="C29" s="52">
        <v>5</v>
      </c>
      <c r="D29" s="52">
        <v>1</v>
      </c>
      <c r="E29" s="52" t="s">
        <v>42</v>
      </c>
      <c r="F29" s="52">
        <v>0.39949999999999997</v>
      </c>
      <c r="G29" s="52">
        <v>0.27964999999999995</v>
      </c>
      <c r="H29" s="52">
        <v>0.3</v>
      </c>
      <c r="I29" s="52">
        <v>0.28000000000000003</v>
      </c>
      <c r="J29" s="52">
        <v>24</v>
      </c>
      <c r="K29" s="14">
        <v>0.1</v>
      </c>
      <c r="L29" s="14">
        <v>0</v>
      </c>
      <c r="M29" s="52">
        <v>1</v>
      </c>
      <c r="N29" s="52">
        <v>3</v>
      </c>
      <c r="O29" s="55"/>
      <c r="P29" s="52"/>
      <c r="Q29" s="31"/>
      <c r="S29"/>
      <c r="T29" s="51"/>
    </row>
    <row r="30" spans="1:20" x14ac:dyDescent="0.25">
      <c r="A30" s="52">
        <v>1980</v>
      </c>
      <c r="B30" s="52" t="s">
        <v>104</v>
      </c>
      <c r="C30" s="52">
        <v>5</v>
      </c>
      <c r="D30" s="52">
        <v>1</v>
      </c>
      <c r="E30" s="52" t="s">
        <v>43</v>
      </c>
      <c r="F30" s="52">
        <v>0.35749999999999998</v>
      </c>
      <c r="G30" s="52">
        <v>0.32250000000000001</v>
      </c>
      <c r="H30" s="52">
        <v>0.4</v>
      </c>
      <c r="I30" s="52">
        <v>0.28000000000000003</v>
      </c>
      <c r="J30" s="52">
        <v>57</v>
      </c>
      <c r="K30" s="52">
        <v>2.8</v>
      </c>
      <c r="L30" s="14">
        <v>0</v>
      </c>
      <c r="M30" s="52">
        <v>1</v>
      </c>
      <c r="N30" s="52">
        <v>3</v>
      </c>
      <c r="O30" s="55"/>
      <c r="P30" s="52"/>
      <c r="Q30" s="31"/>
      <c r="S30"/>
    </row>
    <row r="31" spans="1:20" x14ac:dyDescent="0.25">
      <c r="A31">
        <v>1995</v>
      </c>
      <c r="B31" t="s">
        <v>105</v>
      </c>
      <c r="C31">
        <v>5</v>
      </c>
      <c r="D31" s="48">
        <v>1</v>
      </c>
      <c r="E31" t="s">
        <v>43</v>
      </c>
      <c r="F31">
        <v>0.37125000000000002</v>
      </c>
      <c r="G31">
        <v>0.33625000000000005</v>
      </c>
      <c r="H31">
        <v>0.4</v>
      </c>
      <c r="I31">
        <v>0.28000000000000003</v>
      </c>
      <c r="J31">
        <v>57</v>
      </c>
      <c r="K31">
        <v>2.8</v>
      </c>
      <c r="L31" s="14">
        <v>0</v>
      </c>
      <c r="M31">
        <v>1</v>
      </c>
      <c r="N31" s="52">
        <v>3</v>
      </c>
      <c r="O31" s="55"/>
      <c r="P31" s="52"/>
      <c r="Q31" s="31"/>
      <c r="S31"/>
    </row>
    <row r="32" spans="1:20" x14ac:dyDescent="0.25">
      <c r="A32">
        <v>2020</v>
      </c>
      <c r="B32" t="s">
        <v>106</v>
      </c>
      <c r="C32">
        <v>5</v>
      </c>
      <c r="D32" s="48">
        <v>1</v>
      </c>
      <c r="E32" t="s">
        <v>43</v>
      </c>
      <c r="F32">
        <v>0.39324999999999999</v>
      </c>
      <c r="G32">
        <v>0.35824999999999996</v>
      </c>
      <c r="H32">
        <v>0.38</v>
      </c>
      <c r="I32">
        <v>0.28000000000000003</v>
      </c>
      <c r="J32">
        <v>57</v>
      </c>
      <c r="K32">
        <v>2.8</v>
      </c>
      <c r="L32" s="14">
        <v>0</v>
      </c>
      <c r="M32">
        <v>1</v>
      </c>
      <c r="N32" s="52">
        <v>3</v>
      </c>
      <c r="O32" s="55"/>
      <c r="P32" s="52"/>
      <c r="Q32" s="31"/>
      <c r="S32"/>
    </row>
    <row r="33" spans="1:19" x14ac:dyDescent="0.25">
      <c r="B33" t="s">
        <v>45</v>
      </c>
      <c r="C33">
        <v>6</v>
      </c>
      <c r="E33" t="s">
        <v>115</v>
      </c>
      <c r="F33">
        <v>0.46800000000000003</v>
      </c>
      <c r="G33">
        <v>0.4</v>
      </c>
      <c r="H33">
        <v>0.5</v>
      </c>
      <c r="I33">
        <v>0</v>
      </c>
      <c r="J33">
        <v>57</v>
      </c>
      <c r="K33">
        <v>2.8</v>
      </c>
      <c r="L33" s="14">
        <v>0</v>
      </c>
      <c r="M33">
        <v>1</v>
      </c>
      <c r="N33" s="52">
        <v>5</v>
      </c>
      <c r="O33" s="49"/>
      <c r="P33" s="52"/>
      <c r="Q33" s="31"/>
      <c r="S33"/>
    </row>
    <row r="34" spans="1:19" x14ac:dyDescent="0.25">
      <c r="B34" t="s">
        <v>114</v>
      </c>
      <c r="C34">
        <v>6</v>
      </c>
      <c r="E34" t="s">
        <v>114</v>
      </c>
      <c r="F34" s="48">
        <v>0.46800000000000003</v>
      </c>
      <c r="G34">
        <v>0.4</v>
      </c>
      <c r="H34">
        <v>0.5</v>
      </c>
      <c r="I34">
        <v>0</v>
      </c>
      <c r="J34">
        <v>57</v>
      </c>
      <c r="K34">
        <v>2.8</v>
      </c>
      <c r="L34" s="14">
        <v>0</v>
      </c>
      <c r="M34">
        <v>1</v>
      </c>
      <c r="N34" s="52">
        <v>5</v>
      </c>
      <c r="O34" s="49"/>
      <c r="P34" s="52"/>
      <c r="Q34" s="31"/>
      <c r="S34"/>
    </row>
    <row r="35" spans="1:19" x14ac:dyDescent="0.25">
      <c r="B35" t="s">
        <v>46</v>
      </c>
      <c r="D35" s="48">
        <v>3</v>
      </c>
      <c r="E35" t="s">
        <v>46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 s="14">
        <v>0</v>
      </c>
      <c r="M35">
        <v>1</v>
      </c>
      <c r="Q35" s="31"/>
      <c r="S35"/>
    </row>
    <row r="36" spans="1:19" x14ac:dyDescent="0.25">
      <c r="B36" t="s">
        <v>155</v>
      </c>
      <c r="C36">
        <v>8</v>
      </c>
      <c r="E36" t="s">
        <v>44</v>
      </c>
      <c r="F36">
        <v>0.75</v>
      </c>
      <c r="G36">
        <v>1</v>
      </c>
      <c r="H36">
        <v>0</v>
      </c>
      <c r="I36">
        <v>0</v>
      </c>
      <c r="J36">
        <v>0</v>
      </c>
      <c r="K36">
        <v>0</v>
      </c>
      <c r="L36" s="14">
        <v>0</v>
      </c>
      <c r="M36">
        <v>1</v>
      </c>
      <c r="Q36" s="31"/>
      <c r="S36"/>
    </row>
    <row r="37" spans="1:19" x14ac:dyDescent="0.25">
      <c r="A37" s="48"/>
      <c r="B37" s="48" t="s">
        <v>156</v>
      </c>
      <c r="C37" s="48">
        <v>8</v>
      </c>
      <c r="E37" s="48" t="s">
        <v>44</v>
      </c>
      <c r="F37" s="48">
        <v>0.75</v>
      </c>
      <c r="G37" s="48">
        <v>1</v>
      </c>
      <c r="H37" s="48">
        <v>0</v>
      </c>
      <c r="I37" s="48">
        <v>0</v>
      </c>
      <c r="J37" s="48">
        <v>0</v>
      </c>
      <c r="K37" s="48">
        <v>0</v>
      </c>
      <c r="L37" s="14">
        <v>0</v>
      </c>
      <c r="M37" s="48">
        <v>1</v>
      </c>
      <c r="O37" s="48"/>
      <c r="Q37" s="31"/>
      <c r="S37"/>
    </row>
    <row r="38" spans="1:19" x14ac:dyDescent="0.25">
      <c r="A38" s="48"/>
      <c r="B38" s="48" t="s">
        <v>157</v>
      </c>
      <c r="C38" s="48">
        <v>8</v>
      </c>
      <c r="E38" s="48" t="s">
        <v>44</v>
      </c>
      <c r="F38" s="48">
        <v>0.75</v>
      </c>
      <c r="G38" s="48">
        <v>1</v>
      </c>
      <c r="H38" s="48">
        <v>0</v>
      </c>
      <c r="I38" s="48">
        <v>0</v>
      </c>
      <c r="J38" s="48">
        <v>0</v>
      </c>
      <c r="K38" s="48">
        <v>0</v>
      </c>
      <c r="L38" s="14">
        <v>0</v>
      </c>
      <c r="M38" s="48">
        <v>1</v>
      </c>
      <c r="O38" s="48"/>
      <c r="Q38" s="31"/>
      <c r="S38"/>
    </row>
    <row r="39" spans="1:19" s="48" customFormat="1" x14ac:dyDescent="0.25">
      <c r="B39" s="48" t="s">
        <v>158</v>
      </c>
      <c r="C39" s="48">
        <v>8</v>
      </c>
      <c r="E39" s="48" t="s">
        <v>44</v>
      </c>
      <c r="F39" s="48">
        <v>0.75</v>
      </c>
      <c r="G39" s="48">
        <v>1</v>
      </c>
      <c r="H39" s="48">
        <v>0</v>
      </c>
      <c r="I39" s="48">
        <v>0</v>
      </c>
      <c r="J39" s="48">
        <v>0</v>
      </c>
      <c r="K39" s="48">
        <v>0</v>
      </c>
      <c r="L39" s="14">
        <v>0</v>
      </c>
      <c r="M39" s="48">
        <v>1</v>
      </c>
    </row>
    <row r="40" spans="1:19" s="48" customFormat="1" x14ac:dyDescent="0.25">
      <c r="A40"/>
      <c r="B40" t="s">
        <v>151</v>
      </c>
      <c r="C40">
        <v>7</v>
      </c>
      <c r="E40" t="s">
        <v>47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 s="14">
        <v>0</v>
      </c>
      <c r="M40">
        <v>1</v>
      </c>
      <c r="O40"/>
    </row>
    <row r="41" spans="1:19" s="48" customFormat="1" x14ac:dyDescent="0.25">
      <c r="A41"/>
      <c r="B41" s="48" t="s">
        <v>152</v>
      </c>
      <c r="C41" s="48">
        <v>7</v>
      </c>
      <c r="E41" s="48" t="s">
        <v>47</v>
      </c>
      <c r="F41" s="48">
        <v>1</v>
      </c>
      <c r="G41" s="48">
        <v>1</v>
      </c>
      <c r="H41" s="48">
        <v>0</v>
      </c>
      <c r="I41" s="48">
        <v>0</v>
      </c>
      <c r="J41" s="48">
        <v>0</v>
      </c>
      <c r="K41" s="48">
        <v>0</v>
      </c>
      <c r="L41" s="14">
        <v>0</v>
      </c>
      <c r="M41" s="48">
        <v>1</v>
      </c>
    </row>
    <row r="42" spans="1:19" x14ac:dyDescent="0.25">
      <c r="B42" s="48" t="s">
        <v>153</v>
      </c>
      <c r="C42" s="48">
        <v>7</v>
      </c>
      <c r="E42" s="48" t="s">
        <v>47</v>
      </c>
      <c r="F42" s="48">
        <v>1</v>
      </c>
      <c r="G42" s="48">
        <v>1</v>
      </c>
      <c r="H42" s="48">
        <v>0</v>
      </c>
      <c r="I42" s="48">
        <v>0</v>
      </c>
      <c r="J42" s="48">
        <v>0</v>
      </c>
      <c r="K42" s="48">
        <v>0</v>
      </c>
      <c r="L42" s="14">
        <v>0</v>
      </c>
      <c r="M42" s="48">
        <v>1</v>
      </c>
      <c r="O42" s="48"/>
      <c r="Q42" s="31"/>
      <c r="S42"/>
    </row>
    <row r="43" spans="1:19" x14ac:dyDescent="0.25">
      <c r="B43" s="48" t="s">
        <v>154</v>
      </c>
      <c r="C43" s="48">
        <v>7</v>
      </c>
      <c r="E43" s="48" t="s">
        <v>47</v>
      </c>
      <c r="F43" s="48">
        <v>1</v>
      </c>
      <c r="G43" s="48">
        <v>1</v>
      </c>
      <c r="H43" s="48">
        <v>0</v>
      </c>
      <c r="I43" s="48">
        <v>0</v>
      </c>
      <c r="J43" s="48">
        <v>0</v>
      </c>
      <c r="K43" s="48">
        <v>0</v>
      </c>
      <c r="L43" s="14">
        <v>0</v>
      </c>
      <c r="M43" s="48">
        <v>1</v>
      </c>
      <c r="O43" s="48"/>
      <c r="Q43" s="31"/>
      <c r="S43"/>
    </row>
    <row r="44" spans="1:19" x14ac:dyDescent="0.25">
      <c r="A44" s="48"/>
      <c r="B44" s="48" t="s">
        <v>164</v>
      </c>
      <c r="C44" s="48">
        <v>7</v>
      </c>
      <c r="E44" s="48" t="s">
        <v>47</v>
      </c>
      <c r="F44" s="48">
        <v>1</v>
      </c>
      <c r="G44" s="48">
        <v>1</v>
      </c>
      <c r="H44" s="48">
        <v>0</v>
      </c>
      <c r="I44" s="48">
        <v>0</v>
      </c>
      <c r="J44" s="48">
        <v>0</v>
      </c>
      <c r="K44" s="48">
        <v>0</v>
      </c>
      <c r="L44" s="14">
        <v>0</v>
      </c>
      <c r="M44" s="48">
        <v>1</v>
      </c>
      <c r="O44" s="48"/>
      <c r="Q44" s="31"/>
      <c r="S44"/>
    </row>
    <row r="45" spans="1:19" x14ac:dyDescent="0.25">
      <c r="A45" s="48"/>
      <c r="B45" s="48" t="s">
        <v>44</v>
      </c>
      <c r="C45" s="48"/>
      <c r="D45" s="48">
        <v>3</v>
      </c>
      <c r="E45" s="48" t="s">
        <v>44</v>
      </c>
      <c r="F45" s="48">
        <v>0.75</v>
      </c>
      <c r="G45" s="48">
        <v>1</v>
      </c>
      <c r="H45" s="48">
        <v>0</v>
      </c>
      <c r="I45" s="48">
        <v>0</v>
      </c>
      <c r="J45" s="48">
        <v>0</v>
      </c>
      <c r="K45" s="48">
        <v>0</v>
      </c>
      <c r="L45" s="14">
        <v>0</v>
      </c>
      <c r="M45" s="48">
        <v>1</v>
      </c>
      <c r="O45" s="48"/>
      <c r="Q45" s="31"/>
      <c r="S45"/>
    </row>
    <row r="46" spans="1:19" s="48" customFormat="1" x14ac:dyDescent="0.25">
      <c r="B46" t="s">
        <v>116</v>
      </c>
      <c r="C46"/>
      <c r="D46" s="48">
        <v>2</v>
      </c>
      <c r="E46"/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 s="14">
        <v>0</v>
      </c>
      <c r="M46">
        <v>1</v>
      </c>
      <c r="O46"/>
    </row>
    <row r="47" spans="1:19" s="48" customFormat="1" x14ac:dyDescent="0.25">
      <c r="B47" s="48" t="s">
        <v>178</v>
      </c>
      <c r="D47" s="48">
        <v>2</v>
      </c>
      <c r="F47" s="48">
        <v>1</v>
      </c>
      <c r="G47" s="48">
        <v>1</v>
      </c>
      <c r="H47" s="48">
        <v>1</v>
      </c>
      <c r="I47" s="48">
        <v>0</v>
      </c>
      <c r="J47" s="48">
        <v>0</v>
      </c>
      <c r="K47" s="48">
        <v>0</v>
      </c>
      <c r="L47" s="14">
        <v>0</v>
      </c>
      <c r="M47" s="48">
        <v>1</v>
      </c>
    </row>
    <row r="48" spans="1:19" s="48" customFormat="1" x14ac:dyDescent="0.25">
      <c r="B48" t="s">
        <v>117</v>
      </c>
      <c r="C48"/>
      <c r="D48" s="48">
        <v>2</v>
      </c>
      <c r="E48"/>
      <c r="F48">
        <v>1</v>
      </c>
      <c r="G48">
        <v>1</v>
      </c>
      <c r="H48">
        <v>1</v>
      </c>
      <c r="I48">
        <v>0</v>
      </c>
      <c r="J48">
        <v>0</v>
      </c>
      <c r="K48">
        <v>0</v>
      </c>
      <c r="L48" s="14">
        <v>0</v>
      </c>
      <c r="M48">
        <v>1</v>
      </c>
      <c r="O48"/>
    </row>
    <row r="49" spans="1:17" s="48" customFormat="1" x14ac:dyDescent="0.25">
      <c r="B49" t="s">
        <v>119</v>
      </c>
      <c r="C49"/>
      <c r="D49" s="48">
        <v>1</v>
      </c>
      <c r="E49" t="s">
        <v>119</v>
      </c>
      <c r="F49">
        <v>0.45300000000000001</v>
      </c>
      <c r="G49">
        <v>0.45300000000000001</v>
      </c>
      <c r="H49">
        <v>0.5</v>
      </c>
      <c r="I49">
        <v>0.28000000000000003</v>
      </c>
      <c r="J49">
        <v>24</v>
      </c>
      <c r="K49">
        <v>0.1</v>
      </c>
      <c r="L49" s="14">
        <v>0</v>
      </c>
      <c r="M49">
        <v>1</v>
      </c>
      <c r="N49" s="52">
        <v>3</v>
      </c>
      <c r="O49"/>
    </row>
    <row r="50" spans="1:17" s="48" customFormat="1" x14ac:dyDescent="0.25">
      <c r="L50" s="14"/>
    </row>
    <row r="51" spans="1:17" s="48" customFormat="1" x14ac:dyDescent="0.25">
      <c r="L51" s="14"/>
    </row>
    <row r="52" spans="1:17" s="48" customFormat="1" x14ac:dyDescent="0.25">
      <c r="L52" s="14"/>
    </row>
    <row r="53" spans="1:17" s="48" customFormat="1" x14ac:dyDescent="0.25">
      <c r="L53" s="14"/>
    </row>
    <row r="54" spans="1:17" s="48" customFormat="1" x14ac:dyDescent="0.25">
      <c r="L54" s="14"/>
    </row>
    <row r="55" spans="1:17" s="48" customForma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14"/>
      <c r="M55" s="2"/>
      <c r="N55" s="2"/>
      <c r="O55" s="2"/>
      <c r="P55" s="2"/>
      <c r="Q55" s="2"/>
    </row>
    <row r="56" spans="1:17" s="48" customForma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</row>
    <row r="57" spans="1:17" s="48" customFormat="1" x14ac:dyDescent="0.25">
      <c r="A57" s="2"/>
      <c r="B57" s="2"/>
      <c r="C57" s="2"/>
      <c r="D57" s="2"/>
      <c r="E57" s="2"/>
      <c r="F57" s="69"/>
      <c r="G57" s="2"/>
      <c r="H57" s="2"/>
      <c r="I57" s="70"/>
      <c r="J57" s="2"/>
      <c r="K57" s="70"/>
      <c r="L57" s="70"/>
      <c r="M57" s="2"/>
      <c r="N57" s="2"/>
      <c r="O57" s="70"/>
      <c r="P57" s="2"/>
      <c r="Q57" s="2"/>
    </row>
    <row r="58" spans="1:17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</row>
    <row r="59" spans="1:17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</row>
    <row r="60" spans="1:17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</row>
    <row r="61" spans="1:17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</row>
    <row r="62" spans="1:17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</row>
    <row r="63" spans="1:17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</row>
    <row r="64" spans="1:17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</row>
    <row r="65" spans="1:17" x14ac:dyDescent="0.25">
      <c r="A65" s="71"/>
      <c r="B65" s="2"/>
      <c r="C65" s="70"/>
      <c r="D65" s="70"/>
      <c r="E65" s="70"/>
      <c r="F65" s="2"/>
      <c r="G65" s="70"/>
      <c r="H65" s="70"/>
      <c r="I65" s="70"/>
      <c r="J65" s="70"/>
      <c r="K65" s="70"/>
      <c r="L65" s="70"/>
      <c r="M65" s="70"/>
      <c r="N65" s="70"/>
      <c r="O65" s="71"/>
      <c r="P65" s="2"/>
      <c r="Q65" s="2"/>
    </row>
    <row r="66" spans="1:17" x14ac:dyDescent="0.25">
      <c r="A66" s="2"/>
      <c r="B66" s="1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15"/>
      <c r="P66" s="2"/>
      <c r="Q66" s="2"/>
    </row>
    <row r="67" spans="1:17" x14ac:dyDescent="0.25">
      <c r="A67" s="2"/>
      <c r="B67" s="1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15"/>
      <c r="P67" s="2"/>
      <c r="Q67" s="2"/>
    </row>
    <row r="68" spans="1:17" x14ac:dyDescent="0.25">
      <c r="A68" s="2"/>
      <c r="B68" s="1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15"/>
      <c r="P68" s="2"/>
      <c r="Q68" s="2"/>
    </row>
    <row r="69" spans="1:17" x14ac:dyDescent="0.25">
      <c r="A69" s="2"/>
      <c r="B69" s="1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15"/>
      <c r="P69" s="2"/>
      <c r="Q69" s="2"/>
    </row>
    <row r="70" spans="1:17" x14ac:dyDescent="0.25">
      <c r="A70" s="2"/>
      <c r="B70" s="1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15"/>
      <c r="P70" s="2"/>
      <c r="Q70" s="2"/>
    </row>
    <row r="71" spans="1:17" x14ac:dyDescent="0.25">
      <c r="A71" s="2"/>
      <c r="B71" s="1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15"/>
      <c r="P71" s="2"/>
      <c r="Q71" s="2"/>
    </row>
    <row r="72" spans="1:17" x14ac:dyDescent="0.25">
      <c r="A72" s="2"/>
      <c r="B72" s="1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15"/>
      <c r="P72" s="2"/>
      <c r="Q72" s="2"/>
    </row>
    <row r="73" spans="1:17" x14ac:dyDescent="0.25">
      <c r="A73" s="2"/>
      <c r="B73" s="1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15"/>
      <c r="P73" s="2"/>
      <c r="Q73" s="2"/>
    </row>
    <row r="74" spans="1:17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</row>
    <row r="75" spans="1:17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 x14ac:dyDescent="0.25">
      <c r="A76" s="2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2"/>
      <c r="Q76" s="2"/>
    </row>
    <row r="77" spans="1:17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</row>
    <row r="78" spans="1:17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</row>
    <row r="79" spans="1:17" x14ac:dyDescent="0.25">
      <c r="A79" s="2"/>
      <c r="B79" s="2"/>
      <c r="C79" s="2"/>
      <c r="D79" s="2"/>
      <c r="E79" s="2"/>
      <c r="F79" s="2"/>
      <c r="G79" s="72"/>
      <c r="H79" s="2"/>
      <c r="I79" s="2"/>
      <c r="J79" s="2"/>
      <c r="K79" s="2"/>
      <c r="L79" s="2"/>
      <c r="M79" s="2"/>
      <c r="N79" s="2"/>
      <c r="O79" s="2"/>
      <c r="P79" s="2"/>
      <c r="Q79" s="2"/>
    </row>
    <row r="80" spans="1:17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</row>
    <row r="81" spans="1:17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</row>
    <row r="82" spans="1:17" x14ac:dyDescent="0.25">
      <c r="A82" s="2"/>
      <c r="B82" s="2"/>
      <c r="C82" s="2"/>
      <c r="D82" s="2"/>
      <c r="E82" s="2"/>
      <c r="F82" s="2"/>
      <c r="G82" s="2"/>
      <c r="H82" s="61"/>
      <c r="I82" s="2"/>
      <c r="J82" s="2"/>
      <c r="K82" s="2"/>
      <c r="L82" s="2"/>
      <c r="M82" s="2"/>
      <c r="N82" s="2"/>
      <c r="O82" s="2"/>
      <c r="P82" s="2"/>
      <c r="Q82" s="2"/>
    </row>
    <row r="83" spans="1:17" x14ac:dyDescent="0.25">
      <c r="A83" s="2"/>
      <c r="B83" s="2"/>
      <c r="C83" s="2"/>
      <c r="D83" s="2"/>
      <c r="E83" s="2"/>
      <c r="F83" s="2"/>
      <c r="G83" s="2"/>
      <c r="H83" s="61"/>
      <c r="I83" s="2"/>
      <c r="J83" s="2"/>
      <c r="K83" s="2"/>
      <c r="L83" s="2"/>
      <c r="M83" s="2"/>
      <c r="N83" s="2"/>
      <c r="O83" s="2"/>
      <c r="P83" s="2"/>
      <c r="Q83" s="2"/>
    </row>
    <row r="84" spans="1:17" x14ac:dyDescent="0.25">
      <c r="A84" s="2"/>
      <c r="B84" s="2"/>
      <c r="C84" s="2"/>
      <c r="D84" s="2"/>
      <c r="E84" s="2"/>
      <c r="F84" s="2"/>
      <c r="G84" s="2"/>
      <c r="H84" s="61"/>
      <c r="I84" s="2"/>
      <c r="J84" s="2"/>
      <c r="K84" s="2"/>
      <c r="L84" s="2"/>
      <c r="M84" s="2"/>
      <c r="N84" s="2"/>
      <c r="O84" s="2"/>
      <c r="P84" s="2"/>
      <c r="Q84" s="2"/>
    </row>
    <row r="85" spans="1:17" x14ac:dyDescent="0.25">
      <c r="A85" s="2"/>
      <c r="B85" s="2"/>
      <c r="C85" s="2"/>
      <c r="D85" s="2"/>
      <c r="E85" s="2"/>
      <c r="F85" s="2"/>
      <c r="G85" s="2"/>
      <c r="H85" s="61"/>
      <c r="I85" s="2"/>
      <c r="J85" s="2"/>
      <c r="K85" s="2"/>
      <c r="L85" s="2"/>
      <c r="M85" s="2"/>
      <c r="N85" s="2"/>
      <c r="O85" s="2"/>
      <c r="P85" s="2"/>
      <c r="Q85" s="2"/>
    </row>
    <row r="86" spans="1:17" x14ac:dyDescent="0.25">
      <c r="A86" s="2"/>
      <c r="B86" s="2"/>
      <c r="C86" s="2"/>
      <c r="D86" s="2"/>
      <c r="E86" s="2"/>
      <c r="F86" s="2"/>
      <c r="G86" s="2"/>
      <c r="H86" s="61"/>
      <c r="I86" s="2"/>
      <c r="J86" s="2"/>
      <c r="K86" s="2"/>
      <c r="L86" s="2"/>
      <c r="M86" s="2"/>
      <c r="N86" s="2"/>
      <c r="O86" s="2"/>
      <c r="P86" s="2"/>
      <c r="Q86" s="2"/>
    </row>
    <row r="87" spans="1:17" x14ac:dyDescent="0.25">
      <c r="A87" s="2"/>
      <c r="B87" s="2"/>
      <c r="C87" s="2"/>
      <c r="D87" s="2"/>
      <c r="E87" s="2"/>
      <c r="F87" s="2"/>
      <c r="G87" s="2"/>
      <c r="H87" s="61"/>
      <c r="I87" s="2"/>
      <c r="J87" s="2"/>
      <c r="K87" s="2"/>
      <c r="L87" s="2"/>
      <c r="M87" s="2"/>
      <c r="N87" s="2"/>
      <c r="O87" s="2"/>
      <c r="P87" s="2"/>
      <c r="Q87" s="2"/>
    </row>
    <row r="88" spans="1:17" x14ac:dyDescent="0.25">
      <c r="A88" s="2"/>
      <c r="B88" s="2"/>
      <c r="C88" s="2"/>
      <c r="D88" s="2"/>
      <c r="E88" s="2"/>
      <c r="F88" s="2"/>
      <c r="G88" s="2"/>
      <c r="H88" s="61"/>
      <c r="I88" s="2"/>
      <c r="J88" s="2"/>
      <c r="K88" s="2"/>
      <c r="L88" s="2"/>
      <c r="M88" s="2"/>
      <c r="N88" s="2"/>
      <c r="O88" s="2"/>
      <c r="P88" s="2"/>
      <c r="Q88" s="2"/>
    </row>
    <row r="89" spans="1:17" x14ac:dyDescent="0.25">
      <c r="A89" s="2"/>
      <c r="B89" s="2"/>
      <c r="C89" s="2"/>
      <c r="D89" s="2"/>
      <c r="E89" s="2"/>
      <c r="F89" s="2"/>
      <c r="G89" s="2"/>
      <c r="H89" s="61"/>
      <c r="I89" s="2"/>
      <c r="J89" s="2"/>
      <c r="K89" s="2"/>
      <c r="L89" s="2"/>
      <c r="M89" s="2"/>
      <c r="N89" s="2"/>
      <c r="O89" s="2"/>
      <c r="P89" s="2"/>
      <c r="Q89" s="2"/>
    </row>
    <row r="90" spans="1:17" x14ac:dyDescent="0.25">
      <c r="A90" s="2"/>
      <c r="B90" s="2"/>
      <c r="C90" s="2"/>
      <c r="D90" s="2"/>
      <c r="E90" s="2"/>
      <c r="F90" s="2"/>
      <c r="G90" s="2"/>
      <c r="H90" s="61"/>
      <c r="I90" s="2"/>
      <c r="J90" s="2"/>
      <c r="K90" s="2"/>
      <c r="L90" s="2"/>
      <c r="M90" s="2"/>
      <c r="N90" s="2"/>
      <c r="O90" s="2"/>
      <c r="P90" s="2"/>
      <c r="Q90" s="2"/>
    </row>
    <row r="91" spans="1:17" x14ac:dyDescent="0.25">
      <c r="A91" s="2"/>
      <c r="B91" s="2"/>
      <c r="C91" s="2"/>
      <c r="D91" s="2"/>
      <c r="E91" s="2"/>
      <c r="F91" s="2"/>
      <c r="G91" s="2"/>
      <c r="H91" s="61"/>
      <c r="I91" s="2"/>
      <c r="J91" s="2"/>
      <c r="K91" s="2"/>
      <c r="L91" s="2"/>
      <c r="M91" s="2"/>
      <c r="N91" s="2"/>
      <c r="O91" s="2"/>
      <c r="P91" s="2"/>
      <c r="Q91" s="2"/>
    </row>
    <row r="92" spans="1:17" x14ac:dyDescent="0.25">
      <c r="A92" s="2"/>
      <c r="B92" s="2"/>
      <c r="C92" s="2"/>
      <c r="D92" s="2"/>
      <c r="E92" s="2"/>
      <c r="F92" s="2"/>
      <c r="G92" s="2"/>
      <c r="H92" s="61"/>
      <c r="I92" s="2"/>
      <c r="J92" s="2"/>
      <c r="K92" s="2"/>
      <c r="L92" s="2"/>
      <c r="M92" s="2"/>
      <c r="N92" s="2"/>
      <c r="O92" s="2"/>
      <c r="P92" s="2"/>
      <c r="Q92" s="2"/>
    </row>
    <row r="93" spans="1:17" x14ac:dyDescent="0.25">
      <c r="A93" s="2"/>
      <c r="B93" s="2"/>
      <c r="C93" s="2"/>
      <c r="D93" s="2"/>
      <c r="E93" s="2"/>
      <c r="F93" s="2"/>
      <c r="G93" s="2"/>
      <c r="H93" s="61"/>
      <c r="I93" s="2"/>
      <c r="J93" s="2"/>
      <c r="K93" s="2"/>
      <c r="L93" s="2"/>
      <c r="M93" s="2"/>
      <c r="N93" s="2"/>
      <c r="O93" s="2"/>
      <c r="P93" s="2"/>
      <c r="Q93" s="2"/>
    </row>
    <row r="94" spans="1:17" x14ac:dyDescent="0.25">
      <c r="A94" s="2"/>
      <c r="B94" s="2"/>
      <c r="C94" s="2"/>
      <c r="D94" s="2"/>
      <c r="E94" s="2"/>
      <c r="F94" s="2"/>
      <c r="G94" s="2"/>
      <c r="H94" s="61"/>
      <c r="I94" s="2"/>
      <c r="J94" s="2"/>
      <c r="K94" s="2"/>
      <c r="L94" s="2"/>
      <c r="M94" s="2"/>
      <c r="N94" s="2"/>
      <c r="O94" s="2"/>
      <c r="P94" s="2"/>
      <c r="Q94" s="2"/>
    </row>
    <row r="95" spans="1:17" x14ac:dyDescent="0.25">
      <c r="A95" s="2"/>
      <c r="B95" s="2"/>
      <c r="C95" s="2"/>
      <c r="D95" s="2"/>
      <c r="E95" s="2"/>
      <c r="F95" s="2"/>
      <c r="G95" s="2"/>
      <c r="H95" s="61"/>
      <c r="I95" s="2"/>
      <c r="J95" s="2"/>
      <c r="K95" s="2"/>
      <c r="L95" s="2"/>
      <c r="M95" s="2"/>
      <c r="N95" s="2"/>
      <c r="O95" s="2"/>
      <c r="P95" s="2"/>
      <c r="Q95" s="2"/>
    </row>
    <row r="96" spans="1:17" x14ac:dyDescent="0.25">
      <c r="A96" s="2"/>
      <c r="B96" s="2"/>
      <c r="C96" s="2"/>
      <c r="D96" s="2"/>
      <c r="E96" s="2"/>
      <c r="F96" s="2"/>
      <c r="G96" s="2"/>
      <c r="H96" s="61"/>
      <c r="I96" s="2"/>
      <c r="J96" s="2"/>
      <c r="K96" s="2"/>
      <c r="L96" s="2"/>
      <c r="M96" s="2"/>
      <c r="N96" s="2"/>
      <c r="O96" s="2"/>
      <c r="P96" s="2"/>
      <c r="Q96" s="2"/>
    </row>
    <row r="97" spans="1:17" x14ac:dyDescent="0.25">
      <c r="A97" s="2"/>
      <c r="B97" s="2"/>
      <c r="C97" s="2"/>
      <c r="D97" s="2"/>
      <c r="E97" s="2"/>
      <c r="F97" s="2"/>
      <c r="G97" s="2"/>
      <c r="H97" s="61"/>
      <c r="I97" s="2"/>
      <c r="J97" s="2"/>
      <c r="K97" s="2"/>
      <c r="L97" s="2"/>
      <c r="M97" s="2"/>
      <c r="N97" s="2"/>
      <c r="O97" s="2"/>
      <c r="P97" s="2"/>
      <c r="Q97" s="2"/>
    </row>
    <row r="98" spans="1:17" x14ac:dyDescent="0.25">
      <c r="A98" s="2"/>
      <c r="B98" s="2"/>
      <c r="C98" s="2"/>
      <c r="D98" s="2"/>
      <c r="E98" s="2"/>
      <c r="F98" s="2"/>
      <c r="G98" s="2"/>
      <c r="H98" s="61"/>
      <c r="I98" s="2"/>
      <c r="J98" s="2"/>
      <c r="K98" s="2"/>
      <c r="L98" s="2"/>
      <c r="M98" s="2"/>
      <c r="N98" s="2"/>
      <c r="O98" s="2"/>
      <c r="P98" s="2"/>
      <c r="Q98" s="2"/>
    </row>
    <row r="99" spans="1:17" x14ac:dyDescent="0.25">
      <c r="A99" s="2"/>
      <c r="B99" s="2"/>
      <c r="C99" s="2"/>
      <c r="D99" s="2"/>
      <c r="E99" s="2"/>
      <c r="F99" s="2"/>
      <c r="G99" s="2"/>
      <c r="H99" s="61"/>
      <c r="I99" s="2"/>
      <c r="J99" s="2"/>
      <c r="K99" s="2"/>
      <c r="L99" s="2"/>
      <c r="M99" s="2"/>
      <c r="N99" s="2"/>
      <c r="O99" s="2"/>
      <c r="P99" s="2"/>
      <c r="Q99" s="2"/>
    </row>
    <row r="100" spans="1:17" x14ac:dyDescent="0.25">
      <c r="A100" s="2"/>
      <c r="B100" s="2"/>
      <c r="C100" s="2"/>
      <c r="D100" s="2"/>
      <c r="E100" s="2"/>
      <c r="F100" s="2"/>
      <c r="G100" s="2"/>
      <c r="H100" s="61"/>
      <c r="I100" s="2"/>
      <c r="J100" s="2"/>
      <c r="K100" s="2"/>
      <c r="L100" s="2"/>
      <c r="M100" s="2"/>
      <c r="N100" s="2"/>
      <c r="O100" s="2"/>
      <c r="P100" s="2"/>
      <c r="Q100" s="2"/>
    </row>
    <row r="101" spans="1:17" x14ac:dyDescent="0.25">
      <c r="A101" s="2"/>
      <c r="B101" s="2"/>
      <c r="C101" s="2"/>
      <c r="D101" s="2"/>
      <c r="E101" s="2"/>
      <c r="F101" s="2"/>
      <c r="G101" s="2"/>
      <c r="H101" s="61"/>
      <c r="I101" s="2"/>
      <c r="J101" s="2"/>
      <c r="K101" s="2"/>
      <c r="L101" s="2"/>
      <c r="M101" s="2"/>
      <c r="N101" s="2"/>
      <c r="O101" s="2"/>
      <c r="P101" s="2"/>
      <c r="Q101" s="2"/>
    </row>
    <row r="102" spans="1:17" x14ac:dyDescent="0.25">
      <c r="A102" s="2"/>
      <c r="B102" s="2"/>
      <c r="C102" s="2"/>
      <c r="D102" s="2"/>
      <c r="E102" s="2"/>
      <c r="F102" s="2"/>
      <c r="G102" s="2"/>
      <c r="H102" s="61"/>
      <c r="I102" s="2"/>
      <c r="J102" s="2"/>
      <c r="K102" s="2"/>
      <c r="L102" s="2"/>
      <c r="M102" s="2"/>
      <c r="N102" s="2"/>
      <c r="O102" s="2"/>
      <c r="P102" s="2"/>
      <c r="Q102" s="2"/>
    </row>
    <row r="103" spans="1:17" x14ac:dyDescent="0.25">
      <c r="A103" s="2"/>
      <c r="B103" s="2"/>
      <c r="C103" s="2"/>
      <c r="D103" s="2"/>
      <c r="E103" s="2"/>
      <c r="F103" s="2"/>
      <c r="G103" s="2"/>
      <c r="H103" s="61"/>
      <c r="I103" s="2"/>
      <c r="J103" s="2"/>
      <c r="K103" s="2"/>
      <c r="L103" s="2"/>
      <c r="M103" s="2"/>
      <c r="N103" s="2"/>
      <c r="O103" s="2"/>
      <c r="P103" s="2"/>
      <c r="Q103" s="2"/>
    </row>
    <row r="104" spans="1:17" x14ac:dyDescent="0.25">
      <c r="A104" s="2"/>
      <c r="B104" s="2"/>
      <c r="C104" s="2"/>
      <c r="D104" s="2"/>
      <c r="E104" s="2"/>
      <c r="F104" s="2"/>
      <c r="G104" s="2"/>
      <c r="H104" s="61"/>
      <c r="I104" s="2"/>
      <c r="J104" s="2"/>
      <c r="K104" s="2"/>
      <c r="L104" s="2"/>
      <c r="M104" s="2"/>
      <c r="N104" s="2"/>
      <c r="O104" s="2"/>
      <c r="P104" s="2"/>
      <c r="Q104" s="2"/>
    </row>
    <row r="105" spans="1:17" x14ac:dyDescent="0.25">
      <c r="A105" s="2"/>
      <c r="B105" s="2"/>
      <c r="C105" s="2"/>
      <c r="D105" s="2"/>
      <c r="E105" s="2"/>
      <c r="F105" s="2"/>
      <c r="G105" s="2"/>
      <c r="H105" s="61"/>
      <c r="I105" s="2"/>
      <c r="J105" s="2"/>
      <c r="K105" s="2"/>
      <c r="L105" s="2"/>
      <c r="M105" s="2"/>
      <c r="N105" s="2"/>
      <c r="O105" s="2"/>
      <c r="P105" s="2"/>
      <c r="Q105" s="2"/>
    </row>
    <row r="106" spans="1:17" x14ac:dyDescent="0.25">
      <c r="A106" s="2"/>
      <c r="B106" s="2"/>
      <c r="C106" s="2"/>
      <c r="D106" s="2"/>
      <c r="E106" s="2"/>
      <c r="F106" s="2"/>
      <c r="G106" s="2"/>
      <c r="H106" s="61"/>
      <c r="I106" s="2"/>
      <c r="J106" s="2"/>
      <c r="K106" s="2"/>
      <c r="L106" s="2"/>
      <c r="M106" s="2"/>
      <c r="N106" s="2"/>
      <c r="O106" s="2"/>
      <c r="P106" s="2"/>
      <c r="Q106" s="2"/>
    </row>
    <row r="107" spans="1:17" x14ac:dyDescent="0.25">
      <c r="A107" s="2"/>
      <c r="B107" s="2"/>
      <c r="C107" s="2"/>
      <c r="D107" s="2"/>
      <c r="E107" s="2"/>
      <c r="F107" s="2"/>
      <c r="G107" s="2"/>
      <c r="H107" s="61"/>
      <c r="I107" s="2"/>
      <c r="J107" s="2"/>
      <c r="K107" s="2"/>
      <c r="L107" s="2"/>
      <c r="M107" s="2"/>
      <c r="N107" s="2"/>
      <c r="O107" s="2"/>
      <c r="P107" s="2"/>
      <c r="Q107" s="2"/>
    </row>
    <row r="108" spans="1:17" x14ac:dyDescent="0.25">
      <c r="A108" s="2"/>
      <c r="B108" s="2"/>
      <c r="C108" s="2"/>
      <c r="D108" s="2"/>
      <c r="E108" s="2"/>
      <c r="F108" s="2"/>
      <c r="G108" s="2"/>
      <c r="H108" s="61"/>
      <c r="I108" s="2"/>
      <c r="J108" s="2"/>
      <c r="K108" s="2"/>
      <c r="L108" s="2"/>
      <c r="M108" s="2"/>
      <c r="N108" s="2"/>
      <c r="O108" s="2"/>
      <c r="P108" s="2"/>
      <c r="Q108" s="2"/>
    </row>
    <row r="109" spans="1:17" x14ac:dyDescent="0.25">
      <c r="A109" s="2"/>
      <c r="B109" s="2"/>
      <c r="C109" s="2"/>
      <c r="D109" s="2"/>
      <c r="E109" s="2"/>
      <c r="F109" s="2"/>
      <c r="G109" s="2"/>
      <c r="H109" s="61"/>
      <c r="I109" s="2"/>
      <c r="J109" s="2"/>
      <c r="K109" s="2"/>
      <c r="L109" s="2"/>
      <c r="M109" s="2"/>
      <c r="N109" s="2"/>
      <c r="O109" s="2"/>
      <c r="P109" s="2"/>
      <c r="Q109" s="2"/>
    </row>
    <row r="110" spans="1:17" x14ac:dyDescent="0.25">
      <c r="A110" s="2"/>
      <c r="B110" s="2"/>
      <c r="C110" s="2"/>
      <c r="D110" s="2"/>
      <c r="E110" s="2"/>
      <c r="F110" s="2"/>
      <c r="G110" s="2"/>
      <c r="H110" s="61"/>
      <c r="I110" s="2"/>
      <c r="J110" s="2"/>
      <c r="K110" s="2"/>
      <c r="L110" s="2"/>
      <c r="M110" s="2"/>
      <c r="N110" s="2"/>
      <c r="O110" s="2"/>
      <c r="P110" s="2"/>
      <c r="Q110" s="2"/>
    </row>
    <row r="111" spans="1:17" x14ac:dyDescent="0.25">
      <c r="A111" s="2"/>
      <c r="B111" s="2"/>
      <c r="C111" s="2"/>
      <c r="D111" s="2"/>
      <c r="E111" s="2"/>
      <c r="F111" s="2"/>
      <c r="G111" s="2"/>
      <c r="H111" s="61"/>
      <c r="I111" s="2"/>
      <c r="J111" s="2"/>
      <c r="K111" s="2"/>
      <c r="L111" s="2"/>
      <c r="M111" s="2"/>
      <c r="N111" s="2"/>
      <c r="O111" s="2"/>
      <c r="P111" s="2"/>
      <c r="Q111" s="2"/>
    </row>
    <row r="112" spans="1:17" x14ac:dyDescent="0.25">
      <c r="A112" s="2"/>
      <c r="B112" s="2"/>
      <c r="C112" s="2"/>
      <c r="D112" s="2"/>
      <c r="E112" s="2"/>
      <c r="F112" s="2"/>
      <c r="G112" s="2"/>
      <c r="H112" s="61"/>
      <c r="I112" s="2"/>
      <c r="J112" s="2"/>
      <c r="K112" s="2"/>
      <c r="L112" s="2"/>
      <c r="M112" s="2"/>
      <c r="N112" s="2"/>
      <c r="O112" s="2"/>
      <c r="P112" s="2"/>
      <c r="Q112" s="2"/>
    </row>
    <row r="113" spans="1:17" x14ac:dyDescent="0.25">
      <c r="A113" s="2"/>
      <c r="B113" s="2"/>
      <c r="C113" s="2"/>
      <c r="D113" s="2"/>
      <c r="E113" s="2"/>
      <c r="F113" s="2"/>
      <c r="G113" s="2"/>
      <c r="H113" s="61"/>
      <c r="I113" s="2"/>
      <c r="J113" s="2"/>
      <c r="K113" s="2"/>
      <c r="L113" s="2"/>
      <c r="M113" s="2"/>
      <c r="N113" s="2"/>
      <c r="O113" s="2"/>
      <c r="P113" s="2"/>
      <c r="Q113" s="2"/>
    </row>
    <row r="114" spans="1:17" x14ac:dyDescent="0.25">
      <c r="A114" s="2"/>
      <c r="B114" s="2"/>
      <c r="C114" s="2"/>
      <c r="D114" s="2"/>
      <c r="E114" s="2"/>
      <c r="F114" s="2"/>
      <c r="G114" s="2"/>
      <c r="H114" s="61"/>
      <c r="I114" s="2"/>
      <c r="J114" s="2"/>
      <c r="K114" s="2"/>
      <c r="L114" s="2"/>
      <c r="M114" s="2"/>
      <c r="N114" s="2"/>
      <c r="O114" s="2"/>
      <c r="P114" s="2"/>
      <c r="Q114" s="2"/>
    </row>
    <row r="115" spans="1:17" x14ac:dyDescent="0.25">
      <c r="A115" s="2"/>
      <c r="B115" s="2"/>
      <c r="C115" s="2"/>
      <c r="D115" s="2"/>
      <c r="E115" s="2"/>
      <c r="F115" s="2"/>
      <c r="G115" s="2"/>
      <c r="H115" s="61"/>
      <c r="I115" s="2"/>
      <c r="J115" s="2"/>
      <c r="K115" s="2"/>
      <c r="L115" s="2"/>
      <c r="M115" s="2"/>
      <c r="N115" s="2"/>
      <c r="O115" s="2"/>
      <c r="P115" s="2"/>
      <c r="Q115" s="2"/>
    </row>
    <row r="116" spans="1:17" x14ac:dyDescent="0.25">
      <c r="A116" s="2"/>
      <c r="B116" s="2"/>
      <c r="C116" s="2"/>
      <c r="D116" s="2"/>
      <c r="E116" s="2"/>
      <c r="F116" s="2"/>
      <c r="G116" s="2"/>
      <c r="H116" s="61"/>
      <c r="I116" s="2"/>
      <c r="J116" s="2"/>
      <c r="K116" s="2"/>
      <c r="L116" s="2"/>
      <c r="M116" s="2"/>
      <c r="N116" s="2"/>
      <c r="O116" s="2"/>
      <c r="P116" s="2"/>
      <c r="Q116" s="2"/>
    </row>
    <row r="117" spans="1:17" x14ac:dyDescent="0.25">
      <c r="A117" s="2"/>
      <c r="B117" s="2"/>
      <c r="C117" s="2"/>
      <c r="D117" s="2"/>
      <c r="E117" s="2"/>
      <c r="F117" s="2"/>
      <c r="G117" s="2"/>
      <c r="H117" s="61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2"/>
      <c r="B118" s="2"/>
      <c r="C118" s="2"/>
      <c r="D118" s="2"/>
      <c r="E118" s="2"/>
      <c r="F118" s="2"/>
      <c r="G118" s="2"/>
      <c r="H118" s="61"/>
      <c r="I118" s="2"/>
      <c r="J118" s="2"/>
      <c r="K118" s="2"/>
      <c r="L118" s="2"/>
      <c r="M118" s="2"/>
      <c r="N118" s="2"/>
      <c r="O118" s="2"/>
      <c r="P118" s="2"/>
      <c r="Q118" s="2"/>
    </row>
    <row r="119" spans="1:17" x14ac:dyDescent="0.25">
      <c r="A119" s="2"/>
      <c r="B119" s="2"/>
      <c r="C119" s="2"/>
      <c r="D119" s="2"/>
      <c r="E119" s="2"/>
      <c r="F119" s="2"/>
      <c r="G119" s="2"/>
      <c r="H119" s="61"/>
      <c r="I119" s="2"/>
      <c r="J119" s="2"/>
      <c r="K119" s="2"/>
      <c r="L119" s="2"/>
      <c r="M119" s="2"/>
      <c r="N119" s="2"/>
      <c r="O119" s="2"/>
      <c r="P119" s="2"/>
      <c r="Q119" s="2"/>
    </row>
    <row r="120" spans="1:17" x14ac:dyDescent="0.25">
      <c r="A120" s="2"/>
      <c r="B120" s="2"/>
      <c r="C120" s="2"/>
      <c r="D120" s="2"/>
      <c r="E120" s="2"/>
      <c r="F120" s="2"/>
      <c r="G120" s="2"/>
      <c r="H120" s="61"/>
      <c r="I120" s="2"/>
      <c r="J120" s="2"/>
      <c r="K120" s="2"/>
      <c r="L120" s="2"/>
      <c r="M120" s="2"/>
      <c r="N120" s="2"/>
      <c r="O120" s="2"/>
      <c r="P120" s="2"/>
      <c r="Q120" s="2"/>
    </row>
    <row r="121" spans="1:17" x14ac:dyDescent="0.25">
      <c r="A121" s="2"/>
      <c r="B121" s="2"/>
      <c r="C121" s="2"/>
      <c r="D121" s="2"/>
      <c r="E121" s="2"/>
      <c r="F121" s="2"/>
      <c r="G121" s="2"/>
      <c r="H121" s="61"/>
      <c r="I121" s="2"/>
      <c r="J121" s="2"/>
      <c r="K121" s="2"/>
      <c r="L121" s="2"/>
      <c r="M121" s="2"/>
      <c r="N121" s="2"/>
      <c r="O121" s="2"/>
      <c r="P121" s="2"/>
      <c r="Q121" s="2"/>
    </row>
    <row r="122" spans="1:17" x14ac:dyDescent="0.25">
      <c r="A122" s="2"/>
      <c r="B122" s="2"/>
      <c r="C122" s="2"/>
      <c r="D122" s="2"/>
      <c r="E122" s="2"/>
      <c r="F122" s="2"/>
      <c r="G122" s="2"/>
      <c r="H122" s="61"/>
      <c r="I122" s="2"/>
      <c r="J122" s="2"/>
      <c r="K122" s="2"/>
      <c r="L122" s="2"/>
      <c r="M122" s="2"/>
      <c r="N122" s="2"/>
      <c r="O122" s="2"/>
      <c r="P122" s="2"/>
      <c r="Q122" s="2"/>
    </row>
    <row r="123" spans="1:17" x14ac:dyDescent="0.25">
      <c r="A123" s="2"/>
      <c r="B123" s="2"/>
      <c r="C123" s="2"/>
      <c r="D123" s="2"/>
      <c r="E123" s="2"/>
      <c r="F123" s="2"/>
      <c r="G123" s="2"/>
      <c r="H123" s="61"/>
      <c r="I123" s="2"/>
      <c r="J123" s="2"/>
      <c r="K123" s="2"/>
      <c r="L123" s="2"/>
      <c r="M123" s="2"/>
      <c r="N123" s="2"/>
      <c r="O123" s="2"/>
      <c r="P123" s="2"/>
      <c r="Q123" s="2"/>
    </row>
    <row r="124" spans="1:17" x14ac:dyDescent="0.25">
      <c r="A124" s="2"/>
      <c r="B124" s="2"/>
      <c r="C124" s="2"/>
      <c r="D124" s="2"/>
      <c r="E124" s="2"/>
      <c r="F124" s="2"/>
      <c r="G124" s="2"/>
      <c r="H124" s="61"/>
      <c r="I124" s="2"/>
      <c r="J124" s="2"/>
      <c r="K124" s="2"/>
      <c r="L124" s="2"/>
      <c r="M124" s="2"/>
      <c r="N124" s="2"/>
      <c r="O124" s="2"/>
      <c r="P124" s="2"/>
      <c r="Q124" s="2"/>
    </row>
    <row r="125" spans="1:17" x14ac:dyDescent="0.25">
      <c r="A125" s="2"/>
      <c r="B125" s="2"/>
      <c r="C125" s="2"/>
      <c r="D125" s="2"/>
      <c r="E125" s="2"/>
      <c r="F125" s="2"/>
      <c r="G125" s="2"/>
      <c r="H125" s="61"/>
      <c r="I125" s="2"/>
      <c r="J125" s="2"/>
      <c r="K125" s="2"/>
      <c r="L125" s="2"/>
      <c r="M125" s="2"/>
      <c r="N125" s="2"/>
      <c r="O125" s="2"/>
      <c r="P125" s="2"/>
      <c r="Q125" s="2"/>
    </row>
    <row r="126" spans="1:17" x14ac:dyDescent="0.25">
      <c r="A126" s="2"/>
      <c r="B126" s="2"/>
      <c r="C126" s="2"/>
      <c r="D126" s="2"/>
      <c r="E126" s="2"/>
      <c r="F126" s="2"/>
      <c r="G126" s="2"/>
      <c r="H126" s="61"/>
      <c r="I126" s="2"/>
      <c r="J126" s="2"/>
      <c r="K126" s="2"/>
      <c r="L126" s="2"/>
      <c r="M126" s="2"/>
      <c r="N126" s="2"/>
      <c r="O126" s="2"/>
      <c r="P126" s="2"/>
      <c r="Q126" s="2"/>
    </row>
    <row r="127" spans="1:17" x14ac:dyDescent="0.25">
      <c r="A127" s="2"/>
      <c r="B127" s="2"/>
      <c r="C127" s="2"/>
      <c r="D127" s="2"/>
      <c r="E127" s="2"/>
      <c r="F127" s="2"/>
      <c r="G127" s="2"/>
      <c r="H127" s="61"/>
      <c r="I127" s="2"/>
      <c r="J127" s="2"/>
      <c r="K127" s="2"/>
      <c r="L127" s="2"/>
      <c r="M127" s="2"/>
      <c r="N127" s="2"/>
      <c r="O127" s="2"/>
      <c r="P127" s="2"/>
      <c r="Q127" s="2"/>
    </row>
    <row r="128" spans="1:17" x14ac:dyDescent="0.25">
      <c r="A128" s="2"/>
      <c r="B128" s="2"/>
      <c r="C128" s="2"/>
      <c r="D128" s="2"/>
      <c r="E128" s="2"/>
      <c r="F128" s="2"/>
      <c r="G128" s="2"/>
      <c r="H128" s="61"/>
      <c r="I128" s="2"/>
      <c r="J128" s="2"/>
      <c r="K128" s="2"/>
      <c r="L128" s="2"/>
      <c r="M128" s="2"/>
      <c r="N128" s="2"/>
      <c r="O128" s="2"/>
      <c r="P128" s="2"/>
      <c r="Q128" s="2"/>
    </row>
    <row r="129" spans="1:17" x14ac:dyDescent="0.25">
      <c r="A129" s="2"/>
      <c r="B129" s="2"/>
      <c r="C129" s="2"/>
      <c r="D129" s="2"/>
      <c r="E129" s="2"/>
      <c r="F129" s="2"/>
      <c r="G129" s="2"/>
      <c r="H129" s="61"/>
      <c r="I129" s="2"/>
      <c r="J129" s="2"/>
      <c r="K129" s="2"/>
      <c r="L129" s="2"/>
      <c r="M129" s="2"/>
      <c r="N129" s="2"/>
      <c r="O129" s="2"/>
      <c r="P129" s="2"/>
      <c r="Q129" s="2"/>
    </row>
    <row r="130" spans="1:17" x14ac:dyDescent="0.25">
      <c r="A130" s="2"/>
      <c r="B130" s="2"/>
      <c r="C130" s="2"/>
      <c r="D130" s="2"/>
      <c r="E130" s="2"/>
      <c r="F130" s="2"/>
      <c r="G130" s="2"/>
      <c r="H130" s="61"/>
      <c r="I130" s="2"/>
      <c r="J130" s="2"/>
      <c r="K130" s="2"/>
      <c r="L130" s="2"/>
      <c r="M130" s="2"/>
      <c r="N130" s="2"/>
      <c r="O130" s="2"/>
      <c r="P130" s="2"/>
      <c r="Q130" s="2"/>
    </row>
    <row r="131" spans="1:17" x14ac:dyDescent="0.25">
      <c r="A131" s="2"/>
      <c r="B131" s="2"/>
      <c r="C131" s="2"/>
      <c r="D131" s="2"/>
      <c r="E131" s="2"/>
      <c r="F131" s="2"/>
      <c r="G131" s="2"/>
      <c r="H131" s="61"/>
      <c r="I131" s="2"/>
      <c r="J131" s="2"/>
      <c r="K131" s="2"/>
      <c r="L131" s="2"/>
      <c r="M131" s="2"/>
      <c r="N131" s="2"/>
      <c r="O131" s="2"/>
      <c r="P131" s="2"/>
      <c r="Q131" s="2"/>
    </row>
    <row r="132" spans="1:17" x14ac:dyDescent="0.25">
      <c r="A132" s="2"/>
      <c r="B132" s="2"/>
      <c r="C132" s="2"/>
      <c r="D132" s="2"/>
      <c r="E132" s="2"/>
      <c r="F132" s="2"/>
      <c r="G132" s="2"/>
      <c r="H132" s="61"/>
      <c r="I132" s="2"/>
      <c r="J132" s="2"/>
      <c r="K132" s="2"/>
      <c r="L132" s="2"/>
      <c r="M132" s="2"/>
      <c r="N132" s="2"/>
      <c r="O132" s="2"/>
      <c r="P132" s="2"/>
      <c r="Q132" s="2"/>
    </row>
    <row r="133" spans="1:17" x14ac:dyDescent="0.25">
      <c r="A133" s="2"/>
      <c r="B133" s="2"/>
      <c r="C133" s="2"/>
      <c r="D133" s="2"/>
      <c r="E133" s="2"/>
      <c r="F133" s="2"/>
      <c r="G133" s="2"/>
      <c r="H133" s="61"/>
      <c r="I133" s="2"/>
      <c r="J133" s="2"/>
      <c r="K133" s="2"/>
      <c r="L133" s="2"/>
      <c r="M133" s="2"/>
      <c r="N133" s="2"/>
      <c r="O133" s="2"/>
      <c r="P133" s="2"/>
      <c r="Q133" s="2"/>
    </row>
    <row r="134" spans="1:17" x14ac:dyDescent="0.25">
      <c r="A134" s="2"/>
      <c r="B134" s="2"/>
      <c r="C134" s="2"/>
      <c r="D134" s="2"/>
      <c r="E134" s="2"/>
      <c r="F134" s="2"/>
      <c r="G134" s="2"/>
      <c r="H134" s="61"/>
      <c r="I134" s="2"/>
      <c r="J134" s="2"/>
      <c r="K134" s="2"/>
      <c r="L134" s="2"/>
      <c r="M134" s="2"/>
      <c r="N134" s="2"/>
      <c r="O134" s="2"/>
      <c r="P134" s="2"/>
      <c r="Q134" s="2"/>
    </row>
    <row r="135" spans="1:17" x14ac:dyDescent="0.25">
      <c r="A135" s="2"/>
      <c r="B135" s="2"/>
      <c r="C135" s="2"/>
      <c r="D135" s="2"/>
      <c r="E135" s="2"/>
      <c r="F135" s="2"/>
      <c r="G135" s="2"/>
      <c r="H135" s="61"/>
      <c r="I135" s="2"/>
      <c r="J135" s="2"/>
      <c r="K135" s="2"/>
      <c r="L135" s="2"/>
      <c r="M135" s="2"/>
      <c r="N135" s="2"/>
      <c r="O135" s="2"/>
      <c r="P135" s="2"/>
      <c r="Q135" s="2"/>
    </row>
    <row r="136" spans="1:17" x14ac:dyDescent="0.25">
      <c r="A136" s="2"/>
      <c r="B136" s="2"/>
      <c r="C136" s="2"/>
      <c r="D136" s="2"/>
      <c r="E136" s="2"/>
      <c r="F136" s="2"/>
      <c r="G136" s="2"/>
      <c r="H136" s="61"/>
      <c r="I136" s="2"/>
      <c r="J136" s="2"/>
      <c r="K136" s="2"/>
      <c r="L136" s="2"/>
      <c r="M136" s="2"/>
      <c r="N136" s="2"/>
      <c r="O136" s="2"/>
      <c r="P136" s="2"/>
      <c r="Q136" s="2"/>
    </row>
    <row r="137" spans="1:17" x14ac:dyDescent="0.25">
      <c r="A137" s="2"/>
      <c r="B137" s="2"/>
      <c r="C137" s="2"/>
      <c r="D137" s="2"/>
      <c r="E137" s="2"/>
      <c r="F137" s="2"/>
      <c r="G137" s="2"/>
      <c r="H137" s="61"/>
      <c r="I137" s="2"/>
      <c r="J137" s="2"/>
      <c r="K137" s="2"/>
      <c r="L137" s="2"/>
      <c r="M137" s="2"/>
      <c r="N137" s="2"/>
      <c r="O137" s="2"/>
      <c r="P137" s="2"/>
      <c r="Q137" s="2"/>
    </row>
    <row r="138" spans="1:17" x14ac:dyDescent="0.25">
      <c r="A138" s="2"/>
      <c r="B138" s="2"/>
      <c r="C138" s="2"/>
      <c r="D138" s="2"/>
      <c r="E138" s="2"/>
      <c r="F138" s="2"/>
      <c r="G138" s="2"/>
      <c r="H138" s="61"/>
      <c r="I138" s="2"/>
      <c r="J138" s="2"/>
      <c r="K138" s="2"/>
      <c r="L138" s="2"/>
      <c r="M138" s="2"/>
      <c r="N138" s="2"/>
      <c r="O138" s="2"/>
      <c r="P138" s="2"/>
      <c r="Q138" s="2"/>
    </row>
    <row r="139" spans="1:17" x14ac:dyDescent="0.25">
      <c r="A139" s="2"/>
      <c r="B139" s="2"/>
      <c r="C139" s="2"/>
      <c r="D139" s="2"/>
      <c r="E139" s="2"/>
      <c r="F139" s="2"/>
      <c r="G139" s="2"/>
      <c r="H139" s="61"/>
      <c r="I139" s="2"/>
      <c r="J139" s="2"/>
      <c r="K139" s="2"/>
      <c r="L139" s="2"/>
      <c r="M139" s="2"/>
      <c r="N139" s="2"/>
      <c r="O139" s="2"/>
      <c r="P139" s="2"/>
      <c r="Q139" s="2"/>
    </row>
    <row r="140" spans="1:17" x14ac:dyDescent="0.25">
      <c r="A140" s="2"/>
      <c r="B140" s="2"/>
      <c r="C140" s="2"/>
      <c r="D140" s="2"/>
      <c r="E140" s="2"/>
      <c r="F140" s="2"/>
      <c r="G140" s="2"/>
      <c r="H140" s="61"/>
      <c r="I140" s="2"/>
      <c r="J140" s="2"/>
      <c r="K140" s="2"/>
      <c r="L140" s="2"/>
      <c r="M140" s="2"/>
      <c r="N140" s="2"/>
      <c r="O140" s="2"/>
      <c r="P140" s="2"/>
      <c r="Q140" s="2"/>
    </row>
    <row r="141" spans="1:17" x14ac:dyDescent="0.25">
      <c r="A141" s="2"/>
      <c r="B141" s="2"/>
      <c r="C141" s="2"/>
      <c r="D141" s="2"/>
      <c r="E141" s="2"/>
      <c r="F141" s="2"/>
      <c r="G141" s="2"/>
      <c r="H141" s="61"/>
      <c r="I141" s="2"/>
      <c r="J141" s="2"/>
      <c r="K141" s="2"/>
      <c r="L141" s="2"/>
      <c r="M141" s="2"/>
      <c r="N141" s="2"/>
      <c r="O141" s="2"/>
      <c r="P141" s="2"/>
      <c r="Q141" s="2"/>
    </row>
    <row r="142" spans="1:17" x14ac:dyDescent="0.25">
      <c r="A142" s="2"/>
      <c r="B142" s="2"/>
      <c r="C142" s="2"/>
      <c r="D142" s="2"/>
      <c r="E142" s="2"/>
      <c r="F142" s="2"/>
      <c r="G142" s="2"/>
      <c r="H142" s="61"/>
      <c r="I142" s="2"/>
      <c r="J142" s="2"/>
      <c r="K142" s="2"/>
      <c r="L142" s="2"/>
      <c r="M142" s="2"/>
      <c r="N142" s="2"/>
      <c r="O142" s="2"/>
      <c r="P142" s="2"/>
      <c r="Q142" s="2"/>
    </row>
    <row r="143" spans="1:17" x14ac:dyDescent="0.25">
      <c r="A143" s="2"/>
      <c r="B143" s="2"/>
      <c r="C143" s="2"/>
      <c r="D143" s="2"/>
      <c r="E143" s="2"/>
      <c r="F143" s="2"/>
      <c r="G143" s="2"/>
      <c r="H143" s="61"/>
      <c r="I143" s="2"/>
      <c r="J143" s="2"/>
      <c r="K143" s="2"/>
      <c r="L143" s="2"/>
      <c r="M143" s="2"/>
      <c r="N143" s="2"/>
      <c r="O143" s="2"/>
      <c r="P143" s="2"/>
      <c r="Q143" s="2"/>
    </row>
    <row r="144" spans="1:17" x14ac:dyDescent="0.25">
      <c r="A144" s="2"/>
      <c r="B144" s="2"/>
      <c r="C144" s="2"/>
      <c r="D144" s="2"/>
      <c r="E144" s="2"/>
      <c r="F144" s="2"/>
      <c r="G144" s="2"/>
      <c r="H144" s="61"/>
      <c r="I144" s="2"/>
      <c r="J144" s="2"/>
      <c r="K144" s="2"/>
      <c r="L144" s="2"/>
      <c r="M144" s="2"/>
      <c r="N144" s="2"/>
      <c r="O144" s="2"/>
      <c r="P144" s="2"/>
      <c r="Q144" s="2"/>
    </row>
    <row r="145" spans="1:17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</row>
    <row r="146" spans="1:17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</row>
    <row r="147" spans="1:17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1:17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1:17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</row>
  </sheetData>
  <sortState ref="E68:G100">
    <sortCondition ref="F68:F100"/>
  </sortState>
  <mergeCells count="1">
    <mergeCell ref="B76:O76"/>
  </mergeCells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3"/>
  <sheetViews>
    <sheetView topLeftCell="A26" zoomScale="70" zoomScaleNormal="70" workbookViewId="0">
      <selection activeCell="S57" sqref="S57"/>
    </sheetView>
  </sheetViews>
  <sheetFormatPr baseColWidth="10" defaultColWidth="10.85546875" defaultRowHeight="15" x14ac:dyDescent="0.25"/>
  <cols>
    <col min="34" max="34" width="11.85546875" bestFit="1" customWidth="1"/>
  </cols>
  <sheetData>
    <row r="1" spans="1:32" x14ac:dyDescent="0.25">
      <c r="F1" s="10" t="s">
        <v>113</v>
      </c>
      <c r="G1" s="10" t="s">
        <v>113</v>
      </c>
      <c r="H1" s="10" t="s">
        <v>113</v>
      </c>
      <c r="I1" s="10" t="s">
        <v>113</v>
      </c>
      <c r="J1" s="10" t="s">
        <v>113</v>
      </c>
      <c r="K1" s="10" t="s">
        <v>113</v>
      </c>
      <c r="L1" s="10" t="s">
        <v>113</v>
      </c>
      <c r="M1" s="10" t="s">
        <v>113</v>
      </c>
      <c r="N1" s="10" t="s">
        <v>113</v>
      </c>
      <c r="O1" s="10" t="s">
        <v>113</v>
      </c>
      <c r="P1" s="10" t="s">
        <v>113</v>
      </c>
      <c r="Q1" s="10" t="s">
        <v>113</v>
      </c>
      <c r="R1" s="10" t="s">
        <v>113</v>
      </c>
      <c r="S1" s="10" t="s">
        <v>113</v>
      </c>
      <c r="T1" s="10" t="s">
        <v>113</v>
      </c>
      <c r="U1" s="10" t="s">
        <v>113</v>
      </c>
      <c r="V1" s="10" t="s">
        <v>113</v>
      </c>
      <c r="W1" s="10" t="s">
        <v>113</v>
      </c>
      <c r="X1" s="10" t="s">
        <v>113</v>
      </c>
      <c r="Y1" s="10" t="s">
        <v>113</v>
      </c>
      <c r="Z1" s="10" t="s">
        <v>113</v>
      </c>
      <c r="AA1" s="10" t="s">
        <v>113</v>
      </c>
      <c r="AB1" s="10" t="s">
        <v>113</v>
      </c>
      <c r="AF1" s="44"/>
    </row>
    <row r="2" spans="1:32" x14ac:dyDescent="0.25">
      <c r="B2" s="10" t="s">
        <v>81</v>
      </c>
      <c r="F2" t="s">
        <v>15</v>
      </c>
      <c r="G2" t="s">
        <v>82</v>
      </c>
      <c r="H2" t="s">
        <v>83</v>
      </c>
      <c r="I2" t="s">
        <v>84</v>
      </c>
      <c r="J2" t="s">
        <v>85</v>
      </c>
      <c r="K2" t="s">
        <v>86</v>
      </c>
      <c r="L2" t="s">
        <v>87</v>
      </c>
      <c r="M2" t="s">
        <v>88</v>
      </c>
      <c r="N2" t="s">
        <v>89</v>
      </c>
      <c r="O2" t="s">
        <v>90</v>
      </c>
      <c r="P2" t="s">
        <v>91</v>
      </c>
      <c r="Q2" t="s">
        <v>110</v>
      </c>
      <c r="R2" t="s">
        <v>92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 t="s">
        <v>99</v>
      </c>
      <c r="Z2" t="s">
        <v>100</v>
      </c>
      <c r="AA2" t="s">
        <v>101</v>
      </c>
      <c r="AB2" t="s">
        <v>102</v>
      </c>
    </row>
    <row r="3" spans="1:32" x14ac:dyDescent="0.25">
      <c r="A3">
        <v>1</v>
      </c>
      <c r="B3" t="s">
        <v>15</v>
      </c>
      <c r="E3" t="s">
        <v>16</v>
      </c>
      <c r="F3">
        <v>1</v>
      </c>
      <c r="G3">
        <v>1</v>
      </c>
      <c r="H3" s="48">
        <v>0.9</v>
      </c>
      <c r="I3" s="44">
        <v>1</v>
      </c>
      <c r="J3" s="42">
        <v>1</v>
      </c>
      <c r="K3" s="48">
        <v>0.9</v>
      </c>
      <c r="L3" s="48">
        <v>0.9</v>
      </c>
      <c r="M3" s="48">
        <v>1</v>
      </c>
      <c r="N3" s="48">
        <v>0.9</v>
      </c>
      <c r="O3" s="48">
        <v>0.9</v>
      </c>
      <c r="P3" s="48">
        <v>0.9</v>
      </c>
      <c r="Q3" s="48">
        <v>0.9</v>
      </c>
      <c r="R3" s="48">
        <v>1</v>
      </c>
      <c r="S3" s="48">
        <v>0.9</v>
      </c>
      <c r="T3" s="48">
        <v>1</v>
      </c>
      <c r="U3" s="48">
        <v>1</v>
      </c>
      <c r="V3" s="48">
        <v>1</v>
      </c>
      <c r="W3" s="48">
        <v>1</v>
      </c>
      <c r="X3" s="48">
        <v>0.9</v>
      </c>
      <c r="Y3" s="48">
        <v>1</v>
      </c>
      <c r="Z3" s="48">
        <v>0.9</v>
      </c>
      <c r="AA3" s="48">
        <v>1</v>
      </c>
      <c r="AB3" s="48">
        <v>1</v>
      </c>
      <c r="AF3" s="45"/>
    </row>
    <row r="4" spans="1:32" x14ac:dyDescent="0.25">
      <c r="A4">
        <v>2</v>
      </c>
      <c r="B4" t="s">
        <v>82</v>
      </c>
      <c r="E4" t="s">
        <v>17</v>
      </c>
      <c r="F4">
        <v>1</v>
      </c>
      <c r="G4" s="42">
        <v>1</v>
      </c>
      <c r="H4" s="48">
        <v>0.9</v>
      </c>
      <c r="I4" s="48">
        <v>1</v>
      </c>
      <c r="J4" s="48">
        <v>1</v>
      </c>
      <c r="K4" s="48">
        <v>0.9</v>
      </c>
      <c r="L4" s="48">
        <v>0.9</v>
      </c>
      <c r="M4" s="48">
        <v>1</v>
      </c>
      <c r="N4" s="48">
        <v>0.9</v>
      </c>
      <c r="O4" s="48">
        <v>0.9</v>
      </c>
      <c r="P4" s="48">
        <v>0.9</v>
      </c>
      <c r="Q4" s="48">
        <v>0.9</v>
      </c>
      <c r="R4" s="48">
        <v>1</v>
      </c>
      <c r="S4" s="48">
        <v>0.9</v>
      </c>
      <c r="T4" s="48">
        <v>1</v>
      </c>
      <c r="U4" s="48">
        <v>1</v>
      </c>
      <c r="V4" s="48">
        <v>1</v>
      </c>
      <c r="W4" s="48">
        <v>1</v>
      </c>
      <c r="X4" s="48">
        <v>0.9</v>
      </c>
      <c r="Y4" s="48">
        <v>1</v>
      </c>
      <c r="Z4" s="48">
        <v>0.9</v>
      </c>
      <c r="AA4" s="48">
        <v>1</v>
      </c>
      <c r="AB4" s="48">
        <v>1</v>
      </c>
      <c r="AF4" s="45"/>
    </row>
    <row r="5" spans="1:32" x14ac:dyDescent="0.25">
      <c r="A5">
        <v>3</v>
      </c>
      <c r="B5" t="s">
        <v>83</v>
      </c>
      <c r="E5" t="s">
        <v>18</v>
      </c>
      <c r="F5">
        <v>1</v>
      </c>
      <c r="G5" s="42">
        <v>1</v>
      </c>
      <c r="H5" s="48">
        <v>0.9</v>
      </c>
      <c r="I5" s="48">
        <v>1</v>
      </c>
      <c r="J5" s="48">
        <v>1</v>
      </c>
      <c r="K5" s="48">
        <v>0.9</v>
      </c>
      <c r="L5" s="48">
        <v>0.9</v>
      </c>
      <c r="M5" s="48">
        <v>1</v>
      </c>
      <c r="N5" s="48">
        <v>0.9</v>
      </c>
      <c r="O5" s="48">
        <v>0.9</v>
      </c>
      <c r="P5" s="48">
        <v>0.9</v>
      </c>
      <c r="Q5" s="48">
        <v>0.9</v>
      </c>
      <c r="R5" s="48">
        <v>1</v>
      </c>
      <c r="S5" s="48">
        <v>0.9</v>
      </c>
      <c r="T5" s="48">
        <v>1</v>
      </c>
      <c r="U5" s="48">
        <v>1</v>
      </c>
      <c r="V5" s="48">
        <v>1</v>
      </c>
      <c r="W5" s="48">
        <v>1</v>
      </c>
      <c r="X5" s="48">
        <v>0.9</v>
      </c>
      <c r="Y5" s="48">
        <v>1</v>
      </c>
      <c r="Z5" s="48">
        <v>0.9</v>
      </c>
      <c r="AA5" s="48">
        <v>1</v>
      </c>
      <c r="AB5" s="48">
        <v>1</v>
      </c>
      <c r="AE5" s="44"/>
      <c r="AF5" s="45"/>
    </row>
    <row r="6" spans="1:32" x14ac:dyDescent="0.25">
      <c r="A6">
        <v>4</v>
      </c>
      <c r="B6" t="s">
        <v>84</v>
      </c>
      <c r="E6" t="s">
        <v>19</v>
      </c>
      <c r="F6">
        <v>1</v>
      </c>
      <c r="G6" s="42">
        <v>1</v>
      </c>
      <c r="H6" s="48">
        <v>0.9</v>
      </c>
      <c r="I6" s="48">
        <v>1</v>
      </c>
      <c r="J6" s="48">
        <v>1</v>
      </c>
      <c r="K6" s="48">
        <v>0.9</v>
      </c>
      <c r="L6" s="48">
        <v>0.9</v>
      </c>
      <c r="M6" s="48">
        <v>1</v>
      </c>
      <c r="N6" s="48">
        <v>0.9</v>
      </c>
      <c r="O6" s="48">
        <v>0.9</v>
      </c>
      <c r="P6" s="48">
        <v>0.9</v>
      </c>
      <c r="Q6" s="48">
        <v>0.9</v>
      </c>
      <c r="R6" s="48">
        <v>1</v>
      </c>
      <c r="S6" s="48">
        <v>0.9</v>
      </c>
      <c r="T6" s="48">
        <v>1</v>
      </c>
      <c r="U6" s="48">
        <v>1</v>
      </c>
      <c r="V6" s="48">
        <v>1</v>
      </c>
      <c r="W6" s="48">
        <v>1</v>
      </c>
      <c r="X6" s="48">
        <v>0.9</v>
      </c>
      <c r="Y6" s="48">
        <v>1</v>
      </c>
      <c r="Z6" s="48">
        <v>0.9</v>
      </c>
      <c r="AA6" s="48">
        <v>1</v>
      </c>
      <c r="AB6" s="48">
        <v>1</v>
      </c>
      <c r="AE6" s="44"/>
      <c r="AF6" s="45"/>
    </row>
    <row r="7" spans="1:32" x14ac:dyDescent="0.25">
      <c r="A7">
        <v>5</v>
      </c>
      <c r="B7" t="s">
        <v>85</v>
      </c>
      <c r="E7" t="s">
        <v>21</v>
      </c>
      <c r="F7">
        <v>1</v>
      </c>
      <c r="G7" s="48">
        <v>0.9</v>
      </c>
      <c r="H7" s="48">
        <v>0.9</v>
      </c>
      <c r="I7" s="41">
        <v>1</v>
      </c>
      <c r="J7" s="48">
        <v>0.9</v>
      </c>
      <c r="K7" s="48">
        <v>0.9</v>
      </c>
      <c r="L7" s="48">
        <v>0.9</v>
      </c>
      <c r="M7" s="48">
        <v>1</v>
      </c>
      <c r="N7" s="48">
        <v>1</v>
      </c>
      <c r="O7" s="48">
        <v>0.9</v>
      </c>
      <c r="P7" s="48">
        <v>0.9</v>
      </c>
      <c r="Q7" s="48">
        <v>0.9</v>
      </c>
      <c r="R7" s="48">
        <v>0.9</v>
      </c>
      <c r="S7" s="48">
        <v>0.9</v>
      </c>
      <c r="T7" s="48">
        <v>0.9</v>
      </c>
      <c r="U7" s="48">
        <v>1</v>
      </c>
      <c r="V7" s="48">
        <v>1</v>
      </c>
      <c r="W7" s="48">
        <v>0.9</v>
      </c>
      <c r="X7" s="48">
        <v>0.9</v>
      </c>
      <c r="Y7" s="48">
        <v>1</v>
      </c>
      <c r="Z7" s="48">
        <v>0.9</v>
      </c>
      <c r="AA7" s="48">
        <v>0.9</v>
      </c>
      <c r="AB7" s="48">
        <v>1</v>
      </c>
      <c r="AE7" s="44"/>
      <c r="AF7" s="45"/>
    </row>
    <row r="8" spans="1:32" x14ac:dyDescent="0.25">
      <c r="A8">
        <v>6</v>
      </c>
      <c r="B8" t="s">
        <v>86</v>
      </c>
      <c r="E8" t="s">
        <v>22</v>
      </c>
      <c r="F8">
        <v>1</v>
      </c>
      <c r="G8" s="48">
        <v>0.9</v>
      </c>
      <c r="H8" s="48">
        <v>0.9</v>
      </c>
      <c r="I8" s="41">
        <v>1</v>
      </c>
      <c r="J8" s="48">
        <v>0.9</v>
      </c>
      <c r="K8" s="48">
        <v>0.9</v>
      </c>
      <c r="L8" s="48">
        <v>0.9</v>
      </c>
      <c r="M8" s="48">
        <v>1</v>
      </c>
      <c r="N8" s="48">
        <v>1</v>
      </c>
      <c r="O8" s="48">
        <v>0.9</v>
      </c>
      <c r="P8" s="48">
        <v>0.9</v>
      </c>
      <c r="Q8" s="48">
        <v>0.9</v>
      </c>
      <c r="R8" s="48">
        <v>0.9</v>
      </c>
      <c r="S8" s="48">
        <v>0.9</v>
      </c>
      <c r="T8" s="48">
        <v>0.9</v>
      </c>
      <c r="U8" s="48">
        <v>1</v>
      </c>
      <c r="V8" s="48">
        <v>1</v>
      </c>
      <c r="W8" s="48">
        <v>0.9</v>
      </c>
      <c r="X8" s="48">
        <v>0.9</v>
      </c>
      <c r="Y8" s="48">
        <v>1</v>
      </c>
      <c r="Z8" s="48">
        <v>0.9</v>
      </c>
      <c r="AA8" s="48">
        <v>0.9</v>
      </c>
      <c r="AB8" s="48">
        <v>1</v>
      </c>
      <c r="AE8" s="44"/>
      <c r="AF8" s="45"/>
    </row>
    <row r="9" spans="1:32" x14ac:dyDescent="0.25">
      <c r="A9">
        <v>7</v>
      </c>
      <c r="B9" t="s">
        <v>87</v>
      </c>
      <c r="E9" t="s">
        <v>23</v>
      </c>
      <c r="F9">
        <v>1</v>
      </c>
      <c r="G9" s="48">
        <v>0.9</v>
      </c>
      <c r="H9" s="48">
        <v>0.9</v>
      </c>
      <c r="I9" s="41">
        <v>1</v>
      </c>
      <c r="J9" s="48">
        <v>0.9</v>
      </c>
      <c r="K9" s="48">
        <v>0.9</v>
      </c>
      <c r="L9" s="48">
        <v>0.9</v>
      </c>
      <c r="M9" s="48">
        <v>1</v>
      </c>
      <c r="N9" s="48">
        <v>1</v>
      </c>
      <c r="O9" s="48">
        <v>0.9</v>
      </c>
      <c r="P9" s="48">
        <v>0.9</v>
      </c>
      <c r="Q9" s="48">
        <v>0.9</v>
      </c>
      <c r="R9" s="48">
        <v>0.9</v>
      </c>
      <c r="S9" s="48">
        <v>0.9</v>
      </c>
      <c r="T9" s="48">
        <v>0.9</v>
      </c>
      <c r="U9" s="48">
        <v>1</v>
      </c>
      <c r="V9" s="48">
        <v>1</v>
      </c>
      <c r="W9" s="48">
        <v>0.9</v>
      </c>
      <c r="X9" s="48">
        <v>0.9</v>
      </c>
      <c r="Y9" s="48">
        <v>1</v>
      </c>
      <c r="Z9" s="48">
        <v>0.9</v>
      </c>
      <c r="AA9" s="48">
        <v>0.9</v>
      </c>
      <c r="AB9" s="48">
        <v>1</v>
      </c>
      <c r="AE9" s="44"/>
      <c r="AF9" s="45"/>
    </row>
    <row r="10" spans="1:32" x14ac:dyDescent="0.25">
      <c r="A10">
        <v>8</v>
      </c>
      <c r="B10" t="s">
        <v>88</v>
      </c>
      <c r="E10" t="s">
        <v>24</v>
      </c>
      <c r="F10">
        <v>1</v>
      </c>
      <c r="G10" s="48">
        <v>0.9</v>
      </c>
      <c r="H10" s="48">
        <v>0.9</v>
      </c>
      <c r="I10" s="41">
        <v>1</v>
      </c>
      <c r="J10" s="48">
        <v>0.9</v>
      </c>
      <c r="K10" s="48">
        <v>0.9</v>
      </c>
      <c r="L10" s="48">
        <v>0.9</v>
      </c>
      <c r="M10" s="48">
        <v>1</v>
      </c>
      <c r="N10" s="48">
        <v>1</v>
      </c>
      <c r="O10" s="48">
        <v>0.9</v>
      </c>
      <c r="P10" s="48">
        <v>0.9</v>
      </c>
      <c r="Q10" s="48">
        <v>0.9</v>
      </c>
      <c r="R10" s="48">
        <v>0.9</v>
      </c>
      <c r="S10" s="48">
        <v>0.9</v>
      </c>
      <c r="T10" s="48">
        <v>0.9</v>
      </c>
      <c r="U10" s="48">
        <v>1</v>
      </c>
      <c r="V10" s="48">
        <v>1</v>
      </c>
      <c r="W10" s="48">
        <v>0.9</v>
      </c>
      <c r="X10" s="48">
        <v>0.9</v>
      </c>
      <c r="Y10" s="48">
        <v>1</v>
      </c>
      <c r="Z10" s="48">
        <v>0.9</v>
      </c>
      <c r="AA10" s="48">
        <v>0.9</v>
      </c>
      <c r="AB10" s="48">
        <v>1</v>
      </c>
      <c r="AE10" s="44"/>
      <c r="AF10" s="45"/>
    </row>
    <row r="11" spans="1:32" x14ac:dyDescent="0.25">
      <c r="A11">
        <v>9</v>
      </c>
      <c r="B11" t="s">
        <v>89</v>
      </c>
      <c r="E11" t="s">
        <v>25</v>
      </c>
      <c r="F11">
        <v>1</v>
      </c>
      <c r="G11" s="48">
        <v>1</v>
      </c>
      <c r="H11" s="48">
        <v>0.9</v>
      </c>
      <c r="I11" s="41">
        <v>1</v>
      </c>
      <c r="J11" s="48">
        <v>0.9</v>
      </c>
      <c r="K11" s="48">
        <v>1</v>
      </c>
      <c r="L11" s="48">
        <v>1</v>
      </c>
      <c r="M11" s="48">
        <v>0.9</v>
      </c>
      <c r="N11" s="48">
        <v>1</v>
      </c>
      <c r="O11" s="48">
        <v>1</v>
      </c>
      <c r="P11" s="48">
        <v>0.9</v>
      </c>
      <c r="Q11" s="48">
        <v>0.9</v>
      </c>
      <c r="R11" s="48">
        <v>1</v>
      </c>
      <c r="S11" s="48">
        <v>1</v>
      </c>
      <c r="T11" s="48">
        <v>0.9</v>
      </c>
      <c r="U11" s="48">
        <v>1</v>
      </c>
      <c r="V11" s="48">
        <v>0.9</v>
      </c>
      <c r="W11" s="48">
        <v>0.9</v>
      </c>
      <c r="X11" s="48">
        <v>0.9</v>
      </c>
      <c r="Y11" s="48">
        <v>1</v>
      </c>
      <c r="Z11" s="48">
        <v>0.9</v>
      </c>
      <c r="AA11" s="48">
        <v>0.9</v>
      </c>
      <c r="AB11" s="48">
        <v>1</v>
      </c>
      <c r="AE11" s="44"/>
      <c r="AF11" s="45"/>
    </row>
    <row r="12" spans="1:32" x14ac:dyDescent="0.25">
      <c r="A12">
        <v>10</v>
      </c>
      <c r="B12" t="s">
        <v>90</v>
      </c>
      <c r="E12" t="s">
        <v>26</v>
      </c>
      <c r="F12">
        <v>1</v>
      </c>
      <c r="G12" s="48">
        <v>1</v>
      </c>
      <c r="H12" s="48">
        <v>0.9</v>
      </c>
      <c r="I12" s="41">
        <v>1</v>
      </c>
      <c r="J12" s="48">
        <v>0.9</v>
      </c>
      <c r="K12" s="48">
        <v>1</v>
      </c>
      <c r="L12" s="48">
        <v>1</v>
      </c>
      <c r="M12" s="48">
        <v>0.9</v>
      </c>
      <c r="N12" s="48">
        <v>1</v>
      </c>
      <c r="O12" s="48">
        <v>1</v>
      </c>
      <c r="P12" s="48">
        <v>0.9</v>
      </c>
      <c r="Q12" s="48">
        <v>0.9</v>
      </c>
      <c r="R12" s="48">
        <v>1</v>
      </c>
      <c r="S12" s="48">
        <v>1</v>
      </c>
      <c r="T12" s="48">
        <v>0.9</v>
      </c>
      <c r="U12" s="48">
        <v>1</v>
      </c>
      <c r="V12" s="48">
        <v>0.9</v>
      </c>
      <c r="W12" s="48">
        <v>0.9</v>
      </c>
      <c r="X12" s="48">
        <v>0.9</v>
      </c>
      <c r="Y12" s="48">
        <v>1</v>
      </c>
      <c r="Z12" s="48">
        <v>0.9</v>
      </c>
      <c r="AA12" s="48">
        <v>0.9</v>
      </c>
      <c r="AB12" s="48">
        <v>1</v>
      </c>
      <c r="AE12" s="44"/>
      <c r="AF12" s="45"/>
    </row>
    <row r="13" spans="1:32" x14ac:dyDescent="0.25">
      <c r="A13">
        <v>11</v>
      </c>
      <c r="B13" t="s">
        <v>91</v>
      </c>
      <c r="E13" t="s">
        <v>27</v>
      </c>
      <c r="F13">
        <v>1</v>
      </c>
      <c r="G13" s="48">
        <v>1</v>
      </c>
      <c r="H13" s="48">
        <v>0.9</v>
      </c>
      <c r="I13" s="41">
        <v>1</v>
      </c>
      <c r="J13" s="48">
        <v>0.9</v>
      </c>
      <c r="K13" s="48">
        <v>1</v>
      </c>
      <c r="L13" s="48">
        <v>1</v>
      </c>
      <c r="M13" s="48">
        <v>0.9</v>
      </c>
      <c r="N13" s="48">
        <v>1</v>
      </c>
      <c r="O13" s="48">
        <v>1</v>
      </c>
      <c r="P13" s="48">
        <v>0.9</v>
      </c>
      <c r="Q13" s="48">
        <v>0.9</v>
      </c>
      <c r="R13" s="48">
        <v>1</v>
      </c>
      <c r="S13" s="48">
        <v>1</v>
      </c>
      <c r="T13" s="48">
        <v>0.9</v>
      </c>
      <c r="U13" s="48">
        <v>1</v>
      </c>
      <c r="V13" s="48">
        <v>0.9</v>
      </c>
      <c r="W13" s="48">
        <v>0.9</v>
      </c>
      <c r="X13" s="48">
        <v>0.9</v>
      </c>
      <c r="Y13" s="48">
        <v>1</v>
      </c>
      <c r="Z13" s="48">
        <v>0.9</v>
      </c>
      <c r="AA13" s="48">
        <v>0.9</v>
      </c>
      <c r="AB13" s="48">
        <v>1</v>
      </c>
      <c r="AE13" s="44"/>
      <c r="AF13" s="45"/>
    </row>
    <row r="14" spans="1:32" x14ac:dyDescent="0.25">
      <c r="A14">
        <v>12</v>
      </c>
      <c r="B14" t="s">
        <v>110</v>
      </c>
      <c r="E14" t="s">
        <v>28</v>
      </c>
      <c r="F14">
        <v>1</v>
      </c>
      <c r="G14" s="48">
        <v>1</v>
      </c>
      <c r="H14" s="48">
        <v>0.9</v>
      </c>
      <c r="I14" s="41">
        <v>1</v>
      </c>
      <c r="J14" s="48">
        <v>0.9</v>
      </c>
      <c r="K14" s="48">
        <v>1</v>
      </c>
      <c r="L14" s="48">
        <v>1</v>
      </c>
      <c r="M14" s="48">
        <v>0.9</v>
      </c>
      <c r="N14" s="48">
        <v>1</v>
      </c>
      <c r="O14" s="48">
        <v>1</v>
      </c>
      <c r="P14" s="48">
        <v>0.9</v>
      </c>
      <c r="Q14" s="48">
        <v>0.9</v>
      </c>
      <c r="R14" s="48">
        <v>1</v>
      </c>
      <c r="S14" s="48">
        <v>1</v>
      </c>
      <c r="T14" s="48">
        <v>0.9</v>
      </c>
      <c r="U14" s="48">
        <v>1</v>
      </c>
      <c r="V14" s="48">
        <v>0.9</v>
      </c>
      <c r="W14" s="48">
        <v>0.9</v>
      </c>
      <c r="X14" s="48">
        <v>0.9</v>
      </c>
      <c r="Y14" s="48">
        <v>1</v>
      </c>
      <c r="Z14" s="48">
        <v>0.9</v>
      </c>
      <c r="AA14" s="48">
        <v>0.9</v>
      </c>
      <c r="AB14" s="48">
        <v>1</v>
      </c>
      <c r="AE14" s="44"/>
      <c r="AF14" s="45"/>
    </row>
    <row r="15" spans="1:32" x14ac:dyDescent="0.25">
      <c r="A15">
        <v>13</v>
      </c>
      <c r="B15" t="s">
        <v>92</v>
      </c>
      <c r="E15" t="s">
        <v>29</v>
      </c>
      <c r="F15">
        <v>1</v>
      </c>
      <c r="G15" s="48">
        <v>1</v>
      </c>
      <c r="H15" s="48">
        <v>1</v>
      </c>
      <c r="I15" s="31">
        <v>1</v>
      </c>
      <c r="J15" s="48">
        <v>0.9</v>
      </c>
      <c r="K15" s="48">
        <v>1</v>
      </c>
      <c r="L15" s="48">
        <v>1</v>
      </c>
      <c r="M15" s="48">
        <v>0.9</v>
      </c>
      <c r="N15" s="48">
        <v>0.9</v>
      </c>
      <c r="O15" s="48">
        <v>0.9</v>
      </c>
      <c r="P15" s="48">
        <v>0.9</v>
      </c>
      <c r="Q15" s="48">
        <v>0.9</v>
      </c>
      <c r="R15" s="48">
        <v>1</v>
      </c>
      <c r="S15" s="48">
        <v>1</v>
      </c>
      <c r="T15" s="48">
        <v>0.9</v>
      </c>
      <c r="U15" s="48">
        <v>1</v>
      </c>
      <c r="V15" s="48">
        <v>0.9</v>
      </c>
      <c r="W15" s="48">
        <v>0.9</v>
      </c>
      <c r="X15" s="48">
        <v>0.9</v>
      </c>
      <c r="Y15" s="48">
        <v>0.9</v>
      </c>
      <c r="Z15" s="48">
        <v>0.9</v>
      </c>
      <c r="AA15" s="48">
        <v>0.9</v>
      </c>
      <c r="AB15" s="48">
        <v>1</v>
      </c>
      <c r="AE15" s="44"/>
    </row>
    <row r="16" spans="1:32" x14ac:dyDescent="0.25">
      <c r="A16">
        <v>14</v>
      </c>
      <c r="B16" t="s">
        <v>93</v>
      </c>
      <c r="E16" t="s">
        <v>30</v>
      </c>
      <c r="F16">
        <v>1</v>
      </c>
      <c r="G16" s="48">
        <v>1</v>
      </c>
      <c r="H16" s="48">
        <v>1</v>
      </c>
      <c r="I16" s="31">
        <v>1</v>
      </c>
      <c r="J16" s="48">
        <v>0.9</v>
      </c>
      <c r="K16" s="48">
        <v>1</v>
      </c>
      <c r="L16" s="48">
        <v>1</v>
      </c>
      <c r="M16" s="48">
        <v>0.9</v>
      </c>
      <c r="N16" s="48">
        <v>0.9</v>
      </c>
      <c r="O16" s="48">
        <v>0.9</v>
      </c>
      <c r="P16" s="48">
        <v>0.9</v>
      </c>
      <c r="Q16" s="48">
        <v>0.9</v>
      </c>
      <c r="R16" s="48">
        <v>1</v>
      </c>
      <c r="S16" s="48">
        <v>1</v>
      </c>
      <c r="T16" s="48">
        <v>0.9</v>
      </c>
      <c r="U16" s="48">
        <v>1</v>
      </c>
      <c r="V16" s="48">
        <v>0.9</v>
      </c>
      <c r="W16" s="48">
        <v>0.9</v>
      </c>
      <c r="X16" s="48">
        <v>0.9</v>
      </c>
      <c r="Y16" s="48">
        <v>0.9</v>
      </c>
      <c r="Z16" s="48">
        <v>0.9</v>
      </c>
      <c r="AA16" s="48">
        <v>0.9</v>
      </c>
      <c r="AB16" s="48">
        <v>1</v>
      </c>
      <c r="AD16" s="44"/>
    </row>
    <row r="17" spans="1:30" x14ac:dyDescent="0.25">
      <c r="A17">
        <v>15</v>
      </c>
      <c r="B17" t="s">
        <v>94</v>
      </c>
      <c r="E17" t="s">
        <v>31</v>
      </c>
      <c r="F17">
        <v>1</v>
      </c>
      <c r="G17" s="48">
        <v>1</v>
      </c>
      <c r="H17" s="48">
        <v>1</v>
      </c>
      <c r="I17" s="31">
        <v>1</v>
      </c>
      <c r="J17" s="48">
        <v>0.9</v>
      </c>
      <c r="K17" s="48">
        <v>1</v>
      </c>
      <c r="L17" s="48">
        <v>1</v>
      </c>
      <c r="M17" s="48">
        <v>0.9</v>
      </c>
      <c r="N17" s="48">
        <v>0.9</v>
      </c>
      <c r="O17" s="48">
        <v>0.9</v>
      </c>
      <c r="P17" s="48">
        <v>0.9</v>
      </c>
      <c r="Q17" s="48">
        <v>0.9</v>
      </c>
      <c r="R17" s="48">
        <v>1</v>
      </c>
      <c r="S17" s="48">
        <v>1</v>
      </c>
      <c r="T17" s="48">
        <v>0.9</v>
      </c>
      <c r="U17" s="48">
        <v>1</v>
      </c>
      <c r="V17" s="48">
        <v>0.9</v>
      </c>
      <c r="W17" s="48">
        <v>0.9</v>
      </c>
      <c r="X17" s="48">
        <v>0.9</v>
      </c>
      <c r="Y17" s="48">
        <v>0.9</v>
      </c>
      <c r="Z17" s="48">
        <v>0.9</v>
      </c>
      <c r="AA17" s="48">
        <v>0.9</v>
      </c>
      <c r="AB17" s="48">
        <v>1</v>
      </c>
      <c r="AD17" s="44"/>
    </row>
    <row r="18" spans="1:30" x14ac:dyDescent="0.25">
      <c r="A18">
        <v>16</v>
      </c>
      <c r="B18" t="s">
        <v>95</v>
      </c>
      <c r="E18" t="s">
        <v>32</v>
      </c>
      <c r="F18">
        <v>1</v>
      </c>
      <c r="G18" s="48">
        <v>1</v>
      </c>
      <c r="H18" s="48">
        <v>1</v>
      </c>
      <c r="I18" s="31">
        <v>1</v>
      </c>
      <c r="J18" s="48">
        <v>0.9</v>
      </c>
      <c r="K18" s="48">
        <v>1</v>
      </c>
      <c r="L18" s="48">
        <v>1</v>
      </c>
      <c r="M18" s="48">
        <v>0.9</v>
      </c>
      <c r="N18" s="48">
        <v>0.9</v>
      </c>
      <c r="O18" s="48">
        <v>0.9</v>
      </c>
      <c r="P18" s="48">
        <v>0.9</v>
      </c>
      <c r="Q18" s="48">
        <v>0.9</v>
      </c>
      <c r="R18" s="48">
        <v>1</v>
      </c>
      <c r="S18" s="48">
        <v>1</v>
      </c>
      <c r="T18" s="48">
        <v>0.9</v>
      </c>
      <c r="U18" s="48">
        <v>1</v>
      </c>
      <c r="V18" s="48">
        <v>0.9</v>
      </c>
      <c r="W18" s="48">
        <v>0.9</v>
      </c>
      <c r="X18" s="48">
        <v>0.9</v>
      </c>
      <c r="Y18" s="48">
        <v>0.9</v>
      </c>
      <c r="Z18" s="48">
        <v>0.9</v>
      </c>
      <c r="AA18" s="48">
        <v>0.9</v>
      </c>
      <c r="AB18" s="48">
        <v>1</v>
      </c>
    </row>
    <row r="19" spans="1:30" x14ac:dyDescent="0.25">
      <c r="A19">
        <v>17</v>
      </c>
      <c r="B19" t="s">
        <v>96</v>
      </c>
      <c r="E19" t="s">
        <v>33</v>
      </c>
      <c r="F19">
        <v>1</v>
      </c>
      <c r="G19" s="48">
        <v>1</v>
      </c>
      <c r="H19" s="48">
        <v>1</v>
      </c>
      <c r="I19" s="31">
        <v>1</v>
      </c>
      <c r="J19" s="48">
        <v>0.85</v>
      </c>
      <c r="K19" s="48">
        <v>1</v>
      </c>
      <c r="L19" s="48">
        <v>1</v>
      </c>
      <c r="M19" s="48">
        <v>0.85</v>
      </c>
      <c r="N19" s="48">
        <v>0.85</v>
      </c>
      <c r="O19" s="48">
        <v>0.85</v>
      </c>
      <c r="P19" s="48">
        <v>0.85</v>
      </c>
      <c r="Q19" s="48">
        <v>0.85</v>
      </c>
      <c r="R19" s="48">
        <v>1</v>
      </c>
      <c r="S19" s="48">
        <v>1</v>
      </c>
      <c r="T19" s="48">
        <v>0.85</v>
      </c>
      <c r="U19" s="48">
        <v>1</v>
      </c>
      <c r="V19" s="48">
        <v>0.85</v>
      </c>
      <c r="W19" s="48">
        <v>0.85</v>
      </c>
      <c r="X19" s="48">
        <v>0.85</v>
      </c>
      <c r="Y19" s="48">
        <v>0.85</v>
      </c>
      <c r="Z19" s="48">
        <v>0.85</v>
      </c>
      <c r="AA19" s="48">
        <v>0.85</v>
      </c>
      <c r="AB19" s="48">
        <v>1</v>
      </c>
    </row>
    <row r="20" spans="1:30" x14ac:dyDescent="0.25">
      <c r="A20">
        <v>18</v>
      </c>
      <c r="B20" t="s">
        <v>97</v>
      </c>
      <c r="E20" t="s">
        <v>34</v>
      </c>
      <c r="F20">
        <v>1</v>
      </c>
      <c r="G20" s="48">
        <v>1</v>
      </c>
      <c r="H20" s="48">
        <v>1</v>
      </c>
      <c r="I20" s="31">
        <v>1</v>
      </c>
      <c r="J20" s="48">
        <v>0.85</v>
      </c>
      <c r="K20" s="48">
        <v>1</v>
      </c>
      <c r="L20" s="48">
        <v>1</v>
      </c>
      <c r="M20" s="48">
        <v>0.85</v>
      </c>
      <c r="N20" s="48">
        <v>0.85</v>
      </c>
      <c r="O20" s="48">
        <v>0.85</v>
      </c>
      <c r="P20" s="48">
        <v>0.85</v>
      </c>
      <c r="Q20" s="48">
        <v>0.85</v>
      </c>
      <c r="R20" s="48">
        <v>1</v>
      </c>
      <c r="S20" s="48">
        <v>1</v>
      </c>
      <c r="T20" s="48">
        <v>0.85</v>
      </c>
      <c r="U20" s="48">
        <v>1</v>
      </c>
      <c r="V20" s="48">
        <v>0.85</v>
      </c>
      <c r="W20" s="48">
        <v>0.85</v>
      </c>
      <c r="X20" s="48">
        <v>0.85</v>
      </c>
      <c r="Y20" s="48">
        <v>0.85</v>
      </c>
      <c r="Z20" s="48">
        <v>0.85</v>
      </c>
      <c r="AA20" s="48">
        <v>0.85</v>
      </c>
      <c r="AB20" s="48">
        <v>1</v>
      </c>
    </row>
    <row r="21" spans="1:30" x14ac:dyDescent="0.25">
      <c r="A21">
        <v>19</v>
      </c>
      <c r="B21" t="s">
        <v>98</v>
      </c>
      <c r="E21" t="s">
        <v>35</v>
      </c>
      <c r="F21">
        <v>1</v>
      </c>
      <c r="G21" s="48">
        <v>1</v>
      </c>
      <c r="H21" s="48">
        <v>1</v>
      </c>
      <c r="I21" s="31">
        <v>1</v>
      </c>
      <c r="J21" s="48">
        <v>0.85</v>
      </c>
      <c r="K21" s="48">
        <v>1</v>
      </c>
      <c r="L21" s="48">
        <v>1</v>
      </c>
      <c r="M21" s="48">
        <v>0.85</v>
      </c>
      <c r="N21" s="48">
        <v>0.85</v>
      </c>
      <c r="O21" s="48">
        <v>0.85</v>
      </c>
      <c r="P21" s="48">
        <v>0.85</v>
      </c>
      <c r="Q21" s="48">
        <v>0.85</v>
      </c>
      <c r="R21" s="48">
        <v>1</v>
      </c>
      <c r="S21" s="48">
        <v>1</v>
      </c>
      <c r="T21" s="48">
        <v>0.85</v>
      </c>
      <c r="U21" s="48">
        <v>1</v>
      </c>
      <c r="V21" s="48">
        <v>0.85</v>
      </c>
      <c r="W21" s="48">
        <v>0.85</v>
      </c>
      <c r="X21" s="48">
        <v>0.85</v>
      </c>
      <c r="Y21" s="48">
        <v>0.85</v>
      </c>
      <c r="Z21" s="48">
        <v>0.85</v>
      </c>
      <c r="AA21" s="48">
        <v>0.85</v>
      </c>
      <c r="AB21" s="48">
        <v>1</v>
      </c>
    </row>
    <row r="22" spans="1:30" x14ac:dyDescent="0.25">
      <c r="A22">
        <v>20</v>
      </c>
      <c r="B22" t="s">
        <v>99</v>
      </c>
      <c r="E22" t="s">
        <v>36</v>
      </c>
      <c r="F22">
        <v>1</v>
      </c>
      <c r="G22" s="48">
        <v>1</v>
      </c>
      <c r="H22" s="48">
        <v>1</v>
      </c>
      <c r="I22" s="31">
        <v>1</v>
      </c>
      <c r="J22" s="48">
        <v>0.85</v>
      </c>
      <c r="K22" s="48">
        <v>1</v>
      </c>
      <c r="L22" s="48">
        <v>1</v>
      </c>
      <c r="M22" s="48">
        <v>0.85</v>
      </c>
      <c r="N22" s="48">
        <v>0.85</v>
      </c>
      <c r="O22" s="48">
        <v>0.85</v>
      </c>
      <c r="P22" s="48">
        <v>0.85</v>
      </c>
      <c r="Q22" s="48">
        <v>0.85</v>
      </c>
      <c r="R22" s="48">
        <v>1</v>
      </c>
      <c r="S22" s="48">
        <v>1</v>
      </c>
      <c r="T22" s="48">
        <v>0.85</v>
      </c>
      <c r="U22" s="48">
        <v>1</v>
      </c>
      <c r="V22" s="48">
        <v>0.85</v>
      </c>
      <c r="W22" s="48">
        <v>0.85</v>
      </c>
      <c r="X22" s="48">
        <v>0.85</v>
      </c>
      <c r="Y22" s="48">
        <v>0.85</v>
      </c>
      <c r="Z22" s="48">
        <v>0.85</v>
      </c>
      <c r="AA22" s="48">
        <v>0.85</v>
      </c>
      <c r="AB22" s="48">
        <v>1</v>
      </c>
    </row>
    <row r="23" spans="1:30" x14ac:dyDescent="0.25">
      <c r="A23">
        <v>21</v>
      </c>
      <c r="B23" t="s">
        <v>100</v>
      </c>
      <c r="E23" t="s">
        <v>37</v>
      </c>
      <c r="F23">
        <v>1</v>
      </c>
      <c r="G23" s="48">
        <v>1</v>
      </c>
      <c r="H23" s="48">
        <v>1</v>
      </c>
      <c r="I23" s="31">
        <v>1</v>
      </c>
      <c r="J23" s="48">
        <v>0.85</v>
      </c>
      <c r="K23" s="48">
        <v>1</v>
      </c>
      <c r="L23" s="48">
        <v>1</v>
      </c>
      <c r="M23" s="48">
        <v>0.85</v>
      </c>
      <c r="N23" s="48">
        <v>0.85</v>
      </c>
      <c r="O23" s="48">
        <v>0.85</v>
      </c>
      <c r="P23" s="48">
        <v>0.85</v>
      </c>
      <c r="Q23" s="48">
        <v>0.85</v>
      </c>
      <c r="R23" s="48">
        <v>1</v>
      </c>
      <c r="S23" s="48">
        <v>1</v>
      </c>
      <c r="T23" s="48">
        <v>0.85</v>
      </c>
      <c r="U23" s="48">
        <v>1</v>
      </c>
      <c r="V23" s="48">
        <v>0.85</v>
      </c>
      <c r="W23" s="48">
        <v>0.85</v>
      </c>
      <c r="X23" s="48">
        <v>0.85</v>
      </c>
      <c r="Y23" s="48">
        <v>0.85</v>
      </c>
      <c r="Z23" s="48">
        <v>0.85</v>
      </c>
      <c r="AA23" s="48">
        <v>0.85</v>
      </c>
      <c r="AB23" s="48">
        <v>1</v>
      </c>
    </row>
    <row r="24" spans="1:30" x14ac:dyDescent="0.25">
      <c r="A24">
        <v>22</v>
      </c>
      <c r="B24" t="s">
        <v>101</v>
      </c>
      <c r="E24" t="s">
        <v>38</v>
      </c>
      <c r="F24">
        <v>1</v>
      </c>
      <c r="G24" s="48">
        <v>1</v>
      </c>
      <c r="H24" s="48">
        <v>1</v>
      </c>
      <c r="I24" s="31">
        <v>1</v>
      </c>
      <c r="J24" s="48">
        <v>0.85</v>
      </c>
      <c r="K24" s="48">
        <v>1</v>
      </c>
      <c r="L24" s="48">
        <v>1</v>
      </c>
      <c r="M24" s="48">
        <v>0.85</v>
      </c>
      <c r="N24" s="48">
        <v>0.85</v>
      </c>
      <c r="O24" s="48">
        <v>0.85</v>
      </c>
      <c r="P24" s="48">
        <v>0.85</v>
      </c>
      <c r="Q24" s="48">
        <v>0.85</v>
      </c>
      <c r="R24" s="48">
        <v>1</v>
      </c>
      <c r="S24" s="48">
        <v>1</v>
      </c>
      <c r="T24" s="48">
        <v>0.85</v>
      </c>
      <c r="U24" s="48">
        <v>1</v>
      </c>
      <c r="V24" s="48">
        <v>0.85</v>
      </c>
      <c r="W24" s="48">
        <v>0.85</v>
      </c>
      <c r="X24" s="48">
        <v>0.85</v>
      </c>
      <c r="Y24" s="48">
        <v>0.85</v>
      </c>
      <c r="Z24" s="48">
        <v>0.85</v>
      </c>
      <c r="AA24" s="48">
        <v>0.85</v>
      </c>
      <c r="AB24" s="48">
        <v>1</v>
      </c>
    </row>
    <row r="25" spans="1:30" x14ac:dyDescent="0.25">
      <c r="A25">
        <v>23</v>
      </c>
      <c r="B25" t="s">
        <v>102</v>
      </c>
      <c r="E25" t="s">
        <v>39</v>
      </c>
      <c r="F25">
        <v>1</v>
      </c>
      <c r="G25" s="48">
        <v>1</v>
      </c>
      <c r="H25" s="48">
        <v>1</v>
      </c>
      <c r="I25" s="31">
        <v>1</v>
      </c>
      <c r="J25" s="48">
        <v>0.85</v>
      </c>
      <c r="K25" s="48">
        <v>1</v>
      </c>
      <c r="L25" s="48">
        <v>1</v>
      </c>
      <c r="M25" s="48">
        <v>0.85</v>
      </c>
      <c r="N25" s="48">
        <v>0.85</v>
      </c>
      <c r="O25" s="48">
        <v>0.85</v>
      </c>
      <c r="P25" s="48">
        <v>0.85</v>
      </c>
      <c r="Q25" s="48">
        <v>0.85</v>
      </c>
      <c r="R25" s="48">
        <v>1</v>
      </c>
      <c r="S25" s="48">
        <v>1</v>
      </c>
      <c r="T25" s="48">
        <v>0.85</v>
      </c>
      <c r="U25" s="48">
        <v>1</v>
      </c>
      <c r="V25" s="48">
        <v>0.85</v>
      </c>
      <c r="W25" s="48">
        <v>0.85</v>
      </c>
      <c r="X25" s="48">
        <v>0.85</v>
      </c>
      <c r="Y25" s="48">
        <v>0.85</v>
      </c>
      <c r="Z25" s="48">
        <v>0.85</v>
      </c>
      <c r="AA25" s="48">
        <v>0.85</v>
      </c>
      <c r="AB25" s="48">
        <v>1</v>
      </c>
    </row>
    <row r="26" spans="1:30" x14ac:dyDescent="0.25">
      <c r="E26" t="s">
        <v>40</v>
      </c>
      <c r="F26">
        <v>1</v>
      </c>
      <c r="G26" s="48">
        <v>1</v>
      </c>
      <c r="H26" s="48">
        <v>0.85</v>
      </c>
      <c r="I26" s="31">
        <v>1</v>
      </c>
      <c r="J26" s="48">
        <v>0.85</v>
      </c>
      <c r="K26" s="48">
        <v>1</v>
      </c>
      <c r="L26" s="48">
        <v>1</v>
      </c>
      <c r="M26" s="48">
        <v>0.85</v>
      </c>
      <c r="N26" s="48">
        <v>0.85</v>
      </c>
      <c r="O26" s="48">
        <v>0.85</v>
      </c>
      <c r="P26" s="48">
        <v>0.85</v>
      </c>
      <c r="Q26" s="48">
        <v>0.85</v>
      </c>
      <c r="R26" s="48">
        <v>1</v>
      </c>
      <c r="S26" s="48">
        <v>1</v>
      </c>
      <c r="T26" s="48">
        <v>0.85</v>
      </c>
      <c r="U26" s="48">
        <v>1</v>
      </c>
      <c r="V26" s="48">
        <v>0.85</v>
      </c>
      <c r="W26" s="48">
        <v>0.85</v>
      </c>
      <c r="X26" s="48">
        <v>0.85</v>
      </c>
      <c r="Y26" s="48">
        <v>0.85</v>
      </c>
      <c r="Z26" s="48">
        <v>0.85</v>
      </c>
      <c r="AA26" s="48">
        <v>0.85</v>
      </c>
      <c r="AB26" s="48">
        <v>1</v>
      </c>
    </row>
    <row r="27" spans="1:30" x14ac:dyDescent="0.25">
      <c r="E27" t="s">
        <v>60</v>
      </c>
      <c r="F27">
        <v>0.85</v>
      </c>
      <c r="G27">
        <v>0.85</v>
      </c>
      <c r="H27">
        <v>0.85</v>
      </c>
      <c r="I27" s="48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</row>
    <row r="28" spans="1:30" x14ac:dyDescent="0.25">
      <c r="E28" t="s">
        <v>61</v>
      </c>
      <c r="F28">
        <v>0.85</v>
      </c>
      <c r="G28">
        <v>0.85</v>
      </c>
      <c r="H28">
        <v>0.85</v>
      </c>
      <c r="I28" s="48">
        <v>0.85</v>
      </c>
      <c r="J28">
        <v>0.85</v>
      </c>
      <c r="K28">
        <v>0.85</v>
      </c>
      <c r="L28">
        <v>0.85</v>
      </c>
      <c r="M28">
        <v>0.85</v>
      </c>
      <c r="N28">
        <v>0.85</v>
      </c>
      <c r="O28">
        <v>0.85</v>
      </c>
      <c r="P28">
        <v>0.85</v>
      </c>
      <c r="Q28">
        <v>0.85</v>
      </c>
      <c r="R28">
        <v>0.85</v>
      </c>
      <c r="S28">
        <v>0.85</v>
      </c>
      <c r="T28">
        <v>0.85</v>
      </c>
      <c r="U28">
        <v>0.85</v>
      </c>
      <c r="V28">
        <v>0.85</v>
      </c>
      <c r="W28">
        <v>0.85</v>
      </c>
      <c r="X28">
        <v>0.85</v>
      </c>
      <c r="Y28">
        <v>0.85</v>
      </c>
      <c r="Z28">
        <v>0.85</v>
      </c>
      <c r="AA28">
        <v>0.85</v>
      </c>
      <c r="AB28">
        <v>0.85</v>
      </c>
    </row>
    <row r="29" spans="1:30" x14ac:dyDescent="0.25">
      <c r="E29" t="s">
        <v>107</v>
      </c>
      <c r="F29">
        <v>0.85</v>
      </c>
      <c r="G29">
        <v>0.85</v>
      </c>
      <c r="H29">
        <v>0.85</v>
      </c>
      <c r="I29" s="48">
        <v>0.85</v>
      </c>
      <c r="J29">
        <v>0.85</v>
      </c>
      <c r="K29">
        <v>0.85</v>
      </c>
      <c r="L29">
        <v>0.85</v>
      </c>
      <c r="M29">
        <v>0.85</v>
      </c>
      <c r="N29">
        <v>0.85</v>
      </c>
      <c r="O29">
        <v>0.85</v>
      </c>
      <c r="P29">
        <v>0.85</v>
      </c>
      <c r="Q29">
        <v>0.85</v>
      </c>
      <c r="R29">
        <v>0.85</v>
      </c>
      <c r="S29">
        <v>0.85</v>
      </c>
      <c r="T29">
        <v>0.85</v>
      </c>
      <c r="U29">
        <v>0.85</v>
      </c>
      <c r="V29">
        <v>0.85</v>
      </c>
      <c r="W29">
        <v>0.85</v>
      </c>
      <c r="X29">
        <v>0.85</v>
      </c>
      <c r="Y29">
        <v>0.85</v>
      </c>
      <c r="Z29">
        <v>0.85</v>
      </c>
      <c r="AA29">
        <v>0.85</v>
      </c>
      <c r="AB29">
        <v>0.85</v>
      </c>
    </row>
    <row r="30" spans="1:30" x14ac:dyDescent="0.25">
      <c r="E30" t="s">
        <v>108</v>
      </c>
      <c r="F30">
        <v>0.85</v>
      </c>
      <c r="G30">
        <v>0.85</v>
      </c>
      <c r="H30">
        <v>0.85</v>
      </c>
      <c r="I30" s="48">
        <v>0.85</v>
      </c>
      <c r="J30">
        <v>0.85</v>
      </c>
      <c r="K30">
        <v>0.85</v>
      </c>
      <c r="L30">
        <v>0.85</v>
      </c>
      <c r="M30">
        <v>0.85</v>
      </c>
      <c r="N30">
        <v>0.85</v>
      </c>
      <c r="O30">
        <v>0.85</v>
      </c>
      <c r="P30">
        <v>0.85</v>
      </c>
      <c r="Q30">
        <v>0.85</v>
      </c>
      <c r="R30">
        <v>0.85</v>
      </c>
      <c r="S30">
        <v>0.85</v>
      </c>
      <c r="T30">
        <v>0.85</v>
      </c>
      <c r="U30">
        <v>0.85</v>
      </c>
      <c r="V30">
        <v>0.85</v>
      </c>
      <c r="W30">
        <v>0.85</v>
      </c>
      <c r="X30">
        <v>0.85</v>
      </c>
      <c r="Y30">
        <v>0.85</v>
      </c>
      <c r="Z30">
        <v>0.85</v>
      </c>
      <c r="AA30">
        <v>0.85</v>
      </c>
      <c r="AB30">
        <v>0.85</v>
      </c>
    </row>
    <row r="31" spans="1:30" x14ac:dyDescent="0.25">
      <c r="E31" t="s">
        <v>109</v>
      </c>
      <c r="F31">
        <v>0.85</v>
      </c>
      <c r="G31">
        <v>0.85</v>
      </c>
      <c r="H31">
        <v>0.85</v>
      </c>
      <c r="I31" s="48">
        <v>0.85</v>
      </c>
      <c r="J31">
        <v>0.85</v>
      </c>
      <c r="K31">
        <v>0.85</v>
      </c>
      <c r="L31">
        <v>0.85</v>
      </c>
      <c r="M31">
        <v>0.85</v>
      </c>
      <c r="N31">
        <v>0.85</v>
      </c>
      <c r="O31">
        <v>0.85</v>
      </c>
      <c r="P31">
        <v>0.85</v>
      </c>
      <c r="Q31">
        <v>0.85</v>
      </c>
      <c r="R31">
        <v>0.85</v>
      </c>
      <c r="S31">
        <v>0.85</v>
      </c>
      <c r="T31">
        <v>0.85</v>
      </c>
      <c r="U31">
        <v>0.85</v>
      </c>
      <c r="V31">
        <v>0.85</v>
      </c>
      <c r="W31">
        <v>0.85</v>
      </c>
      <c r="X31">
        <v>0.85</v>
      </c>
      <c r="Y31">
        <v>0.85</v>
      </c>
      <c r="Z31">
        <v>0.85</v>
      </c>
      <c r="AA31">
        <v>0.85</v>
      </c>
      <c r="AB31">
        <v>0.85</v>
      </c>
    </row>
    <row r="32" spans="1:30" x14ac:dyDescent="0.25">
      <c r="E32" t="s">
        <v>104</v>
      </c>
      <c r="F32">
        <v>0.85</v>
      </c>
      <c r="G32">
        <v>0.85</v>
      </c>
      <c r="H32">
        <v>0.85</v>
      </c>
      <c r="I32" s="48">
        <v>0.85</v>
      </c>
      <c r="J32">
        <v>0.85</v>
      </c>
      <c r="K32">
        <v>0.85</v>
      </c>
      <c r="L32">
        <v>0.85</v>
      </c>
      <c r="M32">
        <v>0.85</v>
      </c>
      <c r="N32">
        <v>0.85</v>
      </c>
      <c r="O32">
        <v>0.85</v>
      </c>
      <c r="P32">
        <v>0.85</v>
      </c>
      <c r="Q32">
        <v>0.85</v>
      </c>
      <c r="R32">
        <v>0.85</v>
      </c>
      <c r="S32">
        <v>0.85</v>
      </c>
      <c r="T32">
        <v>0.85</v>
      </c>
      <c r="U32">
        <v>0.85</v>
      </c>
      <c r="V32">
        <v>0.85</v>
      </c>
      <c r="W32">
        <v>0.85</v>
      </c>
      <c r="X32">
        <v>0.85</v>
      </c>
      <c r="Y32">
        <v>0.85</v>
      </c>
      <c r="Z32">
        <v>0.85</v>
      </c>
      <c r="AA32">
        <v>0.85</v>
      </c>
      <c r="AB32">
        <v>0.85</v>
      </c>
    </row>
    <row r="33" spans="2:46" x14ac:dyDescent="0.25">
      <c r="E33" t="s">
        <v>105</v>
      </c>
      <c r="F33">
        <v>0.85</v>
      </c>
      <c r="G33">
        <v>0.85</v>
      </c>
      <c r="H33">
        <v>0.85</v>
      </c>
      <c r="I33" s="48">
        <v>0.85</v>
      </c>
      <c r="J33">
        <v>0.85</v>
      </c>
      <c r="K33">
        <v>0.85</v>
      </c>
      <c r="L33">
        <v>0.85</v>
      </c>
      <c r="M33">
        <v>0.85</v>
      </c>
      <c r="N33">
        <v>0.85</v>
      </c>
      <c r="O33">
        <v>0.85</v>
      </c>
      <c r="P33">
        <v>0.85</v>
      </c>
      <c r="Q33">
        <v>0.85</v>
      </c>
      <c r="R33">
        <v>0.85</v>
      </c>
      <c r="S33">
        <v>0.85</v>
      </c>
      <c r="T33">
        <v>0.85</v>
      </c>
      <c r="U33">
        <v>0.85</v>
      </c>
      <c r="V33">
        <v>0.85</v>
      </c>
      <c r="W33">
        <v>0.85</v>
      </c>
      <c r="X33">
        <v>0.85</v>
      </c>
      <c r="Y33">
        <v>0.85</v>
      </c>
      <c r="Z33">
        <v>0.85</v>
      </c>
      <c r="AA33">
        <v>0.85</v>
      </c>
      <c r="AB33">
        <v>0.85</v>
      </c>
    </row>
    <row r="34" spans="2:46" x14ac:dyDescent="0.25">
      <c r="E34" t="s">
        <v>106</v>
      </c>
      <c r="F34">
        <v>0.85</v>
      </c>
      <c r="G34">
        <v>0.85</v>
      </c>
      <c r="H34">
        <v>0.85</v>
      </c>
      <c r="I34" s="48">
        <v>0.85</v>
      </c>
      <c r="J34">
        <v>0.85</v>
      </c>
      <c r="K34">
        <v>0.85</v>
      </c>
      <c r="L34">
        <v>0.85</v>
      </c>
      <c r="M34">
        <v>0.85</v>
      </c>
      <c r="N34">
        <v>0.85</v>
      </c>
      <c r="O34">
        <v>0.85</v>
      </c>
      <c r="P34">
        <v>0.85</v>
      </c>
      <c r="Q34">
        <v>0.85</v>
      </c>
      <c r="R34">
        <v>0.85</v>
      </c>
      <c r="S34">
        <v>0.85</v>
      </c>
      <c r="T34">
        <v>0.85</v>
      </c>
      <c r="U34">
        <v>0.85</v>
      </c>
      <c r="V34">
        <v>0.85</v>
      </c>
      <c r="W34">
        <v>0.85</v>
      </c>
      <c r="X34">
        <v>0.85</v>
      </c>
      <c r="Y34">
        <v>0.85</v>
      </c>
      <c r="Z34">
        <v>0.85</v>
      </c>
      <c r="AA34">
        <v>0.85</v>
      </c>
      <c r="AB34">
        <v>0.85</v>
      </c>
    </row>
    <row r="35" spans="2:46" x14ac:dyDescent="0.25">
      <c r="E35" t="s">
        <v>45</v>
      </c>
      <c r="F35" s="48">
        <v>0.6</v>
      </c>
      <c r="G35">
        <v>0.6</v>
      </c>
      <c r="H35">
        <v>0.6</v>
      </c>
      <c r="I35">
        <v>0.6</v>
      </c>
      <c r="J35">
        <v>0.6</v>
      </c>
      <c r="K35">
        <v>0.6</v>
      </c>
      <c r="L35">
        <v>0.6</v>
      </c>
      <c r="M35">
        <v>0.6</v>
      </c>
      <c r="N35">
        <v>0.6</v>
      </c>
      <c r="O35">
        <v>0.6</v>
      </c>
      <c r="P35">
        <v>0.6</v>
      </c>
      <c r="Q35">
        <v>0.6</v>
      </c>
      <c r="R35">
        <v>0.6</v>
      </c>
      <c r="S35">
        <v>0.6</v>
      </c>
      <c r="T35">
        <v>0.6</v>
      </c>
      <c r="U35">
        <v>0.6</v>
      </c>
      <c r="V35">
        <v>0.6</v>
      </c>
      <c r="W35">
        <v>0.6</v>
      </c>
      <c r="X35">
        <v>0.6</v>
      </c>
      <c r="Y35">
        <v>0.6</v>
      </c>
      <c r="Z35">
        <v>0.6</v>
      </c>
      <c r="AA35">
        <v>0.6</v>
      </c>
      <c r="AB35" s="48">
        <v>0.85</v>
      </c>
    </row>
    <row r="36" spans="2:46" x14ac:dyDescent="0.25">
      <c r="E36" t="s">
        <v>114</v>
      </c>
      <c r="F36">
        <v>0.6</v>
      </c>
      <c r="G36">
        <v>0.66</v>
      </c>
      <c r="H36">
        <v>0.66</v>
      </c>
      <c r="I36">
        <v>0.66</v>
      </c>
      <c r="J36">
        <v>0.66</v>
      </c>
      <c r="K36">
        <v>0.66</v>
      </c>
      <c r="L36">
        <v>0.66</v>
      </c>
      <c r="M36">
        <v>0.66</v>
      </c>
      <c r="N36">
        <v>0.66</v>
      </c>
      <c r="O36">
        <v>0.66</v>
      </c>
      <c r="P36">
        <v>0.66</v>
      </c>
      <c r="Q36">
        <v>0.66</v>
      </c>
      <c r="R36">
        <v>0.66</v>
      </c>
      <c r="S36">
        <v>0.66</v>
      </c>
      <c r="T36">
        <v>0.66</v>
      </c>
      <c r="U36">
        <v>0.66</v>
      </c>
      <c r="V36">
        <v>0.66</v>
      </c>
      <c r="W36">
        <v>0.66</v>
      </c>
      <c r="X36">
        <v>0.66</v>
      </c>
      <c r="Y36">
        <v>0.66</v>
      </c>
      <c r="Z36">
        <v>0.66</v>
      </c>
      <c r="AA36">
        <v>0.66</v>
      </c>
      <c r="AB36">
        <v>0.66</v>
      </c>
    </row>
    <row r="40" spans="2:46" x14ac:dyDescent="0.25">
      <c r="AH40" s="44"/>
    </row>
    <row r="42" spans="2:46" x14ac:dyDescent="0.25"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</row>
    <row r="43" spans="2:46" x14ac:dyDescent="0.25">
      <c r="D43" s="13" t="s">
        <v>73</v>
      </c>
      <c r="E43" s="13" t="s">
        <v>118</v>
      </c>
      <c r="F43" s="13" t="s">
        <v>15</v>
      </c>
      <c r="G43" s="13" t="s">
        <v>82</v>
      </c>
      <c r="H43" s="13" t="s">
        <v>83</v>
      </c>
      <c r="I43" s="13" t="s">
        <v>84</v>
      </c>
      <c r="J43" s="13" t="s">
        <v>85</v>
      </c>
      <c r="K43" s="13" t="s">
        <v>86</v>
      </c>
      <c r="L43" s="13" t="s">
        <v>87</v>
      </c>
      <c r="M43" s="13" t="s">
        <v>88</v>
      </c>
      <c r="N43" s="13" t="s">
        <v>89</v>
      </c>
      <c r="O43" s="13" t="s">
        <v>90</v>
      </c>
      <c r="P43" s="13" t="s">
        <v>91</v>
      </c>
      <c r="Q43" s="13" t="s">
        <v>110</v>
      </c>
      <c r="R43" s="13" t="s">
        <v>92</v>
      </c>
      <c r="S43" s="13" t="s">
        <v>93</v>
      </c>
      <c r="T43" s="13" t="s">
        <v>94</v>
      </c>
      <c r="U43" s="13" t="s">
        <v>95</v>
      </c>
      <c r="V43" s="13" t="s">
        <v>96</v>
      </c>
      <c r="W43" s="13" t="s">
        <v>97</v>
      </c>
      <c r="X43" s="13" t="s">
        <v>98</v>
      </c>
      <c r="Y43" s="13" t="s">
        <v>99</v>
      </c>
      <c r="Z43" s="13" t="s">
        <v>100</v>
      </c>
      <c r="AA43" s="13" t="s">
        <v>101</v>
      </c>
      <c r="AB43" s="13" t="s">
        <v>102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</row>
    <row r="44" spans="2:46" x14ac:dyDescent="0.25">
      <c r="D44" s="2" t="s">
        <v>0</v>
      </c>
      <c r="E44" s="69" t="s">
        <v>46</v>
      </c>
      <c r="F44" s="45">
        <v>0.4662688380968299</v>
      </c>
      <c r="G44" s="45">
        <v>0.6</v>
      </c>
      <c r="H44" s="45">
        <v>0.6</v>
      </c>
      <c r="I44" s="45">
        <v>0.72384601675280702</v>
      </c>
      <c r="J44" s="45">
        <v>0.21861089090798219</v>
      </c>
      <c r="K44" s="45">
        <v>0.23639426390867066</v>
      </c>
      <c r="L44" s="45">
        <v>0.60606151621536064</v>
      </c>
      <c r="M44" s="45">
        <v>0.6</v>
      </c>
      <c r="N44" s="45">
        <v>0.6</v>
      </c>
      <c r="O44" s="45">
        <v>0.6</v>
      </c>
      <c r="P44" s="45">
        <v>0.6</v>
      </c>
      <c r="Q44" s="45">
        <v>0.57780569514237856</v>
      </c>
      <c r="R44" s="45">
        <v>0.39941823645134344</v>
      </c>
      <c r="S44" s="45">
        <v>0.23639426390867066</v>
      </c>
      <c r="T44" s="45">
        <v>0.6</v>
      </c>
      <c r="U44" s="45">
        <v>0.6</v>
      </c>
      <c r="V44" s="45">
        <v>0.6</v>
      </c>
      <c r="W44" s="45">
        <v>0.6</v>
      </c>
      <c r="X44" s="45">
        <v>0.6</v>
      </c>
      <c r="Y44" s="45">
        <v>0.6</v>
      </c>
      <c r="Z44" s="45">
        <v>1.5376506024096386</v>
      </c>
      <c r="AA44" s="45">
        <v>0.57780569514237856</v>
      </c>
      <c r="AB44" s="45">
        <v>0.6</v>
      </c>
      <c r="AE44" s="2"/>
      <c r="AF44" s="2"/>
      <c r="AG44" s="2"/>
      <c r="AH44" s="2"/>
      <c r="AI44" s="2"/>
      <c r="AJ44" s="2"/>
      <c r="AK44" s="2"/>
      <c r="AL44" s="76"/>
      <c r="AM44" s="76"/>
      <c r="AN44" s="76"/>
      <c r="AO44" s="2"/>
      <c r="AP44" s="2"/>
      <c r="AQ44" s="2"/>
      <c r="AR44" s="2"/>
      <c r="AS44" s="2"/>
      <c r="AT44" s="2"/>
    </row>
    <row r="45" spans="2:46" x14ac:dyDescent="0.25">
      <c r="B45" s="42"/>
      <c r="D45" s="2" t="s">
        <v>1</v>
      </c>
      <c r="E45" s="69" t="s">
        <v>46</v>
      </c>
      <c r="F45" s="45">
        <v>0.43562243631260794</v>
      </c>
      <c r="G45" s="45">
        <v>0.6</v>
      </c>
      <c r="H45" s="45">
        <v>0.6</v>
      </c>
      <c r="I45" s="45">
        <v>0.66833006594189981</v>
      </c>
      <c r="J45" s="45">
        <v>0.24113612836438922</v>
      </c>
      <c r="K45" s="45">
        <v>0.25047642140174009</v>
      </c>
      <c r="L45" s="45">
        <v>0.43637908330147401</v>
      </c>
      <c r="M45" s="45">
        <v>0.6</v>
      </c>
      <c r="N45" s="45">
        <v>0.6</v>
      </c>
      <c r="O45" s="45">
        <v>0.6</v>
      </c>
      <c r="P45" s="45">
        <v>0.6</v>
      </c>
      <c r="Q45" s="45">
        <v>0.56038525963149077</v>
      </c>
      <c r="R45" s="45">
        <v>0.44688357799260053</v>
      </c>
      <c r="S45" s="45">
        <v>0.25047642140174009</v>
      </c>
      <c r="T45" s="45">
        <v>0.6</v>
      </c>
      <c r="U45" s="45">
        <v>0.6</v>
      </c>
      <c r="V45" s="45">
        <v>0.6</v>
      </c>
      <c r="W45" s="45">
        <v>0.6</v>
      </c>
      <c r="X45" s="45">
        <v>0.6</v>
      </c>
      <c r="Y45" s="45">
        <v>0.6</v>
      </c>
      <c r="Z45" s="45">
        <v>0.88403614457831325</v>
      </c>
      <c r="AA45" s="45">
        <v>0.56038525963149077</v>
      </c>
      <c r="AB45" s="45">
        <v>0.6</v>
      </c>
      <c r="AE45" s="2"/>
      <c r="AF45" s="2"/>
      <c r="AG45" s="2"/>
      <c r="AH45" s="2"/>
      <c r="AI45" s="2"/>
      <c r="AJ45" s="2"/>
      <c r="AK45" s="2"/>
      <c r="AL45" s="76"/>
      <c r="AM45" s="2"/>
      <c r="AN45" s="2"/>
      <c r="AO45" s="2"/>
      <c r="AP45" s="2"/>
      <c r="AQ45" s="2"/>
      <c r="AR45" s="2"/>
      <c r="AS45" s="2"/>
      <c r="AT45" s="2"/>
    </row>
    <row r="46" spans="2:46" x14ac:dyDescent="0.25">
      <c r="B46" s="42"/>
      <c r="D46" s="2" t="s">
        <v>2</v>
      </c>
      <c r="E46" s="69" t="s">
        <v>46</v>
      </c>
      <c r="F46" s="45">
        <v>0.37830032313777928</v>
      </c>
      <c r="G46" s="45">
        <v>0.6</v>
      </c>
      <c r="H46" s="45">
        <v>0.6</v>
      </c>
      <c r="I46" s="45">
        <v>0.64275530208518983</v>
      </c>
      <c r="J46" s="45">
        <v>0.20888976970140455</v>
      </c>
      <c r="K46" s="45">
        <v>0.28222566044707187</v>
      </c>
      <c r="L46" s="45">
        <v>0.41625462816417758</v>
      </c>
      <c r="M46" s="45">
        <v>0.6</v>
      </c>
      <c r="N46" s="45">
        <v>0.6</v>
      </c>
      <c r="O46" s="45">
        <v>0.6</v>
      </c>
      <c r="P46" s="45">
        <v>0.6</v>
      </c>
      <c r="Q46" s="45">
        <v>0.55268006700167505</v>
      </c>
      <c r="R46" s="45">
        <v>0.88639205540733546</v>
      </c>
      <c r="S46" s="45">
        <v>0.28222566044707187</v>
      </c>
      <c r="T46" s="45">
        <v>0.6</v>
      </c>
      <c r="U46" s="45">
        <v>0.6</v>
      </c>
      <c r="V46" s="45">
        <v>0.6</v>
      </c>
      <c r="W46" s="45">
        <v>0.6</v>
      </c>
      <c r="X46" s="45">
        <v>0.6</v>
      </c>
      <c r="Y46" s="45">
        <v>0.6</v>
      </c>
      <c r="Z46" s="45">
        <v>0.69954819277108438</v>
      </c>
      <c r="AA46" s="45">
        <v>0.55268006700167505</v>
      </c>
      <c r="AB46" s="45">
        <v>0.6</v>
      </c>
      <c r="AE46" s="2"/>
      <c r="AF46" s="2"/>
      <c r="AG46" s="2"/>
      <c r="AH46" s="2"/>
      <c r="AI46" s="2"/>
      <c r="AJ46" s="2"/>
      <c r="AK46" s="2"/>
      <c r="AL46" s="76"/>
      <c r="AM46" s="2"/>
      <c r="AN46" s="2"/>
      <c r="AO46" s="2"/>
      <c r="AP46" s="2"/>
      <c r="AQ46" s="2"/>
      <c r="AR46" s="2"/>
      <c r="AS46" s="2"/>
      <c r="AT46" s="2"/>
    </row>
    <row r="47" spans="2:46" x14ac:dyDescent="0.25">
      <c r="B47" s="42"/>
      <c r="D47" s="2" t="s">
        <v>3</v>
      </c>
      <c r="E47" s="69" t="s">
        <v>46</v>
      </c>
      <c r="F47" s="45">
        <v>0.50086607656879678</v>
      </c>
      <c r="G47" s="45">
        <v>0.6</v>
      </c>
      <c r="H47" s="45">
        <v>0.6</v>
      </c>
      <c r="I47" s="45">
        <v>0.67884512564605237</v>
      </c>
      <c r="J47" s="45">
        <v>0.29177693761814744</v>
      </c>
      <c r="K47" s="45">
        <v>0.45504071987191325</v>
      </c>
      <c r="L47" s="45">
        <v>0.73590556546734076</v>
      </c>
      <c r="M47" s="45">
        <v>0.6</v>
      </c>
      <c r="N47" s="45">
        <v>0.6</v>
      </c>
      <c r="O47" s="45">
        <v>0.6</v>
      </c>
      <c r="P47" s="45">
        <v>0.6</v>
      </c>
      <c r="Q47" s="45">
        <v>0.48475711892797319</v>
      </c>
      <c r="R47" s="45">
        <v>0.9307202032859927</v>
      </c>
      <c r="S47" s="45">
        <v>0.45504071987191325</v>
      </c>
      <c r="T47" s="45">
        <v>0.6</v>
      </c>
      <c r="U47" s="45">
        <v>0.6</v>
      </c>
      <c r="V47" s="45">
        <v>0.6</v>
      </c>
      <c r="W47" s="45">
        <v>0.6</v>
      </c>
      <c r="X47" s="45">
        <v>0.6</v>
      </c>
      <c r="Y47" s="45">
        <v>0.6</v>
      </c>
      <c r="Z47" s="45">
        <v>1.3606927710843373</v>
      </c>
      <c r="AA47" s="45">
        <v>0.48475711892797319</v>
      </c>
      <c r="AB47" s="45">
        <v>0.6</v>
      </c>
      <c r="AE47" s="2"/>
      <c r="AF47" s="2"/>
      <c r="AG47" s="2"/>
      <c r="AH47" s="2"/>
      <c r="AI47" s="2"/>
      <c r="AJ47" s="2"/>
      <c r="AK47" s="2"/>
      <c r="AL47" s="76"/>
      <c r="AM47" s="2"/>
      <c r="AN47" s="2"/>
      <c r="AO47" s="2"/>
      <c r="AP47" s="2"/>
      <c r="AQ47" s="2"/>
      <c r="AR47" s="2"/>
      <c r="AS47" s="2"/>
      <c r="AT47" s="2"/>
    </row>
    <row r="48" spans="2:46" x14ac:dyDescent="0.25">
      <c r="B48" s="42"/>
      <c r="D48" s="2" t="s">
        <v>4</v>
      </c>
      <c r="E48" s="69" t="s">
        <v>46</v>
      </c>
      <c r="F48" s="45">
        <v>0.56772635313945075</v>
      </c>
      <c r="G48" s="45">
        <v>0.6</v>
      </c>
      <c r="H48" s="45">
        <v>0.6</v>
      </c>
      <c r="I48" s="45">
        <v>0.72384601675280702</v>
      </c>
      <c r="J48" s="45">
        <v>0.48214576092038136</v>
      </c>
      <c r="K48" s="45">
        <v>0.61619031443617411</v>
      </c>
      <c r="L48" s="45">
        <v>0.76282385159180077</v>
      </c>
      <c r="M48" s="45">
        <v>0.6</v>
      </c>
      <c r="N48" s="45">
        <v>0.6</v>
      </c>
      <c r="O48" s="45">
        <v>0.6</v>
      </c>
      <c r="P48" s="45">
        <v>0.6</v>
      </c>
      <c r="Q48" s="45">
        <v>0.62638190954773865</v>
      </c>
      <c r="R48" s="45">
        <v>0.6376775271512114</v>
      </c>
      <c r="S48" s="45">
        <v>0.61619031443617411</v>
      </c>
      <c r="T48" s="45">
        <v>0.6</v>
      </c>
      <c r="U48" s="45">
        <v>0.6</v>
      </c>
      <c r="V48" s="45">
        <v>0.6</v>
      </c>
      <c r="W48" s="45">
        <v>0.6</v>
      </c>
      <c r="X48" s="45">
        <v>0.6</v>
      </c>
      <c r="Y48" s="45">
        <v>0.6</v>
      </c>
      <c r="Z48" s="45">
        <v>1.4171686746987953</v>
      </c>
      <c r="AA48" s="45">
        <v>0.62638190954773865</v>
      </c>
      <c r="AB48" s="45">
        <v>0.6</v>
      </c>
      <c r="AE48" s="2"/>
      <c r="AF48" s="2"/>
      <c r="AG48" s="2"/>
      <c r="AH48" s="2"/>
      <c r="AI48" s="2"/>
      <c r="AJ48" s="2"/>
      <c r="AK48" s="2"/>
      <c r="AL48" s="76"/>
      <c r="AM48" s="2"/>
      <c r="AN48" s="2"/>
      <c r="AO48" s="2"/>
      <c r="AP48" s="2"/>
      <c r="AQ48" s="2"/>
      <c r="AR48" s="2"/>
      <c r="AS48" s="2"/>
      <c r="AT48" s="2"/>
    </row>
    <row r="49" spans="2:46" x14ac:dyDescent="0.25">
      <c r="B49" s="42"/>
      <c r="D49" s="2" t="s">
        <v>5</v>
      </c>
      <c r="E49" s="69" t="s">
        <v>46</v>
      </c>
      <c r="F49" s="45">
        <v>0.55290452288428327</v>
      </c>
      <c r="G49" s="45">
        <v>0.6</v>
      </c>
      <c r="H49" s="45">
        <v>0.6</v>
      </c>
      <c r="I49" s="45">
        <v>0.71306362502227771</v>
      </c>
      <c r="J49" s="45">
        <v>0.51220331863053981</v>
      </c>
      <c r="K49" s="45">
        <v>0.58253946261058764</v>
      </c>
      <c r="L49" s="45">
        <v>0.6830574140152641</v>
      </c>
      <c r="M49" s="45">
        <v>0.6</v>
      </c>
      <c r="N49" s="45">
        <v>0.6</v>
      </c>
      <c r="O49" s="45">
        <v>0.6</v>
      </c>
      <c r="P49" s="45">
        <v>0.6</v>
      </c>
      <c r="Q49" s="45">
        <v>0.59773869346733666</v>
      </c>
      <c r="R49" s="45">
        <v>0.65380395433027017</v>
      </c>
      <c r="S49" s="45">
        <v>0.58253946261058764</v>
      </c>
      <c r="T49" s="45">
        <v>0.6</v>
      </c>
      <c r="U49" s="45">
        <v>0.6</v>
      </c>
      <c r="V49" s="45">
        <v>0.6</v>
      </c>
      <c r="W49" s="45">
        <v>0.6</v>
      </c>
      <c r="X49" s="45">
        <v>0.6</v>
      </c>
      <c r="Y49" s="45">
        <v>0.6</v>
      </c>
      <c r="Z49" s="45">
        <v>1.2673192771084338</v>
      </c>
      <c r="AA49" s="45">
        <v>0.59773869346733666</v>
      </c>
      <c r="AB49" s="45">
        <v>0.6</v>
      </c>
      <c r="AE49" s="2"/>
      <c r="AF49" s="2"/>
      <c r="AG49" s="2"/>
      <c r="AH49" s="2"/>
      <c r="AI49" s="2"/>
      <c r="AJ49" s="2"/>
      <c r="AK49" s="2"/>
      <c r="AL49" s="76"/>
      <c r="AM49" s="2"/>
      <c r="AN49" s="2"/>
      <c r="AO49" s="2"/>
      <c r="AP49" s="2"/>
      <c r="AQ49" s="2"/>
      <c r="AR49" s="2"/>
      <c r="AS49" s="2"/>
      <c r="AT49" s="2"/>
    </row>
    <row r="50" spans="2:46" x14ac:dyDescent="0.25">
      <c r="B50" s="42"/>
      <c r="D50" s="2" t="s">
        <v>6</v>
      </c>
      <c r="E50" s="69" t="s">
        <v>46</v>
      </c>
      <c r="F50" s="45">
        <v>0.43911281617360304</v>
      </c>
      <c r="G50" s="45">
        <v>0.6</v>
      </c>
      <c r="H50" s="45">
        <v>0.6</v>
      </c>
      <c r="I50" s="45">
        <v>0.53306006059525934</v>
      </c>
      <c r="J50" s="45">
        <v>0.53002723743317681</v>
      </c>
      <c r="K50" s="45">
        <v>0.4443296852062637</v>
      </c>
      <c r="L50" s="45">
        <v>0.49203757925431402</v>
      </c>
      <c r="M50" s="45">
        <v>0.6</v>
      </c>
      <c r="N50" s="45">
        <v>0.6</v>
      </c>
      <c r="O50" s="45">
        <v>0.6</v>
      </c>
      <c r="P50" s="45">
        <v>0.6</v>
      </c>
      <c r="Q50" s="45">
        <v>0.57638190954773871</v>
      </c>
      <c r="R50" s="45">
        <v>0.44517139623251678</v>
      </c>
      <c r="S50" s="45">
        <v>0.4443296852062637</v>
      </c>
      <c r="T50" s="45">
        <v>0.6</v>
      </c>
      <c r="U50" s="45">
        <v>0.6</v>
      </c>
      <c r="V50" s="45">
        <v>0.6</v>
      </c>
      <c r="W50" s="45">
        <v>0.6</v>
      </c>
      <c r="X50" s="45">
        <v>0.6</v>
      </c>
      <c r="Y50" s="45">
        <v>0.6</v>
      </c>
      <c r="Z50" s="45">
        <v>0.60466867469879515</v>
      </c>
      <c r="AA50" s="45">
        <v>0.57638190954773871</v>
      </c>
      <c r="AB50" s="45">
        <v>0.6</v>
      </c>
      <c r="AE50" s="2"/>
      <c r="AF50" s="2"/>
      <c r="AG50" s="2"/>
      <c r="AH50" s="2"/>
      <c r="AI50" s="2"/>
      <c r="AJ50" s="2"/>
      <c r="AK50" s="2"/>
      <c r="AL50" s="76"/>
      <c r="AM50" s="2"/>
      <c r="AN50" s="2"/>
      <c r="AO50" s="2"/>
      <c r="AP50" s="2"/>
      <c r="AQ50" s="2"/>
      <c r="AR50" s="2"/>
      <c r="AS50" s="2"/>
      <c r="AT50" s="2"/>
    </row>
    <row r="51" spans="2:46" x14ac:dyDescent="0.25">
      <c r="B51" s="42"/>
      <c r="D51" s="2" t="s">
        <v>7</v>
      </c>
      <c r="E51" s="69" t="s">
        <v>46</v>
      </c>
      <c r="F51" s="45">
        <v>0.3852733787397627</v>
      </c>
      <c r="G51" s="45">
        <v>0.6</v>
      </c>
      <c r="H51" s="45">
        <v>0.6</v>
      </c>
      <c r="I51" s="45">
        <v>0.39930493673142042</v>
      </c>
      <c r="J51" s="45">
        <v>0.43241965973534974</v>
      </c>
      <c r="K51" s="45">
        <v>0.37077927689016288</v>
      </c>
      <c r="L51" s="45">
        <v>0.41623532416333342</v>
      </c>
      <c r="M51" s="45">
        <v>0.6</v>
      </c>
      <c r="N51" s="45">
        <v>0.6</v>
      </c>
      <c r="O51" s="45">
        <v>0.6</v>
      </c>
      <c r="P51" s="45">
        <v>0.6</v>
      </c>
      <c r="Q51" s="45">
        <v>0.54396984924623115</v>
      </c>
      <c r="R51" s="45">
        <v>0.32254426388552027</v>
      </c>
      <c r="S51" s="45">
        <v>0.37077927689016288</v>
      </c>
      <c r="T51" s="45">
        <v>0.6</v>
      </c>
      <c r="U51" s="45">
        <v>0.6</v>
      </c>
      <c r="V51" s="45">
        <v>0.6</v>
      </c>
      <c r="W51" s="45">
        <v>0.6</v>
      </c>
      <c r="X51" s="45">
        <v>0.6</v>
      </c>
      <c r="Y51" s="45">
        <v>0.6</v>
      </c>
      <c r="Z51" s="45">
        <v>0.98192771084337349</v>
      </c>
      <c r="AA51" s="45">
        <v>0.54396984924623115</v>
      </c>
      <c r="AB51" s="45">
        <v>0.6</v>
      </c>
      <c r="AE51" s="2"/>
      <c r="AF51" s="2"/>
      <c r="AG51" s="2"/>
      <c r="AH51" s="2"/>
      <c r="AI51" s="2"/>
      <c r="AJ51" s="2"/>
      <c r="AK51" s="2"/>
      <c r="AL51" s="76"/>
      <c r="AM51" s="2"/>
      <c r="AN51" s="2"/>
      <c r="AO51" s="2"/>
      <c r="AP51" s="2"/>
      <c r="AQ51" s="2"/>
      <c r="AR51" s="2"/>
      <c r="AS51" s="2"/>
      <c r="AT51" s="2"/>
    </row>
    <row r="52" spans="2:46" x14ac:dyDescent="0.25">
      <c r="B52" s="42"/>
      <c r="D52" s="2" t="s">
        <v>8</v>
      </c>
      <c r="E52" s="69" t="s">
        <v>46</v>
      </c>
      <c r="F52" s="45">
        <v>0.37893566493955094</v>
      </c>
      <c r="G52" s="45">
        <v>0.6</v>
      </c>
      <c r="H52" s="45">
        <v>0.6</v>
      </c>
      <c r="I52" s="45">
        <v>0.30556050614863661</v>
      </c>
      <c r="J52" s="45">
        <v>0.2411914513757614</v>
      </c>
      <c r="K52" s="45">
        <v>0.30595313237678839</v>
      </c>
      <c r="L52" s="45">
        <v>0.47516410199226883</v>
      </c>
      <c r="M52" s="45">
        <v>0.6</v>
      </c>
      <c r="N52" s="45">
        <v>0.6</v>
      </c>
      <c r="O52" s="45">
        <v>0.6</v>
      </c>
      <c r="P52" s="45">
        <v>0.6</v>
      </c>
      <c r="Q52" s="45">
        <v>0.41742043551088776</v>
      </c>
      <c r="R52" s="45">
        <v>0.31114870509607351</v>
      </c>
      <c r="S52" s="45">
        <v>0.30595313237678839</v>
      </c>
      <c r="T52" s="45">
        <v>0.6</v>
      </c>
      <c r="U52" s="45">
        <v>0.6</v>
      </c>
      <c r="V52" s="45">
        <v>0.6</v>
      </c>
      <c r="W52" s="45">
        <v>0.6</v>
      </c>
      <c r="X52" s="45">
        <v>0.6</v>
      </c>
      <c r="Y52" s="45">
        <v>0.6</v>
      </c>
      <c r="Z52" s="45">
        <v>1.1573795180722892</v>
      </c>
      <c r="AA52" s="45">
        <v>0.41742043551088776</v>
      </c>
      <c r="AB52" s="45">
        <v>0.6</v>
      </c>
      <c r="AE52" s="2"/>
      <c r="AF52" s="2"/>
      <c r="AG52" s="2"/>
      <c r="AH52" s="2"/>
      <c r="AI52" s="2"/>
      <c r="AJ52" s="2"/>
      <c r="AK52" s="2"/>
      <c r="AL52" s="76"/>
      <c r="AM52" s="2"/>
      <c r="AN52" s="2"/>
      <c r="AO52" s="2"/>
      <c r="AP52" s="2"/>
      <c r="AQ52" s="2"/>
      <c r="AR52" s="2"/>
      <c r="AS52" s="2"/>
      <c r="AT52" s="2"/>
    </row>
    <row r="53" spans="2:46" x14ac:dyDescent="0.25">
      <c r="B53" s="42"/>
      <c r="D53" s="2" t="s">
        <v>9</v>
      </c>
      <c r="E53" s="69" t="s">
        <v>46</v>
      </c>
      <c r="F53" s="45">
        <v>0.31932027898490162</v>
      </c>
      <c r="G53" s="45">
        <v>0.6</v>
      </c>
      <c r="H53" s="45">
        <v>0.6</v>
      </c>
      <c r="I53" s="45">
        <v>0.34717519158795224</v>
      </c>
      <c r="J53" s="45">
        <v>0.26002855865195035</v>
      </c>
      <c r="K53" s="45">
        <v>0.25225053088045707</v>
      </c>
      <c r="L53" s="45">
        <v>0.361581321400823</v>
      </c>
      <c r="M53" s="45">
        <v>0.6</v>
      </c>
      <c r="N53" s="45">
        <v>0.6</v>
      </c>
      <c r="O53" s="45">
        <v>0.6</v>
      </c>
      <c r="P53" s="45">
        <v>0.6</v>
      </c>
      <c r="Q53" s="45">
        <v>0.41490787269681745</v>
      </c>
      <c r="R53" s="45">
        <v>0.23038948176893845</v>
      </c>
      <c r="S53" s="45">
        <v>0.25225053088045707</v>
      </c>
      <c r="T53" s="45">
        <v>0.6</v>
      </c>
      <c r="U53" s="45">
        <v>0.6</v>
      </c>
      <c r="V53" s="45">
        <v>0.6</v>
      </c>
      <c r="W53" s="45">
        <v>0.6</v>
      </c>
      <c r="X53" s="45">
        <v>0.6</v>
      </c>
      <c r="Y53" s="45">
        <v>0.6</v>
      </c>
      <c r="Z53" s="45">
        <v>1.5376506024096386</v>
      </c>
      <c r="AA53" s="45">
        <v>0.41490787269681745</v>
      </c>
      <c r="AB53" s="45">
        <v>0.6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</row>
    <row r="54" spans="2:46" x14ac:dyDescent="0.25">
      <c r="B54" s="42"/>
      <c r="D54" s="2" t="s">
        <v>10</v>
      </c>
      <c r="E54" s="69" t="s">
        <v>46</v>
      </c>
      <c r="F54" s="45">
        <v>0.31501376295336786</v>
      </c>
      <c r="G54" s="45">
        <v>0.6</v>
      </c>
      <c r="H54" s="45">
        <v>0.6</v>
      </c>
      <c r="I54" s="45">
        <v>0.42024594546426663</v>
      </c>
      <c r="J54" s="45">
        <v>0.24681001890359169</v>
      </c>
      <c r="K54" s="45">
        <v>0.43020326580043927</v>
      </c>
      <c r="L54" s="45">
        <v>0.37629720487659829</v>
      </c>
      <c r="M54" s="45">
        <v>0.6</v>
      </c>
      <c r="N54" s="45">
        <v>0.6</v>
      </c>
      <c r="O54" s="45">
        <v>0.6</v>
      </c>
      <c r="P54" s="45">
        <v>0.6</v>
      </c>
      <c r="Q54" s="45">
        <v>0.44212730318257959</v>
      </c>
      <c r="R54" s="45">
        <v>0.42721859508917559</v>
      </c>
      <c r="S54" s="45">
        <v>0.43020326580043927</v>
      </c>
      <c r="T54" s="45">
        <v>0.6</v>
      </c>
      <c r="U54" s="45">
        <v>0.6</v>
      </c>
      <c r="V54" s="45">
        <v>0.6</v>
      </c>
      <c r="W54" s="45">
        <v>0.6</v>
      </c>
      <c r="X54" s="45">
        <v>0.6</v>
      </c>
      <c r="Y54" s="45">
        <v>0.6</v>
      </c>
      <c r="Z54" s="45">
        <v>1.223644578313253</v>
      </c>
      <c r="AA54" s="45">
        <v>0.44212730318257959</v>
      </c>
      <c r="AB54" s="45">
        <v>0.6</v>
      </c>
      <c r="AE54" s="2"/>
      <c r="AF54" s="2"/>
      <c r="AG54" s="2"/>
      <c r="AH54" s="93"/>
      <c r="AI54" s="93"/>
      <c r="AJ54" s="93"/>
      <c r="AK54" s="93"/>
      <c r="AL54" s="93"/>
      <c r="AM54" s="93"/>
      <c r="AN54" s="93"/>
      <c r="AO54" s="93"/>
      <c r="AP54" s="2"/>
      <c r="AQ54" s="2"/>
      <c r="AR54" s="2"/>
      <c r="AS54" s="2"/>
      <c r="AT54" s="2"/>
    </row>
    <row r="55" spans="2:46" x14ac:dyDescent="0.25">
      <c r="B55" s="42"/>
      <c r="D55" s="13" t="s">
        <v>11</v>
      </c>
      <c r="E55" s="57" t="s">
        <v>46</v>
      </c>
      <c r="F55" s="46">
        <v>0.35773389186027077</v>
      </c>
      <c r="G55" s="46">
        <v>0.6</v>
      </c>
      <c r="H55" s="46">
        <v>0.6</v>
      </c>
      <c r="I55" s="46">
        <v>0.61343788985920511</v>
      </c>
      <c r="J55" s="46">
        <v>0.29809490416082279</v>
      </c>
      <c r="K55" s="46">
        <v>0.3098372399024269</v>
      </c>
      <c r="L55" s="46">
        <v>0.43576377897998142</v>
      </c>
      <c r="M55" s="46">
        <v>0.6</v>
      </c>
      <c r="N55" s="46">
        <v>0.6</v>
      </c>
      <c r="O55" s="46">
        <v>0.6</v>
      </c>
      <c r="P55" s="46">
        <v>0.6</v>
      </c>
      <c r="Q55" s="46">
        <v>0.46097152428810723</v>
      </c>
      <c r="R55" s="46">
        <v>0.50133162206591741</v>
      </c>
      <c r="S55" s="46">
        <v>0.3098372399024269</v>
      </c>
      <c r="T55" s="46">
        <v>0.6</v>
      </c>
      <c r="U55" s="46">
        <v>0.6</v>
      </c>
      <c r="V55" s="46">
        <v>0.6</v>
      </c>
      <c r="W55" s="46">
        <v>0.6</v>
      </c>
      <c r="X55" s="46">
        <v>0.6</v>
      </c>
      <c r="Y55" s="46">
        <v>0.6</v>
      </c>
      <c r="Z55" s="46">
        <v>0.9631024096385542</v>
      </c>
      <c r="AA55" s="46">
        <v>0.46097152428810723</v>
      </c>
      <c r="AB55" s="46">
        <v>0.6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</row>
    <row r="56" spans="2:46" x14ac:dyDescent="0.25">
      <c r="B56" s="42"/>
      <c r="D56" s="2" t="s">
        <v>0</v>
      </c>
      <c r="E56" s="69" t="s">
        <v>47</v>
      </c>
      <c r="F56" s="45">
        <v>8.4027777777777785E-2</v>
      </c>
      <c r="G56" s="2"/>
      <c r="H56" s="2"/>
      <c r="I56" s="45">
        <v>0.75837581570183998</v>
      </c>
      <c r="J56" s="45">
        <v>0.68835677501043335</v>
      </c>
      <c r="K56" s="45">
        <v>0.60680329600676108</v>
      </c>
      <c r="L56" s="45">
        <v>0.57780569514237856</v>
      </c>
      <c r="M56" s="45">
        <v>0.75</v>
      </c>
      <c r="N56" s="45">
        <v>0.75</v>
      </c>
      <c r="O56" s="45"/>
      <c r="P56" s="45"/>
      <c r="Q56" s="45">
        <v>0.81509812527431191</v>
      </c>
      <c r="R56" s="45">
        <v>0.53905038759689927</v>
      </c>
      <c r="S56" s="45">
        <v>0.60680329600676108</v>
      </c>
      <c r="T56" s="45"/>
      <c r="U56" s="45">
        <v>0.75</v>
      </c>
      <c r="V56" s="45"/>
      <c r="W56" s="45"/>
      <c r="X56" s="45"/>
      <c r="Y56" s="45"/>
      <c r="Z56" s="45">
        <v>0.92576670263871252</v>
      </c>
      <c r="AA56" s="45">
        <v>0.81509812527431191</v>
      </c>
      <c r="AB56" s="45"/>
      <c r="AE56" s="2"/>
      <c r="AF56" s="2"/>
      <c r="AG56" s="2"/>
      <c r="AH56" s="45"/>
      <c r="AI56" s="45"/>
      <c r="AJ56" s="45"/>
      <c r="AK56" s="2"/>
      <c r="AL56" s="45"/>
      <c r="AM56" s="45"/>
      <c r="AN56" s="2"/>
      <c r="AO56" s="2"/>
      <c r="AP56" s="2"/>
      <c r="AQ56" s="2"/>
      <c r="AR56" s="2"/>
      <c r="AS56" s="2"/>
      <c r="AT56" s="2"/>
    </row>
    <row r="57" spans="2:46" x14ac:dyDescent="0.25">
      <c r="B57" s="42"/>
      <c r="D57" s="2" t="s">
        <v>1</v>
      </c>
      <c r="E57" s="69" t="s">
        <v>47</v>
      </c>
      <c r="F57" s="45">
        <v>8.4027777777777785E-2</v>
      </c>
      <c r="G57" s="2"/>
      <c r="H57" s="2"/>
      <c r="I57" s="45">
        <v>0.72537358092578175</v>
      </c>
      <c r="J57" s="45">
        <v>0.59417074369545453</v>
      </c>
      <c r="K57" s="45">
        <v>0.45806042679061904</v>
      </c>
      <c r="L57" s="45">
        <v>0.56038525963149077</v>
      </c>
      <c r="M57" s="45">
        <v>0.75</v>
      </c>
      <c r="N57" s="45">
        <v>0.75</v>
      </c>
      <c r="O57" s="45"/>
      <c r="P57" s="45"/>
      <c r="Q57" s="45">
        <v>0.81509812527431191</v>
      </c>
      <c r="R57" s="45">
        <v>0.4072674418604651</v>
      </c>
      <c r="S57" s="45">
        <v>0.45806042679061904</v>
      </c>
      <c r="T57" s="45"/>
      <c r="U57" s="45">
        <v>0.75</v>
      </c>
      <c r="V57" s="45"/>
      <c r="W57" s="45"/>
      <c r="X57" s="45"/>
      <c r="Y57" s="45"/>
      <c r="Z57" s="45">
        <v>0.90386437854192703</v>
      </c>
      <c r="AA57" s="45">
        <v>0.81509812527431191</v>
      </c>
      <c r="AB57" s="45"/>
      <c r="AE57" s="2"/>
      <c r="AF57" s="2"/>
      <c r="AG57" s="2"/>
      <c r="AH57" s="45"/>
      <c r="AI57" s="45"/>
      <c r="AJ57" s="45"/>
      <c r="AK57" s="2"/>
      <c r="AL57" s="45"/>
      <c r="AM57" s="45"/>
      <c r="AN57" s="2"/>
      <c r="AO57" s="2"/>
      <c r="AP57" s="2"/>
      <c r="AQ57" s="2"/>
      <c r="AR57" s="2"/>
      <c r="AS57" s="2"/>
      <c r="AT57" s="2"/>
    </row>
    <row r="58" spans="2:46" x14ac:dyDescent="0.25">
      <c r="B58" s="42"/>
      <c r="D58" s="2" t="s">
        <v>2</v>
      </c>
      <c r="E58" s="69" t="s">
        <v>47</v>
      </c>
      <c r="F58" s="45">
        <v>0.1111111111111111</v>
      </c>
      <c r="G58" s="2"/>
      <c r="H58" s="2"/>
      <c r="I58" s="45">
        <v>0.62431634376402845</v>
      </c>
      <c r="J58" s="45">
        <v>0.51936545834949099</v>
      </c>
      <c r="K58" s="45">
        <v>0.44855271497992816</v>
      </c>
      <c r="L58" s="45">
        <v>0.55268006700167505</v>
      </c>
      <c r="M58" s="45">
        <v>0.75</v>
      </c>
      <c r="N58" s="45">
        <v>0.75</v>
      </c>
      <c r="O58" s="45"/>
      <c r="P58" s="45"/>
      <c r="Q58" s="45">
        <v>0.81384412815850526</v>
      </c>
      <c r="R58" s="45">
        <v>0.52097868217054266</v>
      </c>
      <c r="S58" s="45">
        <v>0.44855271497992816</v>
      </c>
      <c r="T58" s="45"/>
      <c r="U58" s="45">
        <v>0.75</v>
      </c>
      <c r="V58" s="45"/>
      <c r="W58" s="45"/>
      <c r="X58" s="45"/>
      <c r="Y58" s="45"/>
      <c r="Z58" s="45">
        <v>0.8519019386176756</v>
      </c>
      <c r="AA58" s="45">
        <v>0.81384412815850526</v>
      </c>
      <c r="AB58" s="45"/>
      <c r="AE58" s="2"/>
      <c r="AF58" s="2"/>
      <c r="AG58" s="2"/>
      <c r="AH58" s="45"/>
      <c r="AI58" s="45"/>
      <c r="AJ58" s="45"/>
      <c r="AK58" s="2"/>
      <c r="AL58" s="45"/>
      <c r="AM58" s="45"/>
      <c r="AN58" s="2"/>
      <c r="AO58" s="2"/>
      <c r="AP58" s="2"/>
      <c r="AQ58" s="2"/>
      <c r="AR58" s="2"/>
      <c r="AS58" s="2"/>
      <c r="AT58" s="2"/>
    </row>
    <row r="59" spans="2:46" x14ac:dyDescent="0.25">
      <c r="B59" s="42"/>
      <c r="D59" s="2" t="s">
        <v>3</v>
      </c>
      <c r="E59" s="69" t="s">
        <v>47</v>
      </c>
      <c r="F59" s="45">
        <v>8.0555555555555561E-2</v>
      </c>
      <c r="G59" s="2"/>
      <c r="H59" s="2"/>
      <c r="I59" s="45">
        <v>0.46924905215524298</v>
      </c>
      <c r="J59" s="45">
        <v>0.43946905871517544</v>
      </c>
      <c r="K59" s="45">
        <v>0.44200295795478556</v>
      </c>
      <c r="L59" s="45">
        <v>0.48475711892797319</v>
      </c>
      <c r="M59" s="45">
        <v>0.75</v>
      </c>
      <c r="N59" s="45">
        <v>0.75</v>
      </c>
      <c r="O59" s="45"/>
      <c r="P59" s="45"/>
      <c r="Q59" s="45">
        <v>0.70405668066963445</v>
      </c>
      <c r="R59" s="45">
        <v>0.53890503875968987</v>
      </c>
      <c r="S59" s="45">
        <v>0.44200295795478556</v>
      </c>
      <c r="T59" s="45"/>
      <c r="U59" s="45">
        <v>0.75</v>
      </c>
      <c r="V59" s="45"/>
      <c r="W59" s="45"/>
      <c r="X59" s="45"/>
      <c r="Y59" s="45"/>
      <c r="Z59" s="45">
        <v>0.74566851174261239</v>
      </c>
      <c r="AA59" s="45">
        <v>0.70405668066963445</v>
      </c>
      <c r="AB59" s="45"/>
      <c r="AE59" s="2"/>
      <c r="AF59" s="2"/>
      <c r="AG59" s="2"/>
      <c r="AH59" s="45"/>
      <c r="AI59" s="45"/>
      <c r="AJ59" s="45"/>
      <c r="AK59" s="2"/>
      <c r="AL59" s="45"/>
      <c r="AM59" s="45"/>
      <c r="AN59" s="2"/>
      <c r="AO59" s="2"/>
      <c r="AP59" s="2"/>
      <c r="AQ59" s="2"/>
      <c r="AR59" s="2"/>
      <c r="AS59" s="2"/>
      <c r="AT59" s="2"/>
    </row>
    <row r="60" spans="2:46" x14ac:dyDescent="0.25">
      <c r="B60" s="42"/>
      <c r="D60" s="2" t="s">
        <v>4</v>
      </c>
      <c r="E60" s="69" t="s">
        <v>47</v>
      </c>
      <c r="F60" s="45">
        <v>8.2638888888888887E-2</v>
      </c>
      <c r="G60" s="2"/>
      <c r="H60" s="2"/>
      <c r="I60" s="45">
        <v>0.45649277779230235</v>
      </c>
      <c r="J60" s="45">
        <v>0.5094824575050777</v>
      </c>
      <c r="K60" s="45">
        <v>0.48510458482991758</v>
      </c>
      <c r="L60" s="45">
        <v>0.62638190954773865</v>
      </c>
      <c r="M60" s="45">
        <v>0.75</v>
      </c>
      <c r="N60" s="45">
        <v>0.75</v>
      </c>
      <c r="O60" s="45"/>
      <c r="P60" s="45"/>
      <c r="Q60" s="45">
        <v>0.64863000815098126</v>
      </c>
      <c r="R60" s="45">
        <v>0.42044573643410854</v>
      </c>
      <c r="S60" s="45">
        <v>0.48510458482991758</v>
      </c>
      <c r="T60" s="45"/>
      <c r="U60" s="45">
        <v>0.75</v>
      </c>
      <c r="V60" s="45"/>
      <c r="W60" s="45"/>
      <c r="X60" s="45"/>
      <c r="Y60" s="45"/>
      <c r="Z60" s="45">
        <v>0.65935047580551176</v>
      </c>
      <c r="AA60" s="45">
        <v>0.64863000815098126</v>
      </c>
      <c r="AB60" s="45"/>
      <c r="AE60" s="2"/>
      <c r="AF60" s="2"/>
      <c r="AG60" s="2"/>
      <c r="AH60" s="45"/>
      <c r="AI60" s="45"/>
      <c r="AJ60" s="45"/>
      <c r="AK60" s="2"/>
      <c r="AL60" s="45"/>
      <c r="AM60" s="45"/>
      <c r="AN60" s="2"/>
      <c r="AO60" s="2"/>
      <c r="AP60" s="2"/>
      <c r="AQ60" s="2"/>
      <c r="AR60" s="2"/>
      <c r="AS60" s="2"/>
      <c r="AT60" s="2"/>
    </row>
    <row r="61" spans="2:46" x14ac:dyDescent="0.25">
      <c r="B61" s="42"/>
      <c r="D61" s="2" t="s">
        <v>5</v>
      </c>
      <c r="E61" s="69" t="s">
        <v>47</v>
      </c>
      <c r="F61" s="45">
        <v>0.31493055555555555</v>
      </c>
      <c r="G61" s="2"/>
      <c r="H61" s="2"/>
      <c r="I61" s="45">
        <v>0.48224635042701441</v>
      </c>
      <c r="J61" s="45">
        <v>0.54724440869674018</v>
      </c>
      <c r="K61" s="45">
        <v>0.48996408197760405</v>
      </c>
      <c r="L61" s="45">
        <v>0.59773869346733666</v>
      </c>
      <c r="M61" s="45">
        <v>0.75</v>
      </c>
      <c r="N61" s="45">
        <v>0.75</v>
      </c>
      <c r="O61" s="45"/>
      <c r="P61" s="45"/>
      <c r="Q61" s="45">
        <v>0.58950404414069846</v>
      </c>
      <c r="R61" s="45">
        <v>0.41065891472868216</v>
      </c>
      <c r="S61" s="45">
        <v>0.48996408197760405</v>
      </c>
      <c r="T61" s="45"/>
      <c r="U61" s="45">
        <v>0.75</v>
      </c>
      <c r="V61" s="45"/>
      <c r="W61" s="45"/>
      <c r="X61" s="45"/>
      <c r="Y61" s="45"/>
      <c r="Z61" s="45">
        <v>0.6021071612111466</v>
      </c>
      <c r="AA61" s="45">
        <v>0.58950404414069846</v>
      </c>
      <c r="AB61" s="45"/>
      <c r="AE61" s="2"/>
      <c r="AF61" s="2"/>
      <c r="AG61" s="2"/>
      <c r="AH61" s="45"/>
      <c r="AI61" s="45"/>
      <c r="AJ61" s="45"/>
      <c r="AK61" s="2"/>
      <c r="AL61" s="45"/>
      <c r="AM61" s="45"/>
      <c r="AN61" s="2"/>
      <c r="AO61" s="2"/>
      <c r="AP61" s="2"/>
      <c r="AQ61" s="2"/>
      <c r="AR61" s="2"/>
      <c r="AS61" s="2"/>
      <c r="AT61" s="2"/>
    </row>
    <row r="62" spans="2:46" x14ac:dyDescent="0.25">
      <c r="B62" s="42"/>
      <c r="D62" s="2" t="s">
        <v>6</v>
      </c>
      <c r="E62" s="69" t="s">
        <v>47</v>
      </c>
      <c r="F62" s="45">
        <v>0.35642361111111109</v>
      </c>
      <c r="G62" s="2"/>
      <c r="H62" s="2"/>
      <c r="I62" s="45">
        <v>0.41331155052279084</v>
      </c>
      <c r="J62" s="45">
        <v>0.56327269295490334</v>
      </c>
      <c r="K62" s="45">
        <v>0.57447707585041197</v>
      </c>
      <c r="L62" s="45">
        <v>0.57638190954773871</v>
      </c>
      <c r="M62" s="45">
        <v>0.75</v>
      </c>
      <c r="N62" s="45">
        <v>0.75</v>
      </c>
      <c r="O62" s="45"/>
      <c r="P62" s="45"/>
      <c r="Q62" s="45">
        <v>0.54843563859803124</v>
      </c>
      <c r="R62" s="45">
        <v>0.39365310077519383</v>
      </c>
      <c r="S62" s="45">
        <v>0.57447707585041197</v>
      </c>
      <c r="T62" s="45"/>
      <c r="U62" s="45">
        <v>0.75</v>
      </c>
      <c r="V62" s="45"/>
      <c r="W62" s="45"/>
      <c r="X62" s="45"/>
      <c r="Y62" s="45"/>
      <c r="Z62" s="45">
        <v>0.56472823812809902</v>
      </c>
      <c r="AA62" s="45">
        <v>0.54843563859803124</v>
      </c>
      <c r="AB62" s="45"/>
      <c r="AE62" s="2"/>
      <c r="AF62" s="2"/>
      <c r="AG62" s="2"/>
      <c r="AH62" s="45"/>
      <c r="AI62" s="45"/>
      <c r="AJ62" s="45"/>
      <c r="AK62" s="2"/>
      <c r="AL62" s="45"/>
      <c r="AM62" s="45"/>
      <c r="AN62" s="2"/>
      <c r="AO62" s="2"/>
      <c r="AP62" s="2"/>
      <c r="AQ62" s="2"/>
      <c r="AR62" s="2"/>
      <c r="AS62" s="2"/>
      <c r="AT62" s="2"/>
    </row>
    <row r="63" spans="2:46" x14ac:dyDescent="0.25">
      <c r="B63" s="42"/>
      <c r="D63" s="2" t="s">
        <v>7</v>
      </c>
      <c r="E63" s="69" t="s">
        <v>47</v>
      </c>
      <c r="F63" s="45">
        <v>0.35607638888888887</v>
      </c>
      <c r="G63" s="2"/>
      <c r="H63" s="2"/>
      <c r="I63" s="45">
        <v>0.35898117065148338</v>
      </c>
      <c r="J63" s="45">
        <v>0.60956976019506781</v>
      </c>
      <c r="K63" s="45">
        <v>0.60680329600676108</v>
      </c>
      <c r="L63" s="45">
        <v>0.54396984924623115</v>
      </c>
      <c r="M63" s="45">
        <v>0.75</v>
      </c>
      <c r="N63" s="45">
        <v>0.75</v>
      </c>
      <c r="O63" s="45"/>
      <c r="P63" s="45"/>
      <c r="Q63" s="45">
        <v>0.59132233995861805</v>
      </c>
      <c r="R63" s="45">
        <v>0.33968023255813956</v>
      </c>
      <c r="S63" s="45">
        <v>0.60680329600676108</v>
      </c>
      <c r="T63" s="45"/>
      <c r="U63" s="45">
        <v>0.75</v>
      </c>
      <c r="V63" s="45"/>
      <c r="W63" s="45"/>
      <c r="X63" s="45"/>
      <c r="Y63" s="45"/>
      <c r="Z63" s="45">
        <v>0.58451712346841855</v>
      </c>
      <c r="AA63" s="45">
        <v>0.59132233995861805</v>
      </c>
      <c r="AB63" s="45"/>
      <c r="AE63" s="2"/>
      <c r="AF63" s="2"/>
      <c r="AG63" s="2"/>
      <c r="AH63" s="45"/>
      <c r="AI63" s="45"/>
      <c r="AJ63" s="45"/>
      <c r="AK63" s="2"/>
      <c r="AL63" s="45"/>
      <c r="AM63" s="45"/>
      <c r="AN63" s="2"/>
      <c r="AO63" s="2"/>
      <c r="AP63" s="2"/>
      <c r="AQ63" s="2"/>
      <c r="AR63" s="2"/>
      <c r="AS63" s="2"/>
      <c r="AT63" s="2"/>
    </row>
    <row r="64" spans="2:46" x14ac:dyDescent="0.25">
      <c r="B64" s="42"/>
      <c r="D64" s="2" t="s">
        <v>8</v>
      </c>
      <c r="E64" s="69" t="s">
        <v>47</v>
      </c>
      <c r="F64" s="45">
        <v>0.32864583333333336</v>
      </c>
      <c r="G64" s="2"/>
      <c r="H64" s="2"/>
      <c r="I64" s="45">
        <v>0.38881737501132496</v>
      </c>
      <c r="J64" s="45">
        <v>0.61579229683575332</v>
      </c>
      <c r="K64" s="45">
        <v>0.53264314388337208</v>
      </c>
      <c r="L64" s="45">
        <v>0.41742043551088776</v>
      </c>
      <c r="M64" s="45">
        <v>0.75</v>
      </c>
      <c r="N64" s="45">
        <v>0.75</v>
      </c>
      <c r="O64" s="45"/>
      <c r="P64" s="45"/>
      <c r="Q64" s="45">
        <v>0.60749890275252372</v>
      </c>
      <c r="R64" s="45">
        <v>0.31492248062015504</v>
      </c>
      <c r="S64" s="45">
        <v>0.53264314388337208</v>
      </c>
      <c r="T64" s="45"/>
      <c r="U64" s="45">
        <v>0.75</v>
      </c>
      <c r="V64" s="45"/>
      <c r="W64" s="45"/>
      <c r="X64" s="45"/>
      <c r="Y64" s="45"/>
      <c r="Z64" s="45">
        <v>0.62136753487730323</v>
      </c>
      <c r="AA64" s="45">
        <v>0.60749890275252372</v>
      </c>
      <c r="AB64" s="45"/>
      <c r="AE64" s="2"/>
      <c r="AF64" s="2"/>
      <c r="AG64" s="2"/>
      <c r="AH64" s="45"/>
      <c r="AI64" s="45"/>
      <c r="AJ64" s="45"/>
      <c r="AK64" s="2"/>
      <c r="AL64" s="45"/>
      <c r="AM64" s="45"/>
      <c r="AN64" s="2"/>
      <c r="AO64" s="2"/>
      <c r="AP64" s="2"/>
      <c r="AQ64" s="2"/>
      <c r="AR64" s="2"/>
      <c r="AS64" s="2"/>
      <c r="AT64" s="2"/>
    </row>
    <row r="65" spans="2:46" x14ac:dyDescent="0.25">
      <c r="B65" s="42"/>
      <c r="D65" s="2" t="s">
        <v>9</v>
      </c>
      <c r="E65" s="69" t="s">
        <v>47</v>
      </c>
      <c r="F65" s="45">
        <v>0.30260416666666667</v>
      </c>
      <c r="G65" s="2"/>
      <c r="H65" s="2"/>
      <c r="I65" s="45">
        <v>0.48147198091492227</v>
      </c>
      <c r="J65" s="45">
        <v>0.61110902484882079</v>
      </c>
      <c r="K65" s="45">
        <v>0.41728290724698924</v>
      </c>
      <c r="L65" s="45">
        <v>0.41490787269681745</v>
      </c>
      <c r="M65" s="45">
        <v>0.75</v>
      </c>
      <c r="N65" s="45">
        <v>0.75</v>
      </c>
      <c r="O65" s="45"/>
      <c r="P65" s="45"/>
      <c r="Q65" s="45">
        <v>0.63540033857922129</v>
      </c>
      <c r="R65" s="45">
        <v>0.34147286821705419</v>
      </c>
      <c r="S65" s="45">
        <v>0.41728290724698924</v>
      </c>
      <c r="T65" s="45"/>
      <c r="U65" s="45">
        <v>0.75</v>
      </c>
      <c r="V65" s="45"/>
      <c r="W65" s="45"/>
      <c r="X65" s="45"/>
      <c r="Y65" s="45"/>
      <c r="Z65" s="45">
        <v>0.77088688836038621</v>
      </c>
      <c r="AA65" s="45">
        <v>0.63540033857922129</v>
      </c>
      <c r="AB65" s="45"/>
      <c r="AE65" s="2"/>
      <c r="AF65" s="2"/>
      <c r="AG65" s="2"/>
      <c r="AH65" s="45"/>
      <c r="AI65" s="45"/>
      <c r="AJ65" s="45"/>
      <c r="AK65" s="2"/>
      <c r="AL65" s="45"/>
      <c r="AM65" s="45"/>
      <c r="AN65" s="2"/>
      <c r="AO65" s="2"/>
      <c r="AP65" s="2"/>
      <c r="AQ65" s="2"/>
      <c r="AR65" s="2"/>
      <c r="AS65" s="2"/>
      <c r="AT65" s="2"/>
    </row>
    <row r="66" spans="2:46" x14ac:dyDescent="0.25">
      <c r="B66" s="42"/>
      <c r="D66" s="2" t="s">
        <v>10</v>
      </c>
      <c r="E66" s="69" t="s">
        <v>47</v>
      </c>
      <c r="F66" s="45">
        <v>0.30277777777777776</v>
      </c>
      <c r="G66" s="2"/>
      <c r="H66" s="2"/>
      <c r="I66" s="45">
        <v>0.58231144695213199</v>
      </c>
      <c r="J66" s="45">
        <v>0.64164985265212071</v>
      </c>
      <c r="K66" s="45">
        <v>0.55313754489752798</v>
      </c>
      <c r="L66" s="45">
        <v>0.44212730318257959</v>
      </c>
      <c r="M66" s="45">
        <v>0.75</v>
      </c>
      <c r="N66" s="45">
        <v>0.75</v>
      </c>
      <c r="O66" s="45"/>
      <c r="P66" s="45"/>
      <c r="Q66" s="45">
        <v>0.75985955232302971</v>
      </c>
      <c r="R66" s="45">
        <v>0.36724806201550386</v>
      </c>
      <c r="S66" s="45">
        <v>0.55313754489752798</v>
      </c>
      <c r="T66" s="45"/>
      <c r="U66" s="45">
        <v>0.75</v>
      </c>
      <c r="V66" s="45"/>
      <c r="W66" s="45"/>
      <c r="X66" s="45"/>
      <c r="Y66" s="45"/>
      <c r="Z66" s="45">
        <v>0.87074363063319637</v>
      </c>
      <c r="AA66" s="45">
        <v>0.75985955232302971</v>
      </c>
      <c r="AB66" s="45"/>
      <c r="AE66" s="2"/>
      <c r="AF66" s="2"/>
      <c r="AG66" s="2"/>
      <c r="AH66" s="45"/>
      <c r="AI66" s="45"/>
      <c r="AJ66" s="45"/>
      <c r="AK66" s="2"/>
      <c r="AL66" s="45"/>
      <c r="AM66" s="45"/>
      <c r="AN66" s="2"/>
      <c r="AO66" s="2"/>
      <c r="AP66" s="2"/>
      <c r="AQ66" s="2"/>
      <c r="AR66" s="2"/>
      <c r="AS66" s="2"/>
      <c r="AT66" s="2"/>
    </row>
    <row r="67" spans="2:46" x14ac:dyDescent="0.25">
      <c r="B67" s="42"/>
      <c r="D67" s="13" t="s">
        <v>11</v>
      </c>
      <c r="E67" s="57" t="s">
        <v>47</v>
      </c>
      <c r="F67" s="46">
        <v>0.27100694444444445</v>
      </c>
      <c r="G67" s="13"/>
      <c r="H67" s="13"/>
      <c r="I67" s="46">
        <v>0.60806062004255956</v>
      </c>
      <c r="J67" s="46">
        <v>0.6524811102554855</v>
      </c>
      <c r="K67" s="46">
        <v>0.47242763574899643</v>
      </c>
      <c r="L67" s="46">
        <v>0.46097152428810723</v>
      </c>
      <c r="M67" s="46">
        <v>0.75</v>
      </c>
      <c r="N67" s="46">
        <v>0.75</v>
      </c>
      <c r="O67" s="46"/>
      <c r="P67" s="46"/>
      <c r="Q67" s="46">
        <v>0.77609881497272559</v>
      </c>
      <c r="R67" s="46">
        <v>0.41356589147286821</v>
      </c>
      <c r="S67" s="46">
        <v>0.47242763574899643</v>
      </c>
      <c r="T67" s="46"/>
      <c r="U67" s="46">
        <v>0.75</v>
      </c>
      <c r="V67" s="46"/>
      <c r="W67" s="46"/>
      <c r="X67" s="46"/>
      <c r="Y67" s="46"/>
      <c r="Z67" s="46">
        <v>0.89807253690106859</v>
      </c>
      <c r="AA67" s="46">
        <v>0.77609881497272559</v>
      </c>
      <c r="AB67" s="46"/>
      <c r="AE67" s="2"/>
      <c r="AF67" s="2"/>
      <c r="AG67" s="2"/>
      <c r="AH67" s="45"/>
      <c r="AI67" s="45"/>
      <c r="AJ67" s="45"/>
      <c r="AK67" s="2"/>
      <c r="AL67" s="45"/>
      <c r="AM67" s="45"/>
      <c r="AN67" s="2"/>
      <c r="AO67" s="2"/>
      <c r="AP67" s="2"/>
      <c r="AQ67" s="2"/>
      <c r="AR67" s="2"/>
      <c r="AS67" s="2"/>
      <c r="AT67" s="2"/>
    </row>
    <row r="68" spans="2:46" x14ac:dyDescent="0.25">
      <c r="B68" s="42"/>
      <c r="D68" t="s">
        <v>0</v>
      </c>
      <c r="E68" s="10" t="s">
        <v>44</v>
      </c>
      <c r="F68" s="21">
        <v>0.70318457053150929</v>
      </c>
      <c r="G68" s="19">
        <v>0.85</v>
      </c>
      <c r="H68" s="19">
        <v>0.86926605504587151</v>
      </c>
      <c r="I68" s="24">
        <v>0.72749003984063743</v>
      </c>
      <c r="J68" s="20">
        <v>0.54731574158325746</v>
      </c>
      <c r="K68" s="25">
        <v>0.54207345420734543</v>
      </c>
      <c r="L68" s="19">
        <v>0.98515142605116146</v>
      </c>
      <c r="M68" s="19">
        <v>0.94453924914675769</v>
      </c>
      <c r="N68" s="19">
        <v>0.63370786516853927</v>
      </c>
      <c r="O68" s="19">
        <v>0.85</v>
      </c>
      <c r="P68" s="19">
        <v>0.85</v>
      </c>
      <c r="Q68" s="19">
        <v>0.85</v>
      </c>
      <c r="R68" s="22">
        <v>0.84822695035460993</v>
      </c>
      <c r="S68" s="25">
        <v>0.54207345420734543</v>
      </c>
      <c r="T68" s="19">
        <v>0.85</v>
      </c>
      <c r="U68" s="19">
        <v>0.85</v>
      </c>
      <c r="V68" s="19">
        <v>0.85</v>
      </c>
      <c r="W68" s="19">
        <v>0.46288209606986902</v>
      </c>
      <c r="X68" s="19">
        <v>0.85</v>
      </c>
      <c r="Y68" s="19">
        <v>0.85</v>
      </c>
      <c r="Z68" s="19">
        <v>0.85</v>
      </c>
      <c r="AA68" s="19">
        <v>0.85</v>
      </c>
      <c r="AB68" s="19">
        <v>0.85</v>
      </c>
      <c r="AE68" s="2"/>
      <c r="AF68" s="2"/>
      <c r="AG68" s="2"/>
      <c r="AH68" s="23"/>
      <c r="AI68" s="23"/>
      <c r="AJ68" s="23"/>
      <c r="AK68" s="92"/>
      <c r="AL68" s="23"/>
      <c r="AM68" s="23"/>
      <c r="AN68" s="23"/>
      <c r="AO68" s="2"/>
      <c r="AP68" s="2"/>
      <c r="AQ68" s="2"/>
      <c r="AR68" s="2"/>
      <c r="AS68" s="2"/>
      <c r="AT68" s="2"/>
    </row>
    <row r="69" spans="2:46" x14ac:dyDescent="0.25">
      <c r="B69" s="42"/>
      <c r="D69" t="s">
        <v>1</v>
      </c>
      <c r="E69" s="10" t="s">
        <v>44</v>
      </c>
      <c r="F69" s="21">
        <v>0.6925319578380803</v>
      </c>
      <c r="G69" s="19">
        <v>0.85</v>
      </c>
      <c r="H69" s="19">
        <v>0.84633027522935778</v>
      </c>
      <c r="I69" s="24">
        <v>0.72749003984063743</v>
      </c>
      <c r="J69" s="20">
        <v>0.50348801941158627</v>
      </c>
      <c r="K69" s="25">
        <v>0.47373314737331473</v>
      </c>
      <c r="L69" s="19">
        <v>0.85371949426639226</v>
      </c>
      <c r="M69" s="19">
        <v>0.84044368600682595</v>
      </c>
      <c r="N69" s="19">
        <v>0.41910112359550561</v>
      </c>
      <c r="O69" s="19">
        <v>0.85</v>
      </c>
      <c r="P69" s="19">
        <v>0.85</v>
      </c>
      <c r="Q69" s="19">
        <v>0.85</v>
      </c>
      <c r="R69" s="22">
        <v>0.79397163120567371</v>
      </c>
      <c r="S69" s="25">
        <v>0.47373314737331473</v>
      </c>
      <c r="T69" s="19">
        <v>0.85</v>
      </c>
      <c r="U69" s="19">
        <v>0.85</v>
      </c>
      <c r="V69" s="19">
        <v>0.85</v>
      </c>
      <c r="W69" s="19">
        <v>0.35043668122270744</v>
      </c>
      <c r="X69" s="19">
        <v>0.85</v>
      </c>
      <c r="Y69" s="19">
        <v>0.85</v>
      </c>
      <c r="Z69" s="19">
        <v>0.85</v>
      </c>
      <c r="AA69" s="19">
        <v>0.85</v>
      </c>
      <c r="AB69" s="19">
        <v>0.85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</row>
    <row r="70" spans="2:46" x14ac:dyDescent="0.25">
      <c r="B70" s="42"/>
      <c r="D70" t="s">
        <v>2</v>
      </c>
      <c r="E70" s="10" t="s">
        <v>44</v>
      </c>
      <c r="F70" s="21">
        <v>0.74296366898407717</v>
      </c>
      <c r="G70" s="19">
        <v>0.85</v>
      </c>
      <c r="H70" s="19">
        <v>0.74159021406727832</v>
      </c>
      <c r="I70" s="24">
        <v>0.69382470119521911</v>
      </c>
      <c r="J70" s="20">
        <v>0.4422202001819836</v>
      </c>
      <c r="K70" s="25">
        <v>0.52394235239423526</v>
      </c>
      <c r="L70" s="19">
        <v>0.90495442516906788</v>
      </c>
      <c r="M70" s="19">
        <v>0.94453924914675769</v>
      </c>
      <c r="N70" s="19">
        <v>0.59606741573033706</v>
      </c>
      <c r="O70" s="19">
        <v>0.85</v>
      </c>
      <c r="P70" s="19">
        <v>0.85</v>
      </c>
      <c r="Q70" s="19">
        <v>0.85</v>
      </c>
      <c r="R70" s="22">
        <v>0.84822695035460993</v>
      </c>
      <c r="S70" s="25">
        <v>0.52394235239423526</v>
      </c>
      <c r="T70" s="19">
        <v>0.85</v>
      </c>
      <c r="U70" s="19">
        <v>0.85</v>
      </c>
      <c r="V70" s="19">
        <v>0.85</v>
      </c>
      <c r="W70" s="19">
        <v>0.46288209606986902</v>
      </c>
      <c r="X70" s="19">
        <v>0.85</v>
      </c>
      <c r="Y70" s="19">
        <v>0.85</v>
      </c>
      <c r="Z70" s="19">
        <v>0.85</v>
      </c>
      <c r="AA70" s="19">
        <v>0.85</v>
      </c>
      <c r="AB70" s="19">
        <v>0.85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</row>
    <row r="71" spans="2:46" x14ac:dyDescent="0.25">
      <c r="B71" s="42"/>
      <c r="D71" t="s">
        <v>3</v>
      </c>
      <c r="E71" s="10" t="s">
        <v>44</v>
      </c>
      <c r="F71" s="21">
        <v>0.75885848845032522</v>
      </c>
      <c r="G71" s="19">
        <v>0.85</v>
      </c>
      <c r="H71" s="19">
        <v>0.83103975535168195</v>
      </c>
      <c r="I71" s="24">
        <v>0.51852589641434266</v>
      </c>
      <c r="J71" s="20">
        <v>0.38095238095238093</v>
      </c>
      <c r="K71" s="25">
        <v>0.54207345420734543</v>
      </c>
      <c r="L71" s="19">
        <v>0.68832696265804172</v>
      </c>
      <c r="M71" s="19">
        <v>0.86177474402730381</v>
      </c>
      <c r="N71" s="19">
        <v>0.47022471910112362</v>
      </c>
      <c r="O71" s="19">
        <v>0.85</v>
      </c>
      <c r="P71" s="19">
        <v>0.85</v>
      </c>
      <c r="Q71" s="19">
        <v>0.85</v>
      </c>
      <c r="R71" s="22">
        <v>0.83617021276595749</v>
      </c>
      <c r="S71" s="25">
        <v>0.54207345420734543</v>
      </c>
      <c r="T71" s="19">
        <v>0.85</v>
      </c>
      <c r="U71" s="19">
        <v>0.85</v>
      </c>
      <c r="V71" s="19">
        <v>0.85</v>
      </c>
      <c r="W71" s="19">
        <v>0.35152838427947597</v>
      </c>
      <c r="X71" s="19">
        <v>0.85</v>
      </c>
      <c r="Y71" s="19">
        <v>0.85</v>
      </c>
      <c r="Z71" s="19">
        <v>0.85</v>
      </c>
      <c r="AA71" s="19">
        <v>0.85</v>
      </c>
      <c r="AB71" s="19">
        <v>0.85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</row>
    <row r="72" spans="2:46" x14ac:dyDescent="0.25">
      <c r="B72" s="42"/>
      <c r="D72" t="s">
        <v>4</v>
      </c>
      <c r="E72" s="10" t="s">
        <v>44</v>
      </c>
      <c r="F72" s="21">
        <v>0.81327091276070873</v>
      </c>
      <c r="G72" s="19">
        <v>0.85</v>
      </c>
      <c r="H72" s="19">
        <v>0.81039755351681952</v>
      </c>
      <c r="I72" s="24">
        <v>0.55517928286852591</v>
      </c>
      <c r="J72" s="20">
        <v>0.52426448286320892</v>
      </c>
      <c r="K72" s="25">
        <v>0.41918487525182085</v>
      </c>
      <c r="L72" s="19">
        <v>0.6966333431343722</v>
      </c>
      <c r="M72" s="19">
        <v>0.70648464163822522</v>
      </c>
      <c r="N72" s="19">
        <v>0.40280898876404492</v>
      </c>
      <c r="O72" s="19">
        <v>0.85</v>
      </c>
      <c r="P72" s="19">
        <v>0.85</v>
      </c>
      <c r="Q72" s="19">
        <v>0.85</v>
      </c>
      <c r="R72" s="22">
        <v>0.65921985815602835</v>
      </c>
      <c r="S72" s="25">
        <v>0.41918487525182085</v>
      </c>
      <c r="T72" s="19">
        <v>0.85</v>
      </c>
      <c r="U72" s="19">
        <v>0.85</v>
      </c>
      <c r="V72" s="19">
        <v>0.85</v>
      </c>
      <c r="W72" s="19">
        <v>0.34825327510917031</v>
      </c>
      <c r="X72" s="19">
        <v>0.85</v>
      </c>
      <c r="Y72" s="19">
        <v>0.85</v>
      </c>
      <c r="Z72" s="19">
        <v>0.85</v>
      </c>
      <c r="AA72" s="19">
        <v>0.85</v>
      </c>
      <c r="AB72" s="19">
        <v>0.85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</row>
    <row r="73" spans="2:46" x14ac:dyDescent="0.25">
      <c r="B73" s="42"/>
      <c r="D73" t="s">
        <v>5</v>
      </c>
      <c r="E73" s="10" t="s">
        <v>44</v>
      </c>
      <c r="F73" s="21">
        <v>0.6440906032742767</v>
      </c>
      <c r="G73" s="19">
        <v>0.85</v>
      </c>
      <c r="H73" s="19">
        <v>0.62920489296636084</v>
      </c>
      <c r="I73" s="24">
        <v>0.55876494023904377</v>
      </c>
      <c r="J73" s="20">
        <v>0.52426448286320892</v>
      </c>
      <c r="K73" s="25">
        <v>0.37114520378118704</v>
      </c>
      <c r="L73" s="19">
        <v>0.6820052925610115</v>
      </c>
      <c r="M73" s="19">
        <v>0.74488054607508536</v>
      </c>
      <c r="N73" s="19">
        <v>0.42696629213483145</v>
      </c>
      <c r="O73" s="19">
        <v>0.85</v>
      </c>
      <c r="P73" s="19">
        <v>0.85</v>
      </c>
      <c r="Q73" s="19">
        <v>0.85</v>
      </c>
      <c r="R73" s="22">
        <v>0.49787234042553191</v>
      </c>
      <c r="S73" s="25">
        <v>0.37114520378118704</v>
      </c>
      <c r="T73" s="19">
        <v>0.85</v>
      </c>
      <c r="U73" s="19">
        <v>0.85</v>
      </c>
      <c r="V73" s="19">
        <v>0.85</v>
      </c>
      <c r="W73" s="19">
        <v>0.35480349344978168</v>
      </c>
      <c r="X73" s="19">
        <v>0.85</v>
      </c>
      <c r="Y73" s="19">
        <v>0.85</v>
      </c>
      <c r="Z73" s="19">
        <v>0.85</v>
      </c>
      <c r="AA73" s="19">
        <v>0.85</v>
      </c>
      <c r="AB73" s="19">
        <v>0.85</v>
      </c>
    </row>
    <row r="74" spans="2:46" x14ac:dyDescent="0.25">
      <c r="B74" s="42"/>
      <c r="D74" t="s">
        <v>6</v>
      </c>
      <c r="E74" s="10" t="s">
        <v>44</v>
      </c>
      <c r="F74" s="21">
        <v>0.49812177618300069</v>
      </c>
      <c r="G74" s="19">
        <v>0.85</v>
      </c>
      <c r="H74" s="19">
        <v>0.64525993883792054</v>
      </c>
      <c r="I74" s="24">
        <v>0.45398406374501993</v>
      </c>
      <c r="J74" s="20">
        <v>0.48362147406733397</v>
      </c>
      <c r="K74" s="25">
        <v>0.35549356888269024</v>
      </c>
      <c r="L74" s="19">
        <v>0.71214348720964427</v>
      </c>
      <c r="M74" s="19">
        <v>0.52389078498293518</v>
      </c>
      <c r="N74" s="19">
        <v>0.47865168539325842</v>
      </c>
      <c r="O74" s="19">
        <v>0.85</v>
      </c>
      <c r="P74" s="19">
        <v>0.85</v>
      </c>
      <c r="Q74" s="19">
        <v>0.85</v>
      </c>
      <c r="R74" s="22">
        <v>0.52872340425531916</v>
      </c>
      <c r="S74" s="25">
        <v>0.35549356888269024</v>
      </c>
      <c r="T74" s="19">
        <v>0.85</v>
      </c>
      <c r="U74" s="19">
        <v>0.85</v>
      </c>
      <c r="V74" s="19">
        <v>0.85</v>
      </c>
      <c r="W74" s="19">
        <v>0.23471615720524017</v>
      </c>
      <c r="X74" s="19">
        <v>0.85</v>
      </c>
      <c r="Y74" s="19">
        <v>0.85</v>
      </c>
      <c r="Z74" s="19">
        <v>0.85</v>
      </c>
      <c r="AA74" s="19">
        <v>0.85</v>
      </c>
      <c r="AB74" s="19">
        <v>0.85</v>
      </c>
    </row>
    <row r="75" spans="2:46" x14ac:dyDescent="0.25">
      <c r="B75" s="42"/>
      <c r="D75" t="s">
        <v>7</v>
      </c>
      <c r="E75" s="10" t="s">
        <v>44</v>
      </c>
      <c r="F75" s="21">
        <v>0.74002018389773494</v>
      </c>
      <c r="G75" s="19">
        <v>0.85</v>
      </c>
      <c r="H75" s="19">
        <v>0.52905198776758411</v>
      </c>
      <c r="I75" s="24">
        <v>0.49203187250996017</v>
      </c>
      <c r="J75" s="20">
        <v>0.46208674552623596</v>
      </c>
      <c r="K75" s="25">
        <v>0.52146288547962183</v>
      </c>
      <c r="L75" s="19">
        <v>0.64723610702734491</v>
      </c>
      <c r="M75" s="19">
        <v>0.31143344709897613</v>
      </c>
      <c r="N75" s="19">
        <v>0.35280898876404493</v>
      </c>
      <c r="O75" s="19">
        <v>0.85</v>
      </c>
      <c r="P75" s="19">
        <v>0.85</v>
      </c>
      <c r="Q75" s="19">
        <v>0.85</v>
      </c>
      <c r="R75" s="22">
        <v>0.62056737588652477</v>
      </c>
      <c r="S75" s="25">
        <v>0.52146288547962183</v>
      </c>
      <c r="T75" s="19">
        <v>0.85</v>
      </c>
      <c r="U75" s="19">
        <v>0.85</v>
      </c>
      <c r="V75" s="19">
        <v>0.85</v>
      </c>
      <c r="W75" s="19">
        <v>0.34497816593886466</v>
      </c>
      <c r="X75" s="19">
        <v>0.85</v>
      </c>
      <c r="Y75" s="19">
        <v>0.85</v>
      </c>
      <c r="Z75" s="19">
        <v>0.85</v>
      </c>
      <c r="AA75" s="19">
        <v>0.85</v>
      </c>
      <c r="AB75" s="19">
        <v>0.85</v>
      </c>
    </row>
    <row r="76" spans="2:46" x14ac:dyDescent="0.25">
      <c r="B76" s="42"/>
      <c r="D76" t="s">
        <v>8</v>
      </c>
      <c r="E76" s="10" t="s">
        <v>44</v>
      </c>
      <c r="F76" s="21">
        <v>0.68675712043058978</v>
      </c>
      <c r="G76" s="19">
        <v>0.85</v>
      </c>
      <c r="H76" s="19">
        <v>0.62385321100917435</v>
      </c>
      <c r="I76" s="24">
        <v>0.62091633466135454</v>
      </c>
      <c r="J76" s="20">
        <v>0.47042766151046406</v>
      </c>
      <c r="K76" s="25">
        <v>0.37703393770339377</v>
      </c>
      <c r="L76" s="19">
        <v>0.73353425463099087</v>
      </c>
      <c r="M76" s="19">
        <v>0.48208191126279865</v>
      </c>
      <c r="N76" s="19">
        <v>0.38370786516853933</v>
      </c>
      <c r="O76" s="19">
        <v>0.85</v>
      </c>
      <c r="P76" s="19">
        <v>0.85</v>
      </c>
      <c r="Q76" s="19">
        <v>0.85</v>
      </c>
      <c r="R76" s="22">
        <v>0.58794326241134753</v>
      </c>
      <c r="S76" s="25">
        <v>0.37703393770339377</v>
      </c>
      <c r="T76" s="19">
        <v>0.85</v>
      </c>
      <c r="U76" s="19">
        <v>0.85</v>
      </c>
      <c r="V76" s="19">
        <v>0.85</v>
      </c>
      <c r="W76" s="19">
        <v>0.22925764192139739</v>
      </c>
      <c r="X76" s="19">
        <v>0.85</v>
      </c>
      <c r="Y76" s="19">
        <v>0.85</v>
      </c>
      <c r="Z76" s="19">
        <v>0.85</v>
      </c>
      <c r="AA76" s="19">
        <v>0.85</v>
      </c>
      <c r="AB76" s="19">
        <v>0.85</v>
      </c>
    </row>
    <row r="77" spans="2:46" x14ac:dyDescent="0.25">
      <c r="B77" s="42"/>
      <c r="D77" t="s">
        <v>9</v>
      </c>
      <c r="E77" s="10" t="s">
        <v>44</v>
      </c>
      <c r="F77" s="21">
        <v>0.71050123346041716</v>
      </c>
      <c r="G77" s="19">
        <v>0.85</v>
      </c>
      <c r="H77" s="19">
        <v>0.81498470948012236</v>
      </c>
      <c r="I77" s="24">
        <v>0.7129482071713148</v>
      </c>
      <c r="J77" s="20">
        <v>0.42523506217773732</v>
      </c>
      <c r="K77" s="25">
        <v>0.4731132806446614</v>
      </c>
      <c r="L77" s="19">
        <v>0.80219053219641279</v>
      </c>
      <c r="M77" s="19">
        <v>0.52901023890784982</v>
      </c>
      <c r="N77" s="19">
        <v>0.5056179775280899</v>
      </c>
      <c r="O77" s="19">
        <v>0.85</v>
      </c>
      <c r="P77" s="19">
        <v>0.85</v>
      </c>
      <c r="Q77" s="19">
        <v>0.85</v>
      </c>
      <c r="R77" s="22">
        <v>0.63971631205673762</v>
      </c>
      <c r="S77" s="25">
        <v>0.4731132806446614</v>
      </c>
      <c r="T77" s="19">
        <v>0.85</v>
      </c>
      <c r="U77" s="19">
        <v>0.85</v>
      </c>
      <c r="V77" s="19">
        <v>0.85</v>
      </c>
      <c r="W77" s="19">
        <v>0.41048034934497818</v>
      </c>
      <c r="X77" s="19">
        <v>0.85</v>
      </c>
      <c r="Y77" s="19">
        <v>0.85</v>
      </c>
      <c r="Z77" s="19">
        <v>0.85</v>
      </c>
      <c r="AA77" s="19">
        <v>0.85</v>
      </c>
      <c r="AB77" s="19">
        <v>0.85</v>
      </c>
    </row>
    <row r="78" spans="2:46" x14ac:dyDescent="0.25">
      <c r="B78" s="42"/>
      <c r="D78" s="2" t="s">
        <v>10</v>
      </c>
      <c r="E78" s="69" t="s">
        <v>44</v>
      </c>
      <c r="F78" s="45">
        <v>0.65698587127158559</v>
      </c>
      <c r="G78" s="19">
        <v>0.85</v>
      </c>
      <c r="H78" s="19">
        <v>0.86926605504587151</v>
      </c>
      <c r="I78" s="45">
        <v>0.69462151394422311</v>
      </c>
      <c r="J78" s="45">
        <v>0.54731574158325746</v>
      </c>
      <c r="K78" s="45">
        <v>0.45560204556020456</v>
      </c>
      <c r="L78" s="19">
        <v>0.8724639811820053</v>
      </c>
      <c r="M78" s="19">
        <v>0.78156996587030714</v>
      </c>
      <c r="N78" s="19">
        <v>0.36348314606741572</v>
      </c>
      <c r="O78" s="19">
        <v>0.85</v>
      </c>
      <c r="P78" s="19">
        <v>0.85</v>
      </c>
      <c r="Q78" s="19">
        <v>0.85</v>
      </c>
      <c r="R78" s="45">
        <v>0.57375886524822695</v>
      </c>
      <c r="S78" s="45">
        <v>0.45560204556020456</v>
      </c>
      <c r="T78" s="19">
        <v>0.85</v>
      </c>
      <c r="U78" s="19">
        <v>0.85</v>
      </c>
      <c r="V78" s="19">
        <v>0.85</v>
      </c>
      <c r="W78" s="19">
        <v>0.41375545851528384</v>
      </c>
      <c r="X78" s="19">
        <v>0.85</v>
      </c>
      <c r="Y78" s="19">
        <v>0.85</v>
      </c>
      <c r="Z78" s="19">
        <v>0.85</v>
      </c>
      <c r="AA78" s="19">
        <v>0.85</v>
      </c>
      <c r="AB78" s="19">
        <v>0.85</v>
      </c>
    </row>
    <row r="79" spans="2:46" x14ac:dyDescent="0.25">
      <c r="B79" s="42"/>
      <c r="D79" s="13" t="s">
        <v>11</v>
      </c>
      <c r="E79" s="57" t="s">
        <v>44</v>
      </c>
      <c r="F79" s="46">
        <v>0.78170553935860054</v>
      </c>
      <c r="G79" s="74">
        <v>0.85</v>
      </c>
      <c r="H79" s="74">
        <v>0.74770642201834858</v>
      </c>
      <c r="I79" s="46">
        <v>0.65219123505976095</v>
      </c>
      <c r="J79" s="46">
        <v>0.50394297846527147</v>
      </c>
      <c r="K79" s="46">
        <v>0.51247481791414851</v>
      </c>
      <c r="L79" s="74">
        <v>0.88341664216406934</v>
      </c>
      <c r="M79" s="74">
        <v>0.77218430034129693</v>
      </c>
      <c r="N79" s="74">
        <v>0.63370786516853927</v>
      </c>
      <c r="O79" s="74">
        <v>0.85</v>
      </c>
      <c r="P79" s="74">
        <v>0.85</v>
      </c>
      <c r="Q79" s="74">
        <v>0.85</v>
      </c>
      <c r="R79" s="46">
        <v>0.73475177304964534</v>
      </c>
      <c r="S79" s="46">
        <v>0.51247481791414851</v>
      </c>
      <c r="T79" s="74">
        <v>0.85</v>
      </c>
      <c r="U79" s="74">
        <v>0.85</v>
      </c>
      <c r="V79" s="74">
        <v>0.85</v>
      </c>
      <c r="W79" s="74">
        <v>0.34934497816593885</v>
      </c>
      <c r="X79" s="74">
        <v>0.85</v>
      </c>
      <c r="Y79" s="74">
        <v>0.85</v>
      </c>
      <c r="Z79" s="74">
        <v>0.85</v>
      </c>
      <c r="AA79" s="74">
        <v>0.85</v>
      </c>
      <c r="AB79" s="74">
        <v>0.85</v>
      </c>
    </row>
    <row r="80" spans="2:46" x14ac:dyDescent="0.25">
      <c r="B80" s="42"/>
      <c r="D80" s="42"/>
      <c r="E80" s="42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 spans="2:33" x14ac:dyDescent="0.25">
      <c r="B81" s="42"/>
      <c r="C81" s="42"/>
      <c r="D81" s="42"/>
      <c r="E81" s="42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G81" s="19"/>
    </row>
    <row r="82" spans="2:33" x14ac:dyDescent="0.25">
      <c r="B82" s="42"/>
      <c r="C82" s="42"/>
      <c r="D82" s="42"/>
      <c r="E82" s="42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G82" s="19"/>
    </row>
    <row r="83" spans="2:33" x14ac:dyDescent="0.25">
      <c r="B83" s="42"/>
      <c r="C83" s="42"/>
      <c r="D83" s="42"/>
      <c r="E83" s="42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G83" s="19"/>
    </row>
    <row r="84" spans="2:33" x14ac:dyDescent="0.25">
      <c r="B84" s="42"/>
      <c r="C84" s="42"/>
      <c r="D84" s="42"/>
      <c r="E84" s="42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G84" s="19"/>
    </row>
    <row r="85" spans="2:33" x14ac:dyDescent="0.25">
      <c r="B85" s="42"/>
      <c r="C85" s="42"/>
      <c r="D85" s="42"/>
      <c r="E85" s="42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G85" s="19"/>
    </row>
    <row r="86" spans="2:33" x14ac:dyDescent="0.25">
      <c r="B86" s="42"/>
      <c r="C86" s="42"/>
      <c r="D86" s="42"/>
      <c r="E86" s="14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4"/>
      <c r="AG86" s="19"/>
    </row>
    <row r="87" spans="2:33" x14ac:dyDescent="0.25">
      <c r="B87" s="42"/>
      <c r="C87" s="42"/>
      <c r="D87" s="42"/>
      <c r="E87" s="14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4"/>
      <c r="AG87" s="19"/>
    </row>
    <row r="88" spans="2:33" x14ac:dyDescent="0.25">
      <c r="B88" s="42"/>
      <c r="C88" s="42"/>
      <c r="D88" s="42"/>
      <c r="E88" s="14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4"/>
      <c r="AG88" s="19"/>
    </row>
    <row r="89" spans="2:33" x14ac:dyDescent="0.25">
      <c r="B89" s="42"/>
      <c r="C89" s="42"/>
      <c r="D89" s="42"/>
      <c r="E89" s="14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4"/>
      <c r="AG89" s="19"/>
    </row>
    <row r="90" spans="2:33" x14ac:dyDescent="0.25">
      <c r="B90" s="42"/>
      <c r="C90" s="42"/>
      <c r="D90" s="42"/>
      <c r="E90" s="14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4"/>
      <c r="AG90" s="19"/>
    </row>
    <row r="91" spans="2:33" x14ac:dyDescent="0.25">
      <c r="B91" s="42"/>
      <c r="C91" s="42"/>
      <c r="D91" s="42"/>
      <c r="E91" s="14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4"/>
      <c r="AG91" s="19"/>
    </row>
    <row r="92" spans="2:33" x14ac:dyDescent="0.25">
      <c r="B92" s="42"/>
      <c r="C92" s="42"/>
      <c r="D92" s="42"/>
      <c r="E92" s="14"/>
      <c r="F92" s="19"/>
      <c r="G92" s="14"/>
      <c r="H92" s="14"/>
      <c r="I92" s="19"/>
      <c r="J92" s="19"/>
      <c r="K92" s="19"/>
      <c r="L92" s="19"/>
      <c r="M92" s="19"/>
      <c r="N92" s="19"/>
      <c r="O92" s="14"/>
      <c r="P92" s="14"/>
      <c r="Q92" s="19"/>
      <c r="R92" s="19"/>
      <c r="S92" s="19"/>
      <c r="T92" s="14"/>
      <c r="U92" s="19"/>
      <c r="V92" s="14"/>
      <c r="W92" s="14"/>
      <c r="X92" s="14"/>
      <c r="Y92" s="19"/>
      <c r="Z92" s="19"/>
      <c r="AA92" s="19"/>
      <c r="AB92" s="14"/>
      <c r="AC92" s="14"/>
      <c r="AG92" s="19"/>
    </row>
    <row r="93" spans="2:33" x14ac:dyDescent="0.25">
      <c r="B93" s="42"/>
      <c r="C93" s="42"/>
      <c r="D93" s="42"/>
      <c r="E93" s="14"/>
      <c r="F93" s="19"/>
      <c r="G93" s="14"/>
      <c r="H93" s="14"/>
      <c r="I93" s="19"/>
      <c r="J93" s="19"/>
      <c r="K93" s="19"/>
      <c r="L93" s="19"/>
      <c r="M93" s="19"/>
      <c r="N93" s="19"/>
      <c r="O93" s="14"/>
      <c r="P93" s="14"/>
      <c r="Q93" s="19"/>
      <c r="R93" s="19"/>
      <c r="S93" s="19"/>
      <c r="T93" s="14"/>
      <c r="U93" s="19"/>
      <c r="V93" s="14"/>
      <c r="W93" s="14"/>
      <c r="X93" s="14"/>
      <c r="Y93" s="19"/>
      <c r="Z93" s="19"/>
      <c r="AA93" s="19"/>
      <c r="AB93" s="14"/>
      <c r="AC93" s="14"/>
    </row>
    <row r="94" spans="2:33" x14ac:dyDescent="0.25">
      <c r="B94" s="42"/>
      <c r="C94" s="42"/>
      <c r="D94" s="42"/>
      <c r="E94" s="14"/>
      <c r="F94" s="19"/>
      <c r="G94" s="14"/>
      <c r="H94" s="14"/>
      <c r="I94" s="19"/>
      <c r="J94" s="19"/>
      <c r="K94" s="19"/>
      <c r="L94" s="19"/>
      <c r="M94" s="19"/>
      <c r="N94" s="19"/>
      <c r="O94" s="14"/>
      <c r="P94" s="14"/>
      <c r="Q94" s="19"/>
      <c r="R94" s="19"/>
      <c r="S94" s="19"/>
      <c r="T94" s="14"/>
      <c r="U94" s="19"/>
      <c r="V94" s="14"/>
      <c r="W94" s="14"/>
      <c r="X94" s="14"/>
      <c r="Y94" s="19"/>
      <c r="Z94" s="19"/>
      <c r="AA94" s="19"/>
      <c r="AB94" s="14"/>
      <c r="AC94" s="14"/>
    </row>
    <row r="95" spans="2:33" x14ac:dyDescent="0.25">
      <c r="B95" s="42"/>
      <c r="C95" s="42"/>
      <c r="D95" s="42"/>
      <c r="E95" s="14"/>
      <c r="F95" s="19"/>
      <c r="G95" s="14"/>
      <c r="H95" s="14"/>
      <c r="I95" s="19"/>
      <c r="J95" s="19"/>
      <c r="K95" s="19"/>
      <c r="L95" s="19"/>
      <c r="M95" s="19"/>
      <c r="N95" s="19"/>
      <c r="O95" s="14"/>
      <c r="P95" s="14"/>
      <c r="Q95" s="19"/>
      <c r="R95" s="19"/>
      <c r="S95" s="19"/>
      <c r="T95" s="14"/>
      <c r="U95" s="19"/>
      <c r="V95" s="14"/>
      <c r="W95" s="14"/>
      <c r="X95" s="14"/>
      <c r="Y95" s="19"/>
      <c r="Z95" s="19"/>
      <c r="AA95" s="19"/>
      <c r="AB95" s="14"/>
      <c r="AC95" s="14"/>
    </row>
    <row r="96" spans="2:33" x14ac:dyDescent="0.25">
      <c r="B96" s="42"/>
      <c r="C96" s="42"/>
      <c r="D96" s="42"/>
      <c r="E96" s="14"/>
      <c r="F96" s="19"/>
      <c r="G96" s="14"/>
      <c r="H96" s="14"/>
      <c r="I96" s="19"/>
      <c r="J96" s="19"/>
      <c r="K96" s="19"/>
      <c r="L96" s="19"/>
      <c r="M96" s="19"/>
      <c r="N96" s="19"/>
      <c r="O96" s="14"/>
      <c r="P96" s="14"/>
      <c r="Q96" s="19"/>
      <c r="R96" s="19"/>
      <c r="S96" s="19"/>
      <c r="T96" s="14"/>
      <c r="U96" s="19"/>
      <c r="V96" s="14"/>
      <c r="W96" s="14"/>
      <c r="X96" s="14"/>
      <c r="Y96" s="19"/>
      <c r="Z96" s="19"/>
      <c r="AA96" s="19"/>
      <c r="AB96" s="14"/>
      <c r="AC96" s="14"/>
    </row>
    <row r="97" spans="2:29" x14ac:dyDescent="0.25">
      <c r="B97" s="42"/>
      <c r="C97" s="42"/>
      <c r="D97" s="42"/>
      <c r="E97" s="14"/>
      <c r="F97" s="19"/>
      <c r="G97" s="14"/>
      <c r="H97" s="14"/>
      <c r="I97" s="19"/>
      <c r="J97" s="19"/>
      <c r="K97" s="19"/>
      <c r="L97" s="19"/>
      <c r="M97" s="19"/>
      <c r="N97" s="19"/>
      <c r="O97" s="14"/>
      <c r="P97" s="14"/>
      <c r="Q97" s="19"/>
      <c r="R97" s="19"/>
      <c r="S97" s="19"/>
      <c r="T97" s="14"/>
      <c r="U97" s="19"/>
      <c r="V97" s="14"/>
      <c r="W97" s="14"/>
      <c r="X97" s="14"/>
      <c r="Y97" s="19"/>
      <c r="Z97" s="19"/>
      <c r="AA97" s="19"/>
      <c r="AB97" s="14"/>
      <c r="AC97" s="14"/>
    </row>
    <row r="98" spans="2:29" x14ac:dyDescent="0.25">
      <c r="B98" s="42"/>
      <c r="C98" s="42"/>
      <c r="D98" s="42"/>
      <c r="E98" s="14"/>
      <c r="F98" s="19"/>
      <c r="G98" s="14"/>
      <c r="H98" s="14"/>
      <c r="I98" s="19"/>
      <c r="J98" s="19"/>
      <c r="K98" s="19"/>
      <c r="L98" s="19"/>
      <c r="M98" s="19"/>
      <c r="N98" s="19"/>
      <c r="O98" s="14"/>
      <c r="P98" s="14"/>
      <c r="Q98" s="19"/>
      <c r="R98" s="19"/>
      <c r="S98" s="19"/>
      <c r="T98" s="14"/>
      <c r="U98" s="19"/>
      <c r="V98" s="14"/>
      <c r="W98" s="14"/>
      <c r="X98" s="14"/>
      <c r="Y98" s="19"/>
      <c r="Z98" s="19"/>
      <c r="AA98" s="19"/>
      <c r="AB98" s="14"/>
      <c r="AC98" s="14"/>
    </row>
    <row r="99" spans="2:29" x14ac:dyDescent="0.25">
      <c r="B99" s="42"/>
      <c r="C99" s="42"/>
      <c r="D99" s="42"/>
      <c r="E99" s="14"/>
      <c r="F99" s="19"/>
      <c r="G99" s="14"/>
      <c r="H99" s="14"/>
      <c r="I99" s="19"/>
      <c r="J99" s="19"/>
      <c r="K99" s="19"/>
      <c r="L99" s="19"/>
      <c r="M99" s="19"/>
      <c r="N99" s="19"/>
      <c r="O99" s="14"/>
      <c r="P99" s="14"/>
      <c r="Q99" s="19"/>
      <c r="R99" s="19"/>
      <c r="S99" s="19"/>
      <c r="T99" s="14"/>
      <c r="U99" s="19"/>
      <c r="V99" s="14"/>
      <c r="W99" s="14"/>
      <c r="X99" s="14"/>
      <c r="Y99" s="19"/>
      <c r="Z99" s="19"/>
      <c r="AA99" s="19"/>
      <c r="AB99" s="14"/>
      <c r="AC99" s="14"/>
    </row>
    <row r="100" spans="2:29" x14ac:dyDescent="0.25">
      <c r="B100" s="42"/>
      <c r="C100" s="42"/>
      <c r="D100" s="42"/>
      <c r="E100" s="14"/>
      <c r="F100" s="19"/>
      <c r="G100" s="14"/>
      <c r="H100" s="14"/>
      <c r="I100" s="19"/>
      <c r="J100" s="19"/>
      <c r="K100" s="19"/>
      <c r="L100" s="19"/>
      <c r="M100" s="19"/>
      <c r="N100" s="19"/>
      <c r="O100" s="14"/>
      <c r="P100" s="14"/>
      <c r="Q100" s="19"/>
      <c r="R100" s="19"/>
      <c r="S100" s="19"/>
      <c r="T100" s="14"/>
      <c r="U100" s="19"/>
      <c r="V100" s="14"/>
      <c r="W100" s="14"/>
      <c r="X100" s="14"/>
      <c r="Y100" s="19"/>
      <c r="Z100" s="19"/>
      <c r="AA100" s="19"/>
      <c r="AB100" s="14"/>
      <c r="AC100" s="14"/>
    </row>
    <row r="101" spans="2:29" x14ac:dyDescent="0.25">
      <c r="B101" s="42"/>
      <c r="C101" s="42"/>
      <c r="D101" s="42"/>
      <c r="E101" s="14"/>
      <c r="F101" s="19"/>
      <c r="G101" s="14"/>
      <c r="H101" s="14"/>
      <c r="I101" s="19"/>
      <c r="J101" s="19"/>
      <c r="K101" s="19"/>
      <c r="L101" s="19"/>
      <c r="M101" s="19"/>
      <c r="N101" s="19"/>
      <c r="O101" s="14"/>
      <c r="P101" s="14"/>
      <c r="Q101" s="19"/>
      <c r="R101" s="19"/>
      <c r="S101" s="19"/>
      <c r="T101" s="14"/>
      <c r="U101" s="19"/>
      <c r="V101" s="14"/>
      <c r="W101" s="14"/>
      <c r="X101" s="14"/>
      <c r="Y101" s="19"/>
      <c r="Z101" s="19"/>
      <c r="AA101" s="19"/>
      <c r="AB101" s="14"/>
      <c r="AC101" s="14"/>
    </row>
    <row r="102" spans="2:29" x14ac:dyDescent="0.25">
      <c r="B102" s="42"/>
      <c r="C102" s="42"/>
      <c r="D102" s="42"/>
      <c r="E102" s="14"/>
      <c r="F102" s="19"/>
      <c r="G102" s="14"/>
      <c r="H102" s="14"/>
      <c r="I102" s="19"/>
      <c r="J102" s="19"/>
      <c r="K102" s="19"/>
      <c r="L102" s="19"/>
      <c r="M102" s="19"/>
      <c r="N102" s="19"/>
      <c r="O102" s="14"/>
      <c r="P102" s="14"/>
      <c r="Q102" s="19"/>
      <c r="R102" s="19"/>
      <c r="S102" s="19"/>
      <c r="T102" s="14"/>
      <c r="U102" s="19"/>
      <c r="V102" s="14"/>
      <c r="W102" s="14"/>
      <c r="X102" s="14"/>
      <c r="Y102" s="19"/>
      <c r="Z102" s="19"/>
      <c r="AA102" s="19"/>
      <c r="AB102" s="14"/>
      <c r="AC102" s="14"/>
    </row>
    <row r="103" spans="2:29" x14ac:dyDescent="0.25">
      <c r="B103" s="42"/>
      <c r="C103" s="42"/>
      <c r="D103" s="42"/>
      <c r="E103" s="14"/>
      <c r="F103" s="19"/>
      <c r="G103" s="14"/>
      <c r="H103" s="14"/>
      <c r="I103" s="19"/>
      <c r="J103" s="19"/>
      <c r="K103" s="19"/>
      <c r="L103" s="19"/>
      <c r="M103" s="19"/>
      <c r="N103" s="19"/>
      <c r="O103" s="14"/>
      <c r="P103" s="14"/>
      <c r="Q103" s="19"/>
      <c r="R103" s="19"/>
      <c r="S103" s="19"/>
      <c r="T103" s="14"/>
      <c r="U103" s="19"/>
      <c r="V103" s="14"/>
      <c r="W103" s="14"/>
      <c r="X103" s="14"/>
      <c r="Y103" s="19"/>
      <c r="Z103" s="19"/>
      <c r="AA103" s="19"/>
      <c r="AB103" s="14"/>
      <c r="AC103" s="14"/>
    </row>
    <row r="104" spans="2:29" x14ac:dyDescent="0.25">
      <c r="B104" s="42"/>
      <c r="C104" s="42"/>
      <c r="D104" s="42"/>
      <c r="E104" s="14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4"/>
    </row>
    <row r="105" spans="2:29" x14ac:dyDescent="0.25">
      <c r="B105" s="42"/>
      <c r="C105" s="42"/>
      <c r="D105" s="42"/>
      <c r="E105" s="14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4"/>
    </row>
    <row r="106" spans="2:29" x14ac:dyDescent="0.25">
      <c r="B106" s="42"/>
      <c r="C106" s="42"/>
      <c r="D106" s="42"/>
      <c r="E106" s="14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4"/>
    </row>
    <row r="107" spans="2:29" x14ac:dyDescent="0.25">
      <c r="B107" s="42"/>
      <c r="C107" s="42"/>
      <c r="D107" s="42"/>
      <c r="E107" s="14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4"/>
    </row>
    <row r="108" spans="2:29" x14ac:dyDescent="0.25">
      <c r="B108" s="42"/>
      <c r="C108" s="42"/>
      <c r="D108" s="42"/>
      <c r="E108" s="14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4"/>
    </row>
    <row r="109" spans="2:29" x14ac:dyDescent="0.25">
      <c r="B109" s="42"/>
      <c r="C109" s="42"/>
      <c r="D109" s="42"/>
      <c r="E109" s="14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4"/>
    </row>
    <row r="110" spans="2:29" x14ac:dyDescent="0.25">
      <c r="B110" s="42"/>
      <c r="C110" s="42"/>
      <c r="D110" s="42"/>
      <c r="E110" s="14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4"/>
    </row>
    <row r="111" spans="2:29" x14ac:dyDescent="0.25">
      <c r="B111" s="42"/>
      <c r="C111" s="42"/>
      <c r="D111" s="42"/>
      <c r="E111" s="14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4"/>
    </row>
    <row r="112" spans="2:29" x14ac:dyDescent="0.25">
      <c r="B112" s="42"/>
      <c r="C112" s="42"/>
      <c r="D112" s="42"/>
      <c r="E112" s="14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4"/>
    </row>
    <row r="113" spans="2:29" x14ac:dyDescent="0.25">
      <c r="B113" s="42"/>
      <c r="C113" s="42"/>
      <c r="D113" s="42"/>
      <c r="E113" s="14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4"/>
    </row>
    <row r="114" spans="2:29" x14ac:dyDescent="0.25">
      <c r="B114" s="42"/>
      <c r="C114" s="42"/>
      <c r="D114" s="42"/>
      <c r="E114" s="14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4"/>
    </row>
    <row r="115" spans="2:29" x14ac:dyDescent="0.25">
      <c r="B115" s="42"/>
      <c r="C115" s="42"/>
      <c r="D115" s="42"/>
      <c r="E115" s="14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4"/>
    </row>
    <row r="116" spans="2:29" x14ac:dyDescent="0.25">
      <c r="B116" s="42"/>
      <c r="C116" s="42"/>
      <c r="D116" s="42"/>
      <c r="E116" s="14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4"/>
    </row>
    <row r="117" spans="2:29" x14ac:dyDescent="0.25">
      <c r="B117" s="42"/>
      <c r="C117" s="42"/>
      <c r="D117" s="42"/>
      <c r="E117" s="14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4"/>
    </row>
    <row r="118" spans="2:29" x14ac:dyDescent="0.25">
      <c r="B118" s="42"/>
      <c r="C118" s="42"/>
      <c r="D118" s="42"/>
      <c r="E118" s="14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4"/>
    </row>
    <row r="119" spans="2:29" x14ac:dyDescent="0.25">
      <c r="B119" s="42"/>
      <c r="C119" s="42"/>
      <c r="D119" s="42"/>
      <c r="E119" s="14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4"/>
    </row>
    <row r="120" spans="2:29" x14ac:dyDescent="0.25">
      <c r="B120" s="42"/>
      <c r="C120" s="42"/>
      <c r="D120" s="42"/>
      <c r="E120" s="14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4"/>
    </row>
    <row r="121" spans="2:29" x14ac:dyDescent="0.25">
      <c r="B121" s="42"/>
      <c r="C121" s="42"/>
      <c r="D121" s="42"/>
      <c r="E121" s="14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4"/>
    </row>
    <row r="122" spans="2:29" x14ac:dyDescent="0.25">
      <c r="B122" s="42"/>
      <c r="C122" s="42"/>
      <c r="D122" s="42"/>
      <c r="E122" s="14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4"/>
    </row>
    <row r="123" spans="2:29" x14ac:dyDescent="0.25">
      <c r="B123" s="42"/>
      <c r="C123" s="42"/>
      <c r="D123" s="42"/>
      <c r="E123" s="14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4"/>
    </row>
    <row r="124" spans="2:29" x14ac:dyDescent="0.25">
      <c r="B124" s="42"/>
      <c r="C124" s="42"/>
      <c r="D124" s="42"/>
      <c r="E124" s="14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4"/>
    </row>
    <row r="125" spans="2:29" x14ac:dyDescent="0.25">
      <c r="B125" s="42"/>
      <c r="C125" s="42"/>
      <c r="D125" s="42"/>
      <c r="E125" s="14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4"/>
    </row>
    <row r="126" spans="2:29" x14ac:dyDescent="0.25">
      <c r="B126" s="42"/>
      <c r="C126" s="42"/>
      <c r="D126" s="42"/>
      <c r="E126" s="14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4"/>
    </row>
    <row r="127" spans="2:29" x14ac:dyDescent="0.25">
      <c r="B127" s="42"/>
      <c r="C127" s="42"/>
      <c r="D127" s="42"/>
      <c r="E127" s="14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4"/>
    </row>
    <row r="128" spans="2:29" x14ac:dyDescent="0.25">
      <c r="B128" s="42"/>
      <c r="C128" s="42"/>
      <c r="D128" s="42"/>
      <c r="E128" s="14"/>
      <c r="F128" s="19"/>
      <c r="G128" s="14"/>
      <c r="H128" s="14"/>
      <c r="I128" s="19"/>
      <c r="J128" s="19"/>
      <c r="K128" s="19"/>
      <c r="L128" s="19"/>
      <c r="M128" s="19"/>
      <c r="N128" s="19"/>
      <c r="O128" s="14"/>
      <c r="P128" s="14"/>
      <c r="Q128" s="19"/>
      <c r="R128" s="19"/>
      <c r="S128" s="19"/>
      <c r="T128" s="14"/>
      <c r="U128" s="19"/>
      <c r="V128" s="14"/>
      <c r="W128" s="14"/>
      <c r="X128" s="14"/>
      <c r="Y128" s="19"/>
      <c r="Z128" s="19"/>
      <c r="AA128" s="19"/>
      <c r="AB128" s="14"/>
      <c r="AC128" s="14"/>
    </row>
    <row r="129" spans="2:29" x14ac:dyDescent="0.25">
      <c r="B129" s="42"/>
      <c r="C129" s="42"/>
      <c r="D129" s="42"/>
      <c r="E129" s="14"/>
      <c r="F129" s="19"/>
      <c r="G129" s="14"/>
      <c r="H129" s="14"/>
      <c r="I129" s="19"/>
      <c r="J129" s="19"/>
      <c r="K129" s="19"/>
      <c r="L129" s="19"/>
      <c r="M129" s="19"/>
      <c r="N129" s="19"/>
      <c r="O129" s="14"/>
      <c r="P129" s="14"/>
      <c r="Q129" s="19"/>
      <c r="R129" s="19"/>
      <c r="S129" s="19"/>
      <c r="T129" s="14"/>
      <c r="U129" s="19"/>
      <c r="V129" s="14"/>
      <c r="W129" s="14"/>
      <c r="X129" s="14"/>
      <c r="Y129" s="19"/>
      <c r="Z129" s="19"/>
      <c r="AA129" s="19"/>
      <c r="AB129" s="14"/>
      <c r="AC129" s="14"/>
    </row>
    <row r="130" spans="2:29" x14ac:dyDescent="0.25">
      <c r="B130" s="42"/>
      <c r="C130" s="42"/>
      <c r="D130" s="42"/>
      <c r="E130" s="14"/>
      <c r="F130" s="19"/>
      <c r="G130" s="14"/>
      <c r="H130" s="14"/>
      <c r="I130" s="19"/>
      <c r="J130" s="19"/>
      <c r="K130" s="19"/>
      <c r="L130" s="19"/>
      <c r="M130" s="19"/>
      <c r="N130" s="19"/>
      <c r="O130" s="14"/>
      <c r="P130" s="14"/>
      <c r="Q130" s="19"/>
      <c r="R130" s="19"/>
      <c r="S130" s="19"/>
      <c r="T130" s="14"/>
      <c r="U130" s="19"/>
      <c r="V130" s="14"/>
      <c r="W130" s="14"/>
      <c r="X130" s="14"/>
      <c r="Y130" s="19"/>
      <c r="Z130" s="19"/>
      <c r="AA130" s="19"/>
      <c r="AB130" s="14"/>
      <c r="AC130" s="14"/>
    </row>
    <row r="131" spans="2:29" x14ac:dyDescent="0.25">
      <c r="B131" s="42"/>
      <c r="C131" s="42"/>
      <c r="D131" s="42"/>
      <c r="E131" s="14"/>
      <c r="F131" s="19"/>
      <c r="G131" s="14"/>
      <c r="H131" s="14"/>
      <c r="I131" s="19"/>
      <c r="J131" s="19"/>
      <c r="K131" s="19"/>
      <c r="L131" s="19"/>
      <c r="M131" s="19"/>
      <c r="N131" s="19"/>
      <c r="O131" s="14"/>
      <c r="P131" s="14"/>
      <c r="Q131" s="19"/>
      <c r="R131" s="19"/>
      <c r="S131" s="19"/>
      <c r="T131" s="14"/>
      <c r="U131" s="19"/>
      <c r="V131" s="14"/>
      <c r="W131" s="14"/>
      <c r="X131" s="14"/>
      <c r="Y131" s="19"/>
      <c r="Z131" s="19"/>
      <c r="AA131" s="19"/>
      <c r="AB131" s="14"/>
      <c r="AC131" s="14"/>
    </row>
    <row r="132" spans="2:29" x14ac:dyDescent="0.25">
      <c r="B132" s="42"/>
      <c r="C132" s="42"/>
      <c r="D132" s="42"/>
      <c r="E132" s="14"/>
      <c r="F132" s="19"/>
      <c r="G132" s="14"/>
      <c r="H132" s="14"/>
      <c r="I132" s="19"/>
      <c r="J132" s="19"/>
      <c r="K132" s="19"/>
      <c r="L132" s="19"/>
      <c r="M132" s="19"/>
      <c r="N132" s="19"/>
      <c r="O132" s="14"/>
      <c r="P132" s="14"/>
      <c r="Q132" s="19"/>
      <c r="R132" s="19"/>
      <c r="S132" s="19"/>
      <c r="T132" s="14"/>
      <c r="U132" s="19"/>
      <c r="V132" s="14"/>
      <c r="W132" s="14"/>
      <c r="X132" s="14"/>
      <c r="Y132" s="19"/>
      <c r="Z132" s="19"/>
      <c r="AA132" s="19"/>
      <c r="AB132" s="14"/>
      <c r="AC132" s="14"/>
    </row>
    <row r="133" spans="2:29" x14ac:dyDescent="0.25">
      <c r="B133" s="42"/>
      <c r="C133" s="42"/>
      <c r="D133" s="42"/>
      <c r="E133" s="14"/>
      <c r="F133" s="19"/>
      <c r="G133" s="14"/>
      <c r="H133" s="14"/>
      <c r="I133" s="19"/>
      <c r="J133" s="19"/>
      <c r="K133" s="19"/>
      <c r="L133" s="19"/>
      <c r="M133" s="19"/>
      <c r="N133" s="19"/>
      <c r="O133" s="14"/>
      <c r="P133" s="14"/>
      <c r="Q133" s="19"/>
      <c r="R133" s="19"/>
      <c r="S133" s="19"/>
      <c r="T133" s="14"/>
      <c r="U133" s="19"/>
      <c r="V133" s="14"/>
      <c r="W133" s="14"/>
      <c r="X133" s="14"/>
      <c r="Y133" s="19"/>
      <c r="Z133" s="19"/>
      <c r="AA133" s="19"/>
      <c r="AB133" s="14"/>
      <c r="AC133" s="14"/>
    </row>
    <row r="134" spans="2:29" x14ac:dyDescent="0.25">
      <c r="B134" s="42"/>
      <c r="C134" s="42"/>
      <c r="D134" s="42"/>
      <c r="E134" s="14"/>
      <c r="F134" s="19"/>
      <c r="G134" s="14"/>
      <c r="H134" s="14"/>
      <c r="I134" s="19"/>
      <c r="J134" s="19"/>
      <c r="K134" s="19"/>
      <c r="L134" s="19"/>
      <c r="M134" s="19"/>
      <c r="N134" s="19"/>
      <c r="O134" s="14"/>
      <c r="P134" s="14"/>
      <c r="Q134" s="19"/>
      <c r="R134" s="19"/>
      <c r="S134" s="19"/>
      <c r="T134" s="14"/>
      <c r="U134" s="19"/>
      <c r="V134" s="14"/>
      <c r="W134" s="14"/>
      <c r="X134" s="14"/>
      <c r="Y134" s="19"/>
      <c r="Z134" s="19"/>
      <c r="AA134" s="19"/>
      <c r="AB134" s="14"/>
      <c r="AC134" s="14"/>
    </row>
    <row r="135" spans="2:29" x14ac:dyDescent="0.25">
      <c r="B135" s="42"/>
      <c r="C135" s="42"/>
      <c r="D135" s="42"/>
      <c r="E135" s="14"/>
      <c r="F135" s="19"/>
      <c r="G135" s="14"/>
      <c r="H135" s="14"/>
      <c r="I135" s="19"/>
      <c r="J135" s="19"/>
      <c r="K135" s="19"/>
      <c r="L135" s="19"/>
      <c r="M135" s="19"/>
      <c r="N135" s="19"/>
      <c r="O135" s="14"/>
      <c r="P135" s="14"/>
      <c r="Q135" s="19"/>
      <c r="R135" s="19"/>
      <c r="S135" s="19"/>
      <c r="T135" s="14"/>
      <c r="U135" s="19"/>
      <c r="V135" s="14"/>
      <c r="W135" s="14"/>
      <c r="X135" s="14"/>
      <c r="Y135" s="19"/>
      <c r="Z135" s="19"/>
      <c r="AA135" s="19"/>
      <c r="AB135" s="14"/>
      <c r="AC135" s="14"/>
    </row>
    <row r="136" spans="2:29" x14ac:dyDescent="0.25">
      <c r="B136" s="42"/>
      <c r="C136" s="42"/>
      <c r="D136" s="42"/>
      <c r="E136" s="14"/>
      <c r="F136" s="19"/>
      <c r="G136" s="14"/>
      <c r="H136" s="14"/>
      <c r="I136" s="19"/>
      <c r="J136" s="19"/>
      <c r="K136" s="19"/>
      <c r="L136" s="19"/>
      <c r="M136" s="19"/>
      <c r="N136" s="19"/>
      <c r="O136" s="14"/>
      <c r="P136" s="14"/>
      <c r="Q136" s="19"/>
      <c r="R136" s="19"/>
      <c r="S136" s="19"/>
      <c r="T136" s="14"/>
      <c r="U136" s="19"/>
      <c r="V136" s="14"/>
      <c r="W136" s="14"/>
      <c r="X136" s="14"/>
      <c r="Y136" s="19"/>
      <c r="Z136" s="19"/>
      <c r="AA136" s="19"/>
      <c r="AB136" s="14"/>
      <c r="AC136" s="14"/>
    </row>
    <row r="137" spans="2:29" x14ac:dyDescent="0.25">
      <c r="B137" s="42"/>
      <c r="C137" s="42"/>
      <c r="D137" s="42"/>
      <c r="E137" s="14"/>
      <c r="F137" s="19"/>
      <c r="G137" s="14"/>
      <c r="H137" s="14"/>
      <c r="I137" s="19"/>
      <c r="J137" s="19"/>
      <c r="K137" s="19"/>
      <c r="L137" s="19"/>
      <c r="M137" s="19"/>
      <c r="N137" s="19"/>
      <c r="O137" s="14"/>
      <c r="P137" s="14"/>
      <c r="Q137" s="19"/>
      <c r="R137" s="19"/>
      <c r="S137" s="19"/>
      <c r="T137" s="14"/>
      <c r="U137" s="19"/>
      <c r="V137" s="14"/>
      <c r="W137" s="14"/>
      <c r="X137" s="14"/>
      <c r="Y137" s="19"/>
      <c r="Z137" s="19"/>
      <c r="AA137" s="19"/>
      <c r="AB137" s="14"/>
      <c r="AC137" s="14"/>
    </row>
    <row r="138" spans="2:29" x14ac:dyDescent="0.25">
      <c r="B138" s="42"/>
      <c r="C138" s="42"/>
      <c r="D138" s="42"/>
      <c r="E138" s="14"/>
      <c r="F138" s="19"/>
      <c r="G138" s="14"/>
      <c r="H138" s="14"/>
      <c r="I138" s="19"/>
      <c r="J138" s="19"/>
      <c r="K138" s="19"/>
      <c r="L138" s="19"/>
      <c r="M138" s="19"/>
      <c r="N138" s="19"/>
      <c r="O138" s="14"/>
      <c r="P138" s="14"/>
      <c r="Q138" s="19"/>
      <c r="R138" s="19"/>
      <c r="S138" s="19"/>
      <c r="T138" s="14"/>
      <c r="U138" s="19"/>
      <c r="V138" s="14"/>
      <c r="W138" s="14"/>
      <c r="X138" s="14"/>
      <c r="Y138" s="19"/>
      <c r="Z138" s="19"/>
      <c r="AA138" s="19"/>
      <c r="AB138" s="14"/>
      <c r="AC138" s="14"/>
    </row>
    <row r="139" spans="2:29" x14ac:dyDescent="0.25">
      <c r="B139" s="42"/>
      <c r="C139" s="42"/>
      <c r="D139" s="42"/>
      <c r="E139" s="14"/>
      <c r="F139" s="19"/>
      <c r="G139" s="14"/>
      <c r="H139" s="14"/>
      <c r="I139" s="19"/>
      <c r="J139" s="19"/>
      <c r="K139" s="19"/>
      <c r="L139" s="19"/>
      <c r="M139" s="19"/>
      <c r="N139" s="19"/>
      <c r="O139" s="14"/>
      <c r="P139" s="14"/>
      <c r="Q139" s="19"/>
      <c r="R139" s="19"/>
      <c r="S139" s="19"/>
      <c r="T139" s="14"/>
      <c r="U139" s="19"/>
      <c r="V139" s="14"/>
      <c r="W139" s="14"/>
      <c r="X139" s="14"/>
      <c r="Y139" s="19"/>
      <c r="Z139" s="19"/>
      <c r="AA139" s="19"/>
      <c r="AB139" s="14"/>
      <c r="AC139" s="14"/>
    </row>
    <row r="140" spans="2:29" x14ac:dyDescent="0.25">
      <c r="B140" s="42"/>
      <c r="C140" s="42"/>
      <c r="D140" s="42"/>
      <c r="E140" s="14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4"/>
    </row>
    <row r="141" spans="2:29" x14ac:dyDescent="0.25">
      <c r="B141" s="42"/>
      <c r="C141" s="42"/>
      <c r="D141" s="42"/>
      <c r="E141" s="14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4"/>
    </row>
    <row r="142" spans="2:29" x14ac:dyDescent="0.25">
      <c r="B142" s="42"/>
      <c r="C142" s="42"/>
      <c r="D142" s="42"/>
      <c r="E142" s="14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4"/>
    </row>
    <row r="143" spans="2:29" x14ac:dyDescent="0.25">
      <c r="B143" s="42"/>
      <c r="C143" s="42"/>
      <c r="D143" s="42"/>
      <c r="E143" s="14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4"/>
    </row>
    <row r="144" spans="2:29" x14ac:dyDescent="0.25">
      <c r="B144" s="42"/>
      <c r="C144" s="42"/>
      <c r="D144" s="42"/>
      <c r="E144" s="14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4"/>
    </row>
    <row r="145" spans="2:29" x14ac:dyDescent="0.25">
      <c r="B145" s="42"/>
      <c r="C145" s="42"/>
      <c r="D145" s="42"/>
      <c r="E145" s="14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4"/>
    </row>
    <row r="146" spans="2:29" x14ac:dyDescent="0.25">
      <c r="B146" s="42"/>
      <c r="C146" s="42"/>
      <c r="D146" s="42"/>
      <c r="E146" s="14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4"/>
    </row>
    <row r="147" spans="2:29" x14ac:dyDescent="0.25">
      <c r="B147" s="42"/>
      <c r="C147" s="42"/>
      <c r="D147" s="42"/>
      <c r="E147" s="14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4"/>
    </row>
    <row r="148" spans="2:29" x14ac:dyDescent="0.25">
      <c r="B148" s="42"/>
      <c r="C148" s="42"/>
      <c r="D148" s="42"/>
      <c r="E148" s="14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4"/>
    </row>
    <row r="149" spans="2:29" x14ac:dyDescent="0.25">
      <c r="B149" s="42"/>
      <c r="C149" s="42"/>
      <c r="D149" s="42"/>
      <c r="E149" s="14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4"/>
    </row>
    <row r="150" spans="2:29" x14ac:dyDescent="0.25">
      <c r="B150" s="42"/>
      <c r="C150" s="42"/>
      <c r="D150" s="42"/>
      <c r="E150" s="14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4"/>
    </row>
    <row r="151" spans="2:29" x14ac:dyDescent="0.25">
      <c r="B151" s="42"/>
      <c r="C151" s="42"/>
      <c r="D151" s="42"/>
      <c r="E151" s="14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4"/>
    </row>
    <row r="152" spans="2:29" x14ac:dyDescent="0.25">
      <c r="B152" s="42"/>
      <c r="C152" s="42"/>
      <c r="D152" s="42"/>
      <c r="E152" s="14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4"/>
    </row>
    <row r="153" spans="2:29" x14ac:dyDescent="0.25">
      <c r="B153" s="42"/>
      <c r="C153" s="42"/>
      <c r="D153" s="42"/>
      <c r="E153" s="14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4"/>
    </row>
    <row r="154" spans="2:29" x14ac:dyDescent="0.25">
      <c r="B154" s="42"/>
      <c r="C154" s="42"/>
      <c r="D154" s="42"/>
      <c r="E154" s="14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4"/>
    </row>
    <row r="155" spans="2:29" x14ac:dyDescent="0.25">
      <c r="B155" s="42"/>
      <c r="C155" s="42"/>
      <c r="D155" s="42"/>
      <c r="E155" s="14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4"/>
    </row>
    <row r="156" spans="2:29" x14ac:dyDescent="0.25">
      <c r="B156" s="42"/>
      <c r="C156" s="42"/>
      <c r="D156" s="42"/>
      <c r="E156" s="14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4"/>
    </row>
    <row r="157" spans="2:29" x14ac:dyDescent="0.25">
      <c r="B157" s="42"/>
      <c r="C157" s="42"/>
      <c r="D157" s="42"/>
      <c r="E157" s="14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4"/>
    </row>
    <row r="158" spans="2:29" x14ac:dyDescent="0.25">
      <c r="B158" s="42"/>
      <c r="C158" s="42"/>
      <c r="D158" s="42"/>
      <c r="E158" s="14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4"/>
    </row>
    <row r="159" spans="2:29" x14ac:dyDescent="0.25">
      <c r="B159" s="42"/>
      <c r="C159" s="42"/>
      <c r="D159" s="42"/>
      <c r="E159" s="14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4"/>
    </row>
    <row r="160" spans="2:29" x14ac:dyDescent="0.25">
      <c r="B160" s="42"/>
      <c r="C160" s="42"/>
      <c r="D160" s="42"/>
      <c r="E160" s="14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4"/>
    </row>
    <row r="161" spans="2:29" x14ac:dyDescent="0.25">
      <c r="B161" s="42"/>
      <c r="C161" s="42"/>
      <c r="D161" s="42"/>
      <c r="E161" s="14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4"/>
    </row>
    <row r="162" spans="2:29" x14ac:dyDescent="0.25">
      <c r="B162" s="42"/>
      <c r="C162" s="42"/>
      <c r="D162" s="42"/>
      <c r="E162" s="14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4"/>
    </row>
    <row r="163" spans="2:29" x14ac:dyDescent="0.25">
      <c r="B163" s="42"/>
      <c r="C163" s="42"/>
      <c r="D163" s="42"/>
      <c r="E163" s="14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4"/>
    </row>
    <row r="164" spans="2:29" x14ac:dyDescent="0.25">
      <c r="B164" s="42"/>
      <c r="C164" s="42"/>
      <c r="D164" s="42"/>
      <c r="E164" s="14"/>
      <c r="F164" s="19"/>
      <c r="G164" s="14"/>
      <c r="H164" s="14"/>
      <c r="I164" s="19"/>
      <c r="J164" s="19"/>
      <c r="K164" s="19"/>
      <c r="L164" s="19"/>
      <c r="M164" s="19"/>
      <c r="N164" s="19"/>
      <c r="O164" s="14"/>
      <c r="P164" s="14"/>
      <c r="Q164" s="19"/>
      <c r="R164" s="19"/>
      <c r="S164" s="19"/>
      <c r="T164" s="14"/>
      <c r="U164" s="19"/>
      <c r="V164" s="14"/>
      <c r="W164" s="14"/>
      <c r="X164" s="14"/>
      <c r="Y164" s="19"/>
      <c r="Z164" s="19"/>
      <c r="AA164" s="19"/>
      <c r="AB164" s="14"/>
      <c r="AC164" s="14"/>
    </row>
    <row r="165" spans="2:29" x14ac:dyDescent="0.25">
      <c r="B165" s="42"/>
      <c r="C165" s="42"/>
      <c r="D165" s="42"/>
      <c r="E165" s="14"/>
      <c r="F165" s="19"/>
      <c r="G165" s="14"/>
      <c r="H165" s="14"/>
      <c r="I165" s="19"/>
      <c r="J165" s="19"/>
      <c r="K165" s="19"/>
      <c r="L165" s="19"/>
      <c r="M165" s="19"/>
      <c r="N165" s="19"/>
      <c r="O165" s="14"/>
      <c r="P165" s="14"/>
      <c r="Q165" s="19"/>
      <c r="R165" s="19"/>
      <c r="S165" s="19"/>
      <c r="T165" s="14"/>
      <c r="U165" s="19"/>
      <c r="V165" s="14"/>
      <c r="W165" s="14"/>
      <c r="X165" s="14"/>
      <c r="Y165" s="19"/>
      <c r="Z165" s="19"/>
      <c r="AA165" s="19"/>
      <c r="AB165" s="14"/>
      <c r="AC165" s="14"/>
    </row>
    <row r="166" spans="2:29" x14ac:dyDescent="0.25">
      <c r="B166" s="42"/>
      <c r="C166" s="42"/>
      <c r="D166" s="42"/>
      <c r="E166" s="14"/>
      <c r="F166" s="19"/>
      <c r="G166" s="14"/>
      <c r="H166" s="14"/>
      <c r="I166" s="19"/>
      <c r="J166" s="19"/>
      <c r="K166" s="19"/>
      <c r="L166" s="19"/>
      <c r="M166" s="19"/>
      <c r="N166" s="19"/>
      <c r="O166" s="14"/>
      <c r="P166" s="14"/>
      <c r="Q166" s="19"/>
      <c r="R166" s="19"/>
      <c r="S166" s="19"/>
      <c r="T166" s="14"/>
      <c r="U166" s="19"/>
      <c r="V166" s="14"/>
      <c r="W166" s="14"/>
      <c r="X166" s="14"/>
      <c r="Y166" s="19"/>
      <c r="Z166" s="19"/>
      <c r="AA166" s="19"/>
      <c r="AB166" s="14"/>
      <c r="AC166" s="14"/>
    </row>
    <row r="167" spans="2:29" x14ac:dyDescent="0.25">
      <c r="B167" s="42"/>
      <c r="C167" s="42"/>
      <c r="D167" s="42"/>
      <c r="E167" s="14"/>
      <c r="F167" s="19"/>
      <c r="G167" s="14"/>
      <c r="H167" s="14"/>
      <c r="I167" s="19"/>
      <c r="J167" s="19"/>
      <c r="K167" s="19"/>
      <c r="L167" s="19"/>
      <c r="M167" s="19"/>
      <c r="N167" s="19"/>
      <c r="O167" s="14"/>
      <c r="P167" s="14"/>
      <c r="Q167" s="19"/>
      <c r="R167" s="19"/>
      <c r="S167" s="19"/>
      <c r="T167" s="14"/>
      <c r="U167" s="19"/>
      <c r="V167" s="14"/>
      <c r="W167" s="14"/>
      <c r="X167" s="14"/>
      <c r="Y167" s="19"/>
      <c r="Z167" s="19"/>
      <c r="AA167" s="19"/>
      <c r="AB167" s="14"/>
      <c r="AC167" s="14"/>
    </row>
    <row r="168" spans="2:29" x14ac:dyDescent="0.25">
      <c r="B168" s="42"/>
      <c r="C168" s="42"/>
      <c r="D168" s="42"/>
      <c r="E168" s="14"/>
      <c r="F168" s="19"/>
      <c r="G168" s="14"/>
      <c r="H168" s="14"/>
      <c r="I168" s="19"/>
      <c r="J168" s="19"/>
      <c r="K168" s="19"/>
      <c r="L168" s="19"/>
      <c r="M168" s="19"/>
      <c r="N168" s="19"/>
      <c r="O168" s="14"/>
      <c r="P168" s="14"/>
      <c r="Q168" s="19"/>
      <c r="R168" s="19"/>
      <c r="S168" s="19"/>
      <c r="T168" s="14"/>
      <c r="U168" s="19"/>
      <c r="V168" s="14"/>
      <c r="W168" s="14"/>
      <c r="X168" s="14"/>
      <c r="Y168" s="19"/>
      <c r="Z168" s="19"/>
      <c r="AA168" s="19"/>
      <c r="AB168" s="14"/>
      <c r="AC168" s="14"/>
    </row>
    <row r="169" spans="2:29" x14ac:dyDescent="0.25">
      <c r="B169" s="42"/>
      <c r="C169" s="42"/>
      <c r="D169" s="42"/>
      <c r="E169" s="14"/>
      <c r="F169" s="19"/>
      <c r="G169" s="14"/>
      <c r="H169" s="14"/>
      <c r="I169" s="19"/>
      <c r="J169" s="19"/>
      <c r="K169" s="19"/>
      <c r="L169" s="19"/>
      <c r="M169" s="19"/>
      <c r="N169" s="19"/>
      <c r="O169" s="14"/>
      <c r="P169" s="14"/>
      <c r="Q169" s="19"/>
      <c r="R169" s="19"/>
      <c r="S169" s="19"/>
      <c r="T169" s="14"/>
      <c r="U169" s="19"/>
      <c r="V169" s="14"/>
      <c r="W169" s="14"/>
      <c r="X169" s="14"/>
      <c r="Y169" s="19"/>
      <c r="Z169" s="19"/>
      <c r="AA169" s="19"/>
      <c r="AB169" s="14"/>
      <c r="AC169" s="14"/>
    </row>
    <row r="170" spans="2:29" x14ac:dyDescent="0.25">
      <c r="B170" s="42"/>
      <c r="C170" s="42"/>
      <c r="D170" s="42"/>
      <c r="E170" s="14"/>
      <c r="F170" s="19"/>
      <c r="G170" s="14"/>
      <c r="H170" s="14"/>
      <c r="I170" s="19"/>
      <c r="J170" s="19"/>
      <c r="K170" s="19"/>
      <c r="L170" s="19"/>
      <c r="M170" s="19"/>
      <c r="N170" s="19"/>
      <c r="O170" s="14"/>
      <c r="P170" s="14"/>
      <c r="Q170" s="19"/>
      <c r="R170" s="19"/>
      <c r="S170" s="19"/>
      <c r="T170" s="14"/>
      <c r="U170" s="19"/>
      <c r="V170" s="14"/>
      <c r="W170" s="14"/>
      <c r="X170" s="14"/>
      <c r="Y170" s="19"/>
      <c r="Z170" s="19"/>
      <c r="AA170" s="19"/>
      <c r="AB170" s="14"/>
      <c r="AC170" s="14"/>
    </row>
    <row r="171" spans="2:29" x14ac:dyDescent="0.25">
      <c r="B171" s="42"/>
      <c r="C171" s="42"/>
      <c r="D171" s="42"/>
      <c r="E171" s="14"/>
      <c r="F171" s="19"/>
      <c r="G171" s="14"/>
      <c r="H171" s="14"/>
      <c r="I171" s="19"/>
      <c r="J171" s="19"/>
      <c r="K171" s="19"/>
      <c r="L171" s="19"/>
      <c r="M171" s="19"/>
      <c r="N171" s="19"/>
      <c r="O171" s="14"/>
      <c r="P171" s="14"/>
      <c r="Q171" s="19"/>
      <c r="R171" s="19"/>
      <c r="S171" s="19"/>
      <c r="T171" s="14"/>
      <c r="U171" s="19"/>
      <c r="V171" s="14"/>
      <c r="W171" s="14"/>
      <c r="X171" s="14"/>
      <c r="Y171" s="19"/>
      <c r="Z171" s="19"/>
      <c r="AA171" s="19"/>
      <c r="AB171" s="14"/>
      <c r="AC171" s="14"/>
    </row>
    <row r="172" spans="2:29" x14ac:dyDescent="0.25">
      <c r="B172" s="42"/>
      <c r="C172" s="42"/>
      <c r="D172" s="42"/>
      <c r="E172" s="14"/>
      <c r="F172" s="19"/>
      <c r="G172" s="14"/>
      <c r="H172" s="14"/>
      <c r="I172" s="19"/>
      <c r="J172" s="19"/>
      <c r="K172" s="19"/>
      <c r="L172" s="19"/>
      <c r="M172" s="19"/>
      <c r="N172" s="19"/>
      <c r="O172" s="14"/>
      <c r="P172" s="14"/>
      <c r="Q172" s="19"/>
      <c r="R172" s="19"/>
      <c r="S172" s="19"/>
      <c r="T172" s="14"/>
      <c r="U172" s="19"/>
      <c r="V172" s="14"/>
      <c r="W172" s="14"/>
      <c r="X172" s="14"/>
      <c r="Y172" s="19"/>
      <c r="Z172" s="19"/>
      <c r="AA172" s="19"/>
      <c r="AB172" s="14"/>
      <c r="AC172" s="14"/>
    </row>
    <row r="173" spans="2:29" x14ac:dyDescent="0.25">
      <c r="B173" s="42"/>
      <c r="C173" s="42"/>
      <c r="D173" s="42"/>
      <c r="E173" s="14"/>
      <c r="F173" s="19"/>
      <c r="G173" s="14"/>
      <c r="H173" s="14"/>
      <c r="I173" s="19"/>
      <c r="J173" s="19"/>
      <c r="K173" s="19"/>
      <c r="L173" s="19"/>
      <c r="M173" s="19"/>
      <c r="N173" s="19"/>
      <c r="O173" s="14"/>
      <c r="P173" s="14"/>
      <c r="Q173" s="19"/>
      <c r="R173" s="19"/>
      <c r="S173" s="19"/>
      <c r="T173" s="14"/>
      <c r="U173" s="19"/>
      <c r="V173" s="14"/>
      <c r="W173" s="14"/>
      <c r="X173" s="14"/>
      <c r="Y173" s="19"/>
      <c r="Z173" s="19"/>
      <c r="AA173" s="19"/>
      <c r="AB173" s="14"/>
      <c r="AC173" s="14"/>
    </row>
    <row r="174" spans="2:29" x14ac:dyDescent="0.25">
      <c r="B174" s="42"/>
      <c r="C174" s="42"/>
      <c r="D174" s="42"/>
      <c r="E174" s="14"/>
      <c r="F174" s="19"/>
      <c r="G174" s="14"/>
      <c r="H174" s="14"/>
      <c r="I174" s="19"/>
      <c r="J174" s="19"/>
      <c r="K174" s="19"/>
      <c r="L174" s="19"/>
      <c r="M174" s="19"/>
      <c r="N174" s="19"/>
      <c r="O174" s="14"/>
      <c r="P174" s="14"/>
      <c r="Q174" s="19"/>
      <c r="R174" s="19"/>
      <c r="S174" s="19"/>
      <c r="T174" s="14"/>
      <c r="U174" s="19"/>
      <c r="V174" s="14"/>
      <c r="W174" s="14"/>
      <c r="X174" s="14"/>
      <c r="Y174" s="19"/>
      <c r="Z174" s="19"/>
      <c r="AA174" s="19"/>
      <c r="AB174" s="14"/>
      <c r="AC174" s="14"/>
    </row>
    <row r="175" spans="2:29" x14ac:dyDescent="0.25">
      <c r="B175" s="42"/>
      <c r="C175" s="42"/>
      <c r="D175" s="42"/>
      <c r="E175" s="14"/>
      <c r="F175" s="19"/>
      <c r="G175" s="14"/>
      <c r="H175" s="14"/>
      <c r="I175" s="19"/>
      <c r="J175" s="19"/>
      <c r="K175" s="19"/>
      <c r="L175" s="19"/>
      <c r="M175" s="19"/>
      <c r="N175" s="19"/>
      <c r="O175" s="14"/>
      <c r="P175" s="14"/>
      <c r="Q175" s="19"/>
      <c r="R175" s="19"/>
      <c r="S175" s="19"/>
      <c r="T175" s="14"/>
      <c r="U175" s="19"/>
      <c r="V175" s="14"/>
      <c r="W175" s="14"/>
      <c r="X175" s="14"/>
      <c r="Y175" s="19"/>
      <c r="Z175" s="19"/>
      <c r="AA175" s="19"/>
      <c r="AB175" s="14"/>
      <c r="AC175" s="14"/>
    </row>
    <row r="176" spans="2:29" x14ac:dyDescent="0.25">
      <c r="B176" s="42"/>
      <c r="C176" s="42"/>
      <c r="D176" s="42"/>
      <c r="E176" s="14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4"/>
    </row>
    <row r="177" spans="2:29" x14ac:dyDescent="0.25">
      <c r="B177" s="42"/>
      <c r="C177" s="42"/>
      <c r="D177" s="42"/>
      <c r="E177" s="14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4"/>
    </row>
    <row r="178" spans="2:29" x14ac:dyDescent="0.25">
      <c r="B178" s="42"/>
      <c r="C178" s="42"/>
      <c r="D178" s="42"/>
      <c r="E178" s="14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4"/>
    </row>
    <row r="179" spans="2:29" x14ac:dyDescent="0.25">
      <c r="B179" s="42"/>
      <c r="C179" s="42"/>
      <c r="D179" s="42"/>
      <c r="E179" s="14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4"/>
    </row>
    <row r="180" spans="2:29" x14ac:dyDescent="0.25">
      <c r="B180" s="42"/>
      <c r="C180" s="42"/>
      <c r="D180" s="42"/>
      <c r="E180" s="14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4"/>
    </row>
    <row r="181" spans="2:29" x14ac:dyDescent="0.25">
      <c r="B181" s="42"/>
      <c r="C181" s="42"/>
      <c r="D181" s="42"/>
      <c r="E181" s="14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4"/>
    </row>
    <row r="182" spans="2:29" x14ac:dyDescent="0.25">
      <c r="B182" s="42"/>
      <c r="C182" s="42"/>
      <c r="D182" s="42"/>
      <c r="E182" s="14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4"/>
    </row>
    <row r="183" spans="2:29" x14ac:dyDescent="0.25">
      <c r="B183" s="42"/>
      <c r="C183" s="42"/>
      <c r="D183" s="42"/>
      <c r="E183" s="14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4"/>
    </row>
    <row r="184" spans="2:29" x14ac:dyDescent="0.25">
      <c r="B184" s="42"/>
      <c r="C184" s="42"/>
      <c r="D184" s="42"/>
      <c r="E184" s="14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4"/>
    </row>
    <row r="185" spans="2:29" x14ac:dyDescent="0.25">
      <c r="B185" s="42"/>
      <c r="C185" s="42"/>
      <c r="D185" s="42"/>
      <c r="E185" s="14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4"/>
    </row>
    <row r="186" spans="2:29" x14ac:dyDescent="0.25">
      <c r="B186" s="42"/>
      <c r="C186" s="42"/>
      <c r="D186" s="42"/>
      <c r="E186" s="14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4"/>
    </row>
    <row r="187" spans="2:29" x14ac:dyDescent="0.25">
      <c r="B187" s="42"/>
      <c r="C187" s="42"/>
      <c r="D187" s="42"/>
      <c r="E187" s="14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4"/>
    </row>
    <row r="188" spans="2:29" x14ac:dyDescent="0.25">
      <c r="B188" s="42"/>
      <c r="C188" s="42"/>
      <c r="D188" s="42"/>
      <c r="E188" s="14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4"/>
    </row>
    <row r="189" spans="2:29" x14ac:dyDescent="0.25">
      <c r="B189" s="42"/>
      <c r="C189" s="42"/>
      <c r="D189" s="42"/>
      <c r="E189" s="14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4"/>
    </row>
    <row r="190" spans="2:29" x14ac:dyDescent="0.25">
      <c r="B190" s="42"/>
      <c r="C190" s="42"/>
      <c r="D190" s="42"/>
      <c r="E190" s="14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4"/>
    </row>
    <row r="191" spans="2:29" x14ac:dyDescent="0.25">
      <c r="B191" s="42"/>
      <c r="C191" s="42"/>
      <c r="D191" s="42"/>
      <c r="E191" s="14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4"/>
    </row>
    <row r="192" spans="2:29" x14ac:dyDescent="0.25">
      <c r="B192" s="42"/>
      <c r="C192" s="42"/>
      <c r="D192" s="42"/>
      <c r="E192" s="14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4"/>
    </row>
    <row r="193" spans="2:29" x14ac:dyDescent="0.25">
      <c r="B193" s="42"/>
      <c r="C193" s="42"/>
      <c r="D193" s="42"/>
      <c r="E193" s="14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4"/>
    </row>
    <row r="194" spans="2:29" x14ac:dyDescent="0.25">
      <c r="B194" s="42"/>
      <c r="C194" s="42"/>
      <c r="D194" s="42"/>
      <c r="E194" s="14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4"/>
    </row>
    <row r="195" spans="2:29" x14ac:dyDescent="0.25">
      <c r="B195" s="42"/>
      <c r="C195" s="42"/>
      <c r="D195" s="42"/>
      <c r="E195" s="14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4"/>
    </row>
    <row r="196" spans="2:29" x14ac:dyDescent="0.25">
      <c r="B196" s="42"/>
      <c r="C196" s="42"/>
      <c r="D196" s="42"/>
      <c r="E196" s="14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4"/>
    </row>
    <row r="197" spans="2:29" x14ac:dyDescent="0.25">
      <c r="B197" s="42"/>
      <c r="C197" s="42"/>
      <c r="D197" s="42"/>
      <c r="E197" s="14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4"/>
    </row>
    <row r="198" spans="2:29" x14ac:dyDescent="0.25">
      <c r="B198" s="42"/>
      <c r="C198" s="42"/>
      <c r="D198" s="42"/>
      <c r="E198" s="14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4"/>
    </row>
    <row r="199" spans="2:29" x14ac:dyDescent="0.25">
      <c r="B199" s="42"/>
      <c r="C199" s="42"/>
      <c r="D199" s="42"/>
      <c r="E199" s="14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4"/>
    </row>
    <row r="200" spans="2:29" x14ac:dyDescent="0.25">
      <c r="B200" s="42"/>
      <c r="C200" s="42"/>
      <c r="D200" s="42"/>
      <c r="E200" s="14"/>
      <c r="F200" s="19"/>
      <c r="G200" s="14"/>
      <c r="H200" s="14"/>
      <c r="I200" s="19"/>
      <c r="J200" s="19"/>
      <c r="K200" s="19"/>
      <c r="L200" s="19"/>
      <c r="M200" s="19"/>
      <c r="N200" s="19"/>
      <c r="O200" s="14"/>
      <c r="P200" s="14"/>
      <c r="Q200" s="19"/>
      <c r="R200" s="19"/>
      <c r="S200" s="19"/>
      <c r="T200" s="14"/>
      <c r="U200" s="19"/>
      <c r="V200" s="14"/>
      <c r="W200" s="14"/>
      <c r="X200" s="14"/>
      <c r="Y200" s="19"/>
      <c r="Z200" s="19"/>
      <c r="AA200" s="19"/>
      <c r="AB200" s="14"/>
      <c r="AC200" s="14"/>
    </row>
    <row r="201" spans="2:29" x14ac:dyDescent="0.25">
      <c r="B201" s="42"/>
      <c r="C201" s="42"/>
      <c r="D201" s="42"/>
      <c r="E201" s="14"/>
      <c r="F201" s="19"/>
      <c r="G201" s="14"/>
      <c r="H201" s="14"/>
      <c r="I201" s="19"/>
      <c r="J201" s="19"/>
      <c r="K201" s="19"/>
      <c r="L201" s="19"/>
      <c r="M201" s="19"/>
      <c r="N201" s="19"/>
      <c r="O201" s="14"/>
      <c r="P201" s="14"/>
      <c r="Q201" s="19"/>
      <c r="R201" s="19"/>
      <c r="S201" s="19"/>
      <c r="T201" s="14"/>
      <c r="U201" s="19"/>
      <c r="V201" s="14"/>
      <c r="W201" s="14"/>
      <c r="X201" s="14"/>
      <c r="Y201" s="19"/>
      <c r="Z201" s="19"/>
      <c r="AA201" s="19"/>
      <c r="AB201" s="14"/>
      <c r="AC201" s="14"/>
    </row>
    <row r="202" spans="2:29" x14ac:dyDescent="0.25">
      <c r="B202" s="42"/>
      <c r="C202" s="42"/>
      <c r="D202" s="42"/>
      <c r="E202" s="14"/>
      <c r="F202" s="19"/>
      <c r="G202" s="14"/>
      <c r="H202" s="14"/>
      <c r="I202" s="19"/>
      <c r="J202" s="19"/>
      <c r="K202" s="19"/>
      <c r="L202" s="19"/>
      <c r="M202" s="19"/>
      <c r="N202" s="19"/>
      <c r="O202" s="14"/>
      <c r="P202" s="14"/>
      <c r="Q202" s="19"/>
      <c r="R202" s="19"/>
      <c r="S202" s="19"/>
      <c r="T202" s="14"/>
      <c r="U202" s="19"/>
      <c r="V202" s="14"/>
      <c r="W202" s="14"/>
      <c r="X202" s="14"/>
      <c r="Y202" s="19"/>
      <c r="Z202" s="19"/>
      <c r="AA202" s="19"/>
      <c r="AB202" s="14"/>
      <c r="AC202" s="14"/>
    </row>
    <row r="203" spans="2:29" x14ac:dyDescent="0.25">
      <c r="B203" s="42"/>
      <c r="C203" s="42"/>
      <c r="D203" s="42"/>
      <c r="E203" s="14"/>
      <c r="F203" s="19"/>
      <c r="G203" s="14"/>
      <c r="H203" s="14"/>
      <c r="I203" s="19"/>
      <c r="J203" s="19"/>
      <c r="K203" s="19"/>
      <c r="L203" s="19"/>
      <c r="M203" s="19"/>
      <c r="N203" s="19"/>
      <c r="O203" s="14"/>
      <c r="P203" s="14"/>
      <c r="Q203" s="19"/>
      <c r="R203" s="19"/>
      <c r="S203" s="19"/>
      <c r="T203" s="14"/>
      <c r="U203" s="19"/>
      <c r="V203" s="14"/>
      <c r="W203" s="14"/>
      <c r="X203" s="14"/>
      <c r="Y203" s="19"/>
      <c r="Z203" s="19"/>
      <c r="AA203" s="19"/>
      <c r="AB203" s="14"/>
      <c r="AC203" s="14"/>
    </row>
    <row r="204" spans="2:29" x14ac:dyDescent="0.25">
      <c r="B204" s="42"/>
      <c r="C204" s="42"/>
      <c r="D204" s="42"/>
      <c r="E204" s="14"/>
      <c r="F204" s="19"/>
      <c r="G204" s="14"/>
      <c r="H204" s="14"/>
      <c r="I204" s="19"/>
      <c r="J204" s="19"/>
      <c r="K204" s="19"/>
      <c r="L204" s="19"/>
      <c r="M204" s="19"/>
      <c r="N204" s="19"/>
      <c r="O204" s="14"/>
      <c r="P204" s="14"/>
      <c r="Q204" s="19"/>
      <c r="R204" s="19"/>
      <c r="S204" s="19"/>
      <c r="T204" s="14"/>
      <c r="U204" s="19"/>
      <c r="V204" s="14"/>
      <c r="W204" s="14"/>
      <c r="X204" s="14"/>
      <c r="Y204" s="19"/>
      <c r="Z204" s="19"/>
      <c r="AA204" s="19"/>
      <c r="AB204" s="14"/>
      <c r="AC204" s="14"/>
    </row>
    <row r="205" spans="2:29" x14ac:dyDescent="0.25">
      <c r="B205" s="42"/>
      <c r="C205" s="42"/>
      <c r="D205" s="42"/>
      <c r="E205" s="14"/>
      <c r="F205" s="19"/>
      <c r="G205" s="14"/>
      <c r="H205" s="14"/>
      <c r="I205" s="19"/>
      <c r="J205" s="19"/>
      <c r="K205" s="19"/>
      <c r="L205" s="19"/>
      <c r="M205" s="19"/>
      <c r="N205" s="19"/>
      <c r="O205" s="14"/>
      <c r="P205" s="14"/>
      <c r="Q205" s="19"/>
      <c r="R205" s="19"/>
      <c r="S205" s="19"/>
      <c r="T205" s="14"/>
      <c r="U205" s="19"/>
      <c r="V205" s="14"/>
      <c r="W205" s="14"/>
      <c r="X205" s="14"/>
      <c r="Y205" s="19"/>
      <c r="Z205" s="19"/>
      <c r="AA205" s="19"/>
      <c r="AB205" s="14"/>
      <c r="AC205" s="14"/>
    </row>
    <row r="206" spans="2:29" x14ac:dyDescent="0.25">
      <c r="B206" s="42"/>
      <c r="C206" s="42"/>
      <c r="D206" s="42"/>
      <c r="E206" s="14"/>
      <c r="F206" s="19"/>
      <c r="G206" s="14"/>
      <c r="H206" s="14"/>
      <c r="I206" s="19"/>
      <c r="J206" s="19"/>
      <c r="K206" s="19"/>
      <c r="L206" s="19"/>
      <c r="M206" s="19"/>
      <c r="N206" s="19"/>
      <c r="O206" s="14"/>
      <c r="P206" s="14"/>
      <c r="Q206" s="19"/>
      <c r="R206" s="19"/>
      <c r="S206" s="19"/>
      <c r="T206" s="14"/>
      <c r="U206" s="19"/>
      <c r="V206" s="14"/>
      <c r="W206" s="14"/>
      <c r="X206" s="14"/>
      <c r="Y206" s="19"/>
      <c r="Z206" s="19"/>
      <c r="AA206" s="19"/>
      <c r="AB206" s="14"/>
      <c r="AC206" s="14"/>
    </row>
    <row r="207" spans="2:29" x14ac:dyDescent="0.25">
      <c r="B207" s="42"/>
      <c r="C207" s="42"/>
      <c r="D207" s="42"/>
      <c r="E207" s="14"/>
      <c r="F207" s="19"/>
      <c r="G207" s="14"/>
      <c r="H207" s="14"/>
      <c r="I207" s="19"/>
      <c r="J207" s="19"/>
      <c r="K207" s="19"/>
      <c r="L207" s="19"/>
      <c r="M207" s="19"/>
      <c r="N207" s="19"/>
      <c r="O207" s="14"/>
      <c r="P207" s="14"/>
      <c r="Q207" s="19"/>
      <c r="R207" s="19"/>
      <c r="S207" s="19"/>
      <c r="T207" s="14"/>
      <c r="U207" s="19"/>
      <c r="V207" s="14"/>
      <c r="W207" s="14"/>
      <c r="X207" s="14"/>
      <c r="Y207" s="19"/>
      <c r="Z207" s="19"/>
      <c r="AA207" s="19"/>
      <c r="AB207" s="14"/>
      <c r="AC207" s="14"/>
    </row>
    <row r="208" spans="2:29" x14ac:dyDescent="0.25">
      <c r="B208" s="42"/>
      <c r="C208" s="42"/>
      <c r="D208" s="42"/>
      <c r="E208" s="14"/>
      <c r="F208" s="19"/>
      <c r="G208" s="14"/>
      <c r="H208" s="14"/>
      <c r="I208" s="19"/>
      <c r="J208" s="19"/>
      <c r="K208" s="19"/>
      <c r="L208" s="19"/>
      <c r="M208" s="19"/>
      <c r="N208" s="19"/>
      <c r="O208" s="14"/>
      <c r="P208" s="14"/>
      <c r="Q208" s="19"/>
      <c r="R208" s="19"/>
      <c r="S208" s="19"/>
      <c r="T208" s="14"/>
      <c r="U208" s="19"/>
      <c r="V208" s="14"/>
      <c r="W208" s="14"/>
      <c r="X208" s="14"/>
      <c r="Y208" s="19"/>
      <c r="Z208" s="19"/>
      <c r="AA208" s="19"/>
      <c r="AB208" s="14"/>
      <c r="AC208" s="14"/>
    </row>
    <row r="209" spans="2:29" x14ac:dyDescent="0.25">
      <c r="B209" s="42"/>
      <c r="C209" s="42"/>
      <c r="D209" s="42"/>
      <c r="E209" s="14"/>
      <c r="F209" s="19"/>
      <c r="G209" s="14"/>
      <c r="H209" s="14"/>
      <c r="I209" s="19"/>
      <c r="J209" s="19"/>
      <c r="K209" s="19"/>
      <c r="L209" s="19"/>
      <c r="M209" s="19"/>
      <c r="N209" s="19"/>
      <c r="O209" s="14"/>
      <c r="P209" s="14"/>
      <c r="Q209" s="19"/>
      <c r="R209" s="19"/>
      <c r="S209" s="19"/>
      <c r="T209" s="14"/>
      <c r="U209" s="19"/>
      <c r="V209" s="14"/>
      <c r="W209" s="14"/>
      <c r="X209" s="14"/>
      <c r="Y209" s="19"/>
      <c r="Z209" s="19"/>
      <c r="AA209" s="19"/>
      <c r="AB209" s="14"/>
      <c r="AC209" s="14"/>
    </row>
    <row r="210" spans="2:29" x14ac:dyDescent="0.25">
      <c r="B210" s="42"/>
      <c r="C210" s="42"/>
      <c r="D210" s="42"/>
      <c r="E210" s="14"/>
      <c r="F210" s="19"/>
      <c r="G210" s="14"/>
      <c r="H210" s="14"/>
      <c r="I210" s="19"/>
      <c r="J210" s="19"/>
      <c r="K210" s="19"/>
      <c r="L210" s="19"/>
      <c r="M210" s="19"/>
      <c r="N210" s="19"/>
      <c r="O210" s="14"/>
      <c r="P210" s="14"/>
      <c r="Q210" s="19"/>
      <c r="R210" s="19"/>
      <c r="S210" s="19"/>
      <c r="T210" s="14"/>
      <c r="U210" s="19"/>
      <c r="V210" s="14"/>
      <c r="W210" s="14"/>
      <c r="X210" s="14"/>
      <c r="Y210" s="19"/>
      <c r="Z210" s="19"/>
      <c r="AA210" s="19"/>
      <c r="AB210" s="14"/>
      <c r="AC210" s="14"/>
    </row>
    <row r="211" spans="2:29" x14ac:dyDescent="0.25">
      <c r="B211" s="42"/>
      <c r="C211" s="42"/>
      <c r="D211" s="42"/>
      <c r="E211" s="14"/>
      <c r="F211" s="19"/>
      <c r="G211" s="14"/>
      <c r="H211" s="14"/>
      <c r="I211" s="19"/>
      <c r="J211" s="19"/>
      <c r="K211" s="19"/>
      <c r="L211" s="19"/>
      <c r="M211" s="19"/>
      <c r="N211" s="19"/>
      <c r="O211" s="14"/>
      <c r="P211" s="14"/>
      <c r="Q211" s="19"/>
      <c r="R211" s="19"/>
      <c r="S211" s="19"/>
      <c r="T211" s="14"/>
      <c r="U211" s="19"/>
      <c r="V211" s="14"/>
      <c r="W211" s="14"/>
      <c r="X211" s="14"/>
      <c r="Y211" s="19"/>
      <c r="Z211" s="19"/>
      <c r="AA211" s="19"/>
      <c r="AB211" s="14"/>
      <c r="AC211" s="14"/>
    </row>
    <row r="212" spans="2:29" x14ac:dyDescent="0.25">
      <c r="B212" s="42"/>
      <c r="C212" s="42"/>
      <c r="D212" s="42"/>
      <c r="E212" s="14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4"/>
    </row>
    <row r="213" spans="2:29" x14ac:dyDescent="0.25">
      <c r="B213" s="42"/>
      <c r="C213" s="42"/>
      <c r="D213" s="42"/>
      <c r="E213" s="14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4"/>
    </row>
    <row r="214" spans="2:29" x14ac:dyDescent="0.25">
      <c r="B214" s="42"/>
      <c r="C214" s="42"/>
      <c r="D214" s="42"/>
      <c r="E214" s="14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4"/>
    </row>
    <row r="215" spans="2:29" x14ac:dyDescent="0.25">
      <c r="B215" s="42"/>
      <c r="C215" s="42"/>
      <c r="D215" s="42"/>
      <c r="E215" s="14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4"/>
    </row>
    <row r="216" spans="2:29" x14ac:dyDescent="0.25">
      <c r="B216" s="42"/>
      <c r="C216" s="42"/>
      <c r="D216" s="42"/>
      <c r="E216" s="14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4"/>
    </row>
    <row r="217" spans="2:29" x14ac:dyDescent="0.25">
      <c r="B217" s="42"/>
      <c r="C217" s="42"/>
      <c r="D217" s="42"/>
      <c r="E217" s="14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4"/>
    </row>
    <row r="218" spans="2:29" x14ac:dyDescent="0.25">
      <c r="B218" s="42"/>
      <c r="C218" s="42"/>
      <c r="D218" s="42"/>
      <c r="E218" s="14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4"/>
    </row>
    <row r="219" spans="2:29" x14ac:dyDescent="0.25">
      <c r="B219" s="42"/>
      <c r="C219" s="42"/>
      <c r="D219" s="42"/>
      <c r="E219" s="14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4"/>
    </row>
    <row r="220" spans="2:29" x14ac:dyDescent="0.25">
      <c r="B220" s="42"/>
      <c r="C220" s="42"/>
      <c r="D220" s="42"/>
      <c r="E220" s="14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4"/>
    </row>
    <row r="221" spans="2:29" x14ac:dyDescent="0.25">
      <c r="B221" s="42"/>
      <c r="C221" s="42"/>
      <c r="D221" s="42"/>
      <c r="E221" s="14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4"/>
    </row>
    <row r="222" spans="2:29" x14ac:dyDescent="0.25">
      <c r="B222" s="42"/>
      <c r="C222" s="42"/>
      <c r="D222" s="42"/>
      <c r="E222" s="14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4"/>
    </row>
    <row r="223" spans="2:29" x14ac:dyDescent="0.25">
      <c r="B223" s="42"/>
      <c r="C223" s="42"/>
      <c r="D223" s="42"/>
      <c r="E223" s="14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4"/>
    </row>
    <row r="224" spans="2:29" x14ac:dyDescent="0.25">
      <c r="B224" s="42"/>
      <c r="C224" s="42"/>
      <c r="D224" s="42"/>
      <c r="E224" s="14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4"/>
    </row>
    <row r="225" spans="2:29" x14ac:dyDescent="0.25">
      <c r="B225" s="42"/>
      <c r="C225" s="42"/>
      <c r="D225" s="42"/>
      <c r="E225" s="14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4"/>
    </row>
    <row r="226" spans="2:29" x14ac:dyDescent="0.25">
      <c r="B226" s="42"/>
      <c r="C226" s="42"/>
      <c r="D226" s="42"/>
      <c r="E226" s="14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4"/>
    </row>
    <row r="227" spans="2:29" x14ac:dyDescent="0.25">
      <c r="B227" s="42"/>
      <c r="C227" s="42"/>
      <c r="D227" s="42"/>
      <c r="E227" s="14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4"/>
    </row>
    <row r="228" spans="2:29" x14ac:dyDescent="0.25">
      <c r="B228" s="42"/>
      <c r="C228" s="42"/>
      <c r="D228" s="42"/>
      <c r="E228" s="14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4"/>
    </row>
    <row r="229" spans="2:29" x14ac:dyDescent="0.25">
      <c r="B229" s="42"/>
      <c r="C229" s="42"/>
      <c r="D229" s="42"/>
      <c r="E229" s="14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4"/>
    </row>
    <row r="230" spans="2:29" x14ac:dyDescent="0.25">
      <c r="B230" s="42"/>
      <c r="C230" s="42"/>
      <c r="D230" s="42"/>
      <c r="E230" s="14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4"/>
    </row>
    <row r="231" spans="2:29" x14ac:dyDescent="0.25">
      <c r="B231" s="42"/>
      <c r="C231" s="42"/>
      <c r="D231" s="42"/>
      <c r="E231" s="14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4"/>
    </row>
    <row r="232" spans="2:29" x14ac:dyDescent="0.25">
      <c r="B232" s="42"/>
      <c r="C232" s="42"/>
      <c r="D232" s="42"/>
      <c r="E232" s="14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4"/>
    </row>
    <row r="233" spans="2:29" x14ac:dyDescent="0.25">
      <c r="B233" s="42"/>
      <c r="C233" s="42"/>
      <c r="D233" s="42"/>
      <c r="E233" s="14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4"/>
    </row>
    <row r="234" spans="2:29" x14ac:dyDescent="0.25">
      <c r="B234" s="42"/>
      <c r="C234" s="42"/>
      <c r="D234" s="42"/>
      <c r="E234" s="14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4"/>
    </row>
    <row r="235" spans="2:29" x14ac:dyDescent="0.25">
      <c r="B235" s="42"/>
      <c r="C235" s="42"/>
      <c r="D235" s="42"/>
      <c r="E235" s="14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4"/>
    </row>
    <row r="236" spans="2:29" x14ac:dyDescent="0.25">
      <c r="B236" s="42"/>
      <c r="C236" s="42"/>
      <c r="D236" s="42"/>
      <c r="E236" s="14"/>
      <c r="F236" s="19"/>
      <c r="G236" s="14"/>
      <c r="H236" s="14"/>
      <c r="I236" s="19"/>
      <c r="J236" s="19"/>
      <c r="K236" s="19"/>
      <c r="L236" s="19"/>
      <c r="M236" s="19"/>
      <c r="N236" s="19"/>
      <c r="O236" s="14"/>
      <c r="P236" s="14"/>
      <c r="Q236" s="19"/>
      <c r="R236" s="19"/>
      <c r="S236" s="19"/>
      <c r="T236" s="14"/>
      <c r="U236" s="19"/>
      <c r="V236" s="14"/>
      <c r="W236" s="14"/>
      <c r="X236" s="14"/>
      <c r="Y236" s="19"/>
      <c r="Z236" s="19"/>
      <c r="AA236" s="19"/>
      <c r="AB236" s="14"/>
      <c r="AC236" s="14"/>
    </row>
    <row r="237" spans="2:29" x14ac:dyDescent="0.25">
      <c r="B237" s="42"/>
      <c r="C237" s="42"/>
      <c r="D237" s="42"/>
      <c r="E237" s="14"/>
      <c r="F237" s="19"/>
      <c r="G237" s="14"/>
      <c r="H237" s="14"/>
      <c r="I237" s="19"/>
      <c r="J237" s="19"/>
      <c r="K237" s="19"/>
      <c r="L237" s="19"/>
      <c r="M237" s="19"/>
      <c r="N237" s="19"/>
      <c r="O237" s="14"/>
      <c r="P237" s="14"/>
      <c r="Q237" s="19"/>
      <c r="R237" s="19"/>
      <c r="S237" s="19"/>
      <c r="T237" s="14"/>
      <c r="U237" s="19"/>
      <c r="V237" s="14"/>
      <c r="W237" s="14"/>
      <c r="X237" s="14"/>
      <c r="Y237" s="19"/>
      <c r="Z237" s="19"/>
      <c r="AA237" s="19"/>
      <c r="AB237" s="14"/>
      <c r="AC237" s="14"/>
    </row>
    <row r="238" spans="2:29" x14ac:dyDescent="0.25">
      <c r="B238" s="42"/>
      <c r="C238" s="42"/>
      <c r="D238" s="42"/>
      <c r="E238" s="14"/>
      <c r="F238" s="19"/>
      <c r="G238" s="14"/>
      <c r="H238" s="14"/>
      <c r="I238" s="19"/>
      <c r="J238" s="19"/>
      <c r="K238" s="19"/>
      <c r="L238" s="19"/>
      <c r="M238" s="19"/>
      <c r="N238" s="19"/>
      <c r="O238" s="14"/>
      <c r="P238" s="14"/>
      <c r="Q238" s="19"/>
      <c r="R238" s="19"/>
      <c r="S238" s="19"/>
      <c r="T238" s="14"/>
      <c r="U238" s="19"/>
      <c r="V238" s="14"/>
      <c r="W238" s="14"/>
      <c r="X238" s="14"/>
      <c r="Y238" s="19"/>
      <c r="Z238" s="19"/>
      <c r="AA238" s="19"/>
      <c r="AB238" s="14"/>
      <c r="AC238" s="14"/>
    </row>
    <row r="239" spans="2:29" x14ac:dyDescent="0.25">
      <c r="B239" s="42"/>
      <c r="C239" s="42"/>
      <c r="D239" s="42"/>
      <c r="E239" s="14"/>
      <c r="F239" s="19"/>
      <c r="G239" s="14"/>
      <c r="H239" s="14"/>
      <c r="I239" s="19"/>
      <c r="J239" s="19"/>
      <c r="K239" s="19"/>
      <c r="L239" s="19"/>
      <c r="M239" s="19"/>
      <c r="N239" s="19"/>
      <c r="O239" s="14"/>
      <c r="P239" s="14"/>
      <c r="Q239" s="19"/>
      <c r="R239" s="19"/>
      <c r="S239" s="19"/>
      <c r="T239" s="14"/>
      <c r="U239" s="19"/>
      <c r="V239" s="14"/>
      <c r="W239" s="14"/>
      <c r="X239" s="14"/>
      <c r="Y239" s="19"/>
      <c r="Z239" s="19"/>
      <c r="AA239" s="19"/>
      <c r="AB239" s="14"/>
      <c r="AC239" s="14"/>
    </row>
    <row r="240" spans="2:29" x14ac:dyDescent="0.25">
      <c r="B240" s="42"/>
      <c r="C240" s="42"/>
      <c r="D240" s="42"/>
      <c r="E240" s="14"/>
      <c r="F240" s="19"/>
      <c r="G240" s="14"/>
      <c r="H240" s="14"/>
      <c r="I240" s="19"/>
      <c r="J240" s="19"/>
      <c r="K240" s="19"/>
      <c r="L240" s="19"/>
      <c r="M240" s="19"/>
      <c r="N240" s="19"/>
      <c r="O240" s="14"/>
      <c r="P240" s="14"/>
      <c r="Q240" s="19"/>
      <c r="R240" s="19"/>
      <c r="S240" s="19"/>
      <c r="T240" s="14"/>
      <c r="U240" s="19"/>
      <c r="V240" s="14"/>
      <c r="W240" s="14"/>
      <c r="X240" s="14"/>
      <c r="Y240" s="19"/>
      <c r="Z240" s="19"/>
      <c r="AA240" s="19"/>
      <c r="AB240" s="14"/>
      <c r="AC240" s="14"/>
    </row>
    <row r="241" spans="2:29" x14ac:dyDescent="0.25">
      <c r="B241" s="42"/>
      <c r="C241" s="42"/>
      <c r="D241" s="42"/>
      <c r="E241" s="14"/>
      <c r="F241" s="19"/>
      <c r="G241" s="14"/>
      <c r="H241" s="14"/>
      <c r="I241" s="19"/>
      <c r="J241" s="19"/>
      <c r="K241" s="19"/>
      <c r="L241" s="19"/>
      <c r="M241" s="19"/>
      <c r="N241" s="19"/>
      <c r="O241" s="14"/>
      <c r="P241" s="14"/>
      <c r="Q241" s="19"/>
      <c r="R241" s="19"/>
      <c r="S241" s="19"/>
      <c r="T241" s="14"/>
      <c r="U241" s="19"/>
      <c r="V241" s="14"/>
      <c r="W241" s="14"/>
      <c r="X241" s="14"/>
      <c r="Y241" s="19"/>
      <c r="Z241" s="19"/>
      <c r="AA241" s="19"/>
      <c r="AB241" s="14"/>
      <c r="AC241" s="14"/>
    </row>
    <row r="242" spans="2:29" x14ac:dyDescent="0.25">
      <c r="B242" s="42"/>
      <c r="C242" s="42"/>
      <c r="D242" s="42"/>
      <c r="E242" s="14"/>
      <c r="F242" s="19"/>
      <c r="G242" s="14"/>
      <c r="H242" s="14"/>
      <c r="I242" s="19"/>
      <c r="J242" s="19"/>
      <c r="K242" s="19"/>
      <c r="L242" s="19"/>
      <c r="M242" s="19"/>
      <c r="N242" s="19"/>
      <c r="O242" s="14"/>
      <c r="P242" s="14"/>
      <c r="Q242" s="19"/>
      <c r="R242" s="19"/>
      <c r="S242" s="19"/>
      <c r="T242" s="14"/>
      <c r="U242" s="19"/>
      <c r="V242" s="14"/>
      <c r="W242" s="14"/>
      <c r="X242" s="14"/>
      <c r="Y242" s="19"/>
      <c r="Z242" s="19"/>
      <c r="AA242" s="19"/>
      <c r="AB242" s="14"/>
      <c r="AC242" s="14"/>
    </row>
    <row r="243" spans="2:29" x14ac:dyDescent="0.25">
      <c r="B243" s="42"/>
      <c r="C243" s="42"/>
      <c r="D243" s="42"/>
      <c r="E243" s="14"/>
      <c r="F243" s="19"/>
      <c r="G243" s="14"/>
      <c r="H243" s="14"/>
      <c r="I243" s="19"/>
      <c r="J243" s="19"/>
      <c r="K243" s="19"/>
      <c r="L243" s="19"/>
      <c r="M243" s="19"/>
      <c r="N243" s="19"/>
      <c r="O243" s="14"/>
      <c r="P243" s="14"/>
      <c r="Q243" s="19"/>
      <c r="R243" s="19"/>
      <c r="S243" s="19"/>
      <c r="T243" s="14"/>
      <c r="U243" s="19"/>
      <c r="V243" s="14"/>
      <c r="W243" s="14"/>
      <c r="X243" s="14"/>
      <c r="Y243" s="19"/>
      <c r="Z243" s="19"/>
      <c r="AA243" s="19"/>
      <c r="AB243" s="14"/>
      <c r="AC243" s="14"/>
    </row>
    <row r="244" spans="2:29" x14ac:dyDescent="0.25">
      <c r="B244" s="42"/>
      <c r="C244" s="42"/>
      <c r="D244" s="42"/>
      <c r="E244" s="14"/>
      <c r="F244" s="19"/>
      <c r="G244" s="14"/>
      <c r="H244" s="14"/>
      <c r="I244" s="19"/>
      <c r="J244" s="19"/>
      <c r="K244" s="19"/>
      <c r="L244" s="19"/>
      <c r="M244" s="19"/>
      <c r="N244" s="19"/>
      <c r="O244" s="14"/>
      <c r="P244" s="14"/>
      <c r="Q244" s="19"/>
      <c r="R244" s="19"/>
      <c r="S244" s="19"/>
      <c r="T244" s="14"/>
      <c r="U244" s="19"/>
      <c r="V244" s="14"/>
      <c r="W244" s="14"/>
      <c r="X244" s="14"/>
      <c r="Y244" s="19"/>
      <c r="Z244" s="19"/>
      <c r="AA244" s="19"/>
      <c r="AB244" s="14"/>
      <c r="AC244" s="14"/>
    </row>
    <row r="245" spans="2:29" x14ac:dyDescent="0.25">
      <c r="B245" s="42"/>
      <c r="C245" s="42"/>
      <c r="D245" s="42"/>
      <c r="E245" s="14"/>
      <c r="F245" s="19"/>
      <c r="G245" s="14"/>
      <c r="H245" s="14"/>
      <c r="I245" s="19"/>
      <c r="J245" s="19"/>
      <c r="K245" s="19"/>
      <c r="L245" s="19"/>
      <c r="M245" s="19"/>
      <c r="N245" s="19"/>
      <c r="O245" s="14"/>
      <c r="P245" s="14"/>
      <c r="Q245" s="19"/>
      <c r="R245" s="19"/>
      <c r="S245" s="19"/>
      <c r="T245" s="14"/>
      <c r="U245" s="19"/>
      <c r="V245" s="14"/>
      <c r="W245" s="14"/>
      <c r="X245" s="14"/>
      <c r="Y245" s="19"/>
      <c r="Z245" s="19"/>
      <c r="AA245" s="19"/>
      <c r="AB245" s="14"/>
      <c r="AC245" s="14"/>
    </row>
    <row r="246" spans="2:29" x14ac:dyDescent="0.25">
      <c r="B246" s="42"/>
      <c r="C246" s="42"/>
      <c r="D246" s="42"/>
      <c r="E246" s="14"/>
      <c r="F246" s="19"/>
      <c r="G246" s="14"/>
      <c r="H246" s="14"/>
      <c r="I246" s="19"/>
      <c r="J246" s="19"/>
      <c r="K246" s="19"/>
      <c r="L246" s="19"/>
      <c r="M246" s="19"/>
      <c r="N246" s="19"/>
      <c r="O246" s="14"/>
      <c r="P246" s="14"/>
      <c r="Q246" s="19"/>
      <c r="R246" s="19"/>
      <c r="S246" s="19"/>
      <c r="T246" s="14"/>
      <c r="U246" s="19"/>
      <c r="V246" s="14"/>
      <c r="W246" s="14"/>
      <c r="X246" s="14"/>
      <c r="Y246" s="19"/>
      <c r="Z246" s="19"/>
      <c r="AA246" s="19"/>
      <c r="AB246" s="14"/>
      <c r="AC246" s="14"/>
    </row>
    <row r="247" spans="2:29" x14ac:dyDescent="0.25">
      <c r="B247" s="42"/>
      <c r="C247" s="42"/>
      <c r="D247" s="42"/>
      <c r="E247" s="14"/>
      <c r="F247" s="19"/>
      <c r="G247" s="14"/>
      <c r="H247" s="14"/>
      <c r="I247" s="19"/>
      <c r="J247" s="19"/>
      <c r="K247" s="19"/>
      <c r="L247" s="19"/>
      <c r="M247" s="19"/>
      <c r="N247" s="19"/>
      <c r="O247" s="14"/>
      <c r="P247" s="14"/>
      <c r="Q247" s="19"/>
      <c r="R247" s="19"/>
      <c r="S247" s="19"/>
      <c r="T247" s="14"/>
      <c r="U247" s="19"/>
      <c r="V247" s="14"/>
      <c r="W247" s="14"/>
      <c r="X247" s="14"/>
      <c r="Y247" s="19"/>
      <c r="Z247" s="19"/>
      <c r="AA247" s="19"/>
      <c r="AB247" s="14"/>
      <c r="AC247" s="14"/>
    </row>
    <row r="248" spans="2:29" x14ac:dyDescent="0.25">
      <c r="B248" s="42"/>
      <c r="C248" s="42"/>
      <c r="D248" s="42"/>
      <c r="E248" s="14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4"/>
    </row>
    <row r="249" spans="2:29" x14ac:dyDescent="0.25">
      <c r="B249" s="42"/>
      <c r="C249" s="42"/>
      <c r="D249" s="42"/>
      <c r="E249" s="14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4"/>
    </row>
    <row r="250" spans="2:29" x14ac:dyDescent="0.25">
      <c r="B250" s="42"/>
      <c r="C250" s="42"/>
      <c r="D250" s="42"/>
      <c r="E250" s="14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4"/>
    </row>
    <row r="251" spans="2:29" x14ac:dyDescent="0.25">
      <c r="B251" s="42"/>
      <c r="C251" s="42"/>
      <c r="D251" s="42"/>
      <c r="E251" s="14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4"/>
    </row>
    <row r="252" spans="2:29" x14ac:dyDescent="0.25">
      <c r="B252" s="42"/>
      <c r="C252" s="42"/>
      <c r="D252" s="42"/>
      <c r="E252" s="14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4"/>
    </row>
    <row r="253" spans="2:29" x14ac:dyDescent="0.25">
      <c r="B253" s="42"/>
      <c r="C253" s="42"/>
      <c r="D253" s="42"/>
      <c r="E253" s="14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4"/>
    </row>
    <row r="254" spans="2:29" x14ac:dyDescent="0.25">
      <c r="B254" s="42"/>
      <c r="C254" s="42"/>
      <c r="D254" s="42"/>
      <c r="E254" s="14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4"/>
    </row>
    <row r="255" spans="2:29" x14ac:dyDescent="0.25">
      <c r="B255" s="42"/>
      <c r="C255" s="42"/>
      <c r="D255" s="42"/>
      <c r="E255" s="14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4"/>
    </row>
    <row r="256" spans="2:29" x14ac:dyDescent="0.25">
      <c r="B256" s="42"/>
      <c r="C256" s="42"/>
      <c r="D256" s="42"/>
      <c r="E256" s="14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4"/>
    </row>
    <row r="257" spans="2:29" x14ac:dyDescent="0.25">
      <c r="B257" s="42"/>
      <c r="C257" s="42"/>
      <c r="D257" s="42"/>
      <c r="E257" s="14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4"/>
    </row>
    <row r="258" spans="2:29" x14ac:dyDescent="0.25">
      <c r="B258" s="42"/>
      <c r="C258" s="42"/>
      <c r="D258" s="42"/>
      <c r="E258" s="14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4"/>
    </row>
    <row r="259" spans="2:29" x14ac:dyDescent="0.25">
      <c r="B259" s="42"/>
      <c r="C259" s="42"/>
      <c r="D259" s="42"/>
      <c r="E259" s="14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4"/>
    </row>
    <row r="260" spans="2:29" x14ac:dyDescent="0.25">
      <c r="B260" s="42"/>
      <c r="C260" s="42"/>
      <c r="D260" s="42"/>
      <c r="E260" s="14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4"/>
    </row>
    <row r="261" spans="2:29" x14ac:dyDescent="0.25">
      <c r="B261" s="42"/>
      <c r="C261" s="42"/>
      <c r="D261" s="42"/>
      <c r="E261" s="14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4"/>
    </row>
    <row r="262" spans="2:29" x14ac:dyDescent="0.25">
      <c r="B262" s="42"/>
      <c r="C262" s="42"/>
      <c r="D262" s="42"/>
      <c r="E262" s="14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4"/>
    </row>
    <row r="263" spans="2:29" x14ac:dyDescent="0.25">
      <c r="B263" s="42"/>
      <c r="C263" s="42"/>
      <c r="D263" s="42"/>
      <c r="E263" s="14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4"/>
    </row>
    <row r="264" spans="2:29" x14ac:dyDescent="0.25">
      <c r="B264" s="42"/>
      <c r="C264" s="42"/>
      <c r="D264" s="42"/>
      <c r="E264" s="14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4"/>
    </row>
    <row r="265" spans="2:29" x14ac:dyDescent="0.25">
      <c r="B265" s="42"/>
      <c r="C265" s="42"/>
      <c r="D265" s="42"/>
      <c r="E265" s="14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4"/>
    </row>
    <row r="266" spans="2:29" x14ac:dyDescent="0.25">
      <c r="B266" s="42"/>
      <c r="C266" s="42"/>
      <c r="D266" s="42"/>
      <c r="E266" s="14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4"/>
    </row>
    <row r="267" spans="2:29" x14ac:dyDescent="0.25">
      <c r="B267" s="42"/>
      <c r="C267" s="42"/>
      <c r="D267" s="42"/>
      <c r="E267" s="14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4"/>
    </row>
    <row r="268" spans="2:29" x14ac:dyDescent="0.25">
      <c r="B268" s="42"/>
      <c r="C268" s="42"/>
      <c r="D268" s="42"/>
      <c r="E268" s="14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4"/>
    </row>
    <row r="269" spans="2:29" x14ac:dyDescent="0.25">
      <c r="B269" s="42"/>
      <c r="C269" s="42"/>
      <c r="D269" s="42"/>
      <c r="E269" s="14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4"/>
    </row>
    <row r="270" spans="2:29" x14ac:dyDescent="0.25">
      <c r="B270" s="42"/>
      <c r="C270" s="42"/>
      <c r="D270" s="42"/>
      <c r="E270" s="14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4"/>
    </row>
    <row r="271" spans="2:29" x14ac:dyDescent="0.25">
      <c r="B271" s="42"/>
      <c r="C271" s="42"/>
      <c r="D271" s="42"/>
      <c r="E271" s="14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4"/>
    </row>
    <row r="272" spans="2:29" x14ac:dyDescent="0.25">
      <c r="B272" s="42"/>
      <c r="C272" s="42"/>
      <c r="D272" s="42"/>
      <c r="E272" s="14"/>
      <c r="F272" s="19"/>
      <c r="G272" s="14"/>
      <c r="H272" s="14"/>
      <c r="I272" s="19"/>
      <c r="J272" s="19"/>
      <c r="K272" s="19"/>
      <c r="L272" s="19"/>
      <c r="M272" s="19"/>
      <c r="N272" s="19"/>
      <c r="O272" s="14"/>
      <c r="P272" s="14"/>
      <c r="Q272" s="19"/>
      <c r="R272" s="19"/>
      <c r="S272" s="19"/>
      <c r="T272" s="14"/>
      <c r="U272" s="19"/>
      <c r="V272" s="14"/>
      <c r="W272" s="14"/>
      <c r="X272" s="14"/>
      <c r="Y272" s="19"/>
      <c r="Z272" s="19"/>
      <c r="AA272" s="19"/>
      <c r="AB272" s="14"/>
      <c r="AC272" s="14"/>
    </row>
    <row r="273" spans="2:29" x14ac:dyDescent="0.25">
      <c r="B273" s="42"/>
      <c r="C273" s="42"/>
      <c r="D273" s="42"/>
      <c r="E273" s="14"/>
      <c r="F273" s="19"/>
      <c r="G273" s="14"/>
      <c r="H273" s="14"/>
      <c r="I273" s="19"/>
      <c r="J273" s="19"/>
      <c r="K273" s="19"/>
      <c r="L273" s="19"/>
      <c r="M273" s="19"/>
      <c r="N273" s="19"/>
      <c r="O273" s="14"/>
      <c r="P273" s="14"/>
      <c r="Q273" s="19"/>
      <c r="R273" s="19"/>
      <c r="S273" s="19"/>
      <c r="T273" s="14"/>
      <c r="U273" s="19"/>
      <c r="V273" s="14"/>
      <c r="W273" s="14"/>
      <c r="X273" s="14"/>
      <c r="Y273" s="19"/>
      <c r="Z273" s="19"/>
      <c r="AA273" s="19"/>
      <c r="AB273" s="14"/>
      <c r="AC273" s="14"/>
    </row>
    <row r="274" spans="2:29" x14ac:dyDescent="0.25">
      <c r="B274" s="42"/>
      <c r="C274" s="42"/>
      <c r="D274" s="42"/>
      <c r="E274" s="14"/>
      <c r="F274" s="19"/>
      <c r="G274" s="14"/>
      <c r="H274" s="14"/>
      <c r="I274" s="19"/>
      <c r="J274" s="19"/>
      <c r="K274" s="19"/>
      <c r="L274" s="19"/>
      <c r="M274" s="19"/>
      <c r="N274" s="19"/>
      <c r="O274" s="14"/>
      <c r="P274" s="14"/>
      <c r="Q274" s="19"/>
      <c r="R274" s="19"/>
      <c r="S274" s="19"/>
      <c r="T274" s="14"/>
      <c r="U274" s="19"/>
      <c r="V274" s="14"/>
      <c r="W274" s="14"/>
      <c r="X274" s="14"/>
      <c r="Y274" s="19"/>
      <c r="Z274" s="19"/>
      <c r="AA274" s="19"/>
      <c r="AB274" s="14"/>
      <c r="AC274" s="14"/>
    </row>
    <row r="275" spans="2:29" x14ac:dyDescent="0.25">
      <c r="B275" s="42"/>
      <c r="C275" s="42"/>
      <c r="D275" s="42"/>
      <c r="E275" s="14"/>
      <c r="F275" s="19"/>
      <c r="G275" s="14"/>
      <c r="H275" s="14"/>
      <c r="I275" s="19"/>
      <c r="J275" s="19"/>
      <c r="K275" s="19"/>
      <c r="L275" s="19"/>
      <c r="M275" s="19"/>
      <c r="N275" s="19"/>
      <c r="O275" s="14"/>
      <c r="P275" s="14"/>
      <c r="Q275" s="19"/>
      <c r="R275" s="19"/>
      <c r="S275" s="19"/>
      <c r="T275" s="14"/>
      <c r="U275" s="19"/>
      <c r="V275" s="14"/>
      <c r="W275" s="14"/>
      <c r="X275" s="14"/>
      <c r="Y275" s="19"/>
      <c r="Z275" s="19"/>
      <c r="AA275" s="19"/>
      <c r="AB275" s="14"/>
      <c r="AC275" s="14"/>
    </row>
    <row r="276" spans="2:29" x14ac:dyDescent="0.25">
      <c r="B276" s="42"/>
      <c r="C276" s="42"/>
      <c r="D276" s="42"/>
      <c r="E276" s="14"/>
      <c r="F276" s="19"/>
      <c r="G276" s="14"/>
      <c r="H276" s="14"/>
      <c r="I276" s="19"/>
      <c r="J276" s="19"/>
      <c r="K276" s="19"/>
      <c r="L276" s="19"/>
      <c r="M276" s="19"/>
      <c r="N276" s="19"/>
      <c r="O276" s="14"/>
      <c r="P276" s="14"/>
      <c r="Q276" s="19"/>
      <c r="R276" s="19"/>
      <c r="S276" s="19"/>
      <c r="T276" s="14"/>
      <c r="U276" s="19"/>
      <c r="V276" s="14"/>
      <c r="W276" s="14"/>
      <c r="X276" s="14"/>
      <c r="Y276" s="19"/>
      <c r="Z276" s="19"/>
      <c r="AA276" s="19"/>
      <c r="AB276" s="14"/>
      <c r="AC276" s="14"/>
    </row>
    <row r="277" spans="2:29" x14ac:dyDescent="0.25">
      <c r="B277" s="42"/>
      <c r="C277" s="42"/>
      <c r="D277" s="42"/>
      <c r="E277" s="14"/>
      <c r="F277" s="19"/>
      <c r="G277" s="14"/>
      <c r="H277" s="14"/>
      <c r="I277" s="19"/>
      <c r="J277" s="19"/>
      <c r="K277" s="19"/>
      <c r="L277" s="19"/>
      <c r="M277" s="19"/>
      <c r="N277" s="19"/>
      <c r="O277" s="14"/>
      <c r="P277" s="14"/>
      <c r="Q277" s="19"/>
      <c r="R277" s="19"/>
      <c r="S277" s="19"/>
      <c r="T277" s="14"/>
      <c r="U277" s="19"/>
      <c r="V277" s="14"/>
      <c r="W277" s="14"/>
      <c r="X277" s="14"/>
      <c r="Y277" s="19"/>
      <c r="Z277" s="19"/>
      <c r="AA277" s="19"/>
      <c r="AB277" s="14"/>
      <c r="AC277" s="14"/>
    </row>
    <row r="278" spans="2:29" x14ac:dyDescent="0.25">
      <c r="B278" s="42"/>
      <c r="C278" s="42"/>
      <c r="D278" s="42"/>
      <c r="E278" s="14"/>
      <c r="F278" s="19"/>
      <c r="G278" s="14"/>
      <c r="H278" s="14"/>
      <c r="I278" s="19"/>
      <c r="J278" s="19"/>
      <c r="K278" s="19"/>
      <c r="L278" s="19"/>
      <c r="M278" s="19"/>
      <c r="N278" s="19"/>
      <c r="O278" s="14"/>
      <c r="P278" s="14"/>
      <c r="Q278" s="19"/>
      <c r="R278" s="19"/>
      <c r="S278" s="19"/>
      <c r="T278" s="14"/>
      <c r="U278" s="19"/>
      <c r="V278" s="14"/>
      <c r="W278" s="14"/>
      <c r="X278" s="14"/>
      <c r="Y278" s="19"/>
      <c r="Z278" s="19"/>
      <c r="AA278" s="19"/>
      <c r="AB278" s="14"/>
      <c r="AC278" s="14"/>
    </row>
    <row r="279" spans="2:29" x14ac:dyDescent="0.25">
      <c r="B279" s="42"/>
      <c r="C279" s="42"/>
      <c r="D279" s="42"/>
      <c r="E279" s="14"/>
      <c r="F279" s="19"/>
      <c r="G279" s="14"/>
      <c r="H279" s="14"/>
      <c r="I279" s="19"/>
      <c r="J279" s="19"/>
      <c r="K279" s="19"/>
      <c r="L279" s="19"/>
      <c r="M279" s="19"/>
      <c r="N279" s="19"/>
      <c r="O279" s="14"/>
      <c r="P279" s="14"/>
      <c r="Q279" s="19"/>
      <c r="R279" s="19"/>
      <c r="S279" s="19"/>
      <c r="T279" s="14"/>
      <c r="U279" s="19"/>
      <c r="V279" s="14"/>
      <c r="W279" s="14"/>
      <c r="X279" s="14"/>
      <c r="Y279" s="19"/>
      <c r="Z279" s="19"/>
      <c r="AA279" s="19"/>
      <c r="AB279" s="14"/>
      <c r="AC279" s="14"/>
    </row>
    <row r="280" spans="2:29" x14ac:dyDescent="0.25">
      <c r="B280" s="42"/>
      <c r="C280" s="42"/>
      <c r="D280" s="42"/>
      <c r="E280" s="14"/>
      <c r="F280" s="19"/>
      <c r="G280" s="14"/>
      <c r="H280" s="14"/>
      <c r="I280" s="19"/>
      <c r="J280" s="19"/>
      <c r="K280" s="19"/>
      <c r="L280" s="19"/>
      <c r="M280" s="19"/>
      <c r="N280" s="19"/>
      <c r="O280" s="14"/>
      <c r="P280" s="14"/>
      <c r="Q280" s="19"/>
      <c r="R280" s="19"/>
      <c r="S280" s="19"/>
      <c r="T280" s="14"/>
      <c r="U280" s="19"/>
      <c r="V280" s="14"/>
      <c r="W280" s="14"/>
      <c r="X280" s="14"/>
      <c r="Y280" s="19"/>
      <c r="Z280" s="19"/>
      <c r="AA280" s="19"/>
      <c r="AB280" s="14"/>
      <c r="AC280" s="14"/>
    </row>
    <row r="281" spans="2:29" x14ac:dyDescent="0.25">
      <c r="B281" s="42"/>
      <c r="C281" s="42"/>
      <c r="D281" s="42"/>
      <c r="E281" s="14"/>
      <c r="F281" s="19"/>
      <c r="G281" s="14"/>
      <c r="H281" s="14"/>
      <c r="I281" s="19"/>
      <c r="J281" s="19"/>
      <c r="K281" s="19"/>
      <c r="L281" s="19"/>
      <c r="M281" s="19"/>
      <c r="N281" s="19"/>
      <c r="O281" s="14"/>
      <c r="P281" s="14"/>
      <c r="Q281" s="19"/>
      <c r="R281" s="19"/>
      <c r="S281" s="19"/>
      <c r="T281" s="14"/>
      <c r="U281" s="19"/>
      <c r="V281" s="14"/>
      <c r="W281" s="14"/>
      <c r="X281" s="14"/>
      <c r="Y281" s="19"/>
      <c r="Z281" s="19"/>
      <c r="AA281" s="19"/>
      <c r="AB281" s="14"/>
      <c r="AC281" s="14"/>
    </row>
    <row r="282" spans="2:29" x14ac:dyDescent="0.25">
      <c r="B282" s="42"/>
      <c r="C282" s="42"/>
      <c r="D282" s="42"/>
      <c r="E282" s="14"/>
      <c r="F282" s="19"/>
      <c r="G282" s="14"/>
      <c r="H282" s="14"/>
      <c r="I282" s="19"/>
      <c r="J282" s="19"/>
      <c r="K282" s="19"/>
      <c r="L282" s="19"/>
      <c r="M282" s="19"/>
      <c r="N282" s="19"/>
      <c r="O282" s="14"/>
      <c r="P282" s="14"/>
      <c r="Q282" s="19"/>
      <c r="R282" s="19"/>
      <c r="S282" s="19"/>
      <c r="T282" s="14"/>
      <c r="U282" s="19"/>
      <c r="V282" s="14"/>
      <c r="W282" s="14"/>
      <c r="X282" s="14"/>
      <c r="Y282" s="19"/>
      <c r="Z282" s="19"/>
      <c r="AA282" s="19"/>
      <c r="AB282" s="14"/>
      <c r="AC282" s="14"/>
    </row>
    <row r="283" spans="2:29" x14ac:dyDescent="0.25">
      <c r="B283" s="42"/>
      <c r="C283" s="42"/>
      <c r="D283" s="42"/>
      <c r="E283" s="14"/>
      <c r="F283" s="19"/>
      <c r="G283" s="14"/>
      <c r="H283" s="14"/>
      <c r="I283" s="19"/>
      <c r="J283" s="19"/>
      <c r="K283" s="19"/>
      <c r="L283" s="19"/>
      <c r="M283" s="19"/>
      <c r="N283" s="19"/>
      <c r="O283" s="14"/>
      <c r="P283" s="14"/>
      <c r="Q283" s="19"/>
      <c r="R283" s="19"/>
      <c r="S283" s="19"/>
      <c r="T283" s="14"/>
      <c r="U283" s="19"/>
      <c r="V283" s="14"/>
      <c r="W283" s="14"/>
      <c r="X283" s="14"/>
      <c r="Y283" s="19"/>
      <c r="Z283" s="19"/>
      <c r="AA283" s="19"/>
      <c r="AB283" s="14"/>
      <c r="AC283" s="14"/>
    </row>
    <row r="284" spans="2:29" x14ac:dyDescent="0.25">
      <c r="B284" s="42"/>
      <c r="C284" s="42"/>
      <c r="D284" s="42"/>
      <c r="E284" s="14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4"/>
    </row>
    <row r="285" spans="2:29" x14ac:dyDescent="0.25">
      <c r="B285" s="42"/>
      <c r="C285" s="42"/>
      <c r="D285" s="42"/>
      <c r="E285" s="14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4"/>
    </row>
    <row r="286" spans="2:29" x14ac:dyDescent="0.25">
      <c r="B286" s="42"/>
      <c r="C286" s="42"/>
      <c r="D286" s="42"/>
      <c r="E286" s="14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4"/>
    </row>
    <row r="287" spans="2:29" x14ac:dyDescent="0.25">
      <c r="B287" s="42"/>
      <c r="C287" s="42"/>
      <c r="D287" s="42"/>
      <c r="E287" s="14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4"/>
    </row>
    <row r="288" spans="2:29" x14ac:dyDescent="0.25">
      <c r="B288" s="42"/>
      <c r="C288" s="42"/>
      <c r="D288" s="42"/>
      <c r="E288" s="14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4"/>
    </row>
    <row r="289" spans="2:29" x14ac:dyDescent="0.25">
      <c r="B289" s="42"/>
      <c r="C289" s="42"/>
      <c r="D289" s="42"/>
      <c r="E289" s="14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4"/>
    </row>
    <row r="290" spans="2:29" x14ac:dyDescent="0.25">
      <c r="B290" s="42"/>
      <c r="C290" s="42"/>
      <c r="D290" s="42"/>
      <c r="E290" s="14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4"/>
    </row>
    <row r="291" spans="2:29" x14ac:dyDescent="0.25">
      <c r="B291" s="42"/>
      <c r="C291" s="42"/>
      <c r="D291" s="42"/>
      <c r="E291" s="14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4"/>
    </row>
    <row r="292" spans="2:29" x14ac:dyDescent="0.25">
      <c r="B292" s="42"/>
      <c r="C292" s="42"/>
      <c r="D292" s="42"/>
      <c r="E292" s="14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4"/>
    </row>
    <row r="293" spans="2:29" x14ac:dyDescent="0.25">
      <c r="B293" s="42"/>
      <c r="C293" s="42"/>
      <c r="D293" s="42"/>
      <c r="E293" s="14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4"/>
    </row>
    <row r="294" spans="2:29" x14ac:dyDescent="0.25">
      <c r="B294" s="42"/>
      <c r="C294" s="42"/>
      <c r="D294" s="42"/>
      <c r="E294" s="14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4"/>
    </row>
    <row r="295" spans="2:29" x14ac:dyDescent="0.25">
      <c r="B295" s="42"/>
      <c r="C295" s="42"/>
      <c r="D295" s="42"/>
      <c r="E295" s="14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4"/>
    </row>
    <row r="296" spans="2:29" x14ac:dyDescent="0.25">
      <c r="B296" s="42"/>
      <c r="C296" s="42"/>
      <c r="D296" s="42"/>
      <c r="E296" s="14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4"/>
    </row>
    <row r="297" spans="2:29" x14ac:dyDescent="0.25">
      <c r="B297" s="42"/>
      <c r="C297" s="42"/>
      <c r="D297" s="42"/>
      <c r="E297" s="14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4"/>
    </row>
    <row r="298" spans="2:29" x14ac:dyDescent="0.25">
      <c r="B298" s="42"/>
      <c r="C298" s="42"/>
      <c r="D298" s="42"/>
      <c r="E298" s="14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4"/>
    </row>
    <row r="299" spans="2:29" x14ac:dyDescent="0.25">
      <c r="B299" s="42"/>
      <c r="C299" s="42"/>
      <c r="D299" s="42"/>
      <c r="E299" s="14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4"/>
    </row>
    <row r="300" spans="2:29" x14ac:dyDescent="0.25">
      <c r="B300" s="42"/>
      <c r="C300" s="42"/>
      <c r="D300" s="42"/>
      <c r="E300" s="14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4"/>
    </row>
    <row r="301" spans="2:29" x14ac:dyDescent="0.25">
      <c r="B301" s="42"/>
      <c r="C301" s="42"/>
      <c r="D301" s="42"/>
      <c r="E301" s="14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4"/>
    </row>
    <row r="302" spans="2:29" x14ac:dyDescent="0.25">
      <c r="B302" s="42"/>
      <c r="C302" s="42"/>
      <c r="D302" s="42"/>
      <c r="E302" s="14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4"/>
    </row>
    <row r="303" spans="2:29" x14ac:dyDescent="0.25">
      <c r="B303" s="42"/>
      <c r="C303" s="42"/>
      <c r="D303" s="42"/>
      <c r="E303" s="14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4"/>
    </row>
    <row r="304" spans="2:29" x14ac:dyDescent="0.25">
      <c r="B304" s="42"/>
      <c r="C304" s="42"/>
      <c r="D304" s="42"/>
      <c r="E304" s="14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4"/>
    </row>
    <row r="305" spans="2:29" x14ac:dyDescent="0.25">
      <c r="B305" s="42"/>
      <c r="C305" s="42"/>
      <c r="D305" s="42"/>
      <c r="E305" s="14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4"/>
    </row>
    <row r="306" spans="2:29" x14ac:dyDescent="0.25">
      <c r="B306" s="42"/>
      <c r="C306" s="42"/>
      <c r="D306" s="42"/>
      <c r="E306" s="14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4"/>
    </row>
    <row r="307" spans="2:29" x14ac:dyDescent="0.25">
      <c r="B307" s="42"/>
      <c r="C307" s="42"/>
      <c r="D307" s="42"/>
      <c r="E307" s="14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4"/>
    </row>
    <row r="308" spans="2:29" x14ac:dyDescent="0.25">
      <c r="B308" s="42"/>
      <c r="C308" s="42"/>
      <c r="D308" s="42"/>
      <c r="E308" s="14"/>
      <c r="F308" s="19"/>
      <c r="G308" s="14"/>
      <c r="H308" s="14"/>
      <c r="I308" s="19"/>
      <c r="J308" s="19"/>
      <c r="K308" s="19"/>
      <c r="L308" s="19"/>
      <c r="M308" s="19"/>
      <c r="N308" s="19"/>
      <c r="O308" s="14"/>
      <c r="P308" s="14"/>
      <c r="Q308" s="19"/>
      <c r="R308" s="19"/>
      <c r="S308" s="19"/>
      <c r="T308" s="14"/>
      <c r="U308" s="19"/>
      <c r="V308" s="14"/>
      <c r="W308" s="14"/>
      <c r="X308" s="14"/>
      <c r="Y308" s="19"/>
      <c r="Z308" s="19"/>
      <c r="AA308" s="19"/>
      <c r="AB308" s="14"/>
      <c r="AC308" s="14"/>
    </row>
    <row r="309" spans="2:29" x14ac:dyDescent="0.25">
      <c r="B309" s="42"/>
      <c r="C309" s="42"/>
      <c r="D309" s="42"/>
      <c r="E309" s="14"/>
      <c r="F309" s="19"/>
      <c r="G309" s="14"/>
      <c r="H309" s="14"/>
      <c r="I309" s="19"/>
      <c r="J309" s="19"/>
      <c r="K309" s="19"/>
      <c r="L309" s="19"/>
      <c r="M309" s="19"/>
      <c r="N309" s="19"/>
      <c r="O309" s="14"/>
      <c r="P309" s="14"/>
      <c r="Q309" s="19"/>
      <c r="R309" s="19"/>
      <c r="S309" s="19"/>
      <c r="T309" s="14"/>
      <c r="U309" s="19"/>
      <c r="V309" s="14"/>
      <c r="W309" s="14"/>
      <c r="X309" s="14"/>
      <c r="Y309" s="19"/>
      <c r="Z309" s="19"/>
      <c r="AA309" s="19"/>
      <c r="AB309" s="14"/>
      <c r="AC309" s="14"/>
    </row>
    <row r="310" spans="2:29" x14ac:dyDescent="0.25">
      <c r="B310" s="42"/>
      <c r="C310" s="42"/>
      <c r="D310" s="42"/>
      <c r="E310" s="14"/>
      <c r="F310" s="19"/>
      <c r="G310" s="14"/>
      <c r="H310" s="14"/>
      <c r="I310" s="19"/>
      <c r="J310" s="19"/>
      <c r="K310" s="19"/>
      <c r="L310" s="19"/>
      <c r="M310" s="19"/>
      <c r="N310" s="19"/>
      <c r="O310" s="14"/>
      <c r="P310" s="14"/>
      <c r="Q310" s="19"/>
      <c r="R310" s="19"/>
      <c r="S310" s="19"/>
      <c r="T310" s="14"/>
      <c r="U310" s="19"/>
      <c r="V310" s="14"/>
      <c r="W310" s="14"/>
      <c r="X310" s="14"/>
      <c r="Y310" s="19"/>
      <c r="Z310" s="19"/>
      <c r="AA310" s="19"/>
      <c r="AB310" s="14"/>
      <c r="AC310" s="14"/>
    </row>
    <row r="311" spans="2:29" x14ac:dyDescent="0.25">
      <c r="B311" s="42"/>
      <c r="C311" s="42"/>
      <c r="D311" s="42"/>
      <c r="E311" s="14"/>
      <c r="F311" s="19"/>
      <c r="G311" s="14"/>
      <c r="H311" s="14"/>
      <c r="I311" s="19"/>
      <c r="J311" s="19"/>
      <c r="K311" s="19"/>
      <c r="L311" s="19"/>
      <c r="M311" s="19"/>
      <c r="N311" s="19"/>
      <c r="O311" s="14"/>
      <c r="P311" s="14"/>
      <c r="Q311" s="19"/>
      <c r="R311" s="19"/>
      <c r="S311" s="19"/>
      <c r="T311" s="14"/>
      <c r="U311" s="19"/>
      <c r="V311" s="14"/>
      <c r="W311" s="14"/>
      <c r="X311" s="14"/>
      <c r="Y311" s="19"/>
      <c r="Z311" s="19"/>
      <c r="AA311" s="19"/>
      <c r="AB311" s="14"/>
      <c r="AC311" s="14"/>
    </row>
    <row r="312" spans="2:29" x14ac:dyDescent="0.25">
      <c r="B312" s="42"/>
      <c r="C312" s="42"/>
      <c r="D312" s="42"/>
      <c r="E312" s="14"/>
      <c r="F312" s="19"/>
      <c r="G312" s="14"/>
      <c r="H312" s="14"/>
      <c r="I312" s="19"/>
      <c r="J312" s="19"/>
      <c r="K312" s="19"/>
      <c r="L312" s="19"/>
      <c r="M312" s="19"/>
      <c r="N312" s="19"/>
      <c r="O312" s="14"/>
      <c r="P312" s="14"/>
      <c r="Q312" s="19"/>
      <c r="R312" s="19"/>
      <c r="S312" s="19"/>
      <c r="T312" s="14"/>
      <c r="U312" s="19"/>
      <c r="V312" s="14"/>
      <c r="W312" s="14"/>
      <c r="X312" s="14"/>
      <c r="Y312" s="19"/>
      <c r="Z312" s="19"/>
      <c r="AA312" s="19"/>
      <c r="AB312" s="14"/>
      <c r="AC312" s="14"/>
    </row>
    <row r="313" spans="2:29" x14ac:dyDescent="0.25">
      <c r="B313" s="42"/>
      <c r="C313" s="42"/>
      <c r="D313" s="42"/>
      <c r="E313" s="14"/>
      <c r="F313" s="19"/>
      <c r="G313" s="14"/>
      <c r="H313" s="14"/>
      <c r="I313" s="19"/>
      <c r="J313" s="19"/>
      <c r="K313" s="19"/>
      <c r="L313" s="19"/>
      <c r="M313" s="19"/>
      <c r="N313" s="19"/>
      <c r="O313" s="14"/>
      <c r="P313" s="14"/>
      <c r="Q313" s="19"/>
      <c r="R313" s="19"/>
      <c r="S313" s="19"/>
      <c r="T313" s="14"/>
      <c r="U313" s="19"/>
      <c r="V313" s="14"/>
      <c r="W313" s="14"/>
      <c r="X313" s="14"/>
      <c r="Y313" s="19"/>
      <c r="Z313" s="19"/>
      <c r="AA313" s="19"/>
      <c r="AB313" s="14"/>
      <c r="AC313" s="14"/>
    </row>
    <row r="314" spans="2:29" x14ac:dyDescent="0.25">
      <c r="B314" s="42"/>
      <c r="C314" s="42"/>
      <c r="D314" s="42"/>
      <c r="E314" s="14"/>
      <c r="F314" s="19"/>
      <c r="G314" s="14"/>
      <c r="H314" s="14"/>
      <c r="I314" s="19"/>
      <c r="J314" s="19"/>
      <c r="K314" s="19"/>
      <c r="L314" s="19"/>
      <c r="M314" s="19"/>
      <c r="N314" s="19"/>
      <c r="O314" s="14"/>
      <c r="P314" s="14"/>
      <c r="Q314" s="19"/>
      <c r="R314" s="19"/>
      <c r="S314" s="19"/>
      <c r="T314" s="14"/>
      <c r="U314" s="19"/>
      <c r="V314" s="14"/>
      <c r="W314" s="14"/>
      <c r="X314" s="14"/>
      <c r="Y314" s="19"/>
      <c r="Z314" s="19"/>
      <c r="AA314" s="19"/>
      <c r="AB314" s="14"/>
      <c r="AC314" s="14"/>
    </row>
    <row r="315" spans="2:29" x14ac:dyDescent="0.25">
      <c r="B315" s="42"/>
      <c r="C315" s="42"/>
      <c r="D315" s="42"/>
      <c r="E315" s="14"/>
      <c r="F315" s="19"/>
      <c r="G315" s="14"/>
      <c r="H315" s="14"/>
      <c r="I315" s="19"/>
      <c r="J315" s="19"/>
      <c r="K315" s="19"/>
      <c r="L315" s="19"/>
      <c r="M315" s="19"/>
      <c r="N315" s="19"/>
      <c r="O315" s="14"/>
      <c r="P315" s="14"/>
      <c r="Q315" s="19"/>
      <c r="R315" s="19"/>
      <c r="S315" s="19"/>
      <c r="T315" s="14"/>
      <c r="U315" s="19"/>
      <c r="V315" s="14"/>
      <c r="W315" s="14"/>
      <c r="X315" s="14"/>
      <c r="Y315" s="19"/>
      <c r="Z315" s="19"/>
      <c r="AA315" s="19"/>
      <c r="AB315" s="14"/>
      <c r="AC315" s="14"/>
    </row>
    <row r="316" spans="2:29" x14ac:dyDescent="0.25">
      <c r="B316" s="42"/>
      <c r="C316" s="42"/>
      <c r="D316" s="42"/>
      <c r="E316" s="14"/>
      <c r="F316" s="19"/>
      <c r="G316" s="14"/>
      <c r="H316" s="14"/>
      <c r="I316" s="19"/>
      <c r="J316" s="19"/>
      <c r="K316" s="19"/>
      <c r="L316" s="19"/>
      <c r="M316" s="19"/>
      <c r="N316" s="19"/>
      <c r="O316" s="14"/>
      <c r="P316" s="14"/>
      <c r="Q316" s="19"/>
      <c r="R316" s="19"/>
      <c r="S316" s="19"/>
      <c r="T316" s="14"/>
      <c r="U316" s="19"/>
      <c r="V316" s="14"/>
      <c r="W316" s="14"/>
      <c r="X316" s="14"/>
      <c r="Y316" s="19"/>
      <c r="Z316" s="19"/>
      <c r="AA316" s="19"/>
      <c r="AB316" s="14"/>
      <c r="AC316" s="14"/>
    </row>
    <row r="317" spans="2:29" x14ac:dyDescent="0.25">
      <c r="B317" s="42"/>
      <c r="C317" s="42"/>
      <c r="D317" s="42"/>
      <c r="E317" s="14"/>
      <c r="F317" s="19"/>
      <c r="G317" s="14"/>
      <c r="H317" s="14"/>
      <c r="I317" s="19"/>
      <c r="J317" s="19"/>
      <c r="K317" s="19"/>
      <c r="L317" s="19"/>
      <c r="M317" s="19"/>
      <c r="N317" s="19"/>
      <c r="O317" s="14"/>
      <c r="P317" s="14"/>
      <c r="Q317" s="19"/>
      <c r="R317" s="19"/>
      <c r="S317" s="19"/>
      <c r="T317" s="14"/>
      <c r="U317" s="19"/>
      <c r="V317" s="14"/>
      <c r="W317" s="14"/>
      <c r="X317" s="14"/>
      <c r="Y317" s="19"/>
      <c r="Z317" s="19"/>
      <c r="AA317" s="19"/>
      <c r="AB317" s="14"/>
      <c r="AC317" s="14"/>
    </row>
    <row r="318" spans="2:29" x14ac:dyDescent="0.25">
      <c r="B318" s="42"/>
      <c r="C318" s="42"/>
      <c r="D318" s="42"/>
      <c r="E318" s="14"/>
      <c r="F318" s="19"/>
      <c r="G318" s="14"/>
      <c r="H318" s="14"/>
      <c r="I318" s="19"/>
      <c r="J318" s="19"/>
      <c r="K318" s="19"/>
      <c r="L318" s="19"/>
      <c r="M318" s="19"/>
      <c r="N318" s="19"/>
      <c r="O318" s="14"/>
      <c r="P318" s="14"/>
      <c r="Q318" s="19"/>
      <c r="R318" s="19"/>
      <c r="S318" s="19"/>
      <c r="T318" s="14"/>
      <c r="U318" s="19"/>
      <c r="V318" s="14"/>
      <c r="W318" s="14"/>
      <c r="X318" s="14"/>
      <c r="Y318" s="19"/>
      <c r="Z318" s="19"/>
      <c r="AA318" s="19"/>
      <c r="AB318" s="14"/>
      <c r="AC318" s="14"/>
    </row>
    <row r="319" spans="2:29" x14ac:dyDescent="0.25">
      <c r="B319" s="42"/>
      <c r="C319" s="42"/>
      <c r="D319" s="42"/>
      <c r="E319" s="14"/>
      <c r="F319" s="19"/>
      <c r="G319" s="14"/>
      <c r="H319" s="14"/>
      <c r="I319" s="19"/>
      <c r="J319" s="19"/>
      <c r="K319" s="19"/>
      <c r="L319" s="19"/>
      <c r="M319" s="19"/>
      <c r="N319" s="19"/>
      <c r="O319" s="14"/>
      <c r="P319" s="14"/>
      <c r="Q319" s="19"/>
      <c r="R319" s="19"/>
      <c r="S319" s="19"/>
      <c r="T319" s="14"/>
      <c r="U319" s="19"/>
      <c r="V319" s="14"/>
      <c r="W319" s="14"/>
      <c r="X319" s="14"/>
      <c r="Y319" s="19"/>
      <c r="Z319" s="19"/>
      <c r="AA319" s="19"/>
      <c r="AB319" s="14"/>
      <c r="AC319" s="14"/>
    </row>
    <row r="320" spans="2:29" x14ac:dyDescent="0.25">
      <c r="B320" s="42"/>
      <c r="C320" s="42"/>
      <c r="D320" s="42"/>
      <c r="E320" s="14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4"/>
    </row>
    <row r="321" spans="2:29" x14ac:dyDescent="0.25">
      <c r="B321" s="42"/>
      <c r="C321" s="42"/>
      <c r="D321" s="42"/>
      <c r="E321" s="14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4"/>
    </row>
    <row r="322" spans="2:29" x14ac:dyDescent="0.25">
      <c r="B322" s="42"/>
      <c r="C322" s="42"/>
      <c r="D322" s="42"/>
      <c r="E322" s="14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4"/>
    </row>
    <row r="323" spans="2:29" x14ac:dyDescent="0.25">
      <c r="B323" s="42"/>
      <c r="C323" s="42"/>
      <c r="D323" s="42"/>
      <c r="E323" s="14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4"/>
    </row>
    <row r="324" spans="2:29" x14ac:dyDescent="0.25">
      <c r="B324" s="42"/>
      <c r="C324" s="42"/>
      <c r="D324" s="42"/>
      <c r="E324" s="14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4"/>
    </row>
    <row r="325" spans="2:29" x14ac:dyDescent="0.25">
      <c r="B325" s="42"/>
      <c r="C325" s="42"/>
      <c r="D325" s="42"/>
      <c r="E325" s="14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4"/>
    </row>
    <row r="326" spans="2:29" x14ac:dyDescent="0.25">
      <c r="B326" s="42"/>
      <c r="C326" s="42"/>
      <c r="D326" s="42"/>
      <c r="E326" s="14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4"/>
    </row>
    <row r="327" spans="2:29" x14ac:dyDescent="0.25">
      <c r="B327" s="42"/>
      <c r="C327" s="42"/>
      <c r="D327" s="42"/>
      <c r="E327" s="14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4"/>
    </row>
    <row r="328" spans="2:29" x14ac:dyDescent="0.25">
      <c r="B328" s="42"/>
      <c r="C328" s="42"/>
      <c r="D328" s="42"/>
      <c r="E328" s="14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4"/>
    </row>
    <row r="329" spans="2:29" x14ac:dyDescent="0.25">
      <c r="B329" s="42"/>
      <c r="C329" s="42"/>
      <c r="D329" s="42"/>
      <c r="E329" s="14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4"/>
    </row>
    <row r="330" spans="2:29" x14ac:dyDescent="0.25">
      <c r="B330" s="42"/>
      <c r="C330" s="42"/>
      <c r="D330" s="42"/>
      <c r="E330" s="14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4"/>
    </row>
    <row r="331" spans="2:29" x14ac:dyDescent="0.25">
      <c r="B331" s="42"/>
      <c r="C331" s="42"/>
      <c r="D331" s="42"/>
      <c r="E331" s="14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4"/>
    </row>
    <row r="332" spans="2:29" x14ac:dyDescent="0.25">
      <c r="B332" s="42"/>
      <c r="C332" s="42"/>
      <c r="D332" s="42"/>
      <c r="E332" s="14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4"/>
    </row>
    <row r="333" spans="2:29" x14ac:dyDescent="0.25">
      <c r="B333" s="42"/>
      <c r="C333" s="42"/>
      <c r="D333" s="42"/>
      <c r="E333" s="14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4"/>
    </row>
    <row r="334" spans="2:29" x14ac:dyDescent="0.25">
      <c r="B334" s="42"/>
      <c r="C334" s="42"/>
      <c r="D334" s="42"/>
      <c r="E334" s="14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4"/>
    </row>
    <row r="335" spans="2:29" x14ac:dyDescent="0.25">
      <c r="B335" s="42"/>
      <c r="C335" s="42"/>
      <c r="D335" s="42"/>
      <c r="E335" s="14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4"/>
    </row>
    <row r="336" spans="2:29" x14ac:dyDescent="0.25">
      <c r="B336" s="42"/>
      <c r="C336" s="42"/>
      <c r="D336" s="42"/>
      <c r="E336" s="14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4"/>
    </row>
    <row r="337" spans="2:29" x14ac:dyDescent="0.25">
      <c r="B337" s="42"/>
      <c r="C337" s="42"/>
      <c r="D337" s="42"/>
      <c r="E337" s="14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4"/>
    </row>
    <row r="338" spans="2:29" x14ac:dyDescent="0.25">
      <c r="B338" s="42"/>
      <c r="C338" s="42"/>
      <c r="D338" s="42"/>
      <c r="E338" s="14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4"/>
    </row>
    <row r="339" spans="2:29" x14ac:dyDescent="0.25">
      <c r="B339" s="42"/>
      <c r="C339" s="42"/>
      <c r="D339" s="42"/>
      <c r="E339" s="14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4"/>
    </row>
    <row r="340" spans="2:29" x14ac:dyDescent="0.25">
      <c r="B340" s="42"/>
      <c r="C340" s="42"/>
      <c r="D340" s="42"/>
      <c r="E340" s="14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4"/>
    </row>
    <row r="341" spans="2:29" x14ac:dyDescent="0.25">
      <c r="B341" s="42"/>
      <c r="C341" s="42"/>
      <c r="D341" s="42"/>
      <c r="E341" s="14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4"/>
    </row>
    <row r="342" spans="2:29" x14ac:dyDescent="0.25">
      <c r="B342" s="42"/>
      <c r="C342" s="42"/>
      <c r="D342" s="42"/>
      <c r="E342" s="14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4"/>
    </row>
    <row r="343" spans="2:29" x14ac:dyDescent="0.25">
      <c r="B343" s="42"/>
      <c r="C343" s="42"/>
      <c r="D343" s="42"/>
      <c r="E343" s="14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4"/>
    </row>
    <row r="344" spans="2:29" x14ac:dyDescent="0.25">
      <c r="B344" s="42"/>
      <c r="C344" s="42"/>
      <c r="D344" s="42"/>
      <c r="E344" s="14"/>
      <c r="F344" s="19"/>
      <c r="G344" s="14"/>
      <c r="H344" s="14"/>
      <c r="I344" s="19"/>
      <c r="J344" s="19"/>
      <c r="K344" s="19"/>
      <c r="L344" s="19"/>
      <c r="M344" s="19"/>
      <c r="N344" s="19"/>
      <c r="O344" s="14"/>
      <c r="P344" s="14"/>
      <c r="Q344" s="19"/>
      <c r="R344" s="19"/>
      <c r="S344" s="19"/>
      <c r="T344" s="14"/>
      <c r="U344" s="19"/>
      <c r="V344" s="14"/>
      <c r="W344" s="14"/>
      <c r="X344" s="14"/>
      <c r="Y344" s="19"/>
      <c r="Z344" s="19"/>
      <c r="AA344" s="19"/>
      <c r="AB344" s="14"/>
      <c r="AC344" s="14"/>
    </row>
    <row r="345" spans="2:29" x14ac:dyDescent="0.25">
      <c r="B345" s="42"/>
      <c r="C345" s="42"/>
      <c r="D345" s="42"/>
      <c r="E345" s="14"/>
      <c r="F345" s="19"/>
      <c r="G345" s="14"/>
      <c r="H345" s="14"/>
      <c r="I345" s="19"/>
      <c r="J345" s="19"/>
      <c r="K345" s="19"/>
      <c r="L345" s="19"/>
      <c r="M345" s="19"/>
      <c r="N345" s="19"/>
      <c r="O345" s="14"/>
      <c r="P345" s="14"/>
      <c r="Q345" s="19"/>
      <c r="R345" s="19"/>
      <c r="S345" s="19"/>
      <c r="T345" s="14"/>
      <c r="U345" s="19"/>
      <c r="V345" s="14"/>
      <c r="W345" s="14"/>
      <c r="X345" s="14"/>
      <c r="Y345" s="19"/>
      <c r="Z345" s="19"/>
      <c r="AA345" s="19"/>
      <c r="AB345" s="14"/>
      <c r="AC345" s="14"/>
    </row>
    <row r="346" spans="2:29" x14ac:dyDescent="0.25">
      <c r="B346" s="42"/>
      <c r="C346" s="42"/>
      <c r="D346" s="42"/>
      <c r="E346" s="14"/>
      <c r="F346" s="19"/>
      <c r="G346" s="14"/>
      <c r="H346" s="14"/>
      <c r="I346" s="19"/>
      <c r="J346" s="19"/>
      <c r="K346" s="19"/>
      <c r="L346" s="19"/>
      <c r="M346" s="19"/>
      <c r="N346" s="19"/>
      <c r="O346" s="14"/>
      <c r="P346" s="14"/>
      <c r="Q346" s="19"/>
      <c r="R346" s="19"/>
      <c r="S346" s="19"/>
      <c r="T346" s="14"/>
      <c r="U346" s="19"/>
      <c r="V346" s="14"/>
      <c r="W346" s="14"/>
      <c r="X346" s="14"/>
      <c r="Y346" s="19"/>
      <c r="Z346" s="19"/>
      <c r="AA346" s="19"/>
      <c r="AB346" s="14"/>
      <c r="AC346" s="14"/>
    </row>
    <row r="347" spans="2:29" x14ac:dyDescent="0.25">
      <c r="B347" s="42"/>
      <c r="C347" s="42"/>
      <c r="D347" s="42"/>
      <c r="E347" s="14"/>
      <c r="F347" s="19"/>
      <c r="G347" s="14"/>
      <c r="H347" s="14"/>
      <c r="I347" s="19"/>
      <c r="J347" s="19"/>
      <c r="K347" s="19"/>
      <c r="L347" s="19"/>
      <c r="M347" s="19"/>
      <c r="N347" s="19"/>
      <c r="O347" s="14"/>
      <c r="P347" s="14"/>
      <c r="Q347" s="19"/>
      <c r="R347" s="19"/>
      <c r="S347" s="19"/>
      <c r="T347" s="14"/>
      <c r="U347" s="19"/>
      <c r="V347" s="14"/>
      <c r="W347" s="14"/>
      <c r="X347" s="14"/>
      <c r="Y347" s="19"/>
      <c r="Z347" s="19"/>
      <c r="AA347" s="19"/>
      <c r="AB347" s="14"/>
      <c r="AC347" s="14"/>
    </row>
    <row r="348" spans="2:29" x14ac:dyDescent="0.25">
      <c r="B348" s="42"/>
      <c r="C348" s="42"/>
      <c r="D348" s="42"/>
      <c r="E348" s="14"/>
      <c r="F348" s="19"/>
      <c r="G348" s="14"/>
      <c r="H348" s="14"/>
      <c r="I348" s="19"/>
      <c r="J348" s="19"/>
      <c r="K348" s="19"/>
      <c r="L348" s="19"/>
      <c r="M348" s="19"/>
      <c r="N348" s="19"/>
      <c r="O348" s="14"/>
      <c r="P348" s="14"/>
      <c r="Q348" s="19"/>
      <c r="R348" s="19"/>
      <c r="S348" s="19"/>
      <c r="T348" s="14"/>
      <c r="U348" s="19"/>
      <c r="V348" s="14"/>
      <c r="W348" s="14"/>
      <c r="X348" s="14"/>
      <c r="Y348" s="19"/>
      <c r="Z348" s="19"/>
      <c r="AA348" s="19"/>
      <c r="AB348" s="14"/>
      <c r="AC348" s="14"/>
    </row>
    <row r="349" spans="2:29" x14ac:dyDescent="0.25">
      <c r="B349" s="42"/>
      <c r="C349" s="42"/>
      <c r="D349" s="42"/>
      <c r="E349" s="14"/>
      <c r="F349" s="19"/>
      <c r="G349" s="14"/>
      <c r="H349" s="14"/>
      <c r="I349" s="19"/>
      <c r="J349" s="19"/>
      <c r="K349" s="19"/>
      <c r="L349" s="19"/>
      <c r="M349" s="19"/>
      <c r="N349" s="19"/>
      <c r="O349" s="14"/>
      <c r="P349" s="14"/>
      <c r="Q349" s="19"/>
      <c r="R349" s="19"/>
      <c r="S349" s="19"/>
      <c r="T349" s="14"/>
      <c r="U349" s="19"/>
      <c r="V349" s="14"/>
      <c r="W349" s="14"/>
      <c r="X349" s="14"/>
      <c r="Y349" s="19"/>
      <c r="Z349" s="19"/>
      <c r="AA349" s="19"/>
      <c r="AB349" s="14"/>
      <c r="AC349" s="14"/>
    </row>
    <row r="350" spans="2:29" x14ac:dyDescent="0.25">
      <c r="B350" s="42"/>
      <c r="C350" s="42"/>
      <c r="D350" s="42"/>
      <c r="E350" s="14"/>
      <c r="F350" s="19"/>
      <c r="G350" s="14"/>
      <c r="H350" s="14"/>
      <c r="I350" s="19"/>
      <c r="J350" s="19"/>
      <c r="K350" s="19"/>
      <c r="L350" s="19"/>
      <c r="M350" s="19"/>
      <c r="N350" s="19"/>
      <c r="O350" s="14"/>
      <c r="P350" s="14"/>
      <c r="Q350" s="19"/>
      <c r="R350" s="19"/>
      <c r="S350" s="19"/>
      <c r="T350" s="14"/>
      <c r="U350" s="19"/>
      <c r="V350" s="14"/>
      <c r="W350" s="14"/>
      <c r="X350" s="14"/>
      <c r="Y350" s="19"/>
      <c r="Z350" s="19"/>
      <c r="AA350" s="19"/>
      <c r="AB350" s="14"/>
      <c r="AC350" s="14"/>
    </row>
    <row r="351" spans="2:29" x14ac:dyDescent="0.25">
      <c r="B351" s="42"/>
      <c r="C351" s="42"/>
      <c r="D351" s="42"/>
      <c r="E351" s="14"/>
      <c r="F351" s="19"/>
      <c r="G351" s="14"/>
      <c r="H351" s="14"/>
      <c r="I351" s="19"/>
      <c r="J351" s="19"/>
      <c r="K351" s="19"/>
      <c r="L351" s="19"/>
      <c r="M351" s="19"/>
      <c r="N351" s="19"/>
      <c r="O351" s="14"/>
      <c r="P351" s="14"/>
      <c r="Q351" s="19"/>
      <c r="R351" s="19"/>
      <c r="S351" s="19"/>
      <c r="T351" s="14"/>
      <c r="U351" s="19"/>
      <c r="V351" s="14"/>
      <c r="W351" s="14"/>
      <c r="X351" s="14"/>
      <c r="Y351" s="19"/>
      <c r="Z351" s="19"/>
      <c r="AA351" s="19"/>
      <c r="AB351" s="14"/>
      <c r="AC351" s="14"/>
    </row>
    <row r="352" spans="2:29" x14ac:dyDescent="0.25">
      <c r="B352" s="42"/>
      <c r="C352" s="42"/>
      <c r="D352" s="42"/>
      <c r="E352" s="14"/>
      <c r="F352" s="19"/>
      <c r="G352" s="14"/>
      <c r="H352" s="14"/>
      <c r="I352" s="19"/>
      <c r="J352" s="19"/>
      <c r="K352" s="19"/>
      <c r="L352" s="19"/>
      <c r="M352" s="19"/>
      <c r="N352" s="19"/>
      <c r="O352" s="14"/>
      <c r="P352" s="14"/>
      <c r="Q352" s="19"/>
      <c r="R352" s="19"/>
      <c r="S352" s="19"/>
      <c r="T352" s="14"/>
      <c r="U352" s="19"/>
      <c r="V352" s="14"/>
      <c r="W352" s="14"/>
      <c r="X352" s="14"/>
      <c r="Y352" s="19"/>
      <c r="Z352" s="19"/>
      <c r="AA352" s="19"/>
      <c r="AB352" s="14"/>
      <c r="AC352" s="14"/>
    </row>
    <row r="353" spans="2:29" x14ac:dyDescent="0.25">
      <c r="B353" s="42"/>
      <c r="C353" s="42"/>
      <c r="D353" s="42"/>
      <c r="E353" s="14"/>
      <c r="F353" s="19"/>
      <c r="G353" s="14"/>
      <c r="H353" s="14"/>
      <c r="I353" s="19"/>
      <c r="J353" s="19"/>
      <c r="K353" s="19"/>
      <c r="L353" s="19"/>
      <c r="M353" s="19"/>
      <c r="N353" s="19"/>
      <c r="O353" s="14"/>
      <c r="P353" s="14"/>
      <c r="Q353" s="19"/>
      <c r="R353" s="19"/>
      <c r="S353" s="19"/>
      <c r="T353" s="14"/>
      <c r="U353" s="19"/>
      <c r="V353" s="14"/>
      <c r="W353" s="14"/>
      <c r="X353" s="14"/>
      <c r="Y353" s="19"/>
      <c r="Z353" s="19"/>
      <c r="AA353" s="19"/>
      <c r="AB353" s="14"/>
      <c r="AC353" s="14"/>
    </row>
    <row r="354" spans="2:29" x14ac:dyDescent="0.25">
      <c r="B354" s="42"/>
      <c r="C354" s="42"/>
      <c r="D354" s="42"/>
      <c r="E354" s="14"/>
      <c r="F354" s="19"/>
      <c r="G354" s="14"/>
      <c r="H354" s="14"/>
      <c r="I354" s="19"/>
      <c r="J354" s="19"/>
      <c r="K354" s="19"/>
      <c r="L354" s="19"/>
      <c r="M354" s="19"/>
      <c r="N354" s="19"/>
      <c r="O354" s="14"/>
      <c r="P354" s="14"/>
      <c r="Q354" s="19"/>
      <c r="R354" s="19"/>
      <c r="S354" s="19"/>
      <c r="T354" s="14"/>
      <c r="U354" s="19"/>
      <c r="V354" s="14"/>
      <c r="W354" s="14"/>
      <c r="X354" s="14"/>
      <c r="Y354" s="19"/>
      <c r="Z354" s="19"/>
      <c r="AA354" s="19"/>
      <c r="AB354" s="14"/>
      <c r="AC354" s="14"/>
    </row>
    <row r="355" spans="2:29" x14ac:dyDescent="0.25">
      <c r="B355" s="42"/>
      <c r="C355" s="42"/>
      <c r="D355" s="42"/>
      <c r="E355" s="14"/>
      <c r="F355" s="19"/>
      <c r="G355" s="14"/>
      <c r="H355" s="14"/>
      <c r="I355" s="19"/>
      <c r="J355" s="19"/>
      <c r="K355" s="19"/>
      <c r="L355" s="19"/>
      <c r="M355" s="19"/>
      <c r="N355" s="19"/>
      <c r="O355" s="14"/>
      <c r="P355" s="14"/>
      <c r="Q355" s="19"/>
      <c r="R355" s="19"/>
      <c r="S355" s="19"/>
      <c r="T355" s="14"/>
      <c r="U355" s="19"/>
      <c r="V355" s="14"/>
      <c r="W355" s="14"/>
      <c r="X355" s="14"/>
      <c r="Y355" s="19"/>
      <c r="Z355" s="19"/>
      <c r="AA355" s="19"/>
      <c r="AB355" s="14"/>
      <c r="AC355" s="14"/>
    </row>
    <row r="356" spans="2:29" x14ac:dyDescent="0.25">
      <c r="B356" s="42"/>
      <c r="C356" s="42"/>
      <c r="D356" s="42"/>
      <c r="E356" s="14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4"/>
    </row>
    <row r="357" spans="2:29" x14ac:dyDescent="0.25">
      <c r="B357" s="42"/>
      <c r="C357" s="42"/>
      <c r="D357" s="42"/>
      <c r="E357" s="14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4"/>
    </row>
    <row r="358" spans="2:29" x14ac:dyDescent="0.25">
      <c r="B358" s="42"/>
      <c r="C358" s="42"/>
      <c r="D358" s="42"/>
      <c r="E358" s="14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4"/>
    </row>
    <row r="359" spans="2:29" x14ac:dyDescent="0.25">
      <c r="B359" s="42"/>
      <c r="C359" s="42"/>
      <c r="D359" s="42"/>
      <c r="E359" s="14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4"/>
    </row>
    <row r="360" spans="2:29" x14ac:dyDescent="0.25">
      <c r="B360" s="42"/>
      <c r="C360" s="42"/>
      <c r="D360" s="42"/>
      <c r="E360" s="14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4"/>
    </row>
    <row r="361" spans="2:29" x14ac:dyDescent="0.25">
      <c r="B361" s="42"/>
      <c r="C361" s="42"/>
      <c r="D361" s="42"/>
      <c r="E361" s="14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4"/>
    </row>
    <row r="362" spans="2:29" x14ac:dyDescent="0.25">
      <c r="B362" s="42"/>
      <c r="C362" s="42"/>
      <c r="D362" s="42"/>
      <c r="E362" s="14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4"/>
    </row>
    <row r="363" spans="2:29" x14ac:dyDescent="0.25">
      <c r="B363" s="42"/>
      <c r="C363" s="42"/>
      <c r="D363" s="42"/>
      <c r="E363" s="14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4"/>
    </row>
    <row r="364" spans="2:29" x14ac:dyDescent="0.25">
      <c r="B364" s="42"/>
      <c r="C364" s="42"/>
      <c r="D364" s="42"/>
      <c r="E364" s="14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4"/>
    </row>
    <row r="365" spans="2:29" x14ac:dyDescent="0.25">
      <c r="B365" s="42"/>
      <c r="C365" s="42"/>
      <c r="D365" s="42"/>
      <c r="E365" s="14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4"/>
    </row>
    <row r="366" spans="2:29" x14ac:dyDescent="0.25">
      <c r="B366" s="42"/>
      <c r="C366" s="42"/>
      <c r="D366" s="42"/>
      <c r="E366" s="14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4"/>
    </row>
    <row r="367" spans="2:29" x14ac:dyDescent="0.25">
      <c r="B367" s="42"/>
      <c r="C367" s="42"/>
      <c r="D367" s="42"/>
      <c r="E367" s="14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4"/>
    </row>
    <row r="368" spans="2:29" x14ac:dyDescent="0.25">
      <c r="B368" s="42"/>
      <c r="C368" s="42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</row>
    <row r="369" spans="2:29" x14ac:dyDescent="0.25">
      <c r="B369" s="42"/>
      <c r="C369" s="42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</row>
    <row r="370" spans="2:29" x14ac:dyDescent="0.25">
      <c r="B370" s="42"/>
      <c r="C370" s="42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</row>
    <row r="371" spans="2:29" x14ac:dyDescent="0.25">
      <c r="B371" s="42"/>
      <c r="C371" s="42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</row>
    <row r="372" spans="2:29" x14ac:dyDescent="0.25">
      <c r="B372" s="42"/>
      <c r="C372" s="42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</row>
    <row r="373" spans="2:29" x14ac:dyDescent="0.25">
      <c r="B373" s="42"/>
      <c r="C373" s="42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1"/>
  <sheetViews>
    <sheetView zoomScale="70" zoomScaleNormal="70" workbookViewId="0">
      <selection activeCell="U9" sqref="U9"/>
    </sheetView>
  </sheetViews>
  <sheetFormatPr baseColWidth="10" defaultColWidth="10.85546875" defaultRowHeight="15" x14ac:dyDescent="0.25"/>
  <cols>
    <col min="1" max="1" width="13.42578125" style="47" customWidth="1"/>
    <col min="2" max="2" width="17.85546875" customWidth="1"/>
    <col min="3" max="3" width="8.140625" customWidth="1"/>
    <col min="4" max="4" width="7.5703125" style="48" customWidth="1"/>
    <col min="5" max="5" width="7.5703125" customWidth="1"/>
    <col min="6" max="6" width="7.5703125" style="48" customWidth="1"/>
    <col min="7" max="7" width="7.5703125" customWidth="1"/>
    <col min="8" max="8" width="7.5703125" style="48" customWidth="1"/>
    <col min="9" max="9" width="7.5703125" customWidth="1"/>
    <col min="10" max="10" width="7.5703125" style="48" customWidth="1"/>
    <col min="11" max="11" width="7.5703125" customWidth="1"/>
    <col min="12" max="12" width="7.5703125" style="48" customWidth="1"/>
    <col min="13" max="13" width="7.5703125" customWidth="1"/>
    <col min="14" max="14" width="7.5703125" style="48" customWidth="1"/>
    <col min="15" max="15" width="7.5703125" customWidth="1"/>
    <col min="16" max="16" width="7.5703125" style="48" customWidth="1"/>
    <col min="17" max="17" width="7.5703125" customWidth="1"/>
    <col min="18" max="18" width="7.5703125" style="48" customWidth="1"/>
    <col min="19" max="19" width="7.5703125" customWidth="1"/>
    <col min="20" max="20" width="7.5703125" style="48" customWidth="1"/>
    <col min="21" max="21" width="7.5703125" customWidth="1"/>
    <col min="22" max="22" width="7.5703125" style="48" customWidth="1"/>
    <col min="23" max="23" width="7.5703125" customWidth="1"/>
    <col min="24" max="24" width="7.5703125" style="48" customWidth="1"/>
    <col min="25" max="25" width="7.5703125" customWidth="1"/>
    <col min="26" max="26" width="7.5703125" style="48" customWidth="1"/>
    <col min="27" max="27" width="7.5703125" customWidth="1"/>
    <col min="28" max="28" width="7.5703125" style="48" customWidth="1"/>
    <col min="29" max="38" width="7.5703125" customWidth="1"/>
  </cols>
  <sheetData>
    <row r="1" spans="1:38" x14ac:dyDescent="0.25"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AD1" s="50"/>
      <c r="AE1" s="50"/>
      <c r="AF1" s="50"/>
      <c r="AG1" s="50"/>
      <c r="AH1" s="50"/>
      <c r="AI1" s="50"/>
      <c r="AJ1" s="50"/>
      <c r="AK1" s="50"/>
      <c r="AL1" s="50"/>
    </row>
    <row r="2" spans="1:38" x14ac:dyDescent="0.25">
      <c r="C2" s="95" t="s">
        <v>161</v>
      </c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Q2" s="48"/>
      <c r="R2" s="50" t="s">
        <v>159</v>
      </c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</row>
    <row r="3" spans="1:38" x14ac:dyDescent="0.25">
      <c r="B3" s="47"/>
      <c r="C3" s="48" t="s">
        <v>0</v>
      </c>
      <c r="D3" s="48" t="s">
        <v>1</v>
      </c>
      <c r="E3" s="48" t="s">
        <v>2</v>
      </c>
      <c r="F3" s="48" t="s">
        <v>3</v>
      </c>
      <c r="G3" s="48" t="s">
        <v>4</v>
      </c>
      <c r="H3" s="48" t="s">
        <v>5</v>
      </c>
      <c r="I3" s="48" t="s">
        <v>6</v>
      </c>
      <c r="J3" s="48" t="s">
        <v>7</v>
      </c>
      <c r="K3" s="48" t="s">
        <v>8</v>
      </c>
      <c r="L3" s="48" t="s">
        <v>9</v>
      </c>
      <c r="M3" s="48" t="s">
        <v>10</v>
      </c>
      <c r="N3" s="48" t="s">
        <v>11</v>
      </c>
      <c r="Q3" s="48"/>
      <c r="R3" s="48" t="s">
        <v>0</v>
      </c>
      <c r="S3" s="48" t="s">
        <v>1</v>
      </c>
      <c r="T3" s="48" t="s">
        <v>2</v>
      </c>
      <c r="U3" s="48" t="s">
        <v>3</v>
      </c>
      <c r="V3" s="48" t="s">
        <v>4</v>
      </c>
      <c r="W3" s="48" t="s">
        <v>5</v>
      </c>
      <c r="X3" s="48" t="s">
        <v>6</v>
      </c>
      <c r="Y3" s="48" t="s">
        <v>7</v>
      </c>
      <c r="Z3" s="48" t="s">
        <v>8</v>
      </c>
      <c r="AA3" s="48" t="s">
        <v>9</v>
      </c>
      <c r="AB3" s="48" t="s">
        <v>10</v>
      </c>
      <c r="AC3" s="48" t="s">
        <v>11</v>
      </c>
      <c r="AF3" s="47"/>
      <c r="AI3" s="47"/>
      <c r="AJ3" s="47"/>
      <c r="AK3" s="47"/>
    </row>
    <row r="4" spans="1:38" x14ac:dyDescent="0.25">
      <c r="A4" s="47" t="s">
        <v>15</v>
      </c>
      <c r="B4" t="s">
        <v>155</v>
      </c>
      <c r="C4">
        <v>800</v>
      </c>
      <c r="D4" s="48">
        <v>800</v>
      </c>
      <c r="E4" s="48">
        <v>800</v>
      </c>
      <c r="F4" s="48">
        <v>800</v>
      </c>
      <c r="G4" s="48">
        <v>800</v>
      </c>
      <c r="H4" s="48">
        <v>800</v>
      </c>
      <c r="I4" s="48">
        <v>800</v>
      </c>
      <c r="J4" s="48">
        <v>800</v>
      </c>
      <c r="K4" s="48">
        <v>800</v>
      </c>
      <c r="L4" s="48">
        <v>800</v>
      </c>
      <c r="M4" s="48">
        <v>800</v>
      </c>
      <c r="N4" s="48">
        <v>800</v>
      </c>
      <c r="Q4" s="48" t="s">
        <v>15</v>
      </c>
      <c r="R4" s="45">
        <v>0.70318457053150929</v>
      </c>
      <c r="S4" s="45">
        <v>0.6925319578380803</v>
      </c>
      <c r="T4" s="45">
        <v>0.74296366898407717</v>
      </c>
      <c r="U4" s="45">
        <v>0.75885848845032522</v>
      </c>
      <c r="V4" s="45">
        <v>0.81327091276070873</v>
      </c>
      <c r="W4" s="45">
        <v>0.6440906032742767</v>
      </c>
      <c r="X4" s="45">
        <v>0.49812177618300069</v>
      </c>
      <c r="Y4" s="45">
        <v>0.74002018389773494</v>
      </c>
      <c r="Z4" s="45">
        <v>0.68675712043058978</v>
      </c>
      <c r="AA4" s="45">
        <v>0.71050123346041716</v>
      </c>
      <c r="AB4" s="45">
        <v>0.65698587127158559</v>
      </c>
      <c r="AC4" s="19">
        <v>0.78170553935860054</v>
      </c>
    </row>
    <row r="5" spans="1:38" x14ac:dyDescent="0.25">
      <c r="A5" s="48" t="s">
        <v>15</v>
      </c>
      <c r="B5" s="48" t="s">
        <v>156</v>
      </c>
      <c r="C5" s="47">
        <v>1200</v>
      </c>
      <c r="D5" s="48">
        <v>1200</v>
      </c>
      <c r="E5" s="48">
        <v>1200</v>
      </c>
      <c r="F5" s="48">
        <v>1200</v>
      </c>
      <c r="G5" s="48">
        <v>1200</v>
      </c>
      <c r="H5" s="48">
        <v>1200</v>
      </c>
      <c r="I5" s="48">
        <v>1200</v>
      </c>
      <c r="J5" s="48">
        <v>1200</v>
      </c>
      <c r="K5" s="48">
        <v>1200</v>
      </c>
      <c r="L5" s="48">
        <v>1200</v>
      </c>
      <c r="M5" s="48">
        <v>1200</v>
      </c>
      <c r="N5" s="48">
        <v>1200</v>
      </c>
      <c r="O5" s="47"/>
      <c r="Q5" s="48" t="s">
        <v>82</v>
      </c>
      <c r="R5" s="19">
        <v>0.85</v>
      </c>
      <c r="S5" s="19">
        <v>0.85</v>
      </c>
      <c r="T5" s="19">
        <v>0.85</v>
      </c>
      <c r="U5" s="19">
        <v>0.85</v>
      </c>
      <c r="V5" s="19">
        <v>0.85</v>
      </c>
      <c r="W5" s="19">
        <v>0.85</v>
      </c>
      <c r="X5" s="19">
        <v>0.85</v>
      </c>
      <c r="Y5" s="19">
        <v>0.85</v>
      </c>
      <c r="Z5" s="19">
        <v>0.85</v>
      </c>
      <c r="AA5" s="19">
        <v>0.85</v>
      </c>
      <c r="AB5" s="19">
        <v>0.85</v>
      </c>
      <c r="AC5" s="19">
        <v>0.85</v>
      </c>
    </row>
    <row r="6" spans="1:38" x14ac:dyDescent="0.25">
      <c r="A6" s="48" t="s">
        <v>15</v>
      </c>
      <c r="B6" s="48" t="s">
        <v>157</v>
      </c>
      <c r="C6">
        <v>2000</v>
      </c>
      <c r="D6" s="48">
        <v>2000</v>
      </c>
      <c r="E6" s="48">
        <v>2000</v>
      </c>
      <c r="F6" s="48">
        <v>2000</v>
      </c>
      <c r="G6" s="48">
        <v>2000</v>
      </c>
      <c r="H6" s="48">
        <v>2000</v>
      </c>
      <c r="I6" s="48">
        <v>2000</v>
      </c>
      <c r="J6" s="48">
        <v>2000</v>
      </c>
      <c r="K6" s="48">
        <v>2000</v>
      </c>
      <c r="L6" s="48">
        <v>2000</v>
      </c>
      <c r="M6" s="48">
        <v>2000</v>
      </c>
      <c r="N6" s="48">
        <v>2000</v>
      </c>
      <c r="Q6" s="48" t="s">
        <v>83</v>
      </c>
      <c r="R6" s="19">
        <v>0.86926605504587151</v>
      </c>
      <c r="S6" s="19">
        <v>0.84633027522935778</v>
      </c>
      <c r="T6" s="19">
        <v>0.74159021406727832</v>
      </c>
      <c r="U6" s="19">
        <v>0.83103975535168195</v>
      </c>
      <c r="V6" s="19">
        <v>0.81039755351681952</v>
      </c>
      <c r="W6" s="19">
        <v>0.62920489296636084</v>
      </c>
      <c r="X6" s="19">
        <v>0.64525993883792054</v>
      </c>
      <c r="Y6" s="19">
        <v>0.52905198776758411</v>
      </c>
      <c r="Z6" s="19">
        <v>0.62385321100917435</v>
      </c>
      <c r="AA6" s="19">
        <v>0.81498470948012236</v>
      </c>
      <c r="AB6" s="19">
        <v>0.86926605504587151</v>
      </c>
      <c r="AC6" s="19">
        <v>0.74770642201834858</v>
      </c>
    </row>
    <row r="7" spans="1:38" x14ac:dyDescent="0.25">
      <c r="A7" s="48" t="s">
        <v>15</v>
      </c>
      <c r="B7" s="48" t="s">
        <v>158</v>
      </c>
      <c r="C7" s="43">
        <v>2271</v>
      </c>
      <c r="D7" s="43">
        <v>2176</v>
      </c>
      <c r="E7" s="43">
        <v>2625.75</v>
      </c>
      <c r="F7" s="43">
        <v>2767.5</v>
      </c>
      <c r="G7" s="43">
        <v>3252.7500000000009</v>
      </c>
      <c r="H7" s="43">
        <v>1744</v>
      </c>
      <c r="I7" s="43">
        <v>442.25</v>
      </c>
      <c r="J7" s="43">
        <v>2599.5</v>
      </c>
      <c r="K7" s="43">
        <v>2124.5</v>
      </c>
      <c r="L7" s="43">
        <v>2336.25</v>
      </c>
      <c r="M7" s="43">
        <v>1859</v>
      </c>
      <c r="N7" s="43">
        <v>2971.25</v>
      </c>
      <c r="Q7" s="48" t="s">
        <v>84</v>
      </c>
      <c r="R7" s="45">
        <v>0.72749003984063743</v>
      </c>
      <c r="S7" s="45">
        <v>0.72749003984063743</v>
      </c>
      <c r="T7" s="45">
        <v>0.69382470119521911</v>
      </c>
      <c r="U7" s="45">
        <v>0.51852589641434266</v>
      </c>
      <c r="V7" s="45">
        <v>0.55517928286852591</v>
      </c>
      <c r="W7" s="45">
        <v>0.55876494023904377</v>
      </c>
      <c r="X7" s="45">
        <v>0.45398406374501993</v>
      </c>
      <c r="Y7" s="45">
        <v>0.49203187250996017</v>
      </c>
      <c r="Z7" s="45">
        <v>0.62091633466135454</v>
      </c>
      <c r="AA7" s="45">
        <v>0.7129482071713148</v>
      </c>
      <c r="AB7" s="45">
        <v>0.69462151394422311</v>
      </c>
      <c r="AC7" s="19">
        <v>0.65219123505976095</v>
      </c>
    </row>
    <row r="8" spans="1:38" x14ac:dyDescent="0.25">
      <c r="A8" s="47" t="s">
        <v>87</v>
      </c>
      <c r="B8" s="48" t="s">
        <v>155</v>
      </c>
      <c r="C8">
        <v>800</v>
      </c>
      <c r="D8" s="48">
        <v>800</v>
      </c>
      <c r="E8" s="48">
        <v>800</v>
      </c>
      <c r="F8" s="48">
        <v>800</v>
      </c>
      <c r="G8" s="48">
        <v>800</v>
      </c>
      <c r="H8" s="48">
        <v>800</v>
      </c>
      <c r="I8" s="48">
        <v>800</v>
      </c>
      <c r="J8" s="48">
        <v>800</v>
      </c>
      <c r="K8" s="48">
        <v>800</v>
      </c>
      <c r="L8" s="48">
        <v>800</v>
      </c>
      <c r="M8" s="48">
        <v>800</v>
      </c>
      <c r="N8" s="48">
        <v>800</v>
      </c>
      <c r="Q8" s="48" t="s">
        <v>85</v>
      </c>
      <c r="R8" s="45">
        <v>0.54731574158325746</v>
      </c>
      <c r="S8" s="45">
        <v>0.50348801941158627</v>
      </c>
      <c r="T8" s="45">
        <v>0.4422202001819836</v>
      </c>
      <c r="U8" s="45">
        <v>0.38095238095238093</v>
      </c>
      <c r="V8" s="45">
        <v>0.52426448286320892</v>
      </c>
      <c r="W8" s="45">
        <v>0.52426448286320892</v>
      </c>
      <c r="X8" s="45">
        <v>0.48362147406733397</v>
      </c>
      <c r="Y8" s="45">
        <v>0.46208674552623596</v>
      </c>
      <c r="Z8" s="45">
        <v>0.47042766151046406</v>
      </c>
      <c r="AA8" s="45">
        <v>0.42523506217773732</v>
      </c>
      <c r="AB8" s="45">
        <v>0.54731574158325746</v>
      </c>
      <c r="AC8" s="19">
        <v>0.50394297846527147</v>
      </c>
    </row>
    <row r="9" spans="1:38" x14ac:dyDescent="0.25">
      <c r="A9" s="48" t="s">
        <v>87</v>
      </c>
      <c r="B9" s="48" t="s">
        <v>156</v>
      </c>
      <c r="C9">
        <v>1000</v>
      </c>
      <c r="D9" s="48">
        <v>1000</v>
      </c>
      <c r="E9" s="48">
        <v>1000</v>
      </c>
      <c r="F9" s="48">
        <v>1000</v>
      </c>
      <c r="G9" s="48">
        <v>1000</v>
      </c>
      <c r="H9" s="48">
        <v>1000</v>
      </c>
      <c r="I9" s="48">
        <v>1000</v>
      </c>
      <c r="J9" s="48">
        <v>1000</v>
      </c>
      <c r="K9" s="48">
        <v>1000</v>
      </c>
      <c r="L9" s="48">
        <v>1000</v>
      </c>
      <c r="M9" s="48">
        <v>1000</v>
      </c>
      <c r="N9" s="48">
        <v>1000</v>
      </c>
      <c r="Q9" s="48" t="s">
        <v>86</v>
      </c>
      <c r="R9" s="45">
        <v>0.54207345420734543</v>
      </c>
      <c r="S9" s="45">
        <v>0.47373314737331473</v>
      </c>
      <c r="T9" s="45">
        <v>0.52394235239423526</v>
      </c>
      <c r="U9" s="45">
        <v>0.54207345420734543</v>
      </c>
      <c r="V9" s="45">
        <v>0.41918487525182085</v>
      </c>
      <c r="W9" s="45">
        <v>0.37114520378118704</v>
      </c>
      <c r="X9" s="45">
        <v>0.35549356888269024</v>
      </c>
      <c r="Y9" s="45">
        <v>0.52146288547962183</v>
      </c>
      <c r="Z9" s="45">
        <v>0.37703393770339377</v>
      </c>
      <c r="AA9" s="45">
        <v>0.4731132806446614</v>
      </c>
      <c r="AB9" s="45">
        <v>0.45560204556020456</v>
      </c>
      <c r="AC9" s="19">
        <v>0.51247481791414851</v>
      </c>
    </row>
    <row r="10" spans="1:38" x14ac:dyDescent="0.25">
      <c r="A10" s="48" t="s">
        <v>87</v>
      </c>
      <c r="B10" s="48" t="s">
        <v>157</v>
      </c>
      <c r="C10" s="43">
        <v>1550.5</v>
      </c>
      <c r="D10" s="43">
        <v>1103.5</v>
      </c>
      <c r="E10" s="43">
        <v>1277.75</v>
      </c>
      <c r="F10" s="43">
        <v>541</v>
      </c>
      <c r="G10" s="43">
        <v>569.25</v>
      </c>
      <c r="H10" s="43">
        <v>519.5</v>
      </c>
      <c r="I10" s="43">
        <v>622</v>
      </c>
      <c r="J10" s="43">
        <v>401.25</v>
      </c>
      <c r="K10" s="43">
        <v>694.75</v>
      </c>
      <c r="L10" s="43">
        <v>928.25</v>
      </c>
      <c r="M10" s="43">
        <v>1167.25</v>
      </c>
      <c r="N10" s="43">
        <v>1204.5</v>
      </c>
      <c r="Q10" s="48" t="s">
        <v>87</v>
      </c>
      <c r="R10" s="19">
        <v>0.98515142605116146</v>
      </c>
      <c r="S10" s="19">
        <v>0.85371949426639226</v>
      </c>
      <c r="T10" s="19">
        <v>0.90495442516906788</v>
      </c>
      <c r="U10" s="19">
        <v>0.68832696265804172</v>
      </c>
      <c r="V10" s="19">
        <v>0.6966333431343722</v>
      </c>
      <c r="W10" s="19">
        <v>0.6820052925610115</v>
      </c>
      <c r="X10" s="19">
        <v>0.71214348720964427</v>
      </c>
      <c r="Y10" s="19">
        <v>0.64723610702734491</v>
      </c>
      <c r="Z10" s="19">
        <v>0.73353425463099087</v>
      </c>
      <c r="AA10" s="19">
        <v>0.80219053219641279</v>
      </c>
      <c r="AB10" s="19">
        <v>0.8724639811820053</v>
      </c>
      <c r="AC10" s="19">
        <v>0.88341664216406934</v>
      </c>
    </row>
    <row r="11" spans="1:38" x14ac:dyDescent="0.25">
      <c r="A11" s="47" t="s">
        <v>85</v>
      </c>
      <c r="B11" s="48" t="s">
        <v>155</v>
      </c>
      <c r="C11">
        <v>600</v>
      </c>
      <c r="D11" s="48">
        <v>600</v>
      </c>
      <c r="E11" s="48">
        <v>600</v>
      </c>
      <c r="F11" s="48">
        <v>600</v>
      </c>
      <c r="G11" s="48">
        <v>600</v>
      </c>
      <c r="H11" s="48">
        <v>600</v>
      </c>
      <c r="I11" s="48">
        <v>600</v>
      </c>
      <c r="J11" s="48">
        <v>600</v>
      </c>
      <c r="K11" s="48">
        <v>600</v>
      </c>
      <c r="L11" s="48">
        <v>600</v>
      </c>
      <c r="M11" s="48">
        <v>600</v>
      </c>
      <c r="N11" s="48">
        <v>600</v>
      </c>
      <c r="Q11" s="48" t="s">
        <v>88</v>
      </c>
      <c r="R11" s="19">
        <v>0.94453924914675769</v>
      </c>
      <c r="S11" s="19">
        <v>0.84044368600682595</v>
      </c>
      <c r="T11" s="19">
        <v>0.94453924914675769</v>
      </c>
      <c r="U11" s="19">
        <v>0.86177474402730381</v>
      </c>
      <c r="V11" s="19">
        <v>0.70648464163822522</v>
      </c>
      <c r="W11" s="19">
        <v>0.74488054607508536</v>
      </c>
      <c r="X11" s="19">
        <v>0.52389078498293518</v>
      </c>
      <c r="Y11" s="19">
        <v>0.31143344709897613</v>
      </c>
      <c r="Z11" s="19">
        <v>0.48208191126279865</v>
      </c>
      <c r="AA11" s="19">
        <v>0.52901023890784982</v>
      </c>
      <c r="AB11" s="19">
        <v>0.78156996587030714</v>
      </c>
      <c r="AC11" s="19">
        <v>0.77218430034129693</v>
      </c>
    </row>
    <row r="12" spans="1:38" x14ac:dyDescent="0.25">
      <c r="A12" s="48" t="s">
        <v>85</v>
      </c>
      <c r="B12" s="48" t="s">
        <v>156</v>
      </c>
      <c r="C12">
        <v>600</v>
      </c>
      <c r="D12" s="48">
        <v>600</v>
      </c>
      <c r="E12" s="48">
        <v>600</v>
      </c>
      <c r="F12" s="48">
        <v>600</v>
      </c>
      <c r="G12" s="48">
        <v>600</v>
      </c>
      <c r="H12" s="48">
        <v>600</v>
      </c>
      <c r="I12" s="48">
        <v>600</v>
      </c>
      <c r="J12" s="48">
        <v>600</v>
      </c>
      <c r="K12" s="48">
        <v>600</v>
      </c>
      <c r="L12" s="48">
        <v>600</v>
      </c>
      <c r="M12" s="48">
        <v>600</v>
      </c>
      <c r="N12" s="48">
        <v>600</v>
      </c>
      <c r="Q12" s="48" t="s">
        <v>89</v>
      </c>
      <c r="R12" s="19">
        <v>0.63370786516853927</v>
      </c>
      <c r="S12" s="19">
        <v>0.41910112359550561</v>
      </c>
      <c r="T12" s="19">
        <v>0.59606741573033706</v>
      </c>
      <c r="U12" s="19">
        <v>0.47022471910112362</v>
      </c>
      <c r="V12" s="19">
        <v>0.40280898876404492</v>
      </c>
      <c r="W12" s="19">
        <v>0.42696629213483145</v>
      </c>
      <c r="X12" s="19">
        <v>0.47865168539325842</v>
      </c>
      <c r="Y12" s="19">
        <v>0.35280898876404493</v>
      </c>
      <c r="Z12" s="19">
        <v>0.38370786516853933</v>
      </c>
      <c r="AA12" s="19">
        <v>0.5056179775280899</v>
      </c>
      <c r="AB12" s="19">
        <v>0.36348314606741572</v>
      </c>
      <c r="AC12" s="19">
        <v>0.63370786516853927</v>
      </c>
    </row>
    <row r="13" spans="1:38" x14ac:dyDescent="0.25">
      <c r="A13" s="48" t="s">
        <v>85</v>
      </c>
      <c r="B13" s="48" t="s">
        <v>157</v>
      </c>
      <c r="C13">
        <v>800</v>
      </c>
      <c r="D13" s="48">
        <v>800</v>
      </c>
      <c r="E13" s="48">
        <v>800</v>
      </c>
      <c r="F13" s="48">
        <v>800</v>
      </c>
      <c r="G13" s="48">
        <v>800</v>
      </c>
      <c r="H13" s="48">
        <v>800</v>
      </c>
      <c r="I13" s="48">
        <v>800</v>
      </c>
      <c r="J13" s="48">
        <v>800</v>
      </c>
      <c r="K13" s="48">
        <v>800</v>
      </c>
      <c r="L13" s="48">
        <v>800</v>
      </c>
      <c r="M13" s="48">
        <v>800</v>
      </c>
      <c r="N13" s="48">
        <v>800</v>
      </c>
      <c r="Q13" s="48" t="s">
        <v>90</v>
      </c>
      <c r="R13" s="19">
        <v>0.85</v>
      </c>
      <c r="S13" s="19">
        <v>0.85</v>
      </c>
      <c r="T13" s="19">
        <v>0.85</v>
      </c>
      <c r="U13" s="19">
        <v>0.85</v>
      </c>
      <c r="V13" s="19">
        <v>0.85</v>
      </c>
      <c r="W13" s="19">
        <v>0.85</v>
      </c>
      <c r="X13" s="19">
        <v>0.85</v>
      </c>
      <c r="Y13" s="19">
        <v>0.85</v>
      </c>
      <c r="Z13" s="19">
        <v>0.85</v>
      </c>
      <c r="AA13" s="19">
        <v>0.85</v>
      </c>
      <c r="AB13" s="19">
        <v>0.85</v>
      </c>
      <c r="AC13" s="19">
        <v>0.85</v>
      </c>
    </row>
    <row r="14" spans="1:38" x14ac:dyDescent="0.25">
      <c r="A14" s="48" t="s">
        <v>85</v>
      </c>
      <c r="B14" s="48" t="s">
        <v>158</v>
      </c>
      <c r="C14" s="43">
        <v>1608.9999999999995</v>
      </c>
      <c r="D14" s="43">
        <v>1320</v>
      </c>
      <c r="E14" s="43">
        <v>916</v>
      </c>
      <c r="F14" s="43">
        <v>512</v>
      </c>
      <c r="G14" s="43">
        <v>1456.9999999999995</v>
      </c>
      <c r="H14" s="43">
        <v>1456.9999999999995</v>
      </c>
      <c r="I14" s="43">
        <v>1189</v>
      </c>
      <c r="J14" s="43">
        <v>1047</v>
      </c>
      <c r="K14" s="43">
        <v>1102</v>
      </c>
      <c r="L14" s="43">
        <v>804</v>
      </c>
      <c r="M14" s="43">
        <v>1608.9999999999995</v>
      </c>
      <c r="N14" s="43">
        <v>1323</v>
      </c>
      <c r="Q14" s="48" t="s">
        <v>91</v>
      </c>
      <c r="R14" s="19">
        <v>0.85</v>
      </c>
      <c r="S14" s="19">
        <v>0.85</v>
      </c>
      <c r="T14" s="19">
        <v>0.85</v>
      </c>
      <c r="U14" s="19">
        <v>0.85</v>
      </c>
      <c r="V14" s="19">
        <v>0.85</v>
      </c>
      <c r="W14" s="19">
        <v>0.85</v>
      </c>
      <c r="X14" s="19">
        <v>0.85</v>
      </c>
      <c r="Y14" s="19">
        <v>0.85</v>
      </c>
      <c r="Z14" s="19">
        <v>0.85</v>
      </c>
      <c r="AA14" s="19">
        <v>0.85</v>
      </c>
      <c r="AB14" s="19">
        <v>0.85</v>
      </c>
      <c r="AC14" s="19">
        <v>0.85</v>
      </c>
    </row>
    <row r="15" spans="1:38" x14ac:dyDescent="0.25">
      <c r="A15" t="s">
        <v>92</v>
      </c>
      <c r="B15" s="48" t="s">
        <v>155</v>
      </c>
      <c r="C15">
        <v>2600</v>
      </c>
      <c r="D15" s="48">
        <v>2600</v>
      </c>
      <c r="E15" s="48">
        <v>2600</v>
      </c>
      <c r="F15" s="48">
        <v>2600</v>
      </c>
      <c r="G15" s="48">
        <v>2600</v>
      </c>
      <c r="H15" s="48">
        <v>2600</v>
      </c>
      <c r="I15" s="48">
        <v>2600</v>
      </c>
      <c r="J15" s="48">
        <v>2600</v>
      </c>
      <c r="K15" s="48">
        <v>2600</v>
      </c>
      <c r="L15" s="48">
        <v>2600</v>
      </c>
      <c r="M15" s="48">
        <v>2600</v>
      </c>
      <c r="N15" s="48">
        <v>2600</v>
      </c>
      <c r="Q15" s="48" t="s">
        <v>110</v>
      </c>
      <c r="R15" s="19">
        <v>0.85</v>
      </c>
      <c r="S15" s="19">
        <v>0.85</v>
      </c>
      <c r="T15" s="19">
        <v>0.85</v>
      </c>
      <c r="U15" s="19">
        <v>0.85</v>
      </c>
      <c r="V15" s="19">
        <v>0.85</v>
      </c>
      <c r="W15" s="19">
        <v>0.85</v>
      </c>
      <c r="X15" s="19">
        <v>0.85</v>
      </c>
      <c r="Y15" s="19">
        <v>0.85</v>
      </c>
      <c r="Z15" s="19">
        <v>0.85</v>
      </c>
      <c r="AA15" s="19">
        <v>0.85</v>
      </c>
      <c r="AB15" s="19">
        <v>0.85</v>
      </c>
      <c r="AC15" s="19">
        <v>0.85</v>
      </c>
    </row>
    <row r="16" spans="1:38" x14ac:dyDescent="0.25">
      <c r="A16" s="48" t="s">
        <v>92</v>
      </c>
      <c r="B16" s="48" t="s">
        <v>156</v>
      </c>
      <c r="C16" s="43">
        <v>4580.2411347517727</v>
      </c>
      <c r="D16" s="43">
        <v>4120.9698581560278</v>
      </c>
      <c r="E16" s="43">
        <v>4580.2411347517727</v>
      </c>
      <c r="F16" s="43">
        <v>4478.1808510638302</v>
      </c>
      <c r="G16" s="43">
        <v>2980.2960992907801</v>
      </c>
      <c r="H16" s="43">
        <v>1614.489361702128</v>
      </c>
      <c r="I16" s="43">
        <v>1875.6436170212764</v>
      </c>
      <c r="J16" s="43">
        <v>2653.1028368794323</v>
      </c>
      <c r="K16" s="43">
        <v>2376.9397163120566</v>
      </c>
      <c r="L16" s="43">
        <v>2815.1985815602839</v>
      </c>
      <c r="M16" s="43">
        <v>2256.8687943262412</v>
      </c>
      <c r="N16" s="43">
        <v>3619.6737588652477</v>
      </c>
      <c r="Q16" s="48" t="s">
        <v>92</v>
      </c>
      <c r="R16" s="45">
        <v>0.84822695035460993</v>
      </c>
      <c r="S16" s="45">
        <v>0.79397163120567371</v>
      </c>
      <c r="T16" s="45">
        <v>0.84822695035460993</v>
      </c>
      <c r="U16" s="45">
        <v>0.83617021276595749</v>
      </c>
      <c r="V16" s="45">
        <v>0.65921985815602835</v>
      </c>
      <c r="W16" s="45">
        <v>0.49787234042553191</v>
      </c>
      <c r="X16" s="45">
        <v>0.52872340425531916</v>
      </c>
      <c r="Y16" s="45">
        <v>0.62056737588652477</v>
      </c>
      <c r="Z16" s="45">
        <v>0.58794326241134753</v>
      </c>
      <c r="AA16" s="45">
        <v>0.63971631205673762</v>
      </c>
      <c r="AB16" s="45">
        <v>0.57375886524822695</v>
      </c>
      <c r="AC16" s="19">
        <v>0.73475177304964534</v>
      </c>
    </row>
    <row r="17" spans="1:44" x14ac:dyDescent="0.25">
      <c r="A17" s="48" t="s">
        <v>84</v>
      </c>
      <c r="B17" s="48" t="s">
        <v>155</v>
      </c>
      <c r="C17">
        <v>700</v>
      </c>
      <c r="D17" s="48">
        <v>700</v>
      </c>
      <c r="E17" s="48">
        <v>700</v>
      </c>
      <c r="F17" s="48">
        <v>700</v>
      </c>
      <c r="G17" s="48">
        <v>700</v>
      </c>
      <c r="H17" s="48">
        <v>700</v>
      </c>
      <c r="I17" s="48">
        <v>700</v>
      </c>
      <c r="J17" s="48">
        <v>700</v>
      </c>
      <c r="K17" s="48">
        <v>700</v>
      </c>
      <c r="L17" s="48">
        <v>700</v>
      </c>
      <c r="M17" s="48">
        <v>700</v>
      </c>
      <c r="N17" s="48">
        <v>700</v>
      </c>
      <c r="Q17" s="48" t="s">
        <v>93</v>
      </c>
      <c r="R17" s="45">
        <v>0.54207345420734543</v>
      </c>
      <c r="S17" s="45">
        <v>0.47373314737331473</v>
      </c>
      <c r="T17" s="45">
        <v>0.52394235239423526</v>
      </c>
      <c r="U17" s="45">
        <v>0.54207345420734543</v>
      </c>
      <c r="V17" s="45">
        <v>0.41918487525182085</v>
      </c>
      <c r="W17" s="45">
        <v>0.37114520378118704</v>
      </c>
      <c r="X17" s="45">
        <v>0.35549356888269024</v>
      </c>
      <c r="Y17" s="45">
        <v>0.52146288547962183</v>
      </c>
      <c r="Z17" s="45">
        <v>0.37703393770339377</v>
      </c>
      <c r="AA17" s="45">
        <v>0.4731132806446614</v>
      </c>
      <c r="AB17" s="45">
        <v>0.45560204556020456</v>
      </c>
      <c r="AC17" s="19">
        <v>0.51247481791414851</v>
      </c>
    </row>
    <row r="18" spans="1:44" x14ac:dyDescent="0.25">
      <c r="A18" s="48" t="s">
        <v>84</v>
      </c>
      <c r="B18" s="48" t="s">
        <v>156</v>
      </c>
      <c r="C18" s="43">
        <v>800</v>
      </c>
      <c r="D18" s="43">
        <v>800</v>
      </c>
      <c r="E18" s="43">
        <v>800</v>
      </c>
      <c r="F18" s="43">
        <v>800</v>
      </c>
      <c r="G18" s="43">
        <v>800</v>
      </c>
      <c r="H18" s="43">
        <v>800</v>
      </c>
      <c r="I18" s="43">
        <v>800</v>
      </c>
      <c r="J18" s="43">
        <v>800</v>
      </c>
      <c r="K18" s="43">
        <v>800</v>
      </c>
      <c r="L18" s="43">
        <v>800</v>
      </c>
      <c r="M18" s="43">
        <v>800</v>
      </c>
      <c r="N18" s="43">
        <v>800</v>
      </c>
      <c r="Q18" s="48" t="s">
        <v>94</v>
      </c>
      <c r="R18" s="19">
        <v>0.85</v>
      </c>
      <c r="S18" s="19">
        <v>0.85</v>
      </c>
      <c r="T18" s="19">
        <v>0.85</v>
      </c>
      <c r="U18" s="19">
        <v>0.85</v>
      </c>
      <c r="V18" s="19">
        <v>0.85</v>
      </c>
      <c r="W18" s="19">
        <v>0.85</v>
      </c>
      <c r="X18" s="19">
        <v>0.85</v>
      </c>
      <c r="Y18" s="19">
        <v>0.85</v>
      </c>
      <c r="Z18" s="19">
        <v>0.85</v>
      </c>
      <c r="AA18" s="19">
        <v>0.85</v>
      </c>
      <c r="AB18" s="19">
        <v>0.85</v>
      </c>
      <c r="AC18" s="19">
        <v>0.85</v>
      </c>
      <c r="AD18" s="48"/>
      <c r="AF18" s="48"/>
      <c r="AH18" s="48"/>
      <c r="AJ18" s="48"/>
      <c r="AL18" s="48"/>
      <c r="AN18" s="48"/>
      <c r="AP18" s="48"/>
      <c r="AR18" s="48"/>
    </row>
    <row r="19" spans="1:44" x14ac:dyDescent="0.25">
      <c r="A19" s="48" t="s">
        <v>84</v>
      </c>
      <c r="B19" s="48" t="s">
        <v>157</v>
      </c>
      <c r="C19" s="43">
        <v>2152</v>
      </c>
      <c r="D19" s="43">
        <v>2152</v>
      </c>
      <c r="E19" s="43">
        <v>1983</v>
      </c>
      <c r="F19" s="43">
        <v>1103</v>
      </c>
      <c r="G19" s="43">
        <v>1287</v>
      </c>
      <c r="H19" s="43">
        <v>1304.9999999999995</v>
      </c>
      <c r="I19" s="43">
        <v>779</v>
      </c>
      <c r="J19" s="43">
        <v>970</v>
      </c>
      <c r="K19" s="43">
        <v>1617</v>
      </c>
      <c r="L19" s="43">
        <v>2079.0000000000005</v>
      </c>
      <c r="M19" s="43">
        <v>1987</v>
      </c>
      <c r="N19" s="43">
        <v>1774</v>
      </c>
      <c r="Q19" s="48" t="s">
        <v>95</v>
      </c>
      <c r="R19" s="19">
        <v>0.85</v>
      </c>
      <c r="S19" s="19">
        <v>0.85</v>
      </c>
      <c r="T19" s="19">
        <v>0.85</v>
      </c>
      <c r="U19" s="19">
        <v>0.85</v>
      </c>
      <c r="V19" s="19">
        <v>0.85</v>
      </c>
      <c r="W19" s="19">
        <v>0.85</v>
      </c>
      <c r="X19" s="19">
        <v>0.85</v>
      </c>
      <c r="Y19" s="19">
        <v>0.85</v>
      </c>
      <c r="Z19" s="19">
        <v>0.85</v>
      </c>
      <c r="AA19" s="19">
        <v>0.85</v>
      </c>
      <c r="AB19" s="19">
        <v>0.85</v>
      </c>
      <c r="AC19" s="19">
        <v>0.85</v>
      </c>
    </row>
    <row r="20" spans="1:44" x14ac:dyDescent="0.25">
      <c r="A20" s="47" t="s">
        <v>86</v>
      </c>
      <c r="B20" s="48" t="s">
        <v>155</v>
      </c>
      <c r="C20" s="43">
        <v>600</v>
      </c>
      <c r="D20" s="43">
        <v>600</v>
      </c>
      <c r="E20" s="43">
        <v>600</v>
      </c>
      <c r="F20" s="43">
        <v>600</v>
      </c>
      <c r="G20" s="43">
        <v>600</v>
      </c>
      <c r="H20" s="43">
        <v>600</v>
      </c>
      <c r="I20" s="43">
        <v>600</v>
      </c>
      <c r="J20" s="43">
        <v>600</v>
      </c>
      <c r="K20" s="43">
        <v>600</v>
      </c>
      <c r="L20" s="43">
        <v>600</v>
      </c>
      <c r="M20" s="43">
        <v>600</v>
      </c>
      <c r="N20" s="43">
        <v>600</v>
      </c>
      <c r="Q20" s="48" t="s">
        <v>96</v>
      </c>
      <c r="R20" s="19">
        <v>0.85</v>
      </c>
      <c r="S20" s="19">
        <v>0.85</v>
      </c>
      <c r="T20" s="19">
        <v>0.85</v>
      </c>
      <c r="U20" s="19">
        <v>0.85</v>
      </c>
      <c r="V20" s="19">
        <v>0.85</v>
      </c>
      <c r="W20" s="19">
        <v>0.85</v>
      </c>
      <c r="X20" s="19">
        <v>0.85</v>
      </c>
      <c r="Y20" s="19">
        <v>0.85</v>
      </c>
      <c r="Z20" s="19">
        <v>0.85</v>
      </c>
      <c r="AA20" s="19">
        <v>0.85</v>
      </c>
      <c r="AB20" s="19">
        <v>0.85</v>
      </c>
      <c r="AC20" s="19">
        <v>0.85</v>
      </c>
    </row>
    <row r="21" spans="1:44" x14ac:dyDescent="0.25">
      <c r="A21" s="48" t="s">
        <v>86</v>
      </c>
      <c r="B21" s="48" t="s">
        <v>156</v>
      </c>
      <c r="C21" s="43">
        <v>800</v>
      </c>
      <c r="D21" s="43">
        <v>800</v>
      </c>
      <c r="E21" s="43">
        <v>800</v>
      </c>
      <c r="F21" s="43">
        <v>800</v>
      </c>
      <c r="G21" s="43">
        <v>800</v>
      </c>
      <c r="H21" s="43">
        <v>800</v>
      </c>
      <c r="I21" s="43">
        <v>800</v>
      </c>
      <c r="J21" s="43">
        <v>800</v>
      </c>
      <c r="K21" s="43">
        <v>800</v>
      </c>
      <c r="L21" s="43">
        <v>800</v>
      </c>
      <c r="M21" s="43">
        <v>800</v>
      </c>
      <c r="N21" s="43">
        <v>800</v>
      </c>
      <c r="Q21" s="48" t="s">
        <v>97</v>
      </c>
      <c r="R21" s="19">
        <v>0.46288209606986902</v>
      </c>
      <c r="S21" s="19">
        <v>0.35043668122270744</v>
      </c>
      <c r="T21" s="19">
        <v>0.46288209606986902</v>
      </c>
      <c r="U21" s="19">
        <v>0.35152838427947597</v>
      </c>
      <c r="V21" s="19">
        <v>0.34825327510917031</v>
      </c>
      <c r="W21" s="19">
        <v>0.35480349344978168</v>
      </c>
      <c r="X21" s="19">
        <v>0.23471615720524017</v>
      </c>
      <c r="Y21" s="19">
        <v>0.34497816593886466</v>
      </c>
      <c r="Z21" s="19">
        <v>0.22925764192139739</v>
      </c>
      <c r="AA21" s="19">
        <v>0.41048034934497818</v>
      </c>
      <c r="AB21" s="19">
        <v>0.41375545851528384</v>
      </c>
      <c r="AC21" s="19">
        <v>0.34934497816593885</v>
      </c>
    </row>
    <row r="22" spans="1:44" x14ac:dyDescent="0.25">
      <c r="A22" s="48" t="s">
        <v>86</v>
      </c>
      <c r="B22" s="48" t="s">
        <v>157</v>
      </c>
      <c r="C22" s="43">
        <v>1155.616438356165</v>
      </c>
      <c r="D22" s="43">
        <v>833.42465753424676</v>
      </c>
      <c r="E22" s="43">
        <v>1070.1369863013701</v>
      </c>
      <c r="F22" s="43">
        <v>1155.616438356165</v>
      </c>
      <c r="G22" s="43">
        <v>576.25570776255722</v>
      </c>
      <c r="H22" s="43">
        <v>349.77168949771703</v>
      </c>
      <c r="I22" s="43">
        <v>275.98173515981762</v>
      </c>
      <c r="J22" s="43">
        <v>1058.4474885844747</v>
      </c>
      <c r="K22" s="43">
        <v>377.53424657534265</v>
      </c>
      <c r="L22" s="43">
        <v>830.50228310502325</v>
      </c>
      <c r="M22" s="43">
        <v>747.9452054794524</v>
      </c>
      <c r="N22" s="43">
        <v>1016.0730593607313</v>
      </c>
      <c r="Q22" s="48" t="s">
        <v>98</v>
      </c>
      <c r="R22" s="19">
        <v>0.85</v>
      </c>
      <c r="S22" s="19">
        <v>0.85</v>
      </c>
      <c r="T22" s="19">
        <v>0.85</v>
      </c>
      <c r="U22" s="19">
        <v>0.85</v>
      </c>
      <c r="V22" s="19">
        <v>0.85</v>
      </c>
      <c r="W22" s="19">
        <v>0.85</v>
      </c>
      <c r="X22" s="19">
        <v>0.85</v>
      </c>
      <c r="Y22" s="19">
        <v>0.85</v>
      </c>
      <c r="Z22" s="19">
        <v>0.85</v>
      </c>
      <c r="AA22" s="19">
        <v>0.85</v>
      </c>
      <c r="AB22" s="19">
        <v>0.85</v>
      </c>
      <c r="AC22" s="19">
        <v>0.85</v>
      </c>
    </row>
    <row r="23" spans="1:44" x14ac:dyDescent="0.25">
      <c r="A23" s="48" t="s">
        <v>93</v>
      </c>
      <c r="B23" s="48" t="s">
        <v>155</v>
      </c>
      <c r="C23" s="43">
        <v>500</v>
      </c>
      <c r="D23" s="43">
        <v>500</v>
      </c>
      <c r="E23" s="43">
        <v>500</v>
      </c>
      <c r="F23" s="43">
        <v>500</v>
      </c>
      <c r="G23" s="43">
        <v>500</v>
      </c>
      <c r="H23" s="43">
        <v>500</v>
      </c>
      <c r="I23" s="43">
        <v>500</v>
      </c>
      <c r="J23" s="43">
        <v>500</v>
      </c>
      <c r="K23" s="43">
        <v>500</v>
      </c>
      <c r="L23" s="43">
        <v>500</v>
      </c>
      <c r="M23" s="43">
        <v>500</v>
      </c>
      <c r="N23" s="43">
        <v>500</v>
      </c>
      <c r="Q23" s="48" t="s">
        <v>99</v>
      </c>
      <c r="R23" s="19">
        <v>0.85</v>
      </c>
      <c r="S23" s="19">
        <v>0.85</v>
      </c>
      <c r="T23" s="19">
        <v>0.85</v>
      </c>
      <c r="U23" s="19">
        <v>0.85</v>
      </c>
      <c r="V23" s="19">
        <v>0.85</v>
      </c>
      <c r="W23" s="19">
        <v>0.85</v>
      </c>
      <c r="X23" s="19">
        <v>0.85</v>
      </c>
      <c r="Y23" s="19">
        <v>0.85</v>
      </c>
      <c r="Z23" s="19">
        <v>0.85</v>
      </c>
      <c r="AA23" s="19">
        <v>0.85</v>
      </c>
      <c r="AB23" s="19">
        <v>0.85</v>
      </c>
      <c r="AC23" s="19">
        <v>0.85</v>
      </c>
    </row>
    <row r="24" spans="1:44" x14ac:dyDescent="0.25">
      <c r="A24" s="48" t="s">
        <v>93</v>
      </c>
      <c r="B24" s="48" t="s">
        <v>156</v>
      </c>
      <c r="C24" s="43">
        <v>442.38356164383526</v>
      </c>
      <c r="D24" s="43">
        <v>323.57534246575312</v>
      </c>
      <c r="E24" s="43">
        <v>410.86301369862986</v>
      </c>
      <c r="F24" s="43">
        <v>442.38356164383526</v>
      </c>
      <c r="G24" s="43">
        <v>228.74429223744266</v>
      </c>
      <c r="H24" s="43">
        <v>145.22831050228285</v>
      </c>
      <c r="I24" s="43">
        <v>118.0182648401825</v>
      </c>
      <c r="J24" s="43">
        <v>406.55251141552469</v>
      </c>
      <c r="K24" s="43">
        <v>155.46575342465735</v>
      </c>
      <c r="L24" s="43">
        <v>322.49771689497686</v>
      </c>
      <c r="M24" s="43">
        <v>292.05479452054772</v>
      </c>
      <c r="N24" s="43">
        <v>390.92694063926922</v>
      </c>
      <c r="Q24" s="48" t="s">
        <v>100</v>
      </c>
      <c r="R24" s="19">
        <v>0.85</v>
      </c>
      <c r="S24" s="19">
        <v>0.85</v>
      </c>
      <c r="T24" s="19">
        <v>0.85</v>
      </c>
      <c r="U24" s="19">
        <v>0.85</v>
      </c>
      <c r="V24" s="19">
        <v>0.85</v>
      </c>
      <c r="W24" s="19">
        <v>0.85</v>
      </c>
      <c r="X24" s="19">
        <v>0.85</v>
      </c>
      <c r="Y24" s="19">
        <v>0.85</v>
      </c>
      <c r="Z24" s="19">
        <v>0.85</v>
      </c>
      <c r="AA24" s="19">
        <v>0.85</v>
      </c>
      <c r="AB24" s="19">
        <v>0.85</v>
      </c>
      <c r="AC24" s="19">
        <v>0.85</v>
      </c>
    </row>
    <row r="25" spans="1:44" x14ac:dyDescent="0.25">
      <c r="A25" s="47" t="s">
        <v>83</v>
      </c>
      <c r="B25" s="48" t="s">
        <v>155</v>
      </c>
      <c r="C25" s="43">
        <v>400</v>
      </c>
      <c r="D25" s="43">
        <v>400</v>
      </c>
      <c r="E25" s="43">
        <v>400</v>
      </c>
      <c r="F25" s="43">
        <v>400</v>
      </c>
      <c r="G25" s="43">
        <v>400</v>
      </c>
      <c r="H25" s="43">
        <v>400</v>
      </c>
      <c r="I25" s="43">
        <v>400</v>
      </c>
      <c r="J25" s="43">
        <v>400</v>
      </c>
      <c r="K25" s="43">
        <v>400</v>
      </c>
      <c r="L25" s="43">
        <v>400</v>
      </c>
      <c r="M25" s="43">
        <v>400</v>
      </c>
      <c r="N25" s="43">
        <v>400</v>
      </c>
      <c r="Q25" s="48" t="s">
        <v>101</v>
      </c>
      <c r="R25" s="19">
        <v>0.85</v>
      </c>
      <c r="S25" s="19">
        <v>0.85</v>
      </c>
      <c r="T25" s="19">
        <v>0.85</v>
      </c>
      <c r="U25" s="19">
        <v>0.85</v>
      </c>
      <c r="V25" s="19">
        <v>0.85</v>
      </c>
      <c r="W25" s="19">
        <v>0.85</v>
      </c>
      <c r="X25" s="19">
        <v>0.85</v>
      </c>
      <c r="Y25" s="19">
        <v>0.85</v>
      </c>
      <c r="Z25" s="19">
        <v>0.85</v>
      </c>
      <c r="AA25" s="19">
        <v>0.85</v>
      </c>
      <c r="AB25" s="19">
        <v>0.85</v>
      </c>
      <c r="AC25" s="19">
        <v>0.85</v>
      </c>
    </row>
    <row r="26" spans="1:44" x14ac:dyDescent="0.25">
      <c r="A26" s="48" t="s">
        <v>83</v>
      </c>
      <c r="B26" s="48" t="s">
        <v>156</v>
      </c>
      <c r="C26" s="43">
        <v>737</v>
      </c>
      <c r="D26" s="43">
        <v>707</v>
      </c>
      <c r="E26" s="43">
        <v>570</v>
      </c>
      <c r="F26" s="43">
        <v>687</v>
      </c>
      <c r="G26" s="43">
        <v>660</v>
      </c>
      <c r="H26" s="43">
        <v>423</v>
      </c>
      <c r="I26" s="43">
        <v>444.00000000000011</v>
      </c>
      <c r="J26" s="43">
        <v>292</v>
      </c>
      <c r="K26" s="43">
        <v>416</v>
      </c>
      <c r="L26" s="43">
        <v>666</v>
      </c>
      <c r="M26" s="43">
        <v>737</v>
      </c>
      <c r="N26" s="43">
        <v>578</v>
      </c>
      <c r="Q26" s="48" t="s">
        <v>102</v>
      </c>
      <c r="R26" s="19">
        <v>0.85</v>
      </c>
      <c r="S26" s="19">
        <v>0.85</v>
      </c>
      <c r="T26" s="19">
        <v>0.85</v>
      </c>
      <c r="U26" s="19">
        <v>0.85</v>
      </c>
      <c r="V26" s="19">
        <v>0.85</v>
      </c>
      <c r="W26" s="19">
        <v>0.85</v>
      </c>
      <c r="X26" s="19">
        <v>0.85</v>
      </c>
      <c r="Y26" s="19">
        <v>0.85</v>
      </c>
      <c r="Z26" s="19">
        <v>0.85</v>
      </c>
      <c r="AA26" s="19">
        <v>0.85</v>
      </c>
      <c r="AB26" s="19">
        <v>0.85</v>
      </c>
      <c r="AC26" s="19">
        <v>0.85</v>
      </c>
    </row>
    <row r="27" spans="1:44" x14ac:dyDescent="0.25">
      <c r="A27" s="47" t="s">
        <v>89</v>
      </c>
      <c r="B27" s="48" t="s">
        <v>155</v>
      </c>
      <c r="C27">
        <v>500</v>
      </c>
      <c r="D27" s="48">
        <v>500</v>
      </c>
      <c r="E27" s="48">
        <v>500</v>
      </c>
      <c r="F27" s="48">
        <v>500</v>
      </c>
      <c r="G27" s="48">
        <v>500</v>
      </c>
      <c r="H27" s="48">
        <v>500</v>
      </c>
      <c r="I27" s="48">
        <v>500</v>
      </c>
      <c r="J27" s="48">
        <v>500</v>
      </c>
      <c r="K27" s="48">
        <v>500</v>
      </c>
      <c r="L27" s="48">
        <v>500</v>
      </c>
      <c r="M27" s="48">
        <v>500</v>
      </c>
      <c r="N27" s="48">
        <v>500</v>
      </c>
    </row>
    <row r="28" spans="1:44" x14ac:dyDescent="0.25">
      <c r="A28" s="47" t="s">
        <v>89</v>
      </c>
      <c r="B28" s="48" t="s">
        <v>156</v>
      </c>
      <c r="C28" s="43">
        <v>628</v>
      </c>
      <c r="D28" s="43">
        <v>246</v>
      </c>
      <c r="E28" s="43">
        <v>561</v>
      </c>
      <c r="F28" s="43">
        <v>337</v>
      </c>
      <c r="G28" s="43">
        <v>217</v>
      </c>
      <c r="H28" s="43">
        <v>260</v>
      </c>
      <c r="I28" s="43">
        <v>352</v>
      </c>
      <c r="J28" s="43">
        <v>128</v>
      </c>
      <c r="K28" s="43">
        <v>183</v>
      </c>
      <c r="L28" s="43">
        <v>400</v>
      </c>
      <c r="M28" s="43">
        <v>147</v>
      </c>
      <c r="N28" s="43">
        <v>628</v>
      </c>
    </row>
    <row r="29" spans="1:44" x14ac:dyDescent="0.25">
      <c r="A29" s="47" t="s">
        <v>88</v>
      </c>
      <c r="B29" s="48" t="s">
        <v>155</v>
      </c>
      <c r="C29">
        <v>300</v>
      </c>
      <c r="D29" s="48">
        <v>300</v>
      </c>
      <c r="E29" s="48">
        <v>300</v>
      </c>
      <c r="F29" s="48">
        <v>300</v>
      </c>
      <c r="G29" s="48">
        <v>300</v>
      </c>
      <c r="H29" s="48">
        <v>300</v>
      </c>
      <c r="I29" s="48">
        <v>300</v>
      </c>
      <c r="J29" s="48">
        <v>300</v>
      </c>
      <c r="K29" s="48">
        <v>300</v>
      </c>
      <c r="L29" s="48">
        <v>300</v>
      </c>
      <c r="M29" s="48">
        <v>300</v>
      </c>
      <c r="N29" s="48">
        <v>300</v>
      </c>
    </row>
    <row r="30" spans="1:44" x14ac:dyDescent="0.25">
      <c r="A30" s="47" t="s">
        <v>88</v>
      </c>
      <c r="B30" s="48" t="s">
        <v>156</v>
      </c>
      <c r="C30" s="43">
        <v>807</v>
      </c>
      <c r="D30" s="43">
        <v>685</v>
      </c>
      <c r="E30" s="43">
        <v>807</v>
      </c>
      <c r="F30" s="43">
        <v>710.00000000000011</v>
      </c>
      <c r="G30" s="43">
        <v>528</v>
      </c>
      <c r="H30" s="43">
        <v>573</v>
      </c>
      <c r="I30" s="43">
        <v>314</v>
      </c>
      <c r="J30" s="43">
        <v>65.000000000000057</v>
      </c>
      <c r="K30" s="43">
        <v>265</v>
      </c>
      <c r="L30" s="43">
        <v>320</v>
      </c>
      <c r="M30" s="43">
        <v>616</v>
      </c>
      <c r="N30" s="43">
        <v>605</v>
      </c>
    </row>
    <row r="31" spans="1:44" x14ac:dyDescent="0.25">
      <c r="A31" s="47" t="s">
        <v>97</v>
      </c>
      <c r="B31" s="48" t="s">
        <v>155</v>
      </c>
      <c r="C31">
        <v>200</v>
      </c>
      <c r="D31" s="48">
        <v>200</v>
      </c>
      <c r="E31" s="48">
        <v>200</v>
      </c>
      <c r="F31" s="48">
        <v>200</v>
      </c>
      <c r="G31" s="48">
        <v>200</v>
      </c>
      <c r="H31" s="48">
        <v>200</v>
      </c>
      <c r="I31" s="48">
        <v>200</v>
      </c>
      <c r="J31" s="48">
        <v>200</v>
      </c>
      <c r="K31" s="48">
        <v>200</v>
      </c>
      <c r="L31" s="48">
        <v>200</v>
      </c>
      <c r="M31" s="48">
        <v>200</v>
      </c>
      <c r="N31" s="48">
        <v>200</v>
      </c>
    </row>
    <row r="32" spans="1:44" x14ac:dyDescent="0.25">
      <c r="A32" s="47" t="s">
        <v>97</v>
      </c>
      <c r="B32" s="48" t="s">
        <v>156</v>
      </c>
      <c r="C32" s="43">
        <v>224</v>
      </c>
      <c r="D32" s="43">
        <v>121</v>
      </c>
      <c r="E32" s="43">
        <v>224</v>
      </c>
      <c r="F32" s="43">
        <v>122</v>
      </c>
      <c r="G32" s="43">
        <v>119</v>
      </c>
      <c r="H32" s="43">
        <v>125</v>
      </c>
      <c r="I32" s="43">
        <v>15</v>
      </c>
      <c r="J32" s="43">
        <v>116</v>
      </c>
      <c r="K32" s="43">
        <v>10</v>
      </c>
      <c r="L32" s="43">
        <v>176</v>
      </c>
      <c r="M32" s="43">
        <v>179</v>
      </c>
      <c r="N32" s="43">
        <v>120</v>
      </c>
    </row>
    <row r="33" spans="1:18" x14ac:dyDescent="0.25">
      <c r="A33" s="48" t="s">
        <v>102</v>
      </c>
      <c r="B33" s="48" t="s">
        <v>155</v>
      </c>
      <c r="C33" s="43">
        <v>2077.4</v>
      </c>
      <c r="D33" s="43">
        <v>2077.4</v>
      </c>
      <c r="E33" s="43">
        <v>2077.4</v>
      </c>
      <c r="F33" s="43">
        <v>2077.4</v>
      </c>
      <c r="G33" s="43">
        <v>2077.4</v>
      </c>
      <c r="H33" s="43">
        <v>2077.4</v>
      </c>
      <c r="I33" s="43">
        <v>2077.4</v>
      </c>
      <c r="J33" s="43">
        <v>2077.4</v>
      </c>
      <c r="K33" s="43">
        <v>2077.4</v>
      </c>
      <c r="L33" s="43">
        <v>2077.4</v>
      </c>
      <c r="M33" s="43">
        <v>2077.4</v>
      </c>
      <c r="N33" s="43">
        <v>2077.4</v>
      </c>
    </row>
    <row r="34" spans="1:18" x14ac:dyDescent="0.25">
      <c r="A34" s="48" t="s">
        <v>94</v>
      </c>
      <c r="B34" s="48" t="s">
        <v>155</v>
      </c>
      <c r="C34" s="43">
        <v>153</v>
      </c>
      <c r="D34" s="43">
        <v>153</v>
      </c>
      <c r="E34" s="43">
        <v>153</v>
      </c>
      <c r="F34" s="43">
        <v>153</v>
      </c>
      <c r="G34" s="43">
        <v>153</v>
      </c>
      <c r="H34" s="43">
        <v>153</v>
      </c>
      <c r="I34" s="43">
        <v>153</v>
      </c>
      <c r="J34" s="43">
        <v>153</v>
      </c>
      <c r="K34" s="43">
        <v>153</v>
      </c>
      <c r="L34" s="43">
        <v>153</v>
      </c>
      <c r="M34" s="43">
        <v>153</v>
      </c>
      <c r="N34" s="43">
        <v>153</v>
      </c>
    </row>
    <row r="35" spans="1:18" x14ac:dyDescent="0.25">
      <c r="A35" s="48" t="s">
        <v>95</v>
      </c>
      <c r="B35" s="48" t="s">
        <v>155</v>
      </c>
      <c r="C35" s="43">
        <v>238.85</v>
      </c>
      <c r="D35" s="43">
        <v>238.85</v>
      </c>
      <c r="E35" s="43">
        <v>238.85</v>
      </c>
      <c r="F35" s="43">
        <v>238.85</v>
      </c>
      <c r="G35" s="43">
        <v>238.85</v>
      </c>
      <c r="H35" s="43">
        <v>238.85</v>
      </c>
      <c r="I35" s="43">
        <v>238.85</v>
      </c>
      <c r="J35" s="43">
        <v>238.85</v>
      </c>
      <c r="K35" s="43">
        <v>238.85</v>
      </c>
      <c r="L35" s="43">
        <v>238.85</v>
      </c>
      <c r="M35" s="43">
        <v>238.85</v>
      </c>
      <c r="N35" s="43">
        <v>238.85</v>
      </c>
    </row>
    <row r="36" spans="1:18" x14ac:dyDescent="0.25">
      <c r="A36" s="48" t="s">
        <v>98</v>
      </c>
      <c r="B36" s="48" t="s">
        <v>155</v>
      </c>
      <c r="C36" s="43">
        <v>765</v>
      </c>
      <c r="D36" s="43">
        <v>765</v>
      </c>
      <c r="E36" s="43">
        <v>765</v>
      </c>
      <c r="F36" s="43">
        <v>765</v>
      </c>
      <c r="G36" s="43">
        <v>765</v>
      </c>
      <c r="H36" s="43">
        <v>765</v>
      </c>
      <c r="I36" s="43">
        <v>765</v>
      </c>
      <c r="J36" s="43">
        <v>765</v>
      </c>
      <c r="K36" s="43">
        <v>765</v>
      </c>
      <c r="L36" s="43">
        <v>765</v>
      </c>
      <c r="M36" s="43">
        <v>765</v>
      </c>
      <c r="N36" s="43">
        <v>765</v>
      </c>
      <c r="O36" s="48"/>
      <c r="Q36" s="48"/>
    </row>
    <row r="37" spans="1:18" x14ac:dyDescent="0.25"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8"/>
      <c r="Q37" s="48"/>
      <c r="R37" s="49"/>
    </row>
    <row r="38" spans="1:18" x14ac:dyDescent="0.25"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8"/>
      <c r="Q38" s="48"/>
      <c r="R38" s="49"/>
    </row>
    <row r="39" spans="1:18" x14ac:dyDescent="0.25">
      <c r="C39" s="48"/>
      <c r="E39" s="48"/>
      <c r="G39" s="48"/>
      <c r="I39" s="48"/>
      <c r="K39" s="48"/>
      <c r="M39" s="48"/>
      <c r="O39" s="48"/>
      <c r="Q39" s="48"/>
      <c r="R39" s="49"/>
    </row>
    <row r="40" spans="1:18" x14ac:dyDescent="0.25"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8"/>
      <c r="Q40" s="48"/>
      <c r="R40" s="49"/>
    </row>
    <row r="41" spans="1:18" x14ac:dyDescent="0.25">
      <c r="A41" s="48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8"/>
      <c r="Q41" s="48"/>
      <c r="R41" s="49"/>
    </row>
    <row r="42" spans="1:18" x14ac:dyDescent="0.25">
      <c r="A42" s="48"/>
      <c r="C42" s="48"/>
      <c r="E42" s="48"/>
      <c r="G42" s="48"/>
      <c r="I42" s="48"/>
      <c r="K42" s="48"/>
      <c r="M42" s="48"/>
      <c r="O42" s="48"/>
      <c r="Q42" s="48"/>
      <c r="R42" s="49"/>
    </row>
    <row r="43" spans="1:18" x14ac:dyDescent="0.25">
      <c r="A43" s="48"/>
      <c r="B43" s="48"/>
      <c r="C43" s="48"/>
      <c r="E43" s="48"/>
      <c r="G43" s="48"/>
      <c r="I43" s="48"/>
      <c r="K43" s="48"/>
      <c r="M43" s="48"/>
      <c r="O43" s="48"/>
      <c r="Q43" s="48"/>
      <c r="R43" s="49"/>
    </row>
    <row r="44" spans="1:18" x14ac:dyDescent="0.25">
      <c r="A44" s="48"/>
      <c r="B44" s="48"/>
      <c r="C44" s="95" t="s">
        <v>160</v>
      </c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48"/>
      <c r="Q44" s="48"/>
      <c r="R44" s="49"/>
    </row>
    <row r="45" spans="1:18" x14ac:dyDescent="0.25">
      <c r="A45" s="48"/>
      <c r="B45" s="48"/>
      <c r="C45" s="48" t="s">
        <v>0</v>
      </c>
      <c r="D45" s="48" t="s">
        <v>1</v>
      </c>
      <c r="E45" s="48" t="s">
        <v>2</v>
      </c>
      <c r="F45" s="48" t="s">
        <v>3</v>
      </c>
      <c r="G45" s="48" t="s">
        <v>4</v>
      </c>
      <c r="H45" s="48" t="s">
        <v>5</v>
      </c>
      <c r="I45" s="48" t="s">
        <v>6</v>
      </c>
      <c r="J45" s="48" t="s">
        <v>7</v>
      </c>
      <c r="K45" s="48" t="s">
        <v>8</v>
      </c>
      <c r="L45" s="48" t="s">
        <v>9</v>
      </c>
      <c r="M45" s="48" t="s">
        <v>10</v>
      </c>
      <c r="N45" s="48" t="s">
        <v>11</v>
      </c>
      <c r="O45" s="48"/>
      <c r="Q45" s="48"/>
      <c r="R45" s="49"/>
    </row>
    <row r="46" spans="1:18" x14ac:dyDescent="0.25">
      <c r="A46" s="48" t="s">
        <v>102</v>
      </c>
      <c r="B46" s="48" t="s">
        <v>155</v>
      </c>
      <c r="C46" s="49">
        <v>46.478004445620371</v>
      </c>
      <c r="D46" s="49">
        <v>48.675336836033239</v>
      </c>
      <c r="E46" s="49">
        <v>49.897868266884743</v>
      </c>
      <c r="F46" s="49">
        <v>48.81223651476482</v>
      </c>
      <c r="G46" s="49">
        <v>51.720910265727646</v>
      </c>
      <c r="H46" s="49">
        <v>55.309820208875081</v>
      </c>
      <c r="I46" s="49">
        <v>57.486936175390532</v>
      </c>
      <c r="J46" s="49">
        <v>59.718945629861814</v>
      </c>
      <c r="K46" s="49">
        <v>66.208452146834276</v>
      </c>
      <c r="L46" s="49">
        <v>63.070534273061448</v>
      </c>
      <c r="M46" s="49">
        <v>60.603033050243567</v>
      </c>
      <c r="N46" s="49">
        <v>64.139918296385488</v>
      </c>
      <c r="O46" s="48"/>
      <c r="Q46" s="48"/>
      <c r="R46" s="49"/>
    </row>
    <row r="47" spans="1:18" x14ac:dyDescent="0.25">
      <c r="A47" s="48" t="s">
        <v>94</v>
      </c>
      <c r="B47" s="48" t="s">
        <v>155</v>
      </c>
      <c r="C47" s="49">
        <v>42.671705985745476</v>
      </c>
      <c r="D47" s="49">
        <v>48.183186899606667</v>
      </c>
      <c r="E47" s="49">
        <v>47.506462094861256</v>
      </c>
      <c r="F47" s="49">
        <v>40.375782551424798</v>
      </c>
      <c r="G47" s="49">
        <v>50.012577186664082</v>
      </c>
      <c r="H47" s="49">
        <v>51.305570854515885</v>
      </c>
      <c r="I47" s="49">
        <v>52.804635818901161</v>
      </c>
      <c r="J47" s="49">
        <v>58.289234710279324</v>
      </c>
      <c r="K47" s="49">
        <v>65.238790436562795</v>
      </c>
      <c r="L47" s="49">
        <v>58.814060744504793</v>
      </c>
      <c r="M47" s="49">
        <v>58.872596932495036</v>
      </c>
      <c r="N47" s="49">
        <v>47.858523550930094</v>
      </c>
      <c r="O47" s="48"/>
      <c r="Q47" s="48"/>
      <c r="R47" s="49"/>
    </row>
    <row r="48" spans="1:18" x14ac:dyDescent="0.25">
      <c r="A48" s="48" t="s">
        <v>95</v>
      </c>
      <c r="B48" s="48" t="s">
        <v>155</v>
      </c>
      <c r="C48" s="49">
        <v>42.541968770002896</v>
      </c>
      <c r="D48" s="49">
        <v>47.855086941988951</v>
      </c>
      <c r="E48" s="49">
        <v>47.81725046157716</v>
      </c>
      <c r="F48" s="49">
        <v>40.375782551424805</v>
      </c>
      <c r="G48" s="49">
        <v>50.012577186664082</v>
      </c>
      <c r="H48" s="49">
        <v>51.305570854515885</v>
      </c>
      <c r="I48" s="49">
        <v>52.804635818901161</v>
      </c>
      <c r="J48" s="49">
        <v>57.714732014732263</v>
      </c>
      <c r="K48" s="49">
        <v>65.238790436562795</v>
      </c>
      <c r="L48" s="49">
        <v>58.814060744504786</v>
      </c>
      <c r="M48" s="49">
        <v>58.872596932495036</v>
      </c>
      <c r="N48" s="49">
        <v>50.772156826390315</v>
      </c>
      <c r="O48" s="48"/>
      <c r="Q48" s="48"/>
      <c r="R48" s="49"/>
    </row>
    <row r="49" spans="1:15" x14ac:dyDescent="0.25">
      <c r="A49" s="48" t="s">
        <v>98</v>
      </c>
      <c r="B49" s="48" t="s">
        <v>155</v>
      </c>
      <c r="C49" s="49">
        <v>45.366936992071956</v>
      </c>
      <c r="D49" s="49">
        <v>46.890002070928169</v>
      </c>
      <c r="E49" s="49">
        <v>49.145826864472838</v>
      </c>
      <c r="F49" s="49">
        <v>49.545213133439383</v>
      </c>
      <c r="G49" s="49">
        <v>53.781427176137313</v>
      </c>
      <c r="H49" s="49">
        <v>55.818743805298396</v>
      </c>
      <c r="I49" s="49">
        <v>56.770301560451905</v>
      </c>
      <c r="J49" s="49">
        <v>57.952084145723788</v>
      </c>
      <c r="K49" s="49">
        <v>40.065172323471494</v>
      </c>
      <c r="L49" s="49">
        <v>52.974687760919025</v>
      </c>
      <c r="M49" s="49">
        <v>55.344891171137611</v>
      </c>
      <c r="N49" s="49">
        <v>58.051619178209997</v>
      </c>
      <c r="O49" s="48"/>
    </row>
    <row r="50" spans="1:15" x14ac:dyDescent="0.25">
      <c r="A50" s="48" t="s">
        <v>15</v>
      </c>
      <c r="B50" s="48" t="s">
        <v>155</v>
      </c>
      <c r="C50" s="49">
        <v>10.01</v>
      </c>
      <c r="D50" s="49">
        <v>31.22</v>
      </c>
      <c r="E50" s="49">
        <v>23.066000000000003</v>
      </c>
      <c r="F50" s="49">
        <v>19.334</v>
      </c>
      <c r="G50" s="49">
        <v>20.75</v>
      </c>
      <c r="H50" s="49">
        <v>30.42</v>
      </c>
      <c r="I50" s="49">
        <v>41.81</v>
      </c>
      <c r="J50" s="49">
        <v>45.683999999999997</v>
      </c>
      <c r="K50" s="49">
        <v>37.718000000000004</v>
      </c>
      <c r="L50" s="49">
        <v>37.408000000000001</v>
      </c>
      <c r="M50" s="49">
        <v>43.776000000000003</v>
      </c>
      <c r="N50" s="49">
        <v>24.85</v>
      </c>
    </row>
    <row r="51" spans="1:15" x14ac:dyDescent="0.25">
      <c r="A51" s="48" t="s">
        <v>15</v>
      </c>
      <c r="B51" s="48" t="s">
        <v>156</v>
      </c>
      <c r="C51" s="49">
        <v>29.42</v>
      </c>
      <c r="D51" s="49">
        <v>36.04</v>
      </c>
      <c r="E51" s="49">
        <v>34.06</v>
      </c>
      <c r="F51" s="49">
        <v>30.354000000000003</v>
      </c>
      <c r="G51" s="49">
        <v>33.795999999999999</v>
      </c>
      <c r="H51" s="49">
        <v>44.488</v>
      </c>
      <c r="I51" s="49">
        <v>51.16</v>
      </c>
      <c r="J51" s="49">
        <v>56.832000000000001</v>
      </c>
      <c r="K51" s="49">
        <v>53.268000000000001</v>
      </c>
      <c r="L51" s="49">
        <v>47.29</v>
      </c>
      <c r="M51" s="49">
        <v>52.82</v>
      </c>
      <c r="N51" s="49">
        <v>48.911999999999999</v>
      </c>
    </row>
    <row r="52" spans="1:15" x14ac:dyDescent="0.25">
      <c r="A52" s="48" t="s">
        <v>15</v>
      </c>
      <c r="B52" s="48" t="s">
        <v>157</v>
      </c>
      <c r="C52" s="49">
        <v>34.36</v>
      </c>
      <c r="D52" s="49">
        <v>45.503999999999998</v>
      </c>
      <c r="E52" s="49">
        <v>38.084000000000003</v>
      </c>
      <c r="F52" s="49">
        <v>36.07</v>
      </c>
      <c r="G52" s="49">
        <v>36.292000000000002</v>
      </c>
      <c r="H52" s="49">
        <v>47.8</v>
      </c>
      <c r="I52" s="49">
        <v>54.794000000000004</v>
      </c>
      <c r="J52" s="49">
        <v>63.137999999999998</v>
      </c>
      <c r="K52" s="49">
        <v>62.98</v>
      </c>
      <c r="L52" s="49">
        <v>58.314</v>
      </c>
      <c r="M52" s="49">
        <v>62.24</v>
      </c>
      <c r="N52" s="49">
        <v>53.923999999999999</v>
      </c>
    </row>
    <row r="53" spans="1:15" x14ac:dyDescent="0.25">
      <c r="A53" s="48" t="s">
        <v>15</v>
      </c>
      <c r="B53" s="48" t="s">
        <v>158</v>
      </c>
      <c r="C53" s="49">
        <v>42.13</v>
      </c>
      <c r="D53" s="49">
        <v>49.85</v>
      </c>
      <c r="E53" s="49">
        <v>46.415999999999997</v>
      </c>
      <c r="F53" s="49">
        <v>40.911999999999999</v>
      </c>
      <c r="G53" s="49">
        <v>43.844000000000001</v>
      </c>
      <c r="H53" s="49">
        <v>50.091999999999999</v>
      </c>
      <c r="I53" s="49">
        <v>59.452000000000005</v>
      </c>
      <c r="J53" s="49">
        <v>64.317999999999998</v>
      </c>
      <c r="K53" s="49">
        <v>72.099999999999994</v>
      </c>
      <c r="L53" s="49">
        <v>69.86</v>
      </c>
      <c r="M53" s="49">
        <v>68.466000000000008</v>
      </c>
      <c r="N53" s="49">
        <v>59.986000000000004</v>
      </c>
    </row>
    <row r="54" spans="1:15" x14ac:dyDescent="0.25">
      <c r="A54" s="48" t="s">
        <v>87</v>
      </c>
      <c r="B54" s="48" t="s">
        <v>155</v>
      </c>
      <c r="C54" s="49">
        <v>30.026</v>
      </c>
      <c r="D54" s="49">
        <v>35.049999999999997</v>
      </c>
      <c r="E54" s="49">
        <v>34.116</v>
      </c>
      <c r="F54" s="49">
        <v>32.188000000000002</v>
      </c>
      <c r="G54" s="49">
        <v>32.08</v>
      </c>
      <c r="H54" s="49">
        <v>39.909999999999997</v>
      </c>
      <c r="I54" s="49">
        <v>46.731999999999999</v>
      </c>
      <c r="J54" s="49">
        <v>51.86</v>
      </c>
      <c r="K54" s="49">
        <v>52.67</v>
      </c>
      <c r="L54" s="49">
        <v>46.1</v>
      </c>
      <c r="M54" s="49">
        <v>46.4</v>
      </c>
      <c r="N54" s="49">
        <v>47.183999999999997</v>
      </c>
    </row>
    <row r="55" spans="1:15" x14ac:dyDescent="0.25">
      <c r="A55" s="48" t="s">
        <v>87</v>
      </c>
      <c r="B55" s="48" t="s">
        <v>156</v>
      </c>
      <c r="C55" s="49">
        <v>36.144000000000005</v>
      </c>
      <c r="D55" s="49">
        <v>41.18</v>
      </c>
      <c r="E55" s="49">
        <v>42.823999999999998</v>
      </c>
      <c r="F55" s="49">
        <v>39.15</v>
      </c>
      <c r="G55" s="49">
        <v>40.222000000000001</v>
      </c>
      <c r="H55" s="49">
        <v>48.91</v>
      </c>
      <c r="I55" s="49">
        <v>55.442</v>
      </c>
      <c r="J55" s="49">
        <v>62.508000000000003</v>
      </c>
      <c r="K55" s="49">
        <v>68.61</v>
      </c>
      <c r="L55" s="49">
        <v>49.664000000000009</v>
      </c>
      <c r="M55" s="49">
        <v>54.12</v>
      </c>
      <c r="N55" s="49">
        <v>53.986000000000004</v>
      </c>
    </row>
    <row r="56" spans="1:15" x14ac:dyDescent="0.25">
      <c r="A56" s="48" t="s">
        <v>87</v>
      </c>
      <c r="B56" s="48" t="s">
        <v>157</v>
      </c>
      <c r="C56" s="49">
        <v>43.891999999999996</v>
      </c>
      <c r="D56" s="49">
        <v>46.032000000000004</v>
      </c>
      <c r="E56" s="49">
        <v>47.967999999999996</v>
      </c>
      <c r="F56" s="49">
        <v>42.79</v>
      </c>
      <c r="G56" s="49">
        <v>46.2</v>
      </c>
      <c r="H56" s="49">
        <v>52.32</v>
      </c>
      <c r="I56" s="49">
        <v>59.02</v>
      </c>
      <c r="J56" s="49">
        <v>69.41</v>
      </c>
      <c r="K56" s="49">
        <v>73.718000000000004</v>
      </c>
      <c r="L56" s="49">
        <v>78.078000000000003</v>
      </c>
      <c r="M56" s="49">
        <v>59.4</v>
      </c>
      <c r="N56" s="49">
        <v>74.08</v>
      </c>
    </row>
    <row r="57" spans="1:15" x14ac:dyDescent="0.25">
      <c r="A57" s="48" t="s">
        <v>85</v>
      </c>
      <c r="B57" s="48" t="s">
        <v>155</v>
      </c>
      <c r="C57" s="49">
        <v>34.603999999999999</v>
      </c>
      <c r="D57" s="49">
        <v>41.295999999999999</v>
      </c>
      <c r="E57" s="49">
        <v>37.984000000000002</v>
      </c>
      <c r="F57" s="49">
        <v>20.45</v>
      </c>
      <c r="G57" s="49">
        <v>16.117999999999999</v>
      </c>
      <c r="H57" s="49">
        <v>26.634</v>
      </c>
      <c r="I57" s="49">
        <v>40.956000000000003</v>
      </c>
      <c r="J57" s="49">
        <v>45.76</v>
      </c>
      <c r="K57" s="49">
        <v>48.246000000000002</v>
      </c>
      <c r="L57" s="49">
        <v>62.51</v>
      </c>
      <c r="M57" s="49">
        <v>49.125999999999998</v>
      </c>
      <c r="N57" s="49">
        <v>44.123999999999995</v>
      </c>
    </row>
    <row r="58" spans="1:15" x14ac:dyDescent="0.25">
      <c r="A58" s="48" t="s">
        <v>85</v>
      </c>
      <c r="B58" s="48" t="s">
        <v>156</v>
      </c>
      <c r="C58" s="49">
        <v>48.23</v>
      </c>
      <c r="D58" s="49">
        <v>48.716000000000001</v>
      </c>
      <c r="E58" s="49">
        <v>53.01</v>
      </c>
      <c r="F58" s="49">
        <v>31.091999999999999</v>
      </c>
      <c r="G58" s="49">
        <v>31.032</v>
      </c>
      <c r="H58" s="49">
        <v>38.800000000000004</v>
      </c>
      <c r="I58" s="49">
        <v>49.892000000000003</v>
      </c>
      <c r="J58" s="49">
        <v>57.972000000000001</v>
      </c>
      <c r="K58" s="49">
        <v>65.076000000000008</v>
      </c>
      <c r="L58" s="49">
        <v>77.25</v>
      </c>
      <c r="M58" s="49">
        <v>65.349999999999994</v>
      </c>
      <c r="N58" s="49">
        <v>61.79</v>
      </c>
    </row>
    <row r="59" spans="1:15" x14ac:dyDescent="0.25">
      <c r="A59" s="48" t="s">
        <v>85</v>
      </c>
      <c r="B59" s="48" t="s">
        <v>157</v>
      </c>
      <c r="C59" s="49">
        <v>50.022000000000006</v>
      </c>
      <c r="D59" s="49">
        <v>50.146000000000001</v>
      </c>
      <c r="E59" s="49">
        <v>58.741999999999997</v>
      </c>
      <c r="F59" s="49">
        <v>40.28</v>
      </c>
      <c r="G59" s="49">
        <v>37.097999999999999</v>
      </c>
      <c r="H59" s="49">
        <v>45.96</v>
      </c>
      <c r="I59" s="49">
        <v>52.53</v>
      </c>
      <c r="J59" s="49">
        <v>60.71</v>
      </c>
      <c r="K59" s="49">
        <v>67.103999999999999</v>
      </c>
      <c r="L59" s="49">
        <v>79.7</v>
      </c>
      <c r="M59" s="49">
        <v>69.352000000000004</v>
      </c>
      <c r="N59" s="49">
        <v>66.183999999999997</v>
      </c>
    </row>
    <row r="60" spans="1:15" x14ac:dyDescent="0.25">
      <c r="A60" s="48" t="s">
        <v>85</v>
      </c>
      <c r="B60" s="48" t="s">
        <v>158</v>
      </c>
      <c r="C60" s="49">
        <v>49.058</v>
      </c>
      <c r="D60" s="49">
        <v>54.68</v>
      </c>
      <c r="E60" s="49">
        <v>69.147999999999996</v>
      </c>
      <c r="F60" s="49">
        <v>41.494</v>
      </c>
      <c r="G60" s="49">
        <v>41.078000000000003</v>
      </c>
      <c r="H60" s="49">
        <v>51.152000000000001</v>
      </c>
      <c r="I60" s="49">
        <v>55.54</v>
      </c>
      <c r="J60" s="49">
        <v>64.757999999999996</v>
      </c>
      <c r="K60" s="49">
        <v>74.442000000000007</v>
      </c>
      <c r="L60" s="49">
        <v>80.900000000000006</v>
      </c>
      <c r="M60" s="49">
        <v>82.92</v>
      </c>
      <c r="N60" s="49">
        <v>73.489999999999995</v>
      </c>
    </row>
    <row r="61" spans="1:15" x14ac:dyDescent="0.25">
      <c r="A61" s="48" t="s">
        <v>92</v>
      </c>
      <c r="B61" s="48" t="s">
        <v>155</v>
      </c>
      <c r="C61" s="49">
        <v>47.994</v>
      </c>
      <c r="D61" s="49">
        <v>50.706000000000003</v>
      </c>
      <c r="E61" s="49">
        <v>21.04</v>
      </c>
      <c r="F61" s="49">
        <v>31.8</v>
      </c>
      <c r="G61" s="49">
        <v>49.853999999999999</v>
      </c>
      <c r="H61" s="49">
        <v>55</v>
      </c>
      <c r="I61" s="49">
        <v>61.14</v>
      </c>
      <c r="J61" s="49">
        <v>63.972000000000001</v>
      </c>
      <c r="K61" s="49">
        <v>70.010000000000005</v>
      </c>
      <c r="L61" s="49">
        <v>63.514000000000003</v>
      </c>
      <c r="M61" s="49">
        <v>60.167999999999999</v>
      </c>
      <c r="N61" s="49">
        <v>60.794000000000004</v>
      </c>
    </row>
    <row r="62" spans="1:15" x14ac:dyDescent="0.25">
      <c r="A62" s="48" t="s">
        <v>92</v>
      </c>
      <c r="B62" s="48" t="s">
        <v>156</v>
      </c>
      <c r="C62" s="49">
        <v>52.066000000000003</v>
      </c>
      <c r="D62" s="49">
        <v>60.07</v>
      </c>
      <c r="E62" s="49">
        <v>41.682000000000002</v>
      </c>
      <c r="F62" s="49">
        <v>41.707999999999998</v>
      </c>
      <c r="G62" s="49">
        <v>49.694000000000003</v>
      </c>
      <c r="H62" s="49">
        <v>58.347999999999999</v>
      </c>
      <c r="I62" s="49">
        <v>63.17</v>
      </c>
      <c r="J62" s="49">
        <v>66.47</v>
      </c>
      <c r="K62" s="49">
        <v>73.599999999999994</v>
      </c>
      <c r="L62" s="49">
        <v>70.02600000000001</v>
      </c>
      <c r="M62" s="49">
        <v>68.709999999999994</v>
      </c>
      <c r="N62" s="49">
        <v>65.405999999999992</v>
      </c>
    </row>
    <row r="63" spans="1:15" x14ac:dyDescent="0.25">
      <c r="A63" s="48" t="s">
        <v>84</v>
      </c>
      <c r="B63" s="48" t="s">
        <v>155</v>
      </c>
      <c r="C63" s="49">
        <v>35</v>
      </c>
      <c r="D63" s="49">
        <v>41.4</v>
      </c>
      <c r="E63" s="49">
        <v>42.122</v>
      </c>
      <c r="F63" s="49">
        <v>32.536000000000001</v>
      </c>
      <c r="G63" s="49">
        <v>30.98</v>
      </c>
      <c r="H63" s="49">
        <v>38.39</v>
      </c>
      <c r="I63" s="49">
        <v>49.027999999999999</v>
      </c>
      <c r="J63" s="49">
        <v>54.397999999999996</v>
      </c>
      <c r="K63" s="49">
        <v>60.603999999999999</v>
      </c>
      <c r="L63" s="49">
        <v>64.228000000000009</v>
      </c>
      <c r="M63" s="49">
        <v>60.73</v>
      </c>
      <c r="N63" s="49">
        <v>52.738</v>
      </c>
    </row>
    <row r="64" spans="1:15" x14ac:dyDescent="0.25">
      <c r="A64" s="48" t="s">
        <v>84</v>
      </c>
      <c r="B64" s="48" t="s">
        <v>156</v>
      </c>
      <c r="C64" s="49">
        <v>38.35</v>
      </c>
      <c r="D64" s="49">
        <v>46.277999999999999</v>
      </c>
      <c r="E64" s="49">
        <v>43.702000000000005</v>
      </c>
      <c r="F64" s="49">
        <v>36.058</v>
      </c>
      <c r="G64" s="49">
        <v>35.21</v>
      </c>
      <c r="H64" s="49">
        <v>46.542000000000002</v>
      </c>
      <c r="I64" s="49">
        <v>54.734000000000002</v>
      </c>
      <c r="J64" s="49">
        <v>62</v>
      </c>
      <c r="K64" s="49">
        <v>67.688000000000002</v>
      </c>
      <c r="L64" s="49">
        <v>69.616</v>
      </c>
      <c r="M64" s="49">
        <v>64.866</v>
      </c>
      <c r="N64" s="49">
        <v>58.43</v>
      </c>
    </row>
    <row r="65" spans="1:14" x14ac:dyDescent="0.25">
      <c r="A65" s="48" t="s">
        <v>84</v>
      </c>
      <c r="B65" s="48" t="s">
        <v>157</v>
      </c>
      <c r="C65" s="49">
        <v>43.54</v>
      </c>
      <c r="D65" s="49">
        <v>51.336000000000006</v>
      </c>
      <c r="E65" s="49">
        <v>50.07</v>
      </c>
      <c r="F65" s="49">
        <v>39.137999999999998</v>
      </c>
      <c r="G65" s="49">
        <v>41.326000000000001</v>
      </c>
      <c r="H65" s="49">
        <v>51.792000000000002</v>
      </c>
      <c r="I65" s="49">
        <v>56.537999999999997</v>
      </c>
      <c r="J65" s="49">
        <v>62.092000000000006</v>
      </c>
      <c r="K65" s="49">
        <v>74.177999999999997</v>
      </c>
      <c r="L65" s="49">
        <v>78.293999999999997</v>
      </c>
      <c r="M65" s="49">
        <v>69.75</v>
      </c>
      <c r="N65" s="49">
        <v>66.444000000000003</v>
      </c>
    </row>
    <row r="66" spans="1:14" x14ac:dyDescent="0.25">
      <c r="A66" s="48" t="s">
        <v>86</v>
      </c>
      <c r="B66" s="48" t="s">
        <v>155</v>
      </c>
      <c r="C66" s="49">
        <v>49</v>
      </c>
      <c r="D66" s="49">
        <v>49.741999999999997</v>
      </c>
      <c r="E66" s="49">
        <v>52.246000000000002</v>
      </c>
      <c r="F66" s="49">
        <v>45.816000000000003</v>
      </c>
      <c r="G66" s="49">
        <v>47.63</v>
      </c>
      <c r="H66" s="49">
        <v>50.548000000000002</v>
      </c>
      <c r="I66" s="49">
        <v>57.94</v>
      </c>
      <c r="J66" s="49">
        <v>60.874000000000002</v>
      </c>
      <c r="K66" s="49">
        <v>67.135999999999996</v>
      </c>
      <c r="L66" s="49">
        <v>72.774000000000001</v>
      </c>
      <c r="M66" s="49">
        <v>60.101999999999997</v>
      </c>
      <c r="N66" s="49">
        <v>62.631999999999998</v>
      </c>
    </row>
    <row r="67" spans="1:14" x14ac:dyDescent="0.25">
      <c r="A67" s="48" t="s">
        <v>86</v>
      </c>
      <c r="B67" s="48" t="s">
        <v>156</v>
      </c>
      <c r="C67" s="49">
        <v>55</v>
      </c>
      <c r="D67" s="49">
        <v>58.355999999999995</v>
      </c>
      <c r="E67" s="49">
        <v>56.879999999999995</v>
      </c>
      <c r="F67" s="49">
        <v>50.62</v>
      </c>
      <c r="G67" s="49">
        <v>59.54</v>
      </c>
      <c r="H67" s="49">
        <v>60</v>
      </c>
      <c r="I67" s="49">
        <v>64.900000000000006</v>
      </c>
      <c r="J67" s="49">
        <v>69.09</v>
      </c>
      <c r="K67" s="49">
        <v>74.87</v>
      </c>
      <c r="L67" s="49">
        <v>84.536000000000001</v>
      </c>
      <c r="M67" s="49">
        <v>72.152000000000001</v>
      </c>
      <c r="N67" s="49">
        <v>70.239999999999995</v>
      </c>
    </row>
    <row r="68" spans="1:14" x14ac:dyDescent="0.25">
      <c r="A68" s="48" t="s">
        <v>86</v>
      </c>
      <c r="B68" s="48" t="s">
        <v>157</v>
      </c>
      <c r="C68" s="49">
        <v>57.496000000000002</v>
      </c>
      <c r="D68" s="49">
        <v>59.178000000000004</v>
      </c>
      <c r="E68" s="49">
        <v>74.03</v>
      </c>
      <c r="F68" s="49">
        <v>60.025999999999996</v>
      </c>
      <c r="G68" s="49">
        <v>65.775999999999996</v>
      </c>
      <c r="H68" s="49">
        <v>63.903999999999996</v>
      </c>
      <c r="I68" s="49">
        <v>66.674000000000007</v>
      </c>
      <c r="J68" s="49">
        <v>75.63600000000001</v>
      </c>
      <c r="K68" s="49">
        <v>77.554000000000002</v>
      </c>
      <c r="L68" s="49">
        <v>92.674000000000007</v>
      </c>
      <c r="M68" s="49">
        <v>78</v>
      </c>
      <c r="N68" s="49">
        <v>69.872</v>
      </c>
    </row>
    <row r="69" spans="1:14" x14ac:dyDescent="0.25">
      <c r="A69" s="48" t="s">
        <v>93</v>
      </c>
      <c r="B69" s="48" t="s">
        <v>155</v>
      </c>
      <c r="C69" s="49">
        <v>47.6</v>
      </c>
      <c r="D69" s="49">
        <v>48.762</v>
      </c>
      <c r="E69" s="49">
        <v>45.215999999999994</v>
      </c>
      <c r="F69" s="49">
        <v>45.154999999999994</v>
      </c>
      <c r="G69" s="49">
        <v>52.537999999999997</v>
      </c>
      <c r="H69" s="49">
        <v>57.562399999999997</v>
      </c>
      <c r="I69" s="49">
        <v>59.973600000000005</v>
      </c>
      <c r="J69" s="49">
        <v>66.983999999999995</v>
      </c>
      <c r="K69" s="49">
        <v>71.417600000000007</v>
      </c>
      <c r="L69" s="49">
        <v>67.116</v>
      </c>
      <c r="M69" s="49">
        <v>61.470000000000006</v>
      </c>
      <c r="N69" s="49">
        <v>65.02</v>
      </c>
    </row>
    <row r="70" spans="1:14" x14ac:dyDescent="0.25">
      <c r="A70" s="48" t="s">
        <v>93</v>
      </c>
      <c r="B70" s="48" t="s">
        <v>156</v>
      </c>
      <c r="C70" s="49">
        <v>63.060400000000001</v>
      </c>
      <c r="D70" s="49">
        <v>64.752400000000009</v>
      </c>
      <c r="E70" s="49">
        <v>61.097200000000001</v>
      </c>
      <c r="F70" s="49">
        <v>63.233499999999999</v>
      </c>
      <c r="G70" s="49">
        <v>65.102400000000003</v>
      </c>
      <c r="H70" s="49">
        <v>65.8416</v>
      </c>
      <c r="I70" s="49">
        <v>79.397999999999996</v>
      </c>
      <c r="J70" s="49">
        <v>85.564800000000005</v>
      </c>
      <c r="K70" s="49">
        <v>86.033599999999993</v>
      </c>
      <c r="L70" s="49">
        <v>97.167599999999993</v>
      </c>
      <c r="M70" s="49">
        <v>78.5304</v>
      </c>
      <c r="N70" s="49">
        <v>77.391199999999998</v>
      </c>
    </row>
    <row r="71" spans="1:14" x14ac:dyDescent="0.25">
      <c r="A71" s="48" t="s">
        <v>83</v>
      </c>
      <c r="B71" s="48" t="s">
        <v>155</v>
      </c>
      <c r="C71" s="49">
        <v>33.747999999999998</v>
      </c>
      <c r="D71" s="49">
        <v>41.776000000000003</v>
      </c>
      <c r="E71" s="49">
        <v>42.433999999999997</v>
      </c>
      <c r="F71" s="49">
        <v>33.917999999999999</v>
      </c>
      <c r="G71" s="49">
        <v>38.786000000000001</v>
      </c>
      <c r="H71" s="49">
        <v>47.722000000000001</v>
      </c>
      <c r="I71" s="49">
        <v>52.93</v>
      </c>
      <c r="J71" s="49">
        <v>57.997999999999998</v>
      </c>
      <c r="K71" s="49">
        <v>66.118000000000009</v>
      </c>
      <c r="L71" s="49">
        <v>65.819999999999993</v>
      </c>
      <c r="M71" s="49">
        <v>63.565999999999995</v>
      </c>
      <c r="N71" s="49">
        <v>54.512</v>
      </c>
    </row>
    <row r="72" spans="1:14" x14ac:dyDescent="0.25">
      <c r="A72" s="48" t="s">
        <v>83</v>
      </c>
      <c r="B72" s="48" t="s">
        <v>156</v>
      </c>
      <c r="C72" s="49">
        <v>44.752000000000002</v>
      </c>
      <c r="D72" s="49">
        <v>50.88</v>
      </c>
      <c r="E72" s="49">
        <v>55.81</v>
      </c>
      <c r="F72" s="49">
        <v>43.402000000000008</v>
      </c>
      <c r="G72" s="49">
        <v>49.81</v>
      </c>
      <c r="H72" s="49">
        <v>53.752000000000002</v>
      </c>
      <c r="I72" s="49">
        <v>57.77</v>
      </c>
      <c r="J72" s="49">
        <v>63.903999999999996</v>
      </c>
      <c r="K72" s="49">
        <v>76.091999999999999</v>
      </c>
      <c r="L72" s="49">
        <v>79.995999999999995</v>
      </c>
      <c r="M72" s="49">
        <v>81.215999999999994</v>
      </c>
      <c r="N72" s="49">
        <v>67.39</v>
      </c>
    </row>
    <row r="73" spans="1:14" x14ac:dyDescent="0.25">
      <c r="A73" s="48" t="s">
        <v>89</v>
      </c>
      <c r="B73" s="48" t="s">
        <v>155</v>
      </c>
      <c r="C73" s="49">
        <v>33.869279414490236</v>
      </c>
      <c r="D73" s="49">
        <v>37.827410194349248</v>
      </c>
      <c r="E73" s="49">
        <v>38.792907316840314</v>
      </c>
      <c r="F73" s="49">
        <v>38.237819361810566</v>
      </c>
      <c r="G73" s="49">
        <v>42.02321604916466</v>
      </c>
      <c r="H73" s="49">
        <v>46.155433103762846</v>
      </c>
      <c r="I73" s="49">
        <v>47.790826717832509</v>
      </c>
      <c r="J73" s="49">
        <v>49.65246721316209</v>
      </c>
      <c r="K73" s="49">
        <v>56.314669474445687</v>
      </c>
      <c r="L73" s="49">
        <v>53.156877691137119</v>
      </c>
      <c r="M73" s="49">
        <v>52.390520972650727</v>
      </c>
      <c r="N73" s="49">
        <v>47.998216386887087</v>
      </c>
    </row>
    <row r="74" spans="1:14" x14ac:dyDescent="0.25">
      <c r="A74" s="48" t="s">
        <v>89</v>
      </c>
      <c r="B74" s="48" t="s">
        <v>156</v>
      </c>
      <c r="C74" s="49">
        <v>39.925668385085721</v>
      </c>
      <c r="D74" s="49">
        <v>35.854951985093876</v>
      </c>
      <c r="E74" s="49">
        <v>43.923639894839056</v>
      </c>
      <c r="F74" s="49">
        <v>36.782312438258096</v>
      </c>
      <c r="G74" s="49">
        <v>38.663725979734146</v>
      </c>
      <c r="H74" s="49">
        <v>72.822814399251996</v>
      </c>
      <c r="I74" s="49">
        <v>64.733419369049315</v>
      </c>
      <c r="J74" s="49">
        <v>50.752553097448072</v>
      </c>
      <c r="K74" s="49">
        <v>59.122638425526347</v>
      </c>
      <c r="L74" s="49">
        <v>46.750290189229744</v>
      </c>
      <c r="M74" s="49">
        <v>46.997479593960271</v>
      </c>
      <c r="N74" s="49">
        <v>47.364184054363015</v>
      </c>
    </row>
    <row r="75" spans="1:14" x14ac:dyDescent="0.25">
      <c r="A75" s="48" t="s">
        <v>88</v>
      </c>
      <c r="B75" s="48" t="s">
        <v>155</v>
      </c>
      <c r="C75" s="49">
        <v>32.200000000000003</v>
      </c>
      <c r="D75" s="49">
        <v>36.9</v>
      </c>
      <c r="E75" s="49">
        <v>32.1</v>
      </c>
      <c r="F75" s="49">
        <v>26.3</v>
      </c>
      <c r="G75" s="49">
        <v>31.847999999999999</v>
      </c>
      <c r="H75" s="49">
        <v>42.116</v>
      </c>
      <c r="I75" s="49">
        <v>49.83</v>
      </c>
      <c r="J75" s="49">
        <v>56.54</v>
      </c>
      <c r="K75" s="49">
        <v>53.448</v>
      </c>
      <c r="L75" s="49">
        <v>52.224000000000004</v>
      </c>
      <c r="M75" s="49">
        <v>52.141999999999996</v>
      </c>
      <c r="N75" s="49">
        <v>48.78</v>
      </c>
    </row>
    <row r="76" spans="1:14" x14ac:dyDescent="0.25">
      <c r="A76" s="48" t="s">
        <v>88</v>
      </c>
      <c r="B76" s="48" t="s">
        <v>156</v>
      </c>
      <c r="C76" s="49">
        <v>39.268000000000001</v>
      </c>
      <c r="D76" s="49">
        <v>44.002000000000002</v>
      </c>
      <c r="E76" s="49">
        <v>38.620000000000005</v>
      </c>
      <c r="F76" s="49">
        <v>36.46</v>
      </c>
      <c r="G76" s="49">
        <v>42.347999999999999</v>
      </c>
      <c r="H76" s="49">
        <v>47.077999999999996</v>
      </c>
      <c r="I76" s="49">
        <v>49.372</v>
      </c>
      <c r="J76" s="49">
        <v>61.955999999999996</v>
      </c>
      <c r="K76" s="49">
        <v>54.704000000000001</v>
      </c>
      <c r="L76" s="49">
        <v>60</v>
      </c>
      <c r="M76" s="49">
        <v>65.400000000000006</v>
      </c>
      <c r="N76" s="49">
        <v>53.04</v>
      </c>
    </row>
    <row r="77" spans="1:14" x14ac:dyDescent="0.25">
      <c r="A77" s="48" t="s">
        <v>97</v>
      </c>
      <c r="B77" s="48" t="s">
        <v>155</v>
      </c>
      <c r="C77" s="49">
        <v>38.79</v>
      </c>
      <c r="D77" s="49">
        <v>40.667999999999999</v>
      </c>
      <c r="E77" s="49">
        <v>37.856000000000002</v>
      </c>
      <c r="F77" s="49">
        <v>34.980000000000004</v>
      </c>
      <c r="G77" s="49">
        <v>35.1</v>
      </c>
      <c r="H77" s="49">
        <v>51.379999999999995</v>
      </c>
      <c r="I77" s="49">
        <v>53.353999999999999</v>
      </c>
      <c r="J77" s="49">
        <v>63.998000000000005</v>
      </c>
      <c r="K77" s="49">
        <v>65.599999999999994</v>
      </c>
      <c r="L77" s="49">
        <v>61.81</v>
      </c>
      <c r="M77" s="49">
        <v>62.26</v>
      </c>
      <c r="N77" s="49">
        <v>54.760000000000005</v>
      </c>
    </row>
    <row r="78" spans="1:14" x14ac:dyDescent="0.25">
      <c r="A78" s="48" t="s">
        <v>97</v>
      </c>
      <c r="B78" s="48" t="s">
        <v>156</v>
      </c>
      <c r="C78" s="49">
        <v>41</v>
      </c>
      <c r="D78" s="49">
        <v>42.85</v>
      </c>
      <c r="E78" s="49">
        <v>44.003999999999998</v>
      </c>
      <c r="F78" s="49">
        <v>39.130000000000003</v>
      </c>
      <c r="G78" s="49">
        <v>39.299999999999997</v>
      </c>
      <c r="H78" s="49">
        <v>56.496000000000002</v>
      </c>
      <c r="I78" s="49">
        <v>45.62</v>
      </c>
      <c r="J78" s="49">
        <v>59.03</v>
      </c>
      <c r="K78" s="49">
        <v>72.62</v>
      </c>
      <c r="L78" s="49">
        <v>81.13</v>
      </c>
      <c r="M78" s="49">
        <v>72.524000000000001</v>
      </c>
      <c r="N78" s="49">
        <v>55.07</v>
      </c>
    </row>
    <row r="79" spans="1:14" x14ac:dyDescent="0.25">
      <c r="A79" s="48"/>
      <c r="B79" s="48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</row>
    <row r="80" spans="1:14" x14ac:dyDescent="0.25">
      <c r="A80" s="48"/>
      <c r="B80" s="48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</row>
    <row r="81" spans="1:14" x14ac:dyDescent="0.25">
      <c r="A81" s="48"/>
      <c r="B81" s="48"/>
      <c r="C81" s="95" t="s">
        <v>165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</row>
    <row r="82" spans="1:14" x14ac:dyDescent="0.25">
      <c r="A82" s="48"/>
      <c r="B82" s="48"/>
      <c r="C82" s="48" t="s">
        <v>0</v>
      </c>
      <c r="D82" s="48" t="s">
        <v>1</v>
      </c>
      <c r="E82" s="48" t="s">
        <v>2</v>
      </c>
      <c r="F82" s="48" t="s">
        <v>3</v>
      </c>
      <c r="G82" s="48" t="s">
        <v>4</v>
      </c>
      <c r="H82" s="48" t="s">
        <v>5</v>
      </c>
      <c r="I82" s="48" t="s">
        <v>6</v>
      </c>
      <c r="J82" s="48" t="s">
        <v>7</v>
      </c>
      <c r="K82" s="48" t="s">
        <v>8</v>
      </c>
      <c r="L82" s="48" t="s">
        <v>9</v>
      </c>
      <c r="M82" s="48" t="s">
        <v>10</v>
      </c>
      <c r="N82" s="48" t="s">
        <v>11</v>
      </c>
    </row>
    <row r="83" spans="1:14" x14ac:dyDescent="0.25">
      <c r="A83" s="48" t="s">
        <v>102</v>
      </c>
      <c r="B83" s="48" t="s">
        <v>155</v>
      </c>
      <c r="C83" s="49">
        <v>20</v>
      </c>
      <c r="D83" s="49">
        <v>20</v>
      </c>
      <c r="E83" s="49">
        <v>20</v>
      </c>
      <c r="F83" s="49">
        <v>20</v>
      </c>
      <c r="G83" s="49">
        <v>20</v>
      </c>
      <c r="H83" s="49">
        <v>20</v>
      </c>
      <c r="I83" s="49">
        <v>20</v>
      </c>
      <c r="J83" s="49">
        <v>20</v>
      </c>
      <c r="K83" s="49">
        <v>20</v>
      </c>
      <c r="L83" s="49">
        <v>20</v>
      </c>
      <c r="M83" s="49">
        <v>20</v>
      </c>
      <c r="N83" s="49">
        <v>20</v>
      </c>
    </row>
    <row r="84" spans="1:14" x14ac:dyDescent="0.25">
      <c r="A84" s="48" t="s">
        <v>94</v>
      </c>
      <c r="B84" s="48" t="s">
        <v>155</v>
      </c>
      <c r="C84" s="49">
        <v>20</v>
      </c>
      <c r="D84" s="49">
        <v>20</v>
      </c>
      <c r="E84" s="49">
        <v>20</v>
      </c>
      <c r="F84" s="49">
        <v>20</v>
      </c>
      <c r="G84" s="49">
        <v>20</v>
      </c>
      <c r="H84" s="49">
        <v>20</v>
      </c>
      <c r="I84" s="49">
        <v>20</v>
      </c>
      <c r="J84" s="49">
        <v>20</v>
      </c>
      <c r="K84" s="49">
        <v>20</v>
      </c>
      <c r="L84" s="49">
        <v>20</v>
      </c>
      <c r="M84" s="49">
        <v>20</v>
      </c>
      <c r="N84" s="49">
        <v>20</v>
      </c>
    </row>
    <row r="85" spans="1:14" x14ac:dyDescent="0.25">
      <c r="A85" s="48" t="s">
        <v>95</v>
      </c>
      <c r="B85" s="48" t="s">
        <v>155</v>
      </c>
      <c r="C85" s="49">
        <v>20</v>
      </c>
      <c r="D85" s="49">
        <v>20</v>
      </c>
      <c r="E85" s="49">
        <v>20</v>
      </c>
      <c r="F85" s="49">
        <v>20</v>
      </c>
      <c r="G85" s="49">
        <v>20</v>
      </c>
      <c r="H85" s="49">
        <v>20</v>
      </c>
      <c r="I85" s="49">
        <v>20</v>
      </c>
      <c r="J85" s="49">
        <v>20</v>
      </c>
      <c r="K85" s="49">
        <v>20</v>
      </c>
      <c r="L85" s="49">
        <v>20</v>
      </c>
      <c r="M85" s="49">
        <v>20</v>
      </c>
      <c r="N85" s="49">
        <v>20</v>
      </c>
    </row>
    <row r="86" spans="1:14" x14ac:dyDescent="0.25">
      <c r="A86" s="48" t="s">
        <v>98</v>
      </c>
      <c r="B86" s="48" t="s">
        <v>155</v>
      </c>
      <c r="C86" s="49">
        <v>20</v>
      </c>
      <c r="D86" s="49">
        <v>20</v>
      </c>
      <c r="E86" s="49">
        <v>20</v>
      </c>
      <c r="F86" s="49">
        <v>20</v>
      </c>
      <c r="G86" s="49">
        <v>20</v>
      </c>
      <c r="H86" s="49">
        <v>20</v>
      </c>
      <c r="I86" s="49">
        <v>20</v>
      </c>
      <c r="J86" s="49">
        <v>20</v>
      </c>
      <c r="K86" s="49">
        <v>20</v>
      </c>
      <c r="L86" s="49">
        <v>20</v>
      </c>
      <c r="M86" s="49">
        <v>20</v>
      </c>
      <c r="N86" s="49">
        <v>20</v>
      </c>
    </row>
    <row r="87" spans="1:14" x14ac:dyDescent="0.25">
      <c r="A87" s="48" t="s">
        <v>15</v>
      </c>
      <c r="B87" s="48" t="s">
        <v>155</v>
      </c>
      <c r="C87" s="49">
        <v>35</v>
      </c>
      <c r="D87" s="49">
        <v>35</v>
      </c>
      <c r="E87" s="49">
        <v>35</v>
      </c>
      <c r="F87" s="49">
        <v>35</v>
      </c>
      <c r="G87" s="49">
        <v>35</v>
      </c>
      <c r="H87" s="49">
        <v>35</v>
      </c>
      <c r="I87" s="49">
        <v>35</v>
      </c>
      <c r="J87" s="49">
        <v>35</v>
      </c>
      <c r="K87" s="49">
        <v>35</v>
      </c>
      <c r="L87" s="49">
        <v>35</v>
      </c>
      <c r="M87" s="49">
        <v>35</v>
      </c>
      <c r="N87" s="49">
        <v>35</v>
      </c>
    </row>
    <row r="88" spans="1:14" x14ac:dyDescent="0.25">
      <c r="A88" s="48" t="s">
        <v>15</v>
      </c>
      <c r="B88" s="48" t="s">
        <v>156</v>
      </c>
      <c r="C88" s="49">
        <v>25</v>
      </c>
      <c r="D88" s="49">
        <v>25</v>
      </c>
      <c r="E88" s="49">
        <v>25</v>
      </c>
      <c r="F88" s="49">
        <v>25</v>
      </c>
      <c r="G88" s="49">
        <v>25</v>
      </c>
      <c r="H88" s="49">
        <v>25</v>
      </c>
      <c r="I88" s="49">
        <v>25</v>
      </c>
      <c r="J88" s="49">
        <v>25</v>
      </c>
      <c r="K88" s="49">
        <v>25</v>
      </c>
      <c r="L88" s="49">
        <v>25</v>
      </c>
      <c r="M88" s="49">
        <v>25</v>
      </c>
      <c r="N88" s="49">
        <v>25</v>
      </c>
    </row>
    <row r="89" spans="1:14" x14ac:dyDescent="0.25">
      <c r="A89" s="48" t="s">
        <v>15</v>
      </c>
      <c r="B89" s="48" t="s">
        <v>157</v>
      </c>
      <c r="C89" s="49">
        <v>15</v>
      </c>
      <c r="D89" s="49">
        <v>15</v>
      </c>
      <c r="E89" s="49">
        <v>15</v>
      </c>
      <c r="F89" s="49">
        <v>15</v>
      </c>
      <c r="G89" s="49">
        <v>15</v>
      </c>
      <c r="H89" s="49">
        <v>15</v>
      </c>
      <c r="I89" s="49">
        <v>15</v>
      </c>
      <c r="J89" s="49">
        <v>15</v>
      </c>
      <c r="K89" s="49">
        <v>15</v>
      </c>
      <c r="L89" s="49">
        <v>15</v>
      </c>
      <c r="M89" s="49">
        <v>15</v>
      </c>
      <c r="N89" s="49">
        <v>15</v>
      </c>
    </row>
    <row r="90" spans="1:14" x14ac:dyDescent="0.25">
      <c r="A90" s="48" t="s">
        <v>15</v>
      </c>
      <c r="B90" s="48" t="s">
        <v>158</v>
      </c>
      <c r="C90" s="49">
        <v>10</v>
      </c>
      <c r="D90" s="49">
        <v>10</v>
      </c>
      <c r="E90" s="49">
        <v>10</v>
      </c>
      <c r="F90" s="49">
        <v>10</v>
      </c>
      <c r="G90" s="49">
        <v>10</v>
      </c>
      <c r="H90" s="49">
        <v>10</v>
      </c>
      <c r="I90" s="49">
        <v>10</v>
      </c>
      <c r="J90" s="49">
        <v>10</v>
      </c>
      <c r="K90" s="49">
        <v>10</v>
      </c>
      <c r="L90" s="49">
        <v>10</v>
      </c>
      <c r="M90" s="49">
        <v>10</v>
      </c>
      <c r="N90" s="49">
        <v>10</v>
      </c>
    </row>
    <row r="91" spans="1:14" x14ac:dyDescent="0.25">
      <c r="A91" s="48" t="s">
        <v>87</v>
      </c>
      <c r="B91" s="48" t="s">
        <v>155</v>
      </c>
      <c r="C91" s="49">
        <v>10</v>
      </c>
      <c r="D91" s="49">
        <v>10</v>
      </c>
      <c r="E91" s="49">
        <v>10</v>
      </c>
      <c r="F91" s="49">
        <v>10</v>
      </c>
      <c r="G91" s="49">
        <v>10</v>
      </c>
      <c r="H91" s="49">
        <v>10</v>
      </c>
      <c r="I91" s="49">
        <v>10</v>
      </c>
      <c r="J91" s="49">
        <v>10</v>
      </c>
      <c r="K91" s="49">
        <v>10</v>
      </c>
      <c r="L91" s="49">
        <v>10</v>
      </c>
      <c r="M91" s="49">
        <v>10</v>
      </c>
      <c r="N91" s="49">
        <v>10</v>
      </c>
    </row>
    <row r="92" spans="1:14" x14ac:dyDescent="0.25">
      <c r="A92" s="48" t="s">
        <v>87</v>
      </c>
      <c r="B92" s="48" t="s">
        <v>156</v>
      </c>
      <c r="C92" s="49">
        <v>20</v>
      </c>
      <c r="D92" s="49">
        <v>20</v>
      </c>
      <c r="E92" s="49">
        <v>20</v>
      </c>
      <c r="F92" s="49">
        <v>20</v>
      </c>
      <c r="G92" s="49">
        <v>20</v>
      </c>
      <c r="H92" s="49">
        <v>20</v>
      </c>
      <c r="I92" s="49">
        <v>20</v>
      </c>
      <c r="J92" s="49">
        <v>20</v>
      </c>
      <c r="K92" s="49">
        <v>20</v>
      </c>
      <c r="L92" s="49">
        <v>20</v>
      </c>
      <c r="M92" s="49">
        <v>20</v>
      </c>
      <c r="N92" s="49">
        <v>20</v>
      </c>
    </row>
    <row r="93" spans="1:14" x14ac:dyDescent="0.25">
      <c r="A93" s="48" t="s">
        <v>87</v>
      </c>
      <c r="B93" s="48" t="s">
        <v>157</v>
      </c>
      <c r="C93" s="49">
        <v>25</v>
      </c>
      <c r="D93" s="49">
        <v>25</v>
      </c>
      <c r="E93" s="49">
        <v>25</v>
      </c>
      <c r="F93" s="49">
        <v>25</v>
      </c>
      <c r="G93" s="49">
        <v>25</v>
      </c>
      <c r="H93" s="49">
        <v>25</v>
      </c>
      <c r="I93" s="49">
        <v>25</v>
      </c>
      <c r="J93" s="49">
        <v>25</v>
      </c>
      <c r="K93" s="49">
        <v>25</v>
      </c>
      <c r="L93" s="49">
        <v>25</v>
      </c>
      <c r="M93" s="49">
        <v>25</v>
      </c>
      <c r="N93" s="49">
        <v>25</v>
      </c>
    </row>
    <row r="94" spans="1:14" x14ac:dyDescent="0.25">
      <c r="A94" s="48" t="s">
        <v>85</v>
      </c>
      <c r="B94" s="48" t="s">
        <v>155</v>
      </c>
      <c r="C94" s="49">
        <v>35</v>
      </c>
      <c r="D94" s="49">
        <v>35</v>
      </c>
      <c r="E94" s="49">
        <v>35</v>
      </c>
      <c r="F94" s="49">
        <v>35</v>
      </c>
      <c r="G94" s="49">
        <v>35</v>
      </c>
      <c r="H94" s="49">
        <v>35</v>
      </c>
      <c r="I94" s="49">
        <v>35</v>
      </c>
      <c r="J94" s="49">
        <v>35</v>
      </c>
      <c r="K94" s="49">
        <v>35</v>
      </c>
      <c r="L94" s="49">
        <v>35</v>
      </c>
      <c r="M94" s="49">
        <v>35</v>
      </c>
      <c r="N94" s="49">
        <v>35</v>
      </c>
    </row>
    <row r="95" spans="1:14" x14ac:dyDescent="0.25">
      <c r="A95" s="48" t="s">
        <v>85</v>
      </c>
      <c r="B95" s="48" t="s">
        <v>156</v>
      </c>
      <c r="C95" s="49">
        <v>25</v>
      </c>
      <c r="D95" s="49">
        <v>25</v>
      </c>
      <c r="E95" s="49">
        <v>25</v>
      </c>
      <c r="F95" s="49">
        <v>25</v>
      </c>
      <c r="G95" s="49">
        <v>25</v>
      </c>
      <c r="H95" s="49">
        <v>25</v>
      </c>
      <c r="I95" s="49">
        <v>25</v>
      </c>
      <c r="J95" s="49">
        <v>25</v>
      </c>
      <c r="K95" s="49">
        <v>25</v>
      </c>
      <c r="L95" s="49">
        <v>25</v>
      </c>
      <c r="M95" s="49">
        <v>25</v>
      </c>
      <c r="N95" s="49">
        <v>25</v>
      </c>
    </row>
    <row r="96" spans="1:14" x14ac:dyDescent="0.25">
      <c r="A96" s="48" t="s">
        <v>85</v>
      </c>
      <c r="B96" s="48" t="s">
        <v>157</v>
      </c>
      <c r="C96" s="49">
        <v>15</v>
      </c>
      <c r="D96" s="49">
        <v>15</v>
      </c>
      <c r="E96" s="49">
        <v>15</v>
      </c>
      <c r="F96" s="49">
        <v>15</v>
      </c>
      <c r="G96" s="49">
        <v>15</v>
      </c>
      <c r="H96" s="49">
        <v>15</v>
      </c>
      <c r="I96" s="49">
        <v>15</v>
      </c>
      <c r="J96" s="49">
        <v>15</v>
      </c>
      <c r="K96" s="49">
        <v>15</v>
      </c>
      <c r="L96" s="49">
        <v>15</v>
      </c>
      <c r="M96" s="49">
        <v>15</v>
      </c>
      <c r="N96" s="49">
        <v>15</v>
      </c>
    </row>
    <row r="97" spans="1:34" x14ac:dyDescent="0.25">
      <c r="A97" s="48" t="s">
        <v>85</v>
      </c>
      <c r="B97" s="48" t="s">
        <v>158</v>
      </c>
      <c r="C97" s="49">
        <v>10</v>
      </c>
      <c r="D97" s="49">
        <v>10</v>
      </c>
      <c r="E97" s="49">
        <v>10</v>
      </c>
      <c r="F97" s="49">
        <v>10</v>
      </c>
      <c r="G97" s="49">
        <v>10</v>
      </c>
      <c r="H97" s="49">
        <v>10</v>
      </c>
      <c r="I97" s="49">
        <v>10</v>
      </c>
      <c r="J97" s="49">
        <v>10</v>
      </c>
      <c r="K97" s="49">
        <v>10</v>
      </c>
      <c r="L97" s="49">
        <v>10</v>
      </c>
      <c r="M97" s="49">
        <v>10</v>
      </c>
      <c r="N97" s="49">
        <v>10</v>
      </c>
    </row>
    <row r="98" spans="1:34" x14ac:dyDescent="0.25">
      <c r="A98" s="48" t="s">
        <v>92</v>
      </c>
      <c r="B98" s="48" t="s">
        <v>155</v>
      </c>
      <c r="C98" s="49">
        <v>10</v>
      </c>
      <c r="D98" s="49">
        <v>10</v>
      </c>
      <c r="E98" s="49">
        <v>10</v>
      </c>
      <c r="F98" s="49">
        <v>10</v>
      </c>
      <c r="G98" s="49">
        <v>10</v>
      </c>
      <c r="H98" s="49">
        <v>10</v>
      </c>
      <c r="I98" s="49">
        <v>10</v>
      </c>
      <c r="J98" s="49">
        <v>10</v>
      </c>
      <c r="K98" s="49">
        <v>10</v>
      </c>
      <c r="L98" s="49">
        <v>10</v>
      </c>
      <c r="M98" s="49">
        <v>10</v>
      </c>
      <c r="N98" s="49">
        <v>10</v>
      </c>
    </row>
    <row r="99" spans="1:34" x14ac:dyDescent="0.25">
      <c r="A99" s="48" t="s">
        <v>92</v>
      </c>
      <c r="B99" s="48" t="s">
        <v>156</v>
      </c>
      <c r="C99" s="49">
        <v>20</v>
      </c>
      <c r="D99" s="49">
        <v>20</v>
      </c>
      <c r="E99" s="49">
        <v>20</v>
      </c>
      <c r="F99" s="49">
        <v>20</v>
      </c>
      <c r="G99" s="49">
        <v>20</v>
      </c>
      <c r="H99" s="49">
        <v>20</v>
      </c>
      <c r="I99" s="49">
        <v>20</v>
      </c>
      <c r="J99" s="49">
        <v>20</v>
      </c>
      <c r="K99" s="49">
        <v>20</v>
      </c>
      <c r="L99" s="49">
        <v>20</v>
      </c>
      <c r="M99" s="49">
        <v>20</v>
      </c>
      <c r="N99" s="49">
        <v>20</v>
      </c>
    </row>
    <row r="100" spans="1:34" x14ac:dyDescent="0.25">
      <c r="A100" s="48" t="s">
        <v>84</v>
      </c>
      <c r="B100" s="48" t="s">
        <v>155</v>
      </c>
      <c r="C100" s="49">
        <v>10</v>
      </c>
      <c r="D100" s="49">
        <v>10</v>
      </c>
      <c r="E100" s="49">
        <v>10</v>
      </c>
      <c r="F100" s="49">
        <v>10</v>
      </c>
      <c r="G100" s="49">
        <v>10</v>
      </c>
      <c r="H100" s="49">
        <v>10</v>
      </c>
      <c r="I100" s="49">
        <v>10</v>
      </c>
      <c r="J100" s="49">
        <v>10</v>
      </c>
      <c r="K100" s="49">
        <v>10</v>
      </c>
      <c r="L100" s="49">
        <v>10</v>
      </c>
      <c r="M100" s="49">
        <v>10</v>
      </c>
      <c r="N100" s="49">
        <v>10</v>
      </c>
    </row>
    <row r="101" spans="1:34" x14ac:dyDescent="0.25">
      <c r="A101" s="48" t="s">
        <v>84</v>
      </c>
      <c r="B101" s="48" t="s">
        <v>156</v>
      </c>
      <c r="C101" s="49">
        <v>20</v>
      </c>
      <c r="D101" s="49">
        <v>20</v>
      </c>
      <c r="E101" s="49">
        <v>20</v>
      </c>
      <c r="F101" s="49">
        <v>20</v>
      </c>
      <c r="G101" s="49">
        <v>20</v>
      </c>
      <c r="H101" s="49">
        <v>20</v>
      </c>
      <c r="I101" s="49">
        <v>20</v>
      </c>
      <c r="J101" s="49">
        <v>20</v>
      </c>
      <c r="K101" s="49">
        <v>20</v>
      </c>
      <c r="L101" s="49">
        <v>20</v>
      </c>
      <c r="M101" s="49">
        <v>20</v>
      </c>
      <c r="N101" s="49">
        <v>20</v>
      </c>
    </row>
    <row r="102" spans="1:34" x14ac:dyDescent="0.25">
      <c r="A102" s="48" t="s">
        <v>84</v>
      </c>
      <c r="B102" s="48" t="s">
        <v>157</v>
      </c>
      <c r="C102" s="49">
        <v>25</v>
      </c>
      <c r="D102" s="49">
        <v>25</v>
      </c>
      <c r="E102" s="49">
        <v>25</v>
      </c>
      <c r="F102" s="49">
        <v>25</v>
      </c>
      <c r="G102" s="49">
        <v>25</v>
      </c>
      <c r="H102" s="49">
        <v>25</v>
      </c>
      <c r="I102" s="49">
        <v>25</v>
      </c>
      <c r="J102" s="49">
        <v>25</v>
      </c>
      <c r="K102" s="49">
        <v>25</v>
      </c>
      <c r="L102" s="49">
        <v>25</v>
      </c>
      <c r="M102" s="49">
        <v>25</v>
      </c>
      <c r="N102" s="49">
        <v>25</v>
      </c>
    </row>
    <row r="103" spans="1:34" x14ac:dyDescent="0.25">
      <c r="A103" s="48" t="s">
        <v>86</v>
      </c>
      <c r="B103" s="48" t="s">
        <v>155</v>
      </c>
      <c r="C103" s="49">
        <v>10</v>
      </c>
      <c r="D103" s="49">
        <v>10</v>
      </c>
      <c r="E103" s="49">
        <v>10</v>
      </c>
      <c r="F103" s="49">
        <v>10</v>
      </c>
      <c r="G103" s="49">
        <v>10</v>
      </c>
      <c r="H103" s="49">
        <v>10</v>
      </c>
      <c r="I103" s="49">
        <v>10</v>
      </c>
      <c r="J103" s="49">
        <v>10</v>
      </c>
      <c r="K103" s="49">
        <v>10</v>
      </c>
      <c r="L103" s="49">
        <v>10</v>
      </c>
      <c r="M103" s="49">
        <v>10</v>
      </c>
      <c r="N103" s="49">
        <v>10</v>
      </c>
    </row>
    <row r="104" spans="1:34" x14ac:dyDescent="0.25">
      <c r="A104" s="48" t="s">
        <v>86</v>
      </c>
      <c r="B104" s="48" t="s">
        <v>156</v>
      </c>
      <c r="C104" s="49">
        <v>20</v>
      </c>
      <c r="D104" s="49">
        <v>20</v>
      </c>
      <c r="E104" s="49">
        <v>20</v>
      </c>
      <c r="F104" s="49">
        <v>20</v>
      </c>
      <c r="G104" s="49">
        <v>20</v>
      </c>
      <c r="H104" s="49">
        <v>20</v>
      </c>
      <c r="I104" s="49">
        <v>20</v>
      </c>
      <c r="J104" s="49">
        <v>20</v>
      </c>
      <c r="K104" s="49">
        <v>20</v>
      </c>
      <c r="L104" s="49">
        <v>20</v>
      </c>
      <c r="M104" s="49">
        <v>20</v>
      </c>
      <c r="N104" s="49">
        <v>20</v>
      </c>
    </row>
    <row r="105" spans="1:34" x14ac:dyDescent="0.25">
      <c r="A105" s="48" t="s">
        <v>86</v>
      </c>
      <c r="B105" s="48" t="s">
        <v>157</v>
      </c>
      <c r="C105" s="49">
        <v>25</v>
      </c>
      <c r="D105" s="49">
        <v>25</v>
      </c>
      <c r="E105" s="49">
        <v>25</v>
      </c>
      <c r="F105" s="49">
        <v>25</v>
      </c>
      <c r="G105" s="49">
        <v>25</v>
      </c>
      <c r="H105" s="49">
        <v>25</v>
      </c>
      <c r="I105" s="49">
        <v>25</v>
      </c>
      <c r="J105" s="49">
        <v>25</v>
      </c>
      <c r="K105" s="49">
        <v>25</v>
      </c>
      <c r="L105" s="49">
        <v>25</v>
      </c>
      <c r="M105" s="49">
        <v>25</v>
      </c>
      <c r="N105" s="49">
        <v>25</v>
      </c>
    </row>
    <row r="106" spans="1:34" x14ac:dyDescent="0.25">
      <c r="A106" s="48" t="s">
        <v>93</v>
      </c>
      <c r="B106" s="48" t="s">
        <v>155</v>
      </c>
      <c r="C106" s="49">
        <v>10</v>
      </c>
      <c r="D106" s="49">
        <v>10</v>
      </c>
      <c r="E106" s="49">
        <v>10</v>
      </c>
      <c r="F106" s="49">
        <v>10</v>
      </c>
      <c r="G106" s="49">
        <v>10</v>
      </c>
      <c r="H106" s="49">
        <v>10</v>
      </c>
      <c r="I106" s="49">
        <v>10</v>
      </c>
      <c r="J106" s="49">
        <v>10</v>
      </c>
      <c r="K106" s="49">
        <v>10</v>
      </c>
      <c r="L106" s="49">
        <v>10</v>
      </c>
      <c r="M106" s="49">
        <v>10</v>
      </c>
      <c r="N106" s="49">
        <v>10</v>
      </c>
    </row>
    <row r="107" spans="1:34" x14ac:dyDescent="0.25">
      <c r="A107" s="48" t="s">
        <v>93</v>
      </c>
      <c r="B107" s="48" t="s">
        <v>156</v>
      </c>
      <c r="C107" s="49">
        <v>20</v>
      </c>
      <c r="D107" s="49">
        <v>20</v>
      </c>
      <c r="E107" s="49">
        <v>20</v>
      </c>
      <c r="F107" s="49">
        <v>20</v>
      </c>
      <c r="G107" s="49">
        <v>20</v>
      </c>
      <c r="H107" s="49">
        <v>20</v>
      </c>
      <c r="I107" s="49">
        <v>20</v>
      </c>
      <c r="J107" s="49">
        <v>20</v>
      </c>
      <c r="K107" s="49">
        <v>20</v>
      </c>
      <c r="L107" s="49">
        <v>20</v>
      </c>
      <c r="M107" s="49">
        <v>20</v>
      </c>
      <c r="N107" s="49">
        <v>20</v>
      </c>
    </row>
    <row r="108" spans="1:34" x14ac:dyDescent="0.25">
      <c r="A108" s="48" t="s">
        <v>83</v>
      </c>
      <c r="B108" s="48" t="s">
        <v>155</v>
      </c>
      <c r="C108" s="49">
        <v>10</v>
      </c>
      <c r="D108" s="49">
        <v>10</v>
      </c>
      <c r="E108" s="49">
        <v>10</v>
      </c>
      <c r="F108" s="49">
        <v>10</v>
      </c>
      <c r="G108" s="49">
        <v>10</v>
      </c>
      <c r="H108" s="49">
        <v>10</v>
      </c>
      <c r="I108" s="49">
        <v>10</v>
      </c>
      <c r="J108" s="49">
        <v>10</v>
      </c>
      <c r="K108" s="49">
        <v>10</v>
      </c>
      <c r="L108" s="49">
        <v>10</v>
      </c>
      <c r="M108" s="49">
        <v>10</v>
      </c>
      <c r="N108" s="49">
        <v>10</v>
      </c>
    </row>
    <row r="109" spans="1:34" x14ac:dyDescent="0.25">
      <c r="A109" s="48" t="s">
        <v>83</v>
      </c>
      <c r="B109" s="48" t="s">
        <v>156</v>
      </c>
      <c r="C109" s="49">
        <v>20</v>
      </c>
      <c r="D109" s="49">
        <v>20</v>
      </c>
      <c r="E109" s="49">
        <v>20</v>
      </c>
      <c r="F109" s="49">
        <v>20</v>
      </c>
      <c r="G109" s="49">
        <v>20</v>
      </c>
      <c r="H109" s="49">
        <v>20</v>
      </c>
      <c r="I109" s="49">
        <v>20</v>
      </c>
      <c r="J109" s="49">
        <v>20</v>
      </c>
      <c r="K109" s="49">
        <v>20</v>
      </c>
      <c r="L109" s="49">
        <v>20</v>
      </c>
      <c r="M109" s="49">
        <v>20</v>
      </c>
      <c r="N109" s="49">
        <v>20</v>
      </c>
    </row>
    <row r="110" spans="1:34" x14ac:dyDescent="0.25">
      <c r="A110" s="48" t="s">
        <v>89</v>
      </c>
      <c r="B110" s="48" t="s">
        <v>155</v>
      </c>
      <c r="C110" s="49">
        <v>10</v>
      </c>
      <c r="D110" s="49">
        <v>10</v>
      </c>
      <c r="E110" s="49">
        <v>10</v>
      </c>
      <c r="F110" s="49">
        <v>10</v>
      </c>
      <c r="G110" s="49">
        <v>10</v>
      </c>
      <c r="H110" s="49">
        <v>10</v>
      </c>
      <c r="I110" s="49">
        <v>10</v>
      </c>
      <c r="J110" s="49">
        <v>10</v>
      </c>
      <c r="K110" s="49">
        <v>10</v>
      </c>
      <c r="L110" s="49">
        <v>10</v>
      </c>
      <c r="M110" s="49">
        <v>10</v>
      </c>
      <c r="N110" s="49">
        <v>10</v>
      </c>
    </row>
    <row r="111" spans="1:34" x14ac:dyDescent="0.25">
      <c r="A111" s="48" t="s">
        <v>89</v>
      </c>
      <c r="B111" s="48" t="s">
        <v>156</v>
      </c>
      <c r="C111" s="49">
        <v>20</v>
      </c>
      <c r="D111" s="49">
        <v>20</v>
      </c>
      <c r="E111" s="49">
        <v>20</v>
      </c>
      <c r="F111" s="49">
        <v>20</v>
      </c>
      <c r="G111" s="49">
        <v>20</v>
      </c>
      <c r="H111" s="49">
        <v>20</v>
      </c>
      <c r="I111" s="49">
        <v>20</v>
      </c>
      <c r="J111" s="49">
        <v>20</v>
      </c>
      <c r="K111" s="49">
        <v>20</v>
      </c>
      <c r="L111" s="49">
        <v>20</v>
      </c>
      <c r="M111" s="49">
        <v>20</v>
      </c>
      <c r="N111" s="49">
        <v>20</v>
      </c>
    </row>
    <row r="112" spans="1:34" x14ac:dyDescent="0.25">
      <c r="A112" s="48" t="s">
        <v>88</v>
      </c>
      <c r="B112" s="48" t="s">
        <v>155</v>
      </c>
      <c r="C112" s="49">
        <v>10</v>
      </c>
      <c r="D112" s="49">
        <v>10</v>
      </c>
      <c r="E112" s="49">
        <v>10</v>
      </c>
      <c r="F112" s="49">
        <v>10</v>
      </c>
      <c r="G112" s="49">
        <v>10</v>
      </c>
      <c r="H112" s="49">
        <v>10</v>
      </c>
      <c r="I112" s="49">
        <v>10</v>
      </c>
      <c r="J112" s="49">
        <v>10</v>
      </c>
      <c r="K112" s="49">
        <v>10</v>
      </c>
      <c r="L112" s="49">
        <v>10</v>
      </c>
      <c r="M112" s="49">
        <v>10</v>
      </c>
      <c r="N112" s="49">
        <v>10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44" x14ac:dyDescent="0.25">
      <c r="A113" s="48" t="s">
        <v>88</v>
      </c>
      <c r="B113" s="48" t="s">
        <v>156</v>
      </c>
      <c r="C113" s="49">
        <v>20</v>
      </c>
      <c r="D113" s="49">
        <v>20</v>
      </c>
      <c r="E113" s="49">
        <v>20</v>
      </c>
      <c r="F113" s="49">
        <v>20</v>
      </c>
      <c r="G113" s="49">
        <v>20</v>
      </c>
      <c r="H113" s="49">
        <v>20</v>
      </c>
      <c r="I113" s="49">
        <v>20</v>
      </c>
      <c r="J113" s="49">
        <v>20</v>
      </c>
      <c r="K113" s="49">
        <v>20</v>
      </c>
      <c r="L113" s="49">
        <v>20</v>
      </c>
      <c r="M113" s="49">
        <v>20</v>
      </c>
      <c r="N113" s="49">
        <v>20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44" x14ac:dyDescent="0.25">
      <c r="A114" s="48" t="s">
        <v>97</v>
      </c>
      <c r="B114" s="48" t="s">
        <v>155</v>
      </c>
      <c r="C114" s="49">
        <v>10</v>
      </c>
      <c r="D114" s="49">
        <v>10</v>
      </c>
      <c r="E114" s="49">
        <v>10</v>
      </c>
      <c r="F114" s="49">
        <v>10</v>
      </c>
      <c r="G114" s="49">
        <v>10</v>
      </c>
      <c r="H114" s="49">
        <v>10</v>
      </c>
      <c r="I114" s="49">
        <v>10</v>
      </c>
      <c r="J114" s="49">
        <v>10</v>
      </c>
      <c r="K114" s="49">
        <v>10</v>
      </c>
      <c r="L114" s="49">
        <v>10</v>
      </c>
      <c r="M114" s="49">
        <v>10</v>
      </c>
      <c r="N114" s="49">
        <v>10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44" x14ac:dyDescent="0.25">
      <c r="A115" s="48" t="s">
        <v>97</v>
      </c>
      <c r="B115" s="48" t="s">
        <v>156</v>
      </c>
      <c r="C115" s="49">
        <v>20</v>
      </c>
      <c r="D115" s="49">
        <v>20</v>
      </c>
      <c r="E115" s="49">
        <v>20</v>
      </c>
      <c r="F115" s="49">
        <v>20</v>
      </c>
      <c r="G115" s="49">
        <v>20</v>
      </c>
      <c r="H115" s="49">
        <v>20</v>
      </c>
      <c r="I115" s="49">
        <v>20</v>
      </c>
      <c r="J115" s="49">
        <v>20</v>
      </c>
      <c r="K115" s="49">
        <v>20</v>
      </c>
      <c r="L115" s="49">
        <v>20</v>
      </c>
      <c r="M115" s="49">
        <v>20</v>
      </c>
      <c r="N115" s="49">
        <v>20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44" x14ac:dyDescent="0.25"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44" x14ac:dyDescent="0.25">
      <c r="A117" s="48"/>
      <c r="B117" s="48"/>
      <c r="C117" s="95" t="s">
        <v>162</v>
      </c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44" x14ac:dyDescent="0.25">
      <c r="A118" s="48"/>
      <c r="B118" s="48"/>
      <c r="C118" s="48" t="s">
        <v>0</v>
      </c>
      <c r="D118" s="48" t="s">
        <v>1</v>
      </c>
      <c r="E118" s="48" t="s">
        <v>2</v>
      </c>
      <c r="F118" s="48" t="s">
        <v>3</v>
      </c>
      <c r="G118" s="48" t="s">
        <v>4</v>
      </c>
      <c r="H118" s="48" t="s">
        <v>5</v>
      </c>
      <c r="I118" s="48" t="s">
        <v>6</v>
      </c>
      <c r="J118" s="48" t="s">
        <v>7</v>
      </c>
      <c r="K118" s="48" t="s">
        <v>8</v>
      </c>
      <c r="L118" s="48" t="s">
        <v>9</v>
      </c>
      <c r="M118" s="48" t="s">
        <v>10</v>
      </c>
      <c r="N118" s="48" t="s">
        <v>11</v>
      </c>
      <c r="S118" s="2"/>
      <c r="T118" s="2"/>
      <c r="U118" s="2" t="s">
        <v>0</v>
      </c>
      <c r="V118" s="2" t="s">
        <v>1</v>
      </c>
      <c r="W118" s="2" t="s">
        <v>2</v>
      </c>
      <c r="X118" s="2" t="s">
        <v>3</v>
      </c>
      <c r="Y118" s="2" t="s">
        <v>4</v>
      </c>
      <c r="Z118" s="2" t="s">
        <v>5</v>
      </c>
      <c r="AA118" s="2" t="s">
        <v>6</v>
      </c>
      <c r="AB118" s="2" t="s">
        <v>7</v>
      </c>
      <c r="AC118" s="2" t="s">
        <v>8</v>
      </c>
      <c r="AD118" s="2" t="s">
        <v>9</v>
      </c>
      <c r="AE118" s="2" t="s">
        <v>10</v>
      </c>
      <c r="AF118" s="2" t="s">
        <v>11</v>
      </c>
      <c r="AG118" s="2"/>
      <c r="AH118" s="2"/>
    </row>
    <row r="119" spans="1:44" x14ac:dyDescent="0.25">
      <c r="A119" s="48" t="s">
        <v>15</v>
      </c>
      <c r="B119" s="48" t="s">
        <v>151</v>
      </c>
      <c r="C119" s="48">
        <v>75</v>
      </c>
      <c r="D119" s="48">
        <v>75</v>
      </c>
      <c r="E119" s="48">
        <v>75</v>
      </c>
      <c r="F119" s="48">
        <v>75</v>
      </c>
      <c r="G119" s="48">
        <v>75</v>
      </c>
      <c r="H119" s="48">
        <v>75</v>
      </c>
      <c r="I119" s="48">
        <v>75</v>
      </c>
      <c r="J119" s="48">
        <v>75</v>
      </c>
      <c r="K119" s="48">
        <v>75</v>
      </c>
      <c r="L119" s="48">
        <v>75</v>
      </c>
      <c r="M119" s="48">
        <v>75</v>
      </c>
      <c r="N119" s="48">
        <v>75</v>
      </c>
      <c r="S119" s="2"/>
      <c r="T119" s="2" t="s">
        <v>15</v>
      </c>
      <c r="U119" s="19">
        <v>8.4027777777777785E-2</v>
      </c>
      <c r="V119" s="19">
        <v>8.4027777777777785E-2</v>
      </c>
      <c r="W119" s="19">
        <v>0.1111111111111111</v>
      </c>
      <c r="X119" s="19">
        <v>8.0555555555555561E-2</v>
      </c>
      <c r="Y119" s="19">
        <v>8.2638888888888887E-2</v>
      </c>
      <c r="Z119" s="19">
        <v>0.31493055555555555</v>
      </c>
      <c r="AA119" s="19">
        <v>0.35642361111111109</v>
      </c>
      <c r="AB119" s="19">
        <v>0.35607638888888887</v>
      </c>
      <c r="AC119" s="19">
        <v>0.32864583333333336</v>
      </c>
      <c r="AD119" s="19">
        <v>0.30260416666666667</v>
      </c>
      <c r="AE119" s="19">
        <v>0.30277777777777776</v>
      </c>
      <c r="AF119" s="19">
        <v>0.27100694444444445</v>
      </c>
      <c r="AG119" s="2"/>
      <c r="AH119" s="2"/>
    </row>
    <row r="120" spans="1:44" x14ac:dyDescent="0.25">
      <c r="A120" s="48" t="s">
        <v>15</v>
      </c>
      <c r="B120" s="48" t="s">
        <v>152</v>
      </c>
      <c r="C120" s="43">
        <v>46.000000000000014</v>
      </c>
      <c r="D120" s="43">
        <v>46.000000000000014</v>
      </c>
      <c r="E120" s="43">
        <v>85</v>
      </c>
      <c r="F120" s="43">
        <v>41.000000000000014</v>
      </c>
      <c r="G120" s="43">
        <v>44</v>
      </c>
      <c r="H120" s="43">
        <v>378.5</v>
      </c>
      <c r="I120" s="43">
        <v>438.25</v>
      </c>
      <c r="J120" s="43">
        <v>437.75</v>
      </c>
      <c r="K120" s="43">
        <v>398.25000000000006</v>
      </c>
      <c r="L120" s="43">
        <v>360.75</v>
      </c>
      <c r="M120" s="43">
        <v>360.99999999999994</v>
      </c>
      <c r="N120" s="43">
        <v>315.25</v>
      </c>
      <c r="S120" s="2"/>
      <c r="T120" s="2" t="s">
        <v>84</v>
      </c>
      <c r="U120" s="19">
        <v>0.75837581570183998</v>
      </c>
      <c r="V120" s="19">
        <v>0.72537358092578175</v>
      </c>
      <c r="W120" s="19">
        <v>0.62431634376402845</v>
      </c>
      <c r="X120" s="19">
        <v>0.46924905215524298</v>
      </c>
      <c r="Y120" s="19">
        <v>0.45649277779230235</v>
      </c>
      <c r="Z120" s="19">
        <v>0.48224635042701441</v>
      </c>
      <c r="AA120" s="19">
        <v>0.41331155052279084</v>
      </c>
      <c r="AB120" s="19">
        <v>0.35898117065148338</v>
      </c>
      <c r="AC120" s="19">
        <v>0.38881737501132496</v>
      </c>
      <c r="AD120" s="19">
        <v>0.48147198091492227</v>
      </c>
      <c r="AE120" s="19">
        <v>0.58231144695213199</v>
      </c>
      <c r="AF120" s="19">
        <v>0.60806062004255956</v>
      </c>
      <c r="AG120" s="2"/>
      <c r="AH120" s="2"/>
    </row>
    <row r="121" spans="1:44" x14ac:dyDescent="0.25">
      <c r="A121" s="48" t="s">
        <v>87</v>
      </c>
      <c r="B121" s="48" t="s">
        <v>151</v>
      </c>
      <c r="C121" s="48">
        <v>200</v>
      </c>
      <c r="D121" s="48">
        <v>200</v>
      </c>
      <c r="E121" s="48">
        <v>200</v>
      </c>
      <c r="F121" s="48">
        <v>200</v>
      </c>
      <c r="G121" s="48">
        <v>200</v>
      </c>
      <c r="H121" s="48">
        <v>200</v>
      </c>
      <c r="I121" s="48">
        <v>200</v>
      </c>
      <c r="J121" s="48">
        <v>200</v>
      </c>
      <c r="K121" s="48">
        <v>200</v>
      </c>
      <c r="L121" s="48">
        <v>200</v>
      </c>
      <c r="M121" s="48">
        <v>200</v>
      </c>
      <c r="N121" s="48">
        <v>200</v>
      </c>
      <c r="S121" s="2"/>
      <c r="T121" s="2" t="s">
        <v>85</v>
      </c>
      <c r="U121" s="19">
        <v>0.68835677501043335</v>
      </c>
      <c r="V121" s="19">
        <v>0.59417074369545453</v>
      </c>
      <c r="W121" s="19">
        <v>0.51936545834949099</v>
      </c>
      <c r="X121" s="19">
        <v>0.43946905871517544</v>
      </c>
      <c r="Y121" s="19">
        <v>0.5094824575050777</v>
      </c>
      <c r="Z121" s="19">
        <v>0.54724440869674018</v>
      </c>
      <c r="AA121" s="19">
        <v>0.56327269295490334</v>
      </c>
      <c r="AB121" s="19">
        <v>0.60956976019506781</v>
      </c>
      <c r="AC121" s="19">
        <v>0.61579229683575332</v>
      </c>
      <c r="AD121" s="19">
        <v>0.61110902484882079</v>
      </c>
      <c r="AE121" s="19">
        <v>0.64164985265212071</v>
      </c>
      <c r="AF121" s="19">
        <v>0.6524811102554855</v>
      </c>
      <c r="AG121" s="2"/>
      <c r="AH121" s="2"/>
    </row>
    <row r="122" spans="1:44" x14ac:dyDescent="0.25">
      <c r="A122" s="48" t="s">
        <v>87</v>
      </c>
      <c r="B122" s="48" t="s">
        <v>152</v>
      </c>
      <c r="C122" s="48">
        <v>200</v>
      </c>
      <c r="D122" s="48">
        <v>200</v>
      </c>
      <c r="E122" s="48">
        <v>200</v>
      </c>
      <c r="F122" s="48">
        <v>200</v>
      </c>
      <c r="G122" s="48">
        <v>200</v>
      </c>
      <c r="H122" s="48">
        <v>200</v>
      </c>
      <c r="I122" s="48">
        <v>200</v>
      </c>
      <c r="J122" s="48">
        <v>200</v>
      </c>
      <c r="K122" s="48">
        <v>200</v>
      </c>
      <c r="L122" s="48">
        <v>200</v>
      </c>
      <c r="M122" s="48">
        <v>200</v>
      </c>
      <c r="N122" s="48">
        <v>200</v>
      </c>
      <c r="S122" s="2"/>
      <c r="T122" s="2" t="s">
        <v>86</v>
      </c>
      <c r="U122" s="19">
        <v>0.60680329600676108</v>
      </c>
      <c r="V122" s="19">
        <v>0.45806042679061904</v>
      </c>
      <c r="W122" s="19">
        <v>0.44855271497992816</v>
      </c>
      <c r="X122" s="19">
        <v>0.44200295795478556</v>
      </c>
      <c r="Y122" s="19">
        <v>0.48510458482991758</v>
      </c>
      <c r="Z122" s="19">
        <v>0.48996408197760405</v>
      </c>
      <c r="AA122" s="19">
        <v>0.57447707585041197</v>
      </c>
      <c r="AB122" s="19">
        <v>0.60680329600676108</v>
      </c>
      <c r="AC122" s="19">
        <v>0.53264314388337208</v>
      </c>
      <c r="AD122" s="19">
        <v>0.41728290724698924</v>
      </c>
      <c r="AE122" s="19">
        <v>0.55313754489752798</v>
      </c>
      <c r="AF122" s="19">
        <v>0.47242763574899643</v>
      </c>
      <c r="AG122" s="2"/>
      <c r="AH122" s="2"/>
      <c r="AN122" s="48"/>
      <c r="AO122" s="48"/>
      <c r="AR122" s="48"/>
    </row>
    <row r="123" spans="1:44" x14ac:dyDescent="0.25">
      <c r="A123" s="48" t="s">
        <v>87</v>
      </c>
      <c r="B123" s="48" t="s">
        <v>153</v>
      </c>
      <c r="C123" s="43">
        <v>800</v>
      </c>
      <c r="D123" s="43">
        <v>800</v>
      </c>
      <c r="E123" s="43">
        <v>800</v>
      </c>
      <c r="F123" s="43">
        <v>800</v>
      </c>
      <c r="G123" s="43">
        <v>800</v>
      </c>
      <c r="H123" s="43">
        <v>800</v>
      </c>
      <c r="I123" s="43">
        <v>800</v>
      </c>
      <c r="J123" s="43">
        <v>800</v>
      </c>
      <c r="K123" s="43">
        <v>800</v>
      </c>
      <c r="L123" s="43">
        <v>800</v>
      </c>
      <c r="M123" s="43">
        <v>800</v>
      </c>
      <c r="N123" s="43">
        <v>800</v>
      </c>
      <c r="S123" s="2"/>
      <c r="T123" s="2" t="s">
        <v>87</v>
      </c>
      <c r="U123" s="19">
        <v>0.57780569514237856</v>
      </c>
      <c r="V123" s="19">
        <v>0.56038525963149077</v>
      </c>
      <c r="W123" s="19">
        <v>0.55268006700167505</v>
      </c>
      <c r="X123" s="19">
        <v>0.48475711892797319</v>
      </c>
      <c r="Y123" s="19">
        <v>0.62638190954773865</v>
      </c>
      <c r="Z123" s="19">
        <v>0.59773869346733666</v>
      </c>
      <c r="AA123" s="19">
        <v>0.57638190954773871</v>
      </c>
      <c r="AB123" s="19">
        <v>0.54396984924623115</v>
      </c>
      <c r="AC123" s="19">
        <v>0.41742043551088776</v>
      </c>
      <c r="AD123" s="19">
        <v>0.41490787269681745</v>
      </c>
      <c r="AE123" s="19">
        <v>0.44212730318257959</v>
      </c>
      <c r="AF123" s="19">
        <v>0.46097152428810723</v>
      </c>
      <c r="AG123" s="75"/>
      <c r="AH123" s="45"/>
      <c r="AN123" s="48"/>
      <c r="AO123" s="19"/>
      <c r="AR123" s="48"/>
    </row>
    <row r="124" spans="1:44" x14ac:dyDescent="0.25">
      <c r="A124" s="48" t="s">
        <v>87</v>
      </c>
      <c r="B124" s="48" t="s">
        <v>154</v>
      </c>
      <c r="C124" s="43">
        <v>524.75</v>
      </c>
      <c r="D124" s="43">
        <v>472.75</v>
      </c>
      <c r="E124" s="43">
        <v>449.75</v>
      </c>
      <c r="F124" s="43">
        <v>247</v>
      </c>
      <c r="G124" s="43">
        <v>669.74999999999977</v>
      </c>
      <c r="H124" s="43">
        <v>584.25</v>
      </c>
      <c r="I124" s="43">
        <v>520.5</v>
      </c>
      <c r="J124" s="43">
        <v>423.75</v>
      </c>
      <c r="K124" s="43">
        <v>46</v>
      </c>
      <c r="L124" s="43">
        <v>38.5</v>
      </c>
      <c r="M124" s="43">
        <v>119.75</v>
      </c>
      <c r="N124" s="43">
        <v>176</v>
      </c>
      <c r="S124" s="2"/>
      <c r="T124" s="2" t="s">
        <v>88</v>
      </c>
      <c r="U124" s="19">
        <v>0.75</v>
      </c>
      <c r="V124" s="19">
        <v>0.75</v>
      </c>
      <c r="W124" s="19">
        <v>0.75</v>
      </c>
      <c r="X124" s="19">
        <v>0.75</v>
      </c>
      <c r="Y124" s="19">
        <v>0.75</v>
      </c>
      <c r="Z124" s="19">
        <v>0.75</v>
      </c>
      <c r="AA124" s="19">
        <v>0.75</v>
      </c>
      <c r="AB124" s="19">
        <v>0.75</v>
      </c>
      <c r="AC124" s="19">
        <v>0.75</v>
      </c>
      <c r="AD124" s="19">
        <v>0.75</v>
      </c>
      <c r="AE124" s="19">
        <v>0.75</v>
      </c>
      <c r="AF124" s="19">
        <v>0.75</v>
      </c>
      <c r="AG124" s="75"/>
      <c r="AH124" s="45"/>
      <c r="AN124" s="48"/>
      <c r="AO124" s="19"/>
      <c r="AR124" s="48"/>
    </row>
    <row r="125" spans="1:44" x14ac:dyDescent="0.25">
      <c r="A125" s="48" t="s">
        <v>85</v>
      </c>
      <c r="B125" s="48" t="s">
        <v>151</v>
      </c>
      <c r="C125" s="43">
        <v>400</v>
      </c>
      <c r="D125" s="43">
        <v>400</v>
      </c>
      <c r="E125" s="43">
        <v>400</v>
      </c>
      <c r="F125" s="43">
        <v>400</v>
      </c>
      <c r="G125" s="43">
        <v>400</v>
      </c>
      <c r="H125" s="43">
        <v>400</v>
      </c>
      <c r="I125" s="43">
        <v>400</v>
      </c>
      <c r="J125" s="43">
        <v>400</v>
      </c>
      <c r="K125" s="43">
        <v>400</v>
      </c>
      <c r="L125" s="43">
        <v>400</v>
      </c>
      <c r="M125" s="43">
        <v>400</v>
      </c>
      <c r="N125" s="43">
        <v>400</v>
      </c>
      <c r="S125" s="2"/>
      <c r="T125" s="2" t="s">
        <v>89</v>
      </c>
      <c r="U125" s="19">
        <v>0.75</v>
      </c>
      <c r="V125" s="19">
        <v>0.75</v>
      </c>
      <c r="W125" s="19">
        <v>0.75</v>
      </c>
      <c r="X125" s="19">
        <v>0.75</v>
      </c>
      <c r="Y125" s="19">
        <v>0.75</v>
      </c>
      <c r="Z125" s="19">
        <v>0.75</v>
      </c>
      <c r="AA125" s="19">
        <v>0.75</v>
      </c>
      <c r="AB125" s="19">
        <v>0.75</v>
      </c>
      <c r="AC125" s="19">
        <v>0.75</v>
      </c>
      <c r="AD125" s="19">
        <v>0.75</v>
      </c>
      <c r="AE125" s="19">
        <v>0.75</v>
      </c>
      <c r="AF125" s="19">
        <v>0.75</v>
      </c>
      <c r="AG125" s="75"/>
      <c r="AH125" s="45"/>
      <c r="AN125" s="48"/>
      <c r="AO125" s="19"/>
      <c r="AR125" s="48"/>
    </row>
    <row r="126" spans="1:44" x14ac:dyDescent="0.25">
      <c r="A126" s="48" t="s">
        <v>85</v>
      </c>
      <c r="B126" s="48" t="s">
        <v>152</v>
      </c>
      <c r="C126" s="43">
        <v>400</v>
      </c>
      <c r="D126" s="43">
        <v>400</v>
      </c>
      <c r="E126" s="43">
        <v>400</v>
      </c>
      <c r="F126" s="43">
        <v>400</v>
      </c>
      <c r="G126" s="43">
        <v>400</v>
      </c>
      <c r="H126" s="43">
        <v>400</v>
      </c>
      <c r="I126" s="43">
        <v>400</v>
      </c>
      <c r="J126" s="43">
        <v>400</v>
      </c>
      <c r="K126" s="43">
        <v>400</v>
      </c>
      <c r="L126" s="43">
        <v>400</v>
      </c>
      <c r="M126" s="43">
        <v>400</v>
      </c>
      <c r="N126" s="43">
        <v>400</v>
      </c>
      <c r="S126" s="2"/>
      <c r="T126" s="2" t="s">
        <v>110</v>
      </c>
      <c r="U126" s="19">
        <v>0.81509812527431191</v>
      </c>
      <c r="V126" s="19">
        <v>0.81509812527431191</v>
      </c>
      <c r="W126" s="19">
        <v>0.81384412815850526</v>
      </c>
      <c r="X126" s="19">
        <v>0.70405668066963445</v>
      </c>
      <c r="Y126" s="19">
        <v>0.64863000815098126</v>
      </c>
      <c r="Z126" s="19">
        <v>0.58950404414069846</v>
      </c>
      <c r="AA126" s="19">
        <v>0.54843563859803124</v>
      </c>
      <c r="AB126" s="19">
        <v>0.59132233995861805</v>
      </c>
      <c r="AC126" s="19">
        <v>0.60749890275252372</v>
      </c>
      <c r="AD126" s="19">
        <v>0.63540033857922129</v>
      </c>
      <c r="AE126" s="19">
        <v>0.75985955232302971</v>
      </c>
      <c r="AF126" s="19">
        <v>0.77609881497272559</v>
      </c>
      <c r="AG126" s="75"/>
      <c r="AH126" s="45"/>
      <c r="AN126" s="48"/>
      <c r="AO126" s="19"/>
      <c r="AR126" s="48"/>
    </row>
    <row r="127" spans="1:44" x14ac:dyDescent="0.25">
      <c r="A127" s="48" t="s">
        <v>85</v>
      </c>
      <c r="B127" s="48" t="s">
        <v>153</v>
      </c>
      <c r="C127" s="43">
        <v>1200</v>
      </c>
      <c r="D127" s="43">
        <v>1200</v>
      </c>
      <c r="E127" s="43">
        <v>1200</v>
      </c>
      <c r="F127" s="43">
        <v>1200</v>
      </c>
      <c r="G127" s="43">
        <v>1200</v>
      </c>
      <c r="H127" s="43">
        <v>1200</v>
      </c>
      <c r="I127" s="43">
        <v>1200</v>
      </c>
      <c r="J127" s="43">
        <v>1200</v>
      </c>
      <c r="K127" s="43">
        <v>1200</v>
      </c>
      <c r="L127" s="43">
        <v>1200</v>
      </c>
      <c r="M127" s="43">
        <v>1200</v>
      </c>
      <c r="N127" s="43">
        <v>1200</v>
      </c>
      <c r="S127" s="2"/>
      <c r="T127" s="2" t="s">
        <v>92</v>
      </c>
      <c r="U127" s="19">
        <v>0.53905038759689927</v>
      </c>
      <c r="V127" s="19">
        <v>0.4072674418604651</v>
      </c>
      <c r="W127" s="19">
        <v>0.52097868217054266</v>
      </c>
      <c r="X127" s="19">
        <v>0.53890503875968987</v>
      </c>
      <c r="Y127" s="19">
        <v>0.42044573643410854</v>
      </c>
      <c r="Z127" s="19">
        <v>0.41065891472868216</v>
      </c>
      <c r="AA127" s="19">
        <v>0.39365310077519383</v>
      </c>
      <c r="AB127" s="19">
        <v>0.33968023255813956</v>
      </c>
      <c r="AC127" s="19">
        <v>0.31492248062015504</v>
      </c>
      <c r="AD127" s="19">
        <v>0.34147286821705419</v>
      </c>
      <c r="AE127" s="19">
        <v>0.36724806201550386</v>
      </c>
      <c r="AF127" s="19">
        <v>0.41356589147286821</v>
      </c>
      <c r="AG127" s="75"/>
      <c r="AH127" s="45"/>
      <c r="AN127" s="48"/>
      <c r="AO127" s="19"/>
      <c r="AR127" s="48"/>
    </row>
    <row r="128" spans="1:44" x14ac:dyDescent="0.25">
      <c r="A128" s="48" t="s">
        <v>85</v>
      </c>
      <c r="B128" s="48" t="s">
        <v>154</v>
      </c>
      <c r="C128" s="43">
        <v>1720.5683689313923</v>
      </c>
      <c r="D128" s="43">
        <v>1211.4928696739316</v>
      </c>
      <c r="E128" s="43">
        <v>807.17030237899871</v>
      </c>
      <c r="F128" s="43">
        <v>375.33026235552325</v>
      </c>
      <c r="G128" s="43">
        <v>753.75268281494482</v>
      </c>
      <c r="H128" s="43">
        <v>957.85602900588083</v>
      </c>
      <c r="I128" s="43">
        <v>1044.4889054212526</v>
      </c>
      <c r="J128" s="43">
        <v>1294.7245538543416</v>
      </c>
      <c r="K128" s="43">
        <v>1328.3573643972468</v>
      </c>
      <c r="L128" s="43">
        <v>1303.0442793078764</v>
      </c>
      <c r="M128" s="43">
        <v>1468.1174535847126</v>
      </c>
      <c r="N128" s="43">
        <v>1526.660400930899</v>
      </c>
      <c r="S128" s="2"/>
      <c r="T128" s="2" t="s">
        <v>93</v>
      </c>
      <c r="U128" s="19">
        <v>0.60680329600676108</v>
      </c>
      <c r="V128" s="19">
        <v>0.45806042679061904</v>
      </c>
      <c r="W128" s="19">
        <v>0.44855271497992816</v>
      </c>
      <c r="X128" s="19">
        <v>0.44200295795478556</v>
      </c>
      <c r="Y128" s="19">
        <v>0.48510458482991758</v>
      </c>
      <c r="Z128" s="19">
        <v>0.48996408197760405</v>
      </c>
      <c r="AA128" s="19">
        <v>0.57447707585041197</v>
      </c>
      <c r="AB128" s="19">
        <v>0.60680329600676108</v>
      </c>
      <c r="AC128" s="19">
        <v>0.53264314388337208</v>
      </c>
      <c r="AD128" s="19">
        <v>0.41728290724698924</v>
      </c>
      <c r="AE128" s="19">
        <v>0.55313754489752798</v>
      </c>
      <c r="AF128" s="19">
        <v>0.47242763574899643</v>
      </c>
      <c r="AG128" s="75"/>
      <c r="AH128" s="45"/>
      <c r="AN128" s="48"/>
      <c r="AO128" s="19"/>
      <c r="AR128" s="48"/>
    </row>
    <row r="129" spans="1:44" x14ac:dyDescent="0.25">
      <c r="A129" s="48" t="s">
        <v>100</v>
      </c>
      <c r="B129" s="48" t="s">
        <v>151</v>
      </c>
      <c r="C129" s="43">
        <v>5000</v>
      </c>
      <c r="D129" s="43">
        <v>5000</v>
      </c>
      <c r="E129" s="43">
        <v>5000</v>
      </c>
      <c r="F129" s="43">
        <v>5000</v>
      </c>
      <c r="G129" s="43">
        <v>5000</v>
      </c>
      <c r="H129" s="43">
        <v>5000</v>
      </c>
      <c r="I129" s="43">
        <v>5000</v>
      </c>
      <c r="J129" s="43">
        <v>5000</v>
      </c>
      <c r="K129" s="43">
        <v>5000</v>
      </c>
      <c r="L129" s="43">
        <v>5000</v>
      </c>
      <c r="M129" s="43">
        <v>5000</v>
      </c>
      <c r="N129" s="43">
        <v>5000</v>
      </c>
      <c r="S129" s="2"/>
      <c r="T129" s="2" t="s">
        <v>95</v>
      </c>
      <c r="U129" s="19">
        <v>0.75</v>
      </c>
      <c r="V129" s="19">
        <v>0.75</v>
      </c>
      <c r="W129" s="19">
        <v>0.75</v>
      </c>
      <c r="X129" s="19">
        <v>0.75</v>
      </c>
      <c r="Y129" s="19">
        <v>0.75</v>
      </c>
      <c r="Z129" s="19">
        <v>0.75</v>
      </c>
      <c r="AA129" s="19">
        <v>0.75</v>
      </c>
      <c r="AB129" s="19">
        <v>0.75</v>
      </c>
      <c r="AC129" s="19">
        <v>0.75</v>
      </c>
      <c r="AD129" s="19">
        <v>0.75</v>
      </c>
      <c r="AE129" s="19">
        <v>0.75</v>
      </c>
      <c r="AF129" s="19">
        <v>0.75</v>
      </c>
      <c r="AG129" s="75"/>
      <c r="AH129" s="45"/>
      <c r="AN129" s="48"/>
      <c r="AO129" s="19"/>
      <c r="AR129" s="48"/>
    </row>
    <row r="130" spans="1:44" x14ac:dyDescent="0.25">
      <c r="A130" s="48" t="s">
        <v>100</v>
      </c>
      <c r="B130" s="48" t="s">
        <v>152</v>
      </c>
      <c r="C130" s="43">
        <v>4000</v>
      </c>
      <c r="D130" s="43">
        <v>4000</v>
      </c>
      <c r="E130" s="43">
        <v>4000</v>
      </c>
      <c r="F130" s="43">
        <v>4000</v>
      </c>
      <c r="G130" s="43">
        <v>4000</v>
      </c>
      <c r="H130" s="43">
        <v>4000</v>
      </c>
      <c r="I130" s="43">
        <v>4000</v>
      </c>
      <c r="J130" s="43">
        <v>4000</v>
      </c>
      <c r="K130" s="43">
        <v>4000</v>
      </c>
      <c r="L130" s="43">
        <v>4000</v>
      </c>
      <c r="M130" s="43">
        <v>4000</v>
      </c>
      <c r="N130" s="43">
        <v>4000</v>
      </c>
      <c r="S130" s="2"/>
      <c r="T130" s="2" t="s">
        <v>100</v>
      </c>
      <c r="U130" s="19">
        <v>0.92576670263871252</v>
      </c>
      <c r="V130" s="19">
        <v>0.90386437854192703</v>
      </c>
      <c r="W130" s="19">
        <v>0.8519019386176756</v>
      </c>
      <c r="X130" s="19">
        <v>0.74566851174261239</v>
      </c>
      <c r="Y130" s="19">
        <v>0.65935047580551176</v>
      </c>
      <c r="Z130" s="19">
        <v>0.6021071612111466</v>
      </c>
      <c r="AA130" s="19">
        <v>0.56472823812809902</v>
      </c>
      <c r="AB130" s="19">
        <v>0.58451712346841855</v>
      </c>
      <c r="AC130" s="19">
        <v>0.62136753487730323</v>
      </c>
      <c r="AD130" s="19">
        <v>0.77088688836038621</v>
      </c>
      <c r="AE130" s="19">
        <v>0.87074363063319637</v>
      </c>
      <c r="AF130" s="19">
        <v>0.89807253690106859</v>
      </c>
      <c r="AG130" s="75"/>
      <c r="AH130" s="45"/>
      <c r="AN130" s="48"/>
      <c r="AO130" s="19"/>
      <c r="AR130" s="48"/>
    </row>
    <row r="131" spans="1:44" x14ac:dyDescent="0.25">
      <c r="A131" s="48" t="s">
        <v>100</v>
      </c>
      <c r="B131" s="48" t="s">
        <v>153</v>
      </c>
      <c r="C131" s="43">
        <v>4000</v>
      </c>
      <c r="D131" s="43">
        <v>4000</v>
      </c>
      <c r="E131" s="43">
        <v>4000</v>
      </c>
      <c r="F131" s="43">
        <v>4000</v>
      </c>
      <c r="G131" s="43">
        <v>4000</v>
      </c>
      <c r="H131" s="43">
        <v>4000</v>
      </c>
      <c r="I131" s="43">
        <v>4000</v>
      </c>
      <c r="J131" s="43">
        <v>4000</v>
      </c>
      <c r="K131" s="43">
        <v>4000</v>
      </c>
      <c r="L131" s="43">
        <v>4000</v>
      </c>
      <c r="M131" s="43">
        <v>4000</v>
      </c>
      <c r="N131" s="43">
        <v>4000</v>
      </c>
      <c r="S131" s="2"/>
      <c r="T131" s="2" t="s">
        <v>101</v>
      </c>
      <c r="U131" s="19">
        <v>0.81509812527431191</v>
      </c>
      <c r="V131" s="19">
        <v>0.81509812527431191</v>
      </c>
      <c r="W131" s="19">
        <v>0.81384412815850526</v>
      </c>
      <c r="X131" s="19">
        <v>0.70405668066963445</v>
      </c>
      <c r="Y131" s="19">
        <v>0.64863000815098126</v>
      </c>
      <c r="Z131" s="19">
        <v>0.58950404414069846</v>
      </c>
      <c r="AA131" s="19">
        <v>0.54843563859803124</v>
      </c>
      <c r="AB131" s="19">
        <v>0.59132233995861805</v>
      </c>
      <c r="AC131" s="19">
        <v>0.60749890275252372</v>
      </c>
      <c r="AD131" s="19">
        <v>0.63540033857922129</v>
      </c>
      <c r="AE131" s="19">
        <v>0.75985955232302971</v>
      </c>
      <c r="AF131" s="19">
        <v>0.77609881497272559</v>
      </c>
      <c r="AG131" s="75"/>
      <c r="AH131" s="45"/>
      <c r="AN131" s="48"/>
      <c r="AO131" s="19"/>
      <c r="AR131" s="48"/>
    </row>
    <row r="132" spans="1:44" x14ac:dyDescent="0.25">
      <c r="A132" s="48" t="s">
        <v>100</v>
      </c>
      <c r="B132" s="48" t="s">
        <v>154</v>
      </c>
      <c r="C132" s="43">
        <v>6000</v>
      </c>
      <c r="D132" s="43">
        <v>6000</v>
      </c>
      <c r="E132" s="43">
        <v>6000</v>
      </c>
      <c r="F132" s="43">
        <v>6000</v>
      </c>
      <c r="G132" s="43">
        <v>6000</v>
      </c>
      <c r="H132" s="43">
        <v>6000</v>
      </c>
      <c r="I132" s="43">
        <v>2145.4466183574878</v>
      </c>
      <c r="J132" s="43">
        <v>2676.1647342995166</v>
      </c>
      <c r="K132" s="43">
        <v>6000</v>
      </c>
      <c r="L132" s="43">
        <v>6000</v>
      </c>
      <c r="M132" s="43">
        <v>6000</v>
      </c>
      <c r="N132" s="43">
        <v>6000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75"/>
      <c r="AH132" s="45"/>
      <c r="AN132" s="48"/>
      <c r="AO132" s="19"/>
      <c r="AR132" s="48"/>
    </row>
    <row r="133" spans="1:44" x14ac:dyDescent="0.25">
      <c r="A133" s="48" t="s">
        <v>100</v>
      </c>
      <c r="B133" s="48" t="s">
        <v>164</v>
      </c>
      <c r="C133" s="43">
        <v>5828.1371980676304</v>
      </c>
      <c r="D133" s="43">
        <v>5240.7387681159416</v>
      </c>
      <c r="E133" s="43">
        <v>3847.1580917874417</v>
      </c>
      <c r="F133" s="43">
        <v>998.08381642512177</v>
      </c>
      <c r="G133" s="43">
        <v>0</v>
      </c>
      <c r="H133" s="43">
        <v>0</v>
      </c>
      <c r="I133" s="43">
        <v>0</v>
      </c>
      <c r="J133" s="43">
        <v>0</v>
      </c>
      <c r="K133" s="43">
        <v>0</v>
      </c>
      <c r="L133" s="43">
        <v>1674.4154589371974</v>
      </c>
      <c r="M133" s="43">
        <v>4352.4734299516931</v>
      </c>
      <c r="N133" s="43">
        <v>5085.4073671497572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75"/>
      <c r="AH133" s="45"/>
      <c r="AN133" s="48"/>
      <c r="AO133" s="19"/>
      <c r="AR133" s="48"/>
    </row>
    <row r="134" spans="1:44" x14ac:dyDescent="0.25">
      <c r="A134" s="48" t="s">
        <v>101</v>
      </c>
      <c r="B134" s="48" t="s">
        <v>151</v>
      </c>
      <c r="C134" s="43">
        <v>4000</v>
      </c>
      <c r="D134" s="43">
        <v>4000</v>
      </c>
      <c r="E134" s="43">
        <v>4000</v>
      </c>
      <c r="F134" s="43">
        <v>4000</v>
      </c>
      <c r="G134" s="43">
        <v>4000</v>
      </c>
      <c r="H134" s="43">
        <v>4000</v>
      </c>
      <c r="I134" s="43">
        <v>4000</v>
      </c>
      <c r="J134" s="43">
        <v>4000</v>
      </c>
      <c r="K134" s="43">
        <v>4000</v>
      </c>
      <c r="L134" s="43">
        <v>4000</v>
      </c>
      <c r="M134" s="43">
        <v>4000</v>
      </c>
      <c r="N134" s="43">
        <v>4000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91"/>
      <c r="AH134" s="19"/>
      <c r="AI134" s="14"/>
      <c r="AN134" s="48"/>
      <c r="AO134" s="19"/>
      <c r="AR134" s="48"/>
    </row>
    <row r="135" spans="1:44" x14ac:dyDescent="0.25">
      <c r="A135" s="48" t="s">
        <v>101</v>
      </c>
      <c r="B135" s="48" t="s">
        <v>152</v>
      </c>
      <c r="C135" s="43">
        <v>2000</v>
      </c>
      <c r="D135" s="43">
        <v>2000</v>
      </c>
      <c r="E135" s="43">
        <v>2000</v>
      </c>
      <c r="F135" s="43">
        <v>2000</v>
      </c>
      <c r="G135" s="43">
        <v>2000</v>
      </c>
      <c r="H135" s="43">
        <v>2000</v>
      </c>
      <c r="I135" s="43">
        <v>2000</v>
      </c>
      <c r="J135" s="43">
        <v>2000</v>
      </c>
      <c r="K135" s="43">
        <v>2000</v>
      </c>
      <c r="L135" s="43">
        <v>2000</v>
      </c>
      <c r="M135" s="43">
        <v>2000</v>
      </c>
      <c r="N135" s="43">
        <v>2000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14"/>
      <c r="AH135" s="14"/>
      <c r="AI135" s="14"/>
    </row>
    <row r="136" spans="1:44" x14ac:dyDescent="0.25">
      <c r="A136" s="48" t="s">
        <v>101</v>
      </c>
      <c r="B136" s="48" t="s">
        <v>153</v>
      </c>
      <c r="C136" s="43">
        <v>2000</v>
      </c>
      <c r="D136" s="43">
        <v>2000</v>
      </c>
      <c r="E136" s="43">
        <v>2000</v>
      </c>
      <c r="F136" s="43">
        <v>2000</v>
      </c>
      <c r="G136" s="43">
        <v>2000</v>
      </c>
      <c r="H136" s="43">
        <v>2000</v>
      </c>
      <c r="I136" s="43">
        <v>2000</v>
      </c>
      <c r="J136" s="43">
        <v>2000</v>
      </c>
      <c r="K136" s="43">
        <v>2000</v>
      </c>
      <c r="L136" s="43">
        <v>2000</v>
      </c>
      <c r="M136" s="43">
        <v>2000</v>
      </c>
      <c r="N136" s="43">
        <v>2000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14"/>
      <c r="AH136" s="14"/>
      <c r="AI136" s="14"/>
    </row>
    <row r="137" spans="1:44" x14ac:dyDescent="0.25">
      <c r="A137" s="48" t="s">
        <v>101</v>
      </c>
      <c r="B137" s="48" t="s">
        <v>154</v>
      </c>
      <c r="C137" s="43">
        <v>4884.8905385917606</v>
      </c>
      <c r="D137" s="43">
        <v>4884.8905385917606</v>
      </c>
      <c r="E137" s="43">
        <v>4865.067630070851</v>
      </c>
      <c r="F137" s="43">
        <v>3129.5719890651453</v>
      </c>
      <c r="G137" s="43">
        <v>2253.399432440905</v>
      </c>
      <c r="H137" s="43">
        <v>1318.7492956799797</v>
      </c>
      <c r="I137" s="43">
        <v>669.54904162016464</v>
      </c>
      <c r="J137" s="43">
        <v>1347.4925130352985</v>
      </c>
      <c r="K137" s="43">
        <v>1603.2080329550445</v>
      </c>
      <c r="L137" s="43">
        <v>2044.2677475453002</v>
      </c>
      <c r="M137" s="43">
        <v>4011.6914182456585</v>
      </c>
      <c r="N137" s="43">
        <v>4268.3980835914481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44" x14ac:dyDescent="0.25">
      <c r="A138" s="48" t="s">
        <v>86</v>
      </c>
      <c r="B138" s="48" t="s">
        <v>151</v>
      </c>
      <c r="C138" s="43">
        <v>300</v>
      </c>
      <c r="D138" s="43">
        <v>300</v>
      </c>
      <c r="E138" s="43">
        <v>300</v>
      </c>
      <c r="F138" s="43">
        <v>300</v>
      </c>
      <c r="G138" s="43">
        <v>300</v>
      </c>
      <c r="H138" s="43">
        <v>300</v>
      </c>
      <c r="I138" s="43">
        <v>300</v>
      </c>
      <c r="J138" s="43">
        <v>300</v>
      </c>
      <c r="K138" s="43">
        <v>300</v>
      </c>
      <c r="L138" s="43">
        <v>300</v>
      </c>
      <c r="M138" s="43">
        <v>300</v>
      </c>
      <c r="N138" s="43">
        <v>300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44" x14ac:dyDescent="0.25">
      <c r="A139" s="48" t="s">
        <v>86</v>
      </c>
      <c r="B139" s="48" t="s">
        <v>152</v>
      </c>
      <c r="C139" s="43">
        <v>800</v>
      </c>
      <c r="D139" s="43">
        <v>800</v>
      </c>
      <c r="E139" s="43">
        <v>800</v>
      </c>
      <c r="F139" s="43">
        <v>800</v>
      </c>
      <c r="G139" s="43">
        <v>800</v>
      </c>
      <c r="H139" s="43">
        <v>800</v>
      </c>
      <c r="I139" s="43">
        <v>800</v>
      </c>
      <c r="J139" s="43">
        <v>800</v>
      </c>
      <c r="K139" s="43">
        <v>800</v>
      </c>
      <c r="L139" s="43">
        <v>800</v>
      </c>
      <c r="M139" s="43">
        <v>800</v>
      </c>
      <c r="N139" s="43">
        <v>800</v>
      </c>
    </row>
    <row r="140" spans="1:44" x14ac:dyDescent="0.25">
      <c r="A140" s="48" t="s">
        <v>86</v>
      </c>
      <c r="B140" s="48" t="s">
        <v>153</v>
      </c>
      <c r="C140" s="43">
        <v>998.2648401826491</v>
      </c>
      <c r="D140" s="43">
        <v>483.92694063926956</v>
      </c>
      <c r="E140" s="43">
        <v>451.05022831050246</v>
      </c>
      <c r="F140" s="43">
        <v>428.40182648401856</v>
      </c>
      <c r="G140" s="43">
        <v>577.44292237442937</v>
      </c>
      <c r="H140" s="43">
        <v>594.24657534246603</v>
      </c>
      <c r="I140" s="43">
        <v>886.48401826484042</v>
      </c>
      <c r="J140" s="43">
        <v>998.2648401826491</v>
      </c>
      <c r="K140" s="43">
        <v>741.82648401826509</v>
      </c>
      <c r="L140" s="43">
        <v>342.92237442922396</v>
      </c>
      <c r="M140" s="43">
        <v>812.69406392694077</v>
      </c>
      <c r="N140" s="43">
        <v>533.60730593607332</v>
      </c>
    </row>
    <row r="141" spans="1:44" x14ac:dyDescent="0.25">
      <c r="A141" s="48" t="s">
        <v>84</v>
      </c>
      <c r="B141" s="48" t="s">
        <v>151</v>
      </c>
      <c r="C141" s="48">
        <v>1000</v>
      </c>
      <c r="D141" s="48">
        <v>1000</v>
      </c>
      <c r="E141" s="48">
        <v>1000</v>
      </c>
      <c r="F141" s="48">
        <v>1000</v>
      </c>
      <c r="G141" s="48">
        <v>1000</v>
      </c>
      <c r="H141" s="48">
        <v>1000</v>
      </c>
      <c r="I141" s="48">
        <v>1000</v>
      </c>
      <c r="J141" s="48">
        <v>1000</v>
      </c>
      <c r="K141" s="48">
        <v>1000</v>
      </c>
      <c r="L141" s="48">
        <v>1000</v>
      </c>
      <c r="M141" s="48">
        <v>1000</v>
      </c>
      <c r="N141" s="48">
        <v>1000</v>
      </c>
    </row>
    <row r="142" spans="1:44" x14ac:dyDescent="0.25">
      <c r="A142" s="48" t="s">
        <v>84</v>
      </c>
      <c r="B142" s="48" t="s">
        <v>152</v>
      </c>
      <c r="C142" s="43">
        <v>1000</v>
      </c>
      <c r="D142" s="48">
        <v>1000</v>
      </c>
      <c r="E142" s="48">
        <v>1000</v>
      </c>
      <c r="F142" s="48">
        <v>1000</v>
      </c>
      <c r="G142" s="48">
        <v>1000</v>
      </c>
      <c r="H142" s="48">
        <v>1000</v>
      </c>
      <c r="I142" s="48">
        <v>1000</v>
      </c>
      <c r="J142" s="48">
        <v>1000</v>
      </c>
      <c r="K142" s="48">
        <v>1000</v>
      </c>
      <c r="L142" s="48">
        <v>1000</v>
      </c>
      <c r="M142" s="48">
        <v>1000</v>
      </c>
      <c r="N142" s="48">
        <v>1000</v>
      </c>
    </row>
    <row r="143" spans="1:44" x14ac:dyDescent="0.25">
      <c r="A143" s="48" t="s">
        <v>84</v>
      </c>
      <c r="B143" s="48" t="s">
        <v>153</v>
      </c>
      <c r="C143" s="48">
        <v>2000</v>
      </c>
      <c r="D143" s="48">
        <v>2000</v>
      </c>
      <c r="E143" s="48">
        <v>2000</v>
      </c>
      <c r="F143" s="48">
        <v>2000</v>
      </c>
      <c r="G143" s="48">
        <v>2000</v>
      </c>
      <c r="H143" s="48">
        <v>2000</v>
      </c>
      <c r="I143" s="48">
        <v>2000</v>
      </c>
      <c r="J143" s="48">
        <v>2000</v>
      </c>
      <c r="K143" s="48">
        <v>2000</v>
      </c>
      <c r="L143" s="48">
        <v>2000</v>
      </c>
      <c r="M143" s="48">
        <v>2000</v>
      </c>
      <c r="N143" s="48">
        <v>2000</v>
      </c>
    </row>
    <row r="144" spans="1:44" x14ac:dyDescent="0.25">
      <c r="A144" s="48" t="s">
        <v>84</v>
      </c>
      <c r="B144" s="48" t="s">
        <v>154</v>
      </c>
      <c r="C144" s="43">
        <v>2505.3477470903836</v>
      </c>
      <c r="D144" s="43">
        <v>2222.2545771813557</v>
      </c>
      <c r="E144" s="43">
        <v>1355.385596807836</v>
      </c>
      <c r="F144" s="43">
        <v>25.218369387674102</v>
      </c>
      <c r="G144" s="43"/>
      <c r="H144" s="43">
        <v>136.70919396292993</v>
      </c>
      <c r="I144" s="43"/>
      <c r="J144" s="43"/>
      <c r="K144" s="43"/>
      <c r="L144" s="43">
        <v>130.06665228820293</v>
      </c>
      <c r="M144" s="43">
        <v>995.0675919553878</v>
      </c>
      <c r="N144" s="43">
        <v>1215.9439987250762</v>
      </c>
    </row>
    <row r="145" spans="1:29" x14ac:dyDescent="0.25">
      <c r="A145" s="48" t="s">
        <v>92</v>
      </c>
      <c r="B145" s="48" t="s">
        <v>151</v>
      </c>
      <c r="C145" s="48">
        <v>2000</v>
      </c>
      <c r="D145" s="43">
        <v>2000</v>
      </c>
      <c r="E145" s="43">
        <v>2000</v>
      </c>
      <c r="F145" s="43">
        <v>2000</v>
      </c>
      <c r="G145" s="43">
        <v>2000</v>
      </c>
      <c r="H145" s="43">
        <v>2000</v>
      </c>
      <c r="I145" s="43">
        <v>2000</v>
      </c>
      <c r="J145" s="43">
        <v>2000</v>
      </c>
      <c r="K145" s="43">
        <v>2000</v>
      </c>
      <c r="L145" s="43">
        <v>2000</v>
      </c>
      <c r="M145" s="43">
        <v>2000</v>
      </c>
      <c r="N145" s="43">
        <v>2000</v>
      </c>
    </row>
    <row r="146" spans="1:29" x14ac:dyDescent="0.25">
      <c r="A146" s="48" t="s">
        <v>92</v>
      </c>
      <c r="B146" s="48" t="s">
        <v>152</v>
      </c>
      <c r="C146" s="43">
        <v>3000</v>
      </c>
      <c r="D146" s="43">
        <v>3000</v>
      </c>
      <c r="E146" s="43">
        <v>3000</v>
      </c>
      <c r="F146" s="43">
        <v>3000</v>
      </c>
      <c r="G146" s="43">
        <v>3000</v>
      </c>
      <c r="H146" s="43">
        <v>3000</v>
      </c>
      <c r="I146" s="43">
        <v>3000</v>
      </c>
      <c r="J146" s="43">
        <v>3000</v>
      </c>
      <c r="K146" s="43">
        <v>3000</v>
      </c>
      <c r="L146" s="43">
        <v>3000</v>
      </c>
      <c r="M146" s="43">
        <v>3000</v>
      </c>
      <c r="N146" s="43">
        <v>3000</v>
      </c>
    </row>
    <row r="147" spans="1:29" x14ac:dyDescent="0.25">
      <c r="A147" s="48" t="s">
        <v>92</v>
      </c>
      <c r="B147" s="48" t="s">
        <v>153</v>
      </c>
      <c r="C147" s="48">
        <v>2000</v>
      </c>
      <c r="D147" s="43">
        <v>2000</v>
      </c>
      <c r="E147" s="43">
        <v>2000</v>
      </c>
      <c r="F147" s="43">
        <v>2000</v>
      </c>
      <c r="G147" s="43">
        <v>2000</v>
      </c>
      <c r="H147" s="43">
        <v>2000</v>
      </c>
      <c r="I147" s="43">
        <v>2000</v>
      </c>
      <c r="J147" s="43">
        <v>2000</v>
      </c>
      <c r="K147" s="43">
        <v>1500</v>
      </c>
      <c r="L147" s="43">
        <v>2000</v>
      </c>
      <c r="M147" s="43">
        <v>2000</v>
      </c>
      <c r="N147" s="43">
        <v>2000</v>
      </c>
    </row>
    <row r="148" spans="1:29" x14ac:dyDescent="0.25">
      <c r="A148" s="48" t="s">
        <v>92</v>
      </c>
      <c r="B148" s="48" t="s">
        <v>154</v>
      </c>
      <c r="C148" s="43">
        <v>4126.0000000000018</v>
      </c>
      <c r="D148" s="43">
        <v>1406</v>
      </c>
      <c r="E148" s="43">
        <v>3753</v>
      </c>
      <c r="F148" s="43">
        <v>4122.9999999999982</v>
      </c>
      <c r="G148" s="43">
        <v>1678</v>
      </c>
      <c r="H148" s="43">
        <v>1476</v>
      </c>
      <c r="I148" s="43">
        <v>1125.0000000000009</v>
      </c>
      <c r="J148" s="43">
        <v>11.000000000000909</v>
      </c>
      <c r="L148" s="43">
        <v>47.999999999998181</v>
      </c>
      <c r="M148" s="43">
        <v>580</v>
      </c>
      <c r="N148" s="43">
        <v>1536</v>
      </c>
    </row>
    <row r="149" spans="1:29" x14ac:dyDescent="0.25">
      <c r="A149" s="48" t="s">
        <v>93</v>
      </c>
      <c r="B149" s="48" t="s">
        <v>151</v>
      </c>
      <c r="C149" s="43">
        <v>200</v>
      </c>
      <c r="D149" s="43">
        <v>200</v>
      </c>
      <c r="E149" s="43">
        <v>200</v>
      </c>
      <c r="F149" s="43">
        <v>200</v>
      </c>
      <c r="G149" s="43">
        <v>200</v>
      </c>
      <c r="H149" s="43">
        <v>200</v>
      </c>
      <c r="I149" s="43">
        <v>200</v>
      </c>
      <c r="J149" s="43">
        <v>200</v>
      </c>
      <c r="K149" s="43">
        <v>200</v>
      </c>
      <c r="L149" s="43">
        <v>200</v>
      </c>
      <c r="M149" s="43">
        <v>200</v>
      </c>
      <c r="N149" s="43">
        <v>200</v>
      </c>
    </row>
    <row r="150" spans="1:29" x14ac:dyDescent="0.25">
      <c r="A150" s="48" t="s">
        <v>93</v>
      </c>
      <c r="B150" s="48" t="s">
        <v>152</v>
      </c>
      <c r="C150" s="43">
        <v>200</v>
      </c>
      <c r="D150" s="43">
        <v>200</v>
      </c>
      <c r="E150" s="43">
        <v>200</v>
      </c>
      <c r="F150" s="43">
        <v>200</v>
      </c>
      <c r="G150" s="43">
        <v>200</v>
      </c>
      <c r="H150" s="43">
        <v>200</v>
      </c>
      <c r="I150" s="43">
        <v>200</v>
      </c>
      <c r="J150" s="43">
        <v>200</v>
      </c>
      <c r="K150" s="43">
        <v>200</v>
      </c>
      <c r="L150" s="43">
        <v>200</v>
      </c>
      <c r="M150" s="43">
        <v>200</v>
      </c>
      <c r="N150" s="43">
        <v>200</v>
      </c>
    </row>
    <row r="151" spans="1:29" x14ac:dyDescent="0.25">
      <c r="A151" s="48" t="s">
        <v>93</v>
      </c>
      <c r="B151" s="48" t="s">
        <v>153</v>
      </c>
      <c r="C151" s="43">
        <v>373.73515981735136</v>
      </c>
      <c r="D151" s="43">
        <v>184.07305936073033</v>
      </c>
      <c r="E151" s="43">
        <v>171.94977168949742</v>
      </c>
      <c r="F151" s="43">
        <v>163.59817351598156</v>
      </c>
      <c r="G151" s="43">
        <v>218.55707762557051</v>
      </c>
      <c r="H151" s="43">
        <v>224.75342465753397</v>
      </c>
      <c r="I151" s="43">
        <v>332.51598173515947</v>
      </c>
      <c r="J151" s="43">
        <v>373.73515981735136</v>
      </c>
      <c r="K151" s="43">
        <v>279.17351598173491</v>
      </c>
      <c r="L151" s="43">
        <v>132.07762557077604</v>
      </c>
      <c r="M151" s="43">
        <v>305.305936073059</v>
      </c>
      <c r="N151" s="43">
        <v>202.39269406392668</v>
      </c>
    </row>
    <row r="152" spans="1:29" x14ac:dyDescent="0.25">
      <c r="A152" s="48" t="s">
        <v>110</v>
      </c>
      <c r="B152" s="48" t="s">
        <v>151</v>
      </c>
      <c r="C152" s="43">
        <v>111.84906890714151</v>
      </c>
      <c r="D152" s="43">
        <v>111.84906890714151</v>
      </c>
      <c r="E152" s="43">
        <v>111.67699341651515</v>
      </c>
      <c r="F152" s="43">
        <v>96.611784212176303</v>
      </c>
      <c r="G152" s="43">
        <v>89.00604752649069</v>
      </c>
      <c r="H152" s="43">
        <v>80.892688143457264</v>
      </c>
      <c r="I152" s="43">
        <v>75.257215825443595</v>
      </c>
      <c r="J152" s="43">
        <v>81.142197604865501</v>
      </c>
      <c r="K152" s="43">
        <v>83.361971433945712</v>
      </c>
      <c r="L152" s="43">
        <v>87.190651100382468</v>
      </c>
      <c r="M152" s="43">
        <v>104.26914354504984</v>
      </c>
      <c r="N152" s="43">
        <v>106.49752114866136</v>
      </c>
      <c r="R152"/>
      <c r="S152" s="48"/>
      <c r="T152"/>
      <c r="U152" s="48"/>
      <c r="V152"/>
      <c r="W152" s="48"/>
      <c r="X152"/>
      <c r="Y152" s="48"/>
      <c r="Z152"/>
      <c r="AA152" s="48"/>
      <c r="AB152"/>
      <c r="AC152" s="48"/>
    </row>
    <row r="153" spans="1:29" x14ac:dyDescent="0.25">
      <c r="R153"/>
      <c r="S153" s="48"/>
      <c r="T153"/>
      <c r="U153" s="48"/>
      <c r="V153"/>
      <c r="W153" s="48"/>
      <c r="X153"/>
      <c r="Y153" s="48"/>
      <c r="Z153"/>
      <c r="AA153" s="48"/>
      <c r="AB153"/>
      <c r="AC153" s="48"/>
    </row>
    <row r="154" spans="1:29" x14ac:dyDescent="0.25">
      <c r="R154"/>
      <c r="S154" s="48"/>
      <c r="T154"/>
      <c r="U154" s="48"/>
      <c r="V154"/>
      <c r="W154" s="48"/>
      <c r="X154"/>
      <c r="Y154" s="48"/>
      <c r="Z154"/>
      <c r="AA154" s="48"/>
      <c r="AB154"/>
      <c r="AC154" s="48"/>
    </row>
    <row r="155" spans="1:29" x14ac:dyDescent="0.25">
      <c r="R155"/>
      <c r="S155" s="48"/>
      <c r="T155"/>
      <c r="U155" s="48"/>
      <c r="V155"/>
      <c r="W155" s="48"/>
      <c r="X155"/>
      <c r="Y155" s="48"/>
      <c r="Z155"/>
      <c r="AA155" s="48"/>
      <c r="AB155"/>
      <c r="AC155" s="48"/>
    </row>
    <row r="156" spans="1:29" x14ac:dyDescent="0.25">
      <c r="C156" s="95" t="s">
        <v>163</v>
      </c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R156"/>
      <c r="S156" s="48"/>
      <c r="T156"/>
      <c r="U156" s="48"/>
      <c r="V156"/>
      <c r="W156" s="48"/>
      <c r="X156"/>
      <c r="Y156" s="48"/>
      <c r="Z156"/>
      <c r="AA156" s="48"/>
      <c r="AB156"/>
      <c r="AC156" s="48"/>
    </row>
    <row r="157" spans="1:29" x14ac:dyDescent="0.25">
      <c r="C157" t="s">
        <v>0</v>
      </c>
      <c r="D157" s="48" t="s">
        <v>1</v>
      </c>
      <c r="E157" t="s">
        <v>2</v>
      </c>
      <c r="F157" s="48" t="s">
        <v>3</v>
      </c>
      <c r="G157" t="s">
        <v>4</v>
      </c>
      <c r="H157" s="48" t="s">
        <v>5</v>
      </c>
      <c r="I157" t="s">
        <v>6</v>
      </c>
      <c r="J157" s="48" t="s">
        <v>7</v>
      </c>
      <c r="K157" t="s">
        <v>8</v>
      </c>
      <c r="L157" s="48" t="s">
        <v>9</v>
      </c>
      <c r="M157" t="s">
        <v>10</v>
      </c>
      <c r="N157" s="48" t="s">
        <v>11</v>
      </c>
      <c r="R157"/>
      <c r="S157" s="48"/>
      <c r="T157"/>
      <c r="U157" s="48"/>
      <c r="V157"/>
      <c r="W157" s="48"/>
      <c r="X157"/>
      <c r="Y157" s="48"/>
      <c r="Z157"/>
      <c r="AA157" s="48"/>
      <c r="AB157"/>
      <c r="AC157" s="48"/>
    </row>
    <row r="158" spans="1:29" x14ac:dyDescent="0.25">
      <c r="A158" s="47" t="s">
        <v>15</v>
      </c>
      <c r="B158" t="s">
        <v>151</v>
      </c>
      <c r="C158" s="49">
        <v>20</v>
      </c>
      <c r="D158" s="49">
        <v>32.026000000000003</v>
      </c>
      <c r="E158" s="49">
        <v>28.62</v>
      </c>
      <c r="F158" s="49">
        <v>25</v>
      </c>
      <c r="G158" s="49">
        <v>22.983999999999998</v>
      </c>
      <c r="H158" s="49">
        <v>25</v>
      </c>
      <c r="I158" s="49">
        <v>24.49</v>
      </c>
      <c r="J158" s="49">
        <v>40.99</v>
      </c>
      <c r="K158" s="49">
        <v>35.082000000000001</v>
      </c>
      <c r="L158" s="49">
        <v>39.950000000000003</v>
      </c>
      <c r="M158" s="49">
        <v>43.8</v>
      </c>
      <c r="N158" s="49">
        <v>39.879999999999995</v>
      </c>
      <c r="R158"/>
      <c r="S158" s="48"/>
      <c r="T158"/>
      <c r="U158" s="48"/>
      <c r="V158"/>
      <c r="W158" s="48"/>
      <c r="X158"/>
      <c r="Y158" s="48"/>
      <c r="Z158"/>
      <c r="AA158" s="48"/>
      <c r="AB158"/>
      <c r="AC158" s="48"/>
    </row>
    <row r="159" spans="1:29" x14ac:dyDescent="0.25">
      <c r="A159" s="47" t="s">
        <v>15</v>
      </c>
      <c r="B159" t="s">
        <v>152</v>
      </c>
      <c r="C159" s="49">
        <v>55</v>
      </c>
      <c r="D159" s="49">
        <v>60</v>
      </c>
      <c r="E159" s="49">
        <v>56.54</v>
      </c>
      <c r="F159" s="49">
        <v>41.437999999999995</v>
      </c>
      <c r="G159" s="49">
        <v>25.806000000000001</v>
      </c>
      <c r="H159" s="49">
        <v>35</v>
      </c>
      <c r="I159" s="49">
        <v>42.297999999999995</v>
      </c>
      <c r="J159" s="49">
        <v>47.515999999999998</v>
      </c>
      <c r="K159" s="49">
        <v>48</v>
      </c>
      <c r="L159" s="49">
        <v>48</v>
      </c>
      <c r="M159" s="49">
        <v>48</v>
      </c>
      <c r="N159" s="49">
        <v>48</v>
      </c>
      <c r="R159"/>
      <c r="S159" s="48"/>
      <c r="T159"/>
      <c r="U159" s="48"/>
      <c r="V159"/>
      <c r="W159" s="48"/>
      <c r="X159"/>
      <c r="Y159" s="48"/>
      <c r="Z159"/>
      <c r="AA159" s="48"/>
      <c r="AB159"/>
      <c r="AC159" s="48"/>
    </row>
    <row r="160" spans="1:29" x14ac:dyDescent="0.25">
      <c r="A160" s="47" t="s">
        <v>87</v>
      </c>
      <c r="B160" t="s">
        <v>151</v>
      </c>
      <c r="C160" s="49">
        <v>19</v>
      </c>
      <c r="D160" s="49">
        <v>23.6</v>
      </c>
      <c r="E160" s="49">
        <v>25</v>
      </c>
      <c r="F160" s="49">
        <v>19</v>
      </c>
      <c r="G160" s="49">
        <v>15</v>
      </c>
      <c r="H160" s="49">
        <v>18.600000000000001</v>
      </c>
      <c r="I160" s="49">
        <v>37</v>
      </c>
      <c r="J160" s="49">
        <v>41</v>
      </c>
      <c r="K160" s="49">
        <v>38.800000000000004</v>
      </c>
      <c r="L160" s="49">
        <v>42.248000000000005</v>
      </c>
      <c r="M160" s="49">
        <v>43.77</v>
      </c>
      <c r="N160" s="49">
        <v>42.09</v>
      </c>
      <c r="R160"/>
      <c r="S160" s="48"/>
      <c r="T160"/>
      <c r="U160" s="48"/>
      <c r="V160"/>
      <c r="W160" s="48"/>
      <c r="X160"/>
      <c r="Y160" s="48"/>
      <c r="Z160"/>
      <c r="AA160" s="48"/>
      <c r="AB160"/>
      <c r="AC160" s="48"/>
    </row>
    <row r="161" spans="1:29" x14ac:dyDescent="0.25">
      <c r="A161" s="47" t="s">
        <v>87</v>
      </c>
      <c r="B161" t="s">
        <v>152</v>
      </c>
      <c r="C161" s="49">
        <v>21</v>
      </c>
      <c r="D161" s="49">
        <v>32</v>
      </c>
      <c r="E161" s="49">
        <v>35</v>
      </c>
      <c r="F161" s="49">
        <v>25</v>
      </c>
      <c r="G161" s="49">
        <v>18</v>
      </c>
      <c r="H161" s="49">
        <v>19</v>
      </c>
      <c r="I161" s="49">
        <v>40</v>
      </c>
      <c r="J161" s="49">
        <v>44</v>
      </c>
      <c r="K161" s="49">
        <v>46</v>
      </c>
      <c r="L161" s="49">
        <v>50.032000000000004</v>
      </c>
      <c r="M161" s="49">
        <v>51.814</v>
      </c>
      <c r="N161" s="49">
        <v>52</v>
      </c>
      <c r="R161"/>
      <c r="S161" s="48"/>
      <c r="T161"/>
      <c r="U161" s="48"/>
      <c r="V161"/>
      <c r="W161" s="48"/>
      <c r="X161"/>
      <c r="Y161" s="48"/>
      <c r="Z161"/>
      <c r="AA161" s="48"/>
      <c r="AB161"/>
      <c r="AC161" s="48"/>
    </row>
    <row r="162" spans="1:29" x14ac:dyDescent="0.25">
      <c r="A162" s="47" t="s">
        <v>87</v>
      </c>
      <c r="B162" t="s">
        <v>153</v>
      </c>
      <c r="C162" s="49">
        <v>40</v>
      </c>
      <c r="D162" s="49">
        <v>41</v>
      </c>
      <c r="E162" s="49">
        <v>45</v>
      </c>
      <c r="F162" s="49">
        <v>38</v>
      </c>
      <c r="G162" s="49">
        <v>30</v>
      </c>
      <c r="H162" s="49">
        <v>34</v>
      </c>
      <c r="I162" s="49">
        <v>45</v>
      </c>
      <c r="J162" s="49">
        <v>51</v>
      </c>
      <c r="K162" s="49">
        <v>59</v>
      </c>
      <c r="L162" s="49">
        <v>59.913999999999994</v>
      </c>
      <c r="M162" s="49">
        <v>64.739999999999995</v>
      </c>
      <c r="N162" s="49">
        <v>60</v>
      </c>
      <c r="R162"/>
      <c r="S162" s="48"/>
      <c r="T162"/>
      <c r="U162" s="48"/>
      <c r="V162"/>
      <c r="W162" s="48"/>
      <c r="X162"/>
      <c r="Y162" s="48"/>
      <c r="Z162"/>
      <c r="AA162" s="48"/>
      <c r="AB162"/>
      <c r="AC162" s="48"/>
    </row>
    <row r="163" spans="1:29" x14ac:dyDescent="0.25">
      <c r="A163" s="47" t="s">
        <v>87</v>
      </c>
      <c r="B163" t="s">
        <v>154</v>
      </c>
      <c r="C163" s="49">
        <v>45</v>
      </c>
      <c r="D163" s="49">
        <v>50</v>
      </c>
      <c r="E163" s="49">
        <v>60</v>
      </c>
      <c r="F163" s="49">
        <v>60</v>
      </c>
      <c r="G163" s="49">
        <v>50</v>
      </c>
      <c r="H163" s="49">
        <v>47</v>
      </c>
      <c r="I163" s="49">
        <v>59</v>
      </c>
      <c r="J163" s="49">
        <v>64</v>
      </c>
      <c r="K163" s="49">
        <v>77</v>
      </c>
      <c r="L163" s="49">
        <v>77.706000000000003</v>
      </c>
      <c r="M163" s="49">
        <v>74.585999999999999</v>
      </c>
      <c r="N163" s="49">
        <v>77.06</v>
      </c>
      <c r="R163"/>
      <c r="S163" s="48"/>
      <c r="T163"/>
      <c r="U163" s="48"/>
      <c r="V163"/>
      <c r="W163" s="48"/>
      <c r="X163"/>
      <c r="Y163" s="48"/>
      <c r="Z163"/>
      <c r="AA163" s="48"/>
      <c r="AB163"/>
      <c r="AC163" s="48"/>
    </row>
    <row r="164" spans="1:29" x14ac:dyDescent="0.25">
      <c r="A164" s="47" t="s">
        <v>85</v>
      </c>
      <c r="B164" t="s">
        <v>151</v>
      </c>
      <c r="C164" s="49">
        <v>30.898</v>
      </c>
      <c r="D164" s="49">
        <v>36.927999999999997</v>
      </c>
      <c r="E164" s="49">
        <v>36.167999999999999</v>
      </c>
      <c r="F164" s="49">
        <v>22.118000000000002</v>
      </c>
      <c r="G164" s="49">
        <v>10</v>
      </c>
      <c r="H164" s="49">
        <v>10</v>
      </c>
      <c r="I164" s="49">
        <v>40.502000000000002</v>
      </c>
      <c r="J164" s="49">
        <v>42.866</v>
      </c>
      <c r="K164" s="49">
        <v>43.19</v>
      </c>
      <c r="L164" s="49">
        <v>55</v>
      </c>
      <c r="M164" s="49">
        <v>44.076000000000001</v>
      </c>
      <c r="N164" s="49">
        <v>35.17</v>
      </c>
    </row>
    <row r="165" spans="1:29" x14ac:dyDescent="0.25">
      <c r="A165" s="47" t="s">
        <v>85</v>
      </c>
      <c r="B165" t="s">
        <v>152</v>
      </c>
      <c r="C165" s="49">
        <v>40</v>
      </c>
      <c r="D165" s="49">
        <v>42.716000000000001</v>
      </c>
      <c r="E165" s="49">
        <v>41.764000000000003</v>
      </c>
      <c r="F165" s="49">
        <v>30</v>
      </c>
      <c r="G165" s="49">
        <v>25</v>
      </c>
      <c r="H165" s="49">
        <v>28.45</v>
      </c>
      <c r="I165" s="49">
        <v>39.47</v>
      </c>
      <c r="J165" s="49">
        <v>45.251999999999995</v>
      </c>
      <c r="K165" s="49">
        <v>48.08</v>
      </c>
      <c r="L165" s="49">
        <v>63.244</v>
      </c>
      <c r="M165" s="49">
        <v>51.112000000000002</v>
      </c>
      <c r="N165" s="49">
        <v>47.671999999999997</v>
      </c>
    </row>
    <row r="166" spans="1:29" x14ac:dyDescent="0.25">
      <c r="A166" s="47" t="s">
        <v>85</v>
      </c>
      <c r="B166" t="s">
        <v>153</v>
      </c>
      <c r="C166" s="49">
        <v>50</v>
      </c>
      <c r="D166" s="49">
        <v>47.3</v>
      </c>
      <c r="E166" s="49">
        <v>51.856000000000002</v>
      </c>
      <c r="F166" s="49">
        <v>35</v>
      </c>
      <c r="G166" s="49">
        <v>30</v>
      </c>
      <c r="H166" s="49">
        <v>30.208000000000002</v>
      </c>
      <c r="I166" s="49">
        <v>41.875999999999998</v>
      </c>
      <c r="J166" s="49">
        <v>47.356000000000002</v>
      </c>
      <c r="K166" s="49">
        <v>58.79</v>
      </c>
      <c r="L166" s="49">
        <v>60.87</v>
      </c>
      <c r="M166" s="49">
        <v>47.758000000000003</v>
      </c>
      <c r="N166" s="49">
        <v>58.902000000000001</v>
      </c>
    </row>
    <row r="167" spans="1:29" x14ac:dyDescent="0.25">
      <c r="A167" s="47" t="s">
        <v>85</v>
      </c>
      <c r="B167" t="s">
        <v>154</v>
      </c>
      <c r="C167" s="49">
        <v>60</v>
      </c>
      <c r="D167" s="49">
        <v>51.094000000000001</v>
      </c>
      <c r="E167" s="49">
        <v>57.07</v>
      </c>
      <c r="F167" s="49">
        <v>100</v>
      </c>
      <c r="G167" s="49">
        <v>46.182000000000002</v>
      </c>
      <c r="H167" s="49">
        <v>50.643999999999998</v>
      </c>
      <c r="I167" s="49">
        <v>52.17</v>
      </c>
      <c r="J167" s="49">
        <v>59.338000000000001</v>
      </c>
      <c r="K167" s="49">
        <v>65.406000000000006</v>
      </c>
      <c r="L167" s="49">
        <v>78.77</v>
      </c>
      <c r="M167" s="49">
        <v>71.451999999999998</v>
      </c>
      <c r="N167" s="49">
        <v>65.495999999999995</v>
      </c>
    </row>
    <row r="168" spans="1:29" x14ac:dyDescent="0.25">
      <c r="A168" s="47" t="s">
        <v>100</v>
      </c>
      <c r="B168" t="s">
        <v>151</v>
      </c>
      <c r="C168" s="49">
        <v>10</v>
      </c>
      <c r="D168" s="49">
        <v>10</v>
      </c>
      <c r="E168" s="49">
        <v>10</v>
      </c>
      <c r="F168" s="49">
        <v>10</v>
      </c>
      <c r="G168" s="49">
        <v>10</v>
      </c>
      <c r="H168" s="49">
        <v>10</v>
      </c>
      <c r="I168" s="49">
        <v>10</v>
      </c>
      <c r="J168" s="49">
        <v>10</v>
      </c>
      <c r="K168" s="49">
        <v>2</v>
      </c>
      <c r="L168" s="49">
        <v>10</v>
      </c>
      <c r="M168" s="49">
        <v>10</v>
      </c>
      <c r="N168" s="49">
        <v>10</v>
      </c>
    </row>
    <row r="169" spans="1:29" s="48" customFormat="1" x14ac:dyDescent="0.25">
      <c r="A169" s="48" t="s">
        <v>100</v>
      </c>
      <c r="B169" s="48" t="s">
        <v>152</v>
      </c>
      <c r="C169" s="49">
        <v>15</v>
      </c>
      <c r="D169" s="49">
        <v>15</v>
      </c>
      <c r="E169" s="49">
        <v>15</v>
      </c>
      <c r="F169" s="49">
        <v>27.141999999999999</v>
      </c>
      <c r="G169" s="49">
        <v>18.803599999999996</v>
      </c>
      <c r="H169" s="49">
        <v>30</v>
      </c>
      <c r="I169" s="49">
        <v>25</v>
      </c>
      <c r="J169" s="49">
        <v>25</v>
      </c>
      <c r="K169" s="49">
        <v>5</v>
      </c>
      <c r="L169" s="49">
        <v>15</v>
      </c>
      <c r="M169" s="49">
        <v>15</v>
      </c>
      <c r="N169" s="49">
        <v>15</v>
      </c>
    </row>
    <row r="170" spans="1:29" x14ac:dyDescent="0.25">
      <c r="A170" s="47" t="s">
        <v>100</v>
      </c>
      <c r="B170" s="48" t="s">
        <v>153</v>
      </c>
      <c r="C170" s="49">
        <v>24.98</v>
      </c>
      <c r="D170" s="49">
        <v>27.226800000000001</v>
      </c>
      <c r="E170" s="49">
        <v>38.008400000000002</v>
      </c>
      <c r="F170" s="49">
        <v>34.885200000000005</v>
      </c>
      <c r="G170" s="49">
        <v>28.231999999999999</v>
      </c>
      <c r="H170" s="49">
        <v>42.580800000000004</v>
      </c>
      <c r="I170" s="49">
        <v>40</v>
      </c>
      <c r="J170" s="49">
        <v>36</v>
      </c>
      <c r="K170" s="49">
        <v>19</v>
      </c>
      <c r="L170" s="49">
        <v>16.230000000000004</v>
      </c>
      <c r="M170" s="49">
        <v>40.340800000000002</v>
      </c>
      <c r="N170" s="49">
        <v>43.956400000000002</v>
      </c>
    </row>
    <row r="171" spans="1:29" x14ac:dyDescent="0.25">
      <c r="A171" s="47" t="s">
        <v>100</v>
      </c>
      <c r="B171" s="48" t="s">
        <v>154</v>
      </c>
      <c r="C171" s="49">
        <v>27.413999999999998</v>
      </c>
      <c r="D171" s="49">
        <v>29.347999999999999</v>
      </c>
      <c r="E171" s="49">
        <v>36.72</v>
      </c>
      <c r="F171" s="49">
        <v>38.206000000000003</v>
      </c>
      <c r="G171" s="49">
        <v>37.335999999999999</v>
      </c>
      <c r="H171" s="49">
        <v>42</v>
      </c>
      <c r="I171" s="49">
        <v>48</v>
      </c>
      <c r="J171" s="49">
        <v>45</v>
      </c>
      <c r="K171" s="49">
        <v>40</v>
      </c>
      <c r="L171" s="49">
        <v>39.621600000000001</v>
      </c>
      <c r="M171" s="49">
        <v>42.944000000000003</v>
      </c>
      <c r="N171" s="49">
        <v>46.423999999999999</v>
      </c>
    </row>
    <row r="172" spans="1:29" x14ac:dyDescent="0.25">
      <c r="A172" s="47" t="s">
        <v>100</v>
      </c>
      <c r="B172" t="s">
        <v>164</v>
      </c>
      <c r="C172" s="49">
        <v>30.1496</v>
      </c>
      <c r="D172" s="49">
        <v>32.125999999999998</v>
      </c>
      <c r="E172" s="49">
        <v>41.65</v>
      </c>
      <c r="F172" s="49">
        <v>56.218799999999995</v>
      </c>
      <c r="G172" s="49">
        <v>80</v>
      </c>
      <c r="H172" s="49">
        <v>80</v>
      </c>
      <c r="I172" s="49">
        <v>80</v>
      </c>
      <c r="J172" s="49">
        <v>80</v>
      </c>
      <c r="K172" s="49">
        <v>80</v>
      </c>
      <c r="L172" s="49">
        <v>46.409199999999998</v>
      </c>
      <c r="M172" s="49">
        <v>47.620799999999996</v>
      </c>
      <c r="N172" s="49">
        <v>50.366</v>
      </c>
    </row>
    <row r="173" spans="1:29" x14ac:dyDescent="0.25">
      <c r="A173" s="47" t="s">
        <v>101</v>
      </c>
      <c r="B173" t="s">
        <v>151</v>
      </c>
      <c r="C173" s="49">
        <v>10</v>
      </c>
      <c r="D173" s="49">
        <v>10</v>
      </c>
      <c r="E173" s="49">
        <v>10</v>
      </c>
      <c r="F173" s="49">
        <v>10</v>
      </c>
      <c r="G173" s="49">
        <v>10</v>
      </c>
      <c r="H173" s="49">
        <v>13.514000000000001</v>
      </c>
      <c r="I173" s="49">
        <v>30</v>
      </c>
      <c r="J173" s="49">
        <v>32</v>
      </c>
      <c r="K173" s="49">
        <v>10</v>
      </c>
      <c r="L173" s="49">
        <v>10</v>
      </c>
      <c r="M173" s="49">
        <v>10</v>
      </c>
      <c r="N173" s="49">
        <v>10</v>
      </c>
    </row>
    <row r="174" spans="1:29" x14ac:dyDescent="0.25">
      <c r="A174" s="47" t="s">
        <v>101</v>
      </c>
      <c r="B174" t="s">
        <v>152</v>
      </c>
      <c r="C174" s="49">
        <v>23.836000000000002</v>
      </c>
      <c r="D174" s="49">
        <v>26.643999999999998</v>
      </c>
      <c r="E174" s="49">
        <v>37.14</v>
      </c>
      <c r="F174" s="49">
        <v>33.954000000000001</v>
      </c>
      <c r="G174" s="49">
        <v>28.24</v>
      </c>
      <c r="H174" s="49">
        <v>42.6</v>
      </c>
      <c r="I174" s="49">
        <v>51.309999999999995</v>
      </c>
      <c r="J174" s="49">
        <v>50.6</v>
      </c>
      <c r="K174" s="49">
        <v>25</v>
      </c>
      <c r="L174" s="49">
        <v>30</v>
      </c>
      <c r="M174" s="49">
        <v>30</v>
      </c>
      <c r="N174" s="49">
        <v>30</v>
      </c>
    </row>
    <row r="175" spans="1:29" x14ac:dyDescent="0.25">
      <c r="A175" s="47" t="s">
        <v>101</v>
      </c>
      <c r="B175" t="s">
        <v>153</v>
      </c>
      <c r="C175" s="49">
        <v>27.96</v>
      </c>
      <c r="D175" s="49">
        <v>30.614000000000001</v>
      </c>
      <c r="E175" s="49">
        <v>36.58</v>
      </c>
      <c r="F175" s="49">
        <v>35.997999999999998</v>
      </c>
      <c r="G175" s="49">
        <v>14.99</v>
      </c>
      <c r="H175" s="49">
        <v>45.47</v>
      </c>
      <c r="I175" s="49">
        <v>53.225999999999999</v>
      </c>
      <c r="J175" s="49">
        <v>57.025999999999996</v>
      </c>
      <c r="K175" s="49">
        <v>49.302</v>
      </c>
      <c r="L175" s="49">
        <v>45.705500000000001</v>
      </c>
      <c r="M175" s="49">
        <v>40</v>
      </c>
      <c r="N175" s="49">
        <v>40</v>
      </c>
    </row>
    <row r="176" spans="1:29" x14ac:dyDescent="0.25">
      <c r="A176" s="47" t="s">
        <v>101</v>
      </c>
      <c r="B176" t="s">
        <v>154</v>
      </c>
      <c r="C176" s="49">
        <v>31.466000000000001</v>
      </c>
      <c r="D176" s="49">
        <v>33.421999999999997</v>
      </c>
      <c r="E176" s="49">
        <v>41.686</v>
      </c>
      <c r="F176" s="49">
        <v>46.32</v>
      </c>
      <c r="G176" s="49">
        <v>37.15</v>
      </c>
      <c r="H176" s="49">
        <v>47.78</v>
      </c>
      <c r="I176" s="49">
        <v>53.903999999999996</v>
      </c>
      <c r="J176" s="49">
        <v>65.259999999999991</v>
      </c>
      <c r="K176" s="49">
        <v>63.744</v>
      </c>
      <c r="L176" s="49">
        <v>65.705000000000013</v>
      </c>
      <c r="M176" s="49">
        <v>45</v>
      </c>
      <c r="N176" s="49">
        <v>54</v>
      </c>
    </row>
    <row r="177" spans="1:14" x14ac:dyDescent="0.25">
      <c r="A177" s="47" t="s">
        <v>86</v>
      </c>
      <c r="B177" t="s">
        <v>151</v>
      </c>
      <c r="C177" s="49">
        <v>36.110000000000007</v>
      </c>
      <c r="D177" s="49">
        <v>40.348666666666666</v>
      </c>
      <c r="E177" s="49">
        <v>37.333333333333336</v>
      </c>
      <c r="F177" s="49">
        <v>29.628000000000007</v>
      </c>
      <c r="G177" s="49">
        <v>0</v>
      </c>
      <c r="H177" s="49">
        <v>0</v>
      </c>
      <c r="I177" s="49">
        <v>0</v>
      </c>
      <c r="J177" s="49">
        <v>52.652000000000001</v>
      </c>
      <c r="K177" s="49">
        <v>61.629999999999995</v>
      </c>
      <c r="L177" s="49">
        <v>61.87</v>
      </c>
      <c r="M177" s="49">
        <v>48.642000000000003</v>
      </c>
      <c r="N177" s="49">
        <v>46.928000000000004</v>
      </c>
    </row>
    <row r="178" spans="1:14" x14ac:dyDescent="0.25">
      <c r="A178" s="47" t="s">
        <v>86</v>
      </c>
      <c r="B178" t="s">
        <v>152</v>
      </c>
      <c r="C178" s="49">
        <v>49.873333333333335</v>
      </c>
      <c r="D178" s="49">
        <v>51.015000000000001</v>
      </c>
      <c r="E178" s="49">
        <v>45.014000000000003</v>
      </c>
      <c r="F178" s="49">
        <v>40.000799999999998</v>
      </c>
      <c r="G178" s="49">
        <v>33.468000000000004</v>
      </c>
      <c r="H178" s="49">
        <v>40</v>
      </c>
      <c r="I178" s="49">
        <v>47</v>
      </c>
      <c r="J178" s="49">
        <v>55</v>
      </c>
      <c r="K178" s="49">
        <v>59</v>
      </c>
      <c r="L178" s="49">
        <v>59</v>
      </c>
      <c r="M178" s="49">
        <v>52</v>
      </c>
      <c r="N178" s="49">
        <v>61.75</v>
      </c>
    </row>
    <row r="179" spans="1:14" x14ac:dyDescent="0.25">
      <c r="A179" s="47" t="s">
        <v>86</v>
      </c>
      <c r="B179" t="s">
        <v>153</v>
      </c>
      <c r="C179" s="49">
        <v>54.285333333333334</v>
      </c>
      <c r="D179" s="49">
        <v>74.283333333333331</v>
      </c>
      <c r="E179" s="49">
        <v>69.99466666666666</v>
      </c>
      <c r="F179" s="49">
        <v>56.424399999999999</v>
      </c>
      <c r="G179" s="49">
        <v>58</v>
      </c>
      <c r="H179" s="49">
        <v>59.655333333333338</v>
      </c>
      <c r="I179" s="49">
        <v>63.968000000000011</v>
      </c>
      <c r="J179" s="49">
        <v>71.539333333333332</v>
      </c>
      <c r="K179" s="49">
        <v>79.561333333333337</v>
      </c>
      <c r="L179" s="49">
        <v>79.49133333333333</v>
      </c>
      <c r="M179" s="49">
        <v>71.088000000000008</v>
      </c>
      <c r="N179" s="49">
        <v>73.349666666666678</v>
      </c>
    </row>
    <row r="180" spans="1:14" x14ac:dyDescent="0.25">
      <c r="A180" s="47" t="s">
        <v>84</v>
      </c>
      <c r="B180" t="s">
        <v>151</v>
      </c>
      <c r="C180" s="49">
        <v>3.2939999999999996</v>
      </c>
      <c r="D180" s="49">
        <v>21.082000000000001</v>
      </c>
      <c r="E180" s="49">
        <v>16.68</v>
      </c>
      <c r="F180" s="49">
        <v>13.83</v>
      </c>
      <c r="G180" s="49">
        <v>3.4000000000000004</v>
      </c>
      <c r="H180" s="49">
        <v>3</v>
      </c>
      <c r="I180" s="49">
        <v>41.463999999999999</v>
      </c>
      <c r="J180" s="49">
        <v>44.09</v>
      </c>
      <c r="K180" s="49">
        <v>46.302</v>
      </c>
      <c r="L180" s="49">
        <v>48.448</v>
      </c>
      <c r="M180" s="49">
        <v>43.544000000000004</v>
      </c>
      <c r="N180" s="49">
        <v>27.658000000000001</v>
      </c>
    </row>
    <row r="181" spans="1:14" x14ac:dyDescent="0.25">
      <c r="A181" s="47" t="s">
        <v>84</v>
      </c>
      <c r="B181" t="s">
        <v>152</v>
      </c>
      <c r="C181" s="49">
        <v>14.502000000000001</v>
      </c>
      <c r="D181" s="49">
        <v>33.67</v>
      </c>
      <c r="E181" s="49">
        <v>31.708000000000002</v>
      </c>
      <c r="F181" s="49">
        <v>16.327999999999999</v>
      </c>
      <c r="G181" s="49">
        <v>14.142000000000001</v>
      </c>
      <c r="H181" s="49">
        <v>16.194000000000003</v>
      </c>
      <c r="I181" s="49">
        <v>41.817999999999998</v>
      </c>
      <c r="J181" s="49">
        <v>50.83</v>
      </c>
      <c r="K181" s="49">
        <v>58.5</v>
      </c>
      <c r="L181" s="49">
        <v>65.963999999999999</v>
      </c>
      <c r="M181" s="49">
        <v>53.18</v>
      </c>
      <c r="N181" s="49">
        <v>49.856000000000002</v>
      </c>
    </row>
    <row r="182" spans="1:14" x14ac:dyDescent="0.25">
      <c r="A182" s="47" t="s">
        <v>84</v>
      </c>
      <c r="B182" t="s">
        <v>153</v>
      </c>
      <c r="C182" s="49">
        <v>31.31</v>
      </c>
      <c r="D182" s="49">
        <v>45</v>
      </c>
      <c r="E182" s="49">
        <v>40.770000000000003</v>
      </c>
      <c r="F182" s="49">
        <v>32.592000000000006</v>
      </c>
      <c r="G182" s="49">
        <v>31.027999999999999</v>
      </c>
      <c r="H182" s="49">
        <v>31.36</v>
      </c>
      <c r="I182" s="49">
        <v>52.753999999999998</v>
      </c>
      <c r="J182" s="49">
        <v>62.018000000000001</v>
      </c>
      <c r="K182" s="49">
        <v>74.728000000000009</v>
      </c>
      <c r="L182" s="49">
        <v>78.055999999999997</v>
      </c>
      <c r="M182" s="49">
        <v>67.581999999999994</v>
      </c>
      <c r="N182" s="49">
        <v>64.040000000000006</v>
      </c>
    </row>
    <row r="183" spans="1:14" x14ac:dyDescent="0.25">
      <c r="A183" s="47" t="s">
        <v>84</v>
      </c>
      <c r="B183" t="s">
        <v>154</v>
      </c>
      <c r="C183" s="49">
        <v>55</v>
      </c>
      <c r="D183" s="49">
        <v>59</v>
      </c>
      <c r="E183" s="49">
        <v>62.818000000000005</v>
      </c>
      <c r="F183" s="49">
        <v>150</v>
      </c>
      <c r="G183" s="49">
        <v>48.23</v>
      </c>
      <c r="H183" s="49">
        <v>58.718000000000004</v>
      </c>
      <c r="I183" s="49">
        <v>150</v>
      </c>
      <c r="J183" s="49">
        <v>150</v>
      </c>
      <c r="K183" s="49">
        <v>150</v>
      </c>
      <c r="L183" s="49">
        <v>150</v>
      </c>
      <c r="M183" s="49">
        <v>106.816</v>
      </c>
      <c r="N183" s="49">
        <v>83.738</v>
      </c>
    </row>
    <row r="184" spans="1:14" x14ac:dyDescent="0.25">
      <c r="A184" s="47" t="s">
        <v>92</v>
      </c>
      <c r="B184" t="s">
        <v>151</v>
      </c>
      <c r="C184" s="49">
        <v>5</v>
      </c>
      <c r="D184" s="49">
        <v>30</v>
      </c>
      <c r="E184" s="49">
        <v>10</v>
      </c>
      <c r="F184" s="49">
        <v>5</v>
      </c>
      <c r="G184" s="49">
        <v>10</v>
      </c>
      <c r="H184" s="49">
        <v>10</v>
      </c>
      <c r="I184" s="49">
        <v>35</v>
      </c>
      <c r="J184" s="49">
        <v>35</v>
      </c>
      <c r="K184" s="49">
        <v>35</v>
      </c>
      <c r="L184" s="49">
        <v>50.603999999999999</v>
      </c>
      <c r="M184" s="49">
        <v>47.68</v>
      </c>
      <c r="N184" s="49">
        <v>48.89</v>
      </c>
    </row>
    <row r="185" spans="1:14" x14ac:dyDescent="0.25">
      <c r="A185" s="47" t="s">
        <v>92</v>
      </c>
      <c r="B185" t="s">
        <v>152</v>
      </c>
      <c r="C185" s="49">
        <v>53.052</v>
      </c>
      <c r="D185" s="49">
        <v>53.300000000000004</v>
      </c>
      <c r="E185" s="49">
        <v>40</v>
      </c>
      <c r="F185" s="49">
        <v>20</v>
      </c>
      <c r="G185" s="49">
        <v>44.448</v>
      </c>
      <c r="H185" s="49">
        <v>51.496000000000002</v>
      </c>
      <c r="I185" s="49">
        <v>60.97</v>
      </c>
      <c r="J185" s="49">
        <v>64.475999999999999</v>
      </c>
      <c r="K185" s="49">
        <v>71.888000000000005</v>
      </c>
      <c r="L185" s="49">
        <v>69.736000000000004</v>
      </c>
      <c r="M185" s="49">
        <v>64.204000000000008</v>
      </c>
      <c r="N185" s="49">
        <v>64.010000000000005</v>
      </c>
    </row>
    <row r="186" spans="1:14" x14ac:dyDescent="0.25">
      <c r="A186" s="47" t="s">
        <v>92</v>
      </c>
      <c r="B186" t="s">
        <v>153</v>
      </c>
      <c r="C186" s="49">
        <v>60.045999999999999</v>
      </c>
      <c r="D186" s="49">
        <v>61.834000000000003</v>
      </c>
      <c r="E186" s="49">
        <v>36.256</v>
      </c>
      <c r="F186" s="49">
        <v>41.088000000000001</v>
      </c>
      <c r="G186" s="49">
        <v>56.853999999999999</v>
      </c>
      <c r="H186" s="49">
        <v>60.387999999999998</v>
      </c>
      <c r="I186" s="49">
        <v>62.968000000000004</v>
      </c>
      <c r="J186" s="49">
        <v>67.418000000000006</v>
      </c>
      <c r="K186" s="49">
        <v>77.165999999999997</v>
      </c>
      <c r="L186" s="49">
        <v>75.634</v>
      </c>
      <c r="M186" s="49">
        <v>70.16</v>
      </c>
      <c r="N186" s="49">
        <v>68.069999999999993</v>
      </c>
    </row>
    <row r="187" spans="1:14" x14ac:dyDescent="0.25">
      <c r="A187" s="47" t="s">
        <v>92</v>
      </c>
      <c r="B187" t="s">
        <v>154</v>
      </c>
      <c r="C187" s="49">
        <v>120</v>
      </c>
      <c r="D187" s="49">
        <v>74.150000000000006</v>
      </c>
      <c r="E187" s="49">
        <v>50.146000000000001</v>
      </c>
      <c r="F187" s="49">
        <v>49.966000000000001</v>
      </c>
      <c r="G187" s="49">
        <v>52.588000000000001</v>
      </c>
      <c r="H187" s="49">
        <v>61.264000000000003</v>
      </c>
      <c r="I187" s="49">
        <v>100</v>
      </c>
      <c r="J187" s="49">
        <v>100</v>
      </c>
      <c r="K187" s="49">
        <v>100</v>
      </c>
      <c r="L187" s="49">
        <v>120</v>
      </c>
      <c r="M187" s="49">
        <v>120</v>
      </c>
      <c r="N187" s="49">
        <v>69.921999999999997</v>
      </c>
    </row>
    <row r="188" spans="1:14" x14ac:dyDescent="0.25">
      <c r="A188" s="47" t="s">
        <v>93</v>
      </c>
      <c r="B188" t="s">
        <v>151</v>
      </c>
      <c r="C188" s="49">
        <v>36.110000000000007</v>
      </c>
      <c r="D188" s="49">
        <v>40.348666666666666</v>
      </c>
      <c r="E188" s="49">
        <v>37.333333333333336</v>
      </c>
      <c r="F188" s="49">
        <v>37.333333333333336</v>
      </c>
      <c r="G188" s="49">
        <v>0</v>
      </c>
      <c r="H188" s="49">
        <v>0</v>
      </c>
      <c r="I188" s="49">
        <v>0</v>
      </c>
      <c r="J188" s="49">
        <v>52.652000000000001</v>
      </c>
      <c r="K188" s="49">
        <v>61.629999999999995</v>
      </c>
      <c r="L188" s="49">
        <v>61.87</v>
      </c>
      <c r="M188" s="49">
        <v>48.642000000000003</v>
      </c>
      <c r="N188" s="49">
        <v>46.928000000000004</v>
      </c>
    </row>
    <row r="189" spans="1:14" x14ac:dyDescent="0.25">
      <c r="A189" s="47" t="s">
        <v>93</v>
      </c>
      <c r="B189" t="s">
        <v>152</v>
      </c>
      <c r="C189" s="49">
        <v>49.873333333333335</v>
      </c>
      <c r="D189" s="49">
        <v>51.015000000000001</v>
      </c>
      <c r="E189" s="49">
        <v>45.014000000000003</v>
      </c>
      <c r="F189" s="49">
        <v>45.014000000000003</v>
      </c>
      <c r="G189" s="49">
        <v>33.468000000000004</v>
      </c>
      <c r="H189" s="49">
        <v>40</v>
      </c>
      <c r="I189" s="49">
        <v>45</v>
      </c>
      <c r="J189" s="49">
        <v>45</v>
      </c>
      <c r="K189" s="49">
        <v>50</v>
      </c>
      <c r="L189" s="49">
        <v>50</v>
      </c>
      <c r="M189" s="49">
        <v>50</v>
      </c>
      <c r="N189" s="49">
        <v>61.75</v>
      </c>
    </row>
    <row r="190" spans="1:14" x14ac:dyDescent="0.25">
      <c r="A190" s="48" t="s">
        <v>93</v>
      </c>
      <c r="B190" t="s">
        <v>153</v>
      </c>
      <c r="C190" s="49">
        <v>54.285333333333334</v>
      </c>
      <c r="D190" s="49">
        <v>74.283333333333331</v>
      </c>
      <c r="E190" s="49">
        <v>69.99466666666666</v>
      </c>
      <c r="F190" s="49">
        <v>69.99466666666666</v>
      </c>
      <c r="G190" s="49">
        <v>58</v>
      </c>
      <c r="H190" s="49">
        <v>59.655333333333338</v>
      </c>
      <c r="I190" s="49">
        <v>63.968000000000011</v>
      </c>
      <c r="J190" s="49">
        <v>71.539333333333332</v>
      </c>
      <c r="K190" s="49">
        <v>79.561333333333337</v>
      </c>
      <c r="L190" s="49">
        <v>79.49133333333333</v>
      </c>
      <c r="M190" s="49">
        <v>71.088000000000008</v>
      </c>
      <c r="N190" s="49">
        <v>73.349666666666678</v>
      </c>
    </row>
    <row r="191" spans="1:14" x14ac:dyDescent="0.25">
      <c r="A191" s="48" t="s">
        <v>110</v>
      </c>
      <c r="B191" s="48" t="s">
        <v>151</v>
      </c>
      <c r="C191" s="49">
        <v>10</v>
      </c>
      <c r="D191" s="49">
        <v>10</v>
      </c>
      <c r="E191" s="49">
        <v>10</v>
      </c>
      <c r="F191" s="49">
        <v>10</v>
      </c>
      <c r="G191" s="49">
        <v>10</v>
      </c>
      <c r="H191" s="49">
        <v>10</v>
      </c>
      <c r="I191" s="49">
        <v>10</v>
      </c>
      <c r="J191" s="49">
        <v>10</v>
      </c>
      <c r="K191" s="49">
        <v>10</v>
      </c>
      <c r="L191" s="49">
        <v>10</v>
      </c>
      <c r="M191" s="49">
        <v>10</v>
      </c>
      <c r="N191" s="49">
        <v>10</v>
      </c>
    </row>
  </sheetData>
  <mergeCells count="5">
    <mergeCell ref="C2:N2"/>
    <mergeCell ref="C44:N44"/>
    <mergeCell ref="C117:N117"/>
    <mergeCell ref="C156:N156"/>
    <mergeCell ref="C81:N81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8889"/>
  <sheetViews>
    <sheetView topLeftCell="V1" zoomScale="70" zoomScaleNormal="70" workbookViewId="0">
      <pane ySplit="2" topLeftCell="A3" activePane="bottomLeft" state="frozen"/>
      <selection activeCell="U1" sqref="U1"/>
      <selection pane="bottomLeft" activeCell="AE3" sqref="AE3"/>
    </sheetView>
  </sheetViews>
  <sheetFormatPr baseColWidth="10" defaultColWidth="10.85546875" defaultRowHeight="15" x14ac:dyDescent="0.25"/>
  <cols>
    <col min="1" max="7" width="10.85546875" style="52"/>
    <col min="8" max="8" width="11.42578125" style="52" bestFit="1" customWidth="1"/>
    <col min="9" max="9" width="12.5703125" style="52" bestFit="1" customWidth="1"/>
    <col min="10" max="11" width="10.85546875" style="52"/>
    <col min="13" max="13" width="12.42578125" style="31" customWidth="1"/>
    <col min="14" max="15" width="11.42578125" style="31"/>
    <col min="25" max="25" width="9" customWidth="1"/>
    <col min="26" max="26" width="9" style="48" customWidth="1"/>
    <col min="27" max="27" width="9" customWidth="1"/>
    <col min="29" max="29" width="16" bestFit="1" customWidth="1"/>
  </cols>
  <sheetData>
    <row r="1" spans="4:53" x14ac:dyDescent="0.25">
      <c r="D1" s="77"/>
      <c r="E1" s="88"/>
      <c r="F1" s="88"/>
      <c r="G1" s="88"/>
      <c r="H1" s="88"/>
      <c r="I1" s="88"/>
      <c r="J1" s="88"/>
      <c r="K1" s="88"/>
      <c r="M1" s="10"/>
      <c r="N1" s="10"/>
      <c r="O1" s="10"/>
      <c r="P1" s="10"/>
      <c r="Q1" s="60" t="s">
        <v>71</v>
      </c>
      <c r="R1" s="96" t="s">
        <v>77</v>
      </c>
      <c r="S1" s="96"/>
      <c r="T1" s="96"/>
      <c r="U1" s="96"/>
      <c r="V1" s="96"/>
      <c r="W1" s="96"/>
      <c r="X1" s="96"/>
      <c r="AB1" s="48"/>
      <c r="AC1" s="48"/>
      <c r="AD1" s="48"/>
      <c r="AE1" s="96" t="s">
        <v>169</v>
      </c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</row>
    <row r="2" spans="4:53" x14ac:dyDescent="0.25">
      <c r="N2" s="31" t="s">
        <v>72</v>
      </c>
      <c r="O2" s="31" t="s">
        <v>73</v>
      </c>
      <c r="P2" t="s">
        <v>74</v>
      </c>
      <c r="Q2" s="31" t="s">
        <v>71</v>
      </c>
      <c r="R2" s="31" t="s">
        <v>76</v>
      </c>
      <c r="S2" s="31" t="s">
        <v>75</v>
      </c>
      <c r="T2" s="31" t="s">
        <v>68</v>
      </c>
      <c r="U2" s="31" t="s">
        <v>69</v>
      </c>
      <c r="V2" s="31" t="s">
        <v>70</v>
      </c>
      <c r="W2" s="31" t="s">
        <v>45</v>
      </c>
      <c r="X2" s="31" t="s">
        <v>111</v>
      </c>
      <c r="AB2" t="s">
        <v>79</v>
      </c>
      <c r="AC2" s="27" t="s">
        <v>78</v>
      </c>
      <c r="AD2" t="s">
        <v>170</v>
      </c>
      <c r="AE2" s="48" t="s">
        <v>15</v>
      </c>
      <c r="AF2" s="48" t="s">
        <v>82</v>
      </c>
      <c r="AG2" s="48" t="s">
        <v>83</v>
      </c>
      <c r="AH2" s="48" t="s">
        <v>84</v>
      </c>
      <c r="AI2" s="48" t="s">
        <v>85</v>
      </c>
      <c r="AJ2" s="48" t="s">
        <v>86</v>
      </c>
      <c r="AK2" s="48" t="s">
        <v>87</v>
      </c>
      <c r="AL2" s="48" t="s">
        <v>88</v>
      </c>
      <c r="AM2" s="48" t="s">
        <v>89</v>
      </c>
      <c r="AN2" s="48" t="s">
        <v>90</v>
      </c>
      <c r="AO2" s="48" t="s">
        <v>91</v>
      </c>
      <c r="AP2" s="48" t="s">
        <v>110</v>
      </c>
      <c r="AQ2" s="48" t="s">
        <v>92</v>
      </c>
      <c r="AR2" s="48" t="s">
        <v>93</v>
      </c>
      <c r="AS2" s="48" t="s">
        <v>94</v>
      </c>
      <c r="AT2" s="48" t="s">
        <v>95</v>
      </c>
      <c r="AU2" s="48" t="s">
        <v>96</v>
      </c>
      <c r="AV2" s="48" t="s">
        <v>97</v>
      </c>
      <c r="AW2" s="48" t="s">
        <v>98</v>
      </c>
      <c r="AX2" s="48" t="s">
        <v>99</v>
      </c>
      <c r="AY2" s="48" t="s">
        <v>100</v>
      </c>
      <c r="AZ2" s="48" t="s">
        <v>101</v>
      </c>
      <c r="BA2" s="48" t="s">
        <v>102</v>
      </c>
    </row>
    <row r="3" spans="4:53" x14ac:dyDescent="0.25">
      <c r="D3" s="55"/>
      <c r="G3" s="55"/>
      <c r="I3" s="55"/>
      <c r="M3" s="40">
        <v>42370</v>
      </c>
      <c r="N3" s="48" t="s">
        <v>12</v>
      </c>
      <c r="O3" s="48" t="s">
        <v>0</v>
      </c>
      <c r="P3" s="48" t="s">
        <v>120</v>
      </c>
      <c r="Q3" s="48">
        <v>8.2799999999999994</v>
      </c>
      <c r="R3" s="48">
        <v>3</v>
      </c>
      <c r="S3" s="48">
        <v>4</v>
      </c>
      <c r="T3" s="49">
        <v>8.3658926158004672</v>
      </c>
      <c r="U3" s="49">
        <v>15.057</v>
      </c>
      <c r="V3" s="49">
        <v>29.96</v>
      </c>
      <c r="W3" s="48">
        <v>7</v>
      </c>
      <c r="X3" s="48">
        <v>7</v>
      </c>
      <c r="Y3" s="14"/>
      <c r="Z3" s="14"/>
      <c r="AA3" s="29"/>
      <c r="AB3" t="s">
        <v>12</v>
      </c>
      <c r="AC3" s="28" t="s">
        <v>0</v>
      </c>
      <c r="AD3" s="30" t="s">
        <v>120</v>
      </c>
      <c r="AE3" s="49">
        <v>14.445</v>
      </c>
      <c r="AF3" s="49">
        <v>15.54</v>
      </c>
      <c r="AG3" s="56">
        <f t="shared" ref="AG3:AG54" si="0">AF3</f>
        <v>15.54</v>
      </c>
      <c r="AH3" s="49">
        <f t="shared" ref="AH3:AH52" si="1">AF3</f>
        <v>15.54</v>
      </c>
      <c r="AI3" s="49">
        <v>14.14</v>
      </c>
      <c r="AJ3" s="49">
        <v>14.14</v>
      </c>
      <c r="AK3" s="49">
        <v>14.14</v>
      </c>
      <c r="AL3" s="49">
        <v>14.75</v>
      </c>
      <c r="AM3" s="49">
        <v>14.75</v>
      </c>
      <c r="AN3" s="49">
        <v>14.75</v>
      </c>
      <c r="AO3" s="49">
        <v>14.75</v>
      </c>
      <c r="AP3" s="49">
        <v>14.75</v>
      </c>
      <c r="AQ3" s="49">
        <v>14.14</v>
      </c>
      <c r="AR3" s="49">
        <v>14.14</v>
      </c>
      <c r="AS3" s="49">
        <v>14.14</v>
      </c>
      <c r="AT3" s="49">
        <v>14.14</v>
      </c>
      <c r="AU3" s="49">
        <v>14.14</v>
      </c>
      <c r="AV3" s="49">
        <v>14.75</v>
      </c>
      <c r="AW3" s="49">
        <v>14.75</v>
      </c>
      <c r="AX3" s="49">
        <v>14.75</v>
      </c>
      <c r="AY3" s="49">
        <v>14.75</v>
      </c>
      <c r="AZ3" s="49">
        <v>14.75</v>
      </c>
      <c r="BA3" s="49">
        <f t="shared" ref="BA3:BA52" si="2">AE3</f>
        <v>14.445</v>
      </c>
    </row>
    <row r="4" spans="4:53" ht="15" customHeight="1" x14ac:dyDescent="0.25">
      <c r="D4" s="55"/>
      <c r="G4" s="55"/>
      <c r="I4" s="55"/>
      <c r="M4" s="40">
        <v>42371</v>
      </c>
      <c r="N4" s="48" t="s">
        <v>12</v>
      </c>
      <c r="O4" s="48" t="s">
        <v>0</v>
      </c>
      <c r="P4" s="48" t="s">
        <v>121</v>
      </c>
      <c r="Q4" s="48">
        <v>8.2799999999999994</v>
      </c>
      <c r="R4" s="48">
        <v>3</v>
      </c>
      <c r="S4" s="48">
        <v>4</v>
      </c>
      <c r="T4" s="49">
        <v>8.3658926158004672</v>
      </c>
      <c r="U4" s="49">
        <v>15.213000000000001</v>
      </c>
      <c r="V4" s="49">
        <v>29.96</v>
      </c>
      <c r="W4" s="48">
        <v>7</v>
      </c>
      <c r="X4" s="48">
        <v>7</v>
      </c>
      <c r="Y4" s="14"/>
      <c r="Z4" s="14"/>
      <c r="AA4" s="29"/>
      <c r="AB4" t="s">
        <v>12</v>
      </c>
      <c r="AC4" s="28" t="s">
        <v>0</v>
      </c>
      <c r="AD4" s="30" t="s">
        <v>121</v>
      </c>
      <c r="AE4" s="49">
        <v>15.254999999999999</v>
      </c>
      <c r="AF4" s="49">
        <v>14.65</v>
      </c>
      <c r="AG4" s="56">
        <f t="shared" si="0"/>
        <v>14.65</v>
      </c>
      <c r="AH4" s="49">
        <f t="shared" si="1"/>
        <v>14.65</v>
      </c>
      <c r="AI4" s="49">
        <v>15.18</v>
      </c>
      <c r="AJ4" s="49">
        <v>15.18</v>
      </c>
      <c r="AK4" s="49">
        <v>15.18</v>
      </c>
      <c r="AL4" s="49">
        <v>15.33</v>
      </c>
      <c r="AM4" s="49">
        <v>15.33</v>
      </c>
      <c r="AN4" s="49">
        <v>15.33</v>
      </c>
      <c r="AO4" s="49">
        <v>15.33</v>
      </c>
      <c r="AP4" s="49">
        <v>15.33</v>
      </c>
      <c r="AQ4" s="49">
        <v>15.18</v>
      </c>
      <c r="AR4" s="49">
        <v>15.18</v>
      </c>
      <c r="AS4" s="49">
        <v>15.18</v>
      </c>
      <c r="AT4" s="49">
        <v>15.18</v>
      </c>
      <c r="AU4" s="49">
        <v>15.18</v>
      </c>
      <c r="AV4" s="49">
        <v>15.33</v>
      </c>
      <c r="AW4" s="49">
        <v>15.33</v>
      </c>
      <c r="AX4" s="49">
        <v>15.33</v>
      </c>
      <c r="AY4" s="49">
        <v>15.33</v>
      </c>
      <c r="AZ4" s="49">
        <v>15.33</v>
      </c>
      <c r="BA4" s="49">
        <f t="shared" si="2"/>
        <v>15.254999999999999</v>
      </c>
    </row>
    <row r="5" spans="4:53" ht="15" customHeight="1" x14ac:dyDescent="0.25">
      <c r="D5" s="55"/>
      <c r="G5" s="55"/>
      <c r="I5" s="55"/>
      <c r="M5" s="40">
        <v>42372</v>
      </c>
      <c r="N5" s="48" t="s">
        <v>12</v>
      </c>
      <c r="O5" s="48" t="s">
        <v>0</v>
      </c>
      <c r="P5" s="48" t="s">
        <v>122</v>
      </c>
      <c r="Q5" s="48">
        <v>8.2799999999999994</v>
      </c>
      <c r="R5" s="48">
        <v>3</v>
      </c>
      <c r="S5" s="48">
        <v>4</v>
      </c>
      <c r="T5" s="49">
        <v>8.3658926158004672</v>
      </c>
      <c r="U5" s="49">
        <v>15.492999999999999</v>
      </c>
      <c r="V5" s="49">
        <v>29.96</v>
      </c>
      <c r="W5" s="48">
        <v>7</v>
      </c>
      <c r="X5" s="48">
        <v>7</v>
      </c>
      <c r="Y5" s="14"/>
      <c r="Z5" s="14"/>
      <c r="AA5" s="29"/>
      <c r="AB5" t="s">
        <v>12</v>
      </c>
      <c r="AC5" s="28" t="s">
        <v>0</v>
      </c>
      <c r="AD5" s="30" t="s">
        <v>122</v>
      </c>
      <c r="AE5" s="49">
        <v>15.27</v>
      </c>
      <c r="AF5" s="49">
        <v>14.33</v>
      </c>
      <c r="AG5" s="56">
        <f t="shared" si="0"/>
        <v>14.33</v>
      </c>
      <c r="AH5" s="49">
        <f t="shared" si="1"/>
        <v>14.33</v>
      </c>
      <c r="AI5" s="49">
        <v>15.3</v>
      </c>
      <c r="AJ5" s="49">
        <v>15.3</v>
      </c>
      <c r="AK5" s="49">
        <v>15.3</v>
      </c>
      <c r="AL5" s="49">
        <v>15.24</v>
      </c>
      <c r="AM5" s="49">
        <v>15.24</v>
      </c>
      <c r="AN5" s="49">
        <v>15.24</v>
      </c>
      <c r="AO5" s="49">
        <v>15.24</v>
      </c>
      <c r="AP5" s="49">
        <v>15.24</v>
      </c>
      <c r="AQ5" s="49">
        <v>15.3</v>
      </c>
      <c r="AR5" s="49">
        <v>15.3</v>
      </c>
      <c r="AS5" s="49">
        <v>15.3</v>
      </c>
      <c r="AT5" s="49">
        <v>15.3</v>
      </c>
      <c r="AU5" s="49">
        <v>15.3</v>
      </c>
      <c r="AV5" s="49">
        <v>15.24</v>
      </c>
      <c r="AW5" s="49">
        <v>15.24</v>
      </c>
      <c r="AX5" s="49">
        <v>15.24</v>
      </c>
      <c r="AY5" s="49">
        <v>15.24</v>
      </c>
      <c r="AZ5" s="49">
        <v>15.24</v>
      </c>
      <c r="BA5" s="49">
        <f t="shared" si="2"/>
        <v>15.27</v>
      </c>
    </row>
    <row r="6" spans="4:53" x14ac:dyDescent="0.25">
      <c r="D6" s="55"/>
      <c r="G6" s="55"/>
      <c r="I6" s="55"/>
      <c r="M6" s="40">
        <v>42373</v>
      </c>
      <c r="N6" s="48" t="s">
        <v>12</v>
      </c>
      <c r="O6" s="48" t="s">
        <v>0</v>
      </c>
      <c r="P6" s="48" t="s">
        <v>123</v>
      </c>
      <c r="Q6" s="48">
        <v>7.7679999999999998</v>
      </c>
      <c r="R6" s="48">
        <v>3</v>
      </c>
      <c r="S6" s="48">
        <v>4</v>
      </c>
      <c r="T6" s="49">
        <v>8.3658926158004672</v>
      </c>
      <c r="U6" s="49">
        <v>16.077999999999999</v>
      </c>
      <c r="V6" s="49">
        <v>29.96</v>
      </c>
      <c r="W6" s="48">
        <v>7</v>
      </c>
      <c r="X6" s="48">
        <v>7</v>
      </c>
      <c r="Y6" s="14"/>
      <c r="Z6" s="14"/>
      <c r="AA6" s="29"/>
      <c r="AB6" t="s">
        <v>12</v>
      </c>
      <c r="AC6" s="28" t="s">
        <v>0</v>
      </c>
      <c r="AD6" s="30" t="s">
        <v>123</v>
      </c>
      <c r="AE6" s="49">
        <v>14.98</v>
      </c>
      <c r="AF6" s="49">
        <v>14.22</v>
      </c>
      <c r="AG6" s="56">
        <f t="shared" si="0"/>
        <v>14.22</v>
      </c>
      <c r="AH6" s="49">
        <f t="shared" si="1"/>
        <v>14.22</v>
      </c>
      <c r="AI6" s="49">
        <v>14.89</v>
      </c>
      <c r="AJ6" s="49">
        <v>14.89</v>
      </c>
      <c r="AK6" s="49">
        <v>14.89</v>
      </c>
      <c r="AL6" s="49">
        <v>15.07</v>
      </c>
      <c r="AM6" s="49">
        <v>15.07</v>
      </c>
      <c r="AN6" s="49">
        <v>15.07</v>
      </c>
      <c r="AO6" s="49">
        <v>15.07</v>
      </c>
      <c r="AP6" s="49">
        <v>15.07</v>
      </c>
      <c r="AQ6" s="49">
        <v>14.89</v>
      </c>
      <c r="AR6" s="49">
        <v>14.89</v>
      </c>
      <c r="AS6" s="49">
        <v>14.89</v>
      </c>
      <c r="AT6" s="49">
        <v>14.89</v>
      </c>
      <c r="AU6" s="49">
        <v>14.89</v>
      </c>
      <c r="AV6" s="49">
        <v>15.07</v>
      </c>
      <c r="AW6" s="49">
        <v>15.07</v>
      </c>
      <c r="AX6" s="49">
        <v>15.07</v>
      </c>
      <c r="AY6" s="49">
        <v>15.07</v>
      </c>
      <c r="AZ6" s="49">
        <v>15.07</v>
      </c>
      <c r="BA6" s="49">
        <f t="shared" si="2"/>
        <v>14.98</v>
      </c>
    </row>
    <row r="7" spans="4:53" x14ac:dyDescent="0.25">
      <c r="D7" s="55"/>
      <c r="G7" s="55"/>
      <c r="I7" s="55"/>
      <c r="M7" s="40">
        <v>42374</v>
      </c>
      <c r="N7" s="48" t="s">
        <v>12</v>
      </c>
      <c r="O7" s="48" t="s">
        <v>0</v>
      </c>
      <c r="P7" s="48" t="s">
        <v>124</v>
      </c>
      <c r="Q7" s="48">
        <v>7.7679999999999998</v>
      </c>
      <c r="R7" s="48">
        <v>3</v>
      </c>
      <c r="S7" s="48">
        <v>4</v>
      </c>
      <c r="T7" s="49">
        <v>8.3658926158004672</v>
      </c>
      <c r="U7" s="49">
        <v>15.710999999999999</v>
      </c>
      <c r="V7" s="49">
        <v>29.96</v>
      </c>
      <c r="W7" s="48">
        <v>7</v>
      </c>
      <c r="X7" s="48">
        <v>7</v>
      </c>
      <c r="Y7" s="14"/>
      <c r="Z7" s="14"/>
      <c r="AA7" s="29"/>
      <c r="AB7" t="s">
        <v>12</v>
      </c>
      <c r="AC7" s="28" t="s">
        <v>0</v>
      </c>
      <c r="AD7" s="30" t="s">
        <v>124</v>
      </c>
      <c r="AE7" s="49">
        <v>14.885</v>
      </c>
      <c r="AF7" s="49">
        <v>14.69</v>
      </c>
      <c r="AG7" s="56">
        <f t="shared" si="0"/>
        <v>14.69</v>
      </c>
      <c r="AH7" s="49">
        <f t="shared" si="1"/>
        <v>14.69</v>
      </c>
      <c r="AI7" s="49">
        <v>14.85</v>
      </c>
      <c r="AJ7" s="49">
        <v>14.85</v>
      </c>
      <c r="AK7" s="49">
        <v>14.85</v>
      </c>
      <c r="AL7" s="49">
        <v>14.92</v>
      </c>
      <c r="AM7" s="49">
        <v>14.92</v>
      </c>
      <c r="AN7" s="49">
        <v>14.92</v>
      </c>
      <c r="AO7" s="49">
        <v>14.92</v>
      </c>
      <c r="AP7" s="49">
        <v>14.92</v>
      </c>
      <c r="AQ7" s="49">
        <v>14.85</v>
      </c>
      <c r="AR7" s="49">
        <v>14.85</v>
      </c>
      <c r="AS7" s="49">
        <v>14.85</v>
      </c>
      <c r="AT7" s="49">
        <v>14.85</v>
      </c>
      <c r="AU7" s="49">
        <v>14.85</v>
      </c>
      <c r="AV7" s="49">
        <v>14.92</v>
      </c>
      <c r="AW7" s="49">
        <v>14.92</v>
      </c>
      <c r="AX7" s="49">
        <v>14.92</v>
      </c>
      <c r="AY7" s="49">
        <v>14.92</v>
      </c>
      <c r="AZ7" s="49">
        <v>14.92</v>
      </c>
      <c r="BA7" s="49">
        <f t="shared" si="2"/>
        <v>14.885</v>
      </c>
    </row>
    <row r="8" spans="4:53" x14ac:dyDescent="0.25">
      <c r="D8" s="55"/>
      <c r="G8" s="55"/>
      <c r="I8" s="55"/>
      <c r="M8" s="40">
        <v>42375</v>
      </c>
      <c r="N8" s="48" t="s">
        <v>12</v>
      </c>
      <c r="O8" s="48" t="s">
        <v>0</v>
      </c>
      <c r="P8" s="48" t="s">
        <v>125</v>
      </c>
      <c r="Q8" s="48">
        <v>7.7679999999999998</v>
      </c>
      <c r="R8" s="48">
        <v>3</v>
      </c>
      <c r="S8" s="48">
        <v>4</v>
      </c>
      <c r="T8" s="49">
        <v>8.3658926158004672</v>
      </c>
      <c r="U8" s="49">
        <v>15.412999999999998</v>
      </c>
      <c r="V8" s="49">
        <v>29.96</v>
      </c>
      <c r="W8" s="48">
        <v>7</v>
      </c>
      <c r="X8" s="48">
        <v>7</v>
      </c>
      <c r="Y8" s="14"/>
      <c r="Z8" s="14"/>
      <c r="AA8" s="29"/>
      <c r="AB8" t="s">
        <v>12</v>
      </c>
      <c r="AC8" s="28" t="s">
        <v>0</v>
      </c>
      <c r="AD8" s="30" t="s">
        <v>125</v>
      </c>
      <c r="AE8" s="49">
        <v>15.254999999999999</v>
      </c>
      <c r="AF8" s="49">
        <v>14.79</v>
      </c>
      <c r="AG8" s="56">
        <f t="shared" si="0"/>
        <v>14.79</v>
      </c>
      <c r="AH8" s="49">
        <f t="shared" si="1"/>
        <v>14.79</v>
      </c>
      <c r="AI8" s="49">
        <v>15.18</v>
      </c>
      <c r="AJ8" s="49">
        <v>15.18</v>
      </c>
      <c r="AK8" s="49">
        <v>15.18</v>
      </c>
      <c r="AL8" s="49">
        <v>15.33</v>
      </c>
      <c r="AM8" s="49">
        <v>15.33</v>
      </c>
      <c r="AN8" s="49">
        <v>15.33</v>
      </c>
      <c r="AO8" s="49">
        <v>15.33</v>
      </c>
      <c r="AP8" s="49">
        <v>15.33</v>
      </c>
      <c r="AQ8" s="49">
        <v>15.18</v>
      </c>
      <c r="AR8" s="49">
        <v>15.18</v>
      </c>
      <c r="AS8" s="49">
        <v>15.18</v>
      </c>
      <c r="AT8" s="49">
        <v>15.18</v>
      </c>
      <c r="AU8" s="49">
        <v>15.18</v>
      </c>
      <c r="AV8" s="49">
        <v>15.33</v>
      </c>
      <c r="AW8" s="49">
        <v>15.33</v>
      </c>
      <c r="AX8" s="49">
        <v>15.33</v>
      </c>
      <c r="AY8" s="49">
        <v>15.33</v>
      </c>
      <c r="AZ8" s="49">
        <v>15.33</v>
      </c>
      <c r="BA8" s="49">
        <f t="shared" si="2"/>
        <v>15.254999999999999</v>
      </c>
    </row>
    <row r="9" spans="4:53" x14ac:dyDescent="0.25">
      <c r="D9" s="55"/>
      <c r="G9" s="55"/>
      <c r="I9" s="55"/>
      <c r="M9" s="40">
        <v>42376</v>
      </c>
      <c r="N9" s="48" t="s">
        <v>12</v>
      </c>
      <c r="O9" s="48" t="s">
        <v>0</v>
      </c>
      <c r="P9" s="48" t="s">
        <v>126</v>
      </c>
      <c r="Q9" s="48">
        <v>7.7679999999999998</v>
      </c>
      <c r="R9" s="48">
        <v>3</v>
      </c>
      <c r="S9" s="48">
        <v>4</v>
      </c>
      <c r="T9" s="49">
        <v>8.3658926158004672</v>
      </c>
      <c r="U9" s="49">
        <v>15.676000000000002</v>
      </c>
      <c r="V9" s="49">
        <v>29.96</v>
      </c>
      <c r="W9" s="48">
        <v>7</v>
      </c>
      <c r="X9" s="48">
        <v>7</v>
      </c>
      <c r="Y9" s="14"/>
      <c r="Z9" s="14"/>
      <c r="AA9" s="29"/>
      <c r="AB9" t="s">
        <v>12</v>
      </c>
      <c r="AC9" s="28" t="s">
        <v>0</v>
      </c>
      <c r="AD9" s="30" t="s">
        <v>126</v>
      </c>
      <c r="AE9" s="49">
        <v>15.469999999999999</v>
      </c>
      <c r="AF9" s="49">
        <v>15.12</v>
      </c>
      <c r="AG9" s="56">
        <f t="shared" si="0"/>
        <v>15.12</v>
      </c>
      <c r="AH9" s="49">
        <f t="shared" si="1"/>
        <v>15.12</v>
      </c>
      <c r="AI9" s="49">
        <v>15.43</v>
      </c>
      <c r="AJ9" s="49">
        <v>15.43</v>
      </c>
      <c r="AK9" s="49">
        <v>15.43</v>
      </c>
      <c r="AL9" s="49">
        <v>15.51</v>
      </c>
      <c r="AM9" s="49">
        <v>15.51</v>
      </c>
      <c r="AN9" s="49">
        <v>15.51</v>
      </c>
      <c r="AO9" s="49">
        <v>15.51</v>
      </c>
      <c r="AP9" s="49">
        <v>15.51</v>
      </c>
      <c r="AQ9" s="49">
        <v>15.43</v>
      </c>
      <c r="AR9" s="49">
        <v>15.43</v>
      </c>
      <c r="AS9" s="49">
        <v>15.43</v>
      </c>
      <c r="AT9" s="49">
        <v>15.43</v>
      </c>
      <c r="AU9" s="49">
        <v>15.43</v>
      </c>
      <c r="AV9" s="49">
        <v>15.51</v>
      </c>
      <c r="AW9" s="49">
        <v>15.51</v>
      </c>
      <c r="AX9" s="49">
        <v>15.51</v>
      </c>
      <c r="AY9" s="49">
        <v>15.51</v>
      </c>
      <c r="AZ9" s="49">
        <v>15.51</v>
      </c>
      <c r="BA9" s="49">
        <f t="shared" si="2"/>
        <v>15.469999999999999</v>
      </c>
    </row>
    <row r="10" spans="4:53" x14ac:dyDescent="0.25">
      <c r="D10" s="55"/>
      <c r="G10" s="55"/>
      <c r="I10" s="55"/>
      <c r="M10" s="40">
        <v>42377</v>
      </c>
      <c r="N10" s="48" t="s">
        <v>12</v>
      </c>
      <c r="O10" s="48" t="s">
        <v>0</v>
      </c>
      <c r="P10" s="48" t="s">
        <v>127</v>
      </c>
      <c r="Q10" s="48">
        <v>7.7679999999999998</v>
      </c>
      <c r="R10" s="48">
        <v>3</v>
      </c>
      <c r="S10" s="48">
        <v>4</v>
      </c>
      <c r="T10" s="49">
        <v>8.3658926158004672</v>
      </c>
      <c r="U10" s="49">
        <v>15.523</v>
      </c>
      <c r="V10" s="49">
        <v>29.96</v>
      </c>
      <c r="W10" s="48">
        <v>7</v>
      </c>
      <c r="X10" s="48">
        <v>7</v>
      </c>
      <c r="Y10" s="14"/>
      <c r="Z10" s="14"/>
      <c r="AA10" s="29"/>
      <c r="AB10" t="s">
        <v>12</v>
      </c>
      <c r="AC10" s="28" t="s">
        <v>0</v>
      </c>
      <c r="AD10" s="30" t="s">
        <v>127</v>
      </c>
      <c r="AE10" s="49">
        <v>15.82</v>
      </c>
      <c r="AF10" s="49">
        <v>15.41</v>
      </c>
      <c r="AG10" s="56">
        <f t="shared" si="0"/>
        <v>15.41</v>
      </c>
      <c r="AH10" s="49">
        <f t="shared" si="1"/>
        <v>15.41</v>
      </c>
      <c r="AI10" s="49">
        <v>15.76</v>
      </c>
      <c r="AJ10" s="49">
        <v>15.76</v>
      </c>
      <c r="AK10" s="49">
        <v>15.76</v>
      </c>
      <c r="AL10" s="49">
        <v>15.88</v>
      </c>
      <c r="AM10" s="49">
        <v>15.88</v>
      </c>
      <c r="AN10" s="49">
        <v>15.88</v>
      </c>
      <c r="AO10" s="49">
        <v>15.88</v>
      </c>
      <c r="AP10" s="49">
        <v>15.88</v>
      </c>
      <c r="AQ10" s="49">
        <v>15.76</v>
      </c>
      <c r="AR10" s="49">
        <v>15.76</v>
      </c>
      <c r="AS10" s="49">
        <v>15.76</v>
      </c>
      <c r="AT10" s="49">
        <v>15.76</v>
      </c>
      <c r="AU10" s="49">
        <v>15.76</v>
      </c>
      <c r="AV10" s="49">
        <v>15.88</v>
      </c>
      <c r="AW10" s="49">
        <v>15.88</v>
      </c>
      <c r="AX10" s="49">
        <v>15.88</v>
      </c>
      <c r="AY10" s="49">
        <v>15.88</v>
      </c>
      <c r="AZ10" s="49">
        <v>15.88</v>
      </c>
      <c r="BA10" s="49">
        <f t="shared" si="2"/>
        <v>15.82</v>
      </c>
    </row>
    <row r="11" spans="4:53" x14ac:dyDescent="0.25">
      <c r="D11" s="55"/>
      <c r="G11" s="55"/>
      <c r="I11" s="55"/>
      <c r="M11" s="40">
        <v>42378</v>
      </c>
      <c r="N11" s="48" t="s">
        <v>12</v>
      </c>
      <c r="O11" s="48" t="s">
        <v>0</v>
      </c>
      <c r="P11" s="48" t="s">
        <v>128</v>
      </c>
      <c r="Q11" s="48">
        <v>7.7679999999999998</v>
      </c>
      <c r="R11" s="48">
        <v>3</v>
      </c>
      <c r="S11" s="48">
        <v>4</v>
      </c>
      <c r="T11" s="49">
        <v>8.3658926158004672</v>
      </c>
      <c r="U11" s="49">
        <v>15.065999999999999</v>
      </c>
      <c r="V11" s="49">
        <v>29.96</v>
      </c>
      <c r="W11" s="48">
        <v>7</v>
      </c>
      <c r="X11" s="48">
        <v>7</v>
      </c>
      <c r="Y11" s="14"/>
      <c r="Z11" s="14"/>
      <c r="AA11" s="29"/>
      <c r="AB11" t="s">
        <v>12</v>
      </c>
      <c r="AC11" s="28" t="s">
        <v>0</v>
      </c>
      <c r="AD11" s="30" t="s">
        <v>128</v>
      </c>
      <c r="AE11" s="49">
        <v>14.815000000000001</v>
      </c>
      <c r="AF11" s="49">
        <v>14.7</v>
      </c>
      <c r="AG11" s="56">
        <f t="shared" si="0"/>
        <v>14.7</v>
      </c>
      <c r="AH11" s="49">
        <f t="shared" si="1"/>
        <v>14.7</v>
      </c>
      <c r="AI11" s="49">
        <v>14.48</v>
      </c>
      <c r="AJ11" s="49">
        <v>14.48</v>
      </c>
      <c r="AK11" s="49">
        <v>14.48</v>
      </c>
      <c r="AL11" s="49">
        <v>15.15</v>
      </c>
      <c r="AM11" s="49">
        <v>15.15</v>
      </c>
      <c r="AN11" s="49">
        <v>15.15</v>
      </c>
      <c r="AO11" s="49">
        <v>15.15</v>
      </c>
      <c r="AP11" s="49">
        <v>15.15</v>
      </c>
      <c r="AQ11" s="49">
        <v>14.48</v>
      </c>
      <c r="AR11" s="49">
        <v>14.48</v>
      </c>
      <c r="AS11" s="49">
        <v>14.48</v>
      </c>
      <c r="AT11" s="49">
        <v>14.48</v>
      </c>
      <c r="AU11" s="49">
        <v>14.48</v>
      </c>
      <c r="AV11" s="49">
        <v>15.15</v>
      </c>
      <c r="AW11" s="49">
        <v>15.15</v>
      </c>
      <c r="AX11" s="49">
        <v>15.15</v>
      </c>
      <c r="AY11" s="49">
        <v>15.15</v>
      </c>
      <c r="AZ11" s="49">
        <v>15.15</v>
      </c>
      <c r="BA11" s="49">
        <f t="shared" si="2"/>
        <v>14.815000000000001</v>
      </c>
    </row>
    <row r="12" spans="4:53" x14ac:dyDescent="0.25">
      <c r="D12" s="55"/>
      <c r="G12" s="55"/>
      <c r="I12" s="55"/>
      <c r="M12" s="40">
        <v>42379</v>
      </c>
      <c r="N12" s="48" t="s">
        <v>12</v>
      </c>
      <c r="O12" s="48" t="s">
        <v>0</v>
      </c>
      <c r="P12" s="48" t="s">
        <v>129</v>
      </c>
      <c r="Q12" s="48">
        <v>7.7679999999999998</v>
      </c>
      <c r="R12" s="48">
        <v>3</v>
      </c>
      <c r="S12" s="48">
        <v>4</v>
      </c>
      <c r="T12" s="49">
        <v>8.3658926158004672</v>
      </c>
      <c r="U12" s="49">
        <v>15.065999999999999</v>
      </c>
      <c r="V12" s="49">
        <v>29.96</v>
      </c>
      <c r="W12" s="48">
        <v>7</v>
      </c>
      <c r="X12" s="48">
        <v>7</v>
      </c>
      <c r="Y12" s="14"/>
      <c r="Z12" s="14"/>
      <c r="AA12" s="29"/>
      <c r="AB12" t="s">
        <v>12</v>
      </c>
      <c r="AC12" s="28" t="s">
        <v>0</v>
      </c>
      <c r="AD12" s="30" t="s">
        <v>129</v>
      </c>
      <c r="AE12" s="49">
        <v>14.67</v>
      </c>
      <c r="AF12" s="49">
        <v>14.6</v>
      </c>
      <c r="AG12" s="56">
        <f t="shared" si="0"/>
        <v>14.6</v>
      </c>
      <c r="AH12" s="49">
        <f t="shared" si="1"/>
        <v>14.6</v>
      </c>
      <c r="AI12" s="49">
        <v>14.51</v>
      </c>
      <c r="AJ12" s="49">
        <v>14.51</v>
      </c>
      <c r="AK12" s="49">
        <v>14.51</v>
      </c>
      <c r="AL12" s="49">
        <v>14.83</v>
      </c>
      <c r="AM12" s="49">
        <v>14.83</v>
      </c>
      <c r="AN12" s="49">
        <v>14.83</v>
      </c>
      <c r="AO12" s="49">
        <v>14.83</v>
      </c>
      <c r="AP12" s="49">
        <v>14.83</v>
      </c>
      <c r="AQ12" s="49">
        <v>14.51</v>
      </c>
      <c r="AR12" s="49">
        <v>14.51</v>
      </c>
      <c r="AS12" s="49">
        <v>14.51</v>
      </c>
      <c r="AT12" s="49">
        <v>14.51</v>
      </c>
      <c r="AU12" s="49">
        <v>14.51</v>
      </c>
      <c r="AV12" s="49">
        <v>14.83</v>
      </c>
      <c r="AW12" s="49">
        <v>14.83</v>
      </c>
      <c r="AX12" s="49">
        <v>14.83</v>
      </c>
      <c r="AY12" s="49">
        <v>14.83</v>
      </c>
      <c r="AZ12" s="49">
        <v>14.83</v>
      </c>
      <c r="BA12" s="49">
        <f t="shared" si="2"/>
        <v>14.67</v>
      </c>
    </row>
    <row r="13" spans="4:53" x14ac:dyDescent="0.25">
      <c r="D13" s="55"/>
      <c r="G13" s="55"/>
      <c r="I13" s="55"/>
      <c r="M13" s="40">
        <v>42380</v>
      </c>
      <c r="N13" s="48" t="s">
        <v>12</v>
      </c>
      <c r="O13" s="48" t="s">
        <v>0</v>
      </c>
      <c r="P13" s="48" t="s">
        <v>130</v>
      </c>
      <c r="Q13" s="48">
        <v>7.056</v>
      </c>
      <c r="R13" s="48">
        <v>3</v>
      </c>
      <c r="S13" s="48">
        <v>4</v>
      </c>
      <c r="T13" s="49">
        <v>8.3658926158004672</v>
      </c>
      <c r="U13" s="49">
        <v>15.148</v>
      </c>
      <c r="V13" s="49">
        <v>29.96</v>
      </c>
      <c r="W13" s="48">
        <v>7</v>
      </c>
      <c r="X13" s="48">
        <v>7</v>
      </c>
      <c r="Y13" s="14"/>
      <c r="Z13" s="14"/>
      <c r="AA13" s="29"/>
      <c r="AB13" t="s">
        <v>12</v>
      </c>
      <c r="AC13" s="28" t="s">
        <v>0</v>
      </c>
      <c r="AD13" s="30" t="s">
        <v>130</v>
      </c>
      <c r="AE13" s="49">
        <v>15.05</v>
      </c>
      <c r="AF13" s="49">
        <v>14.68</v>
      </c>
      <c r="AG13" s="56">
        <f t="shared" si="0"/>
        <v>14.68</v>
      </c>
      <c r="AH13" s="49">
        <f t="shared" si="1"/>
        <v>14.68</v>
      </c>
      <c r="AI13" s="49">
        <v>15.1</v>
      </c>
      <c r="AJ13" s="49">
        <v>15.1</v>
      </c>
      <c r="AK13" s="49">
        <v>15.1</v>
      </c>
      <c r="AL13" s="49">
        <v>15</v>
      </c>
      <c r="AM13" s="49">
        <v>15</v>
      </c>
      <c r="AN13" s="49">
        <v>15</v>
      </c>
      <c r="AO13" s="49">
        <v>15</v>
      </c>
      <c r="AP13" s="49">
        <v>15</v>
      </c>
      <c r="AQ13" s="49">
        <v>15.1</v>
      </c>
      <c r="AR13" s="49">
        <v>15.1</v>
      </c>
      <c r="AS13" s="49">
        <v>15.1</v>
      </c>
      <c r="AT13" s="49">
        <v>15.1</v>
      </c>
      <c r="AU13" s="49">
        <v>15.1</v>
      </c>
      <c r="AV13" s="49">
        <v>15</v>
      </c>
      <c r="AW13" s="49">
        <v>15</v>
      </c>
      <c r="AX13" s="49">
        <v>15</v>
      </c>
      <c r="AY13" s="49">
        <v>15</v>
      </c>
      <c r="AZ13" s="49">
        <v>15</v>
      </c>
      <c r="BA13" s="49">
        <f t="shared" si="2"/>
        <v>15.05</v>
      </c>
    </row>
    <row r="14" spans="4:53" x14ac:dyDescent="0.25">
      <c r="D14" s="55"/>
      <c r="G14" s="55"/>
      <c r="I14" s="55"/>
      <c r="M14" s="40">
        <v>42381</v>
      </c>
      <c r="N14" s="48" t="s">
        <v>12</v>
      </c>
      <c r="O14" s="48" t="s">
        <v>0</v>
      </c>
      <c r="P14" s="48" t="s">
        <v>131</v>
      </c>
      <c r="Q14" s="48">
        <v>7.056</v>
      </c>
      <c r="R14" s="48">
        <v>3</v>
      </c>
      <c r="S14" s="48">
        <v>4</v>
      </c>
      <c r="T14" s="49">
        <v>8.3658926158004672</v>
      </c>
      <c r="U14" s="49">
        <v>15.041</v>
      </c>
      <c r="V14" s="49">
        <v>29.96</v>
      </c>
      <c r="W14" s="48">
        <v>7</v>
      </c>
      <c r="X14" s="48">
        <v>7</v>
      </c>
      <c r="Y14" s="14"/>
      <c r="Z14" s="14"/>
      <c r="AA14" s="29"/>
      <c r="AB14" t="s">
        <v>12</v>
      </c>
      <c r="AC14" s="28" t="s">
        <v>0</v>
      </c>
      <c r="AD14" s="30" t="s">
        <v>131</v>
      </c>
      <c r="AE14" s="49">
        <v>14.904999999999999</v>
      </c>
      <c r="AF14" s="49">
        <v>14.49</v>
      </c>
      <c r="AG14" s="56">
        <f t="shared" si="0"/>
        <v>14.49</v>
      </c>
      <c r="AH14" s="49">
        <f t="shared" si="1"/>
        <v>14.49</v>
      </c>
      <c r="AI14" s="49">
        <v>14.87</v>
      </c>
      <c r="AJ14" s="49">
        <v>14.87</v>
      </c>
      <c r="AK14" s="49">
        <v>14.87</v>
      </c>
      <c r="AL14" s="49">
        <v>14.94</v>
      </c>
      <c r="AM14" s="49">
        <v>14.94</v>
      </c>
      <c r="AN14" s="49">
        <v>14.94</v>
      </c>
      <c r="AO14" s="49">
        <v>14.94</v>
      </c>
      <c r="AP14" s="49">
        <v>14.94</v>
      </c>
      <c r="AQ14" s="49">
        <v>14.87</v>
      </c>
      <c r="AR14" s="49">
        <v>14.87</v>
      </c>
      <c r="AS14" s="49">
        <v>14.87</v>
      </c>
      <c r="AT14" s="49">
        <v>14.87</v>
      </c>
      <c r="AU14" s="49">
        <v>14.87</v>
      </c>
      <c r="AV14" s="49">
        <v>14.94</v>
      </c>
      <c r="AW14" s="49">
        <v>14.94</v>
      </c>
      <c r="AX14" s="49">
        <v>14.94</v>
      </c>
      <c r="AY14" s="49">
        <v>14.94</v>
      </c>
      <c r="AZ14" s="49">
        <v>14.94</v>
      </c>
      <c r="BA14" s="49">
        <f t="shared" si="2"/>
        <v>14.904999999999999</v>
      </c>
    </row>
    <row r="15" spans="4:53" x14ac:dyDescent="0.25">
      <c r="D15" s="55"/>
      <c r="G15" s="55"/>
      <c r="I15" s="55"/>
      <c r="M15" s="40">
        <v>42382</v>
      </c>
      <c r="N15" s="48" t="s">
        <v>12</v>
      </c>
      <c r="O15" s="48" t="s">
        <v>0</v>
      </c>
      <c r="P15" s="48" t="s">
        <v>132</v>
      </c>
      <c r="Q15" s="48">
        <v>7.056</v>
      </c>
      <c r="R15" s="48">
        <v>3</v>
      </c>
      <c r="S15" s="48">
        <v>4</v>
      </c>
      <c r="T15" s="49">
        <v>8.3658926158004672</v>
      </c>
      <c r="U15" s="49">
        <v>14.434000000000001</v>
      </c>
      <c r="V15" s="49">
        <v>29.96</v>
      </c>
      <c r="W15" s="48">
        <v>7</v>
      </c>
      <c r="X15" s="48">
        <v>7</v>
      </c>
      <c r="Y15" s="14"/>
      <c r="Z15" s="14"/>
      <c r="AA15" s="29"/>
      <c r="AB15" t="s">
        <v>12</v>
      </c>
      <c r="AC15" s="28" t="s">
        <v>0</v>
      </c>
      <c r="AD15" s="30" t="s">
        <v>132</v>
      </c>
      <c r="AE15" s="49">
        <v>14.54</v>
      </c>
      <c r="AF15" s="49">
        <v>14.06</v>
      </c>
      <c r="AG15" s="56">
        <f t="shared" si="0"/>
        <v>14.06</v>
      </c>
      <c r="AH15" s="49">
        <f t="shared" si="1"/>
        <v>14.06</v>
      </c>
      <c r="AI15" s="49">
        <v>14.51</v>
      </c>
      <c r="AJ15" s="49">
        <v>14.51</v>
      </c>
      <c r="AK15" s="49">
        <v>14.51</v>
      </c>
      <c r="AL15" s="49">
        <v>14.57</v>
      </c>
      <c r="AM15" s="49">
        <v>14.57</v>
      </c>
      <c r="AN15" s="49">
        <v>14.57</v>
      </c>
      <c r="AO15" s="49">
        <v>14.57</v>
      </c>
      <c r="AP15" s="49">
        <v>14.57</v>
      </c>
      <c r="AQ15" s="49">
        <v>14.51</v>
      </c>
      <c r="AR15" s="49">
        <v>14.51</v>
      </c>
      <c r="AS15" s="49">
        <v>14.51</v>
      </c>
      <c r="AT15" s="49">
        <v>14.51</v>
      </c>
      <c r="AU15" s="49">
        <v>14.51</v>
      </c>
      <c r="AV15" s="49">
        <v>14.57</v>
      </c>
      <c r="AW15" s="49">
        <v>14.57</v>
      </c>
      <c r="AX15" s="49">
        <v>14.57</v>
      </c>
      <c r="AY15" s="49">
        <v>14.57</v>
      </c>
      <c r="AZ15" s="49">
        <v>14.57</v>
      </c>
      <c r="BA15" s="49">
        <f t="shared" si="2"/>
        <v>14.54</v>
      </c>
    </row>
    <row r="16" spans="4:53" x14ac:dyDescent="0.25">
      <c r="D16" s="55"/>
      <c r="G16" s="55"/>
      <c r="I16" s="55"/>
      <c r="M16" s="40">
        <v>42383</v>
      </c>
      <c r="N16" s="48" t="s">
        <v>12</v>
      </c>
      <c r="O16" s="48" t="s">
        <v>0</v>
      </c>
      <c r="P16" s="48" t="s">
        <v>133</v>
      </c>
      <c r="Q16" s="48">
        <v>7.056</v>
      </c>
      <c r="R16" s="48">
        <v>3</v>
      </c>
      <c r="S16" s="48">
        <v>4</v>
      </c>
      <c r="T16" s="49">
        <v>8.3658926158004672</v>
      </c>
      <c r="U16" s="49">
        <v>14.664</v>
      </c>
      <c r="V16" s="49">
        <v>29.96</v>
      </c>
      <c r="W16" s="48">
        <v>7</v>
      </c>
      <c r="X16" s="48">
        <v>7</v>
      </c>
      <c r="Y16" s="14"/>
      <c r="Z16" s="14"/>
      <c r="AA16" s="29"/>
      <c r="AB16" t="s">
        <v>12</v>
      </c>
      <c r="AC16" s="28" t="s">
        <v>0</v>
      </c>
      <c r="AD16" s="30" t="s">
        <v>133</v>
      </c>
      <c r="AE16" s="49">
        <v>14.685</v>
      </c>
      <c r="AF16" s="49">
        <v>14.25</v>
      </c>
      <c r="AG16" s="56">
        <f t="shared" si="0"/>
        <v>14.25</v>
      </c>
      <c r="AH16" s="49">
        <f t="shared" si="1"/>
        <v>14.25</v>
      </c>
      <c r="AI16" s="49">
        <v>14.63</v>
      </c>
      <c r="AJ16" s="49">
        <v>14.63</v>
      </c>
      <c r="AK16" s="49">
        <v>14.63</v>
      </c>
      <c r="AL16" s="49">
        <v>14.74</v>
      </c>
      <c r="AM16" s="49">
        <v>14.74</v>
      </c>
      <c r="AN16" s="49">
        <v>14.74</v>
      </c>
      <c r="AO16" s="49">
        <v>14.74</v>
      </c>
      <c r="AP16" s="49">
        <v>14.74</v>
      </c>
      <c r="AQ16" s="49">
        <v>14.63</v>
      </c>
      <c r="AR16" s="49">
        <v>14.63</v>
      </c>
      <c r="AS16" s="49">
        <v>14.63</v>
      </c>
      <c r="AT16" s="49">
        <v>14.63</v>
      </c>
      <c r="AU16" s="49">
        <v>14.63</v>
      </c>
      <c r="AV16" s="49">
        <v>14.74</v>
      </c>
      <c r="AW16" s="49">
        <v>14.74</v>
      </c>
      <c r="AX16" s="49">
        <v>14.74</v>
      </c>
      <c r="AY16" s="49">
        <v>14.74</v>
      </c>
      <c r="AZ16" s="49">
        <v>14.74</v>
      </c>
      <c r="BA16" s="49">
        <f t="shared" si="2"/>
        <v>14.685</v>
      </c>
    </row>
    <row r="17" spans="4:53" x14ac:dyDescent="0.25">
      <c r="D17" s="55"/>
      <c r="G17" s="55"/>
      <c r="I17" s="55"/>
      <c r="M17" s="40">
        <v>42384</v>
      </c>
      <c r="N17" s="48" t="s">
        <v>12</v>
      </c>
      <c r="O17" s="48" t="s">
        <v>0</v>
      </c>
      <c r="P17" s="48" t="s">
        <v>134</v>
      </c>
      <c r="Q17" s="48">
        <v>7.056</v>
      </c>
      <c r="R17" s="48">
        <v>3</v>
      </c>
      <c r="S17" s="48">
        <v>4</v>
      </c>
      <c r="T17" s="49">
        <v>8.3658926158004672</v>
      </c>
      <c r="U17" s="49">
        <v>14.370000000000001</v>
      </c>
      <c r="V17" s="49">
        <v>29.96</v>
      </c>
      <c r="W17" s="48">
        <v>7</v>
      </c>
      <c r="X17" s="48">
        <v>7</v>
      </c>
      <c r="Y17" s="14"/>
      <c r="Z17" s="14"/>
      <c r="AA17" s="29"/>
      <c r="AB17" t="s">
        <v>12</v>
      </c>
      <c r="AC17" s="28" t="s">
        <v>0</v>
      </c>
      <c r="AD17" s="30" t="s">
        <v>134</v>
      </c>
      <c r="AE17" s="49">
        <v>14.164999999999999</v>
      </c>
      <c r="AF17" s="49">
        <v>13.8</v>
      </c>
      <c r="AG17" s="56">
        <f t="shared" si="0"/>
        <v>13.8</v>
      </c>
      <c r="AH17" s="49">
        <f t="shared" si="1"/>
        <v>13.8</v>
      </c>
      <c r="AI17" s="49">
        <v>14.17</v>
      </c>
      <c r="AJ17" s="49">
        <v>14.17</v>
      </c>
      <c r="AK17" s="49">
        <v>14.17</v>
      </c>
      <c r="AL17" s="49">
        <v>14.16</v>
      </c>
      <c r="AM17" s="49">
        <v>14.16</v>
      </c>
      <c r="AN17" s="49">
        <v>14.16</v>
      </c>
      <c r="AO17" s="49">
        <v>14.16</v>
      </c>
      <c r="AP17" s="49">
        <v>14.16</v>
      </c>
      <c r="AQ17" s="49">
        <v>14.17</v>
      </c>
      <c r="AR17" s="49">
        <v>14.17</v>
      </c>
      <c r="AS17" s="49">
        <v>14.17</v>
      </c>
      <c r="AT17" s="49">
        <v>14.17</v>
      </c>
      <c r="AU17" s="49">
        <v>14.17</v>
      </c>
      <c r="AV17" s="49">
        <v>14.16</v>
      </c>
      <c r="AW17" s="49">
        <v>14.16</v>
      </c>
      <c r="AX17" s="49">
        <v>14.16</v>
      </c>
      <c r="AY17" s="49">
        <v>14.16</v>
      </c>
      <c r="AZ17" s="49">
        <v>14.16</v>
      </c>
      <c r="BA17" s="49">
        <f t="shared" si="2"/>
        <v>14.164999999999999</v>
      </c>
    </row>
    <row r="18" spans="4:53" x14ac:dyDescent="0.25">
      <c r="D18" s="55"/>
      <c r="G18" s="55"/>
      <c r="I18" s="55"/>
      <c r="M18" s="40">
        <v>42385</v>
      </c>
      <c r="N18" s="48" t="s">
        <v>12</v>
      </c>
      <c r="O18" s="48" t="s">
        <v>0</v>
      </c>
      <c r="P18" s="48" t="s">
        <v>135</v>
      </c>
      <c r="Q18" s="48">
        <v>7.056</v>
      </c>
      <c r="R18" s="48">
        <v>3</v>
      </c>
      <c r="S18" s="48">
        <v>4</v>
      </c>
      <c r="T18" s="49">
        <v>8.3658926158004672</v>
      </c>
      <c r="U18" s="49">
        <v>13.918999999999999</v>
      </c>
      <c r="V18" s="49">
        <v>29.96</v>
      </c>
      <c r="W18" s="48">
        <v>7</v>
      </c>
      <c r="X18" s="48">
        <v>7</v>
      </c>
      <c r="Y18" s="14"/>
      <c r="Z18" s="14"/>
      <c r="AA18" s="29"/>
      <c r="AB18" t="s">
        <v>12</v>
      </c>
      <c r="AC18" s="28" t="s">
        <v>0</v>
      </c>
      <c r="AD18" s="30" t="s">
        <v>135</v>
      </c>
      <c r="AE18" s="49">
        <v>13.940000000000001</v>
      </c>
      <c r="AF18" s="49">
        <v>13.3</v>
      </c>
      <c r="AG18" s="56">
        <f t="shared" si="0"/>
        <v>13.3</v>
      </c>
      <c r="AH18" s="49">
        <f t="shared" si="1"/>
        <v>13.3</v>
      </c>
      <c r="AI18" s="49">
        <v>14.05</v>
      </c>
      <c r="AJ18" s="49">
        <v>14.05</v>
      </c>
      <c r="AK18" s="49">
        <v>14.05</v>
      </c>
      <c r="AL18" s="49">
        <v>13.83</v>
      </c>
      <c r="AM18" s="49">
        <v>13.83</v>
      </c>
      <c r="AN18" s="49">
        <v>13.83</v>
      </c>
      <c r="AO18" s="49">
        <v>13.83</v>
      </c>
      <c r="AP18" s="49">
        <v>13.83</v>
      </c>
      <c r="AQ18" s="49">
        <v>14.05</v>
      </c>
      <c r="AR18" s="49">
        <v>14.05</v>
      </c>
      <c r="AS18" s="49">
        <v>14.05</v>
      </c>
      <c r="AT18" s="49">
        <v>14.05</v>
      </c>
      <c r="AU18" s="49">
        <v>14.05</v>
      </c>
      <c r="AV18" s="49">
        <v>13.83</v>
      </c>
      <c r="AW18" s="49">
        <v>13.83</v>
      </c>
      <c r="AX18" s="49">
        <v>13.83</v>
      </c>
      <c r="AY18" s="49">
        <v>13.83</v>
      </c>
      <c r="AZ18" s="49">
        <v>13.83</v>
      </c>
      <c r="BA18" s="49">
        <f t="shared" si="2"/>
        <v>13.940000000000001</v>
      </c>
    </row>
    <row r="19" spans="4:53" x14ac:dyDescent="0.25">
      <c r="D19" s="55"/>
      <c r="G19" s="55"/>
      <c r="I19" s="55"/>
      <c r="M19" s="40">
        <v>42386</v>
      </c>
      <c r="N19" s="48" t="s">
        <v>12</v>
      </c>
      <c r="O19" s="48" t="s">
        <v>0</v>
      </c>
      <c r="P19" s="48" t="s">
        <v>136</v>
      </c>
      <c r="Q19" s="48">
        <v>7.056</v>
      </c>
      <c r="R19" s="48">
        <v>3</v>
      </c>
      <c r="S19" s="48">
        <v>4</v>
      </c>
      <c r="T19" s="49">
        <v>8.3658926158004672</v>
      </c>
      <c r="U19" s="49">
        <v>14.058999999999999</v>
      </c>
      <c r="V19" s="49">
        <v>29.96</v>
      </c>
      <c r="W19" s="48">
        <v>7</v>
      </c>
      <c r="X19" s="48">
        <v>7</v>
      </c>
      <c r="Y19" s="14"/>
      <c r="Z19" s="14"/>
      <c r="AA19" s="29"/>
      <c r="AB19" t="s">
        <v>12</v>
      </c>
      <c r="AC19" s="28" t="s">
        <v>0</v>
      </c>
      <c r="AD19" s="30" t="s">
        <v>136</v>
      </c>
      <c r="AE19" s="49">
        <v>14.215</v>
      </c>
      <c r="AF19" s="49">
        <v>13.25</v>
      </c>
      <c r="AG19" s="56">
        <f t="shared" si="0"/>
        <v>13.25</v>
      </c>
      <c r="AH19" s="49">
        <f t="shared" si="1"/>
        <v>13.25</v>
      </c>
      <c r="AI19" s="49">
        <v>14.33</v>
      </c>
      <c r="AJ19" s="49">
        <v>14.33</v>
      </c>
      <c r="AK19" s="49">
        <v>14.33</v>
      </c>
      <c r="AL19" s="49">
        <v>14.1</v>
      </c>
      <c r="AM19" s="49">
        <v>14.1</v>
      </c>
      <c r="AN19" s="49">
        <v>14.1</v>
      </c>
      <c r="AO19" s="49">
        <v>14.1</v>
      </c>
      <c r="AP19" s="49">
        <v>14.1</v>
      </c>
      <c r="AQ19" s="49">
        <v>14.33</v>
      </c>
      <c r="AR19" s="49">
        <v>14.33</v>
      </c>
      <c r="AS19" s="49">
        <v>14.33</v>
      </c>
      <c r="AT19" s="49">
        <v>14.33</v>
      </c>
      <c r="AU19" s="49">
        <v>14.33</v>
      </c>
      <c r="AV19" s="49">
        <v>14.1</v>
      </c>
      <c r="AW19" s="49">
        <v>14.1</v>
      </c>
      <c r="AX19" s="49">
        <v>14.1</v>
      </c>
      <c r="AY19" s="49">
        <v>14.1</v>
      </c>
      <c r="AZ19" s="49">
        <v>14.1</v>
      </c>
      <c r="BA19" s="49">
        <f t="shared" si="2"/>
        <v>14.215</v>
      </c>
    </row>
    <row r="20" spans="4:53" x14ac:dyDescent="0.25">
      <c r="D20" s="55"/>
      <c r="G20" s="55"/>
      <c r="I20" s="55"/>
      <c r="M20" s="40">
        <v>42387</v>
      </c>
      <c r="N20" s="48" t="s">
        <v>12</v>
      </c>
      <c r="O20" s="48" t="s">
        <v>0</v>
      </c>
      <c r="P20" s="48" t="s">
        <v>137</v>
      </c>
      <c r="Q20" s="48">
        <v>6.4759999999999902</v>
      </c>
      <c r="R20" s="48">
        <v>3</v>
      </c>
      <c r="S20" s="48">
        <v>4</v>
      </c>
      <c r="T20" s="49">
        <v>8.3658926158004672</v>
      </c>
      <c r="U20" s="49">
        <v>14.147</v>
      </c>
      <c r="V20" s="49">
        <v>29.96</v>
      </c>
      <c r="W20" s="48">
        <v>7</v>
      </c>
      <c r="X20" s="48">
        <v>7</v>
      </c>
      <c r="AA20" s="29"/>
      <c r="AB20" t="s">
        <v>12</v>
      </c>
      <c r="AC20" s="28" t="s">
        <v>0</v>
      </c>
      <c r="AD20" s="30" t="s">
        <v>137</v>
      </c>
      <c r="AE20" s="49">
        <v>13.914999999999999</v>
      </c>
      <c r="AF20" s="49">
        <v>13.39</v>
      </c>
      <c r="AG20" s="56">
        <f t="shared" si="0"/>
        <v>13.39</v>
      </c>
      <c r="AH20" s="49">
        <f t="shared" si="1"/>
        <v>13.39</v>
      </c>
      <c r="AI20" s="49">
        <v>13.97</v>
      </c>
      <c r="AJ20" s="49">
        <v>13.97</v>
      </c>
      <c r="AK20" s="49">
        <v>13.97</v>
      </c>
      <c r="AL20" s="49">
        <v>13.86</v>
      </c>
      <c r="AM20" s="49">
        <v>13.86</v>
      </c>
      <c r="AN20" s="49">
        <v>13.86</v>
      </c>
      <c r="AO20" s="49">
        <v>13.86</v>
      </c>
      <c r="AP20" s="49">
        <v>13.86</v>
      </c>
      <c r="AQ20" s="49">
        <v>13.97</v>
      </c>
      <c r="AR20" s="49">
        <v>13.97</v>
      </c>
      <c r="AS20" s="49">
        <v>13.97</v>
      </c>
      <c r="AT20" s="49">
        <v>13.97</v>
      </c>
      <c r="AU20" s="49">
        <v>13.97</v>
      </c>
      <c r="AV20" s="49">
        <v>13.86</v>
      </c>
      <c r="AW20" s="49">
        <v>13.86</v>
      </c>
      <c r="AX20" s="49">
        <v>13.86</v>
      </c>
      <c r="AY20" s="49">
        <v>13.86</v>
      </c>
      <c r="AZ20" s="49">
        <v>13.86</v>
      </c>
      <c r="BA20" s="49">
        <f t="shared" si="2"/>
        <v>13.914999999999999</v>
      </c>
    </row>
    <row r="21" spans="4:53" x14ac:dyDescent="0.25">
      <c r="D21" s="55"/>
      <c r="G21" s="55"/>
      <c r="I21" s="55"/>
      <c r="M21" s="40">
        <v>42388</v>
      </c>
      <c r="N21" s="48" t="s">
        <v>12</v>
      </c>
      <c r="O21" s="48" t="s">
        <v>0</v>
      </c>
      <c r="P21" s="48" t="s">
        <v>138</v>
      </c>
      <c r="Q21" s="48">
        <v>6.4759999999999902</v>
      </c>
      <c r="R21" s="48">
        <v>3</v>
      </c>
      <c r="S21" s="48">
        <v>4</v>
      </c>
      <c r="T21" s="49">
        <v>8.3658926158004672</v>
      </c>
      <c r="U21" s="49">
        <v>13.920999999999999</v>
      </c>
      <c r="V21" s="49">
        <v>29.96</v>
      </c>
      <c r="W21" s="48">
        <v>7</v>
      </c>
      <c r="X21" s="48">
        <v>7</v>
      </c>
      <c r="AA21" s="29"/>
      <c r="AB21" t="s">
        <v>12</v>
      </c>
      <c r="AC21" s="28" t="s">
        <v>0</v>
      </c>
      <c r="AD21" s="30" t="s">
        <v>138</v>
      </c>
      <c r="AE21" s="49">
        <v>14.14</v>
      </c>
      <c r="AF21" s="49">
        <v>13.59</v>
      </c>
      <c r="AG21" s="56">
        <f t="shared" si="0"/>
        <v>13.59</v>
      </c>
      <c r="AH21" s="49">
        <f t="shared" si="1"/>
        <v>13.59</v>
      </c>
      <c r="AI21" s="49">
        <v>14.28</v>
      </c>
      <c r="AJ21" s="49">
        <v>14.28</v>
      </c>
      <c r="AK21" s="49">
        <v>14.28</v>
      </c>
      <c r="AL21" s="49">
        <v>14</v>
      </c>
      <c r="AM21" s="49">
        <v>14</v>
      </c>
      <c r="AN21" s="49">
        <v>14</v>
      </c>
      <c r="AO21" s="49">
        <v>14</v>
      </c>
      <c r="AP21" s="49">
        <v>14</v>
      </c>
      <c r="AQ21" s="49">
        <v>14.28</v>
      </c>
      <c r="AR21" s="49">
        <v>14.28</v>
      </c>
      <c r="AS21" s="49">
        <v>14.28</v>
      </c>
      <c r="AT21" s="49">
        <v>14.28</v>
      </c>
      <c r="AU21" s="49">
        <v>14.28</v>
      </c>
      <c r="AV21" s="49">
        <v>14</v>
      </c>
      <c r="AW21" s="49">
        <v>14</v>
      </c>
      <c r="AX21" s="49">
        <v>14</v>
      </c>
      <c r="AY21" s="49">
        <v>14</v>
      </c>
      <c r="AZ21" s="49">
        <v>14</v>
      </c>
      <c r="BA21" s="49">
        <f t="shared" si="2"/>
        <v>14.14</v>
      </c>
    </row>
    <row r="22" spans="4:53" x14ac:dyDescent="0.25">
      <c r="D22" s="55"/>
      <c r="G22" s="55"/>
      <c r="I22" s="55"/>
      <c r="M22" s="40">
        <v>42389</v>
      </c>
      <c r="N22" s="48" t="s">
        <v>12</v>
      </c>
      <c r="O22" s="48" t="s">
        <v>0</v>
      </c>
      <c r="P22" s="48" t="s">
        <v>139</v>
      </c>
      <c r="Q22" s="48">
        <v>6.4759999999999902</v>
      </c>
      <c r="R22" s="48">
        <v>3</v>
      </c>
      <c r="S22" s="48">
        <v>4</v>
      </c>
      <c r="T22" s="49">
        <v>8.3658926158004672</v>
      </c>
      <c r="U22" s="49">
        <v>14.128</v>
      </c>
      <c r="V22" s="49">
        <v>29.96</v>
      </c>
      <c r="W22" s="48">
        <v>7</v>
      </c>
      <c r="X22" s="48">
        <v>7</v>
      </c>
      <c r="AA22" s="29"/>
      <c r="AB22" t="s">
        <v>12</v>
      </c>
      <c r="AC22" s="28" t="s">
        <v>0</v>
      </c>
      <c r="AD22" s="30" t="s">
        <v>139</v>
      </c>
      <c r="AE22" s="49">
        <v>14.129999999999999</v>
      </c>
      <c r="AF22" s="49">
        <v>13.62</v>
      </c>
      <c r="AG22" s="56">
        <f t="shared" si="0"/>
        <v>13.62</v>
      </c>
      <c r="AH22" s="49">
        <f t="shared" si="1"/>
        <v>13.62</v>
      </c>
      <c r="AI22" s="49">
        <v>14.31</v>
      </c>
      <c r="AJ22" s="49">
        <v>14.31</v>
      </c>
      <c r="AK22" s="49">
        <v>14.31</v>
      </c>
      <c r="AL22" s="49">
        <v>13.95</v>
      </c>
      <c r="AM22" s="49">
        <v>13.95</v>
      </c>
      <c r="AN22" s="49">
        <v>13.95</v>
      </c>
      <c r="AO22" s="49">
        <v>13.95</v>
      </c>
      <c r="AP22" s="49">
        <v>13.95</v>
      </c>
      <c r="AQ22" s="49">
        <v>14.31</v>
      </c>
      <c r="AR22" s="49">
        <v>14.31</v>
      </c>
      <c r="AS22" s="49">
        <v>14.31</v>
      </c>
      <c r="AT22" s="49">
        <v>14.31</v>
      </c>
      <c r="AU22" s="49">
        <v>14.31</v>
      </c>
      <c r="AV22" s="49">
        <v>13.95</v>
      </c>
      <c r="AW22" s="49">
        <v>13.95</v>
      </c>
      <c r="AX22" s="49">
        <v>13.95</v>
      </c>
      <c r="AY22" s="49">
        <v>13.95</v>
      </c>
      <c r="AZ22" s="49">
        <v>13.95</v>
      </c>
      <c r="BA22" s="49">
        <f t="shared" si="2"/>
        <v>14.129999999999999</v>
      </c>
    </row>
    <row r="23" spans="4:53" x14ac:dyDescent="0.25">
      <c r="D23" s="55"/>
      <c r="G23" s="55"/>
      <c r="I23" s="55"/>
      <c r="M23" s="40">
        <v>42390</v>
      </c>
      <c r="N23" s="48" t="s">
        <v>12</v>
      </c>
      <c r="O23" s="48" t="s">
        <v>0</v>
      </c>
      <c r="P23" s="48" t="s">
        <v>140</v>
      </c>
      <c r="Q23" s="48">
        <v>6.4759999999999902</v>
      </c>
      <c r="R23" s="48">
        <v>3</v>
      </c>
      <c r="S23" s="48">
        <v>4</v>
      </c>
      <c r="T23" s="49">
        <v>8.3658926158004672</v>
      </c>
      <c r="U23" s="49">
        <v>13.608000000000001</v>
      </c>
      <c r="V23" s="49">
        <v>29.96</v>
      </c>
      <c r="W23" s="48">
        <v>7</v>
      </c>
      <c r="X23" s="48">
        <v>7</v>
      </c>
      <c r="AA23" s="29"/>
      <c r="AB23" t="s">
        <v>12</v>
      </c>
      <c r="AC23" s="28" t="s">
        <v>0</v>
      </c>
      <c r="AD23" s="30" t="s">
        <v>140</v>
      </c>
      <c r="AE23" s="49">
        <v>13.64</v>
      </c>
      <c r="AF23" s="49">
        <v>12.99</v>
      </c>
      <c r="AG23" s="56">
        <f t="shared" si="0"/>
        <v>12.99</v>
      </c>
      <c r="AH23" s="49">
        <f t="shared" si="1"/>
        <v>12.99</v>
      </c>
      <c r="AI23" s="49">
        <v>13.66</v>
      </c>
      <c r="AJ23" s="49">
        <v>13.66</v>
      </c>
      <c r="AK23" s="49">
        <v>13.66</v>
      </c>
      <c r="AL23" s="49">
        <v>13.62</v>
      </c>
      <c r="AM23" s="49">
        <v>13.62</v>
      </c>
      <c r="AN23" s="49">
        <v>13.62</v>
      </c>
      <c r="AO23" s="49">
        <v>13.62</v>
      </c>
      <c r="AP23" s="49">
        <v>13.62</v>
      </c>
      <c r="AQ23" s="49">
        <v>13.66</v>
      </c>
      <c r="AR23" s="49">
        <v>13.66</v>
      </c>
      <c r="AS23" s="49">
        <v>13.66</v>
      </c>
      <c r="AT23" s="49">
        <v>13.66</v>
      </c>
      <c r="AU23" s="49">
        <v>13.66</v>
      </c>
      <c r="AV23" s="49">
        <v>13.62</v>
      </c>
      <c r="AW23" s="49">
        <v>13.62</v>
      </c>
      <c r="AX23" s="49">
        <v>13.62</v>
      </c>
      <c r="AY23" s="49">
        <v>13.62</v>
      </c>
      <c r="AZ23" s="49">
        <v>13.62</v>
      </c>
      <c r="BA23" s="49">
        <f t="shared" si="2"/>
        <v>13.64</v>
      </c>
    </row>
    <row r="24" spans="4:53" x14ac:dyDescent="0.25">
      <c r="D24" s="55"/>
      <c r="G24" s="55"/>
      <c r="I24" s="55"/>
      <c r="M24" s="40">
        <v>42391</v>
      </c>
      <c r="N24" s="48" t="s">
        <v>12</v>
      </c>
      <c r="O24" s="48" t="s">
        <v>0</v>
      </c>
      <c r="P24" s="48" t="s">
        <v>141</v>
      </c>
      <c r="Q24" s="48">
        <v>6.4759999999999902</v>
      </c>
      <c r="R24" s="48">
        <v>3</v>
      </c>
      <c r="S24" s="48">
        <v>4</v>
      </c>
      <c r="T24" s="49">
        <v>8.3658926158004672</v>
      </c>
      <c r="U24" s="49">
        <v>13.322000000000001</v>
      </c>
      <c r="V24" s="49">
        <v>29.96</v>
      </c>
      <c r="W24" s="48">
        <v>7</v>
      </c>
      <c r="X24" s="48">
        <v>7</v>
      </c>
      <c r="AA24" s="29"/>
      <c r="AB24" t="s">
        <v>12</v>
      </c>
      <c r="AC24" s="28" t="s">
        <v>0</v>
      </c>
      <c r="AD24" s="30" t="s">
        <v>141</v>
      </c>
      <c r="AE24" s="49">
        <v>13.484999999999999</v>
      </c>
      <c r="AF24" s="49">
        <v>13.01</v>
      </c>
      <c r="AG24" s="56">
        <f t="shared" si="0"/>
        <v>13.01</v>
      </c>
      <c r="AH24" s="49">
        <f t="shared" si="1"/>
        <v>13.01</v>
      </c>
      <c r="AI24" s="49">
        <v>13.52</v>
      </c>
      <c r="AJ24" s="49">
        <v>13.52</v>
      </c>
      <c r="AK24" s="49">
        <v>13.52</v>
      </c>
      <c r="AL24" s="49">
        <v>13.45</v>
      </c>
      <c r="AM24" s="49">
        <v>13.45</v>
      </c>
      <c r="AN24" s="49">
        <v>13.45</v>
      </c>
      <c r="AO24" s="49">
        <v>13.45</v>
      </c>
      <c r="AP24" s="49">
        <v>13.45</v>
      </c>
      <c r="AQ24" s="49">
        <v>13.52</v>
      </c>
      <c r="AR24" s="49">
        <v>13.52</v>
      </c>
      <c r="AS24" s="49">
        <v>13.52</v>
      </c>
      <c r="AT24" s="49">
        <v>13.52</v>
      </c>
      <c r="AU24" s="49">
        <v>13.52</v>
      </c>
      <c r="AV24" s="49">
        <v>13.45</v>
      </c>
      <c r="AW24" s="49">
        <v>13.45</v>
      </c>
      <c r="AX24" s="49">
        <v>13.45</v>
      </c>
      <c r="AY24" s="49">
        <v>13.45</v>
      </c>
      <c r="AZ24" s="49">
        <v>13.45</v>
      </c>
      <c r="BA24" s="49">
        <f t="shared" si="2"/>
        <v>13.484999999999999</v>
      </c>
    </row>
    <row r="25" spans="4:53" x14ac:dyDescent="0.25">
      <c r="D25" s="55"/>
      <c r="G25" s="55"/>
      <c r="I25" s="55"/>
      <c r="M25" s="40">
        <v>42392</v>
      </c>
      <c r="N25" s="48" t="s">
        <v>12</v>
      </c>
      <c r="O25" s="48" t="s">
        <v>0</v>
      </c>
      <c r="P25" s="48" t="s">
        <v>142</v>
      </c>
      <c r="Q25" s="48">
        <v>6.4759999999999902</v>
      </c>
      <c r="R25" s="48">
        <v>3</v>
      </c>
      <c r="S25" s="48">
        <v>4</v>
      </c>
      <c r="T25" s="49">
        <v>8.3658926158004672</v>
      </c>
      <c r="U25" s="49">
        <v>13.721</v>
      </c>
      <c r="V25" s="49">
        <v>29.96</v>
      </c>
      <c r="W25" s="48">
        <v>7</v>
      </c>
      <c r="X25" s="48">
        <v>7</v>
      </c>
      <c r="AA25" s="29"/>
      <c r="AB25" t="s">
        <v>12</v>
      </c>
      <c r="AC25" s="28" t="s">
        <v>0</v>
      </c>
      <c r="AD25" s="30" t="s">
        <v>142</v>
      </c>
      <c r="AE25" s="49">
        <v>14.414999999999999</v>
      </c>
      <c r="AF25" s="49">
        <v>13.55</v>
      </c>
      <c r="AG25" s="56">
        <f t="shared" si="0"/>
        <v>13.55</v>
      </c>
      <c r="AH25" s="49">
        <f t="shared" si="1"/>
        <v>13.55</v>
      </c>
      <c r="AI25" s="49">
        <v>14.9</v>
      </c>
      <c r="AJ25" s="49">
        <v>14.9</v>
      </c>
      <c r="AK25" s="49">
        <v>14.9</v>
      </c>
      <c r="AL25" s="49">
        <v>13.93</v>
      </c>
      <c r="AM25" s="49">
        <v>13.93</v>
      </c>
      <c r="AN25" s="49">
        <v>13.93</v>
      </c>
      <c r="AO25" s="49">
        <v>13.93</v>
      </c>
      <c r="AP25" s="49">
        <v>13.93</v>
      </c>
      <c r="AQ25" s="49">
        <v>14.9</v>
      </c>
      <c r="AR25" s="49">
        <v>14.9</v>
      </c>
      <c r="AS25" s="49">
        <v>14.9</v>
      </c>
      <c r="AT25" s="49">
        <v>14.9</v>
      </c>
      <c r="AU25" s="49">
        <v>14.9</v>
      </c>
      <c r="AV25" s="49">
        <v>13.93</v>
      </c>
      <c r="AW25" s="49">
        <v>13.93</v>
      </c>
      <c r="AX25" s="49">
        <v>13.93</v>
      </c>
      <c r="AY25" s="49">
        <v>13.93</v>
      </c>
      <c r="AZ25" s="49">
        <v>13.93</v>
      </c>
      <c r="BA25" s="49">
        <f t="shared" si="2"/>
        <v>14.414999999999999</v>
      </c>
    </row>
    <row r="26" spans="4:53" x14ac:dyDescent="0.25">
      <c r="D26" s="55"/>
      <c r="G26" s="55"/>
      <c r="I26" s="55"/>
      <c r="M26" s="40">
        <v>42393</v>
      </c>
      <c r="N26" s="48" t="s">
        <v>12</v>
      </c>
      <c r="O26" s="48" t="s">
        <v>0</v>
      </c>
      <c r="P26" s="48" t="s">
        <v>143</v>
      </c>
      <c r="Q26" s="48">
        <v>6.4759999999999902</v>
      </c>
      <c r="R26" s="48">
        <v>3</v>
      </c>
      <c r="S26" s="48">
        <v>4</v>
      </c>
      <c r="T26" s="49">
        <v>8.3658926158004672</v>
      </c>
      <c r="U26" s="49">
        <v>13.438000000000001</v>
      </c>
      <c r="V26" s="49">
        <v>29.96</v>
      </c>
      <c r="W26" s="48">
        <v>7</v>
      </c>
      <c r="X26" s="48">
        <v>7</v>
      </c>
      <c r="AA26" s="29"/>
      <c r="AB26" t="s">
        <v>12</v>
      </c>
      <c r="AC26" s="28" t="s">
        <v>0</v>
      </c>
      <c r="AD26" s="30" t="s">
        <v>143</v>
      </c>
      <c r="AE26" s="49">
        <v>13.835000000000001</v>
      </c>
      <c r="AF26" s="49">
        <v>13.35</v>
      </c>
      <c r="AG26" s="56">
        <f t="shared" si="0"/>
        <v>13.35</v>
      </c>
      <c r="AH26" s="49">
        <f t="shared" si="1"/>
        <v>13.35</v>
      </c>
      <c r="AI26" s="49">
        <v>13.81</v>
      </c>
      <c r="AJ26" s="49">
        <v>13.81</v>
      </c>
      <c r="AK26" s="49">
        <v>13.81</v>
      </c>
      <c r="AL26" s="49">
        <v>13.86</v>
      </c>
      <c r="AM26" s="49">
        <v>13.86</v>
      </c>
      <c r="AN26" s="49">
        <v>13.86</v>
      </c>
      <c r="AO26" s="49">
        <v>13.86</v>
      </c>
      <c r="AP26" s="49">
        <v>13.86</v>
      </c>
      <c r="AQ26" s="49">
        <v>13.81</v>
      </c>
      <c r="AR26" s="49">
        <v>13.81</v>
      </c>
      <c r="AS26" s="49">
        <v>13.81</v>
      </c>
      <c r="AT26" s="49">
        <v>13.81</v>
      </c>
      <c r="AU26" s="49">
        <v>13.81</v>
      </c>
      <c r="AV26" s="49">
        <v>13.86</v>
      </c>
      <c r="AW26" s="49">
        <v>13.86</v>
      </c>
      <c r="AX26" s="49">
        <v>13.86</v>
      </c>
      <c r="AY26" s="49">
        <v>13.86</v>
      </c>
      <c r="AZ26" s="49">
        <v>13.86</v>
      </c>
      <c r="BA26" s="49">
        <f t="shared" si="2"/>
        <v>13.835000000000001</v>
      </c>
    </row>
    <row r="27" spans="4:53" x14ac:dyDescent="0.25">
      <c r="D27" s="55"/>
      <c r="G27" s="55"/>
      <c r="I27" s="55"/>
      <c r="M27" s="40">
        <v>42394</v>
      </c>
      <c r="N27" s="48" t="s">
        <v>12</v>
      </c>
      <c r="O27" s="48" t="s">
        <v>0</v>
      </c>
      <c r="P27" s="48" t="s">
        <v>144</v>
      </c>
      <c r="Q27" s="48">
        <v>5.9979999999999896</v>
      </c>
      <c r="R27" s="48">
        <v>3</v>
      </c>
      <c r="S27" s="48">
        <v>4</v>
      </c>
      <c r="T27" s="49">
        <v>8.3658926158004672</v>
      </c>
      <c r="U27" s="49">
        <v>13.363</v>
      </c>
      <c r="V27" s="49">
        <v>29.96</v>
      </c>
      <c r="W27" s="48">
        <v>7</v>
      </c>
      <c r="X27" s="48">
        <v>7</v>
      </c>
      <c r="AA27" s="29"/>
      <c r="AB27" t="s">
        <v>12</v>
      </c>
      <c r="AC27" s="28" t="s">
        <v>0</v>
      </c>
      <c r="AD27" s="30" t="s">
        <v>144</v>
      </c>
      <c r="AE27" s="49">
        <v>13.994999999999999</v>
      </c>
      <c r="AF27" s="49">
        <v>13.46</v>
      </c>
      <c r="AG27" s="56">
        <f t="shared" si="0"/>
        <v>13.46</v>
      </c>
      <c r="AH27" s="49">
        <f t="shared" si="1"/>
        <v>13.46</v>
      </c>
      <c r="AI27" s="49">
        <v>14.04</v>
      </c>
      <c r="AJ27" s="49">
        <v>14.04</v>
      </c>
      <c r="AK27" s="49">
        <v>14.04</v>
      </c>
      <c r="AL27" s="49">
        <v>13.95</v>
      </c>
      <c r="AM27" s="49">
        <v>13.95</v>
      </c>
      <c r="AN27" s="49">
        <v>13.95</v>
      </c>
      <c r="AO27" s="49">
        <v>13.95</v>
      </c>
      <c r="AP27" s="49">
        <v>13.95</v>
      </c>
      <c r="AQ27" s="49">
        <v>14.04</v>
      </c>
      <c r="AR27" s="49">
        <v>14.04</v>
      </c>
      <c r="AS27" s="49">
        <v>14.04</v>
      </c>
      <c r="AT27" s="49">
        <v>14.04</v>
      </c>
      <c r="AU27" s="49">
        <v>14.04</v>
      </c>
      <c r="AV27" s="49">
        <v>13.95</v>
      </c>
      <c r="AW27" s="49">
        <v>13.95</v>
      </c>
      <c r="AX27" s="49">
        <v>13.95</v>
      </c>
      <c r="AY27" s="49">
        <v>13.95</v>
      </c>
      <c r="AZ27" s="49">
        <v>13.95</v>
      </c>
      <c r="BA27" s="49">
        <f t="shared" si="2"/>
        <v>13.994999999999999</v>
      </c>
    </row>
    <row r="28" spans="4:53" x14ac:dyDescent="0.25">
      <c r="D28" s="55"/>
      <c r="G28" s="55"/>
      <c r="I28" s="55"/>
      <c r="M28" s="40">
        <v>42395</v>
      </c>
      <c r="N28" s="48" t="s">
        <v>12</v>
      </c>
      <c r="O28" s="48" t="s">
        <v>0</v>
      </c>
      <c r="P28" s="48" t="s">
        <v>145</v>
      </c>
      <c r="Q28" s="48">
        <v>5.9979999999999896</v>
      </c>
      <c r="R28" s="48">
        <v>3</v>
      </c>
      <c r="S28" s="48">
        <v>4</v>
      </c>
      <c r="T28" s="49">
        <v>8.3658926158004672</v>
      </c>
      <c r="U28" s="49">
        <v>12.87</v>
      </c>
      <c r="V28" s="49">
        <v>29.96</v>
      </c>
      <c r="W28" s="48">
        <v>7</v>
      </c>
      <c r="X28" s="48">
        <v>7</v>
      </c>
      <c r="AA28" s="29"/>
      <c r="AB28" t="s">
        <v>12</v>
      </c>
      <c r="AC28" s="28" t="s">
        <v>0</v>
      </c>
      <c r="AD28" s="30" t="s">
        <v>145</v>
      </c>
      <c r="AE28" s="49">
        <v>13.23</v>
      </c>
      <c r="AF28" s="49">
        <v>12.7</v>
      </c>
      <c r="AG28" s="56">
        <f t="shared" si="0"/>
        <v>12.7</v>
      </c>
      <c r="AH28" s="49">
        <f t="shared" si="1"/>
        <v>12.7</v>
      </c>
      <c r="AI28" s="49">
        <v>13.26</v>
      </c>
      <c r="AJ28" s="49">
        <v>13.26</v>
      </c>
      <c r="AK28" s="49">
        <v>13.26</v>
      </c>
      <c r="AL28" s="49">
        <v>13.2</v>
      </c>
      <c r="AM28" s="49">
        <v>13.2</v>
      </c>
      <c r="AN28" s="49">
        <v>13.2</v>
      </c>
      <c r="AO28" s="49">
        <v>13.2</v>
      </c>
      <c r="AP28" s="49">
        <v>13.2</v>
      </c>
      <c r="AQ28" s="49">
        <v>13.26</v>
      </c>
      <c r="AR28" s="49">
        <v>13.26</v>
      </c>
      <c r="AS28" s="49">
        <v>13.26</v>
      </c>
      <c r="AT28" s="49">
        <v>13.26</v>
      </c>
      <c r="AU28" s="49">
        <v>13.26</v>
      </c>
      <c r="AV28" s="49">
        <v>13.2</v>
      </c>
      <c r="AW28" s="49">
        <v>13.2</v>
      </c>
      <c r="AX28" s="49">
        <v>13.2</v>
      </c>
      <c r="AY28" s="49">
        <v>13.2</v>
      </c>
      <c r="AZ28" s="49">
        <v>13.2</v>
      </c>
      <c r="BA28" s="49">
        <f t="shared" si="2"/>
        <v>13.23</v>
      </c>
    </row>
    <row r="29" spans="4:53" x14ac:dyDescent="0.25">
      <c r="D29" s="55"/>
      <c r="G29" s="55"/>
      <c r="I29" s="55"/>
      <c r="M29" s="40">
        <v>42396</v>
      </c>
      <c r="N29" s="48" t="s">
        <v>12</v>
      </c>
      <c r="O29" s="48" t="s">
        <v>0</v>
      </c>
      <c r="P29" s="48" t="s">
        <v>146</v>
      </c>
      <c r="Q29" s="48">
        <v>5.9979999999999896</v>
      </c>
      <c r="R29" s="48">
        <v>3</v>
      </c>
      <c r="S29" s="48">
        <v>4</v>
      </c>
      <c r="T29" s="49">
        <v>8.3658926158004672</v>
      </c>
      <c r="U29" s="49">
        <v>13.176000000000002</v>
      </c>
      <c r="V29" s="49">
        <v>29.96</v>
      </c>
      <c r="W29" s="48">
        <v>7</v>
      </c>
      <c r="X29" s="48">
        <v>7</v>
      </c>
      <c r="AA29" s="29"/>
      <c r="AB29" t="s">
        <v>12</v>
      </c>
      <c r="AC29" s="28" t="s">
        <v>0</v>
      </c>
      <c r="AD29" s="30" t="s">
        <v>146</v>
      </c>
      <c r="AE29" s="49">
        <v>13.164999999999999</v>
      </c>
      <c r="AF29" s="49">
        <v>12.92</v>
      </c>
      <c r="AG29" s="56">
        <f t="shared" si="0"/>
        <v>12.92</v>
      </c>
      <c r="AH29" s="49">
        <f t="shared" si="1"/>
        <v>12.92</v>
      </c>
      <c r="AI29" s="49">
        <v>13.36</v>
      </c>
      <c r="AJ29" s="49">
        <v>13.36</v>
      </c>
      <c r="AK29" s="49">
        <v>13.36</v>
      </c>
      <c r="AL29" s="49">
        <v>12.97</v>
      </c>
      <c r="AM29" s="49">
        <v>12.97</v>
      </c>
      <c r="AN29" s="49">
        <v>12.97</v>
      </c>
      <c r="AO29" s="49">
        <v>12.97</v>
      </c>
      <c r="AP29" s="49">
        <v>12.97</v>
      </c>
      <c r="AQ29" s="49">
        <v>13.36</v>
      </c>
      <c r="AR29" s="49">
        <v>13.36</v>
      </c>
      <c r="AS29" s="49">
        <v>13.36</v>
      </c>
      <c r="AT29" s="49">
        <v>13.36</v>
      </c>
      <c r="AU29" s="49">
        <v>13.36</v>
      </c>
      <c r="AV29" s="49">
        <v>12.97</v>
      </c>
      <c r="AW29" s="49">
        <v>12.97</v>
      </c>
      <c r="AX29" s="49">
        <v>12.97</v>
      </c>
      <c r="AY29" s="49">
        <v>12.97</v>
      </c>
      <c r="AZ29" s="49">
        <v>12.97</v>
      </c>
      <c r="BA29" s="49">
        <f t="shared" si="2"/>
        <v>13.164999999999999</v>
      </c>
    </row>
    <row r="30" spans="4:53" x14ac:dyDescent="0.25">
      <c r="D30" s="55"/>
      <c r="G30" s="55"/>
      <c r="I30" s="55"/>
      <c r="M30" s="40">
        <v>42397</v>
      </c>
      <c r="N30" s="48" t="s">
        <v>12</v>
      </c>
      <c r="O30" s="48" t="s">
        <v>0</v>
      </c>
      <c r="P30" s="48" t="s">
        <v>147</v>
      </c>
      <c r="Q30" s="48">
        <v>5.9979999999999896</v>
      </c>
      <c r="R30" s="48">
        <v>3</v>
      </c>
      <c r="S30" s="48">
        <v>4</v>
      </c>
      <c r="T30" s="49">
        <v>8.3658926158004672</v>
      </c>
      <c r="U30" s="49">
        <v>13.4</v>
      </c>
      <c r="V30" s="49">
        <v>29.96</v>
      </c>
      <c r="W30" s="48">
        <v>7</v>
      </c>
      <c r="X30" s="48">
        <v>7</v>
      </c>
      <c r="AA30" s="29"/>
      <c r="AB30" t="s">
        <v>12</v>
      </c>
      <c r="AC30" s="28" t="s">
        <v>0</v>
      </c>
      <c r="AD30" s="30" t="s">
        <v>147</v>
      </c>
      <c r="AE30" s="49">
        <v>13.555</v>
      </c>
      <c r="AF30" s="49">
        <v>13.39</v>
      </c>
      <c r="AG30" s="56">
        <f t="shared" si="0"/>
        <v>13.39</v>
      </c>
      <c r="AH30" s="49">
        <f t="shared" si="1"/>
        <v>13.39</v>
      </c>
      <c r="AI30" s="49">
        <v>13.53</v>
      </c>
      <c r="AJ30" s="49">
        <v>13.53</v>
      </c>
      <c r="AK30" s="49">
        <v>13.53</v>
      </c>
      <c r="AL30" s="49">
        <v>13.58</v>
      </c>
      <c r="AM30" s="49">
        <v>13.58</v>
      </c>
      <c r="AN30" s="49">
        <v>13.58</v>
      </c>
      <c r="AO30" s="49">
        <v>13.58</v>
      </c>
      <c r="AP30" s="49">
        <v>13.58</v>
      </c>
      <c r="AQ30" s="49">
        <v>13.53</v>
      </c>
      <c r="AR30" s="49">
        <v>13.53</v>
      </c>
      <c r="AS30" s="49">
        <v>13.53</v>
      </c>
      <c r="AT30" s="49">
        <v>13.53</v>
      </c>
      <c r="AU30" s="49">
        <v>13.53</v>
      </c>
      <c r="AV30" s="49">
        <v>13.58</v>
      </c>
      <c r="AW30" s="49">
        <v>13.58</v>
      </c>
      <c r="AX30" s="49">
        <v>13.58</v>
      </c>
      <c r="AY30" s="49">
        <v>13.58</v>
      </c>
      <c r="AZ30" s="49">
        <v>13.58</v>
      </c>
      <c r="BA30" s="49">
        <f t="shared" si="2"/>
        <v>13.555</v>
      </c>
    </row>
    <row r="31" spans="4:53" x14ac:dyDescent="0.25">
      <c r="D31" s="55"/>
      <c r="G31" s="55"/>
      <c r="I31" s="55"/>
      <c r="M31" s="40">
        <v>42398</v>
      </c>
      <c r="N31" s="48" t="s">
        <v>12</v>
      </c>
      <c r="O31" s="48" t="s">
        <v>0</v>
      </c>
      <c r="P31" s="48" t="s">
        <v>148</v>
      </c>
      <c r="Q31" s="48">
        <v>5.9979999999999896</v>
      </c>
      <c r="R31" s="48">
        <v>3</v>
      </c>
      <c r="S31" s="48">
        <v>4</v>
      </c>
      <c r="T31" s="49">
        <v>8.3658926158004672</v>
      </c>
      <c r="U31" s="49">
        <v>14.263999999999999</v>
      </c>
      <c r="V31" s="49">
        <v>29.96</v>
      </c>
      <c r="W31" s="48">
        <v>7</v>
      </c>
      <c r="X31" s="48">
        <v>7</v>
      </c>
      <c r="AA31" s="29"/>
      <c r="AB31" t="s">
        <v>12</v>
      </c>
      <c r="AC31" s="28" t="s">
        <v>0</v>
      </c>
      <c r="AD31" s="30" t="s">
        <v>148</v>
      </c>
      <c r="AE31" s="49">
        <v>13.77</v>
      </c>
      <c r="AF31" s="49">
        <v>13.49</v>
      </c>
      <c r="AG31" s="56">
        <f t="shared" si="0"/>
        <v>13.49</v>
      </c>
      <c r="AH31" s="49">
        <f t="shared" si="1"/>
        <v>13.49</v>
      </c>
      <c r="AI31" s="49">
        <v>13.97</v>
      </c>
      <c r="AJ31" s="49">
        <v>13.97</v>
      </c>
      <c r="AK31" s="49">
        <v>13.97</v>
      </c>
      <c r="AL31" s="49">
        <v>13.57</v>
      </c>
      <c r="AM31" s="49">
        <v>13.57</v>
      </c>
      <c r="AN31" s="49">
        <v>13.57</v>
      </c>
      <c r="AO31" s="49">
        <v>13.57</v>
      </c>
      <c r="AP31" s="49">
        <v>13.57</v>
      </c>
      <c r="AQ31" s="49">
        <v>13.97</v>
      </c>
      <c r="AR31" s="49">
        <v>13.97</v>
      </c>
      <c r="AS31" s="49">
        <v>13.97</v>
      </c>
      <c r="AT31" s="49">
        <v>13.97</v>
      </c>
      <c r="AU31" s="49">
        <v>13.97</v>
      </c>
      <c r="AV31" s="49">
        <v>13.57</v>
      </c>
      <c r="AW31" s="49">
        <v>13.57</v>
      </c>
      <c r="AX31" s="49">
        <v>13.57</v>
      </c>
      <c r="AY31" s="49">
        <v>13.57</v>
      </c>
      <c r="AZ31" s="49">
        <v>13.57</v>
      </c>
      <c r="BA31" s="49">
        <f t="shared" si="2"/>
        <v>13.77</v>
      </c>
    </row>
    <row r="32" spans="4:53" x14ac:dyDescent="0.25">
      <c r="D32" s="55"/>
      <c r="G32" s="55"/>
      <c r="I32" s="55"/>
      <c r="M32" s="40">
        <v>42399</v>
      </c>
      <c r="N32" s="48" t="s">
        <v>12</v>
      </c>
      <c r="O32" s="48" t="s">
        <v>0</v>
      </c>
      <c r="P32" s="48" t="s">
        <v>149</v>
      </c>
      <c r="Q32" s="48">
        <v>5.9979999999999896</v>
      </c>
      <c r="R32" s="48">
        <v>3</v>
      </c>
      <c r="S32" s="48">
        <v>4</v>
      </c>
      <c r="T32" s="49">
        <v>8.3658926158004672</v>
      </c>
      <c r="U32" s="49">
        <v>13.441000000000001</v>
      </c>
      <c r="V32" s="49">
        <v>29.96</v>
      </c>
      <c r="W32" s="48">
        <v>7</v>
      </c>
      <c r="X32" s="48">
        <v>7</v>
      </c>
      <c r="AA32" s="29"/>
      <c r="AB32" t="s">
        <v>12</v>
      </c>
      <c r="AC32" s="28" t="s">
        <v>0</v>
      </c>
      <c r="AD32" s="30" t="s">
        <v>149</v>
      </c>
      <c r="AE32" s="49">
        <v>13.324999999999999</v>
      </c>
      <c r="AF32" s="49">
        <v>13</v>
      </c>
      <c r="AG32" s="56">
        <f t="shared" si="0"/>
        <v>13</v>
      </c>
      <c r="AH32" s="49">
        <f t="shared" si="1"/>
        <v>13</v>
      </c>
      <c r="AI32" s="49">
        <v>12.85</v>
      </c>
      <c r="AJ32" s="49">
        <v>12.85</v>
      </c>
      <c r="AK32" s="49">
        <v>12.85</v>
      </c>
      <c r="AL32" s="49">
        <v>13.8</v>
      </c>
      <c r="AM32" s="49">
        <v>13.8</v>
      </c>
      <c r="AN32" s="49">
        <v>13.8</v>
      </c>
      <c r="AO32" s="49">
        <v>13.8</v>
      </c>
      <c r="AP32" s="49">
        <v>13.8</v>
      </c>
      <c r="AQ32" s="49">
        <v>12.85</v>
      </c>
      <c r="AR32" s="49">
        <v>12.85</v>
      </c>
      <c r="AS32" s="49">
        <v>12.85</v>
      </c>
      <c r="AT32" s="49">
        <v>12.85</v>
      </c>
      <c r="AU32" s="49">
        <v>12.85</v>
      </c>
      <c r="AV32" s="49">
        <v>13.8</v>
      </c>
      <c r="AW32" s="49">
        <v>13.8</v>
      </c>
      <c r="AX32" s="49">
        <v>13.8</v>
      </c>
      <c r="AY32" s="49">
        <v>13.8</v>
      </c>
      <c r="AZ32" s="49">
        <v>13.8</v>
      </c>
      <c r="BA32" s="49">
        <f t="shared" si="2"/>
        <v>13.324999999999999</v>
      </c>
    </row>
    <row r="33" spans="4:53" x14ac:dyDescent="0.25">
      <c r="D33" s="55"/>
      <c r="G33" s="55"/>
      <c r="I33" s="55"/>
      <c r="M33" s="40">
        <v>42400</v>
      </c>
      <c r="N33" s="48" t="s">
        <v>12</v>
      </c>
      <c r="O33" s="48" t="s">
        <v>0</v>
      </c>
      <c r="P33" s="48" t="s">
        <v>150</v>
      </c>
      <c r="Q33" s="48">
        <v>5.9979999999999896</v>
      </c>
      <c r="R33" s="48">
        <v>3</v>
      </c>
      <c r="S33" s="48">
        <v>4</v>
      </c>
      <c r="T33" s="49">
        <v>8.3658926158004672</v>
      </c>
      <c r="U33" s="49">
        <v>13.974</v>
      </c>
      <c r="V33" s="49">
        <v>29.96</v>
      </c>
      <c r="W33" s="48">
        <v>7</v>
      </c>
      <c r="X33" s="48">
        <v>7</v>
      </c>
      <c r="AA33" s="29"/>
      <c r="AB33" t="s">
        <v>12</v>
      </c>
      <c r="AC33" s="28" t="s">
        <v>0</v>
      </c>
      <c r="AD33" s="30" t="s">
        <v>150</v>
      </c>
      <c r="AE33" s="49">
        <v>13.875</v>
      </c>
      <c r="AF33" s="49">
        <v>13</v>
      </c>
      <c r="AG33" s="56">
        <f t="shared" si="0"/>
        <v>13</v>
      </c>
      <c r="AH33" s="49">
        <f t="shared" si="1"/>
        <v>13</v>
      </c>
      <c r="AI33" s="49">
        <v>13.9</v>
      </c>
      <c r="AJ33" s="49">
        <v>13.9</v>
      </c>
      <c r="AK33" s="49">
        <v>13.9</v>
      </c>
      <c r="AL33" s="49">
        <v>13.85</v>
      </c>
      <c r="AM33" s="49">
        <v>13.85</v>
      </c>
      <c r="AN33" s="49">
        <v>13.85</v>
      </c>
      <c r="AO33" s="49">
        <v>13.85</v>
      </c>
      <c r="AP33" s="49">
        <v>13.85</v>
      </c>
      <c r="AQ33" s="49">
        <v>13.9</v>
      </c>
      <c r="AR33" s="49">
        <v>13.9</v>
      </c>
      <c r="AS33" s="49">
        <v>13.9</v>
      </c>
      <c r="AT33" s="49">
        <v>13.9</v>
      </c>
      <c r="AU33" s="49">
        <v>13.9</v>
      </c>
      <c r="AV33" s="49">
        <v>13.85</v>
      </c>
      <c r="AW33" s="49">
        <v>13.85</v>
      </c>
      <c r="AX33" s="49">
        <v>13.85</v>
      </c>
      <c r="AY33" s="49">
        <v>13.85</v>
      </c>
      <c r="AZ33" s="49">
        <v>13.85</v>
      </c>
      <c r="BA33" s="49">
        <f t="shared" si="2"/>
        <v>13.875</v>
      </c>
    </row>
    <row r="34" spans="4:53" x14ac:dyDescent="0.25">
      <c r="D34" s="55"/>
      <c r="G34" s="55"/>
      <c r="I34" s="55"/>
      <c r="M34" s="40">
        <v>42401</v>
      </c>
      <c r="N34" s="48" t="s">
        <v>12</v>
      </c>
      <c r="O34" s="48" t="s">
        <v>1</v>
      </c>
      <c r="P34" s="48" t="s">
        <v>120</v>
      </c>
      <c r="Q34" s="48">
        <v>5.6539999999999999</v>
      </c>
      <c r="R34" s="48">
        <v>3</v>
      </c>
      <c r="S34" s="48">
        <v>4</v>
      </c>
      <c r="T34" s="49">
        <v>7.997296965229145</v>
      </c>
      <c r="U34" s="49">
        <v>13.602</v>
      </c>
      <c r="V34" s="49">
        <v>31.19</v>
      </c>
      <c r="W34" s="48">
        <v>7</v>
      </c>
      <c r="X34" s="48">
        <v>7</v>
      </c>
      <c r="AA34" s="29"/>
      <c r="AB34" t="s">
        <v>12</v>
      </c>
      <c r="AC34" s="28" t="s">
        <v>1</v>
      </c>
      <c r="AD34" s="30" t="s">
        <v>120</v>
      </c>
      <c r="AE34" s="49">
        <v>13.629999999999999</v>
      </c>
      <c r="AF34" s="49">
        <v>13.17</v>
      </c>
      <c r="AG34" s="56">
        <f t="shared" si="0"/>
        <v>13.17</v>
      </c>
      <c r="AH34" s="49">
        <f t="shared" si="1"/>
        <v>13.17</v>
      </c>
      <c r="AI34" s="49">
        <v>13.64</v>
      </c>
      <c r="AJ34" s="49">
        <v>13.64</v>
      </c>
      <c r="AK34" s="49">
        <v>13.64</v>
      </c>
      <c r="AL34" s="49">
        <v>13.62</v>
      </c>
      <c r="AM34" s="49">
        <v>13.62</v>
      </c>
      <c r="AN34" s="49">
        <v>13.62</v>
      </c>
      <c r="AO34" s="49">
        <v>13.62</v>
      </c>
      <c r="AP34" s="49">
        <v>13.62</v>
      </c>
      <c r="AQ34" s="49">
        <v>13.64</v>
      </c>
      <c r="AR34" s="49">
        <v>13.64</v>
      </c>
      <c r="AS34" s="49">
        <v>13.64</v>
      </c>
      <c r="AT34" s="49">
        <v>13.64</v>
      </c>
      <c r="AU34" s="49">
        <v>13.64</v>
      </c>
      <c r="AV34" s="49">
        <v>13.62</v>
      </c>
      <c r="AW34" s="49">
        <v>13.62</v>
      </c>
      <c r="AX34" s="49">
        <v>13.62</v>
      </c>
      <c r="AY34" s="49">
        <v>13.62</v>
      </c>
      <c r="AZ34" s="49">
        <v>13.62</v>
      </c>
      <c r="BA34" s="49">
        <f t="shared" si="2"/>
        <v>13.629999999999999</v>
      </c>
    </row>
    <row r="35" spans="4:53" x14ac:dyDescent="0.25">
      <c r="D35" s="55"/>
      <c r="G35" s="55"/>
      <c r="I35" s="55"/>
      <c r="M35" s="40">
        <v>42402</v>
      </c>
      <c r="N35" s="48" t="s">
        <v>12</v>
      </c>
      <c r="O35" s="48" t="s">
        <v>1</v>
      </c>
      <c r="P35" s="48" t="s">
        <v>121</v>
      </c>
      <c r="Q35" s="48">
        <v>5.6539999999999999</v>
      </c>
      <c r="R35" s="48">
        <v>3</v>
      </c>
      <c r="S35" s="48">
        <v>4</v>
      </c>
      <c r="T35" s="49">
        <v>7.997296965229145</v>
      </c>
      <c r="U35" s="49">
        <v>13.202999999999999</v>
      </c>
      <c r="V35" s="49">
        <v>31.19</v>
      </c>
      <c r="W35" s="48">
        <v>7</v>
      </c>
      <c r="X35" s="48">
        <v>7</v>
      </c>
      <c r="AA35" s="29"/>
      <c r="AB35" t="s">
        <v>12</v>
      </c>
      <c r="AC35" s="28" t="s">
        <v>1</v>
      </c>
      <c r="AD35" s="30" t="s">
        <v>121</v>
      </c>
      <c r="AE35" s="49">
        <v>13.11</v>
      </c>
      <c r="AF35" s="49">
        <v>12.79</v>
      </c>
      <c r="AG35" s="56">
        <f t="shared" si="0"/>
        <v>12.79</v>
      </c>
      <c r="AH35" s="49">
        <f t="shared" si="1"/>
        <v>12.79</v>
      </c>
      <c r="AI35" s="49">
        <v>13.14</v>
      </c>
      <c r="AJ35" s="49">
        <v>13.14</v>
      </c>
      <c r="AK35" s="49">
        <v>13.14</v>
      </c>
      <c r="AL35" s="49">
        <v>13.08</v>
      </c>
      <c r="AM35" s="49">
        <v>13.08</v>
      </c>
      <c r="AN35" s="49">
        <v>13.08</v>
      </c>
      <c r="AO35" s="49">
        <v>13.08</v>
      </c>
      <c r="AP35" s="49">
        <v>13.08</v>
      </c>
      <c r="AQ35" s="49">
        <v>13.14</v>
      </c>
      <c r="AR35" s="49">
        <v>13.14</v>
      </c>
      <c r="AS35" s="49">
        <v>13.14</v>
      </c>
      <c r="AT35" s="49">
        <v>13.14</v>
      </c>
      <c r="AU35" s="49">
        <v>13.14</v>
      </c>
      <c r="AV35" s="49">
        <v>13.08</v>
      </c>
      <c r="AW35" s="49">
        <v>13.08</v>
      </c>
      <c r="AX35" s="49">
        <v>13.08</v>
      </c>
      <c r="AY35" s="49">
        <v>13.08</v>
      </c>
      <c r="AZ35" s="49">
        <v>13.08</v>
      </c>
      <c r="BA35" s="49">
        <f t="shared" si="2"/>
        <v>13.11</v>
      </c>
    </row>
    <row r="36" spans="4:53" x14ac:dyDescent="0.25">
      <c r="D36" s="55"/>
      <c r="G36" s="55"/>
      <c r="I36" s="55"/>
      <c r="M36" s="40">
        <v>42403</v>
      </c>
      <c r="N36" s="48" t="s">
        <v>12</v>
      </c>
      <c r="O36" s="48" t="s">
        <v>1</v>
      </c>
      <c r="P36" s="48" t="s">
        <v>122</v>
      </c>
      <c r="Q36" s="48">
        <v>5.6539999999999999</v>
      </c>
      <c r="R36" s="48">
        <v>3</v>
      </c>
      <c r="S36" s="48">
        <v>4</v>
      </c>
      <c r="T36" s="49">
        <v>7.997296965229145</v>
      </c>
      <c r="U36" s="49">
        <v>13.478000000000002</v>
      </c>
      <c r="V36" s="49">
        <v>31.19</v>
      </c>
      <c r="W36" s="48">
        <v>7</v>
      </c>
      <c r="X36" s="48">
        <v>7</v>
      </c>
      <c r="AA36" s="29"/>
      <c r="AB36" t="s">
        <v>12</v>
      </c>
      <c r="AC36" s="28" t="s">
        <v>1</v>
      </c>
      <c r="AD36" s="30" t="s">
        <v>122</v>
      </c>
      <c r="AE36" s="49">
        <v>13.18</v>
      </c>
      <c r="AF36" s="49">
        <v>12.96</v>
      </c>
      <c r="AG36" s="56">
        <f t="shared" si="0"/>
        <v>12.96</v>
      </c>
      <c r="AH36" s="49">
        <f t="shared" si="1"/>
        <v>12.96</v>
      </c>
      <c r="AI36" s="49">
        <v>13.2</v>
      </c>
      <c r="AJ36" s="49">
        <v>13.2</v>
      </c>
      <c r="AK36" s="49">
        <v>13.2</v>
      </c>
      <c r="AL36" s="49">
        <v>13.16</v>
      </c>
      <c r="AM36" s="49">
        <v>13.16</v>
      </c>
      <c r="AN36" s="49">
        <v>13.16</v>
      </c>
      <c r="AO36" s="49">
        <v>13.16</v>
      </c>
      <c r="AP36" s="49">
        <v>13.16</v>
      </c>
      <c r="AQ36" s="49">
        <v>13.2</v>
      </c>
      <c r="AR36" s="49">
        <v>13.2</v>
      </c>
      <c r="AS36" s="49">
        <v>13.2</v>
      </c>
      <c r="AT36" s="49">
        <v>13.2</v>
      </c>
      <c r="AU36" s="49">
        <v>13.2</v>
      </c>
      <c r="AV36" s="49">
        <v>13.16</v>
      </c>
      <c r="AW36" s="49">
        <v>13.16</v>
      </c>
      <c r="AX36" s="49">
        <v>13.16</v>
      </c>
      <c r="AY36" s="49">
        <v>13.16</v>
      </c>
      <c r="AZ36" s="49">
        <v>13.16</v>
      </c>
      <c r="BA36" s="49">
        <f t="shared" si="2"/>
        <v>13.18</v>
      </c>
    </row>
    <row r="37" spans="4:53" x14ac:dyDescent="0.25">
      <c r="D37" s="55"/>
      <c r="G37" s="55"/>
      <c r="I37" s="55"/>
      <c r="M37" s="40">
        <v>42404</v>
      </c>
      <c r="N37" s="48" t="s">
        <v>12</v>
      </c>
      <c r="O37" s="48" t="s">
        <v>1</v>
      </c>
      <c r="P37" s="48" t="s">
        <v>123</v>
      </c>
      <c r="Q37" s="48">
        <v>5.6539999999999999</v>
      </c>
      <c r="R37" s="48">
        <v>3</v>
      </c>
      <c r="S37" s="48">
        <v>4</v>
      </c>
      <c r="T37" s="49">
        <v>7.997296965229145</v>
      </c>
      <c r="U37" s="49">
        <v>13.608000000000001</v>
      </c>
      <c r="V37" s="49">
        <v>31.19</v>
      </c>
      <c r="W37" s="48">
        <v>7</v>
      </c>
      <c r="X37" s="48">
        <v>7</v>
      </c>
      <c r="AA37" s="29"/>
      <c r="AB37" t="s">
        <v>12</v>
      </c>
      <c r="AC37" s="28" t="s">
        <v>1</v>
      </c>
      <c r="AD37" s="30" t="s">
        <v>123</v>
      </c>
      <c r="AE37" s="49">
        <v>13.414999999999999</v>
      </c>
      <c r="AF37" s="49">
        <v>13.01</v>
      </c>
      <c r="AG37" s="56">
        <f t="shared" si="0"/>
        <v>13.01</v>
      </c>
      <c r="AH37" s="49">
        <f t="shared" si="1"/>
        <v>13.01</v>
      </c>
      <c r="AI37" s="49">
        <v>13.45</v>
      </c>
      <c r="AJ37" s="49">
        <v>13.45</v>
      </c>
      <c r="AK37" s="49">
        <v>13.45</v>
      </c>
      <c r="AL37" s="49">
        <v>13.38</v>
      </c>
      <c r="AM37" s="49">
        <v>13.38</v>
      </c>
      <c r="AN37" s="49">
        <v>13.38</v>
      </c>
      <c r="AO37" s="49">
        <v>13.38</v>
      </c>
      <c r="AP37" s="49">
        <v>13.38</v>
      </c>
      <c r="AQ37" s="49">
        <v>13.45</v>
      </c>
      <c r="AR37" s="49">
        <v>13.45</v>
      </c>
      <c r="AS37" s="49">
        <v>13.45</v>
      </c>
      <c r="AT37" s="49">
        <v>13.45</v>
      </c>
      <c r="AU37" s="49">
        <v>13.45</v>
      </c>
      <c r="AV37" s="49">
        <v>13.38</v>
      </c>
      <c r="AW37" s="49">
        <v>13.38</v>
      </c>
      <c r="AX37" s="49">
        <v>13.38</v>
      </c>
      <c r="AY37" s="49">
        <v>13.38</v>
      </c>
      <c r="AZ37" s="49">
        <v>13.38</v>
      </c>
      <c r="BA37" s="49">
        <f t="shared" si="2"/>
        <v>13.414999999999999</v>
      </c>
    </row>
    <row r="38" spans="4:53" x14ac:dyDescent="0.25">
      <c r="D38" s="55"/>
      <c r="G38" s="55"/>
      <c r="I38" s="55"/>
      <c r="M38" s="40">
        <v>42405</v>
      </c>
      <c r="N38" s="48" t="s">
        <v>12</v>
      </c>
      <c r="O38" s="48" t="s">
        <v>1</v>
      </c>
      <c r="P38" s="48" t="s">
        <v>124</v>
      </c>
      <c r="Q38" s="48">
        <v>5.6539999999999999</v>
      </c>
      <c r="R38" s="48">
        <v>3</v>
      </c>
      <c r="S38" s="48">
        <v>4</v>
      </c>
      <c r="T38" s="49">
        <v>7.997296965229145</v>
      </c>
      <c r="U38" s="49">
        <v>13.071</v>
      </c>
      <c r="V38" s="49">
        <v>31.19</v>
      </c>
      <c r="W38" s="48">
        <v>7</v>
      </c>
      <c r="X38" s="48">
        <v>7</v>
      </c>
      <c r="AA38" s="29"/>
      <c r="AB38" t="s">
        <v>12</v>
      </c>
      <c r="AC38" s="28" t="s">
        <v>1</v>
      </c>
      <c r="AD38" s="30" t="s">
        <v>124</v>
      </c>
      <c r="AE38" s="49">
        <v>12.96</v>
      </c>
      <c r="AF38" s="49">
        <v>12.48</v>
      </c>
      <c r="AG38" s="56">
        <f t="shared" si="0"/>
        <v>12.48</v>
      </c>
      <c r="AH38" s="49">
        <f t="shared" si="1"/>
        <v>12.48</v>
      </c>
      <c r="AI38" s="49">
        <v>12.91</v>
      </c>
      <c r="AJ38" s="49">
        <v>12.91</v>
      </c>
      <c r="AK38" s="49">
        <v>12.91</v>
      </c>
      <c r="AL38" s="49">
        <v>13.01</v>
      </c>
      <c r="AM38" s="49">
        <v>13.01</v>
      </c>
      <c r="AN38" s="49">
        <v>13.01</v>
      </c>
      <c r="AO38" s="49">
        <v>13.01</v>
      </c>
      <c r="AP38" s="49">
        <v>13.01</v>
      </c>
      <c r="AQ38" s="49">
        <v>12.91</v>
      </c>
      <c r="AR38" s="49">
        <v>12.91</v>
      </c>
      <c r="AS38" s="49">
        <v>12.91</v>
      </c>
      <c r="AT38" s="49">
        <v>12.91</v>
      </c>
      <c r="AU38" s="49">
        <v>12.91</v>
      </c>
      <c r="AV38" s="49">
        <v>13.01</v>
      </c>
      <c r="AW38" s="49">
        <v>13.01</v>
      </c>
      <c r="AX38" s="49">
        <v>13.01</v>
      </c>
      <c r="AY38" s="49">
        <v>13.01</v>
      </c>
      <c r="AZ38" s="49">
        <v>13.01</v>
      </c>
      <c r="BA38" s="49">
        <f t="shared" si="2"/>
        <v>12.96</v>
      </c>
    </row>
    <row r="39" spans="4:53" x14ac:dyDescent="0.25">
      <c r="D39" s="55"/>
      <c r="G39" s="55"/>
      <c r="I39" s="55"/>
      <c r="M39" s="40">
        <v>42406</v>
      </c>
      <c r="N39" s="48" t="s">
        <v>12</v>
      </c>
      <c r="O39" s="48" t="s">
        <v>1</v>
      </c>
      <c r="P39" s="48" t="s">
        <v>125</v>
      </c>
      <c r="Q39" s="48">
        <v>5.6539999999999999</v>
      </c>
      <c r="R39" s="48">
        <v>3</v>
      </c>
      <c r="S39" s="48">
        <v>4</v>
      </c>
      <c r="T39" s="49">
        <v>7.997296965229145</v>
      </c>
      <c r="U39" s="49">
        <v>12.585999999999999</v>
      </c>
      <c r="V39" s="49">
        <v>31.19</v>
      </c>
      <c r="W39" s="48">
        <v>7</v>
      </c>
      <c r="X39" s="48">
        <v>7</v>
      </c>
      <c r="AA39" s="29"/>
      <c r="AB39" t="s">
        <v>12</v>
      </c>
      <c r="AC39" s="28" t="s">
        <v>1</v>
      </c>
      <c r="AD39" s="30" t="s">
        <v>125</v>
      </c>
      <c r="AE39" s="49">
        <v>12.605</v>
      </c>
      <c r="AF39" s="49">
        <v>12.38</v>
      </c>
      <c r="AG39" s="56">
        <f t="shared" si="0"/>
        <v>12.38</v>
      </c>
      <c r="AH39" s="49">
        <f t="shared" si="1"/>
        <v>12.38</v>
      </c>
      <c r="AI39" s="49">
        <v>12.36</v>
      </c>
      <c r="AJ39" s="49">
        <v>12.36</v>
      </c>
      <c r="AK39" s="49">
        <v>12.36</v>
      </c>
      <c r="AL39" s="49">
        <v>12.85</v>
      </c>
      <c r="AM39" s="49">
        <v>12.85</v>
      </c>
      <c r="AN39" s="49">
        <v>12.85</v>
      </c>
      <c r="AO39" s="49">
        <v>12.85</v>
      </c>
      <c r="AP39" s="49">
        <v>12.85</v>
      </c>
      <c r="AQ39" s="49">
        <v>12.36</v>
      </c>
      <c r="AR39" s="49">
        <v>12.36</v>
      </c>
      <c r="AS39" s="49">
        <v>12.36</v>
      </c>
      <c r="AT39" s="49">
        <v>12.36</v>
      </c>
      <c r="AU39" s="49">
        <v>12.36</v>
      </c>
      <c r="AV39" s="49">
        <v>12.85</v>
      </c>
      <c r="AW39" s="49">
        <v>12.85</v>
      </c>
      <c r="AX39" s="49">
        <v>12.85</v>
      </c>
      <c r="AY39" s="49">
        <v>12.85</v>
      </c>
      <c r="AZ39" s="49">
        <v>12.85</v>
      </c>
      <c r="BA39" s="49">
        <f t="shared" si="2"/>
        <v>12.605</v>
      </c>
    </row>
    <row r="40" spans="4:53" x14ac:dyDescent="0.25">
      <c r="D40" s="55"/>
      <c r="G40" s="55"/>
      <c r="I40" s="55"/>
      <c r="M40" s="40">
        <v>42407</v>
      </c>
      <c r="N40" s="48" t="s">
        <v>12</v>
      </c>
      <c r="O40" s="48" t="s">
        <v>1</v>
      </c>
      <c r="P40" s="48" t="s">
        <v>126</v>
      </c>
      <c r="Q40" s="48">
        <v>5.6539999999999999</v>
      </c>
      <c r="R40" s="48">
        <v>3</v>
      </c>
      <c r="S40" s="48">
        <v>4</v>
      </c>
      <c r="T40" s="49">
        <v>7.997296965229145</v>
      </c>
      <c r="U40" s="49">
        <v>12.496</v>
      </c>
      <c r="V40" s="49">
        <v>31.19</v>
      </c>
      <c r="W40" s="48">
        <v>7</v>
      </c>
      <c r="X40" s="48">
        <v>7</v>
      </c>
      <c r="AA40" s="29"/>
      <c r="AB40" t="s">
        <v>12</v>
      </c>
      <c r="AC40" s="28" t="s">
        <v>1</v>
      </c>
      <c r="AD40" s="30" t="s">
        <v>126</v>
      </c>
      <c r="AE40" s="49">
        <v>12.914999999999999</v>
      </c>
      <c r="AF40" s="49">
        <v>12.25</v>
      </c>
      <c r="AG40" s="56">
        <f t="shared" si="0"/>
        <v>12.25</v>
      </c>
      <c r="AH40" s="49">
        <f t="shared" si="1"/>
        <v>12.25</v>
      </c>
      <c r="AI40" s="49">
        <v>12.87</v>
      </c>
      <c r="AJ40" s="49">
        <v>12.87</v>
      </c>
      <c r="AK40" s="49">
        <v>12.87</v>
      </c>
      <c r="AL40" s="49">
        <v>12.96</v>
      </c>
      <c r="AM40" s="49">
        <v>12.96</v>
      </c>
      <c r="AN40" s="49">
        <v>12.96</v>
      </c>
      <c r="AO40" s="49">
        <v>12.96</v>
      </c>
      <c r="AP40" s="49">
        <v>12.96</v>
      </c>
      <c r="AQ40" s="49">
        <v>12.87</v>
      </c>
      <c r="AR40" s="49">
        <v>12.87</v>
      </c>
      <c r="AS40" s="49">
        <v>12.87</v>
      </c>
      <c r="AT40" s="49">
        <v>12.87</v>
      </c>
      <c r="AU40" s="49">
        <v>12.87</v>
      </c>
      <c r="AV40" s="49">
        <v>12.96</v>
      </c>
      <c r="AW40" s="49">
        <v>12.96</v>
      </c>
      <c r="AX40" s="49">
        <v>12.96</v>
      </c>
      <c r="AY40" s="49">
        <v>12.96</v>
      </c>
      <c r="AZ40" s="49">
        <v>12.96</v>
      </c>
      <c r="BA40" s="49">
        <f t="shared" si="2"/>
        <v>12.914999999999999</v>
      </c>
    </row>
    <row r="41" spans="4:53" x14ac:dyDescent="0.25">
      <c r="D41" s="55"/>
      <c r="G41" s="55"/>
      <c r="I41" s="55"/>
      <c r="M41" s="40">
        <v>42408</v>
      </c>
      <c r="N41" s="48" t="s">
        <v>12</v>
      </c>
      <c r="O41" s="48" t="s">
        <v>1</v>
      </c>
      <c r="P41" s="48" t="s">
        <v>127</v>
      </c>
      <c r="Q41" s="48">
        <v>4.9660000000000002</v>
      </c>
      <c r="R41" s="48">
        <v>3</v>
      </c>
      <c r="S41" s="48">
        <v>4</v>
      </c>
      <c r="T41" s="49">
        <v>7.997296965229145</v>
      </c>
      <c r="U41" s="49">
        <v>12.926</v>
      </c>
      <c r="V41" s="49">
        <v>31.19</v>
      </c>
      <c r="W41" s="48">
        <v>7</v>
      </c>
      <c r="X41" s="48">
        <v>7</v>
      </c>
      <c r="AA41" s="29"/>
      <c r="AB41" t="s">
        <v>12</v>
      </c>
      <c r="AC41" s="28" t="s">
        <v>1</v>
      </c>
      <c r="AD41" s="30" t="s">
        <v>127</v>
      </c>
      <c r="AE41" s="49">
        <v>12.765000000000001</v>
      </c>
      <c r="AF41" s="49">
        <v>12.3</v>
      </c>
      <c r="AG41" s="56">
        <f t="shared" si="0"/>
        <v>12.3</v>
      </c>
      <c r="AH41" s="49">
        <f t="shared" si="1"/>
        <v>12.3</v>
      </c>
      <c r="AI41" s="49">
        <v>12.75</v>
      </c>
      <c r="AJ41" s="49">
        <v>12.75</v>
      </c>
      <c r="AK41" s="49">
        <v>12.75</v>
      </c>
      <c r="AL41" s="49">
        <v>12.78</v>
      </c>
      <c r="AM41" s="49">
        <v>12.78</v>
      </c>
      <c r="AN41" s="49">
        <v>12.78</v>
      </c>
      <c r="AO41" s="49">
        <v>12.78</v>
      </c>
      <c r="AP41" s="49">
        <v>12.78</v>
      </c>
      <c r="AQ41" s="49">
        <v>12.75</v>
      </c>
      <c r="AR41" s="49">
        <v>12.75</v>
      </c>
      <c r="AS41" s="49">
        <v>12.75</v>
      </c>
      <c r="AT41" s="49">
        <v>12.75</v>
      </c>
      <c r="AU41" s="49">
        <v>12.75</v>
      </c>
      <c r="AV41" s="49">
        <v>12.78</v>
      </c>
      <c r="AW41" s="49">
        <v>12.78</v>
      </c>
      <c r="AX41" s="49">
        <v>12.78</v>
      </c>
      <c r="AY41" s="49">
        <v>12.78</v>
      </c>
      <c r="AZ41" s="49">
        <v>12.78</v>
      </c>
      <c r="BA41" s="49">
        <f t="shared" si="2"/>
        <v>12.765000000000001</v>
      </c>
    </row>
    <row r="42" spans="4:53" x14ac:dyDescent="0.25">
      <c r="D42" s="55"/>
      <c r="G42" s="55"/>
      <c r="I42" s="55"/>
      <c r="M42" s="40">
        <v>42409</v>
      </c>
      <c r="N42" s="48" t="s">
        <v>12</v>
      </c>
      <c r="O42" s="48" t="s">
        <v>1</v>
      </c>
      <c r="P42" s="48" t="s">
        <v>128</v>
      </c>
      <c r="Q42" s="48">
        <v>4.9660000000000002</v>
      </c>
      <c r="R42" s="48">
        <v>3</v>
      </c>
      <c r="S42" s="48">
        <v>4</v>
      </c>
      <c r="T42" s="49">
        <v>7.997296965229145</v>
      </c>
      <c r="U42" s="49">
        <v>13.091999999999999</v>
      </c>
      <c r="V42" s="49">
        <v>31.19</v>
      </c>
      <c r="W42" s="48">
        <v>7</v>
      </c>
      <c r="X42" s="48">
        <v>7</v>
      </c>
      <c r="AA42" s="29"/>
      <c r="AB42" t="s">
        <v>12</v>
      </c>
      <c r="AC42" s="28" t="s">
        <v>1</v>
      </c>
      <c r="AD42" s="30" t="s">
        <v>128</v>
      </c>
      <c r="AE42" s="49">
        <v>12.61</v>
      </c>
      <c r="AF42" s="49">
        <v>12.35</v>
      </c>
      <c r="AG42" s="56">
        <f t="shared" si="0"/>
        <v>12.35</v>
      </c>
      <c r="AH42" s="49">
        <f t="shared" si="1"/>
        <v>12.35</v>
      </c>
      <c r="AI42" s="49">
        <v>12.62</v>
      </c>
      <c r="AJ42" s="49">
        <v>12.62</v>
      </c>
      <c r="AK42" s="49">
        <v>12.62</v>
      </c>
      <c r="AL42" s="49">
        <v>12.6</v>
      </c>
      <c r="AM42" s="49">
        <v>12.6</v>
      </c>
      <c r="AN42" s="49">
        <v>12.6</v>
      </c>
      <c r="AO42" s="49">
        <v>12.6</v>
      </c>
      <c r="AP42" s="49">
        <v>12.6</v>
      </c>
      <c r="AQ42" s="49">
        <v>12.62</v>
      </c>
      <c r="AR42" s="49">
        <v>12.62</v>
      </c>
      <c r="AS42" s="49">
        <v>12.62</v>
      </c>
      <c r="AT42" s="49">
        <v>12.62</v>
      </c>
      <c r="AU42" s="49">
        <v>12.62</v>
      </c>
      <c r="AV42" s="49">
        <v>12.6</v>
      </c>
      <c r="AW42" s="49">
        <v>12.6</v>
      </c>
      <c r="AX42" s="49">
        <v>12.6</v>
      </c>
      <c r="AY42" s="49">
        <v>12.6</v>
      </c>
      <c r="AZ42" s="49">
        <v>12.6</v>
      </c>
      <c r="BA42" s="49">
        <f t="shared" si="2"/>
        <v>12.61</v>
      </c>
    </row>
    <row r="43" spans="4:53" x14ac:dyDescent="0.25">
      <c r="D43" s="55"/>
      <c r="G43" s="55"/>
      <c r="I43" s="55"/>
      <c r="M43" s="40">
        <v>42410</v>
      </c>
      <c r="N43" s="48" t="s">
        <v>12</v>
      </c>
      <c r="O43" s="48" t="s">
        <v>1</v>
      </c>
      <c r="P43" s="48" t="s">
        <v>129</v>
      </c>
      <c r="Q43" s="48">
        <v>4.9660000000000002</v>
      </c>
      <c r="R43" s="48">
        <v>3</v>
      </c>
      <c r="S43" s="48">
        <v>4</v>
      </c>
      <c r="T43" s="49">
        <v>7.997296965229145</v>
      </c>
      <c r="U43" s="49">
        <v>12.658000000000001</v>
      </c>
      <c r="V43" s="49">
        <v>31.19</v>
      </c>
      <c r="W43" s="48">
        <v>7</v>
      </c>
      <c r="X43" s="48">
        <v>7</v>
      </c>
      <c r="AA43" s="29"/>
      <c r="AB43" t="s">
        <v>12</v>
      </c>
      <c r="AC43" s="28" t="s">
        <v>1</v>
      </c>
      <c r="AD43" s="30" t="s">
        <v>129</v>
      </c>
      <c r="AE43" s="49">
        <v>12.675000000000001</v>
      </c>
      <c r="AF43" s="49">
        <v>12.24</v>
      </c>
      <c r="AG43" s="56">
        <f t="shared" si="0"/>
        <v>12.24</v>
      </c>
      <c r="AH43" s="49">
        <f t="shared" si="1"/>
        <v>12.24</v>
      </c>
      <c r="AI43" s="49">
        <v>12.66</v>
      </c>
      <c r="AJ43" s="49">
        <v>12.66</v>
      </c>
      <c r="AK43" s="49">
        <v>12.66</v>
      </c>
      <c r="AL43" s="49">
        <v>12.69</v>
      </c>
      <c r="AM43" s="49">
        <v>12.69</v>
      </c>
      <c r="AN43" s="49">
        <v>12.69</v>
      </c>
      <c r="AO43" s="49">
        <v>12.69</v>
      </c>
      <c r="AP43" s="49">
        <v>12.69</v>
      </c>
      <c r="AQ43" s="49">
        <v>12.66</v>
      </c>
      <c r="AR43" s="49">
        <v>12.66</v>
      </c>
      <c r="AS43" s="49">
        <v>12.66</v>
      </c>
      <c r="AT43" s="49">
        <v>12.66</v>
      </c>
      <c r="AU43" s="49">
        <v>12.66</v>
      </c>
      <c r="AV43" s="49">
        <v>12.69</v>
      </c>
      <c r="AW43" s="49">
        <v>12.69</v>
      </c>
      <c r="AX43" s="49">
        <v>12.69</v>
      </c>
      <c r="AY43" s="49">
        <v>12.69</v>
      </c>
      <c r="AZ43" s="49">
        <v>12.69</v>
      </c>
      <c r="BA43" s="49">
        <f t="shared" si="2"/>
        <v>12.675000000000001</v>
      </c>
    </row>
    <row r="44" spans="4:53" x14ac:dyDescent="0.25">
      <c r="D44" s="55"/>
      <c r="G44" s="55"/>
      <c r="I44" s="55"/>
      <c r="M44" s="40">
        <v>42411</v>
      </c>
      <c r="N44" s="48" t="s">
        <v>12</v>
      </c>
      <c r="O44" s="48" t="s">
        <v>1</v>
      </c>
      <c r="P44" s="48" t="s">
        <v>130</v>
      </c>
      <c r="Q44" s="48">
        <v>4.9660000000000002</v>
      </c>
      <c r="R44" s="48">
        <v>3</v>
      </c>
      <c r="S44" s="48">
        <v>4</v>
      </c>
      <c r="T44" s="49">
        <v>7.997296965229145</v>
      </c>
      <c r="U44" s="49">
        <v>12.653</v>
      </c>
      <c r="V44" s="49">
        <v>31.19</v>
      </c>
      <c r="W44" s="48">
        <v>7</v>
      </c>
      <c r="X44" s="48">
        <v>7</v>
      </c>
      <c r="AA44" s="29"/>
      <c r="AB44" t="s">
        <v>12</v>
      </c>
      <c r="AC44" s="28" t="s">
        <v>1</v>
      </c>
      <c r="AD44" s="30" t="s">
        <v>130</v>
      </c>
      <c r="AE44" s="49">
        <v>12.565</v>
      </c>
      <c r="AF44" s="49">
        <v>12.3</v>
      </c>
      <c r="AG44" s="56">
        <f t="shared" si="0"/>
        <v>12.3</v>
      </c>
      <c r="AH44" s="49">
        <f t="shared" si="1"/>
        <v>12.3</v>
      </c>
      <c r="AI44" s="49">
        <v>12.61</v>
      </c>
      <c r="AJ44" s="49">
        <v>12.61</v>
      </c>
      <c r="AK44" s="49">
        <v>12.61</v>
      </c>
      <c r="AL44" s="49">
        <v>12.52</v>
      </c>
      <c r="AM44" s="49">
        <v>12.52</v>
      </c>
      <c r="AN44" s="49">
        <v>12.52</v>
      </c>
      <c r="AO44" s="49">
        <v>12.52</v>
      </c>
      <c r="AP44" s="49">
        <v>12.52</v>
      </c>
      <c r="AQ44" s="49">
        <v>12.61</v>
      </c>
      <c r="AR44" s="49">
        <v>12.61</v>
      </c>
      <c r="AS44" s="49">
        <v>12.61</v>
      </c>
      <c r="AT44" s="49">
        <v>12.61</v>
      </c>
      <c r="AU44" s="49">
        <v>12.61</v>
      </c>
      <c r="AV44" s="49">
        <v>12.52</v>
      </c>
      <c r="AW44" s="49">
        <v>12.52</v>
      </c>
      <c r="AX44" s="49">
        <v>12.52</v>
      </c>
      <c r="AY44" s="49">
        <v>12.52</v>
      </c>
      <c r="AZ44" s="49">
        <v>12.52</v>
      </c>
      <c r="BA44" s="49">
        <f t="shared" si="2"/>
        <v>12.565</v>
      </c>
    </row>
    <row r="45" spans="4:53" x14ac:dyDescent="0.25">
      <c r="D45" s="55"/>
      <c r="G45" s="55"/>
      <c r="I45" s="55"/>
      <c r="M45" s="40">
        <v>42412</v>
      </c>
      <c r="N45" s="48" t="s">
        <v>12</v>
      </c>
      <c r="O45" s="48" t="s">
        <v>1</v>
      </c>
      <c r="P45" s="48" t="s">
        <v>131</v>
      </c>
      <c r="Q45" s="48">
        <v>4.9660000000000002</v>
      </c>
      <c r="R45" s="48">
        <v>3</v>
      </c>
      <c r="S45" s="48">
        <v>4</v>
      </c>
      <c r="T45" s="49">
        <v>7.997296965229145</v>
      </c>
      <c r="U45" s="49">
        <v>12.437000000000001</v>
      </c>
      <c r="V45" s="49">
        <v>31.19</v>
      </c>
      <c r="W45" s="48">
        <v>7</v>
      </c>
      <c r="X45" s="48">
        <v>7</v>
      </c>
      <c r="AA45" s="29"/>
      <c r="AB45" t="s">
        <v>12</v>
      </c>
      <c r="AC45" s="28" t="s">
        <v>1</v>
      </c>
      <c r="AD45" s="30" t="s">
        <v>131</v>
      </c>
      <c r="AE45" s="49">
        <v>12.54</v>
      </c>
      <c r="AF45" s="49">
        <v>12.09</v>
      </c>
      <c r="AG45" s="56">
        <f t="shared" si="0"/>
        <v>12.09</v>
      </c>
      <c r="AH45" s="49">
        <f t="shared" si="1"/>
        <v>12.09</v>
      </c>
      <c r="AI45" s="49">
        <v>12.55</v>
      </c>
      <c r="AJ45" s="49">
        <v>12.55</v>
      </c>
      <c r="AK45" s="49">
        <v>12.55</v>
      </c>
      <c r="AL45" s="49">
        <v>12.53</v>
      </c>
      <c r="AM45" s="49">
        <v>12.53</v>
      </c>
      <c r="AN45" s="49">
        <v>12.53</v>
      </c>
      <c r="AO45" s="49">
        <v>12.53</v>
      </c>
      <c r="AP45" s="49">
        <v>12.53</v>
      </c>
      <c r="AQ45" s="49">
        <v>12.55</v>
      </c>
      <c r="AR45" s="49">
        <v>12.55</v>
      </c>
      <c r="AS45" s="49">
        <v>12.55</v>
      </c>
      <c r="AT45" s="49">
        <v>12.55</v>
      </c>
      <c r="AU45" s="49">
        <v>12.55</v>
      </c>
      <c r="AV45" s="49">
        <v>12.53</v>
      </c>
      <c r="AW45" s="49">
        <v>12.53</v>
      </c>
      <c r="AX45" s="49">
        <v>12.53</v>
      </c>
      <c r="AY45" s="49">
        <v>12.53</v>
      </c>
      <c r="AZ45" s="49">
        <v>12.53</v>
      </c>
      <c r="BA45" s="49">
        <f t="shared" si="2"/>
        <v>12.54</v>
      </c>
    </row>
    <row r="46" spans="4:53" x14ac:dyDescent="0.25">
      <c r="D46" s="55"/>
      <c r="G46" s="55"/>
      <c r="I46" s="55"/>
      <c r="M46" s="40">
        <v>42413</v>
      </c>
      <c r="N46" s="48" t="s">
        <v>12</v>
      </c>
      <c r="O46" s="48" t="s">
        <v>1</v>
      </c>
      <c r="P46" s="48" t="s">
        <v>132</v>
      </c>
      <c r="Q46" s="48">
        <v>4.9660000000000002</v>
      </c>
      <c r="R46" s="48">
        <v>3</v>
      </c>
      <c r="S46" s="48">
        <v>4</v>
      </c>
      <c r="T46" s="49">
        <v>7.997296965229145</v>
      </c>
      <c r="U46" s="49">
        <v>12.661</v>
      </c>
      <c r="V46" s="49">
        <v>31.19</v>
      </c>
      <c r="W46" s="48">
        <v>7</v>
      </c>
      <c r="X46" s="48">
        <v>7</v>
      </c>
      <c r="AA46" s="29"/>
      <c r="AB46" t="s">
        <v>12</v>
      </c>
      <c r="AC46" s="28" t="s">
        <v>1</v>
      </c>
      <c r="AD46" s="30" t="s">
        <v>132</v>
      </c>
      <c r="AE46" s="49">
        <v>12.48</v>
      </c>
      <c r="AF46" s="49">
        <v>12.09</v>
      </c>
      <c r="AG46" s="56">
        <f t="shared" si="0"/>
        <v>12.09</v>
      </c>
      <c r="AH46" s="49">
        <f t="shared" si="1"/>
        <v>12.09</v>
      </c>
      <c r="AI46" s="49">
        <v>12.5</v>
      </c>
      <c r="AJ46" s="49">
        <v>12.5</v>
      </c>
      <c r="AK46" s="49">
        <v>12.5</v>
      </c>
      <c r="AL46" s="49">
        <v>12.46</v>
      </c>
      <c r="AM46" s="49">
        <v>12.46</v>
      </c>
      <c r="AN46" s="49">
        <v>12.46</v>
      </c>
      <c r="AO46" s="49">
        <v>12.46</v>
      </c>
      <c r="AP46" s="49">
        <v>12.46</v>
      </c>
      <c r="AQ46" s="49">
        <v>12.5</v>
      </c>
      <c r="AR46" s="49">
        <v>12.5</v>
      </c>
      <c r="AS46" s="49">
        <v>12.5</v>
      </c>
      <c r="AT46" s="49">
        <v>12.5</v>
      </c>
      <c r="AU46" s="49">
        <v>12.5</v>
      </c>
      <c r="AV46" s="49">
        <v>12.46</v>
      </c>
      <c r="AW46" s="49">
        <v>12.46</v>
      </c>
      <c r="AX46" s="49">
        <v>12.46</v>
      </c>
      <c r="AY46" s="49">
        <v>12.46</v>
      </c>
      <c r="AZ46" s="49">
        <v>12.46</v>
      </c>
      <c r="BA46" s="49">
        <f t="shared" si="2"/>
        <v>12.48</v>
      </c>
    </row>
    <row r="47" spans="4:53" x14ac:dyDescent="0.25">
      <c r="D47" s="55"/>
      <c r="G47" s="55"/>
      <c r="I47" s="55"/>
      <c r="M47" s="40">
        <v>42414</v>
      </c>
      <c r="N47" s="48" t="s">
        <v>12</v>
      </c>
      <c r="O47" s="48" t="s">
        <v>1</v>
      </c>
      <c r="P47" s="48" t="s">
        <v>133</v>
      </c>
      <c r="Q47" s="48">
        <v>4.9660000000000002</v>
      </c>
      <c r="R47" s="48">
        <v>3</v>
      </c>
      <c r="S47" s="48">
        <v>4</v>
      </c>
      <c r="T47" s="49">
        <v>7.997296965229145</v>
      </c>
      <c r="U47" s="49">
        <v>12.606999999999999</v>
      </c>
      <c r="V47" s="49">
        <v>31.19</v>
      </c>
      <c r="W47" s="48">
        <v>7</v>
      </c>
      <c r="X47" s="48">
        <v>7</v>
      </c>
      <c r="AA47" s="29"/>
      <c r="AB47" t="s">
        <v>12</v>
      </c>
      <c r="AC47" s="28" t="s">
        <v>1</v>
      </c>
      <c r="AD47" s="30" t="s">
        <v>133</v>
      </c>
      <c r="AE47" s="49">
        <v>12.355</v>
      </c>
      <c r="AF47" s="49">
        <v>11.96</v>
      </c>
      <c r="AG47" s="56">
        <f t="shared" si="0"/>
        <v>11.96</v>
      </c>
      <c r="AH47" s="49">
        <f t="shared" si="1"/>
        <v>11.96</v>
      </c>
      <c r="AI47" s="49">
        <v>12.21</v>
      </c>
      <c r="AJ47" s="49">
        <v>12.21</v>
      </c>
      <c r="AK47" s="49">
        <v>12.21</v>
      </c>
      <c r="AL47" s="49">
        <v>12.5</v>
      </c>
      <c r="AM47" s="49">
        <v>12.5</v>
      </c>
      <c r="AN47" s="49">
        <v>12.5</v>
      </c>
      <c r="AO47" s="49">
        <v>12.5</v>
      </c>
      <c r="AP47" s="49">
        <v>12.5</v>
      </c>
      <c r="AQ47" s="49">
        <v>12.21</v>
      </c>
      <c r="AR47" s="49">
        <v>12.21</v>
      </c>
      <c r="AS47" s="49">
        <v>12.21</v>
      </c>
      <c r="AT47" s="49">
        <v>12.21</v>
      </c>
      <c r="AU47" s="49">
        <v>12.21</v>
      </c>
      <c r="AV47" s="49">
        <v>12.5</v>
      </c>
      <c r="AW47" s="49">
        <v>12.5</v>
      </c>
      <c r="AX47" s="49">
        <v>12.5</v>
      </c>
      <c r="AY47" s="49">
        <v>12.5</v>
      </c>
      <c r="AZ47" s="49">
        <v>12.5</v>
      </c>
      <c r="BA47" s="49">
        <f t="shared" si="2"/>
        <v>12.355</v>
      </c>
    </row>
    <row r="48" spans="4:53" x14ac:dyDescent="0.25">
      <c r="D48" s="55"/>
      <c r="G48" s="55"/>
      <c r="I48" s="55"/>
      <c r="M48" s="40">
        <v>42415</v>
      </c>
      <c r="N48" s="48" t="s">
        <v>12</v>
      </c>
      <c r="O48" s="48" t="s">
        <v>1</v>
      </c>
      <c r="P48" s="48" t="s">
        <v>134</v>
      </c>
      <c r="Q48" s="48">
        <v>4.992</v>
      </c>
      <c r="R48" s="48">
        <v>3</v>
      </c>
      <c r="S48" s="48">
        <v>4</v>
      </c>
      <c r="T48" s="49">
        <v>7.997296965229145</v>
      </c>
      <c r="U48" s="49">
        <v>12.821</v>
      </c>
      <c r="V48" s="49">
        <v>31.19</v>
      </c>
      <c r="W48" s="48">
        <v>7</v>
      </c>
      <c r="X48" s="48">
        <v>7</v>
      </c>
      <c r="AA48" s="29"/>
      <c r="AB48" t="s">
        <v>12</v>
      </c>
      <c r="AC48" s="28" t="s">
        <v>1</v>
      </c>
      <c r="AD48" s="30" t="s">
        <v>134</v>
      </c>
      <c r="AE48" s="49">
        <v>12.635000000000002</v>
      </c>
      <c r="AF48" s="49">
        <v>12.16</v>
      </c>
      <c r="AG48" s="56">
        <f t="shared" si="0"/>
        <v>12.16</v>
      </c>
      <c r="AH48" s="49">
        <f t="shared" si="1"/>
        <v>12.16</v>
      </c>
      <c r="AI48" s="49">
        <v>12.64</v>
      </c>
      <c r="AJ48" s="49">
        <v>12.64</v>
      </c>
      <c r="AK48" s="49">
        <v>12.64</v>
      </c>
      <c r="AL48" s="49">
        <v>12.63</v>
      </c>
      <c r="AM48" s="49">
        <v>12.63</v>
      </c>
      <c r="AN48" s="49">
        <v>12.63</v>
      </c>
      <c r="AO48" s="49">
        <v>12.63</v>
      </c>
      <c r="AP48" s="49">
        <v>12.63</v>
      </c>
      <c r="AQ48" s="49">
        <v>12.64</v>
      </c>
      <c r="AR48" s="49">
        <v>12.64</v>
      </c>
      <c r="AS48" s="49">
        <v>12.64</v>
      </c>
      <c r="AT48" s="49">
        <v>12.64</v>
      </c>
      <c r="AU48" s="49">
        <v>12.64</v>
      </c>
      <c r="AV48" s="49">
        <v>12.63</v>
      </c>
      <c r="AW48" s="49">
        <v>12.63</v>
      </c>
      <c r="AX48" s="49">
        <v>12.63</v>
      </c>
      <c r="AY48" s="49">
        <v>12.63</v>
      </c>
      <c r="AZ48" s="49">
        <v>12.63</v>
      </c>
      <c r="BA48" s="49">
        <f t="shared" si="2"/>
        <v>12.635000000000002</v>
      </c>
    </row>
    <row r="49" spans="4:53" x14ac:dyDescent="0.25">
      <c r="D49" s="55"/>
      <c r="G49" s="55"/>
      <c r="I49" s="55"/>
      <c r="M49" s="40">
        <v>42416</v>
      </c>
      <c r="N49" s="48" t="s">
        <v>12</v>
      </c>
      <c r="O49" s="48" t="s">
        <v>1</v>
      </c>
      <c r="P49" s="48" t="s">
        <v>135</v>
      </c>
      <c r="Q49" s="48">
        <v>4.992</v>
      </c>
      <c r="R49" s="48">
        <v>3</v>
      </c>
      <c r="S49" s="48">
        <v>4</v>
      </c>
      <c r="T49" s="49">
        <v>7.997296965229145</v>
      </c>
      <c r="U49" s="49">
        <v>12.864000000000001</v>
      </c>
      <c r="V49" s="49">
        <v>31.19</v>
      </c>
      <c r="W49" s="48">
        <v>7</v>
      </c>
      <c r="X49" s="48">
        <v>7</v>
      </c>
      <c r="AA49" s="29"/>
      <c r="AB49" t="s">
        <v>12</v>
      </c>
      <c r="AC49" s="28" t="s">
        <v>1</v>
      </c>
      <c r="AD49" s="30" t="s">
        <v>135</v>
      </c>
      <c r="AE49" s="49">
        <v>12.879999999999999</v>
      </c>
      <c r="AF49" s="49">
        <v>12.52</v>
      </c>
      <c r="AG49" s="56">
        <f t="shared" si="0"/>
        <v>12.52</v>
      </c>
      <c r="AH49" s="49">
        <f t="shared" si="1"/>
        <v>12.52</v>
      </c>
      <c r="AI49" s="49">
        <v>12.92</v>
      </c>
      <c r="AJ49" s="49">
        <v>12.92</v>
      </c>
      <c r="AK49" s="49">
        <v>12.92</v>
      </c>
      <c r="AL49" s="49">
        <v>12.84</v>
      </c>
      <c r="AM49" s="49">
        <v>12.84</v>
      </c>
      <c r="AN49" s="49">
        <v>12.84</v>
      </c>
      <c r="AO49" s="49">
        <v>12.84</v>
      </c>
      <c r="AP49" s="49">
        <v>12.84</v>
      </c>
      <c r="AQ49" s="49">
        <v>12.92</v>
      </c>
      <c r="AR49" s="49">
        <v>12.92</v>
      </c>
      <c r="AS49" s="49">
        <v>12.92</v>
      </c>
      <c r="AT49" s="49">
        <v>12.92</v>
      </c>
      <c r="AU49" s="49">
        <v>12.92</v>
      </c>
      <c r="AV49" s="49">
        <v>12.84</v>
      </c>
      <c r="AW49" s="49">
        <v>12.84</v>
      </c>
      <c r="AX49" s="49">
        <v>12.84</v>
      </c>
      <c r="AY49" s="49">
        <v>12.84</v>
      </c>
      <c r="AZ49" s="49">
        <v>12.84</v>
      </c>
      <c r="BA49" s="49">
        <f t="shared" si="2"/>
        <v>12.879999999999999</v>
      </c>
    </row>
    <row r="50" spans="4:53" x14ac:dyDescent="0.25">
      <c r="D50" s="55"/>
      <c r="G50" s="55"/>
      <c r="I50" s="55"/>
      <c r="M50" s="40">
        <v>42417</v>
      </c>
      <c r="N50" s="48" t="s">
        <v>12</v>
      </c>
      <c r="O50" s="48" t="s">
        <v>1</v>
      </c>
      <c r="P50" s="48" t="s">
        <v>136</v>
      </c>
      <c r="Q50" s="48">
        <v>4.992</v>
      </c>
      <c r="R50" s="48">
        <v>3</v>
      </c>
      <c r="S50" s="48">
        <v>4</v>
      </c>
      <c r="T50" s="49">
        <v>7.997296965229145</v>
      </c>
      <c r="U50" s="49">
        <v>12.887</v>
      </c>
      <c r="V50" s="49">
        <v>31.19</v>
      </c>
      <c r="W50" s="48">
        <v>7</v>
      </c>
      <c r="X50" s="48">
        <v>7</v>
      </c>
      <c r="AA50" s="29"/>
      <c r="AB50" t="s">
        <v>12</v>
      </c>
      <c r="AC50" s="28" t="s">
        <v>1</v>
      </c>
      <c r="AD50" s="30" t="s">
        <v>136</v>
      </c>
      <c r="AE50" s="49">
        <v>12.69</v>
      </c>
      <c r="AF50" s="49">
        <v>12.49</v>
      </c>
      <c r="AG50" s="56">
        <f t="shared" si="0"/>
        <v>12.49</v>
      </c>
      <c r="AH50" s="49">
        <f t="shared" si="1"/>
        <v>12.49</v>
      </c>
      <c r="AI50" s="49">
        <v>12.7</v>
      </c>
      <c r="AJ50" s="49">
        <v>12.7</v>
      </c>
      <c r="AK50" s="49">
        <v>12.7</v>
      </c>
      <c r="AL50" s="49">
        <v>12.68</v>
      </c>
      <c r="AM50" s="49">
        <v>12.68</v>
      </c>
      <c r="AN50" s="49">
        <v>12.68</v>
      </c>
      <c r="AO50" s="49">
        <v>12.68</v>
      </c>
      <c r="AP50" s="49">
        <v>12.68</v>
      </c>
      <c r="AQ50" s="49">
        <v>12.7</v>
      </c>
      <c r="AR50" s="49">
        <v>12.7</v>
      </c>
      <c r="AS50" s="49">
        <v>12.7</v>
      </c>
      <c r="AT50" s="49">
        <v>12.7</v>
      </c>
      <c r="AU50" s="49">
        <v>12.7</v>
      </c>
      <c r="AV50" s="49">
        <v>12.68</v>
      </c>
      <c r="AW50" s="49">
        <v>12.68</v>
      </c>
      <c r="AX50" s="49">
        <v>12.68</v>
      </c>
      <c r="AY50" s="49">
        <v>12.68</v>
      </c>
      <c r="AZ50" s="49">
        <v>12.68</v>
      </c>
      <c r="BA50" s="49">
        <f t="shared" si="2"/>
        <v>12.69</v>
      </c>
    </row>
    <row r="51" spans="4:53" x14ac:dyDescent="0.25">
      <c r="D51" s="55"/>
      <c r="G51" s="55"/>
      <c r="I51" s="55"/>
      <c r="M51" s="40">
        <v>42418</v>
      </c>
      <c r="N51" s="48" t="s">
        <v>12</v>
      </c>
      <c r="O51" s="48" t="s">
        <v>1</v>
      </c>
      <c r="P51" s="48" t="s">
        <v>137</v>
      </c>
      <c r="Q51" s="48">
        <v>4.992</v>
      </c>
      <c r="R51" s="48">
        <v>3</v>
      </c>
      <c r="S51" s="48">
        <v>4</v>
      </c>
      <c r="T51" s="49">
        <v>7.997296965229145</v>
      </c>
      <c r="U51" s="49">
        <v>12.677</v>
      </c>
      <c r="V51" s="49">
        <v>31.19</v>
      </c>
      <c r="W51" s="48">
        <v>7</v>
      </c>
      <c r="X51" s="48">
        <v>7</v>
      </c>
      <c r="AA51" s="29"/>
      <c r="AB51" t="s">
        <v>12</v>
      </c>
      <c r="AC51" s="28" t="s">
        <v>1</v>
      </c>
      <c r="AD51" s="30" t="s">
        <v>137</v>
      </c>
      <c r="AE51" s="49">
        <v>12.635000000000002</v>
      </c>
      <c r="AF51" s="49">
        <v>12.42</v>
      </c>
      <c r="AG51" s="56">
        <f t="shared" si="0"/>
        <v>12.42</v>
      </c>
      <c r="AH51" s="49">
        <f t="shared" si="1"/>
        <v>12.42</v>
      </c>
      <c r="AI51" s="49">
        <v>12.63</v>
      </c>
      <c r="AJ51" s="49">
        <v>12.63</v>
      </c>
      <c r="AK51" s="49">
        <v>12.63</v>
      </c>
      <c r="AL51" s="49">
        <v>12.64</v>
      </c>
      <c r="AM51" s="49">
        <v>12.64</v>
      </c>
      <c r="AN51" s="49">
        <v>12.64</v>
      </c>
      <c r="AO51" s="49">
        <v>12.64</v>
      </c>
      <c r="AP51" s="49">
        <v>12.64</v>
      </c>
      <c r="AQ51" s="49">
        <v>12.63</v>
      </c>
      <c r="AR51" s="49">
        <v>12.63</v>
      </c>
      <c r="AS51" s="49">
        <v>12.63</v>
      </c>
      <c r="AT51" s="49">
        <v>12.63</v>
      </c>
      <c r="AU51" s="49">
        <v>12.63</v>
      </c>
      <c r="AV51" s="49">
        <v>12.64</v>
      </c>
      <c r="AW51" s="49">
        <v>12.64</v>
      </c>
      <c r="AX51" s="49">
        <v>12.64</v>
      </c>
      <c r="AY51" s="49">
        <v>12.64</v>
      </c>
      <c r="AZ51" s="49">
        <v>12.64</v>
      </c>
      <c r="BA51" s="49">
        <f t="shared" si="2"/>
        <v>12.635000000000002</v>
      </c>
    </row>
    <row r="52" spans="4:53" x14ac:dyDescent="0.25">
      <c r="D52" s="55"/>
      <c r="G52" s="55"/>
      <c r="I52" s="55"/>
      <c r="M52" s="40">
        <v>42419</v>
      </c>
      <c r="N52" s="48" t="s">
        <v>12</v>
      </c>
      <c r="O52" s="48" t="s">
        <v>1</v>
      </c>
      <c r="P52" s="48" t="s">
        <v>138</v>
      </c>
      <c r="Q52" s="48">
        <v>4.992</v>
      </c>
      <c r="R52" s="48">
        <v>3</v>
      </c>
      <c r="S52" s="48">
        <v>4</v>
      </c>
      <c r="T52" s="49">
        <v>7.997296965229145</v>
      </c>
      <c r="U52" s="49">
        <v>12.704000000000001</v>
      </c>
      <c r="V52" s="49">
        <v>31.19</v>
      </c>
      <c r="W52" s="48">
        <v>7</v>
      </c>
      <c r="X52" s="48">
        <v>7</v>
      </c>
      <c r="AA52" s="29"/>
      <c r="AB52" t="s">
        <v>12</v>
      </c>
      <c r="AC52" s="28" t="s">
        <v>1</v>
      </c>
      <c r="AD52" s="30" t="s">
        <v>138</v>
      </c>
      <c r="AE52" s="49">
        <v>12.705</v>
      </c>
      <c r="AF52" s="49">
        <v>12.33</v>
      </c>
      <c r="AG52" s="56">
        <f t="shared" si="0"/>
        <v>12.33</v>
      </c>
      <c r="AH52" s="49">
        <f t="shared" si="1"/>
        <v>12.33</v>
      </c>
      <c r="AI52" s="49">
        <v>12.74</v>
      </c>
      <c r="AJ52" s="49">
        <v>12.74</v>
      </c>
      <c r="AK52" s="49">
        <v>12.74</v>
      </c>
      <c r="AL52" s="49">
        <v>12.67</v>
      </c>
      <c r="AM52" s="49">
        <v>12.67</v>
      </c>
      <c r="AN52" s="49">
        <v>12.67</v>
      </c>
      <c r="AO52" s="49">
        <v>12.67</v>
      </c>
      <c r="AP52" s="49">
        <v>12.67</v>
      </c>
      <c r="AQ52" s="49">
        <v>12.74</v>
      </c>
      <c r="AR52" s="49">
        <v>12.74</v>
      </c>
      <c r="AS52" s="49">
        <v>12.74</v>
      </c>
      <c r="AT52" s="49">
        <v>12.74</v>
      </c>
      <c r="AU52" s="49">
        <v>12.74</v>
      </c>
      <c r="AV52" s="49">
        <v>12.67</v>
      </c>
      <c r="AW52" s="49">
        <v>12.67</v>
      </c>
      <c r="AX52" s="49">
        <v>12.67</v>
      </c>
      <c r="AY52" s="49">
        <v>12.67</v>
      </c>
      <c r="AZ52" s="49">
        <v>12.67</v>
      </c>
      <c r="BA52" s="49">
        <f t="shared" si="2"/>
        <v>12.705</v>
      </c>
    </row>
    <row r="53" spans="4:53" x14ac:dyDescent="0.25">
      <c r="D53" s="55"/>
      <c r="G53" s="55"/>
      <c r="I53" s="55"/>
      <c r="M53" s="40">
        <v>42420</v>
      </c>
      <c r="N53" s="48" t="s">
        <v>12</v>
      </c>
      <c r="O53" s="48" t="s">
        <v>1</v>
      </c>
      <c r="P53" s="48" t="s">
        <v>139</v>
      </c>
      <c r="Q53" s="48">
        <v>4.992</v>
      </c>
      <c r="R53" s="48">
        <v>3</v>
      </c>
      <c r="S53" s="48">
        <v>4</v>
      </c>
      <c r="T53" s="49">
        <v>7.997296965229145</v>
      </c>
      <c r="U53" s="49">
        <v>12.499000000000001</v>
      </c>
      <c r="V53" s="49">
        <v>31.19</v>
      </c>
      <c r="W53" s="48">
        <v>7</v>
      </c>
      <c r="X53" s="48">
        <v>7</v>
      </c>
      <c r="AA53" s="29"/>
      <c r="AB53" t="s">
        <v>12</v>
      </c>
      <c r="AC53" s="28" t="s">
        <v>1</v>
      </c>
      <c r="AD53" s="30" t="s">
        <v>139</v>
      </c>
      <c r="AE53" s="49">
        <v>12.414999999999999</v>
      </c>
      <c r="AF53" s="49">
        <v>11.93</v>
      </c>
      <c r="AG53" s="56">
        <f t="shared" si="0"/>
        <v>11.93</v>
      </c>
      <c r="AH53" s="49">
        <f t="shared" ref="AH53:AH116" si="3">AF53</f>
        <v>11.93</v>
      </c>
      <c r="AI53" s="49">
        <v>12.43</v>
      </c>
      <c r="AJ53" s="49">
        <v>12.43</v>
      </c>
      <c r="AK53" s="49">
        <v>12.43</v>
      </c>
      <c r="AL53" s="49">
        <v>12.4</v>
      </c>
      <c r="AM53" s="49">
        <v>12.4</v>
      </c>
      <c r="AN53" s="49">
        <v>12.4</v>
      </c>
      <c r="AO53" s="49">
        <v>12.4</v>
      </c>
      <c r="AP53" s="49">
        <v>12.4</v>
      </c>
      <c r="AQ53" s="49">
        <v>12.43</v>
      </c>
      <c r="AR53" s="49">
        <v>12.43</v>
      </c>
      <c r="AS53" s="49">
        <v>12.43</v>
      </c>
      <c r="AT53" s="49">
        <v>12.43</v>
      </c>
      <c r="AU53" s="49">
        <v>12.43</v>
      </c>
      <c r="AV53" s="49">
        <v>12.4</v>
      </c>
      <c r="AW53" s="49">
        <v>12.4</v>
      </c>
      <c r="AX53" s="49">
        <v>12.4</v>
      </c>
      <c r="AY53" s="49">
        <v>12.4</v>
      </c>
      <c r="AZ53" s="49">
        <v>12.4</v>
      </c>
      <c r="BA53" s="49">
        <f t="shared" ref="BA53:BA116" si="4">AE53</f>
        <v>12.414999999999999</v>
      </c>
    </row>
    <row r="54" spans="4:53" x14ac:dyDescent="0.25">
      <c r="D54" s="55"/>
      <c r="G54" s="55"/>
      <c r="I54" s="55"/>
      <c r="M54" s="40">
        <v>42421</v>
      </c>
      <c r="N54" s="48" t="s">
        <v>12</v>
      </c>
      <c r="O54" s="48" t="s">
        <v>1</v>
      </c>
      <c r="P54" s="48" t="s">
        <v>140</v>
      </c>
      <c r="Q54" s="48">
        <v>4.992</v>
      </c>
      <c r="R54" s="48">
        <v>3</v>
      </c>
      <c r="S54" s="48">
        <v>4</v>
      </c>
      <c r="T54" s="49">
        <v>7.997296965229145</v>
      </c>
      <c r="U54" s="49">
        <v>12.374000000000001</v>
      </c>
      <c r="V54" s="49">
        <v>31.19</v>
      </c>
      <c r="W54" s="48">
        <v>7</v>
      </c>
      <c r="X54" s="48">
        <v>7</v>
      </c>
      <c r="AA54" s="29"/>
      <c r="AB54" t="s">
        <v>12</v>
      </c>
      <c r="AC54" s="28" t="s">
        <v>1</v>
      </c>
      <c r="AD54" s="30" t="s">
        <v>140</v>
      </c>
      <c r="AE54" s="49">
        <v>12.405000000000001</v>
      </c>
      <c r="AF54" s="49">
        <v>11.95</v>
      </c>
      <c r="AG54" s="56">
        <f t="shared" si="0"/>
        <v>11.95</v>
      </c>
      <c r="AH54" s="49">
        <f t="shared" si="3"/>
        <v>11.95</v>
      </c>
      <c r="AI54" s="49">
        <v>12.4</v>
      </c>
      <c r="AJ54" s="49">
        <v>12.4</v>
      </c>
      <c r="AK54" s="49">
        <v>12.4</v>
      </c>
      <c r="AL54" s="49">
        <v>12.41</v>
      </c>
      <c r="AM54" s="49">
        <v>12.41</v>
      </c>
      <c r="AN54" s="49">
        <v>12.41</v>
      </c>
      <c r="AO54" s="49">
        <v>12.41</v>
      </c>
      <c r="AP54" s="49">
        <v>12.41</v>
      </c>
      <c r="AQ54" s="49">
        <v>12.4</v>
      </c>
      <c r="AR54" s="49">
        <v>12.4</v>
      </c>
      <c r="AS54" s="49">
        <v>12.4</v>
      </c>
      <c r="AT54" s="49">
        <v>12.4</v>
      </c>
      <c r="AU54" s="49">
        <v>12.4</v>
      </c>
      <c r="AV54" s="49">
        <v>12.41</v>
      </c>
      <c r="AW54" s="49">
        <v>12.41</v>
      </c>
      <c r="AX54" s="49">
        <v>12.41</v>
      </c>
      <c r="AY54" s="49">
        <v>12.41</v>
      </c>
      <c r="AZ54" s="49">
        <v>12.41</v>
      </c>
      <c r="BA54" s="49">
        <f t="shared" si="4"/>
        <v>12.405000000000001</v>
      </c>
    </row>
    <row r="55" spans="4:53" x14ac:dyDescent="0.25">
      <c r="D55" s="55"/>
      <c r="G55" s="55"/>
      <c r="I55" s="55"/>
      <c r="M55" s="40">
        <v>42422</v>
      </c>
      <c r="N55" s="48" t="s">
        <v>12</v>
      </c>
      <c r="O55" s="48" t="s">
        <v>1</v>
      </c>
      <c r="P55" s="48" t="s">
        <v>141</v>
      </c>
      <c r="Q55" s="48">
        <v>5.0460000000000003</v>
      </c>
      <c r="R55" s="48">
        <v>3</v>
      </c>
      <c r="S55" s="48">
        <v>4</v>
      </c>
      <c r="T55" s="49">
        <v>7.997296965229145</v>
      </c>
      <c r="U55" s="49">
        <v>12.437000000000001</v>
      </c>
      <c r="V55" s="49">
        <v>31.19</v>
      </c>
      <c r="W55" s="48">
        <v>7</v>
      </c>
      <c r="X55" s="48">
        <v>7</v>
      </c>
      <c r="AA55" s="29"/>
      <c r="AB55" t="s">
        <v>12</v>
      </c>
      <c r="AC55" s="28" t="s">
        <v>1</v>
      </c>
      <c r="AD55" s="30" t="s">
        <v>141</v>
      </c>
      <c r="AE55" s="49">
        <v>12.48</v>
      </c>
      <c r="AF55" s="49">
        <v>12.14</v>
      </c>
      <c r="AG55" s="56">
        <f t="shared" ref="AG55:AG118" si="5">AF55</f>
        <v>12.14</v>
      </c>
      <c r="AH55" s="49">
        <f t="shared" si="3"/>
        <v>12.14</v>
      </c>
      <c r="AI55" s="49">
        <v>12.33</v>
      </c>
      <c r="AJ55" s="49">
        <v>12.33</v>
      </c>
      <c r="AK55" s="49">
        <v>12.33</v>
      </c>
      <c r="AL55" s="49">
        <v>12.63</v>
      </c>
      <c r="AM55" s="49">
        <v>12.63</v>
      </c>
      <c r="AN55" s="49">
        <v>12.63</v>
      </c>
      <c r="AO55" s="49">
        <v>12.63</v>
      </c>
      <c r="AP55" s="49">
        <v>12.63</v>
      </c>
      <c r="AQ55" s="49">
        <v>12.33</v>
      </c>
      <c r="AR55" s="49">
        <v>12.33</v>
      </c>
      <c r="AS55" s="49">
        <v>12.33</v>
      </c>
      <c r="AT55" s="49">
        <v>12.33</v>
      </c>
      <c r="AU55" s="49">
        <v>12.33</v>
      </c>
      <c r="AV55" s="49">
        <v>12.63</v>
      </c>
      <c r="AW55" s="49">
        <v>12.63</v>
      </c>
      <c r="AX55" s="49">
        <v>12.63</v>
      </c>
      <c r="AY55" s="49">
        <v>12.63</v>
      </c>
      <c r="AZ55" s="49">
        <v>12.63</v>
      </c>
      <c r="BA55" s="49">
        <f t="shared" si="4"/>
        <v>12.48</v>
      </c>
    </row>
    <row r="56" spans="4:53" x14ac:dyDescent="0.25">
      <c r="D56" s="55"/>
      <c r="G56" s="55"/>
      <c r="I56" s="55"/>
      <c r="M56" s="40">
        <v>42423</v>
      </c>
      <c r="N56" s="48" t="s">
        <v>12</v>
      </c>
      <c r="O56" s="48" t="s">
        <v>1</v>
      </c>
      <c r="P56" s="48" t="s">
        <v>142</v>
      </c>
      <c r="Q56" s="48">
        <v>5.0460000000000003</v>
      </c>
      <c r="R56" s="48">
        <v>3</v>
      </c>
      <c r="S56" s="48">
        <v>4</v>
      </c>
      <c r="T56" s="49">
        <v>7.997296965229145</v>
      </c>
      <c r="U56" s="49">
        <v>12.827999999999999</v>
      </c>
      <c r="V56" s="49">
        <v>31.19</v>
      </c>
      <c r="W56" s="48">
        <v>7</v>
      </c>
      <c r="X56" s="48">
        <v>7</v>
      </c>
      <c r="AA56" s="29"/>
      <c r="AB56" t="s">
        <v>12</v>
      </c>
      <c r="AC56" s="28" t="s">
        <v>1</v>
      </c>
      <c r="AD56" s="30" t="s">
        <v>142</v>
      </c>
      <c r="AE56" s="49">
        <v>12.914999999999999</v>
      </c>
      <c r="AF56" s="49">
        <v>12.62</v>
      </c>
      <c r="AG56" s="56">
        <f t="shared" si="5"/>
        <v>12.62</v>
      </c>
      <c r="AH56" s="49">
        <f t="shared" si="3"/>
        <v>12.62</v>
      </c>
      <c r="AI56" s="49">
        <v>12.95</v>
      </c>
      <c r="AJ56" s="49">
        <v>12.95</v>
      </c>
      <c r="AK56" s="49">
        <v>12.95</v>
      </c>
      <c r="AL56" s="49">
        <v>12.88</v>
      </c>
      <c r="AM56" s="49">
        <v>12.88</v>
      </c>
      <c r="AN56" s="49">
        <v>12.88</v>
      </c>
      <c r="AO56" s="49">
        <v>12.88</v>
      </c>
      <c r="AP56" s="49">
        <v>12.88</v>
      </c>
      <c r="AQ56" s="49">
        <v>12.95</v>
      </c>
      <c r="AR56" s="49">
        <v>12.95</v>
      </c>
      <c r="AS56" s="49">
        <v>12.95</v>
      </c>
      <c r="AT56" s="49">
        <v>12.95</v>
      </c>
      <c r="AU56" s="49">
        <v>12.95</v>
      </c>
      <c r="AV56" s="49">
        <v>12.88</v>
      </c>
      <c r="AW56" s="49">
        <v>12.88</v>
      </c>
      <c r="AX56" s="49">
        <v>12.88</v>
      </c>
      <c r="AY56" s="49">
        <v>12.88</v>
      </c>
      <c r="AZ56" s="49">
        <v>12.88</v>
      </c>
      <c r="BA56" s="49">
        <f t="shared" si="4"/>
        <v>12.914999999999999</v>
      </c>
    </row>
    <row r="57" spans="4:53" x14ac:dyDescent="0.25">
      <c r="D57" s="55"/>
      <c r="G57" s="55"/>
      <c r="I57" s="55"/>
      <c r="M57" s="40">
        <v>42424</v>
      </c>
      <c r="N57" s="48" t="s">
        <v>12</v>
      </c>
      <c r="O57" s="48" t="s">
        <v>1</v>
      </c>
      <c r="P57" s="48" t="s">
        <v>143</v>
      </c>
      <c r="Q57" s="48">
        <v>5.0460000000000003</v>
      </c>
      <c r="R57" s="48">
        <v>3</v>
      </c>
      <c r="S57" s="48">
        <v>4</v>
      </c>
      <c r="T57" s="49">
        <v>7.997296965229145</v>
      </c>
      <c r="U57" s="49">
        <v>12.951999999999998</v>
      </c>
      <c r="V57" s="49">
        <v>31.19</v>
      </c>
      <c r="W57" s="48">
        <v>7</v>
      </c>
      <c r="X57" s="48">
        <v>7</v>
      </c>
      <c r="AA57" s="29"/>
      <c r="AB57" t="s">
        <v>12</v>
      </c>
      <c r="AC57" s="28" t="s">
        <v>1</v>
      </c>
      <c r="AD57" s="30" t="s">
        <v>143</v>
      </c>
      <c r="AE57" s="49">
        <v>12.705</v>
      </c>
      <c r="AF57" s="49">
        <v>12.74</v>
      </c>
      <c r="AG57" s="56">
        <f t="shared" si="5"/>
        <v>12.74</v>
      </c>
      <c r="AH57" s="49">
        <f t="shared" si="3"/>
        <v>12.74</v>
      </c>
      <c r="AI57" s="49">
        <v>12.76</v>
      </c>
      <c r="AJ57" s="49">
        <v>12.76</v>
      </c>
      <c r="AK57" s="49">
        <v>12.76</v>
      </c>
      <c r="AL57" s="49">
        <v>12.65</v>
      </c>
      <c r="AM57" s="49">
        <v>12.65</v>
      </c>
      <c r="AN57" s="49">
        <v>12.65</v>
      </c>
      <c r="AO57" s="49">
        <v>12.65</v>
      </c>
      <c r="AP57" s="49">
        <v>12.65</v>
      </c>
      <c r="AQ57" s="49">
        <v>12.76</v>
      </c>
      <c r="AR57" s="49">
        <v>12.76</v>
      </c>
      <c r="AS57" s="49">
        <v>12.76</v>
      </c>
      <c r="AT57" s="49">
        <v>12.76</v>
      </c>
      <c r="AU57" s="49">
        <v>12.76</v>
      </c>
      <c r="AV57" s="49">
        <v>12.65</v>
      </c>
      <c r="AW57" s="49">
        <v>12.65</v>
      </c>
      <c r="AX57" s="49">
        <v>12.65</v>
      </c>
      <c r="AY57" s="49">
        <v>12.65</v>
      </c>
      <c r="AZ57" s="49">
        <v>12.65</v>
      </c>
      <c r="BA57" s="49">
        <f t="shared" si="4"/>
        <v>12.705</v>
      </c>
    </row>
    <row r="58" spans="4:53" x14ac:dyDescent="0.25">
      <c r="D58" s="55"/>
      <c r="G58" s="55"/>
      <c r="I58" s="55"/>
      <c r="M58" s="40">
        <v>42425</v>
      </c>
      <c r="N58" s="48" t="s">
        <v>12</v>
      </c>
      <c r="O58" s="48" t="s">
        <v>1</v>
      </c>
      <c r="P58" s="48" t="s">
        <v>144</v>
      </c>
      <c r="Q58" s="48">
        <v>5.0460000000000003</v>
      </c>
      <c r="R58" s="48">
        <v>3</v>
      </c>
      <c r="S58" s="48">
        <v>4</v>
      </c>
      <c r="T58" s="49">
        <v>7.997296965229145</v>
      </c>
      <c r="U58" s="49">
        <v>12.44</v>
      </c>
      <c r="V58" s="49">
        <v>31.19</v>
      </c>
      <c r="W58" s="48">
        <v>7</v>
      </c>
      <c r="X58" s="48">
        <v>7</v>
      </c>
      <c r="AA58" s="29"/>
      <c r="AB58" t="s">
        <v>12</v>
      </c>
      <c r="AC58" s="28" t="s">
        <v>1</v>
      </c>
      <c r="AD58" s="30" t="s">
        <v>144</v>
      </c>
      <c r="AE58" s="49">
        <v>12.76</v>
      </c>
      <c r="AF58" s="49">
        <v>12.46</v>
      </c>
      <c r="AG58" s="56">
        <f t="shared" si="5"/>
        <v>12.46</v>
      </c>
      <c r="AH58" s="49">
        <f t="shared" si="3"/>
        <v>12.46</v>
      </c>
      <c r="AI58" s="49">
        <v>12.82</v>
      </c>
      <c r="AJ58" s="49">
        <v>12.82</v>
      </c>
      <c r="AK58" s="49">
        <v>12.82</v>
      </c>
      <c r="AL58" s="49">
        <v>12.7</v>
      </c>
      <c r="AM58" s="49">
        <v>12.7</v>
      </c>
      <c r="AN58" s="49">
        <v>12.7</v>
      </c>
      <c r="AO58" s="49">
        <v>12.7</v>
      </c>
      <c r="AP58" s="49">
        <v>12.7</v>
      </c>
      <c r="AQ58" s="49">
        <v>12.82</v>
      </c>
      <c r="AR58" s="49">
        <v>12.82</v>
      </c>
      <c r="AS58" s="49">
        <v>12.82</v>
      </c>
      <c r="AT58" s="49">
        <v>12.82</v>
      </c>
      <c r="AU58" s="49">
        <v>12.82</v>
      </c>
      <c r="AV58" s="49">
        <v>12.7</v>
      </c>
      <c r="AW58" s="49">
        <v>12.7</v>
      </c>
      <c r="AX58" s="49">
        <v>12.7</v>
      </c>
      <c r="AY58" s="49">
        <v>12.7</v>
      </c>
      <c r="AZ58" s="49">
        <v>12.7</v>
      </c>
      <c r="BA58" s="49">
        <f t="shared" si="4"/>
        <v>12.76</v>
      </c>
    </row>
    <row r="59" spans="4:53" x14ac:dyDescent="0.25">
      <c r="D59" s="55"/>
      <c r="G59" s="55"/>
      <c r="I59" s="55"/>
      <c r="M59" s="40">
        <v>42426</v>
      </c>
      <c r="N59" s="48" t="s">
        <v>12</v>
      </c>
      <c r="O59" s="48" t="s">
        <v>1</v>
      </c>
      <c r="P59" s="48" t="s">
        <v>145</v>
      </c>
      <c r="Q59" s="48">
        <v>5.0460000000000003</v>
      </c>
      <c r="R59" s="48">
        <v>3</v>
      </c>
      <c r="S59" s="48">
        <v>4</v>
      </c>
      <c r="T59" s="49">
        <v>7.997296965229145</v>
      </c>
      <c r="U59" s="49">
        <v>12.620000000000001</v>
      </c>
      <c r="V59" s="49">
        <v>31.19</v>
      </c>
      <c r="W59" s="48">
        <v>7</v>
      </c>
      <c r="X59" s="48">
        <v>7</v>
      </c>
      <c r="AA59" s="29"/>
      <c r="AB59" t="s">
        <v>12</v>
      </c>
      <c r="AC59" s="28" t="s">
        <v>1</v>
      </c>
      <c r="AD59" s="30" t="s">
        <v>145</v>
      </c>
      <c r="AE59" s="49">
        <v>12.535</v>
      </c>
      <c r="AF59" s="49">
        <v>12.3</v>
      </c>
      <c r="AG59" s="56">
        <f t="shared" si="5"/>
        <v>12.3</v>
      </c>
      <c r="AH59" s="49">
        <f t="shared" si="3"/>
        <v>12.3</v>
      </c>
      <c r="AI59" s="49">
        <v>12.57</v>
      </c>
      <c r="AJ59" s="49">
        <v>12.57</v>
      </c>
      <c r="AK59" s="49">
        <v>12.57</v>
      </c>
      <c r="AL59" s="49">
        <v>12.5</v>
      </c>
      <c r="AM59" s="49">
        <v>12.5</v>
      </c>
      <c r="AN59" s="49">
        <v>12.5</v>
      </c>
      <c r="AO59" s="49">
        <v>12.5</v>
      </c>
      <c r="AP59" s="49">
        <v>12.5</v>
      </c>
      <c r="AQ59" s="49">
        <v>12.57</v>
      </c>
      <c r="AR59" s="49">
        <v>12.57</v>
      </c>
      <c r="AS59" s="49">
        <v>12.57</v>
      </c>
      <c r="AT59" s="49">
        <v>12.57</v>
      </c>
      <c r="AU59" s="49">
        <v>12.57</v>
      </c>
      <c r="AV59" s="49">
        <v>12.5</v>
      </c>
      <c r="AW59" s="49">
        <v>12.5</v>
      </c>
      <c r="AX59" s="49">
        <v>12.5</v>
      </c>
      <c r="AY59" s="49">
        <v>12.5</v>
      </c>
      <c r="AZ59" s="49">
        <v>12.5</v>
      </c>
      <c r="BA59" s="49">
        <f t="shared" si="4"/>
        <v>12.535</v>
      </c>
    </row>
    <row r="60" spans="4:53" x14ac:dyDescent="0.25">
      <c r="D60" s="55"/>
      <c r="G60" s="55"/>
      <c r="I60" s="55"/>
      <c r="M60" s="40">
        <v>42427</v>
      </c>
      <c r="N60" s="48" t="s">
        <v>12</v>
      </c>
      <c r="O60" s="48" t="s">
        <v>1</v>
      </c>
      <c r="P60" s="48" t="s">
        <v>146</v>
      </c>
      <c r="Q60" s="48">
        <v>5.0460000000000003</v>
      </c>
      <c r="R60" s="48">
        <v>3</v>
      </c>
      <c r="S60" s="48">
        <v>4</v>
      </c>
      <c r="T60" s="49">
        <v>7.997296965229145</v>
      </c>
      <c r="U60" s="49">
        <v>12.658000000000001</v>
      </c>
      <c r="V60" s="49">
        <v>31.19</v>
      </c>
      <c r="W60" s="48">
        <v>7</v>
      </c>
      <c r="X60" s="48">
        <v>7</v>
      </c>
      <c r="AA60" s="29"/>
      <c r="AB60" t="s">
        <v>12</v>
      </c>
      <c r="AC60" s="28" t="s">
        <v>1</v>
      </c>
      <c r="AD60" s="30" t="s">
        <v>146</v>
      </c>
      <c r="AE60" s="49">
        <v>12.59</v>
      </c>
      <c r="AF60" s="49">
        <v>12.15</v>
      </c>
      <c r="AG60" s="56">
        <f t="shared" si="5"/>
        <v>12.15</v>
      </c>
      <c r="AH60" s="49">
        <f t="shared" si="3"/>
        <v>12.15</v>
      </c>
      <c r="AI60" s="49">
        <v>12.5</v>
      </c>
      <c r="AJ60" s="49">
        <v>12.5</v>
      </c>
      <c r="AK60" s="49">
        <v>12.5</v>
      </c>
      <c r="AL60" s="49">
        <v>12.68</v>
      </c>
      <c r="AM60" s="49">
        <v>12.68</v>
      </c>
      <c r="AN60" s="49">
        <v>12.68</v>
      </c>
      <c r="AO60" s="49">
        <v>12.68</v>
      </c>
      <c r="AP60" s="49">
        <v>12.68</v>
      </c>
      <c r="AQ60" s="49">
        <v>12.5</v>
      </c>
      <c r="AR60" s="49">
        <v>12.5</v>
      </c>
      <c r="AS60" s="49">
        <v>12.5</v>
      </c>
      <c r="AT60" s="49">
        <v>12.5</v>
      </c>
      <c r="AU60" s="49">
        <v>12.5</v>
      </c>
      <c r="AV60" s="49">
        <v>12.68</v>
      </c>
      <c r="AW60" s="49">
        <v>12.68</v>
      </c>
      <c r="AX60" s="49">
        <v>12.68</v>
      </c>
      <c r="AY60" s="49">
        <v>12.68</v>
      </c>
      <c r="AZ60" s="49">
        <v>12.68</v>
      </c>
      <c r="BA60" s="49">
        <f t="shared" si="4"/>
        <v>12.59</v>
      </c>
    </row>
    <row r="61" spans="4:53" x14ac:dyDescent="0.25">
      <c r="D61" s="55"/>
      <c r="G61" s="55"/>
      <c r="I61" s="55"/>
      <c r="M61" s="40">
        <v>42428</v>
      </c>
      <c r="N61" s="48" t="s">
        <v>12</v>
      </c>
      <c r="O61" s="48" t="s">
        <v>1</v>
      </c>
      <c r="P61" s="48" t="s">
        <v>147</v>
      </c>
      <c r="Q61" s="48">
        <v>5.0460000000000003</v>
      </c>
      <c r="R61" s="48">
        <v>3</v>
      </c>
      <c r="S61" s="48">
        <v>4</v>
      </c>
      <c r="T61" s="49">
        <v>7.997296965229145</v>
      </c>
      <c r="U61" s="49">
        <v>12.526</v>
      </c>
      <c r="V61" s="49">
        <v>31.19</v>
      </c>
      <c r="W61" s="48">
        <v>7</v>
      </c>
      <c r="X61" s="48">
        <v>7</v>
      </c>
      <c r="AA61" s="29"/>
      <c r="AB61" t="s">
        <v>12</v>
      </c>
      <c r="AC61" s="28" t="s">
        <v>1</v>
      </c>
      <c r="AD61" s="30" t="s">
        <v>147</v>
      </c>
      <c r="AE61" s="49">
        <v>12.435</v>
      </c>
      <c r="AF61" s="49">
        <v>12.2</v>
      </c>
      <c r="AG61" s="56">
        <f t="shared" si="5"/>
        <v>12.2</v>
      </c>
      <c r="AH61" s="49">
        <f t="shared" si="3"/>
        <v>12.2</v>
      </c>
      <c r="AI61" s="49">
        <v>12.23</v>
      </c>
      <c r="AJ61" s="49">
        <v>12.23</v>
      </c>
      <c r="AK61" s="49">
        <v>12.23</v>
      </c>
      <c r="AL61" s="49">
        <v>12.64</v>
      </c>
      <c r="AM61" s="49">
        <v>12.64</v>
      </c>
      <c r="AN61" s="49">
        <v>12.64</v>
      </c>
      <c r="AO61" s="49">
        <v>12.64</v>
      </c>
      <c r="AP61" s="49">
        <v>12.64</v>
      </c>
      <c r="AQ61" s="49">
        <v>12.23</v>
      </c>
      <c r="AR61" s="49">
        <v>12.23</v>
      </c>
      <c r="AS61" s="49">
        <v>12.23</v>
      </c>
      <c r="AT61" s="49">
        <v>12.23</v>
      </c>
      <c r="AU61" s="49">
        <v>12.23</v>
      </c>
      <c r="AV61" s="49">
        <v>12.64</v>
      </c>
      <c r="AW61" s="49">
        <v>12.64</v>
      </c>
      <c r="AX61" s="49">
        <v>12.64</v>
      </c>
      <c r="AY61" s="49">
        <v>12.64</v>
      </c>
      <c r="AZ61" s="49">
        <v>12.64</v>
      </c>
      <c r="BA61" s="49">
        <f t="shared" si="4"/>
        <v>12.435</v>
      </c>
    </row>
    <row r="62" spans="4:53" x14ac:dyDescent="0.25">
      <c r="D62" s="55"/>
      <c r="G62" s="55"/>
      <c r="I62" s="55"/>
      <c r="M62" s="40">
        <v>42429</v>
      </c>
      <c r="N62" s="48" t="s">
        <v>12</v>
      </c>
      <c r="O62" s="48" t="s">
        <v>1</v>
      </c>
      <c r="P62" s="48" t="s">
        <v>148</v>
      </c>
      <c r="Q62" s="48">
        <v>4.9480000000000004</v>
      </c>
      <c r="R62" s="48">
        <v>3</v>
      </c>
      <c r="S62" s="48">
        <v>4</v>
      </c>
      <c r="T62" s="49">
        <v>7.997296965229145</v>
      </c>
      <c r="U62" s="49">
        <v>12.863</v>
      </c>
      <c r="V62" s="49">
        <v>31.19</v>
      </c>
      <c r="W62" s="48">
        <v>7</v>
      </c>
      <c r="X62" s="48">
        <v>7</v>
      </c>
      <c r="AA62" s="29"/>
      <c r="AB62" t="s">
        <v>12</v>
      </c>
      <c r="AC62" s="28" t="s">
        <v>1</v>
      </c>
      <c r="AD62" s="30" t="s">
        <v>148</v>
      </c>
      <c r="AE62" s="49">
        <v>12.725</v>
      </c>
      <c r="AF62" s="49">
        <v>12.52</v>
      </c>
      <c r="AG62" s="56">
        <f t="shared" si="5"/>
        <v>12.52</v>
      </c>
      <c r="AH62" s="49">
        <f t="shared" si="3"/>
        <v>12.52</v>
      </c>
      <c r="AI62" s="49">
        <v>12.75</v>
      </c>
      <c r="AJ62" s="49">
        <v>12.75</v>
      </c>
      <c r="AK62" s="49">
        <v>12.75</v>
      </c>
      <c r="AL62" s="49">
        <v>12.7</v>
      </c>
      <c r="AM62" s="49">
        <v>12.7</v>
      </c>
      <c r="AN62" s="49">
        <v>12.7</v>
      </c>
      <c r="AO62" s="49">
        <v>12.7</v>
      </c>
      <c r="AP62" s="49">
        <v>12.7</v>
      </c>
      <c r="AQ62" s="49">
        <v>12.75</v>
      </c>
      <c r="AR62" s="49">
        <v>12.75</v>
      </c>
      <c r="AS62" s="49">
        <v>12.75</v>
      </c>
      <c r="AT62" s="49">
        <v>12.75</v>
      </c>
      <c r="AU62" s="49">
        <v>12.75</v>
      </c>
      <c r="AV62" s="49">
        <v>12.7</v>
      </c>
      <c r="AW62" s="49">
        <v>12.7</v>
      </c>
      <c r="AX62" s="49">
        <v>12.7</v>
      </c>
      <c r="AY62" s="49">
        <v>12.7</v>
      </c>
      <c r="AZ62" s="49">
        <v>12.7</v>
      </c>
      <c r="BA62" s="49">
        <f t="shared" si="4"/>
        <v>12.725</v>
      </c>
    </row>
    <row r="63" spans="4:53" x14ac:dyDescent="0.25">
      <c r="D63" s="55"/>
      <c r="G63" s="55"/>
      <c r="I63" s="55"/>
      <c r="M63" s="40">
        <v>42430</v>
      </c>
      <c r="N63" s="48" t="s">
        <v>12</v>
      </c>
      <c r="O63" s="48" t="s">
        <v>2</v>
      </c>
      <c r="P63" s="48" t="s">
        <v>120</v>
      </c>
      <c r="Q63" s="48">
        <v>4.9480000000000004</v>
      </c>
      <c r="R63" s="48">
        <v>3</v>
      </c>
      <c r="S63" s="48">
        <v>4</v>
      </c>
      <c r="T63" s="49">
        <v>7.8781177048777504</v>
      </c>
      <c r="U63" s="49">
        <v>12.861000000000001</v>
      </c>
      <c r="V63" s="49">
        <v>35.020000000000003</v>
      </c>
      <c r="W63" s="48">
        <v>7</v>
      </c>
      <c r="X63" s="48">
        <v>7</v>
      </c>
      <c r="AA63" s="29"/>
      <c r="AB63" t="s">
        <v>12</v>
      </c>
      <c r="AC63" s="28" t="s">
        <v>2</v>
      </c>
      <c r="AD63" s="30" t="s">
        <v>120</v>
      </c>
      <c r="AE63" s="49">
        <v>12.745000000000001</v>
      </c>
      <c r="AF63" s="49">
        <v>12.72</v>
      </c>
      <c r="AG63" s="56">
        <f t="shared" si="5"/>
        <v>12.72</v>
      </c>
      <c r="AH63" s="49">
        <f t="shared" si="3"/>
        <v>12.72</v>
      </c>
      <c r="AI63" s="49">
        <v>12.9</v>
      </c>
      <c r="AJ63" s="49">
        <v>12.9</v>
      </c>
      <c r="AK63" s="49">
        <v>12.9</v>
      </c>
      <c r="AL63" s="49">
        <v>12.59</v>
      </c>
      <c r="AM63" s="49">
        <v>12.59</v>
      </c>
      <c r="AN63" s="49">
        <v>12.59</v>
      </c>
      <c r="AO63" s="49">
        <v>12.59</v>
      </c>
      <c r="AP63" s="49">
        <v>12.59</v>
      </c>
      <c r="AQ63" s="49">
        <v>12.9</v>
      </c>
      <c r="AR63" s="49">
        <v>12.9</v>
      </c>
      <c r="AS63" s="49">
        <v>12.9</v>
      </c>
      <c r="AT63" s="49">
        <v>12.9</v>
      </c>
      <c r="AU63" s="49">
        <v>12.9</v>
      </c>
      <c r="AV63" s="49">
        <v>12.59</v>
      </c>
      <c r="AW63" s="49">
        <v>12.59</v>
      </c>
      <c r="AX63" s="49">
        <v>12.59</v>
      </c>
      <c r="AY63" s="49">
        <v>12.59</v>
      </c>
      <c r="AZ63" s="49">
        <v>12.59</v>
      </c>
      <c r="BA63" s="49">
        <f t="shared" si="4"/>
        <v>12.745000000000001</v>
      </c>
    </row>
    <row r="64" spans="4:53" x14ac:dyDescent="0.25">
      <c r="D64" s="55"/>
      <c r="G64" s="55"/>
      <c r="I64" s="55"/>
      <c r="M64" s="40">
        <v>42431</v>
      </c>
      <c r="N64" s="48" t="s">
        <v>12</v>
      </c>
      <c r="O64" s="48" t="s">
        <v>2</v>
      </c>
      <c r="P64" s="48" t="s">
        <v>121</v>
      </c>
      <c r="Q64" s="48">
        <v>4.9480000000000004</v>
      </c>
      <c r="R64" s="48">
        <v>3</v>
      </c>
      <c r="S64" s="48">
        <v>4</v>
      </c>
      <c r="T64" s="49">
        <v>7.8781177048777504</v>
      </c>
      <c r="U64" s="49">
        <v>12.873000000000001</v>
      </c>
      <c r="V64" s="49">
        <v>35.020000000000003</v>
      </c>
      <c r="W64" s="48">
        <v>7</v>
      </c>
      <c r="X64" s="48">
        <v>7</v>
      </c>
      <c r="AA64" s="29"/>
      <c r="AB64" t="s">
        <v>12</v>
      </c>
      <c r="AC64" s="28" t="s">
        <v>2</v>
      </c>
      <c r="AD64" s="30" t="s">
        <v>121</v>
      </c>
      <c r="AE64" s="49">
        <v>12.885</v>
      </c>
      <c r="AF64" s="49">
        <v>12.62</v>
      </c>
      <c r="AG64" s="56">
        <f t="shared" si="5"/>
        <v>12.62</v>
      </c>
      <c r="AH64" s="49">
        <f t="shared" si="3"/>
        <v>12.62</v>
      </c>
      <c r="AI64" s="49">
        <v>12.69</v>
      </c>
      <c r="AJ64" s="49">
        <v>12.69</v>
      </c>
      <c r="AK64" s="49">
        <v>12.69</v>
      </c>
      <c r="AL64" s="49">
        <v>13.08</v>
      </c>
      <c r="AM64" s="49">
        <v>13.08</v>
      </c>
      <c r="AN64" s="49">
        <v>13.08</v>
      </c>
      <c r="AO64" s="49">
        <v>13.08</v>
      </c>
      <c r="AP64" s="49">
        <v>13.08</v>
      </c>
      <c r="AQ64" s="49">
        <v>12.69</v>
      </c>
      <c r="AR64" s="49">
        <v>12.69</v>
      </c>
      <c r="AS64" s="49">
        <v>12.69</v>
      </c>
      <c r="AT64" s="49">
        <v>12.69</v>
      </c>
      <c r="AU64" s="49">
        <v>12.69</v>
      </c>
      <c r="AV64" s="49">
        <v>13.08</v>
      </c>
      <c r="AW64" s="49">
        <v>13.08</v>
      </c>
      <c r="AX64" s="49">
        <v>13.08</v>
      </c>
      <c r="AY64" s="49">
        <v>13.08</v>
      </c>
      <c r="AZ64" s="49">
        <v>13.08</v>
      </c>
      <c r="BA64" s="49">
        <f t="shared" si="4"/>
        <v>12.885</v>
      </c>
    </row>
    <row r="65" spans="4:53" x14ac:dyDescent="0.25">
      <c r="D65" s="55"/>
      <c r="G65" s="55"/>
      <c r="I65" s="55"/>
      <c r="M65" s="40">
        <v>42432</v>
      </c>
      <c r="N65" s="48" t="s">
        <v>12</v>
      </c>
      <c r="O65" s="48" t="s">
        <v>2</v>
      </c>
      <c r="P65" s="48" t="s">
        <v>122</v>
      </c>
      <c r="Q65" s="48">
        <v>4.9480000000000004</v>
      </c>
      <c r="R65" s="48">
        <v>3</v>
      </c>
      <c r="S65" s="48">
        <v>4</v>
      </c>
      <c r="T65" s="49">
        <v>7.8781177048777504</v>
      </c>
      <c r="U65" s="49">
        <v>12.887</v>
      </c>
      <c r="V65" s="49">
        <v>35.020000000000003</v>
      </c>
      <c r="W65" s="48">
        <v>7</v>
      </c>
      <c r="X65" s="48">
        <v>7</v>
      </c>
      <c r="AA65" s="29"/>
      <c r="AB65" t="s">
        <v>12</v>
      </c>
      <c r="AC65" s="28" t="s">
        <v>2</v>
      </c>
      <c r="AD65" s="30" t="s">
        <v>122</v>
      </c>
      <c r="AE65" s="49">
        <v>12.73</v>
      </c>
      <c r="AF65" s="49">
        <v>12.75</v>
      </c>
      <c r="AG65" s="56">
        <f t="shared" si="5"/>
        <v>12.75</v>
      </c>
      <c r="AH65" s="49">
        <f t="shared" si="3"/>
        <v>12.75</v>
      </c>
      <c r="AI65" s="49">
        <v>12.76</v>
      </c>
      <c r="AJ65" s="49">
        <v>12.76</v>
      </c>
      <c r="AK65" s="49">
        <v>12.76</v>
      </c>
      <c r="AL65" s="49">
        <v>12.7</v>
      </c>
      <c r="AM65" s="49">
        <v>12.7</v>
      </c>
      <c r="AN65" s="49">
        <v>12.7</v>
      </c>
      <c r="AO65" s="49">
        <v>12.7</v>
      </c>
      <c r="AP65" s="49">
        <v>12.7</v>
      </c>
      <c r="AQ65" s="49">
        <v>12.76</v>
      </c>
      <c r="AR65" s="49">
        <v>12.76</v>
      </c>
      <c r="AS65" s="49">
        <v>12.76</v>
      </c>
      <c r="AT65" s="49">
        <v>12.76</v>
      </c>
      <c r="AU65" s="49">
        <v>12.76</v>
      </c>
      <c r="AV65" s="49">
        <v>12.7</v>
      </c>
      <c r="AW65" s="49">
        <v>12.7</v>
      </c>
      <c r="AX65" s="49">
        <v>12.7</v>
      </c>
      <c r="AY65" s="49">
        <v>12.7</v>
      </c>
      <c r="AZ65" s="49">
        <v>12.7</v>
      </c>
      <c r="BA65" s="49">
        <f t="shared" si="4"/>
        <v>12.73</v>
      </c>
    </row>
    <row r="66" spans="4:53" x14ac:dyDescent="0.25">
      <c r="D66" s="55"/>
      <c r="G66" s="55"/>
      <c r="I66" s="55"/>
      <c r="M66" s="40">
        <v>42433</v>
      </c>
      <c r="N66" s="48" t="s">
        <v>12</v>
      </c>
      <c r="O66" s="48" t="s">
        <v>2</v>
      </c>
      <c r="P66" s="48" t="s">
        <v>123</v>
      </c>
      <c r="Q66" s="48">
        <v>4.9480000000000004</v>
      </c>
      <c r="R66" s="48">
        <v>3</v>
      </c>
      <c r="S66" s="48">
        <v>4</v>
      </c>
      <c r="T66" s="49">
        <v>7.8781177048777504</v>
      </c>
      <c r="U66" s="49">
        <v>12.767999999999999</v>
      </c>
      <c r="V66" s="49">
        <v>35.020000000000003</v>
      </c>
      <c r="W66" s="48">
        <v>7</v>
      </c>
      <c r="X66" s="48">
        <v>7</v>
      </c>
      <c r="AA66" s="29"/>
      <c r="AB66" t="s">
        <v>12</v>
      </c>
      <c r="AC66" s="28" t="s">
        <v>2</v>
      </c>
      <c r="AD66" s="30" t="s">
        <v>123</v>
      </c>
      <c r="AE66" s="49">
        <v>12.734999999999999</v>
      </c>
      <c r="AF66" s="49">
        <v>12.61</v>
      </c>
      <c r="AG66" s="56">
        <f t="shared" si="5"/>
        <v>12.61</v>
      </c>
      <c r="AH66" s="49">
        <f t="shared" si="3"/>
        <v>12.61</v>
      </c>
      <c r="AI66" s="49">
        <v>12.73</v>
      </c>
      <c r="AJ66" s="49">
        <v>12.73</v>
      </c>
      <c r="AK66" s="49">
        <v>12.73</v>
      </c>
      <c r="AL66" s="49">
        <v>12.74</v>
      </c>
      <c r="AM66" s="49">
        <v>12.74</v>
      </c>
      <c r="AN66" s="49">
        <v>12.74</v>
      </c>
      <c r="AO66" s="49">
        <v>12.74</v>
      </c>
      <c r="AP66" s="49">
        <v>12.74</v>
      </c>
      <c r="AQ66" s="49">
        <v>12.73</v>
      </c>
      <c r="AR66" s="49">
        <v>12.73</v>
      </c>
      <c r="AS66" s="49">
        <v>12.73</v>
      </c>
      <c r="AT66" s="49">
        <v>12.73</v>
      </c>
      <c r="AU66" s="49">
        <v>12.73</v>
      </c>
      <c r="AV66" s="49">
        <v>12.74</v>
      </c>
      <c r="AW66" s="49">
        <v>12.74</v>
      </c>
      <c r="AX66" s="49">
        <v>12.74</v>
      </c>
      <c r="AY66" s="49">
        <v>12.74</v>
      </c>
      <c r="AZ66" s="49">
        <v>12.74</v>
      </c>
      <c r="BA66" s="49">
        <f t="shared" si="4"/>
        <v>12.734999999999999</v>
      </c>
    </row>
    <row r="67" spans="4:53" x14ac:dyDescent="0.25">
      <c r="D67" s="55"/>
      <c r="G67" s="55"/>
      <c r="I67" s="55"/>
      <c r="M67" s="40">
        <v>42434</v>
      </c>
      <c r="N67" s="48" t="s">
        <v>12</v>
      </c>
      <c r="O67" s="48" t="s">
        <v>2</v>
      </c>
      <c r="P67" s="48" t="s">
        <v>124</v>
      </c>
      <c r="Q67" s="48">
        <v>4.9480000000000004</v>
      </c>
      <c r="R67" s="48">
        <v>3</v>
      </c>
      <c r="S67" s="48">
        <v>4</v>
      </c>
      <c r="T67" s="49">
        <v>7.8781177048777504</v>
      </c>
      <c r="U67" s="49">
        <v>12.539</v>
      </c>
      <c r="V67" s="49">
        <v>35.020000000000003</v>
      </c>
      <c r="W67" s="48">
        <v>7</v>
      </c>
      <c r="X67" s="48">
        <v>7</v>
      </c>
      <c r="AA67" s="29"/>
      <c r="AB67" t="s">
        <v>12</v>
      </c>
      <c r="AC67" s="28" t="s">
        <v>2</v>
      </c>
      <c r="AD67" s="30" t="s">
        <v>124</v>
      </c>
      <c r="AE67" s="49">
        <v>12.465</v>
      </c>
      <c r="AF67" s="49">
        <v>12.37</v>
      </c>
      <c r="AG67" s="56">
        <f t="shared" si="5"/>
        <v>12.37</v>
      </c>
      <c r="AH67" s="49">
        <f t="shared" si="3"/>
        <v>12.37</v>
      </c>
      <c r="AI67" s="49">
        <v>12.33</v>
      </c>
      <c r="AJ67" s="49">
        <v>12.33</v>
      </c>
      <c r="AK67" s="49">
        <v>12.33</v>
      </c>
      <c r="AL67" s="49">
        <v>12.6</v>
      </c>
      <c r="AM67" s="49">
        <v>12.6</v>
      </c>
      <c r="AN67" s="49">
        <v>12.6</v>
      </c>
      <c r="AO67" s="49">
        <v>12.6</v>
      </c>
      <c r="AP67" s="49">
        <v>12.6</v>
      </c>
      <c r="AQ67" s="49">
        <v>12.33</v>
      </c>
      <c r="AR67" s="49">
        <v>12.33</v>
      </c>
      <c r="AS67" s="49">
        <v>12.33</v>
      </c>
      <c r="AT67" s="49">
        <v>12.33</v>
      </c>
      <c r="AU67" s="49">
        <v>12.33</v>
      </c>
      <c r="AV67" s="49">
        <v>12.6</v>
      </c>
      <c r="AW67" s="49">
        <v>12.6</v>
      </c>
      <c r="AX67" s="49">
        <v>12.6</v>
      </c>
      <c r="AY67" s="49">
        <v>12.6</v>
      </c>
      <c r="AZ67" s="49">
        <v>12.6</v>
      </c>
      <c r="BA67" s="49">
        <f t="shared" si="4"/>
        <v>12.465</v>
      </c>
    </row>
    <row r="68" spans="4:53" x14ac:dyDescent="0.25">
      <c r="D68" s="55"/>
      <c r="G68" s="55"/>
      <c r="I68" s="55"/>
      <c r="M68" s="40">
        <v>42435</v>
      </c>
      <c r="N68" s="48" t="s">
        <v>12</v>
      </c>
      <c r="O68" s="48" t="s">
        <v>2</v>
      </c>
      <c r="P68" s="48" t="s">
        <v>125</v>
      </c>
      <c r="Q68" s="48">
        <v>4.9480000000000004</v>
      </c>
      <c r="R68" s="48">
        <v>3</v>
      </c>
      <c r="S68" s="48">
        <v>4</v>
      </c>
      <c r="T68" s="49">
        <v>7.8781177048777504</v>
      </c>
      <c r="U68" s="49">
        <v>12.488999999999999</v>
      </c>
      <c r="V68" s="49">
        <v>35.020000000000003</v>
      </c>
      <c r="W68" s="48">
        <v>7</v>
      </c>
      <c r="X68" s="48">
        <v>7</v>
      </c>
      <c r="AA68" s="29"/>
      <c r="AB68" t="s">
        <v>12</v>
      </c>
      <c r="AC68" s="28" t="s">
        <v>2</v>
      </c>
      <c r="AD68" s="30" t="s">
        <v>125</v>
      </c>
      <c r="AE68" s="49">
        <v>12.615</v>
      </c>
      <c r="AF68" s="49">
        <v>12.2</v>
      </c>
      <c r="AG68" s="56">
        <f t="shared" si="5"/>
        <v>12.2</v>
      </c>
      <c r="AH68" s="49">
        <f t="shared" si="3"/>
        <v>12.2</v>
      </c>
      <c r="AI68" s="49">
        <v>12.33</v>
      </c>
      <c r="AJ68" s="49">
        <v>12.33</v>
      </c>
      <c r="AK68" s="49">
        <v>12.33</v>
      </c>
      <c r="AL68" s="49">
        <v>12.9</v>
      </c>
      <c r="AM68" s="49">
        <v>12.9</v>
      </c>
      <c r="AN68" s="49">
        <v>12.9</v>
      </c>
      <c r="AO68" s="49">
        <v>12.9</v>
      </c>
      <c r="AP68" s="49">
        <v>12.9</v>
      </c>
      <c r="AQ68" s="49">
        <v>12.33</v>
      </c>
      <c r="AR68" s="49">
        <v>12.33</v>
      </c>
      <c r="AS68" s="49">
        <v>12.33</v>
      </c>
      <c r="AT68" s="49">
        <v>12.33</v>
      </c>
      <c r="AU68" s="49">
        <v>12.33</v>
      </c>
      <c r="AV68" s="49">
        <v>12.9</v>
      </c>
      <c r="AW68" s="49">
        <v>12.9</v>
      </c>
      <c r="AX68" s="49">
        <v>12.9</v>
      </c>
      <c r="AY68" s="49">
        <v>12.9</v>
      </c>
      <c r="AZ68" s="49">
        <v>12.9</v>
      </c>
      <c r="BA68" s="49">
        <f t="shared" si="4"/>
        <v>12.615</v>
      </c>
    </row>
    <row r="69" spans="4:53" x14ac:dyDescent="0.25">
      <c r="D69" s="55"/>
      <c r="G69" s="55"/>
      <c r="I69" s="55"/>
      <c r="M69" s="40">
        <v>42436</v>
      </c>
      <c r="N69" s="48" t="s">
        <v>12</v>
      </c>
      <c r="O69" s="48" t="s">
        <v>2</v>
      </c>
      <c r="P69" s="48" t="s">
        <v>126</v>
      </c>
      <c r="Q69" s="48">
        <v>5.01</v>
      </c>
      <c r="R69" s="48">
        <v>3</v>
      </c>
      <c r="S69" s="48">
        <v>4</v>
      </c>
      <c r="T69" s="49">
        <v>7.8781177048777504</v>
      </c>
      <c r="U69" s="49">
        <v>12.594000000000001</v>
      </c>
      <c r="V69" s="49">
        <v>35.020000000000003</v>
      </c>
      <c r="W69" s="48">
        <v>7</v>
      </c>
      <c r="X69" s="48">
        <v>7</v>
      </c>
      <c r="AA69" s="29"/>
      <c r="AB69" t="s">
        <v>12</v>
      </c>
      <c r="AC69" s="28" t="s">
        <v>2</v>
      </c>
      <c r="AD69" s="30" t="s">
        <v>126</v>
      </c>
      <c r="AE69" s="49">
        <v>12.71</v>
      </c>
      <c r="AF69" s="49">
        <v>12.27</v>
      </c>
      <c r="AG69" s="56">
        <f t="shared" si="5"/>
        <v>12.27</v>
      </c>
      <c r="AH69" s="49">
        <f t="shared" si="3"/>
        <v>12.27</v>
      </c>
      <c r="AI69" s="49">
        <v>12.64</v>
      </c>
      <c r="AJ69" s="49">
        <v>12.64</v>
      </c>
      <c r="AK69" s="49">
        <v>12.64</v>
      </c>
      <c r="AL69" s="49">
        <v>12.78</v>
      </c>
      <c r="AM69" s="49">
        <v>12.78</v>
      </c>
      <c r="AN69" s="49">
        <v>12.78</v>
      </c>
      <c r="AO69" s="49">
        <v>12.78</v>
      </c>
      <c r="AP69" s="49">
        <v>12.78</v>
      </c>
      <c r="AQ69" s="49">
        <v>12.64</v>
      </c>
      <c r="AR69" s="49">
        <v>12.64</v>
      </c>
      <c r="AS69" s="49">
        <v>12.64</v>
      </c>
      <c r="AT69" s="49">
        <v>12.64</v>
      </c>
      <c r="AU69" s="49">
        <v>12.64</v>
      </c>
      <c r="AV69" s="49">
        <v>12.78</v>
      </c>
      <c r="AW69" s="49">
        <v>12.78</v>
      </c>
      <c r="AX69" s="49">
        <v>12.78</v>
      </c>
      <c r="AY69" s="49">
        <v>12.78</v>
      </c>
      <c r="AZ69" s="49">
        <v>12.78</v>
      </c>
      <c r="BA69" s="49">
        <f t="shared" si="4"/>
        <v>12.71</v>
      </c>
    </row>
    <row r="70" spans="4:53" x14ac:dyDescent="0.25">
      <c r="D70" s="55"/>
      <c r="G70" s="55"/>
      <c r="I70" s="55"/>
      <c r="M70" s="40">
        <v>42437</v>
      </c>
      <c r="N70" s="48" t="s">
        <v>12</v>
      </c>
      <c r="O70" s="48" t="s">
        <v>2</v>
      </c>
      <c r="P70" s="48" t="s">
        <v>127</v>
      </c>
      <c r="Q70" s="48">
        <v>5.01</v>
      </c>
      <c r="R70" s="48">
        <v>3</v>
      </c>
      <c r="S70" s="48">
        <v>4</v>
      </c>
      <c r="T70" s="49">
        <v>7.8781177048777504</v>
      </c>
      <c r="U70" s="49">
        <v>12.606999999999999</v>
      </c>
      <c r="V70" s="49">
        <v>35.020000000000003</v>
      </c>
      <c r="W70" s="48">
        <v>7</v>
      </c>
      <c r="X70" s="48">
        <v>7</v>
      </c>
      <c r="AA70" s="29"/>
      <c r="AB70" t="s">
        <v>12</v>
      </c>
      <c r="AC70" s="28" t="s">
        <v>2</v>
      </c>
      <c r="AD70" s="30" t="s">
        <v>127</v>
      </c>
      <c r="AE70" s="49">
        <v>12.719999999999999</v>
      </c>
      <c r="AF70" s="49">
        <v>12.53</v>
      </c>
      <c r="AG70" s="56">
        <f t="shared" si="5"/>
        <v>12.53</v>
      </c>
      <c r="AH70" s="49">
        <f t="shared" si="3"/>
        <v>12.53</v>
      </c>
      <c r="AI70" s="49">
        <v>12.74</v>
      </c>
      <c r="AJ70" s="49">
        <v>12.74</v>
      </c>
      <c r="AK70" s="49">
        <v>12.74</v>
      </c>
      <c r="AL70" s="49">
        <v>12.7</v>
      </c>
      <c r="AM70" s="49">
        <v>12.7</v>
      </c>
      <c r="AN70" s="49">
        <v>12.7</v>
      </c>
      <c r="AO70" s="49">
        <v>12.7</v>
      </c>
      <c r="AP70" s="49">
        <v>12.7</v>
      </c>
      <c r="AQ70" s="49">
        <v>12.74</v>
      </c>
      <c r="AR70" s="49">
        <v>12.74</v>
      </c>
      <c r="AS70" s="49">
        <v>12.74</v>
      </c>
      <c r="AT70" s="49">
        <v>12.74</v>
      </c>
      <c r="AU70" s="49">
        <v>12.74</v>
      </c>
      <c r="AV70" s="49">
        <v>12.7</v>
      </c>
      <c r="AW70" s="49">
        <v>12.7</v>
      </c>
      <c r="AX70" s="49">
        <v>12.7</v>
      </c>
      <c r="AY70" s="49">
        <v>12.7</v>
      </c>
      <c r="AZ70" s="49">
        <v>12.7</v>
      </c>
      <c r="BA70" s="49">
        <f t="shared" si="4"/>
        <v>12.719999999999999</v>
      </c>
    </row>
    <row r="71" spans="4:53" x14ac:dyDescent="0.25">
      <c r="D71" s="55"/>
      <c r="G71" s="55"/>
      <c r="I71" s="55"/>
      <c r="M71" s="40">
        <v>42438</v>
      </c>
      <c r="N71" s="48" t="s">
        <v>12</v>
      </c>
      <c r="O71" s="48" t="s">
        <v>2</v>
      </c>
      <c r="P71" s="48" t="s">
        <v>128</v>
      </c>
      <c r="Q71" s="48">
        <v>5.01</v>
      </c>
      <c r="R71" s="48">
        <v>3</v>
      </c>
      <c r="S71" s="48">
        <v>4</v>
      </c>
      <c r="T71" s="49">
        <v>7.8781177048777504</v>
      </c>
      <c r="U71" s="49">
        <v>12.598000000000001</v>
      </c>
      <c r="V71" s="49">
        <v>35.020000000000003</v>
      </c>
      <c r="W71" s="48">
        <v>7</v>
      </c>
      <c r="X71" s="48">
        <v>7</v>
      </c>
      <c r="AA71" s="29"/>
      <c r="AB71" t="s">
        <v>12</v>
      </c>
      <c r="AC71" s="28" t="s">
        <v>2</v>
      </c>
      <c r="AD71" s="30" t="s">
        <v>128</v>
      </c>
      <c r="AE71" s="49">
        <v>12.664999999999999</v>
      </c>
      <c r="AF71" s="49">
        <v>12.33</v>
      </c>
      <c r="AG71" s="56">
        <f t="shared" si="5"/>
        <v>12.33</v>
      </c>
      <c r="AH71" s="49">
        <f t="shared" si="3"/>
        <v>12.33</v>
      </c>
      <c r="AI71" s="49">
        <v>12.76</v>
      </c>
      <c r="AJ71" s="49">
        <v>12.76</v>
      </c>
      <c r="AK71" s="49">
        <v>12.76</v>
      </c>
      <c r="AL71" s="49">
        <v>12.57</v>
      </c>
      <c r="AM71" s="49">
        <v>12.57</v>
      </c>
      <c r="AN71" s="49">
        <v>12.57</v>
      </c>
      <c r="AO71" s="49">
        <v>12.57</v>
      </c>
      <c r="AP71" s="49">
        <v>12.57</v>
      </c>
      <c r="AQ71" s="49">
        <v>12.76</v>
      </c>
      <c r="AR71" s="49">
        <v>12.76</v>
      </c>
      <c r="AS71" s="49">
        <v>12.76</v>
      </c>
      <c r="AT71" s="49">
        <v>12.76</v>
      </c>
      <c r="AU71" s="49">
        <v>12.76</v>
      </c>
      <c r="AV71" s="49">
        <v>12.57</v>
      </c>
      <c r="AW71" s="49">
        <v>12.57</v>
      </c>
      <c r="AX71" s="49">
        <v>12.57</v>
      </c>
      <c r="AY71" s="49">
        <v>12.57</v>
      </c>
      <c r="AZ71" s="49">
        <v>12.57</v>
      </c>
      <c r="BA71" s="49">
        <f t="shared" si="4"/>
        <v>12.664999999999999</v>
      </c>
    </row>
    <row r="72" spans="4:53" x14ac:dyDescent="0.25">
      <c r="D72" s="55"/>
      <c r="G72" s="55"/>
      <c r="I72" s="55"/>
      <c r="M72" s="40">
        <v>42439</v>
      </c>
      <c r="N72" s="48" t="s">
        <v>12</v>
      </c>
      <c r="O72" s="48" t="s">
        <v>2</v>
      </c>
      <c r="P72" s="48" t="s">
        <v>129</v>
      </c>
      <c r="Q72" s="48">
        <v>5.01</v>
      </c>
      <c r="R72" s="48">
        <v>3</v>
      </c>
      <c r="S72" s="48">
        <v>4</v>
      </c>
      <c r="T72" s="49">
        <v>7.8781177048777504</v>
      </c>
      <c r="U72" s="49">
        <v>12.591000000000001</v>
      </c>
      <c r="V72" s="49">
        <v>35.020000000000003</v>
      </c>
      <c r="W72" s="48">
        <v>7</v>
      </c>
      <c r="X72" s="48">
        <v>7</v>
      </c>
      <c r="AA72" s="29"/>
      <c r="AB72" t="s">
        <v>12</v>
      </c>
      <c r="AC72" s="28" t="s">
        <v>2</v>
      </c>
      <c r="AD72" s="30" t="s">
        <v>129</v>
      </c>
      <c r="AE72" s="49">
        <v>12.754999999999999</v>
      </c>
      <c r="AF72" s="49">
        <v>12.31</v>
      </c>
      <c r="AG72" s="56">
        <f t="shared" si="5"/>
        <v>12.31</v>
      </c>
      <c r="AH72" s="49">
        <f t="shared" si="3"/>
        <v>12.31</v>
      </c>
      <c r="AI72" s="49">
        <v>12.74</v>
      </c>
      <c r="AJ72" s="49">
        <v>12.74</v>
      </c>
      <c r="AK72" s="49">
        <v>12.74</v>
      </c>
      <c r="AL72" s="49">
        <v>12.77</v>
      </c>
      <c r="AM72" s="49">
        <v>12.77</v>
      </c>
      <c r="AN72" s="49">
        <v>12.77</v>
      </c>
      <c r="AO72" s="49">
        <v>12.77</v>
      </c>
      <c r="AP72" s="49">
        <v>12.77</v>
      </c>
      <c r="AQ72" s="49">
        <v>12.74</v>
      </c>
      <c r="AR72" s="49">
        <v>12.74</v>
      </c>
      <c r="AS72" s="49">
        <v>12.74</v>
      </c>
      <c r="AT72" s="49">
        <v>12.74</v>
      </c>
      <c r="AU72" s="49">
        <v>12.74</v>
      </c>
      <c r="AV72" s="49">
        <v>12.77</v>
      </c>
      <c r="AW72" s="49">
        <v>12.77</v>
      </c>
      <c r="AX72" s="49">
        <v>12.77</v>
      </c>
      <c r="AY72" s="49">
        <v>12.77</v>
      </c>
      <c r="AZ72" s="49">
        <v>12.77</v>
      </c>
      <c r="BA72" s="49">
        <f t="shared" si="4"/>
        <v>12.754999999999999</v>
      </c>
    </row>
    <row r="73" spans="4:53" x14ac:dyDescent="0.25">
      <c r="D73" s="55"/>
      <c r="G73" s="55"/>
      <c r="I73" s="55"/>
      <c r="M73" s="40">
        <v>42440</v>
      </c>
      <c r="N73" s="48" t="s">
        <v>12</v>
      </c>
      <c r="O73" s="48" t="s">
        <v>2</v>
      </c>
      <c r="P73" s="48" t="s">
        <v>130</v>
      </c>
      <c r="Q73" s="48">
        <v>5.01</v>
      </c>
      <c r="R73" s="48">
        <v>3</v>
      </c>
      <c r="S73" s="48">
        <v>4</v>
      </c>
      <c r="T73" s="49">
        <v>7.8781177048777504</v>
      </c>
      <c r="U73" s="49">
        <v>12.465999999999999</v>
      </c>
      <c r="V73" s="49">
        <v>35.020000000000003</v>
      </c>
      <c r="W73" s="48">
        <v>7</v>
      </c>
      <c r="X73" s="48">
        <v>7</v>
      </c>
      <c r="AA73" s="29"/>
      <c r="AB73" t="s">
        <v>12</v>
      </c>
      <c r="AC73" s="28" t="s">
        <v>2</v>
      </c>
      <c r="AD73" s="30" t="s">
        <v>130</v>
      </c>
      <c r="AE73" s="49">
        <v>12.465</v>
      </c>
      <c r="AF73" s="49">
        <v>12.09</v>
      </c>
      <c r="AG73" s="56">
        <f t="shared" si="5"/>
        <v>12.09</v>
      </c>
      <c r="AH73" s="49">
        <f t="shared" si="3"/>
        <v>12.09</v>
      </c>
      <c r="AI73" s="49">
        <v>12.43</v>
      </c>
      <c r="AJ73" s="49">
        <v>12.43</v>
      </c>
      <c r="AK73" s="49">
        <v>12.43</v>
      </c>
      <c r="AL73" s="49">
        <v>12.5</v>
      </c>
      <c r="AM73" s="49">
        <v>12.5</v>
      </c>
      <c r="AN73" s="49">
        <v>12.5</v>
      </c>
      <c r="AO73" s="49">
        <v>12.5</v>
      </c>
      <c r="AP73" s="49">
        <v>12.5</v>
      </c>
      <c r="AQ73" s="49">
        <v>12.43</v>
      </c>
      <c r="AR73" s="49">
        <v>12.43</v>
      </c>
      <c r="AS73" s="49">
        <v>12.43</v>
      </c>
      <c r="AT73" s="49">
        <v>12.43</v>
      </c>
      <c r="AU73" s="49">
        <v>12.43</v>
      </c>
      <c r="AV73" s="49">
        <v>12.5</v>
      </c>
      <c r="AW73" s="49">
        <v>12.5</v>
      </c>
      <c r="AX73" s="49">
        <v>12.5</v>
      </c>
      <c r="AY73" s="49">
        <v>12.5</v>
      </c>
      <c r="AZ73" s="49">
        <v>12.5</v>
      </c>
      <c r="BA73" s="49">
        <f t="shared" si="4"/>
        <v>12.465</v>
      </c>
    </row>
    <row r="74" spans="4:53" x14ac:dyDescent="0.25">
      <c r="D74" s="55"/>
      <c r="G74" s="55"/>
      <c r="I74" s="55"/>
      <c r="M74" s="40">
        <v>42441</v>
      </c>
      <c r="N74" s="48" t="s">
        <v>12</v>
      </c>
      <c r="O74" s="48" t="s">
        <v>2</v>
      </c>
      <c r="P74" s="48" t="s">
        <v>131</v>
      </c>
      <c r="Q74" s="48">
        <v>5.01</v>
      </c>
      <c r="R74" s="48">
        <v>3</v>
      </c>
      <c r="S74" s="48">
        <v>4</v>
      </c>
      <c r="T74" s="49">
        <v>7.8781177048777504</v>
      </c>
      <c r="U74" s="49">
        <v>12.423</v>
      </c>
      <c r="V74" s="49">
        <v>35.020000000000003</v>
      </c>
      <c r="W74" s="48">
        <v>7</v>
      </c>
      <c r="X74" s="48">
        <v>7</v>
      </c>
      <c r="AA74" s="29"/>
      <c r="AB74" t="s">
        <v>12</v>
      </c>
      <c r="AC74" s="28" t="s">
        <v>2</v>
      </c>
      <c r="AD74" s="30" t="s">
        <v>131</v>
      </c>
      <c r="AE74" s="49">
        <v>12.625</v>
      </c>
      <c r="AF74" s="49">
        <v>12.44</v>
      </c>
      <c r="AG74" s="56">
        <f t="shared" si="5"/>
        <v>12.44</v>
      </c>
      <c r="AH74" s="49">
        <f t="shared" si="3"/>
        <v>12.44</v>
      </c>
      <c r="AI74" s="49">
        <v>12.55</v>
      </c>
      <c r="AJ74" s="49">
        <v>12.55</v>
      </c>
      <c r="AK74" s="49">
        <v>12.55</v>
      </c>
      <c r="AL74" s="49">
        <v>12.7</v>
      </c>
      <c r="AM74" s="49">
        <v>12.7</v>
      </c>
      <c r="AN74" s="49">
        <v>12.7</v>
      </c>
      <c r="AO74" s="49">
        <v>12.7</v>
      </c>
      <c r="AP74" s="49">
        <v>12.7</v>
      </c>
      <c r="AQ74" s="49">
        <v>12.55</v>
      </c>
      <c r="AR74" s="49">
        <v>12.55</v>
      </c>
      <c r="AS74" s="49">
        <v>12.55</v>
      </c>
      <c r="AT74" s="49">
        <v>12.55</v>
      </c>
      <c r="AU74" s="49">
        <v>12.55</v>
      </c>
      <c r="AV74" s="49">
        <v>12.7</v>
      </c>
      <c r="AW74" s="49">
        <v>12.7</v>
      </c>
      <c r="AX74" s="49">
        <v>12.7</v>
      </c>
      <c r="AY74" s="49">
        <v>12.7</v>
      </c>
      <c r="AZ74" s="49">
        <v>12.7</v>
      </c>
      <c r="BA74" s="49">
        <f t="shared" si="4"/>
        <v>12.625</v>
      </c>
    </row>
    <row r="75" spans="4:53" x14ac:dyDescent="0.25">
      <c r="D75" s="55"/>
      <c r="G75" s="55"/>
      <c r="I75" s="78"/>
      <c r="M75" s="40">
        <v>42442</v>
      </c>
      <c r="N75" s="48" t="s">
        <v>12</v>
      </c>
      <c r="O75" s="48" t="s">
        <v>2</v>
      </c>
      <c r="P75" s="48" t="s">
        <v>132</v>
      </c>
      <c r="Q75" s="48">
        <v>5.01</v>
      </c>
      <c r="R75" s="48">
        <v>3</v>
      </c>
      <c r="S75" s="48">
        <v>4</v>
      </c>
      <c r="T75" s="49">
        <v>7.8781177048777504</v>
      </c>
      <c r="U75" s="49">
        <v>12.458</v>
      </c>
      <c r="V75" s="49">
        <v>35.020000000000003</v>
      </c>
      <c r="W75" s="48">
        <v>7</v>
      </c>
      <c r="X75" s="48">
        <v>7</v>
      </c>
      <c r="AA75" s="29"/>
      <c r="AB75" t="s">
        <v>12</v>
      </c>
      <c r="AC75" s="28" t="s">
        <v>2</v>
      </c>
      <c r="AD75" s="30" t="s">
        <v>132</v>
      </c>
      <c r="AE75" s="49">
        <v>12.435</v>
      </c>
      <c r="AF75" s="49">
        <v>12.01</v>
      </c>
      <c r="AG75" s="56">
        <f t="shared" si="5"/>
        <v>12.01</v>
      </c>
      <c r="AH75" s="49">
        <f t="shared" si="3"/>
        <v>12.01</v>
      </c>
      <c r="AI75" s="49">
        <v>12.48</v>
      </c>
      <c r="AJ75" s="49">
        <v>12.48</v>
      </c>
      <c r="AK75" s="49">
        <v>12.48</v>
      </c>
      <c r="AL75" s="49">
        <v>12.39</v>
      </c>
      <c r="AM75" s="49">
        <v>12.39</v>
      </c>
      <c r="AN75" s="49">
        <v>12.39</v>
      </c>
      <c r="AO75" s="49">
        <v>12.39</v>
      </c>
      <c r="AP75" s="49">
        <v>12.39</v>
      </c>
      <c r="AQ75" s="49">
        <v>12.48</v>
      </c>
      <c r="AR75" s="49">
        <v>12.48</v>
      </c>
      <c r="AS75" s="49">
        <v>12.48</v>
      </c>
      <c r="AT75" s="49">
        <v>12.48</v>
      </c>
      <c r="AU75" s="49">
        <v>12.48</v>
      </c>
      <c r="AV75" s="49">
        <v>12.39</v>
      </c>
      <c r="AW75" s="49">
        <v>12.39</v>
      </c>
      <c r="AX75" s="49">
        <v>12.39</v>
      </c>
      <c r="AY75" s="49">
        <v>12.39</v>
      </c>
      <c r="AZ75" s="49">
        <v>12.39</v>
      </c>
      <c r="BA75" s="49">
        <f t="shared" si="4"/>
        <v>12.435</v>
      </c>
    </row>
    <row r="76" spans="4:53" x14ac:dyDescent="0.25">
      <c r="D76" s="55"/>
      <c r="G76" s="55"/>
      <c r="I76" s="78"/>
      <c r="M76" s="40">
        <v>42443</v>
      </c>
      <c r="N76" s="48" t="s">
        <v>12</v>
      </c>
      <c r="O76" s="48" t="s">
        <v>2</v>
      </c>
      <c r="P76" s="48" t="s">
        <v>133</v>
      </c>
      <c r="Q76" s="48">
        <v>4.9139999999999997</v>
      </c>
      <c r="R76" s="48">
        <v>3</v>
      </c>
      <c r="S76" s="48">
        <v>4</v>
      </c>
      <c r="T76" s="49">
        <v>7.8781177048777504</v>
      </c>
      <c r="U76" s="49">
        <v>12.594000000000001</v>
      </c>
      <c r="V76" s="49">
        <v>35.020000000000003</v>
      </c>
      <c r="W76" s="48">
        <v>7</v>
      </c>
      <c r="X76" s="48">
        <v>7</v>
      </c>
      <c r="AA76" s="29"/>
      <c r="AB76" t="s">
        <v>12</v>
      </c>
      <c r="AC76" s="28" t="s">
        <v>2</v>
      </c>
      <c r="AD76" s="30" t="s">
        <v>133</v>
      </c>
      <c r="AE76" s="49">
        <v>12.71</v>
      </c>
      <c r="AF76" s="49">
        <v>12.33</v>
      </c>
      <c r="AG76" s="56">
        <f t="shared" si="5"/>
        <v>12.33</v>
      </c>
      <c r="AH76" s="49">
        <f t="shared" si="3"/>
        <v>12.33</v>
      </c>
      <c r="AI76" s="49">
        <v>12.7</v>
      </c>
      <c r="AJ76" s="49">
        <v>12.7</v>
      </c>
      <c r="AK76" s="49">
        <v>12.7</v>
      </c>
      <c r="AL76" s="49">
        <v>12.72</v>
      </c>
      <c r="AM76" s="49">
        <v>12.72</v>
      </c>
      <c r="AN76" s="49">
        <v>12.72</v>
      </c>
      <c r="AO76" s="49">
        <v>12.72</v>
      </c>
      <c r="AP76" s="49">
        <v>12.72</v>
      </c>
      <c r="AQ76" s="49">
        <v>12.7</v>
      </c>
      <c r="AR76" s="49">
        <v>12.7</v>
      </c>
      <c r="AS76" s="49">
        <v>12.7</v>
      </c>
      <c r="AT76" s="49">
        <v>12.7</v>
      </c>
      <c r="AU76" s="49">
        <v>12.7</v>
      </c>
      <c r="AV76" s="49">
        <v>12.72</v>
      </c>
      <c r="AW76" s="49">
        <v>12.72</v>
      </c>
      <c r="AX76" s="49">
        <v>12.72</v>
      </c>
      <c r="AY76" s="49">
        <v>12.72</v>
      </c>
      <c r="AZ76" s="49">
        <v>12.72</v>
      </c>
      <c r="BA76" s="49">
        <f t="shared" si="4"/>
        <v>12.71</v>
      </c>
    </row>
    <row r="77" spans="4:53" x14ac:dyDescent="0.25">
      <c r="D77" s="55"/>
      <c r="G77" s="55"/>
      <c r="I77" s="78"/>
      <c r="M77" s="40">
        <v>42444</v>
      </c>
      <c r="N77" s="48" t="s">
        <v>12</v>
      </c>
      <c r="O77" s="48" t="s">
        <v>2</v>
      </c>
      <c r="P77" s="48" t="s">
        <v>134</v>
      </c>
      <c r="Q77" s="48">
        <v>4.9139999999999997</v>
      </c>
      <c r="R77" s="48">
        <v>3</v>
      </c>
      <c r="S77" s="48">
        <v>4</v>
      </c>
      <c r="T77" s="49">
        <v>7.8781177048777504</v>
      </c>
      <c r="U77" s="49">
        <v>12.643000000000001</v>
      </c>
      <c r="V77" s="49">
        <v>35.020000000000003</v>
      </c>
      <c r="W77" s="48">
        <v>7</v>
      </c>
      <c r="X77" s="48">
        <v>7</v>
      </c>
      <c r="AA77" s="29"/>
      <c r="AB77" t="s">
        <v>12</v>
      </c>
      <c r="AC77" s="28" t="s">
        <v>2</v>
      </c>
      <c r="AD77" s="30" t="s">
        <v>134</v>
      </c>
      <c r="AE77" s="49">
        <v>12.765000000000001</v>
      </c>
      <c r="AF77" s="49">
        <v>12.38</v>
      </c>
      <c r="AG77" s="56">
        <f t="shared" si="5"/>
        <v>12.38</v>
      </c>
      <c r="AH77" s="49">
        <f t="shared" si="3"/>
        <v>12.38</v>
      </c>
      <c r="AI77" s="49">
        <v>12.74</v>
      </c>
      <c r="AJ77" s="49">
        <v>12.74</v>
      </c>
      <c r="AK77" s="49">
        <v>12.74</v>
      </c>
      <c r="AL77" s="49">
        <v>12.79</v>
      </c>
      <c r="AM77" s="49">
        <v>12.79</v>
      </c>
      <c r="AN77" s="49">
        <v>12.79</v>
      </c>
      <c r="AO77" s="49">
        <v>12.79</v>
      </c>
      <c r="AP77" s="49">
        <v>12.79</v>
      </c>
      <c r="AQ77" s="49">
        <v>12.74</v>
      </c>
      <c r="AR77" s="49">
        <v>12.74</v>
      </c>
      <c r="AS77" s="49">
        <v>12.74</v>
      </c>
      <c r="AT77" s="49">
        <v>12.74</v>
      </c>
      <c r="AU77" s="49">
        <v>12.74</v>
      </c>
      <c r="AV77" s="49">
        <v>12.79</v>
      </c>
      <c r="AW77" s="49">
        <v>12.79</v>
      </c>
      <c r="AX77" s="49">
        <v>12.79</v>
      </c>
      <c r="AY77" s="49">
        <v>12.79</v>
      </c>
      <c r="AZ77" s="49">
        <v>12.79</v>
      </c>
      <c r="BA77" s="49">
        <f t="shared" si="4"/>
        <v>12.765000000000001</v>
      </c>
    </row>
    <row r="78" spans="4:53" x14ac:dyDescent="0.25">
      <c r="D78" s="55"/>
      <c r="G78" s="55"/>
      <c r="I78" s="78"/>
      <c r="M78" s="40">
        <v>42445</v>
      </c>
      <c r="N78" s="48" t="s">
        <v>12</v>
      </c>
      <c r="O78" s="48" t="s">
        <v>2</v>
      </c>
      <c r="P78" s="48" t="s">
        <v>135</v>
      </c>
      <c r="Q78" s="48">
        <v>4.9139999999999997</v>
      </c>
      <c r="R78" s="48">
        <v>3</v>
      </c>
      <c r="S78" s="48">
        <v>4</v>
      </c>
      <c r="T78" s="49">
        <v>7.8781177048777504</v>
      </c>
      <c r="U78" s="49">
        <v>12.612000000000002</v>
      </c>
      <c r="V78" s="49">
        <v>35.020000000000003</v>
      </c>
      <c r="W78" s="48">
        <v>7</v>
      </c>
      <c r="X78" s="48">
        <v>7</v>
      </c>
      <c r="AA78" s="29"/>
      <c r="AB78" t="s">
        <v>12</v>
      </c>
      <c r="AC78" s="28" t="s">
        <v>2</v>
      </c>
      <c r="AD78" s="30" t="s">
        <v>135</v>
      </c>
      <c r="AE78" s="49">
        <v>12.585000000000001</v>
      </c>
      <c r="AF78" s="49">
        <v>12.27</v>
      </c>
      <c r="AG78" s="56">
        <f t="shared" si="5"/>
        <v>12.27</v>
      </c>
      <c r="AH78" s="49">
        <f t="shared" si="3"/>
        <v>12.27</v>
      </c>
      <c r="AI78" s="49">
        <v>12.6</v>
      </c>
      <c r="AJ78" s="49">
        <v>12.6</v>
      </c>
      <c r="AK78" s="49">
        <v>12.6</v>
      </c>
      <c r="AL78" s="49">
        <v>12.57</v>
      </c>
      <c r="AM78" s="49">
        <v>12.57</v>
      </c>
      <c r="AN78" s="49">
        <v>12.57</v>
      </c>
      <c r="AO78" s="49">
        <v>12.57</v>
      </c>
      <c r="AP78" s="49">
        <v>12.57</v>
      </c>
      <c r="AQ78" s="49">
        <v>12.6</v>
      </c>
      <c r="AR78" s="49">
        <v>12.6</v>
      </c>
      <c r="AS78" s="49">
        <v>12.6</v>
      </c>
      <c r="AT78" s="49">
        <v>12.6</v>
      </c>
      <c r="AU78" s="49">
        <v>12.6</v>
      </c>
      <c r="AV78" s="49">
        <v>12.57</v>
      </c>
      <c r="AW78" s="49">
        <v>12.57</v>
      </c>
      <c r="AX78" s="49">
        <v>12.57</v>
      </c>
      <c r="AY78" s="49">
        <v>12.57</v>
      </c>
      <c r="AZ78" s="49">
        <v>12.57</v>
      </c>
      <c r="BA78" s="49">
        <f t="shared" si="4"/>
        <v>12.585000000000001</v>
      </c>
    </row>
    <row r="79" spans="4:53" x14ac:dyDescent="0.25">
      <c r="D79" s="55"/>
      <c r="G79" s="55"/>
      <c r="I79" s="78"/>
      <c r="M79" s="40">
        <v>42446</v>
      </c>
      <c r="N79" s="48" t="s">
        <v>12</v>
      </c>
      <c r="O79" s="48" t="s">
        <v>2</v>
      </c>
      <c r="P79" s="48" t="s">
        <v>136</v>
      </c>
      <c r="Q79" s="48">
        <v>4.9139999999999997</v>
      </c>
      <c r="R79" s="48">
        <v>3</v>
      </c>
      <c r="S79" s="48">
        <v>4</v>
      </c>
      <c r="T79" s="49">
        <v>7.8781177048777504</v>
      </c>
      <c r="U79" s="49">
        <v>12.234999999999999</v>
      </c>
      <c r="V79" s="49">
        <v>35.020000000000003</v>
      </c>
      <c r="W79" s="48">
        <v>7</v>
      </c>
      <c r="X79" s="48">
        <v>7</v>
      </c>
      <c r="AA79" s="29"/>
      <c r="AB79" t="s">
        <v>12</v>
      </c>
      <c r="AC79" s="28" t="s">
        <v>2</v>
      </c>
      <c r="AD79" s="30" t="s">
        <v>136</v>
      </c>
      <c r="AE79" s="49">
        <v>12.605</v>
      </c>
      <c r="AF79" s="49">
        <v>12.35</v>
      </c>
      <c r="AG79" s="56">
        <f t="shared" si="5"/>
        <v>12.35</v>
      </c>
      <c r="AH79" s="49">
        <f t="shared" si="3"/>
        <v>12.35</v>
      </c>
      <c r="AI79" s="49">
        <v>12.67</v>
      </c>
      <c r="AJ79" s="49">
        <v>12.67</v>
      </c>
      <c r="AK79" s="49">
        <v>12.67</v>
      </c>
      <c r="AL79" s="49">
        <v>12.54</v>
      </c>
      <c r="AM79" s="49">
        <v>12.54</v>
      </c>
      <c r="AN79" s="49">
        <v>12.54</v>
      </c>
      <c r="AO79" s="49">
        <v>12.54</v>
      </c>
      <c r="AP79" s="49">
        <v>12.54</v>
      </c>
      <c r="AQ79" s="49">
        <v>12.67</v>
      </c>
      <c r="AR79" s="49">
        <v>12.67</v>
      </c>
      <c r="AS79" s="49">
        <v>12.67</v>
      </c>
      <c r="AT79" s="49">
        <v>12.67</v>
      </c>
      <c r="AU79" s="49">
        <v>12.67</v>
      </c>
      <c r="AV79" s="49">
        <v>12.54</v>
      </c>
      <c r="AW79" s="49">
        <v>12.54</v>
      </c>
      <c r="AX79" s="49">
        <v>12.54</v>
      </c>
      <c r="AY79" s="49">
        <v>12.54</v>
      </c>
      <c r="AZ79" s="49">
        <v>12.54</v>
      </c>
      <c r="BA79" s="49">
        <f t="shared" si="4"/>
        <v>12.605</v>
      </c>
    </row>
    <row r="80" spans="4:53" x14ac:dyDescent="0.25">
      <c r="D80" s="55"/>
      <c r="G80" s="55"/>
      <c r="I80" s="78"/>
      <c r="M80" s="40">
        <v>42447</v>
      </c>
      <c r="N80" s="48" t="s">
        <v>12</v>
      </c>
      <c r="O80" s="48" t="s">
        <v>2</v>
      </c>
      <c r="P80" s="48" t="s">
        <v>137</v>
      </c>
      <c r="Q80" s="48">
        <v>4.9139999999999997</v>
      </c>
      <c r="R80" s="48">
        <v>3</v>
      </c>
      <c r="S80" s="48">
        <v>4</v>
      </c>
      <c r="T80" s="49">
        <v>7.8781177048777504</v>
      </c>
      <c r="U80" s="49">
        <v>12.363</v>
      </c>
      <c r="V80" s="49">
        <v>35.020000000000003</v>
      </c>
      <c r="W80" s="48">
        <v>7</v>
      </c>
      <c r="X80" s="48">
        <v>7</v>
      </c>
      <c r="AA80" s="29"/>
      <c r="AB80" t="s">
        <v>12</v>
      </c>
      <c r="AC80" s="28" t="s">
        <v>2</v>
      </c>
      <c r="AD80" s="30" t="s">
        <v>137</v>
      </c>
      <c r="AE80" s="49">
        <v>12.46</v>
      </c>
      <c r="AF80" s="49">
        <v>12.38</v>
      </c>
      <c r="AG80" s="56">
        <f t="shared" si="5"/>
        <v>12.38</v>
      </c>
      <c r="AH80" s="49">
        <f t="shared" si="3"/>
        <v>12.38</v>
      </c>
      <c r="AI80" s="49">
        <v>12.42</v>
      </c>
      <c r="AJ80" s="49">
        <v>12.42</v>
      </c>
      <c r="AK80" s="49">
        <v>12.42</v>
      </c>
      <c r="AL80" s="49">
        <v>12.5</v>
      </c>
      <c r="AM80" s="49">
        <v>12.5</v>
      </c>
      <c r="AN80" s="49">
        <v>12.5</v>
      </c>
      <c r="AO80" s="49">
        <v>12.5</v>
      </c>
      <c r="AP80" s="49">
        <v>12.5</v>
      </c>
      <c r="AQ80" s="49">
        <v>12.42</v>
      </c>
      <c r="AR80" s="49">
        <v>12.42</v>
      </c>
      <c r="AS80" s="49">
        <v>12.42</v>
      </c>
      <c r="AT80" s="49">
        <v>12.42</v>
      </c>
      <c r="AU80" s="49">
        <v>12.42</v>
      </c>
      <c r="AV80" s="49">
        <v>12.5</v>
      </c>
      <c r="AW80" s="49">
        <v>12.5</v>
      </c>
      <c r="AX80" s="49">
        <v>12.5</v>
      </c>
      <c r="AY80" s="49">
        <v>12.5</v>
      </c>
      <c r="AZ80" s="49">
        <v>12.5</v>
      </c>
      <c r="BA80" s="49">
        <f t="shared" si="4"/>
        <v>12.46</v>
      </c>
    </row>
    <row r="81" spans="4:53" x14ac:dyDescent="0.25">
      <c r="D81" s="55"/>
      <c r="G81" s="55"/>
      <c r="I81" s="78"/>
      <c r="M81" s="40">
        <v>42448</v>
      </c>
      <c r="N81" s="48" t="s">
        <v>12</v>
      </c>
      <c r="O81" s="48" t="s">
        <v>2</v>
      </c>
      <c r="P81" s="48" t="s">
        <v>138</v>
      </c>
      <c r="Q81" s="48">
        <v>4.9139999999999997</v>
      </c>
      <c r="R81" s="48">
        <v>3</v>
      </c>
      <c r="S81" s="48">
        <v>4</v>
      </c>
      <c r="T81" s="49">
        <v>7.8781177048777504</v>
      </c>
      <c r="U81" s="49">
        <v>12.428999999999998</v>
      </c>
      <c r="V81" s="49">
        <v>35.020000000000003</v>
      </c>
      <c r="W81" s="48">
        <v>7</v>
      </c>
      <c r="X81" s="48">
        <v>7</v>
      </c>
      <c r="AA81" s="29"/>
      <c r="AB81" t="s">
        <v>12</v>
      </c>
      <c r="AC81" s="28" t="s">
        <v>2</v>
      </c>
      <c r="AD81" s="30" t="s">
        <v>138</v>
      </c>
      <c r="AE81" s="49">
        <v>12.39</v>
      </c>
      <c r="AF81" s="49">
        <v>11.9</v>
      </c>
      <c r="AG81" s="56">
        <f t="shared" si="5"/>
        <v>11.9</v>
      </c>
      <c r="AH81" s="49">
        <f t="shared" si="3"/>
        <v>11.9</v>
      </c>
      <c r="AI81" s="49">
        <v>12.38</v>
      </c>
      <c r="AJ81" s="49">
        <v>12.38</v>
      </c>
      <c r="AK81" s="49">
        <v>12.38</v>
      </c>
      <c r="AL81" s="49">
        <v>12.4</v>
      </c>
      <c r="AM81" s="49">
        <v>12.4</v>
      </c>
      <c r="AN81" s="49">
        <v>12.4</v>
      </c>
      <c r="AO81" s="49">
        <v>12.4</v>
      </c>
      <c r="AP81" s="49">
        <v>12.4</v>
      </c>
      <c r="AQ81" s="49">
        <v>12.38</v>
      </c>
      <c r="AR81" s="49">
        <v>12.38</v>
      </c>
      <c r="AS81" s="49">
        <v>12.38</v>
      </c>
      <c r="AT81" s="49">
        <v>12.38</v>
      </c>
      <c r="AU81" s="49">
        <v>12.38</v>
      </c>
      <c r="AV81" s="49">
        <v>12.4</v>
      </c>
      <c r="AW81" s="49">
        <v>12.4</v>
      </c>
      <c r="AX81" s="49">
        <v>12.4</v>
      </c>
      <c r="AY81" s="49">
        <v>12.4</v>
      </c>
      <c r="AZ81" s="49">
        <v>12.4</v>
      </c>
      <c r="BA81" s="49">
        <f t="shared" si="4"/>
        <v>12.39</v>
      </c>
    </row>
    <row r="82" spans="4:53" x14ac:dyDescent="0.25">
      <c r="D82" s="55"/>
      <c r="G82" s="55"/>
      <c r="I82" s="78"/>
      <c r="M82" s="40">
        <v>42449</v>
      </c>
      <c r="N82" s="48" t="s">
        <v>12</v>
      </c>
      <c r="O82" s="48" t="s">
        <v>2</v>
      </c>
      <c r="P82" s="48" t="s">
        <v>139</v>
      </c>
      <c r="Q82" s="48">
        <v>4.9139999999999997</v>
      </c>
      <c r="R82" s="48">
        <v>3</v>
      </c>
      <c r="S82" s="48">
        <v>4</v>
      </c>
      <c r="T82" s="49">
        <v>7.8781177048777504</v>
      </c>
      <c r="U82" s="49">
        <v>12.405999999999999</v>
      </c>
      <c r="V82" s="49">
        <v>35.020000000000003</v>
      </c>
      <c r="W82" s="48">
        <v>7</v>
      </c>
      <c r="X82" s="48">
        <v>7</v>
      </c>
      <c r="AA82" s="29"/>
      <c r="AB82" t="s">
        <v>12</v>
      </c>
      <c r="AC82" s="28" t="s">
        <v>2</v>
      </c>
      <c r="AD82" s="30" t="s">
        <v>139</v>
      </c>
      <c r="AE82" s="49">
        <v>12.465</v>
      </c>
      <c r="AF82" s="49">
        <v>12.3</v>
      </c>
      <c r="AG82" s="56">
        <f t="shared" si="5"/>
        <v>12.3</v>
      </c>
      <c r="AH82" s="49">
        <f t="shared" si="3"/>
        <v>12.3</v>
      </c>
      <c r="AI82" s="49">
        <v>12.45</v>
      </c>
      <c r="AJ82" s="49">
        <v>12.45</v>
      </c>
      <c r="AK82" s="49">
        <v>12.45</v>
      </c>
      <c r="AL82" s="49">
        <v>12.48</v>
      </c>
      <c r="AM82" s="49">
        <v>12.48</v>
      </c>
      <c r="AN82" s="49">
        <v>12.48</v>
      </c>
      <c r="AO82" s="49">
        <v>12.48</v>
      </c>
      <c r="AP82" s="49">
        <v>12.48</v>
      </c>
      <c r="AQ82" s="49">
        <v>12.45</v>
      </c>
      <c r="AR82" s="49">
        <v>12.45</v>
      </c>
      <c r="AS82" s="49">
        <v>12.45</v>
      </c>
      <c r="AT82" s="49">
        <v>12.45</v>
      </c>
      <c r="AU82" s="49">
        <v>12.45</v>
      </c>
      <c r="AV82" s="49">
        <v>12.48</v>
      </c>
      <c r="AW82" s="49">
        <v>12.48</v>
      </c>
      <c r="AX82" s="49">
        <v>12.48</v>
      </c>
      <c r="AY82" s="49">
        <v>12.48</v>
      </c>
      <c r="AZ82" s="49">
        <v>12.48</v>
      </c>
      <c r="BA82" s="49">
        <f t="shared" si="4"/>
        <v>12.465</v>
      </c>
    </row>
    <row r="83" spans="4:53" x14ac:dyDescent="0.25">
      <c r="D83" s="55"/>
      <c r="G83" s="55"/>
      <c r="I83" s="78"/>
      <c r="M83" s="40">
        <v>42450</v>
      </c>
      <c r="N83" s="48" t="s">
        <v>12</v>
      </c>
      <c r="O83" s="48" t="s">
        <v>2</v>
      </c>
      <c r="P83" s="48" t="s">
        <v>140</v>
      </c>
      <c r="Q83" s="48">
        <v>4.8249999999999904</v>
      </c>
      <c r="R83" s="48">
        <v>3</v>
      </c>
      <c r="S83" s="48">
        <v>4</v>
      </c>
      <c r="T83" s="49">
        <v>7.8781177048777504</v>
      </c>
      <c r="U83" s="49">
        <v>12.535</v>
      </c>
      <c r="V83" s="49">
        <v>35.020000000000003</v>
      </c>
      <c r="W83" s="48">
        <v>7</v>
      </c>
      <c r="X83" s="48">
        <v>7</v>
      </c>
      <c r="AA83" s="29"/>
      <c r="AB83" t="s">
        <v>12</v>
      </c>
      <c r="AC83" s="28" t="s">
        <v>2</v>
      </c>
      <c r="AD83" s="30" t="s">
        <v>140</v>
      </c>
      <c r="AE83" s="49">
        <v>12.49</v>
      </c>
      <c r="AF83" s="49">
        <v>12.29</v>
      </c>
      <c r="AG83" s="56">
        <f t="shared" si="5"/>
        <v>12.29</v>
      </c>
      <c r="AH83" s="49">
        <f t="shared" si="3"/>
        <v>12.29</v>
      </c>
      <c r="AI83" s="49">
        <v>12.35</v>
      </c>
      <c r="AJ83" s="49">
        <v>12.35</v>
      </c>
      <c r="AK83" s="49">
        <v>12.35</v>
      </c>
      <c r="AL83" s="49">
        <v>12.63</v>
      </c>
      <c r="AM83" s="49">
        <v>12.63</v>
      </c>
      <c r="AN83" s="49">
        <v>12.63</v>
      </c>
      <c r="AO83" s="49">
        <v>12.63</v>
      </c>
      <c r="AP83" s="49">
        <v>12.63</v>
      </c>
      <c r="AQ83" s="49">
        <v>12.35</v>
      </c>
      <c r="AR83" s="49">
        <v>12.35</v>
      </c>
      <c r="AS83" s="49">
        <v>12.35</v>
      </c>
      <c r="AT83" s="49">
        <v>12.35</v>
      </c>
      <c r="AU83" s="49">
        <v>12.35</v>
      </c>
      <c r="AV83" s="49">
        <v>12.63</v>
      </c>
      <c r="AW83" s="49">
        <v>12.63</v>
      </c>
      <c r="AX83" s="49">
        <v>12.63</v>
      </c>
      <c r="AY83" s="49">
        <v>12.63</v>
      </c>
      <c r="AZ83" s="49">
        <v>12.63</v>
      </c>
      <c r="BA83" s="49">
        <f t="shared" si="4"/>
        <v>12.49</v>
      </c>
    </row>
    <row r="84" spans="4:53" x14ac:dyDescent="0.25">
      <c r="D84" s="55"/>
      <c r="G84" s="55"/>
      <c r="I84" s="78"/>
      <c r="M84" s="40">
        <v>42451</v>
      </c>
      <c r="N84" s="48" t="s">
        <v>12</v>
      </c>
      <c r="O84" s="48" t="s">
        <v>2</v>
      </c>
      <c r="P84" s="48" t="s">
        <v>141</v>
      </c>
      <c r="Q84" s="48">
        <v>4.8249999999999904</v>
      </c>
      <c r="R84" s="48">
        <v>3</v>
      </c>
      <c r="S84" s="48">
        <v>4</v>
      </c>
      <c r="T84" s="49">
        <v>7.8781177048777504</v>
      </c>
      <c r="U84" s="49">
        <v>12.264999999999999</v>
      </c>
      <c r="V84" s="49">
        <v>35.020000000000003</v>
      </c>
      <c r="W84" s="48">
        <v>7</v>
      </c>
      <c r="X84" s="48">
        <v>7</v>
      </c>
      <c r="AA84" s="29"/>
      <c r="AB84" t="s">
        <v>12</v>
      </c>
      <c r="AC84" s="28" t="s">
        <v>2</v>
      </c>
      <c r="AD84" s="30" t="s">
        <v>141</v>
      </c>
      <c r="AE84" s="49">
        <v>12.19</v>
      </c>
      <c r="AF84" s="49">
        <v>12.09</v>
      </c>
      <c r="AG84" s="56">
        <f t="shared" si="5"/>
        <v>12.09</v>
      </c>
      <c r="AH84" s="49">
        <f t="shared" si="3"/>
        <v>12.09</v>
      </c>
      <c r="AI84" s="49">
        <v>12.2</v>
      </c>
      <c r="AJ84" s="49">
        <v>12.2</v>
      </c>
      <c r="AK84" s="49">
        <v>12.2</v>
      </c>
      <c r="AL84" s="49">
        <v>12.18</v>
      </c>
      <c r="AM84" s="49">
        <v>12.18</v>
      </c>
      <c r="AN84" s="49">
        <v>12.18</v>
      </c>
      <c r="AO84" s="49">
        <v>12.18</v>
      </c>
      <c r="AP84" s="49">
        <v>12.18</v>
      </c>
      <c r="AQ84" s="49">
        <v>12.2</v>
      </c>
      <c r="AR84" s="49">
        <v>12.2</v>
      </c>
      <c r="AS84" s="49">
        <v>12.2</v>
      </c>
      <c r="AT84" s="49">
        <v>12.2</v>
      </c>
      <c r="AU84" s="49">
        <v>12.2</v>
      </c>
      <c r="AV84" s="49">
        <v>12.18</v>
      </c>
      <c r="AW84" s="49">
        <v>12.18</v>
      </c>
      <c r="AX84" s="49">
        <v>12.18</v>
      </c>
      <c r="AY84" s="49">
        <v>12.18</v>
      </c>
      <c r="AZ84" s="49">
        <v>12.18</v>
      </c>
      <c r="BA84" s="49">
        <f t="shared" si="4"/>
        <v>12.19</v>
      </c>
    </row>
    <row r="85" spans="4:53" x14ac:dyDescent="0.25">
      <c r="D85" s="55"/>
      <c r="G85" s="55"/>
      <c r="I85" s="78"/>
      <c r="M85" s="40">
        <v>42452</v>
      </c>
      <c r="N85" s="48" t="s">
        <v>12</v>
      </c>
      <c r="O85" s="48" t="s">
        <v>2</v>
      </c>
      <c r="P85" s="48" t="s">
        <v>142</v>
      </c>
      <c r="Q85" s="48">
        <v>4.8249999999999904</v>
      </c>
      <c r="R85" s="48">
        <v>3</v>
      </c>
      <c r="S85" s="48">
        <v>4</v>
      </c>
      <c r="T85" s="49">
        <v>7.8781177048777504</v>
      </c>
      <c r="U85" s="49">
        <v>12.3</v>
      </c>
      <c r="V85" s="49">
        <v>35.020000000000003</v>
      </c>
      <c r="W85" s="48">
        <v>7</v>
      </c>
      <c r="X85" s="48">
        <v>7</v>
      </c>
      <c r="AA85" s="29"/>
      <c r="AB85" t="s">
        <v>12</v>
      </c>
      <c r="AC85" s="28" t="s">
        <v>2</v>
      </c>
      <c r="AD85" s="30" t="s">
        <v>142</v>
      </c>
      <c r="AE85" s="49">
        <v>12.295</v>
      </c>
      <c r="AF85" s="49">
        <v>12.07</v>
      </c>
      <c r="AG85" s="56">
        <f t="shared" si="5"/>
        <v>12.07</v>
      </c>
      <c r="AH85" s="49">
        <f t="shared" si="3"/>
        <v>12.07</v>
      </c>
      <c r="AI85" s="49">
        <v>12.24</v>
      </c>
      <c r="AJ85" s="49">
        <v>12.24</v>
      </c>
      <c r="AK85" s="49">
        <v>12.24</v>
      </c>
      <c r="AL85" s="49">
        <v>12.35</v>
      </c>
      <c r="AM85" s="49">
        <v>12.35</v>
      </c>
      <c r="AN85" s="49">
        <v>12.35</v>
      </c>
      <c r="AO85" s="49">
        <v>12.35</v>
      </c>
      <c r="AP85" s="49">
        <v>12.35</v>
      </c>
      <c r="AQ85" s="49">
        <v>12.24</v>
      </c>
      <c r="AR85" s="49">
        <v>12.24</v>
      </c>
      <c r="AS85" s="49">
        <v>12.24</v>
      </c>
      <c r="AT85" s="49">
        <v>12.24</v>
      </c>
      <c r="AU85" s="49">
        <v>12.24</v>
      </c>
      <c r="AV85" s="49">
        <v>12.35</v>
      </c>
      <c r="AW85" s="49">
        <v>12.35</v>
      </c>
      <c r="AX85" s="49">
        <v>12.35</v>
      </c>
      <c r="AY85" s="49">
        <v>12.35</v>
      </c>
      <c r="AZ85" s="49">
        <v>12.35</v>
      </c>
      <c r="BA85" s="49">
        <f t="shared" si="4"/>
        <v>12.295</v>
      </c>
    </row>
    <row r="86" spans="4:53" x14ac:dyDescent="0.25">
      <c r="D86" s="55"/>
      <c r="G86" s="55"/>
      <c r="I86" s="78"/>
      <c r="M86" s="40">
        <v>42453</v>
      </c>
      <c r="N86" s="48" t="s">
        <v>12</v>
      </c>
      <c r="O86" s="48" t="s">
        <v>2</v>
      </c>
      <c r="P86" s="48" t="s">
        <v>143</v>
      </c>
      <c r="Q86" s="48">
        <v>4.8249999999999904</v>
      </c>
      <c r="R86" s="48">
        <v>3</v>
      </c>
      <c r="S86" s="48">
        <v>4</v>
      </c>
      <c r="T86" s="49">
        <v>7.8781177048777504</v>
      </c>
      <c r="U86" s="49">
        <v>12.26</v>
      </c>
      <c r="V86" s="49">
        <v>35.020000000000003</v>
      </c>
      <c r="W86" s="48">
        <v>7</v>
      </c>
      <c r="X86" s="48">
        <v>7</v>
      </c>
      <c r="AA86" s="29"/>
      <c r="AB86" t="s">
        <v>12</v>
      </c>
      <c r="AC86" s="28" t="s">
        <v>2</v>
      </c>
      <c r="AD86" s="30" t="s">
        <v>143</v>
      </c>
      <c r="AE86" s="49">
        <v>12.2</v>
      </c>
      <c r="AF86" s="49">
        <v>12.13</v>
      </c>
      <c r="AG86" s="56">
        <f t="shared" si="5"/>
        <v>12.13</v>
      </c>
      <c r="AH86" s="49">
        <f t="shared" si="3"/>
        <v>12.13</v>
      </c>
      <c r="AI86" s="49">
        <v>12.2</v>
      </c>
      <c r="AJ86" s="49">
        <v>12.2</v>
      </c>
      <c r="AK86" s="49">
        <v>12.2</v>
      </c>
      <c r="AL86" s="49">
        <v>12.2</v>
      </c>
      <c r="AM86" s="49">
        <v>12.2</v>
      </c>
      <c r="AN86" s="49">
        <v>12.2</v>
      </c>
      <c r="AO86" s="49">
        <v>12.2</v>
      </c>
      <c r="AP86" s="49">
        <v>12.2</v>
      </c>
      <c r="AQ86" s="49">
        <v>12.2</v>
      </c>
      <c r="AR86" s="49">
        <v>12.2</v>
      </c>
      <c r="AS86" s="49">
        <v>12.2</v>
      </c>
      <c r="AT86" s="49">
        <v>12.2</v>
      </c>
      <c r="AU86" s="49">
        <v>12.2</v>
      </c>
      <c r="AV86" s="49">
        <v>12.2</v>
      </c>
      <c r="AW86" s="49">
        <v>12.2</v>
      </c>
      <c r="AX86" s="49">
        <v>12.2</v>
      </c>
      <c r="AY86" s="49">
        <v>12.2</v>
      </c>
      <c r="AZ86" s="49">
        <v>12.2</v>
      </c>
      <c r="BA86" s="49">
        <f t="shared" si="4"/>
        <v>12.2</v>
      </c>
    </row>
    <row r="87" spans="4:53" x14ac:dyDescent="0.25">
      <c r="D87" s="55"/>
      <c r="G87" s="55"/>
      <c r="I87" s="78"/>
      <c r="M87" s="40">
        <v>42454</v>
      </c>
      <c r="N87" s="48" t="s">
        <v>12</v>
      </c>
      <c r="O87" s="48" t="s">
        <v>2</v>
      </c>
      <c r="P87" s="48" t="s">
        <v>144</v>
      </c>
      <c r="Q87" s="48">
        <v>4.8249999999999904</v>
      </c>
      <c r="R87" s="48">
        <v>3</v>
      </c>
      <c r="S87" s="48">
        <v>4</v>
      </c>
      <c r="T87" s="49">
        <v>7.8781177048777504</v>
      </c>
      <c r="U87" s="49">
        <v>12.026</v>
      </c>
      <c r="V87" s="49">
        <v>35.020000000000003</v>
      </c>
      <c r="W87" s="48">
        <v>7</v>
      </c>
      <c r="X87" s="48">
        <v>7</v>
      </c>
      <c r="AA87" s="29"/>
      <c r="AB87" t="s">
        <v>12</v>
      </c>
      <c r="AC87" s="28" t="s">
        <v>2</v>
      </c>
      <c r="AD87" s="30" t="s">
        <v>144</v>
      </c>
      <c r="AE87" s="49">
        <v>12.414999999999999</v>
      </c>
      <c r="AF87" s="49">
        <v>12.34</v>
      </c>
      <c r="AG87" s="56">
        <f t="shared" si="5"/>
        <v>12.34</v>
      </c>
      <c r="AH87" s="49">
        <f t="shared" si="3"/>
        <v>12.34</v>
      </c>
      <c r="AI87" s="49">
        <v>12.38</v>
      </c>
      <c r="AJ87" s="49">
        <v>12.38</v>
      </c>
      <c r="AK87" s="49">
        <v>12.38</v>
      </c>
      <c r="AL87" s="49">
        <v>12.45</v>
      </c>
      <c r="AM87" s="49">
        <v>12.45</v>
      </c>
      <c r="AN87" s="49">
        <v>12.45</v>
      </c>
      <c r="AO87" s="49">
        <v>12.45</v>
      </c>
      <c r="AP87" s="49">
        <v>12.45</v>
      </c>
      <c r="AQ87" s="49">
        <v>12.38</v>
      </c>
      <c r="AR87" s="49">
        <v>12.38</v>
      </c>
      <c r="AS87" s="49">
        <v>12.38</v>
      </c>
      <c r="AT87" s="49">
        <v>12.38</v>
      </c>
      <c r="AU87" s="49">
        <v>12.38</v>
      </c>
      <c r="AV87" s="49">
        <v>12.45</v>
      </c>
      <c r="AW87" s="49">
        <v>12.45</v>
      </c>
      <c r="AX87" s="49">
        <v>12.45</v>
      </c>
      <c r="AY87" s="49">
        <v>12.45</v>
      </c>
      <c r="AZ87" s="49">
        <v>12.45</v>
      </c>
      <c r="BA87" s="49">
        <f t="shared" si="4"/>
        <v>12.414999999999999</v>
      </c>
    </row>
    <row r="88" spans="4:53" x14ac:dyDescent="0.25">
      <c r="D88" s="55"/>
      <c r="G88" s="55"/>
      <c r="I88" s="78"/>
      <c r="M88" s="40">
        <v>42455</v>
      </c>
      <c r="N88" s="48" t="s">
        <v>12</v>
      </c>
      <c r="O88" s="48" t="s">
        <v>2</v>
      </c>
      <c r="P88" s="48" t="s">
        <v>145</v>
      </c>
      <c r="Q88" s="48">
        <v>4.8249999999999904</v>
      </c>
      <c r="R88" s="48">
        <v>3</v>
      </c>
      <c r="S88" s="48">
        <v>4</v>
      </c>
      <c r="T88" s="49">
        <v>7.8781177048777504</v>
      </c>
      <c r="U88" s="49">
        <v>11.825000000000001</v>
      </c>
      <c r="V88" s="49">
        <v>35.020000000000003</v>
      </c>
      <c r="W88" s="48">
        <v>7</v>
      </c>
      <c r="X88" s="48">
        <v>7</v>
      </c>
      <c r="AA88" s="29"/>
      <c r="AB88" t="s">
        <v>12</v>
      </c>
      <c r="AC88" s="28" t="s">
        <v>2</v>
      </c>
      <c r="AD88" s="30" t="s">
        <v>145</v>
      </c>
      <c r="AE88" s="49">
        <v>11.975</v>
      </c>
      <c r="AF88" s="49">
        <v>12.1</v>
      </c>
      <c r="AG88" s="56">
        <f t="shared" si="5"/>
        <v>12.1</v>
      </c>
      <c r="AH88" s="49">
        <f t="shared" si="3"/>
        <v>12.1</v>
      </c>
      <c r="AI88" s="49">
        <v>11.95</v>
      </c>
      <c r="AJ88" s="49">
        <v>11.95</v>
      </c>
      <c r="AK88" s="49">
        <v>11.95</v>
      </c>
      <c r="AL88" s="49">
        <v>12</v>
      </c>
      <c r="AM88" s="49">
        <v>12</v>
      </c>
      <c r="AN88" s="49">
        <v>12</v>
      </c>
      <c r="AO88" s="49">
        <v>12</v>
      </c>
      <c r="AP88" s="49">
        <v>12</v>
      </c>
      <c r="AQ88" s="49">
        <v>11.95</v>
      </c>
      <c r="AR88" s="49">
        <v>11.95</v>
      </c>
      <c r="AS88" s="49">
        <v>11.95</v>
      </c>
      <c r="AT88" s="49">
        <v>11.95</v>
      </c>
      <c r="AU88" s="49">
        <v>11.95</v>
      </c>
      <c r="AV88" s="49">
        <v>12</v>
      </c>
      <c r="AW88" s="49">
        <v>12</v>
      </c>
      <c r="AX88" s="49">
        <v>12</v>
      </c>
      <c r="AY88" s="49">
        <v>12</v>
      </c>
      <c r="AZ88" s="49">
        <v>12</v>
      </c>
      <c r="BA88" s="49">
        <f t="shared" si="4"/>
        <v>11.975</v>
      </c>
    </row>
    <row r="89" spans="4:53" x14ac:dyDescent="0.25">
      <c r="D89" s="55"/>
      <c r="G89" s="55"/>
      <c r="I89" s="78"/>
      <c r="M89" s="40">
        <v>42456</v>
      </c>
      <c r="N89" s="48" t="s">
        <v>12</v>
      </c>
      <c r="O89" s="48" t="s">
        <v>2</v>
      </c>
      <c r="P89" s="48" t="s">
        <v>146</v>
      </c>
      <c r="Q89" s="48">
        <v>4.8249999999999904</v>
      </c>
      <c r="R89" s="48">
        <v>3</v>
      </c>
      <c r="S89" s="48">
        <v>4</v>
      </c>
      <c r="T89" s="49">
        <v>7.8781177048777504</v>
      </c>
      <c r="U89" s="49">
        <v>11.831</v>
      </c>
      <c r="V89" s="49">
        <v>35.020000000000003</v>
      </c>
      <c r="W89" s="48">
        <v>7</v>
      </c>
      <c r="X89" s="48">
        <v>7</v>
      </c>
      <c r="AA89" s="29"/>
      <c r="AB89" t="s">
        <v>12</v>
      </c>
      <c r="AC89" s="28" t="s">
        <v>2</v>
      </c>
      <c r="AD89" s="30" t="s">
        <v>146</v>
      </c>
      <c r="AE89" s="49">
        <v>12.024999999999999</v>
      </c>
      <c r="AF89" s="49">
        <v>12</v>
      </c>
      <c r="AG89" s="56">
        <f t="shared" si="5"/>
        <v>12</v>
      </c>
      <c r="AH89" s="49">
        <f t="shared" si="3"/>
        <v>12</v>
      </c>
      <c r="AI89" s="49">
        <v>12.1</v>
      </c>
      <c r="AJ89" s="49">
        <v>12.1</v>
      </c>
      <c r="AK89" s="49">
        <v>12.1</v>
      </c>
      <c r="AL89" s="49">
        <v>11.95</v>
      </c>
      <c r="AM89" s="49">
        <v>11.95</v>
      </c>
      <c r="AN89" s="49">
        <v>11.95</v>
      </c>
      <c r="AO89" s="49">
        <v>11.95</v>
      </c>
      <c r="AP89" s="49">
        <v>11.95</v>
      </c>
      <c r="AQ89" s="49">
        <v>12.1</v>
      </c>
      <c r="AR89" s="49">
        <v>12.1</v>
      </c>
      <c r="AS89" s="49">
        <v>12.1</v>
      </c>
      <c r="AT89" s="49">
        <v>12.1</v>
      </c>
      <c r="AU89" s="49">
        <v>12.1</v>
      </c>
      <c r="AV89" s="49">
        <v>11.95</v>
      </c>
      <c r="AW89" s="49">
        <v>11.95</v>
      </c>
      <c r="AX89" s="49">
        <v>11.95</v>
      </c>
      <c r="AY89" s="49">
        <v>11.95</v>
      </c>
      <c r="AZ89" s="49">
        <v>11.95</v>
      </c>
      <c r="BA89" s="49">
        <f t="shared" si="4"/>
        <v>12.024999999999999</v>
      </c>
    </row>
    <row r="90" spans="4:53" x14ac:dyDescent="0.25">
      <c r="D90" s="55"/>
      <c r="G90" s="55"/>
      <c r="I90" s="78"/>
      <c r="M90" s="40">
        <v>42457</v>
      </c>
      <c r="N90" s="48" t="s">
        <v>12</v>
      </c>
      <c r="O90" s="48" t="s">
        <v>2</v>
      </c>
      <c r="P90" s="48" t="s">
        <v>147</v>
      </c>
      <c r="Q90" s="48">
        <v>4.984</v>
      </c>
      <c r="R90" s="48">
        <v>3</v>
      </c>
      <c r="S90" s="48">
        <v>4</v>
      </c>
      <c r="T90" s="49">
        <v>7.8781177048777504</v>
      </c>
      <c r="U90" s="49">
        <v>11.921999999999999</v>
      </c>
      <c r="V90" s="49">
        <v>35.020000000000003</v>
      </c>
      <c r="W90" s="48">
        <v>7</v>
      </c>
      <c r="X90" s="48">
        <v>7</v>
      </c>
      <c r="AA90" s="29"/>
      <c r="AB90" t="s">
        <v>12</v>
      </c>
      <c r="AC90" s="28" t="s">
        <v>2</v>
      </c>
      <c r="AD90" s="30" t="s">
        <v>147</v>
      </c>
      <c r="AE90" s="49">
        <v>11.605</v>
      </c>
      <c r="AF90" s="49">
        <v>11.93</v>
      </c>
      <c r="AG90" s="56">
        <f t="shared" si="5"/>
        <v>11.93</v>
      </c>
      <c r="AH90" s="49">
        <f t="shared" si="3"/>
        <v>11.93</v>
      </c>
      <c r="AI90" s="49">
        <v>11.8</v>
      </c>
      <c r="AJ90" s="49">
        <v>11.8</v>
      </c>
      <c r="AK90" s="49">
        <v>11.8</v>
      </c>
      <c r="AL90" s="49">
        <v>11.41</v>
      </c>
      <c r="AM90" s="49">
        <v>11.41</v>
      </c>
      <c r="AN90" s="49">
        <v>11.41</v>
      </c>
      <c r="AO90" s="49">
        <v>11.41</v>
      </c>
      <c r="AP90" s="49">
        <v>11.41</v>
      </c>
      <c r="AQ90" s="49">
        <v>11.8</v>
      </c>
      <c r="AR90" s="49">
        <v>11.8</v>
      </c>
      <c r="AS90" s="49">
        <v>11.8</v>
      </c>
      <c r="AT90" s="49">
        <v>11.8</v>
      </c>
      <c r="AU90" s="49">
        <v>11.8</v>
      </c>
      <c r="AV90" s="49">
        <v>11.41</v>
      </c>
      <c r="AW90" s="49">
        <v>11.41</v>
      </c>
      <c r="AX90" s="49">
        <v>11.41</v>
      </c>
      <c r="AY90" s="49">
        <v>11.41</v>
      </c>
      <c r="AZ90" s="49">
        <v>11.41</v>
      </c>
      <c r="BA90" s="49">
        <f t="shared" si="4"/>
        <v>11.605</v>
      </c>
    </row>
    <row r="91" spans="4:53" x14ac:dyDescent="0.25">
      <c r="D91" s="55"/>
      <c r="G91" s="55"/>
      <c r="I91" s="78"/>
      <c r="M91" s="40">
        <v>42458</v>
      </c>
      <c r="N91" s="48" t="s">
        <v>12</v>
      </c>
      <c r="O91" s="48" t="s">
        <v>2</v>
      </c>
      <c r="P91" s="48" t="s">
        <v>148</v>
      </c>
      <c r="Q91" s="48">
        <v>4.984</v>
      </c>
      <c r="R91" s="48">
        <v>3</v>
      </c>
      <c r="S91" s="48">
        <v>4</v>
      </c>
      <c r="T91" s="49">
        <v>7.8781177048777504</v>
      </c>
      <c r="U91" s="49">
        <v>12.222999999999999</v>
      </c>
      <c r="V91" s="49">
        <v>35.020000000000003</v>
      </c>
      <c r="W91" s="48">
        <v>7</v>
      </c>
      <c r="X91" s="48">
        <v>7</v>
      </c>
      <c r="AA91" s="29"/>
      <c r="AB91" t="s">
        <v>12</v>
      </c>
      <c r="AC91" s="28" t="s">
        <v>2</v>
      </c>
      <c r="AD91" s="30" t="s">
        <v>148</v>
      </c>
      <c r="AE91" s="49">
        <v>12.100000000000001</v>
      </c>
      <c r="AF91" s="49">
        <v>12.11</v>
      </c>
      <c r="AG91" s="56">
        <f t="shared" si="5"/>
        <v>12.11</v>
      </c>
      <c r="AH91" s="49">
        <f t="shared" si="3"/>
        <v>12.11</v>
      </c>
      <c r="AI91" s="49">
        <v>12.06</v>
      </c>
      <c r="AJ91" s="49">
        <v>12.06</v>
      </c>
      <c r="AK91" s="49">
        <v>12.06</v>
      </c>
      <c r="AL91" s="49">
        <v>12.14</v>
      </c>
      <c r="AM91" s="49">
        <v>12.14</v>
      </c>
      <c r="AN91" s="49">
        <v>12.14</v>
      </c>
      <c r="AO91" s="49">
        <v>12.14</v>
      </c>
      <c r="AP91" s="49">
        <v>12.14</v>
      </c>
      <c r="AQ91" s="49">
        <v>12.06</v>
      </c>
      <c r="AR91" s="49">
        <v>12.06</v>
      </c>
      <c r="AS91" s="49">
        <v>12.06</v>
      </c>
      <c r="AT91" s="49">
        <v>12.06</v>
      </c>
      <c r="AU91" s="49">
        <v>12.06</v>
      </c>
      <c r="AV91" s="49">
        <v>12.14</v>
      </c>
      <c r="AW91" s="49">
        <v>12.14</v>
      </c>
      <c r="AX91" s="49">
        <v>12.14</v>
      </c>
      <c r="AY91" s="49">
        <v>12.14</v>
      </c>
      <c r="AZ91" s="49">
        <v>12.14</v>
      </c>
      <c r="BA91" s="49">
        <f t="shared" si="4"/>
        <v>12.100000000000001</v>
      </c>
    </row>
    <row r="92" spans="4:53" x14ac:dyDescent="0.25">
      <c r="D92" s="55"/>
      <c r="G92" s="55"/>
      <c r="I92" s="78"/>
      <c r="M92" s="40">
        <v>42459</v>
      </c>
      <c r="N92" s="48" t="s">
        <v>12</v>
      </c>
      <c r="O92" s="48" t="s">
        <v>2</v>
      </c>
      <c r="P92" s="48" t="s">
        <v>149</v>
      </c>
      <c r="Q92" s="48">
        <v>4.984</v>
      </c>
      <c r="R92" s="48">
        <v>3</v>
      </c>
      <c r="S92" s="48">
        <v>4</v>
      </c>
      <c r="T92" s="49">
        <v>7.8781177048777504</v>
      </c>
      <c r="U92" s="49">
        <v>12.260999999999999</v>
      </c>
      <c r="V92" s="49">
        <v>35.020000000000003</v>
      </c>
      <c r="W92" s="48">
        <v>7</v>
      </c>
      <c r="X92" s="48">
        <v>7</v>
      </c>
      <c r="AA92" s="29"/>
      <c r="AB92" t="s">
        <v>12</v>
      </c>
      <c r="AC92" s="28" t="s">
        <v>2</v>
      </c>
      <c r="AD92" s="30" t="s">
        <v>149</v>
      </c>
      <c r="AE92" s="49">
        <v>12.234999999999999</v>
      </c>
      <c r="AF92" s="49">
        <v>12.03</v>
      </c>
      <c r="AG92" s="56">
        <f t="shared" si="5"/>
        <v>12.03</v>
      </c>
      <c r="AH92" s="49">
        <f t="shared" si="3"/>
        <v>12.03</v>
      </c>
      <c r="AI92" s="49">
        <v>12.29</v>
      </c>
      <c r="AJ92" s="49">
        <v>12.29</v>
      </c>
      <c r="AK92" s="49">
        <v>12.29</v>
      </c>
      <c r="AL92" s="49">
        <v>12.18</v>
      </c>
      <c r="AM92" s="49">
        <v>12.18</v>
      </c>
      <c r="AN92" s="49">
        <v>12.18</v>
      </c>
      <c r="AO92" s="49">
        <v>12.18</v>
      </c>
      <c r="AP92" s="49">
        <v>12.18</v>
      </c>
      <c r="AQ92" s="49">
        <v>12.29</v>
      </c>
      <c r="AR92" s="49">
        <v>12.29</v>
      </c>
      <c r="AS92" s="49">
        <v>12.29</v>
      </c>
      <c r="AT92" s="49">
        <v>12.29</v>
      </c>
      <c r="AU92" s="49">
        <v>12.29</v>
      </c>
      <c r="AV92" s="49">
        <v>12.18</v>
      </c>
      <c r="AW92" s="49">
        <v>12.18</v>
      </c>
      <c r="AX92" s="49">
        <v>12.18</v>
      </c>
      <c r="AY92" s="49">
        <v>12.18</v>
      </c>
      <c r="AZ92" s="49">
        <v>12.18</v>
      </c>
      <c r="BA92" s="49">
        <f t="shared" si="4"/>
        <v>12.234999999999999</v>
      </c>
    </row>
    <row r="93" spans="4:53" x14ac:dyDescent="0.25">
      <c r="D93" s="55"/>
      <c r="G93" s="55"/>
      <c r="I93" s="78"/>
      <c r="M93" s="40">
        <v>42460</v>
      </c>
      <c r="N93" s="48" t="s">
        <v>12</v>
      </c>
      <c r="O93" s="48" t="s">
        <v>2</v>
      </c>
      <c r="P93" s="48" t="s">
        <v>150</v>
      </c>
      <c r="Q93" s="48">
        <v>4.984</v>
      </c>
      <c r="R93" s="48">
        <v>3</v>
      </c>
      <c r="S93" s="48">
        <v>4</v>
      </c>
      <c r="T93" s="49">
        <v>7.8781177048777504</v>
      </c>
      <c r="U93" s="49">
        <v>12.325999999999999</v>
      </c>
      <c r="V93" s="49">
        <v>35.020000000000003</v>
      </c>
      <c r="W93" s="48">
        <v>7</v>
      </c>
      <c r="X93" s="48">
        <v>7</v>
      </c>
      <c r="AA93" s="29"/>
      <c r="AB93" t="s">
        <v>12</v>
      </c>
      <c r="AC93" s="28" t="s">
        <v>2</v>
      </c>
      <c r="AD93" s="30" t="s">
        <v>150</v>
      </c>
      <c r="AE93" s="49">
        <v>12.215</v>
      </c>
      <c r="AF93" s="49">
        <v>12.12</v>
      </c>
      <c r="AG93" s="56">
        <f t="shared" si="5"/>
        <v>12.12</v>
      </c>
      <c r="AH93" s="49">
        <f t="shared" si="3"/>
        <v>12.12</v>
      </c>
      <c r="AI93" s="49">
        <v>12.11</v>
      </c>
      <c r="AJ93" s="49">
        <v>12.11</v>
      </c>
      <c r="AK93" s="49">
        <v>12.11</v>
      </c>
      <c r="AL93" s="49">
        <v>12.32</v>
      </c>
      <c r="AM93" s="49">
        <v>12.32</v>
      </c>
      <c r="AN93" s="49">
        <v>12.32</v>
      </c>
      <c r="AO93" s="49">
        <v>12.32</v>
      </c>
      <c r="AP93" s="49">
        <v>12.32</v>
      </c>
      <c r="AQ93" s="49">
        <v>12.11</v>
      </c>
      <c r="AR93" s="49">
        <v>12.11</v>
      </c>
      <c r="AS93" s="49">
        <v>12.11</v>
      </c>
      <c r="AT93" s="49">
        <v>12.11</v>
      </c>
      <c r="AU93" s="49">
        <v>12.11</v>
      </c>
      <c r="AV93" s="49">
        <v>12.32</v>
      </c>
      <c r="AW93" s="49">
        <v>12.32</v>
      </c>
      <c r="AX93" s="49">
        <v>12.32</v>
      </c>
      <c r="AY93" s="49">
        <v>12.32</v>
      </c>
      <c r="AZ93" s="49">
        <v>12.32</v>
      </c>
      <c r="BA93" s="49">
        <f t="shared" si="4"/>
        <v>12.215</v>
      </c>
    </row>
    <row r="94" spans="4:53" x14ac:dyDescent="0.25">
      <c r="D94" s="55"/>
      <c r="G94" s="55"/>
      <c r="I94" s="78"/>
      <c r="M94" s="40">
        <v>42461</v>
      </c>
      <c r="N94" s="48" t="s">
        <v>12</v>
      </c>
      <c r="O94" s="48" t="s">
        <v>3</v>
      </c>
      <c r="P94" s="48" t="s">
        <v>120</v>
      </c>
      <c r="Q94" s="48">
        <v>4.984</v>
      </c>
      <c r="R94" s="48">
        <v>3</v>
      </c>
      <c r="S94" s="48">
        <v>4</v>
      </c>
      <c r="T94" s="49">
        <v>7.8535446615063282</v>
      </c>
      <c r="U94" s="49">
        <v>12.274000000000001</v>
      </c>
      <c r="V94" s="49">
        <v>36.15</v>
      </c>
      <c r="W94" s="48">
        <v>7</v>
      </c>
      <c r="X94" s="48">
        <v>7</v>
      </c>
      <c r="AA94" s="29"/>
      <c r="AB94" t="s">
        <v>12</v>
      </c>
      <c r="AC94" s="28" t="s">
        <v>3</v>
      </c>
      <c r="AD94" s="30" t="s">
        <v>120</v>
      </c>
      <c r="AE94" s="49">
        <v>12.41</v>
      </c>
      <c r="AF94" s="49">
        <v>12.33</v>
      </c>
      <c r="AG94" s="56">
        <f t="shared" si="5"/>
        <v>12.33</v>
      </c>
      <c r="AH94" s="49">
        <f t="shared" si="3"/>
        <v>12.33</v>
      </c>
      <c r="AI94" s="49">
        <v>12.22</v>
      </c>
      <c r="AJ94" s="49">
        <v>12.22</v>
      </c>
      <c r="AK94" s="49">
        <v>12.22</v>
      </c>
      <c r="AL94" s="49">
        <v>12.6</v>
      </c>
      <c r="AM94" s="49">
        <v>12.6</v>
      </c>
      <c r="AN94" s="49">
        <v>12.6</v>
      </c>
      <c r="AO94" s="49">
        <v>12.6</v>
      </c>
      <c r="AP94" s="49">
        <v>12.6</v>
      </c>
      <c r="AQ94" s="49">
        <v>12.22</v>
      </c>
      <c r="AR94" s="49">
        <v>12.22</v>
      </c>
      <c r="AS94" s="49">
        <v>12.22</v>
      </c>
      <c r="AT94" s="49">
        <v>12.22</v>
      </c>
      <c r="AU94" s="49">
        <v>12.22</v>
      </c>
      <c r="AV94" s="49">
        <v>12.6</v>
      </c>
      <c r="AW94" s="49">
        <v>12.6</v>
      </c>
      <c r="AX94" s="49">
        <v>12.6</v>
      </c>
      <c r="AY94" s="49">
        <v>12.6</v>
      </c>
      <c r="AZ94" s="49">
        <v>12.6</v>
      </c>
      <c r="BA94" s="49">
        <f t="shared" si="4"/>
        <v>12.41</v>
      </c>
    </row>
    <row r="95" spans="4:53" x14ac:dyDescent="0.25">
      <c r="D95" s="55"/>
      <c r="G95" s="55"/>
      <c r="I95" s="78"/>
      <c r="M95" s="40">
        <v>42462</v>
      </c>
      <c r="N95" s="48" t="s">
        <v>12</v>
      </c>
      <c r="O95" s="48" t="s">
        <v>3</v>
      </c>
      <c r="P95" s="48" t="s">
        <v>121</v>
      </c>
      <c r="Q95" s="48">
        <v>4.984</v>
      </c>
      <c r="R95" s="48">
        <v>3</v>
      </c>
      <c r="S95" s="48">
        <v>4</v>
      </c>
      <c r="T95" s="49">
        <v>7.8535446615063282</v>
      </c>
      <c r="U95" s="49">
        <v>11.931000000000001</v>
      </c>
      <c r="V95" s="49">
        <v>36.15</v>
      </c>
      <c r="W95" s="48">
        <v>7</v>
      </c>
      <c r="X95" s="48">
        <v>7</v>
      </c>
      <c r="AA95" s="29"/>
      <c r="AB95" t="s">
        <v>12</v>
      </c>
      <c r="AC95" s="28" t="s">
        <v>3</v>
      </c>
      <c r="AD95" s="30" t="s">
        <v>121</v>
      </c>
      <c r="AE95" s="49">
        <v>11.675000000000001</v>
      </c>
      <c r="AF95" s="49">
        <v>11.4</v>
      </c>
      <c r="AG95" s="56">
        <f t="shared" si="5"/>
        <v>11.4</v>
      </c>
      <c r="AH95" s="49">
        <f t="shared" si="3"/>
        <v>11.4</v>
      </c>
      <c r="AI95" s="49">
        <v>11.66</v>
      </c>
      <c r="AJ95" s="49">
        <v>11.66</v>
      </c>
      <c r="AK95" s="49">
        <v>11.66</v>
      </c>
      <c r="AL95" s="49">
        <v>11.69</v>
      </c>
      <c r="AM95" s="49">
        <v>11.69</v>
      </c>
      <c r="AN95" s="49">
        <v>11.69</v>
      </c>
      <c r="AO95" s="49">
        <v>11.69</v>
      </c>
      <c r="AP95" s="49">
        <v>11.69</v>
      </c>
      <c r="AQ95" s="49">
        <v>11.66</v>
      </c>
      <c r="AR95" s="49">
        <v>11.66</v>
      </c>
      <c r="AS95" s="49">
        <v>11.66</v>
      </c>
      <c r="AT95" s="49">
        <v>11.66</v>
      </c>
      <c r="AU95" s="49">
        <v>11.66</v>
      </c>
      <c r="AV95" s="49">
        <v>11.69</v>
      </c>
      <c r="AW95" s="49">
        <v>11.69</v>
      </c>
      <c r="AX95" s="49">
        <v>11.69</v>
      </c>
      <c r="AY95" s="49">
        <v>11.69</v>
      </c>
      <c r="AZ95" s="49">
        <v>11.69</v>
      </c>
      <c r="BA95" s="49">
        <f t="shared" si="4"/>
        <v>11.675000000000001</v>
      </c>
    </row>
    <row r="96" spans="4:53" x14ac:dyDescent="0.25">
      <c r="D96" s="55"/>
      <c r="G96" s="55"/>
      <c r="I96" s="78"/>
      <c r="M96" s="40">
        <v>42463</v>
      </c>
      <c r="N96" s="48" t="s">
        <v>12</v>
      </c>
      <c r="O96" s="48" t="s">
        <v>3</v>
      </c>
      <c r="P96" s="48" t="s">
        <v>122</v>
      </c>
      <c r="Q96" s="48">
        <v>4.984</v>
      </c>
      <c r="R96" s="48">
        <v>3</v>
      </c>
      <c r="S96" s="48">
        <v>4</v>
      </c>
      <c r="T96" s="49">
        <v>7.8535446615063282</v>
      </c>
      <c r="U96" s="49">
        <v>11.754999999999999</v>
      </c>
      <c r="V96" s="49">
        <v>36.15</v>
      </c>
      <c r="W96" s="48">
        <v>7</v>
      </c>
      <c r="X96" s="48">
        <v>7</v>
      </c>
      <c r="AA96" s="29"/>
      <c r="AB96" t="s">
        <v>12</v>
      </c>
      <c r="AC96" s="28" t="s">
        <v>3</v>
      </c>
      <c r="AD96" s="30" t="s">
        <v>122</v>
      </c>
      <c r="AE96" s="49">
        <v>11.525</v>
      </c>
      <c r="AF96" s="49">
        <v>11.35</v>
      </c>
      <c r="AG96" s="56">
        <f t="shared" si="5"/>
        <v>11.35</v>
      </c>
      <c r="AH96" s="49">
        <f t="shared" si="3"/>
        <v>11.35</v>
      </c>
      <c r="AI96" s="49">
        <v>11.5</v>
      </c>
      <c r="AJ96" s="49">
        <v>11.5</v>
      </c>
      <c r="AK96" s="49">
        <v>11.5</v>
      </c>
      <c r="AL96" s="49">
        <v>11.55</v>
      </c>
      <c r="AM96" s="49">
        <v>11.55</v>
      </c>
      <c r="AN96" s="49">
        <v>11.55</v>
      </c>
      <c r="AO96" s="49">
        <v>11.55</v>
      </c>
      <c r="AP96" s="49">
        <v>11.55</v>
      </c>
      <c r="AQ96" s="49">
        <v>11.5</v>
      </c>
      <c r="AR96" s="49">
        <v>11.5</v>
      </c>
      <c r="AS96" s="49">
        <v>11.5</v>
      </c>
      <c r="AT96" s="49">
        <v>11.5</v>
      </c>
      <c r="AU96" s="49">
        <v>11.5</v>
      </c>
      <c r="AV96" s="49">
        <v>11.55</v>
      </c>
      <c r="AW96" s="49">
        <v>11.55</v>
      </c>
      <c r="AX96" s="49">
        <v>11.55</v>
      </c>
      <c r="AY96" s="49">
        <v>11.55</v>
      </c>
      <c r="AZ96" s="49">
        <v>11.55</v>
      </c>
      <c r="BA96" s="49">
        <f t="shared" si="4"/>
        <v>11.525</v>
      </c>
    </row>
    <row r="97" spans="4:53" x14ac:dyDescent="0.25">
      <c r="D97" s="55"/>
      <c r="G97" s="55"/>
      <c r="I97" s="78"/>
      <c r="M97" s="40">
        <v>42464</v>
      </c>
      <c r="N97" s="48" t="s">
        <v>12</v>
      </c>
      <c r="O97" s="48" t="s">
        <v>3</v>
      </c>
      <c r="P97" s="48" t="s">
        <v>123</v>
      </c>
      <c r="Q97" s="48">
        <v>5.306</v>
      </c>
      <c r="R97" s="48">
        <v>3</v>
      </c>
      <c r="S97" s="48">
        <v>4</v>
      </c>
      <c r="T97" s="49">
        <v>7.8535446615063282</v>
      </c>
      <c r="U97" s="49">
        <v>11.609</v>
      </c>
      <c r="V97" s="49">
        <v>36.15</v>
      </c>
      <c r="W97" s="48">
        <v>7</v>
      </c>
      <c r="X97" s="48">
        <v>7</v>
      </c>
      <c r="AA97" s="29"/>
      <c r="AB97" t="s">
        <v>12</v>
      </c>
      <c r="AC97" s="28" t="s">
        <v>3</v>
      </c>
      <c r="AD97" s="30" t="s">
        <v>123</v>
      </c>
      <c r="AE97" s="49">
        <v>11.68</v>
      </c>
      <c r="AF97" s="49">
        <v>11.54</v>
      </c>
      <c r="AG97" s="56">
        <f t="shared" si="5"/>
        <v>11.54</v>
      </c>
      <c r="AH97" s="49">
        <f t="shared" si="3"/>
        <v>11.54</v>
      </c>
      <c r="AI97" s="49">
        <v>11.69</v>
      </c>
      <c r="AJ97" s="49">
        <v>11.69</v>
      </c>
      <c r="AK97" s="49">
        <v>11.69</v>
      </c>
      <c r="AL97" s="49">
        <v>11.67</v>
      </c>
      <c r="AM97" s="49">
        <v>11.67</v>
      </c>
      <c r="AN97" s="49">
        <v>11.67</v>
      </c>
      <c r="AO97" s="49">
        <v>11.67</v>
      </c>
      <c r="AP97" s="49">
        <v>11.67</v>
      </c>
      <c r="AQ97" s="49">
        <v>11.69</v>
      </c>
      <c r="AR97" s="49">
        <v>11.69</v>
      </c>
      <c r="AS97" s="49">
        <v>11.69</v>
      </c>
      <c r="AT97" s="49">
        <v>11.69</v>
      </c>
      <c r="AU97" s="49">
        <v>11.69</v>
      </c>
      <c r="AV97" s="49">
        <v>11.67</v>
      </c>
      <c r="AW97" s="49">
        <v>11.67</v>
      </c>
      <c r="AX97" s="49">
        <v>11.67</v>
      </c>
      <c r="AY97" s="49">
        <v>11.67</v>
      </c>
      <c r="AZ97" s="49">
        <v>11.67</v>
      </c>
      <c r="BA97" s="49">
        <f t="shared" si="4"/>
        <v>11.68</v>
      </c>
    </row>
    <row r="98" spans="4:53" x14ac:dyDescent="0.25">
      <c r="D98" s="55"/>
      <c r="G98" s="55"/>
      <c r="I98" s="78"/>
      <c r="M98" s="40">
        <v>42465</v>
      </c>
      <c r="N98" s="48" t="s">
        <v>12</v>
      </c>
      <c r="O98" s="48" t="s">
        <v>3</v>
      </c>
      <c r="P98" s="48" t="s">
        <v>124</v>
      </c>
      <c r="Q98" s="48">
        <v>5.306</v>
      </c>
      <c r="R98" s="48">
        <v>3</v>
      </c>
      <c r="S98" s="48">
        <v>4</v>
      </c>
      <c r="T98" s="49">
        <v>7.8535446615063282</v>
      </c>
      <c r="U98" s="49">
        <v>11.625</v>
      </c>
      <c r="V98" s="49">
        <v>36.15</v>
      </c>
      <c r="W98" s="48">
        <v>7</v>
      </c>
      <c r="X98" s="48">
        <v>7</v>
      </c>
      <c r="AA98" s="29"/>
      <c r="AB98" t="s">
        <v>12</v>
      </c>
      <c r="AC98" s="28" t="s">
        <v>3</v>
      </c>
      <c r="AD98" s="30" t="s">
        <v>124</v>
      </c>
      <c r="AE98" s="49">
        <v>11.405000000000001</v>
      </c>
      <c r="AF98" s="49">
        <v>11.36</v>
      </c>
      <c r="AG98" s="56">
        <f t="shared" si="5"/>
        <v>11.36</v>
      </c>
      <c r="AH98" s="49">
        <f t="shared" si="3"/>
        <v>11.36</v>
      </c>
      <c r="AI98" s="49">
        <v>11.39</v>
      </c>
      <c r="AJ98" s="49">
        <v>11.39</v>
      </c>
      <c r="AK98" s="49">
        <v>11.39</v>
      </c>
      <c r="AL98" s="49">
        <v>11.42</v>
      </c>
      <c r="AM98" s="49">
        <v>11.42</v>
      </c>
      <c r="AN98" s="49">
        <v>11.42</v>
      </c>
      <c r="AO98" s="49">
        <v>11.42</v>
      </c>
      <c r="AP98" s="49">
        <v>11.42</v>
      </c>
      <c r="AQ98" s="49">
        <v>11.39</v>
      </c>
      <c r="AR98" s="49">
        <v>11.39</v>
      </c>
      <c r="AS98" s="49">
        <v>11.39</v>
      </c>
      <c r="AT98" s="49">
        <v>11.39</v>
      </c>
      <c r="AU98" s="49">
        <v>11.39</v>
      </c>
      <c r="AV98" s="49">
        <v>11.42</v>
      </c>
      <c r="AW98" s="49">
        <v>11.42</v>
      </c>
      <c r="AX98" s="49">
        <v>11.42</v>
      </c>
      <c r="AY98" s="49">
        <v>11.42</v>
      </c>
      <c r="AZ98" s="49">
        <v>11.42</v>
      </c>
      <c r="BA98" s="49">
        <f t="shared" si="4"/>
        <v>11.405000000000001</v>
      </c>
    </row>
    <row r="99" spans="4:53" x14ac:dyDescent="0.25">
      <c r="D99" s="55"/>
      <c r="G99" s="55"/>
      <c r="I99" s="78"/>
      <c r="M99" s="40">
        <v>42466</v>
      </c>
      <c r="N99" s="48" t="s">
        <v>12</v>
      </c>
      <c r="O99" s="48" t="s">
        <v>3</v>
      </c>
      <c r="P99" s="48" t="s">
        <v>125</v>
      </c>
      <c r="Q99" s="48">
        <v>5.306</v>
      </c>
      <c r="R99" s="48">
        <v>3</v>
      </c>
      <c r="S99" s="48">
        <v>4</v>
      </c>
      <c r="T99" s="49">
        <v>7.8535446615063282</v>
      </c>
      <c r="U99" s="49">
        <v>11.616</v>
      </c>
      <c r="V99" s="49">
        <v>36.15</v>
      </c>
      <c r="W99" s="48">
        <v>7</v>
      </c>
      <c r="X99" s="48">
        <v>7</v>
      </c>
      <c r="AA99" s="29"/>
      <c r="AB99" t="s">
        <v>12</v>
      </c>
      <c r="AC99" s="28" t="s">
        <v>3</v>
      </c>
      <c r="AD99" s="30" t="s">
        <v>125</v>
      </c>
      <c r="AE99" s="49">
        <v>11.5</v>
      </c>
      <c r="AF99" s="49">
        <v>11.34</v>
      </c>
      <c r="AG99" s="56">
        <f t="shared" si="5"/>
        <v>11.34</v>
      </c>
      <c r="AH99" s="49">
        <f t="shared" si="3"/>
        <v>11.34</v>
      </c>
      <c r="AI99" s="49">
        <v>11.52</v>
      </c>
      <c r="AJ99" s="49">
        <v>11.52</v>
      </c>
      <c r="AK99" s="49">
        <v>11.52</v>
      </c>
      <c r="AL99" s="49">
        <v>11.48</v>
      </c>
      <c r="AM99" s="49">
        <v>11.48</v>
      </c>
      <c r="AN99" s="49">
        <v>11.48</v>
      </c>
      <c r="AO99" s="49">
        <v>11.48</v>
      </c>
      <c r="AP99" s="49">
        <v>11.48</v>
      </c>
      <c r="AQ99" s="49">
        <v>11.52</v>
      </c>
      <c r="AR99" s="49">
        <v>11.52</v>
      </c>
      <c r="AS99" s="49">
        <v>11.52</v>
      </c>
      <c r="AT99" s="49">
        <v>11.52</v>
      </c>
      <c r="AU99" s="49">
        <v>11.52</v>
      </c>
      <c r="AV99" s="49">
        <v>11.48</v>
      </c>
      <c r="AW99" s="49">
        <v>11.48</v>
      </c>
      <c r="AX99" s="49">
        <v>11.48</v>
      </c>
      <c r="AY99" s="49">
        <v>11.48</v>
      </c>
      <c r="AZ99" s="49">
        <v>11.48</v>
      </c>
      <c r="BA99" s="49">
        <f t="shared" si="4"/>
        <v>11.5</v>
      </c>
    </row>
    <row r="100" spans="4:53" x14ac:dyDescent="0.25">
      <c r="D100" s="55"/>
      <c r="G100" s="55"/>
      <c r="I100" s="78"/>
      <c r="M100" s="40">
        <v>42467</v>
      </c>
      <c r="N100" s="48" t="s">
        <v>12</v>
      </c>
      <c r="O100" s="48" t="s">
        <v>3</v>
      </c>
      <c r="P100" s="48" t="s">
        <v>126</v>
      </c>
      <c r="Q100" s="48">
        <v>5.306</v>
      </c>
      <c r="R100" s="48">
        <v>3</v>
      </c>
      <c r="S100" s="48">
        <v>4</v>
      </c>
      <c r="T100" s="49">
        <v>7.8535446615063282</v>
      </c>
      <c r="U100" s="49">
        <v>11.558999999999999</v>
      </c>
      <c r="V100" s="49">
        <v>36.15</v>
      </c>
      <c r="W100" s="48">
        <v>7</v>
      </c>
      <c r="X100" s="48">
        <v>7</v>
      </c>
      <c r="AA100" s="29"/>
      <c r="AB100" t="s">
        <v>12</v>
      </c>
      <c r="AC100" s="28" t="s">
        <v>3</v>
      </c>
      <c r="AD100" s="30" t="s">
        <v>126</v>
      </c>
      <c r="AE100" s="49">
        <v>11.535</v>
      </c>
      <c r="AF100" s="49">
        <v>11.33</v>
      </c>
      <c r="AG100" s="56">
        <f t="shared" si="5"/>
        <v>11.33</v>
      </c>
      <c r="AH100" s="49">
        <f t="shared" si="3"/>
        <v>11.33</v>
      </c>
      <c r="AI100" s="49">
        <v>11.55</v>
      </c>
      <c r="AJ100" s="49">
        <v>11.55</v>
      </c>
      <c r="AK100" s="49">
        <v>11.55</v>
      </c>
      <c r="AL100" s="49">
        <v>11.52</v>
      </c>
      <c r="AM100" s="49">
        <v>11.52</v>
      </c>
      <c r="AN100" s="49">
        <v>11.52</v>
      </c>
      <c r="AO100" s="49">
        <v>11.52</v>
      </c>
      <c r="AP100" s="49">
        <v>11.52</v>
      </c>
      <c r="AQ100" s="49">
        <v>11.55</v>
      </c>
      <c r="AR100" s="49">
        <v>11.55</v>
      </c>
      <c r="AS100" s="49">
        <v>11.55</v>
      </c>
      <c r="AT100" s="49">
        <v>11.55</v>
      </c>
      <c r="AU100" s="49">
        <v>11.55</v>
      </c>
      <c r="AV100" s="49">
        <v>11.52</v>
      </c>
      <c r="AW100" s="49">
        <v>11.52</v>
      </c>
      <c r="AX100" s="49">
        <v>11.52</v>
      </c>
      <c r="AY100" s="49">
        <v>11.52</v>
      </c>
      <c r="AZ100" s="49">
        <v>11.52</v>
      </c>
      <c r="BA100" s="49">
        <f t="shared" si="4"/>
        <v>11.535</v>
      </c>
    </row>
    <row r="101" spans="4:53" x14ac:dyDescent="0.25">
      <c r="D101" s="55"/>
      <c r="G101" s="55"/>
      <c r="I101" s="78"/>
      <c r="M101" s="40">
        <v>42468</v>
      </c>
      <c r="N101" s="48" t="s">
        <v>12</v>
      </c>
      <c r="O101" s="48" t="s">
        <v>3</v>
      </c>
      <c r="P101" s="48" t="s">
        <v>127</v>
      </c>
      <c r="Q101" s="48">
        <v>5.306</v>
      </c>
      <c r="R101" s="48">
        <v>3</v>
      </c>
      <c r="S101" s="48">
        <v>4</v>
      </c>
      <c r="T101" s="49">
        <v>7.8535446615063282</v>
      </c>
      <c r="U101" s="49">
        <v>11.492000000000001</v>
      </c>
      <c r="V101" s="49">
        <v>36.15</v>
      </c>
      <c r="W101" s="48">
        <v>7</v>
      </c>
      <c r="X101" s="48">
        <v>7</v>
      </c>
      <c r="AA101" s="29"/>
      <c r="AB101" t="s">
        <v>12</v>
      </c>
      <c r="AC101" s="28" t="s">
        <v>3</v>
      </c>
      <c r="AD101" s="30" t="s">
        <v>127</v>
      </c>
      <c r="AE101" s="49">
        <v>11.315</v>
      </c>
      <c r="AF101" s="49">
        <v>11.22</v>
      </c>
      <c r="AG101" s="56">
        <f t="shared" si="5"/>
        <v>11.22</v>
      </c>
      <c r="AH101" s="49">
        <f t="shared" si="3"/>
        <v>11.22</v>
      </c>
      <c r="AI101" s="49">
        <v>11.36</v>
      </c>
      <c r="AJ101" s="49">
        <v>11.36</v>
      </c>
      <c r="AK101" s="49">
        <v>11.36</v>
      </c>
      <c r="AL101" s="49">
        <v>11.27</v>
      </c>
      <c r="AM101" s="49">
        <v>11.27</v>
      </c>
      <c r="AN101" s="49">
        <v>11.27</v>
      </c>
      <c r="AO101" s="49">
        <v>11.27</v>
      </c>
      <c r="AP101" s="49">
        <v>11.27</v>
      </c>
      <c r="AQ101" s="49">
        <v>11.36</v>
      </c>
      <c r="AR101" s="49">
        <v>11.36</v>
      </c>
      <c r="AS101" s="49">
        <v>11.36</v>
      </c>
      <c r="AT101" s="49">
        <v>11.36</v>
      </c>
      <c r="AU101" s="49">
        <v>11.36</v>
      </c>
      <c r="AV101" s="49">
        <v>11.27</v>
      </c>
      <c r="AW101" s="49">
        <v>11.27</v>
      </c>
      <c r="AX101" s="49">
        <v>11.27</v>
      </c>
      <c r="AY101" s="49">
        <v>11.27</v>
      </c>
      <c r="AZ101" s="49">
        <v>11.27</v>
      </c>
      <c r="BA101" s="49">
        <f t="shared" si="4"/>
        <v>11.315</v>
      </c>
    </row>
    <row r="102" spans="4:53" x14ac:dyDescent="0.25">
      <c r="D102" s="55"/>
      <c r="G102" s="55"/>
      <c r="I102" s="78"/>
      <c r="M102" s="40">
        <v>42469</v>
      </c>
      <c r="N102" s="48" t="s">
        <v>12</v>
      </c>
      <c r="O102" s="48" t="s">
        <v>3</v>
      </c>
      <c r="P102" s="48" t="s">
        <v>128</v>
      </c>
      <c r="Q102" s="48">
        <v>5.306</v>
      </c>
      <c r="R102" s="48">
        <v>3</v>
      </c>
      <c r="S102" s="48">
        <v>4</v>
      </c>
      <c r="T102" s="49">
        <v>7.8535446615063282</v>
      </c>
      <c r="U102" s="49">
        <v>11.385000000000002</v>
      </c>
      <c r="V102" s="49">
        <v>36.15</v>
      </c>
      <c r="W102" s="48">
        <v>7</v>
      </c>
      <c r="X102" s="48">
        <v>7</v>
      </c>
      <c r="AA102" s="29"/>
      <c r="AB102" t="s">
        <v>12</v>
      </c>
      <c r="AC102" s="28" t="s">
        <v>3</v>
      </c>
      <c r="AD102" s="30" t="s">
        <v>128</v>
      </c>
      <c r="AE102" s="49">
        <v>11.370000000000001</v>
      </c>
      <c r="AF102" s="49">
        <v>11.38</v>
      </c>
      <c r="AG102" s="56">
        <f t="shared" si="5"/>
        <v>11.38</v>
      </c>
      <c r="AH102" s="49">
        <f t="shared" si="3"/>
        <v>11.38</v>
      </c>
      <c r="AI102" s="49">
        <v>11.59</v>
      </c>
      <c r="AJ102" s="49">
        <v>11.59</v>
      </c>
      <c r="AK102" s="49">
        <v>11.59</v>
      </c>
      <c r="AL102" s="49">
        <v>11.15</v>
      </c>
      <c r="AM102" s="49">
        <v>11.15</v>
      </c>
      <c r="AN102" s="49">
        <v>11.15</v>
      </c>
      <c r="AO102" s="49">
        <v>11.15</v>
      </c>
      <c r="AP102" s="49">
        <v>11.15</v>
      </c>
      <c r="AQ102" s="49">
        <v>11.59</v>
      </c>
      <c r="AR102" s="49">
        <v>11.59</v>
      </c>
      <c r="AS102" s="49">
        <v>11.59</v>
      </c>
      <c r="AT102" s="49">
        <v>11.59</v>
      </c>
      <c r="AU102" s="49">
        <v>11.59</v>
      </c>
      <c r="AV102" s="49">
        <v>11.15</v>
      </c>
      <c r="AW102" s="49">
        <v>11.15</v>
      </c>
      <c r="AX102" s="49">
        <v>11.15</v>
      </c>
      <c r="AY102" s="49">
        <v>11.15</v>
      </c>
      <c r="AZ102" s="49">
        <v>11.15</v>
      </c>
      <c r="BA102" s="49">
        <f t="shared" si="4"/>
        <v>11.370000000000001</v>
      </c>
    </row>
    <row r="103" spans="4:53" x14ac:dyDescent="0.25">
      <c r="D103" s="55"/>
      <c r="G103" s="55"/>
      <c r="I103" s="78"/>
      <c r="M103" s="40">
        <v>42470</v>
      </c>
      <c r="N103" s="48" t="s">
        <v>12</v>
      </c>
      <c r="O103" s="48" t="s">
        <v>3</v>
      </c>
      <c r="P103" s="48" t="s">
        <v>129</v>
      </c>
      <c r="Q103" s="48">
        <v>5.306</v>
      </c>
      <c r="R103" s="48">
        <v>3</v>
      </c>
      <c r="S103" s="48">
        <v>4</v>
      </c>
      <c r="T103" s="49">
        <v>7.8535446615063282</v>
      </c>
      <c r="U103" s="49">
        <v>11.206</v>
      </c>
      <c r="V103" s="49">
        <v>36.15</v>
      </c>
      <c r="W103" s="48">
        <v>7</v>
      </c>
      <c r="X103" s="48">
        <v>7</v>
      </c>
      <c r="AA103" s="29"/>
      <c r="AB103" t="s">
        <v>12</v>
      </c>
      <c r="AC103" s="28" t="s">
        <v>3</v>
      </c>
      <c r="AD103" s="30" t="s">
        <v>129</v>
      </c>
      <c r="AE103" s="49">
        <v>11.305</v>
      </c>
      <c r="AF103" s="49">
        <v>11.24</v>
      </c>
      <c r="AG103" s="56">
        <f t="shared" si="5"/>
        <v>11.24</v>
      </c>
      <c r="AH103" s="49">
        <f t="shared" si="3"/>
        <v>11.24</v>
      </c>
      <c r="AI103" s="49">
        <v>11.46</v>
      </c>
      <c r="AJ103" s="49">
        <v>11.46</v>
      </c>
      <c r="AK103" s="49">
        <v>11.46</v>
      </c>
      <c r="AL103" s="49">
        <v>11.15</v>
      </c>
      <c r="AM103" s="49">
        <v>11.15</v>
      </c>
      <c r="AN103" s="49">
        <v>11.15</v>
      </c>
      <c r="AO103" s="49">
        <v>11.15</v>
      </c>
      <c r="AP103" s="49">
        <v>11.15</v>
      </c>
      <c r="AQ103" s="49">
        <v>11.46</v>
      </c>
      <c r="AR103" s="49">
        <v>11.46</v>
      </c>
      <c r="AS103" s="49">
        <v>11.46</v>
      </c>
      <c r="AT103" s="49">
        <v>11.46</v>
      </c>
      <c r="AU103" s="49">
        <v>11.46</v>
      </c>
      <c r="AV103" s="49">
        <v>11.15</v>
      </c>
      <c r="AW103" s="49">
        <v>11.15</v>
      </c>
      <c r="AX103" s="49">
        <v>11.15</v>
      </c>
      <c r="AY103" s="49">
        <v>11.15</v>
      </c>
      <c r="AZ103" s="49">
        <v>11.15</v>
      </c>
      <c r="BA103" s="49">
        <f t="shared" si="4"/>
        <v>11.305</v>
      </c>
    </row>
    <row r="104" spans="4:53" x14ac:dyDescent="0.25">
      <c r="D104" s="55"/>
      <c r="G104" s="55"/>
      <c r="I104" s="78"/>
      <c r="M104" s="40">
        <v>42471</v>
      </c>
      <c r="N104" s="48" t="s">
        <v>12</v>
      </c>
      <c r="O104" s="48" t="s">
        <v>3</v>
      </c>
      <c r="P104" s="48" t="s">
        <v>130</v>
      </c>
      <c r="Q104" s="48">
        <v>5.55</v>
      </c>
      <c r="R104" s="48">
        <v>3</v>
      </c>
      <c r="S104" s="48">
        <v>4</v>
      </c>
      <c r="T104" s="49">
        <v>7.8535446615063282</v>
      </c>
      <c r="U104" s="49">
        <v>11.353</v>
      </c>
      <c r="V104" s="49">
        <v>36.15</v>
      </c>
      <c r="W104" s="48">
        <v>7</v>
      </c>
      <c r="X104" s="48">
        <v>7</v>
      </c>
      <c r="AA104" s="29"/>
      <c r="AB104" t="s">
        <v>12</v>
      </c>
      <c r="AC104" s="28" t="s">
        <v>3</v>
      </c>
      <c r="AD104" s="30" t="s">
        <v>130</v>
      </c>
      <c r="AE104" s="49">
        <v>11.3</v>
      </c>
      <c r="AF104" s="49">
        <v>11.25</v>
      </c>
      <c r="AG104" s="56">
        <f t="shared" si="5"/>
        <v>11.25</v>
      </c>
      <c r="AH104" s="49">
        <f t="shared" si="3"/>
        <v>11.25</v>
      </c>
      <c r="AI104" s="49">
        <v>11.36</v>
      </c>
      <c r="AJ104" s="49">
        <v>11.36</v>
      </c>
      <c r="AK104" s="49">
        <v>11.36</v>
      </c>
      <c r="AL104" s="49">
        <v>11.24</v>
      </c>
      <c r="AM104" s="49">
        <v>11.24</v>
      </c>
      <c r="AN104" s="49">
        <v>11.24</v>
      </c>
      <c r="AO104" s="49">
        <v>11.24</v>
      </c>
      <c r="AP104" s="49">
        <v>11.24</v>
      </c>
      <c r="AQ104" s="49">
        <v>11.36</v>
      </c>
      <c r="AR104" s="49">
        <v>11.36</v>
      </c>
      <c r="AS104" s="49">
        <v>11.36</v>
      </c>
      <c r="AT104" s="49">
        <v>11.36</v>
      </c>
      <c r="AU104" s="49">
        <v>11.36</v>
      </c>
      <c r="AV104" s="49">
        <v>11.24</v>
      </c>
      <c r="AW104" s="49">
        <v>11.24</v>
      </c>
      <c r="AX104" s="49">
        <v>11.24</v>
      </c>
      <c r="AY104" s="49">
        <v>11.24</v>
      </c>
      <c r="AZ104" s="49">
        <v>11.24</v>
      </c>
      <c r="BA104" s="49">
        <f t="shared" si="4"/>
        <v>11.3</v>
      </c>
    </row>
    <row r="105" spans="4:53" x14ac:dyDescent="0.25">
      <c r="D105" s="55"/>
      <c r="G105" s="55"/>
      <c r="I105" s="78"/>
      <c r="M105" s="40">
        <v>42472</v>
      </c>
      <c r="N105" s="48" t="s">
        <v>12</v>
      </c>
      <c r="O105" s="48" t="s">
        <v>3</v>
      </c>
      <c r="P105" s="48" t="s">
        <v>131</v>
      </c>
      <c r="Q105" s="48">
        <v>5.55</v>
      </c>
      <c r="R105" s="48">
        <v>3</v>
      </c>
      <c r="S105" s="48">
        <v>4</v>
      </c>
      <c r="T105" s="49">
        <v>7.8535446615063282</v>
      </c>
      <c r="U105" s="49">
        <v>11.399999999999999</v>
      </c>
      <c r="V105" s="49">
        <v>36.15</v>
      </c>
      <c r="W105" s="48">
        <v>7</v>
      </c>
      <c r="X105" s="48">
        <v>7</v>
      </c>
      <c r="AA105" s="29"/>
      <c r="AB105" t="s">
        <v>12</v>
      </c>
      <c r="AC105" s="28" t="s">
        <v>3</v>
      </c>
      <c r="AD105" s="30" t="s">
        <v>131</v>
      </c>
      <c r="AE105" s="49">
        <v>11.295</v>
      </c>
      <c r="AF105" s="49">
        <v>11.06</v>
      </c>
      <c r="AG105" s="56">
        <f t="shared" si="5"/>
        <v>11.06</v>
      </c>
      <c r="AH105" s="49">
        <f t="shared" si="3"/>
        <v>11.06</v>
      </c>
      <c r="AI105" s="49">
        <v>11.3</v>
      </c>
      <c r="AJ105" s="49">
        <v>11.3</v>
      </c>
      <c r="AK105" s="49">
        <v>11.3</v>
      </c>
      <c r="AL105" s="49">
        <v>11.29</v>
      </c>
      <c r="AM105" s="49">
        <v>11.29</v>
      </c>
      <c r="AN105" s="49">
        <v>11.29</v>
      </c>
      <c r="AO105" s="49">
        <v>11.29</v>
      </c>
      <c r="AP105" s="49">
        <v>11.29</v>
      </c>
      <c r="AQ105" s="49">
        <v>11.3</v>
      </c>
      <c r="AR105" s="49">
        <v>11.3</v>
      </c>
      <c r="AS105" s="49">
        <v>11.3</v>
      </c>
      <c r="AT105" s="49">
        <v>11.3</v>
      </c>
      <c r="AU105" s="49">
        <v>11.3</v>
      </c>
      <c r="AV105" s="49">
        <v>11.29</v>
      </c>
      <c r="AW105" s="49">
        <v>11.29</v>
      </c>
      <c r="AX105" s="49">
        <v>11.29</v>
      </c>
      <c r="AY105" s="49">
        <v>11.29</v>
      </c>
      <c r="AZ105" s="49">
        <v>11.29</v>
      </c>
      <c r="BA105" s="49">
        <f t="shared" si="4"/>
        <v>11.295</v>
      </c>
    </row>
    <row r="106" spans="4:53" x14ac:dyDescent="0.25">
      <c r="D106" s="55"/>
      <c r="G106" s="55"/>
      <c r="I106" s="78"/>
      <c r="M106" s="40">
        <v>42473</v>
      </c>
      <c r="N106" s="48" t="s">
        <v>12</v>
      </c>
      <c r="O106" s="48" t="s">
        <v>3</v>
      </c>
      <c r="P106" s="48" t="s">
        <v>132</v>
      </c>
      <c r="Q106" s="48">
        <v>5.55</v>
      </c>
      <c r="R106" s="48">
        <v>3</v>
      </c>
      <c r="S106" s="48">
        <v>4</v>
      </c>
      <c r="T106" s="49">
        <v>7.8535446615063282</v>
      </c>
      <c r="U106" s="49">
        <v>11.512</v>
      </c>
      <c r="V106" s="49">
        <v>36.15</v>
      </c>
      <c r="W106" s="48">
        <v>7</v>
      </c>
      <c r="X106" s="48">
        <v>7</v>
      </c>
      <c r="AA106" s="29"/>
      <c r="AB106" t="s">
        <v>12</v>
      </c>
      <c r="AC106" s="28" t="s">
        <v>3</v>
      </c>
      <c r="AD106" s="30" t="s">
        <v>132</v>
      </c>
      <c r="AE106" s="49">
        <v>11.420000000000002</v>
      </c>
      <c r="AF106" s="49">
        <v>11.31</v>
      </c>
      <c r="AG106" s="56">
        <f t="shared" si="5"/>
        <v>11.31</v>
      </c>
      <c r="AH106" s="49">
        <f t="shared" si="3"/>
        <v>11.31</v>
      </c>
      <c r="AI106" s="49">
        <v>11.46</v>
      </c>
      <c r="AJ106" s="49">
        <v>11.46</v>
      </c>
      <c r="AK106" s="49">
        <v>11.46</v>
      </c>
      <c r="AL106" s="49">
        <v>11.38</v>
      </c>
      <c r="AM106" s="49">
        <v>11.38</v>
      </c>
      <c r="AN106" s="49">
        <v>11.38</v>
      </c>
      <c r="AO106" s="49">
        <v>11.38</v>
      </c>
      <c r="AP106" s="49">
        <v>11.38</v>
      </c>
      <c r="AQ106" s="49">
        <v>11.46</v>
      </c>
      <c r="AR106" s="49">
        <v>11.46</v>
      </c>
      <c r="AS106" s="49">
        <v>11.46</v>
      </c>
      <c r="AT106" s="49">
        <v>11.46</v>
      </c>
      <c r="AU106" s="49">
        <v>11.46</v>
      </c>
      <c r="AV106" s="49">
        <v>11.38</v>
      </c>
      <c r="AW106" s="49">
        <v>11.38</v>
      </c>
      <c r="AX106" s="49">
        <v>11.38</v>
      </c>
      <c r="AY106" s="49">
        <v>11.38</v>
      </c>
      <c r="AZ106" s="49">
        <v>11.38</v>
      </c>
      <c r="BA106" s="49">
        <f t="shared" si="4"/>
        <v>11.420000000000002</v>
      </c>
    </row>
    <row r="107" spans="4:53" x14ac:dyDescent="0.25">
      <c r="D107" s="55"/>
      <c r="G107" s="55"/>
      <c r="I107" s="78"/>
      <c r="M107" s="40">
        <v>42474</v>
      </c>
      <c r="N107" s="48" t="s">
        <v>12</v>
      </c>
      <c r="O107" s="48" t="s">
        <v>3</v>
      </c>
      <c r="P107" s="48" t="s">
        <v>133</v>
      </c>
      <c r="Q107" s="48">
        <v>5.55</v>
      </c>
      <c r="R107" s="48">
        <v>3</v>
      </c>
      <c r="S107" s="48">
        <v>4</v>
      </c>
      <c r="T107" s="49">
        <v>7.8535446615063282</v>
      </c>
      <c r="U107" s="49">
        <v>11.472</v>
      </c>
      <c r="V107" s="49">
        <v>36.15</v>
      </c>
      <c r="W107" s="48">
        <v>7</v>
      </c>
      <c r="X107" s="48">
        <v>7</v>
      </c>
      <c r="AA107" s="29"/>
      <c r="AB107" t="s">
        <v>12</v>
      </c>
      <c r="AC107" s="28" t="s">
        <v>3</v>
      </c>
      <c r="AD107" s="30" t="s">
        <v>133</v>
      </c>
      <c r="AE107" s="49">
        <v>11.524999999999999</v>
      </c>
      <c r="AF107" s="49">
        <v>11.34</v>
      </c>
      <c r="AG107" s="56">
        <f t="shared" si="5"/>
        <v>11.34</v>
      </c>
      <c r="AH107" s="49">
        <f t="shared" si="3"/>
        <v>11.34</v>
      </c>
      <c r="AI107" s="49">
        <v>11.52</v>
      </c>
      <c r="AJ107" s="49">
        <v>11.52</v>
      </c>
      <c r="AK107" s="49">
        <v>11.52</v>
      </c>
      <c r="AL107" s="49">
        <v>11.53</v>
      </c>
      <c r="AM107" s="49">
        <v>11.53</v>
      </c>
      <c r="AN107" s="49">
        <v>11.53</v>
      </c>
      <c r="AO107" s="49">
        <v>11.53</v>
      </c>
      <c r="AP107" s="49">
        <v>11.53</v>
      </c>
      <c r="AQ107" s="49">
        <v>11.52</v>
      </c>
      <c r="AR107" s="49">
        <v>11.52</v>
      </c>
      <c r="AS107" s="49">
        <v>11.52</v>
      </c>
      <c r="AT107" s="49">
        <v>11.52</v>
      </c>
      <c r="AU107" s="49">
        <v>11.52</v>
      </c>
      <c r="AV107" s="49">
        <v>11.53</v>
      </c>
      <c r="AW107" s="49">
        <v>11.53</v>
      </c>
      <c r="AX107" s="49">
        <v>11.53</v>
      </c>
      <c r="AY107" s="49">
        <v>11.53</v>
      </c>
      <c r="AZ107" s="49">
        <v>11.53</v>
      </c>
      <c r="BA107" s="49">
        <f t="shared" si="4"/>
        <v>11.524999999999999</v>
      </c>
    </row>
    <row r="108" spans="4:53" x14ac:dyDescent="0.25">
      <c r="D108" s="55"/>
      <c r="G108" s="55"/>
      <c r="I108" s="78"/>
      <c r="M108" s="40">
        <v>42475</v>
      </c>
      <c r="N108" s="48" t="s">
        <v>12</v>
      </c>
      <c r="O108" s="48" t="s">
        <v>3</v>
      </c>
      <c r="P108" s="48" t="s">
        <v>134</v>
      </c>
      <c r="Q108" s="48">
        <v>5.55</v>
      </c>
      <c r="R108" s="48">
        <v>3</v>
      </c>
      <c r="S108" s="48">
        <v>4</v>
      </c>
      <c r="T108" s="49">
        <v>7.8535446615063282</v>
      </c>
      <c r="U108" s="49">
        <v>11.55</v>
      </c>
      <c r="V108" s="49">
        <v>36.15</v>
      </c>
      <c r="W108" s="48">
        <v>7</v>
      </c>
      <c r="X108" s="48">
        <v>7</v>
      </c>
      <c r="AA108" s="29"/>
      <c r="AB108" t="s">
        <v>12</v>
      </c>
      <c r="AC108" s="28" t="s">
        <v>3</v>
      </c>
      <c r="AD108" s="30" t="s">
        <v>134</v>
      </c>
      <c r="AE108" s="49">
        <v>11.42</v>
      </c>
      <c r="AF108" s="49">
        <v>11.32</v>
      </c>
      <c r="AG108" s="56">
        <f t="shared" si="5"/>
        <v>11.32</v>
      </c>
      <c r="AH108" s="49">
        <f t="shared" si="3"/>
        <v>11.32</v>
      </c>
      <c r="AI108" s="49">
        <v>11.34</v>
      </c>
      <c r="AJ108" s="49">
        <v>11.34</v>
      </c>
      <c r="AK108" s="49">
        <v>11.34</v>
      </c>
      <c r="AL108" s="49">
        <v>11.5</v>
      </c>
      <c r="AM108" s="49">
        <v>11.5</v>
      </c>
      <c r="AN108" s="49">
        <v>11.5</v>
      </c>
      <c r="AO108" s="49">
        <v>11.5</v>
      </c>
      <c r="AP108" s="49">
        <v>11.5</v>
      </c>
      <c r="AQ108" s="49">
        <v>11.34</v>
      </c>
      <c r="AR108" s="49">
        <v>11.34</v>
      </c>
      <c r="AS108" s="49">
        <v>11.34</v>
      </c>
      <c r="AT108" s="49">
        <v>11.34</v>
      </c>
      <c r="AU108" s="49">
        <v>11.34</v>
      </c>
      <c r="AV108" s="49">
        <v>11.5</v>
      </c>
      <c r="AW108" s="49">
        <v>11.5</v>
      </c>
      <c r="AX108" s="49">
        <v>11.5</v>
      </c>
      <c r="AY108" s="49">
        <v>11.5</v>
      </c>
      <c r="AZ108" s="49">
        <v>11.5</v>
      </c>
      <c r="BA108" s="49">
        <f t="shared" si="4"/>
        <v>11.42</v>
      </c>
    </row>
    <row r="109" spans="4:53" x14ac:dyDescent="0.25">
      <c r="D109" s="55"/>
      <c r="G109" s="55"/>
      <c r="I109" s="78"/>
      <c r="M109" s="40">
        <v>42476</v>
      </c>
      <c r="N109" s="48" t="s">
        <v>12</v>
      </c>
      <c r="O109" s="48" t="s">
        <v>3</v>
      </c>
      <c r="P109" s="48" t="s">
        <v>135</v>
      </c>
      <c r="Q109" s="48">
        <v>5.55</v>
      </c>
      <c r="R109" s="48">
        <v>3</v>
      </c>
      <c r="S109" s="48">
        <v>4</v>
      </c>
      <c r="T109" s="49">
        <v>7.8535446615063282</v>
      </c>
      <c r="U109" s="49">
        <v>11.566000000000001</v>
      </c>
      <c r="V109" s="49">
        <v>36.15</v>
      </c>
      <c r="W109" s="48">
        <v>7</v>
      </c>
      <c r="X109" s="48">
        <v>7</v>
      </c>
      <c r="AA109" s="29"/>
      <c r="AB109" t="s">
        <v>12</v>
      </c>
      <c r="AC109" s="28" t="s">
        <v>3</v>
      </c>
      <c r="AD109" s="30" t="s">
        <v>135</v>
      </c>
      <c r="AE109" s="49">
        <v>11.32</v>
      </c>
      <c r="AF109" s="49">
        <v>11.4</v>
      </c>
      <c r="AG109" s="56">
        <f t="shared" si="5"/>
        <v>11.4</v>
      </c>
      <c r="AH109" s="49">
        <f t="shared" si="3"/>
        <v>11.4</v>
      </c>
      <c r="AI109" s="49">
        <v>11.46</v>
      </c>
      <c r="AJ109" s="49">
        <v>11.46</v>
      </c>
      <c r="AK109" s="49">
        <v>11.46</v>
      </c>
      <c r="AL109" s="49">
        <v>11.18</v>
      </c>
      <c r="AM109" s="49">
        <v>11.18</v>
      </c>
      <c r="AN109" s="49">
        <v>11.18</v>
      </c>
      <c r="AO109" s="49">
        <v>11.18</v>
      </c>
      <c r="AP109" s="49">
        <v>11.18</v>
      </c>
      <c r="AQ109" s="49">
        <v>11.46</v>
      </c>
      <c r="AR109" s="49">
        <v>11.46</v>
      </c>
      <c r="AS109" s="49">
        <v>11.46</v>
      </c>
      <c r="AT109" s="49">
        <v>11.46</v>
      </c>
      <c r="AU109" s="49">
        <v>11.46</v>
      </c>
      <c r="AV109" s="49">
        <v>11.18</v>
      </c>
      <c r="AW109" s="49">
        <v>11.18</v>
      </c>
      <c r="AX109" s="49">
        <v>11.18</v>
      </c>
      <c r="AY109" s="49">
        <v>11.18</v>
      </c>
      <c r="AZ109" s="49">
        <v>11.18</v>
      </c>
      <c r="BA109" s="49">
        <f t="shared" si="4"/>
        <v>11.32</v>
      </c>
    </row>
    <row r="110" spans="4:53" x14ac:dyDescent="0.25">
      <c r="D110" s="55"/>
      <c r="G110" s="55"/>
      <c r="I110" s="78"/>
      <c r="M110" s="40">
        <v>42477</v>
      </c>
      <c r="N110" s="48" t="s">
        <v>12</v>
      </c>
      <c r="O110" s="48" t="s">
        <v>3</v>
      </c>
      <c r="P110" s="48" t="s">
        <v>136</v>
      </c>
      <c r="Q110" s="48">
        <v>5.55</v>
      </c>
      <c r="R110" s="48">
        <v>3</v>
      </c>
      <c r="S110" s="48">
        <v>4</v>
      </c>
      <c r="T110" s="49">
        <v>7.8535446615063282</v>
      </c>
      <c r="U110" s="49">
        <v>11.601999999999999</v>
      </c>
      <c r="V110" s="49">
        <v>36.15</v>
      </c>
      <c r="W110" s="48">
        <v>7</v>
      </c>
      <c r="X110" s="48">
        <v>7</v>
      </c>
      <c r="AA110" s="29"/>
      <c r="AB110" t="s">
        <v>12</v>
      </c>
      <c r="AC110" s="28" t="s">
        <v>3</v>
      </c>
      <c r="AD110" s="30" t="s">
        <v>136</v>
      </c>
      <c r="AE110" s="49">
        <v>11.35</v>
      </c>
      <c r="AF110" s="49">
        <v>11.45</v>
      </c>
      <c r="AG110" s="56">
        <f t="shared" si="5"/>
        <v>11.45</v>
      </c>
      <c r="AH110" s="49">
        <f t="shared" si="3"/>
        <v>11.45</v>
      </c>
      <c r="AI110" s="49">
        <v>11.35</v>
      </c>
      <c r="AJ110" s="49">
        <v>11.35</v>
      </c>
      <c r="AK110" s="49">
        <v>11.35</v>
      </c>
      <c r="AL110" s="49">
        <v>11.35</v>
      </c>
      <c r="AM110" s="49">
        <v>11.35</v>
      </c>
      <c r="AN110" s="49">
        <v>11.35</v>
      </c>
      <c r="AO110" s="49">
        <v>11.35</v>
      </c>
      <c r="AP110" s="49">
        <v>11.35</v>
      </c>
      <c r="AQ110" s="49">
        <v>11.35</v>
      </c>
      <c r="AR110" s="49">
        <v>11.35</v>
      </c>
      <c r="AS110" s="49">
        <v>11.35</v>
      </c>
      <c r="AT110" s="49">
        <v>11.35</v>
      </c>
      <c r="AU110" s="49">
        <v>11.35</v>
      </c>
      <c r="AV110" s="49">
        <v>11.35</v>
      </c>
      <c r="AW110" s="49">
        <v>11.35</v>
      </c>
      <c r="AX110" s="49">
        <v>11.35</v>
      </c>
      <c r="AY110" s="49">
        <v>11.35</v>
      </c>
      <c r="AZ110" s="49">
        <v>11.35</v>
      </c>
      <c r="BA110" s="49">
        <f t="shared" si="4"/>
        <v>11.35</v>
      </c>
    </row>
    <row r="111" spans="4:53" x14ac:dyDescent="0.25">
      <c r="G111" s="55"/>
      <c r="I111" s="79"/>
      <c r="M111" s="40">
        <v>42478</v>
      </c>
      <c r="N111" s="48" t="s">
        <v>12</v>
      </c>
      <c r="O111" s="48" t="s">
        <v>3</v>
      </c>
      <c r="P111" s="48" t="s">
        <v>137</v>
      </c>
      <c r="Q111" s="48">
        <v>5.6519999999999904</v>
      </c>
      <c r="R111" s="48">
        <v>3</v>
      </c>
      <c r="S111" s="48">
        <v>4</v>
      </c>
      <c r="T111" s="49">
        <v>7.8535446615063282</v>
      </c>
      <c r="U111" s="49">
        <v>11.874000000000001</v>
      </c>
      <c r="V111" s="49">
        <v>36.15</v>
      </c>
      <c r="W111" s="48">
        <v>7</v>
      </c>
      <c r="X111" s="48">
        <v>7</v>
      </c>
      <c r="AA111" s="27"/>
      <c r="AB111" t="s">
        <v>12</v>
      </c>
      <c r="AC111" s="28" t="s">
        <v>3</v>
      </c>
      <c r="AD111" s="30" t="s">
        <v>137</v>
      </c>
      <c r="AE111" s="49">
        <v>11.494999999999999</v>
      </c>
      <c r="AF111" s="49">
        <v>11.36</v>
      </c>
      <c r="AG111" s="56">
        <f t="shared" si="5"/>
        <v>11.36</v>
      </c>
      <c r="AH111" s="49">
        <f t="shared" si="3"/>
        <v>11.36</v>
      </c>
      <c r="AI111" s="49">
        <v>11.45</v>
      </c>
      <c r="AJ111" s="49">
        <v>11.45</v>
      </c>
      <c r="AK111" s="49">
        <v>11.45</v>
      </c>
      <c r="AL111" s="49">
        <v>11.54</v>
      </c>
      <c r="AM111" s="49">
        <v>11.54</v>
      </c>
      <c r="AN111" s="49">
        <v>11.54</v>
      </c>
      <c r="AO111" s="49">
        <v>11.54</v>
      </c>
      <c r="AP111" s="49">
        <v>11.54</v>
      </c>
      <c r="AQ111" s="49">
        <v>11.45</v>
      </c>
      <c r="AR111" s="49">
        <v>11.45</v>
      </c>
      <c r="AS111" s="49">
        <v>11.45</v>
      </c>
      <c r="AT111" s="49">
        <v>11.45</v>
      </c>
      <c r="AU111" s="49">
        <v>11.45</v>
      </c>
      <c r="AV111" s="49">
        <v>11.54</v>
      </c>
      <c r="AW111" s="49">
        <v>11.54</v>
      </c>
      <c r="AX111" s="49">
        <v>11.54</v>
      </c>
      <c r="AY111" s="49">
        <v>11.54</v>
      </c>
      <c r="AZ111" s="49">
        <v>11.54</v>
      </c>
      <c r="BA111" s="49">
        <f t="shared" si="4"/>
        <v>11.494999999999999</v>
      </c>
    </row>
    <row r="112" spans="4:53" x14ac:dyDescent="0.25">
      <c r="G112" s="55"/>
      <c r="I112" s="79"/>
      <c r="M112" s="40">
        <v>42479</v>
      </c>
      <c r="N112" s="48" t="s">
        <v>12</v>
      </c>
      <c r="O112" s="48" t="s">
        <v>3</v>
      </c>
      <c r="P112" s="48" t="s">
        <v>138</v>
      </c>
      <c r="Q112" s="48">
        <v>5.6519999999999904</v>
      </c>
      <c r="R112" s="48">
        <v>3</v>
      </c>
      <c r="S112" s="48">
        <v>4</v>
      </c>
      <c r="T112" s="49">
        <v>7.8535446615063282</v>
      </c>
      <c r="U112" s="49">
        <v>11.761999999999999</v>
      </c>
      <c r="V112" s="49">
        <v>36.15</v>
      </c>
      <c r="W112" s="48">
        <v>7</v>
      </c>
      <c r="X112" s="48">
        <v>7</v>
      </c>
      <c r="AA112" s="27"/>
      <c r="AB112" t="s">
        <v>12</v>
      </c>
      <c r="AC112" s="28" t="s">
        <v>3</v>
      </c>
      <c r="AD112" s="30" t="s">
        <v>138</v>
      </c>
      <c r="AE112" s="49">
        <v>11.76</v>
      </c>
      <c r="AF112" s="49">
        <v>11.69</v>
      </c>
      <c r="AG112" s="56">
        <f t="shared" si="5"/>
        <v>11.69</v>
      </c>
      <c r="AH112" s="49">
        <f t="shared" si="3"/>
        <v>11.69</v>
      </c>
      <c r="AI112" s="49">
        <v>11.79</v>
      </c>
      <c r="AJ112" s="49">
        <v>11.79</v>
      </c>
      <c r="AK112" s="49">
        <v>11.79</v>
      </c>
      <c r="AL112" s="49">
        <v>11.73</v>
      </c>
      <c r="AM112" s="49">
        <v>11.73</v>
      </c>
      <c r="AN112" s="49">
        <v>11.73</v>
      </c>
      <c r="AO112" s="49">
        <v>11.73</v>
      </c>
      <c r="AP112" s="49">
        <v>11.73</v>
      </c>
      <c r="AQ112" s="49">
        <v>11.79</v>
      </c>
      <c r="AR112" s="49">
        <v>11.79</v>
      </c>
      <c r="AS112" s="49">
        <v>11.79</v>
      </c>
      <c r="AT112" s="49">
        <v>11.79</v>
      </c>
      <c r="AU112" s="49">
        <v>11.79</v>
      </c>
      <c r="AV112" s="49">
        <v>11.73</v>
      </c>
      <c r="AW112" s="49">
        <v>11.73</v>
      </c>
      <c r="AX112" s="49">
        <v>11.73</v>
      </c>
      <c r="AY112" s="49">
        <v>11.73</v>
      </c>
      <c r="AZ112" s="49">
        <v>11.73</v>
      </c>
      <c r="BA112" s="49">
        <f t="shared" si="4"/>
        <v>11.76</v>
      </c>
    </row>
    <row r="113" spans="7:53" x14ac:dyDescent="0.25">
      <c r="G113" s="55"/>
      <c r="I113" s="79"/>
      <c r="M113" s="40">
        <v>42480</v>
      </c>
      <c r="N113" s="48" t="s">
        <v>12</v>
      </c>
      <c r="O113" s="48" t="s">
        <v>3</v>
      </c>
      <c r="P113" s="48" t="s">
        <v>139</v>
      </c>
      <c r="Q113" s="48">
        <v>5.6519999999999904</v>
      </c>
      <c r="R113" s="48">
        <v>3</v>
      </c>
      <c r="S113" s="48">
        <v>4</v>
      </c>
      <c r="T113" s="49">
        <v>7.8535446615063282</v>
      </c>
      <c r="U113" s="49">
        <v>11.984999999999999</v>
      </c>
      <c r="V113" s="49">
        <v>36.15</v>
      </c>
      <c r="W113" s="48">
        <v>7</v>
      </c>
      <c r="X113" s="48">
        <v>7</v>
      </c>
      <c r="AA113" s="27"/>
      <c r="AB113" t="s">
        <v>12</v>
      </c>
      <c r="AC113" s="28" t="s">
        <v>3</v>
      </c>
      <c r="AD113" s="30" t="s">
        <v>139</v>
      </c>
      <c r="AE113" s="49">
        <v>12.02</v>
      </c>
      <c r="AF113" s="49">
        <v>11.88</v>
      </c>
      <c r="AG113" s="56">
        <f t="shared" si="5"/>
        <v>11.88</v>
      </c>
      <c r="AH113" s="49">
        <f t="shared" si="3"/>
        <v>11.88</v>
      </c>
      <c r="AI113" s="49">
        <v>11.91</v>
      </c>
      <c r="AJ113" s="49">
        <v>11.91</v>
      </c>
      <c r="AK113" s="49">
        <v>11.91</v>
      </c>
      <c r="AL113" s="49">
        <v>12.13</v>
      </c>
      <c r="AM113" s="49">
        <v>12.13</v>
      </c>
      <c r="AN113" s="49">
        <v>12.13</v>
      </c>
      <c r="AO113" s="49">
        <v>12.13</v>
      </c>
      <c r="AP113" s="49">
        <v>12.13</v>
      </c>
      <c r="AQ113" s="49">
        <v>11.91</v>
      </c>
      <c r="AR113" s="49">
        <v>11.91</v>
      </c>
      <c r="AS113" s="49">
        <v>11.91</v>
      </c>
      <c r="AT113" s="49">
        <v>11.91</v>
      </c>
      <c r="AU113" s="49">
        <v>11.91</v>
      </c>
      <c r="AV113" s="49">
        <v>12.13</v>
      </c>
      <c r="AW113" s="49">
        <v>12.13</v>
      </c>
      <c r="AX113" s="49">
        <v>12.13</v>
      </c>
      <c r="AY113" s="49">
        <v>12.13</v>
      </c>
      <c r="AZ113" s="49">
        <v>12.13</v>
      </c>
      <c r="BA113" s="49">
        <f t="shared" si="4"/>
        <v>12.02</v>
      </c>
    </row>
    <row r="114" spans="7:53" x14ac:dyDescent="0.25">
      <c r="G114" s="55"/>
      <c r="I114" s="79"/>
      <c r="M114" s="40">
        <v>42481</v>
      </c>
      <c r="N114" s="48" t="s">
        <v>12</v>
      </c>
      <c r="O114" s="48" t="s">
        <v>3</v>
      </c>
      <c r="P114" s="48" t="s">
        <v>140</v>
      </c>
      <c r="Q114" s="48">
        <v>5.6519999999999904</v>
      </c>
      <c r="R114" s="48">
        <v>3</v>
      </c>
      <c r="S114" s="48">
        <v>4</v>
      </c>
      <c r="T114" s="49">
        <v>7.8535446615063282</v>
      </c>
      <c r="U114" s="49">
        <v>12.183999999999999</v>
      </c>
      <c r="V114" s="49">
        <v>36.15</v>
      </c>
      <c r="W114" s="48">
        <v>7</v>
      </c>
      <c r="X114" s="48">
        <v>7</v>
      </c>
      <c r="AA114" s="27"/>
      <c r="AB114" t="s">
        <v>12</v>
      </c>
      <c r="AC114" s="28" t="s">
        <v>3</v>
      </c>
      <c r="AD114" s="30" t="s">
        <v>140</v>
      </c>
      <c r="AE114" s="49">
        <v>12.04</v>
      </c>
      <c r="AF114" s="49">
        <v>11.99</v>
      </c>
      <c r="AG114" s="56">
        <f t="shared" si="5"/>
        <v>11.99</v>
      </c>
      <c r="AH114" s="49">
        <f t="shared" si="3"/>
        <v>11.99</v>
      </c>
      <c r="AI114" s="49">
        <v>12</v>
      </c>
      <c r="AJ114" s="49">
        <v>12</v>
      </c>
      <c r="AK114" s="49">
        <v>12</v>
      </c>
      <c r="AL114" s="49">
        <v>12.08</v>
      </c>
      <c r="AM114" s="49">
        <v>12.08</v>
      </c>
      <c r="AN114" s="49">
        <v>12.08</v>
      </c>
      <c r="AO114" s="49">
        <v>12.08</v>
      </c>
      <c r="AP114" s="49">
        <v>12.08</v>
      </c>
      <c r="AQ114" s="49">
        <v>12</v>
      </c>
      <c r="AR114" s="49">
        <v>12</v>
      </c>
      <c r="AS114" s="49">
        <v>12</v>
      </c>
      <c r="AT114" s="49">
        <v>12</v>
      </c>
      <c r="AU114" s="49">
        <v>12</v>
      </c>
      <c r="AV114" s="49">
        <v>12.08</v>
      </c>
      <c r="AW114" s="49">
        <v>12.08</v>
      </c>
      <c r="AX114" s="49">
        <v>12.08</v>
      </c>
      <c r="AY114" s="49">
        <v>12.08</v>
      </c>
      <c r="AZ114" s="49">
        <v>12.08</v>
      </c>
      <c r="BA114" s="49">
        <f t="shared" si="4"/>
        <v>12.04</v>
      </c>
    </row>
    <row r="115" spans="7:53" x14ac:dyDescent="0.25">
      <c r="G115" s="55"/>
      <c r="I115" s="79"/>
      <c r="M115" s="40">
        <v>42482</v>
      </c>
      <c r="N115" s="48" t="s">
        <v>12</v>
      </c>
      <c r="O115" s="48" t="s">
        <v>3</v>
      </c>
      <c r="P115" s="48" t="s">
        <v>141</v>
      </c>
      <c r="Q115" s="48">
        <v>5.6519999999999904</v>
      </c>
      <c r="R115" s="48">
        <v>3</v>
      </c>
      <c r="S115" s="48">
        <v>4</v>
      </c>
      <c r="T115" s="49">
        <v>7.8535446615063282</v>
      </c>
      <c r="U115" s="49">
        <v>12.69</v>
      </c>
      <c r="V115" s="49">
        <v>36.15</v>
      </c>
      <c r="W115" s="48">
        <v>7</v>
      </c>
      <c r="X115" s="48">
        <v>7</v>
      </c>
      <c r="AA115" s="27"/>
      <c r="AB115" t="s">
        <v>12</v>
      </c>
      <c r="AC115" s="28" t="s">
        <v>3</v>
      </c>
      <c r="AD115" s="30" t="s">
        <v>141</v>
      </c>
      <c r="AE115" s="49">
        <v>12.629999999999999</v>
      </c>
      <c r="AF115" s="49">
        <v>12.75</v>
      </c>
      <c r="AG115" s="56">
        <f t="shared" si="5"/>
        <v>12.75</v>
      </c>
      <c r="AH115" s="49">
        <f t="shared" si="3"/>
        <v>12.75</v>
      </c>
      <c r="AI115" s="49">
        <v>12.5</v>
      </c>
      <c r="AJ115" s="49">
        <v>12.5</v>
      </c>
      <c r="AK115" s="49">
        <v>12.5</v>
      </c>
      <c r="AL115" s="49">
        <v>12.76</v>
      </c>
      <c r="AM115" s="49">
        <v>12.76</v>
      </c>
      <c r="AN115" s="49">
        <v>12.76</v>
      </c>
      <c r="AO115" s="49">
        <v>12.76</v>
      </c>
      <c r="AP115" s="49">
        <v>12.76</v>
      </c>
      <c r="AQ115" s="49">
        <v>12.5</v>
      </c>
      <c r="AR115" s="49">
        <v>12.5</v>
      </c>
      <c r="AS115" s="49">
        <v>12.5</v>
      </c>
      <c r="AT115" s="49">
        <v>12.5</v>
      </c>
      <c r="AU115" s="49">
        <v>12.5</v>
      </c>
      <c r="AV115" s="49">
        <v>12.76</v>
      </c>
      <c r="AW115" s="49">
        <v>12.76</v>
      </c>
      <c r="AX115" s="49">
        <v>12.76</v>
      </c>
      <c r="AY115" s="49">
        <v>12.76</v>
      </c>
      <c r="AZ115" s="49">
        <v>12.76</v>
      </c>
      <c r="BA115" s="49">
        <f t="shared" si="4"/>
        <v>12.629999999999999</v>
      </c>
    </row>
    <row r="116" spans="7:53" x14ac:dyDescent="0.25">
      <c r="G116" s="55"/>
      <c r="I116" s="79"/>
      <c r="M116" s="40">
        <v>42483</v>
      </c>
      <c r="N116" s="48" t="s">
        <v>12</v>
      </c>
      <c r="O116" s="48" t="s">
        <v>3</v>
      </c>
      <c r="P116" s="48" t="s">
        <v>142</v>
      </c>
      <c r="Q116" s="48">
        <v>5.6519999999999904</v>
      </c>
      <c r="R116" s="48">
        <v>3</v>
      </c>
      <c r="S116" s="48">
        <v>4</v>
      </c>
      <c r="T116" s="49">
        <v>7.8535446615063282</v>
      </c>
      <c r="U116" s="49">
        <v>12.984</v>
      </c>
      <c r="V116" s="49">
        <v>36.15</v>
      </c>
      <c r="W116" s="48">
        <v>7</v>
      </c>
      <c r="X116" s="48">
        <v>7</v>
      </c>
      <c r="AA116" s="27"/>
      <c r="AB116" t="s">
        <v>12</v>
      </c>
      <c r="AC116" s="28" t="s">
        <v>3</v>
      </c>
      <c r="AD116" s="30" t="s">
        <v>142</v>
      </c>
      <c r="AE116" s="49">
        <v>12.905000000000001</v>
      </c>
      <c r="AF116" s="49">
        <v>13</v>
      </c>
      <c r="AG116" s="56">
        <f t="shared" si="5"/>
        <v>13</v>
      </c>
      <c r="AH116" s="49">
        <f t="shared" si="3"/>
        <v>13</v>
      </c>
      <c r="AI116" s="49">
        <v>12.83</v>
      </c>
      <c r="AJ116" s="49">
        <v>12.83</v>
      </c>
      <c r="AK116" s="49">
        <v>12.83</v>
      </c>
      <c r="AL116" s="49">
        <v>12.98</v>
      </c>
      <c r="AM116" s="49">
        <v>12.98</v>
      </c>
      <c r="AN116" s="49">
        <v>12.98</v>
      </c>
      <c r="AO116" s="49">
        <v>12.98</v>
      </c>
      <c r="AP116" s="49">
        <v>12.98</v>
      </c>
      <c r="AQ116" s="49">
        <v>12.83</v>
      </c>
      <c r="AR116" s="49">
        <v>12.83</v>
      </c>
      <c r="AS116" s="49">
        <v>12.83</v>
      </c>
      <c r="AT116" s="49">
        <v>12.83</v>
      </c>
      <c r="AU116" s="49">
        <v>12.83</v>
      </c>
      <c r="AV116" s="49">
        <v>12.98</v>
      </c>
      <c r="AW116" s="49">
        <v>12.98</v>
      </c>
      <c r="AX116" s="49">
        <v>12.98</v>
      </c>
      <c r="AY116" s="49">
        <v>12.98</v>
      </c>
      <c r="AZ116" s="49">
        <v>12.98</v>
      </c>
      <c r="BA116" s="49">
        <f t="shared" si="4"/>
        <v>12.905000000000001</v>
      </c>
    </row>
    <row r="117" spans="7:53" x14ac:dyDescent="0.25">
      <c r="G117" s="55"/>
      <c r="I117" s="79"/>
      <c r="M117" s="40">
        <v>42484</v>
      </c>
      <c r="N117" s="48" t="s">
        <v>12</v>
      </c>
      <c r="O117" s="48" t="s">
        <v>3</v>
      </c>
      <c r="P117" s="48" t="s">
        <v>143</v>
      </c>
      <c r="Q117" s="48">
        <v>5.6519999999999904</v>
      </c>
      <c r="R117" s="48">
        <v>3</v>
      </c>
      <c r="S117" s="48">
        <v>4</v>
      </c>
      <c r="T117" s="49">
        <v>7.8535446615063282</v>
      </c>
      <c r="U117" s="49">
        <v>13.096</v>
      </c>
      <c r="V117" s="49">
        <v>36.15</v>
      </c>
      <c r="W117" s="48">
        <v>7</v>
      </c>
      <c r="X117" s="48">
        <v>7</v>
      </c>
      <c r="AA117" s="27"/>
      <c r="AB117" t="s">
        <v>12</v>
      </c>
      <c r="AC117" s="28" t="s">
        <v>3</v>
      </c>
      <c r="AD117" s="30" t="s">
        <v>143</v>
      </c>
      <c r="AE117" s="49">
        <v>13.3</v>
      </c>
      <c r="AF117" s="49">
        <v>13.25</v>
      </c>
      <c r="AG117" s="56">
        <f t="shared" si="5"/>
        <v>13.25</v>
      </c>
      <c r="AH117" s="49">
        <f t="shared" ref="AH117:AH180" si="6">AF117</f>
        <v>13.25</v>
      </c>
      <c r="AI117" s="49">
        <v>13.27</v>
      </c>
      <c r="AJ117" s="49">
        <v>13.27</v>
      </c>
      <c r="AK117" s="49">
        <v>13.27</v>
      </c>
      <c r="AL117" s="49">
        <v>13.33</v>
      </c>
      <c r="AM117" s="49">
        <v>13.33</v>
      </c>
      <c r="AN117" s="49">
        <v>13.33</v>
      </c>
      <c r="AO117" s="49">
        <v>13.33</v>
      </c>
      <c r="AP117" s="49">
        <v>13.33</v>
      </c>
      <c r="AQ117" s="49">
        <v>13.27</v>
      </c>
      <c r="AR117" s="49">
        <v>13.27</v>
      </c>
      <c r="AS117" s="49">
        <v>13.27</v>
      </c>
      <c r="AT117" s="49">
        <v>13.27</v>
      </c>
      <c r="AU117" s="49">
        <v>13.27</v>
      </c>
      <c r="AV117" s="49">
        <v>13.33</v>
      </c>
      <c r="AW117" s="49">
        <v>13.33</v>
      </c>
      <c r="AX117" s="49">
        <v>13.33</v>
      </c>
      <c r="AY117" s="49">
        <v>13.33</v>
      </c>
      <c r="AZ117" s="49">
        <v>13.33</v>
      </c>
      <c r="BA117" s="49">
        <f t="shared" ref="BA117:BA180" si="7">AE117</f>
        <v>13.3</v>
      </c>
    </row>
    <row r="118" spans="7:53" x14ac:dyDescent="0.25">
      <c r="G118" s="55"/>
      <c r="I118" s="79"/>
      <c r="M118" s="40">
        <v>42485</v>
      </c>
      <c r="N118" s="48" t="s">
        <v>12</v>
      </c>
      <c r="O118" s="48" t="s">
        <v>3</v>
      </c>
      <c r="P118" s="48" t="s">
        <v>144</v>
      </c>
      <c r="Q118" s="48">
        <v>6.3659999999999997</v>
      </c>
      <c r="R118" s="48">
        <v>3</v>
      </c>
      <c r="S118" s="48">
        <v>4</v>
      </c>
      <c r="T118" s="49">
        <v>7.8535446615063282</v>
      </c>
      <c r="U118" s="49">
        <v>13.292</v>
      </c>
      <c r="V118" s="49">
        <v>36.15</v>
      </c>
      <c r="W118" s="48">
        <v>7</v>
      </c>
      <c r="X118" s="48">
        <v>7</v>
      </c>
      <c r="AA118" s="27"/>
      <c r="AB118" t="s">
        <v>12</v>
      </c>
      <c r="AC118" s="28" t="s">
        <v>3</v>
      </c>
      <c r="AD118" s="30" t="s">
        <v>144</v>
      </c>
      <c r="AE118" s="49">
        <v>13.265000000000001</v>
      </c>
      <c r="AF118" s="49">
        <v>13.13</v>
      </c>
      <c r="AG118" s="56">
        <f t="shared" si="5"/>
        <v>13.13</v>
      </c>
      <c r="AH118" s="49">
        <f t="shared" si="6"/>
        <v>13.13</v>
      </c>
      <c r="AI118" s="49">
        <v>13.11</v>
      </c>
      <c r="AJ118" s="49">
        <v>13.11</v>
      </c>
      <c r="AK118" s="49">
        <v>13.11</v>
      </c>
      <c r="AL118" s="49">
        <v>13.42</v>
      </c>
      <c r="AM118" s="49">
        <v>13.42</v>
      </c>
      <c r="AN118" s="49">
        <v>13.42</v>
      </c>
      <c r="AO118" s="49">
        <v>13.42</v>
      </c>
      <c r="AP118" s="49">
        <v>13.42</v>
      </c>
      <c r="AQ118" s="49">
        <v>13.11</v>
      </c>
      <c r="AR118" s="49">
        <v>13.11</v>
      </c>
      <c r="AS118" s="49">
        <v>13.11</v>
      </c>
      <c r="AT118" s="49">
        <v>13.11</v>
      </c>
      <c r="AU118" s="49">
        <v>13.11</v>
      </c>
      <c r="AV118" s="49">
        <v>13.42</v>
      </c>
      <c r="AW118" s="49">
        <v>13.42</v>
      </c>
      <c r="AX118" s="49">
        <v>13.42</v>
      </c>
      <c r="AY118" s="49">
        <v>13.42</v>
      </c>
      <c r="AZ118" s="49">
        <v>13.42</v>
      </c>
      <c r="BA118" s="49">
        <f t="shared" si="7"/>
        <v>13.265000000000001</v>
      </c>
    </row>
    <row r="119" spans="7:53" x14ac:dyDescent="0.25">
      <c r="G119" s="55"/>
      <c r="I119" s="79"/>
      <c r="M119" s="40">
        <v>42486</v>
      </c>
      <c r="N119" s="48" t="s">
        <v>12</v>
      </c>
      <c r="O119" s="48" t="s">
        <v>3</v>
      </c>
      <c r="P119" s="48" t="s">
        <v>145</v>
      </c>
      <c r="Q119" s="48">
        <v>6.3659999999999997</v>
      </c>
      <c r="R119" s="48">
        <v>3</v>
      </c>
      <c r="S119" s="48">
        <v>4</v>
      </c>
      <c r="T119" s="49">
        <v>7.8535446615063282</v>
      </c>
      <c r="U119" s="49">
        <v>13.748000000000001</v>
      </c>
      <c r="V119" s="49">
        <v>36.15</v>
      </c>
      <c r="W119" s="48">
        <v>7</v>
      </c>
      <c r="X119" s="48">
        <v>7</v>
      </c>
      <c r="AA119" s="27"/>
      <c r="AB119" t="s">
        <v>12</v>
      </c>
      <c r="AC119" s="28" t="s">
        <v>3</v>
      </c>
      <c r="AD119" s="30" t="s">
        <v>145</v>
      </c>
      <c r="AE119" s="49">
        <v>13.805</v>
      </c>
      <c r="AF119" s="49">
        <v>13.41</v>
      </c>
      <c r="AG119" s="56">
        <f t="shared" ref="AG119:AG182" si="8">AF119</f>
        <v>13.41</v>
      </c>
      <c r="AH119" s="49">
        <f t="shared" si="6"/>
        <v>13.41</v>
      </c>
      <c r="AI119" s="49">
        <v>13.78</v>
      </c>
      <c r="AJ119" s="49">
        <v>13.78</v>
      </c>
      <c r="AK119" s="49">
        <v>13.78</v>
      </c>
      <c r="AL119" s="49">
        <v>13.83</v>
      </c>
      <c r="AM119" s="49">
        <v>13.83</v>
      </c>
      <c r="AN119" s="49">
        <v>13.83</v>
      </c>
      <c r="AO119" s="49">
        <v>13.83</v>
      </c>
      <c r="AP119" s="49">
        <v>13.83</v>
      </c>
      <c r="AQ119" s="49">
        <v>13.78</v>
      </c>
      <c r="AR119" s="49">
        <v>13.78</v>
      </c>
      <c r="AS119" s="49">
        <v>13.78</v>
      </c>
      <c r="AT119" s="49">
        <v>13.78</v>
      </c>
      <c r="AU119" s="49">
        <v>13.78</v>
      </c>
      <c r="AV119" s="49">
        <v>13.83</v>
      </c>
      <c r="AW119" s="49">
        <v>13.83</v>
      </c>
      <c r="AX119" s="49">
        <v>13.83</v>
      </c>
      <c r="AY119" s="49">
        <v>13.83</v>
      </c>
      <c r="AZ119" s="49">
        <v>13.83</v>
      </c>
      <c r="BA119" s="49">
        <f t="shared" si="7"/>
        <v>13.805</v>
      </c>
    </row>
    <row r="120" spans="7:53" x14ac:dyDescent="0.25">
      <c r="G120" s="55"/>
      <c r="I120" s="79"/>
      <c r="M120" s="40">
        <v>42487</v>
      </c>
      <c r="N120" s="48" t="s">
        <v>12</v>
      </c>
      <c r="O120" s="48" t="s">
        <v>3</v>
      </c>
      <c r="P120" s="48" t="s">
        <v>146</v>
      </c>
      <c r="Q120" s="48">
        <v>6.3659999999999997</v>
      </c>
      <c r="R120" s="48">
        <v>3</v>
      </c>
      <c r="S120" s="48">
        <v>4</v>
      </c>
      <c r="T120" s="49">
        <v>7.8535446615063282</v>
      </c>
      <c r="U120" s="49">
        <v>14.408000000000001</v>
      </c>
      <c r="V120" s="49">
        <v>36.15</v>
      </c>
      <c r="W120" s="48">
        <v>7</v>
      </c>
      <c r="X120" s="48">
        <v>7</v>
      </c>
      <c r="AA120" s="27"/>
      <c r="AB120" t="s">
        <v>12</v>
      </c>
      <c r="AC120" s="28" t="s">
        <v>3</v>
      </c>
      <c r="AD120" s="30" t="s">
        <v>146</v>
      </c>
      <c r="AE120" s="49">
        <v>14.33</v>
      </c>
      <c r="AF120" s="49">
        <v>14.4</v>
      </c>
      <c r="AG120" s="56">
        <f t="shared" si="8"/>
        <v>14.4</v>
      </c>
      <c r="AH120" s="49">
        <f t="shared" si="6"/>
        <v>14.4</v>
      </c>
      <c r="AI120" s="49">
        <v>14.31</v>
      </c>
      <c r="AJ120" s="49">
        <v>14.31</v>
      </c>
      <c r="AK120" s="49">
        <v>14.31</v>
      </c>
      <c r="AL120" s="49">
        <v>14.35</v>
      </c>
      <c r="AM120" s="49">
        <v>14.35</v>
      </c>
      <c r="AN120" s="49">
        <v>14.35</v>
      </c>
      <c r="AO120" s="49">
        <v>14.35</v>
      </c>
      <c r="AP120" s="49">
        <v>14.35</v>
      </c>
      <c r="AQ120" s="49">
        <v>14.31</v>
      </c>
      <c r="AR120" s="49">
        <v>14.31</v>
      </c>
      <c r="AS120" s="49">
        <v>14.31</v>
      </c>
      <c r="AT120" s="49">
        <v>14.31</v>
      </c>
      <c r="AU120" s="49">
        <v>14.31</v>
      </c>
      <c r="AV120" s="49">
        <v>14.35</v>
      </c>
      <c r="AW120" s="49">
        <v>14.35</v>
      </c>
      <c r="AX120" s="49">
        <v>14.35</v>
      </c>
      <c r="AY120" s="49">
        <v>14.35</v>
      </c>
      <c r="AZ120" s="49">
        <v>14.35</v>
      </c>
      <c r="BA120" s="49">
        <f t="shared" si="7"/>
        <v>14.33</v>
      </c>
    </row>
    <row r="121" spans="7:53" x14ac:dyDescent="0.25">
      <c r="G121" s="55"/>
      <c r="I121" s="79"/>
      <c r="M121" s="40">
        <v>42488</v>
      </c>
      <c r="N121" s="48" t="s">
        <v>12</v>
      </c>
      <c r="O121" s="48" t="s">
        <v>3</v>
      </c>
      <c r="P121" s="48" t="s">
        <v>147</v>
      </c>
      <c r="Q121" s="48">
        <v>6.3659999999999997</v>
      </c>
      <c r="R121" s="48">
        <v>3</v>
      </c>
      <c r="S121" s="48">
        <v>4</v>
      </c>
      <c r="T121" s="49">
        <v>7.8535446615063282</v>
      </c>
      <c r="U121" s="49">
        <v>14.618</v>
      </c>
      <c r="V121" s="49">
        <v>36.15</v>
      </c>
      <c r="W121" s="48">
        <v>7</v>
      </c>
      <c r="X121" s="48">
        <v>7</v>
      </c>
      <c r="AA121" s="27"/>
      <c r="AB121" t="s">
        <v>12</v>
      </c>
      <c r="AC121" s="28" t="s">
        <v>3</v>
      </c>
      <c r="AD121" s="30" t="s">
        <v>147</v>
      </c>
      <c r="AE121" s="49">
        <v>14.465</v>
      </c>
      <c r="AF121" s="49">
        <v>14.44</v>
      </c>
      <c r="AG121" s="56">
        <f t="shared" si="8"/>
        <v>14.44</v>
      </c>
      <c r="AH121" s="49">
        <f t="shared" si="6"/>
        <v>14.44</v>
      </c>
      <c r="AI121" s="49">
        <v>14.68</v>
      </c>
      <c r="AJ121" s="49">
        <v>14.68</v>
      </c>
      <c r="AK121" s="49">
        <v>14.68</v>
      </c>
      <c r="AL121" s="49">
        <v>14.25</v>
      </c>
      <c r="AM121" s="49">
        <v>14.25</v>
      </c>
      <c r="AN121" s="49">
        <v>14.25</v>
      </c>
      <c r="AO121" s="49">
        <v>14.25</v>
      </c>
      <c r="AP121" s="49">
        <v>14.25</v>
      </c>
      <c r="AQ121" s="49">
        <v>14.68</v>
      </c>
      <c r="AR121" s="49">
        <v>14.68</v>
      </c>
      <c r="AS121" s="49">
        <v>14.68</v>
      </c>
      <c r="AT121" s="49">
        <v>14.68</v>
      </c>
      <c r="AU121" s="49">
        <v>14.68</v>
      </c>
      <c r="AV121" s="49">
        <v>14.25</v>
      </c>
      <c r="AW121" s="49">
        <v>14.25</v>
      </c>
      <c r="AX121" s="49">
        <v>14.25</v>
      </c>
      <c r="AY121" s="49">
        <v>14.25</v>
      </c>
      <c r="AZ121" s="49">
        <v>14.25</v>
      </c>
      <c r="BA121" s="49">
        <f t="shared" si="7"/>
        <v>14.465</v>
      </c>
    </row>
    <row r="122" spans="7:53" x14ac:dyDescent="0.25">
      <c r="G122" s="55"/>
      <c r="I122" s="79"/>
      <c r="M122" s="40">
        <v>42489</v>
      </c>
      <c r="N122" s="48" t="s">
        <v>12</v>
      </c>
      <c r="O122" s="48" t="s">
        <v>3</v>
      </c>
      <c r="P122" s="48" t="s">
        <v>148</v>
      </c>
      <c r="Q122" s="48">
        <v>6.3659999999999997</v>
      </c>
      <c r="R122" s="48">
        <v>3</v>
      </c>
      <c r="S122" s="48">
        <v>4</v>
      </c>
      <c r="T122" s="49">
        <v>7.8535446615063282</v>
      </c>
      <c r="U122" s="49">
        <v>13.238000000000001</v>
      </c>
      <c r="V122" s="49">
        <v>36.15</v>
      </c>
      <c r="W122" s="48">
        <v>7</v>
      </c>
      <c r="X122" s="48">
        <v>7</v>
      </c>
      <c r="AA122" s="27"/>
      <c r="AB122" t="s">
        <v>12</v>
      </c>
      <c r="AC122" s="28" t="s">
        <v>3</v>
      </c>
      <c r="AD122" s="30" t="s">
        <v>148</v>
      </c>
      <c r="AE122" s="49">
        <v>13.254999999999999</v>
      </c>
      <c r="AF122" s="49">
        <v>13.14</v>
      </c>
      <c r="AG122" s="56">
        <f t="shared" si="8"/>
        <v>13.14</v>
      </c>
      <c r="AH122" s="49">
        <f t="shared" si="6"/>
        <v>13.14</v>
      </c>
      <c r="AI122" s="49">
        <v>13.2</v>
      </c>
      <c r="AJ122" s="49">
        <v>13.2</v>
      </c>
      <c r="AK122" s="49">
        <v>13.2</v>
      </c>
      <c r="AL122" s="49">
        <v>13.31</v>
      </c>
      <c r="AM122" s="49">
        <v>13.31</v>
      </c>
      <c r="AN122" s="49">
        <v>13.31</v>
      </c>
      <c r="AO122" s="49">
        <v>13.31</v>
      </c>
      <c r="AP122" s="49">
        <v>13.31</v>
      </c>
      <c r="AQ122" s="49">
        <v>13.2</v>
      </c>
      <c r="AR122" s="49">
        <v>13.2</v>
      </c>
      <c r="AS122" s="49">
        <v>13.2</v>
      </c>
      <c r="AT122" s="49">
        <v>13.2</v>
      </c>
      <c r="AU122" s="49">
        <v>13.2</v>
      </c>
      <c r="AV122" s="49">
        <v>13.31</v>
      </c>
      <c r="AW122" s="49">
        <v>13.31</v>
      </c>
      <c r="AX122" s="49">
        <v>13.31</v>
      </c>
      <c r="AY122" s="49">
        <v>13.31</v>
      </c>
      <c r="AZ122" s="49">
        <v>13.31</v>
      </c>
      <c r="BA122" s="49">
        <f t="shared" si="7"/>
        <v>13.254999999999999</v>
      </c>
    </row>
    <row r="123" spans="7:53" x14ac:dyDescent="0.25">
      <c r="G123" s="80"/>
      <c r="H123" s="81"/>
      <c r="I123" s="79"/>
      <c r="M123" s="40">
        <v>42490</v>
      </c>
      <c r="N123" s="48" t="s">
        <v>12</v>
      </c>
      <c r="O123" s="48" t="s">
        <v>3</v>
      </c>
      <c r="P123" s="48" t="s">
        <v>149</v>
      </c>
      <c r="Q123" s="48">
        <v>6.3659999999999997</v>
      </c>
      <c r="R123" s="48">
        <v>3</v>
      </c>
      <c r="S123" s="48">
        <v>4</v>
      </c>
      <c r="T123" s="49">
        <v>7.8535446615063282</v>
      </c>
      <c r="U123" s="49">
        <v>13.048999999999999</v>
      </c>
      <c r="V123" s="49">
        <v>36.15</v>
      </c>
      <c r="W123" s="48">
        <v>7</v>
      </c>
      <c r="X123" s="48">
        <v>7</v>
      </c>
      <c r="AA123" s="27"/>
      <c r="AB123" t="s">
        <v>12</v>
      </c>
      <c r="AC123" s="28" t="s">
        <v>3</v>
      </c>
      <c r="AD123" s="30" t="s">
        <v>149</v>
      </c>
      <c r="AE123" s="49">
        <v>12.86</v>
      </c>
      <c r="AF123" s="49">
        <v>13.16</v>
      </c>
      <c r="AG123" s="56">
        <f t="shared" si="8"/>
        <v>13.16</v>
      </c>
      <c r="AH123" s="49">
        <f t="shared" si="6"/>
        <v>13.16</v>
      </c>
      <c r="AI123" s="49">
        <v>13.01</v>
      </c>
      <c r="AJ123" s="49">
        <v>13.01</v>
      </c>
      <c r="AK123" s="49">
        <v>13.01</v>
      </c>
      <c r="AL123" s="49">
        <v>12.71</v>
      </c>
      <c r="AM123" s="49">
        <v>12.71</v>
      </c>
      <c r="AN123" s="49">
        <v>12.71</v>
      </c>
      <c r="AO123" s="49">
        <v>12.71</v>
      </c>
      <c r="AP123" s="49">
        <v>12.71</v>
      </c>
      <c r="AQ123" s="49">
        <v>13.01</v>
      </c>
      <c r="AR123" s="49">
        <v>13.01</v>
      </c>
      <c r="AS123" s="49">
        <v>13.01</v>
      </c>
      <c r="AT123" s="49">
        <v>13.01</v>
      </c>
      <c r="AU123" s="49">
        <v>13.01</v>
      </c>
      <c r="AV123" s="49">
        <v>12.71</v>
      </c>
      <c r="AW123" s="49">
        <v>12.71</v>
      </c>
      <c r="AX123" s="49">
        <v>12.71</v>
      </c>
      <c r="AY123" s="49">
        <v>12.71</v>
      </c>
      <c r="AZ123" s="49">
        <v>12.71</v>
      </c>
      <c r="BA123" s="49">
        <f t="shared" si="7"/>
        <v>12.86</v>
      </c>
    </row>
    <row r="124" spans="7:53" ht="15.75" x14ac:dyDescent="0.25">
      <c r="G124" s="80"/>
      <c r="H124" s="81"/>
      <c r="I124" s="82"/>
      <c r="M124" s="40">
        <v>42491</v>
      </c>
      <c r="N124" s="48" t="s">
        <v>12</v>
      </c>
      <c r="O124" s="48" t="s">
        <v>4</v>
      </c>
      <c r="P124" s="48" t="s">
        <v>120</v>
      </c>
      <c r="Q124" s="48">
        <v>6.3659999999999997</v>
      </c>
      <c r="R124" s="48">
        <v>3</v>
      </c>
      <c r="S124" s="48">
        <v>4</v>
      </c>
      <c r="T124" s="49">
        <v>8.0316992259491347</v>
      </c>
      <c r="U124" s="49">
        <v>12.827</v>
      </c>
      <c r="V124" s="49">
        <v>40.36</v>
      </c>
      <c r="W124" s="48">
        <v>7</v>
      </c>
      <c r="X124" s="48">
        <v>7</v>
      </c>
      <c r="AA124" s="27"/>
      <c r="AB124" t="s">
        <v>12</v>
      </c>
      <c r="AC124" s="28" t="s">
        <v>4</v>
      </c>
      <c r="AD124" s="30" t="s">
        <v>120</v>
      </c>
      <c r="AE124" s="49">
        <v>12.86</v>
      </c>
      <c r="AF124" s="49">
        <v>12.73</v>
      </c>
      <c r="AG124" s="56">
        <f t="shared" si="8"/>
        <v>12.73</v>
      </c>
      <c r="AH124" s="49">
        <f t="shared" si="6"/>
        <v>12.73</v>
      </c>
      <c r="AI124" s="49">
        <v>12.95</v>
      </c>
      <c r="AJ124" s="49">
        <v>12.95</v>
      </c>
      <c r="AK124" s="49">
        <v>12.95</v>
      </c>
      <c r="AL124" s="49">
        <v>12.77</v>
      </c>
      <c r="AM124" s="49">
        <v>12.77</v>
      </c>
      <c r="AN124" s="49">
        <v>12.77</v>
      </c>
      <c r="AO124" s="49">
        <v>12.77</v>
      </c>
      <c r="AP124" s="49">
        <v>12.77</v>
      </c>
      <c r="AQ124" s="49">
        <v>12.95</v>
      </c>
      <c r="AR124" s="49">
        <v>12.95</v>
      </c>
      <c r="AS124" s="49">
        <v>12.95</v>
      </c>
      <c r="AT124" s="49">
        <v>12.95</v>
      </c>
      <c r="AU124" s="49">
        <v>12.95</v>
      </c>
      <c r="AV124" s="49">
        <v>12.77</v>
      </c>
      <c r="AW124" s="49">
        <v>12.77</v>
      </c>
      <c r="AX124" s="49">
        <v>12.77</v>
      </c>
      <c r="AY124" s="49">
        <v>12.77</v>
      </c>
      <c r="AZ124" s="49">
        <v>12.77</v>
      </c>
      <c r="BA124" s="49">
        <f t="shared" si="7"/>
        <v>12.86</v>
      </c>
    </row>
    <row r="125" spans="7:53" ht="15.75" x14ac:dyDescent="0.25">
      <c r="G125" s="80"/>
      <c r="H125" s="81"/>
      <c r="I125" s="82"/>
      <c r="M125" s="40">
        <v>42492</v>
      </c>
      <c r="N125" s="48" t="s">
        <v>12</v>
      </c>
      <c r="O125" s="48" t="s">
        <v>4</v>
      </c>
      <c r="P125" s="48" t="s">
        <v>121</v>
      </c>
      <c r="Q125" s="48">
        <v>6.048</v>
      </c>
      <c r="R125" s="48">
        <v>3</v>
      </c>
      <c r="S125" s="48">
        <v>4</v>
      </c>
      <c r="T125" s="49">
        <v>8.0316992259491347</v>
      </c>
      <c r="U125" s="49">
        <v>12.978000000000002</v>
      </c>
      <c r="V125" s="49">
        <v>40.36</v>
      </c>
      <c r="W125" s="48">
        <v>7</v>
      </c>
      <c r="X125" s="48">
        <v>7</v>
      </c>
      <c r="AA125" s="27"/>
      <c r="AB125" t="s">
        <v>12</v>
      </c>
      <c r="AC125" s="28" t="s">
        <v>4</v>
      </c>
      <c r="AD125" s="30" t="s">
        <v>121</v>
      </c>
      <c r="AE125" s="49">
        <v>13.08</v>
      </c>
      <c r="AF125" s="49">
        <v>12.8</v>
      </c>
      <c r="AG125" s="56">
        <f t="shared" si="8"/>
        <v>12.8</v>
      </c>
      <c r="AH125" s="49">
        <f t="shared" si="6"/>
        <v>12.8</v>
      </c>
      <c r="AI125" s="49">
        <v>13.25</v>
      </c>
      <c r="AJ125" s="49">
        <v>13.25</v>
      </c>
      <c r="AK125" s="49">
        <v>13.25</v>
      </c>
      <c r="AL125" s="49">
        <v>12.91</v>
      </c>
      <c r="AM125" s="49">
        <v>12.91</v>
      </c>
      <c r="AN125" s="49">
        <v>12.91</v>
      </c>
      <c r="AO125" s="49">
        <v>12.91</v>
      </c>
      <c r="AP125" s="49">
        <v>12.91</v>
      </c>
      <c r="AQ125" s="49">
        <v>13.25</v>
      </c>
      <c r="AR125" s="49">
        <v>13.25</v>
      </c>
      <c r="AS125" s="49">
        <v>13.25</v>
      </c>
      <c r="AT125" s="49">
        <v>13.25</v>
      </c>
      <c r="AU125" s="49">
        <v>13.25</v>
      </c>
      <c r="AV125" s="49">
        <v>12.91</v>
      </c>
      <c r="AW125" s="49">
        <v>12.91</v>
      </c>
      <c r="AX125" s="49">
        <v>12.91</v>
      </c>
      <c r="AY125" s="49">
        <v>12.91</v>
      </c>
      <c r="AZ125" s="49">
        <v>12.91</v>
      </c>
      <c r="BA125" s="49">
        <f t="shared" si="7"/>
        <v>13.08</v>
      </c>
    </row>
    <row r="126" spans="7:53" ht="15.75" x14ac:dyDescent="0.25">
      <c r="G126" s="80"/>
      <c r="H126" s="81"/>
      <c r="I126" s="82"/>
      <c r="M126" s="40">
        <v>42493</v>
      </c>
      <c r="N126" s="48" t="s">
        <v>12</v>
      </c>
      <c r="O126" s="48" t="s">
        <v>4</v>
      </c>
      <c r="P126" s="48" t="s">
        <v>122</v>
      </c>
      <c r="Q126" s="48">
        <v>6.048</v>
      </c>
      <c r="R126" s="48">
        <v>3</v>
      </c>
      <c r="S126" s="48">
        <v>4</v>
      </c>
      <c r="T126" s="49">
        <v>8.0316992259491347</v>
      </c>
      <c r="U126" s="49">
        <v>12.717000000000001</v>
      </c>
      <c r="V126" s="49">
        <v>40.36</v>
      </c>
      <c r="W126" s="48">
        <v>7</v>
      </c>
      <c r="X126" s="48">
        <v>7</v>
      </c>
      <c r="AA126" s="27"/>
      <c r="AB126" t="s">
        <v>12</v>
      </c>
      <c r="AC126" s="28" t="s">
        <v>4</v>
      </c>
      <c r="AD126" s="30" t="s">
        <v>122</v>
      </c>
      <c r="AE126" s="49">
        <v>12.524999999999999</v>
      </c>
      <c r="AF126" s="49">
        <v>12.75</v>
      </c>
      <c r="AG126" s="56">
        <f t="shared" si="8"/>
        <v>12.75</v>
      </c>
      <c r="AH126" s="49">
        <f t="shared" si="6"/>
        <v>12.75</v>
      </c>
      <c r="AI126" s="49">
        <v>12.62</v>
      </c>
      <c r="AJ126" s="49">
        <v>12.62</v>
      </c>
      <c r="AK126" s="49">
        <v>12.62</v>
      </c>
      <c r="AL126" s="49">
        <v>12.43</v>
      </c>
      <c r="AM126" s="49">
        <v>12.43</v>
      </c>
      <c r="AN126" s="49">
        <v>12.43</v>
      </c>
      <c r="AO126" s="49">
        <v>12.43</v>
      </c>
      <c r="AP126" s="49">
        <v>12.43</v>
      </c>
      <c r="AQ126" s="49">
        <v>12.62</v>
      </c>
      <c r="AR126" s="49">
        <v>12.62</v>
      </c>
      <c r="AS126" s="49">
        <v>12.62</v>
      </c>
      <c r="AT126" s="49">
        <v>12.62</v>
      </c>
      <c r="AU126" s="49">
        <v>12.62</v>
      </c>
      <c r="AV126" s="49">
        <v>12.43</v>
      </c>
      <c r="AW126" s="49">
        <v>12.43</v>
      </c>
      <c r="AX126" s="49">
        <v>12.43</v>
      </c>
      <c r="AY126" s="49">
        <v>12.43</v>
      </c>
      <c r="AZ126" s="49">
        <v>12.43</v>
      </c>
      <c r="BA126" s="49">
        <f t="shared" si="7"/>
        <v>12.524999999999999</v>
      </c>
    </row>
    <row r="127" spans="7:53" ht="15.75" x14ac:dyDescent="0.25">
      <c r="G127" s="80"/>
      <c r="H127" s="81"/>
      <c r="I127" s="82"/>
      <c r="M127" s="40">
        <v>42494</v>
      </c>
      <c r="N127" s="48" t="s">
        <v>12</v>
      </c>
      <c r="O127" s="48" t="s">
        <v>4</v>
      </c>
      <c r="P127" s="48" t="s">
        <v>123</v>
      </c>
      <c r="Q127" s="48">
        <v>6.048</v>
      </c>
      <c r="R127" s="48">
        <v>3</v>
      </c>
      <c r="S127" s="48">
        <v>4</v>
      </c>
      <c r="T127" s="49">
        <v>8.0316992259491347</v>
      </c>
      <c r="U127" s="49">
        <v>12.344999999999999</v>
      </c>
      <c r="V127" s="49">
        <v>40.36</v>
      </c>
      <c r="W127" s="48">
        <v>7</v>
      </c>
      <c r="X127" s="48">
        <v>7</v>
      </c>
      <c r="AA127" s="27"/>
      <c r="AB127" t="s">
        <v>12</v>
      </c>
      <c r="AC127" s="28" t="s">
        <v>4</v>
      </c>
      <c r="AD127" s="30" t="s">
        <v>123</v>
      </c>
      <c r="AE127" s="49">
        <v>12.399999999999999</v>
      </c>
      <c r="AF127" s="49">
        <v>12.17</v>
      </c>
      <c r="AG127" s="56">
        <f t="shared" si="8"/>
        <v>12.17</v>
      </c>
      <c r="AH127" s="49">
        <f t="shared" si="6"/>
        <v>12.17</v>
      </c>
      <c r="AI127" s="49">
        <v>12.45</v>
      </c>
      <c r="AJ127" s="49">
        <v>12.45</v>
      </c>
      <c r="AK127" s="49">
        <v>12.45</v>
      </c>
      <c r="AL127" s="49">
        <v>12.35</v>
      </c>
      <c r="AM127" s="49">
        <v>12.35</v>
      </c>
      <c r="AN127" s="49">
        <v>12.35</v>
      </c>
      <c r="AO127" s="49">
        <v>12.35</v>
      </c>
      <c r="AP127" s="49">
        <v>12.35</v>
      </c>
      <c r="AQ127" s="49">
        <v>12.45</v>
      </c>
      <c r="AR127" s="49">
        <v>12.45</v>
      </c>
      <c r="AS127" s="49">
        <v>12.45</v>
      </c>
      <c r="AT127" s="49">
        <v>12.45</v>
      </c>
      <c r="AU127" s="49">
        <v>12.45</v>
      </c>
      <c r="AV127" s="49">
        <v>12.35</v>
      </c>
      <c r="AW127" s="49">
        <v>12.35</v>
      </c>
      <c r="AX127" s="49">
        <v>12.35</v>
      </c>
      <c r="AY127" s="49">
        <v>12.35</v>
      </c>
      <c r="AZ127" s="49">
        <v>12.35</v>
      </c>
      <c r="BA127" s="49">
        <f t="shared" si="7"/>
        <v>12.399999999999999</v>
      </c>
    </row>
    <row r="128" spans="7:53" ht="15.75" x14ac:dyDescent="0.25">
      <c r="G128" s="80"/>
      <c r="H128" s="81"/>
      <c r="I128" s="82"/>
      <c r="M128" s="40">
        <v>42495</v>
      </c>
      <c r="N128" s="48" t="s">
        <v>12</v>
      </c>
      <c r="O128" s="48" t="s">
        <v>4</v>
      </c>
      <c r="P128" s="48" t="s">
        <v>124</v>
      </c>
      <c r="Q128" s="48">
        <v>6.048</v>
      </c>
      <c r="R128" s="48">
        <v>3</v>
      </c>
      <c r="S128" s="48">
        <v>4</v>
      </c>
      <c r="T128" s="49">
        <v>8.0316992259491347</v>
      </c>
      <c r="U128" s="49">
        <v>12.41</v>
      </c>
      <c r="V128" s="49">
        <v>40.36</v>
      </c>
      <c r="W128" s="48">
        <v>7</v>
      </c>
      <c r="X128" s="48">
        <v>7</v>
      </c>
      <c r="AA128" s="27"/>
      <c r="AB128" t="s">
        <v>12</v>
      </c>
      <c r="AC128" s="28" t="s">
        <v>4</v>
      </c>
      <c r="AD128" s="30" t="s">
        <v>124</v>
      </c>
      <c r="AE128" s="49">
        <v>12.57</v>
      </c>
      <c r="AF128" s="49">
        <v>12.25</v>
      </c>
      <c r="AG128" s="56">
        <f t="shared" si="8"/>
        <v>12.25</v>
      </c>
      <c r="AH128" s="49">
        <f t="shared" si="6"/>
        <v>12.25</v>
      </c>
      <c r="AI128" s="49">
        <v>12.55</v>
      </c>
      <c r="AJ128" s="49">
        <v>12.55</v>
      </c>
      <c r="AK128" s="49">
        <v>12.55</v>
      </c>
      <c r="AL128" s="49">
        <v>12.59</v>
      </c>
      <c r="AM128" s="49">
        <v>12.59</v>
      </c>
      <c r="AN128" s="49">
        <v>12.59</v>
      </c>
      <c r="AO128" s="49">
        <v>12.59</v>
      </c>
      <c r="AP128" s="49">
        <v>12.59</v>
      </c>
      <c r="AQ128" s="49">
        <v>12.55</v>
      </c>
      <c r="AR128" s="49">
        <v>12.55</v>
      </c>
      <c r="AS128" s="49">
        <v>12.55</v>
      </c>
      <c r="AT128" s="49">
        <v>12.55</v>
      </c>
      <c r="AU128" s="49">
        <v>12.55</v>
      </c>
      <c r="AV128" s="49">
        <v>12.59</v>
      </c>
      <c r="AW128" s="49">
        <v>12.59</v>
      </c>
      <c r="AX128" s="49">
        <v>12.59</v>
      </c>
      <c r="AY128" s="49">
        <v>12.59</v>
      </c>
      <c r="AZ128" s="49">
        <v>12.59</v>
      </c>
      <c r="BA128" s="49">
        <f t="shared" si="7"/>
        <v>12.57</v>
      </c>
    </row>
    <row r="129" spans="6:53" ht="15.75" x14ac:dyDescent="0.25">
      <c r="G129" s="83"/>
      <c r="H129" s="84"/>
      <c r="I129" s="82"/>
      <c r="M129" s="40">
        <v>42496</v>
      </c>
      <c r="N129" s="48" t="s">
        <v>12</v>
      </c>
      <c r="O129" s="48" t="s">
        <v>4</v>
      </c>
      <c r="P129" s="48" t="s">
        <v>125</v>
      </c>
      <c r="Q129" s="48">
        <v>6.048</v>
      </c>
      <c r="R129" s="48">
        <v>3</v>
      </c>
      <c r="S129" s="48">
        <v>4</v>
      </c>
      <c r="T129" s="49">
        <v>8.0316992259491347</v>
      </c>
      <c r="U129" s="49">
        <v>12.569999999999999</v>
      </c>
      <c r="V129" s="49">
        <v>40.36</v>
      </c>
      <c r="W129" s="48">
        <v>7</v>
      </c>
      <c r="X129" s="48">
        <v>7</v>
      </c>
      <c r="AA129" s="27"/>
      <c r="AB129" t="s">
        <v>12</v>
      </c>
      <c r="AC129" s="28" t="s">
        <v>4</v>
      </c>
      <c r="AD129" s="30" t="s">
        <v>125</v>
      </c>
      <c r="AE129" s="49">
        <v>12.39</v>
      </c>
      <c r="AF129" s="49">
        <v>12.62</v>
      </c>
      <c r="AG129" s="56">
        <f t="shared" si="8"/>
        <v>12.62</v>
      </c>
      <c r="AH129" s="49">
        <f t="shared" si="6"/>
        <v>12.62</v>
      </c>
      <c r="AI129" s="49">
        <v>12.42</v>
      </c>
      <c r="AJ129" s="49">
        <v>12.42</v>
      </c>
      <c r="AK129" s="49">
        <v>12.42</v>
      </c>
      <c r="AL129" s="49">
        <v>12.36</v>
      </c>
      <c r="AM129" s="49">
        <v>12.36</v>
      </c>
      <c r="AN129" s="49">
        <v>12.36</v>
      </c>
      <c r="AO129" s="49">
        <v>12.36</v>
      </c>
      <c r="AP129" s="49">
        <v>12.36</v>
      </c>
      <c r="AQ129" s="49">
        <v>12.42</v>
      </c>
      <c r="AR129" s="49">
        <v>12.42</v>
      </c>
      <c r="AS129" s="49">
        <v>12.42</v>
      </c>
      <c r="AT129" s="49">
        <v>12.42</v>
      </c>
      <c r="AU129" s="49">
        <v>12.42</v>
      </c>
      <c r="AV129" s="49">
        <v>12.36</v>
      </c>
      <c r="AW129" s="49">
        <v>12.36</v>
      </c>
      <c r="AX129" s="49">
        <v>12.36</v>
      </c>
      <c r="AY129" s="49">
        <v>12.36</v>
      </c>
      <c r="AZ129" s="49">
        <v>12.36</v>
      </c>
      <c r="BA129" s="49">
        <f t="shared" si="7"/>
        <v>12.39</v>
      </c>
    </row>
    <row r="130" spans="6:53" ht="15.75" x14ac:dyDescent="0.25">
      <c r="G130" s="83"/>
      <c r="H130" s="83"/>
      <c r="I130" s="82"/>
      <c r="M130" s="40">
        <v>42497</v>
      </c>
      <c r="N130" s="48" t="s">
        <v>12</v>
      </c>
      <c r="O130" s="48" t="s">
        <v>4</v>
      </c>
      <c r="P130" s="48" t="s">
        <v>126</v>
      </c>
      <c r="Q130" s="48">
        <v>6.048</v>
      </c>
      <c r="R130" s="48">
        <v>3</v>
      </c>
      <c r="S130" s="48">
        <v>4</v>
      </c>
      <c r="T130" s="49">
        <v>8.0316992259491347</v>
      </c>
      <c r="U130" s="49">
        <v>12.518000000000001</v>
      </c>
      <c r="V130" s="49">
        <v>40.36</v>
      </c>
      <c r="W130" s="48">
        <v>7</v>
      </c>
      <c r="X130" s="48">
        <v>7</v>
      </c>
      <c r="AA130" s="27"/>
      <c r="AB130" t="s">
        <v>12</v>
      </c>
      <c r="AC130" s="28" t="s">
        <v>4</v>
      </c>
      <c r="AD130" s="30" t="s">
        <v>126</v>
      </c>
      <c r="AE130" s="49">
        <v>12.49</v>
      </c>
      <c r="AF130" s="49">
        <v>12.65</v>
      </c>
      <c r="AG130" s="56">
        <f t="shared" si="8"/>
        <v>12.65</v>
      </c>
      <c r="AH130" s="49">
        <f t="shared" si="6"/>
        <v>12.65</v>
      </c>
      <c r="AI130" s="49">
        <v>12.35</v>
      </c>
      <c r="AJ130" s="49">
        <v>12.35</v>
      </c>
      <c r="AK130" s="49">
        <v>12.35</v>
      </c>
      <c r="AL130" s="49">
        <v>12.63</v>
      </c>
      <c r="AM130" s="49">
        <v>12.63</v>
      </c>
      <c r="AN130" s="49">
        <v>12.63</v>
      </c>
      <c r="AO130" s="49">
        <v>12.63</v>
      </c>
      <c r="AP130" s="49">
        <v>12.63</v>
      </c>
      <c r="AQ130" s="49">
        <v>12.35</v>
      </c>
      <c r="AR130" s="49">
        <v>12.35</v>
      </c>
      <c r="AS130" s="49">
        <v>12.35</v>
      </c>
      <c r="AT130" s="49">
        <v>12.35</v>
      </c>
      <c r="AU130" s="49">
        <v>12.35</v>
      </c>
      <c r="AV130" s="49">
        <v>12.63</v>
      </c>
      <c r="AW130" s="49">
        <v>12.63</v>
      </c>
      <c r="AX130" s="49">
        <v>12.63</v>
      </c>
      <c r="AY130" s="49">
        <v>12.63</v>
      </c>
      <c r="AZ130" s="49">
        <v>12.63</v>
      </c>
      <c r="BA130" s="49">
        <f t="shared" si="7"/>
        <v>12.49</v>
      </c>
    </row>
    <row r="131" spans="6:53" ht="15.75" x14ac:dyDescent="0.25">
      <c r="G131" s="83"/>
      <c r="H131" s="83"/>
      <c r="I131" s="82"/>
      <c r="M131" s="40">
        <v>42498</v>
      </c>
      <c r="N131" s="48" t="s">
        <v>12</v>
      </c>
      <c r="O131" s="48" t="s">
        <v>4</v>
      </c>
      <c r="P131" s="48" t="s">
        <v>127</v>
      </c>
      <c r="Q131" s="48">
        <v>6.048</v>
      </c>
      <c r="R131" s="48">
        <v>3</v>
      </c>
      <c r="S131" s="48">
        <v>4</v>
      </c>
      <c r="T131" s="49">
        <v>8.0316992259491347</v>
      </c>
      <c r="U131" s="49">
        <v>12.629999999999999</v>
      </c>
      <c r="V131" s="49">
        <v>40.36</v>
      </c>
      <c r="W131" s="48">
        <v>7</v>
      </c>
      <c r="X131" s="48">
        <v>7</v>
      </c>
      <c r="AA131" s="27"/>
      <c r="AB131" t="s">
        <v>12</v>
      </c>
      <c r="AC131" s="28" t="s">
        <v>4</v>
      </c>
      <c r="AD131" s="30" t="s">
        <v>127</v>
      </c>
      <c r="AE131" s="49">
        <v>12.45</v>
      </c>
      <c r="AF131" s="49">
        <v>12.6</v>
      </c>
      <c r="AG131" s="56">
        <f t="shared" si="8"/>
        <v>12.6</v>
      </c>
      <c r="AH131" s="49">
        <f t="shared" si="6"/>
        <v>12.6</v>
      </c>
      <c r="AI131" s="49">
        <v>12.3</v>
      </c>
      <c r="AJ131" s="49">
        <v>12.3</v>
      </c>
      <c r="AK131" s="49">
        <v>12.3</v>
      </c>
      <c r="AL131" s="49">
        <v>12.6</v>
      </c>
      <c r="AM131" s="49">
        <v>12.6</v>
      </c>
      <c r="AN131" s="49">
        <v>12.6</v>
      </c>
      <c r="AO131" s="49">
        <v>12.6</v>
      </c>
      <c r="AP131" s="49">
        <v>12.6</v>
      </c>
      <c r="AQ131" s="49">
        <v>12.3</v>
      </c>
      <c r="AR131" s="49">
        <v>12.3</v>
      </c>
      <c r="AS131" s="49">
        <v>12.3</v>
      </c>
      <c r="AT131" s="49">
        <v>12.3</v>
      </c>
      <c r="AU131" s="49">
        <v>12.3</v>
      </c>
      <c r="AV131" s="49">
        <v>12.6</v>
      </c>
      <c r="AW131" s="49">
        <v>12.6</v>
      </c>
      <c r="AX131" s="49">
        <v>12.6</v>
      </c>
      <c r="AY131" s="49">
        <v>12.6</v>
      </c>
      <c r="AZ131" s="49">
        <v>12.6</v>
      </c>
      <c r="BA131" s="49">
        <f t="shared" si="7"/>
        <v>12.45</v>
      </c>
    </row>
    <row r="132" spans="6:53" ht="15.75" x14ac:dyDescent="0.25">
      <c r="G132" s="83"/>
      <c r="H132" s="83"/>
      <c r="I132" s="82"/>
      <c r="M132" s="40">
        <v>42499</v>
      </c>
      <c r="N132" s="48" t="s">
        <v>12</v>
      </c>
      <c r="O132" s="48" t="s">
        <v>4</v>
      </c>
      <c r="P132" s="48" t="s">
        <v>128</v>
      </c>
      <c r="Q132" s="48">
        <v>5.8460000000000001</v>
      </c>
      <c r="R132" s="48">
        <v>3</v>
      </c>
      <c r="S132" s="48">
        <v>4</v>
      </c>
      <c r="T132" s="49">
        <v>8.0316992259491347</v>
      </c>
      <c r="U132" s="49">
        <v>12.524999999999999</v>
      </c>
      <c r="V132" s="49">
        <v>40.36</v>
      </c>
      <c r="W132" s="48">
        <v>7</v>
      </c>
      <c r="X132" s="48">
        <v>7</v>
      </c>
      <c r="AA132" s="27"/>
      <c r="AB132" t="s">
        <v>12</v>
      </c>
      <c r="AC132" s="28" t="s">
        <v>4</v>
      </c>
      <c r="AD132" s="30" t="s">
        <v>128</v>
      </c>
      <c r="AE132" s="49">
        <v>12.645</v>
      </c>
      <c r="AF132" s="49">
        <v>12.62</v>
      </c>
      <c r="AG132" s="56">
        <f t="shared" si="8"/>
        <v>12.62</v>
      </c>
      <c r="AH132" s="49">
        <f t="shared" si="6"/>
        <v>12.62</v>
      </c>
      <c r="AI132" s="49">
        <v>12.72</v>
      </c>
      <c r="AJ132" s="49">
        <v>12.72</v>
      </c>
      <c r="AK132" s="49">
        <v>12.72</v>
      </c>
      <c r="AL132" s="49">
        <v>12.57</v>
      </c>
      <c r="AM132" s="49">
        <v>12.57</v>
      </c>
      <c r="AN132" s="49">
        <v>12.57</v>
      </c>
      <c r="AO132" s="49">
        <v>12.57</v>
      </c>
      <c r="AP132" s="49">
        <v>12.57</v>
      </c>
      <c r="AQ132" s="49">
        <v>12.72</v>
      </c>
      <c r="AR132" s="49">
        <v>12.72</v>
      </c>
      <c r="AS132" s="49">
        <v>12.72</v>
      </c>
      <c r="AT132" s="49">
        <v>12.72</v>
      </c>
      <c r="AU132" s="49">
        <v>12.72</v>
      </c>
      <c r="AV132" s="49">
        <v>12.57</v>
      </c>
      <c r="AW132" s="49">
        <v>12.57</v>
      </c>
      <c r="AX132" s="49">
        <v>12.57</v>
      </c>
      <c r="AY132" s="49">
        <v>12.57</v>
      </c>
      <c r="AZ132" s="49">
        <v>12.57</v>
      </c>
      <c r="BA132" s="49">
        <f t="shared" si="7"/>
        <v>12.645</v>
      </c>
    </row>
    <row r="133" spans="6:53" ht="15.75" x14ac:dyDescent="0.25">
      <c r="G133" s="83"/>
      <c r="H133" s="83"/>
      <c r="I133" s="82"/>
      <c r="M133" s="40">
        <v>42500</v>
      </c>
      <c r="N133" s="48" t="s">
        <v>12</v>
      </c>
      <c r="O133" s="48" t="s">
        <v>4</v>
      </c>
      <c r="P133" s="48" t="s">
        <v>129</v>
      </c>
      <c r="Q133" s="48">
        <v>5.8460000000000001</v>
      </c>
      <c r="R133" s="48">
        <v>3</v>
      </c>
      <c r="S133" s="48">
        <v>4</v>
      </c>
      <c r="T133" s="49">
        <v>8.0316992259491347</v>
      </c>
      <c r="U133" s="49">
        <v>13.075000000000001</v>
      </c>
      <c r="V133" s="49">
        <v>40.36</v>
      </c>
      <c r="W133" s="48">
        <v>7</v>
      </c>
      <c r="X133" s="48">
        <v>7</v>
      </c>
      <c r="AA133" s="27"/>
      <c r="AB133" t="s">
        <v>12</v>
      </c>
      <c r="AC133" s="28" t="s">
        <v>4</v>
      </c>
      <c r="AD133" s="30" t="s">
        <v>129</v>
      </c>
      <c r="AE133" s="49">
        <v>12.780000000000001</v>
      </c>
      <c r="AF133" s="49">
        <v>12.98</v>
      </c>
      <c r="AG133" s="56">
        <f t="shared" si="8"/>
        <v>12.98</v>
      </c>
      <c r="AH133" s="49">
        <f t="shared" si="6"/>
        <v>12.98</v>
      </c>
      <c r="AI133" s="49">
        <v>12.48</v>
      </c>
      <c r="AJ133" s="49">
        <v>12.48</v>
      </c>
      <c r="AK133" s="49">
        <v>12.48</v>
      </c>
      <c r="AL133" s="49">
        <v>13.08</v>
      </c>
      <c r="AM133" s="49">
        <v>13.08</v>
      </c>
      <c r="AN133" s="49">
        <v>13.08</v>
      </c>
      <c r="AO133" s="49">
        <v>13.08</v>
      </c>
      <c r="AP133" s="49">
        <v>13.08</v>
      </c>
      <c r="AQ133" s="49">
        <v>12.48</v>
      </c>
      <c r="AR133" s="49">
        <v>12.48</v>
      </c>
      <c r="AS133" s="49">
        <v>12.48</v>
      </c>
      <c r="AT133" s="49">
        <v>12.48</v>
      </c>
      <c r="AU133" s="49">
        <v>12.48</v>
      </c>
      <c r="AV133" s="49">
        <v>13.08</v>
      </c>
      <c r="AW133" s="49">
        <v>13.08</v>
      </c>
      <c r="AX133" s="49">
        <v>13.08</v>
      </c>
      <c r="AY133" s="49">
        <v>13.08</v>
      </c>
      <c r="AZ133" s="49">
        <v>13.08</v>
      </c>
      <c r="BA133" s="49">
        <f t="shared" si="7"/>
        <v>12.780000000000001</v>
      </c>
    </row>
    <row r="134" spans="6:53" ht="15.75" x14ac:dyDescent="0.25">
      <c r="G134" s="83"/>
      <c r="H134" s="83"/>
      <c r="I134" s="82"/>
      <c r="M134" s="40">
        <v>42501</v>
      </c>
      <c r="N134" s="48" t="s">
        <v>12</v>
      </c>
      <c r="O134" s="48" t="s">
        <v>4</v>
      </c>
      <c r="P134" s="48" t="s">
        <v>130</v>
      </c>
      <c r="Q134" s="48">
        <v>5.8460000000000001</v>
      </c>
      <c r="R134" s="48">
        <v>3</v>
      </c>
      <c r="S134" s="48">
        <v>4</v>
      </c>
      <c r="T134" s="49">
        <v>8.0316992259491347</v>
      </c>
      <c r="U134" s="49">
        <v>12.751999999999999</v>
      </c>
      <c r="V134" s="49">
        <v>40.36</v>
      </c>
      <c r="W134" s="48">
        <v>7</v>
      </c>
      <c r="X134" s="48">
        <v>7</v>
      </c>
      <c r="AA134" s="27"/>
      <c r="AB134" t="s">
        <v>12</v>
      </c>
      <c r="AC134" s="28" t="s">
        <v>4</v>
      </c>
      <c r="AD134" s="30" t="s">
        <v>130</v>
      </c>
      <c r="AE134" s="49">
        <v>12.74</v>
      </c>
      <c r="AF134" s="49">
        <v>12.9</v>
      </c>
      <c r="AG134" s="56">
        <f t="shared" si="8"/>
        <v>12.9</v>
      </c>
      <c r="AH134" s="49">
        <f t="shared" si="6"/>
        <v>12.9</v>
      </c>
      <c r="AI134" s="49">
        <v>12.72</v>
      </c>
      <c r="AJ134" s="49">
        <v>12.72</v>
      </c>
      <c r="AK134" s="49">
        <v>12.72</v>
      </c>
      <c r="AL134" s="49">
        <v>12.76</v>
      </c>
      <c r="AM134" s="49">
        <v>12.76</v>
      </c>
      <c r="AN134" s="49">
        <v>12.76</v>
      </c>
      <c r="AO134" s="49">
        <v>12.76</v>
      </c>
      <c r="AP134" s="49">
        <v>12.76</v>
      </c>
      <c r="AQ134" s="49">
        <v>12.72</v>
      </c>
      <c r="AR134" s="49">
        <v>12.72</v>
      </c>
      <c r="AS134" s="49">
        <v>12.72</v>
      </c>
      <c r="AT134" s="49">
        <v>12.72</v>
      </c>
      <c r="AU134" s="49">
        <v>12.72</v>
      </c>
      <c r="AV134" s="49">
        <v>12.76</v>
      </c>
      <c r="AW134" s="49">
        <v>12.76</v>
      </c>
      <c r="AX134" s="49">
        <v>12.76</v>
      </c>
      <c r="AY134" s="49">
        <v>12.76</v>
      </c>
      <c r="AZ134" s="49">
        <v>12.76</v>
      </c>
      <c r="BA134" s="49">
        <f t="shared" si="7"/>
        <v>12.74</v>
      </c>
    </row>
    <row r="135" spans="6:53" x14ac:dyDescent="0.25">
      <c r="M135" s="40">
        <v>42502</v>
      </c>
      <c r="N135" s="48" t="s">
        <v>12</v>
      </c>
      <c r="O135" s="48" t="s">
        <v>4</v>
      </c>
      <c r="P135" s="48" t="s">
        <v>131</v>
      </c>
      <c r="Q135" s="48">
        <v>5.8460000000000001</v>
      </c>
      <c r="R135" s="48">
        <v>3</v>
      </c>
      <c r="S135" s="48">
        <v>4</v>
      </c>
      <c r="T135" s="49">
        <v>8.0316992259491347</v>
      </c>
      <c r="U135" s="49">
        <v>12.912999999999998</v>
      </c>
      <c r="V135" s="49">
        <v>40.36</v>
      </c>
      <c r="W135" s="48">
        <v>7</v>
      </c>
      <c r="X135" s="48">
        <v>7</v>
      </c>
      <c r="AA135" s="27"/>
      <c r="AB135" t="s">
        <v>12</v>
      </c>
      <c r="AC135" s="28" t="s">
        <v>4</v>
      </c>
      <c r="AD135" s="30" t="s">
        <v>131</v>
      </c>
      <c r="AE135" s="49">
        <v>13.2</v>
      </c>
      <c r="AF135" s="49">
        <v>12.94</v>
      </c>
      <c r="AG135" s="56">
        <f t="shared" si="8"/>
        <v>12.94</v>
      </c>
      <c r="AH135" s="49">
        <f t="shared" si="6"/>
        <v>12.94</v>
      </c>
      <c r="AI135" s="49">
        <v>13.13</v>
      </c>
      <c r="AJ135" s="49">
        <v>13.13</v>
      </c>
      <c r="AK135" s="49">
        <v>13.13</v>
      </c>
      <c r="AL135" s="49">
        <v>13.27</v>
      </c>
      <c r="AM135" s="49">
        <v>13.27</v>
      </c>
      <c r="AN135" s="49">
        <v>13.27</v>
      </c>
      <c r="AO135" s="49">
        <v>13.27</v>
      </c>
      <c r="AP135" s="49">
        <v>13.27</v>
      </c>
      <c r="AQ135" s="49">
        <v>13.13</v>
      </c>
      <c r="AR135" s="49">
        <v>13.13</v>
      </c>
      <c r="AS135" s="49">
        <v>13.13</v>
      </c>
      <c r="AT135" s="49">
        <v>13.13</v>
      </c>
      <c r="AU135" s="49">
        <v>13.13</v>
      </c>
      <c r="AV135" s="49">
        <v>13.27</v>
      </c>
      <c r="AW135" s="49">
        <v>13.27</v>
      </c>
      <c r="AX135" s="49">
        <v>13.27</v>
      </c>
      <c r="AY135" s="49">
        <v>13.27</v>
      </c>
      <c r="AZ135" s="49">
        <v>13.27</v>
      </c>
      <c r="BA135" s="49">
        <f t="shared" si="7"/>
        <v>13.2</v>
      </c>
    </row>
    <row r="136" spans="6:53" x14ac:dyDescent="0.25">
      <c r="F136" s="85"/>
      <c r="G136" s="85"/>
      <c r="H136" s="86"/>
      <c r="M136" s="40">
        <v>42503</v>
      </c>
      <c r="N136" s="48" t="s">
        <v>12</v>
      </c>
      <c r="O136" s="48" t="s">
        <v>4</v>
      </c>
      <c r="P136" s="48" t="s">
        <v>132</v>
      </c>
      <c r="Q136" s="48">
        <v>5.8460000000000001</v>
      </c>
      <c r="R136" s="48">
        <v>3</v>
      </c>
      <c r="S136" s="48">
        <v>4</v>
      </c>
      <c r="T136" s="49">
        <v>8.0316992259491347</v>
      </c>
      <c r="U136" s="49">
        <v>13.129999999999999</v>
      </c>
      <c r="V136" s="49">
        <v>40.36</v>
      </c>
      <c r="W136" s="48">
        <v>7</v>
      </c>
      <c r="X136" s="48">
        <v>7</v>
      </c>
      <c r="AA136" s="27"/>
      <c r="AB136" t="s">
        <v>12</v>
      </c>
      <c r="AC136" s="28" t="s">
        <v>4</v>
      </c>
      <c r="AD136" s="30" t="s">
        <v>132</v>
      </c>
      <c r="AE136" s="49">
        <v>13.065000000000001</v>
      </c>
      <c r="AF136" s="49">
        <v>12.87</v>
      </c>
      <c r="AG136" s="56">
        <f t="shared" si="8"/>
        <v>12.87</v>
      </c>
      <c r="AH136" s="49">
        <f t="shared" si="6"/>
        <v>12.87</v>
      </c>
      <c r="AI136" s="49">
        <v>13.05</v>
      </c>
      <c r="AJ136" s="49">
        <v>13.05</v>
      </c>
      <c r="AK136" s="49">
        <v>13.05</v>
      </c>
      <c r="AL136" s="49">
        <v>13.08</v>
      </c>
      <c r="AM136" s="49">
        <v>13.08</v>
      </c>
      <c r="AN136" s="49">
        <v>13.08</v>
      </c>
      <c r="AO136" s="49">
        <v>13.08</v>
      </c>
      <c r="AP136" s="49">
        <v>13.08</v>
      </c>
      <c r="AQ136" s="49">
        <v>13.05</v>
      </c>
      <c r="AR136" s="49">
        <v>13.05</v>
      </c>
      <c r="AS136" s="49">
        <v>13.05</v>
      </c>
      <c r="AT136" s="49">
        <v>13.05</v>
      </c>
      <c r="AU136" s="49">
        <v>13.05</v>
      </c>
      <c r="AV136" s="49">
        <v>13.08</v>
      </c>
      <c r="AW136" s="49">
        <v>13.08</v>
      </c>
      <c r="AX136" s="49">
        <v>13.08</v>
      </c>
      <c r="AY136" s="49">
        <v>13.08</v>
      </c>
      <c r="AZ136" s="49">
        <v>13.08</v>
      </c>
      <c r="BA136" s="49">
        <f t="shared" si="7"/>
        <v>13.065000000000001</v>
      </c>
    </row>
    <row r="137" spans="6:53" x14ac:dyDescent="0.25">
      <c r="F137" s="85"/>
      <c r="G137" s="85"/>
      <c r="H137" s="86"/>
      <c r="I137" s="87"/>
      <c r="M137" s="40">
        <v>42504</v>
      </c>
      <c r="N137" s="48" t="s">
        <v>12</v>
      </c>
      <c r="O137" s="48" t="s">
        <v>4</v>
      </c>
      <c r="P137" s="48" t="s">
        <v>133</v>
      </c>
      <c r="Q137" s="48">
        <v>5.8460000000000001</v>
      </c>
      <c r="R137" s="48">
        <v>3</v>
      </c>
      <c r="S137" s="48">
        <v>4</v>
      </c>
      <c r="T137" s="49">
        <v>8.0316992259491347</v>
      </c>
      <c r="U137" s="49">
        <v>12.831</v>
      </c>
      <c r="V137" s="49">
        <v>40.36</v>
      </c>
      <c r="W137" s="48">
        <v>7</v>
      </c>
      <c r="X137" s="48">
        <v>7</v>
      </c>
      <c r="AA137" s="27"/>
      <c r="AB137" t="s">
        <v>12</v>
      </c>
      <c r="AC137" s="28" t="s">
        <v>4</v>
      </c>
      <c r="AD137" s="30" t="s">
        <v>133</v>
      </c>
      <c r="AE137" s="49">
        <v>12.870000000000001</v>
      </c>
      <c r="AF137" s="49">
        <v>12.8</v>
      </c>
      <c r="AG137" s="56">
        <f t="shared" si="8"/>
        <v>12.8</v>
      </c>
      <c r="AH137" s="49">
        <f t="shared" si="6"/>
        <v>12.8</v>
      </c>
      <c r="AI137" s="49">
        <v>12.94</v>
      </c>
      <c r="AJ137" s="49">
        <v>12.94</v>
      </c>
      <c r="AK137" s="49">
        <v>12.94</v>
      </c>
      <c r="AL137" s="49">
        <v>12.8</v>
      </c>
      <c r="AM137" s="49">
        <v>12.8</v>
      </c>
      <c r="AN137" s="49">
        <v>12.8</v>
      </c>
      <c r="AO137" s="49">
        <v>12.8</v>
      </c>
      <c r="AP137" s="49">
        <v>12.8</v>
      </c>
      <c r="AQ137" s="49">
        <v>12.94</v>
      </c>
      <c r="AR137" s="49">
        <v>12.94</v>
      </c>
      <c r="AS137" s="49">
        <v>12.94</v>
      </c>
      <c r="AT137" s="49">
        <v>12.94</v>
      </c>
      <c r="AU137" s="49">
        <v>12.94</v>
      </c>
      <c r="AV137" s="49">
        <v>12.8</v>
      </c>
      <c r="AW137" s="49">
        <v>12.8</v>
      </c>
      <c r="AX137" s="49">
        <v>12.8</v>
      </c>
      <c r="AY137" s="49">
        <v>12.8</v>
      </c>
      <c r="AZ137" s="49">
        <v>12.8</v>
      </c>
      <c r="BA137" s="49">
        <f t="shared" si="7"/>
        <v>12.870000000000001</v>
      </c>
    </row>
    <row r="138" spans="6:53" x14ac:dyDescent="0.25">
      <c r="F138" s="85"/>
      <c r="G138" s="85"/>
      <c r="H138" s="86"/>
      <c r="M138" s="40">
        <v>42505</v>
      </c>
      <c r="N138" s="48" t="s">
        <v>12</v>
      </c>
      <c r="O138" s="48" t="s">
        <v>4</v>
      </c>
      <c r="P138" s="48" t="s">
        <v>134</v>
      </c>
      <c r="Q138" s="48">
        <v>5.8460000000000001</v>
      </c>
      <c r="R138" s="48">
        <v>3</v>
      </c>
      <c r="S138" s="48">
        <v>4</v>
      </c>
      <c r="T138" s="49">
        <v>8.0316992259491347</v>
      </c>
      <c r="U138" s="49">
        <v>12.795000000000002</v>
      </c>
      <c r="V138" s="49">
        <v>40.36</v>
      </c>
      <c r="W138" s="48">
        <v>7</v>
      </c>
      <c r="X138" s="48">
        <v>7</v>
      </c>
      <c r="AA138" s="27"/>
      <c r="AB138" t="s">
        <v>12</v>
      </c>
      <c r="AC138" s="28" t="s">
        <v>4</v>
      </c>
      <c r="AD138" s="30" t="s">
        <v>134</v>
      </c>
      <c r="AE138" s="49">
        <v>12.95</v>
      </c>
      <c r="AF138" s="49">
        <v>13</v>
      </c>
      <c r="AG138" s="56">
        <f t="shared" si="8"/>
        <v>13</v>
      </c>
      <c r="AH138" s="49">
        <f t="shared" si="6"/>
        <v>13</v>
      </c>
      <c r="AI138" s="49">
        <v>13</v>
      </c>
      <c r="AJ138" s="49">
        <v>13</v>
      </c>
      <c r="AK138" s="49">
        <v>13</v>
      </c>
      <c r="AL138" s="49">
        <v>12.9</v>
      </c>
      <c r="AM138" s="49">
        <v>12.9</v>
      </c>
      <c r="AN138" s="49">
        <v>12.9</v>
      </c>
      <c r="AO138" s="49">
        <v>12.9</v>
      </c>
      <c r="AP138" s="49">
        <v>12.9</v>
      </c>
      <c r="AQ138" s="49">
        <v>13</v>
      </c>
      <c r="AR138" s="49">
        <v>13</v>
      </c>
      <c r="AS138" s="49">
        <v>13</v>
      </c>
      <c r="AT138" s="49">
        <v>13</v>
      </c>
      <c r="AU138" s="49">
        <v>13</v>
      </c>
      <c r="AV138" s="49">
        <v>12.9</v>
      </c>
      <c r="AW138" s="49">
        <v>12.9</v>
      </c>
      <c r="AX138" s="49">
        <v>12.9</v>
      </c>
      <c r="AY138" s="49">
        <v>12.9</v>
      </c>
      <c r="AZ138" s="49">
        <v>12.9</v>
      </c>
      <c r="BA138" s="49">
        <f t="shared" si="7"/>
        <v>12.95</v>
      </c>
    </row>
    <row r="139" spans="6:53" x14ac:dyDescent="0.25">
      <c r="F139" s="85"/>
      <c r="G139" s="85"/>
      <c r="H139" s="86"/>
      <c r="M139" s="40">
        <v>42506</v>
      </c>
      <c r="N139" s="48" t="s">
        <v>12</v>
      </c>
      <c r="O139" s="48" t="s">
        <v>4</v>
      </c>
      <c r="P139" s="48" t="s">
        <v>135</v>
      </c>
      <c r="Q139" s="48">
        <v>6.0239999999999903</v>
      </c>
      <c r="R139" s="48">
        <v>3</v>
      </c>
      <c r="S139" s="48">
        <v>4</v>
      </c>
      <c r="T139" s="49">
        <v>8.0316992259491347</v>
      </c>
      <c r="U139" s="49">
        <v>12.881</v>
      </c>
      <c r="V139" s="49">
        <v>40.36</v>
      </c>
      <c r="W139" s="48">
        <v>7</v>
      </c>
      <c r="X139" s="48">
        <v>7</v>
      </c>
      <c r="AA139" s="27"/>
      <c r="AB139" t="s">
        <v>12</v>
      </c>
      <c r="AC139" s="28" t="s">
        <v>4</v>
      </c>
      <c r="AD139" s="30" t="s">
        <v>135</v>
      </c>
      <c r="AE139" s="49">
        <v>13.005000000000001</v>
      </c>
      <c r="AF139" s="49">
        <v>12.97</v>
      </c>
      <c r="AG139" s="56">
        <f t="shared" si="8"/>
        <v>12.97</v>
      </c>
      <c r="AH139" s="49">
        <f t="shared" si="6"/>
        <v>12.97</v>
      </c>
      <c r="AI139" s="49">
        <v>13.05</v>
      </c>
      <c r="AJ139" s="49">
        <v>13.05</v>
      </c>
      <c r="AK139" s="49">
        <v>13.05</v>
      </c>
      <c r="AL139" s="49">
        <v>12.96</v>
      </c>
      <c r="AM139" s="49">
        <v>12.96</v>
      </c>
      <c r="AN139" s="49">
        <v>12.96</v>
      </c>
      <c r="AO139" s="49">
        <v>12.96</v>
      </c>
      <c r="AP139" s="49">
        <v>12.96</v>
      </c>
      <c r="AQ139" s="49">
        <v>13.05</v>
      </c>
      <c r="AR139" s="49">
        <v>13.05</v>
      </c>
      <c r="AS139" s="49">
        <v>13.05</v>
      </c>
      <c r="AT139" s="49">
        <v>13.05</v>
      </c>
      <c r="AU139" s="49">
        <v>13.05</v>
      </c>
      <c r="AV139" s="49">
        <v>12.96</v>
      </c>
      <c r="AW139" s="49">
        <v>12.96</v>
      </c>
      <c r="AX139" s="49">
        <v>12.96</v>
      </c>
      <c r="AY139" s="49">
        <v>12.96</v>
      </c>
      <c r="AZ139" s="49">
        <v>12.96</v>
      </c>
      <c r="BA139" s="49">
        <f t="shared" si="7"/>
        <v>13.005000000000001</v>
      </c>
    </row>
    <row r="140" spans="6:53" x14ac:dyDescent="0.25">
      <c r="F140" s="85"/>
      <c r="G140" s="85"/>
      <c r="H140" s="86"/>
      <c r="M140" s="40">
        <v>42507</v>
      </c>
      <c r="N140" s="48" t="s">
        <v>12</v>
      </c>
      <c r="O140" s="48" t="s">
        <v>4</v>
      </c>
      <c r="P140" s="48" t="s">
        <v>136</v>
      </c>
      <c r="Q140" s="48">
        <v>6.0239999999999903</v>
      </c>
      <c r="R140" s="48">
        <v>3</v>
      </c>
      <c r="S140" s="48">
        <v>4</v>
      </c>
      <c r="T140" s="49">
        <v>8.0316992259491347</v>
      </c>
      <c r="U140" s="49">
        <v>13.059000000000001</v>
      </c>
      <c r="V140" s="49">
        <v>40.36</v>
      </c>
      <c r="W140" s="48">
        <v>7</v>
      </c>
      <c r="X140" s="48">
        <v>7</v>
      </c>
      <c r="AA140" s="27"/>
      <c r="AB140" t="s">
        <v>12</v>
      </c>
      <c r="AC140" s="28" t="s">
        <v>4</v>
      </c>
      <c r="AD140" s="30" t="s">
        <v>136</v>
      </c>
      <c r="AE140" s="49">
        <v>13.475000000000001</v>
      </c>
      <c r="AF140" s="49">
        <v>13.03</v>
      </c>
      <c r="AG140" s="56">
        <f t="shared" si="8"/>
        <v>13.03</v>
      </c>
      <c r="AH140" s="49">
        <f t="shared" si="6"/>
        <v>13.03</v>
      </c>
      <c r="AI140" s="49">
        <v>13.49</v>
      </c>
      <c r="AJ140" s="49">
        <v>13.49</v>
      </c>
      <c r="AK140" s="49">
        <v>13.49</v>
      </c>
      <c r="AL140" s="49">
        <v>13.46</v>
      </c>
      <c r="AM140" s="49">
        <v>13.46</v>
      </c>
      <c r="AN140" s="49">
        <v>13.46</v>
      </c>
      <c r="AO140" s="49">
        <v>13.46</v>
      </c>
      <c r="AP140" s="49">
        <v>13.46</v>
      </c>
      <c r="AQ140" s="49">
        <v>13.49</v>
      </c>
      <c r="AR140" s="49">
        <v>13.49</v>
      </c>
      <c r="AS140" s="49">
        <v>13.49</v>
      </c>
      <c r="AT140" s="49">
        <v>13.49</v>
      </c>
      <c r="AU140" s="49">
        <v>13.49</v>
      </c>
      <c r="AV140" s="49">
        <v>13.46</v>
      </c>
      <c r="AW140" s="49">
        <v>13.46</v>
      </c>
      <c r="AX140" s="49">
        <v>13.46</v>
      </c>
      <c r="AY140" s="49">
        <v>13.46</v>
      </c>
      <c r="AZ140" s="49">
        <v>13.46</v>
      </c>
      <c r="BA140" s="49">
        <f t="shared" si="7"/>
        <v>13.475000000000001</v>
      </c>
    </row>
    <row r="141" spans="6:53" x14ac:dyDescent="0.25">
      <c r="F141" s="85"/>
      <c r="G141" s="85"/>
      <c r="H141" s="86"/>
      <c r="M141" s="40">
        <v>42508</v>
      </c>
      <c r="N141" s="48" t="s">
        <v>12</v>
      </c>
      <c r="O141" s="48" t="s">
        <v>4</v>
      </c>
      <c r="P141" s="48" t="s">
        <v>137</v>
      </c>
      <c r="Q141" s="48">
        <v>6.0239999999999903</v>
      </c>
      <c r="R141" s="48">
        <v>3</v>
      </c>
      <c r="S141" s="48">
        <v>4</v>
      </c>
      <c r="T141" s="49">
        <v>8.0316992259491347</v>
      </c>
      <c r="U141" s="49">
        <v>12.901</v>
      </c>
      <c r="V141" s="49">
        <v>40.36</v>
      </c>
      <c r="W141" s="48">
        <v>7</v>
      </c>
      <c r="X141" s="48">
        <v>7</v>
      </c>
      <c r="AA141" s="27"/>
      <c r="AB141" t="s">
        <v>12</v>
      </c>
      <c r="AC141" s="28" t="s">
        <v>4</v>
      </c>
      <c r="AD141" s="30" t="s">
        <v>137</v>
      </c>
      <c r="AE141" s="49">
        <v>13.27</v>
      </c>
      <c r="AF141" s="49">
        <v>13.15</v>
      </c>
      <c r="AG141" s="56">
        <f t="shared" si="8"/>
        <v>13.15</v>
      </c>
      <c r="AH141" s="49">
        <f t="shared" si="6"/>
        <v>13.15</v>
      </c>
      <c r="AI141" s="49">
        <v>13.27</v>
      </c>
      <c r="AJ141" s="49">
        <v>13.27</v>
      </c>
      <c r="AK141" s="49">
        <v>13.27</v>
      </c>
      <c r="AL141" s="49">
        <v>13.27</v>
      </c>
      <c r="AM141" s="49">
        <v>13.27</v>
      </c>
      <c r="AN141" s="49">
        <v>13.27</v>
      </c>
      <c r="AO141" s="49">
        <v>13.27</v>
      </c>
      <c r="AP141" s="49">
        <v>13.27</v>
      </c>
      <c r="AQ141" s="49">
        <v>13.27</v>
      </c>
      <c r="AR141" s="49">
        <v>13.27</v>
      </c>
      <c r="AS141" s="49">
        <v>13.27</v>
      </c>
      <c r="AT141" s="49">
        <v>13.27</v>
      </c>
      <c r="AU141" s="49">
        <v>13.27</v>
      </c>
      <c r="AV141" s="49">
        <v>13.27</v>
      </c>
      <c r="AW141" s="49">
        <v>13.27</v>
      </c>
      <c r="AX141" s="49">
        <v>13.27</v>
      </c>
      <c r="AY141" s="49">
        <v>13.27</v>
      </c>
      <c r="AZ141" s="49">
        <v>13.27</v>
      </c>
      <c r="BA141" s="49">
        <f t="shared" si="7"/>
        <v>13.27</v>
      </c>
    </row>
    <row r="142" spans="6:53" x14ac:dyDescent="0.25">
      <c r="M142" s="40">
        <v>42509</v>
      </c>
      <c r="N142" s="48" t="s">
        <v>12</v>
      </c>
      <c r="O142" s="48" t="s">
        <v>4</v>
      </c>
      <c r="P142" s="48" t="s">
        <v>138</v>
      </c>
      <c r="Q142" s="48">
        <v>6.0239999999999903</v>
      </c>
      <c r="R142" s="48">
        <v>3</v>
      </c>
      <c r="S142" s="48">
        <v>4</v>
      </c>
      <c r="T142" s="49">
        <v>8.0316992259491347</v>
      </c>
      <c r="U142" s="49">
        <v>12.911</v>
      </c>
      <c r="V142" s="49">
        <v>40.36</v>
      </c>
      <c r="W142" s="48">
        <v>7</v>
      </c>
      <c r="X142" s="48">
        <v>7</v>
      </c>
      <c r="AA142" s="27"/>
      <c r="AB142" t="s">
        <v>12</v>
      </c>
      <c r="AC142" s="28" t="s">
        <v>4</v>
      </c>
      <c r="AD142" s="30" t="s">
        <v>138</v>
      </c>
      <c r="AE142" s="49">
        <v>13.26</v>
      </c>
      <c r="AF142" s="49">
        <v>13.09</v>
      </c>
      <c r="AG142" s="56">
        <f t="shared" si="8"/>
        <v>13.09</v>
      </c>
      <c r="AH142" s="49">
        <f t="shared" si="6"/>
        <v>13.09</v>
      </c>
      <c r="AI142" s="49">
        <v>13.25</v>
      </c>
      <c r="AJ142" s="49">
        <v>13.25</v>
      </c>
      <c r="AK142" s="49">
        <v>13.25</v>
      </c>
      <c r="AL142" s="49">
        <v>13.27</v>
      </c>
      <c r="AM142" s="49">
        <v>13.27</v>
      </c>
      <c r="AN142" s="49">
        <v>13.27</v>
      </c>
      <c r="AO142" s="49">
        <v>13.27</v>
      </c>
      <c r="AP142" s="49">
        <v>13.27</v>
      </c>
      <c r="AQ142" s="49">
        <v>13.25</v>
      </c>
      <c r="AR142" s="49">
        <v>13.25</v>
      </c>
      <c r="AS142" s="49">
        <v>13.25</v>
      </c>
      <c r="AT142" s="49">
        <v>13.25</v>
      </c>
      <c r="AU142" s="49">
        <v>13.25</v>
      </c>
      <c r="AV142" s="49">
        <v>13.27</v>
      </c>
      <c r="AW142" s="49">
        <v>13.27</v>
      </c>
      <c r="AX142" s="49">
        <v>13.27</v>
      </c>
      <c r="AY142" s="49">
        <v>13.27</v>
      </c>
      <c r="AZ142" s="49">
        <v>13.27</v>
      </c>
      <c r="BA142" s="49">
        <f t="shared" si="7"/>
        <v>13.26</v>
      </c>
    </row>
    <row r="143" spans="6:53" x14ac:dyDescent="0.25">
      <c r="M143" s="40">
        <v>42510</v>
      </c>
      <c r="N143" s="48" t="s">
        <v>12</v>
      </c>
      <c r="O143" s="48" t="s">
        <v>4</v>
      </c>
      <c r="P143" s="48" t="s">
        <v>139</v>
      </c>
      <c r="Q143" s="48">
        <v>6.0239999999999903</v>
      </c>
      <c r="R143" s="48">
        <v>3</v>
      </c>
      <c r="S143" s="48">
        <v>4</v>
      </c>
      <c r="T143" s="49">
        <v>8.0316992259491347</v>
      </c>
      <c r="U143" s="49">
        <v>12.901</v>
      </c>
      <c r="V143" s="49">
        <v>40.36</v>
      </c>
      <c r="W143" s="48">
        <v>7</v>
      </c>
      <c r="X143" s="48">
        <v>7</v>
      </c>
      <c r="AA143" s="27"/>
      <c r="AB143" t="s">
        <v>12</v>
      </c>
      <c r="AC143" s="28" t="s">
        <v>4</v>
      </c>
      <c r="AD143" s="30" t="s">
        <v>139</v>
      </c>
      <c r="AE143" s="49">
        <v>13.024999999999999</v>
      </c>
      <c r="AF143" s="49">
        <v>12.89</v>
      </c>
      <c r="AG143" s="56">
        <f t="shared" si="8"/>
        <v>12.89</v>
      </c>
      <c r="AH143" s="49">
        <f t="shared" si="6"/>
        <v>12.89</v>
      </c>
      <c r="AI143" s="49">
        <v>13.02</v>
      </c>
      <c r="AJ143" s="49">
        <v>13.02</v>
      </c>
      <c r="AK143" s="49">
        <v>13.02</v>
      </c>
      <c r="AL143" s="49">
        <v>13.03</v>
      </c>
      <c r="AM143" s="49">
        <v>13.03</v>
      </c>
      <c r="AN143" s="49">
        <v>13.03</v>
      </c>
      <c r="AO143" s="49">
        <v>13.03</v>
      </c>
      <c r="AP143" s="49">
        <v>13.03</v>
      </c>
      <c r="AQ143" s="49">
        <v>13.02</v>
      </c>
      <c r="AR143" s="49">
        <v>13.02</v>
      </c>
      <c r="AS143" s="49">
        <v>13.02</v>
      </c>
      <c r="AT143" s="49">
        <v>13.02</v>
      </c>
      <c r="AU143" s="49">
        <v>13.02</v>
      </c>
      <c r="AV143" s="49">
        <v>13.03</v>
      </c>
      <c r="AW143" s="49">
        <v>13.03</v>
      </c>
      <c r="AX143" s="49">
        <v>13.03</v>
      </c>
      <c r="AY143" s="49">
        <v>13.03</v>
      </c>
      <c r="AZ143" s="49">
        <v>13.03</v>
      </c>
      <c r="BA143" s="49">
        <f t="shared" si="7"/>
        <v>13.024999999999999</v>
      </c>
    </row>
    <row r="144" spans="6:53" x14ac:dyDescent="0.25">
      <c r="M144" s="40">
        <v>42511</v>
      </c>
      <c r="N144" s="48" t="s">
        <v>12</v>
      </c>
      <c r="O144" s="48" t="s">
        <v>4</v>
      </c>
      <c r="P144" s="48" t="s">
        <v>140</v>
      </c>
      <c r="Q144" s="48">
        <v>6.0239999999999903</v>
      </c>
      <c r="R144" s="48">
        <v>3</v>
      </c>
      <c r="S144" s="48">
        <v>4</v>
      </c>
      <c r="T144" s="49">
        <v>8.0316992259491347</v>
      </c>
      <c r="U144" s="49">
        <v>12.776</v>
      </c>
      <c r="V144" s="49">
        <v>40.36</v>
      </c>
      <c r="W144" s="48">
        <v>7</v>
      </c>
      <c r="X144" s="48">
        <v>7</v>
      </c>
      <c r="AA144" s="27"/>
      <c r="AB144" t="s">
        <v>12</v>
      </c>
      <c r="AC144" s="28" t="s">
        <v>4</v>
      </c>
      <c r="AD144" s="30" t="s">
        <v>140</v>
      </c>
      <c r="AE144" s="49">
        <v>12.83</v>
      </c>
      <c r="AF144" s="49">
        <v>13.01</v>
      </c>
      <c r="AG144" s="56">
        <f t="shared" si="8"/>
        <v>13.01</v>
      </c>
      <c r="AH144" s="49">
        <f t="shared" si="6"/>
        <v>13.01</v>
      </c>
      <c r="AI144" s="49">
        <v>12.85</v>
      </c>
      <c r="AJ144" s="49">
        <v>12.85</v>
      </c>
      <c r="AK144" s="49">
        <v>12.85</v>
      </c>
      <c r="AL144" s="49">
        <v>12.81</v>
      </c>
      <c r="AM144" s="49">
        <v>12.81</v>
      </c>
      <c r="AN144" s="49">
        <v>12.81</v>
      </c>
      <c r="AO144" s="49">
        <v>12.81</v>
      </c>
      <c r="AP144" s="49">
        <v>12.81</v>
      </c>
      <c r="AQ144" s="49">
        <v>12.85</v>
      </c>
      <c r="AR144" s="49">
        <v>12.85</v>
      </c>
      <c r="AS144" s="49">
        <v>12.85</v>
      </c>
      <c r="AT144" s="49">
        <v>12.85</v>
      </c>
      <c r="AU144" s="49">
        <v>12.85</v>
      </c>
      <c r="AV144" s="49">
        <v>12.81</v>
      </c>
      <c r="AW144" s="49">
        <v>12.81</v>
      </c>
      <c r="AX144" s="49">
        <v>12.81</v>
      </c>
      <c r="AY144" s="49">
        <v>12.81</v>
      </c>
      <c r="AZ144" s="49">
        <v>12.81</v>
      </c>
      <c r="BA144" s="49">
        <f t="shared" si="7"/>
        <v>12.83</v>
      </c>
    </row>
    <row r="145" spans="13:53" x14ac:dyDescent="0.25">
      <c r="M145" s="40">
        <v>42512</v>
      </c>
      <c r="N145" s="48" t="s">
        <v>12</v>
      </c>
      <c r="O145" s="48" t="s">
        <v>4</v>
      </c>
      <c r="P145" s="48" t="s">
        <v>141</v>
      </c>
      <c r="Q145" s="48">
        <v>6.0239999999999903</v>
      </c>
      <c r="R145" s="48">
        <v>3</v>
      </c>
      <c r="S145" s="48">
        <v>4</v>
      </c>
      <c r="T145" s="49">
        <v>8.0316992259491347</v>
      </c>
      <c r="U145" s="49">
        <v>12.747</v>
      </c>
      <c r="V145" s="49">
        <v>40.36</v>
      </c>
      <c r="W145" s="48">
        <v>7</v>
      </c>
      <c r="X145" s="48">
        <v>7</v>
      </c>
      <c r="AA145" s="27"/>
      <c r="AB145" t="s">
        <v>12</v>
      </c>
      <c r="AC145" s="28" t="s">
        <v>4</v>
      </c>
      <c r="AD145" s="30" t="s">
        <v>141</v>
      </c>
      <c r="AE145" s="49">
        <v>12.655000000000001</v>
      </c>
      <c r="AF145" s="49">
        <v>12.99</v>
      </c>
      <c r="AG145" s="56">
        <f t="shared" si="8"/>
        <v>12.99</v>
      </c>
      <c r="AH145" s="49">
        <f t="shared" si="6"/>
        <v>12.99</v>
      </c>
      <c r="AI145" s="49">
        <v>12.71</v>
      </c>
      <c r="AJ145" s="49">
        <v>12.71</v>
      </c>
      <c r="AK145" s="49">
        <v>12.71</v>
      </c>
      <c r="AL145" s="49">
        <v>12.6</v>
      </c>
      <c r="AM145" s="49">
        <v>12.6</v>
      </c>
      <c r="AN145" s="49">
        <v>12.6</v>
      </c>
      <c r="AO145" s="49">
        <v>12.6</v>
      </c>
      <c r="AP145" s="49">
        <v>12.6</v>
      </c>
      <c r="AQ145" s="49">
        <v>12.71</v>
      </c>
      <c r="AR145" s="49">
        <v>12.71</v>
      </c>
      <c r="AS145" s="49">
        <v>12.71</v>
      </c>
      <c r="AT145" s="49">
        <v>12.71</v>
      </c>
      <c r="AU145" s="49">
        <v>12.71</v>
      </c>
      <c r="AV145" s="49">
        <v>12.6</v>
      </c>
      <c r="AW145" s="49">
        <v>12.6</v>
      </c>
      <c r="AX145" s="49">
        <v>12.6</v>
      </c>
      <c r="AY145" s="49">
        <v>12.6</v>
      </c>
      <c r="AZ145" s="49">
        <v>12.6</v>
      </c>
      <c r="BA145" s="49">
        <f t="shared" si="7"/>
        <v>12.655000000000001</v>
      </c>
    </row>
    <row r="146" spans="13:53" x14ac:dyDescent="0.25">
      <c r="M146" s="40">
        <v>42513</v>
      </c>
      <c r="N146" s="48" t="s">
        <v>12</v>
      </c>
      <c r="O146" s="48" t="s">
        <v>4</v>
      </c>
      <c r="P146" s="48" t="s">
        <v>142</v>
      </c>
      <c r="Q146" s="48">
        <v>5.8759999999999897</v>
      </c>
      <c r="R146" s="48">
        <v>3</v>
      </c>
      <c r="S146" s="48">
        <v>4</v>
      </c>
      <c r="T146" s="49">
        <v>8.0316992259491347</v>
      </c>
      <c r="U146" s="49">
        <v>12.920999999999999</v>
      </c>
      <c r="V146" s="49">
        <v>40.36</v>
      </c>
      <c r="W146" s="48">
        <v>7</v>
      </c>
      <c r="X146" s="48">
        <v>7</v>
      </c>
      <c r="AA146" s="27"/>
      <c r="AB146" t="s">
        <v>12</v>
      </c>
      <c r="AC146" s="28" t="s">
        <v>4</v>
      </c>
      <c r="AD146" s="30" t="s">
        <v>142</v>
      </c>
      <c r="AE146" s="49">
        <v>12.955</v>
      </c>
      <c r="AF146" s="49">
        <v>12.91</v>
      </c>
      <c r="AG146" s="56">
        <f t="shared" si="8"/>
        <v>12.91</v>
      </c>
      <c r="AH146" s="49">
        <f t="shared" si="6"/>
        <v>12.91</v>
      </c>
      <c r="AI146" s="49">
        <v>12.92</v>
      </c>
      <c r="AJ146" s="49">
        <v>12.92</v>
      </c>
      <c r="AK146" s="49">
        <v>12.92</v>
      </c>
      <c r="AL146" s="49">
        <v>12.99</v>
      </c>
      <c r="AM146" s="49">
        <v>12.99</v>
      </c>
      <c r="AN146" s="49">
        <v>12.99</v>
      </c>
      <c r="AO146" s="49">
        <v>12.99</v>
      </c>
      <c r="AP146" s="49">
        <v>12.99</v>
      </c>
      <c r="AQ146" s="49">
        <v>12.92</v>
      </c>
      <c r="AR146" s="49">
        <v>12.92</v>
      </c>
      <c r="AS146" s="49">
        <v>12.92</v>
      </c>
      <c r="AT146" s="49">
        <v>12.92</v>
      </c>
      <c r="AU146" s="49">
        <v>12.92</v>
      </c>
      <c r="AV146" s="49">
        <v>12.99</v>
      </c>
      <c r="AW146" s="49">
        <v>12.99</v>
      </c>
      <c r="AX146" s="49">
        <v>12.99</v>
      </c>
      <c r="AY146" s="49">
        <v>12.99</v>
      </c>
      <c r="AZ146" s="49">
        <v>12.99</v>
      </c>
      <c r="BA146" s="49">
        <f t="shared" si="7"/>
        <v>12.955</v>
      </c>
    </row>
    <row r="147" spans="13:53" x14ac:dyDescent="0.25">
      <c r="M147" s="40">
        <v>42514</v>
      </c>
      <c r="N147" s="48" t="s">
        <v>12</v>
      </c>
      <c r="O147" s="48" t="s">
        <v>4</v>
      </c>
      <c r="P147" s="48" t="s">
        <v>143</v>
      </c>
      <c r="Q147" s="48">
        <v>5.8759999999999897</v>
      </c>
      <c r="R147" s="48">
        <v>3</v>
      </c>
      <c r="S147" s="48">
        <v>4</v>
      </c>
      <c r="T147" s="49">
        <v>8.0316992259491347</v>
      </c>
      <c r="U147" s="49">
        <v>12.899000000000001</v>
      </c>
      <c r="V147" s="49">
        <v>40.36</v>
      </c>
      <c r="W147" s="48">
        <v>7</v>
      </c>
      <c r="X147" s="48">
        <v>7</v>
      </c>
      <c r="AA147" s="27"/>
      <c r="AB147" t="s">
        <v>12</v>
      </c>
      <c r="AC147" s="28" t="s">
        <v>4</v>
      </c>
      <c r="AD147" s="30" t="s">
        <v>143</v>
      </c>
      <c r="AE147" s="49">
        <v>13.164999999999999</v>
      </c>
      <c r="AF147" s="49">
        <v>12.93</v>
      </c>
      <c r="AG147" s="56">
        <f t="shared" si="8"/>
        <v>12.93</v>
      </c>
      <c r="AH147" s="49">
        <f t="shared" si="6"/>
        <v>12.93</v>
      </c>
      <c r="AI147" s="49">
        <v>13.19</v>
      </c>
      <c r="AJ147" s="49">
        <v>13.19</v>
      </c>
      <c r="AK147" s="49">
        <v>13.19</v>
      </c>
      <c r="AL147" s="49">
        <v>13.14</v>
      </c>
      <c r="AM147" s="49">
        <v>13.14</v>
      </c>
      <c r="AN147" s="49">
        <v>13.14</v>
      </c>
      <c r="AO147" s="49">
        <v>13.14</v>
      </c>
      <c r="AP147" s="49">
        <v>13.14</v>
      </c>
      <c r="AQ147" s="49">
        <v>13.19</v>
      </c>
      <c r="AR147" s="49">
        <v>13.19</v>
      </c>
      <c r="AS147" s="49">
        <v>13.19</v>
      </c>
      <c r="AT147" s="49">
        <v>13.19</v>
      </c>
      <c r="AU147" s="49">
        <v>13.19</v>
      </c>
      <c r="AV147" s="49">
        <v>13.14</v>
      </c>
      <c r="AW147" s="49">
        <v>13.14</v>
      </c>
      <c r="AX147" s="49">
        <v>13.14</v>
      </c>
      <c r="AY147" s="49">
        <v>13.14</v>
      </c>
      <c r="AZ147" s="49">
        <v>13.14</v>
      </c>
      <c r="BA147" s="49">
        <f t="shared" si="7"/>
        <v>13.164999999999999</v>
      </c>
    </row>
    <row r="148" spans="13:53" x14ac:dyDescent="0.25">
      <c r="M148" s="40">
        <v>42515</v>
      </c>
      <c r="N148" s="48" t="s">
        <v>12</v>
      </c>
      <c r="O148" s="48" t="s">
        <v>4</v>
      </c>
      <c r="P148" s="48" t="s">
        <v>144</v>
      </c>
      <c r="Q148" s="48">
        <v>5.8759999999999897</v>
      </c>
      <c r="R148" s="48">
        <v>3</v>
      </c>
      <c r="S148" s="48">
        <v>4</v>
      </c>
      <c r="T148" s="49">
        <v>8.0316992259491347</v>
      </c>
      <c r="U148" s="49">
        <v>12.928999999999998</v>
      </c>
      <c r="V148" s="49">
        <v>40.36</v>
      </c>
      <c r="W148" s="48">
        <v>7</v>
      </c>
      <c r="X148" s="48">
        <v>7</v>
      </c>
      <c r="AA148" s="27"/>
      <c r="AB148" t="s">
        <v>12</v>
      </c>
      <c r="AC148" s="28" t="s">
        <v>4</v>
      </c>
      <c r="AD148" s="30" t="s">
        <v>144</v>
      </c>
      <c r="AE148" s="49">
        <v>12.969999999999999</v>
      </c>
      <c r="AF148" s="49">
        <v>13</v>
      </c>
      <c r="AG148" s="56">
        <f t="shared" si="8"/>
        <v>13</v>
      </c>
      <c r="AH148" s="49">
        <f t="shared" si="6"/>
        <v>13</v>
      </c>
      <c r="AI148" s="49">
        <v>13.02</v>
      </c>
      <c r="AJ148" s="49">
        <v>13.02</v>
      </c>
      <c r="AK148" s="49">
        <v>13.02</v>
      </c>
      <c r="AL148" s="49">
        <v>12.92</v>
      </c>
      <c r="AM148" s="49">
        <v>12.92</v>
      </c>
      <c r="AN148" s="49">
        <v>12.92</v>
      </c>
      <c r="AO148" s="49">
        <v>12.92</v>
      </c>
      <c r="AP148" s="49">
        <v>12.92</v>
      </c>
      <c r="AQ148" s="49">
        <v>13.02</v>
      </c>
      <c r="AR148" s="49">
        <v>13.02</v>
      </c>
      <c r="AS148" s="49">
        <v>13.02</v>
      </c>
      <c r="AT148" s="49">
        <v>13.02</v>
      </c>
      <c r="AU148" s="49">
        <v>13.02</v>
      </c>
      <c r="AV148" s="49">
        <v>12.92</v>
      </c>
      <c r="AW148" s="49">
        <v>12.92</v>
      </c>
      <c r="AX148" s="49">
        <v>12.92</v>
      </c>
      <c r="AY148" s="49">
        <v>12.92</v>
      </c>
      <c r="AZ148" s="49">
        <v>12.92</v>
      </c>
      <c r="BA148" s="49">
        <f t="shared" si="7"/>
        <v>12.969999999999999</v>
      </c>
    </row>
    <row r="149" spans="13:53" x14ac:dyDescent="0.25">
      <c r="M149" s="40">
        <v>42516</v>
      </c>
      <c r="N149" s="48" t="s">
        <v>12</v>
      </c>
      <c r="O149" s="48" t="s">
        <v>4</v>
      </c>
      <c r="P149" s="48" t="s">
        <v>145</v>
      </c>
      <c r="Q149" s="48">
        <v>5.8759999999999897</v>
      </c>
      <c r="R149" s="48">
        <v>3</v>
      </c>
      <c r="S149" s="48">
        <v>4</v>
      </c>
      <c r="T149" s="49">
        <v>8.0316992259491347</v>
      </c>
      <c r="U149" s="49">
        <v>13.233999999999998</v>
      </c>
      <c r="V149" s="49">
        <v>40.36</v>
      </c>
      <c r="W149" s="48">
        <v>7</v>
      </c>
      <c r="X149" s="48">
        <v>7</v>
      </c>
      <c r="AA149" s="27"/>
      <c r="AB149" t="s">
        <v>12</v>
      </c>
      <c r="AC149" s="28" t="s">
        <v>4</v>
      </c>
      <c r="AD149" s="30" t="s">
        <v>145</v>
      </c>
      <c r="AE149" s="49">
        <v>13.1</v>
      </c>
      <c r="AF149" s="49">
        <v>13.14</v>
      </c>
      <c r="AG149" s="56">
        <f t="shared" si="8"/>
        <v>13.14</v>
      </c>
      <c r="AH149" s="49">
        <f t="shared" si="6"/>
        <v>13.14</v>
      </c>
      <c r="AI149" s="49">
        <v>13.01</v>
      </c>
      <c r="AJ149" s="49">
        <v>13.01</v>
      </c>
      <c r="AK149" s="49">
        <v>13.01</v>
      </c>
      <c r="AL149" s="49">
        <v>13.19</v>
      </c>
      <c r="AM149" s="49">
        <v>13.19</v>
      </c>
      <c r="AN149" s="49">
        <v>13.19</v>
      </c>
      <c r="AO149" s="49">
        <v>13.19</v>
      </c>
      <c r="AP149" s="49">
        <v>13.19</v>
      </c>
      <c r="AQ149" s="49">
        <v>13.01</v>
      </c>
      <c r="AR149" s="49">
        <v>13.01</v>
      </c>
      <c r="AS149" s="49">
        <v>13.01</v>
      </c>
      <c r="AT149" s="49">
        <v>13.01</v>
      </c>
      <c r="AU149" s="49">
        <v>13.01</v>
      </c>
      <c r="AV149" s="49">
        <v>13.19</v>
      </c>
      <c r="AW149" s="49">
        <v>13.19</v>
      </c>
      <c r="AX149" s="49">
        <v>13.19</v>
      </c>
      <c r="AY149" s="49">
        <v>13.19</v>
      </c>
      <c r="AZ149" s="49">
        <v>13.19</v>
      </c>
      <c r="BA149" s="49">
        <f t="shared" si="7"/>
        <v>13.1</v>
      </c>
    </row>
    <row r="150" spans="13:53" x14ac:dyDescent="0.25">
      <c r="M150" s="40">
        <v>42517</v>
      </c>
      <c r="N150" s="48" t="s">
        <v>12</v>
      </c>
      <c r="O150" s="48" t="s">
        <v>4</v>
      </c>
      <c r="P150" s="48" t="s">
        <v>146</v>
      </c>
      <c r="Q150" s="48">
        <v>5.8759999999999897</v>
      </c>
      <c r="R150" s="48">
        <v>3</v>
      </c>
      <c r="S150" s="48">
        <v>4</v>
      </c>
      <c r="T150" s="49">
        <v>8.0316992259491347</v>
      </c>
      <c r="U150" s="49">
        <v>13.45</v>
      </c>
      <c r="V150" s="49">
        <v>40.36</v>
      </c>
      <c r="W150" s="48">
        <v>7</v>
      </c>
      <c r="X150" s="48">
        <v>7</v>
      </c>
      <c r="AA150" s="27"/>
      <c r="AB150" t="s">
        <v>12</v>
      </c>
      <c r="AC150" s="28" t="s">
        <v>4</v>
      </c>
      <c r="AD150" s="30" t="s">
        <v>146</v>
      </c>
      <c r="AE150" s="49">
        <v>13.34</v>
      </c>
      <c r="AF150" s="49">
        <v>13.6</v>
      </c>
      <c r="AG150" s="56">
        <f t="shared" si="8"/>
        <v>13.6</v>
      </c>
      <c r="AH150" s="49">
        <f t="shared" si="6"/>
        <v>13.6</v>
      </c>
      <c r="AI150" s="49">
        <v>13.19</v>
      </c>
      <c r="AJ150" s="49">
        <v>13.19</v>
      </c>
      <c r="AK150" s="49">
        <v>13.19</v>
      </c>
      <c r="AL150" s="49">
        <v>13.49</v>
      </c>
      <c r="AM150" s="49">
        <v>13.49</v>
      </c>
      <c r="AN150" s="49">
        <v>13.49</v>
      </c>
      <c r="AO150" s="49">
        <v>13.49</v>
      </c>
      <c r="AP150" s="49">
        <v>13.49</v>
      </c>
      <c r="AQ150" s="49">
        <v>13.19</v>
      </c>
      <c r="AR150" s="49">
        <v>13.19</v>
      </c>
      <c r="AS150" s="49">
        <v>13.19</v>
      </c>
      <c r="AT150" s="49">
        <v>13.19</v>
      </c>
      <c r="AU150" s="49">
        <v>13.19</v>
      </c>
      <c r="AV150" s="49">
        <v>13.49</v>
      </c>
      <c r="AW150" s="49">
        <v>13.49</v>
      </c>
      <c r="AX150" s="49">
        <v>13.49</v>
      </c>
      <c r="AY150" s="49">
        <v>13.49</v>
      </c>
      <c r="AZ150" s="49">
        <v>13.49</v>
      </c>
      <c r="BA150" s="49">
        <f t="shared" si="7"/>
        <v>13.34</v>
      </c>
    </row>
    <row r="151" spans="13:53" x14ac:dyDescent="0.25">
      <c r="M151" s="40">
        <v>42518</v>
      </c>
      <c r="N151" s="48" t="s">
        <v>12</v>
      </c>
      <c r="O151" s="48" t="s">
        <v>4</v>
      </c>
      <c r="P151" s="48" t="s">
        <v>147</v>
      </c>
      <c r="Q151" s="48">
        <v>5.8759999999999897</v>
      </c>
      <c r="R151" s="48">
        <v>3</v>
      </c>
      <c r="S151" s="48">
        <v>4</v>
      </c>
      <c r="T151" s="49">
        <v>8.0316992259491347</v>
      </c>
      <c r="U151" s="49">
        <v>13.654</v>
      </c>
      <c r="V151" s="49">
        <v>40.36</v>
      </c>
      <c r="W151" s="48">
        <v>7</v>
      </c>
      <c r="X151" s="48">
        <v>7</v>
      </c>
      <c r="AA151" s="27"/>
      <c r="AB151" t="s">
        <v>12</v>
      </c>
      <c r="AC151" s="28" t="s">
        <v>4</v>
      </c>
      <c r="AD151" s="30" t="s">
        <v>147</v>
      </c>
      <c r="AE151" s="49">
        <v>13.86</v>
      </c>
      <c r="AF151" s="49">
        <v>14</v>
      </c>
      <c r="AG151" s="56">
        <f t="shared" si="8"/>
        <v>14</v>
      </c>
      <c r="AH151" s="49">
        <f t="shared" si="6"/>
        <v>14</v>
      </c>
      <c r="AI151" s="49">
        <v>13.97</v>
      </c>
      <c r="AJ151" s="49">
        <v>13.97</v>
      </c>
      <c r="AK151" s="49">
        <v>13.97</v>
      </c>
      <c r="AL151" s="49">
        <v>13.75</v>
      </c>
      <c r="AM151" s="49">
        <v>13.75</v>
      </c>
      <c r="AN151" s="49">
        <v>13.75</v>
      </c>
      <c r="AO151" s="49">
        <v>13.75</v>
      </c>
      <c r="AP151" s="49">
        <v>13.75</v>
      </c>
      <c r="AQ151" s="49">
        <v>13.97</v>
      </c>
      <c r="AR151" s="49">
        <v>13.97</v>
      </c>
      <c r="AS151" s="49">
        <v>13.97</v>
      </c>
      <c r="AT151" s="49">
        <v>13.97</v>
      </c>
      <c r="AU151" s="49">
        <v>13.97</v>
      </c>
      <c r="AV151" s="49">
        <v>13.75</v>
      </c>
      <c r="AW151" s="49">
        <v>13.75</v>
      </c>
      <c r="AX151" s="49">
        <v>13.75</v>
      </c>
      <c r="AY151" s="49">
        <v>13.75</v>
      </c>
      <c r="AZ151" s="49">
        <v>13.75</v>
      </c>
      <c r="BA151" s="49">
        <f t="shared" si="7"/>
        <v>13.86</v>
      </c>
    </row>
    <row r="152" spans="13:53" x14ac:dyDescent="0.25">
      <c r="M152" s="40">
        <v>42519</v>
      </c>
      <c r="N152" s="48" t="s">
        <v>12</v>
      </c>
      <c r="O152" s="48" t="s">
        <v>4</v>
      </c>
      <c r="P152" s="48" t="s">
        <v>148</v>
      </c>
      <c r="Q152" s="48">
        <v>5.8759999999999897</v>
      </c>
      <c r="R152" s="48">
        <v>3</v>
      </c>
      <c r="S152" s="48">
        <v>4</v>
      </c>
      <c r="T152" s="49">
        <v>8.0316992259491347</v>
      </c>
      <c r="U152" s="49">
        <v>13.654999999999999</v>
      </c>
      <c r="V152" s="49">
        <v>40.36</v>
      </c>
      <c r="W152" s="48">
        <v>7</v>
      </c>
      <c r="X152" s="48">
        <v>7</v>
      </c>
      <c r="AA152" s="27"/>
      <c r="AB152" t="s">
        <v>12</v>
      </c>
      <c r="AC152" s="28" t="s">
        <v>4</v>
      </c>
      <c r="AD152" s="30" t="s">
        <v>148</v>
      </c>
      <c r="AE152" s="49">
        <v>13.775</v>
      </c>
      <c r="AF152" s="49">
        <v>13.85</v>
      </c>
      <c r="AG152" s="56">
        <f t="shared" si="8"/>
        <v>13.85</v>
      </c>
      <c r="AH152" s="49">
        <f t="shared" si="6"/>
        <v>13.85</v>
      </c>
      <c r="AI152" s="49">
        <v>13.9</v>
      </c>
      <c r="AJ152" s="49">
        <v>13.9</v>
      </c>
      <c r="AK152" s="49">
        <v>13.9</v>
      </c>
      <c r="AL152" s="49">
        <v>13.65</v>
      </c>
      <c r="AM152" s="49">
        <v>13.65</v>
      </c>
      <c r="AN152" s="49">
        <v>13.65</v>
      </c>
      <c r="AO152" s="49">
        <v>13.65</v>
      </c>
      <c r="AP152" s="49">
        <v>13.65</v>
      </c>
      <c r="AQ152" s="49">
        <v>13.9</v>
      </c>
      <c r="AR152" s="49">
        <v>13.9</v>
      </c>
      <c r="AS152" s="49">
        <v>13.9</v>
      </c>
      <c r="AT152" s="49">
        <v>13.9</v>
      </c>
      <c r="AU152" s="49">
        <v>13.9</v>
      </c>
      <c r="AV152" s="49">
        <v>13.65</v>
      </c>
      <c r="AW152" s="49">
        <v>13.65</v>
      </c>
      <c r="AX152" s="49">
        <v>13.65</v>
      </c>
      <c r="AY152" s="49">
        <v>13.65</v>
      </c>
      <c r="AZ152" s="49">
        <v>13.65</v>
      </c>
      <c r="BA152" s="49">
        <f t="shared" si="7"/>
        <v>13.775</v>
      </c>
    </row>
    <row r="153" spans="13:53" x14ac:dyDescent="0.25">
      <c r="M153" s="40">
        <v>42520</v>
      </c>
      <c r="N153" s="48" t="s">
        <v>12</v>
      </c>
      <c r="O153" s="48" t="s">
        <v>4</v>
      </c>
      <c r="P153" s="48" t="s">
        <v>149</v>
      </c>
      <c r="Q153" s="48">
        <v>6.0140000000000002</v>
      </c>
      <c r="R153" s="48">
        <v>3</v>
      </c>
      <c r="S153" s="48">
        <v>4</v>
      </c>
      <c r="T153" s="49">
        <v>8.0316992259491347</v>
      </c>
      <c r="U153" s="49">
        <v>13.674999999999999</v>
      </c>
      <c r="V153" s="49">
        <v>40.36</v>
      </c>
      <c r="W153" s="48">
        <v>7</v>
      </c>
      <c r="X153" s="48">
        <v>7</v>
      </c>
      <c r="AA153" s="27"/>
      <c r="AB153" t="s">
        <v>12</v>
      </c>
      <c r="AC153" s="28" t="s">
        <v>4</v>
      </c>
      <c r="AD153" s="30" t="s">
        <v>149</v>
      </c>
      <c r="AE153" s="49">
        <v>14.065</v>
      </c>
      <c r="AF153" s="49">
        <v>13.9</v>
      </c>
      <c r="AG153" s="56">
        <f t="shared" si="8"/>
        <v>13.9</v>
      </c>
      <c r="AH153" s="49">
        <f t="shared" si="6"/>
        <v>13.9</v>
      </c>
      <c r="AI153" s="49">
        <v>14.2</v>
      </c>
      <c r="AJ153" s="49">
        <v>14.2</v>
      </c>
      <c r="AK153" s="49">
        <v>14.2</v>
      </c>
      <c r="AL153" s="49">
        <v>13.93</v>
      </c>
      <c r="AM153" s="49">
        <v>13.93</v>
      </c>
      <c r="AN153" s="49">
        <v>13.93</v>
      </c>
      <c r="AO153" s="49">
        <v>13.93</v>
      </c>
      <c r="AP153" s="49">
        <v>13.93</v>
      </c>
      <c r="AQ153" s="49">
        <v>14.2</v>
      </c>
      <c r="AR153" s="49">
        <v>14.2</v>
      </c>
      <c r="AS153" s="49">
        <v>14.2</v>
      </c>
      <c r="AT153" s="49">
        <v>14.2</v>
      </c>
      <c r="AU153" s="49">
        <v>14.2</v>
      </c>
      <c r="AV153" s="49">
        <v>13.93</v>
      </c>
      <c r="AW153" s="49">
        <v>13.93</v>
      </c>
      <c r="AX153" s="49">
        <v>13.93</v>
      </c>
      <c r="AY153" s="49">
        <v>13.93</v>
      </c>
      <c r="AZ153" s="49">
        <v>13.93</v>
      </c>
      <c r="BA153" s="49">
        <f t="shared" si="7"/>
        <v>14.065</v>
      </c>
    </row>
    <row r="154" spans="13:53" x14ac:dyDescent="0.25">
      <c r="M154" s="40">
        <v>42521</v>
      </c>
      <c r="N154" s="48" t="s">
        <v>12</v>
      </c>
      <c r="O154" s="48" t="s">
        <v>4</v>
      </c>
      <c r="P154" s="48" t="s">
        <v>150</v>
      </c>
      <c r="Q154" s="48">
        <v>6.0140000000000002</v>
      </c>
      <c r="R154" s="48">
        <v>3</v>
      </c>
      <c r="S154" s="48">
        <v>4</v>
      </c>
      <c r="T154" s="49">
        <v>8.0316992259491347</v>
      </c>
      <c r="U154" s="49">
        <v>13.740000000000002</v>
      </c>
      <c r="V154" s="49">
        <v>40.36</v>
      </c>
      <c r="W154" s="48">
        <v>7</v>
      </c>
      <c r="X154" s="48">
        <v>7</v>
      </c>
      <c r="AA154" s="27"/>
      <c r="AB154" t="s">
        <v>12</v>
      </c>
      <c r="AC154" s="28" t="s">
        <v>4</v>
      </c>
      <c r="AD154" s="30" t="s">
        <v>150</v>
      </c>
      <c r="AE154" s="49">
        <v>13.905000000000001</v>
      </c>
      <c r="AF154" s="49">
        <v>13.95</v>
      </c>
      <c r="AG154" s="56">
        <f t="shared" si="8"/>
        <v>13.95</v>
      </c>
      <c r="AH154" s="49">
        <f t="shared" si="6"/>
        <v>13.95</v>
      </c>
      <c r="AI154" s="49">
        <v>13.92</v>
      </c>
      <c r="AJ154" s="49">
        <v>13.92</v>
      </c>
      <c r="AK154" s="49">
        <v>13.92</v>
      </c>
      <c r="AL154" s="49">
        <v>13.89</v>
      </c>
      <c r="AM154" s="49">
        <v>13.89</v>
      </c>
      <c r="AN154" s="49">
        <v>13.89</v>
      </c>
      <c r="AO154" s="49">
        <v>13.89</v>
      </c>
      <c r="AP154" s="49">
        <v>13.89</v>
      </c>
      <c r="AQ154" s="49">
        <v>13.92</v>
      </c>
      <c r="AR154" s="49">
        <v>13.92</v>
      </c>
      <c r="AS154" s="49">
        <v>13.92</v>
      </c>
      <c r="AT154" s="49">
        <v>13.92</v>
      </c>
      <c r="AU154" s="49">
        <v>13.92</v>
      </c>
      <c r="AV154" s="49">
        <v>13.89</v>
      </c>
      <c r="AW154" s="49">
        <v>13.89</v>
      </c>
      <c r="AX154" s="49">
        <v>13.89</v>
      </c>
      <c r="AY154" s="49">
        <v>13.89</v>
      </c>
      <c r="AZ154" s="49">
        <v>13.89</v>
      </c>
      <c r="BA154" s="49">
        <f t="shared" si="7"/>
        <v>13.905000000000001</v>
      </c>
    </row>
    <row r="155" spans="13:53" x14ac:dyDescent="0.25">
      <c r="M155" s="40">
        <v>42522</v>
      </c>
      <c r="N155" s="48" t="s">
        <v>12</v>
      </c>
      <c r="O155" s="48" t="s">
        <v>5</v>
      </c>
      <c r="P155" s="48" t="s">
        <v>120</v>
      </c>
      <c r="Q155" s="48">
        <v>6.0140000000000002</v>
      </c>
      <c r="R155" s="48">
        <v>3</v>
      </c>
      <c r="S155" s="48">
        <v>4</v>
      </c>
      <c r="T155" s="49">
        <v>8.2000245730433718</v>
      </c>
      <c r="U155" s="49">
        <v>14.085000000000001</v>
      </c>
      <c r="V155" s="49">
        <v>40.270000000000003</v>
      </c>
      <c r="W155" s="48">
        <v>7</v>
      </c>
      <c r="X155" s="48">
        <v>7</v>
      </c>
      <c r="AA155" s="27"/>
      <c r="AB155" t="s">
        <v>12</v>
      </c>
      <c r="AC155" s="28" t="s">
        <v>5</v>
      </c>
      <c r="AD155" s="30" t="s">
        <v>120</v>
      </c>
      <c r="AE155" s="49">
        <v>14.285</v>
      </c>
      <c r="AF155" s="49">
        <v>14.27</v>
      </c>
      <c r="AG155" s="56">
        <f t="shared" si="8"/>
        <v>14.27</v>
      </c>
      <c r="AH155" s="49">
        <f t="shared" si="6"/>
        <v>14.27</v>
      </c>
      <c r="AI155" s="49">
        <v>14.38</v>
      </c>
      <c r="AJ155" s="49">
        <v>14.38</v>
      </c>
      <c r="AK155" s="49">
        <v>14.38</v>
      </c>
      <c r="AL155" s="49">
        <v>14.19</v>
      </c>
      <c r="AM155" s="49">
        <v>14.19</v>
      </c>
      <c r="AN155" s="49">
        <v>14.19</v>
      </c>
      <c r="AO155" s="49">
        <v>14.19</v>
      </c>
      <c r="AP155" s="49">
        <v>14.19</v>
      </c>
      <c r="AQ155" s="49">
        <v>14.38</v>
      </c>
      <c r="AR155" s="49">
        <v>14.38</v>
      </c>
      <c r="AS155" s="49">
        <v>14.38</v>
      </c>
      <c r="AT155" s="49">
        <v>14.38</v>
      </c>
      <c r="AU155" s="49">
        <v>14.38</v>
      </c>
      <c r="AV155" s="49">
        <v>14.19</v>
      </c>
      <c r="AW155" s="49">
        <v>14.19</v>
      </c>
      <c r="AX155" s="49">
        <v>14.19</v>
      </c>
      <c r="AY155" s="49">
        <v>14.19</v>
      </c>
      <c r="AZ155" s="49">
        <v>14.19</v>
      </c>
      <c r="BA155" s="49">
        <f t="shared" si="7"/>
        <v>14.285</v>
      </c>
    </row>
    <row r="156" spans="13:53" x14ac:dyDescent="0.25">
      <c r="M156" s="40">
        <v>42523</v>
      </c>
      <c r="N156" s="48" t="s">
        <v>12</v>
      </c>
      <c r="O156" s="48" t="s">
        <v>5</v>
      </c>
      <c r="P156" s="48" t="s">
        <v>121</v>
      </c>
      <c r="Q156" s="48">
        <v>6.0140000000000002</v>
      </c>
      <c r="R156" s="48">
        <v>3</v>
      </c>
      <c r="S156" s="48">
        <v>4</v>
      </c>
      <c r="T156" s="49">
        <v>8.2000245730433718</v>
      </c>
      <c r="U156" s="49">
        <v>14.1</v>
      </c>
      <c r="V156" s="49">
        <v>40.270000000000003</v>
      </c>
      <c r="W156" s="48">
        <v>7</v>
      </c>
      <c r="X156" s="48">
        <v>7</v>
      </c>
      <c r="AA156" s="27"/>
      <c r="AB156" t="s">
        <v>12</v>
      </c>
      <c r="AC156" s="28" t="s">
        <v>5</v>
      </c>
      <c r="AD156" s="30" t="s">
        <v>121</v>
      </c>
      <c r="AE156" s="49">
        <v>14.324999999999999</v>
      </c>
      <c r="AF156" s="49">
        <v>14.33</v>
      </c>
      <c r="AG156" s="56">
        <f t="shared" si="8"/>
        <v>14.33</v>
      </c>
      <c r="AH156" s="49">
        <f t="shared" si="6"/>
        <v>14.33</v>
      </c>
      <c r="AI156" s="49">
        <v>14.36</v>
      </c>
      <c r="AJ156" s="49">
        <v>14.36</v>
      </c>
      <c r="AK156" s="49">
        <v>14.36</v>
      </c>
      <c r="AL156" s="49">
        <v>14.29</v>
      </c>
      <c r="AM156" s="49">
        <v>14.29</v>
      </c>
      <c r="AN156" s="49">
        <v>14.29</v>
      </c>
      <c r="AO156" s="49">
        <v>14.29</v>
      </c>
      <c r="AP156" s="49">
        <v>14.29</v>
      </c>
      <c r="AQ156" s="49">
        <v>14.36</v>
      </c>
      <c r="AR156" s="49">
        <v>14.36</v>
      </c>
      <c r="AS156" s="49">
        <v>14.36</v>
      </c>
      <c r="AT156" s="49">
        <v>14.36</v>
      </c>
      <c r="AU156" s="49">
        <v>14.36</v>
      </c>
      <c r="AV156" s="49">
        <v>14.29</v>
      </c>
      <c r="AW156" s="49">
        <v>14.29</v>
      </c>
      <c r="AX156" s="49">
        <v>14.29</v>
      </c>
      <c r="AY156" s="49">
        <v>14.29</v>
      </c>
      <c r="AZ156" s="49">
        <v>14.29</v>
      </c>
      <c r="BA156" s="49">
        <f t="shared" si="7"/>
        <v>14.324999999999999</v>
      </c>
    </row>
    <row r="157" spans="13:53" x14ac:dyDescent="0.25">
      <c r="M157" s="40">
        <v>42524</v>
      </c>
      <c r="N157" s="48" t="s">
        <v>12</v>
      </c>
      <c r="O157" s="48" t="s">
        <v>5</v>
      </c>
      <c r="P157" s="48" t="s">
        <v>122</v>
      </c>
      <c r="Q157" s="48">
        <v>6.0140000000000002</v>
      </c>
      <c r="R157" s="48">
        <v>3</v>
      </c>
      <c r="S157" s="48">
        <v>4</v>
      </c>
      <c r="T157" s="49">
        <v>8.2000245730433718</v>
      </c>
      <c r="U157" s="49">
        <v>14.454000000000001</v>
      </c>
      <c r="V157" s="49">
        <v>40.270000000000003</v>
      </c>
      <c r="W157" s="48">
        <v>7</v>
      </c>
      <c r="X157" s="48">
        <v>7</v>
      </c>
      <c r="AA157" s="27"/>
      <c r="AB157" t="s">
        <v>12</v>
      </c>
      <c r="AC157" s="28" t="s">
        <v>5</v>
      </c>
      <c r="AD157" s="30" t="s">
        <v>122</v>
      </c>
      <c r="AE157" s="49">
        <v>14.565</v>
      </c>
      <c r="AF157" s="49">
        <v>14.69</v>
      </c>
      <c r="AG157" s="56">
        <f t="shared" si="8"/>
        <v>14.69</v>
      </c>
      <c r="AH157" s="49">
        <f t="shared" si="6"/>
        <v>14.69</v>
      </c>
      <c r="AI157" s="49">
        <v>14.7</v>
      </c>
      <c r="AJ157" s="49">
        <v>14.7</v>
      </c>
      <c r="AK157" s="49">
        <v>14.7</v>
      </c>
      <c r="AL157" s="49">
        <v>14.43</v>
      </c>
      <c r="AM157" s="49">
        <v>14.43</v>
      </c>
      <c r="AN157" s="49">
        <v>14.43</v>
      </c>
      <c r="AO157" s="49">
        <v>14.43</v>
      </c>
      <c r="AP157" s="49">
        <v>14.43</v>
      </c>
      <c r="AQ157" s="49">
        <v>14.7</v>
      </c>
      <c r="AR157" s="49">
        <v>14.7</v>
      </c>
      <c r="AS157" s="49">
        <v>14.7</v>
      </c>
      <c r="AT157" s="49">
        <v>14.7</v>
      </c>
      <c r="AU157" s="49">
        <v>14.7</v>
      </c>
      <c r="AV157" s="49">
        <v>14.43</v>
      </c>
      <c r="AW157" s="49">
        <v>14.43</v>
      </c>
      <c r="AX157" s="49">
        <v>14.43</v>
      </c>
      <c r="AY157" s="49">
        <v>14.43</v>
      </c>
      <c r="AZ157" s="49">
        <v>14.43</v>
      </c>
      <c r="BA157" s="49">
        <f t="shared" si="7"/>
        <v>14.565</v>
      </c>
    </row>
    <row r="158" spans="13:53" x14ac:dyDescent="0.25">
      <c r="M158" s="40">
        <v>42525</v>
      </c>
      <c r="N158" s="48" t="s">
        <v>12</v>
      </c>
      <c r="O158" s="48" t="s">
        <v>5</v>
      </c>
      <c r="P158" s="48" t="s">
        <v>123</v>
      </c>
      <c r="Q158" s="48">
        <v>6.0140000000000002</v>
      </c>
      <c r="R158" s="48">
        <v>3</v>
      </c>
      <c r="S158" s="48">
        <v>4</v>
      </c>
      <c r="T158" s="49">
        <v>8.2000245730433718</v>
      </c>
      <c r="U158" s="49">
        <v>14.212</v>
      </c>
      <c r="V158" s="49">
        <v>40.270000000000003</v>
      </c>
      <c r="W158" s="48">
        <v>7</v>
      </c>
      <c r="X158" s="48">
        <v>7</v>
      </c>
      <c r="AA158" s="27"/>
      <c r="AB158" t="s">
        <v>12</v>
      </c>
      <c r="AC158" s="28" t="s">
        <v>5</v>
      </c>
      <c r="AD158" s="30" t="s">
        <v>123</v>
      </c>
      <c r="AE158" s="49">
        <v>14.305</v>
      </c>
      <c r="AF158" s="49">
        <v>14.04</v>
      </c>
      <c r="AG158" s="56">
        <f t="shared" si="8"/>
        <v>14.04</v>
      </c>
      <c r="AH158" s="49">
        <f t="shared" si="6"/>
        <v>14.04</v>
      </c>
      <c r="AI158" s="49">
        <v>14.39</v>
      </c>
      <c r="AJ158" s="49">
        <v>14.39</v>
      </c>
      <c r="AK158" s="49">
        <v>14.39</v>
      </c>
      <c r="AL158" s="49">
        <v>14.22</v>
      </c>
      <c r="AM158" s="49">
        <v>14.22</v>
      </c>
      <c r="AN158" s="49">
        <v>14.22</v>
      </c>
      <c r="AO158" s="49">
        <v>14.22</v>
      </c>
      <c r="AP158" s="49">
        <v>14.22</v>
      </c>
      <c r="AQ158" s="49">
        <v>14.39</v>
      </c>
      <c r="AR158" s="49">
        <v>14.39</v>
      </c>
      <c r="AS158" s="49">
        <v>14.39</v>
      </c>
      <c r="AT158" s="49">
        <v>14.39</v>
      </c>
      <c r="AU158" s="49">
        <v>14.39</v>
      </c>
      <c r="AV158" s="49">
        <v>14.22</v>
      </c>
      <c r="AW158" s="49">
        <v>14.22</v>
      </c>
      <c r="AX158" s="49">
        <v>14.22</v>
      </c>
      <c r="AY158" s="49">
        <v>14.22</v>
      </c>
      <c r="AZ158" s="49">
        <v>14.22</v>
      </c>
      <c r="BA158" s="49">
        <f t="shared" si="7"/>
        <v>14.305</v>
      </c>
    </row>
    <row r="159" spans="13:53" x14ac:dyDescent="0.25">
      <c r="M159" s="40">
        <v>42526</v>
      </c>
      <c r="N159" s="48" t="s">
        <v>12</v>
      </c>
      <c r="O159" s="48" t="s">
        <v>5</v>
      </c>
      <c r="P159" s="48" t="s">
        <v>124</v>
      </c>
      <c r="Q159" s="48">
        <v>6.0140000000000002</v>
      </c>
      <c r="R159" s="48">
        <v>3</v>
      </c>
      <c r="S159" s="48">
        <v>4</v>
      </c>
      <c r="T159" s="49">
        <v>8.2000245730433718</v>
      </c>
      <c r="U159" s="49">
        <v>14.187000000000001</v>
      </c>
      <c r="V159" s="49">
        <v>40.270000000000003</v>
      </c>
      <c r="W159" s="48">
        <v>7</v>
      </c>
      <c r="X159" s="48">
        <v>7</v>
      </c>
      <c r="AA159" s="27"/>
      <c r="AB159" t="s">
        <v>12</v>
      </c>
      <c r="AC159" s="28" t="s">
        <v>5</v>
      </c>
      <c r="AD159" s="30" t="s">
        <v>124</v>
      </c>
      <c r="AE159" s="49">
        <v>14.35</v>
      </c>
      <c r="AF159" s="49">
        <v>14.13</v>
      </c>
      <c r="AG159" s="56">
        <f t="shared" si="8"/>
        <v>14.13</v>
      </c>
      <c r="AH159" s="49">
        <f t="shared" si="6"/>
        <v>14.13</v>
      </c>
      <c r="AI159" s="49">
        <v>14.45</v>
      </c>
      <c r="AJ159" s="49">
        <v>14.45</v>
      </c>
      <c r="AK159" s="49">
        <v>14.45</v>
      </c>
      <c r="AL159" s="49">
        <v>14.25</v>
      </c>
      <c r="AM159" s="49">
        <v>14.25</v>
      </c>
      <c r="AN159" s="49">
        <v>14.25</v>
      </c>
      <c r="AO159" s="49">
        <v>14.25</v>
      </c>
      <c r="AP159" s="49">
        <v>14.25</v>
      </c>
      <c r="AQ159" s="49">
        <v>14.45</v>
      </c>
      <c r="AR159" s="49">
        <v>14.45</v>
      </c>
      <c r="AS159" s="49">
        <v>14.45</v>
      </c>
      <c r="AT159" s="49">
        <v>14.45</v>
      </c>
      <c r="AU159" s="49">
        <v>14.45</v>
      </c>
      <c r="AV159" s="49">
        <v>14.25</v>
      </c>
      <c r="AW159" s="49">
        <v>14.25</v>
      </c>
      <c r="AX159" s="49">
        <v>14.25</v>
      </c>
      <c r="AY159" s="49">
        <v>14.25</v>
      </c>
      <c r="AZ159" s="49">
        <v>14.25</v>
      </c>
      <c r="BA159" s="49">
        <f t="shared" si="7"/>
        <v>14.35</v>
      </c>
    </row>
    <row r="160" spans="13:53" x14ac:dyDescent="0.25">
      <c r="M160" s="40">
        <v>42527</v>
      </c>
      <c r="N160" s="48" t="s">
        <v>12</v>
      </c>
      <c r="O160" s="48" t="s">
        <v>5</v>
      </c>
      <c r="P160" s="48" t="s">
        <v>125</v>
      </c>
      <c r="Q160" s="48">
        <v>6.0839999999999996</v>
      </c>
      <c r="R160" s="48">
        <v>3</v>
      </c>
      <c r="S160" s="48">
        <v>4</v>
      </c>
      <c r="T160" s="49">
        <v>8.2000245730433718</v>
      </c>
      <c r="U160" s="49">
        <v>14.299999999999999</v>
      </c>
      <c r="V160" s="49">
        <v>40.270000000000003</v>
      </c>
      <c r="W160" s="48">
        <v>7</v>
      </c>
      <c r="X160" s="48">
        <v>7</v>
      </c>
      <c r="AA160" s="27"/>
      <c r="AB160" t="s">
        <v>12</v>
      </c>
      <c r="AC160" s="28" t="s">
        <v>5</v>
      </c>
      <c r="AD160" s="30" t="s">
        <v>125</v>
      </c>
      <c r="AE160" s="49">
        <v>14.434999999999999</v>
      </c>
      <c r="AF160" s="49">
        <v>14.33</v>
      </c>
      <c r="AG160" s="56">
        <f t="shared" si="8"/>
        <v>14.33</v>
      </c>
      <c r="AH160" s="49">
        <f t="shared" si="6"/>
        <v>14.33</v>
      </c>
      <c r="AI160" s="49">
        <v>14.52</v>
      </c>
      <c r="AJ160" s="49">
        <v>14.52</v>
      </c>
      <c r="AK160" s="49">
        <v>14.52</v>
      </c>
      <c r="AL160" s="49">
        <v>14.35</v>
      </c>
      <c r="AM160" s="49">
        <v>14.35</v>
      </c>
      <c r="AN160" s="49">
        <v>14.35</v>
      </c>
      <c r="AO160" s="49">
        <v>14.35</v>
      </c>
      <c r="AP160" s="49">
        <v>14.35</v>
      </c>
      <c r="AQ160" s="49">
        <v>14.52</v>
      </c>
      <c r="AR160" s="49">
        <v>14.52</v>
      </c>
      <c r="AS160" s="49">
        <v>14.52</v>
      </c>
      <c r="AT160" s="49">
        <v>14.52</v>
      </c>
      <c r="AU160" s="49">
        <v>14.52</v>
      </c>
      <c r="AV160" s="49">
        <v>14.35</v>
      </c>
      <c r="AW160" s="49">
        <v>14.35</v>
      </c>
      <c r="AX160" s="49">
        <v>14.35</v>
      </c>
      <c r="AY160" s="49">
        <v>14.35</v>
      </c>
      <c r="AZ160" s="49">
        <v>14.35</v>
      </c>
      <c r="BA160" s="49">
        <f t="shared" si="7"/>
        <v>14.434999999999999</v>
      </c>
    </row>
    <row r="161" spans="13:53" x14ac:dyDescent="0.25">
      <c r="M161" s="40">
        <v>42528</v>
      </c>
      <c r="N161" s="48" t="s">
        <v>12</v>
      </c>
      <c r="O161" s="48" t="s">
        <v>5</v>
      </c>
      <c r="P161" s="48" t="s">
        <v>126</v>
      </c>
      <c r="Q161" s="48">
        <v>6.0839999999999996</v>
      </c>
      <c r="R161" s="48">
        <v>3</v>
      </c>
      <c r="S161" s="48">
        <v>4</v>
      </c>
      <c r="T161" s="49">
        <v>8.2000245730433718</v>
      </c>
      <c r="U161" s="49">
        <v>14.486000000000001</v>
      </c>
      <c r="V161" s="49">
        <v>40.270000000000003</v>
      </c>
      <c r="W161" s="48">
        <v>7</v>
      </c>
      <c r="X161" s="48">
        <v>7</v>
      </c>
      <c r="AA161" s="27"/>
      <c r="AB161" t="s">
        <v>12</v>
      </c>
      <c r="AC161" s="28" t="s">
        <v>5</v>
      </c>
      <c r="AD161" s="30" t="s">
        <v>126</v>
      </c>
      <c r="AE161" s="49">
        <v>14.66</v>
      </c>
      <c r="AF161" s="49">
        <v>14.67</v>
      </c>
      <c r="AG161" s="56">
        <f t="shared" si="8"/>
        <v>14.67</v>
      </c>
      <c r="AH161" s="49">
        <f t="shared" si="6"/>
        <v>14.67</v>
      </c>
      <c r="AI161" s="49">
        <v>14.76</v>
      </c>
      <c r="AJ161" s="49">
        <v>14.76</v>
      </c>
      <c r="AK161" s="49">
        <v>14.76</v>
      </c>
      <c r="AL161" s="49">
        <v>14.56</v>
      </c>
      <c r="AM161" s="49">
        <v>14.56</v>
      </c>
      <c r="AN161" s="49">
        <v>14.56</v>
      </c>
      <c r="AO161" s="49">
        <v>14.56</v>
      </c>
      <c r="AP161" s="49">
        <v>14.56</v>
      </c>
      <c r="AQ161" s="49">
        <v>14.76</v>
      </c>
      <c r="AR161" s="49">
        <v>14.76</v>
      </c>
      <c r="AS161" s="49">
        <v>14.76</v>
      </c>
      <c r="AT161" s="49">
        <v>14.76</v>
      </c>
      <c r="AU161" s="49">
        <v>14.76</v>
      </c>
      <c r="AV161" s="49">
        <v>14.56</v>
      </c>
      <c r="AW161" s="49">
        <v>14.56</v>
      </c>
      <c r="AX161" s="49">
        <v>14.56</v>
      </c>
      <c r="AY161" s="49">
        <v>14.56</v>
      </c>
      <c r="AZ161" s="49">
        <v>14.56</v>
      </c>
      <c r="BA161" s="49">
        <f t="shared" si="7"/>
        <v>14.66</v>
      </c>
    </row>
    <row r="162" spans="13:53" x14ac:dyDescent="0.25">
      <c r="M162" s="40">
        <v>42529</v>
      </c>
      <c r="N162" s="48" t="s">
        <v>12</v>
      </c>
      <c r="O162" s="48" t="s">
        <v>5</v>
      </c>
      <c r="P162" s="48" t="s">
        <v>127</v>
      </c>
      <c r="Q162" s="48">
        <v>6.0839999999999996</v>
      </c>
      <c r="R162" s="48">
        <v>3</v>
      </c>
      <c r="S162" s="48">
        <v>4</v>
      </c>
      <c r="T162" s="49">
        <v>8.2000245730433718</v>
      </c>
      <c r="U162" s="49">
        <v>14.776</v>
      </c>
      <c r="V162" s="49">
        <v>40.270000000000003</v>
      </c>
      <c r="W162" s="48">
        <v>7</v>
      </c>
      <c r="X162" s="48">
        <v>7</v>
      </c>
      <c r="AA162" s="27"/>
      <c r="AB162" t="s">
        <v>12</v>
      </c>
      <c r="AC162" s="28" t="s">
        <v>5</v>
      </c>
      <c r="AD162" s="30" t="s">
        <v>127</v>
      </c>
      <c r="AE162" s="49">
        <v>14.95</v>
      </c>
      <c r="AF162" s="49">
        <v>14.88</v>
      </c>
      <c r="AG162" s="56">
        <f t="shared" si="8"/>
        <v>14.88</v>
      </c>
      <c r="AH162" s="49">
        <f t="shared" si="6"/>
        <v>14.88</v>
      </c>
      <c r="AI162" s="49">
        <v>14.94</v>
      </c>
      <c r="AJ162" s="49">
        <v>14.94</v>
      </c>
      <c r="AK162" s="49">
        <v>14.94</v>
      </c>
      <c r="AL162" s="49">
        <v>14.96</v>
      </c>
      <c r="AM162" s="49">
        <v>14.96</v>
      </c>
      <c r="AN162" s="49">
        <v>14.96</v>
      </c>
      <c r="AO162" s="49">
        <v>14.96</v>
      </c>
      <c r="AP162" s="49">
        <v>14.96</v>
      </c>
      <c r="AQ162" s="49">
        <v>14.94</v>
      </c>
      <c r="AR162" s="49">
        <v>14.94</v>
      </c>
      <c r="AS162" s="49">
        <v>14.94</v>
      </c>
      <c r="AT162" s="49">
        <v>14.94</v>
      </c>
      <c r="AU162" s="49">
        <v>14.94</v>
      </c>
      <c r="AV162" s="49">
        <v>14.96</v>
      </c>
      <c r="AW162" s="49">
        <v>14.96</v>
      </c>
      <c r="AX162" s="49">
        <v>14.96</v>
      </c>
      <c r="AY162" s="49">
        <v>14.96</v>
      </c>
      <c r="AZ162" s="49">
        <v>14.96</v>
      </c>
      <c r="BA162" s="49">
        <f t="shared" si="7"/>
        <v>14.95</v>
      </c>
    </row>
    <row r="163" spans="13:53" x14ac:dyDescent="0.25">
      <c r="M163" s="40">
        <v>42530</v>
      </c>
      <c r="N163" s="48" t="s">
        <v>12</v>
      </c>
      <c r="O163" s="48" t="s">
        <v>5</v>
      </c>
      <c r="P163" s="48" t="s">
        <v>128</v>
      </c>
      <c r="Q163" s="48">
        <v>6.0839999999999996</v>
      </c>
      <c r="R163" s="48">
        <v>3</v>
      </c>
      <c r="S163" s="48">
        <v>4</v>
      </c>
      <c r="T163" s="49">
        <v>8.2000245730433718</v>
      </c>
      <c r="U163" s="49">
        <v>14.638</v>
      </c>
      <c r="V163" s="49">
        <v>40.270000000000003</v>
      </c>
      <c r="W163" s="48">
        <v>7</v>
      </c>
      <c r="X163" s="48">
        <v>7</v>
      </c>
      <c r="AA163" s="27"/>
      <c r="AB163" t="s">
        <v>12</v>
      </c>
      <c r="AC163" s="28" t="s">
        <v>5</v>
      </c>
      <c r="AD163" s="30" t="s">
        <v>128</v>
      </c>
      <c r="AE163" s="49">
        <v>14.55</v>
      </c>
      <c r="AF163" s="49">
        <v>14.58</v>
      </c>
      <c r="AG163" s="56">
        <f t="shared" si="8"/>
        <v>14.58</v>
      </c>
      <c r="AH163" s="49">
        <f t="shared" si="6"/>
        <v>14.58</v>
      </c>
      <c r="AI163" s="49">
        <v>14.54</v>
      </c>
      <c r="AJ163" s="49">
        <v>14.54</v>
      </c>
      <c r="AK163" s="49">
        <v>14.54</v>
      </c>
      <c r="AL163" s="49">
        <v>14.56</v>
      </c>
      <c r="AM163" s="49">
        <v>14.56</v>
      </c>
      <c r="AN163" s="49">
        <v>14.56</v>
      </c>
      <c r="AO163" s="49">
        <v>14.56</v>
      </c>
      <c r="AP163" s="49">
        <v>14.56</v>
      </c>
      <c r="AQ163" s="49">
        <v>14.54</v>
      </c>
      <c r="AR163" s="49">
        <v>14.54</v>
      </c>
      <c r="AS163" s="49">
        <v>14.54</v>
      </c>
      <c r="AT163" s="49">
        <v>14.54</v>
      </c>
      <c r="AU163" s="49">
        <v>14.54</v>
      </c>
      <c r="AV163" s="49">
        <v>14.56</v>
      </c>
      <c r="AW163" s="49">
        <v>14.56</v>
      </c>
      <c r="AX163" s="49">
        <v>14.56</v>
      </c>
      <c r="AY163" s="49">
        <v>14.56</v>
      </c>
      <c r="AZ163" s="49">
        <v>14.56</v>
      </c>
      <c r="BA163" s="49">
        <f t="shared" si="7"/>
        <v>14.55</v>
      </c>
    </row>
    <row r="164" spans="13:53" x14ac:dyDescent="0.25">
      <c r="M164" s="40">
        <v>42531</v>
      </c>
      <c r="N164" s="48" t="s">
        <v>12</v>
      </c>
      <c r="O164" s="48" t="s">
        <v>5</v>
      </c>
      <c r="P164" s="48" t="s">
        <v>129</v>
      </c>
      <c r="Q164" s="48">
        <v>6.0839999999999996</v>
      </c>
      <c r="R164" s="48">
        <v>3</v>
      </c>
      <c r="S164" s="48">
        <v>4</v>
      </c>
      <c r="T164" s="49">
        <v>8.2000245730433718</v>
      </c>
      <c r="U164" s="49">
        <v>14.260999999999999</v>
      </c>
      <c r="V164" s="49">
        <v>40.270000000000003</v>
      </c>
      <c r="W164" s="48">
        <v>7</v>
      </c>
      <c r="X164" s="48">
        <v>7</v>
      </c>
      <c r="AA164" s="27"/>
      <c r="AB164" t="s">
        <v>12</v>
      </c>
      <c r="AC164" s="28" t="s">
        <v>5</v>
      </c>
      <c r="AD164" s="30" t="s">
        <v>129</v>
      </c>
      <c r="AE164" s="49">
        <v>14.295</v>
      </c>
      <c r="AF164" s="49">
        <v>14.33</v>
      </c>
      <c r="AG164" s="56">
        <f t="shared" si="8"/>
        <v>14.33</v>
      </c>
      <c r="AH164" s="49">
        <f t="shared" si="6"/>
        <v>14.33</v>
      </c>
      <c r="AI164" s="49">
        <v>14.35</v>
      </c>
      <c r="AJ164" s="49">
        <v>14.35</v>
      </c>
      <c r="AK164" s="49">
        <v>14.35</v>
      </c>
      <c r="AL164" s="49">
        <v>14.24</v>
      </c>
      <c r="AM164" s="49">
        <v>14.24</v>
      </c>
      <c r="AN164" s="49">
        <v>14.24</v>
      </c>
      <c r="AO164" s="49">
        <v>14.24</v>
      </c>
      <c r="AP164" s="49">
        <v>14.24</v>
      </c>
      <c r="AQ164" s="49">
        <v>14.35</v>
      </c>
      <c r="AR164" s="49">
        <v>14.35</v>
      </c>
      <c r="AS164" s="49">
        <v>14.35</v>
      </c>
      <c r="AT164" s="49">
        <v>14.35</v>
      </c>
      <c r="AU164" s="49">
        <v>14.35</v>
      </c>
      <c r="AV164" s="49">
        <v>14.24</v>
      </c>
      <c r="AW164" s="49">
        <v>14.24</v>
      </c>
      <c r="AX164" s="49">
        <v>14.24</v>
      </c>
      <c r="AY164" s="49">
        <v>14.24</v>
      </c>
      <c r="AZ164" s="49">
        <v>14.24</v>
      </c>
      <c r="BA164" s="49">
        <f t="shared" si="7"/>
        <v>14.295</v>
      </c>
    </row>
    <row r="165" spans="13:53" x14ac:dyDescent="0.25">
      <c r="M165" s="40">
        <v>42532</v>
      </c>
      <c r="N165" s="48" t="s">
        <v>12</v>
      </c>
      <c r="O165" s="48" t="s">
        <v>5</v>
      </c>
      <c r="P165" s="48" t="s">
        <v>130</v>
      </c>
      <c r="Q165" s="48">
        <v>6.0839999999999996</v>
      </c>
      <c r="R165" s="48">
        <v>3</v>
      </c>
      <c r="S165" s="48">
        <v>4</v>
      </c>
      <c r="T165" s="49">
        <v>8.2000245730433718</v>
      </c>
      <c r="U165" s="49">
        <v>14.029</v>
      </c>
      <c r="V165" s="49">
        <v>40.270000000000003</v>
      </c>
      <c r="W165" s="48">
        <v>7</v>
      </c>
      <c r="X165" s="48">
        <v>7</v>
      </c>
      <c r="AA165" s="27"/>
      <c r="AB165" t="s">
        <v>12</v>
      </c>
      <c r="AC165" s="28" t="s">
        <v>5</v>
      </c>
      <c r="AD165" s="30" t="s">
        <v>130</v>
      </c>
      <c r="AE165" s="49">
        <v>13.989999999999998</v>
      </c>
      <c r="AF165" s="49">
        <v>14.26</v>
      </c>
      <c r="AG165" s="56">
        <f t="shared" si="8"/>
        <v>14.26</v>
      </c>
      <c r="AH165" s="49">
        <f t="shared" si="6"/>
        <v>14.26</v>
      </c>
      <c r="AI165" s="49">
        <v>13.95</v>
      </c>
      <c r="AJ165" s="49">
        <v>13.95</v>
      </c>
      <c r="AK165" s="49">
        <v>13.95</v>
      </c>
      <c r="AL165" s="49">
        <v>14.03</v>
      </c>
      <c r="AM165" s="49">
        <v>14.03</v>
      </c>
      <c r="AN165" s="49">
        <v>14.03</v>
      </c>
      <c r="AO165" s="49">
        <v>14.03</v>
      </c>
      <c r="AP165" s="49">
        <v>14.03</v>
      </c>
      <c r="AQ165" s="49">
        <v>13.95</v>
      </c>
      <c r="AR165" s="49">
        <v>13.95</v>
      </c>
      <c r="AS165" s="49">
        <v>13.95</v>
      </c>
      <c r="AT165" s="49">
        <v>13.95</v>
      </c>
      <c r="AU165" s="49">
        <v>13.95</v>
      </c>
      <c r="AV165" s="49">
        <v>14.03</v>
      </c>
      <c r="AW165" s="49">
        <v>14.03</v>
      </c>
      <c r="AX165" s="49">
        <v>14.03</v>
      </c>
      <c r="AY165" s="49">
        <v>14.03</v>
      </c>
      <c r="AZ165" s="49">
        <v>14.03</v>
      </c>
      <c r="BA165" s="49">
        <f t="shared" si="7"/>
        <v>13.989999999999998</v>
      </c>
    </row>
    <row r="166" spans="13:53" x14ac:dyDescent="0.25">
      <c r="M166" s="40">
        <v>42533</v>
      </c>
      <c r="N166" s="48" t="s">
        <v>12</v>
      </c>
      <c r="O166" s="48" t="s">
        <v>5</v>
      </c>
      <c r="P166" s="48" t="s">
        <v>131</v>
      </c>
      <c r="Q166" s="48">
        <v>6.0839999999999996</v>
      </c>
      <c r="R166" s="48">
        <v>3</v>
      </c>
      <c r="S166" s="48">
        <v>4</v>
      </c>
      <c r="T166" s="49">
        <v>8.2000245730433718</v>
      </c>
      <c r="U166" s="49">
        <v>14.025</v>
      </c>
      <c r="V166" s="49">
        <v>40.270000000000003</v>
      </c>
      <c r="W166" s="48">
        <v>7</v>
      </c>
      <c r="X166" s="48">
        <v>7</v>
      </c>
      <c r="AA166" s="27"/>
      <c r="AB166" t="s">
        <v>12</v>
      </c>
      <c r="AC166" s="28" t="s">
        <v>5</v>
      </c>
      <c r="AD166" s="30" t="s">
        <v>131</v>
      </c>
      <c r="AE166" s="49">
        <v>13.844999999999999</v>
      </c>
      <c r="AF166" s="49">
        <v>13.8</v>
      </c>
      <c r="AG166" s="56">
        <f t="shared" si="8"/>
        <v>13.8</v>
      </c>
      <c r="AH166" s="49">
        <f t="shared" si="6"/>
        <v>13.8</v>
      </c>
      <c r="AI166" s="49">
        <v>13.86</v>
      </c>
      <c r="AJ166" s="49">
        <v>13.86</v>
      </c>
      <c r="AK166" s="49">
        <v>13.86</v>
      </c>
      <c r="AL166" s="49">
        <v>13.83</v>
      </c>
      <c r="AM166" s="49">
        <v>13.83</v>
      </c>
      <c r="AN166" s="49">
        <v>13.83</v>
      </c>
      <c r="AO166" s="49">
        <v>13.83</v>
      </c>
      <c r="AP166" s="49">
        <v>13.83</v>
      </c>
      <c r="AQ166" s="49">
        <v>13.86</v>
      </c>
      <c r="AR166" s="49">
        <v>13.86</v>
      </c>
      <c r="AS166" s="49">
        <v>13.86</v>
      </c>
      <c r="AT166" s="49">
        <v>13.86</v>
      </c>
      <c r="AU166" s="49">
        <v>13.86</v>
      </c>
      <c r="AV166" s="49">
        <v>13.83</v>
      </c>
      <c r="AW166" s="49">
        <v>13.83</v>
      </c>
      <c r="AX166" s="49">
        <v>13.83</v>
      </c>
      <c r="AY166" s="49">
        <v>13.83</v>
      </c>
      <c r="AZ166" s="49">
        <v>13.83</v>
      </c>
      <c r="BA166" s="49">
        <f t="shared" si="7"/>
        <v>13.844999999999999</v>
      </c>
    </row>
    <row r="167" spans="13:53" x14ac:dyDescent="0.25">
      <c r="M167" s="40">
        <v>42534</v>
      </c>
      <c r="N167" s="48" t="s">
        <v>12</v>
      </c>
      <c r="O167" s="48" t="s">
        <v>5</v>
      </c>
      <c r="P167" s="48" t="s">
        <v>132</v>
      </c>
      <c r="Q167" s="48">
        <v>5.7859999999999996</v>
      </c>
      <c r="R167" s="48">
        <v>3</v>
      </c>
      <c r="S167" s="48">
        <v>4</v>
      </c>
      <c r="T167" s="49">
        <v>8.2000245730433718</v>
      </c>
      <c r="U167" s="49">
        <v>14.010999999999999</v>
      </c>
      <c r="V167" s="49">
        <v>40.270000000000003</v>
      </c>
      <c r="W167" s="48">
        <v>7</v>
      </c>
      <c r="X167" s="48">
        <v>7</v>
      </c>
      <c r="AA167" s="27"/>
      <c r="AB167" t="s">
        <v>12</v>
      </c>
      <c r="AC167" s="28" t="s">
        <v>5</v>
      </c>
      <c r="AD167" s="30" t="s">
        <v>132</v>
      </c>
      <c r="AE167" s="49">
        <v>13.940000000000001</v>
      </c>
      <c r="AF167" s="49">
        <v>13.93</v>
      </c>
      <c r="AG167" s="56">
        <f t="shared" si="8"/>
        <v>13.93</v>
      </c>
      <c r="AH167" s="49">
        <f t="shared" si="6"/>
        <v>13.93</v>
      </c>
      <c r="AI167" s="49">
        <v>14</v>
      </c>
      <c r="AJ167" s="49">
        <v>14</v>
      </c>
      <c r="AK167" s="49">
        <v>14</v>
      </c>
      <c r="AL167" s="49">
        <v>13.88</v>
      </c>
      <c r="AM167" s="49">
        <v>13.88</v>
      </c>
      <c r="AN167" s="49">
        <v>13.88</v>
      </c>
      <c r="AO167" s="49">
        <v>13.88</v>
      </c>
      <c r="AP167" s="49">
        <v>13.88</v>
      </c>
      <c r="AQ167" s="49">
        <v>14</v>
      </c>
      <c r="AR167" s="49">
        <v>14</v>
      </c>
      <c r="AS167" s="49">
        <v>14</v>
      </c>
      <c r="AT167" s="49">
        <v>14</v>
      </c>
      <c r="AU167" s="49">
        <v>14</v>
      </c>
      <c r="AV167" s="49">
        <v>13.88</v>
      </c>
      <c r="AW167" s="49">
        <v>13.88</v>
      </c>
      <c r="AX167" s="49">
        <v>13.88</v>
      </c>
      <c r="AY167" s="49">
        <v>13.88</v>
      </c>
      <c r="AZ167" s="49">
        <v>13.88</v>
      </c>
      <c r="BA167" s="49">
        <f t="shared" si="7"/>
        <v>13.940000000000001</v>
      </c>
    </row>
    <row r="168" spans="13:53" x14ac:dyDescent="0.25">
      <c r="M168" s="40">
        <v>42535</v>
      </c>
      <c r="N168" s="48" t="s">
        <v>12</v>
      </c>
      <c r="O168" s="48" t="s">
        <v>5</v>
      </c>
      <c r="P168" s="48" t="s">
        <v>133</v>
      </c>
      <c r="Q168" s="48">
        <v>5.7859999999999996</v>
      </c>
      <c r="R168" s="48">
        <v>3</v>
      </c>
      <c r="S168" s="48">
        <v>4</v>
      </c>
      <c r="T168" s="49">
        <v>8.2000245730433718</v>
      </c>
      <c r="U168" s="49">
        <v>13.709</v>
      </c>
      <c r="V168" s="49">
        <v>40.270000000000003</v>
      </c>
      <c r="W168" s="48">
        <v>7</v>
      </c>
      <c r="X168" s="48">
        <v>7</v>
      </c>
      <c r="AA168" s="27"/>
      <c r="AB168" t="s">
        <v>12</v>
      </c>
      <c r="AC168" s="28" t="s">
        <v>5</v>
      </c>
      <c r="AD168" s="30" t="s">
        <v>133</v>
      </c>
      <c r="AE168" s="49">
        <v>13.795</v>
      </c>
      <c r="AF168" s="49">
        <v>13.79</v>
      </c>
      <c r="AG168" s="56">
        <f t="shared" si="8"/>
        <v>13.79</v>
      </c>
      <c r="AH168" s="49">
        <f t="shared" si="6"/>
        <v>13.79</v>
      </c>
      <c r="AI168" s="49">
        <v>13.72</v>
      </c>
      <c r="AJ168" s="49">
        <v>13.72</v>
      </c>
      <c r="AK168" s="49">
        <v>13.72</v>
      </c>
      <c r="AL168" s="49">
        <v>13.87</v>
      </c>
      <c r="AM168" s="49">
        <v>13.87</v>
      </c>
      <c r="AN168" s="49">
        <v>13.87</v>
      </c>
      <c r="AO168" s="49">
        <v>13.87</v>
      </c>
      <c r="AP168" s="49">
        <v>13.87</v>
      </c>
      <c r="AQ168" s="49">
        <v>13.72</v>
      </c>
      <c r="AR168" s="49">
        <v>13.72</v>
      </c>
      <c r="AS168" s="49">
        <v>13.72</v>
      </c>
      <c r="AT168" s="49">
        <v>13.72</v>
      </c>
      <c r="AU168" s="49">
        <v>13.72</v>
      </c>
      <c r="AV168" s="49">
        <v>13.87</v>
      </c>
      <c r="AW168" s="49">
        <v>13.87</v>
      </c>
      <c r="AX168" s="49">
        <v>13.87</v>
      </c>
      <c r="AY168" s="49">
        <v>13.87</v>
      </c>
      <c r="AZ168" s="49">
        <v>13.87</v>
      </c>
      <c r="BA168" s="49">
        <f t="shared" si="7"/>
        <v>13.795</v>
      </c>
    </row>
    <row r="169" spans="13:53" x14ac:dyDescent="0.25">
      <c r="M169" s="40">
        <v>42536</v>
      </c>
      <c r="N169" s="48" t="s">
        <v>12</v>
      </c>
      <c r="O169" s="48" t="s">
        <v>5</v>
      </c>
      <c r="P169" s="48" t="s">
        <v>134</v>
      </c>
      <c r="Q169" s="48">
        <v>5.7859999999999996</v>
      </c>
      <c r="R169" s="48">
        <v>3</v>
      </c>
      <c r="S169" s="48">
        <v>4</v>
      </c>
      <c r="T169" s="49">
        <v>8.2000245730433718</v>
      </c>
      <c r="U169" s="49">
        <v>13.817</v>
      </c>
      <c r="V169" s="49">
        <v>40.270000000000003</v>
      </c>
      <c r="W169" s="48">
        <v>7</v>
      </c>
      <c r="X169" s="48">
        <v>7</v>
      </c>
      <c r="AA169" s="27"/>
      <c r="AB169" t="s">
        <v>12</v>
      </c>
      <c r="AC169" s="28" t="s">
        <v>5</v>
      </c>
      <c r="AD169" s="30" t="s">
        <v>134</v>
      </c>
      <c r="AE169" s="49">
        <v>13.86</v>
      </c>
      <c r="AF169" s="49">
        <v>14.09</v>
      </c>
      <c r="AG169" s="56">
        <f t="shared" si="8"/>
        <v>14.09</v>
      </c>
      <c r="AH169" s="49">
        <f t="shared" si="6"/>
        <v>14.09</v>
      </c>
      <c r="AI169" s="49">
        <v>13.79</v>
      </c>
      <c r="AJ169" s="49">
        <v>13.79</v>
      </c>
      <c r="AK169" s="49">
        <v>13.79</v>
      </c>
      <c r="AL169" s="49">
        <v>13.93</v>
      </c>
      <c r="AM169" s="49">
        <v>13.93</v>
      </c>
      <c r="AN169" s="49">
        <v>13.93</v>
      </c>
      <c r="AO169" s="49">
        <v>13.93</v>
      </c>
      <c r="AP169" s="49">
        <v>13.93</v>
      </c>
      <c r="AQ169" s="49">
        <v>13.79</v>
      </c>
      <c r="AR169" s="49">
        <v>13.79</v>
      </c>
      <c r="AS169" s="49">
        <v>13.79</v>
      </c>
      <c r="AT169" s="49">
        <v>13.79</v>
      </c>
      <c r="AU169" s="49">
        <v>13.79</v>
      </c>
      <c r="AV169" s="49">
        <v>13.93</v>
      </c>
      <c r="AW169" s="49">
        <v>13.93</v>
      </c>
      <c r="AX169" s="49">
        <v>13.93</v>
      </c>
      <c r="AY169" s="49">
        <v>13.93</v>
      </c>
      <c r="AZ169" s="49">
        <v>13.93</v>
      </c>
      <c r="BA169" s="49">
        <f t="shared" si="7"/>
        <v>13.86</v>
      </c>
    </row>
    <row r="170" spans="13:53" x14ac:dyDescent="0.25">
      <c r="M170" s="40">
        <v>42537</v>
      </c>
      <c r="N170" s="48" t="s">
        <v>12</v>
      </c>
      <c r="O170" s="48" t="s">
        <v>5</v>
      </c>
      <c r="P170" s="48" t="s">
        <v>135</v>
      </c>
      <c r="Q170" s="48">
        <v>5.7859999999999996</v>
      </c>
      <c r="R170" s="48">
        <v>3</v>
      </c>
      <c r="S170" s="48">
        <v>4</v>
      </c>
      <c r="T170" s="49">
        <v>8.2000245730433718</v>
      </c>
      <c r="U170" s="49">
        <v>14.229000000000001</v>
      </c>
      <c r="V170" s="49">
        <v>40.270000000000003</v>
      </c>
      <c r="W170" s="48">
        <v>7</v>
      </c>
      <c r="X170" s="48">
        <v>7</v>
      </c>
      <c r="AA170" s="27"/>
      <c r="AB170" t="s">
        <v>12</v>
      </c>
      <c r="AC170" s="28" t="s">
        <v>5</v>
      </c>
      <c r="AD170" s="30" t="s">
        <v>135</v>
      </c>
      <c r="AE170" s="49">
        <v>14.16</v>
      </c>
      <c r="AF170" s="49">
        <v>14.18</v>
      </c>
      <c r="AG170" s="56">
        <f t="shared" si="8"/>
        <v>14.18</v>
      </c>
      <c r="AH170" s="49">
        <f t="shared" si="6"/>
        <v>14.18</v>
      </c>
      <c r="AI170" s="49">
        <v>14.14</v>
      </c>
      <c r="AJ170" s="49">
        <v>14.14</v>
      </c>
      <c r="AK170" s="49">
        <v>14.14</v>
      </c>
      <c r="AL170" s="49">
        <v>14.18</v>
      </c>
      <c r="AM170" s="49">
        <v>14.18</v>
      </c>
      <c r="AN170" s="49">
        <v>14.18</v>
      </c>
      <c r="AO170" s="49">
        <v>14.18</v>
      </c>
      <c r="AP170" s="49">
        <v>14.18</v>
      </c>
      <c r="AQ170" s="49">
        <v>14.14</v>
      </c>
      <c r="AR170" s="49">
        <v>14.14</v>
      </c>
      <c r="AS170" s="49">
        <v>14.14</v>
      </c>
      <c r="AT170" s="49">
        <v>14.14</v>
      </c>
      <c r="AU170" s="49">
        <v>14.14</v>
      </c>
      <c r="AV170" s="49">
        <v>14.18</v>
      </c>
      <c r="AW170" s="49">
        <v>14.18</v>
      </c>
      <c r="AX170" s="49">
        <v>14.18</v>
      </c>
      <c r="AY170" s="49">
        <v>14.18</v>
      </c>
      <c r="AZ170" s="49">
        <v>14.18</v>
      </c>
      <c r="BA170" s="49">
        <f t="shared" si="7"/>
        <v>14.16</v>
      </c>
    </row>
    <row r="171" spans="13:53" x14ac:dyDescent="0.25">
      <c r="M171" s="40">
        <v>42538</v>
      </c>
      <c r="N171" s="48" t="s">
        <v>12</v>
      </c>
      <c r="O171" s="48" t="s">
        <v>5</v>
      </c>
      <c r="P171" s="48" t="s">
        <v>136</v>
      </c>
      <c r="Q171" s="48">
        <v>5.7859999999999996</v>
      </c>
      <c r="R171" s="48">
        <v>3</v>
      </c>
      <c r="S171" s="48">
        <v>4</v>
      </c>
      <c r="T171" s="49">
        <v>8.2000245730433718</v>
      </c>
      <c r="U171" s="49">
        <v>14.064</v>
      </c>
      <c r="V171" s="49">
        <v>40.270000000000003</v>
      </c>
      <c r="W171" s="48">
        <v>7</v>
      </c>
      <c r="X171" s="48">
        <v>7</v>
      </c>
      <c r="AA171" s="27"/>
      <c r="AB171" t="s">
        <v>12</v>
      </c>
      <c r="AC171" s="28" t="s">
        <v>5</v>
      </c>
      <c r="AD171" s="30" t="s">
        <v>136</v>
      </c>
      <c r="AE171" s="49">
        <v>14.02</v>
      </c>
      <c r="AF171" s="49">
        <v>14.26</v>
      </c>
      <c r="AG171" s="56">
        <f t="shared" si="8"/>
        <v>14.26</v>
      </c>
      <c r="AH171" s="49">
        <f t="shared" si="6"/>
        <v>14.26</v>
      </c>
      <c r="AI171" s="49">
        <v>13.94</v>
      </c>
      <c r="AJ171" s="49">
        <v>13.94</v>
      </c>
      <c r="AK171" s="49">
        <v>13.94</v>
      </c>
      <c r="AL171" s="49">
        <v>14.1</v>
      </c>
      <c r="AM171" s="49">
        <v>14.1</v>
      </c>
      <c r="AN171" s="49">
        <v>14.1</v>
      </c>
      <c r="AO171" s="49">
        <v>14.1</v>
      </c>
      <c r="AP171" s="49">
        <v>14.1</v>
      </c>
      <c r="AQ171" s="49">
        <v>13.94</v>
      </c>
      <c r="AR171" s="49">
        <v>13.94</v>
      </c>
      <c r="AS171" s="49">
        <v>13.94</v>
      </c>
      <c r="AT171" s="49">
        <v>13.94</v>
      </c>
      <c r="AU171" s="49">
        <v>13.94</v>
      </c>
      <c r="AV171" s="49">
        <v>14.1</v>
      </c>
      <c r="AW171" s="49">
        <v>14.1</v>
      </c>
      <c r="AX171" s="49">
        <v>14.1</v>
      </c>
      <c r="AY171" s="49">
        <v>14.1</v>
      </c>
      <c r="AZ171" s="49">
        <v>14.1</v>
      </c>
      <c r="BA171" s="49">
        <f t="shared" si="7"/>
        <v>14.02</v>
      </c>
    </row>
    <row r="172" spans="13:53" x14ac:dyDescent="0.25">
      <c r="M172" s="40">
        <v>42539</v>
      </c>
      <c r="N172" s="48" t="s">
        <v>12</v>
      </c>
      <c r="O172" s="48" t="s">
        <v>5</v>
      </c>
      <c r="P172" s="48" t="s">
        <v>137</v>
      </c>
      <c r="Q172" s="48">
        <v>5.7859999999999996</v>
      </c>
      <c r="R172" s="48">
        <v>3</v>
      </c>
      <c r="S172" s="48">
        <v>4</v>
      </c>
      <c r="T172" s="49">
        <v>8.2000245730433718</v>
      </c>
      <c r="U172" s="49">
        <v>14.31</v>
      </c>
      <c r="V172" s="49">
        <v>40.270000000000003</v>
      </c>
      <c r="W172" s="48">
        <v>7</v>
      </c>
      <c r="X172" s="48">
        <v>7</v>
      </c>
      <c r="AA172" s="27"/>
      <c r="AB172" t="s">
        <v>12</v>
      </c>
      <c r="AC172" s="28" t="s">
        <v>5</v>
      </c>
      <c r="AD172" s="30" t="s">
        <v>137</v>
      </c>
      <c r="AE172" s="49">
        <v>14.695</v>
      </c>
      <c r="AF172" s="49">
        <v>14.61</v>
      </c>
      <c r="AG172" s="56">
        <f t="shared" si="8"/>
        <v>14.61</v>
      </c>
      <c r="AH172" s="49">
        <f t="shared" si="6"/>
        <v>14.61</v>
      </c>
      <c r="AI172" s="49">
        <v>14.66</v>
      </c>
      <c r="AJ172" s="49">
        <v>14.66</v>
      </c>
      <c r="AK172" s="49">
        <v>14.66</v>
      </c>
      <c r="AL172" s="49">
        <v>14.73</v>
      </c>
      <c r="AM172" s="49">
        <v>14.73</v>
      </c>
      <c r="AN172" s="49">
        <v>14.73</v>
      </c>
      <c r="AO172" s="49">
        <v>14.73</v>
      </c>
      <c r="AP172" s="49">
        <v>14.73</v>
      </c>
      <c r="AQ172" s="49">
        <v>14.66</v>
      </c>
      <c r="AR172" s="49">
        <v>14.66</v>
      </c>
      <c r="AS172" s="49">
        <v>14.66</v>
      </c>
      <c r="AT172" s="49">
        <v>14.66</v>
      </c>
      <c r="AU172" s="49">
        <v>14.66</v>
      </c>
      <c r="AV172" s="49">
        <v>14.73</v>
      </c>
      <c r="AW172" s="49">
        <v>14.73</v>
      </c>
      <c r="AX172" s="49">
        <v>14.73</v>
      </c>
      <c r="AY172" s="49">
        <v>14.73</v>
      </c>
      <c r="AZ172" s="49">
        <v>14.73</v>
      </c>
      <c r="BA172" s="49">
        <f t="shared" si="7"/>
        <v>14.695</v>
      </c>
    </row>
    <row r="173" spans="13:53" x14ac:dyDescent="0.25">
      <c r="M173" s="40">
        <v>42540</v>
      </c>
      <c r="N173" s="48" t="s">
        <v>12</v>
      </c>
      <c r="O173" s="48" t="s">
        <v>5</v>
      </c>
      <c r="P173" s="48" t="s">
        <v>138</v>
      </c>
      <c r="Q173" s="48">
        <v>5.7859999999999996</v>
      </c>
      <c r="R173" s="48">
        <v>3</v>
      </c>
      <c r="S173" s="48">
        <v>4</v>
      </c>
      <c r="T173" s="49">
        <v>8.2000245730433718</v>
      </c>
      <c r="U173" s="49">
        <v>14.306000000000001</v>
      </c>
      <c r="V173" s="49">
        <v>40.270000000000003</v>
      </c>
      <c r="W173" s="48">
        <v>7</v>
      </c>
      <c r="X173" s="48">
        <v>7</v>
      </c>
      <c r="AA173" s="27"/>
      <c r="AB173" t="s">
        <v>12</v>
      </c>
      <c r="AC173" s="28" t="s">
        <v>5</v>
      </c>
      <c r="AD173" s="30" t="s">
        <v>138</v>
      </c>
      <c r="AE173" s="49">
        <v>14.175000000000001</v>
      </c>
      <c r="AF173" s="49">
        <v>14.19</v>
      </c>
      <c r="AG173" s="56">
        <f t="shared" si="8"/>
        <v>14.19</v>
      </c>
      <c r="AH173" s="49">
        <f t="shared" si="6"/>
        <v>14.19</v>
      </c>
      <c r="AI173" s="49">
        <v>14.2</v>
      </c>
      <c r="AJ173" s="49">
        <v>14.2</v>
      </c>
      <c r="AK173" s="49">
        <v>14.2</v>
      </c>
      <c r="AL173" s="49">
        <v>14.15</v>
      </c>
      <c r="AM173" s="49">
        <v>14.15</v>
      </c>
      <c r="AN173" s="49">
        <v>14.15</v>
      </c>
      <c r="AO173" s="49">
        <v>14.15</v>
      </c>
      <c r="AP173" s="49">
        <v>14.15</v>
      </c>
      <c r="AQ173" s="49">
        <v>14.2</v>
      </c>
      <c r="AR173" s="49">
        <v>14.2</v>
      </c>
      <c r="AS173" s="49">
        <v>14.2</v>
      </c>
      <c r="AT173" s="49">
        <v>14.2</v>
      </c>
      <c r="AU173" s="49">
        <v>14.2</v>
      </c>
      <c r="AV173" s="49">
        <v>14.15</v>
      </c>
      <c r="AW173" s="49">
        <v>14.15</v>
      </c>
      <c r="AX173" s="49">
        <v>14.15</v>
      </c>
      <c r="AY173" s="49">
        <v>14.15</v>
      </c>
      <c r="AZ173" s="49">
        <v>14.15</v>
      </c>
      <c r="BA173" s="49">
        <f t="shared" si="7"/>
        <v>14.175000000000001</v>
      </c>
    </row>
    <row r="174" spans="13:53" x14ac:dyDescent="0.25">
      <c r="M174" s="40">
        <v>42541</v>
      </c>
      <c r="N174" s="48" t="s">
        <v>12</v>
      </c>
      <c r="O174" s="48" t="s">
        <v>5</v>
      </c>
      <c r="P174" s="48" t="s">
        <v>139</v>
      </c>
      <c r="Q174" s="48">
        <v>5.5259999999999998</v>
      </c>
      <c r="R174" s="48">
        <v>3</v>
      </c>
      <c r="S174" s="48">
        <v>4</v>
      </c>
      <c r="T174" s="49">
        <v>8.2000245730433718</v>
      </c>
      <c r="U174" s="49">
        <v>14.360999999999999</v>
      </c>
      <c r="V174" s="49">
        <v>40.270000000000003</v>
      </c>
      <c r="W174" s="48">
        <v>7</v>
      </c>
      <c r="X174" s="48">
        <v>7</v>
      </c>
      <c r="AA174" s="27"/>
      <c r="AB174" t="s">
        <v>12</v>
      </c>
      <c r="AC174" s="28" t="s">
        <v>5</v>
      </c>
      <c r="AD174" s="30" t="s">
        <v>139</v>
      </c>
      <c r="AE174" s="49">
        <v>14.435</v>
      </c>
      <c r="AF174" s="49">
        <v>14.33</v>
      </c>
      <c r="AG174" s="56">
        <f t="shared" si="8"/>
        <v>14.33</v>
      </c>
      <c r="AH174" s="49">
        <f t="shared" si="6"/>
        <v>14.33</v>
      </c>
      <c r="AI174" s="49">
        <v>14.48</v>
      </c>
      <c r="AJ174" s="49">
        <v>14.48</v>
      </c>
      <c r="AK174" s="49">
        <v>14.48</v>
      </c>
      <c r="AL174" s="49">
        <v>14.39</v>
      </c>
      <c r="AM174" s="49">
        <v>14.39</v>
      </c>
      <c r="AN174" s="49">
        <v>14.39</v>
      </c>
      <c r="AO174" s="49">
        <v>14.39</v>
      </c>
      <c r="AP174" s="49">
        <v>14.39</v>
      </c>
      <c r="AQ174" s="49">
        <v>14.48</v>
      </c>
      <c r="AR174" s="49">
        <v>14.48</v>
      </c>
      <c r="AS174" s="49">
        <v>14.48</v>
      </c>
      <c r="AT174" s="49">
        <v>14.48</v>
      </c>
      <c r="AU174" s="49">
        <v>14.48</v>
      </c>
      <c r="AV174" s="49">
        <v>14.39</v>
      </c>
      <c r="AW174" s="49">
        <v>14.39</v>
      </c>
      <c r="AX174" s="49">
        <v>14.39</v>
      </c>
      <c r="AY174" s="49">
        <v>14.39</v>
      </c>
      <c r="AZ174" s="49">
        <v>14.39</v>
      </c>
      <c r="BA174" s="49">
        <f t="shared" si="7"/>
        <v>14.435</v>
      </c>
    </row>
    <row r="175" spans="13:53" x14ac:dyDescent="0.25">
      <c r="M175" s="40">
        <v>42542</v>
      </c>
      <c r="N175" s="48" t="s">
        <v>12</v>
      </c>
      <c r="O175" s="48" t="s">
        <v>5</v>
      </c>
      <c r="P175" s="48" t="s">
        <v>140</v>
      </c>
      <c r="Q175" s="48">
        <v>5.5259999999999998</v>
      </c>
      <c r="R175" s="48">
        <v>3</v>
      </c>
      <c r="S175" s="48">
        <v>4</v>
      </c>
      <c r="T175" s="49">
        <v>8.2000245730433718</v>
      </c>
      <c r="U175" s="49">
        <v>14.849</v>
      </c>
      <c r="V175" s="49">
        <v>40.270000000000003</v>
      </c>
      <c r="W175" s="48">
        <v>7</v>
      </c>
      <c r="X175" s="48">
        <v>7</v>
      </c>
      <c r="AA175" s="27"/>
      <c r="AB175" t="s">
        <v>12</v>
      </c>
      <c r="AC175" s="28" t="s">
        <v>5</v>
      </c>
      <c r="AD175" s="30" t="s">
        <v>140</v>
      </c>
      <c r="AE175" s="49">
        <v>15.31</v>
      </c>
      <c r="AF175" s="49">
        <v>15.2</v>
      </c>
      <c r="AG175" s="56">
        <f t="shared" si="8"/>
        <v>15.2</v>
      </c>
      <c r="AH175" s="49">
        <f t="shared" si="6"/>
        <v>15.2</v>
      </c>
      <c r="AI175" s="49">
        <v>15.3</v>
      </c>
      <c r="AJ175" s="49">
        <v>15.3</v>
      </c>
      <c r="AK175" s="49">
        <v>15.3</v>
      </c>
      <c r="AL175" s="49">
        <v>15.32</v>
      </c>
      <c r="AM175" s="49">
        <v>15.32</v>
      </c>
      <c r="AN175" s="49">
        <v>15.32</v>
      </c>
      <c r="AO175" s="49">
        <v>15.32</v>
      </c>
      <c r="AP175" s="49">
        <v>15.32</v>
      </c>
      <c r="AQ175" s="49">
        <v>15.3</v>
      </c>
      <c r="AR175" s="49">
        <v>15.3</v>
      </c>
      <c r="AS175" s="49">
        <v>15.3</v>
      </c>
      <c r="AT175" s="49">
        <v>15.3</v>
      </c>
      <c r="AU175" s="49">
        <v>15.3</v>
      </c>
      <c r="AV175" s="49">
        <v>15.32</v>
      </c>
      <c r="AW175" s="49">
        <v>15.32</v>
      </c>
      <c r="AX175" s="49">
        <v>15.32</v>
      </c>
      <c r="AY175" s="49">
        <v>15.32</v>
      </c>
      <c r="AZ175" s="49">
        <v>15.32</v>
      </c>
      <c r="BA175" s="49">
        <f t="shared" si="7"/>
        <v>15.31</v>
      </c>
    </row>
    <row r="176" spans="13:53" x14ac:dyDescent="0.25">
      <c r="M176" s="40">
        <v>42543</v>
      </c>
      <c r="N176" s="48" t="s">
        <v>12</v>
      </c>
      <c r="O176" s="48" t="s">
        <v>5</v>
      </c>
      <c r="P176" s="48" t="s">
        <v>141</v>
      </c>
      <c r="Q176" s="48">
        <v>5.5259999999999998</v>
      </c>
      <c r="R176" s="48">
        <v>3</v>
      </c>
      <c r="S176" s="48">
        <v>4</v>
      </c>
      <c r="T176" s="49">
        <v>8.2000245730433718</v>
      </c>
      <c r="U176" s="49">
        <v>14.766999999999999</v>
      </c>
      <c r="V176" s="49">
        <v>40.270000000000003</v>
      </c>
      <c r="W176" s="48">
        <v>7</v>
      </c>
      <c r="X176" s="48">
        <v>7</v>
      </c>
      <c r="AA176" s="27"/>
      <c r="AB176" t="s">
        <v>12</v>
      </c>
      <c r="AC176" s="28" t="s">
        <v>5</v>
      </c>
      <c r="AD176" s="30" t="s">
        <v>141</v>
      </c>
      <c r="AE176" s="49">
        <v>14.945</v>
      </c>
      <c r="AF176" s="49">
        <v>14.87</v>
      </c>
      <c r="AG176" s="56">
        <f t="shared" si="8"/>
        <v>14.87</v>
      </c>
      <c r="AH176" s="49">
        <f t="shared" si="6"/>
        <v>14.87</v>
      </c>
      <c r="AI176" s="49">
        <v>15.01</v>
      </c>
      <c r="AJ176" s="49">
        <v>15.01</v>
      </c>
      <c r="AK176" s="49">
        <v>15.01</v>
      </c>
      <c r="AL176" s="49">
        <v>14.88</v>
      </c>
      <c r="AM176" s="49">
        <v>14.88</v>
      </c>
      <c r="AN176" s="49">
        <v>14.88</v>
      </c>
      <c r="AO176" s="49">
        <v>14.88</v>
      </c>
      <c r="AP176" s="49">
        <v>14.88</v>
      </c>
      <c r="AQ176" s="49">
        <v>15.01</v>
      </c>
      <c r="AR176" s="49">
        <v>15.01</v>
      </c>
      <c r="AS176" s="49">
        <v>15.01</v>
      </c>
      <c r="AT176" s="49">
        <v>15.01</v>
      </c>
      <c r="AU176" s="49">
        <v>15.01</v>
      </c>
      <c r="AV176" s="49">
        <v>14.88</v>
      </c>
      <c r="AW176" s="49">
        <v>14.88</v>
      </c>
      <c r="AX176" s="49">
        <v>14.88</v>
      </c>
      <c r="AY176" s="49">
        <v>14.88</v>
      </c>
      <c r="AZ176" s="49">
        <v>14.88</v>
      </c>
      <c r="BA176" s="49">
        <f t="shared" si="7"/>
        <v>14.945</v>
      </c>
    </row>
    <row r="177" spans="13:53" x14ac:dyDescent="0.25">
      <c r="M177" s="40">
        <v>42544</v>
      </c>
      <c r="N177" s="48" t="s">
        <v>12</v>
      </c>
      <c r="O177" s="48" t="s">
        <v>5</v>
      </c>
      <c r="P177" s="48" t="s">
        <v>142</v>
      </c>
      <c r="Q177" s="48">
        <v>5.5259999999999998</v>
      </c>
      <c r="R177" s="48">
        <v>3</v>
      </c>
      <c r="S177" s="48">
        <v>4</v>
      </c>
      <c r="T177" s="49">
        <v>8.2000245730433718</v>
      </c>
      <c r="U177" s="49">
        <v>15.174000000000001</v>
      </c>
      <c r="V177" s="49">
        <v>40.270000000000003</v>
      </c>
      <c r="W177" s="48">
        <v>7</v>
      </c>
      <c r="X177" s="48">
        <v>7</v>
      </c>
      <c r="AA177" s="27"/>
      <c r="AB177" t="s">
        <v>12</v>
      </c>
      <c r="AC177" s="28" t="s">
        <v>5</v>
      </c>
      <c r="AD177" s="30" t="s">
        <v>142</v>
      </c>
      <c r="AE177" s="49">
        <v>15.15</v>
      </c>
      <c r="AF177" s="49">
        <v>15.15</v>
      </c>
      <c r="AG177" s="56">
        <f t="shared" si="8"/>
        <v>15.15</v>
      </c>
      <c r="AH177" s="49">
        <f t="shared" si="6"/>
        <v>15.15</v>
      </c>
      <c r="AI177" s="49">
        <v>15.17</v>
      </c>
      <c r="AJ177" s="49">
        <v>15.17</v>
      </c>
      <c r="AK177" s="49">
        <v>15.17</v>
      </c>
      <c r="AL177" s="49">
        <v>15.13</v>
      </c>
      <c r="AM177" s="49">
        <v>15.13</v>
      </c>
      <c r="AN177" s="49">
        <v>15.13</v>
      </c>
      <c r="AO177" s="49">
        <v>15.13</v>
      </c>
      <c r="AP177" s="49">
        <v>15.13</v>
      </c>
      <c r="AQ177" s="49">
        <v>15.17</v>
      </c>
      <c r="AR177" s="49">
        <v>15.17</v>
      </c>
      <c r="AS177" s="49">
        <v>15.17</v>
      </c>
      <c r="AT177" s="49">
        <v>15.17</v>
      </c>
      <c r="AU177" s="49">
        <v>15.17</v>
      </c>
      <c r="AV177" s="49">
        <v>15.13</v>
      </c>
      <c r="AW177" s="49">
        <v>15.13</v>
      </c>
      <c r="AX177" s="49">
        <v>15.13</v>
      </c>
      <c r="AY177" s="49">
        <v>15.13</v>
      </c>
      <c r="AZ177" s="49">
        <v>15.13</v>
      </c>
      <c r="BA177" s="49">
        <f t="shared" si="7"/>
        <v>15.15</v>
      </c>
    </row>
    <row r="178" spans="13:53" x14ac:dyDescent="0.25">
      <c r="M178" s="40">
        <v>42545</v>
      </c>
      <c r="N178" s="48" t="s">
        <v>12</v>
      </c>
      <c r="O178" s="48" t="s">
        <v>5</v>
      </c>
      <c r="P178" s="48" t="s">
        <v>143</v>
      </c>
      <c r="Q178" s="48">
        <v>5.5259999999999998</v>
      </c>
      <c r="R178" s="48">
        <v>3</v>
      </c>
      <c r="S178" s="48">
        <v>4</v>
      </c>
      <c r="T178" s="49">
        <v>8.2000245730433718</v>
      </c>
      <c r="U178" s="49">
        <v>15.129999999999999</v>
      </c>
      <c r="V178" s="49">
        <v>40.270000000000003</v>
      </c>
      <c r="W178" s="48">
        <v>7</v>
      </c>
      <c r="X178" s="48">
        <v>7</v>
      </c>
      <c r="AA178" s="27"/>
      <c r="AB178" t="s">
        <v>12</v>
      </c>
      <c r="AC178" s="28" t="s">
        <v>5</v>
      </c>
      <c r="AD178" s="30" t="s">
        <v>143</v>
      </c>
      <c r="AE178" s="49">
        <v>15.114999999999998</v>
      </c>
      <c r="AF178" s="49">
        <v>15.11</v>
      </c>
      <c r="AG178" s="56">
        <f t="shared" si="8"/>
        <v>15.11</v>
      </c>
      <c r="AH178" s="49">
        <f t="shared" si="6"/>
        <v>15.11</v>
      </c>
      <c r="AI178" s="49">
        <v>15.12</v>
      </c>
      <c r="AJ178" s="49">
        <v>15.12</v>
      </c>
      <c r="AK178" s="49">
        <v>15.12</v>
      </c>
      <c r="AL178" s="49">
        <v>15.11</v>
      </c>
      <c r="AM178" s="49">
        <v>15.11</v>
      </c>
      <c r="AN178" s="49">
        <v>15.11</v>
      </c>
      <c r="AO178" s="49">
        <v>15.11</v>
      </c>
      <c r="AP178" s="49">
        <v>15.11</v>
      </c>
      <c r="AQ178" s="49">
        <v>15.12</v>
      </c>
      <c r="AR178" s="49">
        <v>15.12</v>
      </c>
      <c r="AS178" s="49">
        <v>15.12</v>
      </c>
      <c r="AT178" s="49">
        <v>15.12</v>
      </c>
      <c r="AU178" s="49">
        <v>15.12</v>
      </c>
      <c r="AV178" s="49">
        <v>15.11</v>
      </c>
      <c r="AW178" s="49">
        <v>15.11</v>
      </c>
      <c r="AX178" s="49">
        <v>15.11</v>
      </c>
      <c r="AY178" s="49">
        <v>15.11</v>
      </c>
      <c r="AZ178" s="49">
        <v>15.11</v>
      </c>
      <c r="BA178" s="49">
        <f t="shared" si="7"/>
        <v>15.114999999999998</v>
      </c>
    </row>
    <row r="179" spans="13:53" x14ac:dyDescent="0.25">
      <c r="M179" s="40">
        <v>42546</v>
      </c>
      <c r="N179" s="48" t="s">
        <v>12</v>
      </c>
      <c r="O179" s="48" t="s">
        <v>5</v>
      </c>
      <c r="P179" s="48" t="s">
        <v>144</v>
      </c>
      <c r="Q179" s="48">
        <v>5.5259999999999998</v>
      </c>
      <c r="R179" s="48">
        <v>3</v>
      </c>
      <c r="S179" s="48">
        <v>4</v>
      </c>
      <c r="T179" s="49">
        <v>8.2000245730433718</v>
      </c>
      <c r="U179" s="49">
        <v>14.763999999999999</v>
      </c>
      <c r="V179" s="49">
        <v>40.270000000000003</v>
      </c>
      <c r="W179" s="48">
        <v>7</v>
      </c>
      <c r="X179" s="48">
        <v>7</v>
      </c>
      <c r="AA179" s="27"/>
      <c r="AB179" t="s">
        <v>12</v>
      </c>
      <c r="AC179" s="28" t="s">
        <v>5</v>
      </c>
      <c r="AD179" s="30" t="s">
        <v>144</v>
      </c>
      <c r="AE179" s="49">
        <v>15.17</v>
      </c>
      <c r="AF179" s="49">
        <v>14.78</v>
      </c>
      <c r="AG179" s="56">
        <f t="shared" si="8"/>
        <v>14.78</v>
      </c>
      <c r="AH179" s="49">
        <f t="shared" si="6"/>
        <v>14.78</v>
      </c>
      <c r="AI179" s="49">
        <v>14.54</v>
      </c>
      <c r="AJ179" s="49">
        <v>14.54</v>
      </c>
      <c r="AK179" s="49">
        <v>14.54</v>
      </c>
      <c r="AL179" s="49">
        <v>15.8</v>
      </c>
      <c r="AM179" s="49">
        <v>15.8</v>
      </c>
      <c r="AN179" s="49">
        <v>15.8</v>
      </c>
      <c r="AO179" s="49">
        <v>15.8</v>
      </c>
      <c r="AP179" s="49">
        <v>15.8</v>
      </c>
      <c r="AQ179" s="49">
        <v>14.54</v>
      </c>
      <c r="AR179" s="49">
        <v>14.54</v>
      </c>
      <c r="AS179" s="49">
        <v>14.54</v>
      </c>
      <c r="AT179" s="49">
        <v>14.54</v>
      </c>
      <c r="AU179" s="49">
        <v>14.54</v>
      </c>
      <c r="AV179" s="49">
        <v>15.8</v>
      </c>
      <c r="AW179" s="49">
        <v>15.8</v>
      </c>
      <c r="AX179" s="49">
        <v>15.8</v>
      </c>
      <c r="AY179" s="49">
        <v>15.8</v>
      </c>
      <c r="AZ179" s="49">
        <v>15.8</v>
      </c>
      <c r="BA179" s="49">
        <f t="shared" si="7"/>
        <v>15.17</v>
      </c>
    </row>
    <row r="180" spans="13:53" x14ac:dyDescent="0.25">
      <c r="M180" s="40">
        <v>42547</v>
      </c>
      <c r="N180" s="48" t="s">
        <v>12</v>
      </c>
      <c r="O180" s="48" t="s">
        <v>5</v>
      </c>
      <c r="P180" s="48" t="s">
        <v>145</v>
      </c>
      <c r="Q180" s="48">
        <v>5.5259999999999998</v>
      </c>
      <c r="R180" s="48">
        <v>3</v>
      </c>
      <c r="S180" s="48">
        <v>4</v>
      </c>
      <c r="T180" s="49">
        <v>8.2000245730433718</v>
      </c>
      <c r="U180" s="49">
        <v>14.760999999999999</v>
      </c>
      <c r="V180" s="49">
        <v>40.270000000000003</v>
      </c>
      <c r="W180" s="48">
        <v>7</v>
      </c>
      <c r="X180" s="48">
        <v>7</v>
      </c>
      <c r="AA180" s="27"/>
      <c r="AB180" t="s">
        <v>12</v>
      </c>
      <c r="AC180" s="28" t="s">
        <v>5</v>
      </c>
      <c r="AD180" s="30" t="s">
        <v>145</v>
      </c>
      <c r="AE180" s="49">
        <v>14.675000000000001</v>
      </c>
      <c r="AF180" s="49">
        <v>14.81</v>
      </c>
      <c r="AG180" s="56">
        <f t="shared" si="8"/>
        <v>14.81</v>
      </c>
      <c r="AH180" s="49">
        <f t="shared" si="6"/>
        <v>14.81</v>
      </c>
      <c r="AI180" s="49">
        <v>14.7</v>
      </c>
      <c r="AJ180" s="49">
        <v>14.7</v>
      </c>
      <c r="AK180" s="49">
        <v>14.7</v>
      </c>
      <c r="AL180" s="49">
        <v>14.65</v>
      </c>
      <c r="AM180" s="49">
        <v>14.65</v>
      </c>
      <c r="AN180" s="49">
        <v>14.65</v>
      </c>
      <c r="AO180" s="49">
        <v>14.65</v>
      </c>
      <c r="AP180" s="49">
        <v>14.65</v>
      </c>
      <c r="AQ180" s="49">
        <v>14.7</v>
      </c>
      <c r="AR180" s="49">
        <v>14.7</v>
      </c>
      <c r="AS180" s="49">
        <v>14.7</v>
      </c>
      <c r="AT180" s="49">
        <v>14.7</v>
      </c>
      <c r="AU180" s="49">
        <v>14.7</v>
      </c>
      <c r="AV180" s="49">
        <v>14.65</v>
      </c>
      <c r="AW180" s="49">
        <v>14.65</v>
      </c>
      <c r="AX180" s="49">
        <v>14.65</v>
      </c>
      <c r="AY180" s="49">
        <v>14.65</v>
      </c>
      <c r="AZ180" s="49">
        <v>14.65</v>
      </c>
      <c r="BA180" s="49">
        <f t="shared" si="7"/>
        <v>14.675000000000001</v>
      </c>
    </row>
    <row r="181" spans="13:53" x14ac:dyDescent="0.25">
      <c r="M181" s="40">
        <v>42548</v>
      </c>
      <c r="N181" s="48" t="s">
        <v>12</v>
      </c>
      <c r="O181" s="48" t="s">
        <v>5</v>
      </c>
      <c r="P181" s="48" t="s">
        <v>146</v>
      </c>
      <c r="Q181" s="48">
        <v>4.6139999999999999</v>
      </c>
      <c r="R181" s="48">
        <v>3</v>
      </c>
      <c r="S181" s="48">
        <v>4</v>
      </c>
      <c r="T181" s="49">
        <v>8.2000245730433718</v>
      </c>
      <c r="U181" s="49">
        <v>14.683</v>
      </c>
      <c r="V181" s="49">
        <v>40.270000000000003</v>
      </c>
      <c r="W181" s="48">
        <v>7</v>
      </c>
      <c r="X181" s="48">
        <v>7</v>
      </c>
      <c r="AA181" s="27"/>
      <c r="AB181" t="s">
        <v>12</v>
      </c>
      <c r="AC181" s="28" t="s">
        <v>5</v>
      </c>
      <c r="AD181" s="30" t="s">
        <v>146</v>
      </c>
      <c r="AE181" s="49">
        <v>14.835000000000001</v>
      </c>
      <c r="AF181" s="49">
        <v>14.61</v>
      </c>
      <c r="AG181" s="56">
        <f t="shared" si="8"/>
        <v>14.61</v>
      </c>
      <c r="AH181" s="49">
        <f t="shared" ref="AH181:AH244" si="9">AF181</f>
        <v>14.61</v>
      </c>
      <c r="AI181" s="49">
        <v>14.76</v>
      </c>
      <c r="AJ181" s="49">
        <v>14.76</v>
      </c>
      <c r="AK181" s="49">
        <v>14.76</v>
      </c>
      <c r="AL181" s="49">
        <v>14.91</v>
      </c>
      <c r="AM181" s="49">
        <v>14.91</v>
      </c>
      <c r="AN181" s="49">
        <v>14.91</v>
      </c>
      <c r="AO181" s="49">
        <v>14.91</v>
      </c>
      <c r="AP181" s="49">
        <v>14.91</v>
      </c>
      <c r="AQ181" s="49">
        <v>14.76</v>
      </c>
      <c r="AR181" s="49">
        <v>14.76</v>
      </c>
      <c r="AS181" s="49">
        <v>14.76</v>
      </c>
      <c r="AT181" s="49">
        <v>14.76</v>
      </c>
      <c r="AU181" s="49">
        <v>14.76</v>
      </c>
      <c r="AV181" s="49">
        <v>14.91</v>
      </c>
      <c r="AW181" s="49">
        <v>14.91</v>
      </c>
      <c r="AX181" s="49">
        <v>14.91</v>
      </c>
      <c r="AY181" s="49">
        <v>14.91</v>
      </c>
      <c r="AZ181" s="49">
        <v>14.91</v>
      </c>
      <c r="BA181" s="49">
        <f t="shared" ref="BA181:BA244" si="10">AE181</f>
        <v>14.835000000000001</v>
      </c>
    </row>
    <row r="182" spans="13:53" x14ac:dyDescent="0.25">
      <c r="M182" s="40">
        <v>42549</v>
      </c>
      <c r="N182" s="48" t="s">
        <v>12</v>
      </c>
      <c r="O182" s="48" t="s">
        <v>5</v>
      </c>
      <c r="P182" s="48" t="s">
        <v>147</v>
      </c>
      <c r="Q182" s="48">
        <v>4.6139999999999999</v>
      </c>
      <c r="R182" s="48">
        <v>3</v>
      </c>
      <c r="S182" s="48">
        <v>4</v>
      </c>
      <c r="T182" s="49">
        <v>8.2000245730433718</v>
      </c>
      <c r="U182" s="49">
        <v>14.497</v>
      </c>
      <c r="V182" s="49">
        <v>40.270000000000003</v>
      </c>
      <c r="W182" s="48">
        <v>7</v>
      </c>
      <c r="X182" s="48">
        <v>7</v>
      </c>
      <c r="AA182" s="27"/>
      <c r="AB182" t="s">
        <v>12</v>
      </c>
      <c r="AC182" s="28" t="s">
        <v>5</v>
      </c>
      <c r="AD182" s="30" t="s">
        <v>147</v>
      </c>
      <c r="AE182" s="49">
        <v>14.620000000000001</v>
      </c>
      <c r="AF182" s="49">
        <v>14.31</v>
      </c>
      <c r="AG182" s="56">
        <f t="shared" si="8"/>
        <v>14.31</v>
      </c>
      <c r="AH182" s="49">
        <f t="shared" si="9"/>
        <v>14.31</v>
      </c>
      <c r="AI182" s="49">
        <v>14.5</v>
      </c>
      <c r="AJ182" s="49">
        <v>14.5</v>
      </c>
      <c r="AK182" s="49">
        <v>14.5</v>
      </c>
      <c r="AL182" s="49">
        <v>14.74</v>
      </c>
      <c r="AM182" s="49">
        <v>14.74</v>
      </c>
      <c r="AN182" s="49">
        <v>14.74</v>
      </c>
      <c r="AO182" s="49">
        <v>14.74</v>
      </c>
      <c r="AP182" s="49">
        <v>14.74</v>
      </c>
      <c r="AQ182" s="49">
        <v>14.5</v>
      </c>
      <c r="AR182" s="49">
        <v>14.5</v>
      </c>
      <c r="AS182" s="49">
        <v>14.5</v>
      </c>
      <c r="AT182" s="49">
        <v>14.5</v>
      </c>
      <c r="AU182" s="49">
        <v>14.5</v>
      </c>
      <c r="AV182" s="49">
        <v>14.74</v>
      </c>
      <c r="AW182" s="49">
        <v>14.74</v>
      </c>
      <c r="AX182" s="49">
        <v>14.74</v>
      </c>
      <c r="AY182" s="49">
        <v>14.74</v>
      </c>
      <c r="AZ182" s="49">
        <v>14.74</v>
      </c>
      <c r="BA182" s="49">
        <f t="shared" si="10"/>
        <v>14.620000000000001</v>
      </c>
    </row>
    <row r="183" spans="13:53" x14ac:dyDescent="0.25">
      <c r="M183" s="40">
        <v>42550</v>
      </c>
      <c r="N183" s="48" t="s">
        <v>12</v>
      </c>
      <c r="O183" s="48" t="s">
        <v>5</v>
      </c>
      <c r="P183" s="48" t="s">
        <v>148</v>
      </c>
      <c r="Q183" s="48">
        <v>4.6139999999999999</v>
      </c>
      <c r="R183" s="48">
        <v>3</v>
      </c>
      <c r="S183" s="48">
        <v>4</v>
      </c>
      <c r="T183" s="49">
        <v>8.2000245730433718</v>
      </c>
      <c r="U183" s="49">
        <v>14.406000000000001</v>
      </c>
      <c r="V183" s="49">
        <v>40.270000000000003</v>
      </c>
      <c r="W183" s="48">
        <v>7</v>
      </c>
      <c r="X183" s="48">
        <v>7</v>
      </c>
      <c r="AA183" s="27"/>
      <c r="AB183" t="s">
        <v>12</v>
      </c>
      <c r="AC183" s="28" t="s">
        <v>5</v>
      </c>
      <c r="AD183" s="30" t="s">
        <v>148</v>
      </c>
      <c r="AE183" s="49">
        <v>14.285</v>
      </c>
      <c r="AF183" s="49">
        <v>14.14</v>
      </c>
      <c r="AG183" s="56">
        <f t="shared" ref="AG183:AG246" si="11">AF183</f>
        <v>14.14</v>
      </c>
      <c r="AH183" s="49">
        <f t="shared" si="9"/>
        <v>14.14</v>
      </c>
      <c r="AI183" s="49">
        <v>14.24</v>
      </c>
      <c r="AJ183" s="49">
        <v>14.24</v>
      </c>
      <c r="AK183" s="49">
        <v>14.24</v>
      </c>
      <c r="AL183" s="49">
        <v>14.33</v>
      </c>
      <c r="AM183" s="49">
        <v>14.33</v>
      </c>
      <c r="AN183" s="49">
        <v>14.33</v>
      </c>
      <c r="AO183" s="49">
        <v>14.33</v>
      </c>
      <c r="AP183" s="49">
        <v>14.33</v>
      </c>
      <c r="AQ183" s="49">
        <v>14.24</v>
      </c>
      <c r="AR183" s="49">
        <v>14.24</v>
      </c>
      <c r="AS183" s="49">
        <v>14.24</v>
      </c>
      <c r="AT183" s="49">
        <v>14.24</v>
      </c>
      <c r="AU183" s="49">
        <v>14.24</v>
      </c>
      <c r="AV183" s="49">
        <v>14.33</v>
      </c>
      <c r="AW183" s="49">
        <v>14.33</v>
      </c>
      <c r="AX183" s="49">
        <v>14.33</v>
      </c>
      <c r="AY183" s="49">
        <v>14.33</v>
      </c>
      <c r="AZ183" s="49">
        <v>14.33</v>
      </c>
      <c r="BA183" s="49">
        <f t="shared" si="10"/>
        <v>14.285</v>
      </c>
    </row>
    <row r="184" spans="13:53" x14ac:dyDescent="0.25">
      <c r="M184" s="40">
        <v>42551</v>
      </c>
      <c r="N184" s="48" t="s">
        <v>12</v>
      </c>
      <c r="O184" s="48" t="s">
        <v>5</v>
      </c>
      <c r="P184" s="48" t="s">
        <v>149</v>
      </c>
      <c r="Q184" s="48">
        <v>4.6139999999999999</v>
      </c>
      <c r="R184" s="48">
        <v>3</v>
      </c>
      <c r="S184" s="48">
        <v>4</v>
      </c>
      <c r="T184" s="49">
        <v>8.2000245730433718</v>
      </c>
      <c r="U184" s="49">
        <v>14.471</v>
      </c>
      <c r="V184" s="49">
        <v>40.270000000000003</v>
      </c>
      <c r="W184" s="48">
        <v>7</v>
      </c>
      <c r="X184" s="48">
        <v>7</v>
      </c>
      <c r="AA184" s="27"/>
      <c r="AB184" t="s">
        <v>12</v>
      </c>
      <c r="AC184" s="28" t="s">
        <v>5</v>
      </c>
      <c r="AD184" s="30" t="s">
        <v>149</v>
      </c>
      <c r="AE184" s="49">
        <v>14.535</v>
      </c>
      <c r="AF184" s="49">
        <v>14.33</v>
      </c>
      <c r="AG184" s="56">
        <f t="shared" si="11"/>
        <v>14.33</v>
      </c>
      <c r="AH184" s="49">
        <f t="shared" si="9"/>
        <v>14.33</v>
      </c>
      <c r="AI184" s="49">
        <v>14.39</v>
      </c>
      <c r="AJ184" s="49">
        <v>14.39</v>
      </c>
      <c r="AK184" s="49">
        <v>14.39</v>
      </c>
      <c r="AL184" s="49">
        <v>14.68</v>
      </c>
      <c r="AM184" s="49">
        <v>14.68</v>
      </c>
      <c r="AN184" s="49">
        <v>14.68</v>
      </c>
      <c r="AO184" s="49">
        <v>14.68</v>
      </c>
      <c r="AP184" s="49">
        <v>14.68</v>
      </c>
      <c r="AQ184" s="49">
        <v>14.39</v>
      </c>
      <c r="AR184" s="49">
        <v>14.39</v>
      </c>
      <c r="AS184" s="49">
        <v>14.39</v>
      </c>
      <c r="AT184" s="49">
        <v>14.39</v>
      </c>
      <c r="AU184" s="49">
        <v>14.39</v>
      </c>
      <c r="AV184" s="49">
        <v>14.68</v>
      </c>
      <c r="AW184" s="49">
        <v>14.68</v>
      </c>
      <c r="AX184" s="49">
        <v>14.68</v>
      </c>
      <c r="AY184" s="49">
        <v>14.68</v>
      </c>
      <c r="AZ184" s="49">
        <v>14.68</v>
      </c>
      <c r="BA184" s="49">
        <f t="shared" si="10"/>
        <v>14.535</v>
      </c>
    </row>
    <row r="185" spans="13:53" x14ac:dyDescent="0.25">
      <c r="M185" s="40">
        <v>42552</v>
      </c>
      <c r="N185" s="48" t="s">
        <v>12</v>
      </c>
      <c r="O185" s="48" t="s">
        <v>6</v>
      </c>
      <c r="P185" s="48" t="s">
        <v>120</v>
      </c>
      <c r="Q185" s="48">
        <v>4.6139999999999999</v>
      </c>
      <c r="R185" s="48">
        <v>3</v>
      </c>
      <c r="S185" s="48">
        <v>4</v>
      </c>
      <c r="T185" s="49">
        <v>8.5268460498832788</v>
      </c>
      <c r="U185" s="49">
        <v>14.329000000000001</v>
      </c>
      <c r="V185" s="49">
        <v>38.18</v>
      </c>
      <c r="W185" s="48">
        <v>7</v>
      </c>
      <c r="X185" s="48">
        <v>7</v>
      </c>
      <c r="AA185" s="27"/>
      <c r="AB185" t="s">
        <v>12</v>
      </c>
      <c r="AC185" s="28" t="s">
        <v>6</v>
      </c>
      <c r="AD185" s="30" t="s">
        <v>120</v>
      </c>
      <c r="AE185" s="49">
        <v>14.25</v>
      </c>
      <c r="AF185" s="49">
        <v>14.06</v>
      </c>
      <c r="AG185" s="56">
        <f t="shared" si="11"/>
        <v>14.06</v>
      </c>
      <c r="AH185" s="49">
        <f t="shared" si="9"/>
        <v>14.06</v>
      </c>
      <c r="AI185" s="49">
        <v>14.09</v>
      </c>
      <c r="AJ185" s="49">
        <v>14.09</v>
      </c>
      <c r="AK185" s="49">
        <v>14.09</v>
      </c>
      <c r="AL185" s="49">
        <v>14.41</v>
      </c>
      <c r="AM185" s="49">
        <v>14.41</v>
      </c>
      <c r="AN185" s="49">
        <v>14.41</v>
      </c>
      <c r="AO185" s="49">
        <v>14.41</v>
      </c>
      <c r="AP185" s="49">
        <v>14.41</v>
      </c>
      <c r="AQ185" s="49">
        <v>14.09</v>
      </c>
      <c r="AR185" s="49">
        <v>14.09</v>
      </c>
      <c r="AS185" s="49">
        <v>14.09</v>
      </c>
      <c r="AT185" s="49">
        <v>14.09</v>
      </c>
      <c r="AU185" s="49">
        <v>14.09</v>
      </c>
      <c r="AV185" s="49">
        <v>14.41</v>
      </c>
      <c r="AW185" s="49">
        <v>14.41</v>
      </c>
      <c r="AX185" s="49">
        <v>14.41</v>
      </c>
      <c r="AY185" s="49">
        <v>14.41</v>
      </c>
      <c r="AZ185" s="49">
        <v>14.41</v>
      </c>
      <c r="BA185" s="49">
        <f t="shared" si="10"/>
        <v>14.25</v>
      </c>
    </row>
    <row r="186" spans="13:53" x14ac:dyDescent="0.25">
      <c r="M186" s="40">
        <v>42553</v>
      </c>
      <c r="N186" s="48" t="s">
        <v>12</v>
      </c>
      <c r="O186" s="48" t="s">
        <v>6</v>
      </c>
      <c r="P186" s="48" t="s">
        <v>121</v>
      </c>
      <c r="Q186" s="48">
        <v>4.6139999999999999</v>
      </c>
      <c r="R186" s="48">
        <v>3</v>
      </c>
      <c r="S186" s="48">
        <v>4</v>
      </c>
      <c r="T186" s="49">
        <v>8.5268460498832788</v>
      </c>
      <c r="U186" s="49">
        <v>14.093999999999999</v>
      </c>
      <c r="V186" s="49">
        <v>38.18</v>
      </c>
      <c r="W186" s="48">
        <v>7</v>
      </c>
      <c r="X186" s="48">
        <v>7</v>
      </c>
      <c r="AA186" s="27"/>
      <c r="AB186" t="s">
        <v>12</v>
      </c>
      <c r="AC186" s="28" t="s">
        <v>6</v>
      </c>
      <c r="AD186" s="30" t="s">
        <v>121</v>
      </c>
      <c r="AE186" s="49">
        <v>14.1</v>
      </c>
      <c r="AF186" s="49">
        <v>13.88</v>
      </c>
      <c r="AG186" s="56">
        <f t="shared" si="11"/>
        <v>13.88</v>
      </c>
      <c r="AH186" s="49">
        <f t="shared" si="9"/>
        <v>13.88</v>
      </c>
      <c r="AI186" s="49">
        <v>14.2</v>
      </c>
      <c r="AJ186" s="49">
        <v>14.2</v>
      </c>
      <c r="AK186" s="49">
        <v>14.2</v>
      </c>
      <c r="AL186" s="49">
        <v>14</v>
      </c>
      <c r="AM186" s="49">
        <v>14</v>
      </c>
      <c r="AN186" s="49">
        <v>14</v>
      </c>
      <c r="AO186" s="49">
        <v>14</v>
      </c>
      <c r="AP186" s="49">
        <v>14</v>
      </c>
      <c r="AQ186" s="49">
        <v>14.2</v>
      </c>
      <c r="AR186" s="49">
        <v>14.2</v>
      </c>
      <c r="AS186" s="49">
        <v>14.2</v>
      </c>
      <c r="AT186" s="49">
        <v>14.2</v>
      </c>
      <c r="AU186" s="49">
        <v>14.2</v>
      </c>
      <c r="AV186" s="49">
        <v>14</v>
      </c>
      <c r="AW186" s="49">
        <v>14</v>
      </c>
      <c r="AX186" s="49">
        <v>14</v>
      </c>
      <c r="AY186" s="49">
        <v>14</v>
      </c>
      <c r="AZ186" s="49">
        <v>14</v>
      </c>
      <c r="BA186" s="49">
        <f t="shared" si="10"/>
        <v>14.1</v>
      </c>
    </row>
    <row r="187" spans="13:53" x14ac:dyDescent="0.25">
      <c r="M187" s="40">
        <v>42554</v>
      </c>
      <c r="N187" s="48" t="s">
        <v>12</v>
      </c>
      <c r="O187" s="48" t="s">
        <v>6</v>
      </c>
      <c r="P187" s="48" t="s">
        <v>122</v>
      </c>
      <c r="Q187" s="48">
        <v>4.6139999999999999</v>
      </c>
      <c r="R187" s="48">
        <v>3</v>
      </c>
      <c r="S187" s="48">
        <v>4</v>
      </c>
      <c r="T187" s="49">
        <v>8.5268460498832788</v>
      </c>
      <c r="U187" s="49">
        <v>14.099</v>
      </c>
      <c r="V187" s="49">
        <v>38.18</v>
      </c>
      <c r="W187" s="48">
        <v>7</v>
      </c>
      <c r="X187" s="48">
        <v>7</v>
      </c>
      <c r="AA187" s="27"/>
      <c r="AB187" t="s">
        <v>12</v>
      </c>
      <c r="AC187" s="28" t="s">
        <v>6</v>
      </c>
      <c r="AD187" s="30" t="s">
        <v>122</v>
      </c>
      <c r="AE187" s="49">
        <v>14.175000000000001</v>
      </c>
      <c r="AF187" s="49">
        <v>13.88</v>
      </c>
      <c r="AG187" s="56">
        <f t="shared" si="11"/>
        <v>13.88</v>
      </c>
      <c r="AH187" s="49">
        <f t="shared" si="9"/>
        <v>13.88</v>
      </c>
      <c r="AI187" s="49">
        <v>14.25</v>
      </c>
      <c r="AJ187" s="49">
        <v>14.25</v>
      </c>
      <c r="AK187" s="49">
        <v>14.25</v>
      </c>
      <c r="AL187" s="49">
        <v>14.1</v>
      </c>
      <c r="AM187" s="49">
        <v>14.1</v>
      </c>
      <c r="AN187" s="49">
        <v>14.1</v>
      </c>
      <c r="AO187" s="49">
        <v>14.1</v>
      </c>
      <c r="AP187" s="49">
        <v>14.1</v>
      </c>
      <c r="AQ187" s="49">
        <v>14.25</v>
      </c>
      <c r="AR187" s="49">
        <v>14.25</v>
      </c>
      <c r="AS187" s="49">
        <v>14.25</v>
      </c>
      <c r="AT187" s="49">
        <v>14.25</v>
      </c>
      <c r="AU187" s="49">
        <v>14.25</v>
      </c>
      <c r="AV187" s="49">
        <v>14.1</v>
      </c>
      <c r="AW187" s="49">
        <v>14.1</v>
      </c>
      <c r="AX187" s="49">
        <v>14.1</v>
      </c>
      <c r="AY187" s="49">
        <v>14.1</v>
      </c>
      <c r="AZ187" s="49">
        <v>14.1</v>
      </c>
      <c r="BA187" s="49">
        <f t="shared" si="10"/>
        <v>14.175000000000001</v>
      </c>
    </row>
    <row r="188" spans="13:53" x14ac:dyDescent="0.25">
      <c r="M188" s="40">
        <v>42555</v>
      </c>
      <c r="N188" s="48" t="s">
        <v>12</v>
      </c>
      <c r="O188" s="48" t="s">
        <v>6</v>
      </c>
      <c r="P188" s="48" t="s">
        <v>123</v>
      </c>
      <c r="Q188" s="48">
        <v>4.68</v>
      </c>
      <c r="R188" s="48">
        <v>3</v>
      </c>
      <c r="S188" s="48">
        <v>4</v>
      </c>
      <c r="T188" s="49">
        <v>8.5268460498832788</v>
      </c>
      <c r="U188" s="49">
        <v>14.221</v>
      </c>
      <c r="V188" s="49">
        <v>38.18</v>
      </c>
      <c r="W188" s="48">
        <v>7</v>
      </c>
      <c r="X188" s="48">
        <v>7</v>
      </c>
      <c r="AA188" s="27"/>
      <c r="AB188" t="s">
        <v>12</v>
      </c>
      <c r="AC188" s="28" t="s">
        <v>6</v>
      </c>
      <c r="AD188" s="30" t="s">
        <v>123</v>
      </c>
      <c r="AE188" s="49">
        <v>14.280000000000001</v>
      </c>
      <c r="AF188" s="49">
        <v>13.95</v>
      </c>
      <c r="AG188" s="56">
        <f t="shared" si="11"/>
        <v>13.95</v>
      </c>
      <c r="AH188" s="49">
        <f t="shared" si="9"/>
        <v>13.95</v>
      </c>
      <c r="AI188" s="49">
        <v>14.38</v>
      </c>
      <c r="AJ188" s="49">
        <v>14.38</v>
      </c>
      <c r="AK188" s="49">
        <v>14.38</v>
      </c>
      <c r="AL188" s="49">
        <v>14.18</v>
      </c>
      <c r="AM188" s="49">
        <v>14.18</v>
      </c>
      <c r="AN188" s="49">
        <v>14.18</v>
      </c>
      <c r="AO188" s="49">
        <v>14.18</v>
      </c>
      <c r="AP188" s="49">
        <v>14.18</v>
      </c>
      <c r="AQ188" s="49">
        <v>14.38</v>
      </c>
      <c r="AR188" s="49">
        <v>14.38</v>
      </c>
      <c r="AS188" s="49">
        <v>14.38</v>
      </c>
      <c r="AT188" s="49">
        <v>14.38</v>
      </c>
      <c r="AU188" s="49">
        <v>14.38</v>
      </c>
      <c r="AV188" s="49">
        <v>14.18</v>
      </c>
      <c r="AW188" s="49">
        <v>14.18</v>
      </c>
      <c r="AX188" s="49">
        <v>14.18</v>
      </c>
      <c r="AY188" s="49">
        <v>14.18</v>
      </c>
      <c r="AZ188" s="49">
        <v>14.18</v>
      </c>
      <c r="BA188" s="49">
        <f t="shared" si="10"/>
        <v>14.280000000000001</v>
      </c>
    </row>
    <row r="189" spans="13:53" x14ac:dyDescent="0.25">
      <c r="M189" s="40">
        <v>42556</v>
      </c>
      <c r="N189" s="48" t="s">
        <v>12</v>
      </c>
      <c r="O189" s="48" t="s">
        <v>6</v>
      </c>
      <c r="P189" s="48" t="s">
        <v>124</v>
      </c>
      <c r="Q189" s="48">
        <v>4.68</v>
      </c>
      <c r="R189" s="48">
        <v>3</v>
      </c>
      <c r="S189" s="48">
        <v>4</v>
      </c>
      <c r="T189" s="49">
        <v>8.5268460498832788</v>
      </c>
      <c r="U189" s="49">
        <v>14.474</v>
      </c>
      <c r="V189" s="49">
        <v>38.18</v>
      </c>
      <c r="W189" s="48">
        <v>7</v>
      </c>
      <c r="X189" s="48">
        <v>7</v>
      </c>
      <c r="AA189" s="27"/>
      <c r="AB189" t="s">
        <v>12</v>
      </c>
      <c r="AC189" s="28" t="s">
        <v>6</v>
      </c>
      <c r="AD189" s="30" t="s">
        <v>124</v>
      </c>
      <c r="AE189" s="49">
        <v>14.465</v>
      </c>
      <c r="AF189" s="49">
        <v>14.33</v>
      </c>
      <c r="AG189" s="56">
        <f t="shared" si="11"/>
        <v>14.33</v>
      </c>
      <c r="AH189" s="49">
        <f t="shared" si="9"/>
        <v>14.33</v>
      </c>
      <c r="AI189" s="49">
        <v>14.42</v>
      </c>
      <c r="AJ189" s="49">
        <v>14.42</v>
      </c>
      <c r="AK189" s="49">
        <v>14.42</v>
      </c>
      <c r="AL189" s="49">
        <v>14.51</v>
      </c>
      <c r="AM189" s="49">
        <v>14.51</v>
      </c>
      <c r="AN189" s="49">
        <v>14.51</v>
      </c>
      <c r="AO189" s="49">
        <v>14.51</v>
      </c>
      <c r="AP189" s="49">
        <v>14.51</v>
      </c>
      <c r="AQ189" s="49">
        <v>14.42</v>
      </c>
      <c r="AR189" s="49">
        <v>14.42</v>
      </c>
      <c r="AS189" s="49">
        <v>14.42</v>
      </c>
      <c r="AT189" s="49">
        <v>14.42</v>
      </c>
      <c r="AU189" s="49">
        <v>14.42</v>
      </c>
      <c r="AV189" s="49">
        <v>14.51</v>
      </c>
      <c r="AW189" s="49">
        <v>14.51</v>
      </c>
      <c r="AX189" s="49">
        <v>14.51</v>
      </c>
      <c r="AY189" s="49">
        <v>14.51</v>
      </c>
      <c r="AZ189" s="49">
        <v>14.51</v>
      </c>
      <c r="BA189" s="49">
        <f t="shared" si="10"/>
        <v>14.465</v>
      </c>
    </row>
    <row r="190" spans="13:53" x14ac:dyDescent="0.25">
      <c r="M190" s="40">
        <v>42557</v>
      </c>
      <c r="N190" s="48" t="s">
        <v>12</v>
      </c>
      <c r="O190" s="48" t="s">
        <v>6</v>
      </c>
      <c r="P190" s="48" t="s">
        <v>125</v>
      </c>
      <c r="Q190" s="48">
        <v>4.68</v>
      </c>
      <c r="R190" s="48">
        <v>3</v>
      </c>
      <c r="S190" s="48">
        <v>4</v>
      </c>
      <c r="T190" s="49">
        <v>8.5268460498832788</v>
      </c>
      <c r="U190" s="49">
        <v>14.340999999999999</v>
      </c>
      <c r="V190" s="49">
        <v>38.18</v>
      </c>
      <c r="W190" s="48">
        <v>7</v>
      </c>
      <c r="X190" s="48">
        <v>7</v>
      </c>
      <c r="AA190" s="27"/>
      <c r="AB190" t="s">
        <v>12</v>
      </c>
      <c r="AC190" s="28" t="s">
        <v>6</v>
      </c>
      <c r="AD190" s="30" t="s">
        <v>125</v>
      </c>
      <c r="AE190" s="49">
        <v>14.23</v>
      </c>
      <c r="AF190" s="49">
        <v>14.15</v>
      </c>
      <c r="AG190" s="56">
        <f t="shared" si="11"/>
        <v>14.15</v>
      </c>
      <c r="AH190" s="49">
        <f t="shared" si="9"/>
        <v>14.15</v>
      </c>
      <c r="AI190" s="49">
        <v>14.31</v>
      </c>
      <c r="AJ190" s="49">
        <v>14.31</v>
      </c>
      <c r="AK190" s="49">
        <v>14.31</v>
      </c>
      <c r="AL190" s="49">
        <v>14.15</v>
      </c>
      <c r="AM190" s="49">
        <v>14.15</v>
      </c>
      <c r="AN190" s="49">
        <v>14.15</v>
      </c>
      <c r="AO190" s="49">
        <v>14.15</v>
      </c>
      <c r="AP190" s="49">
        <v>14.15</v>
      </c>
      <c r="AQ190" s="49">
        <v>14.31</v>
      </c>
      <c r="AR190" s="49">
        <v>14.31</v>
      </c>
      <c r="AS190" s="49">
        <v>14.31</v>
      </c>
      <c r="AT190" s="49">
        <v>14.31</v>
      </c>
      <c r="AU190" s="49">
        <v>14.31</v>
      </c>
      <c r="AV190" s="49">
        <v>14.15</v>
      </c>
      <c r="AW190" s="49">
        <v>14.15</v>
      </c>
      <c r="AX190" s="49">
        <v>14.15</v>
      </c>
      <c r="AY190" s="49">
        <v>14.15</v>
      </c>
      <c r="AZ190" s="49">
        <v>14.15</v>
      </c>
      <c r="BA190" s="49">
        <f t="shared" si="10"/>
        <v>14.23</v>
      </c>
    </row>
    <row r="191" spans="13:53" x14ac:dyDescent="0.25">
      <c r="M191" s="40">
        <v>42558</v>
      </c>
      <c r="N191" s="48" t="s">
        <v>12</v>
      </c>
      <c r="O191" s="48" t="s">
        <v>6</v>
      </c>
      <c r="P191" s="48" t="s">
        <v>126</v>
      </c>
      <c r="Q191" s="48">
        <v>4.68</v>
      </c>
      <c r="R191" s="48">
        <v>3</v>
      </c>
      <c r="S191" s="48">
        <v>4</v>
      </c>
      <c r="T191" s="49">
        <v>8.5268460498832788</v>
      </c>
      <c r="U191" s="49">
        <v>14.186</v>
      </c>
      <c r="V191" s="49">
        <v>38.18</v>
      </c>
      <c r="W191" s="48">
        <v>7</v>
      </c>
      <c r="X191" s="48">
        <v>7</v>
      </c>
      <c r="AA191" s="27"/>
      <c r="AB191" t="s">
        <v>12</v>
      </c>
      <c r="AC191" s="28" t="s">
        <v>6</v>
      </c>
      <c r="AD191" s="30" t="s">
        <v>126</v>
      </c>
      <c r="AE191" s="49">
        <v>14.23</v>
      </c>
      <c r="AF191" s="49">
        <v>14.15</v>
      </c>
      <c r="AG191" s="56">
        <f t="shared" si="11"/>
        <v>14.15</v>
      </c>
      <c r="AH191" s="49">
        <f t="shared" si="9"/>
        <v>14.15</v>
      </c>
      <c r="AI191" s="49">
        <v>14.34</v>
      </c>
      <c r="AJ191" s="49">
        <v>14.34</v>
      </c>
      <c r="AK191" s="49">
        <v>14.34</v>
      </c>
      <c r="AL191" s="49">
        <v>14.12</v>
      </c>
      <c r="AM191" s="49">
        <v>14.12</v>
      </c>
      <c r="AN191" s="49">
        <v>14.12</v>
      </c>
      <c r="AO191" s="49">
        <v>14.12</v>
      </c>
      <c r="AP191" s="49">
        <v>14.12</v>
      </c>
      <c r="AQ191" s="49">
        <v>14.34</v>
      </c>
      <c r="AR191" s="49">
        <v>14.34</v>
      </c>
      <c r="AS191" s="49">
        <v>14.34</v>
      </c>
      <c r="AT191" s="49">
        <v>14.34</v>
      </c>
      <c r="AU191" s="49">
        <v>14.34</v>
      </c>
      <c r="AV191" s="49">
        <v>14.12</v>
      </c>
      <c r="AW191" s="49">
        <v>14.12</v>
      </c>
      <c r="AX191" s="49">
        <v>14.12</v>
      </c>
      <c r="AY191" s="49">
        <v>14.12</v>
      </c>
      <c r="AZ191" s="49">
        <v>14.12</v>
      </c>
      <c r="BA191" s="49">
        <f t="shared" si="10"/>
        <v>14.23</v>
      </c>
    </row>
    <row r="192" spans="13:53" x14ac:dyDescent="0.25">
      <c r="M192" s="40">
        <v>42559</v>
      </c>
      <c r="N192" s="48" t="s">
        <v>12</v>
      </c>
      <c r="O192" s="48" t="s">
        <v>6</v>
      </c>
      <c r="P192" s="48" t="s">
        <v>127</v>
      </c>
      <c r="Q192" s="48">
        <v>4.68</v>
      </c>
      <c r="R192" s="48">
        <v>3</v>
      </c>
      <c r="S192" s="48">
        <v>4</v>
      </c>
      <c r="T192" s="49">
        <v>8.5268460498832788</v>
      </c>
      <c r="U192" s="49">
        <v>14.196</v>
      </c>
      <c r="V192" s="49">
        <v>38.18</v>
      </c>
      <c r="W192" s="48">
        <v>7</v>
      </c>
      <c r="X192" s="48">
        <v>7</v>
      </c>
      <c r="AA192" s="27"/>
      <c r="AB192" t="s">
        <v>12</v>
      </c>
      <c r="AC192" s="28" t="s">
        <v>6</v>
      </c>
      <c r="AD192" s="30" t="s">
        <v>127</v>
      </c>
      <c r="AE192" s="49">
        <v>14.484999999999999</v>
      </c>
      <c r="AF192" s="49">
        <v>14.29</v>
      </c>
      <c r="AG192" s="56">
        <f t="shared" si="11"/>
        <v>14.29</v>
      </c>
      <c r="AH192" s="49">
        <f t="shared" si="9"/>
        <v>14.29</v>
      </c>
      <c r="AI192" s="49">
        <v>14.51</v>
      </c>
      <c r="AJ192" s="49">
        <v>14.51</v>
      </c>
      <c r="AK192" s="49">
        <v>14.51</v>
      </c>
      <c r="AL192" s="49">
        <v>14.46</v>
      </c>
      <c r="AM192" s="49">
        <v>14.46</v>
      </c>
      <c r="AN192" s="49">
        <v>14.46</v>
      </c>
      <c r="AO192" s="49">
        <v>14.46</v>
      </c>
      <c r="AP192" s="49">
        <v>14.46</v>
      </c>
      <c r="AQ192" s="49">
        <v>14.51</v>
      </c>
      <c r="AR192" s="49">
        <v>14.51</v>
      </c>
      <c r="AS192" s="49">
        <v>14.51</v>
      </c>
      <c r="AT192" s="49">
        <v>14.51</v>
      </c>
      <c r="AU192" s="49">
        <v>14.51</v>
      </c>
      <c r="AV192" s="49">
        <v>14.46</v>
      </c>
      <c r="AW192" s="49">
        <v>14.46</v>
      </c>
      <c r="AX192" s="49">
        <v>14.46</v>
      </c>
      <c r="AY192" s="49">
        <v>14.46</v>
      </c>
      <c r="AZ192" s="49">
        <v>14.46</v>
      </c>
      <c r="BA192" s="49">
        <f t="shared" si="10"/>
        <v>14.484999999999999</v>
      </c>
    </row>
    <row r="193" spans="13:53" x14ac:dyDescent="0.25">
      <c r="M193" s="40">
        <v>42560</v>
      </c>
      <c r="N193" s="48" t="s">
        <v>12</v>
      </c>
      <c r="O193" s="48" t="s">
        <v>6</v>
      </c>
      <c r="P193" s="48" t="s">
        <v>128</v>
      </c>
      <c r="Q193" s="48">
        <v>4.68</v>
      </c>
      <c r="R193" s="48">
        <v>3</v>
      </c>
      <c r="S193" s="48">
        <v>4</v>
      </c>
      <c r="T193" s="49">
        <v>8.5268460498832788</v>
      </c>
      <c r="U193" s="49">
        <v>14.127000000000001</v>
      </c>
      <c r="V193" s="49">
        <v>38.18</v>
      </c>
      <c r="W193" s="48">
        <v>7</v>
      </c>
      <c r="X193" s="48">
        <v>7</v>
      </c>
      <c r="AA193" s="27"/>
      <c r="AB193" t="s">
        <v>12</v>
      </c>
      <c r="AC193" s="28" t="s">
        <v>6</v>
      </c>
      <c r="AD193" s="30" t="s">
        <v>128</v>
      </c>
      <c r="AE193" s="49">
        <v>14.08</v>
      </c>
      <c r="AF193" s="49">
        <v>13.95</v>
      </c>
      <c r="AG193" s="56">
        <f t="shared" si="11"/>
        <v>13.95</v>
      </c>
      <c r="AH193" s="49">
        <f t="shared" si="9"/>
        <v>13.95</v>
      </c>
      <c r="AI193" s="49">
        <v>14.05</v>
      </c>
      <c r="AJ193" s="49">
        <v>14.05</v>
      </c>
      <c r="AK193" s="49">
        <v>14.05</v>
      </c>
      <c r="AL193" s="49">
        <v>14.11</v>
      </c>
      <c r="AM193" s="49">
        <v>14.11</v>
      </c>
      <c r="AN193" s="49">
        <v>14.11</v>
      </c>
      <c r="AO193" s="49">
        <v>14.11</v>
      </c>
      <c r="AP193" s="49">
        <v>14.11</v>
      </c>
      <c r="AQ193" s="49">
        <v>14.05</v>
      </c>
      <c r="AR193" s="49">
        <v>14.05</v>
      </c>
      <c r="AS193" s="49">
        <v>14.05</v>
      </c>
      <c r="AT193" s="49">
        <v>14.05</v>
      </c>
      <c r="AU193" s="49">
        <v>14.05</v>
      </c>
      <c r="AV193" s="49">
        <v>14.11</v>
      </c>
      <c r="AW193" s="49">
        <v>14.11</v>
      </c>
      <c r="AX193" s="49">
        <v>14.11</v>
      </c>
      <c r="AY193" s="49">
        <v>14.11</v>
      </c>
      <c r="AZ193" s="49">
        <v>14.11</v>
      </c>
      <c r="BA193" s="49">
        <f t="shared" si="10"/>
        <v>14.08</v>
      </c>
    </row>
    <row r="194" spans="13:53" x14ac:dyDescent="0.25">
      <c r="M194" s="40">
        <v>42561</v>
      </c>
      <c r="N194" s="48" t="s">
        <v>12</v>
      </c>
      <c r="O194" s="48" t="s">
        <v>6</v>
      </c>
      <c r="P194" s="48" t="s">
        <v>129</v>
      </c>
      <c r="Q194" s="48">
        <v>4.68</v>
      </c>
      <c r="R194" s="48">
        <v>3</v>
      </c>
      <c r="S194" s="48">
        <v>4</v>
      </c>
      <c r="T194" s="49">
        <v>8.5268460498832788</v>
      </c>
      <c r="U194" s="49">
        <v>14.101999999999999</v>
      </c>
      <c r="V194" s="49">
        <v>38.18</v>
      </c>
      <c r="W194" s="48">
        <v>7</v>
      </c>
      <c r="X194" s="48">
        <v>7</v>
      </c>
      <c r="AA194" s="27"/>
      <c r="AB194" t="s">
        <v>12</v>
      </c>
      <c r="AC194" s="28" t="s">
        <v>6</v>
      </c>
      <c r="AD194" s="30" t="s">
        <v>129</v>
      </c>
      <c r="AE194" s="49">
        <v>13.914999999999999</v>
      </c>
      <c r="AF194" s="49">
        <v>13.9</v>
      </c>
      <c r="AG194" s="56">
        <f t="shared" si="11"/>
        <v>13.9</v>
      </c>
      <c r="AH194" s="49">
        <f t="shared" si="9"/>
        <v>13.9</v>
      </c>
      <c r="AI194" s="49">
        <v>13.85</v>
      </c>
      <c r="AJ194" s="49">
        <v>13.85</v>
      </c>
      <c r="AK194" s="49">
        <v>13.85</v>
      </c>
      <c r="AL194" s="49">
        <v>13.98</v>
      </c>
      <c r="AM194" s="49">
        <v>13.98</v>
      </c>
      <c r="AN194" s="49">
        <v>13.98</v>
      </c>
      <c r="AO194" s="49">
        <v>13.98</v>
      </c>
      <c r="AP194" s="49">
        <v>13.98</v>
      </c>
      <c r="AQ194" s="49">
        <v>13.85</v>
      </c>
      <c r="AR194" s="49">
        <v>13.85</v>
      </c>
      <c r="AS194" s="49">
        <v>13.85</v>
      </c>
      <c r="AT194" s="49">
        <v>13.85</v>
      </c>
      <c r="AU194" s="49">
        <v>13.85</v>
      </c>
      <c r="AV194" s="49">
        <v>13.98</v>
      </c>
      <c r="AW194" s="49">
        <v>13.98</v>
      </c>
      <c r="AX194" s="49">
        <v>13.98</v>
      </c>
      <c r="AY194" s="49">
        <v>13.98</v>
      </c>
      <c r="AZ194" s="49">
        <v>13.98</v>
      </c>
      <c r="BA194" s="49">
        <f t="shared" si="10"/>
        <v>13.914999999999999</v>
      </c>
    </row>
    <row r="195" spans="13:53" x14ac:dyDescent="0.25">
      <c r="M195" s="40">
        <v>42562</v>
      </c>
      <c r="N195" s="48" t="s">
        <v>12</v>
      </c>
      <c r="O195" s="48" t="s">
        <v>6</v>
      </c>
      <c r="P195" s="48" t="s">
        <v>130</v>
      </c>
      <c r="Q195" s="48">
        <v>4.7119999999999997</v>
      </c>
      <c r="R195" s="48">
        <v>3</v>
      </c>
      <c r="S195" s="48">
        <v>4</v>
      </c>
      <c r="T195" s="49">
        <v>8.5268460498832788</v>
      </c>
      <c r="U195" s="49">
        <v>14.196999999999999</v>
      </c>
      <c r="V195" s="49">
        <v>38.18</v>
      </c>
      <c r="W195" s="48">
        <v>7</v>
      </c>
      <c r="X195" s="48">
        <v>7</v>
      </c>
      <c r="AA195" s="27"/>
      <c r="AB195" t="s">
        <v>12</v>
      </c>
      <c r="AC195" s="28" t="s">
        <v>6</v>
      </c>
      <c r="AD195" s="30" t="s">
        <v>130</v>
      </c>
      <c r="AE195" s="49">
        <v>14.14</v>
      </c>
      <c r="AF195" s="49">
        <v>14</v>
      </c>
      <c r="AG195" s="56">
        <f t="shared" si="11"/>
        <v>14</v>
      </c>
      <c r="AH195" s="49">
        <f t="shared" si="9"/>
        <v>14</v>
      </c>
      <c r="AI195" s="49">
        <v>14.15</v>
      </c>
      <c r="AJ195" s="49">
        <v>14.15</v>
      </c>
      <c r="AK195" s="49">
        <v>14.15</v>
      </c>
      <c r="AL195" s="49">
        <v>14.13</v>
      </c>
      <c r="AM195" s="49">
        <v>14.13</v>
      </c>
      <c r="AN195" s="49">
        <v>14.13</v>
      </c>
      <c r="AO195" s="49">
        <v>14.13</v>
      </c>
      <c r="AP195" s="49">
        <v>14.13</v>
      </c>
      <c r="AQ195" s="49">
        <v>14.15</v>
      </c>
      <c r="AR195" s="49">
        <v>14.15</v>
      </c>
      <c r="AS195" s="49">
        <v>14.15</v>
      </c>
      <c r="AT195" s="49">
        <v>14.15</v>
      </c>
      <c r="AU195" s="49">
        <v>14.15</v>
      </c>
      <c r="AV195" s="49">
        <v>14.13</v>
      </c>
      <c r="AW195" s="49">
        <v>14.13</v>
      </c>
      <c r="AX195" s="49">
        <v>14.13</v>
      </c>
      <c r="AY195" s="49">
        <v>14.13</v>
      </c>
      <c r="AZ195" s="49">
        <v>14.13</v>
      </c>
      <c r="BA195" s="49">
        <f t="shared" si="10"/>
        <v>14.14</v>
      </c>
    </row>
    <row r="196" spans="13:53" x14ac:dyDescent="0.25">
      <c r="M196" s="40">
        <v>42563</v>
      </c>
      <c r="N196" s="48" t="s">
        <v>12</v>
      </c>
      <c r="O196" s="48" t="s">
        <v>6</v>
      </c>
      <c r="P196" s="48" t="s">
        <v>131</v>
      </c>
      <c r="Q196" s="48">
        <v>4.7119999999999997</v>
      </c>
      <c r="R196" s="48">
        <v>3</v>
      </c>
      <c r="S196" s="48">
        <v>4</v>
      </c>
      <c r="T196" s="49">
        <v>8.5268460498832788</v>
      </c>
      <c r="U196" s="49">
        <v>14.052</v>
      </c>
      <c r="V196" s="49">
        <v>38.18</v>
      </c>
      <c r="W196" s="48">
        <v>7</v>
      </c>
      <c r="X196" s="48">
        <v>7</v>
      </c>
      <c r="AA196" s="27"/>
      <c r="AB196" t="s">
        <v>12</v>
      </c>
      <c r="AC196" s="28" t="s">
        <v>6</v>
      </c>
      <c r="AD196" s="30" t="s">
        <v>131</v>
      </c>
      <c r="AE196" s="49">
        <v>14.15</v>
      </c>
      <c r="AF196" s="49">
        <v>13.89</v>
      </c>
      <c r="AG196" s="56">
        <f t="shared" si="11"/>
        <v>13.89</v>
      </c>
      <c r="AH196" s="49">
        <f t="shared" si="9"/>
        <v>13.89</v>
      </c>
      <c r="AI196" s="49">
        <v>14.15</v>
      </c>
      <c r="AJ196" s="49">
        <v>14.15</v>
      </c>
      <c r="AK196" s="49">
        <v>14.15</v>
      </c>
      <c r="AL196" s="49">
        <v>14.15</v>
      </c>
      <c r="AM196" s="49">
        <v>14.15</v>
      </c>
      <c r="AN196" s="49">
        <v>14.15</v>
      </c>
      <c r="AO196" s="49">
        <v>14.15</v>
      </c>
      <c r="AP196" s="49">
        <v>14.15</v>
      </c>
      <c r="AQ196" s="49">
        <v>14.15</v>
      </c>
      <c r="AR196" s="49">
        <v>14.15</v>
      </c>
      <c r="AS196" s="49">
        <v>14.15</v>
      </c>
      <c r="AT196" s="49">
        <v>14.15</v>
      </c>
      <c r="AU196" s="49">
        <v>14.15</v>
      </c>
      <c r="AV196" s="49">
        <v>14.15</v>
      </c>
      <c r="AW196" s="49">
        <v>14.15</v>
      </c>
      <c r="AX196" s="49">
        <v>14.15</v>
      </c>
      <c r="AY196" s="49">
        <v>14.15</v>
      </c>
      <c r="AZ196" s="49">
        <v>14.15</v>
      </c>
      <c r="BA196" s="49">
        <f t="shared" si="10"/>
        <v>14.15</v>
      </c>
    </row>
    <row r="197" spans="13:53" x14ac:dyDescent="0.25">
      <c r="M197" s="40">
        <v>42564</v>
      </c>
      <c r="N197" s="48" t="s">
        <v>12</v>
      </c>
      <c r="O197" s="48" t="s">
        <v>6</v>
      </c>
      <c r="P197" s="48" t="s">
        <v>132</v>
      </c>
      <c r="Q197" s="48">
        <v>4.7119999999999997</v>
      </c>
      <c r="R197" s="48">
        <v>3</v>
      </c>
      <c r="S197" s="48">
        <v>4</v>
      </c>
      <c r="T197" s="49">
        <v>8.5268460498832788</v>
      </c>
      <c r="U197" s="49">
        <v>14.169</v>
      </c>
      <c r="V197" s="49">
        <v>38.18</v>
      </c>
      <c r="W197" s="48">
        <v>7</v>
      </c>
      <c r="X197" s="48">
        <v>7</v>
      </c>
      <c r="AA197" s="27"/>
      <c r="AB197" t="s">
        <v>12</v>
      </c>
      <c r="AC197" s="28" t="s">
        <v>6</v>
      </c>
      <c r="AD197" s="30" t="s">
        <v>132</v>
      </c>
      <c r="AE197" s="49">
        <v>14.35</v>
      </c>
      <c r="AF197" s="49">
        <v>14.24</v>
      </c>
      <c r="AG197" s="56">
        <f t="shared" si="11"/>
        <v>14.24</v>
      </c>
      <c r="AH197" s="49">
        <f t="shared" si="9"/>
        <v>14.24</v>
      </c>
      <c r="AI197" s="49">
        <v>14.37</v>
      </c>
      <c r="AJ197" s="49">
        <v>14.37</v>
      </c>
      <c r="AK197" s="49">
        <v>14.37</v>
      </c>
      <c r="AL197" s="49">
        <v>14.33</v>
      </c>
      <c r="AM197" s="49">
        <v>14.33</v>
      </c>
      <c r="AN197" s="49">
        <v>14.33</v>
      </c>
      <c r="AO197" s="49">
        <v>14.33</v>
      </c>
      <c r="AP197" s="49">
        <v>14.33</v>
      </c>
      <c r="AQ197" s="49">
        <v>14.37</v>
      </c>
      <c r="AR197" s="49">
        <v>14.37</v>
      </c>
      <c r="AS197" s="49">
        <v>14.37</v>
      </c>
      <c r="AT197" s="49">
        <v>14.37</v>
      </c>
      <c r="AU197" s="49">
        <v>14.37</v>
      </c>
      <c r="AV197" s="49">
        <v>14.33</v>
      </c>
      <c r="AW197" s="49">
        <v>14.33</v>
      </c>
      <c r="AX197" s="49">
        <v>14.33</v>
      </c>
      <c r="AY197" s="49">
        <v>14.33</v>
      </c>
      <c r="AZ197" s="49">
        <v>14.33</v>
      </c>
      <c r="BA197" s="49">
        <f t="shared" si="10"/>
        <v>14.35</v>
      </c>
    </row>
    <row r="198" spans="13:53" x14ac:dyDescent="0.25">
      <c r="M198" s="40">
        <v>42565</v>
      </c>
      <c r="N198" s="48" t="s">
        <v>12</v>
      </c>
      <c r="O198" s="48" t="s">
        <v>6</v>
      </c>
      <c r="P198" s="48" t="s">
        <v>133</v>
      </c>
      <c r="Q198" s="48">
        <v>4.7119999999999997</v>
      </c>
      <c r="R198" s="48">
        <v>3</v>
      </c>
      <c r="S198" s="48">
        <v>4</v>
      </c>
      <c r="T198" s="49">
        <v>8.5268460498832788</v>
      </c>
      <c r="U198" s="49">
        <v>14.371</v>
      </c>
      <c r="V198" s="49">
        <v>38.18</v>
      </c>
      <c r="W198" s="48">
        <v>7</v>
      </c>
      <c r="X198" s="48">
        <v>7</v>
      </c>
      <c r="AA198" s="27"/>
      <c r="AB198" t="s">
        <v>12</v>
      </c>
      <c r="AC198" s="28" t="s">
        <v>6</v>
      </c>
      <c r="AD198" s="30" t="s">
        <v>133</v>
      </c>
      <c r="AE198" s="49">
        <v>14.365</v>
      </c>
      <c r="AF198" s="49">
        <v>14.17</v>
      </c>
      <c r="AG198" s="56">
        <f t="shared" si="11"/>
        <v>14.17</v>
      </c>
      <c r="AH198" s="49">
        <f t="shared" si="9"/>
        <v>14.17</v>
      </c>
      <c r="AI198" s="49">
        <v>14.33</v>
      </c>
      <c r="AJ198" s="49">
        <v>14.33</v>
      </c>
      <c r="AK198" s="49">
        <v>14.33</v>
      </c>
      <c r="AL198" s="49">
        <v>14.4</v>
      </c>
      <c r="AM198" s="49">
        <v>14.4</v>
      </c>
      <c r="AN198" s="49">
        <v>14.4</v>
      </c>
      <c r="AO198" s="49">
        <v>14.4</v>
      </c>
      <c r="AP198" s="49">
        <v>14.4</v>
      </c>
      <c r="AQ198" s="49">
        <v>14.33</v>
      </c>
      <c r="AR198" s="49">
        <v>14.33</v>
      </c>
      <c r="AS198" s="49">
        <v>14.33</v>
      </c>
      <c r="AT198" s="49">
        <v>14.33</v>
      </c>
      <c r="AU198" s="49">
        <v>14.33</v>
      </c>
      <c r="AV198" s="49">
        <v>14.4</v>
      </c>
      <c r="AW198" s="49">
        <v>14.4</v>
      </c>
      <c r="AX198" s="49">
        <v>14.4</v>
      </c>
      <c r="AY198" s="49">
        <v>14.4</v>
      </c>
      <c r="AZ198" s="49">
        <v>14.4</v>
      </c>
      <c r="BA198" s="49">
        <f t="shared" si="10"/>
        <v>14.365</v>
      </c>
    </row>
    <row r="199" spans="13:53" x14ac:dyDescent="0.25">
      <c r="M199" s="40">
        <v>42566</v>
      </c>
      <c r="N199" s="48" t="s">
        <v>12</v>
      </c>
      <c r="O199" s="48" t="s">
        <v>6</v>
      </c>
      <c r="P199" s="48" t="s">
        <v>134</v>
      </c>
      <c r="Q199" s="48">
        <v>4.7119999999999997</v>
      </c>
      <c r="R199" s="48">
        <v>3</v>
      </c>
      <c r="S199" s="48">
        <v>4</v>
      </c>
      <c r="T199" s="49">
        <v>8.5268460498832788</v>
      </c>
      <c r="U199" s="49">
        <v>14.387</v>
      </c>
      <c r="V199" s="49">
        <v>38.18</v>
      </c>
      <c r="W199" s="48">
        <v>7</v>
      </c>
      <c r="X199" s="48">
        <v>7</v>
      </c>
      <c r="AA199" s="27"/>
      <c r="AB199" t="s">
        <v>12</v>
      </c>
      <c r="AC199" s="28" t="s">
        <v>6</v>
      </c>
      <c r="AD199" s="30" t="s">
        <v>134</v>
      </c>
      <c r="AE199" s="49">
        <v>14.33</v>
      </c>
      <c r="AF199" s="49">
        <v>14.24</v>
      </c>
      <c r="AG199" s="56">
        <f t="shared" si="11"/>
        <v>14.24</v>
      </c>
      <c r="AH199" s="49">
        <f t="shared" si="9"/>
        <v>14.24</v>
      </c>
      <c r="AI199" s="49">
        <v>14.36</v>
      </c>
      <c r="AJ199" s="49">
        <v>14.36</v>
      </c>
      <c r="AK199" s="49">
        <v>14.36</v>
      </c>
      <c r="AL199" s="49">
        <v>14.3</v>
      </c>
      <c r="AM199" s="49">
        <v>14.3</v>
      </c>
      <c r="AN199" s="49">
        <v>14.3</v>
      </c>
      <c r="AO199" s="49">
        <v>14.3</v>
      </c>
      <c r="AP199" s="49">
        <v>14.3</v>
      </c>
      <c r="AQ199" s="49">
        <v>14.36</v>
      </c>
      <c r="AR199" s="49">
        <v>14.36</v>
      </c>
      <c r="AS199" s="49">
        <v>14.36</v>
      </c>
      <c r="AT199" s="49">
        <v>14.36</v>
      </c>
      <c r="AU199" s="49">
        <v>14.36</v>
      </c>
      <c r="AV199" s="49">
        <v>14.3</v>
      </c>
      <c r="AW199" s="49">
        <v>14.3</v>
      </c>
      <c r="AX199" s="49">
        <v>14.3</v>
      </c>
      <c r="AY199" s="49">
        <v>14.3</v>
      </c>
      <c r="AZ199" s="49">
        <v>14.3</v>
      </c>
      <c r="BA199" s="49">
        <f t="shared" si="10"/>
        <v>14.33</v>
      </c>
    </row>
    <row r="200" spans="13:53" x14ac:dyDescent="0.25">
      <c r="M200" s="40">
        <v>42567</v>
      </c>
      <c r="N200" s="48" t="s">
        <v>12</v>
      </c>
      <c r="O200" s="48" t="s">
        <v>6</v>
      </c>
      <c r="P200" s="48" t="s">
        <v>135</v>
      </c>
      <c r="Q200" s="48">
        <v>4.7119999999999997</v>
      </c>
      <c r="R200" s="48">
        <v>3</v>
      </c>
      <c r="S200" s="48">
        <v>4</v>
      </c>
      <c r="T200" s="49">
        <v>8.5268460498832788</v>
      </c>
      <c r="U200" s="49">
        <v>14.31</v>
      </c>
      <c r="V200" s="49">
        <v>38.18</v>
      </c>
      <c r="W200" s="48">
        <v>7</v>
      </c>
      <c r="X200" s="48">
        <v>7</v>
      </c>
      <c r="AA200" s="27"/>
      <c r="AB200" t="s">
        <v>12</v>
      </c>
      <c r="AC200" s="28" t="s">
        <v>6</v>
      </c>
      <c r="AD200" s="30" t="s">
        <v>135</v>
      </c>
      <c r="AE200" s="49">
        <v>14.280000000000001</v>
      </c>
      <c r="AF200" s="49">
        <v>13.85</v>
      </c>
      <c r="AG200" s="56">
        <f t="shared" si="11"/>
        <v>13.85</v>
      </c>
      <c r="AH200" s="49">
        <f t="shared" si="9"/>
        <v>13.85</v>
      </c>
      <c r="AI200" s="49">
        <v>14.4</v>
      </c>
      <c r="AJ200" s="49">
        <v>14.4</v>
      </c>
      <c r="AK200" s="49">
        <v>14.4</v>
      </c>
      <c r="AL200" s="49">
        <v>14.16</v>
      </c>
      <c r="AM200" s="49">
        <v>14.16</v>
      </c>
      <c r="AN200" s="49">
        <v>14.16</v>
      </c>
      <c r="AO200" s="49">
        <v>14.16</v>
      </c>
      <c r="AP200" s="49">
        <v>14.16</v>
      </c>
      <c r="AQ200" s="49">
        <v>14.4</v>
      </c>
      <c r="AR200" s="49">
        <v>14.4</v>
      </c>
      <c r="AS200" s="49">
        <v>14.4</v>
      </c>
      <c r="AT200" s="49">
        <v>14.4</v>
      </c>
      <c r="AU200" s="49">
        <v>14.4</v>
      </c>
      <c r="AV200" s="49">
        <v>14.16</v>
      </c>
      <c r="AW200" s="49">
        <v>14.16</v>
      </c>
      <c r="AX200" s="49">
        <v>14.16</v>
      </c>
      <c r="AY200" s="49">
        <v>14.16</v>
      </c>
      <c r="AZ200" s="49">
        <v>14.16</v>
      </c>
      <c r="BA200" s="49">
        <f t="shared" si="10"/>
        <v>14.280000000000001</v>
      </c>
    </row>
    <row r="201" spans="13:53" x14ac:dyDescent="0.25">
      <c r="M201" s="40">
        <v>42568</v>
      </c>
      <c r="N201" s="48" t="s">
        <v>12</v>
      </c>
      <c r="O201" s="48" t="s">
        <v>6</v>
      </c>
      <c r="P201" s="48" t="s">
        <v>136</v>
      </c>
      <c r="Q201" s="48">
        <v>4.7119999999999997</v>
      </c>
      <c r="R201" s="48">
        <v>3</v>
      </c>
      <c r="S201" s="48">
        <v>4</v>
      </c>
      <c r="T201" s="49">
        <v>8.5268460498832788</v>
      </c>
      <c r="U201" s="49">
        <v>14.282</v>
      </c>
      <c r="V201" s="49">
        <v>38.18</v>
      </c>
      <c r="W201" s="48">
        <v>7</v>
      </c>
      <c r="X201" s="48">
        <v>7</v>
      </c>
      <c r="AA201" s="27"/>
      <c r="AB201" t="s">
        <v>12</v>
      </c>
      <c r="AC201" s="28" t="s">
        <v>6</v>
      </c>
      <c r="AD201" s="30" t="s">
        <v>136</v>
      </c>
      <c r="AE201" s="49">
        <v>14.025</v>
      </c>
      <c r="AF201" s="49">
        <v>13.99</v>
      </c>
      <c r="AG201" s="56">
        <f t="shared" si="11"/>
        <v>13.99</v>
      </c>
      <c r="AH201" s="49">
        <f t="shared" si="9"/>
        <v>13.99</v>
      </c>
      <c r="AI201" s="49">
        <v>14</v>
      </c>
      <c r="AJ201" s="49">
        <v>14</v>
      </c>
      <c r="AK201" s="49">
        <v>14</v>
      </c>
      <c r="AL201" s="49">
        <v>14.05</v>
      </c>
      <c r="AM201" s="49">
        <v>14.05</v>
      </c>
      <c r="AN201" s="49">
        <v>14.05</v>
      </c>
      <c r="AO201" s="49">
        <v>14.05</v>
      </c>
      <c r="AP201" s="49">
        <v>14.05</v>
      </c>
      <c r="AQ201" s="49">
        <v>14</v>
      </c>
      <c r="AR201" s="49">
        <v>14</v>
      </c>
      <c r="AS201" s="49">
        <v>14</v>
      </c>
      <c r="AT201" s="49">
        <v>14</v>
      </c>
      <c r="AU201" s="49">
        <v>14</v>
      </c>
      <c r="AV201" s="49">
        <v>14.05</v>
      </c>
      <c r="AW201" s="49">
        <v>14.05</v>
      </c>
      <c r="AX201" s="49">
        <v>14.05</v>
      </c>
      <c r="AY201" s="49">
        <v>14.05</v>
      </c>
      <c r="AZ201" s="49">
        <v>14.05</v>
      </c>
      <c r="BA201" s="49">
        <f t="shared" si="10"/>
        <v>14.025</v>
      </c>
    </row>
    <row r="202" spans="13:53" x14ac:dyDescent="0.25">
      <c r="M202" s="40">
        <v>42569</v>
      </c>
      <c r="N202" s="48" t="s">
        <v>12</v>
      </c>
      <c r="O202" s="48" t="s">
        <v>6</v>
      </c>
      <c r="P202" s="48" t="s">
        <v>137</v>
      </c>
      <c r="Q202" s="48">
        <v>4.6840000000000002</v>
      </c>
      <c r="R202" s="48">
        <v>3</v>
      </c>
      <c r="S202" s="48">
        <v>4</v>
      </c>
      <c r="T202" s="49">
        <v>8.5268460498832788</v>
      </c>
      <c r="U202" s="49">
        <v>14.314</v>
      </c>
      <c r="V202" s="49">
        <v>38.18</v>
      </c>
      <c r="W202" s="48">
        <v>7</v>
      </c>
      <c r="X202" s="48">
        <v>7</v>
      </c>
      <c r="AA202" s="27"/>
      <c r="AB202" t="s">
        <v>12</v>
      </c>
      <c r="AC202" s="28" t="s">
        <v>6</v>
      </c>
      <c r="AD202" s="30" t="s">
        <v>137</v>
      </c>
      <c r="AE202" s="49">
        <v>14.254999999999999</v>
      </c>
      <c r="AF202" s="49">
        <v>14.07</v>
      </c>
      <c r="AG202" s="56">
        <f t="shared" si="11"/>
        <v>14.07</v>
      </c>
      <c r="AH202" s="49">
        <f t="shared" si="9"/>
        <v>14.07</v>
      </c>
      <c r="AI202" s="49">
        <v>14.2</v>
      </c>
      <c r="AJ202" s="49">
        <v>14.2</v>
      </c>
      <c r="AK202" s="49">
        <v>14.2</v>
      </c>
      <c r="AL202" s="49">
        <v>14.31</v>
      </c>
      <c r="AM202" s="49">
        <v>14.31</v>
      </c>
      <c r="AN202" s="49">
        <v>14.31</v>
      </c>
      <c r="AO202" s="49">
        <v>14.31</v>
      </c>
      <c r="AP202" s="49">
        <v>14.31</v>
      </c>
      <c r="AQ202" s="49">
        <v>14.2</v>
      </c>
      <c r="AR202" s="49">
        <v>14.2</v>
      </c>
      <c r="AS202" s="49">
        <v>14.2</v>
      </c>
      <c r="AT202" s="49">
        <v>14.2</v>
      </c>
      <c r="AU202" s="49">
        <v>14.2</v>
      </c>
      <c r="AV202" s="49">
        <v>14.31</v>
      </c>
      <c r="AW202" s="49">
        <v>14.31</v>
      </c>
      <c r="AX202" s="49">
        <v>14.31</v>
      </c>
      <c r="AY202" s="49">
        <v>14.31</v>
      </c>
      <c r="AZ202" s="49">
        <v>14.31</v>
      </c>
      <c r="BA202" s="49">
        <f t="shared" si="10"/>
        <v>14.254999999999999</v>
      </c>
    </row>
    <row r="203" spans="13:53" x14ac:dyDescent="0.25">
      <c r="M203" s="40">
        <v>42570</v>
      </c>
      <c r="N203" s="48" t="s">
        <v>12</v>
      </c>
      <c r="O203" s="48" t="s">
        <v>6</v>
      </c>
      <c r="P203" s="48" t="s">
        <v>138</v>
      </c>
      <c r="Q203" s="48">
        <v>4.6840000000000002</v>
      </c>
      <c r="R203" s="48">
        <v>3</v>
      </c>
      <c r="S203" s="48">
        <v>4</v>
      </c>
      <c r="T203" s="49">
        <v>8.5268460498832788</v>
      </c>
      <c r="U203" s="49">
        <v>14.428000000000001</v>
      </c>
      <c r="V203" s="49">
        <v>38.18</v>
      </c>
      <c r="W203" s="48">
        <v>7</v>
      </c>
      <c r="X203" s="48">
        <v>7</v>
      </c>
      <c r="AA203" s="27"/>
      <c r="AB203" t="s">
        <v>12</v>
      </c>
      <c r="AC203" s="28" t="s">
        <v>6</v>
      </c>
      <c r="AD203" s="30" t="s">
        <v>138</v>
      </c>
      <c r="AE203" s="49">
        <v>14.44</v>
      </c>
      <c r="AF203" s="49">
        <v>14.24</v>
      </c>
      <c r="AG203" s="56">
        <f t="shared" si="11"/>
        <v>14.24</v>
      </c>
      <c r="AH203" s="49">
        <f t="shared" si="9"/>
        <v>14.24</v>
      </c>
      <c r="AI203" s="49">
        <v>14.43</v>
      </c>
      <c r="AJ203" s="49">
        <v>14.43</v>
      </c>
      <c r="AK203" s="49">
        <v>14.43</v>
      </c>
      <c r="AL203" s="49">
        <v>14.45</v>
      </c>
      <c r="AM203" s="49">
        <v>14.45</v>
      </c>
      <c r="AN203" s="49">
        <v>14.45</v>
      </c>
      <c r="AO203" s="49">
        <v>14.45</v>
      </c>
      <c r="AP203" s="49">
        <v>14.45</v>
      </c>
      <c r="AQ203" s="49">
        <v>14.43</v>
      </c>
      <c r="AR203" s="49">
        <v>14.43</v>
      </c>
      <c r="AS203" s="49">
        <v>14.43</v>
      </c>
      <c r="AT203" s="49">
        <v>14.43</v>
      </c>
      <c r="AU203" s="49">
        <v>14.43</v>
      </c>
      <c r="AV203" s="49">
        <v>14.45</v>
      </c>
      <c r="AW203" s="49">
        <v>14.45</v>
      </c>
      <c r="AX203" s="49">
        <v>14.45</v>
      </c>
      <c r="AY203" s="49">
        <v>14.45</v>
      </c>
      <c r="AZ203" s="49">
        <v>14.45</v>
      </c>
      <c r="BA203" s="49">
        <f t="shared" si="10"/>
        <v>14.44</v>
      </c>
    </row>
    <row r="204" spans="13:53" x14ac:dyDescent="0.25">
      <c r="M204" s="40">
        <v>42571</v>
      </c>
      <c r="N204" s="48" t="s">
        <v>12</v>
      </c>
      <c r="O204" s="48" t="s">
        <v>6</v>
      </c>
      <c r="P204" s="48" t="s">
        <v>139</v>
      </c>
      <c r="Q204" s="48">
        <v>4.6840000000000002</v>
      </c>
      <c r="R204" s="48">
        <v>3</v>
      </c>
      <c r="S204" s="48">
        <v>4</v>
      </c>
      <c r="T204" s="49">
        <v>8.5268460498832788</v>
      </c>
      <c r="U204" s="49">
        <v>14.348000000000001</v>
      </c>
      <c r="V204" s="49">
        <v>38.18</v>
      </c>
      <c r="W204" s="48">
        <v>7</v>
      </c>
      <c r="X204" s="48">
        <v>7</v>
      </c>
      <c r="AA204" s="27"/>
      <c r="AB204" t="s">
        <v>12</v>
      </c>
      <c r="AC204" s="28" t="s">
        <v>6</v>
      </c>
      <c r="AD204" s="30" t="s">
        <v>139</v>
      </c>
      <c r="AE204" s="49">
        <v>14.475000000000001</v>
      </c>
      <c r="AF204" s="49">
        <v>14.3</v>
      </c>
      <c r="AG204" s="56">
        <f t="shared" si="11"/>
        <v>14.3</v>
      </c>
      <c r="AH204" s="49">
        <f t="shared" si="9"/>
        <v>14.3</v>
      </c>
      <c r="AI204" s="49">
        <v>14.46</v>
      </c>
      <c r="AJ204" s="49">
        <v>14.46</v>
      </c>
      <c r="AK204" s="49">
        <v>14.46</v>
      </c>
      <c r="AL204" s="49">
        <v>14.49</v>
      </c>
      <c r="AM204" s="49">
        <v>14.49</v>
      </c>
      <c r="AN204" s="49">
        <v>14.49</v>
      </c>
      <c r="AO204" s="49">
        <v>14.49</v>
      </c>
      <c r="AP204" s="49">
        <v>14.49</v>
      </c>
      <c r="AQ204" s="49">
        <v>14.46</v>
      </c>
      <c r="AR204" s="49">
        <v>14.46</v>
      </c>
      <c r="AS204" s="49">
        <v>14.46</v>
      </c>
      <c r="AT204" s="49">
        <v>14.46</v>
      </c>
      <c r="AU204" s="49">
        <v>14.46</v>
      </c>
      <c r="AV204" s="49">
        <v>14.49</v>
      </c>
      <c r="AW204" s="49">
        <v>14.49</v>
      </c>
      <c r="AX204" s="49">
        <v>14.49</v>
      </c>
      <c r="AY204" s="49">
        <v>14.49</v>
      </c>
      <c r="AZ204" s="49">
        <v>14.49</v>
      </c>
      <c r="BA204" s="49">
        <f t="shared" si="10"/>
        <v>14.475000000000001</v>
      </c>
    </row>
    <row r="205" spans="13:53" x14ac:dyDescent="0.25">
      <c r="M205" s="40">
        <v>42572</v>
      </c>
      <c r="N205" s="48" t="s">
        <v>12</v>
      </c>
      <c r="O205" s="48" t="s">
        <v>6</v>
      </c>
      <c r="P205" s="48" t="s">
        <v>140</v>
      </c>
      <c r="Q205" s="48">
        <v>4.6840000000000002</v>
      </c>
      <c r="R205" s="48">
        <v>3</v>
      </c>
      <c r="S205" s="48">
        <v>4</v>
      </c>
      <c r="T205" s="49">
        <v>8.5268460498832788</v>
      </c>
      <c r="U205" s="49">
        <v>14.65</v>
      </c>
      <c r="V205" s="49">
        <v>38.18</v>
      </c>
      <c r="W205" s="48">
        <v>7</v>
      </c>
      <c r="X205" s="48">
        <v>7</v>
      </c>
      <c r="AA205" s="27"/>
      <c r="AB205" t="s">
        <v>12</v>
      </c>
      <c r="AC205" s="28" t="s">
        <v>6</v>
      </c>
      <c r="AD205" s="30" t="s">
        <v>140</v>
      </c>
      <c r="AE205" s="49">
        <v>14.745000000000001</v>
      </c>
      <c r="AF205" s="49">
        <v>14.48</v>
      </c>
      <c r="AG205" s="56">
        <f t="shared" si="11"/>
        <v>14.48</v>
      </c>
      <c r="AH205" s="49">
        <f t="shared" si="9"/>
        <v>14.48</v>
      </c>
      <c r="AI205" s="49">
        <v>14.83</v>
      </c>
      <c r="AJ205" s="49">
        <v>14.83</v>
      </c>
      <c r="AK205" s="49">
        <v>14.83</v>
      </c>
      <c r="AL205" s="49">
        <v>14.66</v>
      </c>
      <c r="AM205" s="49">
        <v>14.66</v>
      </c>
      <c r="AN205" s="49">
        <v>14.66</v>
      </c>
      <c r="AO205" s="49">
        <v>14.66</v>
      </c>
      <c r="AP205" s="49">
        <v>14.66</v>
      </c>
      <c r="AQ205" s="49">
        <v>14.83</v>
      </c>
      <c r="AR205" s="49">
        <v>14.83</v>
      </c>
      <c r="AS205" s="49">
        <v>14.83</v>
      </c>
      <c r="AT205" s="49">
        <v>14.83</v>
      </c>
      <c r="AU205" s="49">
        <v>14.83</v>
      </c>
      <c r="AV205" s="49">
        <v>14.66</v>
      </c>
      <c r="AW205" s="49">
        <v>14.66</v>
      </c>
      <c r="AX205" s="49">
        <v>14.66</v>
      </c>
      <c r="AY205" s="49">
        <v>14.66</v>
      </c>
      <c r="AZ205" s="49">
        <v>14.66</v>
      </c>
      <c r="BA205" s="49">
        <f t="shared" si="10"/>
        <v>14.745000000000001</v>
      </c>
    </row>
    <row r="206" spans="13:53" x14ac:dyDescent="0.25">
      <c r="M206" s="40">
        <v>42573</v>
      </c>
      <c r="N206" s="48" t="s">
        <v>12</v>
      </c>
      <c r="O206" s="48" t="s">
        <v>6</v>
      </c>
      <c r="P206" s="48" t="s">
        <v>141</v>
      </c>
      <c r="Q206" s="48">
        <v>4.6840000000000002</v>
      </c>
      <c r="R206" s="48">
        <v>3</v>
      </c>
      <c r="S206" s="48">
        <v>4</v>
      </c>
      <c r="T206" s="49">
        <v>8.5268460498832788</v>
      </c>
      <c r="U206" s="49">
        <v>14.978</v>
      </c>
      <c r="V206" s="49">
        <v>38.18</v>
      </c>
      <c r="W206" s="48">
        <v>7</v>
      </c>
      <c r="X206" s="48">
        <v>7</v>
      </c>
      <c r="AA206" s="27"/>
      <c r="AB206" t="s">
        <v>12</v>
      </c>
      <c r="AC206" s="28" t="s">
        <v>6</v>
      </c>
      <c r="AD206" s="30" t="s">
        <v>141</v>
      </c>
      <c r="AE206" s="49">
        <v>14.965</v>
      </c>
      <c r="AF206" s="49">
        <v>14.79</v>
      </c>
      <c r="AG206" s="56">
        <f t="shared" si="11"/>
        <v>14.79</v>
      </c>
      <c r="AH206" s="49">
        <f t="shared" si="9"/>
        <v>14.79</v>
      </c>
      <c r="AI206" s="49">
        <v>14.98</v>
      </c>
      <c r="AJ206" s="49">
        <v>14.98</v>
      </c>
      <c r="AK206" s="49">
        <v>14.98</v>
      </c>
      <c r="AL206" s="49">
        <v>14.95</v>
      </c>
      <c r="AM206" s="49">
        <v>14.95</v>
      </c>
      <c r="AN206" s="49">
        <v>14.95</v>
      </c>
      <c r="AO206" s="49">
        <v>14.95</v>
      </c>
      <c r="AP206" s="49">
        <v>14.95</v>
      </c>
      <c r="AQ206" s="49">
        <v>14.98</v>
      </c>
      <c r="AR206" s="49">
        <v>14.98</v>
      </c>
      <c r="AS206" s="49">
        <v>14.98</v>
      </c>
      <c r="AT206" s="49">
        <v>14.98</v>
      </c>
      <c r="AU206" s="49">
        <v>14.98</v>
      </c>
      <c r="AV206" s="49">
        <v>14.95</v>
      </c>
      <c r="AW206" s="49">
        <v>14.95</v>
      </c>
      <c r="AX206" s="49">
        <v>14.95</v>
      </c>
      <c r="AY206" s="49">
        <v>14.95</v>
      </c>
      <c r="AZ206" s="49">
        <v>14.95</v>
      </c>
      <c r="BA206" s="49">
        <f t="shared" si="10"/>
        <v>14.965</v>
      </c>
    </row>
    <row r="207" spans="13:53" x14ac:dyDescent="0.25">
      <c r="M207" s="40">
        <v>42574</v>
      </c>
      <c r="N207" s="48" t="s">
        <v>12</v>
      </c>
      <c r="O207" s="48" t="s">
        <v>6</v>
      </c>
      <c r="P207" s="48" t="s">
        <v>142</v>
      </c>
      <c r="Q207" s="48">
        <v>4.6840000000000002</v>
      </c>
      <c r="R207" s="48">
        <v>3</v>
      </c>
      <c r="S207" s="48">
        <v>4</v>
      </c>
      <c r="T207" s="49">
        <v>8.5268460498832788</v>
      </c>
      <c r="U207" s="49">
        <v>14.802999999999999</v>
      </c>
      <c r="V207" s="49">
        <v>38.18</v>
      </c>
      <c r="W207" s="48">
        <v>7</v>
      </c>
      <c r="X207" s="48">
        <v>7</v>
      </c>
      <c r="AA207" s="27"/>
      <c r="AB207" t="s">
        <v>12</v>
      </c>
      <c r="AC207" s="28" t="s">
        <v>6</v>
      </c>
      <c r="AD207" s="30" t="s">
        <v>142</v>
      </c>
      <c r="AE207" s="49">
        <v>14.61</v>
      </c>
      <c r="AF207" s="49">
        <v>14.15</v>
      </c>
      <c r="AG207" s="56">
        <f t="shared" si="11"/>
        <v>14.15</v>
      </c>
      <c r="AH207" s="49">
        <f t="shared" si="9"/>
        <v>14.15</v>
      </c>
      <c r="AI207" s="49">
        <v>14.59</v>
      </c>
      <c r="AJ207" s="49">
        <v>14.59</v>
      </c>
      <c r="AK207" s="49">
        <v>14.59</v>
      </c>
      <c r="AL207" s="49">
        <v>14.63</v>
      </c>
      <c r="AM207" s="49">
        <v>14.63</v>
      </c>
      <c r="AN207" s="49">
        <v>14.63</v>
      </c>
      <c r="AO207" s="49">
        <v>14.63</v>
      </c>
      <c r="AP207" s="49">
        <v>14.63</v>
      </c>
      <c r="AQ207" s="49">
        <v>14.59</v>
      </c>
      <c r="AR207" s="49">
        <v>14.59</v>
      </c>
      <c r="AS207" s="49">
        <v>14.59</v>
      </c>
      <c r="AT207" s="49">
        <v>14.59</v>
      </c>
      <c r="AU207" s="49">
        <v>14.59</v>
      </c>
      <c r="AV207" s="49">
        <v>14.63</v>
      </c>
      <c r="AW207" s="49">
        <v>14.63</v>
      </c>
      <c r="AX207" s="49">
        <v>14.63</v>
      </c>
      <c r="AY207" s="49">
        <v>14.63</v>
      </c>
      <c r="AZ207" s="49">
        <v>14.63</v>
      </c>
      <c r="BA207" s="49">
        <f t="shared" si="10"/>
        <v>14.61</v>
      </c>
    </row>
    <row r="208" spans="13:53" x14ac:dyDescent="0.25">
      <c r="M208" s="40">
        <v>42575</v>
      </c>
      <c r="N208" s="48" t="s">
        <v>12</v>
      </c>
      <c r="O208" s="48" t="s">
        <v>6</v>
      </c>
      <c r="P208" s="48" t="s">
        <v>143</v>
      </c>
      <c r="Q208" s="48">
        <v>4.6840000000000002</v>
      </c>
      <c r="R208" s="48">
        <v>3</v>
      </c>
      <c r="S208" s="48">
        <v>4</v>
      </c>
      <c r="T208" s="49">
        <v>8.5268460498832788</v>
      </c>
      <c r="U208" s="49">
        <v>14.763</v>
      </c>
      <c r="V208" s="49">
        <v>38.18</v>
      </c>
      <c r="W208" s="48">
        <v>7</v>
      </c>
      <c r="X208" s="48">
        <v>7</v>
      </c>
      <c r="AA208" s="27"/>
      <c r="AB208" t="s">
        <v>12</v>
      </c>
      <c r="AC208" s="28" t="s">
        <v>6</v>
      </c>
      <c r="AD208" s="30" t="s">
        <v>143</v>
      </c>
      <c r="AE208" s="49">
        <v>14.725</v>
      </c>
      <c r="AF208" s="49">
        <v>13.51</v>
      </c>
      <c r="AG208" s="56">
        <f t="shared" si="11"/>
        <v>13.51</v>
      </c>
      <c r="AH208" s="49">
        <f t="shared" si="9"/>
        <v>13.51</v>
      </c>
      <c r="AI208" s="49">
        <v>14.78</v>
      </c>
      <c r="AJ208" s="49">
        <v>14.78</v>
      </c>
      <c r="AK208" s="49">
        <v>14.78</v>
      </c>
      <c r="AL208" s="49">
        <v>14.67</v>
      </c>
      <c r="AM208" s="49">
        <v>14.67</v>
      </c>
      <c r="AN208" s="49">
        <v>14.67</v>
      </c>
      <c r="AO208" s="49">
        <v>14.67</v>
      </c>
      <c r="AP208" s="49">
        <v>14.67</v>
      </c>
      <c r="AQ208" s="49">
        <v>14.78</v>
      </c>
      <c r="AR208" s="49">
        <v>14.78</v>
      </c>
      <c r="AS208" s="49">
        <v>14.78</v>
      </c>
      <c r="AT208" s="49">
        <v>14.78</v>
      </c>
      <c r="AU208" s="49">
        <v>14.78</v>
      </c>
      <c r="AV208" s="49">
        <v>14.67</v>
      </c>
      <c r="AW208" s="49">
        <v>14.67</v>
      </c>
      <c r="AX208" s="49">
        <v>14.67</v>
      </c>
      <c r="AY208" s="49">
        <v>14.67</v>
      </c>
      <c r="AZ208" s="49">
        <v>14.67</v>
      </c>
      <c r="BA208" s="49">
        <f t="shared" si="10"/>
        <v>14.725</v>
      </c>
    </row>
    <row r="209" spans="13:53" x14ac:dyDescent="0.25">
      <c r="M209" s="40">
        <v>42576</v>
      </c>
      <c r="N209" s="48" t="s">
        <v>12</v>
      </c>
      <c r="O209" s="48" t="s">
        <v>6</v>
      </c>
      <c r="P209" s="48" t="s">
        <v>144</v>
      </c>
      <c r="Q209" s="48">
        <v>4.5059999999999896</v>
      </c>
      <c r="R209" s="48">
        <v>3</v>
      </c>
      <c r="S209" s="48">
        <v>4</v>
      </c>
      <c r="T209" s="49">
        <v>8.5268460498832788</v>
      </c>
      <c r="U209" s="49">
        <v>14.831000000000001</v>
      </c>
      <c r="V209" s="49">
        <v>38.18</v>
      </c>
      <c r="W209" s="48">
        <v>7</v>
      </c>
      <c r="X209" s="48">
        <v>7</v>
      </c>
      <c r="AA209" s="27"/>
      <c r="AB209" t="s">
        <v>12</v>
      </c>
      <c r="AC209" s="28" t="s">
        <v>6</v>
      </c>
      <c r="AD209" s="30" t="s">
        <v>144</v>
      </c>
      <c r="AE209" s="49">
        <v>14.925000000000001</v>
      </c>
      <c r="AF209" s="49">
        <v>14.58</v>
      </c>
      <c r="AG209" s="56">
        <f t="shared" si="11"/>
        <v>14.58</v>
      </c>
      <c r="AH209" s="49">
        <f t="shared" si="9"/>
        <v>14.58</v>
      </c>
      <c r="AI209" s="49">
        <v>15.06</v>
      </c>
      <c r="AJ209" s="49">
        <v>15.06</v>
      </c>
      <c r="AK209" s="49">
        <v>15.06</v>
      </c>
      <c r="AL209" s="49">
        <v>14.79</v>
      </c>
      <c r="AM209" s="49">
        <v>14.79</v>
      </c>
      <c r="AN209" s="49">
        <v>14.79</v>
      </c>
      <c r="AO209" s="49">
        <v>14.79</v>
      </c>
      <c r="AP209" s="49">
        <v>14.79</v>
      </c>
      <c r="AQ209" s="49">
        <v>15.06</v>
      </c>
      <c r="AR209" s="49">
        <v>15.06</v>
      </c>
      <c r="AS209" s="49">
        <v>15.06</v>
      </c>
      <c r="AT209" s="49">
        <v>15.06</v>
      </c>
      <c r="AU209" s="49">
        <v>15.06</v>
      </c>
      <c r="AV209" s="49">
        <v>14.79</v>
      </c>
      <c r="AW209" s="49">
        <v>14.79</v>
      </c>
      <c r="AX209" s="49">
        <v>14.79</v>
      </c>
      <c r="AY209" s="49">
        <v>14.79</v>
      </c>
      <c r="AZ209" s="49">
        <v>14.79</v>
      </c>
      <c r="BA209" s="49">
        <f t="shared" si="10"/>
        <v>14.925000000000001</v>
      </c>
    </row>
    <row r="210" spans="13:53" x14ac:dyDescent="0.25">
      <c r="M210" s="40">
        <v>42577</v>
      </c>
      <c r="N210" s="48" t="s">
        <v>12</v>
      </c>
      <c r="O210" s="48" t="s">
        <v>6</v>
      </c>
      <c r="P210" s="48" t="s">
        <v>145</v>
      </c>
      <c r="Q210" s="48">
        <v>4.5059999999999896</v>
      </c>
      <c r="R210" s="48">
        <v>3</v>
      </c>
      <c r="S210" s="48">
        <v>4</v>
      </c>
      <c r="T210" s="49">
        <v>8.5268460498832788</v>
      </c>
      <c r="U210" s="49">
        <v>15.073</v>
      </c>
      <c r="V210" s="49">
        <v>38.18</v>
      </c>
      <c r="W210" s="48">
        <v>7</v>
      </c>
      <c r="X210" s="48">
        <v>7</v>
      </c>
      <c r="AA210" s="27"/>
      <c r="AB210" t="s">
        <v>12</v>
      </c>
      <c r="AC210" s="28" t="s">
        <v>6</v>
      </c>
      <c r="AD210" s="30" t="s">
        <v>145</v>
      </c>
      <c r="AE210" s="49">
        <v>15</v>
      </c>
      <c r="AF210" s="49">
        <v>14.61</v>
      </c>
      <c r="AG210" s="56">
        <f t="shared" si="11"/>
        <v>14.61</v>
      </c>
      <c r="AH210" s="49">
        <f t="shared" si="9"/>
        <v>14.61</v>
      </c>
      <c r="AI210" s="49">
        <v>14.97</v>
      </c>
      <c r="AJ210" s="49">
        <v>14.97</v>
      </c>
      <c r="AK210" s="49">
        <v>14.97</v>
      </c>
      <c r="AL210" s="49">
        <v>15.03</v>
      </c>
      <c r="AM210" s="49">
        <v>15.03</v>
      </c>
      <c r="AN210" s="49">
        <v>15.03</v>
      </c>
      <c r="AO210" s="49">
        <v>15.03</v>
      </c>
      <c r="AP210" s="49">
        <v>15.03</v>
      </c>
      <c r="AQ210" s="49">
        <v>14.97</v>
      </c>
      <c r="AR210" s="49">
        <v>14.97</v>
      </c>
      <c r="AS210" s="49">
        <v>14.97</v>
      </c>
      <c r="AT210" s="49">
        <v>14.97</v>
      </c>
      <c r="AU210" s="49">
        <v>14.97</v>
      </c>
      <c r="AV210" s="49">
        <v>15.03</v>
      </c>
      <c r="AW210" s="49">
        <v>15.03</v>
      </c>
      <c r="AX210" s="49">
        <v>15.03</v>
      </c>
      <c r="AY210" s="49">
        <v>15.03</v>
      </c>
      <c r="AZ210" s="49">
        <v>15.03</v>
      </c>
      <c r="BA210" s="49">
        <f t="shared" si="10"/>
        <v>15</v>
      </c>
    </row>
    <row r="211" spans="13:53" x14ac:dyDescent="0.25">
      <c r="M211" s="40">
        <v>42578</v>
      </c>
      <c r="N211" s="48" t="s">
        <v>12</v>
      </c>
      <c r="O211" s="48" t="s">
        <v>6</v>
      </c>
      <c r="P211" s="48" t="s">
        <v>146</v>
      </c>
      <c r="Q211" s="48">
        <v>4.5059999999999896</v>
      </c>
      <c r="R211" s="48">
        <v>3</v>
      </c>
      <c r="S211" s="48">
        <v>4</v>
      </c>
      <c r="T211" s="49">
        <v>8.5268460498832788</v>
      </c>
      <c r="U211" s="49">
        <v>14.653</v>
      </c>
      <c r="V211" s="49">
        <v>38.18</v>
      </c>
      <c r="W211" s="48">
        <v>7</v>
      </c>
      <c r="X211" s="48">
        <v>7</v>
      </c>
      <c r="AA211" s="27"/>
      <c r="AB211" t="s">
        <v>12</v>
      </c>
      <c r="AC211" s="28" t="s">
        <v>6</v>
      </c>
      <c r="AD211" s="30" t="s">
        <v>146</v>
      </c>
      <c r="AE211" s="49">
        <v>14.7</v>
      </c>
      <c r="AF211" s="49">
        <v>14.45</v>
      </c>
      <c r="AG211" s="56">
        <f t="shared" si="11"/>
        <v>14.45</v>
      </c>
      <c r="AH211" s="49">
        <f t="shared" si="9"/>
        <v>14.45</v>
      </c>
      <c r="AI211" s="49">
        <v>14.73</v>
      </c>
      <c r="AJ211" s="49">
        <v>14.73</v>
      </c>
      <c r="AK211" s="49">
        <v>14.73</v>
      </c>
      <c r="AL211" s="49">
        <v>14.67</v>
      </c>
      <c r="AM211" s="49">
        <v>14.67</v>
      </c>
      <c r="AN211" s="49">
        <v>14.67</v>
      </c>
      <c r="AO211" s="49">
        <v>14.67</v>
      </c>
      <c r="AP211" s="49">
        <v>14.67</v>
      </c>
      <c r="AQ211" s="49">
        <v>14.73</v>
      </c>
      <c r="AR211" s="49">
        <v>14.73</v>
      </c>
      <c r="AS211" s="49">
        <v>14.73</v>
      </c>
      <c r="AT211" s="49">
        <v>14.73</v>
      </c>
      <c r="AU211" s="49">
        <v>14.73</v>
      </c>
      <c r="AV211" s="49">
        <v>14.67</v>
      </c>
      <c r="AW211" s="49">
        <v>14.67</v>
      </c>
      <c r="AX211" s="49">
        <v>14.67</v>
      </c>
      <c r="AY211" s="49">
        <v>14.67</v>
      </c>
      <c r="AZ211" s="49">
        <v>14.67</v>
      </c>
      <c r="BA211" s="49">
        <f t="shared" si="10"/>
        <v>14.7</v>
      </c>
    </row>
    <row r="212" spans="13:53" x14ac:dyDescent="0.25">
      <c r="M212" s="40">
        <v>42579</v>
      </c>
      <c r="N212" s="48" t="s">
        <v>12</v>
      </c>
      <c r="O212" s="48" t="s">
        <v>6</v>
      </c>
      <c r="P212" s="48" t="s">
        <v>147</v>
      </c>
      <c r="Q212" s="48">
        <v>4.5059999999999896</v>
      </c>
      <c r="R212" s="48">
        <v>3</v>
      </c>
      <c r="S212" s="48">
        <v>4</v>
      </c>
      <c r="T212" s="49">
        <v>8.5268460498832788</v>
      </c>
      <c r="U212" s="49">
        <v>14.569000000000001</v>
      </c>
      <c r="V212" s="49">
        <v>38.18</v>
      </c>
      <c r="W212" s="48">
        <v>7</v>
      </c>
      <c r="X212" s="48">
        <v>7</v>
      </c>
      <c r="AA212" s="27"/>
      <c r="AB212" t="s">
        <v>12</v>
      </c>
      <c r="AC212" s="28" t="s">
        <v>6</v>
      </c>
      <c r="AD212" s="30" t="s">
        <v>147</v>
      </c>
      <c r="AE212" s="49">
        <v>14.629999999999999</v>
      </c>
      <c r="AF212" s="49">
        <v>14.24</v>
      </c>
      <c r="AG212" s="56">
        <f t="shared" si="11"/>
        <v>14.24</v>
      </c>
      <c r="AH212" s="49">
        <f t="shared" si="9"/>
        <v>14.24</v>
      </c>
      <c r="AI212" s="49">
        <v>14.68</v>
      </c>
      <c r="AJ212" s="49">
        <v>14.68</v>
      </c>
      <c r="AK212" s="49">
        <v>14.68</v>
      </c>
      <c r="AL212" s="49">
        <v>14.58</v>
      </c>
      <c r="AM212" s="49">
        <v>14.58</v>
      </c>
      <c r="AN212" s="49">
        <v>14.58</v>
      </c>
      <c r="AO212" s="49">
        <v>14.58</v>
      </c>
      <c r="AP212" s="49">
        <v>14.58</v>
      </c>
      <c r="AQ212" s="49">
        <v>14.68</v>
      </c>
      <c r="AR212" s="49">
        <v>14.68</v>
      </c>
      <c r="AS212" s="49">
        <v>14.68</v>
      </c>
      <c r="AT212" s="49">
        <v>14.68</v>
      </c>
      <c r="AU212" s="49">
        <v>14.68</v>
      </c>
      <c r="AV212" s="49">
        <v>14.58</v>
      </c>
      <c r="AW212" s="49">
        <v>14.58</v>
      </c>
      <c r="AX212" s="49">
        <v>14.58</v>
      </c>
      <c r="AY212" s="49">
        <v>14.58</v>
      </c>
      <c r="AZ212" s="49">
        <v>14.58</v>
      </c>
      <c r="BA212" s="49">
        <f t="shared" si="10"/>
        <v>14.629999999999999</v>
      </c>
    </row>
    <row r="213" spans="13:53" x14ac:dyDescent="0.25">
      <c r="M213" s="40">
        <v>42580</v>
      </c>
      <c r="N213" s="48" t="s">
        <v>12</v>
      </c>
      <c r="O213" s="48" t="s">
        <v>6</v>
      </c>
      <c r="P213" s="48" t="s">
        <v>148</v>
      </c>
      <c r="Q213" s="48">
        <v>4.5059999999999896</v>
      </c>
      <c r="R213" s="48">
        <v>3</v>
      </c>
      <c r="S213" s="48">
        <v>4</v>
      </c>
      <c r="T213" s="49">
        <v>8.5268460498832788</v>
      </c>
      <c r="U213" s="49">
        <v>14.389000000000001</v>
      </c>
      <c r="V213" s="49">
        <v>38.18</v>
      </c>
      <c r="W213" s="48">
        <v>7</v>
      </c>
      <c r="X213" s="48">
        <v>7</v>
      </c>
      <c r="AA213" s="27"/>
      <c r="AB213" t="s">
        <v>12</v>
      </c>
      <c r="AC213" s="28" t="s">
        <v>6</v>
      </c>
      <c r="AD213" s="30" t="s">
        <v>148</v>
      </c>
      <c r="AE213" s="49">
        <v>14.32</v>
      </c>
      <c r="AF213" s="49">
        <v>13.88</v>
      </c>
      <c r="AG213" s="56">
        <f t="shared" si="11"/>
        <v>13.88</v>
      </c>
      <c r="AH213" s="49">
        <f t="shared" si="9"/>
        <v>13.88</v>
      </c>
      <c r="AI213" s="49">
        <v>14.29</v>
      </c>
      <c r="AJ213" s="49">
        <v>14.29</v>
      </c>
      <c r="AK213" s="49">
        <v>14.29</v>
      </c>
      <c r="AL213" s="49">
        <v>14.35</v>
      </c>
      <c r="AM213" s="49">
        <v>14.35</v>
      </c>
      <c r="AN213" s="49">
        <v>14.35</v>
      </c>
      <c r="AO213" s="49">
        <v>14.35</v>
      </c>
      <c r="AP213" s="49">
        <v>14.35</v>
      </c>
      <c r="AQ213" s="49">
        <v>14.29</v>
      </c>
      <c r="AR213" s="49">
        <v>14.29</v>
      </c>
      <c r="AS213" s="49">
        <v>14.29</v>
      </c>
      <c r="AT213" s="49">
        <v>14.29</v>
      </c>
      <c r="AU213" s="49">
        <v>14.29</v>
      </c>
      <c r="AV213" s="49">
        <v>14.35</v>
      </c>
      <c r="AW213" s="49">
        <v>14.35</v>
      </c>
      <c r="AX213" s="49">
        <v>14.35</v>
      </c>
      <c r="AY213" s="49">
        <v>14.35</v>
      </c>
      <c r="AZ213" s="49">
        <v>14.35</v>
      </c>
      <c r="BA213" s="49">
        <f t="shared" si="10"/>
        <v>14.32</v>
      </c>
    </row>
    <row r="214" spans="13:53" x14ac:dyDescent="0.25">
      <c r="M214" s="40">
        <v>42581</v>
      </c>
      <c r="N214" s="48" t="s">
        <v>12</v>
      </c>
      <c r="O214" s="48" t="s">
        <v>6</v>
      </c>
      <c r="P214" s="48" t="s">
        <v>149</v>
      </c>
      <c r="Q214" s="48">
        <v>4.5059999999999896</v>
      </c>
      <c r="R214" s="48">
        <v>3</v>
      </c>
      <c r="S214" s="48">
        <v>4</v>
      </c>
      <c r="T214" s="49">
        <v>8.5268460498832788</v>
      </c>
      <c r="U214" s="49">
        <v>14.109</v>
      </c>
      <c r="V214" s="49">
        <v>38.18</v>
      </c>
      <c r="W214" s="48">
        <v>7</v>
      </c>
      <c r="X214" s="48">
        <v>7</v>
      </c>
      <c r="AA214" s="27"/>
      <c r="AB214" t="s">
        <v>12</v>
      </c>
      <c r="AC214" s="28" t="s">
        <v>6</v>
      </c>
      <c r="AD214" s="30" t="s">
        <v>149</v>
      </c>
      <c r="AE214" s="49">
        <v>13.625</v>
      </c>
      <c r="AF214" s="49">
        <v>13.45</v>
      </c>
      <c r="AG214" s="56">
        <f t="shared" si="11"/>
        <v>13.45</v>
      </c>
      <c r="AH214" s="49">
        <f t="shared" si="9"/>
        <v>13.45</v>
      </c>
      <c r="AI214" s="49">
        <v>13.51</v>
      </c>
      <c r="AJ214" s="49">
        <v>13.51</v>
      </c>
      <c r="AK214" s="49">
        <v>13.51</v>
      </c>
      <c r="AL214" s="49">
        <v>13.74</v>
      </c>
      <c r="AM214" s="49">
        <v>13.74</v>
      </c>
      <c r="AN214" s="49">
        <v>13.74</v>
      </c>
      <c r="AO214" s="49">
        <v>13.74</v>
      </c>
      <c r="AP214" s="49">
        <v>13.74</v>
      </c>
      <c r="AQ214" s="49">
        <v>13.51</v>
      </c>
      <c r="AR214" s="49">
        <v>13.51</v>
      </c>
      <c r="AS214" s="49">
        <v>13.51</v>
      </c>
      <c r="AT214" s="49">
        <v>13.51</v>
      </c>
      <c r="AU214" s="49">
        <v>13.51</v>
      </c>
      <c r="AV214" s="49">
        <v>13.74</v>
      </c>
      <c r="AW214" s="49">
        <v>13.74</v>
      </c>
      <c r="AX214" s="49">
        <v>13.74</v>
      </c>
      <c r="AY214" s="49">
        <v>13.74</v>
      </c>
      <c r="AZ214" s="49">
        <v>13.74</v>
      </c>
      <c r="BA214" s="49">
        <f t="shared" si="10"/>
        <v>13.625</v>
      </c>
    </row>
    <row r="215" spans="13:53" x14ac:dyDescent="0.25">
      <c r="M215" s="40">
        <v>42582</v>
      </c>
      <c r="N215" s="48" t="s">
        <v>12</v>
      </c>
      <c r="O215" s="48" t="s">
        <v>6</v>
      </c>
      <c r="P215" s="48" t="s">
        <v>150</v>
      </c>
      <c r="Q215" s="48">
        <v>4.5059999999999896</v>
      </c>
      <c r="R215" s="48">
        <v>3</v>
      </c>
      <c r="S215" s="48">
        <v>4</v>
      </c>
      <c r="T215" s="49">
        <v>8.5268460498832788</v>
      </c>
      <c r="U215" s="49">
        <v>14.1</v>
      </c>
      <c r="V215" s="49">
        <v>38.18</v>
      </c>
      <c r="W215" s="48">
        <v>7</v>
      </c>
      <c r="X215" s="48">
        <v>7</v>
      </c>
      <c r="AA215" s="27"/>
      <c r="AB215" t="s">
        <v>12</v>
      </c>
      <c r="AC215" s="28" t="s">
        <v>6</v>
      </c>
      <c r="AD215" s="30" t="s">
        <v>150</v>
      </c>
      <c r="AE215" s="49">
        <v>13.969999999999999</v>
      </c>
      <c r="AF215" s="49">
        <v>13.25</v>
      </c>
      <c r="AG215" s="56">
        <f t="shared" si="11"/>
        <v>13.25</v>
      </c>
      <c r="AH215" s="49">
        <f t="shared" si="9"/>
        <v>13.25</v>
      </c>
      <c r="AI215" s="49">
        <v>14.19</v>
      </c>
      <c r="AJ215" s="49">
        <v>14.19</v>
      </c>
      <c r="AK215" s="49">
        <v>14.19</v>
      </c>
      <c r="AL215" s="49">
        <v>13.75</v>
      </c>
      <c r="AM215" s="49">
        <v>13.75</v>
      </c>
      <c r="AN215" s="49">
        <v>13.75</v>
      </c>
      <c r="AO215" s="49">
        <v>13.75</v>
      </c>
      <c r="AP215" s="49">
        <v>13.75</v>
      </c>
      <c r="AQ215" s="49">
        <v>14.19</v>
      </c>
      <c r="AR215" s="49">
        <v>14.19</v>
      </c>
      <c r="AS215" s="49">
        <v>14.19</v>
      </c>
      <c r="AT215" s="49">
        <v>14.19</v>
      </c>
      <c r="AU215" s="49">
        <v>14.19</v>
      </c>
      <c r="AV215" s="49">
        <v>13.75</v>
      </c>
      <c r="AW215" s="49">
        <v>13.75</v>
      </c>
      <c r="AX215" s="49">
        <v>13.75</v>
      </c>
      <c r="AY215" s="49">
        <v>13.75</v>
      </c>
      <c r="AZ215" s="49">
        <v>13.75</v>
      </c>
      <c r="BA215" s="49">
        <f t="shared" si="10"/>
        <v>13.969999999999999</v>
      </c>
    </row>
    <row r="216" spans="13:53" x14ac:dyDescent="0.25">
      <c r="M216" s="40">
        <v>42583</v>
      </c>
      <c r="N216" s="48" t="s">
        <v>12</v>
      </c>
      <c r="O216" s="48" t="s">
        <v>7</v>
      </c>
      <c r="P216" s="48" t="s">
        <v>120</v>
      </c>
      <c r="Q216" s="48">
        <v>4.5640000000000001</v>
      </c>
      <c r="R216" s="48">
        <v>3</v>
      </c>
      <c r="S216" s="48">
        <v>4</v>
      </c>
      <c r="T216" s="49">
        <v>8.834009092026049</v>
      </c>
      <c r="U216" s="49">
        <v>14.017999999999999</v>
      </c>
      <c r="V216" s="49">
        <v>39.299999999999997</v>
      </c>
      <c r="W216" s="48">
        <v>7</v>
      </c>
      <c r="X216" s="48">
        <v>7</v>
      </c>
      <c r="AA216" s="27"/>
      <c r="AB216" t="s">
        <v>12</v>
      </c>
      <c r="AC216" s="28" t="s">
        <v>7</v>
      </c>
      <c r="AD216" s="30" t="s">
        <v>120</v>
      </c>
      <c r="AE216" s="49">
        <v>13.285</v>
      </c>
      <c r="AF216" s="49">
        <v>13.62</v>
      </c>
      <c r="AG216" s="56">
        <f t="shared" si="11"/>
        <v>13.62</v>
      </c>
      <c r="AH216" s="49">
        <f t="shared" si="9"/>
        <v>13.62</v>
      </c>
      <c r="AI216" s="49">
        <v>13.49</v>
      </c>
      <c r="AJ216" s="49">
        <v>13.49</v>
      </c>
      <c r="AK216" s="49">
        <v>13.49</v>
      </c>
      <c r="AL216" s="49">
        <v>13.08</v>
      </c>
      <c r="AM216" s="49">
        <v>13.08</v>
      </c>
      <c r="AN216" s="49">
        <v>13.08</v>
      </c>
      <c r="AO216" s="49">
        <v>13.08</v>
      </c>
      <c r="AP216" s="49">
        <v>13.08</v>
      </c>
      <c r="AQ216" s="49">
        <v>13.49</v>
      </c>
      <c r="AR216" s="49">
        <v>13.49</v>
      </c>
      <c r="AS216" s="49">
        <v>13.49</v>
      </c>
      <c r="AT216" s="49">
        <v>13.49</v>
      </c>
      <c r="AU216" s="49">
        <v>13.49</v>
      </c>
      <c r="AV216" s="49">
        <v>13.08</v>
      </c>
      <c r="AW216" s="49">
        <v>13.08</v>
      </c>
      <c r="AX216" s="49">
        <v>13.08</v>
      </c>
      <c r="AY216" s="49">
        <v>13.08</v>
      </c>
      <c r="AZ216" s="49">
        <v>13.08</v>
      </c>
      <c r="BA216" s="49">
        <f t="shared" si="10"/>
        <v>13.285</v>
      </c>
    </row>
    <row r="217" spans="13:53" x14ac:dyDescent="0.25">
      <c r="M217" s="40">
        <v>42584</v>
      </c>
      <c r="N217" s="48" t="s">
        <v>12</v>
      </c>
      <c r="O217" s="48" t="s">
        <v>7</v>
      </c>
      <c r="P217" s="48" t="s">
        <v>121</v>
      </c>
      <c r="Q217" s="48">
        <v>4.5640000000000001</v>
      </c>
      <c r="R217" s="48">
        <v>3</v>
      </c>
      <c r="S217" s="48">
        <v>4</v>
      </c>
      <c r="T217" s="49">
        <v>8.834009092026049</v>
      </c>
      <c r="U217" s="49">
        <v>13.972</v>
      </c>
      <c r="V217" s="49">
        <v>39.299999999999997</v>
      </c>
      <c r="W217" s="48">
        <v>7</v>
      </c>
      <c r="X217" s="48">
        <v>7</v>
      </c>
      <c r="AA217" s="27"/>
      <c r="AB217" t="s">
        <v>12</v>
      </c>
      <c r="AC217" s="28" t="s">
        <v>7</v>
      </c>
      <c r="AD217" s="30" t="s">
        <v>121</v>
      </c>
      <c r="AE217" s="49">
        <v>13.84</v>
      </c>
      <c r="AF217" s="49">
        <v>13.65</v>
      </c>
      <c r="AG217" s="56">
        <f t="shared" si="11"/>
        <v>13.65</v>
      </c>
      <c r="AH217" s="49">
        <f t="shared" si="9"/>
        <v>13.65</v>
      </c>
      <c r="AI217" s="49">
        <v>13.82</v>
      </c>
      <c r="AJ217" s="49">
        <v>13.82</v>
      </c>
      <c r="AK217" s="49">
        <v>13.82</v>
      </c>
      <c r="AL217" s="49">
        <v>13.86</v>
      </c>
      <c r="AM217" s="49">
        <v>13.86</v>
      </c>
      <c r="AN217" s="49">
        <v>13.86</v>
      </c>
      <c r="AO217" s="49">
        <v>13.86</v>
      </c>
      <c r="AP217" s="49">
        <v>13.86</v>
      </c>
      <c r="AQ217" s="49">
        <v>13.82</v>
      </c>
      <c r="AR217" s="49">
        <v>13.82</v>
      </c>
      <c r="AS217" s="49">
        <v>13.82</v>
      </c>
      <c r="AT217" s="49">
        <v>13.82</v>
      </c>
      <c r="AU217" s="49">
        <v>13.82</v>
      </c>
      <c r="AV217" s="49">
        <v>13.86</v>
      </c>
      <c r="AW217" s="49">
        <v>13.86</v>
      </c>
      <c r="AX217" s="49">
        <v>13.86</v>
      </c>
      <c r="AY217" s="49">
        <v>13.86</v>
      </c>
      <c r="AZ217" s="49">
        <v>13.86</v>
      </c>
      <c r="BA217" s="49">
        <f t="shared" si="10"/>
        <v>13.84</v>
      </c>
    </row>
    <row r="218" spans="13:53" x14ac:dyDescent="0.25">
      <c r="M218" s="40">
        <v>42585</v>
      </c>
      <c r="N218" s="48" t="s">
        <v>12</v>
      </c>
      <c r="O218" s="48" t="s">
        <v>7</v>
      </c>
      <c r="P218" s="48" t="s">
        <v>122</v>
      </c>
      <c r="Q218" s="48">
        <v>4.5640000000000001</v>
      </c>
      <c r="R218" s="48">
        <v>3</v>
      </c>
      <c r="S218" s="48">
        <v>4</v>
      </c>
      <c r="T218" s="49">
        <v>8.834009092026049</v>
      </c>
      <c r="U218" s="49">
        <v>13.69</v>
      </c>
      <c r="V218" s="49">
        <v>39.299999999999997</v>
      </c>
      <c r="W218" s="48">
        <v>7</v>
      </c>
      <c r="X218" s="48">
        <v>7</v>
      </c>
      <c r="AA218" s="27"/>
      <c r="AB218" t="s">
        <v>12</v>
      </c>
      <c r="AC218" s="28" t="s">
        <v>7</v>
      </c>
      <c r="AD218" s="30" t="s">
        <v>122</v>
      </c>
      <c r="AE218" s="49">
        <v>13.675000000000001</v>
      </c>
      <c r="AF218" s="49">
        <v>13.37</v>
      </c>
      <c r="AG218" s="56">
        <f t="shared" si="11"/>
        <v>13.37</v>
      </c>
      <c r="AH218" s="49">
        <f t="shared" si="9"/>
        <v>13.37</v>
      </c>
      <c r="AI218" s="49">
        <v>13.53</v>
      </c>
      <c r="AJ218" s="49">
        <v>13.53</v>
      </c>
      <c r="AK218" s="49">
        <v>13.53</v>
      </c>
      <c r="AL218" s="49">
        <v>13.82</v>
      </c>
      <c r="AM218" s="49">
        <v>13.82</v>
      </c>
      <c r="AN218" s="49">
        <v>13.82</v>
      </c>
      <c r="AO218" s="49">
        <v>13.82</v>
      </c>
      <c r="AP218" s="49">
        <v>13.82</v>
      </c>
      <c r="AQ218" s="49">
        <v>13.53</v>
      </c>
      <c r="AR218" s="49">
        <v>13.53</v>
      </c>
      <c r="AS218" s="49">
        <v>13.53</v>
      </c>
      <c r="AT218" s="49">
        <v>13.53</v>
      </c>
      <c r="AU218" s="49">
        <v>13.53</v>
      </c>
      <c r="AV218" s="49">
        <v>13.82</v>
      </c>
      <c r="AW218" s="49">
        <v>13.82</v>
      </c>
      <c r="AX218" s="49">
        <v>13.82</v>
      </c>
      <c r="AY218" s="49">
        <v>13.82</v>
      </c>
      <c r="AZ218" s="49">
        <v>13.82</v>
      </c>
      <c r="BA218" s="49">
        <f t="shared" si="10"/>
        <v>13.675000000000001</v>
      </c>
    </row>
    <row r="219" spans="13:53" x14ac:dyDescent="0.25">
      <c r="M219" s="40">
        <v>42586</v>
      </c>
      <c r="N219" s="48" t="s">
        <v>12</v>
      </c>
      <c r="O219" s="48" t="s">
        <v>7</v>
      </c>
      <c r="P219" s="48" t="s">
        <v>123</v>
      </c>
      <c r="Q219" s="48">
        <v>4.5640000000000001</v>
      </c>
      <c r="R219" s="48">
        <v>3</v>
      </c>
      <c r="S219" s="48">
        <v>4</v>
      </c>
      <c r="T219" s="49">
        <v>8.834009092026049</v>
      </c>
      <c r="U219" s="49">
        <v>13.505000000000001</v>
      </c>
      <c r="V219" s="49">
        <v>39.299999999999997</v>
      </c>
      <c r="W219" s="48">
        <v>7</v>
      </c>
      <c r="X219" s="48">
        <v>7</v>
      </c>
      <c r="AA219" s="27"/>
      <c r="AB219" t="s">
        <v>12</v>
      </c>
      <c r="AC219" s="28" t="s">
        <v>7</v>
      </c>
      <c r="AD219" s="30" t="s">
        <v>123</v>
      </c>
      <c r="AE219" s="49">
        <v>13.574999999999999</v>
      </c>
      <c r="AF219" s="49">
        <v>13.23</v>
      </c>
      <c r="AG219" s="56">
        <f t="shared" si="11"/>
        <v>13.23</v>
      </c>
      <c r="AH219" s="49">
        <f t="shared" si="9"/>
        <v>13.23</v>
      </c>
      <c r="AI219" s="49">
        <v>13.56</v>
      </c>
      <c r="AJ219" s="49">
        <v>13.56</v>
      </c>
      <c r="AK219" s="49">
        <v>13.56</v>
      </c>
      <c r="AL219" s="49">
        <v>13.59</v>
      </c>
      <c r="AM219" s="49">
        <v>13.59</v>
      </c>
      <c r="AN219" s="49">
        <v>13.59</v>
      </c>
      <c r="AO219" s="49">
        <v>13.59</v>
      </c>
      <c r="AP219" s="49">
        <v>13.59</v>
      </c>
      <c r="AQ219" s="49">
        <v>13.56</v>
      </c>
      <c r="AR219" s="49">
        <v>13.56</v>
      </c>
      <c r="AS219" s="49">
        <v>13.56</v>
      </c>
      <c r="AT219" s="49">
        <v>13.56</v>
      </c>
      <c r="AU219" s="49">
        <v>13.56</v>
      </c>
      <c r="AV219" s="49">
        <v>13.59</v>
      </c>
      <c r="AW219" s="49">
        <v>13.59</v>
      </c>
      <c r="AX219" s="49">
        <v>13.59</v>
      </c>
      <c r="AY219" s="49">
        <v>13.59</v>
      </c>
      <c r="AZ219" s="49">
        <v>13.59</v>
      </c>
      <c r="BA219" s="49">
        <f t="shared" si="10"/>
        <v>13.574999999999999</v>
      </c>
    </row>
    <row r="220" spans="13:53" x14ac:dyDescent="0.25">
      <c r="M220" s="40">
        <v>42587</v>
      </c>
      <c r="N220" s="48" t="s">
        <v>12</v>
      </c>
      <c r="O220" s="48" t="s">
        <v>7</v>
      </c>
      <c r="P220" s="48" t="s">
        <v>124</v>
      </c>
      <c r="Q220" s="48">
        <v>4.5640000000000001</v>
      </c>
      <c r="R220" s="48">
        <v>3</v>
      </c>
      <c r="S220" s="48">
        <v>4</v>
      </c>
      <c r="T220" s="49">
        <v>8.834009092026049</v>
      </c>
      <c r="U220" s="49">
        <v>13.567</v>
      </c>
      <c r="V220" s="49">
        <v>39.299999999999997</v>
      </c>
      <c r="W220" s="48">
        <v>7</v>
      </c>
      <c r="X220" s="48">
        <v>7</v>
      </c>
      <c r="AA220" s="27"/>
      <c r="AB220" t="s">
        <v>12</v>
      </c>
      <c r="AC220" s="28" t="s">
        <v>7</v>
      </c>
      <c r="AD220" s="30" t="s">
        <v>124</v>
      </c>
      <c r="AE220" s="49">
        <v>13.52</v>
      </c>
      <c r="AF220" s="49">
        <v>13.3</v>
      </c>
      <c r="AG220" s="56">
        <f t="shared" si="11"/>
        <v>13.3</v>
      </c>
      <c r="AH220" s="49">
        <f t="shared" si="9"/>
        <v>13.3</v>
      </c>
      <c r="AI220" s="49">
        <v>13.47</v>
      </c>
      <c r="AJ220" s="49">
        <v>13.47</v>
      </c>
      <c r="AK220" s="49">
        <v>13.47</v>
      </c>
      <c r="AL220" s="49">
        <v>13.57</v>
      </c>
      <c r="AM220" s="49">
        <v>13.57</v>
      </c>
      <c r="AN220" s="49">
        <v>13.57</v>
      </c>
      <c r="AO220" s="49">
        <v>13.57</v>
      </c>
      <c r="AP220" s="49">
        <v>13.57</v>
      </c>
      <c r="AQ220" s="49">
        <v>13.47</v>
      </c>
      <c r="AR220" s="49">
        <v>13.47</v>
      </c>
      <c r="AS220" s="49">
        <v>13.47</v>
      </c>
      <c r="AT220" s="49">
        <v>13.47</v>
      </c>
      <c r="AU220" s="49">
        <v>13.47</v>
      </c>
      <c r="AV220" s="49">
        <v>13.57</v>
      </c>
      <c r="AW220" s="49">
        <v>13.57</v>
      </c>
      <c r="AX220" s="49">
        <v>13.57</v>
      </c>
      <c r="AY220" s="49">
        <v>13.57</v>
      </c>
      <c r="AZ220" s="49">
        <v>13.57</v>
      </c>
      <c r="BA220" s="49">
        <f t="shared" si="10"/>
        <v>13.52</v>
      </c>
    </row>
    <row r="221" spans="13:53" x14ac:dyDescent="0.25">
      <c r="M221" s="40">
        <v>42588</v>
      </c>
      <c r="N221" s="48" t="s">
        <v>12</v>
      </c>
      <c r="O221" s="48" t="s">
        <v>7</v>
      </c>
      <c r="P221" s="48" t="s">
        <v>125</v>
      </c>
      <c r="Q221" s="48">
        <v>4.5640000000000001</v>
      </c>
      <c r="R221" s="48">
        <v>3</v>
      </c>
      <c r="S221" s="48">
        <v>4</v>
      </c>
      <c r="T221" s="49">
        <v>8.834009092026049</v>
      </c>
      <c r="U221" s="49">
        <v>13.306000000000001</v>
      </c>
      <c r="V221" s="49">
        <v>39.299999999999997</v>
      </c>
      <c r="W221" s="48">
        <v>7</v>
      </c>
      <c r="X221" s="48">
        <v>7</v>
      </c>
      <c r="AA221" s="27"/>
      <c r="AB221" t="s">
        <v>12</v>
      </c>
      <c r="AC221" s="28" t="s">
        <v>7</v>
      </c>
      <c r="AD221" s="30" t="s">
        <v>125</v>
      </c>
      <c r="AE221" s="49">
        <v>13.05</v>
      </c>
      <c r="AF221" s="49">
        <v>12.76</v>
      </c>
      <c r="AG221" s="56">
        <f t="shared" si="11"/>
        <v>12.76</v>
      </c>
      <c r="AH221" s="49">
        <f t="shared" si="9"/>
        <v>12.76</v>
      </c>
      <c r="AI221" s="49">
        <v>12.8</v>
      </c>
      <c r="AJ221" s="49">
        <v>12.8</v>
      </c>
      <c r="AK221" s="49">
        <v>12.8</v>
      </c>
      <c r="AL221" s="49">
        <v>13.3</v>
      </c>
      <c r="AM221" s="49">
        <v>13.3</v>
      </c>
      <c r="AN221" s="49">
        <v>13.3</v>
      </c>
      <c r="AO221" s="49">
        <v>13.3</v>
      </c>
      <c r="AP221" s="49">
        <v>13.3</v>
      </c>
      <c r="AQ221" s="49">
        <v>12.8</v>
      </c>
      <c r="AR221" s="49">
        <v>12.8</v>
      </c>
      <c r="AS221" s="49">
        <v>12.8</v>
      </c>
      <c r="AT221" s="49">
        <v>12.8</v>
      </c>
      <c r="AU221" s="49">
        <v>12.8</v>
      </c>
      <c r="AV221" s="49">
        <v>13.3</v>
      </c>
      <c r="AW221" s="49">
        <v>13.3</v>
      </c>
      <c r="AX221" s="49">
        <v>13.3</v>
      </c>
      <c r="AY221" s="49">
        <v>13.3</v>
      </c>
      <c r="AZ221" s="49">
        <v>13.3</v>
      </c>
      <c r="BA221" s="49">
        <f t="shared" si="10"/>
        <v>13.05</v>
      </c>
    </row>
    <row r="222" spans="13:53" x14ac:dyDescent="0.25">
      <c r="M222" s="40">
        <v>42589</v>
      </c>
      <c r="N222" s="48" t="s">
        <v>12</v>
      </c>
      <c r="O222" s="48" t="s">
        <v>7</v>
      </c>
      <c r="P222" s="48" t="s">
        <v>126</v>
      </c>
      <c r="Q222" s="48">
        <v>4.5640000000000001</v>
      </c>
      <c r="R222" s="48">
        <v>3</v>
      </c>
      <c r="S222" s="48">
        <v>4</v>
      </c>
      <c r="T222" s="49">
        <v>8.834009092026049</v>
      </c>
      <c r="U222" s="49">
        <v>13.263999999999999</v>
      </c>
      <c r="V222" s="49">
        <v>39.299999999999997</v>
      </c>
      <c r="W222" s="48">
        <v>7</v>
      </c>
      <c r="X222" s="48">
        <v>7</v>
      </c>
      <c r="AA222" s="27"/>
      <c r="AB222" t="s">
        <v>12</v>
      </c>
      <c r="AC222" s="28" t="s">
        <v>7</v>
      </c>
      <c r="AD222" s="30" t="s">
        <v>126</v>
      </c>
      <c r="AE222" s="49">
        <v>13.074999999999999</v>
      </c>
      <c r="AF222" s="49">
        <v>12.76</v>
      </c>
      <c r="AG222" s="56">
        <f t="shared" si="11"/>
        <v>12.76</v>
      </c>
      <c r="AH222" s="49">
        <f t="shared" si="9"/>
        <v>12.76</v>
      </c>
      <c r="AI222" s="49">
        <v>12.9</v>
      </c>
      <c r="AJ222" s="49">
        <v>12.9</v>
      </c>
      <c r="AK222" s="49">
        <v>12.9</v>
      </c>
      <c r="AL222" s="49">
        <v>13.25</v>
      </c>
      <c r="AM222" s="49">
        <v>13.25</v>
      </c>
      <c r="AN222" s="49">
        <v>13.25</v>
      </c>
      <c r="AO222" s="49">
        <v>13.25</v>
      </c>
      <c r="AP222" s="49">
        <v>13.25</v>
      </c>
      <c r="AQ222" s="49">
        <v>12.9</v>
      </c>
      <c r="AR222" s="49">
        <v>12.9</v>
      </c>
      <c r="AS222" s="49">
        <v>12.9</v>
      </c>
      <c r="AT222" s="49">
        <v>12.9</v>
      </c>
      <c r="AU222" s="49">
        <v>12.9</v>
      </c>
      <c r="AV222" s="49">
        <v>13.25</v>
      </c>
      <c r="AW222" s="49">
        <v>13.25</v>
      </c>
      <c r="AX222" s="49">
        <v>13.25</v>
      </c>
      <c r="AY222" s="49">
        <v>13.25</v>
      </c>
      <c r="AZ222" s="49">
        <v>13.25</v>
      </c>
      <c r="BA222" s="49">
        <f t="shared" si="10"/>
        <v>13.074999999999999</v>
      </c>
    </row>
    <row r="223" spans="13:53" x14ac:dyDescent="0.25">
      <c r="M223" s="40">
        <v>42590</v>
      </c>
      <c r="N223" s="48" t="s">
        <v>12</v>
      </c>
      <c r="O223" s="48" t="s">
        <v>7</v>
      </c>
      <c r="P223" s="48" t="s">
        <v>127</v>
      </c>
      <c r="Q223" s="48">
        <v>4.8659999999999997</v>
      </c>
      <c r="R223" s="48">
        <v>3</v>
      </c>
      <c r="S223" s="48">
        <v>4</v>
      </c>
      <c r="T223" s="49">
        <v>8.834009092026049</v>
      </c>
      <c r="U223" s="49">
        <v>13.270999999999999</v>
      </c>
      <c r="V223" s="49">
        <v>39.299999999999997</v>
      </c>
      <c r="W223" s="48">
        <v>7</v>
      </c>
      <c r="X223" s="48">
        <v>7</v>
      </c>
      <c r="AA223" s="27"/>
      <c r="AB223" t="s">
        <v>12</v>
      </c>
      <c r="AC223" s="28" t="s">
        <v>7</v>
      </c>
      <c r="AD223" s="30" t="s">
        <v>127</v>
      </c>
      <c r="AE223" s="49">
        <v>12.97</v>
      </c>
      <c r="AF223" s="49">
        <v>12.77</v>
      </c>
      <c r="AG223" s="56">
        <f t="shared" si="11"/>
        <v>12.77</v>
      </c>
      <c r="AH223" s="49">
        <f t="shared" si="9"/>
        <v>12.77</v>
      </c>
      <c r="AI223" s="49">
        <v>12.88</v>
      </c>
      <c r="AJ223" s="49">
        <v>12.88</v>
      </c>
      <c r="AK223" s="49">
        <v>12.88</v>
      </c>
      <c r="AL223" s="49">
        <v>13.06</v>
      </c>
      <c r="AM223" s="49">
        <v>13.06</v>
      </c>
      <c r="AN223" s="49">
        <v>13.06</v>
      </c>
      <c r="AO223" s="49">
        <v>13.06</v>
      </c>
      <c r="AP223" s="49">
        <v>13.06</v>
      </c>
      <c r="AQ223" s="49">
        <v>12.88</v>
      </c>
      <c r="AR223" s="49">
        <v>12.88</v>
      </c>
      <c r="AS223" s="49">
        <v>12.88</v>
      </c>
      <c r="AT223" s="49">
        <v>12.88</v>
      </c>
      <c r="AU223" s="49">
        <v>12.88</v>
      </c>
      <c r="AV223" s="49">
        <v>13.06</v>
      </c>
      <c r="AW223" s="49">
        <v>13.06</v>
      </c>
      <c r="AX223" s="49">
        <v>13.06</v>
      </c>
      <c r="AY223" s="49">
        <v>13.06</v>
      </c>
      <c r="AZ223" s="49">
        <v>13.06</v>
      </c>
      <c r="BA223" s="49">
        <f t="shared" si="10"/>
        <v>12.97</v>
      </c>
    </row>
    <row r="224" spans="13:53" x14ac:dyDescent="0.25">
      <c r="M224" s="40">
        <v>42591</v>
      </c>
      <c r="N224" s="48" t="s">
        <v>12</v>
      </c>
      <c r="O224" s="48" t="s">
        <v>7</v>
      </c>
      <c r="P224" s="48" t="s">
        <v>128</v>
      </c>
      <c r="Q224" s="48">
        <v>4.8659999999999997</v>
      </c>
      <c r="R224" s="48">
        <v>3</v>
      </c>
      <c r="S224" s="48">
        <v>4</v>
      </c>
      <c r="T224" s="49">
        <v>8.834009092026049</v>
      </c>
      <c r="U224" s="49">
        <v>13.016000000000002</v>
      </c>
      <c r="V224" s="49">
        <v>39.299999999999997</v>
      </c>
      <c r="W224" s="48">
        <v>7</v>
      </c>
      <c r="X224" s="48">
        <v>7</v>
      </c>
      <c r="AA224" s="27"/>
      <c r="AB224" t="s">
        <v>12</v>
      </c>
      <c r="AC224" s="28" t="s">
        <v>7</v>
      </c>
      <c r="AD224" s="30" t="s">
        <v>128</v>
      </c>
      <c r="AE224" s="49">
        <v>12.875</v>
      </c>
      <c r="AF224" s="49">
        <v>12.68</v>
      </c>
      <c r="AG224" s="56">
        <f t="shared" si="11"/>
        <v>12.68</v>
      </c>
      <c r="AH224" s="49">
        <f t="shared" si="9"/>
        <v>12.68</v>
      </c>
      <c r="AI224" s="49">
        <v>12.65</v>
      </c>
      <c r="AJ224" s="49">
        <v>12.65</v>
      </c>
      <c r="AK224" s="49">
        <v>12.65</v>
      </c>
      <c r="AL224" s="49">
        <v>13.1</v>
      </c>
      <c r="AM224" s="49">
        <v>13.1</v>
      </c>
      <c r="AN224" s="49">
        <v>13.1</v>
      </c>
      <c r="AO224" s="49">
        <v>13.1</v>
      </c>
      <c r="AP224" s="49">
        <v>13.1</v>
      </c>
      <c r="AQ224" s="49">
        <v>12.65</v>
      </c>
      <c r="AR224" s="49">
        <v>12.65</v>
      </c>
      <c r="AS224" s="49">
        <v>12.65</v>
      </c>
      <c r="AT224" s="49">
        <v>12.65</v>
      </c>
      <c r="AU224" s="49">
        <v>12.65</v>
      </c>
      <c r="AV224" s="49">
        <v>13.1</v>
      </c>
      <c r="AW224" s="49">
        <v>13.1</v>
      </c>
      <c r="AX224" s="49">
        <v>13.1</v>
      </c>
      <c r="AY224" s="49">
        <v>13.1</v>
      </c>
      <c r="AZ224" s="49">
        <v>13.1</v>
      </c>
      <c r="BA224" s="49">
        <f t="shared" si="10"/>
        <v>12.875</v>
      </c>
    </row>
    <row r="225" spans="13:53" x14ac:dyDescent="0.25">
      <c r="M225" s="40">
        <v>42592</v>
      </c>
      <c r="N225" s="48" t="s">
        <v>12</v>
      </c>
      <c r="O225" s="48" t="s">
        <v>7</v>
      </c>
      <c r="P225" s="48" t="s">
        <v>129</v>
      </c>
      <c r="Q225" s="48">
        <v>4.8659999999999997</v>
      </c>
      <c r="R225" s="48">
        <v>3</v>
      </c>
      <c r="S225" s="48">
        <v>4</v>
      </c>
      <c r="T225" s="49">
        <v>8.834009092026049</v>
      </c>
      <c r="U225" s="49">
        <v>12.98</v>
      </c>
      <c r="V225" s="49">
        <v>39.299999999999997</v>
      </c>
      <c r="W225" s="48">
        <v>7</v>
      </c>
      <c r="X225" s="48">
        <v>7</v>
      </c>
      <c r="AA225" s="27"/>
      <c r="AB225" t="s">
        <v>12</v>
      </c>
      <c r="AC225" s="28" t="s">
        <v>7</v>
      </c>
      <c r="AD225" s="30" t="s">
        <v>129</v>
      </c>
      <c r="AE225" s="49">
        <v>12.93</v>
      </c>
      <c r="AF225" s="49">
        <v>12.72</v>
      </c>
      <c r="AG225" s="56">
        <f t="shared" si="11"/>
        <v>12.72</v>
      </c>
      <c r="AH225" s="49">
        <f t="shared" si="9"/>
        <v>12.72</v>
      </c>
      <c r="AI225" s="49">
        <v>12.83</v>
      </c>
      <c r="AJ225" s="49">
        <v>12.83</v>
      </c>
      <c r="AK225" s="49">
        <v>12.83</v>
      </c>
      <c r="AL225" s="49">
        <v>13.03</v>
      </c>
      <c r="AM225" s="49">
        <v>13.03</v>
      </c>
      <c r="AN225" s="49">
        <v>13.03</v>
      </c>
      <c r="AO225" s="49">
        <v>13.03</v>
      </c>
      <c r="AP225" s="49">
        <v>13.03</v>
      </c>
      <c r="AQ225" s="49">
        <v>12.83</v>
      </c>
      <c r="AR225" s="49">
        <v>12.83</v>
      </c>
      <c r="AS225" s="49">
        <v>12.83</v>
      </c>
      <c r="AT225" s="49">
        <v>12.83</v>
      </c>
      <c r="AU225" s="49">
        <v>12.83</v>
      </c>
      <c r="AV225" s="49">
        <v>13.03</v>
      </c>
      <c r="AW225" s="49">
        <v>13.03</v>
      </c>
      <c r="AX225" s="49">
        <v>13.03</v>
      </c>
      <c r="AY225" s="49">
        <v>13.03</v>
      </c>
      <c r="AZ225" s="49">
        <v>13.03</v>
      </c>
      <c r="BA225" s="49">
        <f t="shared" si="10"/>
        <v>12.93</v>
      </c>
    </row>
    <row r="226" spans="13:53" x14ac:dyDescent="0.25">
      <c r="M226" s="40">
        <v>42593</v>
      </c>
      <c r="N226" s="48" t="s">
        <v>12</v>
      </c>
      <c r="O226" s="48" t="s">
        <v>7</v>
      </c>
      <c r="P226" s="48" t="s">
        <v>130</v>
      </c>
      <c r="Q226" s="48">
        <v>4.8659999999999997</v>
      </c>
      <c r="R226" s="48">
        <v>3</v>
      </c>
      <c r="S226" s="48">
        <v>4</v>
      </c>
      <c r="T226" s="49">
        <v>8.834009092026049</v>
      </c>
      <c r="U226" s="49">
        <v>12.964</v>
      </c>
      <c r="V226" s="49">
        <v>39.299999999999997</v>
      </c>
      <c r="W226" s="48">
        <v>7</v>
      </c>
      <c r="X226" s="48">
        <v>7</v>
      </c>
      <c r="AA226" s="27"/>
      <c r="AB226" t="s">
        <v>12</v>
      </c>
      <c r="AC226" s="28" t="s">
        <v>7</v>
      </c>
      <c r="AD226" s="30" t="s">
        <v>130</v>
      </c>
      <c r="AE226" s="49">
        <v>12.61</v>
      </c>
      <c r="AF226" s="49">
        <v>12.35</v>
      </c>
      <c r="AG226" s="56">
        <f t="shared" si="11"/>
        <v>12.35</v>
      </c>
      <c r="AH226" s="49">
        <f t="shared" si="9"/>
        <v>12.35</v>
      </c>
      <c r="AI226" s="49">
        <v>12.47</v>
      </c>
      <c r="AJ226" s="49">
        <v>12.47</v>
      </c>
      <c r="AK226" s="49">
        <v>12.47</v>
      </c>
      <c r="AL226" s="49">
        <v>12.75</v>
      </c>
      <c r="AM226" s="49">
        <v>12.75</v>
      </c>
      <c r="AN226" s="49">
        <v>12.75</v>
      </c>
      <c r="AO226" s="49">
        <v>12.75</v>
      </c>
      <c r="AP226" s="49">
        <v>12.75</v>
      </c>
      <c r="AQ226" s="49">
        <v>12.47</v>
      </c>
      <c r="AR226" s="49">
        <v>12.47</v>
      </c>
      <c r="AS226" s="49">
        <v>12.47</v>
      </c>
      <c r="AT226" s="49">
        <v>12.47</v>
      </c>
      <c r="AU226" s="49">
        <v>12.47</v>
      </c>
      <c r="AV226" s="49">
        <v>12.75</v>
      </c>
      <c r="AW226" s="49">
        <v>12.75</v>
      </c>
      <c r="AX226" s="49">
        <v>12.75</v>
      </c>
      <c r="AY226" s="49">
        <v>12.75</v>
      </c>
      <c r="AZ226" s="49">
        <v>12.75</v>
      </c>
      <c r="BA226" s="49">
        <f t="shared" si="10"/>
        <v>12.61</v>
      </c>
    </row>
    <row r="227" spans="13:53" x14ac:dyDescent="0.25">
      <c r="M227" s="40">
        <v>42594</v>
      </c>
      <c r="N227" s="48" t="s">
        <v>12</v>
      </c>
      <c r="O227" s="48" t="s">
        <v>7</v>
      </c>
      <c r="P227" s="48" t="s">
        <v>131</v>
      </c>
      <c r="Q227" s="48">
        <v>4.8659999999999997</v>
      </c>
      <c r="R227" s="48">
        <v>3</v>
      </c>
      <c r="S227" s="48">
        <v>4</v>
      </c>
      <c r="T227" s="49">
        <v>8.834009092026049</v>
      </c>
      <c r="U227" s="49">
        <v>12.667999999999999</v>
      </c>
      <c r="V227" s="49">
        <v>39.299999999999997</v>
      </c>
      <c r="W227" s="48">
        <v>7</v>
      </c>
      <c r="X227" s="48">
        <v>7</v>
      </c>
      <c r="AA227" s="27"/>
      <c r="AB227" t="s">
        <v>12</v>
      </c>
      <c r="AC227" s="28" t="s">
        <v>7</v>
      </c>
      <c r="AD227" s="30" t="s">
        <v>131</v>
      </c>
      <c r="AE227" s="49">
        <v>12.405000000000001</v>
      </c>
      <c r="AF227" s="49">
        <v>12.13</v>
      </c>
      <c r="AG227" s="56">
        <f t="shared" si="11"/>
        <v>12.13</v>
      </c>
      <c r="AH227" s="49">
        <f t="shared" si="9"/>
        <v>12.13</v>
      </c>
      <c r="AI227" s="49">
        <v>12.18</v>
      </c>
      <c r="AJ227" s="49">
        <v>12.18</v>
      </c>
      <c r="AK227" s="49">
        <v>12.18</v>
      </c>
      <c r="AL227" s="49">
        <v>12.63</v>
      </c>
      <c r="AM227" s="49">
        <v>12.63</v>
      </c>
      <c r="AN227" s="49">
        <v>12.63</v>
      </c>
      <c r="AO227" s="49">
        <v>12.63</v>
      </c>
      <c r="AP227" s="49">
        <v>12.63</v>
      </c>
      <c r="AQ227" s="49">
        <v>12.18</v>
      </c>
      <c r="AR227" s="49">
        <v>12.18</v>
      </c>
      <c r="AS227" s="49">
        <v>12.18</v>
      </c>
      <c r="AT227" s="49">
        <v>12.18</v>
      </c>
      <c r="AU227" s="49">
        <v>12.18</v>
      </c>
      <c r="AV227" s="49">
        <v>12.63</v>
      </c>
      <c r="AW227" s="49">
        <v>12.63</v>
      </c>
      <c r="AX227" s="49">
        <v>12.63</v>
      </c>
      <c r="AY227" s="49">
        <v>12.63</v>
      </c>
      <c r="AZ227" s="49">
        <v>12.63</v>
      </c>
      <c r="BA227" s="49">
        <f t="shared" si="10"/>
        <v>12.405000000000001</v>
      </c>
    </row>
    <row r="228" spans="13:53" x14ac:dyDescent="0.25">
      <c r="M228" s="40">
        <v>42595</v>
      </c>
      <c r="N228" s="48" t="s">
        <v>12</v>
      </c>
      <c r="O228" s="48" t="s">
        <v>7</v>
      </c>
      <c r="P228" s="48" t="s">
        <v>132</v>
      </c>
      <c r="Q228" s="48">
        <v>4.8659999999999997</v>
      </c>
      <c r="R228" s="48">
        <v>3</v>
      </c>
      <c r="S228" s="48">
        <v>4</v>
      </c>
      <c r="T228" s="49">
        <v>8.834009092026049</v>
      </c>
      <c r="U228" s="49">
        <v>12.145999999999999</v>
      </c>
      <c r="V228" s="49">
        <v>39.299999999999997</v>
      </c>
      <c r="W228" s="48">
        <v>7</v>
      </c>
      <c r="X228" s="48">
        <v>7</v>
      </c>
      <c r="AA228" s="27"/>
      <c r="AB228" t="s">
        <v>12</v>
      </c>
      <c r="AC228" s="28" t="s">
        <v>7</v>
      </c>
      <c r="AD228" s="30" t="s">
        <v>132</v>
      </c>
      <c r="AE228" s="49">
        <v>11.774999999999999</v>
      </c>
      <c r="AF228" s="49">
        <v>11.4</v>
      </c>
      <c r="AG228" s="56">
        <f t="shared" si="11"/>
        <v>11.4</v>
      </c>
      <c r="AH228" s="49">
        <f t="shared" si="9"/>
        <v>11.4</v>
      </c>
      <c r="AI228" s="49">
        <v>11.62</v>
      </c>
      <c r="AJ228" s="49">
        <v>11.62</v>
      </c>
      <c r="AK228" s="49">
        <v>11.62</v>
      </c>
      <c r="AL228" s="49">
        <v>11.93</v>
      </c>
      <c r="AM228" s="49">
        <v>11.93</v>
      </c>
      <c r="AN228" s="49">
        <v>11.93</v>
      </c>
      <c r="AO228" s="49">
        <v>11.93</v>
      </c>
      <c r="AP228" s="49">
        <v>11.93</v>
      </c>
      <c r="AQ228" s="49">
        <v>11.62</v>
      </c>
      <c r="AR228" s="49">
        <v>11.62</v>
      </c>
      <c r="AS228" s="49">
        <v>11.62</v>
      </c>
      <c r="AT228" s="49">
        <v>11.62</v>
      </c>
      <c r="AU228" s="49">
        <v>11.62</v>
      </c>
      <c r="AV228" s="49">
        <v>11.93</v>
      </c>
      <c r="AW228" s="49">
        <v>11.93</v>
      </c>
      <c r="AX228" s="49">
        <v>11.93</v>
      </c>
      <c r="AY228" s="49">
        <v>11.93</v>
      </c>
      <c r="AZ228" s="49">
        <v>11.93</v>
      </c>
      <c r="BA228" s="49">
        <f t="shared" si="10"/>
        <v>11.774999999999999</v>
      </c>
    </row>
    <row r="229" spans="13:53" x14ac:dyDescent="0.25">
      <c r="M229" s="40">
        <v>42596</v>
      </c>
      <c r="N229" s="48" t="s">
        <v>12</v>
      </c>
      <c r="O229" s="48" t="s">
        <v>7</v>
      </c>
      <c r="P229" s="48" t="s">
        <v>133</v>
      </c>
      <c r="Q229" s="48">
        <v>4.8659999999999997</v>
      </c>
      <c r="R229" s="48">
        <v>3</v>
      </c>
      <c r="S229" s="48">
        <v>4</v>
      </c>
      <c r="T229" s="49">
        <v>8.834009092026049</v>
      </c>
      <c r="U229" s="49">
        <v>12.084999999999999</v>
      </c>
      <c r="V229" s="49">
        <v>39.299999999999997</v>
      </c>
      <c r="W229" s="48">
        <v>7</v>
      </c>
      <c r="X229" s="48">
        <v>7</v>
      </c>
      <c r="AA229" s="27"/>
      <c r="AB229" t="s">
        <v>12</v>
      </c>
      <c r="AC229" s="28" t="s">
        <v>7</v>
      </c>
      <c r="AD229" s="30" t="s">
        <v>133</v>
      </c>
      <c r="AE229" s="49">
        <v>11.79</v>
      </c>
      <c r="AF229" s="49">
        <v>11.4</v>
      </c>
      <c r="AG229" s="56">
        <f t="shared" si="11"/>
        <v>11.4</v>
      </c>
      <c r="AH229" s="49">
        <f t="shared" si="9"/>
        <v>11.4</v>
      </c>
      <c r="AI229" s="49">
        <v>11.62</v>
      </c>
      <c r="AJ229" s="49">
        <v>11.62</v>
      </c>
      <c r="AK229" s="49">
        <v>11.62</v>
      </c>
      <c r="AL229" s="49">
        <v>11.96</v>
      </c>
      <c r="AM229" s="49">
        <v>11.96</v>
      </c>
      <c r="AN229" s="49">
        <v>11.96</v>
      </c>
      <c r="AO229" s="49">
        <v>11.96</v>
      </c>
      <c r="AP229" s="49">
        <v>11.96</v>
      </c>
      <c r="AQ229" s="49">
        <v>11.62</v>
      </c>
      <c r="AR229" s="49">
        <v>11.62</v>
      </c>
      <c r="AS229" s="49">
        <v>11.62</v>
      </c>
      <c r="AT229" s="49">
        <v>11.62</v>
      </c>
      <c r="AU229" s="49">
        <v>11.62</v>
      </c>
      <c r="AV229" s="49">
        <v>11.96</v>
      </c>
      <c r="AW229" s="49">
        <v>11.96</v>
      </c>
      <c r="AX229" s="49">
        <v>11.96</v>
      </c>
      <c r="AY229" s="49">
        <v>11.96</v>
      </c>
      <c r="AZ229" s="49">
        <v>11.96</v>
      </c>
      <c r="BA229" s="49">
        <f t="shared" si="10"/>
        <v>11.79</v>
      </c>
    </row>
    <row r="230" spans="13:53" x14ac:dyDescent="0.25">
      <c r="M230" s="40">
        <v>42597</v>
      </c>
      <c r="N230" s="48" t="s">
        <v>12</v>
      </c>
      <c r="O230" s="48" t="s">
        <v>7</v>
      </c>
      <c r="P230" s="48" t="s">
        <v>134</v>
      </c>
      <c r="Q230" s="48">
        <v>4.6820000000000004</v>
      </c>
      <c r="R230" s="48">
        <v>3</v>
      </c>
      <c r="S230" s="48">
        <v>4</v>
      </c>
      <c r="T230" s="49">
        <v>8.834009092026049</v>
      </c>
      <c r="U230" s="49">
        <v>12.049000000000001</v>
      </c>
      <c r="V230" s="49">
        <v>39.299999999999997</v>
      </c>
      <c r="W230" s="48">
        <v>7</v>
      </c>
      <c r="X230" s="48">
        <v>7</v>
      </c>
      <c r="AA230" s="27"/>
      <c r="AB230" t="s">
        <v>12</v>
      </c>
      <c r="AC230" s="28" t="s">
        <v>7</v>
      </c>
      <c r="AD230" s="30" t="s">
        <v>134</v>
      </c>
      <c r="AE230" s="49">
        <v>11.93</v>
      </c>
      <c r="AF230" s="49">
        <v>11.59</v>
      </c>
      <c r="AG230" s="56">
        <f t="shared" si="11"/>
        <v>11.59</v>
      </c>
      <c r="AH230" s="49">
        <f t="shared" si="9"/>
        <v>11.59</v>
      </c>
      <c r="AI230" s="49">
        <v>11.75</v>
      </c>
      <c r="AJ230" s="49">
        <v>11.75</v>
      </c>
      <c r="AK230" s="49">
        <v>11.75</v>
      </c>
      <c r="AL230" s="49">
        <v>12.11</v>
      </c>
      <c r="AM230" s="49">
        <v>12.11</v>
      </c>
      <c r="AN230" s="49">
        <v>12.11</v>
      </c>
      <c r="AO230" s="49">
        <v>12.11</v>
      </c>
      <c r="AP230" s="49">
        <v>12.11</v>
      </c>
      <c r="AQ230" s="49">
        <v>11.75</v>
      </c>
      <c r="AR230" s="49">
        <v>11.75</v>
      </c>
      <c r="AS230" s="49">
        <v>11.75</v>
      </c>
      <c r="AT230" s="49">
        <v>11.75</v>
      </c>
      <c r="AU230" s="49">
        <v>11.75</v>
      </c>
      <c r="AV230" s="49">
        <v>12.11</v>
      </c>
      <c r="AW230" s="49">
        <v>12.11</v>
      </c>
      <c r="AX230" s="49">
        <v>12.11</v>
      </c>
      <c r="AY230" s="49">
        <v>12.11</v>
      </c>
      <c r="AZ230" s="49">
        <v>12.11</v>
      </c>
      <c r="BA230" s="49">
        <f t="shared" si="10"/>
        <v>11.93</v>
      </c>
    </row>
    <row r="231" spans="13:53" x14ac:dyDescent="0.25">
      <c r="M231" s="40">
        <v>42598</v>
      </c>
      <c r="N231" s="48" t="s">
        <v>12</v>
      </c>
      <c r="O231" s="48" t="s">
        <v>7</v>
      </c>
      <c r="P231" s="48" t="s">
        <v>135</v>
      </c>
      <c r="Q231" s="48">
        <v>4.6820000000000004</v>
      </c>
      <c r="R231" s="48">
        <v>3</v>
      </c>
      <c r="S231" s="48">
        <v>4</v>
      </c>
      <c r="T231" s="49">
        <v>8.834009092026049</v>
      </c>
      <c r="U231" s="49">
        <v>11.408000000000001</v>
      </c>
      <c r="V231" s="49">
        <v>39.299999999999997</v>
      </c>
      <c r="W231" s="48">
        <v>7</v>
      </c>
      <c r="X231" s="48">
        <v>7</v>
      </c>
      <c r="AA231" s="27"/>
      <c r="AB231" t="s">
        <v>12</v>
      </c>
      <c r="AC231" s="28" t="s">
        <v>7</v>
      </c>
      <c r="AD231" s="30" t="s">
        <v>135</v>
      </c>
      <c r="AE231" s="49">
        <v>11.68</v>
      </c>
      <c r="AF231" s="49">
        <v>11.22</v>
      </c>
      <c r="AG231" s="56">
        <f t="shared" si="11"/>
        <v>11.22</v>
      </c>
      <c r="AH231" s="49">
        <f t="shared" si="9"/>
        <v>11.22</v>
      </c>
      <c r="AI231" s="49">
        <v>11.66</v>
      </c>
      <c r="AJ231" s="49">
        <v>11.66</v>
      </c>
      <c r="AK231" s="49">
        <v>11.66</v>
      </c>
      <c r="AL231" s="49">
        <v>11.7</v>
      </c>
      <c r="AM231" s="49">
        <v>11.7</v>
      </c>
      <c r="AN231" s="49">
        <v>11.7</v>
      </c>
      <c r="AO231" s="49">
        <v>11.7</v>
      </c>
      <c r="AP231" s="49">
        <v>11.7</v>
      </c>
      <c r="AQ231" s="49">
        <v>11.66</v>
      </c>
      <c r="AR231" s="49">
        <v>11.66</v>
      </c>
      <c r="AS231" s="49">
        <v>11.66</v>
      </c>
      <c r="AT231" s="49">
        <v>11.66</v>
      </c>
      <c r="AU231" s="49">
        <v>11.66</v>
      </c>
      <c r="AV231" s="49">
        <v>11.7</v>
      </c>
      <c r="AW231" s="49">
        <v>11.7</v>
      </c>
      <c r="AX231" s="49">
        <v>11.7</v>
      </c>
      <c r="AY231" s="49">
        <v>11.7</v>
      </c>
      <c r="AZ231" s="49">
        <v>11.7</v>
      </c>
      <c r="BA231" s="49">
        <f t="shared" si="10"/>
        <v>11.68</v>
      </c>
    </row>
    <row r="232" spans="13:53" x14ac:dyDescent="0.25">
      <c r="M232" s="40">
        <v>42599</v>
      </c>
      <c r="N232" s="48" t="s">
        <v>12</v>
      </c>
      <c r="O232" s="48" t="s">
        <v>7</v>
      </c>
      <c r="P232" s="48" t="s">
        <v>136</v>
      </c>
      <c r="Q232" s="48">
        <v>4.6820000000000004</v>
      </c>
      <c r="R232" s="48">
        <v>3</v>
      </c>
      <c r="S232" s="48">
        <v>4</v>
      </c>
      <c r="T232" s="49">
        <v>8.834009092026049</v>
      </c>
      <c r="U232" s="49">
        <v>11.843999999999999</v>
      </c>
      <c r="V232" s="49">
        <v>39.299999999999997</v>
      </c>
      <c r="W232" s="48">
        <v>7</v>
      </c>
      <c r="X232" s="48">
        <v>7</v>
      </c>
      <c r="AA232" s="27"/>
      <c r="AB232" t="s">
        <v>12</v>
      </c>
      <c r="AC232" s="28" t="s">
        <v>7</v>
      </c>
      <c r="AD232" s="30" t="s">
        <v>136</v>
      </c>
      <c r="AE232" s="49">
        <v>11.805</v>
      </c>
      <c r="AF232" s="49">
        <v>11.53</v>
      </c>
      <c r="AG232" s="56">
        <f t="shared" si="11"/>
        <v>11.53</v>
      </c>
      <c r="AH232" s="49">
        <f t="shared" si="9"/>
        <v>11.53</v>
      </c>
      <c r="AI232" s="49">
        <v>11.73</v>
      </c>
      <c r="AJ232" s="49">
        <v>11.73</v>
      </c>
      <c r="AK232" s="49">
        <v>11.73</v>
      </c>
      <c r="AL232" s="49">
        <v>11.88</v>
      </c>
      <c r="AM232" s="49">
        <v>11.88</v>
      </c>
      <c r="AN232" s="49">
        <v>11.88</v>
      </c>
      <c r="AO232" s="49">
        <v>11.88</v>
      </c>
      <c r="AP232" s="49">
        <v>11.88</v>
      </c>
      <c r="AQ232" s="49">
        <v>11.73</v>
      </c>
      <c r="AR232" s="49">
        <v>11.73</v>
      </c>
      <c r="AS232" s="49">
        <v>11.73</v>
      </c>
      <c r="AT232" s="49">
        <v>11.73</v>
      </c>
      <c r="AU232" s="49">
        <v>11.73</v>
      </c>
      <c r="AV232" s="49">
        <v>11.88</v>
      </c>
      <c r="AW232" s="49">
        <v>11.88</v>
      </c>
      <c r="AX232" s="49">
        <v>11.88</v>
      </c>
      <c r="AY232" s="49">
        <v>11.88</v>
      </c>
      <c r="AZ232" s="49">
        <v>11.88</v>
      </c>
      <c r="BA232" s="49">
        <f t="shared" si="10"/>
        <v>11.805</v>
      </c>
    </row>
    <row r="233" spans="13:53" x14ac:dyDescent="0.25">
      <c r="M233" s="40">
        <v>42600</v>
      </c>
      <c r="N233" s="48" t="s">
        <v>12</v>
      </c>
      <c r="O233" s="48" t="s">
        <v>7</v>
      </c>
      <c r="P233" s="48" t="s">
        <v>137</v>
      </c>
      <c r="Q233" s="48">
        <v>4.6820000000000004</v>
      </c>
      <c r="R233" s="48">
        <v>3</v>
      </c>
      <c r="S233" s="48">
        <v>4</v>
      </c>
      <c r="T233" s="49">
        <v>8.834009092026049</v>
      </c>
      <c r="U233" s="49">
        <v>11.92</v>
      </c>
      <c r="V233" s="49">
        <v>39.299999999999997</v>
      </c>
      <c r="W233" s="48">
        <v>7</v>
      </c>
      <c r="X233" s="48">
        <v>7</v>
      </c>
      <c r="AA233" s="27"/>
      <c r="AB233" t="s">
        <v>12</v>
      </c>
      <c r="AC233" s="28" t="s">
        <v>7</v>
      </c>
      <c r="AD233" s="30" t="s">
        <v>137</v>
      </c>
      <c r="AE233" s="49">
        <v>11.914999999999999</v>
      </c>
      <c r="AF233" s="49">
        <v>11.61</v>
      </c>
      <c r="AG233" s="56">
        <f t="shared" si="11"/>
        <v>11.61</v>
      </c>
      <c r="AH233" s="49">
        <f t="shared" si="9"/>
        <v>11.61</v>
      </c>
      <c r="AI233" s="49">
        <v>11.82</v>
      </c>
      <c r="AJ233" s="49">
        <v>11.82</v>
      </c>
      <c r="AK233" s="49">
        <v>11.82</v>
      </c>
      <c r="AL233" s="49">
        <v>12.01</v>
      </c>
      <c r="AM233" s="49">
        <v>12.01</v>
      </c>
      <c r="AN233" s="49">
        <v>12.01</v>
      </c>
      <c r="AO233" s="49">
        <v>12.01</v>
      </c>
      <c r="AP233" s="49">
        <v>12.01</v>
      </c>
      <c r="AQ233" s="49">
        <v>11.82</v>
      </c>
      <c r="AR233" s="49">
        <v>11.82</v>
      </c>
      <c r="AS233" s="49">
        <v>11.82</v>
      </c>
      <c r="AT233" s="49">
        <v>11.82</v>
      </c>
      <c r="AU233" s="49">
        <v>11.82</v>
      </c>
      <c r="AV233" s="49">
        <v>12.01</v>
      </c>
      <c r="AW233" s="49">
        <v>12.01</v>
      </c>
      <c r="AX233" s="49">
        <v>12.01</v>
      </c>
      <c r="AY233" s="49">
        <v>12.01</v>
      </c>
      <c r="AZ233" s="49">
        <v>12.01</v>
      </c>
      <c r="BA233" s="49">
        <f t="shared" si="10"/>
        <v>11.914999999999999</v>
      </c>
    </row>
    <row r="234" spans="13:53" x14ac:dyDescent="0.25">
      <c r="M234" s="40">
        <v>42601</v>
      </c>
      <c r="N234" s="48" t="s">
        <v>12</v>
      </c>
      <c r="O234" s="48" t="s">
        <v>7</v>
      </c>
      <c r="P234" s="48" t="s">
        <v>138</v>
      </c>
      <c r="Q234" s="48">
        <v>4.6820000000000004</v>
      </c>
      <c r="R234" s="48">
        <v>3</v>
      </c>
      <c r="S234" s="48">
        <v>4</v>
      </c>
      <c r="T234" s="49">
        <v>8.834009092026049</v>
      </c>
      <c r="U234" s="49">
        <v>11.904999999999999</v>
      </c>
      <c r="V234" s="49">
        <v>39.299999999999997</v>
      </c>
      <c r="W234" s="48">
        <v>7</v>
      </c>
      <c r="X234" s="48">
        <v>7</v>
      </c>
      <c r="AA234" s="27"/>
      <c r="AB234" t="s">
        <v>12</v>
      </c>
      <c r="AC234" s="28" t="s">
        <v>7</v>
      </c>
      <c r="AD234" s="30" t="s">
        <v>138</v>
      </c>
      <c r="AE234" s="49">
        <v>11.655000000000001</v>
      </c>
      <c r="AF234" s="49">
        <v>11.44</v>
      </c>
      <c r="AG234" s="56">
        <f t="shared" si="11"/>
        <v>11.44</v>
      </c>
      <c r="AH234" s="49">
        <f t="shared" si="9"/>
        <v>11.44</v>
      </c>
      <c r="AI234" s="49">
        <v>11.51</v>
      </c>
      <c r="AJ234" s="49">
        <v>11.51</v>
      </c>
      <c r="AK234" s="49">
        <v>11.51</v>
      </c>
      <c r="AL234" s="49">
        <v>11.8</v>
      </c>
      <c r="AM234" s="49">
        <v>11.8</v>
      </c>
      <c r="AN234" s="49">
        <v>11.8</v>
      </c>
      <c r="AO234" s="49">
        <v>11.8</v>
      </c>
      <c r="AP234" s="49">
        <v>11.8</v>
      </c>
      <c r="AQ234" s="49">
        <v>11.51</v>
      </c>
      <c r="AR234" s="49">
        <v>11.51</v>
      </c>
      <c r="AS234" s="49">
        <v>11.51</v>
      </c>
      <c r="AT234" s="49">
        <v>11.51</v>
      </c>
      <c r="AU234" s="49">
        <v>11.51</v>
      </c>
      <c r="AV234" s="49">
        <v>11.8</v>
      </c>
      <c r="AW234" s="49">
        <v>11.8</v>
      </c>
      <c r="AX234" s="49">
        <v>11.8</v>
      </c>
      <c r="AY234" s="49">
        <v>11.8</v>
      </c>
      <c r="AZ234" s="49">
        <v>11.8</v>
      </c>
      <c r="BA234" s="49">
        <f t="shared" si="10"/>
        <v>11.655000000000001</v>
      </c>
    </row>
    <row r="235" spans="13:53" x14ac:dyDescent="0.25">
      <c r="M235" s="40">
        <v>42602</v>
      </c>
      <c r="N235" s="48" t="s">
        <v>12</v>
      </c>
      <c r="O235" s="48" t="s">
        <v>7</v>
      </c>
      <c r="P235" s="48" t="s">
        <v>139</v>
      </c>
      <c r="Q235" s="48">
        <v>4.6820000000000004</v>
      </c>
      <c r="R235" s="48">
        <v>3</v>
      </c>
      <c r="S235" s="48">
        <v>4</v>
      </c>
      <c r="T235" s="49">
        <v>8.834009092026049</v>
      </c>
      <c r="U235" s="49">
        <v>10.867000000000001</v>
      </c>
      <c r="V235" s="49">
        <v>39.299999999999997</v>
      </c>
      <c r="W235" s="48">
        <v>7</v>
      </c>
      <c r="X235" s="48">
        <v>7</v>
      </c>
      <c r="AA235" s="27"/>
      <c r="AB235" t="s">
        <v>12</v>
      </c>
      <c r="AC235" s="28" t="s">
        <v>7</v>
      </c>
      <c r="AD235" s="30" t="s">
        <v>139</v>
      </c>
      <c r="AE235" s="49">
        <v>10.364999999999998</v>
      </c>
      <c r="AF235" s="49">
        <v>10.3</v>
      </c>
      <c r="AG235" s="56">
        <f t="shared" si="11"/>
        <v>10.3</v>
      </c>
      <c r="AH235" s="49">
        <f t="shared" si="9"/>
        <v>10.3</v>
      </c>
      <c r="AI235" s="49">
        <v>10.45</v>
      </c>
      <c r="AJ235" s="49">
        <v>10.45</v>
      </c>
      <c r="AK235" s="49">
        <v>10.45</v>
      </c>
      <c r="AL235" s="49">
        <v>10.28</v>
      </c>
      <c r="AM235" s="49">
        <v>10.28</v>
      </c>
      <c r="AN235" s="49">
        <v>10.28</v>
      </c>
      <c r="AO235" s="49">
        <v>10.28</v>
      </c>
      <c r="AP235" s="49">
        <v>10.28</v>
      </c>
      <c r="AQ235" s="49">
        <v>10.45</v>
      </c>
      <c r="AR235" s="49">
        <v>10.45</v>
      </c>
      <c r="AS235" s="49">
        <v>10.45</v>
      </c>
      <c r="AT235" s="49">
        <v>10.45</v>
      </c>
      <c r="AU235" s="49">
        <v>10.45</v>
      </c>
      <c r="AV235" s="49">
        <v>10.28</v>
      </c>
      <c r="AW235" s="49">
        <v>10.28</v>
      </c>
      <c r="AX235" s="49">
        <v>10.28</v>
      </c>
      <c r="AY235" s="49">
        <v>10.28</v>
      </c>
      <c r="AZ235" s="49">
        <v>10.28</v>
      </c>
      <c r="BA235" s="49">
        <f t="shared" si="10"/>
        <v>10.364999999999998</v>
      </c>
    </row>
    <row r="236" spans="13:53" x14ac:dyDescent="0.25">
      <c r="M236" s="40">
        <v>42603</v>
      </c>
      <c r="N236" s="48" t="s">
        <v>12</v>
      </c>
      <c r="O236" s="48" t="s">
        <v>7</v>
      </c>
      <c r="P236" s="48" t="s">
        <v>140</v>
      </c>
      <c r="Q236" s="48">
        <v>4.6820000000000004</v>
      </c>
      <c r="R236" s="48">
        <v>3</v>
      </c>
      <c r="S236" s="48">
        <v>4</v>
      </c>
      <c r="T236" s="49">
        <v>8.834009092026049</v>
      </c>
      <c r="U236" s="49">
        <v>10.9</v>
      </c>
      <c r="V236" s="49">
        <v>39.299999999999997</v>
      </c>
      <c r="W236" s="48">
        <v>7</v>
      </c>
      <c r="X236" s="48">
        <v>7</v>
      </c>
      <c r="AA236" s="27"/>
      <c r="AB236" t="s">
        <v>12</v>
      </c>
      <c r="AC236" s="28" t="s">
        <v>7</v>
      </c>
      <c r="AD236" s="30" t="s">
        <v>140</v>
      </c>
      <c r="AE236" s="49">
        <v>10.774999999999999</v>
      </c>
      <c r="AF236" s="49">
        <v>10.45</v>
      </c>
      <c r="AG236" s="56">
        <f t="shared" si="11"/>
        <v>10.45</v>
      </c>
      <c r="AH236" s="49">
        <f t="shared" si="9"/>
        <v>10.45</v>
      </c>
      <c r="AI236" s="49">
        <v>10.95</v>
      </c>
      <c r="AJ236" s="49">
        <v>10.95</v>
      </c>
      <c r="AK236" s="49">
        <v>10.95</v>
      </c>
      <c r="AL236" s="49">
        <v>10.6</v>
      </c>
      <c r="AM236" s="49">
        <v>10.6</v>
      </c>
      <c r="AN236" s="49">
        <v>10.6</v>
      </c>
      <c r="AO236" s="49">
        <v>10.6</v>
      </c>
      <c r="AP236" s="49">
        <v>10.6</v>
      </c>
      <c r="AQ236" s="49">
        <v>10.95</v>
      </c>
      <c r="AR236" s="49">
        <v>10.95</v>
      </c>
      <c r="AS236" s="49">
        <v>10.95</v>
      </c>
      <c r="AT236" s="49">
        <v>10.95</v>
      </c>
      <c r="AU236" s="49">
        <v>10.95</v>
      </c>
      <c r="AV236" s="49">
        <v>10.6</v>
      </c>
      <c r="AW236" s="49">
        <v>10.6</v>
      </c>
      <c r="AX236" s="49">
        <v>10.6</v>
      </c>
      <c r="AY236" s="49">
        <v>10.6</v>
      </c>
      <c r="AZ236" s="49">
        <v>10.6</v>
      </c>
      <c r="BA236" s="49">
        <f t="shared" si="10"/>
        <v>10.774999999999999</v>
      </c>
    </row>
    <row r="237" spans="13:53" x14ac:dyDescent="0.25">
      <c r="M237" s="40">
        <v>42604</v>
      </c>
      <c r="N237" s="48" t="s">
        <v>12</v>
      </c>
      <c r="O237" s="48" t="s">
        <v>7</v>
      </c>
      <c r="P237" s="48" t="s">
        <v>141</v>
      </c>
      <c r="Q237" s="48">
        <v>4.7160000000000002</v>
      </c>
      <c r="R237" s="48">
        <v>3</v>
      </c>
      <c r="S237" s="48">
        <v>4</v>
      </c>
      <c r="T237" s="49">
        <v>8.834009092026049</v>
      </c>
      <c r="U237" s="49">
        <v>10.888999999999999</v>
      </c>
      <c r="V237" s="49">
        <v>39.299999999999997</v>
      </c>
      <c r="W237" s="48">
        <v>7</v>
      </c>
      <c r="X237" s="48">
        <v>7</v>
      </c>
      <c r="AA237" s="27"/>
      <c r="AB237" t="s">
        <v>12</v>
      </c>
      <c r="AC237" s="28" t="s">
        <v>7</v>
      </c>
      <c r="AD237" s="30" t="s">
        <v>141</v>
      </c>
      <c r="AE237" s="49">
        <v>10.7</v>
      </c>
      <c r="AF237" s="49">
        <v>10.39</v>
      </c>
      <c r="AG237" s="56">
        <f t="shared" si="11"/>
        <v>10.39</v>
      </c>
      <c r="AH237" s="49">
        <f t="shared" si="9"/>
        <v>10.39</v>
      </c>
      <c r="AI237" s="49">
        <v>10.85</v>
      </c>
      <c r="AJ237" s="49">
        <v>10.85</v>
      </c>
      <c r="AK237" s="49">
        <v>10.85</v>
      </c>
      <c r="AL237" s="49">
        <v>10.55</v>
      </c>
      <c r="AM237" s="49">
        <v>10.55</v>
      </c>
      <c r="AN237" s="49">
        <v>10.55</v>
      </c>
      <c r="AO237" s="49">
        <v>10.55</v>
      </c>
      <c r="AP237" s="49">
        <v>10.55</v>
      </c>
      <c r="AQ237" s="49">
        <v>10.85</v>
      </c>
      <c r="AR237" s="49">
        <v>10.85</v>
      </c>
      <c r="AS237" s="49">
        <v>10.85</v>
      </c>
      <c r="AT237" s="49">
        <v>10.85</v>
      </c>
      <c r="AU237" s="49">
        <v>10.85</v>
      </c>
      <c r="AV237" s="49">
        <v>10.55</v>
      </c>
      <c r="AW237" s="49">
        <v>10.55</v>
      </c>
      <c r="AX237" s="49">
        <v>10.55</v>
      </c>
      <c r="AY237" s="49">
        <v>10.55</v>
      </c>
      <c r="AZ237" s="49">
        <v>10.55</v>
      </c>
      <c r="BA237" s="49">
        <f t="shared" si="10"/>
        <v>10.7</v>
      </c>
    </row>
    <row r="238" spans="13:53" x14ac:dyDescent="0.25">
      <c r="M238" s="40">
        <v>42605</v>
      </c>
      <c r="N238" s="48" t="s">
        <v>12</v>
      </c>
      <c r="O238" s="48" t="s">
        <v>7</v>
      </c>
      <c r="P238" s="48" t="s">
        <v>142</v>
      </c>
      <c r="Q238" s="48">
        <v>4.7160000000000002</v>
      </c>
      <c r="R238" s="48">
        <v>3</v>
      </c>
      <c r="S238" s="48">
        <v>4</v>
      </c>
      <c r="T238" s="49">
        <v>8.834009092026049</v>
      </c>
      <c r="U238" s="49">
        <v>11.366</v>
      </c>
      <c r="V238" s="49">
        <v>39.299999999999997</v>
      </c>
      <c r="W238" s="48">
        <v>7</v>
      </c>
      <c r="X238" s="48">
        <v>7</v>
      </c>
      <c r="AA238" s="27"/>
      <c r="AB238" t="s">
        <v>12</v>
      </c>
      <c r="AC238" s="28" t="s">
        <v>7</v>
      </c>
      <c r="AD238" s="30" t="s">
        <v>142</v>
      </c>
      <c r="AE238" s="49">
        <v>11.59</v>
      </c>
      <c r="AF238" s="49">
        <v>11.1</v>
      </c>
      <c r="AG238" s="56">
        <f t="shared" si="11"/>
        <v>11.1</v>
      </c>
      <c r="AH238" s="49">
        <f t="shared" si="9"/>
        <v>11.1</v>
      </c>
      <c r="AI238" s="49">
        <v>11.69</v>
      </c>
      <c r="AJ238" s="49">
        <v>11.69</v>
      </c>
      <c r="AK238" s="49">
        <v>11.69</v>
      </c>
      <c r="AL238" s="49">
        <v>11.49</v>
      </c>
      <c r="AM238" s="49">
        <v>11.49</v>
      </c>
      <c r="AN238" s="49">
        <v>11.49</v>
      </c>
      <c r="AO238" s="49">
        <v>11.49</v>
      </c>
      <c r="AP238" s="49">
        <v>11.49</v>
      </c>
      <c r="AQ238" s="49">
        <v>11.69</v>
      </c>
      <c r="AR238" s="49">
        <v>11.69</v>
      </c>
      <c r="AS238" s="49">
        <v>11.69</v>
      </c>
      <c r="AT238" s="49">
        <v>11.69</v>
      </c>
      <c r="AU238" s="49">
        <v>11.69</v>
      </c>
      <c r="AV238" s="49">
        <v>11.49</v>
      </c>
      <c r="AW238" s="49">
        <v>11.49</v>
      </c>
      <c r="AX238" s="49">
        <v>11.49</v>
      </c>
      <c r="AY238" s="49">
        <v>11.49</v>
      </c>
      <c r="AZ238" s="49">
        <v>11.49</v>
      </c>
      <c r="BA238" s="49">
        <f t="shared" si="10"/>
        <v>11.59</v>
      </c>
    </row>
    <row r="239" spans="13:53" x14ac:dyDescent="0.25">
      <c r="M239" s="40">
        <v>42606</v>
      </c>
      <c r="N239" s="48" t="s">
        <v>12</v>
      </c>
      <c r="O239" s="48" t="s">
        <v>7</v>
      </c>
      <c r="P239" s="48" t="s">
        <v>143</v>
      </c>
      <c r="Q239" s="48">
        <v>4.7160000000000002</v>
      </c>
      <c r="R239" s="48">
        <v>3</v>
      </c>
      <c r="S239" s="48">
        <v>4</v>
      </c>
      <c r="T239" s="49">
        <v>8.834009092026049</v>
      </c>
      <c r="U239" s="49">
        <v>11.843</v>
      </c>
      <c r="V239" s="49">
        <v>39.299999999999997</v>
      </c>
      <c r="W239" s="48">
        <v>7</v>
      </c>
      <c r="X239" s="48">
        <v>7</v>
      </c>
      <c r="AA239" s="27"/>
      <c r="AB239" t="s">
        <v>12</v>
      </c>
      <c r="AC239" s="28" t="s">
        <v>7</v>
      </c>
      <c r="AD239" s="30" t="s">
        <v>143</v>
      </c>
      <c r="AE239" s="49">
        <v>11.74</v>
      </c>
      <c r="AF239" s="49">
        <v>11.41</v>
      </c>
      <c r="AG239" s="56">
        <f t="shared" si="11"/>
        <v>11.41</v>
      </c>
      <c r="AH239" s="49">
        <f t="shared" si="9"/>
        <v>11.41</v>
      </c>
      <c r="AI239" s="49">
        <v>11.73</v>
      </c>
      <c r="AJ239" s="49">
        <v>11.73</v>
      </c>
      <c r="AK239" s="49">
        <v>11.73</v>
      </c>
      <c r="AL239" s="49">
        <v>11.75</v>
      </c>
      <c r="AM239" s="49">
        <v>11.75</v>
      </c>
      <c r="AN239" s="49">
        <v>11.75</v>
      </c>
      <c r="AO239" s="49">
        <v>11.75</v>
      </c>
      <c r="AP239" s="49">
        <v>11.75</v>
      </c>
      <c r="AQ239" s="49">
        <v>11.73</v>
      </c>
      <c r="AR239" s="49">
        <v>11.73</v>
      </c>
      <c r="AS239" s="49">
        <v>11.73</v>
      </c>
      <c r="AT239" s="49">
        <v>11.73</v>
      </c>
      <c r="AU239" s="49">
        <v>11.73</v>
      </c>
      <c r="AV239" s="49">
        <v>11.75</v>
      </c>
      <c r="AW239" s="49">
        <v>11.75</v>
      </c>
      <c r="AX239" s="49">
        <v>11.75</v>
      </c>
      <c r="AY239" s="49">
        <v>11.75</v>
      </c>
      <c r="AZ239" s="49">
        <v>11.75</v>
      </c>
      <c r="BA239" s="49">
        <f t="shared" si="10"/>
        <v>11.74</v>
      </c>
    </row>
    <row r="240" spans="13:53" x14ac:dyDescent="0.25">
      <c r="M240" s="40">
        <v>42607</v>
      </c>
      <c r="N240" s="48" t="s">
        <v>12</v>
      </c>
      <c r="O240" s="48" t="s">
        <v>7</v>
      </c>
      <c r="P240" s="48" t="s">
        <v>144</v>
      </c>
      <c r="Q240" s="48">
        <v>4.7160000000000002</v>
      </c>
      <c r="R240" s="48">
        <v>3</v>
      </c>
      <c r="S240" s="48">
        <v>4</v>
      </c>
      <c r="T240" s="49">
        <v>8.834009092026049</v>
      </c>
      <c r="U240" s="49">
        <v>11.568000000000001</v>
      </c>
      <c r="V240" s="49">
        <v>39.299999999999997</v>
      </c>
      <c r="W240" s="48">
        <v>7</v>
      </c>
      <c r="X240" s="48">
        <v>7</v>
      </c>
      <c r="AA240" s="27"/>
      <c r="AB240" t="s">
        <v>12</v>
      </c>
      <c r="AC240" s="28" t="s">
        <v>7</v>
      </c>
      <c r="AD240" s="30" t="s">
        <v>144</v>
      </c>
      <c r="AE240" s="49">
        <v>11.425000000000001</v>
      </c>
      <c r="AF240" s="49">
        <v>10.95</v>
      </c>
      <c r="AG240" s="56">
        <f t="shared" si="11"/>
        <v>10.95</v>
      </c>
      <c r="AH240" s="49">
        <f t="shared" si="9"/>
        <v>10.95</v>
      </c>
      <c r="AI240" s="49">
        <v>11.42</v>
      </c>
      <c r="AJ240" s="49">
        <v>11.42</v>
      </c>
      <c r="AK240" s="49">
        <v>11.42</v>
      </c>
      <c r="AL240" s="49">
        <v>11.43</v>
      </c>
      <c r="AM240" s="49">
        <v>11.43</v>
      </c>
      <c r="AN240" s="49">
        <v>11.43</v>
      </c>
      <c r="AO240" s="49">
        <v>11.43</v>
      </c>
      <c r="AP240" s="49">
        <v>11.43</v>
      </c>
      <c r="AQ240" s="49">
        <v>11.42</v>
      </c>
      <c r="AR240" s="49">
        <v>11.42</v>
      </c>
      <c r="AS240" s="49">
        <v>11.42</v>
      </c>
      <c r="AT240" s="49">
        <v>11.42</v>
      </c>
      <c r="AU240" s="49">
        <v>11.42</v>
      </c>
      <c r="AV240" s="49">
        <v>11.43</v>
      </c>
      <c r="AW240" s="49">
        <v>11.43</v>
      </c>
      <c r="AX240" s="49">
        <v>11.43</v>
      </c>
      <c r="AY240" s="49">
        <v>11.43</v>
      </c>
      <c r="AZ240" s="49">
        <v>11.43</v>
      </c>
      <c r="BA240" s="49">
        <f t="shared" si="10"/>
        <v>11.425000000000001</v>
      </c>
    </row>
    <row r="241" spans="13:53" x14ac:dyDescent="0.25">
      <c r="M241" s="40">
        <v>42608</v>
      </c>
      <c r="N241" s="48" t="s">
        <v>12</v>
      </c>
      <c r="O241" s="48" t="s">
        <v>7</v>
      </c>
      <c r="P241" s="48" t="s">
        <v>145</v>
      </c>
      <c r="Q241" s="48">
        <v>4.7160000000000002</v>
      </c>
      <c r="R241" s="48">
        <v>3</v>
      </c>
      <c r="S241" s="48">
        <v>4</v>
      </c>
      <c r="T241" s="49">
        <v>8.834009092026049</v>
      </c>
      <c r="U241" s="49">
        <v>11.314</v>
      </c>
      <c r="V241" s="49">
        <v>39.299999999999997</v>
      </c>
      <c r="W241" s="48">
        <v>7</v>
      </c>
      <c r="X241" s="48">
        <v>7</v>
      </c>
      <c r="AA241" s="27"/>
      <c r="AB241" t="s">
        <v>12</v>
      </c>
      <c r="AC241" s="28" t="s">
        <v>7</v>
      </c>
      <c r="AD241" s="30" t="s">
        <v>145</v>
      </c>
      <c r="AE241" s="49">
        <v>11.35</v>
      </c>
      <c r="AF241" s="49">
        <v>11.06</v>
      </c>
      <c r="AG241" s="56">
        <f t="shared" si="11"/>
        <v>11.06</v>
      </c>
      <c r="AH241" s="49">
        <f t="shared" si="9"/>
        <v>11.06</v>
      </c>
      <c r="AI241" s="49">
        <v>11.35</v>
      </c>
      <c r="AJ241" s="49">
        <v>11.35</v>
      </c>
      <c r="AK241" s="49">
        <v>11.35</v>
      </c>
      <c r="AL241" s="49">
        <v>11.35</v>
      </c>
      <c r="AM241" s="49">
        <v>11.35</v>
      </c>
      <c r="AN241" s="49">
        <v>11.35</v>
      </c>
      <c r="AO241" s="49">
        <v>11.35</v>
      </c>
      <c r="AP241" s="49">
        <v>11.35</v>
      </c>
      <c r="AQ241" s="49">
        <v>11.35</v>
      </c>
      <c r="AR241" s="49">
        <v>11.35</v>
      </c>
      <c r="AS241" s="49">
        <v>11.35</v>
      </c>
      <c r="AT241" s="49">
        <v>11.35</v>
      </c>
      <c r="AU241" s="49">
        <v>11.35</v>
      </c>
      <c r="AV241" s="49">
        <v>11.35</v>
      </c>
      <c r="AW241" s="49">
        <v>11.35</v>
      </c>
      <c r="AX241" s="49">
        <v>11.35</v>
      </c>
      <c r="AY241" s="49">
        <v>11.35</v>
      </c>
      <c r="AZ241" s="49">
        <v>11.35</v>
      </c>
      <c r="BA241" s="49">
        <f t="shared" si="10"/>
        <v>11.35</v>
      </c>
    </row>
    <row r="242" spans="13:53" x14ac:dyDescent="0.25">
      <c r="M242" s="40">
        <v>42609</v>
      </c>
      <c r="N242" s="48" t="s">
        <v>12</v>
      </c>
      <c r="O242" s="48" t="s">
        <v>7</v>
      </c>
      <c r="P242" s="48" t="s">
        <v>146</v>
      </c>
      <c r="Q242" s="48">
        <v>4.7160000000000002</v>
      </c>
      <c r="R242" s="48">
        <v>3</v>
      </c>
      <c r="S242" s="48">
        <v>4</v>
      </c>
      <c r="T242" s="49">
        <v>8.834009092026049</v>
      </c>
      <c r="U242" s="49">
        <v>11.391</v>
      </c>
      <c r="V242" s="49">
        <v>39.299999999999997</v>
      </c>
      <c r="W242" s="48">
        <v>7</v>
      </c>
      <c r="X242" s="48">
        <v>7</v>
      </c>
      <c r="AA242" s="27"/>
      <c r="AB242" t="s">
        <v>12</v>
      </c>
      <c r="AC242" s="28" t="s">
        <v>7</v>
      </c>
      <c r="AD242" s="30" t="s">
        <v>146</v>
      </c>
      <c r="AE242" s="49">
        <v>11.55</v>
      </c>
      <c r="AF242" s="49">
        <v>11.5</v>
      </c>
      <c r="AG242" s="56">
        <f t="shared" si="11"/>
        <v>11.5</v>
      </c>
      <c r="AH242" s="49">
        <f t="shared" si="9"/>
        <v>11.5</v>
      </c>
      <c r="AI242" s="49">
        <v>11.85</v>
      </c>
      <c r="AJ242" s="49">
        <v>11.85</v>
      </c>
      <c r="AK242" s="49">
        <v>11.85</v>
      </c>
      <c r="AL242" s="49">
        <v>11.25</v>
      </c>
      <c r="AM242" s="49">
        <v>11.25</v>
      </c>
      <c r="AN242" s="49">
        <v>11.25</v>
      </c>
      <c r="AO242" s="49">
        <v>11.25</v>
      </c>
      <c r="AP242" s="49">
        <v>11.25</v>
      </c>
      <c r="AQ242" s="49">
        <v>11.85</v>
      </c>
      <c r="AR242" s="49">
        <v>11.85</v>
      </c>
      <c r="AS242" s="49">
        <v>11.85</v>
      </c>
      <c r="AT242" s="49">
        <v>11.85</v>
      </c>
      <c r="AU242" s="49">
        <v>11.85</v>
      </c>
      <c r="AV242" s="49">
        <v>11.25</v>
      </c>
      <c r="AW242" s="49">
        <v>11.25</v>
      </c>
      <c r="AX242" s="49">
        <v>11.25</v>
      </c>
      <c r="AY242" s="49">
        <v>11.25</v>
      </c>
      <c r="AZ242" s="49">
        <v>11.25</v>
      </c>
      <c r="BA242" s="49">
        <f t="shared" si="10"/>
        <v>11.55</v>
      </c>
    </row>
    <row r="243" spans="13:53" x14ac:dyDescent="0.25">
      <c r="M243" s="40">
        <v>42610</v>
      </c>
      <c r="N243" s="48" t="s">
        <v>12</v>
      </c>
      <c r="O243" s="48" t="s">
        <v>7</v>
      </c>
      <c r="P243" s="48" t="s">
        <v>147</v>
      </c>
      <c r="Q243" s="48">
        <v>4.7160000000000002</v>
      </c>
      <c r="R243" s="48">
        <v>3</v>
      </c>
      <c r="S243" s="48">
        <v>4</v>
      </c>
      <c r="T243" s="49">
        <v>8.834009092026049</v>
      </c>
      <c r="U243" s="49">
        <v>11.380999999999998</v>
      </c>
      <c r="V243" s="49">
        <v>39.299999999999997</v>
      </c>
      <c r="W243" s="48">
        <v>7</v>
      </c>
      <c r="X243" s="48">
        <v>7</v>
      </c>
      <c r="AA243" s="27"/>
      <c r="AB243" t="s">
        <v>12</v>
      </c>
      <c r="AC243" s="28" t="s">
        <v>7</v>
      </c>
      <c r="AD243" s="30" t="s">
        <v>147</v>
      </c>
      <c r="AE243" s="49">
        <v>11.175000000000001</v>
      </c>
      <c r="AF243" s="49">
        <v>11.1</v>
      </c>
      <c r="AG243" s="56">
        <f t="shared" si="11"/>
        <v>11.1</v>
      </c>
      <c r="AH243" s="49">
        <f t="shared" si="9"/>
        <v>11.1</v>
      </c>
      <c r="AI243" s="49">
        <v>11.46</v>
      </c>
      <c r="AJ243" s="49">
        <v>11.46</v>
      </c>
      <c r="AK243" s="49">
        <v>11.46</v>
      </c>
      <c r="AL243" s="49">
        <v>10.89</v>
      </c>
      <c r="AM243" s="49">
        <v>10.89</v>
      </c>
      <c r="AN243" s="49">
        <v>10.89</v>
      </c>
      <c r="AO243" s="49">
        <v>10.89</v>
      </c>
      <c r="AP243" s="49">
        <v>10.89</v>
      </c>
      <c r="AQ243" s="49">
        <v>11.46</v>
      </c>
      <c r="AR243" s="49">
        <v>11.46</v>
      </c>
      <c r="AS243" s="49">
        <v>11.46</v>
      </c>
      <c r="AT243" s="49">
        <v>11.46</v>
      </c>
      <c r="AU243" s="49">
        <v>11.46</v>
      </c>
      <c r="AV243" s="49">
        <v>10.89</v>
      </c>
      <c r="AW243" s="49">
        <v>10.89</v>
      </c>
      <c r="AX243" s="49">
        <v>10.89</v>
      </c>
      <c r="AY243" s="49">
        <v>10.89</v>
      </c>
      <c r="AZ243" s="49">
        <v>10.89</v>
      </c>
      <c r="BA243" s="49">
        <f t="shared" si="10"/>
        <v>11.175000000000001</v>
      </c>
    </row>
    <row r="244" spans="13:53" x14ac:dyDescent="0.25">
      <c r="M244" s="40">
        <v>42611</v>
      </c>
      <c r="N244" s="48" t="s">
        <v>12</v>
      </c>
      <c r="O244" s="48" t="s">
        <v>7</v>
      </c>
      <c r="P244" s="48" t="s">
        <v>148</v>
      </c>
      <c r="Q244" s="48">
        <v>4.4279999999999999</v>
      </c>
      <c r="R244" s="48">
        <v>3</v>
      </c>
      <c r="S244" s="48">
        <v>4</v>
      </c>
      <c r="T244" s="49">
        <v>8.834009092026049</v>
      </c>
      <c r="U244" s="49">
        <v>11.444000000000001</v>
      </c>
      <c r="V244" s="49">
        <v>39.299999999999997</v>
      </c>
      <c r="W244" s="48">
        <v>7</v>
      </c>
      <c r="X244" s="48">
        <v>7</v>
      </c>
      <c r="AA244" s="27"/>
      <c r="AB244" t="s">
        <v>12</v>
      </c>
      <c r="AC244" s="28" t="s">
        <v>7</v>
      </c>
      <c r="AD244" s="30" t="s">
        <v>148</v>
      </c>
      <c r="AE244" s="49">
        <v>11.84</v>
      </c>
      <c r="AF244" s="49">
        <v>11.4</v>
      </c>
      <c r="AG244" s="56">
        <f t="shared" si="11"/>
        <v>11.4</v>
      </c>
      <c r="AH244" s="49">
        <f t="shared" si="9"/>
        <v>11.4</v>
      </c>
      <c r="AI244" s="49">
        <v>11.85</v>
      </c>
      <c r="AJ244" s="49">
        <v>11.85</v>
      </c>
      <c r="AK244" s="49">
        <v>11.85</v>
      </c>
      <c r="AL244" s="49">
        <v>11.83</v>
      </c>
      <c r="AM244" s="49">
        <v>11.83</v>
      </c>
      <c r="AN244" s="49">
        <v>11.83</v>
      </c>
      <c r="AO244" s="49">
        <v>11.83</v>
      </c>
      <c r="AP244" s="49">
        <v>11.83</v>
      </c>
      <c r="AQ244" s="49">
        <v>11.85</v>
      </c>
      <c r="AR244" s="49">
        <v>11.85</v>
      </c>
      <c r="AS244" s="49">
        <v>11.85</v>
      </c>
      <c r="AT244" s="49">
        <v>11.85</v>
      </c>
      <c r="AU244" s="49">
        <v>11.85</v>
      </c>
      <c r="AV244" s="49">
        <v>11.83</v>
      </c>
      <c r="AW244" s="49">
        <v>11.83</v>
      </c>
      <c r="AX244" s="49">
        <v>11.83</v>
      </c>
      <c r="AY244" s="49">
        <v>11.83</v>
      </c>
      <c r="AZ244" s="49">
        <v>11.83</v>
      </c>
      <c r="BA244" s="49">
        <f t="shared" si="10"/>
        <v>11.84</v>
      </c>
    </row>
    <row r="245" spans="13:53" x14ac:dyDescent="0.25">
      <c r="M245" s="40">
        <v>42612</v>
      </c>
      <c r="N245" s="48" t="s">
        <v>12</v>
      </c>
      <c r="O245" s="48" t="s">
        <v>7</v>
      </c>
      <c r="P245" s="48" t="s">
        <v>149</v>
      </c>
      <c r="Q245" s="48">
        <v>4.4279999999999999</v>
      </c>
      <c r="R245" s="48">
        <v>3</v>
      </c>
      <c r="S245" s="48">
        <v>4</v>
      </c>
      <c r="T245" s="49">
        <v>8.834009092026049</v>
      </c>
      <c r="U245" s="49">
        <v>11.695</v>
      </c>
      <c r="V245" s="49">
        <v>39.299999999999997</v>
      </c>
      <c r="W245" s="48">
        <v>7</v>
      </c>
      <c r="X245" s="48">
        <v>7</v>
      </c>
      <c r="AA245" s="27"/>
      <c r="AB245" t="s">
        <v>12</v>
      </c>
      <c r="AC245" s="28" t="s">
        <v>7</v>
      </c>
      <c r="AD245" s="30" t="s">
        <v>149</v>
      </c>
      <c r="AE245" s="49">
        <v>12.04</v>
      </c>
      <c r="AF245" s="49">
        <v>11.72</v>
      </c>
      <c r="AG245" s="56">
        <f t="shared" si="11"/>
        <v>11.72</v>
      </c>
      <c r="AH245" s="49">
        <f t="shared" ref="AH245:AH308" si="12">AF245</f>
        <v>11.72</v>
      </c>
      <c r="AI245" s="49">
        <v>12.19</v>
      </c>
      <c r="AJ245" s="49">
        <v>12.19</v>
      </c>
      <c r="AK245" s="49">
        <v>12.19</v>
      </c>
      <c r="AL245" s="49">
        <v>11.89</v>
      </c>
      <c r="AM245" s="49">
        <v>11.89</v>
      </c>
      <c r="AN245" s="49">
        <v>11.89</v>
      </c>
      <c r="AO245" s="49">
        <v>11.89</v>
      </c>
      <c r="AP245" s="49">
        <v>11.89</v>
      </c>
      <c r="AQ245" s="49">
        <v>12.19</v>
      </c>
      <c r="AR245" s="49">
        <v>12.19</v>
      </c>
      <c r="AS245" s="49">
        <v>12.19</v>
      </c>
      <c r="AT245" s="49">
        <v>12.19</v>
      </c>
      <c r="AU245" s="49">
        <v>12.19</v>
      </c>
      <c r="AV245" s="49">
        <v>11.89</v>
      </c>
      <c r="AW245" s="49">
        <v>11.89</v>
      </c>
      <c r="AX245" s="49">
        <v>11.89</v>
      </c>
      <c r="AY245" s="49">
        <v>11.89</v>
      </c>
      <c r="AZ245" s="49">
        <v>11.89</v>
      </c>
      <c r="BA245" s="49">
        <f t="shared" ref="BA245:BA308" si="13">AE245</f>
        <v>12.04</v>
      </c>
    </row>
    <row r="246" spans="13:53" x14ac:dyDescent="0.25">
      <c r="M246" s="40">
        <v>42613</v>
      </c>
      <c r="N246" s="48" t="s">
        <v>12</v>
      </c>
      <c r="O246" s="48" t="s">
        <v>7</v>
      </c>
      <c r="P246" s="48" t="s">
        <v>150</v>
      </c>
      <c r="Q246" s="48">
        <v>4.4279999999999999</v>
      </c>
      <c r="R246" s="48">
        <v>3</v>
      </c>
      <c r="S246" s="48">
        <v>4</v>
      </c>
      <c r="T246" s="49">
        <v>8.834009092026049</v>
      </c>
      <c r="U246" s="49">
        <v>11.955</v>
      </c>
      <c r="V246" s="49">
        <v>39.299999999999997</v>
      </c>
      <c r="W246" s="48">
        <v>7</v>
      </c>
      <c r="X246" s="48">
        <v>7</v>
      </c>
      <c r="AA246" s="27"/>
      <c r="AB246" t="s">
        <v>12</v>
      </c>
      <c r="AC246" s="28" t="s">
        <v>7</v>
      </c>
      <c r="AD246" s="30" t="s">
        <v>150</v>
      </c>
      <c r="AE246" s="49">
        <v>11.98</v>
      </c>
      <c r="AF246" s="49">
        <v>11.71</v>
      </c>
      <c r="AG246" s="56">
        <f t="shared" si="11"/>
        <v>11.71</v>
      </c>
      <c r="AH246" s="49">
        <f t="shared" si="12"/>
        <v>11.71</v>
      </c>
      <c r="AI246" s="49">
        <v>12.03</v>
      </c>
      <c r="AJ246" s="49">
        <v>12.03</v>
      </c>
      <c r="AK246" s="49">
        <v>12.03</v>
      </c>
      <c r="AL246" s="49">
        <v>11.93</v>
      </c>
      <c r="AM246" s="49">
        <v>11.93</v>
      </c>
      <c r="AN246" s="49">
        <v>11.93</v>
      </c>
      <c r="AO246" s="49">
        <v>11.93</v>
      </c>
      <c r="AP246" s="49">
        <v>11.93</v>
      </c>
      <c r="AQ246" s="49">
        <v>12.03</v>
      </c>
      <c r="AR246" s="49">
        <v>12.03</v>
      </c>
      <c r="AS246" s="49">
        <v>12.03</v>
      </c>
      <c r="AT246" s="49">
        <v>12.03</v>
      </c>
      <c r="AU246" s="49">
        <v>12.03</v>
      </c>
      <c r="AV246" s="49">
        <v>11.93</v>
      </c>
      <c r="AW246" s="49">
        <v>11.93</v>
      </c>
      <c r="AX246" s="49">
        <v>11.93</v>
      </c>
      <c r="AY246" s="49">
        <v>11.93</v>
      </c>
      <c r="AZ246" s="49">
        <v>11.93</v>
      </c>
      <c r="BA246" s="49">
        <f t="shared" si="13"/>
        <v>11.98</v>
      </c>
    </row>
    <row r="247" spans="13:53" x14ac:dyDescent="0.25">
      <c r="M247" s="40">
        <v>42614</v>
      </c>
      <c r="N247" s="48" t="s">
        <v>12</v>
      </c>
      <c r="O247" s="48" t="s">
        <v>8</v>
      </c>
      <c r="P247" s="48" t="s">
        <v>120</v>
      </c>
      <c r="Q247" s="48">
        <v>4.4279999999999999</v>
      </c>
      <c r="R247" s="48">
        <v>3</v>
      </c>
      <c r="S247" s="48">
        <v>4</v>
      </c>
      <c r="T247" s="49">
        <v>8.9458164393660162</v>
      </c>
      <c r="U247" s="49">
        <v>11.831</v>
      </c>
      <c r="V247" s="49">
        <v>38.33</v>
      </c>
      <c r="W247" s="48">
        <v>7</v>
      </c>
      <c r="X247" s="48">
        <v>7</v>
      </c>
      <c r="AA247" s="27"/>
      <c r="AB247" t="s">
        <v>12</v>
      </c>
      <c r="AC247" s="28" t="s">
        <v>8</v>
      </c>
      <c r="AD247" s="30" t="s">
        <v>120</v>
      </c>
      <c r="AE247" s="49">
        <v>11.99</v>
      </c>
      <c r="AF247" s="49">
        <v>11.5</v>
      </c>
      <c r="AG247" s="56">
        <f t="shared" ref="AG247:AG310" si="14">AF247</f>
        <v>11.5</v>
      </c>
      <c r="AH247" s="49">
        <f t="shared" si="12"/>
        <v>11.5</v>
      </c>
      <c r="AI247" s="49">
        <v>12</v>
      </c>
      <c r="AJ247" s="49">
        <v>12</v>
      </c>
      <c r="AK247" s="49">
        <v>12</v>
      </c>
      <c r="AL247" s="49">
        <v>11.98</v>
      </c>
      <c r="AM247" s="49">
        <v>11.98</v>
      </c>
      <c r="AN247" s="49">
        <v>11.98</v>
      </c>
      <c r="AO247" s="49">
        <v>11.98</v>
      </c>
      <c r="AP247" s="49">
        <v>11.98</v>
      </c>
      <c r="AQ247" s="49">
        <v>12</v>
      </c>
      <c r="AR247" s="49">
        <v>12</v>
      </c>
      <c r="AS247" s="49">
        <v>12</v>
      </c>
      <c r="AT247" s="49">
        <v>12</v>
      </c>
      <c r="AU247" s="49">
        <v>12</v>
      </c>
      <c r="AV247" s="49">
        <v>11.98</v>
      </c>
      <c r="AW247" s="49">
        <v>11.98</v>
      </c>
      <c r="AX247" s="49">
        <v>11.98</v>
      </c>
      <c r="AY247" s="49">
        <v>11.98</v>
      </c>
      <c r="AZ247" s="49">
        <v>11.98</v>
      </c>
      <c r="BA247" s="49">
        <f t="shared" si="13"/>
        <v>11.99</v>
      </c>
    </row>
    <row r="248" spans="13:53" x14ac:dyDescent="0.25">
      <c r="M248" s="40">
        <v>42615</v>
      </c>
      <c r="N248" s="48" t="s">
        <v>12</v>
      </c>
      <c r="O248" s="48" t="s">
        <v>8</v>
      </c>
      <c r="P248" s="48" t="s">
        <v>121</v>
      </c>
      <c r="Q248" s="48">
        <v>4.4279999999999999</v>
      </c>
      <c r="R248" s="48">
        <v>3</v>
      </c>
      <c r="S248" s="48">
        <v>4</v>
      </c>
      <c r="T248" s="49">
        <v>8.9458164393660162</v>
      </c>
      <c r="U248" s="49">
        <v>12.015000000000001</v>
      </c>
      <c r="V248" s="49">
        <v>38.33</v>
      </c>
      <c r="W248" s="48">
        <v>7</v>
      </c>
      <c r="X248" s="48">
        <v>7</v>
      </c>
      <c r="AA248" s="27"/>
      <c r="AB248" t="s">
        <v>12</v>
      </c>
      <c r="AC248" s="28" t="s">
        <v>8</v>
      </c>
      <c r="AD248" s="30" t="s">
        <v>121</v>
      </c>
      <c r="AE248" s="49">
        <v>12.515000000000001</v>
      </c>
      <c r="AF248" s="49">
        <v>12.05</v>
      </c>
      <c r="AG248" s="56">
        <f t="shared" si="14"/>
        <v>12.05</v>
      </c>
      <c r="AH248" s="49">
        <f t="shared" si="12"/>
        <v>12.05</v>
      </c>
      <c r="AI248" s="49">
        <v>12.56</v>
      </c>
      <c r="AJ248" s="49">
        <v>12.56</v>
      </c>
      <c r="AK248" s="49">
        <v>12.56</v>
      </c>
      <c r="AL248" s="49">
        <v>12.47</v>
      </c>
      <c r="AM248" s="49">
        <v>12.47</v>
      </c>
      <c r="AN248" s="49">
        <v>12.47</v>
      </c>
      <c r="AO248" s="49">
        <v>12.47</v>
      </c>
      <c r="AP248" s="49">
        <v>12.47</v>
      </c>
      <c r="AQ248" s="49">
        <v>12.56</v>
      </c>
      <c r="AR248" s="49">
        <v>12.56</v>
      </c>
      <c r="AS248" s="49">
        <v>12.56</v>
      </c>
      <c r="AT248" s="49">
        <v>12.56</v>
      </c>
      <c r="AU248" s="49">
        <v>12.56</v>
      </c>
      <c r="AV248" s="49">
        <v>12.47</v>
      </c>
      <c r="AW248" s="49">
        <v>12.47</v>
      </c>
      <c r="AX248" s="49">
        <v>12.47</v>
      </c>
      <c r="AY248" s="49">
        <v>12.47</v>
      </c>
      <c r="AZ248" s="49">
        <v>12.47</v>
      </c>
      <c r="BA248" s="49">
        <f t="shared" si="13"/>
        <v>12.515000000000001</v>
      </c>
    </row>
    <row r="249" spans="13:53" x14ac:dyDescent="0.25">
      <c r="M249" s="40">
        <v>42616</v>
      </c>
      <c r="N249" s="48" t="s">
        <v>12</v>
      </c>
      <c r="O249" s="48" t="s">
        <v>8</v>
      </c>
      <c r="P249" s="48" t="s">
        <v>122</v>
      </c>
      <c r="Q249" s="48">
        <v>4.4279999999999999</v>
      </c>
      <c r="R249" s="48">
        <v>3</v>
      </c>
      <c r="S249" s="48">
        <v>4</v>
      </c>
      <c r="T249" s="49">
        <v>8.9458164393660162</v>
      </c>
      <c r="U249" s="49">
        <v>12.25</v>
      </c>
      <c r="V249" s="49">
        <v>38.33</v>
      </c>
      <c r="W249" s="48">
        <v>7</v>
      </c>
      <c r="X249" s="48">
        <v>7</v>
      </c>
      <c r="AA249" s="27"/>
      <c r="AB249" t="s">
        <v>12</v>
      </c>
      <c r="AC249" s="28" t="s">
        <v>8</v>
      </c>
      <c r="AD249" s="30" t="s">
        <v>122</v>
      </c>
      <c r="AE249" s="49">
        <v>12.43</v>
      </c>
      <c r="AF249" s="49">
        <v>11.9</v>
      </c>
      <c r="AG249" s="56">
        <f t="shared" si="14"/>
        <v>11.9</v>
      </c>
      <c r="AH249" s="49">
        <f t="shared" si="12"/>
        <v>11.9</v>
      </c>
      <c r="AI249" s="49">
        <v>12.56</v>
      </c>
      <c r="AJ249" s="49">
        <v>12.56</v>
      </c>
      <c r="AK249" s="49">
        <v>12.56</v>
      </c>
      <c r="AL249" s="49">
        <v>12.3</v>
      </c>
      <c r="AM249" s="49">
        <v>12.3</v>
      </c>
      <c r="AN249" s="49">
        <v>12.3</v>
      </c>
      <c r="AO249" s="49">
        <v>12.3</v>
      </c>
      <c r="AP249" s="49">
        <v>12.3</v>
      </c>
      <c r="AQ249" s="49">
        <v>12.56</v>
      </c>
      <c r="AR249" s="49">
        <v>12.56</v>
      </c>
      <c r="AS249" s="49">
        <v>12.56</v>
      </c>
      <c r="AT249" s="49">
        <v>12.56</v>
      </c>
      <c r="AU249" s="49">
        <v>12.56</v>
      </c>
      <c r="AV249" s="49">
        <v>12.3</v>
      </c>
      <c r="AW249" s="49">
        <v>12.3</v>
      </c>
      <c r="AX249" s="49">
        <v>12.3</v>
      </c>
      <c r="AY249" s="49">
        <v>12.3</v>
      </c>
      <c r="AZ249" s="49">
        <v>12.3</v>
      </c>
      <c r="BA249" s="49">
        <f t="shared" si="13"/>
        <v>12.43</v>
      </c>
    </row>
    <row r="250" spans="13:53" x14ac:dyDescent="0.25">
      <c r="M250" s="40">
        <v>42617</v>
      </c>
      <c r="N250" s="48" t="s">
        <v>12</v>
      </c>
      <c r="O250" s="48" t="s">
        <v>8</v>
      </c>
      <c r="P250" s="48" t="s">
        <v>123</v>
      </c>
      <c r="Q250" s="48">
        <v>4.4279999999999999</v>
      </c>
      <c r="R250" s="48">
        <v>3</v>
      </c>
      <c r="S250" s="48">
        <v>4</v>
      </c>
      <c r="T250" s="49">
        <v>8.9458164393660162</v>
      </c>
      <c r="U250" s="49">
        <v>12.201000000000001</v>
      </c>
      <c r="V250" s="49">
        <v>38.33</v>
      </c>
      <c r="W250" s="48">
        <v>7</v>
      </c>
      <c r="X250" s="48">
        <v>7</v>
      </c>
      <c r="AA250" s="27"/>
      <c r="AB250" t="s">
        <v>12</v>
      </c>
      <c r="AC250" s="28" t="s">
        <v>8</v>
      </c>
      <c r="AD250" s="30" t="s">
        <v>123</v>
      </c>
      <c r="AE250" s="49">
        <v>12.24</v>
      </c>
      <c r="AF250" s="49">
        <v>11.8</v>
      </c>
      <c r="AG250" s="56">
        <f t="shared" si="14"/>
        <v>11.8</v>
      </c>
      <c r="AH250" s="49">
        <f t="shared" si="12"/>
        <v>11.8</v>
      </c>
      <c r="AI250" s="49">
        <v>12.3</v>
      </c>
      <c r="AJ250" s="49">
        <v>12.3</v>
      </c>
      <c r="AK250" s="49">
        <v>12.3</v>
      </c>
      <c r="AL250" s="49">
        <v>12.18</v>
      </c>
      <c r="AM250" s="49">
        <v>12.18</v>
      </c>
      <c r="AN250" s="49">
        <v>12.18</v>
      </c>
      <c r="AO250" s="49">
        <v>12.18</v>
      </c>
      <c r="AP250" s="49">
        <v>12.18</v>
      </c>
      <c r="AQ250" s="49">
        <v>12.3</v>
      </c>
      <c r="AR250" s="49">
        <v>12.3</v>
      </c>
      <c r="AS250" s="49">
        <v>12.3</v>
      </c>
      <c r="AT250" s="49">
        <v>12.3</v>
      </c>
      <c r="AU250" s="49">
        <v>12.3</v>
      </c>
      <c r="AV250" s="49">
        <v>12.18</v>
      </c>
      <c r="AW250" s="49">
        <v>12.18</v>
      </c>
      <c r="AX250" s="49">
        <v>12.18</v>
      </c>
      <c r="AY250" s="49">
        <v>12.18</v>
      </c>
      <c r="AZ250" s="49">
        <v>12.18</v>
      </c>
      <c r="BA250" s="49">
        <f t="shared" si="13"/>
        <v>12.24</v>
      </c>
    </row>
    <row r="251" spans="13:53" x14ac:dyDescent="0.25">
      <c r="M251" s="40">
        <v>42618</v>
      </c>
      <c r="N251" s="48" t="s">
        <v>12</v>
      </c>
      <c r="O251" s="48" t="s">
        <v>8</v>
      </c>
      <c r="P251" s="48" t="s">
        <v>124</v>
      </c>
      <c r="Q251" s="48">
        <v>4.0460000000000003</v>
      </c>
      <c r="R251" s="48">
        <v>3</v>
      </c>
      <c r="S251" s="48">
        <v>4</v>
      </c>
      <c r="T251" s="49">
        <v>8.9458164393660162</v>
      </c>
      <c r="U251" s="49">
        <v>12.561</v>
      </c>
      <c r="V251" s="49">
        <v>38.33</v>
      </c>
      <c r="W251" s="48">
        <v>7</v>
      </c>
      <c r="X251" s="48">
        <v>7</v>
      </c>
      <c r="AA251" s="27"/>
      <c r="AB251" t="s">
        <v>12</v>
      </c>
      <c r="AC251" s="28" t="s">
        <v>8</v>
      </c>
      <c r="AD251" s="30" t="s">
        <v>124</v>
      </c>
      <c r="AE251" s="49">
        <v>12.4</v>
      </c>
      <c r="AF251" s="49">
        <v>12.04</v>
      </c>
      <c r="AG251" s="56">
        <f t="shared" si="14"/>
        <v>12.04</v>
      </c>
      <c r="AH251" s="49">
        <f t="shared" si="12"/>
        <v>12.04</v>
      </c>
      <c r="AI251" s="49">
        <v>12.49</v>
      </c>
      <c r="AJ251" s="49">
        <v>12.49</v>
      </c>
      <c r="AK251" s="49">
        <v>12.49</v>
      </c>
      <c r="AL251" s="49">
        <v>12.31</v>
      </c>
      <c r="AM251" s="49">
        <v>12.31</v>
      </c>
      <c r="AN251" s="49">
        <v>12.31</v>
      </c>
      <c r="AO251" s="49">
        <v>12.31</v>
      </c>
      <c r="AP251" s="49">
        <v>12.31</v>
      </c>
      <c r="AQ251" s="49">
        <v>12.49</v>
      </c>
      <c r="AR251" s="49">
        <v>12.49</v>
      </c>
      <c r="AS251" s="49">
        <v>12.49</v>
      </c>
      <c r="AT251" s="49">
        <v>12.49</v>
      </c>
      <c r="AU251" s="49">
        <v>12.49</v>
      </c>
      <c r="AV251" s="49">
        <v>12.31</v>
      </c>
      <c r="AW251" s="49">
        <v>12.31</v>
      </c>
      <c r="AX251" s="49">
        <v>12.31</v>
      </c>
      <c r="AY251" s="49">
        <v>12.31</v>
      </c>
      <c r="AZ251" s="49">
        <v>12.31</v>
      </c>
      <c r="BA251" s="49">
        <f t="shared" si="13"/>
        <v>12.4</v>
      </c>
    </row>
    <row r="252" spans="13:53" x14ac:dyDescent="0.25">
      <c r="M252" s="40">
        <v>42619</v>
      </c>
      <c r="N252" s="48" t="s">
        <v>12</v>
      </c>
      <c r="O252" s="48" t="s">
        <v>8</v>
      </c>
      <c r="P252" s="48" t="s">
        <v>125</v>
      </c>
      <c r="Q252" s="48">
        <v>4.0460000000000003</v>
      </c>
      <c r="R252" s="48">
        <v>3</v>
      </c>
      <c r="S252" s="48">
        <v>4</v>
      </c>
      <c r="T252" s="49">
        <v>8.9458164393660162</v>
      </c>
      <c r="U252" s="49">
        <v>12.447999999999999</v>
      </c>
      <c r="V252" s="49">
        <v>38.33</v>
      </c>
      <c r="W252" s="48">
        <v>7</v>
      </c>
      <c r="X252" s="48">
        <v>7</v>
      </c>
      <c r="AA252" s="27"/>
      <c r="AB252" t="s">
        <v>12</v>
      </c>
      <c r="AC252" s="28" t="s">
        <v>8</v>
      </c>
      <c r="AD252" s="30" t="s">
        <v>125</v>
      </c>
      <c r="AE252" s="49">
        <v>12.395</v>
      </c>
      <c r="AF252" s="49">
        <v>11.99</v>
      </c>
      <c r="AG252" s="56">
        <f t="shared" si="14"/>
        <v>11.99</v>
      </c>
      <c r="AH252" s="49">
        <f t="shared" si="12"/>
        <v>11.99</v>
      </c>
      <c r="AI252" s="49">
        <v>12.41</v>
      </c>
      <c r="AJ252" s="49">
        <v>12.41</v>
      </c>
      <c r="AK252" s="49">
        <v>12.41</v>
      </c>
      <c r="AL252" s="49">
        <v>12.38</v>
      </c>
      <c r="AM252" s="49">
        <v>12.38</v>
      </c>
      <c r="AN252" s="49">
        <v>12.38</v>
      </c>
      <c r="AO252" s="49">
        <v>12.38</v>
      </c>
      <c r="AP252" s="49">
        <v>12.38</v>
      </c>
      <c r="AQ252" s="49">
        <v>12.41</v>
      </c>
      <c r="AR252" s="49">
        <v>12.41</v>
      </c>
      <c r="AS252" s="49">
        <v>12.41</v>
      </c>
      <c r="AT252" s="49">
        <v>12.41</v>
      </c>
      <c r="AU252" s="49">
        <v>12.41</v>
      </c>
      <c r="AV252" s="49">
        <v>12.38</v>
      </c>
      <c r="AW252" s="49">
        <v>12.38</v>
      </c>
      <c r="AX252" s="49">
        <v>12.38</v>
      </c>
      <c r="AY252" s="49">
        <v>12.38</v>
      </c>
      <c r="AZ252" s="49">
        <v>12.38</v>
      </c>
      <c r="BA252" s="49">
        <f t="shared" si="13"/>
        <v>12.395</v>
      </c>
    </row>
    <row r="253" spans="13:53" x14ac:dyDescent="0.25">
      <c r="M253" s="40">
        <v>42620</v>
      </c>
      <c r="N253" s="48" t="s">
        <v>12</v>
      </c>
      <c r="O253" s="48" t="s">
        <v>8</v>
      </c>
      <c r="P253" s="48" t="s">
        <v>126</v>
      </c>
      <c r="Q253" s="48">
        <v>4.0460000000000003</v>
      </c>
      <c r="R253" s="48">
        <v>3</v>
      </c>
      <c r="S253" s="48">
        <v>4</v>
      </c>
      <c r="T253" s="49">
        <v>8.9458164393660162</v>
      </c>
      <c r="U253" s="49">
        <v>12.134</v>
      </c>
      <c r="V253" s="49">
        <v>38.33</v>
      </c>
      <c r="W253" s="48">
        <v>7</v>
      </c>
      <c r="X253" s="48">
        <v>7</v>
      </c>
      <c r="AA253" s="27"/>
      <c r="AB253" t="s">
        <v>12</v>
      </c>
      <c r="AC253" s="28" t="s">
        <v>8</v>
      </c>
      <c r="AD253" s="30" t="s">
        <v>126</v>
      </c>
      <c r="AE253" s="49">
        <v>12.309999999999999</v>
      </c>
      <c r="AF253" s="49">
        <v>11.98</v>
      </c>
      <c r="AG253" s="56">
        <f t="shared" si="14"/>
        <v>11.98</v>
      </c>
      <c r="AH253" s="49">
        <f t="shared" si="12"/>
        <v>11.98</v>
      </c>
      <c r="AI253" s="49">
        <v>12.26</v>
      </c>
      <c r="AJ253" s="49">
        <v>12.26</v>
      </c>
      <c r="AK253" s="49">
        <v>12.26</v>
      </c>
      <c r="AL253" s="49">
        <v>12.36</v>
      </c>
      <c r="AM253" s="49">
        <v>12.36</v>
      </c>
      <c r="AN253" s="49">
        <v>12.36</v>
      </c>
      <c r="AO253" s="49">
        <v>12.36</v>
      </c>
      <c r="AP253" s="49">
        <v>12.36</v>
      </c>
      <c r="AQ253" s="49">
        <v>12.26</v>
      </c>
      <c r="AR253" s="49">
        <v>12.26</v>
      </c>
      <c r="AS253" s="49">
        <v>12.26</v>
      </c>
      <c r="AT253" s="49">
        <v>12.26</v>
      </c>
      <c r="AU253" s="49">
        <v>12.26</v>
      </c>
      <c r="AV253" s="49">
        <v>12.36</v>
      </c>
      <c r="AW253" s="49">
        <v>12.36</v>
      </c>
      <c r="AX253" s="49">
        <v>12.36</v>
      </c>
      <c r="AY253" s="49">
        <v>12.36</v>
      </c>
      <c r="AZ253" s="49">
        <v>12.36</v>
      </c>
      <c r="BA253" s="49">
        <f t="shared" si="13"/>
        <v>12.309999999999999</v>
      </c>
    </row>
    <row r="254" spans="13:53" x14ac:dyDescent="0.25">
      <c r="M254" s="40">
        <v>42621</v>
      </c>
      <c r="N254" s="48" t="s">
        <v>12</v>
      </c>
      <c r="O254" s="48" t="s">
        <v>8</v>
      </c>
      <c r="P254" s="48" t="s">
        <v>127</v>
      </c>
      <c r="Q254" s="48">
        <v>4.0460000000000003</v>
      </c>
      <c r="R254" s="48">
        <v>3</v>
      </c>
      <c r="S254" s="48">
        <v>4</v>
      </c>
      <c r="T254" s="49">
        <v>8.9458164393660162</v>
      </c>
      <c r="U254" s="49">
        <v>11.741999999999999</v>
      </c>
      <c r="V254" s="49">
        <v>38.33</v>
      </c>
      <c r="W254" s="48">
        <v>7</v>
      </c>
      <c r="X254" s="48">
        <v>7</v>
      </c>
      <c r="AA254" s="27"/>
      <c r="AB254" t="s">
        <v>12</v>
      </c>
      <c r="AC254" s="28" t="s">
        <v>8</v>
      </c>
      <c r="AD254" s="30" t="s">
        <v>127</v>
      </c>
      <c r="AE254" s="49">
        <v>11.635</v>
      </c>
      <c r="AF254" s="49">
        <v>11.34</v>
      </c>
      <c r="AG254" s="56">
        <f t="shared" si="14"/>
        <v>11.34</v>
      </c>
      <c r="AH254" s="49">
        <f t="shared" si="12"/>
        <v>11.34</v>
      </c>
      <c r="AI254" s="49">
        <v>11.53</v>
      </c>
      <c r="AJ254" s="49">
        <v>11.53</v>
      </c>
      <c r="AK254" s="49">
        <v>11.53</v>
      </c>
      <c r="AL254" s="49">
        <v>11.74</v>
      </c>
      <c r="AM254" s="49">
        <v>11.74</v>
      </c>
      <c r="AN254" s="49">
        <v>11.74</v>
      </c>
      <c r="AO254" s="49">
        <v>11.74</v>
      </c>
      <c r="AP254" s="49">
        <v>11.74</v>
      </c>
      <c r="AQ254" s="49">
        <v>11.53</v>
      </c>
      <c r="AR254" s="49">
        <v>11.53</v>
      </c>
      <c r="AS254" s="49">
        <v>11.53</v>
      </c>
      <c r="AT254" s="49">
        <v>11.53</v>
      </c>
      <c r="AU254" s="49">
        <v>11.53</v>
      </c>
      <c r="AV254" s="49">
        <v>11.74</v>
      </c>
      <c r="AW254" s="49">
        <v>11.74</v>
      </c>
      <c r="AX254" s="49">
        <v>11.74</v>
      </c>
      <c r="AY254" s="49">
        <v>11.74</v>
      </c>
      <c r="AZ254" s="49">
        <v>11.74</v>
      </c>
      <c r="BA254" s="49">
        <f t="shared" si="13"/>
        <v>11.635</v>
      </c>
    </row>
    <row r="255" spans="13:53" x14ac:dyDescent="0.25">
      <c r="M255" s="40">
        <v>42622</v>
      </c>
      <c r="N255" s="48" t="s">
        <v>12</v>
      </c>
      <c r="O255" s="48" t="s">
        <v>8</v>
      </c>
      <c r="P255" s="48" t="s">
        <v>128</v>
      </c>
      <c r="Q255" s="48">
        <v>4.0460000000000003</v>
      </c>
      <c r="R255" s="48">
        <v>3</v>
      </c>
      <c r="S255" s="48">
        <v>4</v>
      </c>
      <c r="T255" s="49">
        <v>8.9458164393660162</v>
      </c>
      <c r="U255" s="49">
        <v>11.295999999999999</v>
      </c>
      <c r="V255" s="49">
        <v>38.33</v>
      </c>
      <c r="W255" s="48">
        <v>7</v>
      </c>
      <c r="X255" s="48">
        <v>7</v>
      </c>
      <c r="AA255" s="27"/>
      <c r="AB255" t="s">
        <v>12</v>
      </c>
      <c r="AC255" s="28" t="s">
        <v>8</v>
      </c>
      <c r="AD255" s="30" t="s">
        <v>128</v>
      </c>
      <c r="AE255" s="49">
        <v>11.59</v>
      </c>
      <c r="AF255" s="49">
        <v>11.16</v>
      </c>
      <c r="AG255" s="56">
        <f t="shared" si="14"/>
        <v>11.16</v>
      </c>
      <c r="AH255" s="49">
        <f t="shared" si="12"/>
        <v>11.16</v>
      </c>
      <c r="AI255" s="49">
        <v>11.69</v>
      </c>
      <c r="AJ255" s="49">
        <v>11.69</v>
      </c>
      <c r="AK255" s="49">
        <v>11.69</v>
      </c>
      <c r="AL255" s="49">
        <v>11.49</v>
      </c>
      <c r="AM255" s="49">
        <v>11.49</v>
      </c>
      <c r="AN255" s="49">
        <v>11.49</v>
      </c>
      <c r="AO255" s="49">
        <v>11.49</v>
      </c>
      <c r="AP255" s="49">
        <v>11.49</v>
      </c>
      <c r="AQ255" s="49">
        <v>11.69</v>
      </c>
      <c r="AR255" s="49">
        <v>11.69</v>
      </c>
      <c r="AS255" s="49">
        <v>11.69</v>
      </c>
      <c r="AT255" s="49">
        <v>11.69</v>
      </c>
      <c r="AU255" s="49">
        <v>11.69</v>
      </c>
      <c r="AV255" s="49">
        <v>11.49</v>
      </c>
      <c r="AW255" s="49">
        <v>11.49</v>
      </c>
      <c r="AX255" s="49">
        <v>11.49</v>
      </c>
      <c r="AY255" s="49">
        <v>11.49</v>
      </c>
      <c r="AZ255" s="49">
        <v>11.49</v>
      </c>
      <c r="BA255" s="49">
        <f t="shared" si="13"/>
        <v>11.59</v>
      </c>
    </row>
    <row r="256" spans="13:53" x14ac:dyDescent="0.25">
      <c r="M256" s="40">
        <v>42623</v>
      </c>
      <c r="N256" s="48" t="s">
        <v>12</v>
      </c>
      <c r="O256" s="48" t="s">
        <v>8</v>
      </c>
      <c r="P256" s="48" t="s">
        <v>129</v>
      </c>
      <c r="Q256" s="48">
        <v>4.0460000000000003</v>
      </c>
      <c r="R256" s="48">
        <v>3</v>
      </c>
      <c r="S256" s="48">
        <v>4</v>
      </c>
      <c r="T256" s="49">
        <v>8.9458164393660162</v>
      </c>
      <c r="U256" s="49">
        <v>11.175999999999998</v>
      </c>
      <c r="V256" s="49">
        <v>38.33</v>
      </c>
      <c r="W256" s="48">
        <v>7</v>
      </c>
      <c r="X256" s="48">
        <v>7</v>
      </c>
      <c r="AA256" s="27"/>
      <c r="AB256" t="s">
        <v>12</v>
      </c>
      <c r="AC256" s="28" t="s">
        <v>8</v>
      </c>
      <c r="AD256" s="30" t="s">
        <v>129</v>
      </c>
      <c r="AE256" s="49">
        <v>11.274999999999999</v>
      </c>
      <c r="AF256" s="49">
        <v>11.04</v>
      </c>
      <c r="AG256" s="56">
        <f t="shared" si="14"/>
        <v>11.04</v>
      </c>
      <c r="AH256" s="49">
        <f t="shared" si="12"/>
        <v>11.04</v>
      </c>
      <c r="AI256" s="49">
        <v>11.2</v>
      </c>
      <c r="AJ256" s="49">
        <v>11.2</v>
      </c>
      <c r="AK256" s="49">
        <v>11.2</v>
      </c>
      <c r="AL256" s="49">
        <v>11.35</v>
      </c>
      <c r="AM256" s="49">
        <v>11.35</v>
      </c>
      <c r="AN256" s="49">
        <v>11.35</v>
      </c>
      <c r="AO256" s="49">
        <v>11.35</v>
      </c>
      <c r="AP256" s="49">
        <v>11.35</v>
      </c>
      <c r="AQ256" s="49">
        <v>11.2</v>
      </c>
      <c r="AR256" s="49">
        <v>11.2</v>
      </c>
      <c r="AS256" s="49">
        <v>11.2</v>
      </c>
      <c r="AT256" s="49">
        <v>11.2</v>
      </c>
      <c r="AU256" s="49">
        <v>11.2</v>
      </c>
      <c r="AV256" s="49">
        <v>11.35</v>
      </c>
      <c r="AW256" s="49">
        <v>11.35</v>
      </c>
      <c r="AX256" s="49">
        <v>11.35</v>
      </c>
      <c r="AY256" s="49">
        <v>11.35</v>
      </c>
      <c r="AZ256" s="49">
        <v>11.35</v>
      </c>
      <c r="BA256" s="49">
        <f t="shared" si="13"/>
        <v>11.274999999999999</v>
      </c>
    </row>
    <row r="257" spans="13:53" x14ac:dyDescent="0.25">
      <c r="M257" s="40">
        <v>42624</v>
      </c>
      <c r="N257" s="48" t="s">
        <v>12</v>
      </c>
      <c r="O257" s="48" t="s">
        <v>8</v>
      </c>
      <c r="P257" s="48" t="s">
        <v>130</v>
      </c>
      <c r="Q257" s="48">
        <v>4.0460000000000003</v>
      </c>
      <c r="R257" s="48">
        <v>3</v>
      </c>
      <c r="S257" s="48">
        <v>4</v>
      </c>
      <c r="T257" s="49">
        <v>8.9458164393660162</v>
      </c>
      <c r="U257" s="49">
        <v>11.154999999999999</v>
      </c>
      <c r="V257" s="49">
        <v>38.33</v>
      </c>
      <c r="W257" s="48">
        <v>7</v>
      </c>
      <c r="X257" s="48">
        <v>7</v>
      </c>
      <c r="AA257" s="27"/>
      <c r="AB257" t="s">
        <v>12</v>
      </c>
      <c r="AC257" s="28" t="s">
        <v>8</v>
      </c>
      <c r="AD257" s="30" t="s">
        <v>130</v>
      </c>
      <c r="AE257" s="49">
        <v>11.265000000000001</v>
      </c>
      <c r="AF257" s="49">
        <v>11.11</v>
      </c>
      <c r="AG257" s="56">
        <f t="shared" si="14"/>
        <v>11.11</v>
      </c>
      <c r="AH257" s="49">
        <f t="shared" si="12"/>
        <v>11.11</v>
      </c>
      <c r="AI257" s="49">
        <v>11.17</v>
      </c>
      <c r="AJ257" s="49">
        <v>11.17</v>
      </c>
      <c r="AK257" s="49">
        <v>11.17</v>
      </c>
      <c r="AL257" s="49">
        <v>11.36</v>
      </c>
      <c r="AM257" s="49">
        <v>11.36</v>
      </c>
      <c r="AN257" s="49">
        <v>11.36</v>
      </c>
      <c r="AO257" s="49">
        <v>11.36</v>
      </c>
      <c r="AP257" s="49">
        <v>11.36</v>
      </c>
      <c r="AQ257" s="49">
        <v>11.17</v>
      </c>
      <c r="AR257" s="49">
        <v>11.17</v>
      </c>
      <c r="AS257" s="49">
        <v>11.17</v>
      </c>
      <c r="AT257" s="49">
        <v>11.17</v>
      </c>
      <c r="AU257" s="49">
        <v>11.17</v>
      </c>
      <c r="AV257" s="49">
        <v>11.36</v>
      </c>
      <c r="AW257" s="49">
        <v>11.36</v>
      </c>
      <c r="AX257" s="49">
        <v>11.36</v>
      </c>
      <c r="AY257" s="49">
        <v>11.36</v>
      </c>
      <c r="AZ257" s="49">
        <v>11.36</v>
      </c>
      <c r="BA257" s="49">
        <f t="shared" si="13"/>
        <v>11.265000000000001</v>
      </c>
    </row>
    <row r="258" spans="13:53" x14ac:dyDescent="0.25">
      <c r="M258" s="40">
        <v>42625</v>
      </c>
      <c r="N258" s="48" t="s">
        <v>12</v>
      </c>
      <c r="O258" s="48" t="s">
        <v>8</v>
      </c>
      <c r="P258" s="48" t="s">
        <v>131</v>
      </c>
      <c r="Q258" s="48">
        <v>4.1059999999999999</v>
      </c>
      <c r="R258" s="48">
        <v>3</v>
      </c>
      <c r="S258" s="48">
        <v>4</v>
      </c>
      <c r="T258" s="49">
        <v>8.9458164393660162</v>
      </c>
      <c r="U258" s="49">
        <v>11.272</v>
      </c>
      <c r="V258" s="49">
        <v>38.33</v>
      </c>
      <c r="W258" s="48">
        <v>7</v>
      </c>
      <c r="X258" s="48">
        <v>7</v>
      </c>
      <c r="AA258" s="27"/>
      <c r="AB258" t="s">
        <v>12</v>
      </c>
      <c r="AC258" s="28" t="s">
        <v>8</v>
      </c>
      <c r="AD258" s="30" t="s">
        <v>131</v>
      </c>
      <c r="AE258" s="49">
        <v>11.43</v>
      </c>
      <c r="AF258" s="49">
        <v>11.16</v>
      </c>
      <c r="AG258" s="56">
        <f t="shared" si="14"/>
        <v>11.16</v>
      </c>
      <c r="AH258" s="49">
        <f t="shared" si="12"/>
        <v>11.16</v>
      </c>
      <c r="AI258" s="49">
        <v>11.35</v>
      </c>
      <c r="AJ258" s="49">
        <v>11.35</v>
      </c>
      <c r="AK258" s="49">
        <v>11.35</v>
      </c>
      <c r="AL258" s="49">
        <v>11.51</v>
      </c>
      <c r="AM258" s="49">
        <v>11.51</v>
      </c>
      <c r="AN258" s="49">
        <v>11.51</v>
      </c>
      <c r="AO258" s="49">
        <v>11.51</v>
      </c>
      <c r="AP258" s="49">
        <v>11.51</v>
      </c>
      <c r="AQ258" s="49">
        <v>11.35</v>
      </c>
      <c r="AR258" s="49">
        <v>11.35</v>
      </c>
      <c r="AS258" s="49">
        <v>11.35</v>
      </c>
      <c r="AT258" s="49">
        <v>11.35</v>
      </c>
      <c r="AU258" s="49">
        <v>11.35</v>
      </c>
      <c r="AV258" s="49">
        <v>11.51</v>
      </c>
      <c r="AW258" s="49">
        <v>11.51</v>
      </c>
      <c r="AX258" s="49">
        <v>11.51</v>
      </c>
      <c r="AY258" s="49">
        <v>11.51</v>
      </c>
      <c r="AZ258" s="49">
        <v>11.51</v>
      </c>
      <c r="BA258" s="49">
        <f t="shared" si="13"/>
        <v>11.43</v>
      </c>
    </row>
    <row r="259" spans="13:53" x14ac:dyDescent="0.25">
      <c r="M259" s="40">
        <v>42626</v>
      </c>
      <c r="N259" s="48" t="s">
        <v>12</v>
      </c>
      <c r="O259" s="48" t="s">
        <v>8</v>
      </c>
      <c r="P259" s="48" t="s">
        <v>132</v>
      </c>
      <c r="Q259" s="48">
        <v>4.1059999999999999</v>
      </c>
      <c r="R259" s="48">
        <v>3</v>
      </c>
      <c r="S259" s="48">
        <v>4</v>
      </c>
      <c r="T259" s="49">
        <v>8.9458164393660162</v>
      </c>
      <c r="U259" s="49">
        <v>10.837000000000002</v>
      </c>
      <c r="V259" s="49">
        <v>38.33</v>
      </c>
      <c r="W259" s="48">
        <v>7</v>
      </c>
      <c r="X259" s="48">
        <v>7</v>
      </c>
      <c r="AA259" s="27"/>
      <c r="AB259" t="s">
        <v>12</v>
      </c>
      <c r="AC259" s="28" t="s">
        <v>8</v>
      </c>
      <c r="AD259" s="30" t="s">
        <v>132</v>
      </c>
      <c r="AE259" s="49">
        <v>10.79</v>
      </c>
      <c r="AF259" s="49">
        <v>10.63</v>
      </c>
      <c r="AG259" s="56">
        <f t="shared" si="14"/>
        <v>10.63</v>
      </c>
      <c r="AH259" s="49">
        <f t="shared" si="12"/>
        <v>10.63</v>
      </c>
      <c r="AI259" s="49">
        <v>10.88</v>
      </c>
      <c r="AJ259" s="49">
        <v>10.88</v>
      </c>
      <c r="AK259" s="49">
        <v>10.88</v>
      </c>
      <c r="AL259" s="49">
        <v>10.7</v>
      </c>
      <c r="AM259" s="49">
        <v>10.7</v>
      </c>
      <c r="AN259" s="49">
        <v>10.7</v>
      </c>
      <c r="AO259" s="49">
        <v>10.7</v>
      </c>
      <c r="AP259" s="49">
        <v>10.7</v>
      </c>
      <c r="AQ259" s="49">
        <v>10.88</v>
      </c>
      <c r="AR259" s="49">
        <v>10.88</v>
      </c>
      <c r="AS259" s="49">
        <v>10.88</v>
      </c>
      <c r="AT259" s="49">
        <v>10.88</v>
      </c>
      <c r="AU259" s="49">
        <v>10.88</v>
      </c>
      <c r="AV259" s="49">
        <v>10.7</v>
      </c>
      <c r="AW259" s="49">
        <v>10.7</v>
      </c>
      <c r="AX259" s="49">
        <v>10.7</v>
      </c>
      <c r="AY259" s="49">
        <v>10.7</v>
      </c>
      <c r="AZ259" s="49">
        <v>10.7</v>
      </c>
      <c r="BA259" s="49">
        <f t="shared" si="13"/>
        <v>10.79</v>
      </c>
    </row>
    <row r="260" spans="13:53" x14ac:dyDescent="0.25">
      <c r="M260" s="40">
        <v>42627</v>
      </c>
      <c r="N260" s="48" t="s">
        <v>12</v>
      </c>
      <c r="O260" s="48" t="s">
        <v>8</v>
      </c>
      <c r="P260" s="48" t="s">
        <v>133</v>
      </c>
      <c r="Q260" s="48">
        <v>4.1059999999999999</v>
      </c>
      <c r="R260" s="48">
        <v>3</v>
      </c>
      <c r="S260" s="48">
        <v>4</v>
      </c>
      <c r="T260" s="49">
        <v>8.9458164393660162</v>
      </c>
      <c r="U260" s="49">
        <v>11.175999999999998</v>
      </c>
      <c r="V260" s="49">
        <v>38.33</v>
      </c>
      <c r="W260" s="48">
        <v>7</v>
      </c>
      <c r="X260" s="48">
        <v>7</v>
      </c>
      <c r="AA260" s="27"/>
      <c r="AB260" t="s">
        <v>12</v>
      </c>
      <c r="AC260" s="28" t="s">
        <v>8</v>
      </c>
      <c r="AD260" s="30" t="s">
        <v>133</v>
      </c>
      <c r="AE260" s="49">
        <v>11.135</v>
      </c>
      <c r="AF260" s="49">
        <v>11.08</v>
      </c>
      <c r="AG260" s="56">
        <f t="shared" si="14"/>
        <v>11.08</v>
      </c>
      <c r="AH260" s="49">
        <f t="shared" si="12"/>
        <v>11.08</v>
      </c>
      <c r="AI260" s="49">
        <v>11.24</v>
      </c>
      <c r="AJ260" s="49">
        <v>11.24</v>
      </c>
      <c r="AK260" s="49">
        <v>11.24</v>
      </c>
      <c r="AL260" s="49">
        <v>11.03</v>
      </c>
      <c r="AM260" s="49">
        <v>11.03</v>
      </c>
      <c r="AN260" s="49">
        <v>11.03</v>
      </c>
      <c r="AO260" s="49">
        <v>11.03</v>
      </c>
      <c r="AP260" s="49">
        <v>11.03</v>
      </c>
      <c r="AQ260" s="49">
        <v>11.24</v>
      </c>
      <c r="AR260" s="49">
        <v>11.24</v>
      </c>
      <c r="AS260" s="49">
        <v>11.24</v>
      </c>
      <c r="AT260" s="49">
        <v>11.24</v>
      </c>
      <c r="AU260" s="49">
        <v>11.24</v>
      </c>
      <c r="AV260" s="49">
        <v>11.03</v>
      </c>
      <c r="AW260" s="49">
        <v>11.03</v>
      </c>
      <c r="AX260" s="49">
        <v>11.03</v>
      </c>
      <c r="AY260" s="49">
        <v>11.03</v>
      </c>
      <c r="AZ260" s="49">
        <v>11.03</v>
      </c>
      <c r="BA260" s="49">
        <f t="shared" si="13"/>
        <v>11.135</v>
      </c>
    </row>
    <row r="261" spans="13:53" x14ac:dyDescent="0.25">
      <c r="M261" s="40">
        <v>42628</v>
      </c>
      <c r="N261" s="48" t="s">
        <v>12</v>
      </c>
      <c r="O261" s="48" t="s">
        <v>8</v>
      </c>
      <c r="P261" s="48" t="s">
        <v>134</v>
      </c>
      <c r="Q261" s="48">
        <v>4.1059999999999999</v>
      </c>
      <c r="R261" s="48">
        <v>3</v>
      </c>
      <c r="S261" s="48">
        <v>4</v>
      </c>
      <c r="T261" s="49">
        <v>8.9458164393660162</v>
      </c>
      <c r="U261" s="49">
        <v>11.315999999999999</v>
      </c>
      <c r="V261" s="49">
        <v>38.33</v>
      </c>
      <c r="W261" s="48">
        <v>7</v>
      </c>
      <c r="X261" s="48">
        <v>7</v>
      </c>
      <c r="AA261" s="27"/>
      <c r="AB261" t="s">
        <v>12</v>
      </c>
      <c r="AC261" s="28" t="s">
        <v>8</v>
      </c>
      <c r="AD261" s="30" t="s">
        <v>134</v>
      </c>
      <c r="AE261" s="49">
        <v>11.440000000000001</v>
      </c>
      <c r="AF261" s="49">
        <v>11.15</v>
      </c>
      <c r="AG261" s="56">
        <f t="shared" si="14"/>
        <v>11.15</v>
      </c>
      <c r="AH261" s="49">
        <f t="shared" si="12"/>
        <v>11.15</v>
      </c>
      <c r="AI261" s="49">
        <v>11.39</v>
      </c>
      <c r="AJ261" s="49">
        <v>11.39</v>
      </c>
      <c r="AK261" s="49">
        <v>11.39</v>
      </c>
      <c r="AL261" s="49">
        <v>11.49</v>
      </c>
      <c r="AM261" s="49">
        <v>11.49</v>
      </c>
      <c r="AN261" s="49">
        <v>11.49</v>
      </c>
      <c r="AO261" s="49">
        <v>11.49</v>
      </c>
      <c r="AP261" s="49">
        <v>11.49</v>
      </c>
      <c r="AQ261" s="49">
        <v>11.39</v>
      </c>
      <c r="AR261" s="49">
        <v>11.39</v>
      </c>
      <c r="AS261" s="49">
        <v>11.39</v>
      </c>
      <c r="AT261" s="49">
        <v>11.39</v>
      </c>
      <c r="AU261" s="49">
        <v>11.39</v>
      </c>
      <c r="AV261" s="49">
        <v>11.49</v>
      </c>
      <c r="AW261" s="49">
        <v>11.49</v>
      </c>
      <c r="AX261" s="49">
        <v>11.49</v>
      </c>
      <c r="AY261" s="49">
        <v>11.49</v>
      </c>
      <c r="AZ261" s="49">
        <v>11.49</v>
      </c>
      <c r="BA261" s="49">
        <f t="shared" si="13"/>
        <v>11.440000000000001</v>
      </c>
    </row>
    <row r="262" spans="13:53" x14ac:dyDescent="0.25">
      <c r="M262" s="40">
        <v>42629</v>
      </c>
      <c r="N262" s="48" t="s">
        <v>12</v>
      </c>
      <c r="O262" s="48" t="s">
        <v>8</v>
      </c>
      <c r="P262" s="48" t="s">
        <v>135</v>
      </c>
      <c r="Q262" s="48">
        <v>4.1059999999999999</v>
      </c>
      <c r="R262" s="48">
        <v>3</v>
      </c>
      <c r="S262" s="48">
        <v>4</v>
      </c>
      <c r="T262" s="49">
        <v>8.9458164393660162</v>
      </c>
      <c r="U262" s="49">
        <v>11.398</v>
      </c>
      <c r="V262" s="49">
        <v>38.33</v>
      </c>
      <c r="W262" s="48">
        <v>7</v>
      </c>
      <c r="X262" s="48">
        <v>7</v>
      </c>
      <c r="AA262" s="27"/>
      <c r="AB262" t="s">
        <v>12</v>
      </c>
      <c r="AC262" s="28" t="s">
        <v>8</v>
      </c>
      <c r="AD262" s="30" t="s">
        <v>135</v>
      </c>
      <c r="AE262" s="49">
        <v>11.66</v>
      </c>
      <c r="AF262" s="49">
        <v>11.61</v>
      </c>
      <c r="AG262" s="56">
        <f t="shared" si="14"/>
        <v>11.61</v>
      </c>
      <c r="AH262" s="49">
        <f t="shared" si="12"/>
        <v>11.61</v>
      </c>
      <c r="AI262" s="49">
        <v>11.74</v>
      </c>
      <c r="AJ262" s="49">
        <v>11.74</v>
      </c>
      <c r="AK262" s="49">
        <v>11.74</v>
      </c>
      <c r="AL262" s="49">
        <v>11.58</v>
      </c>
      <c r="AM262" s="49">
        <v>11.58</v>
      </c>
      <c r="AN262" s="49">
        <v>11.58</v>
      </c>
      <c r="AO262" s="49">
        <v>11.58</v>
      </c>
      <c r="AP262" s="49">
        <v>11.58</v>
      </c>
      <c r="AQ262" s="49">
        <v>11.74</v>
      </c>
      <c r="AR262" s="49">
        <v>11.74</v>
      </c>
      <c r="AS262" s="49">
        <v>11.74</v>
      </c>
      <c r="AT262" s="49">
        <v>11.74</v>
      </c>
      <c r="AU262" s="49">
        <v>11.74</v>
      </c>
      <c r="AV262" s="49">
        <v>11.58</v>
      </c>
      <c r="AW262" s="49">
        <v>11.58</v>
      </c>
      <c r="AX262" s="49">
        <v>11.58</v>
      </c>
      <c r="AY262" s="49">
        <v>11.58</v>
      </c>
      <c r="AZ262" s="49">
        <v>11.58</v>
      </c>
      <c r="BA262" s="49">
        <f t="shared" si="13"/>
        <v>11.66</v>
      </c>
    </row>
    <row r="263" spans="13:53" x14ac:dyDescent="0.25">
      <c r="M263" s="40">
        <v>42630</v>
      </c>
      <c r="N263" s="48" t="s">
        <v>12</v>
      </c>
      <c r="O263" s="48" t="s">
        <v>8</v>
      </c>
      <c r="P263" s="48" t="s">
        <v>136</v>
      </c>
      <c r="Q263" s="48">
        <v>4.1059999999999999</v>
      </c>
      <c r="R263" s="48">
        <v>3</v>
      </c>
      <c r="S263" s="48">
        <v>4</v>
      </c>
      <c r="T263" s="49">
        <v>8.9458164393660162</v>
      </c>
      <c r="U263" s="49">
        <v>11.891999999999999</v>
      </c>
      <c r="V263" s="49">
        <v>38.33</v>
      </c>
      <c r="W263" s="48">
        <v>7</v>
      </c>
      <c r="X263" s="48">
        <v>7</v>
      </c>
      <c r="AA263" s="27"/>
      <c r="AB263" t="s">
        <v>12</v>
      </c>
      <c r="AC263" s="28" t="s">
        <v>8</v>
      </c>
      <c r="AD263" s="30" t="s">
        <v>136</v>
      </c>
      <c r="AE263" s="49">
        <v>12.15</v>
      </c>
      <c r="AF263" s="49">
        <v>12.15</v>
      </c>
      <c r="AG263" s="56">
        <f t="shared" si="14"/>
        <v>12.15</v>
      </c>
      <c r="AH263" s="49">
        <f t="shared" si="12"/>
        <v>12.15</v>
      </c>
      <c r="AI263" s="49">
        <v>12.5</v>
      </c>
      <c r="AJ263" s="49">
        <v>12.5</v>
      </c>
      <c r="AK263" s="49">
        <v>12.5</v>
      </c>
      <c r="AL263" s="49">
        <v>11.8</v>
      </c>
      <c r="AM263" s="49">
        <v>11.8</v>
      </c>
      <c r="AN263" s="49">
        <v>11.8</v>
      </c>
      <c r="AO263" s="49">
        <v>11.8</v>
      </c>
      <c r="AP263" s="49">
        <v>11.8</v>
      </c>
      <c r="AQ263" s="49">
        <v>12.5</v>
      </c>
      <c r="AR263" s="49">
        <v>12.5</v>
      </c>
      <c r="AS263" s="49">
        <v>12.5</v>
      </c>
      <c r="AT263" s="49">
        <v>12.5</v>
      </c>
      <c r="AU263" s="49">
        <v>12.5</v>
      </c>
      <c r="AV263" s="49">
        <v>11.8</v>
      </c>
      <c r="AW263" s="49">
        <v>11.8</v>
      </c>
      <c r="AX263" s="49">
        <v>11.8</v>
      </c>
      <c r="AY263" s="49">
        <v>11.8</v>
      </c>
      <c r="AZ263" s="49">
        <v>11.8</v>
      </c>
      <c r="BA263" s="49">
        <f t="shared" si="13"/>
        <v>12.15</v>
      </c>
    </row>
    <row r="264" spans="13:53" x14ac:dyDescent="0.25">
      <c r="M264" s="40">
        <v>42631</v>
      </c>
      <c r="N264" s="48" t="s">
        <v>12</v>
      </c>
      <c r="O264" s="48" t="s">
        <v>8</v>
      </c>
      <c r="P264" s="48" t="s">
        <v>137</v>
      </c>
      <c r="Q264" s="48">
        <v>4.1059999999999999</v>
      </c>
      <c r="R264" s="48">
        <v>3</v>
      </c>
      <c r="S264" s="48">
        <v>4</v>
      </c>
      <c r="T264" s="49">
        <v>8.9458164393660162</v>
      </c>
      <c r="U264" s="49">
        <v>11.82</v>
      </c>
      <c r="V264" s="49">
        <v>38.33</v>
      </c>
      <c r="W264" s="48">
        <v>7</v>
      </c>
      <c r="X264" s="48">
        <v>7</v>
      </c>
      <c r="AA264" s="27"/>
      <c r="AB264" t="s">
        <v>12</v>
      </c>
      <c r="AC264" s="28" t="s">
        <v>8</v>
      </c>
      <c r="AD264" s="30" t="s">
        <v>137</v>
      </c>
      <c r="AE264" s="49">
        <v>11.83</v>
      </c>
      <c r="AF264" s="49">
        <v>12.1</v>
      </c>
      <c r="AG264" s="56">
        <f t="shared" si="14"/>
        <v>12.1</v>
      </c>
      <c r="AH264" s="49">
        <f t="shared" si="12"/>
        <v>12.1</v>
      </c>
      <c r="AI264" s="49">
        <v>11.97</v>
      </c>
      <c r="AJ264" s="49">
        <v>11.97</v>
      </c>
      <c r="AK264" s="49">
        <v>11.97</v>
      </c>
      <c r="AL264" s="49">
        <v>11.69</v>
      </c>
      <c r="AM264" s="49">
        <v>11.69</v>
      </c>
      <c r="AN264" s="49">
        <v>11.69</v>
      </c>
      <c r="AO264" s="49">
        <v>11.69</v>
      </c>
      <c r="AP264" s="49">
        <v>11.69</v>
      </c>
      <c r="AQ264" s="49">
        <v>11.97</v>
      </c>
      <c r="AR264" s="49">
        <v>11.97</v>
      </c>
      <c r="AS264" s="49">
        <v>11.97</v>
      </c>
      <c r="AT264" s="49">
        <v>11.97</v>
      </c>
      <c r="AU264" s="49">
        <v>11.97</v>
      </c>
      <c r="AV264" s="49">
        <v>11.69</v>
      </c>
      <c r="AW264" s="49">
        <v>11.69</v>
      </c>
      <c r="AX264" s="49">
        <v>11.69</v>
      </c>
      <c r="AY264" s="49">
        <v>11.69</v>
      </c>
      <c r="AZ264" s="49">
        <v>11.69</v>
      </c>
      <c r="BA264" s="49">
        <f t="shared" si="13"/>
        <v>11.83</v>
      </c>
    </row>
    <row r="265" spans="13:53" x14ac:dyDescent="0.25">
      <c r="M265" s="40">
        <v>42632</v>
      </c>
      <c r="N265" s="48" t="s">
        <v>12</v>
      </c>
      <c r="O265" s="48" t="s">
        <v>8</v>
      </c>
      <c r="P265" s="48" t="s">
        <v>138</v>
      </c>
      <c r="Q265" s="48">
        <v>4.3460000000000001</v>
      </c>
      <c r="R265" s="48">
        <v>3</v>
      </c>
      <c r="S265" s="48">
        <v>4</v>
      </c>
      <c r="T265" s="49">
        <v>8.9458164393660162</v>
      </c>
      <c r="U265" s="49">
        <v>12.222999999999999</v>
      </c>
      <c r="V265" s="49">
        <v>38.33</v>
      </c>
      <c r="W265" s="48">
        <v>7</v>
      </c>
      <c r="X265" s="48">
        <v>7</v>
      </c>
      <c r="AA265" s="27"/>
      <c r="AB265" t="s">
        <v>12</v>
      </c>
      <c r="AC265" s="28" t="s">
        <v>8</v>
      </c>
      <c r="AD265" s="30" t="s">
        <v>138</v>
      </c>
      <c r="AE265" s="49">
        <v>12.14</v>
      </c>
      <c r="AF265" s="49">
        <v>12.1</v>
      </c>
      <c r="AG265" s="56">
        <f t="shared" si="14"/>
        <v>12.1</v>
      </c>
      <c r="AH265" s="49">
        <f t="shared" si="12"/>
        <v>12.1</v>
      </c>
      <c r="AI265" s="49">
        <v>12.25</v>
      </c>
      <c r="AJ265" s="49">
        <v>12.25</v>
      </c>
      <c r="AK265" s="49">
        <v>12.25</v>
      </c>
      <c r="AL265" s="49">
        <v>12.03</v>
      </c>
      <c r="AM265" s="49">
        <v>12.03</v>
      </c>
      <c r="AN265" s="49">
        <v>12.03</v>
      </c>
      <c r="AO265" s="49">
        <v>12.03</v>
      </c>
      <c r="AP265" s="49">
        <v>12.03</v>
      </c>
      <c r="AQ265" s="49">
        <v>12.25</v>
      </c>
      <c r="AR265" s="49">
        <v>12.25</v>
      </c>
      <c r="AS265" s="49">
        <v>12.25</v>
      </c>
      <c r="AT265" s="49">
        <v>12.25</v>
      </c>
      <c r="AU265" s="49">
        <v>12.25</v>
      </c>
      <c r="AV265" s="49">
        <v>12.03</v>
      </c>
      <c r="AW265" s="49">
        <v>12.03</v>
      </c>
      <c r="AX265" s="49">
        <v>12.03</v>
      </c>
      <c r="AY265" s="49">
        <v>12.03</v>
      </c>
      <c r="AZ265" s="49">
        <v>12.03</v>
      </c>
      <c r="BA265" s="49">
        <f t="shared" si="13"/>
        <v>12.14</v>
      </c>
    </row>
    <row r="266" spans="13:53" x14ac:dyDescent="0.25">
      <c r="M266" s="40">
        <v>42633</v>
      </c>
      <c r="N266" s="48" t="s">
        <v>12</v>
      </c>
      <c r="O266" s="48" t="s">
        <v>8</v>
      </c>
      <c r="P266" s="48" t="s">
        <v>139</v>
      </c>
      <c r="Q266" s="48">
        <v>4.3460000000000001</v>
      </c>
      <c r="R266" s="48">
        <v>3</v>
      </c>
      <c r="S266" s="48">
        <v>4</v>
      </c>
      <c r="T266" s="49">
        <v>8.9458164393660162</v>
      </c>
      <c r="U266" s="49">
        <v>12.721</v>
      </c>
      <c r="V266" s="49">
        <v>38.33</v>
      </c>
      <c r="W266" s="48">
        <v>7</v>
      </c>
      <c r="X266" s="48">
        <v>7</v>
      </c>
      <c r="AA266" s="27"/>
      <c r="AB266" t="s">
        <v>12</v>
      </c>
      <c r="AC266" s="28" t="s">
        <v>8</v>
      </c>
      <c r="AD266" s="30" t="s">
        <v>139</v>
      </c>
      <c r="AE266" s="49">
        <v>13.5</v>
      </c>
      <c r="AF266" s="49">
        <v>13.36</v>
      </c>
      <c r="AG266" s="56">
        <f t="shared" si="14"/>
        <v>13.36</v>
      </c>
      <c r="AH266" s="49">
        <f t="shared" si="12"/>
        <v>13.36</v>
      </c>
      <c r="AI266" s="49">
        <v>13.62</v>
      </c>
      <c r="AJ266" s="49">
        <v>13.62</v>
      </c>
      <c r="AK266" s="49">
        <v>13.62</v>
      </c>
      <c r="AL266" s="49">
        <v>13.38</v>
      </c>
      <c r="AM266" s="49">
        <v>13.38</v>
      </c>
      <c r="AN266" s="49">
        <v>13.38</v>
      </c>
      <c r="AO266" s="49">
        <v>13.38</v>
      </c>
      <c r="AP266" s="49">
        <v>13.38</v>
      </c>
      <c r="AQ266" s="49">
        <v>13.62</v>
      </c>
      <c r="AR266" s="49">
        <v>13.62</v>
      </c>
      <c r="AS266" s="49">
        <v>13.62</v>
      </c>
      <c r="AT266" s="49">
        <v>13.62</v>
      </c>
      <c r="AU266" s="49">
        <v>13.62</v>
      </c>
      <c r="AV266" s="49">
        <v>13.38</v>
      </c>
      <c r="AW266" s="49">
        <v>13.38</v>
      </c>
      <c r="AX266" s="49">
        <v>13.38</v>
      </c>
      <c r="AY266" s="49">
        <v>13.38</v>
      </c>
      <c r="AZ266" s="49">
        <v>13.38</v>
      </c>
      <c r="BA266" s="49">
        <f t="shared" si="13"/>
        <v>13.5</v>
      </c>
    </row>
    <row r="267" spans="13:53" x14ac:dyDescent="0.25">
      <c r="M267" s="40">
        <v>42634</v>
      </c>
      <c r="N267" s="48" t="s">
        <v>12</v>
      </c>
      <c r="O267" s="48" t="s">
        <v>8</v>
      </c>
      <c r="P267" s="48" t="s">
        <v>140</v>
      </c>
      <c r="Q267" s="48">
        <v>4.3460000000000001</v>
      </c>
      <c r="R267" s="48">
        <v>3</v>
      </c>
      <c r="S267" s="48">
        <v>4</v>
      </c>
      <c r="T267" s="49">
        <v>8.9458164393660162</v>
      </c>
      <c r="U267" s="49">
        <v>12.899000000000001</v>
      </c>
      <c r="V267" s="49">
        <v>38.33</v>
      </c>
      <c r="W267" s="48">
        <v>7</v>
      </c>
      <c r="X267" s="48">
        <v>7</v>
      </c>
      <c r="AA267" s="27"/>
      <c r="AB267" t="s">
        <v>12</v>
      </c>
      <c r="AC267" s="28" t="s">
        <v>8</v>
      </c>
      <c r="AD267" s="30" t="s">
        <v>140</v>
      </c>
      <c r="AE267" s="49">
        <v>12.975000000000001</v>
      </c>
      <c r="AF267" s="49">
        <v>12.47</v>
      </c>
      <c r="AG267" s="56">
        <f t="shared" si="14"/>
        <v>12.47</v>
      </c>
      <c r="AH267" s="49">
        <f t="shared" si="12"/>
        <v>12.47</v>
      </c>
      <c r="AI267" s="49">
        <v>12.97</v>
      </c>
      <c r="AJ267" s="49">
        <v>12.97</v>
      </c>
      <c r="AK267" s="49">
        <v>12.97</v>
      </c>
      <c r="AL267" s="49">
        <v>12.98</v>
      </c>
      <c r="AM267" s="49">
        <v>12.98</v>
      </c>
      <c r="AN267" s="49">
        <v>12.98</v>
      </c>
      <c r="AO267" s="49">
        <v>12.98</v>
      </c>
      <c r="AP267" s="49">
        <v>12.98</v>
      </c>
      <c r="AQ267" s="49">
        <v>12.97</v>
      </c>
      <c r="AR267" s="49">
        <v>12.97</v>
      </c>
      <c r="AS267" s="49">
        <v>12.97</v>
      </c>
      <c r="AT267" s="49">
        <v>12.97</v>
      </c>
      <c r="AU267" s="49">
        <v>12.97</v>
      </c>
      <c r="AV267" s="49">
        <v>12.98</v>
      </c>
      <c r="AW267" s="49">
        <v>12.98</v>
      </c>
      <c r="AX267" s="49">
        <v>12.98</v>
      </c>
      <c r="AY267" s="49">
        <v>12.98</v>
      </c>
      <c r="AZ267" s="49">
        <v>12.98</v>
      </c>
      <c r="BA267" s="49">
        <f t="shared" si="13"/>
        <v>12.975000000000001</v>
      </c>
    </row>
    <row r="268" spans="13:53" x14ac:dyDescent="0.25">
      <c r="M268" s="40">
        <v>42635</v>
      </c>
      <c r="N268" s="48" t="s">
        <v>12</v>
      </c>
      <c r="O268" s="48" t="s">
        <v>8</v>
      </c>
      <c r="P268" s="48" t="s">
        <v>141</v>
      </c>
      <c r="Q268" s="48">
        <v>4.3460000000000001</v>
      </c>
      <c r="R268" s="48">
        <v>3</v>
      </c>
      <c r="S268" s="48">
        <v>4</v>
      </c>
      <c r="T268" s="49">
        <v>8.9458164393660162</v>
      </c>
      <c r="U268" s="49">
        <v>12.920999999999999</v>
      </c>
      <c r="V268" s="49">
        <v>38.33</v>
      </c>
      <c r="W268" s="48">
        <v>7</v>
      </c>
      <c r="X268" s="48">
        <v>7</v>
      </c>
      <c r="AA268" s="27"/>
      <c r="AB268" t="s">
        <v>12</v>
      </c>
      <c r="AC268" s="28" t="s">
        <v>8</v>
      </c>
      <c r="AD268" s="30" t="s">
        <v>141</v>
      </c>
      <c r="AE268" s="49">
        <v>13.29</v>
      </c>
      <c r="AF268" s="49">
        <v>13.05</v>
      </c>
      <c r="AG268" s="56">
        <f t="shared" si="14"/>
        <v>13.05</v>
      </c>
      <c r="AH268" s="49">
        <f t="shared" si="12"/>
        <v>13.05</v>
      </c>
      <c r="AI268" s="49">
        <v>13.34</v>
      </c>
      <c r="AJ268" s="49">
        <v>13.34</v>
      </c>
      <c r="AK268" s="49">
        <v>13.34</v>
      </c>
      <c r="AL268" s="49">
        <v>13.24</v>
      </c>
      <c r="AM268" s="49">
        <v>13.24</v>
      </c>
      <c r="AN268" s="49">
        <v>13.24</v>
      </c>
      <c r="AO268" s="49">
        <v>13.24</v>
      </c>
      <c r="AP268" s="49">
        <v>13.24</v>
      </c>
      <c r="AQ268" s="49">
        <v>13.34</v>
      </c>
      <c r="AR268" s="49">
        <v>13.34</v>
      </c>
      <c r="AS268" s="49">
        <v>13.34</v>
      </c>
      <c r="AT268" s="49">
        <v>13.34</v>
      </c>
      <c r="AU268" s="49">
        <v>13.34</v>
      </c>
      <c r="AV268" s="49">
        <v>13.24</v>
      </c>
      <c r="AW268" s="49">
        <v>13.24</v>
      </c>
      <c r="AX268" s="49">
        <v>13.24</v>
      </c>
      <c r="AY268" s="49">
        <v>13.24</v>
      </c>
      <c r="AZ268" s="49">
        <v>13.24</v>
      </c>
      <c r="BA268" s="49">
        <f t="shared" si="13"/>
        <v>13.29</v>
      </c>
    </row>
    <row r="269" spans="13:53" x14ac:dyDescent="0.25">
      <c r="M269" s="40">
        <v>42636</v>
      </c>
      <c r="N269" s="48" t="s">
        <v>12</v>
      </c>
      <c r="O269" s="48" t="s">
        <v>8</v>
      </c>
      <c r="P269" s="48" t="s">
        <v>142</v>
      </c>
      <c r="Q269" s="48">
        <v>4.3460000000000001</v>
      </c>
      <c r="R269" s="48">
        <v>3</v>
      </c>
      <c r="S269" s="48">
        <v>4</v>
      </c>
      <c r="T269" s="49">
        <v>8.9458164393660162</v>
      </c>
      <c r="U269" s="49">
        <v>13.420000000000002</v>
      </c>
      <c r="V269" s="49">
        <v>38.33</v>
      </c>
      <c r="W269" s="48">
        <v>7</v>
      </c>
      <c r="X269" s="48">
        <v>7</v>
      </c>
      <c r="AA269" s="27"/>
      <c r="AB269" t="s">
        <v>12</v>
      </c>
      <c r="AC269" s="28" t="s">
        <v>8</v>
      </c>
      <c r="AD269" s="30" t="s">
        <v>142</v>
      </c>
      <c r="AE269" s="49">
        <v>13.280000000000001</v>
      </c>
      <c r="AF269" s="49">
        <v>13.2</v>
      </c>
      <c r="AG269" s="56">
        <f t="shared" si="14"/>
        <v>13.2</v>
      </c>
      <c r="AH269" s="49">
        <f t="shared" si="12"/>
        <v>13.2</v>
      </c>
      <c r="AI269" s="49">
        <v>13.38</v>
      </c>
      <c r="AJ269" s="49">
        <v>13.38</v>
      </c>
      <c r="AK269" s="49">
        <v>13.38</v>
      </c>
      <c r="AL269" s="49">
        <v>13.18</v>
      </c>
      <c r="AM269" s="49">
        <v>13.18</v>
      </c>
      <c r="AN269" s="49">
        <v>13.18</v>
      </c>
      <c r="AO269" s="49">
        <v>13.18</v>
      </c>
      <c r="AP269" s="49">
        <v>13.18</v>
      </c>
      <c r="AQ269" s="49">
        <v>13.38</v>
      </c>
      <c r="AR269" s="49">
        <v>13.38</v>
      </c>
      <c r="AS269" s="49">
        <v>13.38</v>
      </c>
      <c r="AT269" s="49">
        <v>13.38</v>
      </c>
      <c r="AU269" s="49">
        <v>13.38</v>
      </c>
      <c r="AV269" s="49">
        <v>13.18</v>
      </c>
      <c r="AW269" s="49">
        <v>13.18</v>
      </c>
      <c r="AX269" s="49">
        <v>13.18</v>
      </c>
      <c r="AY269" s="49">
        <v>13.18</v>
      </c>
      <c r="AZ269" s="49">
        <v>13.18</v>
      </c>
      <c r="BA269" s="49">
        <f t="shared" si="13"/>
        <v>13.280000000000001</v>
      </c>
    </row>
    <row r="270" spans="13:53" x14ac:dyDescent="0.25">
      <c r="M270" s="40">
        <v>42637</v>
      </c>
      <c r="N270" s="48" t="s">
        <v>12</v>
      </c>
      <c r="O270" s="48" t="s">
        <v>8</v>
      </c>
      <c r="P270" s="48" t="s">
        <v>143</v>
      </c>
      <c r="Q270" s="48">
        <v>4.3460000000000001</v>
      </c>
      <c r="R270" s="48">
        <v>3</v>
      </c>
      <c r="S270" s="48">
        <v>4</v>
      </c>
      <c r="T270" s="49">
        <v>8.9458164393660162</v>
      </c>
      <c r="U270" s="49">
        <v>13.136000000000001</v>
      </c>
      <c r="V270" s="49">
        <v>38.33</v>
      </c>
      <c r="W270" s="48">
        <v>7</v>
      </c>
      <c r="X270" s="48">
        <v>7</v>
      </c>
      <c r="AA270" s="27"/>
      <c r="AB270" t="s">
        <v>12</v>
      </c>
      <c r="AC270" s="28" t="s">
        <v>8</v>
      </c>
      <c r="AD270" s="30" t="s">
        <v>143</v>
      </c>
      <c r="AE270" s="49">
        <v>13.105</v>
      </c>
      <c r="AF270" s="49">
        <v>13.08</v>
      </c>
      <c r="AG270" s="56">
        <f t="shared" si="14"/>
        <v>13.08</v>
      </c>
      <c r="AH270" s="49">
        <f t="shared" si="12"/>
        <v>13.08</v>
      </c>
      <c r="AI270" s="49">
        <v>13</v>
      </c>
      <c r="AJ270" s="49">
        <v>13</v>
      </c>
      <c r="AK270" s="49">
        <v>13</v>
      </c>
      <c r="AL270" s="49">
        <v>13.21</v>
      </c>
      <c r="AM270" s="49">
        <v>13.21</v>
      </c>
      <c r="AN270" s="49">
        <v>13.21</v>
      </c>
      <c r="AO270" s="49">
        <v>13.21</v>
      </c>
      <c r="AP270" s="49">
        <v>13.21</v>
      </c>
      <c r="AQ270" s="49">
        <v>13</v>
      </c>
      <c r="AR270" s="49">
        <v>13</v>
      </c>
      <c r="AS270" s="49">
        <v>13</v>
      </c>
      <c r="AT270" s="49">
        <v>13</v>
      </c>
      <c r="AU270" s="49">
        <v>13</v>
      </c>
      <c r="AV270" s="49">
        <v>13.21</v>
      </c>
      <c r="AW270" s="49">
        <v>13.21</v>
      </c>
      <c r="AX270" s="49">
        <v>13.21</v>
      </c>
      <c r="AY270" s="49">
        <v>13.21</v>
      </c>
      <c r="AZ270" s="49">
        <v>13.21</v>
      </c>
      <c r="BA270" s="49">
        <f t="shared" si="13"/>
        <v>13.105</v>
      </c>
    </row>
    <row r="271" spans="13:53" x14ac:dyDescent="0.25">
      <c r="M271" s="40">
        <v>42638</v>
      </c>
      <c r="N271" s="48" t="s">
        <v>12</v>
      </c>
      <c r="O271" s="48" t="s">
        <v>8</v>
      </c>
      <c r="P271" s="48" t="s">
        <v>144</v>
      </c>
      <c r="Q271" s="48">
        <v>4.3460000000000001</v>
      </c>
      <c r="R271" s="48">
        <v>3</v>
      </c>
      <c r="S271" s="48">
        <v>4</v>
      </c>
      <c r="T271" s="49">
        <v>8.9458164393660162</v>
      </c>
      <c r="U271" s="49">
        <v>13.123000000000001</v>
      </c>
      <c r="V271" s="49">
        <v>38.33</v>
      </c>
      <c r="W271" s="48">
        <v>7</v>
      </c>
      <c r="X271" s="48">
        <v>7</v>
      </c>
      <c r="AA271" s="27"/>
      <c r="AB271" t="s">
        <v>12</v>
      </c>
      <c r="AC271" s="28" t="s">
        <v>8</v>
      </c>
      <c r="AD271" s="30" t="s">
        <v>144</v>
      </c>
      <c r="AE271" s="49">
        <v>13.175000000000001</v>
      </c>
      <c r="AF271" s="49">
        <v>12.8</v>
      </c>
      <c r="AG271" s="56">
        <f t="shared" si="14"/>
        <v>12.8</v>
      </c>
      <c r="AH271" s="49">
        <f t="shared" si="12"/>
        <v>12.8</v>
      </c>
      <c r="AI271" s="49">
        <v>13.12</v>
      </c>
      <c r="AJ271" s="49">
        <v>13.12</v>
      </c>
      <c r="AK271" s="49">
        <v>13.12</v>
      </c>
      <c r="AL271" s="49">
        <v>13.23</v>
      </c>
      <c r="AM271" s="49">
        <v>13.23</v>
      </c>
      <c r="AN271" s="49">
        <v>13.23</v>
      </c>
      <c r="AO271" s="49">
        <v>13.23</v>
      </c>
      <c r="AP271" s="49">
        <v>13.23</v>
      </c>
      <c r="AQ271" s="49">
        <v>13.12</v>
      </c>
      <c r="AR271" s="49">
        <v>13.12</v>
      </c>
      <c r="AS271" s="49">
        <v>13.12</v>
      </c>
      <c r="AT271" s="49">
        <v>13.12</v>
      </c>
      <c r="AU271" s="49">
        <v>13.12</v>
      </c>
      <c r="AV271" s="49">
        <v>13.23</v>
      </c>
      <c r="AW271" s="49">
        <v>13.23</v>
      </c>
      <c r="AX271" s="49">
        <v>13.23</v>
      </c>
      <c r="AY271" s="49">
        <v>13.23</v>
      </c>
      <c r="AZ271" s="49">
        <v>13.23</v>
      </c>
      <c r="BA271" s="49">
        <f t="shared" si="13"/>
        <v>13.175000000000001</v>
      </c>
    </row>
    <row r="272" spans="13:53" x14ac:dyDescent="0.25">
      <c r="M272" s="40">
        <v>42639</v>
      </c>
      <c r="N272" s="48" t="s">
        <v>12</v>
      </c>
      <c r="O272" s="48" t="s">
        <v>8</v>
      </c>
      <c r="P272" s="48" t="s">
        <v>145</v>
      </c>
      <c r="Q272" s="48">
        <v>4.7960000000000003</v>
      </c>
      <c r="R272" s="48">
        <v>3</v>
      </c>
      <c r="S272" s="48">
        <v>4</v>
      </c>
      <c r="T272" s="49">
        <v>8.9458164393660162</v>
      </c>
      <c r="U272" s="49">
        <v>13.286999999999999</v>
      </c>
      <c r="V272" s="49">
        <v>38.33</v>
      </c>
      <c r="W272" s="48">
        <v>7</v>
      </c>
      <c r="X272" s="48">
        <v>7</v>
      </c>
      <c r="AA272" s="27"/>
      <c r="AB272" t="s">
        <v>12</v>
      </c>
      <c r="AC272" s="28" t="s">
        <v>8</v>
      </c>
      <c r="AD272" s="30" t="s">
        <v>145</v>
      </c>
      <c r="AE272" s="49">
        <v>13.335000000000001</v>
      </c>
      <c r="AF272" s="49">
        <v>13.43</v>
      </c>
      <c r="AG272" s="56">
        <f t="shared" si="14"/>
        <v>13.43</v>
      </c>
      <c r="AH272" s="49">
        <f t="shared" si="12"/>
        <v>13.43</v>
      </c>
      <c r="AI272" s="49">
        <v>13.48</v>
      </c>
      <c r="AJ272" s="49">
        <v>13.48</v>
      </c>
      <c r="AK272" s="49">
        <v>13.48</v>
      </c>
      <c r="AL272" s="49">
        <v>13.19</v>
      </c>
      <c r="AM272" s="49">
        <v>13.19</v>
      </c>
      <c r="AN272" s="49">
        <v>13.19</v>
      </c>
      <c r="AO272" s="49">
        <v>13.19</v>
      </c>
      <c r="AP272" s="49">
        <v>13.19</v>
      </c>
      <c r="AQ272" s="49">
        <v>13.48</v>
      </c>
      <c r="AR272" s="49">
        <v>13.48</v>
      </c>
      <c r="AS272" s="49">
        <v>13.48</v>
      </c>
      <c r="AT272" s="49">
        <v>13.48</v>
      </c>
      <c r="AU272" s="49">
        <v>13.48</v>
      </c>
      <c r="AV272" s="49">
        <v>13.19</v>
      </c>
      <c r="AW272" s="49">
        <v>13.19</v>
      </c>
      <c r="AX272" s="49">
        <v>13.19</v>
      </c>
      <c r="AY272" s="49">
        <v>13.19</v>
      </c>
      <c r="AZ272" s="49">
        <v>13.19</v>
      </c>
      <c r="BA272" s="49">
        <f t="shared" si="13"/>
        <v>13.335000000000001</v>
      </c>
    </row>
    <row r="273" spans="13:53" x14ac:dyDescent="0.25">
      <c r="M273" s="40">
        <v>42640</v>
      </c>
      <c r="N273" s="48" t="s">
        <v>12</v>
      </c>
      <c r="O273" s="48" t="s">
        <v>8</v>
      </c>
      <c r="P273" s="48" t="s">
        <v>146</v>
      </c>
      <c r="Q273" s="48">
        <v>4.7960000000000003</v>
      </c>
      <c r="R273" s="48">
        <v>3</v>
      </c>
      <c r="S273" s="48">
        <v>4</v>
      </c>
      <c r="T273" s="49">
        <v>8.9458164393660162</v>
      </c>
      <c r="U273" s="49">
        <v>13.628</v>
      </c>
      <c r="V273" s="49">
        <v>38.33</v>
      </c>
      <c r="W273" s="48">
        <v>7</v>
      </c>
      <c r="X273" s="48">
        <v>7</v>
      </c>
      <c r="AA273" s="27"/>
      <c r="AB273" t="s">
        <v>12</v>
      </c>
      <c r="AC273" s="28" t="s">
        <v>8</v>
      </c>
      <c r="AD273" s="30" t="s">
        <v>146</v>
      </c>
      <c r="AE273" s="49">
        <v>13.649999999999999</v>
      </c>
      <c r="AF273" s="49">
        <v>13.49</v>
      </c>
      <c r="AG273" s="56">
        <f t="shared" si="14"/>
        <v>13.49</v>
      </c>
      <c r="AH273" s="49">
        <f t="shared" si="12"/>
        <v>13.49</v>
      </c>
      <c r="AI273" s="49">
        <v>13.6</v>
      </c>
      <c r="AJ273" s="49">
        <v>13.6</v>
      </c>
      <c r="AK273" s="49">
        <v>13.6</v>
      </c>
      <c r="AL273" s="49">
        <v>13.7</v>
      </c>
      <c r="AM273" s="49">
        <v>13.7</v>
      </c>
      <c r="AN273" s="49">
        <v>13.7</v>
      </c>
      <c r="AO273" s="49">
        <v>13.7</v>
      </c>
      <c r="AP273" s="49">
        <v>13.7</v>
      </c>
      <c r="AQ273" s="49">
        <v>13.6</v>
      </c>
      <c r="AR273" s="49">
        <v>13.6</v>
      </c>
      <c r="AS273" s="49">
        <v>13.6</v>
      </c>
      <c r="AT273" s="49">
        <v>13.6</v>
      </c>
      <c r="AU273" s="49">
        <v>13.6</v>
      </c>
      <c r="AV273" s="49">
        <v>13.7</v>
      </c>
      <c r="AW273" s="49">
        <v>13.7</v>
      </c>
      <c r="AX273" s="49">
        <v>13.7</v>
      </c>
      <c r="AY273" s="49">
        <v>13.7</v>
      </c>
      <c r="AZ273" s="49">
        <v>13.7</v>
      </c>
      <c r="BA273" s="49">
        <f t="shared" si="13"/>
        <v>13.649999999999999</v>
      </c>
    </row>
    <row r="274" spans="13:53" x14ac:dyDescent="0.25">
      <c r="M274" s="40">
        <v>42641</v>
      </c>
      <c r="N274" s="48" t="s">
        <v>12</v>
      </c>
      <c r="O274" s="48" t="s">
        <v>8</v>
      </c>
      <c r="P274" s="48" t="s">
        <v>147</v>
      </c>
      <c r="Q274" s="48">
        <v>4.7960000000000003</v>
      </c>
      <c r="R274" s="48">
        <v>3</v>
      </c>
      <c r="S274" s="48">
        <v>4</v>
      </c>
      <c r="T274" s="49">
        <v>8.9458164393660162</v>
      </c>
      <c r="U274" s="49">
        <v>13.219000000000001</v>
      </c>
      <c r="V274" s="49">
        <v>38.33</v>
      </c>
      <c r="W274" s="48">
        <v>7</v>
      </c>
      <c r="X274" s="48">
        <v>7</v>
      </c>
      <c r="AA274" s="27"/>
      <c r="AB274" t="s">
        <v>12</v>
      </c>
      <c r="AC274" s="28" t="s">
        <v>8</v>
      </c>
      <c r="AD274" s="30" t="s">
        <v>147</v>
      </c>
      <c r="AE274" s="49">
        <v>12.64</v>
      </c>
      <c r="AF274" s="49">
        <v>12.74</v>
      </c>
      <c r="AG274" s="56">
        <f t="shared" si="14"/>
        <v>12.74</v>
      </c>
      <c r="AH274" s="49">
        <f t="shared" si="12"/>
        <v>12.74</v>
      </c>
      <c r="AI274" s="49">
        <v>12.61</v>
      </c>
      <c r="AJ274" s="49">
        <v>12.61</v>
      </c>
      <c r="AK274" s="49">
        <v>12.61</v>
      </c>
      <c r="AL274" s="49">
        <v>12.67</v>
      </c>
      <c r="AM274" s="49">
        <v>12.67</v>
      </c>
      <c r="AN274" s="49">
        <v>12.67</v>
      </c>
      <c r="AO274" s="49">
        <v>12.67</v>
      </c>
      <c r="AP274" s="49">
        <v>12.67</v>
      </c>
      <c r="AQ274" s="49">
        <v>12.61</v>
      </c>
      <c r="AR274" s="49">
        <v>12.61</v>
      </c>
      <c r="AS274" s="49">
        <v>12.61</v>
      </c>
      <c r="AT274" s="49">
        <v>12.61</v>
      </c>
      <c r="AU274" s="49">
        <v>12.61</v>
      </c>
      <c r="AV274" s="49">
        <v>12.67</v>
      </c>
      <c r="AW274" s="49">
        <v>12.67</v>
      </c>
      <c r="AX274" s="49">
        <v>12.67</v>
      </c>
      <c r="AY274" s="49">
        <v>12.67</v>
      </c>
      <c r="AZ274" s="49">
        <v>12.67</v>
      </c>
      <c r="BA274" s="49">
        <f t="shared" si="13"/>
        <v>12.64</v>
      </c>
    </row>
    <row r="275" spans="13:53" x14ac:dyDescent="0.25">
      <c r="M275" s="40">
        <v>42642</v>
      </c>
      <c r="N275" s="48" t="s">
        <v>12</v>
      </c>
      <c r="O275" s="48" t="s">
        <v>8</v>
      </c>
      <c r="P275" s="48" t="s">
        <v>148</v>
      </c>
      <c r="Q275" s="48">
        <v>4.7960000000000003</v>
      </c>
      <c r="R275" s="48">
        <v>3</v>
      </c>
      <c r="S275" s="48">
        <v>4</v>
      </c>
      <c r="T275" s="49">
        <v>8.9458164393660162</v>
      </c>
      <c r="U275" s="49">
        <v>13.299000000000001</v>
      </c>
      <c r="V275" s="49">
        <v>38.33</v>
      </c>
      <c r="W275" s="48">
        <v>7</v>
      </c>
      <c r="X275" s="48">
        <v>7</v>
      </c>
      <c r="AA275" s="27"/>
      <c r="AB275" t="s">
        <v>12</v>
      </c>
      <c r="AC275" s="28" t="s">
        <v>8</v>
      </c>
      <c r="AD275" s="30" t="s">
        <v>148</v>
      </c>
      <c r="AE275" s="49">
        <v>13.184999999999999</v>
      </c>
      <c r="AF275" s="49">
        <v>13.17</v>
      </c>
      <c r="AG275" s="56">
        <f t="shared" si="14"/>
        <v>13.17</v>
      </c>
      <c r="AH275" s="49">
        <f t="shared" si="12"/>
        <v>13.17</v>
      </c>
      <c r="AI275" s="49">
        <v>13.18</v>
      </c>
      <c r="AJ275" s="49">
        <v>13.18</v>
      </c>
      <c r="AK275" s="49">
        <v>13.18</v>
      </c>
      <c r="AL275" s="49">
        <v>13.19</v>
      </c>
      <c r="AM275" s="49">
        <v>13.19</v>
      </c>
      <c r="AN275" s="49">
        <v>13.19</v>
      </c>
      <c r="AO275" s="49">
        <v>13.19</v>
      </c>
      <c r="AP275" s="49">
        <v>13.19</v>
      </c>
      <c r="AQ275" s="49">
        <v>13.18</v>
      </c>
      <c r="AR275" s="49">
        <v>13.18</v>
      </c>
      <c r="AS275" s="49">
        <v>13.18</v>
      </c>
      <c r="AT275" s="49">
        <v>13.18</v>
      </c>
      <c r="AU275" s="49">
        <v>13.18</v>
      </c>
      <c r="AV275" s="49">
        <v>13.19</v>
      </c>
      <c r="AW275" s="49">
        <v>13.19</v>
      </c>
      <c r="AX275" s="49">
        <v>13.19</v>
      </c>
      <c r="AY275" s="49">
        <v>13.19</v>
      </c>
      <c r="AZ275" s="49">
        <v>13.19</v>
      </c>
      <c r="BA275" s="49">
        <f t="shared" si="13"/>
        <v>13.184999999999999</v>
      </c>
    </row>
    <row r="276" spans="13:53" x14ac:dyDescent="0.25">
      <c r="M276" s="40">
        <v>42643</v>
      </c>
      <c r="N276" s="48" t="s">
        <v>12</v>
      </c>
      <c r="O276" s="48" t="s">
        <v>8</v>
      </c>
      <c r="P276" s="48" t="s">
        <v>149</v>
      </c>
      <c r="Q276" s="48">
        <v>4.7960000000000003</v>
      </c>
      <c r="R276" s="48">
        <v>3</v>
      </c>
      <c r="S276" s="48">
        <v>4</v>
      </c>
      <c r="T276" s="49">
        <v>8.9458164393660162</v>
      </c>
      <c r="U276" s="49">
        <v>13.530999999999999</v>
      </c>
      <c r="V276" s="49">
        <v>38.33</v>
      </c>
      <c r="W276" s="48">
        <v>7</v>
      </c>
      <c r="X276" s="48">
        <v>7</v>
      </c>
      <c r="AA276" s="27"/>
      <c r="AB276" t="s">
        <v>12</v>
      </c>
      <c r="AC276" s="28" t="s">
        <v>8</v>
      </c>
      <c r="AD276" s="30" t="s">
        <v>149</v>
      </c>
      <c r="AE276" s="49">
        <v>13.445</v>
      </c>
      <c r="AF276" s="49">
        <v>13.56</v>
      </c>
      <c r="AG276" s="56">
        <f t="shared" si="14"/>
        <v>13.56</v>
      </c>
      <c r="AH276" s="49">
        <f t="shared" si="12"/>
        <v>13.56</v>
      </c>
      <c r="AI276" s="49">
        <v>13.38</v>
      </c>
      <c r="AJ276" s="49">
        <v>13.38</v>
      </c>
      <c r="AK276" s="49">
        <v>13.38</v>
      </c>
      <c r="AL276" s="49">
        <v>13.51</v>
      </c>
      <c r="AM276" s="49">
        <v>13.51</v>
      </c>
      <c r="AN276" s="49">
        <v>13.51</v>
      </c>
      <c r="AO276" s="49">
        <v>13.51</v>
      </c>
      <c r="AP276" s="49">
        <v>13.51</v>
      </c>
      <c r="AQ276" s="49">
        <v>13.38</v>
      </c>
      <c r="AR276" s="49">
        <v>13.38</v>
      </c>
      <c r="AS276" s="49">
        <v>13.38</v>
      </c>
      <c r="AT276" s="49">
        <v>13.38</v>
      </c>
      <c r="AU276" s="49">
        <v>13.38</v>
      </c>
      <c r="AV276" s="49">
        <v>13.51</v>
      </c>
      <c r="AW276" s="49">
        <v>13.51</v>
      </c>
      <c r="AX276" s="49">
        <v>13.51</v>
      </c>
      <c r="AY276" s="49">
        <v>13.51</v>
      </c>
      <c r="AZ276" s="49">
        <v>13.51</v>
      </c>
      <c r="BA276" s="49">
        <f t="shared" si="13"/>
        <v>13.445</v>
      </c>
    </row>
    <row r="277" spans="13:53" x14ac:dyDescent="0.25">
      <c r="M277" s="40">
        <v>42644</v>
      </c>
      <c r="N277" s="48" t="s">
        <v>12</v>
      </c>
      <c r="O277" s="48" t="s">
        <v>9</v>
      </c>
      <c r="P277" s="48" t="s">
        <v>120</v>
      </c>
      <c r="Q277" s="48">
        <v>4.7960000000000003</v>
      </c>
      <c r="R277" s="48">
        <v>3</v>
      </c>
      <c r="S277" s="48">
        <v>4</v>
      </c>
      <c r="T277" s="49">
        <v>11.293770733505346</v>
      </c>
      <c r="U277" s="49">
        <v>12.940000000000001</v>
      </c>
      <c r="V277" s="49">
        <v>44.37</v>
      </c>
      <c r="W277" s="48">
        <v>7</v>
      </c>
      <c r="X277" s="48">
        <v>7</v>
      </c>
      <c r="AA277" s="27"/>
      <c r="AB277" t="s">
        <v>12</v>
      </c>
      <c r="AC277" s="28" t="s">
        <v>9</v>
      </c>
      <c r="AD277" s="30" t="s">
        <v>120</v>
      </c>
      <c r="AE277" s="49">
        <v>12.9</v>
      </c>
      <c r="AF277" s="49">
        <v>13.2</v>
      </c>
      <c r="AG277" s="56">
        <f t="shared" si="14"/>
        <v>13.2</v>
      </c>
      <c r="AH277" s="49">
        <f t="shared" si="12"/>
        <v>13.2</v>
      </c>
      <c r="AI277" s="49">
        <v>12.8</v>
      </c>
      <c r="AJ277" s="49">
        <v>12.8</v>
      </c>
      <c r="AK277" s="49">
        <v>12.8</v>
      </c>
      <c r="AL277" s="49">
        <v>13</v>
      </c>
      <c r="AM277" s="49">
        <v>13</v>
      </c>
      <c r="AN277" s="49">
        <v>13</v>
      </c>
      <c r="AO277" s="49">
        <v>13</v>
      </c>
      <c r="AP277" s="49">
        <v>13</v>
      </c>
      <c r="AQ277" s="49">
        <v>12.8</v>
      </c>
      <c r="AR277" s="49">
        <v>12.8</v>
      </c>
      <c r="AS277" s="49">
        <v>12.8</v>
      </c>
      <c r="AT277" s="49">
        <v>12.8</v>
      </c>
      <c r="AU277" s="49">
        <v>12.8</v>
      </c>
      <c r="AV277" s="49">
        <v>13</v>
      </c>
      <c r="AW277" s="49">
        <v>13</v>
      </c>
      <c r="AX277" s="49">
        <v>13</v>
      </c>
      <c r="AY277" s="49">
        <v>13</v>
      </c>
      <c r="AZ277" s="49">
        <v>13</v>
      </c>
      <c r="BA277" s="49">
        <f t="shared" si="13"/>
        <v>12.9</v>
      </c>
    </row>
    <row r="278" spans="13:53" x14ac:dyDescent="0.25">
      <c r="M278" s="40">
        <v>42645</v>
      </c>
      <c r="N278" s="48" t="s">
        <v>12</v>
      </c>
      <c r="O278" s="48" t="s">
        <v>9</v>
      </c>
      <c r="P278" s="48" t="s">
        <v>121</v>
      </c>
      <c r="Q278" s="48">
        <v>4.7960000000000003</v>
      </c>
      <c r="R278" s="48">
        <v>3</v>
      </c>
      <c r="S278" s="48">
        <v>4</v>
      </c>
      <c r="T278" s="49">
        <v>11.293770733505346</v>
      </c>
      <c r="U278" s="49">
        <v>12.818000000000001</v>
      </c>
      <c r="V278" s="49">
        <v>44.37</v>
      </c>
      <c r="W278" s="48">
        <v>7</v>
      </c>
      <c r="X278" s="48">
        <v>7</v>
      </c>
      <c r="AA278" s="27"/>
      <c r="AB278" t="s">
        <v>12</v>
      </c>
      <c r="AC278" s="28" t="s">
        <v>9</v>
      </c>
      <c r="AD278" s="30" t="s">
        <v>121</v>
      </c>
      <c r="AE278" s="49">
        <v>13.149999999999999</v>
      </c>
      <c r="AF278" s="49">
        <v>13</v>
      </c>
      <c r="AG278" s="56">
        <f t="shared" si="14"/>
        <v>13</v>
      </c>
      <c r="AH278" s="49">
        <f t="shared" si="12"/>
        <v>13</v>
      </c>
      <c r="AI278" s="49">
        <v>13.2</v>
      </c>
      <c r="AJ278" s="49">
        <v>13.2</v>
      </c>
      <c r="AK278" s="49">
        <v>13.2</v>
      </c>
      <c r="AL278" s="49">
        <v>13.1</v>
      </c>
      <c r="AM278" s="49">
        <v>13.1</v>
      </c>
      <c r="AN278" s="49">
        <v>13.1</v>
      </c>
      <c r="AO278" s="49">
        <v>13.1</v>
      </c>
      <c r="AP278" s="49">
        <v>13.1</v>
      </c>
      <c r="AQ278" s="49">
        <v>13.2</v>
      </c>
      <c r="AR278" s="49">
        <v>13.2</v>
      </c>
      <c r="AS278" s="49">
        <v>13.2</v>
      </c>
      <c r="AT278" s="49">
        <v>13.2</v>
      </c>
      <c r="AU278" s="49">
        <v>13.2</v>
      </c>
      <c r="AV278" s="49">
        <v>13.1</v>
      </c>
      <c r="AW278" s="49">
        <v>13.1</v>
      </c>
      <c r="AX278" s="49">
        <v>13.1</v>
      </c>
      <c r="AY278" s="49">
        <v>13.1</v>
      </c>
      <c r="AZ278" s="49">
        <v>13.1</v>
      </c>
      <c r="BA278" s="49">
        <f t="shared" si="13"/>
        <v>13.149999999999999</v>
      </c>
    </row>
    <row r="279" spans="13:53" x14ac:dyDescent="0.25">
      <c r="M279" s="40">
        <v>42646</v>
      </c>
      <c r="N279" s="48" t="s">
        <v>12</v>
      </c>
      <c r="O279" s="48" t="s">
        <v>9</v>
      </c>
      <c r="P279" s="48" t="s">
        <v>122</v>
      </c>
      <c r="Q279" s="48">
        <v>5.51</v>
      </c>
      <c r="R279" s="48">
        <v>3</v>
      </c>
      <c r="S279" s="48">
        <v>4</v>
      </c>
      <c r="T279" s="49">
        <v>11.293770733505346</v>
      </c>
      <c r="U279" s="49">
        <v>12.776</v>
      </c>
      <c r="V279" s="49">
        <v>44.37</v>
      </c>
      <c r="W279" s="48">
        <v>7</v>
      </c>
      <c r="X279" s="48">
        <v>7</v>
      </c>
      <c r="AA279" s="27"/>
      <c r="AB279" t="s">
        <v>12</v>
      </c>
      <c r="AC279" s="28" t="s">
        <v>9</v>
      </c>
      <c r="AD279" s="30" t="s">
        <v>122</v>
      </c>
      <c r="AE279" s="49">
        <v>12.934999999999999</v>
      </c>
      <c r="AF279" s="49">
        <v>13.39</v>
      </c>
      <c r="AG279" s="56">
        <f t="shared" si="14"/>
        <v>13.39</v>
      </c>
      <c r="AH279" s="49">
        <f t="shared" si="12"/>
        <v>13.39</v>
      </c>
      <c r="AI279" s="49">
        <v>12.87</v>
      </c>
      <c r="AJ279" s="49">
        <v>12.87</v>
      </c>
      <c r="AK279" s="49">
        <v>12.87</v>
      </c>
      <c r="AL279" s="49">
        <v>13</v>
      </c>
      <c r="AM279" s="49">
        <v>13</v>
      </c>
      <c r="AN279" s="49">
        <v>13</v>
      </c>
      <c r="AO279" s="49">
        <v>13</v>
      </c>
      <c r="AP279" s="49">
        <v>13</v>
      </c>
      <c r="AQ279" s="49">
        <v>12.87</v>
      </c>
      <c r="AR279" s="49">
        <v>12.87</v>
      </c>
      <c r="AS279" s="49">
        <v>12.87</v>
      </c>
      <c r="AT279" s="49">
        <v>12.87</v>
      </c>
      <c r="AU279" s="49">
        <v>12.87</v>
      </c>
      <c r="AV279" s="49">
        <v>13</v>
      </c>
      <c r="AW279" s="49">
        <v>13</v>
      </c>
      <c r="AX279" s="49">
        <v>13</v>
      </c>
      <c r="AY279" s="49">
        <v>13</v>
      </c>
      <c r="AZ279" s="49">
        <v>13</v>
      </c>
      <c r="BA279" s="49">
        <f t="shared" si="13"/>
        <v>12.934999999999999</v>
      </c>
    </row>
    <row r="280" spans="13:53" x14ac:dyDescent="0.25">
      <c r="M280" s="40">
        <v>42647</v>
      </c>
      <c r="N280" s="48" t="s">
        <v>12</v>
      </c>
      <c r="O280" s="48" t="s">
        <v>9</v>
      </c>
      <c r="P280" s="48" t="s">
        <v>123</v>
      </c>
      <c r="Q280" s="48">
        <v>5.51</v>
      </c>
      <c r="R280" s="48">
        <v>3</v>
      </c>
      <c r="S280" s="48">
        <v>4</v>
      </c>
      <c r="T280" s="49">
        <v>11.293770733505346</v>
      </c>
      <c r="U280" s="49">
        <v>13.321000000000002</v>
      </c>
      <c r="V280" s="49">
        <v>44.37</v>
      </c>
      <c r="W280" s="48">
        <v>7</v>
      </c>
      <c r="X280" s="48">
        <v>7</v>
      </c>
      <c r="AA280" s="27"/>
      <c r="AB280" t="s">
        <v>12</v>
      </c>
      <c r="AC280" s="28" t="s">
        <v>9</v>
      </c>
      <c r="AD280" s="30" t="s">
        <v>123</v>
      </c>
      <c r="AE280" s="49">
        <v>12.984999999999999</v>
      </c>
      <c r="AF280" s="49">
        <v>12.64</v>
      </c>
      <c r="AG280" s="56">
        <f t="shared" si="14"/>
        <v>12.64</v>
      </c>
      <c r="AH280" s="49">
        <f t="shared" si="12"/>
        <v>12.64</v>
      </c>
      <c r="AI280" s="49">
        <v>12.81</v>
      </c>
      <c r="AJ280" s="49">
        <v>12.81</v>
      </c>
      <c r="AK280" s="49">
        <v>12.81</v>
      </c>
      <c r="AL280" s="49">
        <v>13.16</v>
      </c>
      <c r="AM280" s="49">
        <v>13.16</v>
      </c>
      <c r="AN280" s="49">
        <v>13.16</v>
      </c>
      <c r="AO280" s="49">
        <v>13.16</v>
      </c>
      <c r="AP280" s="49">
        <v>13.16</v>
      </c>
      <c r="AQ280" s="49">
        <v>12.81</v>
      </c>
      <c r="AR280" s="49">
        <v>12.81</v>
      </c>
      <c r="AS280" s="49">
        <v>12.81</v>
      </c>
      <c r="AT280" s="49">
        <v>12.81</v>
      </c>
      <c r="AU280" s="49">
        <v>12.81</v>
      </c>
      <c r="AV280" s="49">
        <v>13.16</v>
      </c>
      <c r="AW280" s="49">
        <v>13.16</v>
      </c>
      <c r="AX280" s="49">
        <v>13.16</v>
      </c>
      <c r="AY280" s="49">
        <v>13.16</v>
      </c>
      <c r="AZ280" s="49">
        <v>13.16</v>
      </c>
      <c r="BA280" s="49">
        <f t="shared" si="13"/>
        <v>12.984999999999999</v>
      </c>
    </row>
    <row r="281" spans="13:53" x14ac:dyDescent="0.25">
      <c r="M281" s="40">
        <v>42648</v>
      </c>
      <c r="N281" s="48" t="s">
        <v>12</v>
      </c>
      <c r="O281" s="48" t="s">
        <v>9</v>
      </c>
      <c r="P281" s="48" t="s">
        <v>124</v>
      </c>
      <c r="Q281" s="48">
        <v>5.51</v>
      </c>
      <c r="R281" s="48">
        <v>3</v>
      </c>
      <c r="S281" s="48">
        <v>4</v>
      </c>
      <c r="T281" s="49">
        <v>11.293770733505346</v>
      </c>
      <c r="U281" s="49">
        <v>13.888999999999999</v>
      </c>
      <c r="V281" s="49">
        <v>44.37</v>
      </c>
      <c r="W281" s="48">
        <v>7</v>
      </c>
      <c r="X281" s="48">
        <v>7</v>
      </c>
      <c r="AA281" s="27"/>
      <c r="AB281" t="s">
        <v>12</v>
      </c>
      <c r="AC281" s="28" t="s">
        <v>9</v>
      </c>
      <c r="AD281" s="30" t="s">
        <v>124</v>
      </c>
      <c r="AE281" s="49">
        <v>14.030000000000001</v>
      </c>
      <c r="AF281" s="49">
        <v>13.65</v>
      </c>
      <c r="AG281" s="56">
        <f t="shared" si="14"/>
        <v>13.65</v>
      </c>
      <c r="AH281" s="49">
        <f t="shared" si="12"/>
        <v>13.65</v>
      </c>
      <c r="AI281" s="49">
        <v>13.91</v>
      </c>
      <c r="AJ281" s="49">
        <v>13.91</v>
      </c>
      <c r="AK281" s="49">
        <v>13.91</v>
      </c>
      <c r="AL281" s="49">
        <v>14.15</v>
      </c>
      <c r="AM281" s="49">
        <v>14.15</v>
      </c>
      <c r="AN281" s="49">
        <v>14.15</v>
      </c>
      <c r="AO281" s="49">
        <v>14.15</v>
      </c>
      <c r="AP281" s="49">
        <v>14.15</v>
      </c>
      <c r="AQ281" s="49">
        <v>13.91</v>
      </c>
      <c r="AR281" s="49">
        <v>13.91</v>
      </c>
      <c r="AS281" s="49">
        <v>13.91</v>
      </c>
      <c r="AT281" s="49">
        <v>13.91</v>
      </c>
      <c r="AU281" s="49">
        <v>13.91</v>
      </c>
      <c r="AV281" s="49">
        <v>14.15</v>
      </c>
      <c r="AW281" s="49">
        <v>14.15</v>
      </c>
      <c r="AX281" s="49">
        <v>14.15</v>
      </c>
      <c r="AY281" s="49">
        <v>14.15</v>
      </c>
      <c r="AZ281" s="49">
        <v>14.15</v>
      </c>
      <c r="BA281" s="49">
        <f t="shared" si="13"/>
        <v>14.030000000000001</v>
      </c>
    </row>
    <row r="282" spans="13:53" x14ac:dyDescent="0.25">
      <c r="M282" s="40">
        <v>42649</v>
      </c>
      <c r="N282" s="48" t="s">
        <v>12</v>
      </c>
      <c r="O282" s="48" t="s">
        <v>9</v>
      </c>
      <c r="P282" s="48" t="s">
        <v>125</v>
      </c>
      <c r="Q282" s="48">
        <v>5.51</v>
      </c>
      <c r="R282" s="48">
        <v>3</v>
      </c>
      <c r="S282" s="48">
        <v>4</v>
      </c>
      <c r="T282" s="49">
        <v>11.293770733505346</v>
      </c>
      <c r="U282" s="49">
        <v>15.037000000000001</v>
      </c>
      <c r="V282" s="49">
        <v>44.37</v>
      </c>
      <c r="W282" s="48">
        <v>7</v>
      </c>
      <c r="X282" s="48">
        <v>7</v>
      </c>
      <c r="AA282" s="27"/>
      <c r="AB282" t="s">
        <v>12</v>
      </c>
      <c r="AC282" s="28" t="s">
        <v>9</v>
      </c>
      <c r="AD282" s="30" t="s">
        <v>125</v>
      </c>
      <c r="AE282" s="49">
        <v>14.899999999999999</v>
      </c>
      <c r="AF282" s="49">
        <v>14.81</v>
      </c>
      <c r="AG282" s="56">
        <f t="shared" si="14"/>
        <v>14.81</v>
      </c>
      <c r="AH282" s="49">
        <f t="shared" si="12"/>
        <v>14.81</v>
      </c>
      <c r="AI282" s="49">
        <v>14.87</v>
      </c>
      <c r="AJ282" s="49">
        <v>14.87</v>
      </c>
      <c r="AK282" s="49">
        <v>14.87</v>
      </c>
      <c r="AL282" s="49">
        <v>14.93</v>
      </c>
      <c r="AM282" s="49">
        <v>14.93</v>
      </c>
      <c r="AN282" s="49">
        <v>14.93</v>
      </c>
      <c r="AO282" s="49">
        <v>14.93</v>
      </c>
      <c r="AP282" s="49">
        <v>14.93</v>
      </c>
      <c r="AQ282" s="49">
        <v>14.87</v>
      </c>
      <c r="AR282" s="49">
        <v>14.87</v>
      </c>
      <c r="AS282" s="49">
        <v>14.87</v>
      </c>
      <c r="AT282" s="49">
        <v>14.87</v>
      </c>
      <c r="AU282" s="49">
        <v>14.87</v>
      </c>
      <c r="AV282" s="49">
        <v>14.93</v>
      </c>
      <c r="AW282" s="49">
        <v>14.93</v>
      </c>
      <c r="AX282" s="49">
        <v>14.93</v>
      </c>
      <c r="AY282" s="49">
        <v>14.93</v>
      </c>
      <c r="AZ282" s="49">
        <v>14.93</v>
      </c>
      <c r="BA282" s="49">
        <f t="shared" si="13"/>
        <v>14.899999999999999</v>
      </c>
    </row>
    <row r="283" spans="13:53" x14ac:dyDescent="0.25">
      <c r="M283" s="40">
        <v>42650</v>
      </c>
      <c r="N283" s="48" t="s">
        <v>12</v>
      </c>
      <c r="O283" s="48" t="s">
        <v>9</v>
      </c>
      <c r="P283" s="48" t="s">
        <v>126</v>
      </c>
      <c r="Q283" s="48">
        <v>5.51</v>
      </c>
      <c r="R283" s="48">
        <v>3</v>
      </c>
      <c r="S283" s="48">
        <v>4</v>
      </c>
      <c r="T283" s="49">
        <v>11.293770733505346</v>
      </c>
      <c r="U283" s="49">
        <v>16.018000000000001</v>
      </c>
      <c r="V283" s="49">
        <v>44.37</v>
      </c>
      <c r="W283" s="48">
        <v>7</v>
      </c>
      <c r="X283" s="48">
        <v>7</v>
      </c>
      <c r="AA283" s="27"/>
      <c r="AB283" t="s">
        <v>12</v>
      </c>
      <c r="AC283" s="28" t="s">
        <v>9</v>
      </c>
      <c r="AD283" s="30" t="s">
        <v>126</v>
      </c>
      <c r="AE283" s="49">
        <v>15.535</v>
      </c>
      <c r="AF283" s="49">
        <v>15.51</v>
      </c>
      <c r="AG283" s="56">
        <f t="shared" si="14"/>
        <v>15.51</v>
      </c>
      <c r="AH283" s="49">
        <f t="shared" si="12"/>
        <v>15.51</v>
      </c>
      <c r="AI283" s="49">
        <v>15.5</v>
      </c>
      <c r="AJ283" s="49">
        <v>15.5</v>
      </c>
      <c r="AK283" s="49">
        <v>15.5</v>
      </c>
      <c r="AL283" s="49">
        <v>15.57</v>
      </c>
      <c r="AM283" s="49">
        <v>15.57</v>
      </c>
      <c r="AN283" s="49">
        <v>15.57</v>
      </c>
      <c r="AO283" s="49">
        <v>15.57</v>
      </c>
      <c r="AP283" s="49">
        <v>15.57</v>
      </c>
      <c r="AQ283" s="49">
        <v>15.5</v>
      </c>
      <c r="AR283" s="49">
        <v>15.5</v>
      </c>
      <c r="AS283" s="49">
        <v>15.5</v>
      </c>
      <c r="AT283" s="49">
        <v>15.5</v>
      </c>
      <c r="AU283" s="49">
        <v>15.5</v>
      </c>
      <c r="AV283" s="49">
        <v>15.57</v>
      </c>
      <c r="AW283" s="49">
        <v>15.57</v>
      </c>
      <c r="AX283" s="49">
        <v>15.57</v>
      </c>
      <c r="AY283" s="49">
        <v>15.57</v>
      </c>
      <c r="AZ283" s="49">
        <v>15.57</v>
      </c>
      <c r="BA283" s="49">
        <f t="shared" si="13"/>
        <v>15.535</v>
      </c>
    </row>
    <row r="284" spans="13:53" x14ac:dyDescent="0.25">
      <c r="M284" s="40">
        <v>42651</v>
      </c>
      <c r="N284" s="48" t="s">
        <v>12</v>
      </c>
      <c r="O284" s="48" t="s">
        <v>9</v>
      </c>
      <c r="P284" s="48" t="s">
        <v>127</v>
      </c>
      <c r="Q284" s="48">
        <v>5.51</v>
      </c>
      <c r="R284" s="48">
        <v>3</v>
      </c>
      <c r="S284" s="48">
        <v>4</v>
      </c>
      <c r="T284" s="49">
        <v>11.293770733505346</v>
      </c>
      <c r="U284" s="49">
        <v>15.651999999999999</v>
      </c>
      <c r="V284" s="49">
        <v>44.37</v>
      </c>
      <c r="W284" s="48">
        <v>7</v>
      </c>
      <c r="X284" s="48">
        <v>7</v>
      </c>
      <c r="AA284" s="27"/>
      <c r="AB284" t="s">
        <v>12</v>
      </c>
      <c r="AC284" s="28" t="s">
        <v>9</v>
      </c>
      <c r="AD284" s="30" t="s">
        <v>127</v>
      </c>
      <c r="AE284" s="49">
        <v>15.33</v>
      </c>
      <c r="AF284" s="49">
        <v>15.29</v>
      </c>
      <c r="AG284" s="56">
        <f t="shared" si="14"/>
        <v>15.29</v>
      </c>
      <c r="AH284" s="49">
        <f t="shared" si="12"/>
        <v>15.29</v>
      </c>
      <c r="AI284" s="49">
        <v>15.46</v>
      </c>
      <c r="AJ284" s="49">
        <v>15.46</v>
      </c>
      <c r="AK284" s="49">
        <v>15.46</v>
      </c>
      <c r="AL284" s="49">
        <v>15.2</v>
      </c>
      <c r="AM284" s="49">
        <v>15.2</v>
      </c>
      <c r="AN284" s="49">
        <v>15.2</v>
      </c>
      <c r="AO284" s="49">
        <v>15.2</v>
      </c>
      <c r="AP284" s="49">
        <v>15.2</v>
      </c>
      <c r="AQ284" s="49">
        <v>15.46</v>
      </c>
      <c r="AR284" s="49">
        <v>15.46</v>
      </c>
      <c r="AS284" s="49">
        <v>15.46</v>
      </c>
      <c r="AT284" s="49">
        <v>15.46</v>
      </c>
      <c r="AU284" s="49">
        <v>15.46</v>
      </c>
      <c r="AV284" s="49">
        <v>15.2</v>
      </c>
      <c r="AW284" s="49">
        <v>15.2</v>
      </c>
      <c r="AX284" s="49">
        <v>15.2</v>
      </c>
      <c r="AY284" s="49">
        <v>15.2</v>
      </c>
      <c r="AZ284" s="49">
        <v>15.2</v>
      </c>
      <c r="BA284" s="49">
        <f t="shared" si="13"/>
        <v>15.33</v>
      </c>
    </row>
    <row r="285" spans="13:53" x14ac:dyDescent="0.25">
      <c r="M285" s="40">
        <v>42652</v>
      </c>
      <c r="N285" s="48" t="s">
        <v>12</v>
      </c>
      <c r="O285" s="48" t="s">
        <v>9</v>
      </c>
      <c r="P285" s="48" t="s">
        <v>128</v>
      </c>
      <c r="Q285" s="48">
        <v>5.51</v>
      </c>
      <c r="R285" s="48">
        <v>3</v>
      </c>
      <c r="S285" s="48">
        <v>4</v>
      </c>
      <c r="T285" s="49">
        <v>11.293770733505346</v>
      </c>
      <c r="U285" s="49">
        <v>15.641999999999999</v>
      </c>
      <c r="V285" s="49">
        <v>44.37</v>
      </c>
      <c r="W285" s="48">
        <v>7</v>
      </c>
      <c r="X285" s="48">
        <v>7</v>
      </c>
      <c r="AA285" s="27"/>
      <c r="AB285" t="s">
        <v>12</v>
      </c>
      <c r="AC285" s="28" t="s">
        <v>9</v>
      </c>
      <c r="AD285" s="30" t="s">
        <v>128</v>
      </c>
      <c r="AE285" s="49">
        <v>15.5</v>
      </c>
      <c r="AF285" s="49">
        <v>15.3</v>
      </c>
      <c r="AG285" s="56">
        <f t="shared" si="14"/>
        <v>15.3</v>
      </c>
      <c r="AH285" s="49">
        <f t="shared" si="12"/>
        <v>15.3</v>
      </c>
      <c r="AI285" s="49">
        <v>15.4</v>
      </c>
      <c r="AJ285" s="49">
        <v>15.4</v>
      </c>
      <c r="AK285" s="49">
        <v>15.4</v>
      </c>
      <c r="AL285" s="49">
        <v>15.6</v>
      </c>
      <c r="AM285" s="49">
        <v>15.6</v>
      </c>
      <c r="AN285" s="49">
        <v>15.6</v>
      </c>
      <c r="AO285" s="49">
        <v>15.6</v>
      </c>
      <c r="AP285" s="49">
        <v>15.6</v>
      </c>
      <c r="AQ285" s="49">
        <v>15.4</v>
      </c>
      <c r="AR285" s="49">
        <v>15.4</v>
      </c>
      <c r="AS285" s="49">
        <v>15.4</v>
      </c>
      <c r="AT285" s="49">
        <v>15.4</v>
      </c>
      <c r="AU285" s="49">
        <v>15.4</v>
      </c>
      <c r="AV285" s="49">
        <v>15.6</v>
      </c>
      <c r="AW285" s="49">
        <v>15.6</v>
      </c>
      <c r="AX285" s="49">
        <v>15.6</v>
      </c>
      <c r="AY285" s="49">
        <v>15.6</v>
      </c>
      <c r="AZ285" s="49">
        <v>15.6</v>
      </c>
      <c r="BA285" s="49">
        <f t="shared" si="13"/>
        <v>15.5</v>
      </c>
    </row>
    <row r="286" spans="13:53" x14ac:dyDescent="0.25">
      <c r="M286" s="40">
        <v>42653</v>
      </c>
      <c r="N286" s="48" t="s">
        <v>12</v>
      </c>
      <c r="O286" s="48" t="s">
        <v>9</v>
      </c>
      <c r="P286" s="48" t="s">
        <v>129</v>
      </c>
      <c r="Q286" s="48">
        <v>5.6139999999999999</v>
      </c>
      <c r="R286" s="48">
        <v>3</v>
      </c>
      <c r="S286" s="48">
        <v>4</v>
      </c>
      <c r="T286" s="49">
        <v>11.293770733505346</v>
      </c>
      <c r="U286" s="49">
        <v>16.027999999999999</v>
      </c>
      <c r="V286" s="49">
        <v>44.37</v>
      </c>
      <c r="W286" s="48">
        <v>7</v>
      </c>
      <c r="X286" s="48">
        <v>7</v>
      </c>
      <c r="AA286" s="27"/>
      <c r="AB286" t="s">
        <v>12</v>
      </c>
      <c r="AC286" s="28" t="s">
        <v>9</v>
      </c>
      <c r="AD286" s="30" t="s">
        <v>129</v>
      </c>
      <c r="AE286" s="49">
        <v>15.82</v>
      </c>
      <c r="AF286" s="49">
        <v>15.56</v>
      </c>
      <c r="AG286" s="56">
        <f t="shared" si="14"/>
        <v>15.56</v>
      </c>
      <c r="AH286" s="49">
        <f t="shared" si="12"/>
        <v>15.56</v>
      </c>
      <c r="AI286" s="49">
        <v>15.79</v>
      </c>
      <c r="AJ286" s="49">
        <v>15.79</v>
      </c>
      <c r="AK286" s="49">
        <v>15.79</v>
      </c>
      <c r="AL286" s="49">
        <v>15.85</v>
      </c>
      <c r="AM286" s="49">
        <v>15.85</v>
      </c>
      <c r="AN286" s="49">
        <v>15.85</v>
      </c>
      <c r="AO286" s="49">
        <v>15.85</v>
      </c>
      <c r="AP286" s="49">
        <v>15.85</v>
      </c>
      <c r="AQ286" s="49">
        <v>15.79</v>
      </c>
      <c r="AR286" s="49">
        <v>15.79</v>
      </c>
      <c r="AS286" s="49">
        <v>15.79</v>
      </c>
      <c r="AT286" s="49">
        <v>15.79</v>
      </c>
      <c r="AU286" s="49">
        <v>15.79</v>
      </c>
      <c r="AV286" s="49">
        <v>15.85</v>
      </c>
      <c r="AW286" s="49">
        <v>15.85</v>
      </c>
      <c r="AX286" s="49">
        <v>15.85</v>
      </c>
      <c r="AY286" s="49">
        <v>15.85</v>
      </c>
      <c r="AZ286" s="49">
        <v>15.85</v>
      </c>
      <c r="BA286" s="49">
        <f t="shared" si="13"/>
        <v>15.82</v>
      </c>
    </row>
    <row r="287" spans="13:53" x14ac:dyDescent="0.25">
      <c r="M287" s="40">
        <v>42654</v>
      </c>
      <c r="N287" s="48" t="s">
        <v>12</v>
      </c>
      <c r="O287" s="48" t="s">
        <v>9</v>
      </c>
      <c r="P287" s="48" t="s">
        <v>130</v>
      </c>
      <c r="Q287" s="48">
        <v>5.6139999999999999</v>
      </c>
      <c r="R287" s="48">
        <v>3</v>
      </c>
      <c r="S287" s="48">
        <v>4</v>
      </c>
      <c r="T287" s="49">
        <v>11.293770733505346</v>
      </c>
      <c r="U287" s="49">
        <v>15.513999999999999</v>
      </c>
      <c r="V287" s="49">
        <v>44.37</v>
      </c>
      <c r="W287" s="48">
        <v>7</v>
      </c>
      <c r="X287" s="48">
        <v>7</v>
      </c>
      <c r="AA287" s="27"/>
      <c r="AB287" t="s">
        <v>12</v>
      </c>
      <c r="AC287" s="28" t="s">
        <v>9</v>
      </c>
      <c r="AD287" s="30" t="s">
        <v>130</v>
      </c>
      <c r="AE287" s="49">
        <v>15.92</v>
      </c>
      <c r="AF287" s="49">
        <v>15.49</v>
      </c>
      <c r="AG287" s="56">
        <f t="shared" si="14"/>
        <v>15.49</v>
      </c>
      <c r="AH287" s="49">
        <f t="shared" si="12"/>
        <v>15.49</v>
      </c>
      <c r="AI287" s="49">
        <v>15.94</v>
      </c>
      <c r="AJ287" s="49">
        <v>15.94</v>
      </c>
      <c r="AK287" s="49">
        <v>15.94</v>
      </c>
      <c r="AL287" s="49">
        <v>15.9</v>
      </c>
      <c r="AM287" s="49">
        <v>15.9</v>
      </c>
      <c r="AN287" s="49">
        <v>15.9</v>
      </c>
      <c r="AO287" s="49">
        <v>15.9</v>
      </c>
      <c r="AP287" s="49">
        <v>15.9</v>
      </c>
      <c r="AQ287" s="49">
        <v>15.94</v>
      </c>
      <c r="AR287" s="49">
        <v>15.94</v>
      </c>
      <c r="AS287" s="49">
        <v>15.94</v>
      </c>
      <c r="AT287" s="49">
        <v>15.94</v>
      </c>
      <c r="AU287" s="49">
        <v>15.94</v>
      </c>
      <c r="AV287" s="49">
        <v>15.9</v>
      </c>
      <c r="AW287" s="49">
        <v>15.9</v>
      </c>
      <c r="AX287" s="49">
        <v>15.9</v>
      </c>
      <c r="AY287" s="49">
        <v>15.9</v>
      </c>
      <c r="AZ287" s="49">
        <v>15.9</v>
      </c>
      <c r="BA287" s="49">
        <f t="shared" si="13"/>
        <v>15.92</v>
      </c>
    </row>
    <row r="288" spans="13:53" x14ac:dyDescent="0.25">
      <c r="M288" s="40">
        <v>42655</v>
      </c>
      <c r="N288" s="48" t="s">
        <v>12</v>
      </c>
      <c r="O288" s="48" t="s">
        <v>9</v>
      </c>
      <c r="P288" s="48" t="s">
        <v>131</v>
      </c>
      <c r="Q288" s="48">
        <v>5.6139999999999999</v>
      </c>
      <c r="R288" s="48">
        <v>3</v>
      </c>
      <c r="S288" s="48">
        <v>4</v>
      </c>
      <c r="T288" s="49">
        <v>11.293770733505346</v>
      </c>
      <c r="U288" s="49">
        <v>15.663</v>
      </c>
      <c r="V288" s="49">
        <v>44.37</v>
      </c>
      <c r="W288" s="48">
        <v>7</v>
      </c>
      <c r="X288" s="48">
        <v>7</v>
      </c>
      <c r="AA288" s="27"/>
      <c r="AB288" t="s">
        <v>12</v>
      </c>
      <c r="AC288" s="28" t="s">
        <v>9</v>
      </c>
      <c r="AD288" s="30" t="s">
        <v>131</v>
      </c>
      <c r="AE288" s="49">
        <v>15.594999999999999</v>
      </c>
      <c r="AF288" s="49">
        <v>15.49</v>
      </c>
      <c r="AG288" s="56">
        <f t="shared" si="14"/>
        <v>15.49</v>
      </c>
      <c r="AH288" s="49">
        <f t="shared" si="12"/>
        <v>15.49</v>
      </c>
      <c r="AI288" s="49">
        <v>15.59</v>
      </c>
      <c r="AJ288" s="49">
        <v>15.59</v>
      </c>
      <c r="AK288" s="49">
        <v>15.59</v>
      </c>
      <c r="AL288" s="49">
        <v>15.6</v>
      </c>
      <c r="AM288" s="49">
        <v>15.6</v>
      </c>
      <c r="AN288" s="49">
        <v>15.6</v>
      </c>
      <c r="AO288" s="49">
        <v>15.6</v>
      </c>
      <c r="AP288" s="49">
        <v>15.6</v>
      </c>
      <c r="AQ288" s="49">
        <v>15.59</v>
      </c>
      <c r="AR288" s="49">
        <v>15.59</v>
      </c>
      <c r="AS288" s="49">
        <v>15.59</v>
      </c>
      <c r="AT288" s="49">
        <v>15.59</v>
      </c>
      <c r="AU288" s="49">
        <v>15.59</v>
      </c>
      <c r="AV288" s="49">
        <v>15.6</v>
      </c>
      <c r="AW288" s="49">
        <v>15.6</v>
      </c>
      <c r="AX288" s="49">
        <v>15.6</v>
      </c>
      <c r="AY288" s="49">
        <v>15.6</v>
      </c>
      <c r="AZ288" s="49">
        <v>15.6</v>
      </c>
      <c r="BA288" s="49">
        <f t="shared" si="13"/>
        <v>15.594999999999999</v>
      </c>
    </row>
    <row r="289" spans="13:53" x14ac:dyDescent="0.25">
      <c r="M289" s="40">
        <v>42656</v>
      </c>
      <c r="N289" s="48" t="s">
        <v>12</v>
      </c>
      <c r="O289" s="48" t="s">
        <v>9</v>
      </c>
      <c r="P289" s="48" t="s">
        <v>132</v>
      </c>
      <c r="Q289" s="48">
        <v>5.6139999999999999</v>
      </c>
      <c r="R289" s="48">
        <v>3</v>
      </c>
      <c r="S289" s="48">
        <v>4</v>
      </c>
      <c r="T289" s="49">
        <v>11.293770733505346</v>
      </c>
      <c r="U289" s="49">
        <v>15.814</v>
      </c>
      <c r="V289" s="49">
        <v>44.37</v>
      </c>
      <c r="W289" s="48">
        <v>7</v>
      </c>
      <c r="X289" s="48">
        <v>7</v>
      </c>
      <c r="AA289" s="27"/>
      <c r="AB289" t="s">
        <v>12</v>
      </c>
      <c r="AC289" s="28" t="s">
        <v>9</v>
      </c>
      <c r="AD289" s="30" t="s">
        <v>132</v>
      </c>
      <c r="AE289" s="49">
        <v>15.664999999999999</v>
      </c>
      <c r="AF289" s="49">
        <v>15.29</v>
      </c>
      <c r="AG289" s="56">
        <f t="shared" si="14"/>
        <v>15.29</v>
      </c>
      <c r="AH289" s="49">
        <f t="shared" si="12"/>
        <v>15.29</v>
      </c>
      <c r="AI289" s="49">
        <v>15.63</v>
      </c>
      <c r="AJ289" s="49">
        <v>15.63</v>
      </c>
      <c r="AK289" s="49">
        <v>15.63</v>
      </c>
      <c r="AL289" s="49">
        <v>15.7</v>
      </c>
      <c r="AM289" s="49">
        <v>15.7</v>
      </c>
      <c r="AN289" s="49">
        <v>15.7</v>
      </c>
      <c r="AO289" s="49">
        <v>15.7</v>
      </c>
      <c r="AP289" s="49">
        <v>15.7</v>
      </c>
      <c r="AQ289" s="49">
        <v>15.63</v>
      </c>
      <c r="AR289" s="49">
        <v>15.63</v>
      </c>
      <c r="AS289" s="49">
        <v>15.63</v>
      </c>
      <c r="AT289" s="49">
        <v>15.63</v>
      </c>
      <c r="AU289" s="49">
        <v>15.63</v>
      </c>
      <c r="AV289" s="49">
        <v>15.7</v>
      </c>
      <c r="AW289" s="49">
        <v>15.7</v>
      </c>
      <c r="AX289" s="49">
        <v>15.7</v>
      </c>
      <c r="AY289" s="49">
        <v>15.7</v>
      </c>
      <c r="AZ289" s="49">
        <v>15.7</v>
      </c>
      <c r="BA289" s="49">
        <f t="shared" si="13"/>
        <v>15.664999999999999</v>
      </c>
    </row>
    <row r="290" spans="13:53" x14ac:dyDescent="0.25">
      <c r="M290" s="40">
        <v>42657</v>
      </c>
      <c r="N290" s="48" t="s">
        <v>12</v>
      </c>
      <c r="O290" s="48" t="s">
        <v>9</v>
      </c>
      <c r="P290" s="48" t="s">
        <v>133</v>
      </c>
      <c r="Q290" s="48">
        <v>5.6139999999999999</v>
      </c>
      <c r="R290" s="48">
        <v>3</v>
      </c>
      <c r="S290" s="48">
        <v>4</v>
      </c>
      <c r="T290" s="49">
        <v>11.293770733505346</v>
      </c>
      <c r="U290" s="49">
        <v>15.809999999999999</v>
      </c>
      <c r="V290" s="49">
        <v>44.37</v>
      </c>
      <c r="W290" s="48">
        <v>7</v>
      </c>
      <c r="X290" s="48">
        <v>7</v>
      </c>
      <c r="AA290" s="27"/>
      <c r="AB290" t="s">
        <v>12</v>
      </c>
      <c r="AC290" s="28" t="s">
        <v>9</v>
      </c>
      <c r="AD290" s="30" t="s">
        <v>133</v>
      </c>
      <c r="AE290" s="49">
        <v>15.734999999999999</v>
      </c>
      <c r="AF290" s="49">
        <v>15.62</v>
      </c>
      <c r="AG290" s="56">
        <f t="shared" si="14"/>
        <v>15.62</v>
      </c>
      <c r="AH290" s="49">
        <f t="shared" si="12"/>
        <v>15.62</v>
      </c>
      <c r="AI290" s="49">
        <v>15.66</v>
      </c>
      <c r="AJ290" s="49">
        <v>15.66</v>
      </c>
      <c r="AK290" s="49">
        <v>15.66</v>
      </c>
      <c r="AL290" s="49">
        <v>15.81</v>
      </c>
      <c r="AM290" s="49">
        <v>15.81</v>
      </c>
      <c r="AN290" s="49">
        <v>15.81</v>
      </c>
      <c r="AO290" s="49">
        <v>15.81</v>
      </c>
      <c r="AP290" s="49">
        <v>15.81</v>
      </c>
      <c r="AQ290" s="49">
        <v>15.66</v>
      </c>
      <c r="AR290" s="49">
        <v>15.66</v>
      </c>
      <c r="AS290" s="49">
        <v>15.66</v>
      </c>
      <c r="AT290" s="49">
        <v>15.66</v>
      </c>
      <c r="AU290" s="49">
        <v>15.66</v>
      </c>
      <c r="AV290" s="49">
        <v>15.81</v>
      </c>
      <c r="AW290" s="49">
        <v>15.81</v>
      </c>
      <c r="AX290" s="49">
        <v>15.81</v>
      </c>
      <c r="AY290" s="49">
        <v>15.81</v>
      </c>
      <c r="AZ290" s="49">
        <v>15.81</v>
      </c>
      <c r="BA290" s="49">
        <f t="shared" si="13"/>
        <v>15.734999999999999</v>
      </c>
    </row>
    <row r="291" spans="13:53" x14ac:dyDescent="0.25">
      <c r="M291" s="40">
        <v>42658</v>
      </c>
      <c r="N291" s="48" t="s">
        <v>12</v>
      </c>
      <c r="O291" s="48" t="s">
        <v>9</v>
      </c>
      <c r="P291" s="48" t="s">
        <v>134</v>
      </c>
      <c r="Q291" s="48">
        <v>5.6139999999999999</v>
      </c>
      <c r="R291" s="48">
        <v>3</v>
      </c>
      <c r="S291" s="48">
        <v>4</v>
      </c>
      <c r="T291" s="49">
        <v>11.293770733505346</v>
      </c>
      <c r="U291" s="49">
        <v>15.728</v>
      </c>
      <c r="V291" s="49">
        <v>44.37</v>
      </c>
      <c r="W291" s="48">
        <v>7</v>
      </c>
      <c r="X291" s="48">
        <v>7</v>
      </c>
      <c r="AA291" s="27"/>
      <c r="AB291" t="s">
        <v>12</v>
      </c>
      <c r="AC291" s="28" t="s">
        <v>9</v>
      </c>
      <c r="AD291" s="30" t="s">
        <v>134</v>
      </c>
      <c r="AE291" s="49">
        <v>15.600000000000001</v>
      </c>
      <c r="AF291" s="49">
        <v>15.6</v>
      </c>
      <c r="AG291" s="56">
        <f t="shared" si="14"/>
        <v>15.6</v>
      </c>
      <c r="AH291" s="49">
        <f t="shared" si="12"/>
        <v>15.6</v>
      </c>
      <c r="AI291" s="49">
        <v>15.63</v>
      </c>
      <c r="AJ291" s="49">
        <v>15.63</v>
      </c>
      <c r="AK291" s="49">
        <v>15.63</v>
      </c>
      <c r="AL291" s="49">
        <v>15.57</v>
      </c>
      <c r="AM291" s="49">
        <v>15.57</v>
      </c>
      <c r="AN291" s="49">
        <v>15.57</v>
      </c>
      <c r="AO291" s="49">
        <v>15.57</v>
      </c>
      <c r="AP291" s="49">
        <v>15.57</v>
      </c>
      <c r="AQ291" s="49">
        <v>15.63</v>
      </c>
      <c r="AR291" s="49">
        <v>15.63</v>
      </c>
      <c r="AS291" s="49">
        <v>15.63</v>
      </c>
      <c r="AT291" s="49">
        <v>15.63</v>
      </c>
      <c r="AU291" s="49">
        <v>15.63</v>
      </c>
      <c r="AV291" s="49">
        <v>15.57</v>
      </c>
      <c r="AW291" s="49">
        <v>15.57</v>
      </c>
      <c r="AX291" s="49">
        <v>15.57</v>
      </c>
      <c r="AY291" s="49">
        <v>15.57</v>
      </c>
      <c r="AZ291" s="49">
        <v>15.57</v>
      </c>
      <c r="BA291" s="49">
        <f t="shared" si="13"/>
        <v>15.600000000000001</v>
      </c>
    </row>
    <row r="292" spans="13:53" x14ac:dyDescent="0.25">
      <c r="M292" s="40">
        <v>42659</v>
      </c>
      <c r="N292" s="48" t="s">
        <v>12</v>
      </c>
      <c r="O292" s="48" t="s">
        <v>9</v>
      </c>
      <c r="P292" s="48" t="s">
        <v>135</v>
      </c>
      <c r="Q292" s="48">
        <v>5.6139999999999999</v>
      </c>
      <c r="R292" s="48">
        <v>3</v>
      </c>
      <c r="S292" s="48">
        <v>4</v>
      </c>
      <c r="T292" s="49">
        <v>11.293770733505346</v>
      </c>
      <c r="U292" s="49">
        <v>15.623000000000001</v>
      </c>
      <c r="V292" s="49">
        <v>44.37</v>
      </c>
      <c r="W292" s="48">
        <v>7</v>
      </c>
      <c r="X292" s="48">
        <v>7</v>
      </c>
      <c r="AA292" s="27"/>
      <c r="AB292" t="s">
        <v>12</v>
      </c>
      <c r="AC292" s="28" t="s">
        <v>9</v>
      </c>
      <c r="AD292" s="30" t="s">
        <v>135</v>
      </c>
      <c r="AE292" s="49">
        <v>15.495000000000001</v>
      </c>
      <c r="AF292" s="49">
        <v>15.5</v>
      </c>
      <c r="AG292" s="56">
        <f t="shared" si="14"/>
        <v>15.5</v>
      </c>
      <c r="AH292" s="49">
        <f t="shared" si="12"/>
        <v>15.5</v>
      </c>
      <c r="AI292" s="49">
        <v>15.55</v>
      </c>
      <c r="AJ292" s="49">
        <v>15.55</v>
      </c>
      <c r="AK292" s="49">
        <v>15.55</v>
      </c>
      <c r="AL292" s="49">
        <v>15.44</v>
      </c>
      <c r="AM292" s="49">
        <v>15.44</v>
      </c>
      <c r="AN292" s="49">
        <v>15.44</v>
      </c>
      <c r="AO292" s="49">
        <v>15.44</v>
      </c>
      <c r="AP292" s="49">
        <v>15.44</v>
      </c>
      <c r="AQ292" s="49">
        <v>15.55</v>
      </c>
      <c r="AR292" s="49">
        <v>15.55</v>
      </c>
      <c r="AS292" s="49">
        <v>15.55</v>
      </c>
      <c r="AT292" s="49">
        <v>15.55</v>
      </c>
      <c r="AU292" s="49">
        <v>15.55</v>
      </c>
      <c r="AV292" s="49">
        <v>15.44</v>
      </c>
      <c r="AW292" s="49">
        <v>15.44</v>
      </c>
      <c r="AX292" s="49">
        <v>15.44</v>
      </c>
      <c r="AY292" s="49">
        <v>15.44</v>
      </c>
      <c r="AZ292" s="49">
        <v>15.44</v>
      </c>
      <c r="BA292" s="49">
        <f t="shared" si="13"/>
        <v>15.495000000000001</v>
      </c>
    </row>
    <row r="293" spans="13:53" x14ac:dyDescent="0.25">
      <c r="M293" s="40">
        <v>42660</v>
      </c>
      <c r="N293" s="48" t="s">
        <v>12</v>
      </c>
      <c r="O293" s="48" t="s">
        <v>9</v>
      </c>
      <c r="P293" s="48" t="s">
        <v>136</v>
      </c>
      <c r="Q293" s="48">
        <v>5.7919999999999998</v>
      </c>
      <c r="R293" s="48">
        <v>3</v>
      </c>
      <c r="S293" s="48">
        <v>4</v>
      </c>
      <c r="T293" s="49">
        <v>11.293770733505346</v>
      </c>
      <c r="U293" s="49">
        <v>15.868</v>
      </c>
      <c r="V293" s="49">
        <v>44.37</v>
      </c>
      <c r="W293" s="48">
        <v>7</v>
      </c>
      <c r="X293" s="48">
        <v>7</v>
      </c>
      <c r="AA293" s="27"/>
      <c r="AB293" t="s">
        <v>12</v>
      </c>
      <c r="AC293" s="28" t="s">
        <v>9</v>
      </c>
      <c r="AD293" s="30" t="s">
        <v>136</v>
      </c>
      <c r="AE293" s="49">
        <v>15.9</v>
      </c>
      <c r="AF293" s="49">
        <v>15.63</v>
      </c>
      <c r="AG293" s="56">
        <f t="shared" si="14"/>
        <v>15.63</v>
      </c>
      <c r="AH293" s="49">
        <f t="shared" si="12"/>
        <v>15.63</v>
      </c>
      <c r="AI293" s="49">
        <v>15.96</v>
      </c>
      <c r="AJ293" s="49">
        <v>15.96</v>
      </c>
      <c r="AK293" s="49">
        <v>15.96</v>
      </c>
      <c r="AL293" s="49">
        <v>15.84</v>
      </c>
      <c r="AM293" s="49">
        <v>15.84</v>
      </c>
      <c r="AN293" s="49">
        <v>15.84</v>
      </c>
      <c r="AO293" s="49">
        <v>15.84</v>
      </c>
      <c r="AP293" s="49">
        <v>15.84</v>
      </c>
      <c r="AQ293" s="49">
        <v>15.96</v>
      </c>
      <c r="AR293" s="49">
        <v>15.96</v>
      </c>
      <c r="AS293" s="49">
        <v>15.96</v>
      </c>
      <c r="AT293" s="49">
        <v>15.96</v>
      </c>
      <c r="AU293" s="49">
        <v>15.96</v>
      </c>
      <c r="AV293" s="49">
        <v>15.84</v>
      </c>
      <c r="AW293" s="49">
        <v>15.84</v>
      </c>
      <c r="AX293" s="49">
        <v>15.84</v>
      </c>
      <c r="AY293" s="49">
        <v>15.84</v>
      </c>
      <c r="AZ293" s="49">
        <v>15.84</v>
      </c>
      <c r="BA293" s="49">
        <f t="shared" si="13"/>
        <v>15.9</v>
      </c>
    </row>
    <row r="294" spans="13:53" x14ac:dyDescent="0.25">
      <c r="M294" s="40">
        <v>42661</v>
      </c>
      <c r="N294" s="48" t="s">
        <v>12</v>
      </c>
      <c r="O294" s="48" t="s">
        <v>9</v>
      </c>
      <c r="P294" s="48" t="s">
        <v>137</v>
      </c>
      <c r="Q294" s="48">
        <v>5.7919999999999998</v>
      </c>
      <c r="R294" s="48">
        <v>3</v>
      </c>
      <c r="S294" s="48">
        <v>4</v>
      </c>
      <c r="T294" s="49">
        <v>11.293770733505346</v>
      </c>
      <c r="U294" s="49">
        <v>16.266000000000002</v>
      </c>
      <c r="V294" s="49">
        <v>44.37</v>
      </c>
      <c r="W294" s="48">
        <v>7</v>
      </c>
      <c r="X294" s="48">
        <v>7</v>
      </c>
      <c r="AA294" s="27"/>
      <c r="AB294" t="s">
        <v>12</v>
      </c>
      <c r="AC294" s="28" t="s">
        <v>9</v>
      </c>
      <c r="AD294" s="30" t="s">
        <v>137</v>
      </c>
      <c r="AE294" s="49">
        <v>16.14</v>
      </c>
      <c r="AF294" s="49">
        <v>15.97</v>
      </c>
      <c r="AG294" s="56">
        <f t="shared" si="14"/>
        <v>15.97</v>
      </c>
      <c r="AH294" s="49">
        <f t="shared" si="12"/>
        <v>15.97</v>
      </c>
      <c r="AI294" s="49">
        <v>16.09</v>
      </c>
      <c r="AJ294" s="49">
        <v>16.09</v>
      </c>
      <c r="AK294" s="49">
        <v>16.09</v>
      </c>
      <c r="AL294" s="49">
        <v>16.190000000000001</v>
      </c>
      <c r="AM294" s="49">
        <v>16.190000000000001</v>
      </c>
      <c r="AN294" s="49">
        <v>16.190000000000001</v>
      </c>
      <c r="AO294" s="49">
        <v>16.190000000000001</v>
      </c>
      <c r="AP294" s="49">
        <v>16.190000000000001</v>
      </c>
      <c r="AQ294" s="49">
        <v>16.09</v>
      </c>
      <c r="AR294" s="49">
        <v>16.09</v>
      </c>
      <c r="AS294" s="49">
        <v>16.09</v>
      </c>
      <c r="AT294" s="49">
        <v>16.09</v>
      </c>
      <c r="AU294" s="49">
        <v>16.09</v>
      </c>
      <c r="AV294" s="49">
        <v>16.190000000000001</v>
      </c>
      <c r="AW294" s="49">
        <v>16.190000000000001</v>
      </c>
      <c r="AX294" s="49">
        <v>16.190000000000001</v>
      </c>
      <c r="AY294" s="49">
        <v>16.190000000000001</v>
      </c>
      <c r="AZ294" s="49">
        <v>16.190000000000001</v>
      </c>
      <c r="BA294" s="49">
        <f t="shared" si="13"/>
        <v>16.14</v>
      </c>
    </row>
    <row r="295" spans="13:53" x14ac:dyDescent="0.25">
      <c r="M295" s="40">
        <v>42662</v>
      </c>
      <c r="N295" s="48" t="s">
        <v>12</v>
      </c>
      <c r="O295" s="48" t="s">
        <v>9</v>
      </c>
      <c r="P295" s="48" t="s">
        <v>138</v>
      </c>
      <c r="Q295" s="48">
        <v>5.7919999999999998</v>
      </c>
      <c r="R295" s="48">
        <v>3</v>
      </c>
      <c r="S295" s="48">
        <v>4</v>
      </c>
      <c r="T295" s="49">
        <v>11.293770733505346</v>
      </c>
      <c r="U295" s="49">
        <v>16.846</v>
      </c>
      <c r="V295" s="49">
        <v>44.37</v>
      </c>
      <c r="W295" s="48">
        <v>7</v>
      </c>
      <c r="X295" s="48">
        <v>7</v>
      </c>
      <c r="AA295" s="27"/>
      <c r="AB295" t="s">
        <v>12</v>
      </c>
      <c r="AC295" s="28" t="s">
        <v>9</v>
      </c>
      <c r="AD295" s="30" t="s">
        <v>138</v>
      </c>
      <c r="AE295" s="49">
        <v>16.979999999999997</v>
      </c>
      <c r="AF295" s="49">
        <v>16.7</v>
      </c>
      <c r="AG295" s="56">
        <f t="shared" si="14"/>
        <v>16.7</v>
      </c>
      <c r="AH295" s="49">
        <f t="shared" si="12"/>
        <v>16.7</v>
      </c>
      <c r="AI295" s="49">
        <v>16.97</v>
      </c>
      <c r="AJ295" s="49">
        <v>16.97</v>
      </c>
      <c r="AK295" s="49">
        <v>16.97</v>
      </c>
      <c r="AL295" s="49">
        <v>16.989999999999998</v>
      </c>
      <c r="AM295" s="49">
        <v>16.989999999999998</v>
      </c>
      <c r="AN295" s="49">
        <v>16.989999999999998</v>
      </c>
      <c r="AO295" s="49">
        <v>16.989999999999998</v>
      </c>
      <c r="AP295" s="49">
        <v>16.989999999999998</v>
      </c>
      <c r="AQ295" s="49">
        <v>16.97</v>
      </c>
      <c r="AR295" s="49">
        <v>16.97</v>
      </c>
      <c r="AS295" s="49">
        <v>16.97</v>
      </c>
      <c r="AT295" s="49">
        <v>16.97</v>
      </c>
      <c r="AU295" s="49">
        <v>16.97</v>
      </c>
      <c r="AV295" s="49">
        <v>16.989999999999998</v>
      </c>
      <c r="AW295" s="49">
        <v>16.989999999999998</v>
      </c>
      <c r="AX295" s="49">
        <v>16.989999999999998</v>
      </c>
      <c r="AY295" s="49">
        <v>16.989999999999998</v>
      </c>
      <c r="AZ295" s="49">
        <v>16.989999999999998</v>
      </c>
      <c r="BA295" s="49">
        <f t="shared" si="13"/>
        <v>16.979999999999997</v>
      </c>
    </row>
    <row r="296" spans="13:53" x14ac:dyDescent="0.25">
      <c r="M296" s="40">
        <v>42663</v>
      </c>
      <c r="N296" s="48" t="s">
        <v>12</v>
      </c>
      <c r="O296" s="48" t="s">
        <v>9</v>
      </c>
      <c r="P296" s="48" t="s">
        <v>139</v>
      </c>
      <c r="Q296" s="48">
        <v>5.7919999999999998</v>
      </c>
      <c r="R296" s="48">
        <v>3</v>
      </c>
      <c r="S296" s="48">
        <v>4</v>
      </c>
      <c r="T296" s="49">
        <v>11.293770733505346</v>
      </c>
      <c r="U296" s="49">
        <v>17.087</v>
      </c>
      <c r="V296" s="49">
        <v>44.37</v>
      </c>
      <c r="W296" s="48">
        <v>7</v>
      </c>
      <c r="X296" s="48">
        <v>7</v>
      </c>
      <c r="AA296" s="27"/>
      <c r="AB296" t="s">
        <v>12</v>
      </c>
      <c r="AC296" s="28" t="s">
        <v>9</v>
      </c>
      <c r="AD296" s="30" t="s">
        <v>139</v>
      </c>
      <c r="AE296" s="49">
        <v>16.940000000000001</v>
      </c>
      <c r="AF296" s="49">
        <v>16.88</v>
      </c>
      <c r="AG296" s="56">
        <f t="shared" si="14"/>
        <v>16.88</v>
      </c>
      <c r="AH296" s="49">
        <f t="shared" si="12"/>
        <v>16.88</v>
      </c>
      <c r="AI296" s="49">
        <v>17.010000000000002</v>
      </c>
      <c r="AJ296" s="49">
        <v>17.010000000000002</v>
      </c>
      <c r="AK296" s="49">
        <v>17.010000000000002</v>
      </c>
      <c r="AL296" s="49">
        <v>16.87</v>
      </c>
      <c r="AM296" s="49">
        <v>16.87</v>
      </c>
      <c r="AN296" s="49">
        <v>16.87</v>
      </c>
      <c r="AO296" s="49">
        <v>16.87</v>
      </c>
      <c r="AP296" s="49">
        <v>16.87</v>
      </c>
      <c r="AQ296" s="49">
        <v>17.010000000000002</v>
      </c>
      <c r="AR296" s="49">
        <v>17.010000000000002</v>
      </c>
      <c r="AS296" s="49">
        <v>17.010000000000002</v>
      </c>
      <c r="AT296" s="49">
        <v>17.010000000000002</v>
      </c>
      <c r="AU296" s="49">
        <v>17.010000000000002</v>
      </c>
      <c r="AV296" s="49">
        <v>16.87</v>
      </c>
      <c r="AW296" s="49">
        <v>16.87</v>
      </c>
      <c r="AX296" s="49">
        <v>16.87</v>
      </c>
      <c r="AY296" s="49">
        <v>16.87</v>
      </c>
      <c r="AZ296" s="49">
        <v>16.87</v>
      </c>
      <c r="BA296" s="49">
        <f t="shared" si="13"/>
        <v>16.940000000000001</v>
      </c>
    </row>
    <row r="297" spans="13:53" x14ac:dyDescent="0.25">
      <c r="M297" s="40">
        <v>42664</v>
      </c>
      <c r="N297" s="48" t="s">
        <v>12</v>
      </c>
      <c r="O297" s="48" t="s">
        <v>9</v>
      </c>
      <c r="P297" s="48" t="s">
        <v>140</v>
      </c>
      <c r="Q297" s="48">
        <v>5.7919999999999998</v>
      </c>
      <c r="R297" s="48">
        <v>3</v>
      </c>
      <c r="S297" s="48">
        <v>4</v>
      </c>
      <c r="T297" s="49">
        <v>11.293770733505346</v>
      </c>
      <c r="U297" s="49">
        <v>17.096</v>
      </c>
      <c r="V297" s="49">
        <v>44.37</v>
      </c>
      <c r="W297" s="48">
        <v>7</v>
      </c>
      <c r="X297" s="48">
        <v>7</v>
      </c>
      <c r="AA297" s="27"/>
      <c r="AB297" t="s">
        <v>12</v>
      </c>
      <c r="AC297" s="28" t="s">
        <v>9</v>
      </c>
      <c r="AD297" s="30" t="s">
        <v>140</v>
      </c>
      <c r="AE297" s="49">
        <v>17.094999999999999</v>
      </c>
      <c r="AF297" s="49">
        <v>17.079999999999998</v>
      </c>
      <c r="AG297" s="56">
        <f t="shared" si="14"/>
        <v>17.079999999999998</v>
      </c>
      <c r="AH297" s="49">
        <f t="shared" si="12"/>
        <v>17.079999999999998</v>
      </c>
      <c r="AI297" s="49">
        <v>17.14</v>
      </c>
      <c r="AJ297" s="49">
        <v>17.14</v>
      </c>
      <c r="AK297" s="49">
        <v>17.14</v>
      </c>
      <c r="AL297" s="49">
        <v>17.05</v>
      </c>
      <c r="AM297" s="49">
        <v>17.05</v>
      </c>
      <c r="AN297" s="49">
        <v>17.05</v>
      </c>
      <c r="AO297" s="49">
        <v>17.05</v>
      </c>
      <c r="AP297" s="49">
        <v>17.05</v>
      </c>
      <c r="AQ297" s="49">
        <v>17.14</v>
      </c>
      <c r="AR297" s="49">
        <v>17.14</v>
      </c>
      <c r="AS297" s="49">
        <v>17.14</v>
      </c>
      <c r="AT297" s="49">
        <v>17.14</v>
      </c>
      <c r="AU297" s="49">
        <v>17.14</v>
      </c>
      <c r="AV297" s="49">
        <v>17.05</v>
      </c>
      <c r="AW297" s="49">
        <v>17.05</v>
      </c>
      <c r="AX297" s="49">
        <v>17.05</v>
      </c>
      <c r="AY297" s="49">
        <v>17.05</v>
      </c>
      <c r="AZ297" s="49">
        <v>17.05</v>
      </c>
      <c r="BA297" s="49">
        <f t="shared" si="13"/>
        <v>17.094999999999999</v>
      </c>
    </row>
    <row r="298" spans="13:53" x14ac:dyDescent="0.25">
      <c r="M298" s="40">
        <v>42665</v>
      </c>
      <c r="N298" s="48" t="s">
        <v>12</v>
      </c>
      <c r="O298" s="48" t="s">
        <v>9</v>
      </c>
      <c r="P298" s="48" t="s">
        <v>141</v>
      </c>
      <c r="Q298" s="48">
        <v>5.7919999999999998</v>
      </c>
      <c r="R298" s="48">
        <v>3</v>
      </c>
      <c r="S298" s="48">
        <v>4</v>
      </c>
      <c r="T298" s="49">
        <v>11.293770733505346</v>
      </c>
      <c r="U298" s="49">
        <v>16.690999999999999</v>
      </c>
      <c r="V298" s="49">
        <v>44.37</v>
      </c>
      <c r="W298" s="48">
        <v>7</v>
      </c>
      <c r="X298" s="48">
        <v>7</v>
      </c>
      <c r="AA298" s="27"/>
      <c r="AB298" t="s">
        <v>12</v>
      </c>
      <c r="AC298" s="28" t="s">
        <v>9</v>
      </c>
      <c r="AD298" s="30" t="s">
        <v>141</v>
      </c>
      <c r="AE298" s="49">
        <v>16.774999999999999</v>
      </c>
      <c r="AF298" s="49">
        <v>16.899999999999999</v>
      </c>
      <c r="AG298" s="56">
        <f t="shared" si="14"/>
        <v>16.899999999999999</v>
      </c>
      <c r="AH298" s="49">
        <f t="shared" si="12"/>
        <v>16.899999999999999</v>
      </c>
      <c r="AI298" s="49">
        <v>16.850000000000001</v>
      </c>
      <c r="AJ298" s="49">
        <v>16.850000000000001</v>
      </c>
      <c r="AK298" s="49">
        <v>16.850000000000001</v>
      </c>
      <c r="AL298" s="49">
        <v>16.7</v>
      </c>
      <c r="AM298" s="49">
        <v>16.7</v>
      </c>
      <c r="AN298" s="49">
        <v>16.7</v>
      </c>
      <c r="AO298" s="49">
        <v>16.7</v>
      </c>
      <c r="AP298" s="49">
        <v>16.7</v>
      </c>
      <c r="AQ298" s="49">
        <v>16.850000000000001</v>
      </c>
      <c r="AR298" s="49">
        <v>16.850000000000001</v>
      </c>
      <c r="AS298" s="49">
        <v>16.850000000000001</v>
      </c>
      <c r="AT298" s="49">
        <v>16.850000000000001</v>
      </c>
      <c r="AU298" s="49">
        <v>16.850000000000001</v>
      </c>
      <c r="AV298" s="49">
        <v>16.7</v>
      </c>
      <c r="AW298" s="49">
        <v>16.7</v>
      </c>
      <c r="AX298" s="49">
        <v>16.7</v>
      </c>
      <c r="AY298" s="49">
        <v>16.7</v>
      </c>
      <c r="AZ298" s="49">
        <v>16.7</v>
      </c>
      <c r="BA298" s="49">
        <f t="shared" si="13"/>
        <v>16.774999999999999</v>
      </c>
    </row>
    <row r="299" spans="13:53" x14ac:dyDescent="0.25">
      <c r="M299" s="40">
        <v>42666</v>
      </c>
      <c r="N299" s="48" t="s">
        <v>12</v>
      </c>
      <c r="O299" s="48" t="s">
        <v>9</v>
      </c>
      <c r="P299" s="48" t="s">
        <v>142</v>
      </c>
      <c r="Q299" s="48">
        <v>5.7919999999999998</v>
      </c>
      <c r="R299" s="48">
        <v>3</v>
      </c>
      <c r="S299" s="48">
        <v>4</v>
      </c>
      <c r="T299" s="49">
        <v>11.293770733505346</v>
      </c>
      <c r="U299" s="49">
        <v>16.677</v>
      </c>
      <c r="V299" s="49">
        <v>44.37</v>
      </c>
      <c r="W299" s="48">
        <v>7</v>
      </c>
      <c r="X299" s="48">
        <v>7</v>
      </c>
      <c r="AA299" s="27"/>
      <c r="AB299" t="s">
        <v>12</v>
      </c>
      <c r="AC299" s="28" t="s">
        <v>9</v>
      </c>
      <c r="AD299" s="30" t="s">
        <v>142</v>
      </c>
      <c r="AE299" s="49">
        <v>16.600000000000001</v>
      </c>
      <c r="AF299" s="49">
        <v>16.95</v>
      </c>
      <c r="AG299" s="56">
        <f t="shared" si="14"/>
        <v>16.95</v>
      </c>
      <c r="AH299" s="49">
        <f t="shared" si="12"/>
        <v>16.95</v>
      </c>
      <c r="AI299" s="49">
        <v>16.95</v>
      </c>
      <c r="AJ299" s="49">
        <v>16.95</v>
      </c>
      <c r="AK299" s="49">
        <v>16.95</v>
      </c>
      <c r="AL299" s="49">
        <v>16.25</v>
      </c>
      <c r="AM299" s="49">
        <v>16.25</v>
      </c>
      <c r="AN299" s="49">
        <v>16.25</v>
      </c>
      <c r="AO299" s="49">
        <v>16.25</v>
      </c>
      <c r="AP299" s="49">
        <v>16.25</v>
      </c>
      <c r="AQ299" s="49">
        <v>16.95</v>
      </c>
      <c r="AR299" s="49">
        <v>16.95</v>
      </c>
      <c r="AS299" s="49">
        <v>16.95</v>
      </c>
      <c r="AT299" s="49">
        <v>16.95</v>
      </c>
      <c r="AU299" s="49">
        <v>16.95</v>
      </c>
      <c r="AV299" s="49">
        <v>16.25</v>
      </c>
      <c r="AW299" s="49">
        <v>16.25</v>
      </c>
      <c r="AX299" s="49">
        <v>16.25</v>
      </c>
      <c r="AY299" s="49">
        <v>16.25</v>
      </c>
      <c r="AZ299" s="49">
        <v>16.25</v>
      </c>
      <c r="BA299" s="49">
        <f t="shared" si="13"/>
        <v>16.600000000000001</v>
      </c>
    </row>
    <row r="300" spans="13:53" x14ac:dyDescent="0.25">
      <c r="M300" s="40">
        <v>42667</v>
      </c>
      <c r="N300" s="48" t="s">
        <v>12</v>
      </c>
      <c r="O300" s="48" t="s">
        <v>9</v>
      </c>
      <c r="P300" s="48" t="s">
        <v>143</v>
      </c>
      <c r="Q300" s="48">
        <v>5.85</v>
      </c>
      <c r="R300" s="48">
        <v>3</v>
      </c>
      <c r="S300" s="48">
        <v>4</v>
      </c>
      <c r="T300" s="49">
        <v>11.293770733505346</v>
      </c>
      <c r="U300" s="49">
        <v>16.937999999999999</v>
      </c>
      <c r="V300" s="49">
        <v>44.37</v>
      </c>
      <c r="W300" s="48">
        <v>7</v>
      </c>
      <c r="X300" s="48">
        <v>7</v>
      </c>
      <c r="AA300" s="27"/>
      <c r="AB300" t="s">
        <v>12</v>
      </c>
      <c r="AC300" s="28" t="s">
        <v>9</v>
      </c>
      <c r="AD300" s="30" t="s">
        <v>143</v>
      </c>
      <c r="AE300" s="49">
        <v>16.814999999999998</v>
      </c>
      <c r="AF300" s="49">
        <v>16.98</v>
      </c>
      <c r="AG300" s="56">
        <f t="shared" si="14"/>
        <v>16.98</v>
      </c>
      <c r="AH300" s="49">
        <f t="shared" si="12"/>
        <v>16.98</v>
      </c>
      <c r="AI300" s="49">
        <v>16.84</v>
      </c>
      <c r="AJ300" s="49">
        <v>16.84</v>
      </c>
      <c r="AK300" s="49">
        <v>16.84</v>
      </c>
      <c r="AL300" s="49">
        <v>16.79</v>
      </c>
      <c r="AM300" s="49">
        <v>16.79</v>
      </c>
      <c r="AN300" s="49">
        <v>16.79</v>
      </c>
      <c r="AO300" s="49">
        <v>16.79</v>
      </c>
      <c r="AP300" s="49">
        <v>16.79</v>
      </c>
      <c r="AQ300" s="49">
        <v>16.84</v>
      </c>
      <c r="AR300" s="49">
        <v>16.84</v>
      </c>
      <c r="AS300" s="49">
        <v>16.84</v>
      </c>
      <c r="AT300" s="49">
        <v>16.84</v>
      </c>
      <c r="AU300" s="49">
        <v>16.84</v>
      </c>
      <c r="AV300" s="49">
        <v>16.79</v>
      </c>
      <c r="AW300" s="49">
        <v>16.79</v>
      </c>
      <c r="AX300" s="49">
        <v>16.79</v>
      </c>
      <c r="AY300" s="49">
        <v>16.79</v>
      </c>
      <c r="AZ300" s="49">
        <v>16.79</v>
      </c>
      <c r="BA300" s="49">
        <f t="shared" si="13"/>
        <v>16.814999999999998</v>
      </c>
    </row>
    <row r="301" spans="13:53" x14ac:dyDescent="0.25">
      <c r="M301" s="40">
        <v>42668</v>
      </c>
      <c r="N301" s="48" t="s">
        <v>12</v>
      </c>
      <c r="O301" s="48" t="s">
        <v>9</v>
      </c>
      <c r="P301" s="48" t="s">
        <v>144</v>
      </c>
      <c r="Q301" s="48">
        <v>5.85</v>
      </c>
      <c r="R301" s="48">
        <v>3</v>
      </c>
      <c r="S301" s="48">
        <v>4</v>
      </c>
      <c r="T301" s="49">
        <v>11.293770733505346</v>
      </c>
      <c r="U301" s="49">
        <v>17.371000000000002</v>
      </c>
      <c r="V301" s="49">
        <v>44.37</v>
      </c>
      <c r="W301" s="48">
        <v>7</v>
      </c>
      <c r="X301" s="48">
        <v>7</v>
      </c>
      <c r="AA301" s="27"/>
      <c r="AB301" t="s">
        <v>12</v>
      </c>
      <c r="AC301" s="28" t="s">
        <v>9</v>
      </c>
      <c r="AD301" s="30" t="s">
        <v>144</v>
      </c>
      <c r="AE301" s="49">
        <v>17.41</v>
      </c>
      <c r="AF301" s="49">
        <v>17.43</v>
      </c>
      <c r="AG301" s="56">
        <f t="shared" si="14"/>
        <v>17.43</v>
      </c>
      <c r="AH301" s="49">
        <f t="shared" si="12"/>
        <v>17.43</v>
      </c>
      <c r="AI301" s="49">
        <v>17.43</v>
      </c>
      <c r="AJ301" s="49">
        <v>17.43</v>
      </c>
      <c r="AK301" s="49">
        <v>17.43</v>
      </c>
      <c r="AL301" s="49">
        <v>17.39</v>
      </c>
      <c r="AM301" s="49">
        <v>17.39</v>
      </c>
      <c r="AN301" s="49">
        <v>17.39</v>
      </c>
      <c r="AO301" s="49">
        <v>17.39</v>
      </c>
      <c r="AP301" s="49">
        <v>17.39</v>
      </c>
      <c r="AQ301" s="49">
        <v>17.43</v>
      </c>
      <c r="AR301" s="49">
        <v>17.43</v>
      </c>
      <c r="AS301" s="49">
        <v>17.43</v>
      </c>
      <c r="AT301" s="49">
        <v>17.43</v>
      </c>
      <c r="AU301" s="49">
        <v>17.43</v>
      </c>
      <c r="AV301" s="49">
        <v>17.39</v>
      </c>
      <c r="AW301" s="49">
        <v>17.39</v>
      </c>
      <c r="AX301" s="49">
        <v>17.39</v>
      </c>
      <c r="AY301" s="49">
        <v>17.39</v>
      </c>
      <c r="AZ301" s="49">
        <v>17.39</v>
      </c>
      <c r="BA301" s="49">
        <f t="shared" si="13"/>
        <v>17.41</v>
      </c>
    </row>
    <row r="302" spans="13:53" x14ac:dyDescent="0.25">
      <c r="M302" s="40">
        <v>42669</v>
      </c>
      <c r="N302" s="48" t="s">
        <v>12</v>
      </c>
      <c r="O302" s="48" t="s">
        <v>9</v>
      </c>
      <c r="P302" s="48" t="s">
        <v>145</v>
      </c>
      <c r="Q302" s="48">
        <v>5.85</v>
      </c>
      <c r="R302" s="48">
        <v>3</v>
      </c>
      <c r="S302" s="48">
        <v>4</v>
      </c>
      <c r="T302" s="49">
        <v>11.293770733505346</v>
      </c>
      <c r="U302" s="49">
        <v>17.704999999999998</v>
      </c>
      <c r="V302" s="49">
        <v>44.37</v>
      </c>
      <c r="W302" s="48">
        <v>7</v>
      </c>
      <c r="X302" s="48">
        <v>7</v>
      </c>
      <c r="AA302" s="27"/>
      <c r="AB302" t="s">
        <v>12</v>
      </c>
      <c r="AC302" s="28" t="s">
        <v>9</v>
      </c>
      <c r="AD302" s="30" t="s">
        <v>145</v>
      </c>
      <c r="AE302" s="49">
        <v>17.61</v>
      </c>
      <c r="AF302" s="49">
        <v>17.579999999999998</v>
      </c>
      <c r="AG302" s="56">
        <f t="shared" si="14"/>
        <v>17.579999999999998</v>
      </c>
      <c r="AH302" s="49">
        <f t="shared" si="12"/>
        <v>17.579999999999998</v>
      </c>
      <c r="AI302" s="49">
        <v>17.61</v>
      </c>
      <c r="AJ302" s="49">
        <v>17.61</v>
      </c>
      <c r="AK302" s="49">
        <v>17.61</v>
      </c>
      <c r="AL302" s="49">
        <v>17.61</v>
      </c>
      <c r="AM302" s="49">
        <v>17.61</v>
      </c>
      <c r="AN302" s="49">
        <v>17.61</v>
      </c>
      <c r="AO302" s="49">
        <v>17.61</v>
      </c>
      <c r="AP302" s="49">
        <v>17.61</v>
      </c>
      <c r="AQ302" s="49">
        <v>17.61</v>
      </c>
      <c r="AR302" s="49">
        <v>17.61</v>
      </c>
      <c r="AS302" s="49">
        <v>17.61</v>
      </c>
      <c r="AT302" s="49">
        <v>17.61</v>
      </c>
      <c r="AU302" s="49">
        <v>17.61</v>
      </c>
      <c r="AV302" s="49">
        <v>17.61</v>
      </c>
      <c r="AW302" s="49">
        <v>17.61</v>
      </c>
      <c r="AX302" s="49">
        <v>17.61</v>
      </c>
      <c r="AY302" s="49">
        <v>17.61</v>
      </c>
      <c r="AZ302" s="49">
        <v>17.61</v>
      </c>
      <c r="BA302" s="49">
        <f t="shared" si="13"/>
        <v>17.61</v>
      </c>
    </row>
    <row r="303" spans="13:53" x14ac:dyDescent="0.25">
      <c r="M303" s="40">
        <v>42670</v>
      </c>
      <c r="N303" s="48" t="s">
        <v>12</v>
      </c>
      <c r="O303" s="48" t="s">
        <v>9</v>
      </c>
      <c r="P303" s="48" t="s">
        <v>146</v>
      </c>
      <c r="Q303" s="48">
        <v>5.85</v>
      </c>
      <c r="R303" s="48">
        <v>3</v>
      </c>
      <c r="S303" s="48">
        <v>4</v>
      </c>
      <c r="T303" s="49">
        <v>11.293770733505346</v>
      </c>
      <c r="U303" s="49">
        <v>17.448999999999998</v>
      </c>
      <c r="V303" s="49">
        <v>44.37</v>
      </c>
      <c r="W303" s="48">
        <v>7</v>
      </c>
      <c r="X303" s="48">
        <v>7</v>
      </c>
      <c r="AA303" s="27"/>
      <c r="AB303" t="s">
        <v>12</v>
      </c>
      <c r="AC303" s="28" t="s">
        <v>9</v>
      </c>
      <c r="AD303" s="30" t="s">
        <v>146</v>
      </c>
      <c r="AE303" s="49">
        <v>17.190000000000001</v>
      </c>
      <c r="AF303" s="49">
        <v>17.260000000000002</v>
      </c>
      <c r="AG303" s="56">
        <f t="shared" si="14"/>
        <v>17.260000000000002</v>
      </c>
      <c r="AH303" s="49">
        <f t="shared" si="12"/>
        <v>17.260000000000002</v>
      </c>
      <c r="AI303" s="49">
        <v>17.28</v>
      </c>
      <c r="AJ303" s="49">
        <v>17.28</v>
      </c>
      <c r="AK303" s="49">
        <v>17.28</v>
      </c>
      <c r="AL303" s="49">
        <v>17.100000000000001</v>
      </c>
      <c r="AM303" s="49">
        <v>17.100000000000001</v>
      </c>
      <c r="AN303" s="49">
        <v>17.100000000000001</v>
      </c>
      <c r="AO303" s="49">
        <v>17.100000000000001</v>
      </c>
      <c r="AP303" s="49">
        <v>17.100000000000001</v>
      </c>
      <c r="AQ303" s="49">
        <v>17.28</v>
      </c>
      <c r="AR303" s="49">
        <v>17.28</v>
      </c>
      <c r="AS303" s="49">
        <v>17.28</v>
      </c>
      <c r="AT303" s="49">
        <v>17.28</v>
      </c>
      <c r="AU303" s="49">
        <v>17.28</v>
      </c>
      <c r="AV303" s="49">
        <v>17.100000000000001</v>
      </c>
      <c r="AW303" s="49">
        <v>17.100000000000001</v>
      </c>
      <c r="AX303" s="49">
        <v>17.100000000000001</v>
      </c>
      <c r="AY303" s="49">
        <v>17.100000000000001</v>
      </c>
      <c r="AZ303" s="49">
        <v>17.100000000000001</v>
      </c>
      <c r="BA303" s="49">
        <f t="shared" si="13"/>
        <v>17.190000000000001</v>
      </c>
    </row>
    <row r="304" spans="13:53" x14ac:dyDescent="0.25">
      <c r="M304" s="40">
        <v>42671</v>
      </c>
      <c r="N304" s="48" t="s">
        <v>12</v>
      </c>
      <c r="O304" s="48" t="s">
        <v>9</v>
      </c>
      <c r="P304" s="48" t="s">
        <v>147</v>
      </c>
      <c r="Q304" s="48">
        <v>5.85</v>
      </c>
      <c r="R304" s="48">
        <v>3</v>
      </c>
      <c r="S304" s="48">
        <v>4</v>
      </c>
      <c r="T304" s="49">
        <v>11.293770733505346</v>
      </c>
      <c r="U304" s="49">
        <v>17.315999999999999</v>
      </c>
      <c r="V304" s="49">
        <v>44.37</v>
      </c>
      <c r="W304" s="48">
        <v>7</v>
      </c>
      <c r="X304" s="48">
        <v>7</v>
      </c>
      <c r="AA304" s="27"/>
      <c r="AB304" t="s">
        <v>12</v>
      </c>
      <c r="AC304" s="28" t="s">
        <v>9</v>
      </c>
      <c r="AD304" s="30" t="s">
        <v>147</v>
      </c>
      <c r="AE304" s="49">
        <v>17.240000000000002</v>
      </c>
      <c r="AF304" s="49">
        <v>17.27</v>
      </c>
      <c r="AG304" s="56">
        <f t="shared" si="14"/>
        <v>17.27</v>
      </c>
      <c r="AH304" s="49">
        <f t="shared" si="12"/>
        <v>17.27</v>
      </c>
      <c r="AI304" s="49">
        <v>17.3</v>
      </c>
      <c r="AJ304" s="49">
        <v>17.3</v>
      </c>
      <c r="AK304" s="49">
        <v>17.3</v>
      </c>
      <c r="AL304" s="49">
        <v>17.18</v>
      </c>
      <c r="AM304" s="49">
        <v>17.18</v>
      </c>
      <c r="AN304" s="49">
        <v>17.18</v>
      </c>
      <c r="AO304" s="49">
        <v>17.18</v>
      </c>
      <c r="AP304" s="49">
        <v>17.18</v>
      </c>
      <c r="AQ304" s="49">
        <v>17.3</v>
      </c>
      <c r="AR304" s="49">
        <v>17.3</v>
      </c>
      <c r="AS304" s="49">
        <v>17.3</v>
      </c>
      <c r="AT304" s="49">
        <v>17.3</v>
      </c>
      <c r="AU304" s="49">
        <v>17.3</v>
      </c>
      <c r="AV304" s="49">
        <v>17.18</v>
      </c>
      <c r="AW304" s="49">
        <v>17.18</v>
      </c>
      <c r="AX304" s="49">
        <v>17.18</v>
      </c>
      <c r="AY304" s="49">
        <v>17.18</v>
      </c>
      <c r="AZ304" s="49">
        <v>17.18</v>
      </c>
      <c r="BA304" s="49">
        <f t="shared" si="13"/>
        <v>17.240000000000002</v>
      </c>
    </row>
    <row r="305" spans="13:53" x14ac:dyDescent="0.25">
      <c r="M305" s="40">
        <v>42672</v>
      </c>
      <c r="N305" s="48" t="s">
        <v>12</v>
      </c>
      <c r="O305" s="48" t="s">
        <v>9</v>
      </c>
      <c r="P305" s="48" t="s">
        <v>148</v>
      </c>
      <c r="Q305" s="48">
        <v>5.85</v>
      </c>
      <c r="R305" s="48">
        <v>3</v>
      </c>
      <c r="S305" s="48">
        <v>4</v>
      </c>
      <c r="T305" s="49">
        <v>11.293770733505346</v>
      </c>
      <c r="U305" s="49">
        <v>16.7</v>
      </c>
      <c r="V305" s="49">
        <v>44.37</v>
      </c>
      <c r="W305" s="48">
        <v>7</v>
      </c>
      <c r="X305" s="48">
        <v>7</v>
      </c>
      <c r="AA305" s="27"/>
      <c r="AB305" t="s">
        <v>12</v>
      </c>
      <c r="AC305" s="28" t="s">
        <v>9</v>
      </c>
      <c r="AD305" s="30" t="s">
        <v>148</v>
      </c>
      <c r="AE305" s="49">
        <v>16.53</v>
      </c>
      <c r="AF305" s="49">
        <v>16.7</v>
      </c>
      <c r="AG305" s="56">
        <f t="shared" si="14"/>
        <v>16.7</v>
      </c>
      <c r="AH305" s="49">
        <f t="shared" si="12"/>
        <v>16.7</v>
      </c>
      <c r="AI305" s="49">
        <v>16.3</v>
      </c>
      <c r="AJ305" s="49">
        <v>16.3</v>
      </c>
      <c r="AK305" s="49">
        <v>16.3</v>
      </c>
      <c r="AL305" s="49">
        <v>16.760000000000002</v>
      </c>
      <c r="AM305" s="49">
        <v>16.760000000000002</v>
      </c>
      <c r="AN305" s="49">
        <v>16.760000000000002</v>
      </c>
      <c r="AO305" s="49">
        <v>16.760000000000002</v>
      </c>
      <c r="AP305" s="49">
        <v>16.760000000000002</v>
      </c>
      <c r="AQ305" s="49">
        <v>16.3</v>
      </c>
      <c r="AR305" s="49">
        <v>16.3</v>
      </c>
      <c r="AS305" s="49">
        <v>16.3</v>
      </c>
      <c r="AT305" s="49">
        <v>16.3</v>
      </c>
      <c r="AU305" s="49">
        <v>16.3</v>
      </c>
      <c r="AV305" s="49">
        <v>16.760000000000002</v>
      </c>
      <c r="AW305" s="49">
        <v>16.760000000000002</v>
      </c>
      <c r="AX305" s="49">
        <v>16.760000000000002</v>
      </c>
      <c r="AY305" s="49">
        <v>16.760000000000002</v>
      </c>
      <c r="AZ305" s="49">
        <v>16.760000000000002</v>
      </c>
      <c r="BA305" s="49">
        <f t="shared" si="13"/>
        <v>16.53</v>
      </c>
    </row>
    <row r="306" spans="13:53" x14ac:dyDescent="0.25">
      <c r="M306" s="40">
        <v>42673</v>
      </c>
      <c r="N306" s="48" t="s">
        <v>12</v>
      </c>
      <c r="O306" s="48" t="s">
        <v>9</v>
      </c>
      <c r="P306" s="48" t="s">
        <v>149</v>
      </c>
      <c r="Q306" s="48">
        <v>5.85</v>
      </c>
      <c r="R306" s="48">
        <v>3</v>
      </c>
      <c r="S306" s="48">
        <v>4</v>
      </c>
      <c r="T306" s="49">
        <v>11.293770733505346</v>
      </c>
      <c r="U306" s="49">
        <v>16.948</v>
      </c>
      <c r="V306" s="49">
        <v>44.37</v>
      </c>
      <c r="W306" s="48">
        <v>7</v>
      </c>
      <c r="X306" s="48">
        <v>7</v>
      </c>
      <c r="AA306" s="27"/>
      <c r="AB306" t="s">
        <v>12</v>
      </c>
      <c r="AC306" s="28" t="s">
        <v>9</v>
      </c>
      <c r="AD306" s="30" t="s">
        <v>149</v>
      </c>
      <c r="AE306" s="49">
        <v>16.380000000000003</v>
      </c>
      <c r="AF306" s="49">
        <v>16.350000000000001</v>
      </c>
      <c r="AG306" s="56">
        <f t="shared" si="14"/>
        <v>16.350000000000001</v>
      </c>
      <c r="AH306" s="49">
        <f t="shared" si="12"/>
        <v>16.350000000000001</v>
      </c>
      <c r="AI306" s="49">
        <v>16.760000000000002</v>
      </c>
      <c r="AJ306" s="49">
        <v>16.760000000000002</v>
      </c>
      <c r="AK306" s="49">
        <v>16.760000000000002</v>
      </c>
      <c r="AL306" s="49">
        <v>16</v>
      </c>
      <c r="AM306" s="49">
        <v>16</v>
      </c>
      <c r="AN306" s="49">
        <v>16</v>
      </c>
      <c r="AO306" s="49">
        <v>16</v>
      </c>
      <c r="AP306" s="49">
        <v>16</v>
      </c>
      <c r="AQ306" s="49">
        <v>16.760000000000002</v>
      </c>
      <c r="AR306" s="49">
        <v>16.760000000000002</v>
      </c>
      <c r="AS306" s="49">
        <v>16.760000000000002</v>
      </c>
      <c r="AT306" s="49">
        <v>16.760000000000002</v>
      </c>
      <c r="AU306" s="49">
        <v>16.760000000000002</v>
      </c>
      <c r="AV306" s="49">
        <v>16</v>
      </c>
      <c r="AW306" s="49">
        <v>16</v>
      </c>
      <c r="AX306" s="49">
        <v>16</v>
      </c>
      <c r="AY306" s="49">
        <v>16</v>
      </c>
      <c r="AZ306" s="49">
        <v>16</v>
      </c>
      <c r="BA306" s="49">
        <f t="shared" si="13"/>
        <v>16.380000000000003</v>
      </c>
    </row>
    <row r="307" spans="13:53" x14ac:dyDescent="0.25">
      <c r="M307" s="40">
        <v>42674</v>
      </c>
      <c r="N307" s="48" t="s">
        <v>12</v>
      </c>
      <c r="O307" s="48" t="s">
        <v>9</v>
      </c>
      <c r="P307" s="48" t="s">
        <v>150</v>
      </c>
      <c r="Q307" s="48">
        <v>6.2159999999999904</v>
      </c>
      <c r="R307" s="48">
        <v>3</v>
      </c>
      <c r="S307" s="48">
        <v>4</v>
      </c>
      <c r="T307" s="49">
        <v>11.293770733505346</v>
      </c>
      <c r="U307" s="49">
        <v>17.334</v>
      </c>
      <c r="V307" s="49">
        <v>44.37</v>
      </c>
      <c r="W307" s="48">
        <v>7</v>
      </c>
      <c r="X307" s="48">
        <v>7</v>
      </c>
      <c r="AA307" s="27"/>
      <c r="AB307" t="s">
        <v>12</v>
      </c>
      <c r="AC307" s="28" t="s">
        <v>9</v>
      </c>
      <c r="AD307" s="30" t="s">
        <v>150</v>
      </c>
      <c r="AE307" s="49">
        <v>16.935000000000002</v>
      </c>
      <c r="AF307" s="49">
        <v>16.86</v>
      </c>
      <c r="AG307" s="56">
        <f t="shared" si="14"/>
        <v>16.86</v>
      </c>
      <c r="AH307" s="49">
        <f t="shared" si="12"/>
        <v>16.86</v>
      </c>
      <c r="AI307" s="49">
        <v>16.920000000000002</v>
      </c>
      <c r="AJ307" s="49">
        <v>16.920000000000002</v>
      </c>
      <c r="AK307" s="49">
        <v>16.920000000000002</v>
      </c>
      <c r="AL307" s="49">
        <v>16.95</v>
      </c>
      <c r="AM307" s="49">
        <v>16.95</v>
      </c>
      <c r="AN307" s="49">
        <v>16.95</v>
      </c>
      <c r="AO307" s="49">
        <v>16.95</v>
      </c>
      <c r="AP307" s="49">
        <v>16.95</v>
      </c>
      <c r="AQ307" s="49">
        <v>16.920000000000002</v>
      </c>
      <c r="AR307" s="49">
        <v>16.920000000000002</v>
      </c>
      <c r="AS307" s="49">
        <v>16.920000000000002</v>
      </c>
      <c r="AT307" s="49">
        <v>16.920000000000002</v>
      </c>
      <c r="AU307" s="49">
        <v>16.920000000000002</v>
      </c>
      <c r="AV307" s="49">
        <v>16.95</v>
      </c>
      <c r="AW307" s="49">
        <v>16.95</v>
      </c>
      <c r="AX307" s="49">
        <v>16.95</v>
      </c>
      <c r="AY307" s="49">
        <v>16.95</v>
      </c>
      <c r="AZ307" s="49">
        <v>16.95</v>
      </c>
      <c r="BA307" s="49">
        <f t="shared" si="13"/>
        <v>16.935000000000002</v>
      </c>
    </row>
    <row r="308" spans="13:53" x14ac:dyDescent="0.25">
      <c r="M308" s="40">
        <v>42675</v>
      </c>
      <c r="N308" s="48" t="s">
        <v>12</v>
      </c>
      <c r="O308" s="48" t="s">
        <v>10</v>
      </c>
      <c r="P308" s="48" t="s">
        <v>120</v>
      </c>
      <c r="Q308" s="48">
        <v>6.2159999999999904</v>
      </c>
      <c r="R308" s="48">
        <v>3</v>
      </c>
      <c r="S308" s="48">
        <v>4</v>
      </c>
      <c r="T308" s="49">
        <v>12.092394643076545</v>
      </c>
      <c r="U308" s="49">
        <v>17.125</v>
      </c>
      <c r="V308" s="49">
        <v>40.58</v>
      </c>
      <c r="W308" s="48">
        <v>7</v>
      </c>
      <c r="X308" s="48">
        <v>7</v>
      </c>
      <c r="AA308" s="27"/>
      <c r="AB308" t="s">
        <v>12</v>
      </c>
      <c r="AC308" s="28" t="s">
        <v>10</v>
      </c>
      <c r="AD308" s="30" t="s">
        <v>120</v>
      </c>
      <c r="AE308" s="49">
        <v>17.310000000000002</v>
      </c>
      <c r="AF308" s="49">
        <v>17.48</v>
      </c>
      <c r="AG308" s="56">
        <f t="shared" si="14"/>
        <v>17.48</v>
      </c>
      <c r="AH308" s="49">
        <f t="shared" si="12"/>
        <v>17.48</v>
      </c>
      <c r="AI308" s="49">
        <v>17.68</v>
      </c>
      <c r="AJ308" s="49">
        <v>17.68</v>
      </c>
      <c r="AK308" s="49">
        <v>17.68</v>
      </c>
      <c r="AL308" s="49">
        <v>16.940000000000001</v>
      </c>
      <c r="AM308" s="49">
        <v>16.940000000000001</v>
      </c>
      <c r="AN308" s="49">
        <v>16.940000000000001</v>
      </c>
      <c r="AO308" s="49">
        <v>16.940000000000001</v>
      </c>
      <c r="AP308" s="49">
        <v>16.940000000000001</v>
      </c>
      <c r="AQ308" s="49">
        <v>17.68</v>
      </c>
      <c r="AR308" s="49">
        <v>17.68</v>
      </c>
      <c r="AS308" s="49">
        <v>17.68</v>
      </c>
      <c r="AT308" s="49">
        <v>17.68</v>
      </c>
      <c r="AU308" s="49">
        <v>17.68</v>
      </c>
      <c r="AV308" s="49">
        <v>16.940000000000001</v>
      </c>
      <c r="AW308" s="49">
        <v>16.940000000000001</v>
      </c>
      <c r="AX308" s="49">
        <v>16.940000000000001</v>
      </c>
      <c r="AY308" s="49">
        <v>16.940000000000001</v>
      </c>
      <c r="AZ308" s="49">
        <v>16.940000000000001</v>
      </c>
      <c r="BA308" s="49">
        <f t="shared" si="13"/>
        <v>17.310000000000002</v>
      </c>
    </row>
    <row r="309" spans="13:53" x14ac:dyDescent="0.25">
      <c r="M309" s="40">
        <v>42676</v>
      </c>
      <c r="N309" s="48" t="s">
        <v>12</v>
      </c>
      <c r="O309" s="48" t="s">
        <v>10</v>
      </c>
      <c r="P309" s="48" t="s">
        <v>121</v>
      </c>
      <c r="Q309" s="48">
        <v>6.2159999999999904</v>
      </c>
      <c r="R309" s="48">
        <v>3</v>
      </c>
      <c r="S309" s="48">
        <v>4</v>
      </c>
      <c r="T309" s="49">
        <v>12.092394643076545</v>
      </c>
      <c r="U309" s="49">
        <v>18.117000000000001</v>
      </c>
      <c r="V309" s="49">
        <v>40.58</v>
      </c>
      <c r="W309" s="48">
        <v>7</v>
      </c>
      <c r="X309" s="48">
        <v>7</v>
      </c>
      <c r="AA309" s="27"/>
      <c r="AB309" t="s">
        <v>12</v>
      </c>
      <c r="AC309" s="28" t="s">
        <v>10</v>
      </c>
      <c r="AD309" s="30" t="s">
        <v>121</v>
      </c>
      <c r="AE309" s="49">
        <v>18.34</v>
      </c>
      <c r="AF309" s="49">
        <v>18.28</v>
      </c>
      <c r="AG309" s="56">
        <f t="shared" si="14"/>
        <v>18.28</v>
      </c>
      <c r="AH309" s="49">
        <f t="shared" ref="AH309:AH372" si="15">AF309</f>
        <v>18.28</v>
      </c>
      <c r="AI309" s="49">
        <v>18.43</v>
      </c>
      <c r="AJ309" s="49">
        <v>18.43</v>
      </c>
      <c r="AK309" s="49">
        <v>18.43</v>
      </c>
      <c r="AL309" s="49">
        <v>18.25</v>
      </c>
      <c r="AM309" s="49">
        <v>18.25</v>
      </c>
      <c r="AN309" s="49">
        <v>18.25</v>
      </c>
      <c r="AO309" s="49">
        <v>18.25</v>
      </c>
      <c r="AP309" s="49">
        <v>18.25</v>
      </c>
      <c r="AQ309" s="49">
        <v>18.43</v>
      </c>
      <c r="AR309" s="49">
        <v>18.43</v>
      </c>
      <c r="AS309" s="49">
        <v>18.43</v>
      </c>
      <c r="AT309" s="49">
        <v>18.43</v>
      </c>
      <c r="AU309" s="49">
        <v>18.43</v>
      </c>
      <c r="AV309" s="49">
        <v>18.25</v>
      </c>
      <c r="AW309" s="49">
        <v>18.25</v>
      </c>
      <c r="AX309" s="49">
        <v>18.25</v>
      </c>
      <c r="AY309" s="49">
        <v>18.25</v>
      </c>
      <c r="AZ309" s="49">
        <v>18.25</v>
      </c>
      <c r="BA309" s="49">
        <f t="shared" ref="BA309:BA372" si="16">AE309</f>
        <v>18.34</v>
      </c>
    </row>
    <row r="310" spans="13:53" x14ac:dyDescent="0.25">
      <c r="M310" s="40">
        <v>42677</v>
      </c>
      <c r="N310" s="48" t="s">
        <v>12</v>
      </c>
      <c r="O310" s="48" t="s">
        <v>10</v>
      </c>
      <c r="P310" s="48" t="s">
        <v>122</v>
      </c>
      <c r="Q310" s="48">
        <v>6.2159999999999904</v>
      </c>
      <c r="R310" s="48">
        <v>3</v>
      </c>
      <c r="S310" s="48">
        <v>4</v>
      </c>
      <c r="T310" s="49">
        <v>12.092394643076545</v>
      </c>
      <c r="U310" s="49">
        <v>18.768000000000001</v>
      </c>
      <c r="V310" s="49">
        <v>40.58</v>
      </c>
      <c r="W310" s="48">
        <v>7</v>
      </c>
      <c r="X310" s="48">
        <v>7</v>
      </c>
      <c r="AA310" s="27"/>
      <c r="AB310" t="s">
        <v>12</v>
      </c>
      <c r="AC310" s="28" t="s">
        <v>10</v>
      </c>
      <c r="AD310" s="30" t="s">
        <v>122</v>
      </c>
      <c r="AE310" s="49">
        <v>18.655000000000001</v>
      </c>
      <c r="AF310" s="49">
        <v>19.07</v>
      </c>
      <c r="AG310" s="56">
        <f t="shared" si="14"/>
        <v>19.07</v>
      </c>
      <c r="AH310" s="49">
        <f t="shared" si="15"/>
        <v>19.07</v>
      </c>
      <c r="AI310" s="49">
        <v>18.88</v>
      </c>
      <c r="AJ310" s="49">
        <v>18.88</v>
      </c>
      <c r="AK310" s="49">
        <v>18.88</v>
      </c>
      <c r="AL310" s="49">
        <v>18.43</v>
      </c>
      <c r="AM310" s="49">
        <v>18.43</v>
      </c>
      <c r="AN310" s="49">
        <v>18.43</v>
      </c>
      <c r="AO310" s="49">
        <v>18.43</v>
      </c>
      <c r="AP310" s="49">
        <v>18.43</v>
      </c>
      <c r="AQ310" s="49">
        <v>18.88</v>
      </c>
      <c r="AR310" s="49">
        <v>18.88</v>
      </c>
      <c r="AS310" s="49">
        <v>18.88</v>
      </c>
      <c r="AT310" s="49">
        <v>18.88</v>
      </c>
      <c r="AU310" s="49">
        <v>18.88</v>
      </c>
      <c r="AV310" s="49">
        <v>18.43</v>
      </c>
      <c r="AW310" s="49">
        <v>18.43</v>
      </c>
      <c r="AX310" s="49">
        <v>18.43</v>
      </c>
      <c r="AY310" s="49">
        <v>18.43</v>
      </c>
      <c r="AZ310" s="49">
        <v>18.43</v>
      </c>
      <c r="BA310" s="49">
        <f t="shared" si="16"/>
        <v>18.655000000000001</v>
      </c>
    </row>
    <row r="311" spans="13:53" x14ac:dyDescent="0.25">
      <c r="M311" s="40">
        <v>42678</v>
      </c>
      <c r="N311" s="48" t="s">
        <v>12</v>
      </c>
      <c r="O311" s="48" t="s">
        <v>10</v>
      </c>
      <c r="P311" s="48" t="s">
        <v>123</v>
      </c>
      <c r="Q311" s="48">
        <v>6.2159999999999904</v>
      </c>
      <c r="R311" s="48">
        <v>3</v>
      </c>
      <c r="S311" s="48">
        <v>4</v>
      </c>
      <c r="T311" s="49">
        <v>12.092394643076545</v>
      </c>
      <c r="U311" s="49">
        <v>18.917999999999999</v>
      </c>
      <c r="V311" s="49">
        <v>40.58</v>
      </c>
      <c r="W311" s="48">
        <v>7</v>
      </c>
      <c r="X311" s="48">
        <v>7</v>
      </c>
      <c r="AA311" s="27"/>
      <c r="AB311" t="s">
        <v>12</v>
      </c>
      <c r="AC311" s="28" t="s">
        <v>10</v>
      </c>
      <c r="AD311" s="30" t="s">
        <v>123</v>
      </c>
      <c r="AE311" s="49">
        <v>18.745000000000001</v>
      </c>
      <c r="AF311" s="49">
        <v>18.77</v>
      </c>
      <c r="AG311" s="56">
        <f t="shared" ref="AG311:AG374" si="17">AF311</f>
        <v>18.77</v>
      </c>
      <c r="AH311" s="49">
        <f t="shared" si="15"/>
        <v>18.77</v>
      </c>
      <c r="AI311" s="49">
        <v>18.850000000000001</v>
      </c>
      <c r="AJ311" s="49">
        <v>18.850000000000001</v>
      </c>
      <c r="AK311" s="49">
        <v>18.850000000000001</v>
      </c>
      <c r="AL311" s="49">
        <v>18.64</v>
      </c>
      <c r="AM311" s="49">
        <v>18.64</v>
      </c>
      <c r="AN311" s="49">
        <v>18.64</v>
      </c>
      <c r="AO311" s="49">
        <v>18.64</v>
      </c>
      <c r="AP311" s="49">
        <v>18.64</v>
      </c>
      <c r="AQ311" s="49">
        <v>18.850000000000001</v>
      </c>
      <c r="AR311" s="49">
        <v>18.850000000000001</v>
      </c>
      <c r="AS311" s="49">
        <v>18.850000000000001</v>
      </c>
      <c r="AT311" s="49">
        <v>18.850000000000001</v>
      </c>
      <c r="AU311" s="49">
        <v>18.850000000000001</v>
      </c>
      <c r="AV311" s="49">
        <v>18.64</v>
      </c>
      <c r="AW311" s="49">
        <v>18.64</v>
      </c>
      <c r="AX311" s="49">
        <v>18.64</v>
      </c>
      <c r="AY311" s="49">
        <v>18.64</v>
      </c>
      <c r="AZ311" s="49">
        <v>18.64</v>
      </c>
      <c r="BA311" s="49">
        <f t="shared" si="16"/>
        <v>18.745000000000001</v>
      </c>
    </row>
    <row r="312" spans="13:53" x14ac:dyDescent="0.25">
      <c r="M312" s="40">
        <v>42679</v>
      </c>
      <c r="N312" s="48" t="s">
        <v>12</v>
      </c>
      <c r="O312" s="48" t="s">
        <v>10</v>
      </c>
      <c r="P312" s="48" t="s">
        <v>124</v>
      </c>
      <c r="Q312" s="48">
        <v>6.2159999999999904</v>
      </c>
      <c r="R312" s="48">
        <v>3</v>
      </c>
      <c r="S312" s="48">
        <v>4</v>
      </c>
      <c r="T312" s="49">
        <v>12.092394643076545</v>
      </c>
      <c r="U312" s="49">
        <v>18.047000000000001</v>
      </c>
      <c r="V312" s="49">
        <v>40.58</v>
      </c>
      <c r="W312" s="48">
        <v>7</v>
      </c>
      <c r="X312" s="48">
        <v>7</v>
      </c>
      <c r="AA312" s="27"/>
      <c r="AB312" t="s">
        <v>12</v>
      </c>
      <c r="AC312" s="28" t="s">
        <v>10</v>
      </c>
      <c r="AD312" s="30" t="s">
        <v>124</v>
      </c>
      <c r="AE312" s="49">
        <v>17.82</v>
      </c>
      <c r="AF312" s="49">
        <v>17.73</v>
      </c>
      <c r="AG312" s="56">
        <f t="shared" si="17"/>
        <v>17.73</v>
      </c>
      <c r="AH312" s="49">
        <f t="shared" si="15"/>
        <v>17.73</v>
      </c>
      <c r="AI312" s="49">
        <v>18</v>
      </c>
      <c r="AJ312" s="49">
        <v>18</v>
      </c>
      <c r="AK312" s="49">
        <v>18</v>
      </c>
      <c r="AL312" s="49">
        <v>17.64</v>
      </c>
      <c r="AM312" s="49">
        <v>17.64</v>
      </c>
      <c r="AN312" s="49">
        <v>17.64</v>
      </c>
      <c r="AO312" s="49">
        <v>17.64</v>
      </c>
      <c r="AP312" s="49">
        <v>17.64</v>
      </c>
      <c r="AQ312" s="49">
        <v>18</v>
      </c>
      <c r="AR312" s="49">
        <v>18</v>
      </c>
      <c r="AS312" s="49">
        <v>18</v>
      </c>
      <c r="AT312" s="49">
        <v>18</v>
      </c>
      <c r="AU312" s="49">
        <v>18</v>
      </c>
      <c r="AV312" s="49">
        <v>17.64</v>
      </c>
      <c r="AW312" s="49">
        <v>17.64</v>
      </c>
      <c r="AX312" s="49">
        <v>17.64</v>
      </c>
      <c r="AY312" s="49">
        <v>17.64</v>
      </c>
      <c r="AZ312" s="49">
        <v>17.64</v>
      </c>
      <c r="BA312" s="49">
        <f t="shared" si="16"/>
        <v>17.82</v>
      </c>
    </row>
    <row r="313" spans="13:53" x14ac:dyDescent="0.25">
      <c r="M313" s="40">
        <v>42680</v>
      </c>
      <c r="N313" s="48" t="s">
        <v>12</v>
      </c>
      <c r="O313" s="48" t="s">
        <v>10</v>
      </c>
      <c r="P313" s="48" t="s">
        <v>125</v>
      </c>
      <c r="Q313" s="48">
        <v>6.2159999999999904</v>
      </c>
      <c r="R313" s="48">
        <v>3</v>
      </c>
      <c r="S313" s="48">
        <v>4</v>
      </c>
      <c r="T313" s="49">
        <v>12.092394643076545</v>
      </c>
      <c r="U313" s="49">
        <v>18.027999999999999</v>
      </c>
      <c r="V313" s="49">
        <v>40.58</v>
      </c>
      <c r="W313" s="48">
        <v>7</v>
      </c>
      <c r="X313" s="48">
        <v>7</v>
      </c>
      <c r="AA313" s="27"/>
      <c r="AB313" t="s">
        <v>12</v>
      </c>
      <c r="AC313" s="28" t="s">
        <v>10</v>
      </c>
      <c r="AD313" s="30" t="s">
        <v>125</v>
      </c>
      <c r="AE313" s="49">
        <v>18.185000000000002</v>
      </c>
      <c r="AF313" s="49">
        <v>18.28</v>
      </c>
      <c r="AG313" s="56">
        <f t="shared" si="17"/>
        <v>18.28</v>
      </c>
      <c r="AH313" s="49">
        <f t="shared" si="15"/>
        <v>18.28</v>
      </c>
      <c r="AI313" s="49">
        <v>18.37</v>
      </c>
      <c r="AJ313" s="49">
        <v>18.37</v>
      </c>
      <c r="AK313" s="49">
        <v>18.37</v>
      </c>
      <c r="AL313" s="49">
        <v>18</v>
      </c>
      <c r="AM313" s="49">
        <v>18</v>
      </c>
      <c r="AN313" s="49">
        <v>18</v>
      </c>
      <c r="AO313" s="49">
        <v>18</v>
      </c>
      <c r="AP313" s="49">
        <v>18</v>
      </c>
      <c r="AQ313" s="49">
        <v>18.37</v>
      </c>
      <c r="AR313" s="49">
        <v>18.37</v>
      </c>
      <c r="AS313" s="49">
        <v>18.37</v>
      </c>
      <c r="AT313" s="49">
        <v>18.37</v>
      </c>
      <c r="AU313" s="49">
        <v>18.37</v>
      </c>
      <c r="AV313" s="49">
        <v>18</v>
      </c>
      <c r="AW313" s="49">
        <v>18</v>
      </c>
      <c r="AX313" s="49">
        <v>18</v>
      </c>
      <c r="AY313" s="49">
        <v>18</v>
      </c>
      <c r="AZ313" s="49">
        <v>18</v>
      </c>
      <c r="BA313" s="49">
        <f t="shared" si="16"/>
        <v>18.185000000000002</v>
      </c>
    </row>
    <row r="314" spans="13:53" x14ac:dyDescent="0.25">
      <c r="M314" s="40">
        <v>42681</v>
      </c>
      <c r="N314" s="48" t="s">
        <v>12</v>
      </c>
      <c r="O314" s="48" t="s">
        <v>10</v>
      </c>
      <c r="P314" s="48" t="s">
        <v>126</v>
      </c>
      <c r="Q314" s="48">
        <v>6.02</v>
      </c>
      <c r="R314" s="48">
        <v>3</v>
      </c>
      <c r="S314" s="48">
        <v>4</v>
      </c>
      <c r="T314" s="49">
        <v>12.092394643076545</v>
      </c>
      <c r="U314" s="49">
        <v>18.283999999999999</v>
      </c>
      <c r="V314" s="49">
        <v>40.58</v>
      </c>
      <c r="W314" s="48">
        <v>7</v>
      </c>
      <c r="X314" s="48">
        <v>7</v>
      </c>
      <c r="AA314" s="27"/>
      <c r="AB314" t="s">
        <v>12</v>
      </c>
      <c r="AC314" s="28" t="s">
        <v>10</v>
      </c>
      <c r="AD314" s="30" t="s">
        <v>126</v>
      </c>
      <c r="AE314" s="49">
        <v>18.22</v>
      </c>
      <c r="AF314" s="49">
        <v>18.399999999999999</v>
      </c>
      <c r="AG314" s="56">
        <f t="shared" si="17"/>
        <v>18.399999999999999</v>
      </c>
      <c r="AH314" s="49">
        <f t="shared" si="15"/>
        <v>18.399999999999999</v>
      </c>
      <c r="AI314" s="49">
        <v>18.350000000000001</v>
      </c>
      <c r="AJ314" s="49">
        <v>18.350000000000001</v>
      </c>
      <c r="AK314" s="49">
        <v>18.350000000000001</v>
      </c>
      <c r="AL314" s="49">
        <v>18.09</v>
      </c>
      <c r="AM314" s="49">
        <v>18.09</v>
      </c>
      <c r="AN314" s="49">
        <v>18.09</v>
      </c>
      <c r="AO314" s="49">
        <v>18.09</v>
      </c>
      <c r="AP314" s="49">
        <v>18.09</v>
      </c>
      <c r="AQ314" s="49">
        <v>18.350000000000001</v>
      </c>
      <c r="AR314" s="49">
        <v>18.350000000000001</v>
      </c>
      <c r="AS314" s="49">
        <v>18.350000000000001</v>
      </c>
      <c r="AT314" s="49">
        <v>18.350000000000001</v>
      </c>
      <c r="AU314" s="49">
        <v>18.350000000000001</v>
      </c>
      <c r="AV314" s="49">
        <v>18.09</v>
      </c>
      <c r="AW314" s="49">
        <v>18.09</v>
      </c>
      <c r="AX314" s="49">
        <v>18.09</v>
      </c>
      <c r="AY314" s="49">
        <v>18.09</v>
      </c>
      <c r="AZ314" s="49">
        <v>18.09</v>
      </c>
      <c r="BA314" s="49">
        <f t="shared" si="16"/>
        <v>18.22</v>
      </c>
    </row>
    <row r="315" spans="13:53" x14ac:dyDescent="0.25">
      <c r="M315" s="40">
        <v>42682</v>
      </c>
      <c r="N315" s="48" t="s">
        <v>12</v>
      </c>
      <c r="O315" s="48" t="s">
        <v>10</v>
      </c>
      <c r="P315" s="48" t="s">
        <v>127</v>
      </c>
      <c r="Q315" s="48">
        <v>6.02</v>
      </c>
      <c r="R315" s="48">
        <v>3</v>
      </c>
      <c r="S315" s="48">
        <v>4</v>
      </c>
      <c r="T315" s="49">
        <v>12.092394643076545</v>
      </c>
      <c r="U315" s="49">
        <v>18.173999999999999</v>
      </c>
      <c r="V315" s="49">
        <v>40.58</v>
      </c>
      <c r="W315" s="48">
        <v>7</v>
      </c>
      <c r="X315" s="48">
        <v>7</v>
      </c>
      <c r="AA315" s="27"/>
      <c r="AB315" t="s">
        <v>12</v>
      </c>
      <c r="AC315" s="28" t="s">
        <v>10</v>
      </c>
      <c r="AD315" s="30" t="s">
        <v>127</v>
      </c>
      <c r="AE315" s="49">
        <v>18.07</v>
      </c>
      <c r="AF315" s="49">
        <v>18.079999999999998</v>
      </c>
      <c r="AG315" s="56">
        <f t="shared" si="17"/>
        <v>18.079999999999998</v>
      </c>
      <c r="AH315" s="49">
        <f t="shared" si="15"/>
        <v>18.079999999999998</v>
      </c>
      <c r="AI315" s="49">
        <v>18.309999999999999</v>
      </c>
      <c r="AJ315" s="49">
        <v>18.309999999999999</v>
      </c>
      <c r="AK315" s="49">
        <v>18.309999999999999</v>
      </c>
      <c r="AL315" s="49">
        <v>17.829999999999998</v>
      </c>
      <c r="AM315" s="49">
        <v>17.829999999999998</v>
      </c>
      <c r="AN315" s="49">
        <v>17.829999999999998</v>
      </c>
      <c r="AO315" s="49">
        <v>17.829999999999998</v>
      </c>
      <c r="AP315" s="49">
        <v>17.829999999999998</v>
      </c>
      <c r="AQ315" s="49">
        <v>18.309999999999999</v>
      </c>
      <c r="AR315" s="49">
        <v>18.309999999999999</v>
      </c>
      <c r="AS315" s="49">
        <v>18.309999999999999</v>
      </c>
      <c r="AT315" s="49">
        <v>18.309999999999999</v>
      </c>
      <c r="AU315" s="49">
        <v>18.309999999999999</v>
      </c>
      <c r="AV315" s="49">
        <v>17.829999999999998</v>
      </c>
      <c r="AW315" s="49">
        <v>17.829999999999998</v>
      </c>
      <c r="AX315" s="49">
        <v>17.829999999999998</v>
      </c>
      <c r="AY315" s="49">
        <v>17.829999999999998</v>
      </c>
      <c r="AZ315" s="49">
        <v>17.829999999999998</v>
      </c>
      <c r="BA315" s="49">
        <f t="shared" si="16"/>
        <v>18.07</v>
      </c>
    </row>
    <row r="316" spans="13:53" x14ac:dyDescent="0.25">
      <c r="M316" s="40">
        <v>42683</v>
      </c>
      <c r="N316" s="48" t="s">
        <v>12</v>
      </c>
      <c r="O316" s="48" t="s">
        <v>10</v>
      </c>
      <c r="P316" s="48" t="s">
        <v>128</v>
      </c>
      <c r="Q316" s="48">
        <v>6.02</v>
      </c>
      <c r="R316" s="48">
        <v>3</v>
      </c>
      <c r="S316" s="48">
        <v>4</v>
      </c>
      <c r="T316" s="49">
        <v>12.092394643076545</v>
      </c>
      <c r="U316" s="49">
        <v>17.435000000000002</v>
      </c>
      <c r="V316" s="49">
        <v>40.58</v>
      </c>
      <c r="W316" s="48">
        <v>7</v>
      </c>
      <c r="X316" s="48">
        <v>7</v>
      </c>
      <c r="AA316" s="27"/>
      <c r="AB316" t="s">
        <v>12</v>
      </c>
      <c r="AC316" s="28" t="s">
        <v>10</v>
      </c>
      <c r="AD316" s="30" t="s">
        <v>128</v>
      </c>
      <c r="AE316" s="49">
        <v>17.78</v>
      </c>
      <c r="AF316" s="49">
        <v>17.78</v>
      </c>
      <c r="AG316" s="56">
        <f t="shared" si="17"/>
        <v>17.78</v>
      </c>
      <c r="AH316" s="49">
        <f t="shared" si="15"/>
        <v>17.78</v>
      </c>
      <c r="AI316" s="49">
        <v>17.899999999999999</v>
      </c>
      <c r="AJ316" s="49">
        <v>17.899999999999999</v>
      </c>
      <c r="AK316" s="49">
        <v>17.899999999999999</v>
      </c>
      <c r="AL316" s="49">
        <v>17.66</v>
      </c>
      <c r="AM316" s="49">
        <v>17.66</v>
      </c>
      <c r="AN316" s="49">
        <v>17.66</v>
      </c>
      <c r="AO316" s="49">
        <v>17.66</v>
      </c>
      <c r="AP316" s="49">
        <v>17.66</v>
      </c>
      <c r="AQ316" s="49">
        <v>17.899999999999999</v>
      </c>
      <c r="AR316" s="49">
        <v>17.899999999999999</v>
      </c>
      <c r="AS316" s="49">
        <v>17.899999999999999</v>
      </c>
      <c r="AT316" s="49">
        <v>17.899999999999999</v>
      </c>
      <c r="AU316" s="49">
        <v>17.899999999999999</v>
      </c>
      <c r="AV316" s="49">
        <v>17.66</v>
      </c>
      <c r="AW316" s="49">
        <v>17.66</v>
      </c>
      <c r="AX316" s="49">
        <v>17.66</v>
      </c>
      <c r="AY316" s="49">
        <v>17.66</v>
      </c>
      <c r="AZ316" s="49">
        <v>17.66</v>
      </c>
      <c r="BA316" s="49">
        <f t="shared" si="16"/>
        <v>17.78</v>
      </c>
    </row>
    <row r="317" spans="13:53" x14ac:dyDescent="0.25">
      <c r="M317" s="40">
        <v>42684</v>
      </c>
      <c r="N317" s="48" t="s">
        <v>12</v>
      </c>
      <c r="O317" s="48" t="s">
        <v>10</v>
      </c>
      <c r="P317" s="48" t="s">
        <v>129</v>
      </c>
      <c r="Q317" s="48">
        <v>6.02</v>
      </c>
      <c r="R317" s="48">
        <v>3</v>
      </c>
      <c r="S317" s="48">
        <v>4</v>
      </c>
      <c r="T317" s="49">
        <v>12.092394643076545</v>
      </c>
      <c r="U317" s="49">
        <v>17.818000000000001</v>
      </c>
      <c r="V317" s="49">
        <v>40.58</v>
      </c>
      <c r="W317" s="48">
        <v>7</v>
      </c>
      <c r="X317" s="48">
        <v>7</v>
      </c>
      <c r="AA317" s="27"/>
      <c r="AB317" t="s">
        <v>12</v>
      </c>
      <c r="AC317" s="28" t="s">
        <v>10</v>
      </c>
      <c r="AD317" s="30" t="s">
        <v>129</v>
      </c>
      <c r="AE317" s="49">
        <v>17.93</v>
      </c>
      <c r="AF317" s="49">
        <v>18.059999999999999</v>
      </c>
      <c r="AG317" s="56">
        <f t="shared" si="17"/>
        <v>18.059999999999999</v>
      </c>
      <c r="AH317" s="49">
        <f t="shared" si="15"/>
        <v>18.059999999999999</v>
      </c>
      <c r="AI317" s="49">
        <v>18.03</v>
      </c>
      <c r="AJ317" s="49">
        <v>18.03</v>
      </c>
      <c r="AK317" s="49">
        <v>18.03</v>
      </c>
      <c r="AL317" s="49">
        <v>17.829999999999998</v>
      </c>
      <c r="AM317" s="49">
        <v>17.829999999999998</v>
      </c>
      <c r="AN317" s="49">
        <v>17.829999999999998</v>
      </c>
      <c r="AO317" s="49">
        <v>17.829999999999998</v>
      </c>
      <c r="AP317" s="49">
        <v>17.829999999999998</v>
      </c>
      <c r="AQ317" s="49">
        <v>18.03</v>
      </c>
      <c r="AR317" s="49">
        <v>18.03</v>
      </c>
      <c r="AS317" s="49">
        <v>18.03</v>
      </c>
      <c r="AT317" s="49">
        <v>18.03</v>
      </c>
      <c r="AU317" s="49">
        <v>18.03</v>
      </c>
      <c r="AV317" s="49">
        <v>17.829999999999998</v>
      </c>
      <c r="AW317" s="49">
        <v>17.829999999999998</v>
      </c>
      <c r="AX317" s="49">
        <v>17.829999999999998</v>
      </c>
      <c r="AY317" s="49">
        <v>17.829999999999998</v>
      </c>
      <c r="AZ317" s="49">
        <v>17.829999999999998</v>
      </c>
      <c r="BA317" s="49">
        <f t="shared" si="16"/>
        <v>17.93</v>
      </c>
    </row>
    <row r="318" spans="13:53" x14ac:dyDescent="0.25">
      <c r="M318" s="40">
        <v>42685</v>
      </c>
      <c r="N318" s="48" t="s">
        <v>12</v>
      </c>
      <c r="O318" s="48" t="s">
        <v>10</v>
      </c>
      <c r="P318" s="48" t="s">
        <v>130</v>
      </c>
      <c r="Q318" s="48">
        <v>6.02</v>
      </c>
      <c r="R318" s="48">
        <v>3</v>
      </c>
      <c r="S318" s="48">
        <v>4</v>
      </c>
      <c r="T318" s="49">
        <v>12.092394643076545</v>
      </c>
      <c r="U318" s="49">
        <v>18.065999999999999</v>
      </c>
      <c r="V318" s="49">
        <v>40.58</v>
      </c>
      <c r="W318" s="48">
        <v>7</v>
      </c>
      <c r="X318" s="48">
        <v>7</v>
      </c>
      <c r="AA318" s="27"/>
      <c r="AB318" t="s">
        <v>12</v>
      </c>
      <c r="AC318" s="28" t="s">
        <v>10</v>
      </c>
      <c r="AD318" s="30" t="s">
        <v>130</v>
      </c>
      <c r="AE318" s="49">
        <v>18.060000000000002</v>
      </c>
      <c r="AF318" s="49">
        <v>18.170000000000002</v>
      </c>
      <c r="AG318" s="56">
        <f t="shared" si="17"/>
        <v>18.170000000000002</v>
      </c>
      <c r="AH318" s="49">
        <f t="shared" si="15"/>
        <v>18.170000000000002</v>
      </c>
      <c r="AI318" s="49">
        <v>18.14</v>
      </c>
      <c r="AJ318" s="49">
        <v>18.14</v>
      </c>
      <c r="AK318" s="49">
        <v>18.14</v>
      </c>
      <c r="AL318" s="49">
        <v>17.98</v>
      </c>
      <c r="AM318" s="49">
        <v>17.98</v>
      </c>
      <c r="AN318" s="49">
        <v>17.98</v>
      </c>
      <c r="AO318" s="49">
        <v>17.98</v>
      </c>
      <c r="AP318" s="49">
        <v>17.98</v>
      </c>
      <c r="AQ318" s="49">
        <v>18.14</v>
      </c>
      <c r="AR318" s="49">
        <v>18.14</v>
      </c>
      <c r="AS318" s="49">
        <v>18.14</v>
      </c>
      <c r="AT318" s="49">
        <v>18.14</v>
      </c>
      <c r="AU318" s="49">
        <v>18.14</v>
      </c>
      <c r="AV318" s="49">
        <v>17.98</v>
      </c>
      <c r="AW318" s="49">
        <v>17.98</v>
      </c>
      <c r="AX318" s="49">
        <v>17.98</v>
      </c>
      <c r="AY318" s="49">
        <v>17.98</v>
      </c>
      <c r="AZ318" s="49">
        <v>17.98</v>
      </c>
      <c r="BA318" s="49">
        <f t="shared" si="16"/>
        <v>18.060000000000002</v>
      </c>
    </row>
    <row r="319" spans="13:53" x14ac:dyDescent="0.25">
      <c r="M319" s="40">
        <v>42686</v>
      </c>
      <c r="N319" s="48" t="s">
        <v>12</v>
      </c>
      <c r="O319" s="48" t="s">
        <v>10</v>
      </c>
      <c r="P319" s="48" t="s">
        <v>131</v>
      </c>
      <c r="Q319" s="48">
        <v>6.02</v>
      </c>
      <c r="R319" s="48">
        <v>3</v>
      </c>
      <c r="S319" s="48">
        <v>4</v>
      </c>
      <c r="T319" s="49">
        <v>12.092394643076545</v>
      </c>
      <c r="U319" s="49">
        <v>18.019000000000002</v>
      </c>
      <c r="V319" s="49">
        <v>40.58</v>
      </c>
      <c r="W319" s="48">
        <v>7</v>
      </c>
      <c r="X319" s="48">
        <v>7</v>
      </c>
      <c r="AA319" s="27"/>
      <c r="AB319" t="s">
        <v>12</v>
      </c>
      <c r="AC319" s="28" t="s">
        <v>10</v>
      </c>
      <c r="AD319" s="30" t="s">
        <v>131</v>
      </c>
      <c r="AE319" s="49">
        <v>17.954999999999998</v>
      </c>
      <c r="AF319" s="49">
        <v>18.170000000000002</v>
      </c>
      <c r="AG319" s="56">
        <f t="shared" si="17"/>
        <v>18.170000000000002</v>
      </c>
      <c r="AH319" s="49">
        <f t="shared" si="15"/>
        <v>18.170000000000002</v>
      </c>
      <c r="AI319" s="49">
        <v>18.14</v>
      </c>
      <c r="AJ319" s="49">
        <v>18.14</v>
      </c>
      <c r="AK319" s="49">
        <v>18.14</v>
      </c>
      <c r="AL319" s="49">
        <v>17.77</v>
      </c>
      <c r="AM319" s="49">
        <v>17.77</v>
      </c>
      <c r="AN319" s="49">
        <v>17.77</v>
      </c>
      <c r="AO319" s="49">
        <v>17.77</v>
      </c>
      <c r="AP319" s="49">
        <v>17.77</v>
      </c>
      <c r="AQ319" s="49">
        <v>18.14</v>
      </c>
      <c r="AR319" s="49">
        <v>18.14</v>
      </c>
      <c r="AS319" s="49">
        <v>18.14</v>
      </c>
      <c r="AT319" s="49">
        <v>18.14</v>
      </c>
      <c r="AU319" s="49">
        <v>18.14</v>
      </c>
      <c r="AV319" s="49">
        <v>17.77</v>
      </c>
      <c r="AW319" s="49">
        <v>17.77</v>
      </c>
      <c r="AX319" s="49">
        <v>17.77</v>
      </c>
      <c r="AY319" s="49">
        <v>17.77</v>
      </c>
      <c r="AZ319" s="49">
        <v>17.77</v>
      </c>
      <c r="BA319" s="49">
        <f t="shared" si="16"/>
        <v>17.954999999999998</v>
      </c>
    </row>
    <row r="320" spans="13:53" x14ac:dyDescent="0.25">
      <c r="M320" s="40">
        <v>42687</v>
      </c>
      <c r="N320" s="48" t="s">
        <v>12</v>
      </c>
      <c r="O320" s="48" t="s">
        <v>10</v>
      </c>
      <c r="P320" s="48" t="s">
        <v>132</v>
      </c>
      <c r="Q320" s="48">
        <v>6.02</v>
      </c>
      <c r="R320" s="48">
        <v>3</v>
      </c>
      <c r="S320" s="48">
        <v>4</v>
      </c>
      <c r="T320" s="49">
        <v>12.092394643076545</v>
      </c>
      <c r="U320" s="49">
        <v>18.047000000000001</v>
      </c>
      <c r="V320" s="49">
        <v>40.58</v>
      </c>
      <c r="W320" s="48">
        <v>7</v>
      </c>
      <c r="X320" s="48">
        <v>7</v>
      </c>
      <c r="AA320" s="27"/>
      <c r="AB320" t="s">
        <v>12</v>
      </c>
      <c r="AC320" s="28" t="s">
        <v>10</v>
      </c>
      <c r="AD320" s="30" t="s">
        <v>132</v>
      </c>
      <c r="AE320" s="49">
        <v>17.975000000000001</v>
      </c>
      <c r="AF320" s="49">
        <v>18.11</v>
      </c>
      <c r="AG320" s="56">
        <f t="shared" si="17"/>
        <v>18.11</v>
      </c>
      <c r="AH320" s="49">
        <f t="shared" si="15"/>
        <v>18.11</v>
      </c>
      <c r="AI320" s="49">
        <v>18.2</v>
      </c>
      <c r="AJ320" s="49">
        <v>18.2</v>
      </c>
      <c r="AK320" s="49">
        <v>18.2</v>
      </c>
      <c r="AL320" s="49">
        <v>17.75</v>
      </c>
      <c r="AM320" s="49">
        <v>17.75</v>
      </c>
      <c r="AN320" s="49">
        <v>17.75</v>
      </c>
      <c r="AO320" s="49">
        <v>17.75</v>
      </c>
      <c r="AP320" s="49">
        <v>17.75</v>
      </c>
      <c r="AQ320" s="49">
        <v>18.2</v>
      </c>
      <c r="AR320" s="49">
        <v>18.2</v>
      </c>
      <c r="AS320" s="49">
        <v>18.2</v>
      </c>
      <c r="AT320" s="49">
        <v>18.2</v>
      </c>
      <c r="AU320" s="49">
        <v>18.2</v>
      </c>
      <c r="AV320" s="49">
        <v>17.75</v>
      </c>
      <c r="AW320" s="49">
        <v>17.75</v>
      </c>
      <c r="AX320" s="49">
        <v>17.75</v>
      </c>
      <c r="AY320" s="49">
        <v>17.75</v>
      </c>
      <c r="AZ320" s="49">
        <v>17.75</v>
      </c>
      <c r="BA320" s="49">
        <f t="shared" si="16"/>
        <v>17.975000000000001</v>
      </c>
    </row>
    <row r="321" spans="13:53" x14ac:dyDescent="0.25">
      <c r="M321" s="40">
        <v>42688</v>
      </c>
      <c r="N321" s="48" t="s">
        <v>12</v>
      </c>
      <c r="O321" s="48" t="s">
        <v>10</v>
      </c>
      <c r="P321" s="48" t="s">
        <v>133</v>
      </c>
      <c r="Q321" s="48">
        <v>5.6360000000000001</v>
      </c>
      <c r="R321" s="48">
        <v>3</v>
      </c>
      <c r="S321" s="48">
        <v>4</v>
      </c>
      <c r="T321" s="49">
        <v>12.092394643076545</v>
      </c>
      <c r="U321" s="49">
        <v>18.207000000000001</v>
      </c>
      <c r="V321" s="49">
        <v>40.58</v>
      </c>
      <c r="W321" s="48">
        <v>7</v>
      </c>
      <c r="X321" s="48">
        <v>7</v>
      </c>
      <c r="AA321" s="27"/>
      <c r="AB321" t="s">
        <v>12</v>
      </c>
      <c r="AC321" s="28" t="s">
        <v>10</v>
      </c>
      <c r="AD321" s="30" t="s">
        <v>133</v>
      </c>
      <c r="AE321" s="49">
        <v>18.02</v>
      </c>
      <c r="AF321" s="49">
        <v>18.12</v>
      </c>
      <c r="AG321" s="56">
        <f t="shared" si="17"/>
        <v>18.12</v>
      </c>
      <c r="AH321" s="49">
        <f t="shared" si="15"/>
        <v>18.12</v>
      </c>
      <c r="AI321" s="49">
        <v>18.09</v>
      </c>
      <c r="AJ321" s="49">
        <v>18.09</v>
      </c>
      <c r="AK321" s="49">
        <v>18.09</v>
      </c>
      <c r="AL321" s="49">
        <v>17.95</v>
      </c>
      <c r="AM321" s="49">
        <v>17.95</v>
      </c>
      <c r="AN321" s="49">
        <v>17.95</v>
      </c>
      <c r="AO321" s="49">
        <v>17.95</v>
      </c>
      <c r="AP321" s="49">
        <v>17.95</v>
      </c>
      <c r="AQ321" s="49">
        <v>18.09</v>
      </c>
      <c r="AR321" s="49">
        <v>18.09</v>
      </c>
      <c r="AS321" s="49">
        <v>18.09</v>
      </c>
      <c r="AT321" s="49">
        <v>18.09</v>
      </c>
      <c r="AU321" s="49">
        <v>18.09</v>
      </c>
      <c r="AV321" s="49">
        <v>17.95</v>
      </c>
      <c r="AW321" s="49">
        <v>17.95</v>
      </c>
      <c r="AX321" s="49">
        <v>17.95</v>
      </c>
      <c r="AY321" s="49">
        <v>17.95</v>
      </c>
      <c r="AZ321" s="49">
        <v>17.95</v>
      </c>
      <c r="BA321" s="49">
        <f t="shared" si="16"/>
        <v>18.02</v>
      </c>
    </row>
    <row r="322" spans="13:53" x14ac:dyDescent="0.25">
      <c r="M322" s="40">
        <v>42689</v>
      </c>
      <c r="N322" s="48" t="s">
        <v>12</v>
      </c>
      <c r="O322" s="48" t="s">
        <v>10</v>
      </c>
      <c r="P322" s="48" t="s">
        <v>134</v>
      </c>
      <c r="Q322" s="48">
        <v>5.6360000000000001</v>
      </c>
      <c r="R322" s="48">
        <v>3</v>
      </c>
      <c r="S322" s="48">
        <v>4</v>
      </c>
      <c r="T322" s="49">
        <v>12.092394643076545</v>
      </c>
      <c r="U322" s="49">
        <v>17.652000000000001</v>
      </c>
      <c r="V322" s="49">
        <v>40.58</v>
      </c>
      <c r="W322" s="48">
        <v>7</v>
      </c>
      <c r="X322" s="48">
        <v>7</v>
      </c>
      <c r="AA322" s="27"/>
      <c r="AB322" t="s">
        <v>12</v>
      </c>
      <c r="AC322" s="28" t="s">
        <v>10</v>
      </c>
      <c r="AD322" s="30" t="s">
        <v>134</v>
      </c>
      <c r="AE322" s="49">
        <v>17.645</v>
      </c>
      <c r="AF322" s="49">
        <v>17.670000000000002</v>
      </c>
      <c r="AG322" s="56">
        <f t="shared" si="17"/>
        <v>17.670000000000002</v>
      </c>
      <c r="AH322" s="49">
        <f t="shared" si="15"/>
        <v>17.670000000000002</v>
      </c>
      <c r="AI322" s="49">
        <v>17.97</v>
      </c>
      <c r="AJ322" s="49">
        <v>17.97</v>
      </c>
      <c r="AK322" s="49">
        <v>17.97</v>
      </c>
      <c r="AL322" s="49">
        <v>17.32</v>
      </c>
      <c r="AM322" s="49">
        <v>17.32</v>
      </c>
      <c r="AN322" s="49">
        <v>17.32</v>
      </c>
      <c r="AO322" s="49">
        <v>17.32</v>
      </c>
      <c r="AP322" s="49">
        <v>17.32</v>
      </c>
      <c r="AQ322" s="49">
        <v>17.97</v>
      </c>
      <c r="AR322" s="49">
        <v>17.97</v>
      </c>
      <c r="AS322" s="49">
        <v>17.97</v>
      </c>
      <c r="AT322" s="49">
        <v>17.97</v>
      </c>
      <c r="AU322" s="49">
        <v>17.97</v>
      </c>
      <c r="AV322" s="49">
        <v>17.32</v>
      </c>
      <c r="AW322" s="49">
        <v>17.32</v>
      </c>
      <c r="AX322" s="49">
        <v>17.32</v>
      </c>
      <c r="AY322" s="49">
        <v>17.32</v>
      </c>
      <c r="AZ322" s="49">
        <v>17.32</v>
      </c>
      <c r="BA322" s="49">
        <f t="shared" si="16"/>
        <v>17.645</v>
      </c>
    </row>
    <row r="323" spans="13:53" x14ac:dyDescent="0.25">
      <c r="M323" s="40">
        <v>42690</v>
      </c>
      <c r="N323" s="48" t="s">
        <v>12</v>
      </c>
      <c r="O323" s="48" t="s">
        <v>10</v>
      </c>
      <c r="P323" s="48" t="s">
        <v>135</v>
      </c>
      <c r="Q323" s="48">
        <v>5.6360000000000001</v>
      </c>
      <c r="R323" s="48">
        <v>3</v>
      </c>
      <c r="S323" s="48">
        <v>4</v>
      </c>
      <c r="T323" s="49">
        <v>12.092394643076545</v>
      </c>
      <c r="U323" s="49">
        <v>17.557000000000002</v>
      </c>
      <c r="V323" s="49">
        <v>40.58</v>
      </c>
      <c r="W323" s="48">
        <v>7</v>
      </c>
      <c r="X323" s="48">
        <v>7</v>
      </c>
      <c r="AA323" s="27"/>
      <c r="AB323" t="s">
        <v>12</v>
      </c>
      <c r="AC323" s="28" t="s">
        <v>10</v>
      </c>
      <c r="AD323" s="30" t="s">
        <v>135</v>
      </c>
      <c r="AE323" s="49">
        <v>17.759999999999998</v>
      </c>
      <c r="AF323" s="49">
        <v>17.899999999999999</v>
      </c>
      <c r="AG323" s="56">
        <f t="shared" si="17"/>
        <v>17.899999999999999</v>
      </c>
      <c r="AH323" s="49">
        <f t="shared" si="15"/>
        <v>17.899999999999999</v>
      </c>
      <c r="AI323" s="49">
        <v>17.89</v>
      </c>
      <c r="AJ323" s="49">
        <v>17.89</v>
      </c>
      <c r="AK323" s="49">
        <v>17.89</v>
      </c>
      <c r="AL323" s="49">
        <v>17.63</v>
      </c>
      <c r="AM323" s="49">
        <v>17.63</v>
      </c>
      <c r="AN323" s="49">
        <v>17.63</v>
      </c>
      <c r="AO323" s="49">
        <v>17.63</v>
      </c>
      <c r="AP323" s="49">
        <v>17.63</v>
      </c>
      <c r="AQ323" s="49">
        <v>17.89</v>
      </c>
      <c r="AR323" s="49">
        <v>17.89</v>
      </c>
      <c r="AS323" s="49">
        <v>17.89</v>
      </c>
      <c r="AT323" s="49">
        <v>17.89</v>
      </c>
      <c r="AU323" s="49">
        <v>17.89</v>
      </c>
      <c r="AV323" s="49">
        <v>17.63</v>
      </c>
      <c r="AW323" s="49">
        <v>17.63</v>
      </c>
      <c r="AX323" s="49">
        <v>17.63</v>
      </c>
      <c r="AY323" s="49">
        <v>17.63</v>
      </c>
      <c r="AZ323" s="49">
        <v>17.63</v>
      </c>
      <c r="BA323" s="49">
        <f t="shared" si="16"/>
        <v>17.759999999999998</v>
      </c>
    </row>
    <row r="324" spans="13:53" x14ac:dyDescent="0.25">
      <c r="M324" s="40">
        <v>42691</v>
      </c>
      <c r="N324" s="48" t="s">
        <v>12</v>
      </c>
      <c r="O324" s="48" t="s">
        <v>10</v>
      </c>
      <c r="P324" s="48" t="s">
        <v>136</v>
      </c>
      <c r="Q324" s="48">
        <v>5.6360000000000001</v>
      </c>
      <c r="R324" s="48">
        <v>3</v>
      </c>
      <c r="S324" s="48">
        <v>4</v>
      </c>
      <c r="T324" s="49">
        <v>12.092394643076545</v>
      </c>
      <c r="U324" s="49">
        <v>17.414999999999999</v>
      </c>
      <c r="V324" s="49">
        <v>40.58</v>
      </c>
      <c r="W324" s="48">
        <v>7</v>
      </c>
      <c r="X324" s="48">
        <v>7</v>
      </c>
      <c r="AA324" s="27"/>
      <c r="AB324" t="s">
        <v>12</v>
      </c>
      <c r="AC324" s="28" t="s">
        <v>10</v>
      </c>
      <c r="AD324" s="30" t="s">
        <v>136</v>
      </c>
      <c r="AE324" s="49">
        <v>17.634999999999998</v>
      </c>
      <c r="AF324" s="49">
        <v>17.72</v>
      </c>
      <c r="AG324" s="56">
        <f t="shared" si="17"/>
        <v>17.72</v>
      </c>
      <c r="AH324" s="49">
        <f t="shared" si="15"/>
        <v>17.72</v>
      </c>
      <c r="AI324" s="49">
        <v>17.8</v>
      </c>
      <c r="AJ324" s="49">
        <v>17.8</v>
      </c>
      <c r="AK324" s="49">
        <v>17.8</v>
      </c>
      <c r="AL324" s="49">
        <v>17.47</v>
      </c>
      <c r="AM324" s="49">
        <v>17.47</v>
      </c>
      <c r="AN324" s="49">
        <v>17.47</v>
      </c>
      <c r="AO324" s="49">
        <v>17.47</v>
      </c>
      <c r="AP324" s="49">
        <v>17.47</v>
      </c>
      <c r="AQ324" s="49">
        <v>17.8</v>
      </c>
      <c r="AR324" s="49">
        <v>17.8</v>
      </c>
      <c r="AS324" s="49">
        <v>17.8</v>
      </c>
      <c r="AT324" s="49">
        <v>17.8</v>
      </c>
      <c r="AU324" s="49">
        <v>17.8</v>
      </c>
      <c r="AV324" s="49">
        <v>17.47</v>
      </c>
      <c r="AW324" s="49">
        <v>17.47</v>
      </c>
      <c r="AX324" s="49">
        <v>17.47</v>
      </c>
      <c r="AY324" s="49">
        <v>17.47</v>
      </c>
      <c r="AZ324" s="49">
        <v>17.47</v>
      </c>
      <c r="BA324" s="49">
        <f t="shared" si="16"/>
        <v>17.634999999999998</v>
      </c>
    </row>
    <row r="325" spans="13:53" x14ac:dyDescent="0.25">
      <c r="M325" s="40">
        <v>42692</v>
      </c>
      <c r="N325" s="48" t="s">
        <v>12</v>
      </c>
      <c r="O325" s="48" t="s">
        <v>10</v>
      </c>
      <c r="P325" s="48" t="s">
        <v>137</v>
      </c>
      <c r="Q325" s="48">
        <v>5.6360000000000001</v>
      </c>
      <c r="R325" s="48">
        <v>3</v>
      </c>
      <c r="S325" s="48">
        <v>4</v>
      </c>
      <c r="T325" s="49">
        <v>12.092394643076545</v>
      </c>
      <c r="U325" s="49">
        <v>17.082999999999998</v>
      </c>
      <c r="V325" s="49">
        <v>40.58</v>
      </c>
      <c r="W325" s="48">
        <v>7</v>
      </c>
      <c r="X325" s="48">
        <v>7</v>
      </c>
      <c r="AA325" s="27"/>
      <c r="AB325" t="s">
        <v>12</v>
      </c>
      <c r="AC325" s="28" t="s">
        <v>10</v>
      </c>
      <c r="AD325" s="30" t="s">
        <v>137</v>
      </c>
      <c r="AE325" s="49">
        <v>17.39</v>
      </c>
      <c r="AF325" s="49">
        <v>17.670000000000002</v>
      </c>
      <c r="AG325" s="56">
        <f t="shared" si="17"/>
        <v>17.670000000000002</v>
      </c>
      <c r="AH325" s="49">
        <f t="shared" si="15"/>
        <v>17.670000000000002</v>
      </c>
      <c r="AI325" s="49">
        <v>17.510000000000002</v>
      </c>
      <c r="AJ325" s="49">
        <v>17.510000000000002</v>
      </c>
      <c r="AK325" s="49">
        <v>17.510000000000002</v>
      </c>
      <c r="AL325" s="49">
        <v>17.27</v>
      </c>
      <c r="AM325" s="49">
        <v>17.27</v>
      </c>
      <c r="AN325" s="49">
        <v>17.27</v>
      </c>
      <c r="AO325" s="49">
        <v>17.27</v>
      </c>
      <c r="AP325" s="49">
        <v>17.27</v>
      </c>
      <c r="AQ325" s="49">
        <v>17.510000000000002</v>
      </c>
      <c r="AR325" s="49">
        <v>17.510000000000002</v>
      </c>
      <c r="AS325" s="49">
        <v>17.510000000000002</v>
      </c>
      <c r="AT325" s="49">
        <v>17.510000000000002</v>
      </c>
      <c r="AU325" s="49">
        <v>17.510000000000002</v>
      </c>
      <c r="AV325" s="49">
        <v>17.27</v>
      </c>
      <c r="AW325" s="49">
        <v>17.27</v>
      </c>
      <c r="AX325" s="49">
        <v>17.27</v>
      </c>
      <c r="AY325" s="49">
        <v>17.27</v>
      </c>
      <c r="AZ325" s="49">
        <v>17.27</v>
      </c>
      <c r="BA325" s="49">
        <f t="shared" si="16"/>
        <v>17.39</v>
      </c>
    </row>
    <row r="326" spans="13:53" x14ac:dyDescent="0.25">
      <c r="M326" s="40">
        <v>42693</v>
      </c>
      <c r="N326" s="48" t="s">
        <v>12</v>
      </c>
      <c r="O326" s="48" t="s">
        <v>10</v>
      </c>
      <c r="P326" s="48" t="s">
        <v>138</v>
      </c>
      <c r="Q326" s="48">
        <v>5.6360000000000001</v>
      </c>
      <c r="R326" s="48">
        <v>3</v>
      </c>
      <c r="S326" s="48">
        <v>4</v>
      </c>
      <c r="T326" s="49">
        <v>12.092394643076545</v>
      </c>
      <c r="U326" s="49">
        <v>17.864999999999998</v>
      </c>
      <c r="V326" s="49">
        <v>40.58</v>
      </c>
      <c r="W326" s="48">
        <v>7</v>
      </c>
      <c r="X326" s="48">
        <v>7</v>
      </c>
      <c r="AA326" s="27"/>
      <c r="AB326" t="s">
        <v>12</v>
      </c>
      <c r="AC326" s="28" t="s">
        <v>10</v>
      </c>
      <c r="AD326" s="30" t="s">
        <v>138</v>
      </c>
      <c r="AE326" s="49">
        <v>17.240000000000002</v>
      </c>
      <c r="AF326" s="49">
        <v>17.88</v>
      </c>
      <c r="AG326" s="56">
        <f t="shared" si="17"/>
        <v>17.88</v>
      </c>
      <c r="AH326" s="49">
        <f t="shared" si="15"/>
        <v>17.88</v>
      </c>
      <c r="AI326" s="49">
        <v>17.38</v>
      </c>
      <c r="AJ326" s="49">
        <v>17.38</v>
      </c>
      <c r="AK326" s="49">
        <v>17.38</v>
      </c>
      <c r="AL326" s="49">
        <v>17.100000000000001</v>
      </c>
      <c r="AM326" s="49">
        <v>17.100000000000001</v>
      </c>
      <c r="AN326" s="49">
        <v>17.100000000000001</v>
      </c>
      <c r="AO326" s="49">
        <v>17.100000000000001</v>
      </c>
      <c r="AP326" s="49">
        <v>17.100000000000001</v>
      </c>
      <c r="AQ326" s="49">
        <v>17.38</v>
      </c>
      <c r="AR326" s="49">
        <v>17.38</v>
      </c>
      <c r="AS326" s="49">
        <v>17.38</v>
      </c>
      <c r="AT326" s="49">
        <v>17.38</v>
      </c>
      <c r="AU326" s="49">
        <v>17.38</v>
      </c>
      <c r="AV326" s="49">
        <v>17.100000000000001</v>
      </c>
      <c r="AW326" s="49">
        <v>17.100000000000001</v>
      </c>
      <c r="AX326" s="49">
        <v>17.100000000000001</v>
      </c>
      <c r="AY326" s="49">
        <v>17.100000000000001</v>
      </c>
      <c r="AZ326" s="49">
        <v>17.100000000000001</v>
      </c>
      <c r="BA326" s="49">
        <f t="shared" si="16"/>
        <v>17.240000000000002</v>
      </c>
    </row>
    <row r="327" spans="13:53" x14ac:dyDescent="0.25">
      <c r="M327" s="40">
        <v>42694</v>
      </c>
      <c r="N327" s="48" t="s">
        <v>12</v>
      </c>
      <c r="O327" s="48" t="s">
        <v>10</v>
      </c>
      <c r="P327" s="48" t="s">
        <v>139</v>
      </c>
      <c r="Q327" s="48">
        <v>5.6360000000000001</v>
      </c>
      <c r="R327" s="48">
        <v>3</v>
      </c>
      <c r="S327" s="48">
        <v>4</v>
      </c>
      <c r="T327" s="49">
        <v>12.092394643076545</v>
      </c>
      <c r="U327" s="49">
        <v>17.634</v>
      </c>
      <c r="V327" s="49">
        <v>40.58</v>
      </c>
      <c r="W327" s="48">
        <v>7</v>
      </c>
      <c r="X327" s="48">
        <v>7</v>
      </c>
      <c r="AA327" s="27"/>
      <c r="AB327" t="s">
        <v>12</v>
      </c>
      <c r="AC327" s="28" t="s">
        <v>10</v>
      </c>
      <c r="AD327" s="30" t="s">
        <v>139</v>
      </c>
      <c r="AE327" s="49">
        <v>17.060000000000002</v>
      </c>
      <c r="AF327" s="49">
        <v>17.71</v>
      </c>
      <c r="AG327" s="56">
        <f t="shared" si="17"/>
        <v>17.71</v>
      </c>
      <c r="AH327" s="49">
        <f t="shared" si="15"/>
        <v>17.71</v>
      </c>
      <c r="AI327" s="49">
        <v>17.2</v>
      </c>
      <c r="AJ327" s="49">
        <v>17.2</v>
      </c>
      <c r="AK327" s="49">
        <v>17.2</v>
      </c>
      <c r="AL327" s="49">
        <v>16.920000000000002</v>
      </c>
      <c r="AM327" s="49">
        <v>16.920000000000002</v>
      </c>
      <c r="AN327" s="49">
        <v>16.920000000000002</v>
      </c>
      <c r="AO327" s="49">
        <v>16.920000000000002</v>
      </c>
      <c r="AP327" s="49">
        <v>16.920000000000002</v>
      </c>
      <c r="AQ327" s="49">
        <v>17.2</v>
      </c>
      <c r="AR327" s="49">
        <v>17.2</v>
      </c>
      <c r="AS327" s="49">
        <v>17.2</v>
      </c>
      <c r="AT327" s="49">
        <v>17.2</v>
      </c>
      <c r="AU327" s="49">
        <v>17.2</v>
      </c>
      <c r="AV327" s="49">
        <v>16.920000000000002</v>
      </c>
      <c r="AW327" s="49">
        <v>16.920000000000002</v>
      </c>
      <c r="AX327" s="49">
        <v>16.920000000000002</v>
      </c>
      <c r="AY327" s="49">
        <v>16.920000000000002</v>
      </c>
      <c r="AZ327" s="49">
        <v>16.920000000000002</v>
      </c>
      <c r="BA327" s="49">
        <f t="shared" si="16"/>
        <v>17.060000000000002</v>
      </c>
    </row>
    <row r="328" spans="13:53" x14ac:dyDescent="0.25">
      <c r="M328" s="40">
        <v>42695</v>
      </c>
      <c r="N328" s="48" t="s">
        <v>12</v>
      </c>
      <c r="O328" s="48" t="s">
        <v>10</v>
      </c>
      <c r="P328" s="48" t="s">
        <v>140</v>
      </c>
      <c r="Q328" s="48">
        <v>5.3440000000000003</v>
      </c>
      <c r="R328" s="48">
        <v>3</v>
      </c>
      <c r="S328" s="48">
        <v>4</v>
      </c>
      <c r="T328" s="49">
        <v>12.092394643076545</v>
      </c>
      <c r="U328" s="49">
        <v>17.557000000000002</v>
      </c>
      <c r="V328" s="49">
        <v>40.58</v>
      </c>
      <c r="W328" s="48">
        <v>7</v>
      </c>
      <c r="X328" s="48">
        <v>7</v>
      </c>
      <c r="AA328" s="27"/>
      <c r="AB328" t="s">
        <v>12</v>
      </c>
      <c r="AC328" s="28" t="s">
        <v>10</v>
      </c>
      <c r="AD328" s="30" t="s">
        <v>140</v>
      </c>
      <c r="AE328" s="49">
        <v>17.600000000000001</v>
      </c>
      <c r="AF328" s="49">
        <v>17.97</v>
      </c>
      <c r="AG328" s="56">
        <f t="shared" si="17"/>
        <v>17.97</v>
      </c>
      <c r="AH328" s="49">
        <f t="shared" si="15"/>
        <v>17.97</v>
      </c>
      <c r="AI328" s="49">
        <v>17.649999999999999</v>
      </c>
      <c r="AJ328" s="49">
        <v>17.649999999999999</v>
      </c>
      <c r="AK328" s="49">
        <v>17.649999999999999</v>
      </c>
      <c r="AL328" s="49">
        <v>17.55</v>
      </c>
      <c r="AM328" s="49">
        <v>17.55</v>
      </c>
      <c r="AN328" s="49">
        <v>17.55</v>
      </c>
      <c r="AO328" s="49">
        <v>17.55</v>
      </c>
      <c r="AP328" s="49">
        <v>17.55</v>
      </c>
      <c r="AQ328" s="49">
        <v>17.649999999999999</v>
      </c>
      <c r="AR328" s="49">
        <v>17.649999999999999</v>
      </c>
      <c r="AS328" s="49">
        <v>17.649999999999999</v>
      </c>
      <c r="AT328" s="49">
        <v>17.649999999999999</v>
      </c>
      <c r="AU328" s="49">
        <v>17.649999999999999</v>
      </c>
      <c r="AV328" s="49">
        <v>17.55</v>
      </c>
      <c r="AW328" s="49">
        <v>17.55</v>
      </c>
      <c r="AX328" s="49">
        <v>17.55</v>
      </c>
      <c r="AY328" s="49">
        <v>17.55</v>
      </c>
      <c r="AZ328" s="49">
        <v>17.55</v>
      </c>
      <c r="BA328" s="49">
        <f t="shared" si="16"/>
        <v>17.600000000000001</v>
      </c>
    </row>
    <row r="329" spans="13:53" x14ac:dyDescent="0.25">
      <c r="M329" s="40">
        <v>42696</v>
      </c>
      <c r="N329" s="48" t="s">
        <v>12</v>
      </c>
      <c r="O329" s="48" t="s">
        <v>10</v>
      </c>
      <c r="P329" s="48" t="s">
        <v>141</v>
      </c>
      <c r="Q329" s="48">
        <v>5.3440000000000003</v>
      </c>
      <c r="R329" s="48">
        <v>3</v>
      </c>
      <c r="S329" s="48">
        <v>4</v>
      </c>
      <c r="T329" s="49">
        <v>12.092394643076545</v>
      </c>
      <c r="U329" s="49">
        <v>16.932000000000002</v>
      </c>
      <c r="V329" s="49">
        <v>40.58</v>
      </c>
      <c r="W329" s="48">
        <v>7</v>
      </c>
      <c r="X329" s="48">
        <v>7</v>
      </c>
      <c r="AA329" s="27"/>
      <c r="AB329" t="s">
        <v>12</v>
      </c>
      <c r="AC329" s="28" t="s">
        <v>10</v>
      </c>
      <c r="AD329" s="30" t="s">
        <v>141</v>
      </c>
      <c r="AE329" s="49">
        <v>17.115000000000002</v>
      </c>
      <c r="AF329" s="49">
        <v>17.190000000000001</v>
      </c>
      <c r="AG329" s="56">
        <f t="shared" si="17"/>
        <v>17.190000000000001</v>
      </c>
      <c r="AH329" s="49">
        <f t="shared" si="15"/>
        <v>17.190000000000001</v>
      </c>
      <c r="AI329" s="49">
        <v>17.23</v>
      </c>
      <c r="AJ329" s="49">
        <v>17.23</v>
      </c>
      <c r="AK329" s="49">
        <v>17.23</v>
      </c>
      <c r="AL329" s="49">
        <v>17</v>
      </c>
      <c r="AM329" s="49">
        <v>17</v>
      </c>
      <c r="AN329" s="49">
        <v>17</v>
      </c>
      <c r="AO329" s="49">
        <v>17</v>
      </c>
      <c r="AP329" s="49">
        <v>17</v>
      </c>
      <c r="AQ329" s="49">
        <v>17.23</v>
      </c>
      <c r="AR329" s="49">
        <v>17.23</v>
      </c>
      <c r="AS329" s="49">
        <v>17.23</v>
      </c>
      <c r="AT329" s="49">
        <v>17.23</v>
      </c>
      <c r="AU329" s="49">
        <v>17.23</v>
      </c>
      <c r="AV329" s="49">
        <v>17</v>
      </c>
      <c r="AW329" s="49">
        <v>17</v>
      </c>
      <c r="AX329" s="49">
        <v>17</v>
      </c>
      <c r="AY329" s="49">
        <v>17</v>
      </c>
      <c r="AZ329" s="49">
        <v>17</v>
      </c>
      <c r="BA329" s="49">
        <f t="shared" si="16"/>
        <v>17.115000000000002</v>
      </c>
    </row>
    <row r="330" spans="13:53" x14ac:dyDescent="0.25">
      <c r="M330" s="40">
        <v>42697</v>
      </c>
      <c r="N330" s="48" t="s">
        <v>12</v>
      </c>
      <c r="O330" s="48" t="s">
        <v>10</v>
      </c>
      <c r="P330" s="48" t="s">
        <v>142</v>
      </c>
      <c r="Q330" s="48">
        <v>5.3440000000000003</v>
      </c>
      <c r="R330" s="48">
        <v>3</v>
      </c>
      <c r="S330" s="48">
        <v>4</v>
      </c>
      <c r="T330" s="49">
        <v>12.092394643076545</v>
      </c>
      <c r="U330" s="49">
        <v>17.443999999999999</v>
      </c>
      <c r="V330" s="49">
        <v>40.58</v>
      </c>
      <c r="W330" s="48">
        <v>7</v>
      </c>
      <c r="X330" s="48">
        <v>7</v>
      </c>
      <c r="AA330" s="27"/>
      <c r="AB330" t="s">
        <v>12</v>
      </c>
      <c r="AC330" s="28" t="s">
        <v>10</v>
      </c>
      <c r="AD330" s="30" t="s">
        <v>142</v>
      </c>
      <c r="AE330" s="49">
        <v>17.344999999999999</v>
      </c>
      <c r="AF330" s="49">
        <v>17.62</v>
      </c>
      <c r="AG330" s="56">
        <f t="shared" si="17"/>
        <v>17.62</v>
      </c>
      <c r="AH330" s="49">
        <f t="shared" si="15"/>
        <v>17.62</v>
      </c>
      <c r="AI330" s="49">
        <v>17.52</v>
      </c>
      <c r="AJ330" s="49">
        <v>17.52</v>
      </c>
      <c r="AK330" s="49">
        <v>17.52</v>
      </c>
      <c r="AL330" s="49">
        <v>17.170000000000002</v>
      </c>
      <c r="AM330" s="49">
        <v>17.170000000000002</v>
      </c>
      <c r="AN330" s="49">
        <v>17.170000000000002</v>
      </c>
      <c r="AO330" s="49">
        <v>17.170000000000002</v>
      </c>
      <c r="AP330" s="49">
        <v>17.170000000000002</v>
      </c>
      <c r="AQ330" s="49">
        <v>17.52</v>
      </c>
      <c r="AR330" s="49">
        <v>17.52</v>
      </c>
      <c r="AS330" s="49">
        <v>17.52</v>
      </c>
      <c r="AT330" s="49">
        <v>17.52</v>
      </c>
      <c r="AU330" s="49">
        <v>17.52</v>
      </c>
      <c r="AV330" s="49">
        <v>17.170000000000002</v>
      </c>
      <c r="AW330" s="49">
        <v>17.170000000000002</v>
      </c>
      <c r="AX330" s="49">
        <v>17.170000000000002</v>
      </c>
      <c r="AY330" s="49">
        <v>17.170000000000002</v>
      </c>
      <c r="AZ330" s="49">
        <v>17.170000000000002</v>
      </c>
      <c r="BA330" s="49">
        <f t="shared" si="16"/>
        <v>17.344999999999999</v>
      </c>
    </row>
    <row r="331" spans="13:53" x14ac:dyDescent="0.25">
      <c r="M331" s="40">
        <v>42698</v>
      </c>
      <c r="N331" s="48" t="s">
        <v>12</v>
      </c>
      <c r="O331" s="48" t="s">
        <v>10</v>
      </c>
      <c r="P331" s="48" t="s">
        <v>143</v>
      </c>
      <c r="Q331" s="48">
        <v>5.3440000000000003</v>
      </c>
      <c r="R331" s="48">
        <v>3</v>
      </c>
      <c r="S331" s="48">
        <v>4</v>
      </c>
      <c r="T331" s="49">
        <v>12.092394643076545</v>
      </c>
      <c r="U331" s="49">
        <v>17.669999999999998</v>
      </c>
      <c r="V331" s="49">
        <v>40.58</v>
      </c>
      <c r="W331" s="48">
        <v>7</v>
      </c>
      <c r="X331" s="48">
        <v>7</v>
      </c>
      <c r="AA331" s="27"/>
      <c r="AB331" t="s">
        <v>12</v>
      </c>
      <c r="AC331" s="28" t="s">
        <v>10</v>
      </c>
      <c r="AD331" s="30" t="s">
        <v>143</v>
      </c>
      <c r="AE331" s="49">
        <v>17.645000000000003</v>
      </c>
      <c r="AF331" s="49">
        <v>17.809999999999999</v>
      </c>
      <c r="AG331" s="56">
        <f t="shared" si="17"/>
        <v>17.809999999999999</v>
      </c>
      <c r="AH331" s="49">
        <f t="shared" si="15"/>
        <v>17.809999999999999</v>
      </c>
      <c r="AI331" s="49">
        <v>17.760000000000002</v>
      </c>
      <c r="AJ331" s="49">
        <v>17.760000000000002</v>
      </c>
      <c r="AK331" s="49">
        <v>17.760000000000002</v>
      </c>
      <c r="AL331" s="49">
        <v>17.53</v>
      </c>
      <c r="AM331" s="49">
        <v>17.53</v>
      </c>
      <c r="AN331" s="49">
        <v>17.53</v>
      </c>
      <c r="AO331" s="49">
        <v>17.53</v>
      </c>
      <c r="AP331" s="49">
        <v>17.53</v>
      </c>
      <c r="AQ331" s="49">
        <v>17.760000000000002</v>
      </c>
      <c r="AR331" s="49">
        <v>17.760000000000002</v>
      </c>
      <c r="AS331" s="49">
        <v>17.760000000000002</v>
      </c>
      <c r="AT331" s="49">
        <v>17.760000000000002</v>
      </c>
      <c r="AU331" s="49">
        <v>17.760000000000002</v>
      </c>
      <c r="AV331" s="49">
        <v>17.53</v>
      </c>
      <c r="AW331" s="49">
        <v>17.53</v>
      </c>
      <c r="AX331" s="49">
        <v>17.53</v>
      </c>
      <c r="AY331" s="49">
        <v>17.53</v>
      </c>
      <c r="AZ331" s="49">
        <v>17.53</v>
      </c>
      <c r="BA331" s="49">
        <f t="shared" si="16"/>
        <v>17.645000000000003</v>
      </c>
    </row>
    <row r="332" spans="13:53" x14ac:dyDescent="0.25">
      <c r="M332" s="40">
        <v>42699</v>
      </c>
      <c r="N332" s="48" t="s">
        <v>12</v>
      </c>
      <c r="O332" s="48" t="s">
        <v>10</v>
      </c>
      <c r="P332" s="48" t="s">
        <v>144</v>
      </c>
      <c r="Q332" s="48">
        <v>5.3440000000000003</v>
      </c>
      <c r="R332" s="48">
        <v>3</v>
      </c>
      <c r="S332" s="48">
        <v>4</v>
      </c>
      <c r="T332" s="49">
        <v>12.092394643076545</v>
      </c>
      <c r="U332" s="49">
        <v>17.867000000000001</v>
      </c>
      <c r="V332" s="49">
        <v>40.58</v>
      </c>
      <c r="W332" s="48">
        <v>7</v>
      </c>
      <c r="X332" s="48">
        <v>7</v>
      </c>
      <c r="AA332" s="27"/>
      <c r="AB332" t="s">
        <v>12</v>
      </c>
      <c r="AC332" s="28" t="s">
        <v>10</v>
      </c>
      <c r="AD332" s="30" t="s">
        <v>144</v>
      </c>
      <c r="AE332" s="49">
        <v>17.740000000000002</v>
      </c>
      <c r="AF332" s="49">
        <v>17.95</v>
      </c>
      <c r="AG332" s="56">
        <f t="shared" si="17"/>
        <v>17.95</v>
      </c>
      <c r="AH332" s="49">
        <f t="shared" si="15"/>
        <v>17.95</v>
      </c>
      <c r="AI332" s="49">
        <v>17.89</v>
      </c>
      <c r="AJ332" s="49">
        <v>17.89</v>
      </c>
      <c r="AK332" s="49">
        <v>17.89</v>
      </c>
      <c r="AL332" s="49">
        <v>17.59</v>
      </c>
      <c r="AM332" s="49">
        <v>17.59</v>
      </c>
      <c r="AN332" s="49">
        <v>17.59</v>
      </c>
      <c r="AO332" s="49">
        <v>17.59</v>
      </c>
      <c r="AP332" s="49">
        <v>17.59</v>
      </c>
      <c r="AQ332" s="49">
        <v>17.89</v>
      </c>
      <c r="AR332" s="49">
        <v>17.89</v>
      </c>
      <c r="AS332" s="49">
        <v>17.89</v>
      </c>
      <c r="AT332" s="49">
        <v>17.89</v>
      </c>
      <c r="AU332" s="49">
        <v>17.89</v>
      </c>
      <c r="AV332" s="49">
        <v>17.59</v>
      </c>
      <c r="AW332" s="49">
        <v>17.59</v>
      </c>
      <c r="AX332" s="49">
        <v>17.59</v>
      </c>
      <c r="AY332" s="49">
        <v>17.59</v>
      </c>
      <c r="AZ332" s="49">
        <v>17.59</v>
      </c>
      <c r="BA332" s="49">
        <f t="shared" si="16"/>
        <v>17.740000000000002</v>
      </c>
    </row>
    <row r="333" spans="13:53" x14ac:dyDescent="0.25">
      <c r="M333" s="40">
        <v>42700</v>
      </c>
      <c r="N333" s="48" t="s">
        <v>12</v>
      </c>
      <c r="O333" s="48" t="s">
        <v>10</v>
      </c>
      <c r="P333" s="48" t="s">
        <v>145</v>
      </c>
      <c r="Q333" s="48">
        <v>5.3440000000000003</v>
      </c>
      <c r="R333" s="48">
        <v>3</v>
      </c>
      <c r="S333" s="48">
        <v>4</v>
      </c>
      <c r="T333" s="49">
        <v>12.092394643076545</v>
      </c>
      <c r="U333" s="49">
        <v>17.837</v>
      </c>
      <c r="V333" s="49">
        <v>40.58</v>
      </c>
      <c r="W333" s="48">
        <v>7</v>
      </c>
      <c r="X333" s="48">
        <v>7</v>
      </c>
      <c r="AA333" s="27"/>
      <c r="AB333" t="s">
        <v>12</v>
      </c>
      <c r="AC333" s="28" t="s">
        <v>10</v>
      </c>
      <c r="AD333" s="30" t="s">
        <v>145</v>
      </c>
      <c r="AE333" s="49">
        <v>17.850000000000001</v>
      </c>
      <c r="AF333" s="49">
        <v>18.100000000000001</v>
      </c>
      <c r="AG333" s="56">
        <f t="shared" si="17"/>
        <v>18.100000000000001</v>
      </c>
      <c r="AH333" s="49">
        <f t="shared" si="15"/>
        <v>18.100000000000001</v>
      </c>
      <c r="AI333" s="49">
        <v>17.72</v>
      </c>
      <c r="AJ333" s="49">
        <v>17.72</v>
      </c>
      <c r="AK333" s="49">
        <v>17.72</v>
      </c>
      <c r="AL333" s="49">
        <v>17.98</v>
      </c>
      <c r="AM333" s="49">
        <v>17.98</v>
      </c>
      <c r="AN333" s="49">
        <v>17.98</v>
      </c>
      <c r="AO333" s="49">
        <v>17.98</v>
      </c>
      <c r="AP333" s="49">
        <v>17.98</v>
      </c>
      <c r="AQ333" s="49">
        <v>17.72</v>
      </c>
      <c r="AR333" s="49">
        <v>17.72</v>
      </c>
      <c r="AS333" s="49">
        <v>17.72</v>
      </c>
      <c r="AT333" s="49">
        <v>17.72</v>
      </c>
      <c r="AU333" s="49">
        <v>17.72</v>
      </c>
      <c r="AV333" s="49">
        <v>17.98</v>
      </c>
      <c r="AW333" s="49">
        <v>17.98</v>
      </c>
      <c r="AX333" s="49">
        <v>17.98</v>
      </c>
      <c r="AY333" s="49">
        <v>17.98</v>
      </c>
      <c r="AZ333" s="49">
        <v>17.98</v>
      </c>
      <c r="BA333" s="49">
        <f t="shared" si="16"/>
        <v>17.850000000000001</v>
      </c>
    </row>
    <row r="334" spans="13:53" x14ac:dyDescent="0.25">
      <c r="M334" s="40">
        <v>42701</v>
      </c>
      <c r="N334" s="48" t="s">
        <v>12</v>
      </c>
      <c r="O334" s="48" t="s">
        <v>10</v>
      </c>
      <c r="P334" s="48" t="s">
        <v>146</v>
      </c>
      <c r="Q334" s="48">
        <v>5.3440000000000003</v>
      </c>
      <c r="R334" s="48">
        <v>3</v>
      </c>
      <c r="S334" s="48">
        <v>4</v>
      </c>
      <c r="T334" s="49">
        <v>12.092394643076545</v>
      </c>
      <c r="U334" s="49">
        <v>17.678000000000001</v>
      </c>
      <c r="V334" s="49">
        <v>40.58</v>
      </c>
      <c r="W334" s="48">
        <v>7</v>
      </c>
      <c r="X334" s="48">
        <v>7</v>
      </c>
      <c r="AA334" s="27"/>
      <c r="AB334" t="s">
        <v>12</v>
      </c>
      <c r="AC334" s="28" t="s">
        <v>10</v>
      </c>
      <c r="AD334" s="30" t="s">
        <v>146</v>
      </c>
      <c r="AE334" s="49">
        <v>17.61</v>
      </c>
      <c r="AF334" s="49">
        <v>17.55</v>
      </c>
      <c r="AG334" s="56">
        <f t="shared" si="17"/>
        <v>17.55</v>
      </c>
      <c r="AH334" s="49">
        <f t="shared" si="15"/>
        <v>17.55</v>
      </c>
      <c r="AI334" s="49">
        <v>17.73</v>
      </c>
      <c r="AJ334" s="49">
        <v>17.73</v>
      </c>
      <c r="AK334" s="49">
        <v>17.73</v>
      </c>
      <c r="AL334" s="49">
        <v>17.489999999999998</v>
      </c>
      <c r="AM334" s="49">
        <v>17.489999999999998</v>
      </c>
      <c r="AN334" s="49">
        <v>17.489999999999998</v>
      </c>
      <c r="AO334" s="49">
        <v>17.489999999999998</v>
      </c>
      <c r="AP334" s="49">
        <v>17.489999999999998</v>
      </c>
      <c r="AQ334" s="49">
        <v>17.73</v>
      </c>
      <c r="AR334" s="49">
        <v>17.73</v>
      </c>
      <c r="AS334" s="49">
        <v>17.73</v>
      </c>
      <c r="AT334" s="49">
        <v>17.73</v>
      </c>
      <c r="AU334" s="49">
        <v>17.73</v>
      </c>
      <c r="AV334" s="49">
        <v>17.489999999999998</v>
      </c>
      <c r="AW334" s="49">
        <v>17.489999999999998</v>
      </c>
      <c r="AX334" s="49">
        <v>17.489999999999998</v>
      </c>
      <c r="AY334" s="49">
        <v>17.489999999999998</v>
      </c>
      <c r="AZ334" s="49">
        <v>17.489999999999998</v>
      </c>
      <c r="BA334" s="49">
        <f t="shared" si="16"/>
        <v>17.61</v>
      </c>
    </row>
    <row r="335" spans="13:53" x14ac:dyDescent="0.25">
      <c r="M335" s="40">
        <v>42702</v>
      </c>
      <c r="N335" s="48" t="s">
        <v>12</v>
      </c>
      <c r="O335" s="48" t="s">
        <v>10</v>
      </c>
      <c r="P335" s="48" t="s">
        <v>147</v>
      </c>
      <c r="Q335" s="48">
        <v>4.5279999999999996</v>
      </c>
      <c r="R335" s="48">
        <v>3</v>
      </c>
      <c r="S335" s="48">
        <v>4</v>
      </c>
      <c r="T335" s="49">
        <v>12.092394643076545</v>
      </c>
      <c r="U335" s="49">
        <v>17.710999999999999</v>
      </c>
      <c r="V335" s="49">
        <v>40.58</v>
      </c>
      <c r="W335" s="48">
        <v>7</v>
      </c>
      <c r="X335" s="48">
        <v>7</v>
      </c>
      <c r="AA335" s="27"/>
      <c r="AB335" t="s">
        <v>12</v>
      </c>
      <c r="AC335" s="28" t="s">
        <v>10</v>
      </c>
      <c r="AD335" s="30" t="s">
        <v>147</v>
      </c>
      <c r="AE335" s="49">
        <v>17.585000000000001</v>
      </c>
      <c r="AF335" s="49">
        <v>17.68</v>
      </c>
      <c r="AG335" s="56">
        <f t="shared" si="17"/>
        <v>17.68</v>
      </c>
      <c r="AH335" s="49">
        <f t="shared" si="15"/>
        <v>17.68</v>
      </c>
      <c r="AI335" s="49">
        <v>17.61</v>
      </c>
      <c r="AJ335" s="49">
        <v>17.61</v>
      </c>
      <c r="AK335" s="49">
        <v>17.61</v>
      </c>
      <c r="AL335" s="49">
        <v>17.559999999999999</v>
      </c>
      <c r="AM335" s="49">
        <v>17.559999999999999</v>
      </c>
      <c r="AN335" s="49">
        <v>17.559999999999999</v>
      </c>
      <c r="AO335" s="49">
        <v>17.559999999999999</v>
      </c>
      <c r="AP335" s="49">
        <v>17.559999999999999</v>
      </c>
      <c r="AQ335" s="49">
        <v>17.61</v>
      </c>
      <c r="AR335" s="49">
        <v>17.61</v>
      </c>
      <c r="AS335" s="49">
        <v>17.61</v>
      </c>
      <c r="AT335" s="49">
        <v>17.61</v>
      </c>
      <c r="AU335" s="49">
        <v>17.61</v>
      </c>
      <c r="AV335" s="49">
        <v>17.559999999999999</v>
      </c>
      <c r="AW335" s="49">
        <v>17.559999999999999</v>
      </c>
      <c r="AX335" s="49">
        <v>17.559999999999999</v>
      </c>
      <c r="AY335" s="49">
        <v>17.559999999999999</v>
      </c>
      <c r="AZ335" s="49">
        <v>17.559999999999999</v>
      </c>
      <c r="BA335" s="49">
        <f t="shared" si="16"/>
        <v>17.585000000000001</v>
      </c>
    </row>
    <row r="336" spans="13:53" x14ac:dyDescent="0.25">
      <c r="M336" s="40">
        <v>42703</v>
      </c>
      <c r="N336" s="48" t="s">
        <v>12</v>
      </c>
      <c r="O336" s="48" t="s">
        <v>10</v>
      </c>
      <c r="P336" s="48" t="s">
        <v>148</v>
      </c>
      <c r="Q336" s="48">
        <v>4.5279999999999996</v>
      </c>
      <c r="R336" s="48">
        <v>3</v>
      </c>
      <c r="S336" s="48">
        <v>4</v>
      </c>
      <c r="T336" s="49">
        <v>12.092394643076545</v>
      </c>
      <c r="U336" s="49">
        <v>17.936</v>
      </c>
      <c r="V336" s="49">
        <v>40.58</v>
      </c>
      <c r="W336" s="48">
        <v>7</v>
      </c>
      <c r="X336" s="48">
        <v>7</v>
      </c>
      <c r="AA336" s="27"/>
      <c r="AB336" t="s">
        <v>12</v>
      </c>
      <c r="AC336" s="28" t="s">
        <v>10</v>
      </c>
      <c r="AD336" s="30" t="s">
        <v>148</v>
      </c>
      <c r="AE336" s="49">
        <v>18.105</v>
      </c>
      <c r="AF336" s="49">
        <v>18.23</v>
      </c>
      <c r="AG336" s="56">
        <f t="shared" si="17"/>
        <v>18.23</v>
      </c>
      <c r="AH336" s="49">
        <f t="shared" si="15"/>
        <v>18.23</v>
      </c>
      <c r="AI336" s="49">
        <v>18.23</v>
      </c>
      <c r="AJ336" s="49">
        <v>18.23</v>
      </c>
      <c r="AK336" s="49">
        <v>18.23</v>
      </c>
      <c r="AL336" s="49">
        <v>17.98</v>
      </c>
      <c r="AM336" s="49">
        <v>17.98</v>
      </c>
      <c r="AN336" s="49">
        <v>17.98</v>
      </c>
      <c r="AO336" s="49">
        <v>17.98</v>
      </c>
      <c r="AP336" s="49">
        <v>17.98</v>
      </c>
      <c r="AQ336" s="49">
        <v>18.23</v>
      </c>
      <c r="AR336" s="49">
        <v>18.23</v>
      </c>
      <c r="AS336" s="49">
        <v>18.23</v>
      </c>
      <c r="AT336" s="49">
        <v>18.23</v>
      </c>
      <c r="AU336" s="49">
        <v>18.23</v>
      </c>
      <c r="AV336" s="49">
        <v>17.98</v>
      </c>
      <c r="AW336" s="49">
        <v>17.98</v>
      </c>
      <c r="AX336" s="49">
        <v>17.98</v>
      </c>
      <c r="AY336" s="49">
        <v>17.98</v>
      </c>
      <c r="AZ336" s="49">
        <v>17.98</v>
      </c>
      <c r="BA336" s="49">
        <f t="shared" si="16"/>
        <v>18.105</v>
      </c>
    </row>
    <row r="337" spans="13:53" x14ac:dyDescent="0.25">
      <c r="M337" s="40">
        <v>42704</v>
      </c>
      <c r="N337" s="48" t="s">
        <v>12</v>
      </c>
      <c r="O337" s="48" t="s">
        <v>10</v>
      </c>
      <c r="P337" s="48" t="s">
        <v>149</v>
      </c>
      <c r="Q337" s="48">
        <v>4.5279999999999996</v>
      </c>
      <c r="R337" s="48">
        <v>3</v>
      </c>
      <c r="S337" s="48">
        <v>4</v>
      </c>
      <c r="T337" s="49">
        <v>12.092394643076545</v>
      </c>
      <c r="U337" s="49">
        <v>18.048999999999999</v>
      </c>
      <c r="V337" s="49">
        <v>40.58</v>
      </c>
      <c r="W337" s="48">
        <v>7</v>
      </c>
      <c r="X337" s="48">
        <v>7</v>
      </c>
      <c r="AA337" s="27"/>
      <c r="AB337" t="s">
        <v>12</v>
      </c>
      <c r="AC337" s="28" t="s">
        <v>10</v>
      </c>
      <c r="AD337" s="30" t="s">
        <v>149</v>
      </c>
      <c r="AE337" s="49">
        <v>17.975000000000001</v>
      </c>
      <c r="AF337" s="49">
        <v>18.2</v>
      </c>
      <c r="AG337" s="56">
        <f t="shared" si="17"/>
        <v>18.2</v>
      </c>
      <c r="AH337" s="49">
        <f t="shared" si="15"/>
        <v>18.2</v>
      </c>
      <c r="AI337" s="49">
        <v>18.25</v>
      </c>
      <c r="AJ337" s="49">
        <v>18.25</v>
      </c>
      <c r="AK337" s="49">
        <v>18.25</v>
      </c>
      <c r="AL337" s="49">
        <v>17.7</v>
      </c>
      <c r="AM337" s="49">
        <v>17.7</v>
      </c>
      <c r="AN337" s="49">
        <v>17.7</v>
      </c>
      <c r="AO337" s="49">
        <v>17.7</v>
      </c>
      <c r="AP337" s="49">
        <v>17.7</v>
      </c>
      <c r="AQ337" s="49">
        <v>18.25</v>
      </c>
      <c r="AR337" s="49">
        <v>18.25</v>
      </c>
      <c r="AS337" s="49">
        <v>18.25</v>
      </c>
      <c r="AT337" s="49">
        <v>18.25</v>
      </c>
      <c r="AU337" s="49">
        <v>18.25</v>
      </c>
      <c r="AV337" s="49">
        <v>17.7</v>
      </c>
      <c r="AW337" s="49">
        <v>17.7</v>
      </c>
      <c r="AX337" s="49">
        <v>17.7</v>
      </c>
      <c r="AY337" s="49">
        <v>17.7</v>
      </c>
      <c r="AZ337" s="49">
        <v>17.7</v>
      </c>
      <c r="BA337" s="49">
        <f t="shared" si="16"/>
        <v>17.975000000000001</v>
      </c>
    </row>
    <row r="338" spans="13:53" x14ac:dyDescent="0.25">
      <c r="M338" s="40">
        <v>42705</v>
      </c>
      <c r="N338" s="48" t="s">
        <v>12</v>
      </c>
      <c r="O338" s="48" t="s">
        <v>11</v>
      </c>
      <c r="P338" s="48" t="s">
        <v>120</v>
      </c>
      <c r="Q338" s="48">
        <v>4.5279999999999996</v>
      </c>
      <c r="R338" s="48">
        <v>3</v>
      </c>
      <c r="S338" s="48">
        <v>4</v>
      </c>
      <c r="T338" s="49">
        <v>12.988082073964861</v>
      </c>
      <c r="U338" s="49">
        <v>17.869999999999997</v>
      </c>
      <c r="V338" s="49">
        <v>47.08</v>
      </c>
      <c r="W338" s="48">
        <v>7</v>
      </c>
      <c r="X338" s="48">
        <v>7</v>
      </c>
      <c r="AA338" s="27"/>
      <c r="AB338" t="s">
        <v>12</v>
      </c>
      <c r="AC338" s="28" t="s">
        <v>11</v>
      </c>
      <c r="AD338" s="30" t="s">
        <v>120</v>
      </c>
      <c r="AE338" s="49">
        <v>18.11</v>
      </c>
      <c r="AF338" s="49">
        <v>18.309999999999999</v>
      </c>
      <c r="AG338" s="56">
        <f t="shared" si="17"/>
        <v>18.309999999999999</v>
      </c>
      <c r="AH338" s="49">
        <f t="shared" si="15"/>
        <v>18.309999999999999</v>
      </c>
      <c r="AI338" s="49">
        <v>18.32</v>
      </c>
      <c r="AJ338" s="49">
        <v>18.32</v>
      </c>
      <c r="AK338" s="49">
        <v>18.32</v>
      </c>
      <c r="AL338" s="49">
        <v>17.899999999999999</v>
      </c>
      <c r="AM338" s="49">
        <v>17.899999999999999</v>
      </c>
      <c r="AN338" s="49">
        <v>17.899999999999999</v>
      </c>
      <c r="AO338" s="49">
        <v>17.899999999999999</v>
      </c>
      <c r="AP338" s="49">
        <v>17.899999999999999</v>
      </c>
      <c r="AQ338" s="49">
        <v>18.32</v>
      </c>
      <c r="AR338" s="49">
        <v>18.32</v>
      </c>
      <c r="AS338" s="49">
        <v>18.32</v>
      </c>
      <c r="AT338" s="49">
        <v>18.32</v>
      </c>
      <c r="AU338" s="49">
        <v>18.32</v>
      </c>
      <c r="AV338" s="49">
        <v>17.899999999999999</v>
      </c>
      <c r="AW338" s="49">
        <v>17.899999999999999</v>
      </c>
      <c r="AX338" s="49">
        <v>17.899999999999999</v>
      </c>
      <c r="AY338" s="49">
        <v>17.899999999999999</v>
      </c>
      <c r="AZ338" s="49">
        <v>17.899999999999999</v>
      </c>
      <c r="BA338" s="49">
        <f t="shared" si="16"/>
        <v>18.11</v>
      </c>
    </row>
    <row r="339" spans="13:53" x14ac:dyDescent="0.25">
      <c r="M339" s="40">
        <v>42706</v>
      </c>
      <c r="N339" s="48" t="s">
        <v>12</v>
      </c>
      <c r="O339" s="48" t="s">
        <v>11</v>
      </c>
      <c r="P339" s="48" t="s">
        <v>121</v>
      </c>
      <c r="Q339" s="48">
        <v>4.5279999999999996</v>
      </c>
      <c r="R339" s="48">
        <v>3</v>
      </c>
      <c r="S339" s="48">
        <v>4</v>
      </c>
      <c r="T339" s="49">
        <v>12.988082073964861</v>
      </c>
      <c r="U339" s="49">
        <v>17.744</v>
      </c>
      <c r="V339" s="49">
        <v>47.08</v>
      </c>
      <c r="W339" s="48">
        <v>7</v>
      </c>
      <c r="X339" s="48">
        <v>7</v>
      </c>
      <c r="AA339" s="27"/>
      <c r="AB339" t="s">
        <v>12</v>
      </c>
      <c r="AC339" s="28" t="s">
        <v>11</v>
      </c>
      <c r="AD339" s="30" t="s">
        <v>121</v>
      </c>
      <c r="AE339" s="49">
        <v>18.2</v>
      </c>
      <c r="AF339" s="49">
        <v>18.13</v>
      </c>
      <c r="AG339" s="56">
        <f t="shared" si="17"/>
        <v>18.13</v>
      </c>
      <c r="AH339" s="49">
        <f t="shared" si="15"/>
        <v>18.13</v>
      </c>
      <c r="AI339" s="49">
        <v>18.43</v>
      </c>
      <c r="AJ339" s="49">
        <v>18.43</v>
      </c>
      <c r="AK339" s="49">
        <v>18.43</v>
      </c>
      <c r="AL339" s="49">
        <v>17.97</v>
      </c>
      <c r="AM339" s="49">
        <v>17.97</v>
      </c>
      <c r="AN339" s="49">
        <v>17.97</v>
      </c>
      <c r="AO339" s="49">
        <v>17.97</v>
      </c>
      <c r="AP339" s="49">
        <v>17.97</v>
      </c>
      <c r="AQ339" s="49">
        <v>18.43</v>
      </c>
      <c r="AR339" s="49">
        <v>18.43</v>
      </c>
      <c r="AS339" s="49">
        <v>18.43</v>
      </c>
      <c r="AT339" s="49">
        <v>18.43</v>
      </c>
      <c r="AU339" s="49">
        <v>18.43</v>
      </c>
      <c r="AV339" s="49">
        <v>17.97</v>
      </c>
      <c r="AW339" s="49">
        <v>17.97</v>
      </c>
      <c r="AX339" s="49">
        <v>17.97</v>
      </c>
      <c r="AY339" s="49">
        <v>17.97</v>
      </c>
      <c r="AZ339" s="49">
        <v>17.97</v>
      </c>
      <c r="BA339" s="49">
        <f t="shared" si="16"/>
        <v>18.2</v>
      </c>
    </row>
    <row r="340" spans="13:53" x14ac:dyDescent="0.25">
      <c r="M340" s="40">
        <v>42707</v>
      </c>
      <c r="N340" s="48" t="s">
        <v>12</v>
      </c>
      <c r="O340" s="48" t="s">
        <v>11</v>
      </c>
      <c r="P340" s="48" t="s">
        <v>122</v>
      </c>
      <c r="Q340" s="48">
        <v>4.5279999999999996</v>
      </c>
      <c r="R340" s="48">
        <v>3</v>
      </c>
      <c r="S340" s="48">
        <v>4</v>
      </c>
      <c r="T340" s="49">
        <v>12.988082073964861</v>
      </c>
      <c r="U340" s="49">
        <v>17.872</v>
      </c>
      <c r="V340" s="49">
        <v>47.08</v>
      </c>
      <c r="W340" s="48">
        <v>7</v>
      </c>
      <c r="X340" s="48">
        <v>7</v>
      </c>
      <c r="AA340" s="27"/>
      <c r="AB340" t="s">
        <v>12</v>
      </c>
      <c r="AC340" s="28" t="s">
        <v>11</v>
      </c>
      <c r="AD340" s="30" t="s">
        <v>122</v>
      </c>
      <c r="AE340" s="49">
        <v>17.524999999999999</v>
      </c>
      <c r="AF340" s="49">
        <v>17.850000000000001</v>
      </c>
      <c r="AG340" s="56">
        <f t="shared" si="17"/>
        <v>17.850000000000001</v>
      </c>
      <c r="AH340" s="49">
        <f t="shared" si="15"/>
        <v>17.850000000000001</v>
      </c>
      <c r="AI340" s="49">
        <v>17.71</v>
      </c>
      <c r="AJ340" s="49">
        <v>17.71</v>
      </c>
      <c r="AK340" s="49">
        <v>17.71</v>
      </c>
      <c r="AL340" s="49">
        <v>17.34</v>
      </c>
      <c r="AM340" s="49">
        <v>17.34</v>
      </c>
      <c r="AN340" s="49">
        <v>17.34</v>
      </c>
      <c r="AO340" s="49">
        <v>17.34</v>
      </c>
      <c r="AP340" s="49">
        <v>17.34</v>
      </c>
      <c r="AQ340" s="49">
        <v>17.71</v>
      </c>
      <c r="AR340" s="49">
        <v>17.71</v>
      </c>
      <c r="AS340" s="49">
        <v>17.71</v>
      </c>
      <c r="AT340" s="49">
        <v>17.71</v>
      </c>
      <c r="AU340" s="49">
        <v>17.71</v>
      </c>
      <c r="AV340" s="49">
        <v>17.34</v>
      </c>
      <c r="AW340" s="49">
        <v>17.34</v>
      </c>
      <c r="AX340" s="49">
        <v>17.34</v>
      </c>
      <c r="AY340" s="49">
        <v>17.34</v>
      </c>
      <c r="AZ340" s="49">
        <v>17.34</v>
      </c>
      <c r="BA340" s="49">
        <f t="shared" si="16"/>
        <v>17.524999999999999</v>
      </c>
    </row>
    <row r="341" spans="13:53" x14ac:dyDescent="0.25">
      <c r="M341" s="40">
        <v>42708</v>
      </c>
      <c r="N341" s="48" t="s">
        <v>12</v>
      </c>
      <c r="O341" s="48" t="s">
        <v>11</v>
      </c>
      <c r="P341" s="48" t="s">
        <v>123</v>
      </c>
      <c r="Q341" s="48">
        <v>4.5279999999999996</v>
      </c>
      <c r="R341" s="48">
        <v>3</v>
      </c>
      <c r="S341" s="48">
        <v>4</v>
      </c>
      <c r="T341" s="49">
        <v>12.988082073964861</v>
      </c>
      <c r="U341" s="49">
        <v>17.7</v>
      </c>
      <c r="V341" s="49">
        <v>47.08</v>
      </c>
      <c r="W341" s="48">
        <v>7</v>
      </c>
      <c r="X341" s="48">
        <v>7</v>
      </c>
      <c r="AA341" s="27"/>
      <c r="AB341" t="s">
        <v>12</v>
      </c>
      <c r="AC341" s="28" t="s">
        <v>11</v>
      </c>
      <c r="AD341" s="30" t="s">
        <v>123</v>
      </c>
      <c r="AE341" s="49">
        <v>17.57</v>
      </c>
      <c r="AF341" s="49">
        <v>17.63</v>
      </c>
      <c r="AG341" s="56">
        <f t="shared" si="17"/>
        <v>17.63</v>
      </c>
      <c r="AH341" s="49">
        <f t="shared" si="15"/>
        <v>17.63</v>
      </c>
      <c r="AI341" s="49">
        <v>17.78</v>
      </c>
      <c r="AJ341" s="49">
        <v>17.78</v>
      </c>
      <c r="AK341" s="49">
        <v>17.78</v>
      </c>
      <c r="AL341" s="49">
        <v>17.36</v>
      </c>
      <c r="AM341" s="49">
        <v>17.36</v>
      </c>
      <c r="AN341" s="49">
        <v>17.36</v>
      </c>
      <c r="AO341" s="49">
        <v>17.36</v>
      </c>
      <c r="AP341" s="49">
        <v>17.36</v>
      </c>
      <c r="AQ341" s="49">
        <v>17.78</v>
      </c>
      <c r="AR341" s="49">
        <v>17.78</v>
      </c>
      <c r="AS341" s="49">
        <v>17.78</v>
      </c>
      <c r="AT341" s="49">
        <v>17.78</v>
      </c>
      <c r="AU341" s="49">
        <v>17.78</v>
      </c>
      <c r="AV341" s="49">
        <v>17.36</v>
      </c>
      <c r="AW341" s="49">
        <v>17.36</v>
      </c>
      <c r="AX341" s="49">
        <v>17.36</v>
      </c>
      <c r="AY341" s="49">
        <v>17.36</v>
      </c>
      <c r="AZ341" s="49">
        <v>17.36</v>
      </c>
      <c r="BA341" s="49">
        <f t="shared" si="16"/>
        <v>17.57</v>
      </c>
    </row>
    <row r="342" spans="13:53" x14ac:dyDescent="0.25">
      <c r="M342" s="40">
        <v>42709</v>
      </c>
      <c r="N342" s="48" t="s">
        <v>12</v>
      </c>
      <c r="O342" s="48" t="s">
        <v>11</v>
      </c>
      <c r="P342" s="48" t="s">
        <v>124</v>
      </c>
      <c r="Q342" s="48">
        <v>4.4480000000000004</v>
      </c>
      <c r="R342" s="48">
        <v>3</v>
      </c>
      <c r="S342" s="48">
        <v>4</v>
      </c>
      <c r="T342" s="49">
        <v>12.988082073964861</v>
      </c>
      <c r="U342" s="49">
        <v>17.899000000000001</v>
      </c>
      <c r="V342" s="49">
        <v>47.08</v>
      </c>
      <c r="W342" s="48">
        <v>7</v>
      </c>
      <c r="X342" s="48">
        <v>7</v>
      </c>
      <c r="AA342" s="27"/>
      <c r="AB342" t="s">
        <v>12</v>
      </c>
      <c r="AC342" s="28" t="s">
        <v>11</v>
      </c>
      <c r="AD342" s="30" t="s">
        <v>124</v>
      </c>
      <c r="AE342" s="49">
        <v>17.655000000000001</v>
      </c>
      <c r="AF342" s="49">
        <v>17.649999999999999</v>
      </c>
      <c r="AG342" s="56">
        <f t="shared" si="17"/>
        <v>17.649999999999999</v>
      </c>
      <c r="AH342" s="49">
        <f t="shared" si="15"/>
        <v>17.649999999999999</v>
      </c>
      <c r="AI342" s="49">
        <v>17.73</v>
      </c>
      <c r="AJ342" s="49">
        <v>17.73</v>
      </c>
      <c r="AK342" s="49">
        <v>17.73</v>
      </c>
      <c r="AL342" s="49">
        <v>17.579999999999998</v>
      </c>
      <c r="AM342" s="49">
        <v>17.579999999999998</v>
      </c>
      <c r="AN342" s="49">
        <v>17.579999999999998</v>
      </c>
      <c r="AO342" s="49">
        <v>17.579999999999998</v>
      </c>
      <c r="AP342" s="49">
        <v>17.579999999999998</v>
      </c>
      <c r="AQ342" s="49">
        <v>17.73</v>
      </c>
      <c r="AR342" s="49">
        <v>17.73</v>
      </c>
      <c r="AS342" s="49">
        <v>17.73</v>
      </c>
      <c r="AT342" s="49">
        <v>17.73</v>
      </c>
      <c r="AU342" s="49">
        <v>17.73</v>
      </c>
      <c r="AV342" s="49">
        <v>17.579999999999998</v>
      </c>
      <c r="AW342" s="49">
        <v>17.579999999999998</v>
      </c>
      <c r="AX342" s="49">
        <v>17.579999999999998</v>
      </c>
      <c r="AY342" s="49">
        <v>17.579999999999998</v>
      </c>
      <c r="AZ342" s="49">
        <v>17.579999999999998</v>
      </c>
      <c r="BA342" s="49">
        <f t="shared" si="16"/>
        <v>17.655000000000001</v>
      </c>
    </row>
    <row r="343" spans="13:53" x14ac:dyDescent="0.25">
      <c r="M343" s="40">
        <v>42710</v>
      </c>
      <c r="N343" s="48" t="s">
        <v>12</v>
      </c>
      <c r="O343" s="48" t="s">
        <v>11</v>
      </c>
      <c r="P343" s="48" t="s">
        <v>125</v>
      </c>
      <c r="Q343" s="48">
        <v>4.4480000000000004</v>
      </c>
      <c r="R343" s="48">
        <v>3</v>
      </c>
      <c r="S343" s="48">
        <v>4</v>
      </c>
      <c r="T343" s="49">
        <v>12.988082073964861</v>
      </c>
      <c r="U343" s="49">
        <v>17.29</v>
      </c>
      <c r="V343" s="49">
        <v>47.08</v>
      </c>
      <c r="W343" s="48">
        <v>7</v>
      </c>
      <c r="X343" s="48">
        <v>7</v>
      </c>
      <c r="AA343" s="27"/>
      <c r="AB343" t="s">
        <v>12</v>
      </c>
      <c r="AC343" s="28" t="s">
        <v>11</v>
      </c>
      <c r="AD343" s="30" t="s">
        <v>125</v>
      </c>
      <c r="AE343" s="49">
        <v>17.149999999999999</v>
      </c>
      <c r="AF343" s="49">
        <v>17.11</v>
      </c>
      <c r="AG343" s="56">
        <f t="shared" si="17"/>
        <v>17.11</v>
      </c>
      <c r="AH343" s="49">
        <f t="shared" si="15"/>
        <v>17.11</v>
      </c>
      <c r="AI343" s="49">
        <v>17.3</v>
      </c>
      <c r="AJ343" s="49">
        <v>17.3</v>
      </c>
      <c r="AK343" s="49">
        <v>17.3</v>
      </c>
      <c r="AL343" s="49">
        <v>17</v>
      </c>
      <c r="AM343" s="49">
        <v>17</v>
      </c>
      <c r="AN343" s="49">
        <v>17</v>
      </c>
      <c r="AO343" s="49">
        <v>17</v>
      </c>
      <c r="AP343" s="49">
        <v>17</v>
      </c>
      <c r="AQ343" s="49">
        <v>17.3</v>
      </c>
      <c r="AR343" s="49">
        <v>17.3</v>
      </c>
      <c r="AS343" s="49">
        <v>17.3</v>
      </c>
      <c r="AT343" s="49">
        <v>17.3</v>
      </c>
      <c r="AU343" s="49">
        <v>17.3</v>
      </c>
      <c r="AV343" s="49">
        <v>17</v>
      </c>
      <c r="AW343" s="49">
        <v>17</v>
      </c>
      <c r="AX343" s="49">
        <v>17</v>
      </c>
      <c r="AY343" s="49">
        <v>17</v>
      </c>
      <c r="AZ343" s="49">
        <v>17</v>
      </c>
      <c r="BA343" s="49">
        <f t="shared" si="16"/>
        <v>17.149999999999999</v>
      </c>
    </row>
    <row r="344" spans="13:53" x14ac:dyDescent="0.25">
      <c r="M344" s="40">
        <v>42711</v>
      </c>
      <c r="N344" s="48" t="s">
        <v>12</v>
      </c>
      <c r="O344" s="48" t="s">
        <v>11</v>
      </c>
      <c r="P344" s="48" t="s">
        <v>126</v>
      </c>
      <c r="Q344" s="48">
        <v>4.4480000000000004</v>
      </c>
      <c r="R344" s="48">
        <v>3</v>
      </c>
      <c r="S344" s="48">
        <v>4</v>
      </c>
      <c r="T344" s="49">
        <v>12.988082073964861</v>
      </c>
      <c r="U344" s="49">
        <v>16.556000000000001</v>
      </c>
      <c r="V344" s="49">
        <v>47.08</v>
      </c>
      <c r="W344" s="48">
        <v>7</v>
      </c>
      <c r="X344" s="48">
        <v>7</v>
      </c>
      <c r="AA344" s="27"/>
      <c r="AB344" t="s">
        <v>12</v>
      </c>
      <c r="AC344" s="28" t="s">
        <v>11</v>
      </c>
      <c r="AD344" s="30" t="s">
        <v>126</v>
      </c>
      <c r="AE344" s="49">
        <v>16.585000000000001</v>
      </c>
      <c r="AF344" s="49">
        <v>16.5</v>
      </c>
      <c r="AG344" s="56">
        <f t="shared" si="17"/>
        <v>16.5</v>
      </c>
      <c r="AH344" s="49">
        <f t="shared" si="15"/>
        <v>16.5</v>
      </c>
      <c r="AI344" s="49">
        <v>16.78</v>
      </c>
      <c r="AJ344" s="49">
        <v>16.78</v>
      </c>
      <c r="AK344" s="49">
        <v>16.78</v>
      </c>
      <c r="AL344" s="49">
        <v>16.39</v>
      </c>
      <c r="AM344" s="49">
        <v>16.39</v>
      </c>
      <c r="AN344" s="49">
        <v>16.39</v>
      </c>
      <c r="AO344" s="49">
        <v>16.39</v>
      </c>
      <c r="AP344" s="49">
        <v>16.39</v>
      </c>
      <c r="AQ344" s="49">
        <v>16.78</v>
      </c>
      <c r="AR344" s="49">
        <v>16.78</v>
      </c>
      <c r="AS344" s="49">
        <v>16.78</v>
      </c>
      <c r="AT344" s="49">
        <v>16.78</v>
      </c>
      <c r="AU344" s="49">
        <v>16.78</v>
      </c>
      <c r="AV344" s="49">
        <v>16.39</v>
      </c>
      <c r="AW344" s="49">
        <v>16.39</v>
      </c>
      <c r="AX344" s="49">
        <v>16.39</v>
      </c>
      <c r="AY344" s="49">
        <v>16.39</v>
      </c>
      <c r="AZ344" s="49">
        <v>16.39</v>
      </c>
      <c r="BA344" s="49">
        <f t="shared" si="16"/>
        <v>16.585000000000001</v>
      </c>
    </row>
    <row r="345" spans="13:53" x14ac:dyDescent="0.25">
      <c r="M345" s="40">
        <v>42712</v>
      </c>
      <c r="N345" s="48" t="s">
        <v>12</v>
      </c>
      <c r="O345" s="48" t="s">
        <v>11</v>
      </c>
      <c r="P345" s="48" t="s">
        <v>127</v>
      </c>
      <c r="Q345" s="48">
        <v>4.4480000000000004</v>
      </c>
      <c r="R345" s="48">
        <v>3</v>
      </c>
      <c r="S345" s="48">
        <v>4</v>
      </c>
      <c r="T345" s="49">
        <v>12.988082073964861</v>
      </c>
      <c r="U345" s="49">
        <v>16.391999999999999</v>
      </c>
      <c r="V345" s="49">
        <v>47.08</v>
      </c>
      <c r="W345" s="48">
        <v>7</v>
      </c>
      <c r="X345" s="48">
        <v>7</v>
      </c>
      <c r="AA345" s="27"/>
      <c r="AB345" t="s">
        <v>12</v>
      </c>
      <c r="AC345" s="28" t="s">
        <v>11</v>
      </c>
      <c r="AD345" s="30" t="s">
        <v>127</v>
      </c>
      <c r="AE345" s="49">
        <v>16.454999999999998</v>
      </c>
      <c r="AF345" s="49">
        <v>16.32</v>
      </c>
      <c r="AG345" s="56">
        <f t="shared" si="17"/>
        <v>16.32</v>
      </c>
      <c r="AH345" s="49">
        <f t="shared" si="15"/>
        <v>16.32</v>
      </c>
      <c r="AI345" s="49">
        <v>16.489999999999998</v>
      </c>
      <c r="AJ345" s="49">
        <v>16.489999999999998</v>
      </c>
      <c r="AK345" s="49">
        <v>16.489999999999998</v>
      </c>
      <c r="AL345" s="49">
        <v>16.420000000000002</v>
      </c>
      <c r="AM345" s="49">
        <v>16.420000000000002</v>
      </c>
      <c r="AN345" s="49">
        <v>16.420000000000002</v>
      </c>
      <c r="AO345" s="49">
        <v>16.420000000000002</v>
      </c>
      <c r="AP345" s="49">
        <v>16.420000000000002</v>
      </c>
      <c r="AQ345" s="49">
        <v>16.489999999999998</v>
      </c>
      <c r="AR345" s="49">
        <v>16.489999999999998</v>
      </c>
      <c r="AS345" s="49">
        <v>16.489999999999998</v>
      </c>
      <c r="AT345" s="49">
        <v>16.489999999999998</v>
      </c>
      <c r="AU345" s="49">
        <v>16.489999999999998</v>
      </c>
      <c r="AV345" s="49">
        <v>16.420000000000002</v>
      </c>
      <c r="AW345" s="49">
        <v>16.420000000000002</v>
      </c>
      <c r="AX345" s="49">
        <v>16.420000000000002</v>
      </c>
      <c r="AY345" s="49">
        <v>16.420000000000002</v>
      </c>
      <c r="AZ345" s="49">
        <v>16.420000000000002</v>
      </c>
      <c r="BA345" s="49">
        <f t="shared" si="16"/>
        <v>16.454999999999998</v>
      </c>
    </row>
    <row r="346" spans="13:53" x14ac:dyDescent="0.25">
      <c r="M346" s="40">
        <v>42713</v>
      </c>
      <c r="N346" s="48" t="s">
        <v>12</v>
      </c>
      <c r="O346" s="48" t="s">
        <v>11</v>
      </c>
      <c r="P346" s="48" t="s">
        <v>128</v>
      </c>
      <c r="Q346" s="48">
        <v>4.4480000000000004</v>
      </c>
      <c r="R346" s="48">
        <v>3</v>
      </c>
      <c r="S346" s="48">
        <v>4</v>
      </c>
      <c r="T346" s="49">
        <v>12.988082073964861</v>
      </c>
      <c r="U346" s="49">
        <v>16.268000000000001</v>
      </c>
      <c r="V346" s="49">
        <v>47.08</v>
      </c>
      <c r="W346" s="48">
        <v>7</v>
      </c>
      <c r="X346" s="48">
        <v>7</v>
      </c>
      <c r="AA346" s="27"/>
      <c r="AB346" t="s">
        <v>12</v>
      </c>
      <c r="AC346" s="28" t="s">
        <v>11</v>
      </c>
      <c r="AD346" s="30" t="s">
        <v>128</v>
      </c>
      <c r="AE346" s="49">
        <v>16.68</v>
      </c>
      <c r="AF346" s="49">
        <v>16.63</v>
      </c>
      <c r="AG346" s="56">
        <f t="shared" si="17"/>
        <v>16.63</v>
      </c>
      <c r="AH346" s="49">
        <f t="shared" si="15"/>
        <v>16.63</v>
      </c>
      <c r="AI346" s="49">
        <v>16.84</v>
      </c>
      <c r="AJ346" s="49">
        <v>16.84</v>
      </c>
      <c r="AK346" s="49">
        <v>16.84</v>
      </c>
      <c r="AL346" s="49">
        <v>16.52</v>
      </c>
      <c r="AM346" s="49">
        <v>16.52</v>
      </c>
      <c r="AN346" s="49">
        <v>16.52</v>
      </c>
      <c r="AO346" s="49">
        <v>16.52</v>
      </c>
      <c r="AP346" s="49">
        <v>16.52</v>
      </c>
      <c r="AQ346" s="49">
        <v>16.84</v>
      </c>
      <c r="AR346" s="49">
        <v>16.84</v>
      </c>
      <c r="AS346" s="49">
        <v>16.84</v>
      </c>
      <c r="AT346" s="49">
        <v>16.84</v>
      </c>
      <c r="AU346" s="49">
        <v>16.84</v>
      </c>
      <c r="AV346" s="49">
        <v>16.52</v>
      </c>
      <c r="AW346" s="49">
        <v>16.52</v>
      </c>
      <c r="AX346" s="49">
        <v>16.52</v>
      </c>
      <c r="AY346" s="49">
        <v>16.52</v>
      </c>
      <c r="AZ346" s="49">
        <v>16.52</v>
      </c>
      <c r="BA346" s="49">
        <f t="shared" si="16"/>
        <v>16.68</v>
      </c>
    </row>
    <row r="347" spans="13:53" x14ac:dyDescent="0.25">
      <c r="M347" s="40">
        <v>42714</v>
      </c>
      <c r="N347" s="48" t="s">
        <v>12</v>
      </c>
      <c r="O347" s="48" t="s">
        <v>11</v>
      </c>
      <c r="P347" s="48" t="s">
        <v>129</v>
      </c>
      <c r="Q347" s="48">
        <v>4.4480000000000004</v>
      </c>
      <c r="R347" s="48">
        <v>3</v>
      </c>
      <c r="S347" s="48">
        <v>4</v>
      </c>
      <c r="T347" s="49">
        <v>12.988082073964861</v>
      </c>
      <c r="U347" s="49">
        <v>16.566000000000003</v>
      </c>
      <c r="V347" s="49">
        <v>47.08</v>
      </c>
      <c r="W347" s="48">
        <v>7</v>
      </c>
      <c r="X347" s="48">
        <v>7</v>
      </c>
      <c r="AA347" s="27"/>
      <c r="AB347" t="s">
        <v>12</v>
      </c>
      <c r="AC347" s="28" t="s">
        <v>11</v>
      </c>
      <c r="AD347" s="30" t="s">
        <v>129</v>
      </c>
      <c r="AE347" s="49">
        <v>16.574999999999999</v>
      </c>
      <c r="AF347" s="49">
        <v>16.850000000000001</v>
      </c>
      <c r="AG347" s="56">
        <f t="shared" si="17"/>
        <v>16.850000000000001</v>
      </c>
      <c r="AH347" s="49">
        <f t="shared" si="15"/>
        <v>16.850000000000001</v>
      </c>
      <c r="AI347" s="49">
        <v>16.649999999999999</v>
      </c>
      <c r="AJ347" s="49">
        <v>16.649999999999999</v>
      </c>
      <c r="AK347" s="49">
        <v>16.649999999999999</v>
      </c>
      <c r="AL347" s="49">
        <v>16.5</v>
      </c>
      <c r="AM347" s="49">
        <v>16.5</v>
      </c>
      <c r="AN347" s="49">
        <v>16.5</v>
      </c>
      <c r="AO347" s="49">
        <v>16.5</v>
      </c>
      <c r="AP347" s="49">
        <v>16.5</v>
      </c>
      <c r="AQ347" s="49">
        <v>16.649999999999999</v>
      </c>
      <c r="AR347" s="49">
        <v>16.649999999999999</v>
      </c>
      <c r="AS347" s="49">
        <v>16.649999999999999</v>
      </c>
      <c r="AT347" s="49">
        <v>16.649999999999999</v>
      </c>
      <c r="AU347" s="49">
        <v>16.649999999999999</v>
      </c>
      <c r="AV347" s="49">
        <v>16.5</v>
      </c>
      <c r="AW347" s="49">
        <v>16.5</v>
      </c>
      <c r="AX347" s="49">
        <v>16.5</v>
      </c>
      <c r="AY347" s="49">
        <v>16.5</v>
      </c>
      <c r="AZ347" s="49">
        <v>16.5</v>
      </c>
      <c r="BA347" s="49">
        <f t="shared" si="16"/>
        <v>16.574999999999999</v>
      </c>
    </row>
    <row r="348" spans="13:53" x14ac:dyDescent="0.25">
      <c r="M348" s="40">
        <v>42715</v>
      </c>
      <c r="N348" s="48" t="s">
        <v>12</v>
      </c>
      <c r="O348" s="48" t="s">
        <v>11</v>
      </c>
      <c r="P348" s="48" t="s">
        <v>130</v>
      </c>
      <c r="Q348" s="48">
        <v>4.4480000000000004</v>
      </c>
      <c r="R348" s="48">
        <v>3</v>
      </c>
      <c r="S348" s="48">
        <v>4</v>
      </c>
      <c r="T348" s="49">
        <v>12.988082073964861</v>
      </c>
      <c r="U348" s="49">
        <v>16.597000000000001</v>
      </c>
      <c r="V348" s="49">
        <v>47.08</v>
      </c>
      <c r="W348" s="48">
        <v>7</v>
      </c>
      <c r="X348" s="48">
        <v>7</v>
      </c>
      <c r="AA348" s="27"/>
      <c r="AB348" t="s">
        <v>12</v>
      </c>
      <c r="AC348" s="28" t="s">
        <v>11</v>
      </c>
      <c r="AD348" s="30" t="s">
        <v>130</v>
      </c>
      <c r="AE348" s="49">
        <v>16.675000000000001</v>
      </c>
      <c r="AF348" s="49">
        <v>16.600000000000001</v>
      </c>
      <c r="AG348" s="56">
        <f t="shared" si="17"/>
        <v>16.600000000000001</v>
      </c>
      <c r="AH348" s="49">
        <f t="shared" si="15"/>
        <v>16.600000000000001</v>
      </c>
      <c r="AI348" s="49">
        <v>16.75</v>
      </c>
      <c r="AJ348" s="49">
        <v>16.75</v>
      </c>
      <c r="AK348" s="49">
        <v>16.75</v>
      </c>
      <c r="AL348" s="49">
        <v>16.600000000000001</v>
      </c>
      <c r="AM348" s="49">
        <v>16.600000000000001</v>
      </c>
      <c r="AN348" s="49">
        <v>16.600000000000001</v>
      </c>
      <c r="AO348" s="49">
        <v>16.600000000000001</v>
      </c>
      <c r="AP348" s="49">
        <v>16.600000000000001</v>
      </c>
      <c r="AQ348" s="49">
        <v>16.75</v>
      </c>
      <c r="AR348" s="49">
        <v>16.75</v>
      </c>
      <c r="AS348" s="49">
        <v>16.75</v>
      </c>
      <c r="AT348" s="49">
        <v>16.75</v>
      </c>
      <c r="AU348" s="49">
        <v>16.75</v>
      </c>
      <c r="AV348" s="49">
        <v>16.600000000000001</v>
      </c>
      <c r="AW348" s="49">
        <v>16.600000000000001</v>
      </c>
      <c r="AX348" s="49">
        <v>16.600000000000001</v>
      </c>
      <c r="AY348" s="49">
        <v>16.600000000000001</v>
      </c>
      <c r="AZ348" s="49">
        <v>16.600000000000001</v>
      </c>
      <c r="BA348" s="49">
        <f t="shared" si="16"/>
        <v>16.675000000000001</v>
      </c>
    </row>
    <row r="349" spans="13:53" x14ac:dyDescent="0.25">
      <c r="M349" s="40">
        <v>42716</v>
      </c>
      <c r="N349" s="48" t="s">
        <v>12</v>
      </c>
      <c r="O349" s="48" t="s">
        <v>11</v>
      </c>
      <c r="P349" s="48" t="s">
        <v>131</v>
      </c>
      <c r="Q349" s="48">
        <v>4.8879999999999999</v>
      </c>
      <c r="R349" s="48">
        <v>3</v>
      </c>
      <c r="S349" s="48">
        <v>4</v>
      </c>
      <c r="T349" s="49">
        <v>12.988082073964861</v>
      </c>
      <c r="U349" s="49">
        <v>16.88</v>
      </c>
      <c r="V349" s="49">
        <v>47.08</v>
      </c>
      <c r="W349" s="48">
        <v>7</v>
      </c>
      <c r="X349" s="48">
        <v>7</v>
      </c>
      <c r="AA349" s="27"/>
      <c r="AB349" t="s">
        <v>12</v>
      </c>
      <c r="AC349" s="28" t="s">
        <v>11</v>
      </c>
      <c r="AD349" s="30" t="s">
        <v>131</v>
      </c>
      <c r="AE349" s="49">
        <v>16.740000000000002</v>
      </c>
      <c r="AF349" s="49">
        <v>16.73</v>
      </c>
      <c r="AG349" s="56">
        <f t="shared" si="17"/>
        <v>16.73</v>
      </c>
      <c r="AH349" s="49">
        <f t="shared" si="15"/>
        <v>16.73</v>
      </c>
      <c r="AI349" s="49">
        <v>16.88</v>
      </c>
      <c r="AJ349" s="49">
        <v>16.88</v>
      </c>
      <c r="AK349" s="49">
        <v>16.88</v>
      </c>
      <c r="AL349" s="49">
        <v>16.600000000000001</v>
      </c>
      <c r="AM349" s="49">
        <v>16.600000000000001</v>
      </c>
      <c r="AN349" s="49">
        <v>16.600000000000001</v>
      </c>
      <c r="AO349" s="49">
        <v>16.600000000000001</v>
      </c>
      <c r="AP349" s="49">
        <v>16.600000000000001</v>
      </c>
      <c r="AQ349" s="49">
        <v>16.88</v>
      </c>
      <c r="AR349" s="49">
        <v>16.88</v>
      </c>
      <c r="AS349" s="49">
        <v>16.88</v>
      </c>
      <c r="AT349" s="49">
        <v>16.88</v>
      </c>
      <c r="AU349" s="49">
        <v>16.88</v>
      </c>
      <c r="AV349" s="49">
        <v>16.600000000000001</v>
      </c>
      <c r="AW349" s="49">
        <v>16.600000000000001</v>
      </c>
      <c r="AX349" s="49">
        <v>16.600000000000001</v>
      </c>
      <c r="AY349" s="49">
        <v>16.600000000000001</v>
      </c>
      <c r="AZ349" s="49">
        <v>16.600000000000001</v>
      </c>
      <c r="BA349" s="49">
        <f t="shared" si="16"/>
        <v>16.740000000000002</v>
      </c>
    </row>
    <row r="350" spans="13:53" x14ac:dyDescent="0.25">
      <c r="M350" s="40">
        <v>42717</v>
      </c>
      <c r="N350" s="48" t="s">
        <v>12</v>
      </c>
      <c r="O350" s="48" t="s">
        <v>11</v>
      </c>
      <c r="P350" s="48" t="s">
        <v>132</v>
      </c>
      <c r="Q350" s="48">
        <v>4.8879999999999999</v>
      </c>
      <c r="R350" s="48">
        <v>3</v>
      </c>
      <c r="S350" s="48">
        <v>4</v>
      </c>
      <c r="T350" s="49">
        <v>12.988082073964861</v>
      </c>
      <c r="U350" s="49">
        <v>17.128</v>
      </c>
      <c r="V350" s="49">
        <v>47.08</v>
      </c>
      <c r="W350" s="48">
        <v>7</v>
      </c>
      <c r="X350" s="48">
        <v>7</v>
      </c>
      <c r="AA350" s="27"/>
      <c r="AB350" t="s">
        <v>12</v>
      </c>
      <c r="AC350" s="28" t="s">
        <v>11</v>
      </c>
      <c r="AD350" s="30" t="s">
        <v>132</v>
      </c>
      <c r="AE350" s="49">
        <v>17.274999999999999</v>
      </c>
      <c r="AF350" s="49">
        <v>17.399999999999999</v>
      </c>
      <c r="AG350" s="56">
        <f t="shared" si="17"/>
        <v>17.399999999999999</v>
      </c>
      <c r="AH350" s="49">
        <f t="shared" si="15"/>
        <v>17.399999999999999</v>
      </c>
      <c r="AI350" s="49">
        <v>17.46</v>
      </c>
      <c r="AJ350" s="49">
        <v>17.46</v>
      </c>
      <c r="AK350" s="49">
        <v>17.46</v>
      </c>
      <c r="AL350" s="49">
        <v>17.09</v>
      </c>
      <c r="AM350" s="49">
        <v>17.09</v>
      </c>
      <c r="AN350" s="49">
        <v>17.09</v>
      </c>
      <c r="AO350" s="49">
        <v>17.09</v>
      </c>
      <c r="AP350" s="49">
        <v>17.09</v>
      </c>
      <c r="AQ350" s="49">
        <v>17.46</v>
      </c>
      <c r="AR350" s="49">
        <v>17.46</v>
      </c>
      <c r="AS350" s="49">
        <v>17.46</v>
      </c>
      <c r="AT350" s="49">
        <v>17.46</v>
      </c>
      <c r="AU350" s="49">
        <v>17.46</v>
      </c>
      <c r="AV350" s="49">
        <v>17.09</v>
      </c>
      <c r="AW350" s="49">
        <v>17.09</v>
      </c>
      <c r="AX350" s="49">
        <v>17.09</v>
      </c>
      <c r="AY350" s="49">
        <v>17.09</v>
      </c>
      <c r="AZ350" s="49">
        <v>17.09</v>
      </c>
      <c r="BA350" s="49">
        <f t="shared" si="16"/>
        <v>17.274999999999999</v>
      </c>
    </row>
    <row r="351" spans="13:53" x14ac:dyDescent="0.25">
      <c r="M351" s="40">
        <v>42718</v>
      </c>
      <c r="N351" s="48" t="s">
        <v>12</v>
      </c>
      <c r="O351" s="48" t="s">
        <v>11</v>
      </c>
      <c r="P351" s="48" t="s">
        <v>133</v>
      </c>
      <c r="Q351" s="48">
        <v>4.8879999999999999</v>
      </c>
      <c r="R351" s="48">
        <v>3</v>
      </c>
      <c r="S351" s="48">
        <v>4</v>
      </c>
      <c r="T351" s="49">
        <v>12.988082073964861</v>
      </c>
      <c r="U351" s="49">
        <v>17.228000000000002</v>
      </c>
      <c r="V351" s="49">
        <v>47.08</v>
      </c>
      <c r="W351" s="48">
        <v>7</v>
      </c>
      <c r="X351" s="48">
        <v>7</v>
      </c>
      <c r="AA351" s="27"/>
      <c r="AB351" t="s">
        <v>12</v>
      </c>
      <c r="AC351" s="28" t="s">
        <v>11</v>
      </c>
      <c r="AD351" s="30" t="s">
        <v>133</v>
      </c>
      <c r="AE351" s="49">
        <v>17.295000000000002</v>
      </c>
      <c r="AF351" s="49">
        <v>17.3</v>
      </c>
      <c r="AG351" s="56">
        <f t="shared" si="17"/>
        <v>17.3</v>
      </c>
      <c r="AH351" s="49">
        <f t="shared" si="15"/>
        <v>17.3</v>
      </c>
      <c r="AI351" s="49">
        <v>17.46</v>
      </c>
      <c r="AJ351" s="49">
        <v>17.46</v>
      </c>
      <c r="AK351" s="49">
        <v>17.46</v>
      </c>
      <c r="AL351" s="49">
        <v>17.13</v>
      </c>
      <c r="AM351" s="49">
        <v>17.13</v>
      </c>
      <c r="AN351" s="49">
        <v>17.13</v>
      </c>
      <c r="AO351" s="49">
        <v>17.13</v>
      </c>
      <c r="AP351" s="49">
        <v>17.13</v>
      </c>
      <c r="AQ351" s="49">
        <v>17.46</v>
      </c>
      <c r="AR351" s="49">
        <v>17.46</v>
      </c>
      <c r="AS351" s="49">
        <v>17.46</v>
      </c>
      <c r="AT351" s="49">
        <v>17.46</v>
      </c>
      <c r="AU351" s="49">
        <v>17.46</v>
      </c>
      <c r="AV351" s="49">
        <v>17.13</v>
      </c>
      <c r="AW351" s="49">
        <v>17.13</v>
      </c>
      <c r="AX351" s="49">
        <v>17.13</v>
      </c>
      <c r="AY351" s="49">
        <v>17.13</v>
      </c>
      <c r="AZ351" s="49">
        <v>17.13</v>
      </c>
      <c r="BA351" s="49">
        <f t="shared" si="16"/>
        <v>17.295000000000002</v>
      </c>
    </row>
    <row r="352" spans="13:53" x14ac:dyDescent="0.25">
      <c r="M352" s="40">
        <v>42719</v>
      </c>
      <c r="N352" s="48" t="s">
        <v>12</v>
      </c>
      <c r="O352" s="48" t="s">
        <v>11</v>
      </c>
      <c r="P352" s="48" t="s">
        <v>134</v>
      </c>
      <c r="Q352" s="48">
        <v>4.8879999999999999</v>
      </c>
      <c r="R352" s="48">
        <v>3</v>
      </c>
      <c r="S352" s="48">
        <v>4</v>
      </c>
      <c r="T352" s="49">
        <v>12.988082073964861</v>
      </c>
      <c r="U352" s="49">
        <v>17.366999999999997</v>
      </c>
      <c r="V352" s="49">
        <v>47.08</v>
      </c>
      <c r="W352" s="48">
        <v>7</v>
      </c>
      <c r="X352" s="48">
        <v>7</v>
      </c>
      <c r="AA352" s="27"/>
      <c r="AB352" t="s">
        <v>12</v>
      </c>
      <c r="AC352" s="28" t="s">
        <v>11</v>
      </c>
      <c r="AD352" s="30" t="s">
        <v>134</v>
      </c>
      <c r="AE352" s="49">
        <v>17.365000000000002</v>
      </c>
      <c r="AF352" s="49">
        <v>17.149999999999999</v>
      </c>
      <c r="AG352" s="56">
        <f t="shared" si="17"/>
        <v>17.149999999999999</v>
      </c>
      <c r="AH352" s="49">
        <f t="shared" si="15"/>
        <v>17.149999999999999</v>
      </c>
      <c r="AI352" s="49">
        <v>17.55</v>
      </c>
      <c r="AJ352" s="49">
        <v>17.55</v>
      </c>
      <c r="AK352" s="49">
        <v>17.55</v>
      </c>
      <c r="AL352" s="49">
        <v>17.18</v>
      </c>
      <c r="AM352" s="49">
        <v>17.18</v>
      </c>
      <c r="AN352" s="49">
        <v>17.18</v>
      </c>
      <c r="AO352" s="49">
        <v>17.18</v>
      </c>
      <c r="AP352" s="49">
        <v>17.18</v>
      </c>
      <c r="AQ352" s="49">
        <v>17.55</v>
      </c>
      <c r="AR352" s="49">
        <v>17.55</v>
      </c>
      <c r="AS352" s="49">
        <v>17.55</v>
      </c>
      <c r="AT352" s="49">
        <v>17.55</v>
      </c>
      <c r="AU352" s="49">
        <v>17.55</v>
      </c>
      <c r="AV352" s="49">
        <v>17.18</v>
      </c>
      <c r="AW352" s="49">
        <v>17.18</v>
      </c>
      <c r="AX352" s="49">
        <v>17.18</v>
      </c>
      <c r="AY352" s="49">
        <v>17.18</v>
      </c>
      <c r="AZ352" s="49">
        <v>17.18</v>
      </c>
      <c r="BA352" s="49">
        <f t="shared" si="16"/>
        <v>17.365000000000002</v>
      </c>
    </row>
    <row r="353" spans="13:53" x14ac:dyDescent="0.25">
      <c r="M353" s="40">
        <v>42720</v>
      </c>
      <c r="N353" s="48" t="s">
        <v>12</v>
      </c>
      <c r="O353" s="48" t="s">
        <v>11</v>
      </c>
      <c r="P353" s="48" t="s">
        <v>135</v>
      </c>
      <c r="Q353" s="48">
        <v>4.8879999999999999</v>
      </c>
      <c r="R353" s="48">
        <v>3</v>
      </c>
      <c r="S353" s="48">
        <v>4</v>
      </c>
      <c r="T353" s="49">
        <v>12.988082073964861</v>
      </c>
      <c r="U353" s="49">
        <v>17.5</v>
      </c>
      <c r="V353" s="49">
        <v>47.08</v>
      </c>
      <c r="W353" s="48">
        <v>7</v>
      </c>
      <c r="X353" s="48">
        <v>7</v>
      </c>
      <c r="AA353" s="27"/>
      <c r="AB353" t="s">
        <v>12</v>
      </c>
      <c r="AC353" s="28" t="s">
        <v>11</v>
      </c>
      <c r="AD353" s="30" t="s">
        <v>135</v>
      </c>
      <c r="AE353" s="49">
        <v>17.57</v>
      </c>
      <c r="AF353" s="49">
        <v>17.27</v>
      </c>
      <c r="AG353" s="56">
        <f t="shared" si="17"/>
        <v>17.27</v>
      </c>
      <c r="AH353" s="49">
        <f t="shared" si="15"/>
        <v>17.27</v>
      </c>
      <c r="AI353" s="49">
        <v>17.63</v>
      </c>
      <c r="AJ353" s="49">
        <v>17.63</v>
      </c>
      <c r="AK353" s="49">
        <v>17.63</v>
      </c>
      <c r="AL353" s="49">
        <v>17.510000000000002</v>
      </c>
      <c r="AM353" s="49">
        <v>17.510000000000002</v>
      </c>
      <c r="AN353" s="49">
        <v>17.510000000000002</v>
      </c>
      <c r="AO353" s="49">
        <v>17.510000000000002</v>
      </c>
      <c r="AP353" s="49">
        <v>17.510000000000002</v>
      </c>
      <c r="AQ353" s="49">
        <v>17.63</v>
      </c>
      <c r="AR353" s="49">
        <v>17.63</v>
      </c>
      <c r="AS353" s="49">
        <v>17.63</v>
      </c>
      <c r="AT353" s="49">
        <v>17.63</v>
      </c>
      <c r="AU353" s="49">
        <v>17.63</v>
      </c>
      <c r="AV353" s="49">
        <v>17.510000000000002</v>
      </c>
      <c r="AW353" s="49">
        <v>17.510000000000002</v>
      </c>
      <c r="AX353" s="49">
        <v>17.510000000000002</v>
      </c>
      <c r="AY353" s="49">
        <v>17.510000000000002</v>
      </c>
      <c r="AZ353" s="49">
        <v>17.510000000000002</v>
      </c>
      <c r="BA353" s="49">
        <f t="shared" si="16"/>
        <v>17.57</v>
      </c>
    </row>
    <row r="354" spans="13:53" x14ac:dyDescent="0.25">
      <c r="M354" s="40">
        <v>42721</v>
      </c>
      <c r="N354" s="48" t="s">
        <v>12</v>
      </c>
      <c r="O354" s="48" t="s">
        <v>11</v>
      </c>
      <c r="P354" s="48" t="s">
        <v>136</v>
      </c>
      <c r="Q354" s="48">
        <v>4.8879999999999999</v>
      </c>
      <c r="R354" s="48">
        <v>3</v>
      </c>
      <c r="S354" s="48">
        <v>4</v>
      </c>
      <c r="T354" s="49">
        <v>12.988082073964861</v>
      </c>
      <c r="U354" s="49">
        <v>17.786000000000001</v>
      </c>
      <c r="V354" s="49">
        <v>47.08</v>
      </c>
      <c r="W354" s="48">
        <v>7</v>
      </c>
      <c r="X354" s="48">
        <v>7</v>
      </c>
      <c r="AA354" s="27"/>
      <c r="AB354" t="s">
        <v>12</v>
      </c>
      <c r="AC354" s="28" t="s">
        <v>11</v>
      </c>
      <c r="AD354" s="30" t="s">
        <v>136</v>
      </c>
      <c r="AE354" s="49">
        <v>17.71</v>
      </c>
      <c r="AF354" s="49">
        <v>17.53</v>
      </c>
      <c r="AG354" s="56">
        <f t="shared" si="17"/>
        <v>17.53</v>
      </c>
      <c r="AH354" s="49">
        <f t="shared" si="15"/>
        <v>17.53</v>
      </c>
      <c r="AI354" s="49">
        <v>17.68</v>
      </c>
      <c r="AJ354" s="49">
        <v>17.68</v>
      </c>
      <c r="AK354" s="49">
        <v>17.68</v>
      </c>
      <c r="AL354" s="49">
        <v>17.739999999999998</v>
      </c>
      <c r="AM354" s="49">
        <v>17.739999999999998</v>
      </c>
      <c r="AN354" s="49">
        <v>17.739999999999998</v>
      </c>
      <c r="AO354" s="49">
        <v>17.739999999999998</v>
      </c>
      <c r="AP354" s="49">
        <v>17.739999999999998</v>
      </c>
      <c r="AQ354" s="49">
        <v>17.68</v>
      </c>
      <c r="AR354" s="49">
        <v>17.68</v>
      </c>
      <c r="AS354" s="49">
        <v>17.68</v>
      </c>
      <c r="AT354" s="49">
        <v>17.68</v>
      </c>
      <c r="AU354" s="49">
        <v>17.68</v>
      </c>
      <c r="AV354" s="49">
        <v>17.739999999999998</v>
      </c>
      <c r="AW354" s="49">
        <v>17.739999999999998</v>
      </c>
      <c r="AX354" s="49">
        <v>17.739999999999998</v>
      </c>
      <c r="AY354" s="49">
        <v>17.739999999999998</v>
      </c>
      <c r="AZ354" s="49">
        <v>17.739999999999998</v>
      </c>
      <c r="BA354" s="49">
        <f t="shared" si="16"/>
        <v>17.71</v>
      </c>
    </row>
    <row r="355" spans="13:53" x14ac:dyDescent="0.25">
      <c r="M355" s="40">
        <v>42722</v>
      </c>
      <c r="N355" s="48" t="s">
        <v>12</v>
      </c>
      <c r="O355" s="48" t="s">
        <v>11</v>
      </c>
      <c r="P355" s="48" t="s">
        <v>137</v>
      </c>
      <c r="Q355" s="48">
        <v>4.8879999999999999</v>
      </c>
      <c r="R355" s="48">
        <v>3</v>
      </c>
      <c r="S355" s="48">
        <v>4</v>
      </c>
      <c r="T355" s="49">
        <v>12.988082073964861</v>
      </c>
      <c r="U355" s="49">
        <v>17.478999999999999</v>
      </c>
      <c r="V355" s="49">
        <v>47.08</v>
      </c>
      <c r="W355" s="48">
        <v>7</v>
      </c>
      <c r="X355" s="48">
        <v>7</v>
      </c>
      <c r="AA355" s="27"/>
      <c r="AB355" t="s">
        <v>12</v>
      </c>
      <c r="AC355" s="28" t="s">
        <v>11</v>
      </c>
      <c r="AD355" s="30" t="s">
        <v>137</v>
      </c>
      <c r="AE355" s="49">
        <v>17.575000000000003</v>
      </c>
      <c r="AF355" s="49">
        <v>17.55</v>
      </c>
      <c r="AG355" s="56">
        <f t="shared" si="17"/>
        <v>17.55</v>
      </c>
      <c r="AH355" s="49">
        <f t="shared" si="15"/>
        <v>17.55</v>
      </c>
      <c r="AI355" s="49">
        <v>17.8</v>
      </c>
      <c r="AJ355" s="49">
        <v>17.8</v>
      </c>
      <c r="AK355" s="49">
        <v>17.8</v>
      </c>
      <c r="AL355" s="49">
        <v>17.350000000000001</v>
      </c>
      <c r="AM355" s="49">
        <v>17.350000000000001</v>
      </c>
      <c r="AN355" s="49">
        <v>17.350000000000001</v>
      </c>
      <c r="AO355" s="49">
        <v>17.350000000000001</v>
      </c>
      <c r="AP355" s="49">
        <v>17.350000000000001</v>
      </c>
      <c r="AQ355" s="49">
        <v>17.8</v>
      </c>
      <c r="AR355" s="49">
        <v>17.8</v>
      </c>
      <c r="AS355" s="49">
        <v>17.8</v>
      </c>
      <c r="AT355" s="49">
        <v>17.8</v>
      </c>
      <c r="AU355" s="49">
        <v>17.8</v>
      </c>
      <c r="AV355" s="49">
        <v>17.350000000000001</v>
      </c>
      <c r="AW355" s="49">
        <v>17.350000000000001</v>
      </c>
      <c r="AX355" s="49">
        <v>17.350000000000001</v>
      </c>
      <c r="AY355" s="49">
        <v>17.350000000000001</v>
      </c>
      <c r="AZ355" s="49">
        <v>17.350000000000001</v>
      </c>
      <c r="BA355" s="49">
        <f t="shared" si="16"/>
        <v>17.575000000000003</v>
      </c>
    </row>
    <row r="356" spans="13:53" x14ac:dyDescent="0.25">
      <c r="M356" s="40">
        <v>42723</v>
      </c>
      <c r="N356" s="48" t="s">
        <v>12</v>
      </c>
      <c r="O356" s="48" t="s">
        <v>11</v>
      </c>
      <c r="P356" s="48" t="s">
        <v>138</v>
      </c>
      <c r="Q356" s="48">
        <v>5.694</v>
      </c>
      <c r="R356" s="48">
        <v>3</v>
      </c>
      <c r="S356" s="48">
        <v>4</v>
      </c>
      <c r="T356" s="49">
        <v>12.988082073964861</v>
      </c>
      <c r="U356" s="49">
        <v>17.452000000000002</v>
      </c>
      <c r="V356" s="49">
        <v>47.08</v>
      </c>
      <c r="W356" s="48">
        <v>7</v>
      </c>
      <c r="X356" s="48">
        <v>7</v>
      </c>
      <c r="AA356" s="27"/>
      <c r="AB356" t="s">
        <v>12</v>
      </c>
      <c r="AC356" s="28" t="s">
        <v>11</v>
      </c>
      <c r="AD356" s="30" t="s">
        <v>138</v>
      </c>
      <c r="AE356" s="49">
        <v>17.675000000000001</v>
      </c>
      <c r="AF356" s="49">
        <v>17.46</v>
      </c>
      <c r="AG356" s="56">
        <f t="shared" si="17"/>
        <v>17.46</v>
      </c>
      <c r="AH356" s="49">
        <f t="shared" si="15"/>
        <v>17.46</v>
      </c>
      <c r="AI356" s="49">
        <v>17.84</v>
      </c>
      <c r="AJ356" s="49">
        <v>17.84</v>
      </c>
      <c r="AK356" s="49">
        <v>17.84</v>
      </c>
      <c r="AL356" s="49">
        <v>17.510000000000002</v>
      </c>
      <c r="AM356" s="49">
        <v>17.510000000000002</v>
      </c>
      <c r="AN356" s="49">
        <v>17.510000000000002</v>
      </c>
      <c r="AO356" s="49">
        <v>17.510000000000002</v>
      </c>
      <c r="AP356" s="49">
        <v>17.510000000000002</v>
      </c>
      <c r="AQ356" s="49">
        <v>17.84</v>
      </c>
      <c r="AR356" s="49">
        <v>17.84</v>
      </c>
      <c r="AS356" s="49">
        <v>17.84</v>
      </c>
      <c r="AT356" s="49">
        <v>17.84</v>
      </c>
      <c r="AU356" s="49">
        <v>17.84</v>
      </c>
      <c r="AV356" s="49">
        <v>17.510000000000002</v>
      </c>
      <c r="AW356" s="49">
        <v>17.510000000000002</v>
      </c>
      <c r="AX356" s="49">
        <v>17.510000000000002</v>
      </c>
      <c r="AY356" s="49">
        <v>17.510000000000002</v>
      </c>
      <c r="AZ356" s="49">
        <v>17.510000000000002</v>
      </c>
      <c r="BA356" s="49">
        <f t="shared" si="16"/>
        <v>17.675000000000001</v>
      </c>
    </row>
    <row r="357" spans="13:53" x14ac:dyDescent="0.25">
      <c r="M357" s="40">
        <v>42724</v>
      </c>
      <c r="N357" s="48" t="s">
        <v>12</v>
      </c>
      <c r="O357" s="48" t="s">
        <v>11</v>
      </c>
      <c r="P357" s="48" t="s">
        <v>139</v>
      </c>
      <c r="Q357" s="48">
        <v>5.694</v>
      </c>
      <c r="R357" s="48">
        <v>3</v>
      </c>
      <c r="S357" s="48">
        <v>4</v>
      </c>
      <c r="T357" s="49">
        <v>12.988082073964861</v>
      </c>
      <c r="U357" s="49">
        <v>17.649999999999999</v>
      </c>
      <c r="V357" s="49">
        <v>47.08</v>
      </c>
      <c r="W357" s="48">
        <v>7</v>
      </c>
      <c r="X357" s="48">
        <v>7</v>
      </c>
      <c r="AA357" s="27"/>
      <c r="AB357" t="s">
        <v>12</v>
      </c>
      <c r="AC357" s="28" t="s">
        <v>11</v>
      </c>
      <c r="AD357" s="30" t="s">
        <v>139</v>
      </c>
      <c r="AE357" s="49">
        <v>17.68</v>
      </c>
      <c r="AF357" s="49">
        <v>17.61</v>
      </c>
      <c r="AG357" s="56">
        <f t="shared" si="17"/>
        <v>17.61</v>
      </c>
      <c r="AH357" s="49">
        <f t="shared" si="15"/>
        <v>17.61</v>
      </c>
      <c r="AI357" s="49">
        <v>17.850000000000001</v>
      </c>
      <c r="AJ357" s="49">
        <v>17.850000000000001</v>
      </c>
      <c r="AK357" s="49">
        <v>17.850000000000001</v>
      </c>
      <c r="AL357" s="49">
        <v>17.510000000000002</v>
      </c>
      <c r="AM357" s="49">
        <v>17.510000000000002</v>
      </c>
      <c r="AN357" s="49">
        <v>17.510000000000002</v>
      </c>
      <c r="AO357" s="49">
        <v>17.510000000000002</v>
      </c>
      <c r="AP357" s="49">
        <v>17.510000000000002</v>
      </c>
      <c r="AQ357" s="49">
        <v>17.850000000000001</v>
      </c>
      <c r="AR357" s="49">
        <v>17.850000000000001</v>
      </c>
      <c r="AS357" s="49">
        <v>17.850000000000001</v>
      </c>
      <c r="AT357" s="49">
        <v>17.850000000000001</v>
      </c>
      <c r="AU357" s="49">
        <v>17.850000000000001</v>
      </c>
      <c r="AV357" s="49">
        <v>17.510000000000002</v>
      </c>
      <c r="AW357" s="49">
        <v>17.510000000000002</v>
      </c>
      <c r="AX357" s="49">
        <v>17.510000000000002</v>
      </c>
      <c r="AY357" s="49">
        <v>17.510000000000002</v>
      </c>
      <c r="AZ357" s="49">
        <v>17.510000000000002</v>
      </c>
      <c r="BA357" s="49">
        <f t="shared" si="16"/>
        <v>17.68</v>
      </c>
    </row>
    <row r="358" spans="13:53" x14ac:dyDescent="0.25">
      <c r="M358" s="40">
        <v>42725</v>
      </c>
      <c r="N358" s="48" t="s">
        <v>12</v>
      </c>
      <c r="O358" s="48" t="s">
        <v>11</v>
      </c>
      <c r="P358" s="48" t="s">
        <v>140</v>
      </c>
      <c r="Q358" s="48">
        <v>5.694</v>
      </c>
      <c r="R358" s="48">
        <v>3</v>
      </c>
      <c r="S358" s="48">
        <v>4</v>
      </c>
      <c r="T358" s="49">
        <v>12.988082073964861</v>
      </c>
      <c r="U358" s="49">
        <v>17.818000000000001</v>
      </c>
      <c r="V358" s="49">
        <v>47.08</v>
      </c>
      <c r="W358" s="48">
        <v>7</v>
      </c>
      <c r="X358" s="48">
        <v>7</v>
      </c>
      <c r="AA358" s="27"/>
      <c r="AB358" t="s">
        <v>12</v>
      </c>
      <c r="AC358" s="28" t="s">
        <v>11</v>
      </c>
      <c r="AD358" s="30" t="s">
        <v>140</v>
      </c>
      <c r="AE358" s="49">
        <v>17.84</v>
      </c>
      <c r="AF358" s="49">
        <v>17.66</v>
      </c>
      <c r="AG358" s="56">
        <f t="shared" si="17"/>
        <v>17.66</v>
      </c>
      <c r="AH358" s="49">
        <f t="shared" si="15"/>
        <v>17.66</v>
      </c>
      <c r="AI358" s="49">
        <v>17.95</v>
      </c>
      <c r="AJ358" s="49">
        <v>17.95</v>
      </c>
      <c r="AK358" s="49">
        <v>17.95</v>
      </c>
      <c r="AL358" s="49">
        <v>17.73</v>
      </c>
      <c r="AM358" s="49">
        <v>17.73</v>
      </c>
      <c r="AN358" s="49">
        <v>17.73</v>
      </c>
      <c r="AO358" s="49">
        <v>17.73</v>
      </c>
      <c r="AP358" s="49">
        <v>17.73</v>
      </c>
      <c r="AQ358" s="49">
        <v>17.95</v>
      </c>
      <c r="AR358" s="49">
        <v>17.95</v>
      </c>
      <c r="AS358" s="49">
        <v>17.95</v>
      </c>
      <c r="AT358" s="49">
        <v>17.95</v>
      </c>
      <c r="AU358" s="49">
        <v>17.95</v>
      </c>
      <c r="AV358" s="49">
        <v>17.73</v>
      </c>
      <c r="AW358" s="49">
        <v>17.73</v>
      </c>
      <c r="AX358" s="49">
        <v>17.73</v>
      </c>
      <c r="AY358" s="49">
        <v>17.73</v>
      </c>
      <c r="AZ358" s="49">
        <v>17.73</v>
      </c>
      <c r="BA358" s="49">
        <f t="shared" si="16"/>
        <v>17.84</v>
      </c>
    </row>
    <row r="359" spans="13:53" x14ac:dyDescent="0.25">
      <c r="M359" s="40">
        <v>42726</v>
      </c>
      <c r="N359" s="48" t="s">
        <v>12</v>
      </c>
      <c r="O359" s="48" t="s">
        <v>11</v>
      </c>
      <c r="P359" s="48" t="s">
        <v>141</v>
      </c>
      <c r="Q359" s="48">
        <v>5.694</v>
      </c>
      <c r="R359" s="48">
        <v>3</v>
      </c>
      <c r="S359" s="48">
        <v>4</v>
      </c>
      <c r="T359" s="49">
        <v>12.988082073964861</v>
      </c>
      <c r="U359" s="49">
        <v>18.010999999999999</v>
      </c>
      <c r="V359" s="49">
        <v>47.08</v>
      </c>
      <c r="W359" s="48">
        <v>7</v>
      </c>
      <c r="X359" s="48">
        <v>7</v>
      </c>
      <c r="AA359" s="27"/>
      <c r="AB359" t="s">
        <v>12</v>
      </c>
      <c r="AC359" s="28" t="s">
        <v>11</v>
      </c>
      <c r="AD359" s="30" t="s">
        <v>141</v>
      </c>
      <c r="AE359" s="49">
        <v>17.990000000000002</v>
      </c>
      <c r="AF359" s="49">
        <v>17.66</v>
      </c>
      <c r="AG359" s="56">
        <f t="shared" si="17"/>
        <v>17.66</v>
      </c>
      <c r="AH359" s="49">
        <f t="shared" si="15"/>
        <v>17.66</v>
      </c>
      <c r="AI359" s="49">
        <v>18.18</v>
      </c>
      <c r="AJ359" s="49">
        <v>18.18</v>
      </c>
      <c r="AK359" s="49">
        <v>18.18</v>
      </c>
      <c r="AL359" s="49">
        <v>17.8</v>
      </c>
      <c r="AM359" s="49">
        <v>17.8</v>
      </c>
      <c r="AN359" s="49">
        <v>17.8</v>
      </c>
      <c r="AO359" s="49">
        <v>17.8</v>
      </c>
      <c r="AP359" s="49">
        <v>17.8</v>
      </c>
      <c r="AQ359" s="49">
        <v>18.18</v>
      </c>
      <c r="AR359" s="49">
        <v>18.18</v>
      </c>
      <c r="AS359" s="49">
        <v>18.18</v>
      </c>
      <c r="AT359" s="49">
        <v>18.18</v>
      </c>
      <c r="AU359" s="49">
        <v>18.18</v>
      </c>
      <c r="AV359" s="49">
        <v>17.8</v>
      </c>
      <c r="AW359" s="49">
        <v>17.8</v>
      </c>
      <c r="AX359" s="49">
        <v>17.8</v>
      </c>
      <c r="AY359" s="49">
        <v>17.8</v>
      </c>
      <c r="AZ359" s="49">
        <v>17.8</v>
      </c>
      <c r="BA359" s="49">
        <f t="shared" si="16"/>
        <v>17.990000000000002</v>
      </c>
    </row>
    <row r="360" spans="13:53" x14ac:dyDescent="0.25">
      <c r="M360" s="40">
        <v>42727</v>
      </c>
      <c r="N360" s="48" t="s">
        <v>12</v>
      </c>
      <c r="O360" s="48" t="s">
        <v>11</v>
      </c>
      <c r="P360" s="48" t="s">
        <v>142</v>
      </c>
      <c r="Q360" s="48">
        <v>5.694</v>
      </c>
      <c r="R360" s="48">
        <v>3</v>
      </c>
      <c r="S360" s="48">
        <v>4</v>
      </c>
      <c r="T360" s="49">
        <v>12.988082073964861</v>
      </c>
      <c r="U360" s="49">
        <v>18.067</v>
      </c>
      <c r="V360" s="49">
        <v>47.08</v>
      </c>
      <c r="W360" s="48">
        <v>7</v>
      </c>
      <c r="X360" s="48">
        <v>7</v>
      </c>
      <c r="AA360" s="27"/>
      <c r="AB360" t="s">
        <v>12</v>
      </c>
      <c r="AC360" s="28" t="s">
        <v>11</v>
      </c>
      <c r="AD360" s="30" t="s">
        <v>142</v>
      </c>
      <c r="AE360" s="49">
        <v>18.18</v>
      </c>
      <c r="AF360" s="49">
        <v>18.07</v>
      </c>
      <c r="AG360" s="56">
        <f t="shared" si="17"/>
        <v>18.07</v>
      </c>
      <c r="AH360" s="49">
        <f t="shared" si="15"/>
        <v>18.07</v>
      </c>
      <c r="AI360" s="49">
        <v>18.28</v>
      </c>
      <c r="AJ360" s="49">
        <v>18.28</v>
      </c>
      <c r="AK360" s="49">
        <v>18.28</v>
      </c>
      <c r="AL360" s="49">
        <v>18.079999999999998</v>
      </c>
      <c r="AM360" s="49">
        <v>18.079999999999998</v>
      </c>
      <c r="AN360" s="49">
        <v>18.079999999999998</v>
      </c>
      <c r="AO360" s="49">
        <v>18.079999999999998</v>
      </c>
      <c r="AP360" s="49">
        <v>18.079999999999998</v>
      </c>
      <c r="AQ360" s="49">
        <v>18.28</v>
      </c>
      <c r="AR360" s="49">
        <v>18.28</v>
      </c>
      <c r="AS360" s="49">
        <v>18.28</v>
      </c>
      <c r="AT360" s="49">
        <v>18.28</v>
      </c>
      <c r="AU360" s="49">
        <v>18.28</v>
      </c>
      <c r="AV360" s="49">
        <v>18.079999999999998</v>
      </c>
      <c r="AW360" s="49">
        <v>18.079999999999998</v>
      </c>
      <c r="AX360" s="49">
        <v>18.079999999999998</v>
      </c>
      <c r="AY360" s="49">
        <v>18.079999999999998</v>
      </c>
      <c r="AZ360" s="49">
        <v>18.079999999999998</v>
      </c>
      <c r="BA360" s="49">
        <f t="shared" si="16"/>
        <v>18.18</v>
      </c>
    </row>
    <row r="361" spans="13:53" x14ac:dyDescent="0.25">
      <c r="M361" s="40">
        <v>42728</v>
      </c>
      <c r="N361" s="48" t="s">
        <v>12</v>
      </c>
      <c r="O361" s="48" t="s">
        <v>11</v>
      </c>
      <c r="P361" s="48" t="s">
        <v>143</v>
      </c>
      <c r="Q361" s="48">
        <v>5.694</v>
      </c>
      <c r="R361" s="48">
        <v>3</v>
      </c>
      <c r="S361" s="48">
        <v>4</v>
      </c>
      <c r="T361" s="49">
        <v>12.988082073964861</v>
      </c>
      <c r="U361" s="49">
        <v>17.869999999999997</v>
      </c>
      <c r="V361" s="49">
        <v>47.08</v>
      </c>
      <c r="W361" s="48">
        <v>7</v>
      </c>
      <c r="X361" s="48">
        <v>7</v>
      </c>
      <c r="AA361" s="27"/>
      <c r="AB361" t="s">
        <v>12</v>
      </c>
      <c r="AC361" s="28" t="s">
        <v>11</v>
      </c>
      <c r="AD361" s="30" t="s">
        <v>143</v>
      </c>
      <c r="AE361" s="49">
        <v>18.07</v>
      </c>
      <c r="AF361" s="49">
        <v>18.440000000000001</v>
      </c>
      <c r="AG361" s="56">
        <f t="shared" si="17"/>
        <v>18.440000000000001</v>
      </c>
      <c r="AH361" s="49">
        <f t="shared" si="15"/>
        <v>18.440000000000001</v>
      </c>
      <c r="AI361" s="49">
        <v>18.059999999999999</v>
      </c>
      <c r="AJ361" s="49">
        <v>18.059999999999999</v>
      </c>
      <c r="AK361" s="49">
        <v>18.059999999999999</v>
      </c>
      <c r="AL361" s="49">
        <v>18.079999999999998</v>
      </c>
      <c r="AM361" s="49">
        <v>18.079999999999998</v>
      </c>
      <c r="AN361" s="49">
        <v>18.079999999999998</v>
      </c>
      <c r="AO361" s="49">
        <v>18.079999999999998</v>
      </c>
      <c r="AP361" s="49">
        <v>18.079999999999998</v>
      </c>
      <c r="AQ361" s="49">
        <v>18.059999999999999</v>
      </c>
      <c r="AR361" s="49">
        <v>18.059999999999999</v>
      </c>
      <c r="AS361" s="49">
        <v>18.059999999999999</v>
      </c>
      <c r="AT361" s="49">
        <v>18.059999999999999</v>
      </c>
      <c r="AU361" s="49">
        <v>18.059999999999999</v>
      </c>
      <c r="AV361" s="49">
        <v>18.079999999999998</v>
      </c>
      <c r="AW361" s="49">
        <v>18.079999999999998</v>
      </c>
      <c r="AX361" s="49">
        <v>18.079999999999998</v>
      </c>
      <c r="AY361" s="49">
        <v>18.079999999999998</v>
      </c>
      <c r="AZ361" s="49">
        <v>18.079999999999998</v>
      </c>
      <c r="BA361" s="49">
        <f t="shared" si="16"/>
        <v>18.07</v>
      </c>
    </row>
    <row r="362" spans="13:53" x14ac:dyDescent="0.25">
      <c r="M362" s="40">
        <v>42729</v>
      </c>
      <c r="N362" s="48" t="s">
        <v>12</v>
      </c>
      <c r="O362" s="48" t="s">
        <v>11</v>
      </c>
      <c r="P362" s="48" t="s">
        <v>144</v>
      </c>
      <c r="Q362" s="48">
        <v>5.694</v>
      </c>
      <c r="R362" s="48">
        <v>3</v>
      </c>
      <c r="S362" s="48">
        <v>4</v>
      </c>
      <c r="T362" s="49">
        <v>12.988082073964861</v>
      </c>
      <c r="U362" s="49">
        <v>17.704000000000001</v>
      </c>
      <c r="V362" s="49">
        <v>47.08</v>
      </c>
      <c r="W362" s="48">
        <v>7</v>
      </c>
      <c r="X362" s="48">
        <v>7</v>
      </c>
      <c r="AA362" s="27"/>
      <c r="AB362" t="s">
        <v>12</v>
      </c>
      <c r="AC362" s="28" t="s">
        <v>11</v>
      </c>
      <c r="AD362" s="30" t="s">
        <v>144</v>
      </c>
      <c r="AE362" s="49">
        <v>17.59</v>
      </c>
      <c r="AF362" s="49">
        <v>18</v>
      </c>
      <c r="AG362" s="56">
        <f t="shared" si="17"/>
        <v>18</v>
      </c>
      <c r="AH362" s="49">
        <f t="shared" si="15"/>
        <v>18</v>
      </c>
      <c r="AI362" s="49">
        <v>17.399999999999999</v>
      </c>
      <c r="AJ362" s="49">
        <v>17.399999999999999</v>
      </c>
      <c r="AK362" s="49">
        <v>17.399999999999999</v>
      </c>
      <c r="AL362" s="49">
        <v>17.78</v>
      </c>
      <c r="AM362" s="49">
        <v>17.78</v>
      </c>
      <c r="AN362" s="49">
        <v>17.78</v>
      </c>
      <c r="AO362" s="49">
        <v>17.78</v>
      </c>
      <c r="AP362" s="49">
        <v>17.78</v>
      </c>
      <c r="AQ362" s="49">
        <v>17.399999999999999</v>
      </c>
      <c r="AR362" s="49">
        <v>17.399999999999999</v>
      </c>
      <c r="AS362" s="49">
        <v>17.399999999999999</v>
      </c>
      <c r="AT362" s="49">
        <v>17.399999999999999</v>
      </c>
      <c r="AU362" s="49">
        <v>17.399999999999999</v>
      </c>
      <c r="AV362" s="49">
        <v>17.78</v>
      </c>
      <c r="AW362" s="49">
        <v>17.78</v>
      </c>
      <c r="AX362" s="49">
        <v>17.78</v>
      </c>
      <c r="AY362" s="49">
        <v>17.78</v>
      </c>
      <c r="AZ362" s="49">
        <v>17.78</v>
      </c>
      <c r="BA362" s="49">
        <f t="shared" si="16"/>
        <v>17.59</v>
      </c>
    </row>
    <row r="363" spans="13:53" x14ac:dyDescent="0.25">
      <c r="M363" s="40">
        <v>42730</v>
      </c>
      <c r="N363" s="48" t="s">
        <v>12</v>
      </c>
      <c r="O363" s="48" t="s">
        <v>11</v>
      </c>
      <c r="P363" s="48" t="s">
        <v>145</v>
      </c>
      <c r="Q363" s="48">
        <v>6.3925000000000001</v>
      </c>
      <c r="R363" s="48">
        <v>3</v>
      </c>
      <c r="S363" s="48">
        <v>4</v>
      </c>
      <c r="T363" s="49">
        <v>12.988082073964861</v>
      </c>
      <c r="U363" s="49">
        <v>17.945999999999998</v>
      </c>
      <c r="V363" s="49">
        <v>47.08</v>
      </c>
      <c r="W363" s="48">
        <v>7</v>
      </c>
      <c r="X363" s="48">
        <v>7</v>
      </c>
      <c r="AA363" s="27"/>
      <c r="AB363" t="s">
        <v>12</v>
      </c>
      <c r="AC363" s="28" t="s">
        <v>11</v>
      </c>
      <c r="AD363" s="30" t="s">
        <v>145</v>
      </c>
      <c r="AE363" s="49">
        <v>17.645000000000003</v>
      </c>
      <c r="AF363" s="49">
        <v>17.89</v>
      </c>
      <c r="AG363" s="56">
        <f t="shared" si="17"/>
        <v>17.89</v>
      </c>
      <c r="AH363" s="49">
        <f t="shared" si="15"/>
        <v>17.89</v>
      </c>
      <c r="AI363" s="49">
        <v>17.53</v>
      </c>
      <c r="AJ363" s="49">
        <v>17.53</v>
      </c>
      <c r="AK363" s="49">
        <v>17.53</v>
      </c>
      <c r="AL363" s="49">
        <v>17.760000000000002</v>
      </c>
      <c r="AM363" s="49">
        <v>17.760000000000002</v>
      </c>
      <c r="AN363" s="49">
        <v>17.760000000000002</v>
      </c>
      <c r="AO363" s="49">
        <v>17.760000000000002</v>
      </c>
      <c r="AP363" s="49">
        <v>17.760000000000002</v>
      </c>
      <c r="AQ363" s="49">
        <v>17.53</v>
      </c>
      <c r="AR363" s="49">
        <v>17.53</v>
      </c>
      <c r="AS363" s="49">
        <v>17.53</v>
      </c>
      <c r="AT363" s="49">
        <v>17.53</v>
      </c>
      <c r="AU363" s="49">
        <v>17.53</v>
      </c>
      <c r="AV363" s="49">
        <v>17.760000000000002</v>
      </c>
      <c r="AW363" s="49">
        <v>17.760000000000002</v>
      </c>
      <c r="AX363" s="49">
        <v>17.760000000000002</v>
      </c>
      <c r="AY363" s="49">
        <v>17.760000000000002</v>
      </c>
      <c r="AZ363" s="49">
        <v>17.760000000000002</v>
      </c>
      <c r="BA363" s="49">
        <f t="shared" si="16"/>
        <v>17.645000000000003</v>
      </c>
    </row>
    <row r="364" spans="13:53" x14ac:dyDescent="0.25">
      <c r="M364" s="40">
        <v>42731</v>
      </c>
      <c r="N364" s="48" t="s">
        <v>12</v>
      </c>
      <c r="O364" s="48" t="s">
        <v>11</v>
      </c>
      <c r="P364" s="48" t="s">
        <v>146</v>
      </c>
      <c r="Q364" s="48">
        <v>6.3925000000000001</v>
      </c>
      <c r="R364" s="48">
        <v>3</v>
      </c>
      <c r="S364" s="48">
        <v>4</v>
      </c>
      <c r="T364" s="49">
        <v>12.988082073964861</v>
      </c>
      <c r="U364" s="49">
        <v>18.288</v>
      </c>
      <c r="V364" s="49">
        <v>47.08</v>
      </c>
      <c r="W364" s="48">
        <v>7</v>
      </c>
      <c r="X364" s="48">
        <v>7</v>
      </c>
      <c r="AA364" s="27"/>
      <c r="AB364" t="s">
        <v>12</v>
      </c>
      <c r="AC364" s="28" t="s">
        <v>11</v>
      </c>
      <c r="AD364" s="30" t="s">
        <v>146</v>
      </c>
      <c r="AE364" s="49">
        <v>18.285</v>
      </c>
      <c r="AF364" s="49">
        <v>18.010000000000002</v>
      </c>
      <c r="AG364" s="56">
        <f t="shared" si="17"/>
        <v>18.010000000000002</v>
      </c>
      <c r="AH364" s="49">
        <f t="shared" si="15"/>
        <v>18.010000000000002</v>
      </c>
      <c r="AI364" s="49">
        <v>18.670000000000002</v>
      </c>
      <c r="AJ364" s="49">
        <v>18.670000000000002</v>
      </c>
      <c r="AK364" s="49">
        <v>18.670000000000002</v>
      </c>
      <c r="AL364" s="49">
        <v>17.899999999999999</v>
      </c>
      <c r="AM364" s="49">
        <v>17.899999999999999</v>
      </c>
      <c r="AN364" s="49">
        <v>17.899999999999999</v>
      </c>
      <c r="AO364" s="49">
        <v>17.899999999999999</v>
      </c>
      <c r="AP364" s="49">
        <v>17.899999999999999</v>
      </c>
      <c r="AQ364" s="49">
        <v>18.670000000000002</v>
      </c>
      <c r="AR364" s="49">
        <v>18.670000000000002</v>
      </c>
      <c r="AS364" s="49">
        <v>18.670000000000002</v>
      </c>
      <c r="AT364" s="49">
        <v>18.670000000000002</v>
      </c>
      <c r="AU364" s="49">
        <v>18.670000000000002</v>
      </c>
      <c r="AV364" s="49">
        <v>17.899999999999999</v>
      </c>
      <c r="AW364" s="49">
        <v>17.899999999999999</v>
      </c>
      <c r="AX364" s="49">
        <v>17.899999999999999</v>
      </c>
      <c r="AY364" s="49">
        <v>17.899999999999999</v>
      </c>
      <c r="AZ364" s="49">
        <v>17.899999999999999</v>
      </c>
      <c r="BA364" s="49">
        <f t="shared" si="16"/>
        <v>18.285</v>
      </c>
    </row>
    <row r="365" spans="13:53" x14ac:dyDescent="0.25">
      <c r="M365" s="40">
        <v>42732</v>
      </c>
      <c r="N365" s="48" t="s">
        <v>12</v>
      </c>
      <c r="O365" s="48" t="s">
        <v>11</v>
      </c>
      <c r="P365" s="48" t="s">
        <v>147</v>
      </c>
      <c r="Q365" s="48">
        <v>6.3925000000000001</v>
      </c>
      <c r="R365" s="48">
        <v>3</v>
      </c>
      <c r="S365" s="48">
        <v>4</v>
      </c>
      <c r="T365" s="49">
        <v>12.988082073964861</v>
      </c>
      <c r="U365" s="49">
        <v>18.329999999999998</v>
      </c>
      <c r="V365" s="49">
        <v>47.08</v>
      </c>
      <c r="W365" s="48">
        <v>7</v>
      </c>
      <c r="X365" s="48">
        <v>7</v>
      </c>
      <c r="AA365" s="27"/>
      <c r="AB365" t="s">
        <v>12</v>
      </c>
      <c r="AC365" s="28" t="s">
        <v>11</v>
      </c>
      <c r="AD365" s="30" t="s">
        <v>147</v>
      </c>
      <c r="AE365" s="49">
        <v>18.130000000000003</v>
      </c>
      <c r="AF365" s="49">
        <v>18.29</v>
      </c>
      <c r="AG365" s="56">
        <f t="shared" si="17"/>
        <v>18.29</v>
      </c>
      <c r="AH365" s="49">
        <f t="shared" si="15"/>
        <v>18.29</v>
      </c>
      <c r="AI365" s="49">
        <v>18.28</v>
      </c>
      <c r="AJ365" s="49">
        <v>18.28</v>
      </c>
      <c r="AK365" s="49">
        <v>18.28</v>
      </c>
      <c r="AL365" s="49">
        <v>17.98</v>
      </c>
      <c r="AM365" s="49">
        <v>17.98</v>
      </c>
      <c r="AN365" s="49">
        <v>17.98</v>
      </c>
      <c r="AO365" s="49">
        <v>17.98</v>
      </c>
      <c r="AP365" s="49">
        <v>17.98</v>
      </c>
      <c r="AQ365" s="49">
        <v>18.28</v>
      </c>
      <c r="AR365" s="49">
        <v>18.28</v>
      </c>
      <c r="AS365" s="49">
        <v>18.28</v>
      </c>
      <c r="AT365" s="49">
        <v>18.28</v>
      </c>
      <c r="AU365" s="49">
        <v>18.28</v>
      </c>
      <c r="AV365" s="49">
        <v>17.98</v>
      </c>
      <c r="AW365" s="49">
        <v>17.98</v>
      </c>
      <c r="AX365" s="49">
        <v>17.98</v>
      </c>
      <c r="AY365" s="49">
        <v>17.98</v>
      </c>
      <c r="AZ365" s="49">
        <v>17.98</v>
      </c>
      <c r="BA365" s="49">
        <f t="shared" si="16"/>
        <v>18.130000000000003</v>
      </c>
    </row>
    <row r="366" spans="13:53" x14ac:dyDescent="0.25">
      <c r="M366" s="40">
        <v>42733</v>
      </c>
      <c r="N366" s="48" t="s">
        <v>12</v>
      </c>
      <c r="O366" s="48" t="s">
        <v>11</v>
      </c>
      <c r="P366" s="48" t="s">
        <v>148</v>
      </c>
      <c r="Q366" s="48">
        <v>6.3925000000000001</v>
      </c>
      <c r="R366" s="48">
        <v>3</v>
      </c>
      <c r="S366" s="48">
        <v>4</v>
      </c>
      <c r="T366" s="49">
        <v>12.988082073964861</v>
      </c>
      <c r="U366" s="49">
        <v>18.763000000000002</v>
      </c>
      <c r="V366" s="49">
        <v>47.08</v>
      </c>
      <c r="W366" s="48">
        <v>7</v>
      </c>
      <c r="X366" s="48">
        <v>7</v>
      </c>
      <c r="AA366" s="27"/>
      <c r="AB366" t="s">
        <v>12</v>
      </c>
      <c r="AC366" s="28" t="s">
        <v>11</v>
      </c>
      <c r="AD366" s="30" t="s">
        <v>148</v>
      </c>
      <c r="AE366" s="49">
        <v>18.695</v>
      </c>
      <c r="AF366" s="49">
        <v>18.78</v>
      </c>
      <c r="AG366" s="56">
        <f t="shared" si="17"/>
        <v>18.78</v>
      </c>
      <c r="AH366" s="49">
        <f t="shared" si="15"/>
        <v>18.78</v>
      </c>
      <c r="AI366" s="49">
        <v>18.850000000000001</v>
      </c>
      <c r="AJ366" s="49">
        <v>18.850000000000001</v>
      </c>
      <c r="AK366" s="49">
        <v>18.850000000000001</v>
      </c>
      <c r="AL366" s="49">
        <v>18.54</v>
      </c>
      <c r="AM366" s="49">
        <v>18.54</v>
      </c>
      <c r="AN366" s="49">
        <v>18.54</v>
      </c>
      <c r="AO366" s="49">
        <v>18.54</v>
      </c>
      <c r="AP366" s="49">
        <v>18.54</v>
      </c>
      <c r="AQ366" s="49">
        <v>18.850000000000001</v>
      </c>
      <c r="AR366" s="49">
        <v>18.850000000000001</v>
      </c>
      <c r="AS366" s="49">
        <v>18.850000000000001</v>
      </c>
      <c r="AT366" s="49">
        <v>18.850000000000001</v>
      </c>
      <c r="AU366" s="49">
        <v>18.850000000000001</v>
      </c>
      <c r="AV366" s="49">
        <v>18.54</v>
      </c>
      <c r="AW366" s="49">
        <v>18.54</v>
      </c>
      <c r="AX366" s="49">
        <v>18.54</v>
      </c>
      <c r="AY366" s="49">
        <v>18.54</v>
      </c>
      <c r="AZ366" s="49">
        <v>18.54</v>
      </c>
      <c r="BA366" s="49">
        <f t="shared" si="16"/>
        <v>18.695</v>
      </c>
    </row>
    <row r="367" spans="13:53" x14ac:dyDescent="0.25">
      <c r="M367" s="40">
        <v>42734</v>
      </c>
      <c r="N367" s="48" t="s">
        <v>12</v>
      </c>
      <c r="O367" s="48" t="s">
        <v>11</v>
      </c>
      <c r="P367" s="48" t="s">
        <v>149</v>
      </c>
      <c r="Q367" s="48">
        <v>6.3925000000000001</v>
      </c>
      <c r="R367" s="48">
        <v>3</v>
      </c>
      <c r="S367" s="48">
        <v>4</v>
      </c>
      <c r="T367" s="49">
        <v>12.988082073964861</v>
      </c>
      <c r="U367" s="49">
        <v>19.330000000000002</v>
      </c>
      <c r="V367" s="49">
        <v>47.08</v>
      </c>
      <c r="W367" s="48">
        <v>7</v>
      </c>
      <c r="X367" s="48">
        <v>7</v>
      </c>
      <c r="AA367" s="27"/>
      <c r="AB367" t="s">
        <v>12</v>
      </c>
      <c r="AC367" s="28" t="s">
        <v>11</v>
      </c>
      <c r="AD367" s="30" t="s">
        <v>149</v>
      </c>
      <c r="AE367" s="49">
        <v>19.145000000000003</v>
      </c>
      <c r="AF367" s="49">
        <v>18.940000000000001</v>
      </c>
      <c r="AG367" s="56">
        <f t="shared" si="17"/>
        <v>18.940000000000001</v>
      </c>
      <c r="AH367" s="49">
        <f t="shared" si="15"/>
        <v>18.940000000000001</v>
      </c>
      <c r="AI367" s="49">
        <v>19.260000000000002</v>
      </c>
      <c r="AJ367" s="49">
        <v>19.260000000000002</v>
      </c>
      <c r="AK367" s="49">
        <v>19.260000000000002</v>
      </c>
      <c r="AL367" s="49">
        <v>19.03</v>
      </c>
      <c r="AM367" s="49">
        <v>19.03</v>
      </c>
      <c r="AN367" s="49">
        <v>19.03</v>
      </c>
      <c r="AO367" s="49">
        <v>19.03</v>
      </c>
      <c r="AP367" s="49">
        <v>19.03</v>
      </c>
      <c r="AQ367" s="49">
        <v>19.260000000000002</v>
      </c>
      <c r="AR367" s="49">
        <v>19.260000000000002</v>
      </c>
      <c r="AS367" s="49">
        <v>19.260000000000002</v>
      </c>
      <c r="AT367" s="49">
        <v>19.260000000000002</v>
      </c>
      <c r="AU367" s="49">
        <v>19.260000000000002</v>
      </c>
      <c r="AV367" s="49">
        <v>19.03</v>
      </c>
      <c r="AW367" s="49">
        <v>19.03</v>
      </c>
      <c r="AX367" s="49">
        <v>19.03</v>
      </c>
      <c r="AY367" s="49">
        <v>19.03</v>
      </c>
      <c r="AZ367" s="49">
        <v>19.03</v>
      </c>
      <c r="BA367" s="49">
        <f t="shared" si="16"/>
        <v>19.145000000000003</v>
      </c>
    </row>
    <row r="368" spans="13:53" x14ac:dyDescent="0.25">
      <c r="M368" s="40">
        <v>42735</v>
      </c>
      <c r="N368" s="48" t="s">
        <v>12</v>
      </c>
      <c r="O368" s="48" t="s">
        <v>11</v>
      </c>
      <c r="P368" s="48" t="s">
        <v>150</v>
      </c>
      <c r="Q368" s="48">
        <v>6.3925000000000001</v>
      </c>
      <c r="R368" s="48">
        <v>3</v>
      </c>
      <c r="S368" s="48">
        <v>4</v>
      </c>
      <c r="T368" s="49">
        <v>12.988082073964861</v>
      </c>
      <c r="U368" s="49">
        <v>19.521000000000001</v>
      </c>
      <c r="V368" s="49">
        <v>47.08</v>
      </c>
      <c r="W368" s="48">
        <v>7</v>
      </c>
      <c r="X368" s="48">
        <v>7</v>
      </c>
      <c r="AA368" s="27"/>
      <c r="AB368" t="s">
        <v>12</v>
      </c>
      <c r="AC368" s="28" t="s">
        <v>11</v>
      </c>
      <c r="AD368" s="30" t="s">
        <v>150</v>
      </c>
      <c r="AE368" s="49">
        <v>19.119999999999997</v>
      </c>
      <c r="AF368" s="49">
        <v>19.45</v>
      </c>
      <c r="AG368" s="56">
        <f t="shared" si="17"/>
        <v>19.45</v>
      </c>
      <c r="AH368" s="49">
        <f t="shared" si="15"/>
        <v>19.45</v>
      </c>
      <c r="AI368" s="49">
        <v>19.52</v>
      </c>
      <c r="AJ368" s="49">
        <v>19.52</v>
      </c>
      <c r="AK368" s="49">
        <v>19.52</v>
      </c>
      <c r="AL368" s="49">
        <v>18.72</v>
      </c>
      <c r="AM368" s="49">
        <v>18.72</v>
      </c>
      <c r="AN368" s="49">
        <v>18.72</v>
      </c>
      <c r="AO368" s="49">
        <v>18.72</v>
      </c>
      <c r="AP368" s="49">
        <v>18.72</v>
      </c>
      <c r="AQ368" s="49">
        <v>19.52</v>
      </c>
      <c r="AR368" s="49">
        <v>19.52</v>
      </c>
      <c r="AS368" s="49">
        <v>19.52</v>
      </c>
      <c r="AT368" s="49">
        <v>19.52</v>
      </c>
      <c r="AU368" s="49">
        <v>19.52</v>
      </c>
      <c r="AV368" s="49">
        <v>18.72</v>
      </c>
      <c r="AW368" s="49">
        <v>18.72</v>
      </c>
      <c r="AX368" s="49">
        <v>18.72</v>
      </c>
      <c r="AY368" s="49">
        <v>18.72</v>
      </c>
      <c r="AZ368" s="49">
        <v>18.72</v>
      </c>
      <c r="BA368" s="49">
        <f t="shared" si="16"/>
        <v>19.119999999999997</v>
      </c>
    </row>
    <row r="369" spans="13:53" x14ac:dyDescent="0.25">
      <c r="M369" s="40">
        <v>42736</v>
      </c>
      <c r="N369" s="48" t="s">
        <v>13</v>
      </c>
      <c r="O369" s="48" t="s">
        <v>0</v>
      </c>
      <c r="P369" s="48" t="s">
        <v>120</v>
      </c>
      <c r="Q369" s="48">
        <v>6.3925000000000001</v>
      </c>
      <c r="R369" s="48">
        <v>3</v>
      </c>
      <c r="S369" s="48">
        <v>4</v>
      </c>
      <c r="T369" s="49">
        <v>15.127165499447107</v>
      </c>
      <c r="U369" s="49">
        <v>19.338000000000001</v>
      </c>
      <c r="V369" s="49">
        <v>46.6</v>
      </c>
      <c r="W369" s="48">
        <v>7</v>
      </c>
      <c r="X369" s="48">
        <v>7</v>
      </c>
      <c r="AA369" s="27"/>
      <c r="AB369" t="s">
        <v>13</v>
      </c>
      <c r="AC369" s="28" t="s">
        <v>0</v>
      </c>
      <c r="AD369" s="30" t="s">
        <v>120</v>
      </c>
      <c r="AE369" s="49">
        <v>19.149999999999999</v>
      </c>
      <c r="AF369" s="49">
        <v>19.55</v>
      </c>
      <c r="AG369" s="56">
        <f t="shared" si="17"/>
        <v>19.55</v>
      </c>
      <c r="AH369" s="49">
        <f t="shared" si="15"/>
        <v>19.55</v>
      </c>
      <c r="AI369" s="49">
        <v>19.899999999999999</v>
      </c>
      <c r="AJ369" s="49">
        <v>19.899999999999999</v>
      </c>
      <c r="AK369" s="49">
        <v>19.899999999999999</v>
      </c>
      <c r="AL369" s="49">
        <v>18.399999999999999</v>
      </c>
      <c r="AM369" s="49">
        <v>18.399999999999999</v>
      </c>
      <c r="AN369" s="49">
        <v>18.399999999999999</v>
      </c>
      <c r="AO369" s="49">
        <v>18.399999999999999</v>
      </c>
      <c r="AP369" s="49">
        <v>18.399999999999999</v>
      </c>
      <c r="AQ369" s="49">
        <v>19.899999999999999</v>
      </c>
      <c r="AR369" s="49">
        <v>19.899999999999999</v>
      </c>
      <c r="AS369" s="49">
        <v>19.899999999999999</v>
      </c>
      <c r="AT369" s="49">
        <v>19.899999999999999</v>
      </c>
      <c r="AU369" s="49">
        <v>19.899999999999999</v>
      </c>
      <c r="AV369" s="49">
        <v>18.399999999999999</v>
      </c>
      <c r="AW369" s="49">
        <v>18.399999999999999</v>
      </c>
      <c r="AX369" s="49">
        <v>18.399999999999999</v>
      </c>
      <c r="AY369" s="49">
        <v>18.399999999999999</v>
      </c>
      <c r="AZ369" s="49">
        <v>18.399999999999999</v>
      </c>
      <c r="BA369" s="49">
        <f t="shared" si="16"/>
        <v>19.149999999999999</v>
      </c>
    </row>
    <row r="370" spans="13:53" x14ac:dyDescent="0.25">
      <c r="M370" s="40">
        <v>42737</v>
      </c>
      <c r="N370" s="48" t="s">
        <v>13</v>
      </c>
      <c r="O370" s="48" t="s">
        <v>0</v>
      </c>
      <c r="P370" s="48" t="s">
        <v>121</v>
      </c>
      <c r="Q370" s="48">
        <v>5.5220000000000002</v>
      </c>
      <c r="R370" s="48">
        <v>3</v>
      </c>
      <c r="S370" s="48">
        <v>4</v>
      </c>
      <c r="T370" s="49">
        <v>15.127165499447107</v>
      </c>
      <c r="U370" s="49">
        <v>19.501999999999999</v>
      </c>
      <c r="V370" s="49">
        <v>46.6</v>
      </c>
      <c r="W370" s="48">
        <v>7</v>
      </c>
      <c r="X370" s="48">
        <v>7</v>
      </c>
      <c r="AA370" s="27"/>
      <c r="AB370" t="s">
        <v>13</v>
      </c>
      <c r="AC370" s="28" t="s">
        <v>0</v>
      </c>
      <c r="AD370" s="30" t="s">
        <v>121</v>
      </c>
      <c r="AE370" s="49">
        <v>19.43</v>
      </c>
      <c r="AF370" s="49">
        <v>19.399999999999999</v>
      </c>
      <c r="AG370" s="56">
        <f t="shared" si="17"/>
        <v>19.399999999999999</v>
      </c>
      <c r="AH370" s="49">
        <f t="shared" si="15"/>
        <v>19.399999999999999</v>
      </c>
      <c r="AI370" s="49">
        <v>20.260000000000002</v>
      </c>
      <c r="AJ370" s="49">
        <v>20.260000000000002</v>
      </c>
      <c r="AK370" s="49">
        <v>20.260000000000002</v>
      </c>
      <c r="AL370" s="49">
        <v>18.600000000000001</v>
      </c>
      <c r="AM370" s="49">
        <v>18.600000000000001</v>
      </c>
      <c r="AN370" s="49">
        <v>18.600000000000001</v>
      </c>
      <c r="AO370" s="49">
        <v>18.600000000000001</v>
      </c>
      <c r="AP370" s="49">
        <v>18.600000000000001</v>
      </c>
      <c r="AQ370" s="49">
        <v>20.260000000000002</v>
      </c>
      <c r="AR370" s="49">
        <v>20.260000000000002</v>
      </c>
      <c r="AS370" s="49">
        <v>20.260000000000002</v>
      </c>
      <c r="AT370" s="49">
        <v>20.260000000000002</v>
      </c>
      <c r="AU370" s="49">
        <v>20.260000000000002</v>
      </c>
      <c r="AV370" s="49">
        <v>18.600000000000001</v>
      </c>
      <c r="AW370" s="49">
        <v>18.600000000000001</v>
      </c>
      <c r="AX370" s="49">
        <v>18.600000000000001</v>
      </c>
      <c r="AY370" s="49">
        <v>18.600000000000001</v>
      </c>
      <c r="AZ370" s="49">
        <v>18.600000000000001</v>
      </c>
      <c r="BA370" s="49">
        <f t="shared" si="16"/>
        <v>19.43</v>
      </c>
    </row>
    <row r="371" spans="13:53" x14ac:dyDescent="0.25">
      <c r="M371" s="40">
        <v>42738</v>
      </c>
      <c r="N371" s="48" t="s">
        <v>13</v>
      </c>
      <c r="O371" s="48" t="s">
        <v>0</v>
      </c>
      <c r="P371" s="48" t="s">
        <v>122</v>
      </c>
      <c r="Q371" s="48">
        <v>5.5220000000000002</v>
      </c>
      <c r="R371" s="48">
        <v>3</v>
      </c>
      <c r="S371" s="48">
        <v>4</v>
      </c>
      <c r="T371" s="49">
        <v>15.127165499447107</v>
      </c>
      <c r="U371" s="49">
        <v>19.498999999999999</v>
      </c>
      <c r="V371" s="49">
        <v>46.6</v>
      </c>
      <c r="W371" s="48">
        <v>7</v>
      </c>
      <c r="X371" s="48">
        <v>7</v>
      </c>
      <c r="AA371" s="27"/>
      <c r="AB371" t="s">
        <v>13</v>
      </c>
      <c r="AC371" s="28" t="s">
        <v>0</v>
      </c>
      <c r="AD371" s="30" t="s">
        <v>122</v>
      </c>
      <c r="AE371" s="49">
        <v>19.375</v>
      </c>
      <c r="AF371" s="49">
        <v>19.3</v>
      </c>
      <c r="AG371" s="56">
        <f t="shared" si="17"/>
        <v>19.3</v>
      </c>
      <c r="AH371" s="49">
        <f t="shared" si="15"/>
        <v>19.3</v>
      </c>
      <c r="AI371" s="49">
        <v>19.649999999999999</v>
      </c>
      <c r="AJ371" s="49">
        <v>19.649999999999999</v>
      </c>
      <c r="AK371" s="49">
        <v>19.649999999999999</v>
      </c>
      <c r="AL371" s="49">
        <v>19.100000000000001</v>
      </c>
      <c r="AM371" s="49">
        <v>19.100000000000001</v>
      </c>
      <c r="AN371" s="49">
        <v>19.100000000000001</v>
      </c>
      <c r="AO371" s="49">
        <v>19.100000000000001</v>
      </c>
      <c r="AP371" s="49">
        <v>19.100000000000001</v>
      </c>
      <c r="AQ371" s="49">
        <v>19.649999999999999</v>
      </c>
      <c r="AR371" s="49">
        <v>19.649999999999999</v>
      </c>
      <c r="AS371" s="49">
        <v>19.649999999999999</v>
      </c>
      <c r="AT371" s="49">
        <v>19.649999999999999</v>
      </c>
      <c r="AU371" s="49">
        <v>19.649999999999999</v>
      </c>
      <c r="AV371" s="49">
        <v>19.100000000000001</v>
      </c>
      <c r="AW371" s="49">
        <v>19.100000000000001</v>
      </c>
      <c r="AX371" s="49">
        <v>19.100000000000001</v>
      </c>
      <c r="AY371" s="49">
        <v>19.100000000000001</v>
      </c>
      <c r="AZ371" s="49">
        <v>19.100000000000001</v>
      </c>
      <c r="BA371" s="49">
        <f t="shared" si="16"/>
        <v>19.375</v>
      </c>
    </row>
    <row r="372" spans="13:53" x14ac:dyDescent="0.25">
      <c r="M372" s="40">
        <v>42739</v>
      </c>
      <c r="N372" s="48" t="s">
        <v>13</v>
      </c>
      <c r="O372" s="48" t="s">
        <v>0</v>
      </c>
      <c r="P372" s="48" t="s">
        <v>123</v>
      </c>
      <c r="Q372" s="48">
        <v>5.5220000000000002</v>
      </c>
      <c r="R372" s="48">
        <v>3</v>
      </c>
      <c r="S372" s="48">
        <v>4</v>
      </c>
      <c r="T372" s="49">
        <v>15.127165499447107</v>
      </c>
      <c r="U372" s="49">
        <v>18.914000000000001</v>
      </c>
      <c r="V372" s="49">
        <v>46.6</v>
      </c>
      <c r="W372" s="48">
        <v>7</v>
      </c>
      <c r="X372" s="48">
        <v>7</v>
      </c>
      <c r="AA372" s="27"/>
      <c r="AB372" t="s">
        <v>13</v>
      </c>
      <c r="AC372" s="28" t="s">
        <v>0</v>
      </c>
      <c r="AD372" s="30" t="s">
        <v>123</v>
      </c>
      <c r="AE372" s="49">
        <v>18.53</v>
      </c>
      <c r="AF372" s="49">
        <v>18.62</v>
      </c>
      <c r="AG372" s="56">
        <f t="shared" si="17"/>
        <v>18.62</v>
      </c>
      <c r="AH372" s="49">
        <f t="shared" si="15"/>
        <v>18.62</v>
      </c>
      <c r="AI372" s="49">
        <v>18.86</v>
      </c>
      <c r="AJ372" s="49">
        <v>18.86</v>
      </c>
      <c r="AK372" s="49">
        <v>18.86</v>
      </c>
      <c r="AL372" s="49">
        <v>18.2</v>
      </c>
      <c r="AM372" s="49">
        <v>18.2</v>
      </c>
      <c r="AN372" s="49">
        <v>18.2</v>
      </c>
      <c r="AO372" s="49">
        <v>18.2</v>
      </c>
      <c r="AP372" s="49">
        <v>18.2</v>
      </c>
      <c r="AQ372" s="49">
        <v>18.86</v>
      </c>
      <c r="AR372" s="49">
        <v>18.86</v>
      </c>
      <c r="AS372" s="49">
        <v>18.86</v>
      </c>
      <c r="AT372" s="49">
        <v>18.86</v>
      </c>
      <c r="AU372" s="49">
        <v>18.86</v>
      </c>
      <c r="AV372" s="49">
        <v>18.2</v>
      </c>
      <c r="AW372" s="49">
        <v>18.2</v>
      </c>
      <c r="AX372" s="49">
        <v>18.2</v>
      </c>
      <c r="AY372" s="49">
        <v>18.2</v>
      </c>
      <c r="AZ372" s="49">
        <v>18.2</v>
      </c>
      <c r="BA372" s="49">
        <f t="shared" si="16"/>
        <v>18.53</v>
      </c>
    </row>
    <row r="373" spans="13:53" x14ac:dyDescent="0.25">
      <c r="M373" s="40">
        <v>42740</v>
      </c>
      <c r="N373" s="48" t="s">
        <v>13</v>
      </c>
      <c r="O373" s="48" t="s">
        <v>0</v>
      </c>
      <c r="P373" s="48" t="s">
        <v>124</v>
      </c>
      <c r="Q373" s="48">
        <v>5.5220000000000002</v>
      </c>
      <c r="R373" s="48">
        <v>3</v>
      </c>
      <c r="S373" s="48">
        <v>4</v>
      </c>
      <c r="T373" s="49">
        <v>15.127165499447107</v>
      </c>
      <c r="U373" s="49">
        <v>18.765000000000001</v>
      </c>
      <c r="V373" s="49">
        <v>46.6</v>
      </c>
      <c r="W373" s="48">
        <v>7</v>
      </c>
      <c r="X373" s="48">
        <v>7</v>
      </c>
      <c r="AA373" s="27"/>
      <c r="AB373" t="s">
        <v>13</v>
      </c>
      <c r="AC373" s="28" t="s">
        <v>0</v>
      </c>
      <c r="AD373" s="30" t="s">
        <v>124</v>
      </c>
      <c r="AE373" s="49">
        <v>18.835000000000001</v>
      </c>
      <c r="AF373" s="49">
        <v>19.260000000000002</v>
      </c>
      <c r="AG373" s="56">
        <f t="shared" si="17"/>
        <v>19.260000000000002</v>
      </c>
      <c r="AH373" s="49">
        <f t="shared" ref="AH373:AH436" si="18">AF373</f>
        <v>19.260000000000002</v>
      </c>
      <c r="AI373" s="49">
        <v>19.079999999999998</v>
      </c>
      <c r="AJ373" s="49">
        <v>19.079999999999998</v>
      </c>
      <c r="AK373" s="49">
        <v>19.079999999999998</v>
      </c>
      <c r="AL373" s="49">
        <v>18.59</v>
      </c>
      <c r="AM373" s="49">
        <v>18.59</v>
      </c>
      <c r="AN373" s="49">
        <v>18.59</v>
      </c>
      <c r="AO373" s="49">
        <v>18.59</v>
      </c>
      <c r="AP373" s="49">
        <v>18.59</v>
      </c>
      <c r="AQ373" s="49">
        <v>19.079999999999998</v>
      </c>
      <c r="AR373" s="49">
        <v>19.079999999999998</v>
      </c>
      <c r="AS373" s="49">
        <v>19.079999999999998</v>
      </c>
      <c r="AT373" s="49">
        <v>19.079999999999998</v>
      </c>
      <c r="AU373" s="49">
        <v>19.079999999999998</v>
      </c>
      <c r="AV373" s="49">
        <v>18.59</v>
      </c>
      <c r="AW373" s="49">
        <v>18.59</v>
      </c>
      <c r="AX373" s="49">
        <v>18.59</v>
      </c>
      <c r="AY373" s="49">
        <v>18.59</v>
      </c>
      <c r="AZ373" s="49">
        <v>18.59</v>
      </c>
      <c r="BA373" s="49">
        <f t="shared" ref="BA373:BA436" si="19">AE373</f>
        <v>18.835000000000001</v>
      </c>
    </row>
    <row r="374" spans="13:53" x14ac:dyDescent="0.25">
      <c r="M374" s="40">
        <v>42741</v>
      </c>
      <c r="N374" s="48" t="s">
        <v>13</v>
      </c>
      <c r="O374" s="48" t="s">
        <v>0</v>
      </c>
      <c r="P374" s="48" t="s">
        <v>125</v>
      </c>
      <c r="Q374" s="48">
        <v>5.5220000000000002</v>
      </c>
      <c r="R374" s="48">
        <v>3</v>
      </c>
      <c r="S374" s="48">
        <v>4</v>
      </c>
      <c r="T374" s="49">
        <v>15.127165499447107</v>
      </c>
      <c r="U374" s="49">
        <v>19.106000000000002</v>
      </c>
      <c r="V374" s="49">
        <v>46.6</v>
      </c>
      <c r="W374" s="48">
        <v>7</v>
      </c>
      <c r="X374" s="48">
        <v>7</v>
      </c>
      <c r="AA374" s="27"/>
      <c r="AB374" t="s">
        <v>13</v>
      </c>
      <c r="AC374" s="28" t="s">
        <v>0</v>
      </c>
      <c r="AD374" s="30" t="s">
        <v>125</v>
      </c>
      <c r="AE374" s="49">
        <v>18.965</v>
      </c>
      <c r="AF374" s="49">
        <v>19.02</v>
      </c>
      <c r="AG374" s="56">
        <f t="shared" si="17"/>
        <v>19.02</v>
      </c>
      <c r="AH374" s="49">
        <f t="shared" si="18"/>
        <v>19.02</v>
      </c>
      <c r="AI374" s="49">
        <v>19.22</v>
      </c>
      <c r="AJ374" s="49">
        <v>19.22</v>
      </c>
      <c r="AK374" s="49">
        <v>19.22</v>
      </c>
      <c r="AL374" s="49">
        <v>18.71</v>
      </c>
      <c r="AM374" s="49">
        <v>18.71</v>
      </c>
      <c r="AN374" s="49">
        <v>18.71</v>
      </c>
      <c r="AO374" s="49">
        <v>18.71</v>
      </c>
      <c r="AP374" s="49">
        <v>18.71</v>
      </c>
      <c r="AQ374" s="49">
        <v>19.22</v>
      </c>
      <c r="AR374" s="49">
        <v>19.22</v>
      </c>
      <c r="AS374" s="49">
        <v>19.22</v>
      </c>
      <c r="AT374" s="49">
        <v>19.22</v>
      </c>
      <c r="AU374" s="49">
        <v>19.22</v>
      </c>
      <c r="AV374" s="49">
        <v>18.71</v>
      </c>
      <c r="AW374" s="49">
        <v>18.71</v>
      </c>
      <c r="AX374" s="49">
        <v>18.71</v>
      </c>
      <c r="AY374" s="49">
        <v>18.71</v>
      </c>
      <c r="AZ374" s="49">
        <v>18.71</v>
      </c>
      <c r="BA374" s="49">
        <f t="shared" si="19"/>
        <v>18.965</v>
      </c>
    </row>
    <row r="375" spans="13:53" x14ac:dyDescent="0.25">
      <c r="M375" s="40">
        <v>42742</v>
      </c>
      <c r="N375" s="48" t="s">
        <v>13</v>
      </c>
      <c r="O375" s="48" t="s">
        <v>0</v>
      </c>
      <c r="P375" s="48" t="s">
        <v>126</v>
      </c>
      <c r="Q375" s="48">
        <v>5.5220000000000002</v>
      </c>
      <c r="R375" s="48">
        <v>3</v>
      </c>
      <c r="S375" s="48">
        <v>4</v>
      </c>
      <c r="T375" s="49">
        <v>15.127165499447107</v>
      </c>
      <c r="U375" s="49">
        <v>18.783999999999999</v>
      </c>
      <c r="V375" s="49">
        <v>46.6</v>
      </c>
      <c r="W375" s="48">
        <v>7</v>
      </c>
      <c r="X375" s="48">
        <v>7</v>
      </c>
      <c r="AA375" s="27"/>
      <c r="AB375" t="s">
        <v>13</v>
      </c>
      <c r="AC375" s="28" t="s">
        <v>0</v>
      </c>
      <c r="AD375" s="30" t="s">
        <v>126</v>
      </c>
      <c r="AE375" s="49">
        <v>18.825000000000003</v>
      </c>
      <c r="AF375" s="49">
        <v>18.53</v>
      </c>
      <c r="AG375" s="56">
        <f t="shared" ref="AG375:AG438" si="20">AF375</f>
        <v>18.53</v>
      </c>
      <c r="AH375" s="49">
        <f t="shared" si="18"/>
        <v>18.53</v>
      </c>
      <c r="AI375" s="49">
        <v>19.3</v>
      </c>
      <c r="AJ375" s="49">
        <v>19.3</v>
      </c>
      <c r="AK375" s="49">
        <v>19.3</v>
      </c>
      <c r="AL375" s="49">
        <v>18.350000000000001</v>
      </c>
      <c r="AM375" s="49">
        <v>18.350000000000001</v>
      </c>
      <c r="AN375" s="49">
        <v>18.350000000000001</v>
      </c>
      <c r="AO375" s="49">
        <v>18.350000000000001</v>
      </c>
      <c r="AP375" s="49">
        <v>18.350000000000001</v>
      </c>
      <c r="AQ375" s="49">
        <v>19.3</v>
      </c>
      <c r="AR375" s="49">
        <v>19.3</v>
      </c>
      <c r="AS375" s="49">
        <v>19.3</v>
      </c>
      <c r="AT375" s="49">
        <v>19.3</v>
      </c>
      <c r="AU375" s="49">
        <v>19.3</v>
      </c>
      <c r="AV375" s="49">
        <v>18.350000000000001</v>
      </c>
      <c r="AW375" s="49">
        <v>18.350000000000001</v>
      </c>
      <c r="AX375" s="49">
        <v>18.350000000000001</v>
      </c>
      <c r="AY375" s="49">
        <v>18.350000000000001</v>
      </c>
      <c r="AZ375" s="49">
        <v>18.350000000000001</v>
      </c>
      <c r="BA375" s="49">
        <f t="shared" si="19"/>
        <v>18.825000000000003</v>
      </c>
    </row>
    <row r="376" spans="13:53" x14ac:dyDescent="0.25">
      <c r="M376" s="40">
        <v>42743</v>
      </c>
      <c r="N376" s="48" t="s">
        <v>13</v>
      </c>
      <c r="O376" s="48" t="s">
        <v>0</v>
      </c>
      <c r="P376" s="48" t="s">
        <v>127</v>
      </c>
      <c r="Q376" s="48">
        <v>5.5220000000000002</v>
      </c>
      <c r="R376" s="48">
        <v>3</v>
      </c>
      <c r="S376" s="48">
        <v>4</v>
      </c>
      <c r="T376" s="49">
        <v>15.127165499447107</v>
      </c>
      <c r="U376" s="49">
        <v>18.597999999999999</v>
      </c>
      <c r="V376" s="49">
        <v>46.6</v>
      </c>
      <c r="W376" s="48">
        <v>7</v>
      </c>
      <c r="X376" s="48">
        <v>7</v>
      </c>
      <c r="AA376" s="27"/>
      <c r="AB376" t="s">
        <v>13</v>
      </c>
      <c r="AC376" s="28" t="s">
        <v>0</v>
      </c>
      <c r="AD376" s="30" t="s">
        <v>127</v>
      </c>
      <c r="AE376" s="49">
        <v>18.560000000000002</v>
      </c>
      <c r="AF376" s="49">
        <v>18.600000000000001</v>
      </c>
      <c r="AG376" s="56">
        <f t="shared" si="20"/>
        <v>18.600000000000001</v>
      </c>
      <c r="AH376" s="49">
        <f t="shared" si="18"/>
        <v>18.600000000000001</v>
      </c>
      <c r="AI376" s="49">
        <v>19</v>
      </c>
      <c r="AJ376" s="49">
        <v>19</v>
      </c>
      <c r="AK376" s="49">
        <v>19</v>
      </c>
      <c r="AL376" s="49">
        <v>18.12</v>
      </c>
      <c r="AM376" s="49">
        <v>18.12</v>
      </c>
      <c r="AN376" s="49">
        <v>18.12</v>
      </c>
      <c r="AO376" s="49">
        <v>18.12</v>
      </c>
      <c r="AP376" s="49">
        <v>18.12</v>
      </c>
      <c r="AQ376" s="49">
        <v>19</v>
      </c>
      <c r="AR376" s="49">
        <v>19</v>
      </c>
      <c r="AS376" s="49">
        <v>19</v>
      </c>
      <c r="AT376" s="49">
        <v>19</v>
      </c>
      <c r="AU376" s="49">
        <v>19</v>
      </c>
      <c r="AV376" s="49">
        <v>18.12</v>
      </c>
      <c r="AW376" s="49">
        <v>18.12</v>
      </c>
      <c r="AX376" s="49">
        <v>18.12</v>
      </c>
      <c r="AY376" s="49">
        <v>18.12</v>
      </c>
      <c r="AZ376" s="49">
        <v>18.12</v>
      </c>
      <c r="BA376" s="49">
        <f t="shared" si="19"/>
        <v>18.560000000000002</v>
      </c>
    </row>
    <row r="377" spans="13:53" x14ac:dyDescent="0.25">
      <c r="M377" s="40">
        <v>42744</v>
      </c>
      <c r="N377" s="48" t="s">
        <v>13</v>
      </c>
      <c r="O377" s="48" t="s">
        <v>0</v>
      </c>
      <c r="P377" s="48" t="s">
        <v>128</v>
      </c>
      <c r="Q377" s="48">
        <v>5.2759999999999998</v>
      </c>
      <c r="R377" s="48">
        <v>3</v>
      </c>
      <c r="S377" s="48">
        <v>4</v>
      </c>
      <c r="T377" s="49">
        <v>15.127165499447107</v>
      </c>
      <c r="U377" s="49">
        <v>18.771999999999998</v>
      </c>
      <c r="V377" s="49">
        <v>46.6</v>
      </c>
      <c r="W377" s="48">
        <v>7</v>
      </c>
      <c r="X377" s="48">
        <v>7</v>
      </c>
      <c r="AA377" s="27"/>
      <c r="AB377" t="s">
        <v>13</v>
      </c>
      <c r="AC377" s="28" t="s">
        <v>0</v>
      </c>
      <c r="AD377" s="30" t="s">
        <v>128</v>
      </c>
      <c r="AE377" s="49">
        <v>18.535</v>
      </c>
      <c r="AF377" s="49">
        <v>18.54</v>
      </c>
      <c r="AG377" s="56">
        <f t="shared" si="20"/>
        <v>18.54</v>
      </c>
      <c r="AH377" s="49">
        <f t="shared" si="18"/>
        <v>18.54</v>
      </c>
      <c r="AI377" s="49">
        <v>18.86</v>
      </c>
      <c r="AJ377" s="49">
        <v>18.86</v>
      </c>
      <c r="AK377" s="49">
        <v>18.86</v>
      </c>
      <c r="AL377" s="49">
        <v>18.21</v>
      </c>
      <c r="AM377" s="49">
        <v>18.21</v>
      </c>
      <c r="AN377" s="49">
        <v>18.21</v>
      </c>
      <c r="AO377" s="49">
        <v>18.21</v>
      </c>
      <c r="AP377" s="49">
        <v>18.21</v>
      </c>
      <c r="AQ377" s="49">
        <v>18.86</v>
      </c>
      <c r="AR377" s="49">
        <v>18.86</v>
      </c>
      <c r="AS377" s="49">
        <v>18.86</v>
      </c>
      <c r="AT377" s="49">
        <v>18.86</v>
      </c>
      <c r="AU377" s="49">
        <v>18.86</v>
      </c>
      <c r="AV377" s="49">
        <v>18.21</v>
      </c>
      <c r="AW377" s="49">
        <v>18.21</v>
      </c>
      <c r="AX377" s="49">
        <v>18.21</v>
      </c>
      <c r="AY377" s="49">
        <v>18.21</v>
      </c>
      <c r="AZ377" s="49">
        <v>18.21</v>
      </c>
      <c r="BA377" s="49">
        <f t="shared" si="19"/>
        <v>18.535</v>
      </c>
    </row>
    <row r="378" spans="13:53" x14ac:dyDescent="0.25">
      <c r="M378" s="40">
        <v>42745</v>
      </c>
      <c r="N378" s="48" t="s">
        <v>13</v>
      </c>
      <c r="O378" s="48" t="s">
        <v>0</v>
      </c>
      <c r="P378" s="48" t="s">
        <v>129</v>
      </c>
      <c r="Q378" s="48">
        <v>5.2759999999999998</v>
      </c>
      <c r="R378" s="48">
        <v>3</v>
      </c>
      <c r="S378" s="48">
        <v>4</v>
      </c>
      <c r="T378" s="49">
        <v>15.127165499447107</v>
      </c>
      <c r="U378" s="49">
        <v>18.747</v>
      </c>
      <c r="V378" s="49">
        <v>46.6</v>
      </c>
      <c r="W378" s="48">
        <v>7</v>
      </c>
      <c r="X378" s="48">
        <v>7</v>
      </c>
      <c r="AA378" s="27"/>
      <c r="AB378" t="s">
        <v>13</v>
      </c>
      <c r="AC378" s="28" t="s">
        <v>0</v>
      </c>
      <c r="AD378" s="30" t="s">
        <v>129</v>
      </c>
      <c r="AE378" s="49">
        <v>19.36</v>
      </c>
      <c r="AF378" s="49">
        <v>19.23</v>
      </c>
      <c r="AG378" s="56">
        <f t="shared" si="20"/>
        <v>19.23</v>
      </c>
      <c r="AH378" s="49">
        <f t="shared" si="18"/>
        <v>19.23</v>
      </c>
      <c r="AI378" s="49">
        <v>19.82</v>
      </c>
      <c r="AJ378" s="49">
        <v>19.82</v>
      </c>
      <c r="AK378" s="49">
        <v>19.82</v>
      </c>
      <c r="AL378" s="49">
        <v>18.899999999999999</v>
      </c>
      <c r="AM378" s="49">
        <v>18.899999999999999</v>
      </c>
      <c r="AN378" s="49">
        <v>18.899999999999999</v>
      </c>
      <c r="AO378" s="49">
        <v>18.899999999999999</v>
      </c>
      <c r="AP378" s="49">
        <v>18.899999999999999</v>
      </c>
      <c r="AQ378" s="49">
        <v>19.82</v>
      </c>
      <c r="AR378" s="49">
        <v>19.82</v>
      </c>
      <c r="AS378" s="49">
        <v>19.82</v>
      </c>
      <c r="AT378" s="49">
        <v>19.82</v>
      </c>
      <c r="AU378" s="49">
        <v>19.82</v>
      </c>
      <c r="AV378" s="49">
        <v>18.899999999999999</v>
      </c>
      <c r="AW378" s="49">
        <v>18.899999999999999</v>
      </c>
      <c r="AX378" s="49">
        <v>18.899999999999999</v>
      </c>
      <c r="AY378" s="49">
        <v>18.899999999999999</v>
      </c>
      <c r="AZ378" s="49">
        <v>18.899999999999999</v>
      </c>
      <c r="BA378" s="49">
        <f t="shared" si="19"/>
        <v>19.36</v>
      </c>
    </row>
    <row r="379" spans="13:53" x14ac:dyDescent="0.25">
      <c r="M379" s="40">
        <v>42746</v>
      </c>
      <c r="N379" s="48" t="s">
        <v>13</v>
      </c>
      <c r="O379" s="48" t="s">
        <v>0</v>
      </c>
      <c r="P379" s="48" t="s">
        <v>130</v>
      </c>
      <c r="Q379" s="48">
        <v>5.2759999999999998</v>
      </c>
      <c r="R379" s="48">
        <v>3</v>
      </c>
      <c r="S379" s="48">
        <v>4</v>
      </c>
      <c r="T379" s="49">
        <v>15.127165499447107</v>
      </c>
      <c r="U379" s="49">
        <v>19.7</v>
      </c>
      <c r="V379" s="49">
        <v>46.6</v>
      </c>
      <c r="W379" s="48">
        <v>7</v>
      </c>
      <c r="X379" s="48">
        <v>7</v>
      </c>
      <c r="AA379" s="27"/>
      <c r="AB379" t="s">
        <v>13</v>
      </c>
      <c r="AC379" s="28" t="s">
        <v>0</v>
      </c>
      <c r="AD379" s="30" t="s">
        <v>130</v>
      </c>
      <c r="AE379" s="49">
        <v>19.86</v>
      </c>
      <c r="AF379" s="49">
        <v>20.010000000000002</v>
      </c>
      <c r="AG379" s="56">
        <f t="shared" si="20"/>
        <v>20.010000000000002</v>
      </c>
      <c r="AH379" s="49">
        <f t="shared" si="18"/>
        <v>20.010000000000002</v>
      </c>
      <c r="AI379" s="49">
        <v>20.23</v>
      </c>
      <c r="AJ379" s="49">
        <v>20.23</v>
      </c>
      <c r="AK379" s="49">
        <v>20.23</v>
      </c>
      <c r="AL379" s="49">
        <v>19.489999999999998</v>
      </c>
      <c r="AM379" s="49">
        <v>19.489999999999998</v>
      </c>
      <c r="AN379" s="49">
        <v>19.489999999999998</v>
      </c>
      <c r="AO379" s="49">
        <v>19.489999999999998</v>
      </c>
      <c r="AP379" s="49">
        <v>19.489999999999998</v>
      </c>
      <c r="AQ379" s="49">
        <v>20.23</v>
      </c>
      <c r="AR379" s="49">
        <v>20.23</v>
      </c>
      <c r="AS379" s="49">
        <v>20.23</v>
      </c>
      <c r="AT379" s="49">
        <v>20.23</v>
      </c>
      <c r="AU379" s="49">
        <v>20.23</v>
      </c>
      <c r="AV379" s="49">
        <v>19.489999999999998</v>
      </c>
      <c r="AW379" s="49">
        <v>19.489999999999998</v>
      </c>
      <c r="AX379" s="49">
        <v>19.489999999999998</v>
      </c>
      <c r="AY379" s="49">
        <v>19.489999999999998</v>
      </c>
      <c r="AZ379" s="49">
        <v>19.489999999999998</v>
      </c>
      <c r="BA379" s="49">
        <f t="shared" si="19"/>
        <v>19.86</v>
      </c>
    </row>
    <row r="380" spans="13:53" x14ac:dyDescent="0.25">
      <c r="M380" s="40">
        <v>42747</v>
      </c>
      <c r="N380" s="48" t="s">
        <v>13</v>
      </c>
      <c r="O380" s="48" t="s">
        <v>0</v>
      </c>
      <c r="P380" s="48" t="s">
        <v>131</v>
      </c>
      <c r="Q380" s="48">
        <v>5.2759999999999998</v>
      </c>
      <c r="R380" s="48">
        <v>3</v>
      </c>
      <c r="S380" s="48">
        <v>4</v>
      </c>
      <c r="T380" s="49">
        <v>15.127165499447107</v>
      </c>
      <c r="U380" s="49">
        <v>20.036999999999999</v>
      </c>
      <c r="V380" s="49">
        <v>46.6</v>
      </c>
      <c r="W380" s="48">
        <v>7</v>
      </c>
      <c r="X380" s="48">
        <v>7</v>
      </c>
      <c r="AA380" s="27"/>
      <c r="AB380" t="s">
        <v>13</v>
      </c>
      <c r="AC380" s="28" t="s">
        <v>0</v>
      </c>
      <c r="AD380" s="30" t="s">
        <v>131</v>
      </c>
      <c r="AE380" s="49">
        <v>20.475000000000001</v>
      </c>
      <c r="AF380" s="49">
        <v>20.57</v>
      </c>
      <c r="AG380" s="56">
        <f t="shared" si="20"/>
        <v>20.57</v>
      </c>
      <c r="AH380" s="49">
        <f t="shared" si="18"/>
        <v>20.57</v>
      </c>
      <c r="AI380" s="49">
        <v>20.84</v>
      </c>
      <c r="AJ380" s="49">
        <v>20.84</v>
      </c>
      <c r="AK380" s="49">
        <v>20.84</v>
      </c>
      <c r="AL380" s="49">
        <v>20.11</v>
      </c>
      <c r="AM380" s="49">
        <v>20.11</v>
      </c>
      <c r="AN380" s="49">
        <v>20.11</v>
      </c>
      <c r="AO380" s="49">
        <v>20.11</v>
      </c>
      <c r="AP380" s="49">
        <v>20.11</v>
      </c>
      <c r="AQ380" s="49">
        <v>20.84</v>
      </c>
      <c r="AR380" s="49">
        <v>20.84</v>
      </c>
      <c r="AS380" s="49">
        <v>20.84</v>
      </c>
      <c r="AT380" s="49">
        <v>20.84</v>
      </c>
      <c r="AU380" s="49">
        <v>20.84</v>
      </c>
      <c r="AV380" s="49">
        <v>20.11</v>
      </c>
      <c r="AW380" s="49">
        <v>20.11</v>
      </c>
      <c r="AX380" s="49">
        <v>20.11</v>
      </c>
      <c r="AY380" s="49">
        <v>20.11</v>
      </c>
      <c r="AZ380" s="49">
        <v>20.11</v>
      </c>
      <c r="BA380" s="49">
        <f t="shared" si="19"/>
        <v>20.475000000000001</v>
      </c>
    </row>
    <row r="381" spans="13:53" x14ac:dyDescent="0.25">
      <c r="M381" s="40">
        <v>42748</v>
      </c>
      <c r="N381" s="48" t="s">
        <v>13</v>
      </c>
      <c r="O381" s="48" t="s">
        <v>0</v>
      </c>
      <c r="P381" s="48" t="s">
        <v>132</v>
      </c>
      <c r="Q381" s="48">
        <v>5.2759999999999998</v>
      </c>
      <c r="R381" s="48">
        <v>3</v>
      </c>
      <c r="S381" s="48">
        <v>4</v>
      </c>
      <c r="T381" s="49">
        <v>15.127165499447107</v>
      </c>
      <c r="U381" s="49">
        <v>20.815999999999999</v>
      </c>
      <c r="V381" s="49">
        <v>46.6</v>
      </c>
      <c r="W381" s="48">
        <v>7</v>
      </c>
      <c r="X381" s="48">
        <v>7</v>
      </c>
      <c r="AA381" s="27"/>
      <c r="AB381" t="s">
        <v>13</v>
      </c>
      <c r="AC381" s="28" t="s">
        <v>0</v>
      </c>
      <c r="AD381" s="30" t="s">
        <v>132</v>
      </c>
      <c r="AE381" s="49">
        <v>20.594999999999999</v>
      </c>
      <c r="AF381" s="49">
        <v>20.63</v>
      </c>
      <c r="AG381" s="56">
        <f t="shared" si="20"/>
        <v>20.63</v>
      </c>
      <c r="AH381" s="49">
        <f t="shared" si="18"/>
        <v>20.63</v>
      </c>
      <c r="AI381" s="49">
        <v>20.95</v>
      </c>
      <c r="AJ381" s="49">
        <v>20.95</v>
      </c>
      <c r="AK381" s="49">
        <v>20.95</v>
      </c>
      <c r="AL381" s="49">
        <v>20.239999999999998</v>
      </c>
      <c r="AM381" s="49">
        <v>20.239999999999998</v>
      </c>
      <c r="AN381" s="49">
        <v>20.239999999999998</v>
      </c>
      <c r="AO381" s="49">
        <v>20.239999999999998</v>
      </c>
      <c r="AP381" s="49">
        <v>20.239999999999998</v>
      </c>
      <c r="AQ381" s="49">
        <v>20.95</v>
      </c>
      <c r="AR381" s="49">
        <v>20.95</v>
      </c>
      <c r="AS381" s="49">
        <v>20.95</v>
      </c>
      <c r="AT381" s="49">
        <v>20.95</v>
      </c>
      <c r="AU381" s="49">
        <v>20.95</v>
      </c>
      <c r="AV381" s="49">
        <v>20.239999999999998</v>
      </c>
      <c r="AW381" s="49">
        <v>20.239999999999998</v>
      </c>
      <c r="AX381" s="49">
        <v>20.239999999999998</v>
      </c>
      <c r="AY381" s="49">
        <v>20.239999999999998</v>
      </c>
      <c r="AZ381" s="49">
        <v>20.239999999999998</v>
      </c>
      <c r="BA381" s="49">
        <f t="shared" si="19"/>
        <v>20.594999999999999</v>
      </c>
    </row>
    <row r="382" spans="13:53" x14ac:dyDescent="0.25">
      <c r="M382" s="40">
        <v>42749</v>
      </c>
      <c r="N382" s="48" t="s">
        <v>13</v>
      </c>
      <c r="O382" s="48" t="s">
        <v>0</v>
      </c>
      <c r="P382" s="48" t="s">
        <v>133</v>
      </c>
      <c r="Q382" s="48">
        <v>5.2759999999999998</v>
      </c>
      <c r="R382" s="48">
        <v>3</v>
      </c>
      <c r="S382" s="48">
        <v>4</v>
      </c>
      <c r="T382" s="49">
        <v>15.127165499447107</v>
      </c>
      <c r="U382" s="49">
        <v>20.094999999999999</v>
      </c>
      <c r="V382" s="49">
        <v>46.6</v>
      </c>
      <c r="W382" s="48">
        <v>7</v>
      </c>
      <c r="X382" s="48">
        <v>7</v>
      </c>
      <c r="AA382" s="27"/>
      <c r="AB382" t="s">
        <v>13</v>
      </c>
      <c r="AC382" s="28" t="s">
        <v>0</v>
      </c>
      <c r="AD382" s="30" t="s">
        <v>133</v>
      </c>
      <c r="AE382" s="49">
        <v>20.149999999999999</v>
      </c>
      <c r="AF382" s="49">
        <v>20.260000000000002</v>
      </c>
      <c r="AG382" s="56">
        <f t="shared" si="20"/>
        <v>20.260000000000002</v>
      </c>
      <c r="AH382" s="49">
        <f t="shared" si="18"/>
        <v>20.260000000000002</v>
      </c>
      <c r="AI382" s="49">
        <v>20.55</v>
      </c>
      <c r="AJ382" s="49">
        <v>20.55</v>
      </c>
      <c r="AK382" s="49">
        <v>20.55</v>
      </c>
      <c r="AL382" s="49">
        <v>19.75</v>
      </c>
      <c r="AM382" s="49">
        <v>19.75</v>
      </c>
      <c r="AN382" s="49">
        <v>19.75</v>
      </c>
      <c r="AO382" s="49">
        <v>19.75</v>
      </c>
      <c r="AP382" s="49">
        <v>19.75</v>
      </c>
      <c r="AQ382" s="49">
        <v>20.55</v>
      </c>
      <c r="AR382" s="49">
        <v>20.55</v>
      </c>
      <c r="AS382" s="49">
        <v>20.55</v>
      </c>
      <c r="AT382" s="49">
        <v>20.55</v>
      </c>
      <c r="AU382" s="49">
        <v>20.55</v>
      </c>
      <c r="AV382" s="49">
        <v>19.75</v>
      </c>
      <c r="AW382" s="49">
        <v>19.75</v>
      </c>
      <c r="AX382" s="49">
        <v>19.75</v>
      </c>
      <c r="AY382" s="49">
        <v>19.75</v>
      </c>
      <c r="AZ382" s="49">
        <v>19.75</v>
      </c>
      <c r="BA382" s="49">
        <f t="shared" si="19"/>
        <v>20.149999999999999</v>
      </c>
    </row>
    <row r="383" spans="13:53" x14ac:dyDescent="0.25">
      <c r="M383" s="40">
        <v>42750</v>
      </c>
      <c r="N383" s="48" t="s">
        <v>13</v>
      </c>
      <c r="O383" s="48" t="s">
        <v>0</v>
      </c>
      <c r="P383" s="48" t="s">
        <v>134</v>
      </c>
      <c r="Q383" s="48">
        <v>5.2759999999999998</v>
      </c>
      <c r="R383" s="48">
        <v>3</v>
      </c>
      <c r="S383" s="48">
        <v>4</v>
      </c>
      <c r="T383" s="49">
        <v>15.127165499447107</v>
      </c>
      <c r="U383" s="49">
        <v>19.988999999999997</v>
      </c>
      <c r="V383" s="49">
        <v>46.6</v>
      </c>
      <c r="W383" s="48">
        <v>7</v>
      </c>
      <c r="X383" s="48">
        <v>7</v>
      </c>
      <c r="AA383" s="27"/>
      <c r="AB383" t="s">
        <v>13</v>
      </c>
      <c r="AC383" s="28" t="s">
        <v>0</v>
      </c>
      <c r="AD383" s="30" t="s">
        <v>134</v>
      </c>
      <c r="AE383" s="49">
        <v>20</v>
      </c>
      <c r="AF383" s="49">
        <v>20.149999999999999</v>
      </c>
      <c r="AG383" s="56">
        <f t="shared" si="20"/>
        <v>20.149999999999999</v>
      </c>
      <c r="AH383" s="49">
        <f t="shared" si="18"/>
        <v>20.149999999999999</v>
      </c>
      <c r="AI383" s="49">
        <v>20.5</v>
      </c>
      <c r="AJ383" s="49">
        <v>20.5</v>
      </c>
      <c r="AK383" s="49">
        <v>20.5</v>
      </c>
      <c r="AL383" s="49">
        <v>19.5</v>
      </c>
      <c r="AM383" s="49">
        <v>19.5</v>
      </c>
      <c r="AN383" s="49">
        <v>19.5</v>
      </c>
      <c r="AO383" s="49">
        <v>19.5</v>
      </c>
      <c r="AP383" s="49">
        <v>19.5</v>
      </c>
      <c r="AQ383" s="49">
        <v>20.5</v>
      </c>
      <c r="AR383" s="49">
        <v>20.5</v>
      </c>
      <c r="AS383" s="49">
        <v>20.5</v>
      </c>
      <c r="AT383" s="49">
        <v>20.5</v>
      </c>
      <c r="AU383" s="49">
        <v>20.5</v>
      </c>
      <c r="AV383" s="49">
        <v>19.5</v>
      </c>
      <c r="AW383" s="49">
        <v>19.5</v>
      </c>
      <c r="AX383" s="49">
        <v>19.5</v>
      </c>
      <c r="AY383" s="49">
        <v>19.5</v>
      </c>
      <c r="AZ383" s="49">
        <v>19.5</v>
      </c>
      <c r="BA383" s="49">
        <f t="shared" si="19"/>
        <v>20</v>
      </c>
    </row>
    <row r="384" spans="13:53" x14ac:dyDescent="0.25">
      <c r="M384" s="40">
        <v>42751</v>
      </c>
      <c r="N384" s="48" t="s">
        <v>13</v>
      </c>
      <c r="O384" s="48" t="s">
        <v>0</v>
      </c>
      <c r="P384" s="48" t="s">
        <v>135</v>
      </c>
      <c r="Q384" s="48">
        <v>5.032</v>
      </c>
      <c r="R384" s="48">
        <v>3</v>
      </c>
      <c r="S384" s="48">
        <v>4</v>
      </c>
      <c r="T384" s="49">
        <v>15.127165499447107</v>
      </c>
      <c r="U384" s="49">
        <v>19.98</v>
      </c>
      <c r="V384" s="49">
        <v>46.6</v>
      </c>
      <c r="W384" s="48">
        <v>7</v>
      </c>
      <c r="X384" s="48">
        <v>7</v>
      </c>
      <c r="AA384" s="27"/>
      <c r="AB384" t="s">
        <v>13</v>
      </c>
      <c r="AC384" s="28" t="s">
        <v>0</v>
      </c>
      <c r="AD384" s="30" t="s">
        <v>135</v>
      </c>
      <c r="AE384" s="49">
        <v>20.295000000000002</v>
      </c>
      <c r="AF384" s="49">
        <v>20.2</v>
      </c>
      <c r="AG384" s="56">
        <f t="shared" si="20"/>
        <v>20.2</v>
      </c>
      <c r="AH384" s="49">
        <f t="shared" si="18"/>
        <v>20.2</v>
      </c>
      <c r="AI384" s="49">
        <v>20.82</v>
      </c>
      <c r="AJ384" s="49">
        <v>20.82</v>
      </c>
      <c r="AK384" s="49">
        <v>20.82</v>
      </c>
      <c r="AL384" s="49">
        <v>19.77</v>
      </c>
      <c r="AM384" s="49">
        <v>19.77</v>
      </c>
      <c r="AN384" s="49">
        <v>19.77</v>
      </c>
      <c r="AO384" s="49">
        <v>19.77</v>
      </c>
      <c r="AP384" s="49">
        <v>19.77</v>
      </c>
      <c r="AQ384" s="49">
        <v>20.82</v>
      </c>
      <c r="AR384" s="49">
        <v>20.82</v>
      </c>
      <c r="AS384" s="49">
        <v>20.82</v>
      </c>
      <c r="AT384" s="49">
        <v>20.82</v>
      </c>
      <c r="AU384" s="49">
        <v>20.82</v>
      </c>
      <c r="AV384" s="49">
        <v>19.77</v>
      </c>
      <c r="AW384" s="49">
        <v>19.77</v>
      </c>
      <c r="AX384" s="49">
        <v>19.77</v>
      </c>
      <c r="AY384" s="49">
        <v>19.77</v>
      </c>
      <c r="AZ384" s="49">
        <v>19.77</v>
      </c>
      <c r="BA384" s="49">
        <f t="shared" si="19"/>
        <v>20.295000000000002</v>
      </c>
    </row>
    <row r="385" spans="13:53" x14ac:dyDescent="0.25">
      <c r="M385" s="40">
        <v>42752</v>
      </c>
      <c r="N385" s="48" t="s">
        <v>13</v>
      </c>
      <c r="O385" s="48" t="s">
        <v>0</v>
      </c>
      <c r="P385" s="48" t="s">
        <v>136</v>
      </c>
      <c r="Q385" s="48">
        <v>5.032</v>
      </c>
      <c r="R385" s="48">
        <v>3</v>
      </c>
      <c r="S385" s="48">
        <v>4</v>
      </c>
      <c r="T385" s="49">
        <v>15.127165499447107</v>
      </c>
      <c r="U385" s="49">
        <v>19.206</v>
      </c>
      <c r="V385" s="49">
        <v>46.6</v>
      </c>
      <c r="W385" s="48">
        <v>7</v>
      </c>
      <c r="X385" s="48">
        <v>7</v>
      </c>
      <c r="AA385" s="27"/>
      <c r="AB385" t="s">
        <v>13</v>
      </c>
      <c r="AC385" s="28" t="s">
        <v>0</v>
      </c>
      <c r="AD385" s="30" t="s">
        <v>136</v>
      </c>
      <c r="AE385" s="49">
        <v>19.145</v>
      </c>
      <c r="AF385" s="49">
        <v>19.149999999999999</v>
      </c>
      <c r="AG385" s="56">
        <f t="shared" si="20"/>
        <v>19.149999999999999</v>
      </c>
      <c r="AH385" s="49">
        <f t="shared" si="18"/>
        <v>19.149999999999999</v>
      </c>
      <c r="AI385" s="49">
        <v>19.489999999999998</v>
      </c>
      <c r="AJ385" s="49">
        <v>19.489999999999998</v>
      </c>
      <c r="AK385" s="49">
        <v>19.489999999999998</v>
      </c>
      <c r="AL385" s="49">
        <v>18.8</v>
      </c>
      <c r="AM385" s="49">
        <v>18.8</v>
      </c>
      <c r="AN385" s="49">
        <v>18.8</v>
      </c>
      <c r="AO385" s="49">
        <v>18.8</v>
      </c>
      <c r="AP385" s="49">
        <v>18.8</v>
      </c>
      <c r="AQ385" s="49">
        <v>19.489999999999998</v>
      </c>
      <c r="AR385" s="49">
        <v>19.489999999999998</v>
      </c>
      <c r="AS385" s="49">
        <v>19.489999999999998</v>
      </c>
      <c r="AT385" s="49">
        <v>19.489999999999998</v>
      </c>
      <c r="AU385" s="49">
        <v>19.489999999999998</v>
      </c>
      <c r="AV385" s="49">
        <v>18.8</v>
      </c>
      <c r="AW385" s="49">
        <v>18.8</v>
      </c>
      <c r="AX385" s="49">
        <v>18.8</v>
      </c>
      <c r="AY385" s="49">
        <v>18.8</v>
      </c>
      <c r="AZ385" s="49">
        <v>18.8</v>
      </c>
      <c r="BA385" s="49">
        <f t="shared" si="19"/>
        <v>19.145</v>
      </c>
    </row>
    <row r="386" spans="13:53" x14ac:dyDescent="0.25">
      <c r="M386" s="40">
        <v>42753</v>
      </c>
      <c r="N386" s="48" t="s">
        <v>13</v>
      </c>
      <c r="O386" s="48" t="s">
        <v>0</v>
      </c>
      <c r="P386" s="48" t="s">
        <v>137</v>
      </c>
      <c r="Q386" s="48">
        <v>5.032</v>
      </c>
      <c r="R386" s="48">
        <v>3</v>
      </c>
      <c r="S386" s="48">
        <v>4</v>
      </c>
      <c r="T386" s="49">
        <v>15.127165499447107</v>
      </c>
      <c r="U386" s="49">
        <v>19.683999999999997</v>
      </c>
      <c r="V386" s="49">
        <v>46.6</v>
      </c>
      <c r="W386" s="48">
        <v>7</v>
      </c>
      <c r="X386" s="48">
        <v>7</v>
      </c>
      <c r="AA386" s="27"/>
      <c r="AB386" t="s">
        <v>13</v>
      </c>
      <c r="AC386" s="28" t="s">
        <v>0</v>
      </c>
      <c r="AD386" s="30" t="s">
        <v>137</v>
      </c>
      <c r="AE386" s="49">
        <v>19.97</v>
      </c>
      <c r="AF386" s="49">
        <v>19.78</v>
      </c>
      <c r="AG386" s="56">
        <f t="shared" si="20"/>
        <v>19.78</v>
      </c>
      <c r="AH386" s="49">
        <f t="shared" si="18"/>
        <v>19.78</v>
      </c>
      <c r="AI386" s="49">
        <v>20.37</v>
      </c>
      <c r="AJ386" s="49">
        <v>20.37</v>
      </c>
      <c r="AK386" s="49">
        <v>20.37</v>
      </c>
      <c r="AL386" s="49">
        <v>19.57</v>
      </c>
      <c r="AM386" s="49">
        <v>19.57</v>
      </c>
      <c r="AN386" s="49">
        <v>19.57</v>
      </c>
      <c r="AO386" s="49">
        <v>19.57</v>
      </c>
      <c r="AP386" s="49">
        <v>19.57</v>
      </c>
      <c r="AQ386" s="49">
        <v>20.37</v>
      </c>
      <c r="AR386" s="49">
        <v>20.37</v>
      </c>
      <c r="AS386" s="49">
        <v>20.37</v>
      </c>
      <c r="AT386" s="49">
        <v>20.37</v>
      </c>
      <c r="AU386" s="49">
        <v>20.37</v>
      </c>
      <c r="AV386" s="49">
        <v>19.57</v>
      </c>
      <c r="AW386" s="49">
        <v>19.57</v>
      </c>
      <c r="AX386" s="49">
        <v>19.57</v>
      </c>
      <c r="AY386" s="49">
        <v>19.57</v>
      </c>
      <c r="AZ386" s="49">
        <v>19.57</v>
      </c>
      <c r="BA386" s="49">
        <f t="shared" si="19"/>
        <v>19.97</v>
      </c>
    </row>
    <row r="387" spans="13:53" x14ac:dyDescent="0.25">
      <c r="M387" s="40">
        <v>42754</v>
      </c>
      <c r="N387" s="48" t="s">
        <v>13</v>
      </c>
      <c r="O387" s="48" t="s">
        <v>0</v>
      </c>
      <c r="P387" s="48" t="s">
        <v>138</v>
      </c>
      <c r="Q387" s="48">
        <v>5.032</v>
      </c>
      <c r="R387" s="48">
        <v>3</v>
      </c>
      <c r="S387" s="48">
        <v>4</v>
      </c>
      <c r="T387" s="49">
        <v>15.127165499447107</v>
      </c>
      <c r="U387" s="49">
        <v>19.850000000000001</v>
      </c>
      <c r="V387" s="49">
        <v>46.6</v>
      </c>
      <c r="W387" s="48">
        <v>7</v>
      </c>
      <c r="X387" s="48">
        <v>7</v>
      </c>
      <c r="AA387" s="27"/>
      <c r="AB387" t="s">
        <v>13</v>
      </c>
      <c r="AC387" s="28" t="s">
        <v>0</v>
      </c>
      <c r="AD387" s="30" t="s">
        <v>138</v>
      </c>
      <c r="AE387" s="49">
        <v>20.009999999999998</v>
      </c>
      <c r="AF387" s="49">
        <v>20.079999999999998</v>
      </c>
      <c r="AG387" s="56">
        <f t="shared" si="20"/>
        <v>20.079999999999998</v>
      </c>
      <c r="AH387" s="49">
        <f t="shared" si="18"/>
        <v>20.079999999999998</v>
      </c>
      <c r="AI387" s="49">
        <v>20.49</v>
      </c>
      <c r="AJ387" s="49">
        <v>20.49</v>
      </c>
      <c r="AK387" s="49">
        <v>20.49</v>
      </c>
      <c r="AL387" s="49">
        <v>19.53</v>
      </c>
      <c r="AM387" s="49">
        <v>19.53</v>
      </c>
      <c r="AN387" s="49">
        <v>19.53</v>
      </c>
      <c r="AO387" s="49">
        <v>19.53</v>
      </c>
      <c r="AP387" s="49">
        <v>19.53</v>
      </c>
      <c r="AQ387" s="49">
        <v>20.49</v>
      </c>
      <c r="AR387" s="49">
        <v>20.49</v>
      </c>
      <c r="AS387" s="49">
        <v>20.49</v>
      </c>
      <c r="AT387" s="49">
        <v>20.49</v>
      </c>
      <c r="AU387" s="49">
        <v>20.49</v>
      </c>
      <c r="AV387" s="49">
        <v>19.53</v>
      </c>
      <c r="AW387" s="49">
        <v>19.53</v>
      </c>
      <c r="AX387" s="49">
        <v>19.53</v>
      </c>
      <c r="AY387" s="49">
        <v>19.53</v>
      </c>
      <c r="AZ387" s="49">
        <v>19.53</v>
      </c>
      <c r="BA387" s="49">
        <f t="shared" si="19"/>
        <v>20.009999999999998</v>
      </c>
    </row>
    <row r="388" spans="13:53" x14ac:dyDescent="0.25">
      <c r="M388" s="40">
        <v>42755</v>
      </c>
      <c r="N388" s="48" t="s">
        <v>13</v>
      </c>
      <c r="O388" s="48" t="s">
        <v>0</v>
      </c>
      <c r="P388" s="48" t="s">
        <v>139</v>
      </c>
      <c r="Q388" s="48">
        <v>5.032</v>
      </c>
      <c r="R388" s="48">
        <v>3</v>
      </c>
      <c r="S388" s="48">
        <v>4</v>
      </c>
      <c r="T388" s="49">
        <v>15.127165499447107</v>
      </c>
      <c r="U388" s="49">
        <v>20.084</v>
      </c>
      <c r="V388" s="49">
        <v>46.6</v>
      </c>
      <c r="W388" s="48">
        <v>7</v>
      </c>
      <c r="X388" s="48">
        <v>7</v>
      </c>
      <c r="AA388" s="27"/>
      <c r="AB388" t="s">
        <v>13</v>
      </c>
      <c r="AC388" s="28" t="s">
        <v>0</v>
      </c>
      <c r="AD388" s="30" t="s">
        <v>139</v>
      </c>
      <c r="AE388" s="49">
        <v>20.29</v>
      </c>
      <c r="AF388" s="49">
        <v>20.52</v>
      </c>
      <c r="AG388" s="56">
        <f t="shared" si="20"/>
        <v>20.52</v>
      </c>
      <c r="AH388" s="49">
        <f t="shared" si="18"/>
        <v>20.52</v>
      </c>
      <c r="AI388" s="49">
        <v>20.8</v>
      </c>
      <c r="AJ388" s="49">
        <v>20.8</v>
      </c>
      <c r="AK388" s="49">
        <v>20.8</v>
      </c>
      <c r="AL388" s="49">
        <v>19.78</v>
      </c>
      <c r="AM388" s="49">
        <v>19.78</v>
      </c>
      <c r="AN388" s="49">
        <v>19.78</v>
      </c>
      <c r="AO388" s="49">
        <v>19.78</v>
      </c>
      <c r="AP388" s="49">
        <v>19.78</v>
      </c>
      <c r="AQ388" s="49">
        <v>20.8</v>
      </c>
      <c r="AR388" s="49">
        <v>20.8</v>
      </c>
      <c r="AS388" s="49">
        <v>20.8</v>
      </c>
      <c r="AT388" s="49">
        <v>20.8</v>
      </c>
      <c r="AU388" s="49">
        <v>20.8</v>
      </c>
      <c r="AV388" s="49">
        <v>19.78</v>
      </c>
      <c r="AW388" s="49">
        <v>19.78</v>
      </c>
      <c r="AX388" s="49">
        <v>19.78</v>
      </c>
      <c r="AY388" s="49">
        <v>19.78</v>
      </c>
      <c r="AZ388" s="49">
        <v>19.78</v>
      </c>
      <c r="BA388" s="49">
        <f t="shared" si="19"/>
        <v>20.29</v>
      </c>
    </row>
    <row r="389" spans="13:53" x14ac:dyDescent="0.25">
      <c r="M389" s="40">
        <v>42756</v>
      </c>
      <c r="N389" s="48" t="s">
        <v>13</v>
      </c>
      <c r="O389" s="48" t="s">
        <v>0</v>
      </c>
      <c r="P389" s="48" t="s">
        <v>140</v>
      </c>
      <c r="Q389" s="48">
        <v>5.032</v>
      </c>
      <c r="R389" s="48">
        <v>3</v>
      </c>
      <c r="S389" s="48">
        <v>4</v>
      </c>
      <c r="T389" s="49">
        <v>15.127165499447107</v>
      </c>
      <c r="U389" s="49">
        <v>20.196000000000002</v>
      </c>
      <c r="V389" s="49">
        <v>46.6</v>
      </c>
      <c r="W389" s="48">
        <v>7</v>
      </c>
      <c r="X389" s="48">
        <v>7</v>
      </c>
      <c r="AA389" s="27"/>
      <c r="AB389" t="s">
        <v>13</v>
      </c>
      <c r="AC389" s="28" t="s">
        <v>0</v>
      </c>
      <c r="AD389" s="30" t="s">
        <v>140</v>
      </c>
      <c r="AE389" s="49">
        <v>20.795000000000002</v>
      </c>
      <c r="AF389" s="49">
        <v>20.7</v>
      </c>
      <c r="AG389" s="56">
        <f t="shared" si="20"/>
        <v>20.7</v>
      </c>
      <c r="AH389" s="49">
        <f t="shared" si="18"/>
        <v>20.7</v>
      </c>
      <c r="AI389" s="49">
        <v>21.29</v>
      </c>
      <c r="AJ389" s="49">
        <v>21.29</v>
      </c>
      <c r="AK389" s="49">
        <v>21.29</v>
      </c>
      <c r="AL389" s="49">
        <v>20.3</v>
      </c>
      <c r="AM389" s="49">
        <v>20.3</v>
      </c>
      <c r="AN389" s="49">
        <v>20.3</v>
      </c>
      <c r="AO389" s="49">
        <v>20.3</v>
      </c>
      <c r="AP389" s="49">
        <v>20.3</v>
      </c>
      <c r="AQ389" s="49">
        <v>21.29</v>
      </c>
      <c r="AR389" s="49">
        <v>21.29</v>
      </c>
      <c r="AS389" s="49">
        <v>21.29</v>
      </c>
      <c r="AT389" s="49">
        <v>21.29</v>
      </c>
      <c r="AU389" s="49">
        <v>21.29</v>
      </c>
      <c r="AV389" s="49">
        <v>20.3</v>
      </c>
      <c r="AW389" s="49">
        <v>20.3</v>
      </c>
      <c r="AX389" s="49">
        <v>20.3</v>
      </c>
      <c r="AY389" s="49">
        <v>20.3</v>
      </c>
      <c r="AZ389" s="49">
        <v>20.3</v>
      </c>
      <c r="BA389" s="49">
        <f t="shared" si="19"/>
        <v>20.795000000000002</v>
      </c>
    </row>
    <row r="390" spans="13:53" x14ac:dyDescent="0.25">
      <c r="M390" s="40">
        <v>42757</v>
      </c>
      <c r="N390" s="48" t="s">
        <v>13</v>
      </c>
      <c r="O390" s="48" t="s">
        <v>0</v>
      </c>
      <c r="P390" s="48" t="s">
        <v>141</v>
      </c>
      <c r="Q390" s="48">
        <v>5.032</v>
      </c>
      <c r="R390" s="48">
        <v>3</v>
      </c>
      <c r="S390" s="48">
        <v>4</v>
      </c>
      <c r="T390" s="49">
        <v>15.127165499447107</v>
      </c>
      <c r="U390" s="49">
        <v>20.285000000000004</v>
      </c>
      <c r="V390" s="49">
        <v>46.6</v>
      </c>
      <c r="W390" s="48">
        <v>7</v>
      </c>
      <c r="X390" s="48">
        <v>7</v>
      </c>
      <c r="AA390" s="27"/>
      <c r="AB390" t="s">
        <v>13</v>
      </c>
      <c r="AC390" s="28" t="s">
        <v>0</v>
      </c>
      <c r="AD390" s="30" t="s">
        <v>141</v>
      </c>
      <c r="AE390" s="49">
        <v>20.725000000000001</v>
      </c>
      <c r="AF390" s="49">
        <v>20.88</v>
      </c>
      <c r="AG390" s="56">
        <f t="shared" si="20"/>
        <v>20.88</v>
      </c>
      <c r="AH390" s="49">
        <f t="shared" si="18"/>
        <v>20.88</v>
      </c>
      <c r="AI390" s="49">
        <v>21.1</v>
      </c>
      <c r="AJ390" s="49">
        <v>21.1</v>
      </c>
      <c r="AK390" s="49">
        <v>21.1</v>
      </c>
      <c r="AL390" s="49">
        <v>20.350000000000001</v>
      </c>
      <c r="AM390" s="49">
        <v>20.350000000000001</v>
      </c>
      <c r="AN390" s="49">
        <v>20.350000000000001</v>
      </c>
      <c r="AO390" s="49">
        <v>20.350000000000001</v>
      </c>
      <c r="AP390" s="49">
        <v>20.350000000000001</v>
      </c>
      <c r="AQ390" s="49">
        <v>21.1</v>
      </c>
      <c r="AR390" s="49">
        <v>21.1</v>
      </c>
      <c r="AS390" s="49">
        <v>21.1</v>
      </c>
      <c r="AT390" s="49">
        <v>21.1</v>
      </c>
      <c r="AU390" s="49">
        <v>21.1</v>
      </c>
      <c r="AV390" s="49">
        <v>20.350000000000001</v>
      </c>
      <c r="AW390" s="49">
        <v>20.350000000000001</v>
      </c>
      <c r="AX390" s="49">
        <v>20.350000000000001</v>
      </c>
      <c r="AY390" s="49">
        <v>20.350000000000001</v>
      </c>
      <c r="AZ390" s="49">
        <v>20.350000000000001</v>
      </c>
      <c r="BA390" s="49">
        <f t="shared" si="19"/>
        <v>20.725000000000001</v>
      </c>
    </row>
    <row r="391" spans="13:53" x14ac:dyDescent="0.25">
      <c r="M391" s="40">
        <v>42758</v>
      </c>
      <c r="N391" s="48" t="s">
        <v>13</v>
      </c>
      <c r="O391" s="48" t="s">
        <v>0</v>
      </c>
      <c r="P391" s="48" t="s">
        <v>142</v>
      </c>
      <c r="Q391" s="48">
        <v>5.0919999999999996</v>
      </c>
      <c r="R391" s="48">
        <v>3</v>
      </c>
      <c r="S391" s="48">
        <v>4</v>
      </c>
      <c r="T391" s="49">
        <v>15.127165499447107</v>
      </c>
      <c r="U391" s="49">
        <v>20.785</v>
      </c>
      <c r="V391" s="49">
        <v>46.6</v>
      </c>
      <c r="W391" s="48">
        <v>7</v>
      </c>
      <c r="X391" s="48">
        <v>7</v>
      </c>
      <c r="AA391" s="27"/>
      <c r="AB391" t="s">
        <v>13</v>
      </c>
      <c r="AC391" s="28" t="s">
        <v>0</v>
      </c>
      <c r="AD391" s="30" t="s">
        <v>142</v>
      </c>
      <c r="AE391" s="49">
        <v>20.795000000000002</v>
      </c>
      <c r="AF391" s="49">
        <v>20.92</v>
      </c>
      <c r="AG391" s="56">
        <f t="shared" si="20"/>
        <v>20.92</v>
      </c>
      <c r="AH391" s="49">
        <f t="shared" si="18"/>
        <v>20.92</v>
      </c>
      <c r="AI391" s="49">
        <v>21.27</v>
      </c>
      <c r="AJ391" s="49">
        <v>21.27</v>
      </c>
      <c r="AK391" s="49">
        <v>21.27</v>
      </c>
      <c r="AL391" s="49">
        <v>20.32</v>
      </c>
      <c r="AM391" s="49">
        <v>20.32</v>
      </c>
      <c r="AN391" s="49">
        <v>20.32</v>
      </c>
      <c r="AO391" s="49">
        <v>20.32</v>
      </c>
      <c r="AP391" s="49">
        <v>20.32</v>
      </c>
      <c r="AQ391" s="49">
        <v>21.27</v>
      </c>
      <c r="AR391" s="49">
        <v>21.27</v>
      </c>
      <c r="AS391" s="49">
        <v>21.27</v>
      </c>
      <c r="AT391" s="49">
        <v>21.27</v>
      </c>
      <c r="AU391" s="49">
        <v>21.27</v>
      </c>
      <c r="AV391" s="49">
        <v>20.32</v>
      </c>
      <c r="AW391" s="49">
        <v>20.32</v>
      </c>
      <c r="AX391" s="49">
        <v>20.32</v>
      </c>
      <c r="AY391" s="49">
        <v>20.32</v>
      </c>
      <c r="AZ391" s="49">
        <v>20.32</v>
      </c>
      <c r="BA391" s="49">
        <f t="shared" si="19"/>
        <v>20.795000000000002</v>
      </c>
    </row>
    <row r="392" spans="13:53" x14ac:dyDescent="0.25">
      <c r="M392" s="40">
        <v>42759</v>
      </c>
      <c r="N392" s="48" t="s">
        <v>13</v>
      </c>
      <c r="O392" s="48" t="s">
        <v>0</v>
      </c>
      <c r="P392" s="48" t="s">
        <v>143</v>
      </c>
      <c r="Q392" s="48">
        <v>5.0919999999999996</v>
      </c>
      <c r="R392" s="48">
        <v>3</v>
      </c>
      <c r="S392" s="48">
        <v>4</v>
      </c>
      <c r="T392" s="49">
        <v>15.127165499447107</v>
      </c>
      <c r="U392" s="49">
        <v>21.17</v>
      </c>
      <c r="V392" s="49">
        <v>46.6</v>
      </c>
      <c r="W392" s="48">
        <v>7</v>
      </c>
      <c r="X392" s="48">
        <v>7</v>
      </c>
      <c r="AA392" s="27"/>
      <c r="AB392" t="s">
        <v>13</v>
      </c>
      <c r="AC392" s="28" t="s">
        <v>0</v>
      </c>
      <c r="AD392" s="30" t="s">
        <v>143</v>
      </c>
      <c r="AE392" s="49">
        <v>21.770000000000003</v>
      </c>
      <c r="AF392" s="49">
        <v>21.95</v>
      </c>
      <c r="AG392" s="56">
        <f t="shared" si="20"/>
        <v>21.95</v>
      </c>
      <c r="AH392" s="49">
        <f t="shared" si="18"/>
        <v>21.95</v>
      </c>
      <c r="AI392" s="49">
        <v>22.35</v>
      </c>
      <c r="AJ392" s="49">
        <v>22.35</v>
      </c>
      <c r="AK392" s="49">
        <v>22.35</v>
      </c>
      <c r="AL392" s="49">
        <v>21.19</v>
      </c>
      <c r="AM392" s="49">
        <v>21.19</v>
      </c>
      <c r="AN392" s="49">
        <v>21.19</v>
      </c>
      <c r="AO392" s="49">
        <v>21.19</v>
      </c>
      <c r="AP392" s="49">
        <v>21.19</v>
      </c>
      <c r="AQ392" s="49">
        <v>22.35</v>
      </c>
      <c r="AR392" s="49">
        <v>22.35</v>
      </c>
      <c r="AS392" s="49">
        <v>22.35</v>
      </c>
      <c r="AT392" s="49">
        <v>22.35</v>
      </c>
      <c r="AU392" s="49">
        <v>22.35</v>
      </c>
      <c r="AV392" s="49">
        <v>21.19</v>
      </c>
      <c r="AW392" s="49">
        <v>21.19</v>
      </c>
      <c r="AX392" s="49">
        <v>21.19</v>
      </c>
      <c r="AY392" s="49">
        <v>21.19</v>
      </c>
      <c r="AZ392" s="49">
        <v>21.19</v>
      </c>
      <c r="BA392" s="49">
        <f t="shared" si="19"/>
        <v>21.770000000000003</v>
      </c>
    </row>
    <row r="393" spans="13:53" x14ac:dyDescent="0.25">
      <c r="M393" s="40">
        <v>42760</v>
      </c>
      <c r="N393" s="48" t="s">
        <v>13</v>
      </c>
      <c r="O393" s="48" t="s">
        <v>0</v>
      </c>
      <c r="P393" s="48" t="s">
        <v>144</v>
      </c>
      <c r="Q393" s="48">
        <v>5.0919999999999996</v>
      </c>
      <c r="R393" s="48">
        <v>3</v>
      </c>
      <c r="S393" s="48">
        <v>4</v>
      </c>
      <c r="T393" s="49">
        <v>15.127165499447107</v>
      </c>
      <c r="U393" s="49">
        <v>21.128</v>
      </c>
      <c r="V393" s="49">
        <v>46.6</v>
      </c>
      <c r="W393" s="48">
        <v>7</v>
      </c>
      <c r="X393" s="48">
        <v>7</v>
      </c>
      <c r="AA393" s="27"/>
      <c r="AB393" t="s">
        <v>13</v>
      </c>
      <c r="AC393" s="28" t="s">
        <v>0</v>
      </c>
      <c r="AD393" s="30" t="s">
        <v>144</v>
      </c>
      <c r="AE393" s="49">
        <v>21.630000000000003</v>
      </c>
      <c r="AF393" s="49">
        <v>21.8</v>
      </c>
      <c r="AG393" s="56">
        <f t="shared" si="20"/>
        <v>21.8</v>
      </c>
      <c r="AH393" s="49">
        <f t="shared" si="18"/>
        <v>21.8</v>
      </c>
      <c r="AI393" s="49">
        <v>22.14</v>
      </c>
      <c r="AJ393" s="49">
        <v>22.14</v>
      </c>
      <c r="AK393" s="49">
        <v>22.14</v>
      </c>
      <c r="AL393" s="49">
        <v>21.12</v>
      </c>
      <c r="AM393" s="49">
        <v>21.12</v>
      </c>
      <c r="AN393" s="49">
        <v>21.12</v>
      </c>
      <c r="AO393" s="49">
        <v>21.12</v>
      </c>
      <c r="AP393" s="49">
        <v>21.12</v>
      </c>
      <c r="AQ393" s="49">
        <v>22.14</v>
      </c>
      <c r="AR393" s="49">
        <v>22.14</v>
      </c>
      <c r="AS393" s="49">
        <v>22.14</v>
      </c>
      <c r="AT393" s="49">
        <v>22.14</v>
      </c>
      <c r="AU393" s="49">
        <v>22.14</v>
      </c>
      <c r="AV393" s="49">
        <v>21.12</v>
      </c>
      <c r="AW393" s="49">
        <v>21.12</v>
      </c>
      <c r="AX393" s="49">
        <v>21.12</v>
      </c>
      <c r="AY393" s="49">
        <v>21.12</v>
      </c>
      <c r="AZ393" s="49">
        <v>21.12</v>
      </c>
      <c r="BA393" s="49">
        <f t="shared" si="19"/>
        <v>21.630000000000003</v>
      </c>
    </row>
    <row r="394" spans="13:53" x14ac:dyDescent="0.25">
      <c r="M394" s="40">
        <v>42761</v>
      </c>
      <c r="N394" s="48" t="s">
        <v>13</v>
      </c>
      <c r="O394" s="48" t="s">
        <v>0</v>
      </c>
      <c r="P394" s="48" t="s">
        <v>145</v>
      </c>
      <c r="Q394" s="48">
        <v>5.0919999999999996</v>
      </c>
      <c r="R394" s="48">
        <v>3</v>
      </c>
      <c r="S394" s="48">
        <v>4</v>
      </c>
      <c r="T394" s="49">
        <v>15.127165499447107</v>
      </c>
      <c r="U394" s="49">
        <v>20.509</v>
      </c>
      <c r="V394" s="49">
        <v>46.6</v>
      </c>
      <c r="W394" s="48">
        <v>7</v>
      </c>
      <c r="X394" s="48">
        <v>7</v>
      </c>
      <c r="AA394" s="27"/>
      <c r="AB394" t="s">
        <v>13</v>
      </c>
      <c r="AC394" s="28" t="s">
        <v>0</v>
      </c>
      <c r="AD394" s="30" t="s">
        <v>145</v>
      </c>
      <c r="AE394" s="49">
        <v>20.5</v>
      </c>
      <c r="AF394" s="49">
        <v>20.75</v>
      </c>
      <c r="AG394" s="56">
        <f t="shared" si="20"/>
        <v>20.75</v>
      </c>
      <c r="AH394" s="49">
        <f t="shared" si="18"/>
        <v>20.75</v>
      </c>
      <c r="AI394" s="49">
        <v>20.97</v>
      </c>
      <c r="AJ394" s="49">
        <v>20.97</v>
      </c>
      <c r="AK394" s="49">
        <v>20.97</v>
      </c>
      <c r="AL394" s="49">
        <v>20.03</v>
      </c>
      <c r="AM394" s="49">
        <v>20.03</v>
      </c>
      <c r="AN394" s="49">
        <v>20.03</v>
      </c>
      <c r="AO394" s="49">
        <v>20.03</v>
      </c>
      <c r="AP394" s="49">
        <v>20.03</v>
      </c>
      <c r="AQ394" s="49">
        <v>20.97</v>
      </c>
      <c r="AR394" s="49">
        <v>20.97</v>
      </c>
      <c r="AS394" s="49">
        <v>20.97</v>
      </c>
      <c r="AT394" s="49">
        <v>20.97</v>
      </c>
      <c r="AU394" s="49">
        <v>20.97</v>
      </c>
      <c r="AV394" s="49">
        <v>20.03</v>
      </c>
      <c r="AW394" s="49">
        <v>20.03</v>
      </c>
      <c r="AX394" s="49">
        <v>20.03</v>
      </c>
      <c r="AY394" s="49">
        <v>20.03</v>
      </c>
      <c r="AZ394" s="49">
        <v>20.03</v>
      </c>
      <c r="BA394" s="49">
        <f t="shared" si="19"/>
        <v>20.5</v>
      </c>
    </row>
    <row r="395" spans="13:53" x14ac:dyDescent="0.25">
      <c r="M395" s="40">
        <v>42762</v>
      </c>
      <c r="N395" s="48" t="s">
        <v>13</v>
      </c>
      <c r="O395" s="48" t="s">
        <v>0</v>
      </c>
      <c r="P395" s="48" t="s">
        <v>146</v>
      </c>
      <c r="Q395" s="48">
        <v>5.0919999999999996</v>
      </c>
      <c r="R395" s="48">
        <v>3</v>
      </c>
      <c r="S395" s="48">
        <v>4</v>
      </c>
      <c r="T395" s="49">
        <v>15.127165499447107</v>
      </c>
      <c r="U395" s="49">
        <v>20.213999999999999</v>
      </c>
      <c r="V395" s="49">
        <v>46.6</v>
      </c>
      <c r="W395" s="48">
        <v>7</v>
      </c>
      <c r="X395" s="48">
        <v>7</v>
      </c>
      <c r="AA395" s="27"/>
      <c r="AB395" t="s">
        <v>13</v>
      </c>
      <c r="AC395" s="28" t="s">
        <v>0</v>
      </c>
      <c r="AD395" s="30" t="s">
        <v>146</v>
      </c>
      <c r="AE395" s="49">
        <v>20.274999999999999</v>
      </c>
      <c r="AF395" s="49">
        <v>20.149999999999999</v>
      </c>
      <c r="AG395" s="56">
        <f t="shared" si="20"/>
        <v>20.149999999999999</v>
      </c>
      <c r="AH395" s="49">
        <f t="shared" si="18"/>
        <v>20.149999999999999</v>
      </c>
      <c r="AI395" s="49">
        <v>20.57</v>
      </c>
      <c r="AJ395" s="49">
        <v>20.57</v>
      </c>
      <c r="AK395" s="49">
        <v>20.57</v>
      </c>
      <c r="AL395" s="49">
        <v>19.98</v>
      </c>
      <c r="AM395" s="49">
        <v>19.98</v>
      </c>
      <c r="AN395" s="49">
        <v>19.98</v>
      </c>
      <c r="AO395" s="49">
        <v>19.98</v>
      </c>
      <c r="AP395" s="49">
        <v>19.98</v>
      </c>
      <c r="AQ395" s="49">
        <v>20.57</v>
      </c>
      <c r="AR395" s="49">
        <v>20.57</v>
      </c>
      <c r="AS395" s="49">
        <v>20.57</v>
      </c>
      <c r="AT395" s="49">
        <v>20.57</v>
      </c>
      <c r="AU395" s="49">
        <v>20.57</v>
      </c>
      <c r="AV395" s="49">
        <v>19.98</v>
      </c>
      <c r="AW395" s="49">
        <v>19.98</v>
      </c>
      <c r="AX395" s="49">
        <v>19.98</v>
      </c>
      <c r="AY395" s="49">
        <v>19.98</v>
      </c>
      <c r="AZ395" s="49">
        <v>19.98</v>
      </c>
      <c r="BA395" s="49">
        <f t="shared" si="19"/>
        <v>20.274999999999999</v>
      </c>
    </row>
    <row r="396" spans="13:53" x14ac:dyDescent="0.25">
      <c r="M396" s="40">
        <v>42763</v>
      </c>
      <c r="N396" s="48" t="s">
        <v>13</v>
      </c>
      <c r="O396" s="48" t="s">
        <v>0</v>
      </c>
      <c r="P396" s="48" t="s">
        <v>147</v>
      </c>
      <c r="Q396" s="48">
        <v>5.0919999999999996</v>
      </c>
      <c r="R396" s="48">
        <v>3</v>
      </c>
      <c r="S396" s="48">
        <v>4</v>
      </c>
      <c r="T396" s="49">
        <v>15.127165499447107</v>
      </c>
      <c r="U396" s="49">
        <v>19.581</v>
      </c>
      <c r="V396" s="49">
        <v>46.6</v>
      </c>
      <c r="W396" s="48">
        <v>7</v>
      </c>
      <c r="X396" s="48">
        <v>7</v>
      </c>
      <c r="AA396" s="27"/>
      <c r="AB396" t="s">
        <v>13</v>
      </c>
      <c r="AC396" s="28" t="s">
        <v>0</v>
      </c>
      <c r="AD396" s="30" t="s">
        <v>147</v>
      </c>
      <c r="AE396" s="49">
        <v>20.060000000000002</v>
      </c>
      <c r="AF396" s="49">
        <v>20.100000000000001</v>
      </c>
      <c r="AG396" s="56">
        <f t="shared" si="20"/>
        <v>20.100000000000001</v>
      </c>
      <c r="AH396" s="49">
        <f t="shared" si="18"/>
        <v>20.100000000000001</v>
      </c>
      <c r="AI396" s="49">
        <v>20.12</v>
      </c>
      <c r="AJ396" s="49">
        <v>20.12</v>
      </c>
      <c r="AK396" s="49">
        <v>20.12</v>
      </c>
      <c r="AL396" s="49">
        <v>20</v>
      </c>
      <c r="AM396" s="49">
        <v>20</v>
      </c>
      <c r="AN396" s="49">
        <v>20</v>
      </c>
      <c r="AO396" s="49">
        <v>20</v>
      </c>
      <c r="AP396" s="49">
        <v>20</v>
      </c>
      <c r="AQ396" s="49">
        <v>20.12</v>
      </c>
      <c r="AR396" s="49">
        <v>20.12</v>
      </c>
      <c r="AS396" s="49">
        <v>20.12</v>
      </c>
      <c r="AT396" s="49">
        <v>20.12</v>
      </c>
      <c r="AU396" s="49">
        <v>20.12</v>
      </c>
      <c r="AV396" s="49">
        <v>20</v>
      </c>
      <c r="AW396" s="49">
        <v>20</v>
      </c>
      <c r="AX396" s="49">
        <v>20</v>
      </c>
      <c r="AY396" s="49">
        <v>20</v>
      </c>
      <c r="AZ396" s="49">
        <v>20</v>
      </c>
      <c r="BA396" s="49">
        <f t="shared" si="19"/>
        <v>20.060000000000002</v>
      </c>
    </row>
    <row r="397" spans="13:53" x14ac:dyDescent="0.25">
      <c r="M397" s="40">
        <v>42764</v>
      </c>
      <c r="N397" s="48" t="s">
        <v>13</v>
      </c>
      <c r="O397" s="48" t="s">
        <v>0</v>
      </c>
      <c r="P397" s="48" t="s">
        <v>148</v>
      </c>
      <c r="Q397" s="48">
        <v>5.0919999999999996</v>
      </c>
      <c r="R397" s="48">
        <v>3</v>
      </c>
      <c r="S397" s="48">
        <v>4</v>
      </c>
      <c r="T397" s="49">
        <v>15.127165499447107</v>
      </c>
      <c r="U397" s="49">
        <v>19.478999999999999</v>
      </c>
      <c r="V397" s="49">
        <v>46.6</v>
      </c>
      <c r="W397" s="48">
        <v>7</v>
      </c>
      <c r="X397" s="48">
        <v>7</v>
      </c>
      <c r="AA397" s="27"/>
      <c r="AB397" t="s">
        <v>13</v>
      </c>
      <c r="AC397" s="28" t="s">
        <v>0</v>
      </c>
      <c r="AD397" s="30" t="s">
        <v>148</v>
      </c>
      <c r="AE397" s="49">
        <v>19.555</v>
      </c>
      <c r="AF397" s="49">
        <v>19.5</v>
      </c>
      <c r="AG397" s="56">
        <f t="shared" si="20"/>
        <v>19.5</v>
      </c>
      <c r="AH397" s="49">
        <f t="shared" si="18"/>
        <v>19.5</v>
      </c>
      <c r="AI397" s="49">
        <v>19.88</v>
      </c>
      <c r="AJ397" s="49">
        <v>19.88</v>
      </c>
      <c r="AK397" s="49">
        <v>19.88</v>
      </c>
      <c r="AL397" s="49">
        <v>19.23</v>
      </c>
      <c r="AM397" s="49">
        <v>19.23</v>
      </c>
      <c r="AN397" s="49">
        <v>19.23</v>
      </c>
      <c r="AO397" s="49">
        <v>19.23</v>
      </c>
      <c r="AP397" s="49">
        <v>19.23</v>
      </c>
      <c r="AQ397" s="49">
        <v>19.88</v>
      </c>
      <c r="AR397" s="49">
        <v>19.88</v>
      </c>
      <c r="AS397" s="49">
        <v>19.88</v>
      </c>
      <c r="AT397" s="49">
        <v>19.88</v>
      </c>
      <c r="AU397" s="49">
        <v>19.88</v>
      </c>
      <c r="AV397" s="49">
        <v>19.23</v>
      </c>
      <c r="AW397" s="49">
        <v>19.23</v>
      </c>
      <c r="AX397" s="49">
        <v>19.23</v>
      </c>
      <c r="AY397" s="49">
        <v>19.23</v>
      </c>
      <c r="AZ397" s="49">
        <v>19.23</v>
      </c>
      <c r="BA397" s="49">
        <f t="shared" si="19"/>
        <v>19.555</v>
      </c>
    </row>
    <row r="398" spans="13:53" x14ac:dyDescent="0.25">
      <c r="M398" s="40">
        <v>42765</v>
      </c>
      <c r="N398" s="48" t="s">
        <v>13</v>
      </c>
      <c r="O398" s="48" t="s">
        <v>0</v>
      </c>
      <c r="P398" s="48" t="s">
        <v>149</v>
      </c>
      <c r="Q398" s="48">
        <v>5.23</v>
      </c>
      <c r="R398" s="48">
        <v>3</v>
      </c>
      <c r="S398" s="48">
        <v>4</v>
      </c>
      <c r="T398" s="49">
        <v>15.127165499447107</v>
      </c>
      <c r="U398" s="49">
        <v>19.622999999999998</v>
      </c>
      <c r="V398" s="49">
        <v>46.6</v>
      </c>
      <c r="W398" s="48">
        <v>7</v>
      </c>
      <c r="X398" s="48">
        <v>7</v>
      </c>
      <c r="AA398" s="27"/>
      <c r="AB398" t="s">
        <v>13</v>
      </c>
      <c r="AC398" s="28" t="s">
        <v>0</v>
      </c>
      <c r="AD398" s="30" t="s">
        <v>149</v>
      </c>
      <c r="AE398" s="49">
        <v>19.77</v>
      </c>
      <c r="AF398" s="49">
        <v>19.7</v>
      </c>
      <c r="AG398" s="56">
        <f t="shared" si="20"/>
        <v>19.7</v>
      </c>
      <c r="AH398" s="49">
        <f t="shared" si="18"/>
        <v>19.7</v>
      </c>
      <c r="AI398" s="49">
        <v>19.97</v>
      </c>
      <c r="AJ398" s="49">
        <v>19.97</v>
      </c>
      <c r="AK398" s="49">
        <v>19.97</v>
      </c>
      <c r="AL398" s="49">
        <v>19.57</v>
      </c>
      <c r="AM398" s="49">
        <v>19.57</v>
      </c>
      <c r="AN398" s="49">
        <v>19.57</v>
      </c>
      <c r="AO398" s="49">
        <v>19.57</v>
      </c>
      <c r="AP398" s="49">
        <v>19.57</v>
      </c>
      <c r="AQ398" s="49">
        <v>19.97</v>
      </c>
      <c r="AR398" s="49">
        <v>19.97</v>
      </c>
      <c r="AS398" s="49">
        <v>19.97</v>
      </c>
      <c r="AT398" s="49">
        <v>19.97</v>
      </c>
      <c r="AU398" s="49">
        <v>19.97</v>
      </c>
      <c r="AV398" s="49">
        <v>19.57</v>
      </c>
      <c r="AW398" s="49">
        <v>19.57</v>
      </c>
      <c r="AX398" s="49">
        <v>19.57</v>
      </c>
      <c r="AY398" s="49">
        <v>19.57</v>
      </c>
      <c r="AZ398" s="49">
        <v>19.57</v>
      </c>
      <c r="BA398" s="49">
        <f t="shared" si="19"/>
        <v>19.77</v>
      </c>
    </row>
    <row r="399" spans="13:53" x14ac:dyDescent="0.25">
      <c r="M399" s="40">
        <v>42766</v>
      </c>
      <c r="N399" s="48" t="s">
        <v>13</v>
      </c>
      <c r="O399" s="48" t="s">
        <v>0</v>
      </c>
      <c r="P399" s="48" t="s">
        <v>150</v>
      </c>
      <c r="Q399" s="48">
        <v>5.23</v>
      </c>
      <c r="R399" s="48">
        <v>3</v>
      </c>
      <c r="S399" s="48">
        <v>4</v>
      </c>
      <c r="T399" s="49">
        <v>15.127165499447107</v>
      </c>
      <c r="U399" s="49">
        <v>20.386000000000003</v>
      </c>
      <c r="V399" s="49">
        <v>46.6</v>
      </c>
      <c r="W399" s="48">
        <v>7</v>
      </c>
      <c r="X399" s="48">
        <v>7</v>
      </c>
      <c r="AA399" s="27"/>
      <c r="AB399" t="s">
        <v>13</v>
      </c>
      <c r="AC399" s="28" t="s">
        <v>0</v>
      </c>
      <c r="AD399" s="30" t="s">
        <v>150</v>
      </c>
      <c r="AE399" s="49">
        <v>20.63</v>
      </c>
      <c r="AF399" s="49">
        <v>20.71</v>
      </c>
      <c r="AG399" s="56">
        <f t="shared" si="20"/>
        <v>20.71</v>
      </c>
      <c r="AH399" s="49">
        <f t="shared" si="18"/>
        <v>20.71</v>
      </c>
      <c r="AI399" s="49">
        <v>20.9</v>
      </c>
      <c r="AJ399" s="49">
        <v>20.9</v>
      </c>
      <c r="AK399" s="49">
        <v>20.9</v>
      </c>
      <c r="AL399" s="49">
        <v>20.36</v>
      </c>
      <c r="AM399" s="49">
        <v>20.36</v>
      </c>
      <c r="AN399" s="49">
        <v>20.36</v>
      </c>
      <c r="AO399" s="49">
        <v>20.36</v>
      </c>
      <c r="AP399" s="49">
        <v>20.36</v>
      </c>
      <c r="AQ399" s="49">
        <v>20.9</v>
      </c>
      <c r="AR399" s="49">
        <v>20.9</v>
      </c>
      <c r="AS399" s="49">
        <v>20.9</v>
      </c>
      <c r="AT399" s="49">
        <v>20.9</v>
      </c>
      <c r="AU399" s="49">
        <v>20.9</v>
      </c>
      <c r="AV399" s="49">
        <v>20.36</v>
      </c>
      <c r="AW399" s="49">
        <v>20.36</v>
      </c>
      <c r="AX399" s="49">
        <v>20.36</v>
      </c>
      <c r="AY399" s="49">
        <v>20.36</v>
      </c>
      <c r="AZ399" s="49">
        <v>20.36</v>
      </c>
      <c r="BA399" s="49">
        <f t="shared" si="19"/>
        <v>20.63</v>
      </c>
    </row>
    <row r="400" spans="13:53" x14ac:dyDescent="0.25">
      <c r="M400" s="40">
        <v>42767</v>
      </c>
      <c r="N400" s="48" t="s">
        <v>13</v>
      </c>
      <c r="O400" s="48" t="s">
        <v>1</v>
      </c>
      <c r="P400" s="48" t="s">
        <v>120</v>
      </c>
      <c r="Q400" s="48">
        <v>5.23</v>
      </c>
      <c r="R400" s="48">
        <v>3</v>
      </c>
      <c r="S400" s="48">
        <v>4</v>
      </c>
      <c r="T400" s="49">
        <v>15.291804890035632</v>
      </c>
      <c r="U400" s="49">
        <v>21.406999999999996</v>
      </c>
      <c r="V400" s="49">
        <v>47.59</v>
      </c>
      <c r="W400" s="48">
        <v>7</v>
      </c>
      <c r="X400" s="48">
        <v>7</v>
      </c>
      <c r="AA400" s="27"/>
      <c r="AB400" t="s">
        <v>13</v>
      </c>
      <c r="AC400" s="28" t="s">
        <v>1</v>
      </c>
      <c r="AD400" s="30" t="s">
        <v>120</v>
      </c>
      <c r="AE400" s="49">
        <v>21.574999999999999</v>
      </c>
      <c r="AF400" s="49">
        <v>21.23</v>
      </c>
      <c r="AG400" s="56">
        <f t="shared" si="20"/>
        <v>21.23</v>
      </c>
      <c r="AH400" s="49">
        <f t="shared" si="18"/>
        <v>21.23</v>
      </c>
      <c r="AI400" s="49">
        <v>21.82</v>
      </c>
      <c r="AJ400" s="49">
        <v>21.82</v>
      </c>
      <c r="AK400" s="49">
        <v>21.82</v>
      </c>
      <c r="AL400" s="49">
        <v>21.33</v>
      </c>
      <c r="AM400" s="49">
        <v>21.33</v>
      </c>
      <c r="AN400" s="49">
        <v>21.33</v>
      </c>
      <c r="AO400" s="49">
        <v>21.33</v>
      </c>
      <c r="AP400" s="49">
        <v>21.33</v>
      </c>
      <c r="AQ400" s="49">
        <v>21.82</v>
      </c>
      <c r="AR400" s="49">
        <v>21.82</v>
      </c>
      <c r="AS400" s="49">
        <v>21.82</v>
      </c>
      <c r="AT400" s="49">
        <v>21.82</v>
      </c>
      <c r="AU400" s="49">
        <v>21.82</v>
      </c>
      <c r="AV400" s="49">
        <v>21.33</v>
      </c>
      <c r="AW400" s="49">
        <v>21.33</v>
      </c>
      <c r="AX400" s="49">
        <v>21.33</v>
      </c>
      <c r="AY400" s="49">
        <v>21.33</v>
      </c>
      <c r="AZ400" s="49">
        <v>21.33</v>
      </c>
      <c r="BA400" s="49">
        <f t="shared" si="19"/>
        <v>21.574999999999999</v>
      </c>
    </row>
    <row r="401" spans="13:53" x14ac:dyDescent="0.25">
      <c r="M401" s="40">
        <v>42768</v>
      </c>
      <c r="N401" s="48" t="s">
        <v>13</v>
      </c>
      <c r="O401" s="48" t="s">
        <v>1</v>
      </c>
      <c r="P401" s="48" t="s">
        <v>121</v>
      </c>
      <c r="Q401" s="48">
        <v>5.23</v>
      </c>
      <c r="R401" s="48">
        <v>3</v>
      </c>
      <c r="S401" s="48">
        <v>4</v>
      </c>
      <c r="T401" s="49">
        <v>15.291804890035632</v>
      </c>
      <c r="U401" s="49">
        <v>22.115000000000002</v>
      </c>
      <c r="V401" s="49">
        <v>47.59</v>
      </c>
      <c r="W401" s="48">
        <v>7</v>
      </c>
      <c r="X401" s="48">
        <v>7</v>
      </c>
      <c r="AA401" s="27"/>
      <c r="AB401" t="s">
        <v>13</v>
      </c>
      <c r="AC401" s="28" t="s">
        <v>1</v>
      </c>
      <c r="AD401" s="30" t="s">
        <v>121</v>
      </c>
      <c r="AE401" s="49">
        <v>22.14</v>
      </c>
      <c r="AF401" s="49">
        <v>22.28</v>
      </c>
      <c r="AG401" s="56">
        <f t="shared" si="20"/>
        <v>22.28</v>
      </c>
      <c r="AH401" s="49">
        <f t="shared" si="18"/>
        <v>22.28</v>
      </c>
      <c r="AI401" s="49">
        <v>22.58</v>
      </c>
      <c r="AJ401" s="49">
        <v>22.58</v>
      </c>
      <c r="AK401" s="49">
        <v>22.58</v>
      </c>
      <c r="AL401" s="49">
        <v>21.7</v>
      </c>
      <c r="AM401" s="49">
        <v>21.7</v>
      </c>
      <c r="AN401" s="49">
        <v>21.7</v>
      </c>
      <c r="AO401" s="49">
        <v>21.7</v>
      </c>
      <c r="AP401" s="49">
        <v>21.7</v>
      </c>
      <c r="AQ401" s="49">
        <v>22.58</v>
      </c>
      <c r="AR401" s="49">
        <v>22.58</v>
      </c>
      <c r="AS401" s="49">
        <v>22.58</v>
      </c>
      <c r="AT401" s="49">
        <v>22.58</v>
      </c>
      <c r="AU401" s="49">
        <v>22.58</v>
      </c>
      <c r="AV401" s="49">
        <v>21.7</v>
      </c>
      <c r="AW401" s="49">
        <v>21.7</v>
      </c>
      <c r="AX401" s="49">
        <v>21.7</v>
      </c>
      <c r="AY401" s="49">
        <v>21.7</v>
      </c>
      <c r="AZ401" s="49">
        <v>21.7</v>
      </c>
      <c r="BA401" s="49">
        <f t="shared" si="19"/>
        <v>22.14</v>
      </c>
    </row>
    <row r="402" spans="13:53" x14ac:dyDescent="0.25">
      <c r="M402" s="40">
        <v>42769</v>
      </c>
      <c r="N402" s="48" t="s">
        <v>13</v>
      </c>
      <c r="O402" s="48" t="s">
        <v>1</v>
      </c>
      <c r="P402" s="48" t="s">
        <v>122</v>
      </c>
      <c r="Q402" s="48">
        <v>5.23</v>
      </c>
      <c r="R402" s="48">
        <v>3</v>
      </c>
      <c r="S402" s="48">
        <v>4</v>
      </c>
      <c r="T402" s="49">
        <v>15.291804890035632</v>
      </c>
      <c r="U402" s="49">
        <v>22.436</v>
      </c>
      <c r="V402" s="49">
        <v>47.59</v>
      </c>
      <c r="W402" s="48">
        <v>7</v>
      </c>
      <c r="X402" s="48">
        <v>7</v>
      </c>
      <c r="AA402" s="27"/>
      <c r="AB402" t="s">
        <v>13</v>
      </c>
      <c r="AC402" s="28" t="s">
        <v>1</v>
      </c>
      <c r="AD402" s="30" t="s">
        <v>122</v>
      </c>
      <c r="AE402" s="49">
        <v>22.28</v>
      </c>
      <c r="AF402" s="49">
        <v>22.02</v>
      </c>
      <c r="AG402" s="56">
        <f t="shared" si="20"/>
        <v>22.02</v>
      </c>
      <c r="AH402" s="49">
        <f t="shared" si="18"/>
        <v>22.02</v>
      </c>
      <c r="AI402" s="49">
        <v>22.45</v>
      </c>
      <c r="AJ402" s="49">
        <v>22.45</v>
      </c>
      <c r="AK402" s="49">
        <v>22.45</v>
      </c>
      <c r="AL402" s="49">
        <v>22.11</v>
      </c>
      <c r="AM402" s="49">
        <v>22.11</v>
      </c>
      <c r="AN402" s="49">
        <v>22.11</v>
      </c>
      <c r="AO402" s="49">
        <v>22.11</v>
      </c>
      <c r="AP402" s="49">
        <v>22.11</v>
      </c>
      <c r="AQ402" s="49">
        <v>22.45</v>
      </c>
      <c r="AR402" s="49">
        <v>22.45</v>
      </c>
      <c r="AS402" s="49">
        <v>22.45</v>
      </c>
      <c r="AT402" s="49">
        <v>22.45</v>
      </c>
      <c r="AU402" s="49">
        <v>22.45</v>
      </c>
      <c r="AV402" s="49">
        <v>22.11</v>
      </c>
      <c r="AW402" s="49">
        <v>22.11</v>
      </c>
      <c r="AX402" s="49">
        <v>22.11</v>
      </c>
      <c r="AY402" s="49">
        <v>22.11</v>
      </c>
      <c r="AZ402" s="49">
        <v>22.11</v>
      </c>
      <c r="BA402" s="49">
        <f t="shared" si="19"/>
        <v>22.28</v>
      </c>
    </row>
    <row r="403" spans="13:53" x14ac:dyDescent="0.25">
      <c r="M403" s="40">
        <v>42770</v>
      </c>
      <c r="N403" s="48" t="s">
        <v>13</v>
      </c>
      <c r="O403" s="48" t="s">
        <v>1</v>
      </c>
      <c r="P403" s="48" t="s">
        <v>123</v>
      </c>
      <c r="Q403" s="48">
        <v>5.23</v>
      </c>
      <c r="R403" s="48">
        <v>3</v>
      </c>
      <c r="S403" s="48">
        <v>4</v>
      </c>
      <c r="T403" s="49">
        <v>15.291804890035632</v>
      </c>
      <c r="U403" s="49">
        <v>22.637</v>
      </c>
      <c r="V403" s="49">
        <v>47.59</v>
      </c>
      <c r="W403" s="48">
        <v>7</v>
      </c>
      <c r="X403" s="48">
        <v>7</v>
      </c>
      <c r="AA403" s="27"/>
      <c r="AB403" t="s">
        <v>13</v>
      </c>
      <c r="AC403" s="28" t="s">
        <v>1</v>
      </c>
      <c r="AD403" s="30" t="s">
        <v>123</v>
      </c>
      <c r="AE403" s="49">
        <v>22.35</v>
      </c>
      <c r="AF403" s="49">
        <v>22.6</v>
      </c>
      <c r="AG403" s="56">
        <f t="shared" si="20"/>
        <v>22.6</v>
      </c>
      <c r="AH403" s="49">
        <f t="shared" si="18"/>
        <v>22.6</v>
      </c>
      <c r="AI403" s="49">
        <v>22.25</v>
      </c>
      <c r="AJ403" s="49">
        <v>22.25</v>
      </c>
      <c r="AK403" s="49">
        <v>22.25</v>
      </c>
      <c r="AL403" s="49">
        <v>22.45</v>
      </c>
      <c r="AM403" s="49">
        <v>22.45</v>
      </c>
      <c r="AN403" s="49">
        <v>22.45</v>
      </c>
      <c r="AO403" s="49">
        <v>22.45</v>
      </c>
      <c r="AP403" s="49">
        <v>22.45</v>
      </c>
      <c r="AQ403" s="49">
        <v>22.25</v>
      </c>
      <c r="AR403" s="49">
        <v>22.25</v>
      </c>
      <c r="AS403" s="49">
        <v>22.25</v>
      </c>
      <c r="AT403" s="49">
        <v>22.25</v>
      </c>
      <c r="AU403" s="49">
        <v>22.25</v>
      </c>
      <c r="AV403" s="49">
        <v>22.45</v>
      </c>
      <c r="AW403" s="49">
        <v>22.45</v>
      </c>
      <c r="AX403" s="49">
        <v>22.45</v>
      </c>
      <c r="AY403" s="49">
        <v>22.45</v>
      </c>
      <c r="AZ403" s="49">
        <v>22.45</v>
      </c>
      <c r="BA403" s="49">
        <f t="shared" si="19"/>
        <v>22.35</v>
      </c>
    </row>
    <row r="404" spans="13:53" x14ac:dyDescent="0.25">
      <c r="M404" s="40">
        <v>42771</v>
      </c>
      <c r="N404" s="48" t="s">
        <v>13</v>
      </c>
      <c r="O404" s="48" t="s">
        <v>1</v>
      </c>
      <c r="P404" s="48" t="s">
        <v>124</v>
      </c>
      <c r="Q404" s="48">
        <v>5.23</v>
      </c>
      <c r="R404" s="48">
        <v>3</v>
      </c>
      <c r="S404" s="48">
        <v>4</v>
      </c>
      <c r="T404" s="49">
        <v>15.291804890035632</v>
      </c>
      <c r="U404" s="49">
        <v>22.660999999999998</v>
      </c>
      <c r="V404" s="49">
        <v>47.59</v>
      </c>
      <c r="W404" s="48">
        <v>7</v>
      </c>
      <c r="X404" s="48">
        <v>7</v>
      </c>
      <c r="AA404" s="27"/>
      <c r="AB404" t="s">
        <v>13</v>
      </c>
      <c r="AC404" s="28" t="s">
        <v>1</v>
      </c>
      <c r="AD404" s="30" t="s">
        <v>124</v>
      </c>
      <c r="AE404" s="49">
        <v>22.62</v>
      </c>
      <c r="AF404" s="49">
        <v>22.8</v>
      </c>
      <c r="AG404" s="56">
        <f t="shared" si="20"/>
        <v>22.8</v>
      </c>
      <c r="AH404" s="49">
        <f t="shared" si="18"/>
        <v>22.8</v>
      </c>
      <c r="AI404" s="49">
        <v>22.64</v>
      </c>
      <c r="AJ404" s="49">
        <v>22.64</v>
      </c>
      <c r="AK404" s="49">
        <v>22.64</v>
      </c>
      <c r="AL404" s="49">
        <v>22.6</v>
      </c>
      <c r="AM404" s="49">
        <v>22.6</v>
      </c>
      <c r="AN404" s="49">
        <v>22.6</v>
      </c>
      <c r="AO404" s="49">
        <v>22.6</v>
      </c>
      <c r="AP404" s="49">
        <v>22.6</v>
      </c>
      <c r="AQ404" s="49">
        <v>22.64</v>
      </c>
      <c r="AR404" s="49">
        <v>22.64</v>
      </c>
      <c r="AS404" s="49">
        <v>22.64</v>
      </c>
      <c r="AT404" s="49">
        <v>22.64</v>
      </c>
      <c r="AU404" s="49">
        <v>22.64</v>
      </c>
      <c r="AV404" s="49">
        <v>22.6</v>
      </c>
      <c r="AW404" s="49">
        <v>22.6</v>
      </c>
      <c r="AX404" s="49">
        <v>22.6</v>
      </c>
      <c r="AY404" s="49">
        <v>22.6</v>
      </c>
      <c r="AZ404" s="49">
        <v>22.6</v>
      </c>
      <c r="BA404" s="49">
        <f t="shared" si="19"/>
        <v>22.62</v>
      </c>
    </row>
    <row r="405" spans="13:53" x14ac:dyDescent="0.25">
      <c r="M405" s="40">
        <v>42772</v>
      </c>
      <c r="N405" s="48" t="s">
        <v>13</v>
      </c>
      <c r="O405" s="48" t="s">
        <v>1</v>
      </c>
      <c r="P405" s="48" t="s">
        <v>125</v>
      </c>
      <c r="Q405" s="48">
        <v>5.1719999999999997</v>
      </c>
      <c r="R405" s="48">
        <v>3</v>
      </c>
      <c r="S405" s="48">
        <v>4</v>
      </c>
      <c r="T405" s="49">
        <v>15.291804890035632</v>
      </c>
      <c r="U405" s="49">
        <v>22.959999999999997</v>
      </c>
      <c r="V405" s="49">
        <v>47.59</v>
      </c>
      <c r="W405" s="48">
        <v>7</v>
      </c>
      <c r="X405" s="48">
        <v>7</v>
      </c>
      <c r="AA405" s="27"/>
      <c r="AB405" t="s">
        <v>13</v>
      </c>
      <c r="AC405" s="28" t="s">
        <v>1</v>
      </c>
      <c r="AD405" s="30" t="s">
        <v>125</v>
      </c>
      <c r="AE405" s="49">
        <v>22.8</v>
      </c>
      <c r="AF405" s="49">
        <v>22.97</v>
      </c>
      <c r="AG405" s="56">
        <f t="shared" si="20"/>
        <v>22.97</v>
      </c>
      <c r="AH405" s="49">
        <f t="shared" si="18"/>
        <v>22.97</v>
      </c>
      <c r="AI405" s="49">
        <v>22.92</v>
      </c>
      <c r="AJ405" s="49">
        <v>22.92</v>
      </c>
      <c r="AK405" s="49">
        <v>22.92</v>
      </c>
      <c r="AL405" s="49">
        <v>22.68</v>
      </c>
      <c r="AM405" s="49">
        <v>22.68</v>
      </c>
      <c r="AN405" s="49">
        <v>22.68</v>
      </c>
      <c r="AO405" s="49">
        <v>22.68</v>
      </c>
      <c r="AP405" s="49">
        <v>22.68</v>
      </c>
      <c r="AQ405" s="49">
        <v>22.92</v>
      </c>
      <c r="AR405" s="49">
        <v>22.92</v>
      </c>
      <c r="AS405" s="49">
        <v>22.92</v>
      </c>
      <c r="AT405" s="49">
        <v>22.92</v>
      </c>
      <c r="AU405" s="49">
        <v>22.92</v>
      </c>
      <c r="AV405" s="49">
        <v>22.68</v>
      </c>
      <c r="AW405" s="49">
        <v>22.68</v>
      </c>
      <c r="AX405" s="49">
        <v>22.68</v>
      </c>
      <c r="AY405" s="49">
        <v>22.68</v>
      </c>
      <c r="AZ405" s="49">
        <v>22.68</v>
      </c>
      <c r="BA405" s="49">
        <f t="shared" si="19"/>
        <v>22.8</v>
      </c>
    </row>
    <row r="406" spans="13:53" x14ac:dyDescent="0.25">
      <c r="M406" s="40">
        <v>42773</v>
      </c>
      <c r="N406" s="48" t="s">
        <v>13</v>
      </c>
      <c r="O406" s="48" t="s">
        <v>1</v>
      </c>
      <c r="P406" s="48" t="s">
        <v>126</v>
      </c>
      <c r="Q406" s="48">
        <v>5.1719999999999997</v>
      </c>
      <c r="R406" s="48">
        <v>3</v>
      </c>
      <c r="S406" s="48">
        <v>4</v>
      </c>
      <c r="T406" s="49">
        <v>15.291804890035632</v>
      </c>
      <c r="U406" s="49">
        <v>22.669999999999998</v>
      </c>
      <c r="V406" s="49">
        <v>47.59</v>
      </c>
      <c r="W406" s="48">
        <v>7</v>
      </c>
      <c r="X406" s="48">
        <v>7</v>
      </c>
      <c r="AA406" s="27"/>
      <c r="AB406" t="s">
        <v>13</v>
      </c>
      <c r="AC406" s="28" t="s">
        <v>1</v>
      </c>
      <c r="AD406" s="30" t="s">
        <v>126</v>
      </c>
      <c r="AE406" s="49">
        <v>22.689999999999998</v>
      </c>
      <c r="AF406" s="49">
        <v>22.94</v>
      </c>
      <c r="AG406" s="56">
        <f t="shared" si="20"/>
        <v>22.94</v>
      </c>
      <c r="AH406" s="49">
        <f t="shared" si="18"/>
        <v>22.94</v>
      </c>
      <c r="AI406" s="49">
        <v>22.93</v>
      </c>
      <c r="AJ406" s="49">
        <v>22.93</v>
      </c>
      <c r="AK406" s="49">
        <v>22.93</v>
      </c>
      <c r="AL406" s="49">
        <v>22.45</v>
      </c>
      <c r="AM406" s="49">
        <v>22.45</v>
      </c>
      <c r="AN406" s="49">
        <v>22.45</v>
      </c>
      <c r="AO406" s="49">
        <v>22.45</v>
      </c>
      <c r="AP406" s="49">
        <v>22.45</v>
      </c>
      <c r="AQ406" s="49">
        <v>22.93</v>
      </c>
      <c r="AR406" s="49">
        <v>22.93</v>
      </c>
      <c r="AS406" s="49">
        <v>22.93</v>
      </c>
      <c r="AT406" s="49">
        <v>22.93</v>
      </c>
      <c r="AU406" s="49">
        <v>22.93</v>
      </c>
      <c r="AV406" s="49">
        <v>22.45</v>
      </c>
      <c r="AW406" s="49">
        <v>22.45</v>
      </c>
      <c r="AX406" s="49">
        <v>22.45</v>
      </c>
      <c r="AY406" s="49">
        <v>22.45</v>
      </c>
      <c r="AZ406" s="49">
        <v>22.45</v>
      </c>
      <c r="BA406" s="49">
        <f t="shared" si="19"/>
        <v>22.689999999999998</v>
      </c>
    </row>
    <row r="407" spans="13:53" x14ac:dyDescent="0.25">
      <c r="M407" s="40">
        <v>42774</v>
      </c>
      <c r="N407" s="48" t="s">
        <v>13</v>
      </c>
      <c r="O407" s="48" t="s">
        <v>1</v>
      </c>
      <c r="P407" s="48" t="s">
        <v>127</v>
      </c>
      <c r="Q407" s="48">
        <v>5.1719999999999997</v>
      </c>
      <c r="R407" s="48">
        <v>3</v>
      </c>
      <c r="S407" s="48">
        <v>4</v>
      </c>
      <c r="T407" s="49">
        <v>15.291804890035632</v>
      </c>
      <c r="U407" s="49">
        <v>21.823</v>
      </c>
      <c r="V407" s="49">
        <v>47.59</v>
      </c>
      <c r="W407" s="48">
        <v>7</v>
      </c>
      <c r="X407" s="48">
        <v>7</v>
      </c>
      <c r="AA407" s="27"/>
      <c r="AB407" t="s">
        <v>13</v>
      </c>
      <c r="AC407" s="28" t="s">
        <v>1</v>
      </c>
      <c r="AD407" s="30" t="s">
        <v>127</v>
      </c>
      <c r="AE407" s="49">
        <v>22.085000000000001</v>
      </c>
      <c r="AF407" s="49">
        <v>22.28</v>
      </c>
      <c r="AG407" s="56">
        <f t="shared" si="20"/>
        <v>22.28</v>
      </c>
      <c r="AH407" s="49">
        <f t="shared" si="18"/>
        <v>22.28</v>
      </c>
      <c r="AI407" s="49">
        <v>22.53</v>
      </c>
      <c r="AJ407" s="49">
        <v>22.53</v>
      </c>
      <c r="AK407" s="49">
        <v>22.53</v>
      </c>
      <c r="AL407" s="49">
        <v>21.64</v>
      </c>
      <c r="AM407" s="49">
        <v>21.64</v>
      </c>
      <c r="AN407" s="49">
        <v>21.64</v>
      </c>
      <c r="AO407" s="49">
        <v>21.64</v>
      </c>
      <c r="AP407" s="49">
        <v>21.64</v>
      </c>
      <c r="AQ407" s="49">
        <v>22.53</v>
      </c>
      <c r="AR407" s="49">
        <v>22.53</v>
      </c>
      <c r="AS407" s="49">
        <v>22.53</v>
      </c>
      <c r="AT407" s="49">
        <v>22.53</v>
      </c>
      <c r="AU407" s="49">
        <v>22.53</v>
      </c>
      <c r="AV407" s="49">
        <v>21.64</v>
      </c>
      <c r="AW407" s="49">
        <v>21.64</v>
      </c>
      <c r="AX407" s="49">
        <v>21.64</v>
      </c>
      <c r="AY407" s="49">
        <v>21.64</v>
      </c>
      <c r="AZ407" s="49">
        <v>21.64</v>
      </c>
      <c r="BA407" s="49">
        <f t="shared" si="19"/>
        <v>22.085000000000001</v>
      </c>
    </row>
    <row r="408" spans="13:53" x14ac:dyDescent="0.25">
      <c r="M408" s="40">
        <v>42775</v>
      </c>
      <c r="N408" s="48" t="s">
        <v>13</v>
      </c>
      <c r="O408" s="48" t="s">
        <v>1</v>
      </c>
      <c r="P408" s="48" t="s">
        <v>128</v>
      </c>
      <c r="Q408" s="48">
        <v>5.1719999999999997</v>
      </c>
      <c r="R408" s="48">
        <v>3</v>
      </c>
      <c r="S408" s="48">
        <v>4</v>
      </c>
      <c r="T408" s="49">
        <v>15.291804890035632</v>
      </c>
      <c r="U408" s="49">
        <v>20.859000000000002</v>
      </c>
      <c r="V408" s="49">
        <v>47.59</v>
      </c>
      <c r="W408" s="48">
        <v>7</v>
      </c>
      <c r="X408" s="48">
        <v>7</v>
      </c>
      <c r="AA408" s="27"/>
      <c r="AB408" t="s">
        <v>13</v>
      </c>
      <c r="AC408" s="28" t="s">
        <v>1</v>
      </c>
      <c r="AD408" s="30" t="s">
        <v>128</v>
      </c>
      <c r="AE408" s="49">
        <v>20.8</v>
      </c>
      <c r="AF408" s="49">
        <v>20.98</v>
      </c>
      <c r="AG408" s="56">
        <f t="shared" si="20"/>
        <v>20.98</v>
      </c>
      <c r="AH408" s="49">
        <f t="shared" si="18"/>
        <v>20.98</v>
      </c>
      <c r="AI408" s="49">
        <v>21.19</v>
      </c>
      <c r="AJ408" s="49">
        <v>21.19</v>
      </c>
      <c r="AK408" s="49">
        <v>21.19</v>
      </c>
      <c r="AL408" s="49">
        <v>20.41</v>
      </c>
      <c r="AM408" s="49">
        <v>20.41</v>
      </c>
      <c r="AN408" s="49">
        <v>20.41</v>
      </c>
      <c r="AO408" s="49">
        <v>20.41</v>
      </c>
      <c r="AP408" s="49">
        <v>20.41</v>
      </c>
      <c r="AQ408" s="49">
        <v>21.19</v>
      </c>
      <c r="AR408" s="49">
        <v>21.19</v>
      </c>
      <c r="AS408" s="49">
        <v>21.19</v>
      </c>
      <c r="AT408" s="49">
        <v>21.19</v>
      </c>
      <c r="AU408" s="49">
        <v>21.19</v>
      </c>
      <c r="AV408" s="49">
        <v>20.41</v>
      </c>
      <c r="AW408" s="49">
        <v>20.41</v>
      </c>
      <c r="AX408" s="49">
        <v>20.41</v>
      </c>
      <c r="AY408" s="49">
        <v>20.41</v>
      </c>
      <c r="AZ408" s="49">
        <v>20.41</v>
      </c>
      <c r="BA408" s="49">
        <f t="shared" si="19"/>
        <v>20.8</v>
      </c>
    </row>
    <row r="409" spans="13:53" x14ac:dyDescent="0.25">
      <c r="M409" s="40">
        <v>42776</v>
      </c>
      <c r="N409" s="48" t="s">
        <v>13</v>
      </c>
      <c r="O409" s="48" t="s">
        <v>1</v>
      </c>
      <c r="P409" s="48" t="s">
        <v>129</v>
      </c>
      <c r="Q409" s="48">
        <v>5.1719999999999997</v>
      </c>
      <c r="R409" s="48">
        <v>3</v>
      </c>
      <c r="S409" s="48">
        <v>4</v>
      </c>
      <c r="T409" s="49">
        <v>15.291804890035632</v>
      </c>
      <c r="U409" s="49">
        <v>20.728000000000002</v>
      </c>
      <c r="V409" s="49">
        <v>47.59</v>
      </c>
      <c r="W409" s="48">
        <v>7</v>
      </c>
      <c r="X409" s="48">
        <v>7</v>
      </c>
      <c r="AA409" s="27"/>
      <c r="AB409" t="s">
        <v>13</v>
      </c>
      <c r="AC409" s="28" t="s">
        <v>1</v>
      </c>
      <c r="AD409" s="30" t="s">
        <v>129</v>
      </c>
      <c r="AE409" s="49">
        <v>20.795000000000002</v>
      </c>
      <c r="AF409" s="49">
        <v>20.73</v>
      </c>
      <c r="AG409" s="56">
        <f t="shared" si="20"/>
        <v>20.73</v>
      </c>
      <c r="AH409" s="49">
        <f t="shared" si="18"/>
        <v>20.73</v>
      </c>
      <c r="AI409" s="49">
        <v>21.05</v>
      </c>
      <c r="AJ409" s="49">
        <v>21.05</v>
      </c>
      <c r="AK409" s="49">
        <v>21.05</v>
      </c>
      <c r="AL409" s="49">
        <v>20.54</v>
      </c>
      <c r="AM409" s="49">
        <v>20.54</v>
      </c>
      <c r="AN409" s="49">
        <v>20.54</v>
      </c>
      <c r="AO409" s="49">
        <v>20.54</v>
      </c>
      <c r="AP409" s="49">
        <v>20.54</v>
      </c>
      <c r="AQ409" s="49">
        <v>21.05</v>
      </c>
      <c r="AR409" s="49">
        <v>21.05</v>
      </c>
      <c r="AS409" s="49">
        <v>21.05</v>
      </c>
      <c r="AT409" s="49">
        <v>21.05</v>
      </c>
      <c r="AU409" s="49">
        <v>21.05</v>
      </c>
      <c r="AV409" s="49">
        <v>20.54</v>
      </c>
      <c r="AW409" s="49">
        <v>20.54</v>
      </c>
      <c r="AX409" s="49">
        <v>20.54</v>
      </c>
      <c r="AY409" s="49">
        <v>20.54</v>
      </c>
      <c r="AZ409" s="49">
        <v>20.54</v>
      </c>
      <c r="BA409" s="49">
        <f t="shared" si="19"/>
        <v>20.795000000000002</v>
      </c>
    </row>
    <row r="410" spans="13:53" x14ac:dyDescent="0.25">
      <c r="M410" s="40">
        <v>42777</v>
      </c>
      <c r="N410" s="48" t="s">
        <v>13</v>
      </c>
      <c r="O410" s="48" t="s">
        <v>1</v>
      </c>
      <c r="P410" s="48" t="s">
        <v>130</v>
      </c>
      <c r="Q410" s="48">
        <v>5.1719999999999997</v>
      </c>
      <c r="R410" s="48">
        <v>3</v>
      </c>
      <c r="S410" s="48">
        <v>4</v>
      </c>
      <c r="T410" s="49">
        <v>15.291804890035632</v>
      </c>
      <c r="U410" s="49">
        <v>20.09</v>
      </c>
      <c r="V410" s="49">
        <v>47.59</v>
      </c>
      <c r="W410" s="48">
        <v>7</v>
      </c>
      <c r="X410" s="48">
        <v>7</v>
      </c>
      <c r="AA410" s="27"/>
      <c r="AB410" t="s">
        <v>13</v>
      </c>
      <c r="AC410" s="28" t="s">
        <v>1</v>
      </c>
      <c r="AD410" s="30" t="s">
        <v>130</v>
      </c>
      <c r="AE410" s="49">
        <v>20.475000000000001</v>
      </c>
      <c r="AF410" s="49">
        <v>20.14</v>
      </c>
      <c r="AG410" s="56">
        <f t="shared" si="20"/>
        <v>20.14</v>
      </c>
      <c r="AH410" s="49">
        <f t="shared" si="18"/>
        <v>20.14</v>
      </c>
      <c r="AI410" s="49">
        <v>20.55</v>
      </c>
      <c r="AJ410" s="49">
        <v>20.55</v>
      </c>
      <c r="AK410" s="49">
        <v>20.55</v>
      </c>
      <c r="AL410" s="49">
        <v>20.399999999999999</v>
      </c>
      <c r="AM410" s="49">
        <v>20.399999999999999</v>
      </c>
      <c r="AN410" s="49">
        <v>20.399999999999999</v>
      </c>
      <c r="AO410" s="49">
        <v>20.399999999999999</v>
      </c>
      <c r="AP410" s="49">
        <v>20.399999999999999</v>
      </c>
      <c r="AQ410" s="49">
        <v>20.55</v>
      </c>
      <c r="AR410" s="49">
        <v>20.55</v>
      </c>
      <c r="AS410" s="49">
        <v>20.55</v>
      </c>
      <c r="AT410" s="49">
        <v>20.55</v>
      </c>
      <c r="AU410" s="49">
        <v>20.55</v>
      </c>
      <c r="AV410" s="49">
        <v>20.399999999999999</v>
      </c>
      <c r="AW410" s="49">
        <v>20.399999999999999</v>
      </c>
      <c r="AX410" s="49">
        <v>20.399999999999999</v>
      </c>
      <c r="AY410" s="49">
        <v>20.399999999999999</v>
      </c>
      <c r="AZ410" s="49">
        <v>20.399999999999999</v>
      </c>
      <c r="BA410" s="49">
        <f t="shared" si="19"/>
        <v>20.475000000000001</v>
      </c>
    </row>
    <row r="411" spans="13:53" x14ac:dyDescent="0.25">
      <c r="M411" s="40">
        <v>42778</v>
      </c>
      <c r="N411" s="48" t="s">
        <v>13</v>
      </c>
      <c r="O411" s="48" t="s">
        <v>1</v>
      </c>
      <c r="P411" s="48" t="s">
        <v>131</v>
      </c>
      <c r="Q411" s="48">
        <v>5.1719999999999997</v>
      </c>
      <c r="R411" s="48">
        <v>3</v>
      </c>
      <c r="S411" s="48">
        <v>4</v>
      </c>
      <c r="T411" s="49">
        <v>15.291804890035632</v>
      </c>
      <c r="U411" s="49">
        <v>19.952000000000002</v>
      </c>
      <c r="V411" s="49">
        <v>47.59</v>
      </c>
      <c r="W411" s="48">
        <v>7</v>
      </c>
      <c r="X411" s="48">
        <v>7</v>
      </c>
      <c r="AA411" s="27"/>
      <c r="AB411" t="s">
        <v>13</v>
      </c>
      <c r="AC411" s="28" t="s">
        <v>1</v>
      </c>
      <c r="AD411" s="30" t="s">
        <v>131</v>
      </c>
      <c r="AE411" s="49">
        <v>20.07</v>
      </c>
      <c r="AF411" s="49">
        <v>19.71</v>
      </c>
      <c r="AG411" s="56">
        <f t="shared" si="20"/>
        <v>19.71</v>
      </c>
      <c r="AH411" s="49">
        <f t="shared" si="18"/>
        <v>19.71</v>
      </c>
      <c r="AI411" s="49">
        <v>20.14</v>
      </c>
      <c r="AJ411" s="49">
        <v>20.14</v>
      </c>
      <c r="AK411" s="49">
        <v>20.14</v>
      </c>
      <c r="AL411" s="49">
        <v>20</v>
      </c>
      <c r="AM411" s="49">
        <v>20</v>
      </c>
      <c r="AN411" s="49">
        <v>20</v>
      </c>
      <c r="AO411" s="49">
        <v>20</v>
      </c>
      <c r="AP411" s="49">
        <v>20</v>
      </c>
      <c r="AQ411" s="49">
        <v>20.14</v>
      </c>
      <c r="AR411" s="49">
        <v>20.14</v>
      </c>
      <c r="AS411" s="49">
        <v>20.14</v>
      </c>
      <c r="AT411" s="49">
        <v>20.14</v>
      </c>
      <c r="AU411" s="49">
        <v>20.14</v>
      </c>
      <c r="AV411" s="49">
        <v>20</v>
      </c>
      <c r="AW411" s="49">
        <v>20</v>
      </c>
      <c r="AX411" s="49">
        <v>20</v>
      </c>
      <c r="AY411" s="49">
        <v>20</v>
      </c>
      <c r="AZ411" s="49">
        <v>20</v>
      </c>
      <c r="BA411" s="49">
        <f t="shared" si="19"/>
        <v>20.07</v>
      </c>
    </row>
    <row r="412" spans="13:53" x14ac:dyDescent="0.25">
      <c r="M412" s="40">
        <v>42779</v>
      </c>
      <c r="N412" s="48" t="s">
        <v>13</v>
      </c>
      <c r="O412" s="48" t="s">
        <v>1</v>
      </c>
      <c r="P412" s="48" t="s">
        <v>132</v>
      </c>
      <c r="Q412" s="48">
        <v>4.9979999999999896</v>
      </c>
      <c r="R412" s="48">
        <v>3</v>
      </c>
      <c r="S412" s="48">
        <v>4</v>
      </c>
      <c r="T412" s="49">
        <v>15.291804890035632</v>
      </c>
      <c r="U412" s="49">
        <v>20.18</v>
      </c>
      <c r="V412" s="49">
        <v>47.59</v>
      </c>
      <c r="W412" s="48">
        <v>7</v>
      </c>
      <c r="X412" s="48">
        <v>7</v>
      </c>
      <c r="AA412" s="27"/>
      <c r="AB412" t="s">
        <v>13</v>
      </c>
      <c r="AC412" s="28" t="s">
        <v>1</v>
      </c>
      <c r="AD412" s="30" t="s">
        <v>132</v>
      </c>
      <c r="AE412" s="49">
        <v>20.285</v>
      </c>
      <c r="AF412" s="49">
        <v>20.079999999999998</v>
      </c>
      <c r="AG412" s="56">
        <f t="shared" si="20"/>
        <v>20.079999999999998</v>
      </c>
      <c r="AH412" s="49">
        <f t="shared" si="18"/>
        <v>20.079999999999998</v>
      </c>
      <c r="AI412" s="49">
        <v>20.52</v>
      </c>
      <c r="AJ412" s="49">
        <v>20.52</v>
      </c>
      <c r="AK412" s="49">
        <v>20.52</v>
      </c>
      <c r="AL412" s="49">
        <v>20.05</v>
      </c>
      <c r="AM412" s="49">
        <v>20.05</v>
      </c>
      <c r="AN412" s="49">
        <v>20.05</v>
      </c>
      <c r="AO412" s="49">
        <v>20.05</v>
      </c>
      <c r="AP412" s="49">
        <v>20.05</v>
      </c>
      <c r="AQ412" s="49">
        <v>20.52</v>
      </c>
      <c r="AR412" s="49">
        <v>20.52</v>
      </c>
      <c r="AS412" s="49">
        <v>20.52</v>
      </c>
      <c r="AT412" s="49">
        <v>20.52</v>
      </c>
      <c r="AU412" s="49">
        <v>20.52</v>
      </c>
      <c r="AV412" s="49">
        <v>20.05</v>
      </c>
      <c r="AW412" s="49">
        <v>20.05</v>
      </c>
      <c r="AX412" s="49">
        <v>20.05</v>
      </c>
      <c r="AY412" s="49">
        <v>20.05</v>
      </c>
      <c r="AZ412" s="49">
        <v>20.05</v>
      </c>
      <c r="BA412" s="49">
        <f t="shared" si="19"/>
        <v>20.285</v>
      </c>
    </row>
    <row r="413" spans="13:53" x14ac:dyDescent="0.25">
      <c r="M413" s="40">
        <v>42780</v>
      </c>
      <c r="N413" s="48" t="s">
        <v>13</v>
      </c>
      <c r="O413" s="48" t="s">
        <v>1</v>
      </c>
      <c r="P413" s="48" t="s">
        <v>133</v>
      </c>
      <c r="Q413" s="48">
        <v>4.9979999999999896</v>
      </c>
      <c r="R413" s="48">
        <v>3</v>
      </c>
      <c r="S413" s="48">
        <v>4</v>
      </c>
      <c r="T413" s="49">
        <v>15.291804890035632</v>
      </c>
      <c r="U413" s="49">
        <v>19.559999999999999</v>
      </c>
      <c r="V413" s="49">
        <v>47.59</v>
      </c>
      <c r="W413" s="48">
        <v>7</v>
      </c>
      <c r="X413" s="48">
        <v>7</v>
      </c>
      <c r="AA413" s="27"/>
      <c r="AB413" t="s">
        <v>13</v>
      </c>
      <c r="AC413" s="28" t="s">
        <v>1</v>
      </c>
      <c r="AD413" s="30" t="s">
        <v>133</v>
      </c>
      <c r="AE413" s="49">
        <v>19.759999999999998</v>
      </c>
      <c r="AF413" s="49">
        <v>19.190000000000001</v>
      </c>
      <c r="AG413" s="56">
        <f t="shared" si="20"/>
        <v>19.190000000000001</v>
      </c>
      <c r="AH413" s="49">
        <f t="shared" si="18"/>
        <v>19.190000000000001</v>
      </c>
      <c r="AI413" s="49">
        <v>19.84</v>
      </c>
      <c r="AJ413" s="49">
        <v>19.84</v>
      </c>
      <c r="AK413" s="49">
        <v>19.84</v>
      </c>
      <c r="AL413" s="49">
        <v>19.68</v>
      </c>
      <c r="AM413" s="49">
        <v>19.68</v>
      </c>
      <c r="AN413" s="49">
        <v>19.68</v>
      </c>
      <c r="AO413" s="49">
        <v>19.68</v>
      </c>
      <c r="AP413" s="49">
        <v>19.68</v>
      </c>
      <c r="AQ413" s="49">
        <v>19.84</v>
      </c>
      <c r="AR413" s="49">
        <v>19.84</v>
      </c>
      <c r="AS413" s="49">
        <v>19.84</v>
      </c>
      <c r="AT413" s="49">
        <v>19.84</v>
      </c>
      <c r="AU413" s="49">
        <v>19.84</v>
      </c>
      <c r="AV413" s="49">
        <v>19.68</v>
      </c>
      <c r="AW413" s="49">
        <v>19.68</v>
      </c>
      <c r="AX413" s="49">
        <v>19.68</v>
      </c>
      <c r="AY413" s="49">
        <v>19.68</v>
      </c>
      <c r="AZ413" s="49">
        <v>19.68</v>
      </c>
      <c r="BA413" s="49">
        <f t="shared" si="19"/>
        <v>19.759999999999998</v>
      </c>
    </row>
    <row r="414" spans="13:53" x14ac:dyDescent="0.25">
      <c r="M414" s="40">
        <v>42781</v>
      </c>
      <c r="N414" s="48" t="s">
        <v>13</v>
      </c>
      <c r="O414" s="48" t="s">
        <v>1</v>
      </c>
      <c r="P414" s="48" t="s">
        <v>134</v>
      </c>
      <c r="Q414" s="48">
        <v>4.9979999999999896</v>
      </c>
      <c r="R414" s="48">
        <v>3</v>
      </c>
      <c r="S414" s="48">
        <v>4</v>
      </c>
      <c r="T414" s="49">
        <v>15.291804890035632</v>
      </c>
      <c r="U414" s="49">
        <v>18.936</v>
      </c>
      <c r="V414" s="49">
        <v>47.59</v>
      </c>
      <c r="W414" s="48">
        <v>7</v>
      </c>
      <c r="X414" s="48">
        <v>7</v>
      </c>
      <c r="AA414" s="27"/>
      <c r="AB414" t="s">
        <v>13</v>
      </c>
      <c r="AC414" s="28" t="s">
        <v>1</v>
      </c>
      <c r="AD414" s="30" t="s">
        <v>134</v>
      </c>
      <c r="AE414" s="49">
        <v>19.055</v>
      </c>
      <c r="AF414" s="49">
        <v>18.78</v>
      </c>
      <c r="AG414" s="56">
        <f t="shared" si="20"/>
        <v>18.78</v>
      </c>
      <c r="AH414" s="49">
        <f t="shared" si="18"/>
        <v>18.78</v>
      </c>
      <c r="AI414" s="49">
        <v>19.47</v>
      </c>
      <c r="AJ414" s="49">
        <v>19.47</v>
      </c>
      <c r="AK414" s="49">
        <v>19.47</v>
      </c>
      <c r="AL414" s="49">
        <v>18.64</v>
      </c>
      <c r="AM414" s="49">
        <v>18.64</v>
      </c>
      <c r="AN414" s="49">
        <v>18.64</v>
      </c>
      <c r="AO414" s="49">
        <v>18.64</v>
      </c>
      <c r="AP414" s="49">
        <v>18.64</v>
      </c>
      <c r="AQ414" s="49">
        <v>19.47</v>
      </c>
      <c r="AR414" s="49">
        <v>19.47</v>
      </c>
      <c r="AS414" s="49">
        <v>19.47</v>
      </c>
      <c r="AT414" s="49">
        <v>19.47</v>
      </c>
      <c r="AU414" s="49">
        <v>19.47</v>
      </c>
      <c r="AV414" s="49">
        <v>18.64</v>
      </c>
      <c r="AW414" s="49">
        <v>18.64</v>
      </c>
      <c r="AX414" s="49">
        <v>18.64</v>
      </c>
      <c r="AY414" s="49">
        <v>18.64</v>
      </c>
      <c r="AZ414" s="49">
        <v>18.64</v>
      </c>
      <c r="BA414" s="49">
        <f t="shared" si="19"/>
        <v>19.055</v>
      </c>
    </row>
    <row r="415" spans="13:53" x14ac:dyDescent="0.25">
      <c r="M415" s="40">
        <v>42782</v>
      </c>
      <c r="N415" s="48" t="s">
        <v>13</v>
      </c>
      <c r="O415" s="48" t="s">
        <v>1</v>
      </c>
      <c r="P415" s="48" t="s">
        <v>135</v>
      </c>
      <c r="Q415" s="48">
        <v>4.9979999999999896</v>
      </c>
      <c r="R415" s="48">
        <v>3</v>
      </c>
      <c r="S415" s="48">
        <v>4</v>
      </c>
      <c r="T415" s="49">
        <v>15.291804890035632</v>
      </c>
      <c r="U415" s="49">
        <v>18.846</v>
      </c>
      <c r="V415" s="49">
        <v>47.59</v>
      </c>
      <c r="W415" s="48">
        <v>7</v>
      </c>
      <c r="X415" s="48">
        <v>7</v>
      </c>
      <c r="AA415" s="27"/>
      <c r="AB415" t="s">
        <v>13</v>
      </c>
      <c r="AC415" s="28" t="s">
        <v>1</v>
      </c>
      <c r="AD415" s="30" t="s">
        <v>135</v>
      </c>
      <c r="AE415" s="49">
        <v>19.049999999999997</v>
      </c>
      <c r="AF415" s="49">
        <v>18.86</v>
      </c>
      <c r="AG415" s="56">
        <f t="shared" si="20"/>
        <v>18.86</v>
      </c>
      <c r="AH415" s="49">
        <f t="shared" si="18"/>
        <v>18.86</v>
      </c>
      <c r="AI415" s="49">
        <v>19.29</v>
      </c>
      <c r="AJ415" s="49">
        <v>19.29</v>
      </c>
      <c r="AK415" s="49">
        <v>19.29</v>
      </c>
      <c r="AL415" s="49">
        <v>18.809999999999999</v>
      </c>
      <c r="AM415" s="49">
        <v>18.809999999999999</v>
      </c>
      <c r="AN415" s="49">
        <v>18.809999999999999</v>
      </c>
      <c r="AO415" s="49">
        <v>18.809999999999999</v>
      </c>
      <c r="AP415" s="49">
        <v>18.809999999999999</v>
      </c>
      <c r="AQ415" s="49">
        <v>19.29</v>
      </c>
      <c r="AR415" s="49">
        <v>19.29</v>
      </c>
      <c r="AS415" s="49">
        <v>19.29</v>
      </c>
      <c r="AT415" s="49">
        <v>19.29</v>
      </c>
      <c r="AU415" s="49">
        <v>19.29</v>
      </c>
      <c r="AV415" s="49">
        <v>18.809999999999999</v>
      </c>
      <c r="AW415" s="49">
        <v>18.809999999999999</v>
      </c>
      <c r="AX415" s="49">
        <v>18.809999999999999</v>
      </c>
      <c r="AY415" s="49">
        <v>18.809999999999999</v>
      </c>
      <c r="AZ415" s="49">
        <v>18.809999999999999</v>
      </c>
      <c r="BA415" s="49">
        <f t="shared" si="19"/>
        <v>19.049999999999997</v>
      </c>
    </row>
    <row r="416" spans="13:53" x14ac:dyDescent="0.25">
      <c r="M416" s="40">
        <v>42783</v>
      </c>
      <c r="N416" s="48" t="s">
        <v>13</v>
      </c>
      <c r="O416" s="48" t="s">
        <v>1</v>
      </c>
      <c r="P416" s="48" t="s">
        <v>136</v>
      </c>
      <c r="Q416" s="48">
        <v>4.9979999999999896</v>
      </c>
      <c r="R416" s="48">
        <v>3</v>
      </c>
      <c r="S416" s="48">
        <v>4</v>
      </c>
      <c r="T416" s="49">
        <v>15.291804890035632</v>
      </c>
      <c r="U416" s="49">
        <v>19.04</v>
      </c>
      <c r="V416" s="49">
        <v>47.59</v>
      </c>
      <c r="W416" s="48">
        <v>7</v>
      </c>
      <c r="X416" s="48">
        <v>7</v>
      </c>
      <c r="AA416" s="27"/>
      <c r="AB416" t="s">
        <v>13</v>
      </c>
      <c r="AC416" s="28" t="s">
        <v>1</v>
      </c>
      <c r="AD416" s="30" t="s">
        <v>136</v>
      </c>
      <c r="AE416" s="49">
        <v>19.11</v>
      </c>
      <c r="AF416" s="49">
        <v>19.010000000000002</v>
      </c>
      <c r="AG416" s="56">
        <f t="shared" si="20"/>
        <v>19.010000000000002</v>
      </c>
      <c r="AH416" s="49">
        <f t="shared" si="18"/>
        <v>19.010000000000002</v>
      </c>
      <c r="AI416" s="49">
        <v>19.350000000000001</v>
      </c>
      <c r="AJ416" s="49">
        <v>19.350000000000001</v>
      </c>
      <c r="AK416" s="49">
        <v>19.350000000000001</v>
      </c>
      <c r="AL416" s="49">
        <v>18.87</v>
      </c>
      <c r="AM416" s="49">
        <v>18.87</v>
      </c>
      <c r="AN416" s="49">
        <v>18.87</v>
      </c>
      <c r="AO416" s="49">
        <v>18.87</v>
      </c>
      <c r="AP416" s="49">
        <v>18.87</v>
      </c>
      <c r="AQ416" s="49">
        <v>19.350000000000001</v>
      </c>
      <c r="AR416" s="49">
        <v>19.350000000000001</v>
      </c>
      <c r="AS416" s="49">
        <v>19.350000000000001</v>
      </c>
      <c r="AT416" s="49">
        <v>19.350000000000001</v>
      </c>
      <c r="AU416" s="49">
        <v>19.350000000000001</v>
      </c>
      <c r="AV416" s="49">
        <v>18.87</v>
      </c>
      <c r="AW416" s="49">
        <v>18.87</v>
      </c>
      <c r="AX416" s="49">
        <v>18.87</v>
      </c>
      <c r="AY416" s="49">
        <v>18.87</v>
      </c>
      <c r="AZ416" s="49">
        <v>18.87</v>
      </c>
      <c r="BA416" s="49">
        <f t="shared" si="19"/>
        <v>19.11</v>
      </c>
    </row>
    <row r="417" spans="13:53" x14ac:dyDescent="0.25">
      <c r="M417" s="40">
        <v>42784</v>
      </c>
      <c r="N417" s="48" t="s">
        <v>13</v>
      </c>
      <c r="O417" s="48" t="s">
        <v>1</v>
      </c>
      <c r="P417" s="48" t="s">
        <v>137</v>
      </c>
      <c r="Q417" s="48">
        <v>4.9979999999999896</v>
      </c>
      <c r="R417" s="48">
        <v>3</v>
      </c>
      <c r="S417" s="48">
        <v>4</v>
      </c>
      <c r="T417" s="49">
        <v>15.291804890035632</v>
      </c>
      <c r="U417" s="49">
        <v>18.169999999999998</v>
      </c>
      <c r="V417" s="49">
        <v>47.59</v>
      </c>
      <c r="W417" s="48">
        <v>7</v>
      </c>
      <c r="X417" s="48">
        <v>7</v>
      </c>
      <c r="AA417" s="27"/>
      <c r="AB417" t="s">
        <v>13</v>
      </c>
      <c r="AC417" s="28" t="s">
        <v>1</v>
      </c>
      <c r="AD417" s="30" t="s">
        <v>137</v>
      </c>
      <c r="AE417" s="49">
        <v>18.365000000000002</v>
      </c>
      <c r="AF417" s="49">
        <v>18.5</v>
      </c>
      <c r="AG417" s="56">
        <f t="shared" si="20"/>
        <v>18.5</v>
      </c>
      <c r="AH417" s="49">
        <f t="shared" si="18"/>
        <v>18.5</v>
      </c>
      <c r="AI417" s="49">
        <v>18.7</v>
      </c>
      <c r="AJ417" s="49">
        <v>18.7</v>
      </c>
      <c r="AK417" s="49">
        <v>18.7</v>
      </c>
      <c r="AL417" s="49">
        <v>18.03</v>
      </c>
      <c r="AM417" s="49">
        <v>18.03</v>
      </c>
      <c r="AN417" s="49">
        <v>18.03</v>
      </c>
      <c r="AO417" s="49">
        <v>18.03</v>
      </c>
      <c r="AP417" s="49">
        <v>18.03</v>
      </c>
      <c r="AQ417" s="49">
        <v>18.7</v>
      </c>
      <c r="AR417" s="49">
        <v>18.7</v>
      </c>
      <c r="AS417" s="49">
        <v>18.7</v>
      </c>
      <c r="AT417" s="49">
        <v>18.7</v>
      </c>
      <c r="AU417" s="49">
        <v>18.7</v>
      </c>
      <c r="AV417" s="49">
        <v>18.03</v>
      </c>
      <c r="AW417" s="49">
        <v>18.03</v>
      </c>
      <c r="AX417" s="49">
        <v>18.03</v>
      </c>
      <c r="AY417" s="49">
        <v>18.03</v>
      </c>
      <c r="AZ417" s="49">
        <v>18.03</v>
      </c>
      <c r="BA417" s="49">
        <f t="shared" si="19"/>
        <v>18.365000000000002</v>
      </c>
    </row>
    <row r="418" spans="13:53" x14ac:dyDescent="0.25">
      <c r="M418" s="40">
        <v>42785</v>
      </c>
      <c r="N418" s="48" t="s">
        <v>13</v>
      </c>
      <c r="O418" s="48" t="s">
        <v>1</v>
      </c>
      <c r="P418" s="48" t="s">
        <v>138</v>
      </c>
      <c r="Q418" s="48">
        <v>4.9979999999999896</v>
      </c>
      <c r="R418" s="48">
        <v>3</v>
      </c>
      <c r="S418" s="48">
        <v>4</v>
      </c>
      <c r="T418" s="49">
        <v>15.291804890035632</v>
      </c>
      <c r="U418" s="49">
        <v>18.311</v>
      </c>
      <c r="V418" s="49">
        <v>47.59</v>
      </c>
      <c r="W418" s="48">
        <v>7</v>
      </c>
      <c r="X418" s="48">
        <v>7</v>
      </c>
      <c r="AA418" s="27"/>
      <c r="AB418" t="s">
        <v>13</v>
      </c>
      <c r="AC418" s="28" t="s">
        <v>1</v>
      </c>
      <c r="AD418" s="30" t="s">
        <v>138</v>
      </c>
      <c r="AE418" s="49">
        <v>18.475000000000001</v>
      </c>
      <c r="AF418" s="49">
        <v>18.14</v>
      </c>
      <c r="AG418" s="56">
        <f t="shared" si="20"/>
        <v>18.14</v>
      </c>
      <c r="AH418" s="49">
        <f t="shared" si="18"/>
        <v>18.14</v>
      </c>
      <c r="AI418" s="49">
        <v>18.8</v>
      </c>
      <c r="AJ418" s="49">
        <v>18.8</v>
      </c>
      <c r="AK418" s="49">
        <v>18.8</v>
      </c>
      <c r="AL418" s="49">
        <v>18.149999999999999</v>
      </c>
      <c r="AM418" s="49">
        <v>18.149999999999999</v>
      </c>
      <c r="AN418" s="49">
        <v>18.149999999999999</v>
      </c>
      <c r="AO418" s="49">
        <v>18.149999999999999</v>
      </c>
      <c r="AP418" s="49">
        <v>18.149999999999999</v>
      </c>
      <c r="AQ418" s="49">
        <v>18.8</v>
      </c>
      <c r="AR418" s="49">
        <v>18.8</v>
      </c>
      <c r="AS418" s="49">
        <v>18.8</v>
      </c>
      <c r="AT418" s="49">
        <v>18.8</v>
      </c>
      <c r="AU418" s="49">
        <v>18.8</v>
      </c>
      <c r="AV418" s="49">
        <v>18.149999999999999</v>
      </c>
      <c r="AW418" s="49">
        <v>18.149999999999999</v>
      </c>
      <c r="AX418" s="49">
        <v>18.149999999999999</v>
      </c>
      <c r="AY418" s="49">
        <v>18.149999999999999</v>
      </c>
      <c r="AZ418" s="49">
        <v>18.149999999999999</v>
      </c>
      <c r="BA418" s="49">
        <f t="shared" si="19"/>
        <v>18.475000000000001</v>
      </c>
    </row>
    <row r="419" spans="13:53" x14ac:dyDescent="0.25">
      <c r="M419" s="40">
        <v>42786</v>
      </c>
      <c r="N419" s="48" t="s">
        <v>13</v>
      </c>
      <c r="O419" s="48" t="s">
        <v>1</v>
      </c>
      <c r="P419" s="48" t="s">
        <v>139</v>
      </c>
      <c r="Q419" s="48">
        <v>5.18</v>
      </c>
      <c r="R419" s="48">
        <v>3</v>
      </c>
      <c r="S419" s="48">
        <v>4</v>
      </c>
      <c r="T419" s="49">
        <v>15.291804890035632</v>
      </c>
      <c r="U419" s="49">
        <v>18.465</v>
      </c>
      <c r="V419" s="49">
        <v>47.59</v>
      </c>
      <c r="W419" s="48">
        <v>7</v>
      </c>
      <c r="X419" s="48">
        <v>7</v>
      </c>
      <c r="AA419" s="27"/>
      <c r="AB419" t="s">
        <v>13</v>
      </c>
      <c r="AC419" s="28" t="s">
        <v>1</v>
      </c>
      <c r="AD419" s="30" t="s">
        <v>139</v>
      </c>
      <c r="AE419" s="49">
        <v>18.810000000000002</v>
      </c>
      <c r="AF419" s="49">
        <v>18.38</v>
      </c>
      <c r="AG419" s="56">
        <f t="shared" si="20"/>
        <v>18.38</v>
      </c>
      <c r="AH419" s="49">
        <f t="shared" si="18"/>
        <v>18.38</v>
      </c>
      <c r="AI419" s="49">
        <v>19.16</v>
      </c>
      <c r="AJ419" s="49">
        <v>19.16</v>
      </c>
      <c r="AK419" s="49">
        <v>19.16</v>
      </c>
      <c r="AL419" s="49">
        <v>18.46</v>
      </c>
      <c r="AM419" s="49">
        <v>18.46</v>
      </c>
      <c r="AN419" s="49">
        <v>18.46</v>
      </c>
      <c r="AO419" s="49">
        <v>18.46</v>
      </c>
      <c r="AP419" s="49">
        <v>18.46</v>
      </c>
      <c r="AQ419" s="49">
        <v>19.16</v>
      </c>
      <c r="AR419" s="49">
        <v>19.16</v>
      </c>
      <c r="AS419" s="49">
        <v>19.16</v>
      </c>
      <c r="AT419" s="49">
        <v>19.16</v>
      </c>
      <c r="AU419" s="49">
        <v>19.16</v>
      </c>
      <c r="AV419" s="49">
        <v>18.46</v>
      </c>
      <c r="AW419" s="49">
        <v>18.46</v>
      </c>
      <c r="AX419" s="49">
        <v>18.46</v>
      </c>
      <c r="AY419" s="49">
        <v>18.46</v>
      </c>
      <c r="AZ419" s="49">
        <v>18.46</v>
      </c>
      <c r="BA419" s="49">
        <f t="shared" si="19"/>
        <v>18.810000000000002</v>
      </c>
    </row>
    <row r="420" spans="13:53" x14ac:dyDescent="0.25">
      <c r="M420" s="40">
        <v>42787</v>
      </c>
      <c r="N420" s="48" t="s">
        <v>13</v>
      </c>
      <c r="O420" s="48" t="s">
        <v>1</v>
      </c>
      <c r="P420" s="48" t="s">
        <v>140</v>
      </c>
      <c r="Q420" s="48">
        <v>5.18</v>
      </c>
      <c r="R420" s="48">
        <v>3</v>
      </c>
      <c r="S420" s="48">
        <v>4</v>
      </c>
      <c r="T420" s="49">
        <v>15.291804890035632</v>
      </c>
      <c r="U420" s="49">
        <v>18.512</v>
      </c>
      <c r="V420" s="49">
        <v>47.59</v>
      </c>
      <c r="W420" s="48">
        <v>7</v>
      </c>
      <c r="X420" s="48">
        <v>7</v>
      </c>
      <c r="AA420" s="27"/>
      <c r="AB420" t="s">
        <v>13</v>
      </c>
      <c r="AC420" s="28" t="s">
        <v>1</v>
      </c>
      <c r="AD420" s="30" t="s">
        <v>140</v>
      </c>
      <c r="AE420" s="49">
        <v>18.314999999999998</v>
      </c>
      <c r="AF420" s="49">
        <v>18.21</v>
      </c>
      <c r="AG420" s="56">
        <f t="shared" si="20"/>
        <v>18.21</v>
      </c>
      <c r="AH420" s="49">
        <f t="shared" si="18"/>
        <v>18.21</v>
      </c>
      <c r="AI420" s="49">
        <v>18.43</v>
      </c>
      <c r="AJ420" s="49">
        <v>18.43</v>
      </c>
      <c r="AK420" s="49">
        <v>18.43</v>
      </c>
      <c r="AL420" s="49">
        <v>18.2</v>
      </c>
      <c r="AM420" s="49">
        <v>18.2</v>
      </c>
      <c r="AN420" s="49">
        <v>18.2</v>
      </c>
      <c r="AO420" s="49">
        <v>18.2</v>
      </c>
      <c r="AP420" s="49">
        <v>18.2</v>
      </c>
      <c r="AQ420" s="49">
        <v>18.43</v>
      </c>
      <c r="AR420" s="49">
        <v>18.43</v>
      </c>
      <c r="AS420" s="49">
        <v>18.43</v>
      </c>
      <c r="AT420" s="49">
        <v>18.43</v>
      </c>
      <c r="AU420" s="49">
        <v>18.43</v>
      </c>
      <c r="AV420" s="49">
        <v>18.2</v>
      </c>
      <c r="AW420" s="49">
        <v>18.2</v>
      </c>
      <c r="AX420" s="49">
        <v>18.2</v>
      </c>
      <c r="AY420" s="49">
        <v>18.2</v>
      </c>
      <c r="AZ420" s="49">
        <v>18.2</v>
      </c>
      <c r="BA420" s="49">
        <f t="shared" si="19"/>
        <v>18.314999999999998</v>
      </c>
    </row>
    <row r="421" spans="13:53" x14ac:dyDescent="0.25">
      <c r="M421" s="40">
        <v>42788</v>
      </c>
      <c r="N421" s="48" t="s">
        <v>13</v>
      </c>
      <c r="O421" s="48" t="s">
        <v>1</v>
      </c>
      <c r="P421" s="48" t="s">
        <v>141</v>
      </c>
      <c r="Q421" s="48">
        <v>5.18</v>
      </c>
      <c r="R421" s="48">
        <v>3</v>
      </c>
      <c r="S421" s="48">
        <v>4</v>
      </c>
      <c r="T421" s="49">
        <v>15.291804890035632</v>
      </c>
      <c r="U421" s="49">
        <v>18.250999999999998</v>
      </c>
      <c r="V421" s="49">
        <v>47.59</v>
      </c>
      <c r="W421" s="48">
        <v>7</v>
      </c>
      <c r="X421" s="48">
        <v>7</v>
      </c>
      <c r="AA421" s="27"/>
      <c r="AB421" t="s">
        <v>13</v>
      </c>
      <c r="AC421" s="28" t="s">
        <v>1</v>
      </c>
      <c r="AD421" s="30" t="s">
        <v>141</v>
      </c>
      <c r="AE421" s="49">
        <v>18.18</v>
      </c>
      <c r="AF421" s="49">
        <v>17.899999999999999</v>
      </c>
      <c r="AG421" s="56">
        <f t="shared" si="20"/>
        <v>17.899999999999999</v>
      </c>
      <c r="AH421" s="49">
        <f t="shared" si="18"/>
        <v>17.899999999999999</v>
      </c>
      <c r="AI421" s="49">
        <v>18.38</v>
      </c>
      <c r="AJ421" s="49">
        <v>18.38</v>
      </c>
      <c r="AK421" s="49">
        <v>18.38</v>
      </c>
      <c r="AL421" s="49">
        <v>17.98</v>
      </c>
      <c r="AM421" s="49">
        <v>17.98</v>
      </c>
      <c r="AN421" s="49">
        <v>17.98</v>
      </c>
      <c r="AO421" s="49">
        <v>17.98</v>
      </c>
      <c r="AP421" s="49">
        <v>17.98</v>
      </c>
      <c r="AQ421" s="49">
        <v>18.38</v>
      </c>
      <c r="AR421" s="49">
        <v>18.38</v>
      </c>
      <c r="AS421" s="49">
        <v>18.38</v>
      </c>
      <c r="AT421" s="49">
        <v>18.38</v>
      </c>
      <c r="AU421" s="49">
        <v>18.38</v>
      </c>
      <c r="AV421" s="49">
        <v>17.98</v>
      </c>
      <c r="AW421" s="49">
        <v>17.98</v>
      </c>
      <c r="AX421" s="49">
        <v>17.98</v>
      </c>
      <c r="AY421" s="49">
        <v>17.98</v>
      </c>
      <c r="AZ421" s="49">
        <v>17.98</v>
      </c>
      <c r="BA421" s="49">
        <f t="shared" si="19"/>
        <v>18.18</v>
      </c>
    </row>
    <row r="422" spans="13:53" x14ac:dyDescent="0.25">
      <c r="M422" s="40">
        <v>42789</v>
      </c>
      <c r="N422" s="48" t="s">
        <v>13</v>
      </c>
      <c r="O422" s="48" t="s">
        <v>1</v>
      </c>
      <c r="P422" s="48" t="s">
        <v>142</v>
      </c>
      <c r="Q422" s="48">
        <v>5.18</v>
      </c>
      <c r="R422" s="48">
        <v>3</v>
      </c>
      <c r="S422" s="48">
        <v>4</v>
      </c>
      <c r="T422" s="49">
        <v>15.291804890035632</v>
      </c>
      <c r="U422" s="49">
        <v>18.204000000000001</v>
      </c>
      <c r="V422" s="49">
        <v>47.59</v>
      </c>
      <c r="W422" s="48">
        <v>7</v>
      </c>
      <c r="X422" s="48">
        <v>7</v>
      </c>
      <c r="AA422" s="27"/>
      <c r="AB422" t="s">
        <v>13</v>
      </c>
      <c r="AC422" s="28" t="s">
        <v>1</v>
      </c>
      <c r="AD422" s="30" t="s">
        <v>142</v>
      </c>
      <c r="AE422" s="49">
        <v>18.27</v>
      </c>
      <c r="AF422" s="49">
        <v>17.82</v>
      </c>
      <c r="AG422" s="56">
        <f t="shared" si="20"/>
        <v>17.82</v>
      </c>
      <c r="AH422" s="49">
        <f t="shared" si="18"/>
        <v>17.82</v>
      </c>
      <c r="AI422" s="49">
        <v>18.36</v>
      </c>
      <c r="AJ422" s="49">
        <v>18.36</v>
      </c>
      <c r="AK422" s="49">
        <v>18.36</v>
      </c>
      <c r="AL422" s="49">
        <v>18.18</v>
      </c>
      <c r="AM422" s="49">
        <v>18.18</v>
      </c>
      <c r="AN422" s="49">
        <v>18.18</v>
      </c>
      <c r="AO422" s="49">
        <v>18.18</v>
      </c>
      <c r="AP422" s="49">
        <v>18.18</v>
      </c>
      <c r="AQ422" s="49">
        <v>18.36</v>
      </c>
      <c r="AR422" s="49">
        <v>18.36</v>
      </c>
      <c r="AS422" s="49">
        <v>18.36</v>
      </c>
      <c r="AT422" s="49">
        <v>18.36</v>
      </c>
      <c r="AU422" s="49">
        <v>18.36</v>
      </c>
      <c r="AV422" s="49">
        <v>18.18</v>
      </c>
      <c r="AW422" s="49">
        <v>18.18</v>
      </c>
      <c r="AX422" s="49">
        <v>18.18</v>
      </c>
      <c r="AY422" s="49">
        <v>18.18</v>
      </c>
      <c r="AZ422" s="49">
        <v>18.18</v>
      </c>
      <c r="BA422" s="49">
        <f t="shared" si="19"/>
        <v>18.27</v>
      </c>
    </row>
    <row r="423" spans="13:53" x14ac:dyDescent="0.25">
      <c r="M423" s="40">
        <v>42790</v>
      </c>
      <c r="N423" s="48" t="s">
        <v>13</v>
      </c>
      <c r="O423" s="48" t="s">
        <v>1</v>
      </c>
      <c r="P423" s="48" t="s">
        <v>143</v>
      </c>
      <c r="Q423" s="48">
        <v>5.18</v>
      </c>
      <c r="R423" s="48">
        <v>3</v>
      </c>
      <c r="S423" s="48">
        <v>4</v>
      </c>
      <c r="T423" s="49">
        <v>15.291804890035632</v>
      </c>
      <c r="U423" s="49">
        <v>18.463000000000001</v>
      </c>
      <c r="V423" s="49">
        <v>47.59</v>
      </c>
      <c r="W423" s="48">
        <v>7</v>
      </c>
      <c r="X423" s="48">
        <v>7</v>
      </c>
      <c r="AA423" s="27"/>
      <c r="AB423" t="s">
        <v>13</v>
      </c>
      <c r="AC423" s="28" t="s">
        <v>1</v>
      </c>
      <c r="AD423" s="30" t="s">
        <v>143</v>
      </c>
      <c r="AE423" s="49">
        <v>18.54</v>
      </c>
      <c r="AF423" s="49">
        <v>18.32</v>
      </c>
      <c r="AG423" s="56">
        <f t="shared" si="20"/>
        <v>18.32</v>
      </c>
      <c r="AH423" s="49">
        <f t="shared" si="18"/>
        <v>18.32</v>
      </c>
      <c r="AI423" s="49">
        <v>18.8</v>
      </c>
      <c r="AJ423" s="49">
        <v>18.8</v>
      </c>
      <c r="AK423" s="49">
        <v>18.8</v>
      </c>
      <c r="AL423" s="49">
        <v>18.28</v>
      </c>
      <c r="AM423" s="49">
        <v>18.28</v>
      </c>
      <c r="AN423" s="49">
        <v>18.28</v>
      </c>
      <c r="AO423" s="49">
        <v>18.28</v>
      </c>
      <c r="AP423" s="49">
        <v>18.28</v>
      </c>
      <c r="AQ423" s="49">
        <v>18.8</v>
      </c>
      <c r="AR423" s="49">
        <v>18.8</v>
      </c>
      <c r="AS423" s="49">
        <v>18.8</v>
      </c>
      <c r="AT423" s="49">
        <v>18.8</v>
      </c>
      <c r="AU423" s="49">
        <v>18.8</v>
      </c>
      <c r="AV423" s="49">
        <v>18.28</v>
      </c>
      <c r="AW423" s="49">
        <v>18.28</v>
      </c>
      <c r="AX423" s="49">
        <v>18.28</v>
      </c>
      <c r="AY423" s="49">
        <v>18.28</v>
      </c>
      <c r="AZ423" s="49">
        <v>18.28</v>
      </c>
      <c r="BA423" s="49">
        <f t="shared" si="19"/>
        <v>18.54</v>
      </c>
    </row>
    <row r="424" spans="13:53" x14ac:dyDescent="0.25">
      <c r="M424" s="40">
        <v>42791</v>
      </c>
      <c r="N424" s="48" t="s">
        <v>13</v>
      </c>
      <c r="O424" s="48" t="s">
        <v>1</v>
      </c>
      <c r="P424" s="48" t="s">
        <v>144</v>
      </c>
      <c r="Q424" s="48">
        <v>5.18</v>
      </c>
      <c r="R424" s="48">
        <v>3</v>
      </c>
      <c r="S424" s="48">
        <v>4</v>
      </c>
      <c r="T424" s="49">
        <v>15.291804890035632</v>
      </c>
      <c r="U424" s="49">
        <v>18.105</v>
      </c>
      <c r="V424" s="49">
        <v>47.59</v>
      </c>
      <c r="W424" s="48">
        <v>7</v>
      </c>
      <c r="X424" s="48">
        <v>7</v>
      </c>
      <c r="AA424" s="27"/>
      <c r="AB424" t="s">
        <v>13</v>
      </c>
      <c r="AC424" s="28" t="s">
        <v>1</v>
      </c>
      <c r="AD424" s="30" t="s">
        <v>144</v>
      </c>
      <c r="AE424" s="49">
        <v>18.265000000000001</v>
      </c>
      <c r="AF424" s="49">
        <v>18</v>
      </c>
      <c r="AG424" s="56">
        <f t="shared" si="20"/>
        <v>18</v>
      </c>
      <c r="AH424" s="49">
        <f t="shared" si="18"/>
        <v>18</v>
      </c>
      <c r="AI424" s="49">
        <v>18.38</v>
      </c>
      <c r="AJ424" s="49">
        <v>18.38</v>
      </c>
      <c r="AK424" s="49">
        <v>18.38</v>
      </c>
      <c r="AL424" s="49">
        <v>18.149999999999999</v>
      </c>
      <c r="AM424" s="49">
        <v>18.149999999999999</v>
      </c>
      <c r="AN424" s="49">
        <v>18.149999999999999</v>
      </c>
      <c r="AO424" s="49">
        <v>18.149999999999999</v>
      </c>
      <c r="AP424" s="49">
        <v>18.149999999999999</v>
      </c>
      <c r="AQ424" s="49">
        <v>18.38</v>
      </c>
      <c r="AR424" s="49">
        <v>18.38</v>
      </c>
      <c r="AS424" s="49">
        <v>18.38</v>
      </c>
      <c r="AT424" s="49">
        <v>18.38</v>
      </c>
      <c r="AU424" s="49">
        <v>18.38</v>
      </c>
      <c r="AV424" s="49">
        <v>18.149999999999999</v>
      </c>
      <c r="AW424" s="49">
        <v>18.149999999999999</v>
      </c>
      <c r="AX424" s="49">
        <v>18.149999999999999</v>
      </c>
      <c r="AY424" s="49">
        <v>18.149999999999999</v>
      </c>
      <c r="AZ424" s="49">
        <v>18.149999999999999</v>
      </c>
      <c r="BA424" s="49">
        <f t="shared" si="19"/>
        <v>18.265000000000001</v>
      </c>
    </row>
    <row r="425" spans="13:53" x14ac:dyDescent="0.25">
      <c r="M425" s="40">
        <v>42792</v>
      </c>
      <c r="N425" s="48" t="s">
        <v>13</v>
      </c>
      <c r="O425" s="48" t="s">
        <v>1</v>
      </c>
      <c r="P425" s="48" t="s">
        <v>145</v>
      </c>
      <c r="Q425" s="48">
        <v>5.18</v>
      </c>
      <c r="R425" s="48">
        <v>3</v>
      </c>
      <c r="S425" s="48">
        <v>4</v>
      </c>
      <c r="T425" s="49">
        <v>15.291804890035632</v>
      </c>
      <c r="U425" s="49">
        <v>18.122</v>
      </c>
      <c r="V425" s="49">
        <v>47.59</v>
      </c>
      <c r="W425" s="48">
        <v>7</v>
      </c>
      <c r="X425" s="48">
        <v>7</v>
      </c>
      <c r="AA425" s="27"/>
      <c r="AB425" t="s">
        <v>13</v>
      </c>
      <c r="AC425" s="28" t="s">
        <v>1</v>
      </c>
      <c r="AD425" s="30" t="s">
        <v>145</v>
      </c>
      <c r="AE425" s="49">
        <v>18.09</v>
      </c>
      <c r="AF425" s="49">
        <v>17.100000000000001</v>
      </c>
      <c r="AG425" s="56">
        <f t="shared" si="20"/>
        <v>17.100000000000001</v>
      </c>
      <c r="AH425" s="49">
        <f t="shared" si="18"/>
        <v>17.100000000000001</v>
      </c>
      <c r="AI425" s="49">
        <v>18.2</v>
      </c>
      <c r="AJ425" s="49">
        <v>18.2</v>
      </c>
      <c r="AK425" s="49">
        <v>18.2</v>
      </c>
      <c r="AL425" s="49">
        <v>17.98</v>
      </c>
      <c r="AM425" s="49">
        <v>17.98</v>
      </c>
      <c r="AN425" s="49">
        <v>17.98</v>
      </c>
      <c r="AO425" s="49">
        <v>17.98</v>
      </c>
      <c r="AP425" s="49">
        <v>17.98</v>
      </c>
      <c r="AQ425" s="49">
        <v>18.2</v>
      </c>
      <c r="AR425" s="49">
        <v>18.2</v>
      </c>
      <c r="AS425" s="49">
        <v>18.2</v>
      </c>
      <c r="AT425" s="49">
        <v>18.2</v>
      </c>
      <c r="AU425" s="49">
        <v>18.2</v>
      </c>
      <c r="AV425" s="49">
        <v>17.98</v>
      </c>
      <c r="AW425" s="49">
        <v>17.98</v>
      </c>
      <c r="AX425" s="49">
        <v>17.98</v>
      </c>
      <c r="AY425" s="49">
        <v>17.98</v>
      </c>
      <c r="AZ425" s="49">
        <v>17.98</v>
      </c>
      <c r="BA425" s="49">
        <f t="shared" si="19"/>
        <v>18.09</v>
      </c>
    </row>
    <row r="426" spans="13:53" x14ac:dyDescent="0.25">
      <c r="M426" s="40">
        <v>42793</v>
      </c>
      <c r="N426" s="48" t="s">
        <v>13</v>
      </c>
      <c r="O426" s="48" t="s">
        <v>1</v>
      </c>
      <c r="P426" s="48" t="s">
        <v>146</v>
      </c>
      <c r="Q426" s="48">
        <v>5.4740000000000002</v>
      </c>
      <c r="R426" s="48">
        <v>3</v>
      </c>
      <c r="S426" s="48">
        <v>4</v>
      </c>
      <c r="T426" s="49">
        <v>15.291804890035632</v>
      </c>
      <c r="U426" s="49">
        <v>17.914999999999999</v>
      </c>
      <c r="V426" s="49">
        <v>47.59</v>
      </c>
      <c r="W426" s="48">
        <v>7</v>
      </c>
      <c r="X426" s="48">
        <v>7</v>
      </c>
      <c r="AA426" s="27"/>
      <c r="AB426" t="s">
        <v>13</v>
      </c>
      <c r="AC426" s="28" t="s">
        <v>1</v>
      </c>
      <c r="AD426" s="30" t="s">
        <v>146</v>
      </c>
      <c r="AE426" s="49">
        <v>17.865000000000002</v>
      </c>
      <c r="AF426" s="49">
        <v>17.64</v>
      </c>
      <c r="AG426" s="56">
        <f t="shared" si="20"/>
        <v>17.64</v>
      </c>
      <c r="AH426" s="49">
        <f t="shared" si="18"/>
        <v>17.64</v>
      </c>
      <c r="AI426" s="49">
        <v>18.04</v>
      </c>
      <c r="AJ426" s="49">
        <v>18.04</v>
      </c>
      <c r="AK426" s="49">
        <v>18.04</v>
      </c>
      <c r="AL426" s="49">
        <v>17.690000000000001</v>
      </c>
      <c r="AM426" s="49">
        <v>17.690000000000001</v>
      </c>
      <c r="AN426" s="49">
        <v>17.690000000000001</v>
      </c>
      <c r="AO426" s="49">
        <v>17.690000000000001</v>
      </c>
      <c r="AP426" s="49">
        <v>17.690000000000001</v>
      </c>
      <c r="AQ426" s="49">
        <v>18.04</v>
      </c>
      <c r="AR426" s="49">
        <v>18.04</v>
      </c>
      <c r="AS426" s="49">
        <v>18.04</v>
      </c>
      <c r="AT426" s="49">
        <v>18.04</v>
      </c>
      <c r="AU426" s="49">
        <v>18.04</v>
      </c>
      <c r="AV426" s="49">
        <v>17.690000000000001</v>
      </c>
      <c r="AW426" s="49">
        <v>17.690000000000001</v>
      </c>
      <c r="AX426" s="49">
        <v>17.690000000000001</v>
      </c>
      <c r="AY426" s="49">
        <v>17.690000000000001</v>
      </c>
      <c r="AZ426" s="49">
        <v>17.690000000000001</v>
      </c>
      <c r="BA426" s="49">
        <f t="shared" si="19"/>
        <v>17.865000000000002</v>
      </c>
    </row>
    <row r="427" spans="13:53" x14ac:dyDescent="0.25">
      <c r="M427" s="40">
        <v>42794</v>
      </c>
      <c r="N427" s="48" t="s">
        <v>13</v>
      </c>
      <c r="O427" s="48" t="s">
        <v>1</v>
      </c>
      <c r="P427" s="48" t="s">
        <v>147</v>
      </c>
      <c r="Q427" s="48">
        <v>5.4740000000000002</v>
      </c>
      <c r="R427" s="48">
        <v>3</v>
      </c>
      <c r="S427" s="48">
        <v>4</v>
      </c>
      <c r="T427" s="49">
        <v>15.291804890035632</v>
      </c>
      <c r="U427" s="49">
        <v>17.503999999999998</v>
      </c>
      <c r="V427" s="49">
        <v>47.59</v>
      </c>
      <c r="W427" s="48">
        <v>7</v>
      </c>
      <c r="X427" s="48">
        <v>7</v>
      </c>
      <c r="AA427" s="27"/>
      <c r="AB427" t="s">
        <v>13</v>
      </c>
      <c r="AC427" s="28" t="s">
        <v>1</v>
      </c>
      <c r="AD427" s="30" t="s">
        <v>147</v>
      </c>
      <c r="AE427" s="49">
        <v>17.72</v>
      </c>
      <c r="AF427" s="49">
        <v>17.21</v>
      </c>
      <c r="AG427" s="56">
        <f t="shared" si="20"/>
        <v>17.21</v>
      </c>
      <c r="AH427" s="49">
        <f t="shared" si="18"/>
        <v>17.21</v>
      </c>
      <c r="AI427" s="49">
        <v>17.940000000000001</v>
      </c>
      <c r="AJ427" s="49">
        <v>17.940000000000001</v>
      </c>
      <c r="AK427" s="49">
        <v>17.940000000000001</v>
      </c>
      <c r="AL427" s="49">
        <v>17.5</v>
      </c>
      <c r="AM427" s="49">
        <v>17.5</v>
      </c>
      <c r="AN427" s="49">
        <v>17.5</v>
      </c>
      <c r="AO427" s="49">
        <v>17.5</v>
      </c>
      <c r="AP427" s="49">
        <v>17.5</v>
      </c>
      <c r="AQ427" s="49">
        <v>17.940000000000001</v>
      </c>
      <c r="AR427" s="49">
        <v>17.940000000000001</v>
      </c>
      <c r="AS427" s="49">
        <v>17.940000000000001</v>
      </c>
      <c r="AT427" s="49">
        <v>17.940000000000001</v>
      </c>
      <c r="AU427" s="49">
        <v>17.940000000000001</v>
      </c>
      <c r="AV427" s="49">
        <v>17.5</v>
      </c>
      <c r="AW427" s="49">
        <v>17.5</v>
      </c>
      <c r="AX427" s="49">
        <v>17.5</v>
      </c>
      <c r="AY427" s="49">
        <v>17.5</v>
      </c>
      <c r="AZ427" s="49">
        <v>17.5</v>
      </c>
      <c r="BA427" s="49">
        <f t="shared" si="19"/>
        <v>17.72</v>
      </c>
    </row>
    <row r="428" spans="13:53" x14ac:dyDescent="0.25">
      <c r="M428" s="40">
        <v>42795</v>
      </c>
      <c r="N428" s="48" t="s">
        <v>13</v>
      </c>
      <c r="O428" s="48" t="s">
        <v>2</v>
      </c>
      <c r="P428" s="48" t="s">
        <v>120</v>
      </c>
      <c r="Q428" s="48">
        <v>5.4740000000000002</v>
      </c>
      <c r="R428" s="48">
        <v>3</v>
      </c>
      <c r="S428" s="48">
        <v>4</v>
      </c>
      <c r="T428" s="49">
        <v>15.066961543187125</v>
      </c>
      <c r="U428" s="49">
        <v>17.577000000000002</v>
      </c>
      <c r="V428" s="49">
        <v>44.41</v>
      </c>
      <c r="W428" s="48">
        <v>7</v>
      </c>
      <c r="X428" s="48">
        <v>7</v>
      </c>
      <c r="AA428" s="27"/>
      <c r="AB428" t="s">
        <v>13</v>
      </c>
      <c r="AC428" s="28" t="s">
        <v>2</v>
      </c>
      <c r="AD428" s="30" t="s">
        <v>120</v>
      </c>
      <c r="AE428" s="49">
        <v>17.325000000000003</v>
      </c>
      <c r="AF428" s="49">
        <v>16.91</v>
      </c>
      <c r="AG428" s="56">
        <f t="shared" si="20"/>
        <v>16.91</v>
      </c>
      <c r="AH428" s="49">
        <f t="shared" si="18"/>
        <v>16.91</v>
      </c>
      <c r="AI428" s="49">
        <v>17.53</v>
      </c>
      <c r="AJ428" s="49">
        <v>17.53</v>
      </c>
      <c r="AK428" s="49">
        <v>17.53</v>
      </c>
      <c r="AL428" s="49">
        <v>17.12</v>
      </c>
      <c r="AM428" s="49">
        <v>17.12</v>
      </c>
      <c r="AN428" s="49">
        <v>17.12</v>
      </c>
      <c r="AO428" s="49">
        <v>17.12</v>
      </c>
      <c r="AP428" s="49">
        <v>17.12</v>
      </c>
      <c r="AQ428" s="49">
        <v>17.53</v>
      </c>
      <c r="AR428" s="49">
        <v>17.53</v>
      </c>
      <c r="AS428" s="49">
        <v>17.53</v>
      </c>
      <c r="AT428" s="49">
        <v>17.53</v>
      </c>
      <c r="AU428" s="49">
        <v>17.53</v>
      </c>
      <c r="AV428" s="49">
        <v>17.12</v>
      </c>
      <c r="AW428" s="49">
        <v>17.12</v>
      </c>
      <c r="AX428" s="49">
        <v>17.12</v>
      </c>
      <c r="AY428" s="49">
        <v>17.12</v>
      </c>
      <c r="AZ428" s="49">
        <v>17.12</v>
      </c>
      <c r="BA428" s="49">
        <f t="shared" si="19"/>
        <v>17.325000000000003</v>
      </c>
    </row>
    <row r="429" spans="13:53" x14ac:dyDescent="0.25">
      <c r="M429" s="40">
        <v>42796</v>
      </c>
      <c r="N429" s="48" t="s">
        <v>13</v>
      </c>
      <c r="O429" s="48" t="s">
        <v>2</v>
      </c>
      <c r="P429" s="48" t="s">
        <v>121</v>
      </c>
      <c r="Q429" s="48">
        <v>5.4740000000000002</v>
      </c>
      <c r="R429" s="48">
        <v>3</v>
      </c>
      <c r="S429" s="48">
        <v>4</v>
      </c>
      <c r="T429" s="49">
        <v>15.066961543187125</v>
      </c>
      <c r="U429" s="49">
        <v>17.183999999999997</v>
      </c>
      <c r="V429" s="49">
        <v>44.41</v>
      </c>
      <c r="W429" s="48">
        <v>7</v>
      </c>
      <c r="X429" s="48">
        <v>7</v>
      </c>
      <c r="AA429" s="27"/>
      <c r="AB429" t="s">
        <v>13</v>
      </c>
      <c r="AC429" s="28" t="s">
        <v>2</v>
      </c>
      <c r="AD429" s="30" t="s">
        <v>121</v>
      </c>
      <c r="AE429" s="49">
        <v>17.48</v>
      </c>
      <c r="AF429" s="49">
        <v>17.22</v>
      </c>
      <c r="AG429" s="56">
        <f t="shared" si="20"/>
        <v>17.22</v>
      </c>
      <c r="AH429" s="49">
        <f t="shared" si="18"/>
        <v>17.22</v>
      </c>
      <c r="AI429" s="49">
        <v>17.670000000000002</v>
      </c>
      <c r="AJ429" s="49">
        <v>17.670000000000002</v>
      </c>
      <c r="AK429" s="49">
        <v>17.670000000000002</v>
      </c>
      <c r="AL429" s="49">
        <v>17.29</v>
      </c>
      <c r="AM429" s="49">
        <v>17.29</v>
      </c>
      <c r="AN429" s="49">
        <v>17.29</v>
      </c>
      <c r="AO429" s="49">
        <v>17.29</v>
      </c>
      <c r="AP429" s="49">
        <v>17.29</v>
      </c>
      <c r="AQ429" s="49">
        <v>17.670000000000002</v>
      </c>
      <c r="AR429" s="49">
        <v>17.670000000000002</v>
      </c>
      <c r="AS429" s="49">
        <v>17.670000000000002</v>
      </c>
      <c r="AT429" s="49">
        <v>17.670000000000002</v>
      </c>
      <c r="AU429" s="49">
        <v>17.670000000000002</v>
      </c>
      <c r="AV429" s="49">
        <v>17.29</v>
      </c>
      <c r="AW429" s="49">
        <v>17.29</v>
      </c>
      <c r="AX429" s="49">
        <v>17.29</v>
      </c>
      <c r="AY429" s="49">
        <v>17.29</v>
      </c>
      <c r="AZ429" s="49">
        <v>17.29</v>
      </c>
      <c r="BA429" s="49">
        <f t="shared" si="19"/>
        <v>17.48</v>
      </c>
    </row>
    <row r="430" spans="13:53" x14ac:dyDescent="0.25">
      <c r="M430" s="40">
        <v>42797</v>
      </c>
      <c r="N430" s="48" t="s">
        <v>13</v>
      </c>
      <c r="O430" s="48" t="s">
        <v>2</v>
      </c>
      <c r="P430" s="48" t="s">
        <v>122</v>
      </c>
      <c r="Q430" s="48">
        <v>5.4740000000000002</v>
      </c>
      <c r="R430" s="48">
        <v>3</v>
      </c>
      <c r="S430" s="48">
        <v>4</v>
      </c>
      <c r="T430" s="49">
        <v>15.066961543187125</v>
      </c>
      <c r="U430" s="49">
        <v>17.324999999999999</v>
      </c>
      <c r="V430" s="49">
        <v>44.41</v>
      </c>
      <c r="W430" s="48">
        <v>7</v>
      </c>
      <c r="X430" s="48">
        <v>7</v>
      </c>
      <c r="AA430" s="27"/>
      <c r="AB430" t="s">
        <v>13</v>
      </c>
      <c r="AC430" s="28" t="s">
        <v>2</v>
      </c>
      <c r="AD430" s="30" t="s">
        <v>122</v>
      </c>
      <c r="AE430" s="49">
        <v>17.200000000000003</v>
      </c>
      <c r="AF430" s="49">
        <v>16.98</v>
      </c>
      <c r="AG430" s="56">
        <f t="shared" si="20"/>
        <v>16.98</v>
      </c>
      <c r="AH430" s="49">
        <f t="shared" si="18"/>
        <v>16.98</v>
      </c>
      <c r="AI430" s="49">
        <v>17.48</v>
      </c>
      <c r="AJ430" s="49">
        <v>17.48</v>
      </c>
      <c r="AK430" s="49">
        <v>17.48</v>
      </c>
      <c r="AL430" s="49">
        <v>16.920000000000002</v>
      </c>
      <c r="AM430" s="49">
        <v>16.920000000000002</v>
      </c>
      <c r="AN430" s="49">
        <v>16.920000000000002</v>
      </c>
      <c r="AO430" s="49">
        <v>16.920000000000002</v>
      </c>
      <c r="AP430" s="49">
        <v>16.920000000000002</v>
      </c>
      <c r="AQ430" s="49">
        <v>17.48</v>
      </c>
      <c r="AR430" s="49">
        <v>17.48</v>
      </c>
      <c r="AS430" s="49">
        <v>17.48</v>
      </c>
      <c r="AT430" s="49">
        <v>17.48</v>
      </c>
      <c r="AU430" s="49">
        <v>17.48</v>
      </c>
      <c r="AV430" s="49">
        <v>16.920000000000002</v>
      </c>
      <c r="AW430" s="49">
        <v>16.920000000000002</v>
      </c>
      <c r="AX430" s="49">
        <v>16.920000000000002</v>
      </c>
      <c r="AY430" s="49">
        <v>16.920000000000002</v>
      </c>
      <c r="AZ430" s="49">
        <v>16.920000000000002</v>
      </c>
      <c r="BA430" s="49">
        <f t="shared" si="19"/>
        <v>17.200000000000003</v>
      </c>
    </row>
    <row r="431" spans="13:53" x14ac:dyDescent="0.25">
      <c r="M431" s="40">
        <v>42798</v>
      </c>
      <c r="N431" s="48" t="s">
        <v>13</v>
      </c>
      <c r="O431" s="48" t="s">
        <v>2</v>
      </c>
      <c r="P431" s="48" t="s">
        <v>123</v>
      </c>
      <c r="Q431" s="48">
        <v>5.4740000000000002</v>
      </c>
      <c r="R431" s="48">
        <v>3</v>
      </c>
      <c r="S431" s="48">
        <v>4</v>
      </c>
      <c r="T431" s="49">
        <v>15.066961543187125</v>
      </c>
      <c r="U431" s="49">
        <v>16.741</v>
      </c>
      <c r="V431" s="49">
        <v>44.41</v>
      </c>
      <c r="W431" s="48">
        <v>7</v>
      </c>
      <c r="X431" s="48">
        <v>7</v>
      </c>
      <c r="AA431" s="27"/>
      <c r="AB431" t="s">
        <v>13</v>
      </c>
      <c r="AC431" s="28" t="s">
        <v>2</v>
      </c>
      <c r="AD431" s="30" t="s">
        <v>123</v>
      </c>
      <c r="AE431" s="49">
        <v>16.725000000000001</v>
      </c>
      <c r="AF431" s="49">
        <v>17.329999999999998</v>
      </c>
      <c r="AG431" s="56">
        <f t="shared" si="20"/>
        <v>17.329999999999998</v>
      </c>
      <c r="AH431" s="49">
        <f t="shared" si="18"/>
        <v>17.329999999999998</v>
      </c>
      <c r="AI431" s="49">
        <v>16.7</v>
      </c>
      <c r="AJ431" s="49">
        <v>16.7</v>
      </c>
      <c r="AK431" s="49">
        <v>16.7</v>
      </c>
      <c r="AL431" s="49">
        <v>16.75</v>
      </c>
      <c r="AM431" s="49">
        <v>16.75</v>
      </c>
      <c r="AN431" s="49">
        <v>16.75</v>
      </c>
      <c r="AO431" s="49">
        <v>16.75</v>
      </c>
      <c r="AP431" s="49">
        <v>16.75</v>
      </c>
      <c r="AQ431" s="49">
        <v>16.7</v>
      </c>
      <c r="AR431" s="49">
        <v>16.7</v>
      </c>
      <c r="AS431" s="49">
        <v>16.7</v>
      </c>
      <c r="AT431" s="49">
        <v>16.7</v>
      </c>
      <c r="AU431" s="49">
        <v>16.7</v>
      </c>
      <c r="AV431" s="49">
        <v>16.75</v>
      </c>
      <c r="AW431" s="49">
        <v>16.75</v>
      </c>
      <c r="AX431" s="49">
        <v>16.75</v>
      </c>
      <c r="AY431" s="49">
        <v>16.75</v>
      </c>
      <c r="AZ431" s="49">
        <v>16.75</v>
      </c>
      <c r="BA431" s="49">
        <f t="shared" si="19"/>
        <v>16.725000000000001</v>
      </c>
    </row>
    <row r="432" spans="13:53" x14ac:dyDescent="0.25">
      <c r="M432" s="40">
        <v>42799</v>
      </c>
      <c r="N432" s="48" t="s">
        <v>13</v>
      </c>
      <c r="O432" s="48" t="s">
        <v>2</v>
      </c>
      <c r="P432" s="48" t="s">
        <v>124</v>
      </c>
      <c r="Q432" s="48">
        <v>5.4740000000000002</v>
      </c>
      <c r="R432" s="48">
        <v>3</v>
      </c>
      <c r="S432" s="48">
        <v>4</v>
      </c>
      <c r="T432" s="49">
        <v>15.066961543187125</v>
      </c>
      <c r="U432" s="49">
        <v>16.675999999999998</v>
      </c>
      <c r="V432" s="49">
        <v>44.41</v>
      </c>
      <c r="W432" s="48">
        <v>7</v>
      </c>
      <c r="X432" s="48">
        <v>7</v>
      </c>
      <c r="AA432" s="27"/>
      <c r="AB432" t="s">
        <v>13</v>
      </c>
      <c r="AC432" s="28" t="s">
        <v>2</v>
      </c>
      <c r="AD432" s="30" t="s">
        <v>124</v>
      </c>
      <c r="AE432" s="49">
        <v>16.715</v>
      </c>
      <c r="AF432" s="49">
        <v>17.28</v>
      </c>
      <c r="AG432" s="56">
        <f t="shared" si="20"/>
        <v>17.28</v>
      </c>
      <c r="AH432" s="49">
        <f t="shared" si="18"/>
        <v>17.28</v>
      </c>
      <c r="AI432" s="49">
        <v>17.13</v>
      </c>
      <c r="AJ432" s="49">
        <v>17.13</v>
      </c>
      <c r="AK432" s="49">
        <v>17.13</v>
      </c>
      <c r="AL432" s="49">
        <v>16.3</v>
      </c>
      <c r="AM432" s="49">
        <v>16.3</v>
      </c>
      <c r="AN432" s="49">
        <v>16.3</v>
      </c>
      <c r="AO432" s="49">
        <v>16.3</v>
      </c>
      <c r="AP432" s="49">
        <v>16.3</v>
      </c>
      <c r="AQ432" s="49">
        <v>17.13</v>
      </c>
      <c r="AR432" s="49">
        <v>17.13</v>
      </c>
      <c r="AS432" s="49">
        <v>17.13</v>
      </c>
      <c r="AT432" s="49">
        <v>17.13</v>
      </c>
      <c r="AU432" s="49">
        <v>17.13</v>
      </c>
      <c r="AV432" s="49">
        <v>16.3</v>
      </c>
      <c r="AW432" s="49">
        <v>16.3</v>
      </c>
      <c r="AX432" s="49">
        <v>16.3</v>
      </c>
      <c r="AY432" s="49">
        <v>16.3</v>
      </c>
      <c r="AZ432" s="49">
        <v>16.3</v>
      </c>
      <c r="BA432" s="49">
        <f t="shared" si="19"/>
        <v>16.715</v>
      </c>
    </row>
    <row r="433" spans="13:53" x14ac:dyDescent="0.25">
      <c r="M433" s="40">
        <v>42800</v>
      </c>
      <c r="N433" s="48" t="s">
        <v>13</v>
      </c>
      <c r="O433" s="48" t="s">
        <v>2</v>
      </c>
      <c r="P433" s="48" t="s">
        <v>125</v>
      </c>
      <c r="Q433" s="48">
        <v>5.2720000000000002</v>
      </c>
      <c r="R433" s="48">
        <v>3</v>
      </c>
      <c r="S433" s="48">
        <v>4</v>
      </c>
      <c r="T433" s="49">
        <v>15.066961543187125</v>
      </c>
      <c r="U433" s="49">
        <v>17.061</v>
      </c>
      <c r="V433" s="49">
        <v>44.41</v>
      </c>
      <c r="W433" s="48">
        <v>7</v>
      </c>
      <c r="X433" s="48">
        <v>7</v>
      </c>
      <c r="AA433" s="27"/>
      <c r="AB433" t="s">
        <v>13</v>
      </c>
      <c r="AC433" s="28" t="s">
        <v>2</v>
      </c>
      <c r="AD433" s="30" t="s">
        <v>125</v>
      </c>
      <c r="AE433" s="49">
        <v>17.115000000000002</v>
      </c>
      <c r="AF433" s="49">
        <v>16.66</v>
      </c>
      <c r="AG433" s="56">
        <f t="shared" si="20"/>
        <v>16.66</v>
      </c>
      <c r="AH433" s="49">
        <f t="shared" si="18"/>
        <v>16.66</v>
      </c>
      <c r="AI433" s="49">
        <v>17.18</v>
      </c>
      <c r="AJ433" s="49">
        <v>17.18</v>
      </c>
      <c r="AK433" s="49">
        <v>17.18</v>
      </c>
      <c r="AL433" s="49">
        <v>17.05</v>
      </c>
      <c r="AM433" s="49">
        <v>17.05</v>
      </c>
      <c r="AN433" s="49">
        <v>17.05</v>
      </c>
      <c r="AO433" s="49">
        <v>17.05</v>
      </c>
      <c r="AP433" s="49">
        <v>17.05</v>
      </c>
      <c r="AQ433" s="49">
        <v>17.18</v>
      </c>
      <c r="AR433" s="49">
        <v>17.18</v>
      </c>
      <c r="AS433" s="49">
        <v>17.18</v>
      </c>
      <c r="AT433" s="49">
        <v>17.18</v>
      </c>
      <c r="AU433" s="49">
        <v>17.18</v>
      </c>
      <c r="AV433" s="49">
        <v>17.05</v>
      </c>
      <c r="AW433" s="49">
        <v>17.05</v>
      </c>
      <c r="AX433" s="49">
        <v>17.05</v>
      </c>
      <c r="AY433" s="49">
        <v>17.05</v>
      </c>
      <c r="AZ433" s="49">
        <v>17.05</v>
      </c>
      <c r="BA433" s="49">
        <f t="shared" si="19"/>
        <v>17.115000000000002</v>
      </c>
    </row>
    <row r="434" spans="13:53" x14ac:dyDescent="0.25">
      <c r="M434" s="40">
        <v>42801</v>
      </c>
      <c r="N434" s="48" t="s">
        <v>13</v>
      </c>
      <c r="O434" s="48" t="s">
        <v>2</v>
      </c>
      <c r="P434" s="48" t="s">
        <v>126</v>
      </c>
      <c r="Q434" s="48">
        <v>5.2720000000000002</v>
      </c>
      <c r="R434" s="48">
        <v>3</v>
      </c>
      <c r="S434" s="48">
        <v>4</v>
      </c>
      <c r="T434" s="49">
        <v>15.066961543187125</v>
      </c>
      <c r="U434" s="49">
        <v>17.038</v>
      </c>
      <c r="V434" s="49">
        <v>44.41</v>
      </c>
      <c r="W434" s="48">
        <v>7</v>
      </c>
      <c r="X434" s="48">
        <v>7</v>
      </c>
      <c r="AA434" s="27"/>
      <c r="AB434" t="s">
        <v>13</v>
      </c>
      <c r="AC434" s="28" t="s">
        <v>2</v>
      </c>
      <c r="AD434" s="30" t="s">
        <v>126</v>
      </c>
      <c r="AE434" s="49">
        <v>17.295000000000002</v>
      </c>
      <c r="AF434" s="49">
        <v>16.8</v>
      </c>
      <c r="AG434" s="56">
        <f t="shared" si="20"/>
        <v>16.8</v>
      </c>
      <c r="AH434" s="49">
        <f t="shared" si="18"/>
        <v>16.8</v>
      </c>
      <c r="AI434" s="49">
        <v>17.510000000000002</v>
      </c>
      <c r="AJ434" s="49">
        <v>17.510000000000002</v>
      </c>
      <c r="AK434" s="49">
        <v>17.510000000000002</v>
      </c>
      <c r="AL434" s="49">
        <v>17.079999999999998</v>
      </c>
      <c r="AM434" s="49">
        <v>17.079999999999998</v>
      </c>
      <c r="AN434" s="49">
        <v>17.079999999999998</v>
      </c>
      <c r="AO434" s="49">
        <v>17.079999999999998</v>
      </c>
      <c r="AP434" s="49">
        <v>17.079999999999998</v>
      </c>
      <c r="AQ434" s="49">
        <v>17.510000000000002</v>
      </c>
      <c r="AR434" s="49">
        <v>17.510000000000002</v>
      </c>
      <c r="AS434" s="49">
        <v>17.510000000000002</v>
      </c>
      <c r="AT434" s="49">
        <v>17.510000000000002</v>
      </c>
      <c r="AU434" s="49">
        <v>17.510000000000002</v>
      </c>
      <c r="AV434" s="49">
        <v>17.079999999999998</v>
      </c>
      <c r="AW434" s="49">
        <v>17.079999999999998</v>
      </c>
      <c r="AX434" s="49">
        <v>17.079999999999998</v>
      </c>
      <c r="AY434" s="49">
        <v>17.079999999999998</v>
      </c>
      <c r="AZ434" s="49">
        <v>17.079999999999998</v>
      </c>
      <c r="BA434" s="49">
        <f t="shared" si="19"/>
        <v>17.295000000000002</v>
      </c>
    </row>
    <row r="435" spans="13:53" x14ac:dyDescent="0.25">
      <c r="M435" s="40">
        <v>42802</v>
      </c>
      <c r="N435" s="48" t="s">
        <v>13</v>
      </c>
      <c r="O435" s="48" t="s">
        <v>2</v>
      </c>
      <c r="P435" s="48" t="s">
        <v>127</v>
      </c>
      <c r="Q435" s="48">
        <v>5.2720000000000002</v>
      </c>
      <c r="R435" s="48">
        <v>3</v>
      </c>
      <c r="S435" s="48">
        <v>4</v>
      </c>
      <c r="T435" s="49">
        <v>15.066961543187125</v>
      </c>
      <c r="U435" s="49">
        <v>17.195</v>
      </c>
      <c r="V435" s="49">
        <v>44.41</v>
      </c>
      <c r="W435" s="48">
        <v>7</v>
      </c>
      <c r="X435" s="48">
        <v>7</v>
      </c>
      <c r="AA435" s="27"/>
      <c r="AB435" t="s">
        <v>13</v>
      </c>
      <c r="AC435" s="28" t="s">
        <v>2</v>
      </c>
      <c r="AD435" s="30" t="s">
        <v>127</v>
      </c>
      <c r="AE435" s="49">
        <v>16.97</v>
      </c>
      <c r="AF435" s="49">
        <v>16.53</v>
      </c>
      <c r="AG435" s="56">
        <f t="shared" si="20"/>
        <v>16.53</v>
      </c>
      <c r="AH435" s="49">
        <f t="shared" si="18"/>
        <v>16.53</v>
      </c>
      <c r="AI435" s="49">
        <v>17.02</v>
      </c>
      <c r="AJ435" s="49">
        <v>17.02</v>
      </c>
      <c r="AK435" s="49">
        <v>17.02</v>
      </c>
      <c r="AL435" s="49">
        <v>16.920000000000002</v>
      </c>
      <c r="AM435" s="49">
        <v>16.920000000000002</v>
      </c>
      <c r="AN435" s="49">
        <v>16.920000000000002</v>
      </c>
      <c r="AO435" s="49">
        <v>16.920000000000002</v>
      </c>
      <c r="AP435" s="49">
        <v>16.920000000000002</v>
      </c>
      <c r="AQ435" s="49">
        <v>17.02</v>
      </c>
      <c r="AR435" s="49">
        <v>17.02</v>
      </c>
      <c r="AS435" s="49">
        <v>17.02</v>
      </c>
      <c r="AT435" s="49">
        <v>17.02</v>
      </c>
      <c r="AU435" s="49">
        <v>17.02</v>
      </c>
      <c r="AV435" s="49">
        <v>16.920000000000002</v>
      </c>
      <c r="AW435" s="49">
        <v>16.920000000000002</v>
      </c>
      <c r="AX435" s="49">
        <v>16.920000000000002</v>
      </c>
      <c r="AY435" s="49">
        <v>16.920000000000002</v>
      </c>
      <c r="AZ435" s="49">
        <v>16.920000000000002</v>
      </c>
      <c r="BA435" s="49">
        <f t="shared" si="19"/>
        <v>16.97</v>
      </c>
    </row>
    <row r="436" spans="13:53" x14ac:dyDescent="0.25">
      <c r="M436" s="40">
        <v>42803</v>
      </c>
      <c r="N436" s="48" t="s">
        <v>13</v>
      </c>
      <c r="O436" s="48" t="s">
        <v>2</v>
      </c>
      <c r="P436" s="48" t="s">
        <v>128</v>
      </c>
      <c r="Q436" s="48">
        <v>5.2720000000000002</v>
      </c>
      <c r="R436" s="48">
        <v>3</v>
      </c>
      <c r="S436" s="48">
        <v>4</v>
      </c>
      <c r="T436" s="49">
        <v>15.066961543187125</v>
      </c>
      <c r="U436" s="49">
        <v>16.573</v>
      </c>
      <c r="V436" s="49">
        <v>44.41</v>
      </c>
      <c r="W436" s="48">
        <v>7</v>
      </c>
      <c r="X436" s="48">
        <v>7</v>
      </c>
      <c r="AA436" s="27"/>
      <c r="AB436" t="s">
        <v>13</v>
      </c>
      <c r="AC436" s="28" t="s">
        <v>2</v>
      </c>
      <c r="AD436" s="30" t="s">
        <v>128</v>
      </c>
      <c r="AE436" s="49">
        <v>16.524999999999999</v>
      </c>
      <c r="AF436" s="49">
        <v>16.309999999999999</v>
      </c>
      <c r="AG436" s="56">
        <f t="shared" si="20"/>
        <v>16.309999999999999</v>
      </c>
      <c r="AH436" s="49">
        <f t="shared" si="18"/>
        <v>16.309999999999999</v>
      </c>
      <c r="AI436" s="49">
        <v>16.8</v>
      </c>
      <c r="AJ436" s="49">
        <v>16.8</v>
      </c>
      <c r="AK436" s="49">
        <v>16.8</v>
      </c>
      <c r="AL436" s="49">
        <v>16.25</v>
      </c>
      <c r="AM436" s="49">
        <v>16.25</v>
      </c>
      <c r="AN436" s="49">
        <v>16.25</v>
      </c>
      <c r="AO436" s="49">
        <v>16.25</v>
      </c>
      <c r="AP436" s="49">
        <v>16.25</v>
      </c>
      <c r="AQ436" s="49">
        <v>16.8</v>
      </c>
      <c r="AR436" s="49">
        <v>16.8</v>
      </c>
      <c r="AS436" s="49">
        <v>16.8</v>
      </c>
      <c r="AT436" s="49">
        <v>16.8</v>
      </c>
      <c r="AU436" s="49">
        <v>16.8</v>
      </c>
      <c r="AV436" s="49">
        <v>16.25</v>
      </c>
      <c r="AW436" s="49">
        <v>16.25</v>
      </c>
      <c r="AX436" s="49">
        <v>16.25</v>
      </c>
      <c r="AY436" s="49">
        <v>16.25</v>
      </c>
      <c r="AZ436" s="49">
        <v>16.25</v>
      </c>
      <c r="BA436" s="49">
        <f t="shared" si="19"/>
        <v>16.524999999999999</v>
      </c>
    </row>
    <row r="437" spans="13:53" x14ac:dyDescent="0.25">
      <c r="M437" s="40">
        <v>42804</v>
      </c>
      <c r="N437" s="48" t="s">
        <v>13</v>
      </c>
      <c r="O437" s="48" t="s">
        <v>2</v>
      </c>
      <c r="P437" s="48" t="s">
        <v>129</v>
      </c>
      <c r="Q437" s="48">
        <v>5.2720000000000002</v>
      </c>
      <c r="R437" s="48">
        <v>3</v>
      </c>
      <c r="S437" s="48">
        <v>4</v>
      </c>
      <c r="T437" s="49">
        <v>15.066961543187125</v>
      </c>
      <c r="U437" s="49">
        <v>16.527000000000001</v>
      </c>
      <c r="V437" s="49">
        <v>44.41</v>
      </c>
      <c r="W437" s="48">
        <v>7</v>
      </c>
      <c r="X437" s="48">
        <v>7</v>
      </c>
      <c r="AA437" s="27"/>
      <c r="AB437" t="s">
        <v>13</v>
      </c>
      <c r="AC437" s="28" t="s">
        <v>2</v>
      </c>
      <c r="AD437" s="30" t="s">
        <v>129</v>
      </c>
      <c r="AE437" s="49">
        <v>16.495000000000001</v>
      </c>
      <c r="AF437" s="49">
        <v>16.18</v>
      </c>
      <c r="AG437" s="56">
        <f t="shared" si="20"/>
        <v>16.18</v>
      </c>
      <c r="AH437" s="49">
        <f t="shared" ref="AH437:AH500" si="21">AF437</f>
        <v>16.18</v>
      </c>
      <c r="AI437" s="49">
        <v>16.46</v>
      </c>
      <c r="AJ437" s="49">
        <v>16.46</v>
      </c>
      <c r="AK437" s="49">
        <v>16.46</v>
      </c>
      <c r="AL437" s="49">
        <v>16.53</v>
      </c>
      <c r="AM437" s="49">
        <v>16.53</v>
      </c>
      <c r="AN437" s="49">
        <v>16.53</v>
      </c>
      <c r="AO437" s="49">
        <v>16.53</v>
      </c>
      <c r="AP437" s="49">
        <v>16.53</v>
      </c>
      <c r="AQ437" s="49">
        <v>16.46</v>
      </c>
      <c r="AR437" s="49">
        <v>16.46</v>
      </c>
      <c r="AS437" s="49">
        <v>16.46</v>
      </c>
      <c r="AT437" s="49">
        <v>16.46</v>
      </c>
      <c r="AU437" s="49">
        <v>16.46</v>
      </c>
      <c r="AV437" s="49">
        <v>16.53</v>
      </c>
      <c r="AW437" s="49">
        <v>16.53</v>
      </c>
      <c r="AX437" s="49">
        <v>16.53</v>
      </c>
      <c r="AY437" s="49">
        <v>16.53</v>
      </c>
      <c r="AZ437" s="49">
        <v>16.53</v>
      </c>
      <c r="BA437" s="49">
        <f t="shared" ref="BA437:BA500" si="22">AE437</f>
        <v>16.495000000000001</v>
      </c>
    </row>
    <row r="438" spans="13:53" x14ac:dyDescent="0.25">
      <c r="M438" s="40">
        <v>42805</v>
      </c>
      <c r="N438" s="48" t="s">
        <v>13</v>
      </c>
      <c r="O438" s="48" t="s">
        <v>2</v>
      </c>
      <c r="P438" s="48" t="s">
        <v>130</v>
      </c>
      <c r="Q438" s="48">
        <v>5.2720000000000002</v>
      </c>
      <c r="R438" s="48">
        <v>3</v>
      </c>
      <c r="S438" s="48">
        <v>4</v>
      </c>
      <c r="T438" s="49">
        <v>15.066961543187125</v>
      </c>
      <c r="U438" s="49">
        <v>16.100999999999999</v>
      </c>
      <c r="V438" s="49">
        <v>44.41</v>
      </c>
      <c r="W438" s="48">
        <v>7</v>
      </c>
      <c r="X438" s="48">
        <v>7</v>
      </c>
      <c r="AA438" s="27"/>
      <c r="AB438" t="s">
        <v>13</v>
      </c>
      <c r="AC438" s="28" t="s">
        <v>2</v>
      </c>
      <c r="AD438" s="30" t="s">
        <v>130</v>
      </c>
      <c r="AE438" s="49">
        <v>16.45</v>
      </c>
      <c r="AF438" s="49">
        <v>15.98</v>
      </c>
      <c r="AG438" s="56">
        <f t="shared" si="20"/>
        <v>15.98</v>
      </c>
      <c r="AH438" s="49">
        <f t="shared" si="21"/>
        <v>15.98</v>
      </c>
      <c r="AI438" s="49">
        <v>16.5</v>
      </c>
      <c r="AJ438" s="49">
        <v>16.5</v>
      </c>
      <c r="AK438" s="49">
        <v>16.5</v>
      </c>
      <c r="AL438" s="49">
        <v>16.399999999999999</v>
      </c>
      <c r="AM438" s="49">
        <v>16.399999999999999</v>
      </c>
      <c r="AN438" s="49">
        <v>16.399999999999999</v>
      </c>
      <c r="AO438" s="49">
        <v>16.399999999999999</v>
      </c>
      <c r="AP438" s="49">
        <v>16.399999999999999</v>
      </c>
      <c r="AQ438" s="49">
        <v>16.5</v>
      </c>
      <c r="AR438" s="49">
        <v>16.5</v>
      </c>
      <c r="AS438" s="49">
        <v>16.5</v>
      </c>
      <c r="AT438" s="49">
        <v>16.5</v>
      </c>
      <c r="AU438" s="49">
        <v>16.5</v>
      </c>
      <c r="AV438" s="49">
        <v>16.399999999999999</v>
      </c>
      <c r="AW438" s="49">
        <v>16.399999999999999</v>
      </c>
      <c r="AX438" s="49">
        <v>16.399999999999999</v>
      </c>
      <c r="AY438" s="49">
        <v>16.399999999999999</v>
      </c>
      <c r="AZ438" s="49">
        <v>16.399999999999999</v>
      </c>
      <c r="BA438" s="49">
        <f t="shared" si="22"/>
        <v>16.45</v>
      </c>
    </row>
    <row r="439" spans="13:53" x14ac:dyDescent="0.25">
      <c r="M439" s="40">
        <v>42806</v>
      </c>
      <c r="N439" s="48" t="s">
        <v>13</v>
      </c>
      <c r="O439" s="48" t="s">
        <v>2</v>
      </c>
      <c r="P439" s="48" t="s">
        <v>131</v>
      </c>
      <c r="Q439" s="48">
        <v>5.2720000000000002</v>
      </c>
      <c r="R439" s="48">
        <v>3</v>
      </c>
      <c r="S439" s="48">
        <v>4</v>
      </c>
      <c r="T439" s="49">
        <v>15.066961543187125</v>
      </c>
      <c r="U439" s="49">
        <v>16.364000000000001</v>
      </c>
      <c r="V439" s="49">
        <v>44.41</v>
      </c>
      <c r="W439" s="48">
        <v>7</v>
      </c>
      <c r="X439" s="48">
        <v>7</v>
      </c>
      <c r="AA439" s="27"/>
      <c r="AB439" t="s">
        <v>13</v>
      </c>
      <c r="AC439" s="28" t="s">
        <v>2</v>
      </c>
      <c r="AD439" s="30" t="s">
        <v>131</v>
      </c>
      <c r="AE439" s="49">
        <v>15.664999999999999</v>
      </c>
      <c r="AF439" s="49">
        <v>15.6</v>
      </c>
      <c r="AG439" s="56">
        <f t="shared" ref="AG439:AG502" si="23">AF439</f>
        <v>15.6</v>
      </c>
      <c r="AH439" s="49">
        <f t="shared" si="21"/>
        <v>15.6</v>
      </c>
      <c r="AI439" s="49">
        <v>16.2</v>
      </c>
      <c r="AJ439" s="49">
        <v>16.2</v>
      </c>
      <c r="AK439" s="49">
        <v>16.2</v>
      </c>
      <c r="AL439" s="49">
        <v>15.13</v>
      </c>
      <c r="AM439" s="49">
        <v>15.13</v>
      </c>
      <c r="AN439" s="49">
        <v>15.13</v>
      </c>
      <c r="AO439" s="49">
        <v>15.13</v>
      </c>
      <c r="AP439" s="49">
        <v>15.13</v>
      </c>
      <c r="AQ439" s="49">
        <v>16.2</v>
      </c>
      <c r="AR439" s="49">
        <v>16.2</v>
      </c>
      <c r="AS439" s="49">
        <v>16.2</v>
      </c>
      <c r="AT439" s="49">
        <v>16.2</v>
      </c>
      <c r="AU439" s="49">
        <v>16.2</v>
      </c>
      <c r="AV439" s="49">
        <v>15.13</v>
      </c>
      <c r="AW439" s="49">
        <v>15.13</v>
      </c>
      <c r="AX439" s="49">
        <v>15.13</v>
      </c>
      <c r="AY439" s="49">
        <v>15.13</v>
      </c>
      <c r="AZ439" s="49">
        <v>15.13</v>
      </c>
      <c r="BA439" s="49">
        <f t="shared" si="22"/>
        <v>15.664999999999999</v>
      </c>
    </row>
    <row r="440" spans="13:53" x14ac:dyDescent="0.25">
      <c r="M440" s="40">
        <v>42807</v>
      </c>
      <c r="N440" s="48" t="s">
        <v>13</v>
      </c>
      <c r="O440" s="48" t="s">
        <v>2</v>
      </c>
      <c r="P440" s="48" t="s">
        <v>132</v>
      </c>
      <c r="Q440" s="48">
        <v>5.1420000000000003</v>
      </c>
      <c r="R440" s="48">
        <v>3</v>
      </c>
      <c r="S440" s="48">
        <v>4</v>
      </c>
      <c r="T440" s="49">
        <v>15.066961543187125</v>
      </c>
      <c r="U440" s="49">
        <v>16.541</v>
      </c>
      <c r="V440" s="49">
        <v>44.41</v>
      </c>
      <c r="W440" s="48">
        <v>7</v>
      </c>
      <c r="X440" s="48">
        <v>7</v>
      </c>
      <c r="AA440" s="27"/>
      <c r="AB440" t="s">
        <v>13</v>
      </c>
      <c r="AC440" s="28" t="s">
        <v>2</v>
      </c>
      <c r="AD440" s="30" t="s">
        <v>132</v>
      </c>
      <c r="AE440" s="49">
        <v>16.615000000000002</v>
      </c>
      <c r="AF440" s="49">
        <v>16.03</v>
      </c>
      <c r="AG440" s="56">
        <f t="shared" si="23"/>
        <v>16.03</v>
      </c>
      <c r="AH440" s="49">
        <f t="shared" si="21"/>
        <v>16.03</v>
      </c>
      <c r="AI440" s="49">
        <v>16.7</v>
      </c>
      <c r="AJ440" s="49">
        <v>16.7</v>
      </c>
      <c r="AK440" s="49">
        <v>16.7</v>
      </c>
      <c r="AL440" s="49">
        <v>16.53</v>
      </c>
      <c r="AM440" s="49">
        <v>16.53</v>
      </c>
      <c r="AN440" s="49">
        <v>16.53</v>
      </c>
      <c r="AO440" s="49">
        <v>16.53</v>
      </c>
      <c r="AP440" s="49">
        <v>16.53</v>
      </c>
      <c r="AQ440" s="49">
        <v>16.7</v>
      </c>
      <c r="AR440" s="49">
        <v>16.7</v>
      </c>
      <c r="AS440" s="49">
        <v>16.7</v>
      </c>
      <c r="AT440" s="49">
        <v>16.7</v>
      </c>
      <c r="AU440" s="49">
        <v>16.7</v>
      </c>
      <c r="AV440" s="49">
        <v>16.53</v>
      </c>
      <c r="AW440" s="49">
        <v>16.53</v>
      </c>
      <c r="AX440" s="49">
        <v>16.53</v>
      </c>
      <c r="AY440" s="49">
        <v>16.53</v>
      </c>
      <c r="AZ440" s="49">
        <v>16.53</v>
      </c>
      <c r="BA440" s="49">
        <f t="shared" si="22"/>
        <v>16.615000000000002</v>
      </c>
    </row>
    <row r="441" spans="13:53" x14ac:dyDescent="0.25">
      <c r="M441" s="40">
        <v>42808</v>
      </c>
      <c r="N441" s="48" t="s">
        <v>13</v>
      </c>
      <c r="O441" s="48" t="s">
        <v>2</v>
      </c>
      <c r="P441" s="48" t="s">
        <v>133</v>
      </c>
      <c r="Q441" s="48">
        <v>5.1420000000000003</v>
      </c>
      <c r="R441" s="48">
        <v>3</v>
      </c>
      <c r="S441" s="48">
        <v>4</v>
      </c>
      <c r="T441" s="49">
        <v>15.066961543187125</v>
      </c>
      <c r="U441" s="49">
        <v>16.186</v>
      </c>
      <c r="V441" s="49">
        <v>44.41</v>
      </c>
      <c r="W441" s="48">
        <v>7</v>
      </c>
      <c r="X441" s="48">
        <v>7</v>
      </c>
      <c r="AA441" s="27"/>
      <c r="AB441" t="s">
        <v>13</v>
      </c>
      <c r="AC441" s="28" t="s">
        <v>2</v>
      </c>
      <c r="AD441" s="30" t="s">
        <v>133</v>
      </c>
      <c r="AE441" s="49">
        <v>16.170000000000002</v>
      </c>
      <c r="AF441" s="49">
        <v>15.86</v>
      </c>
      <c r="AG441" s="56">
        <f t="shared" si="23"/>
        <v>15.86</v>
      </c>
      <c r="AH441" s="49">
        <f t="shared" si="21"/>
        <v>15.86</v>
      </c>
      <c r="AI441" s="49">
        <v>16.350000000000001</v>
      </c>
      <c r="AJ441" s="49">
        <v>16.350000000000001</v>
      </c>
      <c r="AK441" s="49">
        <v>16.350000000000001</v>
      </c>
      <c r="AL441" s="49">
        <v>15.99</v>
      </c>
      <c r="AM441" s="49">
        <v>15.99</v>
      </c>
      <c r="AN441" s="49">
        <v>15.99</v>
      </c>
      <c r="AO441" s="49">
        <v>15.99</v>
      </c>
      <c r="AP441" s="49">
        <v>15.99</v>
      </c>
      <c r="AQ441" s="49">
        <v>16.350000000000001</v>
      </c>
      <c r="AR441" s="49">
        <v>16.350000000000001</v>
      </c>
      <c r="AS441" s="49">
        <v>16.350000000000001</v>
      </c>
      <c r="AT441" s="49">
        <v>16.350000000000001</v>
      </c>
      <c r="AU441" s="49">
        <v>16.350000000000001</v>
      </c>
      <c r="AV441" s="49">
        <v>15.99</v>
      </c>
      <c r="AW441" s="49">
        <v>15.99</v>
      </c>
      <c r="AX441" s="49">
        <v>15.99</v>
      </c>
      <c r="AY441" s="49">
        <v>15.99</v>
      </c>
      <c r="AZ441" s="49">
        <v>15.99</v>
      </c>
      <c r="BA441" s="49">
        <f t="shared" si="22"/>
        <v>16.170000000000002</v>
      </c>
    </row>
    <row r="442" spans="13:53" x14ac:dyDescent="0.25">
      <c r="M442" s="40">
        <v>42809</v>
      </c>
      <c r="N442" s="48" t="s">
        <v>13</v>
      </c>
      <c r="O442" s="48" t="s">
        <v>2</v>
      </c>
      <c r="P442" s="48" t="s">
        <v>134</v>
      </c>
      <c r="Q442" s="48">
        <v>5.1420000000000003</v>
      </c>
      <c r="R442" s="48">
        <v>3</v>
      </c>
      <c r="S442" s="48">
        <v>4</v>
      </c>
      <c r="T442" s="49">
        <v>15.066961543187125</v>
      </c>
      <c r="U442" s="49">
        <v>16.294</v>
      </c>
      <c r="V442" s="49">
        <v>44.41</v>
      </c>
      <c r="W442" s="48">
        <v>7</v>
      </c>
      <c r="X442" s="48">
        <v>7</v>
      </c>
      <c r="AA442" s="27"/>
      <c r="AB442" t="s">
        <v>13</v>
      </c>
      <c r="AC442" s="28" t="s">
        <v>2</v>
      </c>
      <c r="AD442" s="30" t="s">
        <v>134</v>
      </c>
      <c r="AE442" s="49">
        <v>16.244999999999997</v>
      </c>
      <c r="AF442" s="49">
        <v>16</v>
      </c>
      <c r="AG442" s="56">
        <f t="shared" si="23"/>
        <v>16</v>
      </c>
      <c r="AH442" s="49">
        <f t="shared" si="21"/>
        <v>16</v>
      </c>
      <c r="AI442" s="49">
        <v>16.36</v>
      </c>
      <c r="AJ442" s="49">
        <v>16.36</v>
      </c>
      <c r="AK442" s="49">
        <v>16.36</v>
      </c>
      <c r="AL442" s="49">
        <v>16.13</v>
      </c>
      <c r="AM442" s="49">
        <v>16.13</v>
      </c>
      <c r="AN442" s="49">
        <v>16.13</v>
      </c>
      <c r="AO442" s="49">
        <v>16.13</v>
      </c>
      <c r="AP442" s="49">
        <v>16.13</v>
      </c>
      <c r="AQ442" s="49">
        <v>16.36</v>
      </c>
      <c r="AR442" s="49">
        <v>16.36</v>
      </c>
      <c r="AS442" s="49">
        <v>16.36</v>
      </c>
      <c r="AT442" s="49">
        <v>16.36</v>
      </c>
      <c r="AU442" s="49">
        <v>16.36</v>
      </c>
      <c r="AV442" s="49">
        <v>16.13</v>
      </c>
      <c r="AW442" s="49">
        <v>16.13</v>
      </c>
      <c r="AX442" s="49">
        <v>16.13</v>
      </c>
      <c r="AY442" s="49">
        <v>16.13</v>
      </c>
      <c r="AZ442" s="49">
        <v>16.13</v>
      </c>
      <c r="BA442" s="49">
        <f t="shared" si="22"/>
        <v>16.244999999999997</v>
      </c>
    </row>
    <row r="443" spans="13:53" x14ac:dyDescent="0.25">
      <c r="M443" s="40">
        <v>42810</v>
      </c>
      <c r="N443" s="48" t="s">
        <v>13</v>
      </c>
      <c r="O443" s="48" t="s">
        <v>2</v>
      </c>
      <c r="P443" s="48" t="s">
        <v>135</v>
      </c>
      <c r="Q443" s="48">
        <v>5.1420000000000003</v>
      </c>
      <c r="R443" s="48">
        <v>3</v>
      </c>
      <c r="S443" s="48">
        <v>4</v>
      </c>
      <c r="T443" s="49">
        <v>15.066961543187125</v>
      </c>
      <c r="U443" s="49">
        <v>16.321000000000002</v>
      </c>
      <c r="V443" s="49">
        <v>44.41</v>
      </c>
      <c r="W443" s="48">
        <v>7</v>
      </c>
      <c r="X443" s="48">
        <v>7</v>
      </c>
      <c r="AA443" s="27"/>
      <c r="AB443" t="s">
        <v>13</v>
      </c>
      <c r="AC443" s="28" t="s">
        <v>2</v>
      </c>
      <c r="AD443" s="30" t="s">
        <v>135</v>
      </c>
      <c r="AE443" s="49">
        <v>16.309999999999999</v>
      </c>
      <c r="AF443" s="49">
        <v>15.99</v>
      </c>
      <c r="AG443" s="56">
        <f t="shared" si="23"/>
        <v>15.99</v>
      </c>
      <c r="AH443" s="49">
        <f t="shared" si="21"/>
        <v>15.99</v>
      </c>
      <c r="AI443" s="49">
        <v>16.47</v>
      </c>
      <c r="AJ443" s="49">
        <v>16.47</v>
      </c>
      <c r="AK443" s="49">
        <v>16.47</v>
      </c>
      <c r="AL443" s="49">
        <v>16.149999999999999</v>
      </c>
      <c r="AM443" s="49">
        <v>16.149999999999999</v>
      </c>
      <c r="AN443" s="49">
        <v>16.149999999999999</v>
      </c>
      <c r="AO443" s="49">
        <v>16.149999999999999</v>
      </c>
      <c r="AP443" s="49">
        <v>16.149999999999999</v>
      </c>
      <c r="AQ443" s="49">
        <v>16.47</v>
      </c>
      <c r="AR443" s="49">
        <v>16.47</v>
      </c>
      <c r="AS443" s="49">
        <v>16.47</v>
      </c>
      <c r="AT443" s="49">
        <v>16.47</v>
      </c>
      <c r="AU443" s="49">
        <v>16.47</v>
      </c>
      <c r="AV443" s="49">
        <v>16.149999999999999</v>
      </c>
      <c r="AW443" s="49">
        <v>16.149999999999999</v>
      </c>
      <c r="AX443" s="49">
        <v>16.149999999999999</v>
      </c>
      <c r="AY443" s="49">
        <v>16.149999999999999</v>
      </c>
      <c r="AZ443" s="49">
        <v>16.149999999999999</v>
      </c>
      <c r="BA443" s="49">
        <f t="shared" si="22"/>
        <v>16.309999999999999</v>
      </c>
    </row>
    <row r="444" spans="13:53" x14ac:dyDescent="0.25">
      <c r="M444" s="40">
        <v>42811</v>
      </c>
      <c r="N444" s="48" t="s">
        <v>13</v>
      </c>
      <c r="O444" s="48" t="s">
        <v>2</v>
      </c>
      <c r="P444" s="48" t="s">
        <v>136</v>
      </c>
      <c r="Q444" s="48">
        <v>5.1420000000000003</v>
      </c>
      <c r="R444" s="48">
        <v>3</v>
      </c>
      <c r="S444" s="48">
        <v>4</v>
      </c>
      <c r="T444" s="49">
        <v>15.066961543187125</v>
      </c>
      <c r="U444" s="49">
        <v>16.129000000000001</v>
      </c>
      <c r="V444" s="49">
        <v>44.41</v>
      </c>
      <c r="W444" s="48">
        <v>7</v>
      </c>
      <c r="X444" s="48">
        <v>7</v>
      </c>
      <c r="AA444" s="27"/>
      <c r="AB444" t="s">
        <v>13</v>
      </c>
      <c r="AC444" s="28" t="s">
        <v>2</v>
      </c>
      <c r="AD444" s="30" t="s">
        <v>136</v>
      </c>
      <c r="AE444" s="49">
        <v>16.115000000000002</v>
      </c>
      <c r="AF444" s="49">
        <v>15.77</v>
      </c>
      <c r="AG444" s="56">
        <f t="shared" si="23"/>
        <v>15.77</v>
      </c>
      <c r="AH444" s="49">
        <f t="shared" si="21"/>
        <v>15.77</v>
      </c>
      <c r="AI444" s="49">
        <v>16.260000000000002</v>
      </c>
      <c r="AJ444" s="49">
        <v>16.260000000000002</v>
      </c>
      <c r="AK444" s="49">
        <v>16.260000000000002</v>
      </c>
      <c r="AL444" s="49">
        <v>15.97</v>
      </c>
      <c r="AM444" s="49">
        <v>15.97</v>
      </c>
      <c r="AN444" s="49">
        <v>15.97</v>
      </c>
      <c r="AO444" s="49">
        <v>15.97</v>
      </c>
      <c r="AP444" s="49">
        <v>15.97</v>
      </c>
      <c r="AQ444" s="49">
        <v>16.260000000000002</v>
      </c>
      <c r="AR444" s="49">
        <v>16.260000000000002</v>
      </c>
      <c r="AS444" s="49">
        <v>16.260000000000002</v>
      </c>
      <c r="AT444" s="49">
        <v>16.260000000000002</v>
      </c>
      <c r="AU444" s="49">
        <v>16.260000000000002</v>
      </c>
      <c r="AV444" s="49">
        <v>15.97</v>
      </c>
      <c r="AW444" s="49">
        <v>15.97</v>
      </c>
      <c r="AX444" s="49">
        <v>15.97</v>
      </c>
      <c r="AY444" s="49">
        <v>15.97</v>
      </c>
      <c r="AZ444" s="49">
        <v>15.97</v>
      </c>
      <c r="BA444" s="49">
        <f t="shared" si="22"/>
        <v>16.115000000000002</v>
      </c>
    </row>
    <row r="445" spans="13:53" x14ac:dyDescent="0.25">
      <c r="M445" s="40">
        <v>42812</v>
      </c>
      <c r="N445" s="48" t="s">
        <v>13</v>
      </c>
      <c r="O445" s="48" t="s">
        <v>2</v>
      </c>
      <c r="P445" s="48" t="s">
        <v>137</v>
      </c>
      <c r="Q445" s="48">
        <v>5.1420000000000003</v>
      </c>
      <c r="R445" s="48">
        <v>3</v>
      </c>
      <c r="S445" s="48">
        <v>4</v>
      </c>
      <c r="T445" s="49">
        <v>15.066961543187125</v>
      </c>
      <c r="U445" s="49">
        <v>15.913</v>
      </c>
      <c r="V445" s="49">
        <v>44.41</v>
      </c>
      <c r="W445" s="48">
        <v>7</v>
      </c>
      <c r="X445" s="48">
        <v>7</v>
      </c>
      <c r="AA445" s="27"/>
      <c r="AB445" t="s">
        <v>13</v>
      </c>
      <c r="AC445" s="28" t="s">
        <v>2</v>
      </c>
      <c r="AD445" s="30" t="s">
        <v>137</v>
      </c>
      <c r="AE445" s="49">
        <v>16.16</v>
      </c>
      <c r="AF445" s="49">
        <v>15.85</v>
      </c>
      <c r="AG445" s="56">
        <f t="shared" si="23"/>
        <v>15.85</v>
      </c>
      <c r="AH445" s="49">
        <f t="shared" si="21"/>
        <v>15.85</v>
      </c>
      <c r="AI445" s="49">
        <v>16.170000000000002</v>
      </c>
      <c r="AJ445" s="49">
        <v>16.170000000000002</v>
      </c>
      <c r="AK445" s="49">
        <v>16.170000000000002</v>
      </c>
      <c r="AL445" s="49">
        <v>16.149999999999999</v>
      </c>
      <c r="AM445" s="49">
        <v>16.149999999999999</v>
      </c>
      <c r="AN445" s="49">
        <v>16.149999999999999</v>
      </c>
      <c r="AO445" s="49">
        <v>16.149999999999999</v>
      </c>
      <c r="AP445" s="49">
        <v>16.149999999999999</v>
      </c>
      <c r="AQ445" s="49">
        <v>16.170000000000002</v>
      </c>
      <c r="AR445" s="49">
        <v>16.170000000000002</v>
      </c>
      <c r="AS445" s="49">
        <v>16.170000000000002</v>
      </c>
      <c r="AT445" s="49">
        <v>16.170000000000002</v>
      </c>
      <c r="AU445" s="49">
        <v>16.170000000000002</v>
      </c>
      <c r="AV445" s="49">
        <v>16.149999999999999</v>
      </c>
      <c r="AW445" s="49">
        <v>16.149999999999999</v>
      </c>
      <c r="AX445" s="49">
        <v>16.149999999999999</v>
      </c>
      <c r="AY445" s="49">
        <v>16.149999999999999</v>
      </c>
      <c r="AZ445" s="49">
        <v>16.149999999999999</v>
      </c>
      <c r="BA445" s="49">
        <f t="shared" si="22"/>
        <v>16.16</v>
      </c>
    </row>
    <row r="446" spans="13:53" x14ac:dyDescent="0.25">
      <c r="M446" s="40">
        <v>42813</v>
      </c>
      <c r="N446" s="48" t="s">
        <v>13</v>
      </c>
      <c r="O446" s="48" t="s">
        <v>2</v>
      </c>
      <c r="P446" s="48" t="s">
        <v>138</v>
      </c>
      <c r="Q446" s="48">
        <v>5.1420000000000003</v>
      </c>
      <c r="R446" s="48">
        <v>3</v>
      </c>
      <c r="S446" s="48">
        <v>4</v>
      </c>
      <c r="T446" s="49">
        <v>15.066961543187125</v>
      </c>
      <c r="U446" s="49">
        <v>15.911</v>
      </c>
      <c r="V446" s="49">
        <v>44.41</v>
      </c>
      <c r="W446" s="48">
        <v>7</v>
      </c>
      <c r="X446" s="48">
        <v>7</v>
      </c>
      <c r="AA446" s="27"/>
      <c r="AB446" t="s">
        <v>13</v>
      </c>
      <c r="AC446" s="28" t="s">
        <v>2</v>
      </c>
      <c r="AD446" s="30" t="s">
        <v>138</v>
      </c>
      <c r="AE446" s="49">
        <v>15.965</v>
      </c>
      <c r="AF446" s="49">
        <v>15.75</v>
      </c>
      <c r="AG446" s="56">
        <f t="shared" si="23"/>
        <v>15.75</v>
      </c>
      <c r="AH446" s="49">
        <f t="shared" si="21"/>
        <v>15.75</v>
      </c>
      <c r="AI446" s="49">
        <v>16.18</v>
      </c>
      <c r="AJ446" s="49">
        <v>16.18</v>
      </c>
      <c r="AK446" s="49">
        <v>16.18</v>
      </c>
      <c r="AL446" s="49">
        <v>15.75</v>
      </c>
      <c r="AM446" s="49">
        <v>15.75</v>
      </c>
      <c r="AN446" s="49">
        <v>15.75</v>
      </c>
      <c r="AO446" s="49">
        <v>15.75</v>
      </c>
      <c r="AP446" s="49">
        <v>15.75</v>
      </c>
      <c r="AQ446" s="49">
        <v>16.18</v>
      </c>
      <c r="AR446" s="49">
        <v>16.18</v>
      </c>
      <c r="AS446" s="49">
        <v>16.18</v>
      </c>
      <c r="AT446" s="49">
        <v>16.18</v>
      </c>
      <c r="AU446" s="49">
        <v>16.18</v>
      </c>
      <c r="AV446" s="49">
        <v>15.75</v>
      </c>
      <c r="AW446" s="49">
        <v>15.75</v>
      </c>
      <c r="AX446" s="49">
        <v>15.75</v>
      </c>
      <c r="AY446" s="49">
        <v>15.75</v>
      </c>
      <c r="AZ446" s="49">
        <v>15.75</v>
      </c>
      <c r="BA446" s="49">
        <f t="shared" si="22"/>
        <v>15.965</v>
      </c>
    </row>
    <row r="447" spans="13:53" x14ac:dyDescent="0.25">
      <c r="M447" s="40">
        <v>42814</v>
      </c>
      <c r="N447" s="48" t="s">
        <v>13</v>
      </c>
      <c r="O447" s="48" t="s">
        <v>2</v>
      </c>
      <c r="P447" s="48" t="s">
        <v>139</v>
      </c>
      <c r="Q447" s="48">
        <v>4.9219999999999997</v>
      </c>
      <c r="R447" s="48">
        <v>3</v>
      </c>
      <c r="S447" s="48">
        <v>4</v>
      </c>
      <c r="T447" s="49">
        <v>15.066961543187125</v>
      </c>
      <c r="U447" s="49">
        <v>16.015000000000001</v>
      </c>
      <c r="V447" s="49">
        <v>44.41</v>
      </c>
      <c r="W447" s="48">
        <v>7</v>
      </c>
      <c r="X447" s="48">
        <v>7</v>
      </c>
      <c r="AA447" s="27"/>
      <c r="AB447" t="s">
        <v>13</v>
      </c>
      <c r="AC447" s="28" t="s">
        <v>2</v>
      </c>
      <c r="AD447" s="30" t="s">
        <v>139</v>
      </c>
      <c r="AE447" s="49">
        <v>16.074999999999999</v>
      </c>
      <c r="AF447" s="49">
        <v>15.77</v>
      </c>
      <c r="AG447" s="56">
        <f t="shared" si="23"/>
        <v>15.77</v>
      </c>
      <c r="AH447" s="49">
        <f t="shared" si="21"/>
        <v>15.77</v>
      </c>
      <c r="AI447" s="49">
        <v>16.309999999999999</v>
      </c>
      <c r="AJ447" s="49">
        <v>16.309999999999999</v>
      </c>
      <c r="AK447" s="49">
        <v>16.309999999999999</v>
      </c>
      <c r="AL447" s="49">
        <v>15.84</v>
      </c>
      <c r="AM447" s="49">
        <v>15.84</v>
      </c>
      <c r="AN447" s="49">
        <v>15.84</v>
      </c>
      <c r="AO447" s="49">
        <v>15.84</v>
      </c>
      <c r="AP447" s="49">
        <v>15.84</v>
      </c>
      <c r="AQ447" s="49">
        <v>16.309999999999999</v>
      </c>
      <c r="AR447" s="49">
        <v>16.309999999999999</v>
      </c>
      <c r="AS447" s="49">
        <v>16.309999999999999</v>
      </c>
      <c r="AT447" s="49">
        <v>16.309999999999999</v>
      </c>
      <c r="AU447" s="49">
        <v>16.309999999999999</v>
      </c>
      <c r="AV447" s="49">
        <v>15.84</v>
      </c>
      <c r="AW447" s="49">
        <v>15.84</v>
      </c>
      <c r="AX447" s="49">
        <v>15.84</v>
      </c>
      <c r="AY447" s="49">
        <v>15.84</v>
      </c>
      <c r="AZ447" s="49">
        <v>15.84</v>
      </c>
      <c r="BA447" s="49">
        <f t="shared" si="22"/>
        <v>16.074999999999999</v>
      </c>
    </row>
    <row r="448" spans="13:53" x14ac:dyDescent="0.25">
      <c r="M448" s="40">
        <v>42815</v>
      </c>
      <c r="N448" s="48" t="s">
        <v>13</v>
      </c>
      <c r="O448" s="48" t="s">
        <v>2</v>
      </c>
      <c r="P448" s="48" t="s">
        <v>140</v>
      </c>
      <c r="Q448" s="48">
        <v>4.9219999999999997</v>
      </c>
      <c r="R448" s="48">
        <v>3</v>
      </c>
      <c r="S448" s="48">
        <v>4</v>
      </c>
      <c r="T448" s="49">
        <v>15.066961543187125</v>
      </c>
      <c r="U448" s="49">
        <v>15.933999999999999</v>
      </c>
      <c r="V448" s="49">
        <v>44.41</v>
      </c>
      <c r="W448" s="48">
        <v>7</v>
      </c>
      <c r="X448" s="48">
        <v>7</v>
      </c>
      <c r="AA448" s="27"/>
      <c r="AB448" t="s">
        <v>13</v>
      </c>
      <c r="AC448" s="28" t="s">
        <v>2</v>
      </c>
      <c r="AD448" s="30" t="s">
        <v>140</v>
      </c>
      <c r="AE448" s="49">
        <v>15.780000000000001</v>
      </c>
      <c r="AF448" s="49">
        <v>15.5</v>
      </c>
      <c r="AG448" s="56">
        <f t="shared" si="23"/>
        <v>15.5</v>
      </c>
      <c r="AH448" s="49">
        <f t="shared" si="21"/>
        <v>15.5</v>
      </c>
      <c r="AI448" s="49">
        <v>15.93</v>
      </c>
      <c r="AJ448" s="49">
        <v>15.93</v>
      </c>
      <c r="AK448" s="49">
        <v>15.93</v>
      </c>
      <c r="AL448" s="49">
        <v>15.63</v>
      </c>
      <c r="AM448" s="49">
        <v>15.63</v>
      </c>
      <c r="AN448" s="49">
        <v>15.63</v>
      </c>
      <c r="AO448" s="49">
        <v>15.63</v>
      </c>
      <c r="AP448" s="49">
        <v>15.63</v>
      </c>
      <c r="AQ448" s="49">
        <v>15.93</v>
      </c>
      <c r="AR448" s="49">
        <v>15.93</v>
      </c>
      <c r="AS448" s="49">
        <v>15.93</v>
      </c>
      <c r="AT448" s="49">
        <v>15.93</v>
      </c>
      <c r="AU448" s="49">
        <v>15.93</v>
      </c>
      <c r="AV448" s="49">
        <v>15.63</v>
      </c>
      <c r="AW448" s="49">
        <v>15.63</v>
      </c>
      <c r="AX448" s="49">
        <v>15.63</v>
      </c>
      <c r="AY448" s="49">
        <v>15.63</v>
      </c>
      <c r="AZ448" s="49">
        <v>15.63</v>
      </c>
      <c r="BA448" s="49">
        <f t="shared" si="22"/>
        <v>15.780000000000001</v>
      </c>
    </row>
    <row r="449" spans="13:53" x14ac:dyDescent="0.25">
      <c r="M449" s="40">
        <v>42816</v>
      </c>
      <c r="N449" s="48" t="s">
        <v>13</v>
      </c>
      <c r="O449" s="48" t="s">
        <v>2</v>
      </c>
      <c r="P449" s="48" t="s">
        <v>141</v>
      </c>
      <c r="Q449" s="48">
        <v>4.9219999999999997</v>
      </c>
      <c r="R449" s="48">
        <v>3</v>
      </c>
      <c r="S449" s="48">
        <v>4</v>
      </c>
      <c r="T449" s="49">
        <v>15.066961543187125</v>
      </c>
      <c r="U449" s="49">
        <v>15.901</v>
      </c>
      <c r="V449" s="49">
        <v>44.41</v>
      </c>
      <c r="W449" s="48">
        <v>7</v>
      </c>
      <c r="X449" s="48">
        <v>7</v>
      </c>
      <c r="AA449" s="27"/>
      <c r="AB449" t="s">
        <v>13</v>
      </c>
      <c r="AC449" s="28" t="s">
        <v>2</v>
      </c>
      <c r="AD449" s="30" t="s">
        <v>141</v>
      </c>
      <c r="AE449" s="49">
        <v>15.879999999999999</v>
      </c>
      <c r="AF449" s="49">
        <v>15.56</v>
      </c>
      <c r="AG449" s="56">
        <f t="shared" si="23"/>
        <v>15.56</v>
      </c>
      <c r="AH449" s="49">
        <f t="shared" si="21"/>
        <v>15.56</v>
      </c>
      <c r="AI449" s="49">
        <v>16.04</v>
      </c>
      <c r="AJ449" s="49">
        <v>16.04</v>
      </c>
      <c r="AK449" s="49">
        <v>16.04</v>
      </c>
      <c r="AL449" s="49">
        <v>15.72</v>
      </c>
      <c r="AM449" s="49">
        <v>15.72</v>
      </c>
      <c r="AN449" s="49">
        <v>15.72</v>
      </c>
      <c r="AO449" s="49">
        <v>15.72</v>
      </c>
      <c r="AP449" s="49">
        <v>15.72</v>
      </c>
      <c r="AQ449" s="49">
        <v>16.04</v>
      </c>
      <c r="AR449" s="49">
        <v>16.04</v>
      </c>
      <c r="AS449" s="49">
        <v>16.04</v>
      </c>
      <c r="AT449" s="49">
        <v>16.04</v>
      </c>
      <c r="AU449" s="49">
        <v>16.04</v>
      </c>
      <c r="AV449" s="49">
        <v>15.72</v>
      </c>
      <c r="AW449" s="49">
        <v>15.72</v>
      </c>
      <c r="AX449" s="49">
        <v>15.72</v>
      </c>
      <c r="AY449" s="49">
        <v>15.72</v>
      </c>
      <c r="AZ449" s="49">
        <v>15.72</v>
      </c>
      <c r="BA449" s="49">
        <f t="shared" si="22"/>
        <v>15.879999999999999</v>
      </c>
    </row>
    <row r="450" spans="13:53" x14ac:dyDescent="0.25">
      <c r="M450" s="40">
        <v>42817</v>
      </c>
      <c r="N450" s="48" t="s">
        <v>13</v>
      </c>
      <c r="O450" s="48" t="s">
        <v>2</v>
      </c>
      <c r="P450" s="48" t="s">
        <v>142</v>
      </c>
      <c r="Q450" s="48">
        <v>4.9219999999999997</v>
      </c>
      <c r="R450" s="48">
        <v>3</v>
      </c>
      <c r="S450" s="48">
        <v>4</v>
      </c>
      <c r="T450" s="49">
        <v>15.066961543187125</v>
      </c>
      <c r="U450" s="49">
        <v>15.709999999999999</v>
      </c>
      <c r="V450" s="49">
        <v>44.41</v>
      </c>
      <c r="W450" s="48">
        <v>7</v>
      </c>
      <c r="X450" s="48">
        <v>7</v>
      </c>
      <c r="AA450" s="27"/>
      <c r="AB450" t="s">
        <v>13</v>
      </c>
      <c r="AC450" s="28" t="s">
        <v>2</v>
      </c>
      <c r="AD450" s="30" t="s">
        <v>142</v>
      </c>
      <c r="AE450" s="49">
        <v>15.81</v>
      </c>
      <c r="AF450" s="49">
        <v>15.47</v>
      </c>
      <c r="AG450" s="56">
        <f t="shared" si="23"/>
        <v>15.47</v>
      </c>
      <c r="AH450" s="49">
        <f t="shared" si="21"/>
        <v>15.47</v>
      </c>
      <c r="AI450" s="49">
        <v>15.9</v>
      </c>
      <c r="AJ450" s="49">
        <v>15.9</v>
      </c>
      <c r="AK450" s="49">
        <v>15.9</v>
      </c>
      <c r="AL450" s="49">
        <v>15.72</v>
      </c>
      <c r="AM450" s="49">
        <v>15.72</v>
      </c>
      <c r="AN450" s="49">
        <v>15.72</v>
      </c>
      <c r="AO450" s="49">
        <v>15.72</v>
      </c>
      <c r="AP450" s="49">
        <v>15.72</v>
      </c>
      <c r="AQ450" s="49">
        <v>15.9</v>
      </c>
      <c r="AR450" s="49">
        <v>15.9</v>
      </c>
      <c r="AS450" s="49">
        <v>15.9</v>
      </c>
      <c r="AT450" s="49">
        <v>15.9</v>
      </c>
      <c r="AU450" s="49">
        <v>15.9</v>
      </c>
      <c r="AV450" s="49">
        <v>15.72</v>
      </c>
      <c r="AW450" s="49">
        <v>15.72</v>
      </c>
      <c r="AX450" s="49">
        <v>15.72</v>
      </c>
      <c r="AY450" s="49">
        <v>15.72</v>
      </c>
      <c r="AZ450" s="49">
        <v>15.72</v>
      </c>
      <c r="BA450" s="49">
        <f t="shared" si="22"/>
        <v>15.81</v>
      </c>
    </row>
    <row r="451" spans="13:53" x14ac:dyDescent="0.25">
      <c r="M451" s="40">
        <v>42818</v>
      </c>
      <c r="N451" s="48" t="s">
        <v>13</v>
      </c>
      <c r="O451" s="48" t="s">
        <v>2</v>
      </c>
      <c r="P451" s="48" t="s">
        <v>143</v>
      </c>
      <c r="Q451" s="48">
        <v>4.9219999999999997</v>
      </c>
      <c r="R451" s="48">
        <v>3</v>
      </c>
      <c r="S451" s="48">
        <v>4</v>
      </c>
      <c r="T451" s="49">
        <v>15.066961543187125</v>
      </c>
      <c r="U451" s="49">
        <v>15.731999999999999</v>
      </c>
      <c r="V451" s="49">
        <v>44.41</v>
      </c>
      <c r="W451" s="48">
        <v>7</v>
      </c>
      <c r="X451" s="48">
        <v>7</v>
      </c>
      <c r="AA451" s="27"/>
      <c r="AB451" t="s">
        <v>13</v>
      </c>
      <c r="AC451" s="28" t="s">
        <v>2</v>
      </c>
      <c r="AD451" s="30" t="s">
        <v>143</v>
      </c>
      <c r="AE451" s="49">
        <v>15.86</v>
      </c>
      <c r="AF451" s="49">
        <v>15.29</v>
      </c>
      <c r="AG451" s="56">
        <f t="shared" si="23"/>
        <v>15.29</v>
      </c>
      <c r="AH451" s="49">
        <f t="shared" si="21"/>
        <v>15.29</v>
      </c>
      <c r="AI451" s="49">
        <v>15.91</v>
      </c>
      <c r="AJ451" s="49">
        <v>15.91</v>
      </c>
      <c r="AK451" s="49">
        <v>15.91</v>
      </c>
      <c r="AL451" s="49">
        <v>15.81</v>
      </c>
      <c r="AM451" s="49">
        <v>15.81</v>
      </c>
      <c r="AN451" s="49">
        <v>15.81</v>
      </c>
      <c r="AO451" s="49">
        <v>15.81</v>
      </c>
      <c r="AP451" s="49">
        <v>15.81</v>
      </c>
      <c r="AQ451" s="49">
        <v>15.91</v>
      </c>
      <c r="AR451" s="49">
        <v>15.91</v>
      </c>
      <c r="AS451" s="49">
        <v>15.91</v>
      </c>
      <c r="AT451" s="49">
        <v>15.91</v>
      </c>
      <c r="AU451" s="49">
        <v>15.91</v>
      </c>
      <c r="AV451" s="49">
        <v>15.81</v>
      </c>
      <c r="AW451" s="49">
        <v>15.81</v>
      </c>
      <c r="AX451" s="49">
        <v>15.81</v>
      </c>
      <c r="AY451" s="49">
        <v>15.81</v>
      </c>
      <c r="AZ451" s="49">
        <v>15.81</v>
      </c>
      <c r="BA451" s="49">
        <f t="shared" si="22"/>
        <v>15.86</v>
      </c>
    </row>
    <row r="452" spans="13:53" x14ac:dyDescent="0.25">
      <c r="M452" s="40">
        <v>42819</v>
      </c>
      <c r="N452" s="48" t="s">
        <v>13</v>
      </c>
      <c r="O452" s="48" t="s">
        <v>2</v>
      </c>
      <c r="P452" s="48" t="s">
        <v>144</v>
      </c>
      <c r="Q452" s="48">
        <v>4.9219999999999997</v>
      </c>
      <c r="R452" s="48">
        <v>3</v>
      </c>
      <c r="S452" s="48">
        <v>4</v>
      </c>
      <c r="T452" s="49">
        <v>15.066961543187125</v>
      </c>
      <c r="U452" s="49">
        <v>15.088999999999999</v>
      </c>
      <c r="V452" s="49">
        <v>44.41</v>
      </c>
      <c r="W452" s="48">
        <v>7</v>
      </c>
      <c r="X452" s="48">
        <v>7</v>
      </c>
      <c r="AA452" s="27"/>
      <c r="AB452" t="s">
        <v>13</v>
      </c>
      <c r="AC452" s="28" t="s">
        <v>2</v>
      </c>
      <c r="AD452" s="30" t="s">
        <v>144</v>
      </c>
      <c r="AE452" s="49">
        <v>15.215</v>
      </c>
      <c r="AF452" s="49">
        <v>14.95</v>
      </c>
      <c r="AG452" s="56">
        <f t="shared" si="23"/>
        <v>14.95</v>
      </c>
      <c r="AH452" s="49">
        <f t="shared" si="21"/>
        <v>14.95</v>
      </c>
      <c r="AI452" s="49">
        <v>15.24</v>
      </c>
      <c r="AJ452" s="49">
        <v>15.24</v>
      </c>
      <c r="AK452" s="49">
        <v>15.24</v>
      </c>
      <c r="AL452" s="49">
        <v>15.19</v>
      </c>
      <c r="AM452" s="49">
        <v>15.19</v>
      </c>
      <c r="AN452" s="49">
        <v>15.19</v>
      </c>
      <c r="AO452" s="49">
        <v>15.19</v>
      </c>
      <c r="AP452" s="49">
        <v>15.19</v>
      </c>
      <c r="AQ452" s="49">
        <v>15.24</v>
      </c>
      <c r="AR452" s="49">
        <v>15.24</v>
      </c>
      <c r="AS452" s="49">
        <v>15.24</v>
      </c>
      <c r="AT452" s="49">
        <v>15.24</v>
      </c>
      <c r="AU452" s="49">
        <v>15.24</v>
      </c>
      <c r="AV452" s="49">
        <v>15.19</v>
      </c>
      <c r="AW452" s="49">
        <v>15.19</v>
      </c>
      <c r="AX452" s="49">
        <v>15.19</v>
      </c>
      <c r="AY452" s="49">
        <v>15.19</v>
      </c>
      <c r="AZ452" s="49">
        <v>15.19</v>
      </c>
      <c r="BA452" s="49">
        <f t="shared" si="22"/>
        <v>15.215</v>
      </c>
    </row>
    <row r="453" spans="13:53" x14ac:dyDescent="0.25">
      <c r="M453" s="40">
        <v>42820</v>
      </c>
      <c r="N453" s="48" t="s">
        <v>13</v>
      </c>
      <c r="O453" s="48" t="s">
        <v>2</v>
      </c>
      <c r="P453" s="48" t="s">
        <v>145</v>
      </c>
      <c r="Q453" s="48">
        <v>4.9219999999999997</v>
      </c>
      <c r="R453" s="48">
        <v>3</v>
      </c>
      <c r="S453" s="48">
        <v>4</v>
      </c>
      <c r="T453" s="49">
        <v>15.066961543187125</v>
      </c>
      <c r="U453" s="49">
        <v>15.03</v>
      </c>
      <c r="V453" s="49">
        <v>44.41</v>
      </c>
      <c r="W453" s="48">
        <v>7</v>
      </c>
      <c r="X453" s="48">
        <v>7</v>
      </c>
      <c r="AA453" s="27"/>
      <c r="AB453" t="s">
        <v>13</v>
      </c>
      <c r="AC453" s="28" t="s">
        <v>2</v>
      </c>
      <c r="AD453" s="30" t="s">
        <v>145</v>
      </c>
      <c r="AE453" s="49">
        <v>15.12</v>
      </c>
      <c r="AF453" s="49">
        <v>14.5</v>
      </c>
      <c r="AG453" s="56">
        <f t="shared" si="23"/>
        <v>14.5</v>
      </c>
      <c r="AH453" s="49">
        <f t="shared" si="21"/>
        <v>14.5</v>
      </c>
      <c r="AI453" s="49">
        <v>15.12</v>
      </c>
      <c r="AJ453" s="49">
        <v>15.12</v>
      </c>
      <c r="AK453" s="49">
        <v>15.12</v>
      </c>
      <c r="AL453" s="49">
        <v>15.12</v>
      </c>
      <c r="AM453" s="49">
        <v>15.12</v>
      </c>
      <c r="AN453" s="49">
        <v>15.12</v>
      </c>
      <c r="AO453" s="49">
        <v>15.12</v>
      </c>
      <c r="AP453" s="49">
        <v>15.12</v>
      </c>
      <c r="AQ453" s="49">
        <v>15.12</v>
      </c>
      <c r="AR453" s="49">
        <v>15.12</v>
      </c>
      <c r="AS453" s="49">
        <v>15.12</v>
      </c>
      <c r="AT453" s="49">
        <v>15.12</v>
      </c>
      <c r="AU453" s="49">
        <v>15.12</v>
      </c>
      <c r="AV453" s="49">
        <v>15.12</v>
      </c>
      <c r="AW453" s="49">
        <v>15.12</v>
      </c>
      <c r="AX453" s="49">
        <v>15.12</v>
      </c>
      <c r="AY453" s="49">
        <v>15.12</v>
      </c>
      <c r="AZ453" s="49">
        <v>15.12</v>
      </c>
      <c r="BA453" s="49">
        <f t="shared" si="22"/>
        <v>15.12</v>
      </c>
    </row>
    <row r="454" spans="13:53" x14ac:dyDescent="0.25">
      <c r="M454" s="40">
        <v>42821</v>
      </c>
      <c r="N454" s="48" t="s">
        <v>13</v>
      </c>
      <c r="O454" s="48" t="s">
        <v>2</v>
      </c>
      <c r="P454" s="48" t="s">
        <v>146</v>
      </c>
      <c r="Q454" s="48">
        <v>4.74</v>
      </c>
      <c r="R454" s="48">
        <v>3</v>
      </c>
      <c r="S454" s="48">
        <v>4</v>
      </c>
      <c r="T454" s="49">
        <v>15.066961543187125</v>
      </c>
      <c r="U454" s="49">
        <v>15.092000000000001</v>
      </c>
      <c r="V454" s="49">
        <v>44.41</v>
      </c>
      <c r="W454" s="48">
        <v>7</v>
      </c>
      <c r="X454" s="48">
        <v>7</v>
      </c>
      <c r="AA454" s="27"/>
      <c r="AB454" t="s">
        <v>13</v>
      </c>
      <c r="AC454" s="28" t="s">
        <v>2</v>
      </c>
      <c r="AD454" s="30" t="s">
        <v>146</v>
      </c>
      <c r="AE454" s="49">
        <v>15.31</v>
      </c>
      <c r="AF454" s="49">
        <v>14.85</v>
      </c>
      <c r="AG454" s="56">
        <f t="shared" si="23"/>
        <v>14.85</v>
      </c>
      <c r="AH454" s="49">
        <f t="shared" si="21"/>
        <v>14.85</v>
      </c>
      <c r="AI454" s="49">
        <v>15.47</v>
      </c>
      <c r="AJ454" s="49">
        <v>15.47</v>
      </c>
      <c r="AK454" s="49">
        <v>15.47</v>
      </c>
      <c r="AL454" s="49">
        <v>15.15</v>
      </c>
      <c r="AM454" s="49">
        <v>15.15</v>
      </c>
      <c r="AN454" s="49">
        <v>15.15</v>
      </c>
      <c r="AO454" s="49">
        <v>15.15</v>
      </c>
      <c r="AP454" s="49">
        <v>15.15</v>
      </c>
      <c r="AQ454" s="49">
        <v>15.47</v>
      </c>
      <c r="AR454" s="49">
        <v>15.47</v>
      </c>
      <c r="AS454" s="49">
        <v>15.47</v>
      </c>
      <c r="AT454" s="49">
        <v>15.47</v>
      </c>
      <c r="AU454" s="49">
        <v>15.47</v>
      </c>
      <c r="AV454" s="49">
        <v>15.15</v>
      </c>
      <c r="AW454" s="49">
        <v>15.15</v>
      </c>
      <c r="AX454" s="49">
        <v>15.15</v>
      </c>
      <c r="AY454" s="49">
        <v>15.15</v>
      </c>
      <c r="AZ454" s="49">
        <v>15.15</v>
      </c>
      <c r="BA454" s="49">
        <f t="shared" si="22"/>
        <v>15.31</v>
      </c>
    </row>
    <row r="455" spans="13:53" x14ac:dyDescent="0.25">
      <c r="M455" s="40">
        <v>42822</v>
      </c>
      <c r="N455" s="48" t="s">
        <v>13</v>
      </c>
      <c r="O455" s="48" t="s">
        <v>2</v>
      </c>
      <c r="P455" s="48" t="s">
        <v>147</v>
      </c>
      <c r="Q455" s="48">
        <v>4.74</v>
      </c>
      <c r="R455" s="48">
        <v>3</v>
      </c>
      <c r="S455" s="48">
        <v>4</v>
      </c>
      <c r="T455" s="49">
        <v>15.066961543187125</v>
      </c>
      <c r="U455" s="49">
        <v>14.789000000000001</v>
      </c>
      <c r="V455" s="49">
        <v>44.41</v>
      </c>
      <c r="W455" s="48">
        <v>7</v>
      </c>
      <c r="X455" s="48">
        <v>7</v>
      </c>
      <c r="AA455" s="27"/>
      <c r="AB455" t="s">
        <v>13</v>
      </c>
      <c r="AC455" s="28" t="s">
        <v>2</v>
      </c>
      <c r="AD455" s="30" t="s">
        <v>147</v>
      </c>
      <c r="AE455" s="49">
        <v>14.965</v>
      </c>
      <c r="AF455" s="49">
        <v>14.67</v>
      </c>
      <c r="AG455" s="56">
        <f t="shared" si="23"/>
        <v>14.67</v>
      </c>
      <c r="AH455" s="49">
        <f t="shared" si="21"/>
        <v>14.67</v>
      </c>
      <c r="AI455" s="49">
        <v>15.17</v>
      </c>
      <c r="AJ455" s="49">
        <v>15.17</v>
      </c>
      <c r="AK455" s="49">
        <v>15.17</v>
      </c>
      <c r="AL455" s="49">
        <v>14.76</v>
      </c>
      <c r="AM455" s="49">
        <v>14.76</v>
      </c>
      <c r="AN455" s="49">
        <v>14.76</v>
      </c>
      <c r="AO455" s="49">
        <v>14.76</v>
      </c>
      <c r="AP455" s="49">
        <v>14.76</v>
      </c>
      <c r="AQ455" s="49">
        <v>15.17</v>
      </c>
      <c r="AR455" s="49">
        <v>15.17</v>
      </c>
      <c r="AS455" s="49">
        <v>15.17</v>
      </c>
      <c r="AT455" s="49">
        <v>15.17</v>
      </c>
      <c r="AU455" s="49">
        <v>15.17</v>
      </c>
      <c r="AV455" s="49">
        <v>14.76</v>
      </c>
      <c r="AW455" s="49">
        <v>14.76</v>
      </c>
      <c r="AX455" s="49">
        <v>14.76</v>
      </c>
      <c r="AY455" s="49">
        <v>14.76</v>
      </c>
      <c r="AZ455" s="49">
        <v>14.76</v>
      </c>
      <c r="BA455" s="49">
        <f t="shared" si="22"/>
        <v>14.965</v>
      </c>
    </row>
    <row r="456" spans="13:53" x14ac:dyDescent="0.25">
      <c r="M456" s="40">
        <v>42823</v>
      </c>
      <c r="N456" s="48" t="s">
        <v>13</v>
      </c>
      <c r="O456" s="48" t="s">
        <v>2</v>
      </c>
      <c r="P456" s="48" t="s">
        <v>148</v>
      </c>
      <c r="Q456" s="48">
        <v>4.74</v>
      </c>
      <c r="R456" s="48">
        <v>3</v>
      </c>
      <c r="S456" s="48">
        <v>4</v>
      </c>
      <c r="T456" s="49">
        <v>15.066961543187125</v>
      </c>
      <c r="U456" s="49">
        <v>14.999000000000001</v>
      </c>
      <c r="V456" s="49">
        <v>44.41</v>
      </c>
      <c r="W456" s="48">
        <v>7</v>
      </c>
      <c r="X456" s="48">
        <v>7</v>
      </c>
      <c r="AA456" s="27"/>
      <c r="AB456" t="s">
        <v>13</v>
      </c>
      <c r="AC456" s="28" t="s">
        <v>2</v>
      </c>
      <c r="AD456" s="30" t="s">
        <v>148</v>
      </c>
      <c r="AE456" s="49">
        <v>15.105</v>
      </c>
      <c r="AF456" s="49">
        <v>14.79</v>
      </c>
      <c r="AG456" s="56">
        <f t="shared" si="23"/>
        <v>14.79</v>
      </c>
      <c r="AH456" s="49">
        <f t="shared" si="21"/>
        <v>14.79</v>
      </c>
      <c r="AI456" s="49">
        <v>15.26</v>
      </c>
      <c r="AJ456" s="49">
        <v>15.26</v>
      </c>
      <c r="AK456" s="49">
        <v>15.26</v>
      </c>
      <c r="AL456" s="49">
        <v>14.95</v>
      </c>
      <c r="AM456" s="49">
        <v>14.95</v>
      </c>
      <c r="AN456" s="49">
        <v>14.95</v>
      </c>
      <c r="AO456" s="49">
        <v>14.95</v>
      </c>
      <c r="AP456" s="49">
        <v>14.95</v>
      </c>
      <c r="AQ456" s="49">
        <v>15.26</v>
      </c>
      <c r="AR456" s="49">
        <v>15.26</v>
      </c>
      <c r="AS456" s="49">
        <v>15.26</v>
      </c>
      <c r="AT456" s="49">
        <v>15.26</v>
      </c>
      <c r="AU456" s="49">
        <v>15.26</v>
      </c>
      <c r="AV456" s="49">
        <v>14.95</v>
      </c>
      <c r="AW456" s="49">
        <v>14.95</v>
      </c>
      <c r="AX456" s="49">
        <v>14.95</v>
      </c>
      <c r="AY456" s="49">
        <v>14.95</v>
      </c>
      <c r="AZ456" s="49">
        <v>14.95</v>
      </c>
      <c r="BA456" s="49">
        <f t="shared" si="22"/>
        <v>15.105</v>
      </c>
    </row>
    <row r="457" spans="13:53" x14ac:dyDescent="0.25">
      <c r="M457" s="40">
        <v>42824</v>
      </c>
      <c r="N457" s="48" t="s">
        <v>13</v>
      </c>
      <c r="O457" s="48" t="s">
        <v>2</v>
      </c>
      <c r="P457" s="48" t="s">
        <v>149</v>
      </c>
      <c r="Q457" s="48">
        <v>4.74</v>
      </c>
      <c r="R457" s="48">
        <v>3</v>
      </c>
      <c r="S457" s="48">
        <v>4</v>
      </c>
      <c r="T457" s="49">
        <v>15.066961543187125</v>
      </c>
      <c r="U457" s="49">
        <v>15.327999999999999</v>
      </c>
      <c r="V457" s="49">
        <v>44.41</v>
      </c>
      <c r="W457" s="48">
        <v>7</v>
      </c>
      <c r="X457" s="48">
        <v>7</v>
      </c>
      <c r="AA457" s="27"/>
      <c r="AB457" t="s">
        <v>13</v>
      </c>
      <c r="AC457" s="28" t="s">
        <v>2</v>
      </c>
      <c r="AD457" s="30" t="s">
        <v>149</v>
      </c>
      <c r="AE457" s="49">
        <v>15.585000000000001</v>
      </c>
      <c r="AF457" s="49">
        <v>15.16</v>
      </c>
      <c r="AG457" s="56">
        <f t="shared" si="23"/>
        <v>15.16</v>
      </c>
      <c r="AH457" s="49">
        <f t="shared" si="21"/>
        <v>15.16</v>
      </c>
      <c r="AI457" s="49">
        <v>15.69</v>
      </c>
      <c r="AJ457" s="49">
        <v>15.69</v>
      </c>
      <c r="AK457" s="49">
        <v>15.69</v>
      </c>
      <c r="AL457" s="49">
        <v>15.48</v>
      </c>
      <c r="AM457" s="49">
        <v>15.48</v>
      </c>
      <c r="AN457" s="49">
        <v>15.48</v>
      </c>
      <c r="AO457" s="49">
        <v>15.48</v>
      </c>
      <c r="AP457" s="49">
        <v>15.48</v>
      </c>
      <c r="AQ457" s="49">
        <v>15.69</v>
      </c>
      <c r="AR457" s="49">
        <v>15.69</v>
      </c>
      <c r="AS457" s="49">
        <v>15.69</v>
      </c>
      <c r="AT457" s="49">
        <v>15.69</v>
      </c>
      <c r="AU457" s="49">
        <v>15.69</v>
      </c>
      <c r="AV457" s="49">
        <v>15.48</v>
      </c>
      <c r="AW457" s="49">
        <v>15.48</v>
      </c>
      <c r="AX457" s="49">
        <v>15.48</v>
      </c>
      <c r="AY457" s="49">
        <v>15.48</v>
      </c>
      <c r="AZ457" s="49">
        <v>15.48</v>
      </c>
      <c r="BA457" s="49">
        <f t="shared" si="22"/>
        <v>15.585000000000001</v>
      </c>
    </row>
    <row r="458" spans="13:53" x14ac:dyDescent="0.25">
      <c r="M458" s="40">
        <v>42825</v>
      </c>
      <c r="N458" s="48" t="s">
        <v>13</v>
      </c>
      <c r="O458" s="48" t="s">
        <v>2</v>
      </c>
      <c r="P458" s="48" t="s">
        <v>150</v>
      </c>
      <c r="Q458" s="48">
        <v>4.74</v>
      </c>
      <c r="R458" s="48">
        <v>3</v>
      </c>
      <c r="S458" s="48">
        <v>4</v>
      </c>
      <c r="T458" s="49">
        <v>15.066961543187125</v>
      </c>
      <c r="U458" s="49">
        <v>15.373000000000001</v>
      </c>
      <c r="V458" s="49">
        <v>44.41</v>
      </c>
      <c r="W458" s="48">
        <v>7</v>
      </c>
      <c r="X458" s="48">
        <v>7</v>
      </c>
      <c r="AA458" s="27"/>
      <c r="AB458" t="s">
        <v>13</v>
      </c>
      <c r="AC458" s="28" t="s">
        <v>2</v>
      </c>
      <c r="AD458" s="30" t="s">
        <v>150</v>
      </c>
      <c r="AE458" s="49">
        <v>15.965</v>
      </c>
      <c r="AF458" s="49">
        <v>15.6</v>
      </c>
      <c r="AG458" s="56">
        <f t="shared" si="23"/>
        <v>15.6</v>
      </c>
      <c r="AH458" s="49">
        <f t="shared" si="21"/>
        <v>15.6</v>
      </c>
      <c r="AI458" s="49">
        <v>16.12</v>
      </c>
      <c r="AJ458" s="49">
        <v>16.12</v>
      </c>
      <c r="AK458" s="49">
        <v>16.12</v>
      </c>
      <c r="AL458" s="49">
        <v>15.81</v>
      </c>
      <c r="AM458" s="49">
        <v>15.81</v>
      </c>
      <c r="AN458" s="49">
        <v>15.81</v>
      </c>
      <c r="AO458" s="49">
        <v>15.81</v>
      </c>
      <c r="AP458" s="49">
        <v>15.81</v>
      </c>
      <c r="AQ458" s="49">
        <v>16.12</v>
      </c>
      <c r="AR458" s="49">
        <v>16.12</v>
      </c>
      <c r="AS458" s="49">
        <v>16.12</v>
      </c>
      <c r="AT458" s="49">
        <v>16.12</v>
      </c>
      <c r="AU458" s="49">
        <v>16.12</v>
      </c>
      <c r="AV458" s="49">
        <v>15.81</v>
      </c>
      <c r="AW458" s="49">
        <v>15.81</v>
      </c>
      <c r="AX458" s="49">
        <v>15.81</v>
      </c>
      <c r="AY458" s="49">
        <v>15.81</v>
      </c>
      <c r="AZ458" s="49">
        <v>15.81</v>
      </c>
      <c r="BA458" s="49">
        <f t="shared" si="22"/>
        <v>15.965</v>
      </c>
    </row>
    <row r="459" spans="13:53" x14ac:dyDescent="0.25">
      <c r="M459" s="40">
        <v>42826</v>
      </c>
      <c r="N459" s="48" t="s">
        <v>13</v>
      </c>
      <c r="O459" s="48" t="s">
        <v>3</v>
      </c>
      <c r="P459" s="48" t="s">
        <v>120</v>
      </c>
      <c r="Q459" s="48">
        <v>4.74</v>
      </c>
      <c r="R459" s="48">
        <v>3</v>
      </c>
      <c r="S459" s="48">
        <v>4</v>
      </c>
      <c r="T459" s="49">
        <v>14.998157021747144</v>
      </c>
      <c r="U459" s="49">
        <v>15.731999999999999</v>
      </c>
      <c r="V459" s="49">
        <v>47.09</v>
      </c>
      <c r="W459" s="48">
        <v>7</v>
      </c>
      <c r="X459" s="48">
        <v>7</v>
      </c>
      <c r="AA459" s="27"/>
      <c r="AB459" t="s">
        <v>13</v>
      </c>
      <c r="AC459" s="28" t="s">
        <v>3</v>
      </c>
      <c r="AD459" s="30" t="s">
        <v>120</v>
      </c>
      <c r="AE459" s="49">
        <v>15.690000000000001</v>
      </c>
      <c r="AF459" s="49">
        <v>15.43</v>
      </c>
      <c r="AG459" s="56">
        <f t="shared" si="23"/>
        <v>15.43</v>
      </c>
      <c r="AH459" s="49">
        <f t="shared" si="21"/>
        <v>15.43</v>
      </c>
      <c r="AI459" s="49">
        <v>15.75</v>
      </c>
      <c r="AJ459" s="49">
        <v>15.75</v>
      </c>
      <c r="AK459" s="49">
        <v>15.75</v>
      </c>
      <c r="AL459" s="49">
        <v>15.63</v>
      </c>
      <c r="AM459" s="49">
        <v>15.63</v>
      </c>
      <c r="AN459" s="49">
        <v>15.63</v>
      </c>
      <c r="AO459" s="49">
        <v>15.63</v>
      </c>
      <c r="AP459" s="49">
        <v>15.63</v>
      </c>
      <c r="AQ459" s="49">
        <v>15.75</v>
      </c>
      <c r="AR459" s="49">
        <v>15.75</v>
      </c>
      <c r="AS459" s="49">
        <v>15.75</v>
      </c>
      <c r="AT459" s="49">
        <v>15.75</v>
      </c>
      <c r="AU459" s="49">
        <v>15.75</v>
      </c>
      <c r="AV459" s="49">
        <v>15.63</v>
      </c>
      <c r="AW459" s="49">
        <v>15.63</v>
      </c>
      <c r="AX459" s="49">
        <v>15.63</v>
      </c>
      <c r="AY459" s="49">
        <v>15.63</v>
      </c>
      <c r="AZ459" s="49">
        <v>15.63</v>
      </c>
      <c r="BA459" s="49">
        <f t="shared" si="22"/>
        <v>15.690000000000001</v>
      </c>
    </row>
    <row r="460" spans="13:53" x14ac:dyDescent="0.25">
      <c r="M460" s="40">
        <v>42827</v>
      </c>
      <c r="N460" s="48" t="s">
        <v>13</v>
      </c>
      <c r="O460" s="48" t="s">
        <v>3</v>
      </c>
      <c r="P460" s="48" t="s">
        <v>121</v>
      </c>
      <c r="Q460" s="48">
        <v>4.74</v>
      </c>
      <c r="R460" s="48">
        <v>3</v>
      </c>
      <c r="S460" s="48">
        <v>4</v>
      </c>
      <c r="T460" s="49">
        <v>14.998157021747144</v>
      </c>
      <c r="U460" s="49">
        <v>15.728999999999999</v>
      </c>
      <c r="V460" s="49">
        <v>47.09</v>
      </c>
      <c r="W460" s="48">
        <v>7</v>
      </c>
      <c r="X460" s="48">
        <v>7</v>
      </c>
      <c r="AA460" s="27"/>
      <c r="AB460" t="s">
        <v>13</v>
      </c>
      <c r="AC460" s="28" t="s">
        <v>3</v>
      </c>
      <c r="AD460" s="30" t="s">
        <v>121</v>
      </c>
      <c r="AE460" s="49">
        <v>15.77</v>
      </c>
      <c r="AF460" s="49">
        <v>15.48</v>
      </c>
      <c r="AG460" s="56">
        <f t="shared" si="23"/>
        <v>15.48</v>
      </c>
      <c r="AH460" s="49">
        <f t="shared" si="21"/>
        <v>15.48</v>
      </c>
      <c r="AI460" s="49">
        <v>15.9</v>
      </c>
      <c r="AJ460" s="49">
        <v>15.9</v>
      </c>
      <c r="AK460" s="49">
        <v>15.9</v>
      </c>
      <c r="AL460" s="49">
        <v>15.64</v>
      </c>
      <c r="AM460" s="49">
        <v>15.64</v>
      </c>
      <c r="AN460" s="49">
        <v>15.64</v>
      </c>
      <c r="AO460" s="49">
        <v>15.64</v>
      </c>
      <c r="AP460" s="49">
        <v>15.64</v>
      </c>
      <c r="AQ460" s="49">
        <v>15.9</v>
      </c>
      <c r="AR460" s="49">
        <v>15.9</v>
      </c>
      <c r="AS460" s="49">
        <v>15.9</v>
      </c>
      <c r="AT460" s="49">
        <v>15.9</v>
      </c>
      <c r="AU460" s="49">
        <v>15.9</v>
      </c>
      <c r="AV460" s="49">
        <v>15.64</v>
      </c>
      <c r="AW460" s="49">
        <v>15.64</v>
      </c>
      <c r="AX460" s="49">
        <v>15.64</v>
      </c>
      <c r="AY460" s="49">
        <v>15.64</v>
      </c>
      <c r="AZ460" s="49">
        <v>15.64</v>
      </c>
      <c r="BA460" s="49">
        <f t="shared" si="22"/>
        <v>15.77</v>
      </c>
    </row>
    <row r="461" spans="13:53" x14ac:dyDescent="0.25">
      <c r="M461" s="40">
        <v>42828</v>
      </c>
      <c r="N461" s="48" t="s">
        <v>13</v>
      </c>
      <c r="O461" s="48" t="s">
        <v>3</v>
      </c>
      <c r="P461" s="48" t="s">
        <v>122</v>
      </c>
      <c r="Q461" s="48">
        <v>4.8479999999999999</v>
      </c>
      <c r="R461" s="48">
        <v>3</v>
      </c>
      <c r="S461" s="48">
        <v>4</v>
      </c>
      <c r="T461" s="49">
        <v>14.998157021747144</v>
      </c>
      <c r="U461" s="49">
        <v>16.015999999999998</v>
      </c>
      <c r="V461" s="49">
        <v>47.09</v>
      </c>
      <c r="W461" s="48">
        <v>7</v>
      </c>
      <c r="X461" s="48">
        <v>7</v>
      </c>
      <c r="AA461" s="27"/>
      <c r="AB461" t="s">
        <v>13</v>
      </c>
      <c r="AC461" s="28" t="s">
        <v>3</v>
      </c>
      <c r="AD461" s="30" t="s">
        <v>122</v>
      </c>
      <c r="AE461" s="49">
        <v>15.904999999999999</v>
      </c>
      <c r="AF461" s="49">
        <v>15.56</v>
      </c>
      <c r="AG461" s="56">
        <f t="shared" si="23"/>
        <v>15.56</v>
      </c>
      <c r="AH461" s="49">
        <f t="shared" si="21"/>
        <v>15.56</v>
      </c>
      <c r="AI461" s="49">
        <v>16.11</v>
      </c>
      <c r="AJ461" s="49">
        <v>16.11</v>
      </c>
      <c r="AK461" s="49">
        <v>16.11</v>
      </c>
      <c r="AL461" s="49">
        <v>15.7</v>
      </c>
      <c r="AM461" s="49">
        <v>15.7</v>
      </c>
      <c r="AN461" s="49">
        <v>15.7</v>
      </c>
      <c r="AO461" s="49">
        <v>15.7</v>
      </c>
      <c r="AP461" s="49">
        <v>15.7</v>
      </c>
      <c r="AQ461" s="49">
        <v>16.11</v>
      </c>
      <c r="AR461" s="49">
        <v>16.11</v>
      </c>
      <c r="AS461" s="49">
        <v>16.11</v>
      </c>
      <c r="AT461" s="49">
        <v>16.11</v>
      </c>
      <c r="AU461" s="49">
        <v>16.11</v>
      </c>
      <c r="AV461" s="49">
        <v>15.7</v>
      </c>
      <c r="AW461" s="49">
        <v>15.7</v>
      </c>
      <c r="AX461" s="49">
        <v>15.7</v>
      </c>
      <c r="AY461" s="49">
        <v>15.7</v>
      </c>
      <c r="AZ461" s="49">
        <v>15.7</v>
      </c>
      <c r="BA461" s="49">
        <f t="shared" si="22"/>
        <v>15.904999999999999</v>
      </c>
    </row>
    <row r="462" spans="13:53" x14ac:dyDescent="0.25">
      <c r="M462" s="40">
        <v>42829</v>
      </c>
      <c r="N462" s="48" t="s">
        <v>13</v>
      </c>
      <c r="O462" s="48" t="s">
        <v>3</v>
      </c>
      <c r="P462" s="48" t="s">
        <v>123</v>
      </c>
      <c r="Q462" s="48">
        <v>4.8479999999999999</v>
      </c>
      <c r="R462" s="48">
        <v>3</v>
      </c>
      <c r="S462" s="48">
        <v>4</v>
      </c>
      <c r="T462" s="49">
        <v>14.998157021747144</v>
      </c>
      <c r="U462" s="49">
        <v>16.207999999999998</v>
      </c>
      <c r="V462" s="49">
        <v>47.09</v>
      </c>
      <c r="W462" s="48">
        <v>7</v>
      </c>
      <c r="X462" s="48">
        <v>7</v>
      </c>
      <c r="AA462" s="27"/>
      <c r="AB462" t="s">
        <v>13</v>
      </c>
      <c r="AC462" s="28" t="s">
        <v>3</v>
      </c>
      <c r="AD462" s="30" t="s">
        <v>123</v>
      </c>
      <c r="AE462" s="49">
        <v>16.314999999999998</v>
      </c>
      <c r="AF462" s="49">
        <v>16.05</v>
      </c>
      <c r="AG462" s="56">
        <f t="shared" si="23"/>
        <v>16.05</v>
      </c>
      <c r="AH462" s="49">
        <f t="shared" si="21"/>
        <v>16.05</v>
      </c>
      <c r="AI462" s="49">
        <v>16.47</v>
      </c>
      <c r="AJ462" s="49">
        <v>16.47</v>
      </c>
      <c r="AK462" s="49">
        <v>16.47</v>
      </c>
      <c r="AL462" s="49">
        <v>16.16</v>
      </c>
      <c r="AM462" s="49">
        <v>16.16</v>
      </c>
      <c r="AN462" s="49">
        <v>16.16</v>
      </c>
      <c r="AO462" s="49">
        <v>16.16</v>
      </c>
      <c r="AP462" s="49">
        <v>16.16</v>
      </c>
      <c r="AQ462" s="49">
        <v>16.47</v>
      </c>
      <c r="AR462" s="49">
        <v>16.47</v>
      </c>
      <c r="AS462" s="49">
        <v>16.47</v>
      </c>
      <c r="AT462" s="49">
        <v>16.47</v>
      </c>
      <c r="AU462" s="49">
        <v>16.47</v>
      </c>
      <c r="AV462" s="49">
        <v>16.16</v>
      </c>
      <c r="AW462" s="49">
        <v>16.16</v>
      </c>
      <c r="AX462" s="49">
        <v>16.16</v>
      </c>
      <c r="AY462" s="49">
        <v>16.16</v>
      </c>
      <c r="AZ462" s="49">
        <v>16.16</v>
      </c>
      <c r="BA462" s="49">
        <f t="shared" si="22"/>
        <v>16.314999999999998</v>
      </c>
    </row>
    <row r="463" spans="13:53" x14ac:dyDescent="0.25">
      <c r="M463" s="40">
        <v>42830</v>
      </c>
      <c r="N463" s="48" t="s">
        <v>13</v>
      </c>
      <c r="O463" s="48" t="s">
        <v>3</v>
      </c>
      <c r="P463" s="48" t="s">
        <v>124</v>
      </c>
      <c r="Q463" s="48">
        <v>4.8479999999999999</v>
      </c>
      <c r="R463" s="48">
        <v>3</v>
      </c>
      <c r="S463" s="48">
        <v>4</v>
      </c>
      <c r="T463" s="49">
        <v>14.998157021747144</v>
      </c>
      <c r="U463" s="49">
        <v>16.37</v>
      </c>
      <c r="V463" s="49">
        <v>47.09</v>
      </c>
      <c r="W463" s="48">
        <v>7</v>
      </c>
      <c r="X463" s="48">
        <v>7</v>
      </c>
      <c r="AA463" s="27"/>
      <c r="AB463" t="s">
        <v>13</v>
      </c>
      <c r="AC463" s="28" t="s">
        <v>3</v>
      </c>
      <c r="AD463" s="30" t="s">
        <v>124</v>
      </c>
      <c r="AE463" s="49">
        <v>16.405000000000001</v>
      </c>
      <c r="AF463" s="49">
        <v>16.11</v>
      </c>
      <c r="AG463" s="56">
        <f t="shared" si="23"/>
        <v>16.11</v>
      </c>
      <c r="AH463" s="49">
        <f t="shared" si="21"/>
        <v>16.11</v>
      </c>
      <c r="AI463" s="49">
        <v>16.489999999999998</v>
      </c>
      <c r="AJ463" s="49">
        <v>16.489999999999998</v>
      </c>
      <c r="AK463" s="49">
        <v>16.489999999999998</v>
      </c>
      <c r="AL463" s="49">
        <v>16.32</v>
      </c>
      <c r="AM463" s="49">
        <v>16.32</v>
      </c>
      <c r="AN463" s="49">
        <v>16.32</v>
      </c>
      <c r="AO463" s="49">
        <v>16.32</v>
      </c>
      <c r="AP463" s="49">
        <v>16.32</v>
      </c>
      <c r="AQ463" s="49">
        <v>16.489999999999998</v>
      </c>
      <c r="AR463" s="49">
        <v>16.489999999999998</v>
      </c>
      <c r="AS463" s="49">
        <v>16.489999999999998</v>
      </c>
      <c r="AT463" s="49">
        <v>16.489999999999998</v>
      </c>
      <c r="AU463" s="49">
        <v>16.489999999999998</v>
      </c>
      <c r="AV463" s="49">
        <v>16.32</v>
      </c>
      <c r="AW463" s="49">
        <v>16.32</v>
      </c>
      <c r="AX463" s="49">
        <v>16.32</v>
      </c>
      <c r="AY463" s="49">
        <v>16.32</v>
      </c>
      <c r="AZ463" s="49">
        <v>16.32</v>
      </c>
      <c r="BA463" s="49">
        <f t="shared" si="22"/>
        <v>16.405000000000001</v>
      </c>
    </row>
    <row r="464" spans="13:53" x14ac:dyDescent="0.25">
      <c r="M464" s="40">
        <v>42831</v>
      </c>
      <c r="N464" s="48" t="s">
        <v>13</v>
      </c>
      <c r="O464" s="48" t="s">
        <v>3</v>
      </c>
      <c r="P464" s="48" t="s">
        <v>125</v>
      </c>
      <c r="Q464" s="48">
        <v>4.8479999999999999</v>
      </c>
      <c r="R464" s="48">
        <v>3</v>
      </c>
      <c r="S464" s="48">
        <v>4</v>
      </c>
      <c r="T464" s="49">
        <v>14.998157021747144</v>
      </c>
      <c r="U464" s="49">
        <v>16.469000000000001</v>
      </c>
      <c r="V464" s="49">
        <v>47.09</v>
      </c>
      <c r="W464" s="48">
        <v>7</v>
      </c>
      <c r="X464" s="48">
        <v>7</v>
      </c>
      <c r="AA464" s="27"/>
      <c r="AB464" t="s">
        <v>13</v>
      </c>
      <c r="AC464" s="28" t="s">
        <v>3</v>
      </c>
      <c r="AD464" s="30" t="s">
        <v>125</v>
      </c>
      <c r="AE464" s="49">
        <v>16.634999999999998</v>
      </c>
      <c r="AF464" s="49">
        <v>16.239999999999998</v>
      </c>
      <c r="AG464" s="56">
        <f t="shared" si="23"/>
        <v>16.239999999999998</v>
      </c>
      <c r="AH464" s="49">
        <f t="shared" si="21"/>
        <v>16.239999999999998</v>
      </c>
      <c r="AI464" s="49">
        <v>16.61</v>
      </c>
      <c r="AJ464" s="49">
        <v>16.61</v>
      </c>
      <c r="AK464" s="49">
        <v>16.61</v>
      </c>
      <c r="AL464" s="49">
        <v>16.66</v>
      </c>
      <c r="AM464" s="49">
        <v>16.66</v>
      </c>
      <c r="AN464" s="49">
        <v>16.66</v>
      </c>
      <c r="AO464" s="49">
        <v>16.66</v>
      </c>
      <c r="AP464" s="49">
        <v>16.66</v>
      </c>
      <c r="AQ464" s="49">
        <v>16.61</v>
      </c>
      <c r="AR464" s="49">
        <v>16.61</v>
      </c>
      <c r="AS464" s="49">
        <v>16.61</v>
      </c>
      <c r="AT464" s="49">
        <v>16.61</v>
      </c>
      <c r="AU464" s="49">
        <v>16.61</v>
      </c>
      <c r="AV464" s="49">
        <v>16.66</v>
      </c>
      <c r="AW464" s="49">
        <v>16.66</v>
      </c>
      <c r="AX464" s="49">
        <v>16.66</v>
      </c>
      <c r="AY464" s="49">
        <v>16.66</v>
      </c>
      <c r="AZ464" s="49">
        <v>16.66</v>
      </c>
      <c r="BA464" s="49">
        <f t="shared" si="22"/>
        <v>16.634999999999998</v>
      </c>
    </row>
    <row r="465" spans="13:53" x14ac:dyDescent="0.25">
      <c r="M465" s="40">
        <v>42832</v>
      </c>
      <c r="N465" s="48" t="s">
        <v>13</v>
      </c>
      <c r="O465" s="48" t="s">
        <v>3</v>
      </c>
      <c r="P465" s="48" t="s">
        <v>126</v>
      </c>
      <c r="Q465" s="48">
        <v>4.8479999999999999</v>
      </c>
      <c r="R465" s="48">
        <v>3</v>
      </c>
      <c r="S465" s="48">
        <v>4</v>
      </c>
      <c r="T465" s="49">
        <v>14.998157021747144</v>
      </c>
      <c r="U465" s="49">
        <v>16.423000000000002</v>
      </c>
      <c r="V465" s="49">
        <v>47.09</v>
      </c>
      <c r="W465" s="48">
        <v>7</v>
      </c>
      <c r="X465" s="48">
        <v>7</v>
      </c>
      <c r="AA465" s="27"/>
      <c r="AB465" t="s">
        <v>13</v>
      </c>
      <c r="AC465" s="28" t="s">
        <v>3</v>
      </c>
      <c r="AD465" s="30" t="s">
        <v>126</v>
      </c>
      <c r="AE465" s="49">
        <v>16.329999999999998</v>
      </c>
      <c r="AF465" s="49">
        <v>16.12</v>
      </c>
      <c r="AG465" s="56">
        <f t="shared" si="23"/>
        <v>16.12</v>
      </c>
      <c r="AH465" s="49">
        <f t="shared" si="21"/>
        <v>16.12</v>
      </c>
      <c r="AI465" s="49">
        <v>16.43</v>
      </c>
      <c r="AJ465" s="49">
        <v>16.43</v>
      </c>
      <c r="AK465" s="49">
        <v>16.43</v>
      </c>
      <c r="AL465" s="49">
        <v>16.23</v>
      </c>
      <c r="AM465" s="49">
        <v>16.23</v>
      </c>
      <c r="AN465" s="49">
        <v>16.23</v>
      </c>
      <c r="AO465" s="49">
        <v>16.23</v>
      </c>
      <c r="AP465" s="49">
        <v>16.23</v>
      </c>
      <c r="AQ465" s="49">
        <v>16.43</v>
      </c>
      <c r="AR465" s="49">
        <v>16.43</v>
      </c>
      <c r="AS465" s="49">
        <v>16.43</v>
      </c>
      <c r="AT465" s="49">
        <v>16.43</v>
      </c>
      <c r="AU465" s="49">
        <v>16.43</v>
      </c>
      <c r="AV465" s="49">
        <v>16.23</v>
      </c>
      <c r="AW465" s="49">
        <v>16.23</v>
      </c>
      <c r="AX465" s="49">
        <v>16.23</v>
      </c>
      <c r="AY465" s="49">
        <v>16.23</v>
      </c>
      <c r="AZ465" s="49">
        <v>16.23</v>
      </c>
      <c r="BA465" s="49">
        <f t="shared" si="22"/>
        <v>16.329999999999998</v>
      </c>
    </row>
    <row r="466" spans="13:53" x14ac:dyDescent="0.25">
      <c r="M466" s="40">
        <v>42833</v>
      </c>
      <c r="N466" s="48" t="s">
        <v>13</v>
      </c>
      <c r="O466" s="48" t="s">
        <v>3</v>
      </c>
      <c r="P466" s="48" t="s">
        <v>127</v>
      </c>
      <c r="Q466" s="48">
        <v>4.8479999999999999</v>
      </c>
      <c r="R466" s="48">
        <v>3</v>
      </c>
      <c r="S466" s="48">
        <v>4</v>
      </c>
      <c r="T466" s="49">
        <v>14.998157021747144</v>
      </c>
      <c r="U466" s="49">
        <v>16.062000000000001</v>
      </c>
      <c r="V466" s="49">
        <v>47.09</v>
      </c>
      <c r="W466" s="48">
        <v>7</v>
      </c>
      <c r="X466" s="48">
        <v>7</v>
      </c>
      <c r="AA466" s="27"/>
      <c r="AB466" t="s">
        <v>13</v>
      </c>
      <c r="AC466" s="28" t="s">
        <v>3</v>
      </c>
      <c r="AD466" s="30" t="s">
        <v>127</v>
      </c>
      <c r="AE466" s="49">
        <v>15.974999999999998</v>
      </c>
      <c r="AF466" s="49">
        <v>15.95</v>
      </c>
      <c r="AG466" s="56">
        <f t="shared" si="23"/>
        <v>15.95</v>
      </c>
      <c r="AH466" s="49">
        <f t="shared" si="21"/>
        <v>15.95</v>
      </c>
      <c r="AI466" s="49">
        <v>16.079999999999998</v>
      </c>
      <c r="AJ466" s="49">
        <v>16.079999999999998</v>
      </c>
      <c r="AK466" s="49">
        <v>16.079999999999998</v>
      </c>
      <c r="AL466" s="49">
        <v>15.87</v>
      </c>
      <c r="AM466" s="49">
        <v>15.87</v>
      </c>
      <c r="AN466" s="49">
        <v>15.87</v>
      </c>
      <c r="AO466" s="49">
        <v>15.87</v>
      </c>
      <c r="AP466" s="49">
        <v>15.87</v>
      </c>
      <c r="AQ466" s="49">
        <v>16.079999999999998</v>
      </c>
      <c r="AR466" s="49">
        <v>16.079999999999998</v>
      </c>
      <c r="AS466" s="49">
        <v>16.079999999999998</v>
      </c>
      <c r="AT466" s="49">
        <v>16.079999999999998</v>
      </c>
      <c r="AU466" s="49">
        <v>16.079999999999998</v>
      </c>
      <c r="AV466" s="49">
        <v>15.87</v>
      </c>
      <c r="AW466" s="49">
        <v>15.87</v>
      </c>
      <c r="AX466" s="49">
        <v>15.87</v>
      </c>
      <c r="AY466" s="49">
        <v>15.87</v>
      </c>
      <c r="AZ466" s="49">
        <v>15.87</v>
      </c>
      <c r="BA466" s="49">
        <f t="shared" si="22"/>
        <v>15.974999999999998</v>
      </c>
    </row>
    <row r="467" spans="13:53" x14ac:dyDescent="0.25">
      <c r="M467" s="40">
        <v>42834</v>
      </c>
      <c r="N467" s="48" t="s">
        <v>13</v>
      </c>
      <c r="O467" s="48" t="s">
        <v>3</v>
      </c>
      <c r="P467" s="48" t="s">
        <v>128</v>
      </c>
      <c r="Q467" s="48">
        <v>4.8479999999999999</v>
      </c>
      <c r="R467" s="48">
        <v>3</v>
      </c>
      <c r="S467" s="48">
        <v>4</v>
      </c>
      <c r="T467" s="49">
        <v>14.998157021747144</v>
      </c>
      <c r="U467" s="49">
        <v>16.076000000000001</v>
      </c>
      <c r="V467" s="49">
        <v>47.09</v>
      </c>
      <c r="W467" s="48">
        <v>7</v>
      </c>
      <c r="X467" s="48">
        <v>7</v>
      </c>
      <c r="AA467" s="27"/>
      <c r="AB467" t="s">
        <v>13</v>
      </c>
      <c r="AC467" s="28" t="s">
        <v>3</v>
      </c>
      <c r="AD467" s="30" t="s">
        <v>128</v>
      </c>
      <c r="AE467" s="49">
        <v>15.77</v>
      </c>
      <c r="AF467" s="49">
        <v>15.4</v>
      </c>
      <c r="AG467" s="56">
        <f t="shared" si="23"/>
        <v>15.4</v>
      </c>
      <c r="AH467" s="49">
        <f t="shared" si="21"/>
        <v>15.4</v>
      </c>
      <c r="AI467" s="49">
        <v>15.9</v>
      </c>
      <c r="AJ467" s="49">
        <v>15.9</v>
      </c>
      <c r="AK467" s="49">
        <v>15.9</v>
      </c>
      <c r="AL467" s="49">
        <v>15.64</v>
      </c>
      <c r="AM467" s="49">
        <v>15.64</v>
      </c>
      <c r="AN467" s="49">
        <v>15.64</v>
      </c>
      <c r="AO467" s="49">
        <v>15.64</v>
      </c>
      <c r="AP467" s="49">
        <v>15.64</v>
      </c>
      <c r="AQ467" s="49">
        <v>15.9</v>
      </c>
      <c r="AR467" s="49">
        <v>15.9</v>
      </c>
      <c r="AS467" s="49">
        <v>15.9</v>
      </c>
      <c r="AT467" s="49">
        <v>15.9</v>
      </c>
      <c r="AU467" s="49">
        <v>15.9</v>
      </c>
      <c r="AV467" s="49">
        <v>15.64</v>
      </c>
      <c r="AW467" s="49">
        <v>15.64</v>
      </c>
      <c r="AX467" s="49">
        <v>15.64</v>
      </c>
      <c r="AY467" s="49">
        <v>15.64</v>
      </c>
      <c r="AZ467" s="49">
        <v>15.64</v>
      </c>
      <c r="BA467" s="49">
        <f t="shared" si="22"/>
        <v>15.77</v>
      </c>
    </row>
    <row r="468" spans="13:53" x14ac:dyDescent="0.25">
      <c r="M468" s="40">
        <v>42835</v>
      </c>
      <c r="N468" s="48" t="s">
        <v>13</v>
      </c>
      <c r="O468" s="48" t="s">
        <v>3</v>
      </c>
      <c r="P468" s="48" t="s">
        <v>129</v>
      </c>
      <c r="Q468" s="48">
        <v>4.875</v>
      </c>
      <c r="R468" s="48">
        <v>3</v>
      </c>
      <c r="S468" s="48">
        <v>4</v>
      </c>
      <c r="T468" s="49">
        <v>14.998157021747144</v>
      </c>
      <c r="U468" s="49">
        <v>15.879000000000001</v>
      </c>
      <c r="V468" s="49">
        <v>47.09</v>
      </c>
      <c r="W468" s="48">
        <v>7</v>
      </c>
      <c r="X468" s="48">
        <v>7</v>
      </c>
      <c r="AA468" s="27"/>
      <c r="AB468" t="s">
        <v>13</v>
      </c>
      <c r="AC468" s="28" t="s">
        <v>3</v>
      </c>
      <c r="AD468" s="30" t="s">
        <v>129</v>
      </c>
      <c r="AE468" s="49">
        <v>15.95</v>
      </c>
      <c r="AF468" s="49">
        <v>15.76</v>
      </c>
      <c r="AG468" s="56">
        <f t="shared" si="23"/>
        <v>15.76</v>
      </c>
      <c r="AH468" s="49">
        <f t="shared" si="21"/>
        <v>15.76</v>
      </c>
      <c r="AI468" s="49">
        <v>16.079999999999998</v>
      </c>
      <c r="AJ468" s="49">
        <v>16.079999999999998</v>
      </c>
      <c r="AK468" s="49">
        <v>16.079999999999998</v>
      </c>
      <c r="AL468" s="49">
        <v>15.82</v>
      </c>
      <c r="AM468" s="49">
        <v>15.82</v>
      </c>
      <c r="AN468" s="49">
        <v>15.82</v>
      </c>
      <c r="AO468" s="49">
        <v>15.82</v>
      </c>
      <c r="AP468" s="49">
        <v>15.82</v>
      </c>
      <c r="AQ468" s="49">
        <v>16.079999999999998</v>
      </c>
      <c r="AR468" s="49">
        <v>16.079999999999998</v>
      </c>
      <c r="AS468" s="49">
        <v>16.079999999999998</v>
      </c>
      <c r="AT468" s="49">
        <v>16.079999999999998</v>
      </c>
      <c r="AU468" s="49">
        <v>16.079999999999998</v>
      </c>
      <c r="AV468" s="49">
        <v>15.82</v>
      </c>
      <c r="AW468" s="49">
        <v>15.82</v>
      </c>
      <c r="AX468" s="49">
        <v>15.82</v>
      </c>
      <c r="AY468" s="49">
        <v>15.82</v>
      </c>
      <c r="AZ468" s="49">
        <v>15.82</v>
      </c>
      <c r="BA468" s="49">
        <f t="shared" si="22"/>
        <v>15.95</v>
      </c>
    </row>
    <row r="469" spans="13:53" x14ac:dyDescent="0.25">
      <c r="M469" s="40">
        <v>42836</v>
      </c>
      <c r="N469" s="48" t="s">
        <v>13</v>
      </c>
      <c r="O469" s="48" t="s">
        <v>3</v>
      </c>
      <c r="P469" s="48" t="s">
        <v>130</v>
      </c>
      <c r="Q469" s="48">
        <v>4.875</v>
      </c>
      <c r="R469" s="48">
        <v>3</v>
      </c>
      <c r="S469" s="48">
        <v>4</v>
      </c>
      <c r="T469" s="49">
        <v>14.998157021747144</v>
      </c>
      <c r="U469" s="49">
        <v>16.004999999999999</v>
      </c>
      <c r="V469" s="49">
        <v>47.09</v>
      </c>
      <c r="W469" s="48">
        <v>7</v>
      </c>
      <c r="X469" s="48">
        <v>7</v>
      </c>
      <c r="AA469" s="27"/>
      <c r="AB469" t="s">
        <v>13</v>
      </c>
      <c r="AC469" s="28" t="s">
        <v>3</v>
      </c>
      <c r="AD469" s="30" t="s">
        <v>130</v>
      </c>
      <c r="AE469" s="49">
        <v>15.96</v>
      </c>
      <c r="AF469" s="49">
        <v>15.63</v>
      </c>
      <c r="AG469" s="56">
        <f t="shared" si="23"/>
        <v>15.63</v>
      </c>
      <c r="AH469" s="49">
        <f t="shared" si="21"/>
        <v>15.63</v>
      </c>
      <c r="AI469" s="49">
        <v>16.010000000000002</v>
      </c>
      <c r="AJ469" s="49">
        <v>16.010000000000002</v>
      </c>
      <c r="AK469" s="49">
        <v>16.010000000000002</v>
      </c>
      <c r="AL469" s="49">
        <v>15.91</v>
      </c>
      <c r="AM469" s="49">
        <v>15.91</v>
      </c>
      <c r="AN469" s="49">
        <v>15.91</v>
      </c>
      <c r="AO469" s="49">
        <v>15.91</v>
      </c>
      <c r="AP469" s="49">
        <v>15.91</v>
      </c>
      <c r="AQ469" s="49">
        <v>16.010000000000002</v>
      </c>
      <c r="AR469" s="49">
        <v>16.010000000000002</v>
      </c>
      <c r="AS469" s="49">
        <v>16.010000000000002</v>
      </c>
      <c r="AT469" s="49">
        <v>16.010000000000002</v>
      </c>
      <c r="AU469" s="49">
        <v>16.010000000000002</v>
      </c>
      <c r="AV469" s="49">
        <v>15.91</v>
      </c>
      <c r="AW469" s="49">
        <v>15.91</v>
      </c>
      <c r="AX469" s="49">
        <v>15.91</v>
      </c>
      <c r="AY469" s="49">
        <v>15.91</v>
      </c>
      <c r="AZ469" s="49">
        <v>15.91</v>
      </c>
      <c r="BA469" s="49">
        <f t="shared" si="22"/>
        <v>15.96</v>
      </c>
    </row>
    <row r="470" spans="13:53" x14ac:dyDescent="0.25">
      <c r="M470" s="40">
        <v>42837</v>
      </c>
      <c r="N470" s="48" t="s">
        <v>13</v>
      </c>
      <c r="O470" s="48" t="s">
        <v>3</v>
      </c>
      <c r="P470" s="48" t="s">
        <v>131</v>
      </c>
      <c r="Q470" s="48">
        <v>4.875</v>
      </c>
      <c r="R470" s="48">
        <v>3</v>
      </c>
      <c r="S470" s="48">
        <v>4</v>
      </c>
      <c r="T470" s="49">
        <v>14.998157021747144</v>
      </c>
      <c r="U470" s="49">
        <v>15.868</v>
      </c>
      <c r="V470" s="49">
        <v>47.09</v>
      </c>
      <c r="W470" s="48">
        <v>7</v>
      </c>
      <c r="X470" s="48">
        <v>7</v>
      </c>
      <c r="AA470" s="27"/>
      <c r="AB470" t="s">
        <v>13</v>
      </c>
      <c r="AC470" s="28" t="s">
        <v>3</v>
      </c>
      <c r="AD470" s="30" t="s">
        <v>131</v>
      </c>
      <c r="AE470" s="49">
        <v>15.864999999999998</v>
      </c>
      <c r="AF470" s="49">
        <v>15.64</v>
      </c>
      <c r="AG470" s="56">
        <f t="shared" si="23"/>
        <v>15.64</v>
      </c>
      <c r="AH470" s="49">
        <f t="shared" si="21"/>
        <v>15.64</v>
      </c>
      <c r="AI470" s="49">
        <v>15.94</v>
      </c>
      <c r="AJ470" s="49">
        <v>15.94</v>
      </c>
      <c r="AK470" s="49">
        <v>15.94</v>
      </c>
      <c r="AL470" s="49">
        <v>15.79</v>
      </c>
      <c r="AM470" s="49">
        <v>15.79</v>
      </c>
      <c r="AN470" s="49">
        <v>15.79</v>
      </c>
      <c r="AO470" s="49">
        <v>15.79</v>
      </c>
      <c r="AP470" s="49">
        <v>15.79</v>
      </c>
      <c r="AQ470" s="49">
        <v>15.94</v>
      </c>
      <c r="AR470" s="49">
        <v>15.94</v>
      </c>
      <c r="AS470" s="49">
        <v>15.94</v>
      </c>
      <c r="AT470" s="49">
        <v>15.94</v>
      </c>
      <c r="AU470" s="49">
        <v>15.94</v>
      </c>
      <c r="AV470" s="49">
        <v>15.79</v>
      </c>
      <c r="AW470" s="49">
        <v>15.79</v>
      </c>
      <c r="AX470" s="49">
        <v>15.79</v>
      </c>
      <c r="AY470" s="49">
        <v>15.79</v>
      </c>
      <c r="AZ470" s="49">
        <v>15.79</v>
      </c>
      <c r="BA470" s="49">
        <f t="shared" si="22"/>
        <v>15.864999999999998</v>
      </c>
    </row>
    <row r="471" spans="13:53" x14ac:dyDescent="0.25">
      <c r="M471" s="40">
        <v>42838</v>
      </c>
      <c r="N471" s="48" t="s">
        <v>13</v>
      </c>
      <c r="O471" s="48" t="s">
        <v>3</v>
      </c>
      <c r="P471" s="48" t="s">
        <v>132</v>
      </c>
      <c r="Q471" s="48">
        <v>4.875</v>
      </c>
      <c r="R471" s="48">
        <v>3</v>
      </c>
      <c r="S471" s="48">
        <v>4</v>
      </c>
      <c r="T471" s="49">
        <v>14.998157021747144</v>
      </c>
      <c r="U471" s="49">
        <v>15.975999999999999</v>
      </c>
      <c r="V471" s="49">
        <v>47.09</v>
      </c>
      <c r="W471" s="48">
        <v>7</v>
      </c>
      <c r="X471" s="48">
        <v>7</v>
      </c>
      <c r="AA471" s="27"/>
      <c r="AB471" t="s">
        <v>13</v>
      </c>
      <c r="AC471" s="28" t="s">
        <v>3</v>
      </c>
      <c r="AD471" s="30" t="s">
        <v>132</v>
      </c>
      <c r="AE471" s="49">
        <v>15.885000000000002</v>
      </c>
      <c r="AF471" s="49">
        <v>15.67</v>
      </c>
      <c r="AG471" s="56">
        <f t="shared" si="23"/>
        <v>15.67</v>
      </c>
      <c r="AH471" s="49">
        <f t="shared" si="21"/>
        <v>15.67</v>
      </c>
      <c r="AI471" s="49">
        <v>15.97</v>
      </c>
      <c r="AJ471" s="49">
        <v>15.97</v>
      </c>
      <c r="AK471" s="49">
        <v>15.97</v>
      </c>
      <c r="AL471" s="49">
        <v>15.8</v>
      </c>
      <c r="AM471" s="49">
        <v>15.8</v>
      </c>
      <c r="AN471" s="49">
        <v>15.8</v>
      </c>
      <c r="AO471" s="49">
        <v>15.8</v>
      </c>
      <c r="AP471" s="49">
        <v>15.8</v>
      </c>
      <c r="AQ471" s="49">
        <v>15.97</v>
      </c>
      <c r="AR471" s="49">
        <v>15.97</v>
      </c>
      <c r="AS471" s="49">
        <v>15.97</v>
      </c>
      <c r="AT471" s="49">
        <v>15.97</v>
      </c>
      <c r="AU471" s="49">
        <v>15.97</v>
      </c>
      <c r="AV471" s="49">
        <v>15.8</v>
      </c>
      <c r="AW471" s="49">
        <v>15.8</v>
      </c>
      <c r="AX471" s="49">
        <v>15.8</v>
      </c>
      <c r="AY471" s="49">
        <v>15.8</v>
      </c>
      <c r="AZ471" s="49">
        <v>15.8</v>
      </c>
      <c r="BA471" s="49">
        <f t="shared" si="22"/>
        <v>15.885000000000002</v>
      </c>
    </row>
    <row r="472" spans="13:53" x14ac:dyDescent="0.25">
      <c r="M472" s="40">
        <v>42839</v>
      </c>
      <c r="N472" s="48" t="s">
        <v>13</v>
      </c>
      <c r="O472" s="48" t="s">
        <v>3</v>
      </c>
      <c r="P472" s="48" t="s">
        <v>133</v>
      </c>
      <c r="Q472" s="48">
        <v>4.875</v>
      </c>
      <c r="R472" s="48">
        <v>3</v>
      </c>
      <c r="S472" s="48">
        <v>4</v>
      </c>
      <c r="T472" s="49">
        <v>14.998157021747144</v>
      </c>
      <c r="U472" s="49">
        <v>15.933</v>
      </c>
      <c r="V472" s="49">
        <v>47.09</v>
      </c>
      <c r="W472" s="48">
        <v>7</v>
      </c>
      <c r="X472" s="48">
        <v>7</v>
      </c>
      <c r="AA472" s="27"/>
      <c r="AB472" t="s">
        <v>13</v>
      </c>
      <c r="AC472" s="28" t="s">
        <v>3</v>
      </c>
      <c r="AD472" s="30" t="s">
        <v>133</v>
      </c>
      <c r="AE472" s="49">
        <v>16.174999999999997</v>
      </c>
      <c r="AF472" s="49">
        <v>15.71</v>
      </c>
      <c r="AG472" s="56">
        <f t="shared" si="23"/>
        <v>15.71</v>
      </c>
      <c r="AH472" s="49">
        <f t="shared" si="21"/>
        <v>15.71</v>
      </c>
      <c r="AI472" s="49">
        <v>16.149999999999999</v>
      </c>
      <c r="AJ472" s="49">
        <v>16.149999999999999</v>
      </c>
      <c r="AK472" s="49">
        <v>16.149999999999999</v>
      </c>
      <c r="AL472" s="49">
        <v>16.2</v>
      </c>
      <c r="AM472" s="49">
        <v>16.2</v>
      </c>
      <c r="AN472" s="49">
        <v>16.2</v>
      </c>
      <c r="AO472" s="49">
        <v>16.2</v>
      </c>
      <c r="AP472" s="49">
        <v>16.2</v>
      </c>
      <c r="AQ472" s="49">
        <v>16.149999999999999</v>
      </c>
      <c r="AR472" s="49">
        <v>16.149999999999999</v>
      </c>
      <c r="AS472" s="49">
        <v>16.149999999999999</v>
      </c>
      <c r="AT472" s="49">
        <v>16.149999999999999</v>
      </c>
      <c r="AU472" s="49">
        <v>16.149999999999999</v>
      </c>
      <c r="AV472" s="49">
        <v>16.2</v>
      </c>
      <c r="AW472" s="49">
        <v>16.2</v>
      </c>
      <c r="AX472" s="49">
        <v>16.2</v>
      </c>
      <c r="AY472" s="49">
        <v>16.2</v>
      </c>
      <c r="AZ472" s="49">
        <v>16.2</v>
      </c>
      <c r="BA472" s="49">
        <f t="shared" si="22"/>
        <v>16.174999999999997</v>
      </c>
    </row>
    <row r="473" spans="13:53" x14ac:dyDescent="0.25">
      <c r="M473" s="40">
        <v>42840</v>
      </c>
      <c r="N473" s="48" t="s">
        <v>13</v>
      </c>
      <c r="O473" s="48" t="s">
        <v>3</v>
      </c>
      <c r="P473" s="48" t="s">
        <v>134</v>
      </c>
      <c r="Q473" s="48">
        <v>4.875</v>
      </c>
      <c r="R473" s="48">
        <v>3</v>
      </c>
      <c r="S473" s="48">
        <v>4</v>
      </c>
      <c r="T473" s="49">
        <v>14.998157021747144</v>
      </c>
      <c r="U473" s="49">
        <v>15.918000000000001</v>
      </c>
      <c r="V473" s="49">
        <v>47.09</v>
      </c>
      <c r="W473" s="48">
        <v>7</v>
      </c>
      <c r="X473" s="48">
        <v>7</v>
      </c>
      <c r="AA473" s="27"/>
      <c r="AB473" t="s">
        <v>13</v>
      </c>
      <c r="AC473" s="28" t="s">
        <v>3</v>
      </c>
      <c r="AD473" s="30" t="s">
        <v>134</v>
      </c>
      <c r="AE473" s="49">
        <v>16.004999999999999</v>
      </c>
      <c r="AF473" s="49">
        <v>15.45</v>
      </c>
      <c r="AG473" s="56">
        <f t="shared" si="23"/>
        <v>15.45</v>
      </c>
      <c r="AH473" s="49">
        <f t="shared" si="21"/>
        <v>15.45</v>
      </c>
      <c r="AI473" s="49">
        <v>16.2</v>
      </c>
      <c r="AJ473" s="49">
        <v>16.2</v>
      </c>
      <c r="AK473" s="49">
        <v>16.2</v>
      </c>
      <c r="AL473" s="49">
        <v>15.81</v>
      </c>
      <c r="AM473" s="49">
        <v>15.81</v>
      </c>
      <c r="AN473" s="49">
        <v>15.81</v>
      </c>
      <c r="AO473" s="49">
        <v>15.81</v>
      </c>
      <c r="AP473" s="49">
        <v>15.81</v>
      </c>
      <c r="AQ473" s="49">
        <v>16.2</v>
      </c>
      <c r="AR473" s="49">
        <v>16.2</v>
      </c>
      <c r="AS473" s="49">
        <v>16.2</v>
      </c>
      <c r="AT473" s="49">
        <v>16.2</v>
      </c>
      <c r="AU473" s="49">
        <v>16.2</v>
      </c>
      <c r="AV473" s="49">
        <v>15.81</v>
      </c>
      <c r="AW473" s="49">
        <v>15.81</v>
      </c>
      <c r="AX473" s="49">
        <v>15.81</v>
      </c>
      <c r="AY473" s="49">
        <v>15.81</v>
      </c>
      <c r="AZ473" s="49">
        <v>15.81</v>
      </c>
      <c r="BA473" s="49">
        <f t="shared" si="22"/>
        <v>16.004999999999999</v>
      </c>
    </row>
    <row r="474" spans="13:53" x14ac:dyDescent="0.25">
      <c r="M474" s="40">
        <v>42841</v>
      </c>
      <c r="N474" s="48" t="s">
        <v>13</v>
      </c>
      <c r="O474" s="48" t="s">
        <v>3</v>
      </c>
      <c r="P474" s="48" t="s">
        <v>135</v>
      </c>
      <c r="Q474" s="48">
        <v>4.875</v>
      </c>
      <c r="R474" s="48">
        <v>3</v>
      </c>
      <c r="S474" s="48">
        <v>4</v>
      </c>
      <c r="T474" s="49">
        <v>14.998157021747144</v>
      </c>
      <c r="U474" s="49">
        <v>15.89</v>
      </c>
      <c r="V474" s="49">
        <v>47.09</v>
      </c>
      <c r="W474" s="48">
        <v>7</v>
      </c>
      <c r="X474" s="48">
        <v>7</v>
      </c>
      <c r="AA474" s="27"/>
      <c r="AB474" t="s">
        <v>13</v>
      </c>
      <c r="AC474" s="28" t="s">
        <v>3</v>
      </c>
      <c r="AD474" s="30" t="s">
        <v>135</v>
      </c>
      <c r="AE474" s="49">
        <v>15.8</v>
      </c>
      <c r="AF474" s="49">
        <v>15.5</v>
      </c>
      <c r="AG474" s="56">
        <f t="shared" si="23"/>
        <v>15.5</v>
      </c>
      <c r="AH474" s="49">
        <f t="shared" si="21"/>
        <v>15.5</v>
      </c>
      <c r="AI474" s="49">
        <v>16</v>
      </c>
      <c r="AJ474" s="49">
        <v>16</v>
      </c>
      <c r="AK474" s="49">
        <v>16</v>
      </c>
      <c r="AL474" s="49">
        <v>15.6</v>
      </c>
      <c r="AM474" s="49">
        <v>15.6</v>
      </c>
      <c r="AN474" s="49">
        <v>15.6</v>
      </c>
      <c r="AO474" s="49">
        <v>15.6</v>
      </c>
      <c r="AP474" s="49">
        <v>15.6</v>
      </c>
      <c r="AQ474" s="49">
        <v>16</v>
      </c>
      <c r="AR474" s="49">
        <v>16</v>
      </c>
      <c r="AS474" s="49">
        <v>16</v>
      </c>
      <c r="AT474" s="49">
        <v>16</v>
      </c>
      <c r="AU474" s="49">
        <v>16</v>
      </c>
      <c r="AV474" s="49">
        <v>15.6</v>
      </c>
      <c r="AW474" s="49">
        <v>15.6</v>
      </c>
      <c r="AX474" s="49">
        <v>15.6</v>
      </c>
      <c r="AY474" s="49">
        <v>15.6</v>
      </c>
      <c r="AZ474" s="49">
        <v>15.6</v>
      </c>
      <c r="BA474" s="49">
        <f t="shared" si="22"/>
        <v>15.8</v>
      </c>
    </row>
    <row r="475" spans="13:53" x14ac:dyDescent="0.25">
      <c r="M475" s="40">
        <v>42842</v>
      </c>
      <c r="N475" s="48" t="s">
        <v>13</v>
      </c>
      <c r="O475" s="48" t="s">
        <v>3</v>
      </c>
      <c r="P475" s="48" t="s">
        <v>136</v>
      </c>
      <c r="Q475" s="48">
        <v>4.782</v>
      </c>
      <c r="R475" s="48">
        <v>3</v>
      </c>
      <c r="S475" s="48">
        <v>4</v>
      </c>
      <c r="T475" s="49">
        <v>14.998157021747144</v>
      </c>
      <c r="U475" s="49">
        <v>15.906000000000001</v>
      </c>
      <c r="V475" s="49">
        <v>47.09</v>
      </c>
      <c r="W475" s="48">
        <v>7</v>
      </c>
      <c r="X475" s="48">
        <v>7</v>
      </c>
      <c r="AA475" s="27"/>
      <c r="AB475" t="s">
        <v>13</v>
      </c>
      <c r="AC475" s="28" t="s">
        <v>3</v>
      </c>
      <c r="AD475" s="30" t="s">
        <v>136</v>
      </c>
      <c r="AE475" s="49">
        <v>16.02</v>
      </c>
      <c r="AF475" s="49">
        <v>15.76</v>
      </c>
      <c r="AG475" s="56">
        <f t="shared" si="23"/>
        <v>15.76</v>
      </c>
      <c r="AH475" s="49">
        <f t="shared" si="21"/>
        <v>15.76</v>
      </c>
      <c r="AI475" s="49">
        <v>16.239999999999998</v>
      </c>
      <c r="AJ475" s="49">
        <v>16.239999999999998</v>
      </c>
      <c r="AK475" s="49">
        <v>16.239999999999998</v>
      </c>
      <c r="AL475" s="49">
        <v>15.8</v>
      </c>
      <c r="AM475" s="49">
        <v>15.8</v>
      </c>
      <c r="AN475" s="49">
        <v>15.8</v>
      </c>
      <c r="AO475" s="49">
        <v>15.8</v>
      </c>
      <c r="AP475" s="49">
        <v>15.8</v>
      </c>
      <c r="AQ475" s="49">
        <v>16.239999999999998</v>
      </c>
      <c r="AR475" s="49">
        <v>16.239999999999998</v>
      </c>
      <c r="AS475" s="49">
        <v>16.239999999999998</v>
      </c>
      <c r="AT475" s="49">
        <v>16.239999999999998</v>
      </c>
      <c r="AU475" s="49">
        <v>16.239999999999998</v>
      </c>
      <c r="AV475" s="49">
        <v>15.8</v>
      </c>
      <c r="AW475" s="49">
        <v>15.8</v>
      </c>
      <c r="AX475" s="49">
        <v>15.8</v>
      </c>
      <c r="AY475" s="49">
        <v>15.8</v>
      </c>
      <c r="AZ475" s="49">
        <v>15.8</v>
      </c>
      <c r="BA475" s="49">
        <f t="shared" si="22"/>
        <v>16.02</v>
      </c>
    </row>
    <row r="476" spans="13:53" x14ac:dyDescent="0.25">
      <c r="M476" s="40">
        <v>42843</v>
      </c>
      <c r="N476" s="48" t="s">
        <v>13</v>
      </c>
      <c r="O476" s="48" t="s">
        <v>3</v>
      </c>
      <c r="P476" s="48" t="s">
        <v>137</v>
      </c>
      <c r="Q476" s="48">
        <v>4.782</v>
      </c>
      <c r="R476" s="48">
        <v>3</v>
      </c>
      <c r="S476" s="48">
        <v>4</v>
      </c>
      <c r="T476" s="49">
        <v>14.998157021747144</v>
      </c>
      <c r="U476" s="49">
        <v>16.186</v>
      </c>
      <c r="V476" s="49">
        <v>47.09</v>
      </c>
      <c r="W476" s="48">
        <v>7</v>
      </c>
      <c r="X476" s="48">
        <v>7</v>
      </c>
      <c r="AA476" s="27"/>
      <c r="AB476" t="s">
        <v>13</v>
      </c>
      <c r="AC476" s="28" t="s">
        <v>3</v>
      </c>
      <c r="AD476" s="30" t="s">
        <v>137</v>
      </c>
      <c r="AE476" s="49">
        <v>16.07</v>
      </c>
      <c r="AF476" s="49">
        <v>15.72</v>
      </c>
      <c r="AG476" s="56">
        <f t="shared" si="23"/>
        <v>15.72</v>
      </c>
      <c r="AH476" s="49">
        <f t="shared" si="21"/>
        <v>15.72</v>
      </c>
      <c r="AI476" s="49">
        <v>16.28</v>
      </c>
      <c r="AJ476" s="49">
        <v>16.28</v>
      </c>
      <c r="AK476" s="49">
        <v>16.28</v>
      </c>
      <c r="AL476" s="49">
        <v>15.86</v>
      </c>
      <c r="AM476" s="49">
        <v>15.86</v>
      </c>
      <c r="AN476" s="49">
        <v>15.86</v>
      </c>
      <c r="AO476" s="49">
        <v>15.86</v>
      </c>
      <c r="AP476" s="49">
        <v>15.86</v>
      </c>
      <c r="AQ476" s="49">
        <v>16.28</v>
      </c>
      <c r="AR476" s="49">
        <v>16.28</v>
      </c>
      <c r="AS476" s="49">
        <v>16.28</v>
      </c>
      <c r="AT476" s="49">
        <v>16.28</v>
      </c>
      <c r="AU476" s="49">
        <v>16.28</v>
      </c>
      <c r="AV476" s="49">
        <v>15.86</v>
      </c>
      <c r="AW476" s="49">
        <v>15.86</v>
      </c>
      <c r="AX476" s="49">
        <v>15.86</v>
      </c>
      <c r="AY476" s="49">
        <v>15.86</v>
      </c>
      <c r="AZ476" s="49">
        <v>15.86</v>
      </c>
      <c r="BA476" s="49">
        <f t="shared" si="22"/>
        <v>16.07</v>
      </c>
    </row>
    <row r="477" spans="13:53" x14ac:dyDescent="0.25">
      <c r="M477" s="40">
        <v>42844</v>
      </c>
      <c r="N477" s="48" t="s">
        <v>13</v>
      </c>
      <c r="O477" s="48" t="s">
        <v>3</v>
      </c>
      <c r="P477" s="48" t="s">
        <v>138</v>
      </c>
      <c r="Q477" s="48">
        <v>4.782</v>
      </c>
      <c r="R477" s="48">
        <v>3</v>
      </c>
      <c r="S477" s="48">
        <v>4</v>
      </c>
      <c r="T477" s="49">
        <v>14.998157021747144</v>
      </c>
      <c r="U477" s="49">
        <v>16.472999999999999</v>
      </c>
      <c r="V477" s="49">
        <v>47.09</v>
      </c>
      <c r="W477" s="48">
        <v>7</v>
      </c>
      <c r="X477" s="48">
        <v>7</v>
      </c>
      <c r="AA477" s="27"/>
      <c r="AB477" t="s">
        <v>13</v>
      </c>
      <c r="AC477" s="28" t="s">
        <v>3</v>
      </c>
      <c r="AD477" s="30" t="s">
        <v>138</v>
      </c>
      <c r="AE477" s="49">
        <v>17.09</v>
      </c>
      <c r="AF477" s="49">
        <v>16.559999999999999</v>
      </c>
      <c r="AG477" s="56">
        <f t="shared" si="23"/>
        <v>16.559999999999999</v>
      </c>
      <c r="AH477" s="49">
        <f t="shared" si="21"/>
        <v>16.559999999999999</v>
      </c>
      <c r="AI477" s="49">
        <v>17.05</v>
      </c>
      <c r="AJ477" s="49">
        <v>17.05</v>
      </c>
      <c r="AK477" s="49">
        <v>17.05</v>
      </c>
      <c r="AL477" s="49">
        <v>17.13</v>
      </c>
      <c r="AM477" s="49">
        <v>17.13</v>
      </c>
      <c r="AN477" s="49">
        <v>17.13</v>
      </c>
      <c r="AO477" s="49">
        <v>17.13</v>
      </c>
      <c r="AP477" s="49">
        <v>17.13</v>
      </c>
      <c r="AQ477" s="49">
        <v>17.05</v>
      </c>
      <c r="AR477" s="49">
        <v>17.05</v>
      </c>
      <c r="AS477" s="49">
        <v>17.05</v>
      </c>
      <c r="AT477" s="49">
        <v>17.05</v>
      </c>
      <c r="AU477" s="49">
        <v>17.05</v>
      </c>
      <c r="AV477" s="49">
        <v>17.13</v>
      </c>
      <c r="AW477" s="49">
        <v>17.13</v>
      </c>
      <c r="AX477" s="49">
        <v>17.13</v>
      </c>
      <c r="AY477" s="49">
        <v>17.13</v>
      </c>
      <c r="AZ477" s="49">
        <v>17.13</v>
      </c>
      <c r="BA477" s="49">
        <f t="shared" si="22"/>
        <v>17.09</v>
      </c>
    </row>
    <row r="478" spans="13:53" x14ac:dyDescent="0.25">
      <c r="M478" s="40">
        <v>42845</v>
      </c>
      <c r="N478" s="48" t="s">
        <v>13</v>
      </c>
      <c r="O478" s="48" t="s">
        <v>3</v>
      </c>
      <c r="P478" s="48" t="s">
        <v>139</v>
      </c>
      <c r="Q478" s="48">
        <v>4.782</v>
      </c>
      <c r="R478" s="48">
        <v>3</v>
      </c>
      <c r="S478" s="48">
        <v>4</v>
      </c>
      <c r="T478" s="49">
        <v>14.998157021747144</v>
      </c>
      <c r="U478" s="49">
        <v>16.834</v>
      </c>
      <c r="V478" s="49">
        <v>47.09</v>
      </c>
      <c r="W478" s="48">
        <v>7</v>
      </c>
      <c r="X478" s="48">
        <v>7</v>
      </c>
      <c r="AA478" s="27"/>
      <c r="AB478" t="s">
        <v>13</v>
      </c>
      <c r="AC478" s="28" t="s">
        <v>3</v>
      </c>
      <c r="AD478" s="30" t="s">
        <v>139</v>
      </c>
      <c r="AE478" s="49">
        <v>16.850000000000001</v>
      </c>
      <c r="AF478" s="49">
        <v>16.510000000000002</v>
      </c>
      <c r="AG478" s="56">
        <f t="shared" si="23"/>
        <v>16.510000000000002</v>
      </c>
      <c r="AH478" s="49">
        <f t="shared" si="21"/>
        <v>16.510000000000002</v>
      </c>
      <c r="AI478" s="49">
        <v>16.95</v>
      </c>
      <c r="AJ478" s="49">
        <v>16.95</v>
      </c>
      <c r="AK478" s="49">
        <v>16.95</v>
      </c>
      <c r="AL478" s="49">
        <v>16.75</v>
      </c>
      <c r="AM478" s="49">
        <v>16.75</v>
      </c>
      <c r="AN478" s="49">
        <v>16.75</v>
      </c>
      <c r="AO478" s="49">
        <v>16.75</v>
      </c>
      <c r="AP478" s="49">
        <v>16.75</v>
      </c>
      <c r="AQ478" s="49">
        <v>16.95</v>
      </c>
      <c r="AR478" s="49">
        <v>16.95</v>
      </c>
      <c r="AS478" s="49">
        <v>16.95</v>
      </c>
      <c r="AT478" s="49">
        <v>16.95</v>
      </c>
      <c r="AU478" s="49">
        <v>16.95</v>
      </c>
      <c r="AV478" s="49">
        <v>16.75</v>
      </c>
      <c r="AW478" s="49">
        <v>16.75</v>
      </c>
      <c r="AX478" s="49">
        <v>16.75</v>
      </c>
      <c r="AY478" s="49">
        <v>16.75</v>
      </c>
      <c r="AZ478" s="49">
        <v>16.75</v>
      </c>
      <c r="BA478" s="49">
        <f t="shared" si="22"/>
        <v>16.850000000000001</v>
      </c>
    </row>
    <row r="479" spans="13:53" x14ac:dyDescent="0.25">
      <c r="M479" s="40">
        <v>42846</v>
      </c>
      <c r="N479" s="48" t="s">
        <v>13</v>
      </c>
      <c r="O479" s="48" t="s">
        <v>3</v>
      </c>
      <c r="P479" s="48" t="s">
        <v>140</v>
      </c>
      <c r="Q479" s="48">
        <v>4.782</v>
      </c>
      <c r="R479" s="48">
        <v>3</v>
      </c>
      <c r="S479" s="48">
        <v>4</v>
      </c>
      <c r="T479" s="49">
        <v>14.998157021747144</v>
      </c>
      <c r="U479" s="49">
        <v>16.183</v>
      </c>
      <c r="V479" s="49">
        <v>47.09</v>
      </c>
      <c r="W479" s="48">
        <v>7</v>
      </c>
      <c r="X479" s="48">
        <v>7</v>
      </c>
      <c r="AA479" s="27"/>
      <c r="AB479" t="s">
        <v>13</v>
      </c>
      <c r="AC479" s="28" t="s">
        <v>3</v>
      </c>
      <c r="AD479" s="30" t="s">
        <v>140</v>
      </c>
      <c r="AE479" s="49">
        <v>16.585000000000001</v>
      </c>
      <c r="AF479" s="49">
        <v>16.170000000000002</v>
      </c>
      <c r="AG479" s="56">
        <f t="shared" si="23"/>
        <v>16.170000000000002</v>
      </c>
      <c r="AH479" s="49">
        <f t="shared" si="21"/>
        <v>16.170000000000002</v>
      </c>
      <c r="AI479" s="49">
        <v>16.600000000000001</v>
      </c>
      <c r="AJ479" s="49">
        <v>16.600000000000001</v>
      </c>
      <c r="AK479" s="49">
        <v>16.600000000000001</v>
      </c>
      <c r="AL479" s="49">
        <v>16.57</v>
      </c>
      <c r="AM479" s="49">
        <v>16.57</v>
      </c>
      <c r="AN479" s="49">
        <v>16.57</v>
      </c>
      <c r="AO479" s="49">
        <v>16.57</v>
      </c>
      <c r="AP479" s="49">
        <v>16.57</v>
      </c>
      <c r="AQ479" s="49">
        <v>16.600000000000001</v>
      </c>
      <c r="AR479" s="49">
        <v>16.600000000000001</v>
      </c>
      <c r="AS479" s="49">
        <v>16.600000000000001</v>
      </c>
      <c r="AT479" s="49">
        <v>16.600000000000001</v>
      </c>
      <c r="AU479" s="49">
        <v>16.600000000000001</v>
      </c>
      <c r="AV479" s="49">
        <v>16.57</v>
      </c>
      <c r="AW479" s="49">
        <v>16.57</v>
      </c>
      <c r="AX479" s="49">
        <v>16.57</v>
      </c>
      <c r="AY479" s="49">
        <v>16.57</v>
      </c>
      <c r="AZ479" s="49">
        <v>16.57</v>
      </c>
      <c r="BA479" s="49">
        <f t="shared" si="22"/>
        <v>16.585000000000001</v>
      </c>
    </row>
    <row r="480" spans="13:53" x14ac:dyDescent="0.25">
      <c r="M480" s="40">
        <v>42847</v>
      </c>
      <c r="N480" s="48" t="s">
        <v>13</v>
      </c>
      <c r="O480" s="48" t="s">
        <v>3</v>
      </c>
      <c r="P480" s="48" t="s">
        <v>141</v>
      </c>
      <c r="Q480" s="48">
        <v>4.782</v>
      </c>
      <c r="R480" s="48">
        <v>3</v>
      </c>
      <c r="S480" s="48">
        <v>4</v>
      </c>
      <c r="T480" s="49">
        <v>14.998157021747144</v>
      </c>
      <c r="U480" s="49">
        <v>16.518999999999998</v>
      </c>
      <c r="V480" s="49">
        <v>47.09</v>
      </c>
      <c r="W480" s="48">
        <v>7</v>
      </c>
      <c r="X480" s="48">
        <v>7</v>
      </c>
      <c r="AA480" s="27"/>
      <c r="AB480" t="s">
        <v>13</v>
      </c>
      <c r="AC480" s="28" t="s">
        <v>3</v>
      </c>
      <c r="AD480" s="30" t="s">
        <v>141</v>
      </c>
      <c r="AE480" s="49">
        <v>16.384999999999998</v>
      </c>
      <c r="AF480" s="49">
        <v>16.64</v>
      </c>
      <c r="AG480" s="56">
        <f t="shared" si="23"/>
        <v>16.64</v>
      </c>
      <c r="AH480" s="49">
        <f t="shared" si="21"/>
        <v>16.64</v>
      </c>
      <c r="AI480" s="49">
        <v>16.62</v>
      </c>
      <c r="AJ480" s="49">
        <v>16.62</v>
      </c>
      <c r="AK480" s="49">
        <v>16.62</v>
      </c>
      <c r="AL480" s="49">
        <v>16.149999999999999</v>
      </c>
      <c r="AM480" s="49">
        <v>16.149999999999999</v>
      </c>
      <c r="AN480" s="49">
        <v>16.149999999999999</v>
      </c>
      <c r="AO480" s="49">
        <v>16.149999999999999</v>
      </c>
      <c r="AP480" s="49">
        <v>16.149999999999999</v>
      </c>
      <c r="AQ480" s="49">
        <v>16.62</v>
      </c>
      <c r="AR480" s="49">
        <v>16.62</v>
      </c>
      <c r="AS480" s="49">
        <v>16.62</v>
      </c>
      <c r="AT480" s="49">
        <v>16.62</v>
      </c>
      <c r="AU480" s="49">
        <v>16.62</v>
      </c>
      <c r="AV480" s="49">
        <v>16.149999999999999</v>
      </c>
      <c r="AW480" s="49">
        <v>16.149999999999999</v>
      </c>
      <c r="AX480" s="49">
        <v>16.149999999999999</v>
      </c>
      <c r="AY480" s="49">
        <v>16.149999999999999</v>
      </c>
      <c r="AZ480" s="49">
        <v>16.149999999999999</v>
      </c>
      <c r="BA480" s="49">
        <f t="shared" si="22"/>
        <v>16.384999999999998</v>
      </c>
    </row>
    <row r="481" spans="13:53" x14ac:dyDescent="0.25">
      <c r="M481" s="40">
        <v>42848</v>
      </c>
      <c r="N481" s="48" t="s">
        <v>13</v>
      </c>
      <c r="O481" s="48" t="s">
        <v>3</v>
      </c>
      <c r="P481" s="48" t="s">
        <v>142</v>
      </c>
      <c r="Q481" s="48">
        <v>4.782</v>
      </c>
      <c r="R481" s="48">
        <v>3</v>
      </c>
      <c r="S481" s="48">
        <v>4</v>
      </c>
      <c r="T481" s="49">
        <v>14.998157021747144</v>
      </c>
      <c r="U481" s="49">
        <v>16.521999999999998</v>
      </c>
      <c r="V481" s="49">
        <v>47.09</v>
      </c>
      <c r="W481" s="48">
        <v>7</v>
      </c>
      <c r="X481" s="48">
        <v>7</v>
      </c>
      <c r="AA481" s="27"/>
      <c r="AB481" t="s">
        <v>13</v>
      </c>
      <c r="AC481" s="28" t="s">
        <v>3</v>
      </c>
      <c r="AD481" s="30" t="s">
        <v>142</v>
      </c>
      <c r="AE481" s="49">
        <v>16.575000000000003</v>
      </c>
      <c r="AF481" s="49">
        <v>16.57</v>
      </c>
      <c r="AG481" s="56">
        <f t="shared" si="23"/>
        <v>16.57</v>
      </c>
      <c r="AH481" s="49">
        <f t="shared" si="21"/>
        <v>16.57</v>
      </c>
      <c r="AI481" s="49">
        <v>16.73</v>
      </c>
      <c r="AJ481" s="49">
        <v>16.73</v>
      </c>
      <c r="AK481" s="49">
        <v>16.73</v>
      </c>
      <c r="AL481" s="49">
        <v>16.420000000000002</v>
      </c>
      <c r="AM481" s="49">
        <v>16.420000000000002</v>
      </c>
      <c r="AN481" s="49">
        <v>16.420000000000002</v>
      </c>
      <c r="AO481" s="49">
        <v>16.420000000000002</v>
      </c>
      <c r="AP481" s="49">
        <v>16.420000000000002</v>
      </c>
      <c r="AQ481" s="49">
        <v>16.73</v>
      </c>
      <c r="AR481" s="49">
        <v>16.73</v>
      </c>
      <c r="AS481" s="49">
        <v>16.73</v>
      </c>
      <c r="AT481" s="49">
        <v>16.73</v>
      </c>
      <c r="AU481" s="49">
        <v>16.73</v>
      </c>
      <c r="AV481" s="49">
        <v>16.420000000000002</v>
      </c>
      <c r="AW481" s="49">
        <v>16.420000000000002</v>
      </c>
      <c r="AX481" s="49">
        <v>16.420000000000002</v>
      </c>
      <c r="AY481" s="49">
        <v>16.420000000000002</v>
      </c>
      <c r="AZ481" s="49">
        <v>16.420000000000002</v>
      </c>
      <c r="BA481" s="49">
        <f t="shared" si="22"/>
        <v>16.575000000000003</v>
      </c>
    </row>
    <row r="482" spans="13:53" x14ac:dyDescent="0.25">
      <c r="M482" s="40">
        <v>42849</v>
      </c>
      <c r="N482" s="48" t="s">
        <v>13</v>
      </c>
      <c r="O482" s="48" t="s">
        <v>3</v>
      </c>
      <c r="P482" s="48" t="s">
        <v>143</v>
      </c>
      <c r="Q482" s="48">
        <v>4.5639999999999903</v>
      </c>
      <c r="R482" s="48">
        <v>3</v>
      </c>
      <c r="S482" s="48">
        <v>4</v>
      </c>
      <c r="T482" s="49">
        <v>14.998157021747144</v>
      </c>
      <c r="U482" s="49">
        <v>16.551000000000002</v>
      </c>
      <c r="V482" s="49">
        <v>47.09</v>
      </c>
      <c r="W482" s="48">
        <v>7</v>
      </c>
      <c r="X482" s="48">
        <v>7</v>
      </c>
      <c r="AA482" s="27"/>
      <c r="AB482" t="s">
        <v>13</v>
      </c>
      <c r="AC482" s="28" t="s">
        <v>3</v>
      </c>
      <c r="AD482" s="30" t="s">
        <v>143</v>
      </c>
      <c r="AE482" s="49">
        <v>16.61</v>
      </c>
      <c r="AF482" s="49">
        <v>16.66</v>
      </c>
      <c r="AG482" s="56">
        <f t="shared" si="23"/>
        <v>16.66</v>
      </c>
      <c r="AH482" s="49">
        <f t="shared" si="21"/>
        <v>16.66</v>
      </c>
      <c r="AI482" s="49">
        <v>16.68</v>
      </c>
      <c r="AJ482" s="49">
        <v>16.68</v>
      </c>
      <c r="AK482" s="49">
        <v>16.68</v>
      </c>
      <c r="AL482" s="49">
        <v>16.54</v>
      </c>
      <c r="AM482" s="49">
        <v>16.54</v>
      </c>
      <c r="AN482" s="49">
        <v>16.54</v>
      </c>
      <c r="AO482" s="49">
        <v>16.54</v>
      </c>
      <c r="AP482" s="49">
        <v>16.54</v>
      </c>
      <c r="AQ482" s="49">
        <v>16.68</v>
      </c>
      <c r="AR482" s="49">
        <v>16.68</v>
      </c>
      <c r="AS482" s="49">
        <v>16.68</v>
      </c>
      <c r="AT482" s="49">
        <v>16.68</v>
      </c>
      <c r="AU482" s="49">
        <v>16.68</v>
      </c>
      <c r="AV482" s="49">
        <v>16.54</v>
      </c>
      <c r="AW482" s="49">
        <v>16.54</v>
      </c>
      <c r="AX482" s="49">
        <v>16.54</v>
      </c>
      <c r="AY482" s="49">
        <v>16.54</v>
      </c>
      <c r="AZ482" s="49">
        <v>16.54</v>
      </c>
      <c r="BA482" s="49">
        <f t="shared" si="22"/>
        <v>16.61</v>
      </c>
    </row>
    <row r="483" spans="13:53" x14ac:dyDescent="0.25">
      <c r="M483" s="40">
        <v>42850</v>
      </c>
      <c r="N483" s="48" t="s">
        <v>13</v>
      </c>
      <c r="O483" s="48" t="s">
        <v>3</v>
      </c>
      <c r="P483" s="48" t="s">
        <v>144</v>
      </c>
      <c r="Q483" s="48">
        <v>4.5639999999999903</v>
      </c>
      <c r="R483" s="48">
        <v>3</v>
      </c>
      <c r="S483" s="48">
        <v>4</v>
      </c>
      <c r="T483" s="49">
        <v>14.998157021747144</v>
      </c>
      <c r="U483" s="49">
        <v>16.651</v>
      </c>
      <c r="V483" s="49">
        <v>47.09</v>
      </c>
      <c r="W483" s="48">
        <v>7</v>
      </c>
      <c r="X483" s="48">
        <v>7</v>
      </c>
      <c r="AA483" s="27"/>
      <c r="AB483" t="s">
        <v>13</v>
      </c>
      <c r="AC483" s="28" t="s">
        <v>3</v>
      </c>
      <c r="AD483" s="30" t="s">
        <v>144</v>
      </c>
      <c r="AE483" s="49">
        <v>16.86</v>
      </c>
      <c r="AF483" s="49">
        <v>16.46</v>
      </c>
      <c r="AG483" s="56">
        <f t="shared" si="23"/>
        <v>16.46</v>
      </c>
      <c r="AH483" s="49">
        <f t="shared" si="21"/>
        <v>16.46</v>
      </c>
      <c r="AI483" s="49">
        <v>16.87</v>
      </c>
      <c r="AJ483" s="49">
        <v>16.87</v>
      </c>
      <c r="AK483" s="49">
        <v>16.87</v>
      </c>
      <c r="AL483" s="49">
        <v>16.850000000000001</v>
      </c>
      <c r="AM483" s="49">
        <v>16.850000000000001</v>
      </c>
      <c r="AN483" s="49">
        <v>16.850000000000001</v>
      </c>
      <c r="AO483" s="49">
        <v>16.850000000000001</v>
      </c>
      <c r="AP483" s="49">
        <v>16.850000000000001</v>
      </c>
      <c r="AQ483" s="49">
        <v>16.87</v>
      </c>
      <c r="AR483" s="49">
        <v>16.87</v>
      </c>
      <c r="AS483" s="49">
        <v>16.87</v>
      </c>
      <c r="AT483" s="49">
        <v>16.87</v>
      </c>
      <c r="AU483" s="49">
        <v>16.87</v>
      </c>
      <c r="AV483" s="49">
        <v>16.850000000000001</v>
      </c>
      <c r="AW483" s="49">
        <v>16.850000000000001</v>
      </c>
      <c r="AX483" s="49">
        <v>16.850000000000001</v>
      </c>
      <c r="AY483" s="49">
        <v>16.850000000000001</v>
      </c>
      <c r="AZ483" s="49">
        <v>16.850000000000001</v>
      </c>
      <c r="BA483" s="49">
        <f t="shared" si="22"/>
        <v>16.86</v>
      </c>
    </row>
    <row r="484" spans="13:53" x14ac:dyDescent="0.25">
      <c r="M484" s="40">
        <v>42851</v>
      </c>
      <c r="N484" s="48" t="s">
        <v>13</v>
      </c>
      <c r="O484" s="48" t="s">
        <v>3</v>
      </c>
      <c r="P484" s="48" t="s">
        <v>145</v>
      </c>
      <c r="Q484" s="48">
        <v>4.5639999999999903</v>
      </c>
      <c r="R484" s="48">
        <v>3</v>
      </c>
      <c r="S484" s="48">
        <v>4</v>
      </c>
      <c r="T484" s="49">
        <v>14.998157021747144</v>
      </c>
      <c r="U484" s="49">
        <v>16.5</v>
      </c>
      <c r="V484" s="49">
        <v>47.09</v>
      </c>
      <c r="W484" s="48">
        <v>7</v>
      </c>
      <c r="X484" s="48">
        <v>7</v>
      </c>
      <c r="AA484" s="27"/>
      <c r="AB484" t="s">
        <v>13</v>
      </c>
      <c r="AC484" s="28" t="s">
        <v>3</v>
      </c>
      <c r="AD484" s="30" t="s">
        <v>145</v>
      </c>
      <c r="AE484" s="49">
        <v>16.664999999999999</v>
      </c>
      <c r="AF484" s="49">
        <v>16.149999999999999</v>
      </c>
      <c r="AG484" s="56">
        <f t="shared" si="23"/>
        <v>16.149999999999999</v>
      </c>
      <c r="AH484" s="49">
        <f t="shared" si="21"/>
        <v>16.149999999999999</v>
      </c>
      <c r="AI484" s="49">
        <v>16.760000000000002</v>
      </c>
      <c r="AJ484" s="49">
        <v>16.760000000000002</v>
      </c>
      <c r="AK484" s="49">
        <v>16.760000000000002</v>
      </c>
      <c r="AL484" s="49">
        <v>16.57</v>
      </c>
      <c r="AM484" s="49">
        <v>16.57</v>
      </c>
      <c r="AN484" s="49">
        <v>16.57</v>
      </c>
      <c r="AO484" s="49">
        <v>16.57</v>
      </c>
      <c r="AP484" s="49">
        <v>16.57</v>
      </c>
      <c r="AQ484" s="49">
        <v>16.760000000000002</v>
      </c>
      <c r="AR484" s="49">
        <v>16.760000000000002</v>
      </c>
      <c r="AS484" s="49">
        <v>16.760000000000002</v>
      </c>
      <c r="AT484" s="49">
        <v>16.760000000000002</v>
      </c>
      <c r="AU484" s="49">
        <v>16.760000000000002</v>
      </c>
      <c r="AV484" s="49">
        <v>16.57</v>
      </c>
      <c r="AW484" s="49">
        <v>16.57</v>
      </c>
      <c r="AX484" s="49">
        <v>16.57</v>
      </c>
      <c r="AY484" s="49">
        <v>16.57</v>
      </c>
      <c r="AZ484" s="49">
        <v>16.57</v>
      </c>
      <c r="BA484" s="49">
        <f t="shared" si="22"/>
        <v>16.664999999999999</v>
      </c>
    </row>
    <row r="485" spans="13:53" x14ac:dyDescent="0.25">
      <c r="M485" s="40">
        <v>42852</v>
      </c>
      <c r="N485" s="48" t="s">
        <v>13</v>
      </c>
      <c r="O485" s="48" t="s">
        <v>3</v>
      </c>
      <c r="P485" s="48" t="s">
        <v>146</v>
      </c>
      <c r="Q485" s="48">
        <v>4.5639999999999903</v>
      </c>
      <c r="R485" s="48">
        <v>3</v>
      </c>
      <c r="S485" s="48">
        <v>4</v>
      </c>
      <c r="T485" s="49">
        <v>14.998157021747144</v>
      </c>
      <c r="U485" s="49">
        <v>16.46</v>
      </c>
      <c r="V485" s="49">
        <v>47.09</v>
      </c>
      <c r="W485" s="48">
        <v>7</v>
      </c>
      <c r="X485" s="48">
        <v>7</v>
      </c>
      <c r="AA485" s="27"/>
      <c r="AB485" t="s">
        <v>13</v>
      </c>
      <c r="AC485" s="28" t="s">
        <v>3</v>
      </c>
      <c r="AD485" s="30" t="s">
        <v>146</v>
      </c>
      <c r="AE485" s="49">
        <v>16.664999999999999</v>
      </c>
      <c r="AF485" s="49">
        <v>16.34</v>
      </c>
      <c r="AG485" s="56">
        <f t="shared" si="23"/>
        <v>16.34</v>
      </c>
      <c r="AH485" s="49">
        <f t="shared" si="21"/>
        <v>16.34</v>
      </c>
      <c r="AI485" s="49">
        <v>16.82</v>
      </c>
      <c r="AJ485" s="49">
        <v>16.82</v>
      </c>
      <c r="AK485" s="49">
        <v>16.82</v>
      </c>
      <c r="AL485" s="49">
        <v>16.510000000000002</v>
      </c>
      <c r="AM485" s="49">
        <v>16.510000000000002</v>
      </c>
      <c r="AN485" s="49">
        <v>16.510000000000002</v>
      </c>
      <c r="AO485" s="49">
        <v>16.510000000000002</v>
      </c>
      <c r="AP485" s="49">
        <v>16.510000000000002</v>
      </c>
      <c r="AQ485" s="49">
        <v>16.82</v>
      </c>
      <c r="AR485" s="49">
        <v>16.82</v>
      </c>
      <c r="AS485" s="49">
        <v>16.82</v>
      </c>
      <c r="AT485" s="49">
        <v>16.82</v>
      </c>
      <c r="AU485" s="49">
        <v>16.82</v>
      </c>
      <c r="AV485" s="49">
        <v>16.510000000000002</v>
      </c>
      <c r="AW485" s="49">
        <v>16.510000000000002</v>
      </c>
      <c r="AX485" s="49">
        <v>16.510000000000002</v>
      </c>
      <c r="AY485" s="49">
        <v>16.510000000000002</v>
      </c>
      <c r="AZ485" s="49">
        <v>16.510000000000002</v>
      </c>
      <c r="BA485" s="49">
        <f t="shared" si="22"/>
        <v>16.664999999999999</v>
      </c>
    </row>
    <row r="486" spans="13:53" x14ac:dyDescent="0.25">
      <c r="M486" s="40">
        <v>42853</v>
      </c>
      <c r="N486" s="48" t="s">
        <v>13</v>
      </c>
      <c r="O486" s="48" t="s">
        <v>3</v>
      </c>
      <c r="P486" s="48" t="s">
        <v>147</v>
      </c>
      <c r="Q486" s="48">
        <v>4.5639999999999903</v>
      </c>
      <c r="R486" s="48">
        <v>3</v>
      </c>
      <c r="S486" s="48">
        <v>4</v>
      </c>
      <c r="T486" s="49">
        <v>14.998157021747144</v>
      </c>
      <c r="U486" s="49">
        <v>16.591000000000001</v>
      </c>
      <c r="V486" s="49">
        <v>47.09</v>
      </c>
      <c r="W486" s="48">
        <v>7</v>
      </c>
      <c r="X486" s="48">
        <v>7</v>
      </c>
      <c r="AA486" s="27"/>
      <c r="AB486" t="s">
        <v>13</v>
      </c>
      <c r="AC486" s="28" t="s">
        <v>3</v>
      </c>
      <c r="AD486" s="30" t="s">
        <v>147</v>
      </c>
      <c r="AE486" s="49">
        <v>16.815000000000001</v>
      </c>
      <c r="AF486" s="49">
        <v>16.34</v>
      </c>
      <c r="AG486" s="56">
        <f t="shared" si="23"/>
        <v>16.34</v>
      </c>
      <c r="AH486" s="49">
        <f t="shared" si="21"/>
        <v>16.34</v>
      </c>
      <c r="AI486" s="49">
        <v>16.87</v>
      </c>
      <c r="AJ486" s="49">
        <v>16.87</v>
      </c>
      <c r="AK486" s="49">
        <v>16.87</v>
      </c>
      <c r="AL486" s="49">
        <v>16.760000000000002</v>
      </c>
      <c r="AM486" s="49">
        <v>16.760000000000002</v>
      </c>
      <c r="AN486" s="49">
        <v>16.760000000000002</v>
      </c>
      <c r="AO486" s="49">
        <v>16.760000000000002</v>
      </c>
      <c r="AP486" s="49">
        <v>16.760000000000002</v>
      </c>
      <c r="AQ486" s="49">
        <v>16.87</v>
      </c>
      <c r="AR486" s="49">
        <v>16.87</v>
      </c>
      <c r="AS486" s="49">
        <v>16.87</v>
      </c>
      <c r="AT486" s="49">
        <v>16.87</v>
      </c>
      <c r="AU486" s="49">
        <v>16.87</v>
      </c>
      <c r="AV486" s="49">
        <v>16.760000000000002</v>
      </c>
      <c r="AW486" s="49">
        <v>16.760000000000002</v>
      </c>
      <c r="AX486" s="49">
        <v>16.760000000000002</v>
      </c>
      <c r="AY486" s="49">
        <v>16.760000000000002</v>
      </c>
      <c r="AZ486" s="49">
        <v>16.760000000000002</v>
      </c>
      <c r="BA486" s="49">
        <f t="shared" si="22"/>
        <v>16.815000000000001</v>
      </c>
    </row>
    <row r="487" spans="13:53" x14ac:dyDescent="0.25">
      <c r="M487" s="40">
        <v>42854</v>
      </c>
      <c r="N487" s="48" t="s">
        <v>13</v>
      </c>
      <c r="O487" s="48" t="s">
        <v>3</v>
      </c>
      <c r="P487" s="48" t="s">
        <v>148</v>
      </c>
      <c r="Q487" s="48">
        <v>4.5639999999999903</v>
      </c>
      <c r="R487" s="48">
        <v>3</v>
      </c>
      <c r="S487" s="48">
        <v>4</v>
      </c>
      <c r="T487" s="49">
        <v>14.998157021747144</v>
      </c>
      <c r="U487" s="49">
        <v>16.361000000000001</v>
      </c>
      <c r="V487" s="49">
        <v>47.09</v>
      </c>
      <c r="W487" s="48">
        <v>7</v>
      </c>
      <c r="X487" s="48">
        <v>7</v>
      </c>
      <c r="AA487" s="27"/>
      <c r="AB487" t="s">
        <v>13</v>
      </c>
      <c r="AC487" s="28" t="s">
        <v>3</v>
      </c>
      <c r="AD487" s="30" t="s">
        <v>148</v>
      </c>
      <c r="AE487" s="49">
        <v>16.734999999999999</v>
      </c>
      <c r="AF487" s="49">
        <v>16.329999999999998</v>
      </c>
      <c r="AG487" s="56">
        <f t="shared" si="23"/>
        <v>16.329999999999998</v>
      </c>
      <c r="AH487" s="49">
        <f t="shared" si="21"/>
        <v>16.329999999999998</v>
      </c>
      <c r="AI487" s="49">
        <v>16.84</v>
      </c>
      <c r="AJ487" s="49">
        <v>16.84</v>
      </c>
      <c r="AK487" s="49">
        <v>16.84</v>
      </c>
      <c r="AL487" s="49">
        <v>16.63</v>
      </c>
      <c r="AM487" s="49">
        <v>16.63</v>
      </c>
      <c r="AN487" s="49">
        <v>16.63</v>
      </c>
      <c r="AO487" s="49">
        <v>16.63</v>
      </c>
      <c r="AP487" s="49">
        <v>16.63</v>
      </c>
      <c r="AQ487" s="49">
        <v>16.84</v>
      </c>
      <c r="AR487" s="49">
        <v>16.84</v>
      </c>
      <c r="AS487" s="49">
        <v>16.84</v>
      </c>
      <c r="AT487" s="49">
        <v>16.84</v>
      </c>
      <c r="AU487" s="49">
        <v>16.84</v>
      </c>
      <c r="AV487" s="49">
        <v>16.63</v>
      </c>
      <c r="AW487" s="49">
        <v>16.63</v>
      </c>
      <c r="AX487" s="49">
        <v>16.63</v>
      </c>
      <c r="AY487" s="49">
        <v>16.63</v>
      </c>
      <c r="AZ487" s="49">
        <v>16.63</v>
      </c>
      <c r="BA487" s="49">
        <f t="shared" si="22"/>
        <v>16.734999999999999</v>
      </c>
    </row>
    <row r="488" spans="13:53" x14ac:dyDescent="0.25">
      <c r="M488" s="40">
        <v>42855</v>
      </c>
      <c r="N488" s="48" t="s">
        <v>13</v>
      </c>
      <c r="O488" s="48" t="s">
        <v>3</v>
      </c>
      <c r="P488" s="48" t="s">
        <v>149</v>
      </c>
      <c r="Q488" s="48">
        <v>4.5639999999999903</v>
      </c>
      <c r="R488" s="48">
        <v>3</v>
      </c>
      <c r="S488" s="48">
        <v>4</v>
      </c>
      <c r="T488" s="49">
        <v>14.998157021747144</v>
      </c>
      <c r="U488" s="49">
        <v>15.984</v>
      </c>
      <c r="V488" s="49">
        <v>47.09</v>
      </c>
      <c r="W488" s="48">
        <v>7</v>
      </c>
      <c r="X488" s="48">
        <v>7</v>
      </c>
      <c r="AA488" s="27"/>
      <c r="AB488" t="s">
        <v>13</v>
      </c>
      <c r="AC488" s="28" t="s">
        <v>3</v>
      </c>
      <c r="AD488" s="30" t="s">
        <v>149</v>
      </c>
      <c r="AE488" s="49">
        <v>16.295000000000002</v>
      </c>
      <c r="AF488" s="49">
        <v>16.350000000000001</v>
      </c>
      <c r="AG488" s="56">
        <f t="shared" si="23"/>
        <v>16.350000000000001</v>
      </c>
      <c r="AH488" s="49">
        <f t="shared" si="21"/>
        <v>16.350000000000001</v>
      </c>
      <c r="AI488" s="49">
        <v>16.329999999999998</v>
      </c>
      <c r="AJ488" s="49">
        <v>16.329999999999998</v>
      </c>
      <c r="AK488" s="49">
        <v>16.329999999999998</v>
      </c>
      <c r="AL488" s="49">
        <v>16.260000000000002</v>
      </c>
      <c r="AM488" s="49">
        <v>16.260000000000002</v>
      </c>
      <c r="AN488" s="49">
        <v>16.260000000000002</v>
      </c>
      <c r="AO488" s="49">
        <v>16.260000000000002</v>
      </c>
      <c r="AP488" s="49">
        <v>16.260000000000002</v>
      </c>
      <c r="AQ488" s="49">
        <v>16.329999999999998</v>
      </c>
      <c r="AR488" s="49">
        <v>16.329999999999998</v>
      </c>
      <c r="AS488" s="49">
        <v>16.329999999999998</v>
      </c>
      <c r="AT488" s="49">
        <v>16.329999999999998</v>
      </c>
      <c r="AU488" s="49">
        <v>16.329999999999998</v>
      </c>
      <c r="AV488" s="49">
        <v>16.260000000000002</v>
      </c>
      <c r="AW488" s="49">
        <v>16.260000000000002</v>
      </c>
      <c r="AX488" s="49">
        <v>16.260000000000002</v>
      </c>
      <c r="AY488" s="49">
        <v>16.260000000000002</v>
      </c>
      <c r="AZ488" s="49">
        <v>16.260000000000002</v>
      </c>
      <c r="BA488" s="49">
        <f t="shared" si="22"/>
        <v>16.295000000000002</v>
      </c>
    </row>
    <row r="489" spans="13:53" x14ac:dyDescent="0.25">
      <c r="M489" s="40">
        <v>42856</v>
      </c>
      <c r="N489" s="48" t="s">
        <v>13</v>
      </c>
      <c r="O489" s="48" t="s">
        <v>4</v>
      </c>
      <c r="P489" s="48" t="s">
        <v>120</v>
      </c>
      <c r="Q489" s="48">
        <v>4.4939999999999998</v>
      </c>
      <c r="R489" s="48">
        <v>3</v>
      </c>
      <c r="S489" s="48">
        <v>4</v>
      </c>
      <c r="T489" s="49">
        <v>15.43678584592702</v>
      </c>
      <c r="U489" s="49">
        <v>16.529</v>
      </c>
      <c r="V489" s="49">
        <v>43.92</v>
      </c>
      <c r="W489" s="48">
        <v>7</v>
      </c>
      <c r="X489" s="48">
        <v>7</v>
      </c>
      <c r="AA489" s="27"/>
      <c r="AB489" t="s">
        <v>13</v>
      </c>
      <c r="AC489" s="28" t="s">
        <v>4</v>
      </c>
      <c r="AD489" s="30" t="s">
        <v>120</v>
      </c>
      <c r="AE489" s="49">
        <v>16.515000000000001</v>
      </c>
      <c r="AF489" s="49">
        <v>16.350000000000001</v>
      </c>
      <c r="AG489" s="56">
        <f t="shared" si="23"/>
        <v>16.350000000000001</v>
      </c>
      <c r="AH489" s="49">
        <f t="shared" si="21"/>
        <v>16.350000000000001</v>
      </c>
      <c r="AI489" s="49">
        <v>16.420000000000002</v>
      </c>
      <c r="AJ489" s="49">
        <v>16.420000000000002</v>
      </c>
      <c r="AK489" s="49">
        <v>16.420000000000002</v>
      </c>
      <c r="AL489" s="49">
        <v>16.61</v>
      </c>
      <c r="AM489" s="49">
        <v>16.61</v>
      </c>
      <c r="AN489" s="49">
        <v>16.61</v>
      </c>
      <c r="AO489" s="49">
        <v>16.61</v>
      </c>
      <c r="AP489" s="49">
        <v>16.61</v>
      </c>
      <c r="AQ489" s="49">
        <v>16.420000000000002</v>
      </c>
      <c r="AR489" s="49">
        <v>16.420000000000002</v>
      </c>
      <c r="AS489" s="49">
        <v>16.420000000000002</v>
      </c>
      <c r="AT489" s="49">
        <v>16.420000000000002</v>
      </c>
      <c r="AU489" s="49">
        <v>16.420000000000002</v>
      </c>
      <c r="AV489" s="49">
        <v>16.61</v>
      </c>
      <c r="AW489" s="49">
        <v>16.61</v>
      </c>
      <c r="AX489" s="49">
        <v>16.61</v>
      </c>
      <c r="AY489" s="49">
        <v>16.61</v>
      </c>
      <c r="AZ489" s="49">
        <v>16.61</v>
      </c>
      <c r="BA489" s="49">
        <f t="shared" si="22"/>
        <v>16.515000000000001</v>
      </c>
    </row>
    <row r="490" spans="13:53" x14ac:dyDescent="0.25">
      <c r="M490" s="40">
        <v>42857</v>
      </c>
      <c r="N490" s="48" t="s">
        <v>13</v>
      </c>
      <c r="O490" s="48" t="s">
        <v>4</v>
      </c>
      <c r="P490" s="48" t="s">
        <v>121</v>
      </c>
      <c r="Q490" s="48">
        <v>4.4939999999999998</v>
      </c>
      <c r="R490" s="48">
        <v>3</v>
      </c>
      <c r="S490" s="48">
        <v>4</v>
      </c>
      <c r="T490" s="49">
        <v>15.43678584592702</v>
      </c>
      <c r="U490" s="49">
        <v>16.68</v>
      </c>
      <c r="V490" s="49">
        <v>43.92</v>
      </c>
      <c r="W490" s="48">
        <v>7</v>
      </c>
      <c r="X490" s="48">
        <v>7</v>
      </c>
      <c r="AA490" s="27"/>
      <c r="AB490" t="s">
        <v>13</v>
      </c>
      <c r="AC490" s="28" t="s">
        <v>4</v>
      </c>
      <c r="AD490" s="30" t="s">
        <v>121</v>
      </c>
      <c r="AE490" s="49">
        <v>16.645</v>
      </c>
      <c r="AF490" s="49">
        <v>16.510000000000002</v>
      </c>
      <c r="AG490" s="56">
        <f t="shared" si="23"/>
        <v>16.510000000000002</v>
      </c>
      <c r="AH490" s="49">
        <f t="shared" si="21"/>
        <v>16.510000000000002</v>
      </c>
      <c r="AI490" s="49">
        <v>16.63</v>
      </c>
      <c r="AJ490" s="49">
        <v>16.63</v>
      </c>
      <c r="AK490" s="49">
        <v>16.63</v>
      </c>
      <c r="AL490" s="49">
        <v>16.66</v>
      </c>
      <c r="AM490" s="49">
        <v>16.66</v>
      </c>
      <c r="AN490" s="49">
        <v>16.66</v>
      </c>
      <c r="AO490" s="49">
        <v>16.66</v>
      </c>
      <c r="AP490" s="49">
        <v>16.66</v>
      </c>
      <c r="AQ490" s="49">
        <v>16.63</v>
      </c>
      <c r="AR490" s="49">
        <v>16.63</v>
      </c>
      <c r="AS490" s="49">
        <v>16.63</v>
      </c>
      <c r="AT490" s="49">
        <v>16.63</v>
      </c>
      <c r="AU490" s="49">
        <v>16.63</v>
      </c>
      <c r="AV490" s="49">
        <v>16.66</v>
      </c>
      <c r="AW490" s="49">
        <v>16.66</v>
      </c>
      <c r="AX490" s="49">
        <v>16.66</v>
      </c>
      <c r="AY490" s="49">
        <v>16.66</v>
      </c>
      <c r="AZ490" s="49">
        <v>16.66</v>
      </c>
      <c r="BA490" s="49">
        <f t="shared" si="22"/>
        <v>16.645</v>
      </c>
    </row>
    <row r="491" spans="13:53" x14ac:dyDescent="0.25">
      <c r="M491" s="40">
        <v>42858</v>
      </c>
      <c r="N491" s="48" t="s">
        <v>13</v>
      </c>
      <c r="O491" s="48" t="s">
        <v>4</v>
      </c>
      <c r="P491" s="48" t="s">
        <v>122</v>
      </c>
      <c r="Q491" s="48">
        <v>4.4939999999999998</v>
      </c>
      <c r="R491" s="48">
        <v>3</v>
      </c>
      <c r="S491" s="48">
        <v>4</v>
      </c>
      <c r="T491" s="49">
        <v>15.43678584592702</v>
      </c>
      <c r="U491" s="49">
        <v>16.933</v>
      </c>
      <c r="V491" s="49">
        <v>43.92</v>
      </c>
      <c r="W491" s="48">
        <v>7</v>
      </c>
      <c r="X491" s="48">
        <v>7</v>
      </c>
      <c r="AA491" s="27"/>
      <c r="AB491" t="s">
        <v>13</v>
      </c>
      <c r="AC491" s="28" t="s">
        <v>4</v>
      </c>
      <c r="AD491" s="30" t="s">
        <v>122</v>
      </c>
      <c r="AE491" s="49">
        <v>16.96</v>
      </c>
      <c r="AF491" s="49">
        <v>16.82</v>
      </c>
      <c r="AG491" s="56">
        <f t="shared" si="23"/>
        <v>16.82</v>
      </c>
      <c r="AH491" s="49">
        <f t="shared" si="21"/>
        <v>16.82</v>
      </c>
      <c r="AI491" s="49">
        <v>17.010000000000002</v>
      </c>
      <c r="AJ491" s="49">
        <v>17.010000000000002</v>
      </c>
      <c r="AK491" s="49">
        <v>17.010000000000002</v>
      </c>
      <c r="AL491" s="49">
        <v>16.91</v>
      </c>
      <c r="AM491" s="49">
        <v>16.91</v>
      </c>
      <c r="AN491" s="49">
        <v>16.91</v>
      </c>
      <c r="AO491" s="49">
        <v>16.91</v>
      </c>
      <c r="AP491" s="49">
        <v>16.91</v>
      </c>
      <c r="AQ491" s="49">
        <v>17.010000000000002</v>
      </c>
      <c r="AR491" s="49">
        <v>17.010000000000002</v>
      </c>
      <c r="AS491" s="49">
        <v>17.010000000000002</v>
      </c>
      <c r="AT491" s="49">
        <v>17.010000000000002</v>
      </c>
      <c r="AU491" s="49">
        <v>17.010000000000002</v>
      </c>
      <c r="AV491" s="49">
        <v>16.91</v>
      </c>
      <c r="AW491" s="49">
        <v>16.91</v>
      </c>
      <c r="AX491" s="49">
        <v>16.91</v>
      </c>
      <c r="AY491" s="49">
        <v>16.91</v>
      </c>
      <c r="AZ491" s="49">
        <v>16.91</v>
      </c>
      <c r="BA491" s="49">
        <f t="shared" si="22"/>
        <v>16.96</v>
      </c>
    </row>
    <row r="492" spans="13:53" x14ac:dyDescent="0.25">
      <c r="M492" s="40">
        <v>42859</v>
      </c>
      <c r="N492" s="48" t="s">
        <v>13</v>
      </c>
      <c r="O492" s="48" t="s">
        <v>4</v>
      </c>
      <c r="P492" s="48" t="s">
        <v>123</v>
      </c>
      <c r="Q492" s="48">
        <v>4.4939999999999998</v>
      </c>
      <c r="R492" s="48">
        <v>3</v>
      </c>
      <c r="S492" s="48">
        <v>4</v>
      </c>
      <c r="T492" s="49">
        <v>15.43678584592702</v>
      </c>
      <c r="U492" s="49">
        <v>16.902000000000001</v>
      </c>
      <c r="V492" s="49">
        <v>43.92</v>
      </c>
      <c r="W492" s="48">
        <v>7</v>
      </c>
      <c r="X492" s="48">
        <v>7</v>
      </c>
      <c r="AA492" s="27"/>
      <c r="AB492" t="s">
        <v>13</v>
      </c>
      <c r="AC492" s="28" t="s">
        <v>4</v>
      </c>
      <c r="AD492" s="30" t="s">
        <v>123</v>
      </c>
      <c r="AE492" s="49">
        <v>16.655000000000001</v>
      </c>
      <c r="AF492" s="49">
        <v>16.66</v>
      </c>
      <c r="AG492" s="56">
        <f t="shared" si="23"/>
        <v>16.66</v>
      </c>
      <c r="AH492" s="49">
        <f t="shared" si="21"/>
        <v>16.66</v>
      </c>
      <c r="AI492" s="49">
        <v>16.670000000000002</v>
      </c>
      <c r="AJ492" s="49">
        <v>16.670000000000002</v>
      </c>
      <c r="AK492" s="49">
        <v>16.670000000000002</v>
      </c>
      <c r="AL492" s="49">
        <v>16.64</v>
      </c>
      <c r="AM492" s="49">
        <v>16.64</v>
      </c>
      <c r="AN492" s="49">
        <v>16.64</v>
      </c>
      <c r="AO492" s="49">
        <v>16.64</v>
      </c>
      <c r="AP492" s="49">
        <v>16.64</v>
      </c>
      <c r="AQ492" s="49">
        <v>16.670000000000002</v>
      </c>
      <c r="AR492" s="49">
        <v>16.670000000000002</v>
      </c>
      <c r="AS492" s="49">
        <v>16.670000000000002</v>
      </c>
      <c r="AT492" s="49">
        <v>16.670000000000002</v>
      </c>
      <c r="AU492" s="49">
        <v>16.670000000000002</v>
      </c>
      <c r="AV492" s="49">
        <v>16.64</v>
      </c>
      <c r="AW492" s="49">
        <v>16.64</v>
      </c>
      <c r="AX492" s="49">
        <v>16.64</v>
      </c>
      <c r="AY492" s="49">
        <v>16.64</v>
      </c>
      <c r="AZ492" s="49">
        <v>16.64</v>
      </c>
      <c r="BA492" s="49">
        <f t="shared" si="22"/>
        <v>16.655000000000001</v>
      </c>
    </row>
    <row r="493" spans="13:53" x14ac:dyDescent="0.25">
      <c r="M493" s="40">
        <v>42860</v>
      </c>
      <c r="N493" s="48" t="s">
        <v>13</v>
      </c>
      <c r="O493" s="48" t="s">
        <v>4</v>
      </c>
      <c r="P493" s="48" t="s">
        <v>124</v>
      </c>
      <c r="Q493" s="48">
        <v>4.4939999999999998</v>
      </c>
      <c r="R493" s="48">
        <v>3</v>
      </c>
      <c r="S493" s="48">
        <v>4</v>
      </c>
      <c r="T493" s="49">
        <v>15.43678584592702</v>
      </c>
      <c r="U493" s="49">
        <v>16.52</v>
      </c>
      <c r="V493" s="49">
        <v>43.92</v>
      </c>
      <c r="W493" s="48">
        <v>7</v>
      </c>
      <c r="X493" s="48">
        <v>7</v>
      </c>
      <c r="AA493" s="27"/>
      <c r="AB493" t="s">
        <v>13</v>
      </c>
      <c r="AC493" s="28" t="s">
        <v>4</v>
      </c>
      <c r="AD493" s="30" t="s">
        <v>124</v>
      </c>
      <c r="AE493" s="49">
        <v>16.46</v>
      </c>
      <c r="AF493" s="49">
        <v>16.2</v>
      </c>
      <c r="AG493" s="56">
        <f t="shared" si="23"/>
        <v>16.2</v>
      </c>
      <c r="AH493" s="49">
        <f t="shared" si="21"/>
        <v>16.2</v>
      </c>
      <c r="AI493" s="49">
        <v>16.510000000000002</v>
      </c>
      <c r="AJ493" s="49">
        <v>16.510000000000002</v>
      </c>
      <c r="AK493" s="49">
        <v>16.510000000000002</v>
      </c>
      <c r="AL493" s="49">
        <v>16.41</v>
      </c>
      <c r="AM493" s="49">
        <v>16.41</v>
      </c>
      <c r="AN493" s="49">
        <v>16.41</v>
      </c>
      <c r="AO493" s="49">
        <v>16.41</v>
      </c>
      <c r="AP493" s="49">
        <v>16.41</v>
      </c>
      <c r="AQ493" s="49">
        <v>16.510000000000002</v>
      </c>
      <c r="AR493" s="49">
        <v>16.510000000000002</v>
      </c>
      <c r="AS493" s="49">
        <v>16.510000000000002</v>
      </c>
      <c r="AT493" s="49">
        <v>16.510000000000002</v>
      </c>
      <c r="AU493" s="49">
        <v>16.510000000000002</v>
      </c>
      <c r="AV493" s="49">
        <v>16.41</v>
      </c>
      <c r="AW493" s="49">
        <v>16.41</v>
      </c>
      <c r="AX493" s="49">
        <v>16.41</v>
      </c>
      <c r="AY493" s="49">
        <v>16.41</v>
      </c>
      <c r="AZ493" s="49">
        <v>16.41</v>
      </c>
      <c r="BA493" s="49">
        <f t="shared" si="22"/>
        <v>16.46</v>
      </c>
    </row>
    <row r="494" spans="13:53" x14ac:dyDescent="0.25">
      <c r="M494" s="40">
        <v>42861</v>
      </c>
      <c r="N494" s="48" t="s">
        <v>13</v>
      </c>
      <c r="O494" s="48" t="s">
        <v>4</v>
      </c>
      <c r="P494" s="48" t="s">
        <v>125</v>
      </c>
      <c r="Q494" s="48">
        <v>4.4939999999999998</v>
      </c>
      <c r="R494" s="48">
        <v>3</v>
      </c>
      <c r="S494" s="48">
        <v>4</v>
      </c>
      <c r="T494" s="49">
        <v>15.43678584592702</v>
      </c>
      <c r="U494" s="49">
        <v>16.192</v>
      </c>
      <c r="V494" s="49">
        <v>43.92</v>
      </c>
      <c r="W494" s="48">
        <v>7</v>
      </c>
      <c r="X494" s="48">
        <v>7</v>
      </c>
      <c r="AA494" s="27"/>
      <c r="AB494" t="s">
        <v>13</v>
      </c>
      <c r="AC494" s="28" t="s">
        <v>4</v>
      </c>
      <c r="AD494" s="30" t="s">
        <v>125</v>
      </c>
      <c r="AE494" s="49">
        <v>16.130000000000003</v>
      </c>
      <c r="AF494" s="49">
        <v>15.85</v>
      </c>
      <c r="AG494" s="56">
        <f t="shared" si="23"/>
        <v>15.85</v>
      </c>
      <c r="AH494" s="49">
        <f t="shared" si="21"/>
        <v>15.85</v>
      </c>
      <c r="AI494" s="49">
        <v>16.21</v>
      </c>
      <c r="AJ494" s="49">
        <v>16.21</v>
      </c>
      <c r="AK494" s="49">
        <v>16.21</v>
      </c>
      <c r="AL494" s="49">
        <v>16.05</v>
      </c>
      <c r="AM494" s="49">
        <v>16.05</v>
      </c>
      <c r="AN494" s="49">
        <v>16.05</v>
      </c>
      <c r="AO494" s="49">
        <v>16.05</v>
      </c>
      <c r="AP494" s="49">
        <v>16.05</v>
      </c>
      <c r="AQ494" s="49">
        <v>16.21</v>
      </c>
      <c r="AR494" s="49">
        <v>16.21</v>
      </c>
      <c r="AS494" s="49">
        <v>16.21</v>
      </c>
      <c r="AT494" s="49">
        <v>16.21</v>
      </c>
      <c r="AU494" s="49">
        <v>16.21</v>
      </c>
      <c r="AV494" s="49">
        <v>16.05</v>
      </c>
      <c r="AW494" s="49">
        <v>16.05</v>
      </c>
      <c r="AX494" s="49">
        <v>16.05</v>
      </c>
      <c r="AY494" s="49">
        <v>16.05</v>
      </c>
      <c r="AZ494" s="49">
        <v>16.05</v>
      </c>
      <c r="BA494" s="49">
        <f t="shared" si="22"/>
        <v>16.130000000000003</v>
      </c>
    </row>
    <row r="495" spans="13:53" x14ac:dyDescent="0.25">
      <c r="M495" s="40">
        <v>42862</v>
      </c>
      <c r="N495" s="48" t="s">
        <v>13</v>
      </c>
      <c r="O495" s="48" t="s">
        <v>4</v>
      </c>
      <c r="P495" s="48" t="s">
        <v>126</v>
      </c>
      <c r="Q495" s="48">
        <v>4.4939999999999998</v>
      </c>
      <c r="R495" s="48">
        <v>3</v>
      </c>
      <c r="S495" s="48">
        <v>4</v>
      </c>
      <c r="T495" s="49">
        <v>15.43678584592702</v>
      </c>
      <c r="U495" s="49">
        <v>16.074999999999999</v>
      </c>
      <c r="V495" s="49">
        <v>43.92</v>
      </c>
      <c r="W495" s="48">
        <v>7</v>
      </c>
      <c r="X495" s="48">
        <v>7</v>
      </c>
      <c r="AA495" s="27"/>
      <c r="AB495" t="s">
        <v>13</v>
      </c>
      <c r="AC495" s="28" t="s">
        <v>4</v>
      </c>
      <c r="AD495" s="30" t="s">
        <v>126</v>
      </c>
      <c r="AE495" s="49">
        <v>15.984999999999999</v>
      </c>
      <c r="AF495" s="49">
        <v>15.89</v>
      </c>
      <c r="AG495" s="56">
        <f t="shared" si="23"/>
        <v>15.89</v>
      </c>
      <c r="AH495" s="49">
        <f t="shared" si="21"/>
        <v>15.89</v>
      </c>
      <c r="AI495" s="49">
        <v>16.14</v>
      </c>
      <c r="AJ495" s="49">
        <v>16.14</v>
      </c>
      <c r="AK495" s="49">
        <v>16.14</v>
      </c>
      <c r="AL495" s="49">
        <v>15.83</v>
      </c>
      <c r="AM495" s="49">
        <v>15.83</v>
      </c>
      <c r="AN495" s="49">
        <v>15.83</v>
      </c>
      <c r="AO495" s="49">
        <v>15.83</v>
      </c>
      <c r="AP495" s="49">
        <v>15.83</v>
      </c>
      <c r="AQ495" s="49">
        <v>16.14</v>
      </c>
      <c r="AR495" s="49">
        <v>16.14</v>
      </c>
      <c r="AS495" s="49">
        <v>16.14</v>
      </c>
      <c r="AT495" s="49">
        <v>16.14</v>
      </c>
      <c r="AU495" s="49">
        <v>16.14</v>
      </c>
      <c r="AV495" s="49">
        <v>15.83</v>
      </c>
      <c r="AW495" s="49">
        <v>15.83</v>
      </c>
      <c r="AX495" s="49">
        <v>15.83</v>
      </c>
      <c r="AY495" s="49">
        <v>15.83</v>
      </c>
      <c r="AZ495" s="49">
        <v>15.83</v>
      </c>
      <c r="BA495" s="49">
        <f t="shared" si="22"/>
        <v>15.984999999999999</v>
      </c>
    </row>
    <row r="496" spans="13:53" x14ac:dyDescent="0.25">
      <c r="M496" s="40">
        <v>42863</v>
      </c>
      <c r="N496" s="48" t="s">
        <v>13</v>
      </c>
      <c r="O496" s="48" t="s">
        <v>4</v>
      </c>
      <c r="P496" s="48" t="s">
        <v>127</v>
      </c>
      <c r="Q496" s="48">
        <v>4.4340000000000002</v>
      </c>
      <c r="R496" s="48">
        <v>3</v>
      </c>
      <c r="S496" s="48">
        <v>4</v>
      </c>
      <c r="T496" s="49">
        <v>15.43678584592702</v>
      </c>
      <c r="U496" s="49">
        <v>16.27</v>
      </c>
      <c r="V496" s="49">
        <v>43.92</v>
      </c>
      <c r="W496" s="48">
        <v>7</v>
      </c>
      <c r="X496" s="48">
        <v>7</v>
      </c>
      <c r="AA496" s="27"/>
      <c r="AB496" t="s">
        <v>13</v>
      </c>
      <c r="AC496" s="28" t="s">
        <v>4</v>
      </c>
      <c r="AD496" s="30" t="s">
        <v>127</v>
      </c>
      <c r="AE496" s="49">
        <v>16.164999999999999</v>
      </c>
      <c r="AF496" s="49">
        <v>16.05</v>
      </c>
      <c r="AG496" s="56">
        <f t="shared" si="23"/>
        <v>16.05</v>
      </c>
      <c r="AH496" s="49">
        <f t="shared" si="21"/>
        <v>16.05</v>
      </c>
      <c r="AI496" s="49">
        <v>16.149999999999999</v>
      </c>
      <c r="AJ496" s="49">
        <v>16.149999999999999</v>
      </c>
      <c r="AK496" s="49">
        <v>16.149999999999999</v>
      </c>
      <c r="AL496" s="49">
        <v>16.18</v>
      </c>
      <c r="AM496" s="49">
        <v>16.18</v>
      </c>
      <c r="AN496" s="49">
        <v>16.18</v>
      </c>
      <c r="AO496" s="49">
        <v>16.18</v>
      </c>
      <c r="AP496" s="49">
        <v>16.18</v>
      </c>
      <c r="AQ496" s="49">
        <v>16.149999999999999</v>
      </c>
      <c r="AR496" s="49">
        <v>16.149999999999999</v>
      </c>
      <c r="AS496" s="49">
        <v>16.149999999999999</v>
      </c>
      <c r="AT496" s="49">
        <v>16.149999999999999</v>
      </c>
      <c r="AU496" s="49">
        <v>16.149999999999999</v>
      </c>
      <c r="AV496" s="49">
        <v>16.18</v>
      </c>
      <c r="AW496" s="49">
        <v>16.18</v>
      </c>
      <c r="AX496" s="49">
        <v>16.18</v>
      </c>
      <c r="AY496" s="49">
        <v>16.18</v>
      </c>
      <c r="AZ496" s="49">
        <v>16.18</v>
      </c>
      <c r="BA496" s="49">
        <f t="shared" si="22"/>
        <v>16.164999999999999</v>
      </c>
    </row>
    <row r="497" spans="13:53" x14ac:dyDescent="0.25">
      <c r="M497" s="40">
        <v>42864</v>
      </c>
      <c r="N497" s="48" t="s">
        <v>13</v>
      </c>
      <c r="O497" s="48" t="s">
        <v>4</v>
      </c>
      <c r="P497" s="48" t="s">
        <v>128</v>
      </c>
      <c r="Q497" s="48">
        <v>4.4340000000000002</v>
      </c>
      <c r="R497" s="48">
        <v>3</v>
      </c>
      <c r="S497" s="48">
        <v>4</v>
      </c>
      <c r="T497" s="49">
        <v>15.43678584592702</v>
      </c>
      <c r="U497" s="49">
        <v>16.166</v>
      </c>
      <c r="V497" s="49">
        <v>43.92</v>
      </c>
      <c r="W497" s="48">
        <v>7</v>
      </c>
      <c r="X497" s="48">
        <v>7</v>
      </c>
      <c r="AA497" s="27"/>
      <c r="AB497" t="s">
        <v>13</v>
      </c>
      <c r="AC497" s="28" t="s">
        <v>4</v>
      </c>
      <c r="AD497" s="30" t="s">
        <v>128</v>
      </c>
      <c r="AE497" s="49">
        <v>16.399999999999999</v>
      </c>
      <c r="AF497" s="49">
        <v>15.9</v>
      </c>
      <c r="AG497" s="56">
        <f t="shared" si="23"/>
        <v>15.9</v>
      </c>
      <c r="AH497" s="49">
        <f t="shared" si="21"/>
        <v>15.9</v>
      </c>
      <c r="AI497" s="49">
        <v>16.38</v>
      </c>
      <c r="AJ497" s="49">
        <v>16.38</v>
      </c>
      <c r="AK497" s="49">
        <v>16.38</v>
      </c>
      <c r="AL497" s="49">
        <v>16.420000000000002</v>
      </c>
      <c r="AM497" s="49">
        <v>16.420000000000002</v>
      </c>
      <c r="AN497" s="49">
        <v>16.420000000000002</v>
      </c>
      <c r="AO497" s="49">
        <v>16.420000000000002</v>
      </c>
      <c r="AP497" s="49">
        <v>16.420000000000002</v>
      </c>
      <c r="AQ497" s="49">
        <v>16.38</v>
      </c>
      <c r="AR497" s="49">
        <v>16.38</v>
      </c>
      <c r="AS497" s="49">
        <v>16.38</v>
      </c>
      <c r="AT497" s="49">
        <v>16.38</v>
      </c>
      <c r="AU497" s="49">
        <v>16.38</v>
      </c>
      <c r="AV497" s="49">
        <v>16.420000000000002</v>
      </c>
      <c r="AW497" s="49">
        <v>16.420000000000002</v>
      </c>
      <c r="AX497" s="49">
        <v>16.420000000000002</v>
      </c>
      <c r="AY497" s="49">
        <v>16.420000000000002</v>
      </c>
      <c r="AZ497" s="49">
        <v>16.420000000000002</v>
      </c>
      <c r="BA497" s="49">
        <f t="shared" si="22"/>
        <v>16.399999999999999</v>
      </c>
    </row>
    <row r="498" spans="13:53" x14ac:dyDescent="0.25">
      <c r="M498" s="40">
        <v>42865</v>
      </c>
      <c r="N498" s="48" t="s">
        <v>13</v>
      </c>
      <c r="O498" s="48" t="s">
        <v>4</v>
      </c>
      <c r="P498" s="48" t="s">
        <v>129</v>
      </c>
      <c r="Q498" s="48">
        <v>4.4340000000000002</v>
      </c>
      <c r="R498" s="48">
        <v>3</v>
      </c>
      <c r="S498" s="48">
        <v>4</v>
      </c>
      <c r="T498" s="49">
        <v>15.43678584592702</v>
      </c>
      <c r="U498" s="49">
        <v>16.265000000000001</v>
      </c>
      <c r="V498" s="49">
        <v>43.92</v>
      </c>
      <c r="W498" s="48">
        <v>7</v>
      </c>
      <c r="X498" s="48">
        <v>7</v>
      </c>
      <c r="AA498" s="27"/>
      <c r="AB498" t="s">
        <v>13</v>
      </c>
      <c r="AC498" s="28" t="s">
        <v>4</v>
      </c>
      <c r="AD498" s="30" t="s">
        <v>129</v>
      </c>
      <c r="AE498" s="49">
        <v>16.295000000000002</v>
      </c>
      <c r="AF498" s="49">
        <v>15.89</v>
      </c>
      <c r="AG498" s="56">
        <f t="shared" si="23"/>
        <v>15.89</v>
      </c>
      <c r="AH498" s="49">
        <f t="shared" si="21"/>
        <v>15.89</v>
      </c>
      <c r="AI498" s="49">
        <v>16.3</v>
      </c>
      <c r="AJ498" s="49">
        <v>16.3</v>
      </c>
      <c r="AK498" s="49">
        <v>16.3</v>
      </c>
      <c r="AL498" s="49">
        <v>16.29</v>
      </c>
      <c r="AM498" s="49">
        <v>16.29</v>
      </c>
      <c r="AN498" s="49">
        <v>16.29</v>
      </c>
      <c r="AO498" s="49">
        <v>16.29</v>
      </c>
      <c r="AP498" s="49">
        <v>16.29</v>
      </c>
      <c r="AQ498" s="49">
        <v>16.3</v>
      </c>
      <c r="AR498" s="49">
        <v>16.3</v>
      </c>
      <c r="AS498" s="49">
        <v>16.3</v>
      </c>
      <c r="AT498" s="49">
        <v>16.3</v>
      </c>
      <c r="AU498" s="49">
        <v>16.3</v>
      </c>
      <c r="AV498" s="49">
        <v>16.29</v>
      </c>
      <c r="AW498" s="49">
        <v>16.29</v>
      </c>
      <c r="AX498" s="49">
        <v>16.29</v>
      </c>
      <c r="AY498" s="49">
        <v>16.29</v>
      </c>
      <c r="AZ498" s="49">
        <v>16.29</v>
      </c>
      <c r="BA498" s="49">
        <f t="shared" si="22"/>
        <v>16.295000000000002</v>
      </c>
    </row>
    <row r="499" spans="13:53" x14ac:dyDescent="0.25">
      <c r="M499" s="40">
        <v>42866</v>
      </c>
      <c r="N499" s="48" t="s">
        <v>13</v>
      </c>
      <c r="O499" s="48" t="s">
        <v>4</v>
      </c>
      <c r="P499" s="48" t="s">
        <v>130</v>
      </c>
      <c r="Q499" s="48">
        <v>4.4340000000000002</v>
      </c>
      <c r="R499" s="48">
        <v>3</v>
      </c>
      <c r="S499" s="48">
        <v>4</v>
      </c>
      <c r="T499" s="49">
        <v>15.43678584592702</v>
      </c>
      <c r="U499" s="49">
        <v>16.07</v>
      </c>
      <c r="V499" s="49">
        <v>43.92</v>
      </c>
      <c r="W499" s="48">
        <v>7</v>
      </c>
      <c r="X499" s="48">
        <v>7</v>
      </c>
      <c r="AA499" s="27"/>
      <c r="AB499" t="s">
        <v>13</v>
      </c>
      <c r="AC499" s="28" t="s">
        <v>4</v>
      </c>
      <c r="AD499" s="30" t="s">
        <v>130</v>
      </c>
      <c r="AE499" s="49">
        <v>16.43</v>
      </c>
      <c r="AF499" s="49">
        <v>16.010000000000002</v>
      </c>
      <c r="AG499" s="56">
        <f t="shared" si="23"/>
        <v>16.010000000000002</v>
      </c>
      <c r="AH499" s="49">
        <f t="shared" si="21"/>
        <v>16.010000000000002</v>
      </c>
      <c r="AI499" s="49">
        <v>16.510000000000002</v>
      </c>
      <c r="AJ499" s="49">
        <v>16.510000000000002</v>
      </c>
      <c r="AK499" s="49">
        <v>16.510000000000002</v>
      </c>
      <c r="AL499" s="49">
        <v>16.350000000000001</v>
      </c>
      <c r="AM499" s="49">
        <v>16.350000000000001</v>
      </c>
      <c r="AN499" s="49">
        <v>16.350000000000001</v>
      </c>
      <c r="AO499" s="49">
        <v>16.350000000000001</v>
      </c>
      <c r="AP499" s="49">
        <v>16.350000000000001</v>
      </c>
      <c r="AQ499" s="49">
        <v>16.510000000000002</v>
      </c>
      <c r="AR499" s="49">
        <v>16.510000000000002</v>
      </c>
      <c r="AS499" s="49">
        <v>16.510000000000002</v>
      </c>
      <c r="AT499" s="49">
        <v>16.510000000000002</v>
      </c>
      <c r="AU499" s="49">
        <v>16.510000000000002</v>
      </c>
      <c r="AV499" s="49">
        <v>16.350000000000001</v>
      </c>
      <c r="AW499" s="49">
        <v>16.350000000000001</v>
      </c>
      <c r="AX499" s="49">
        <v>16.350000000000001</v>
      </c>
      <c r="AY499" s="49">
        <v>16.350000000000001</v>
      </c>
      <c r="AZ499" s="49">
        <v>16.350000000000001</v>
      </c>
      <c r="BA499" s="49">
        <f t="shared" si="22"/>
        <v>16.43</v>
      </c>
    </row>
    <row r="500" spans="13:53" x14ac:dyDescent="0.25">
      <c r="M500" s="40">
        <v>42867</v>
      </c>
      <c r="N500" s="48" t="s">
        <v>13</v>
      </c>
      <c r="O500" s="48" t="s">
        <v>4</v>
      </c>
      <c r="P500" s="48" t="s">
        <v>131</v>
      </c>
      <c r="Q500" s="48">
        <v>4.4340000000000002</v>
      </c>
      <c r="R500" s="48">
        <v>3</v>
      </c>
      <c r="S500" s="48">
        <v>4</v>
      </c>
      <c r="T500" s="49">
        <v>15.43678584592702</v>
      </c>
      <c r="U500" s="49">
        <v>15.471</v>
      </c>
      <c r="V500" s="49">
        <v>43.92</v>
      </c>
      <c r="W500" s="48">
        <v>7</v>
      </c>
      <c r="X500" s="48">
        <v>7</v>
      </c>
      <c r="AA500" s="27"/>
      <c r="AB500" t="s">
        <v>13</v>
      </c>
      <c r="AC500" s="28" t="s">
        <v>4</v>
      </c>
      <c r="AD500" s="30" t="s">
        <v>131</v>
      </c>
      <c r="AE500" s="49">
        <v>15.58</v>
      </c>
      <c r="AF500" s="49">
        <v>15.33</v>
      </c>
      <c r="AG500" s="56">
        <f t="shared" si="23"/>
        <v>15.33</v>
      </c>
      <c r="AH500" s="49">
        <f t="shared" si="21"/>
        <v>15.33</v>
      </c>
      <c r="AI500" s="49">
        <v>15.69</v>
      </c>
      <c r="AJ500" s="49">
        <v>15.69</v>
      </c>
      <c r="AK500" s="49">
        <v>15.69</v>
      </c>
      <c r="AL500" s="49">
        <v>15.47</v>
      </c>
      <c r="AM500" s="49">
        <v>15.47</v>
      </c>
      <c r="AN500" s="49">
        <v>15.47</v>
      </c>
      <c r="AO500" s="49">
        <v>15.47</v>
      </c>
      <c r="AP500" s="49">
        <v>15.47</v>
      </c>
      <c r="AQ500" s="49">
        <v>15.69</v>
      </c>
      <c r="AR500" s="49">
        <v>15.69</v>
      </c>
      <c r="AS500" s="49">
        <v>15.69</v>
      </c>
      <c r="AT500" s="49">
        <v>15.69</v>
      </c>
      <c r="AU500" s="49">
        <v>15.69</v>
      </c>
      <c r="AV500" s="49">
        <v>15.47</v>
      </c>
      <c r="AW500" s="49">
        <v>15.47</v>
      </c>
      <c r="AX500" s="49">
        <v>15.47</v>
      </c>
      <c r="AY500" s="49">
        <v>15.47</v>
      </c>
      <c r="AZ500" s="49">
        <v>15.47</v>
      </c>
      <c r="BA500" s="49">
        <f t="shared" si="22"/>
        <v>15.58</v>
      </c>
    </row>
    <row r="501" spans="13:53" x14ac:dyDescent="0.25">
      <c r="M501" s="40">
        <v>42868</v>
      </c>
      <c r="N501" s="48" t="s">
        <v>13</v>
      </c>
      <c r="O501" s="48" t="s">
        <v>4</v>
      </c>
      <c r="P501" s="48" t="s">
        <v>132</v>
      </c>
      <c r="Q501" s="48">
        <v>4.4340000000000002</v>
      </c>
      <c r="R501" s="48">
        <v>3</v>
      </c>
      <c r="S501" s="48">
        <v>4</v>
      </c>
      <c r="T501" s="49">
        <v>15.43678584592702</v>
      </c>
      <c r="U501" s="49">
        <v>15.314</v>
      </c>
      <c r="V501" s="49">
        <v>43.92</v>
      </c>
      <c r="W501" s="48">
        <v>7</v>
      </c>
      <c r="X501" s="48">
        <v>7</v>
      </c>
      <c r="AA501" s="27"/>
      <c r="AB501" t="s">
        <v>13</v>
      </c>
      <c r="AC501" s="28" t="s">
        <v>4</v>
      </c>
      <c r="AD501" s="30" t="s">
        <v>132</v>
      </c>
      <c r="AE501" s="49">
        <v>15.765000000000001</v>
      </c>
      <c r="AF501" s="49">
        <v>15.49</v>
      </c>
      <c r="AG501" s="56">
        <f t="shared" si="23"/>
        <v>15.49</v>
      </c>
      <c r="AH501" s="49">
        <f t="shared" ref="AH501:AH564" si="24">AF501</f>
        <v>15.49</v>
      </c>
      <c r="AI501" s="49">
        <v>15.88</v>
      </c>
      <c r="AJ501" s="49">
        <v>15.88</v>
      </c>
      <c r="AK501" s="49">
        <v>15.88</v>
      </c>
      <c r="AL501" s="49">
        <v>15.65</v>
      </c>
      <c r="AM501" s="49">
        <v>15.65</v>
      </c>
      <c r="AN501" s="49">
        <v>15.65</v>
      </c>
      <c r="AO501" s="49">
        <v>15.65</v>
      </c>
      <c r="AP501" s="49">
        <v>15.65</v>
      </c>
      <c r="AQ501" s="49">
        <v>15.88</v>
      </c>
      <c r="AR501" s="49">
        <v>15.88</v>
      </c>
      <c r="AS501" s="49">
        <v>15.88</v>
      </c>
      <c r="AT501" s="49">
        <v>15.88</v>
      </c>
      <c r="AU501" s="49">
        <v>15.88</v>
      </c>
      <c r="AV501" s="49">
        <v>15.65</v>
      </c>
      <c r="AW501" s="49">
        <v>15.65</v>
      </c>
      <c r="AX501" s="49">
        <v>15.65</v>
      </c>
      <c r="AY501" s="49">
        <v>15.65</v>
      </c>
      <c r="AZ501" s="49">
        <v>15.65</v>
      </c>
      <c r="BA501" s="49">
        <f t="shared" ref="BA501:BA564" si="25">AE501</f>
        <v>15.765000000000001</v>
      </c>
    </row>
    <row r="502" spans="13:53" x14ac:dyDescent="0.25">
      <c r="M502" s="40">
        <v>42869</v>
      </c>
      <c r="N502" s="48" t="s">
        <v>13</v>
      </c>
      <c r="O502" s="48" t="s">
        <v>4</v>
      </c>
      <c r="P502" s="48" t="s">
        <v>133</v>
      </c>
      <c r="Q502" s="48">
        <v>4.4340000000000002</v>
      </c>
      <c r="R502" s="48">
        <v>3</v>
      </c>
      <c r="S502" s="48">
        <v>4</v>
      </c>
      <c r="T502" s="49">
        <v>15.43678584592702</v>
      </c>
      <c r="U502" s="49">
        <v>15.114000000000001</v>
      </c>
      <c r="V502" s="49">
        <v>43.92</v>
      </c>
      <c r="W502" s="48">
        <v>7</v>
      </c>
      <c r="X502" s="48">
        <v>7</v>
      </c>
      <c r="AA502" s="27"/>
      <c r="AB502" t="s">
        <v>13</v>
      </c>
      <c r="AC502" s="28" t="s">
        <v>4</v>
      </c>
      <c r="AD502" s="30" t="s">
        <v>133</v>
      </c>
      <c r="AE502" s="49">
        <v>15.65</v>
      </c>
      <c r="AF502" s="49">
        <v>15.48</v>
      </c>
      <c r="AG502" s="56">
        <f t="shared" si="23"/>
        <v>15.48</v>
      </c>
      <c r="AH502" s="49">
        <f t="shared" si="24"/>
        <v>15.48</v>
      </c>
      <c r="AI502" s="49">
        <v>15.67</v>
      </c>
      <c r="AJ502" s="49">
        <v>15.67</v>
      </c>
      <c r="AK502" s="49">
        <v>15.67</v>
      </c>
      <c r="AL502" s="49">
        <v>15.63</v>
      </c>
      <c r="AM502" s="49">
        <v>15.63</v>
      </c>
      <c r="AN502" s="49">
        <v>15.63</v>
      </c>
      <c r="AO502" s="49">
        <v>15.63</v>
      </c>
      <c r="AP502" s="49">
        <v>15.63</v>
      </c>
      <c r="AQ502" s="49">
        <v>15.67</v>
      </c>
      <c r="AR502" s="49">
        <v>15.67</v>
      </c>
      <c r="AS502" s="49">
        <v>15.67</v>
      </c>
      <c r="AT502" s="49">
        <v>15.67</v>
      </c>
      <c r="AU502" s="49">
        <v>15.67</v>
      </c>
      <c r="AV502" s="49">
        <v>15.63</v>
      </c>
      <c r="AW502" s="49">
        <v>15.63</v>
      </c>
      <c r="AX502" s="49">
        <v>15.63</v>
      </c>
      <c r="AY502" s="49">
        <v>15.63</v>
      </c>
      <c r="AZ502" s="49">
        <v>15.63</v>
      </c>
      <c r="BA502" s="49">
        <f t="shared" si="25"/>
        <v>15.65</v>
      </c>
    </row>
    <row r="503" spans="13:53" x14ac:dyDescent="0.25">
      <c r="M503" s="40">
        <v>42870</v>
      </c>
      <c r="N503" s="48" t="s">
        <v>13</v>
      </c>
      <c r="O503" s="48" t="s">
        <v>4</v>
      </c>
      <c r="P503" s="48" t="s">
        <v>134</v>
      </c>
      <c r="Q503" s="48">
        <v>4.6180000000000003</v>
      </c>
      <c r="R503" s="48">
        <v>3</v>
      </c>
      <c r="S503" s="48">
        <v>4</v>
      </c>
      <c r="T503" s="49">
        <v>15.43678584592702</v>
      </c>
      <c r="U503" s="49">
        <v>15.440000000000001</v>
      </c>
      <c r="V503" s="49">
        <v>43.92</v>
      </c>
      <c r="W503" s="48">
        <v>7</v>
      </c>
      <c r="X503" s="48">
        <v>7</v>
      </c>
      <c r="AA503" s="27"/>
      <c r="AB503" t="s">
        <v>13</v>
      </c>
      <c r="AC503" s="28" t="s">
        <v>4</v>
      </c>
      <c r="AD503" s="30" t="s">
        <v>134</v>
      </c>
      <c r="AE503" s="49">
        <v>15.81</v>
      </c>
      <c r="AF503" s="49">
        <v>15.56</v>
      </c>
      <c r="AG503" s="56">
        <f t="shared" ref="AG503:AG566" si="26">AF503</f>
        <v>15.56</v>
      </c>
      <c r="AH503" s="49">
        <f t="shared" si="24"/>
        <v>15.56</v>
      </c>
      <c r="AI503" s="49">
        <v>15.96</v>
      </c>
      <c r="AJ503" s="49">
        <v>15.96</v>
      </c>
      <c r="AK503" s="49">
        <v>15.96</v>
      </c>
      <c r="AL503" s="49">
        <v>15.66</v>
      </c>
      <c r="AM503" s="49">
        <v>15.66</v>
      </c>
      <c r="AN503" s="49">
        <v>15.66</v>
      </c>
      <c r="AO503" s="49">
        <v>15.66</v>
      </c>
      <c r="AP503" s="49">
        <v>15.66</v>
      </c>
      <c r="AQ503" s="49">
        <v>15.96</v>
      </c>
      <c r="AR503" s="49">
        <v>15.96</v>
      </c>
      <c r="AS503" s="49">
        <v>15.96</v>
      </c>
      <c r="AT503" s="49">
        <v>15.96</v>
      </c>
      <c r="AU503" s="49">
        <v>15.96</v>
      </c>
      <c r="AV503" s="49">
        <v>15.66</v>
      </c>
      <c r="AW503" s="49">
        <v>15.66</v>
      </c>
      <c r="AX503" s="49">
        <v>15.66</v>
      </c>
      <c r="AY503" s="49">
        <v>15.66</v>
      </c>
      <c r="AZ503" s="49">
        <v>15.66</v>
      </c>
      <c r="BA503" s="49">
        <f t="shared" si="25"/>
        <v>15.81</v>
      </c>
    </row>
    <row r="504" spans="13:53" x14ac:dyDescent="0.25">
      <c r="M504" s="40">
        <v>42871</v>
      </c>
      <c r="N504" s="48" t="s">
        <v>13</v>
      </c>
      <c r="O504" s="48" t="s">
        <v>4</v>
      </c>
      <c r="P504" s="48" t="s">
        <v>135</v>
      </c>
      <c r="Q504" s="48">
        <v>4.6180000000000003</v>
      </c>
      <c r="R504" s="48">
        <v>3</v>
      </c>
      <c r="S504" s="48">
        <v>4</v>
      </c>
      <c r="T504" s="49">
        <v>15.43678584592702</v>
      </c>
      <c r="U504" s="49">
        <v>15.706</v>
      </c>
      <c r="V504" s="49">
        <v>43.92</v>
      </c>
      <c r="W504" s="48">
        <v>7</v>
      </c>
      <c r="X504" s="48">
        <v>7</v>
      </c>
      <c r="AA504" s="27"/>
      <c r="AB504" t="s">
        <v>13</v>
      </c>
      <c r="AC504" s="28" t="s">
        <v>4</v>
      </c>
      <c r="AD504" s="30" t="s">
        <v>135</v>
      </c>
      <c r="AE504" s="49">
        <v>15.89</v>
      </c>
      <c r="AF504" s="49">
        <v>15.56</v>
      </c>
      <c r="AG504" s="56">
        <f t="shared" si="26"/>
        <v>15.56</v>
      </c>
      <c r="AH504" s="49">
        <f t="shared" si="24"/>
        <v>15.56</v>
      </c>
      <c r="AI504" s="49">
        <v>15.96</v>
      </c>
      <c r="AJ504" s="49">
        <v>15.96</v>
      </c>
      <c r="AK504" s="49">
        <v>15.96</v>
      </c>
      <c r="AL504" s="49">
        <v>15.82</v>
      </c>
      <c r="AM504" s="49">
        <v>15.82</v>
      </c>
      <c r="AN504" s="49">
        <v>15.82</v>
      </c>
      <c r="AO504" s="49">
        <v>15.82</v>
      </c>
      <c r="AP504" s="49">
        <v>15.82</v>
      </c>
      <c r="AQ504" s="49">
        <v>15.96</v>
      </c>
      <c r="AR504" s="49">
        <v>15.96</v>
      </c>
      <c r="AS504" s="49">
        <v>15.96</v>
      </c>
      <c r="AT504" s="49">
        <v>15.96</v>
      </c>
      <c r="AU504" s="49">
        <v>15.96</v>
      </c>
      <c r="AV504" s="49">
        <v>15.82</v>
      </c>
      <c r="AW504" s="49">
        <v>15.82</v>
      </c>
      <c r="AX504" s="49">
        <v>15.82</v>
      </c>
      <c r="AY504" s="49">
        <v>15.82</v>
      </c>
      <c r="AZ504" s="49">
        <v>15.82</v>
      </c>
      <c r="BA504" s="49">
        <f t="shared" si="25"/>
        <v>15.89</v>
      </c>
    </row>
    <row r="505" spans="13:53" x14ac:dyDescent="0.25">
      <c r="M505" s="40">
        <v>42872</v>
      </c>
      <c r="N505" s="48" t="s">
        <v>13</v>
      </c>
      <c r="O505" s="48" t="s">
        <v>4</v>
      </c>
      <c r="P505" s="48" t="s">
        <v>136</v>
      </c>
      <c r="Q505" s="48">
        <v>4.6180000000000003</v>
      </c>
      <c r="R505" s="48">
        <v>3</v>
      </c>
      <c r="S505" s="48">
        <v>4</v>
      </c>
      <c r="T505" s="49">
        <v>15.43678584592702</v>
      </c>
      <c r="U505" s="49">
        <v>15.391999999999999</v>
      </c>
      <c r="V505" s="49">
        <v>43.92</v>
      </c>
      <c r="W505" s="48">
        <v>7</v>
      </c>
      <c r="X505" s="48">
        <v>7</v>
      </c>
      <c r="AA505" s="27"/>
      <c r="AB505" t="s">
        <v>13</v>
      </c>
      <c r="AC505" s="28" t="s">
        <v>4</v>
      </c>
      <c r="AD505" s="30" t="s">
        <v>136</v>
      </c>
      <c r="AE505" s="49">
        <v>15.705</v>
      </c>
      <c r="AF505" s="49">
        <v>15.46</v>
      </c>
      <c r="AG505" s="56">
        <f t="shared" si="26"/>
        <v>15.46</v>
      </c>
      <c r="AH505" s="49">
        <f t="shared" si="24"/>
        <v>15.46</v>
      </c>
      <c r="AI505" s="49">
        <v>15.78</v>
      </c>
      <c r="AJ505" s="49">
        <v>15.78</v>
      </c>
      <c r="AK505" s="49">
        <v>15.78</v>
      </c>
      <c r="AL505" s="49">
        <v>15.63</v>
      </c>
      <c r="AM505" s="49">
        <v>15.63</v>
      </c>
      <c r="AN505" s="49">
        <v>15.63</v>
      </c>
      <c r="AO505" s="49">
        <v>15.63</v>
      </c>
      <c r="AP505" s="49">
        <v>15.63</v>
      </c>
      <c r="AQ505" s="49">
        <v>15.78</v>
      </c>
      <c r="AR505" s="49">
        <v>15.78</v>
      </c>
      <c r="AS505" s="49">
        <v>15.78</v>
      </c>
      <c r="AT505" s="49">
        <v>15.78</v>
      </c>
      <c r="AU505" s="49">
        <v>15.78</v>
      </c>
      <c r="AV505" s="49">
        <v>15.63</v>
      </c>
      <c r="AW505" s="49">
        <v>15.63</v>
      </c>
      <c r="AX505" s="49">
        <v>15.63</v>
      </c>
      <c r="AY505" s="49">
        <v>15.63</v>
      </c>
      <c r="AZ505" s="49">
        <v>15.63</v>
      </c>
      <c r="BA505" s="49">
        <f t="shared" si="25"/>
        <v>15.705</v>
      </c>
    </row>
    <row r="506" spans="13:53" x14ac:dyDescent="0.25">
      <c r="M506" s="40">
        <v>42873</v>
      </c>
      <c r="N506" s="48" t="s">
        <v>13</v>
      </c>
      <c r="O506" s="48" t="s">
        <v>4</v>
      </c>
      <c r="P506" s="48" t="s">
        <v>137</v>
      </c>
      <c r="Q506" s="48">
        <v>4.6180000000000003</v>
      </c>
      <c r="R506" s="48">
        <v>3</v>
      </c>
      <c r="S506" s="48">
        <v>4</v>
      </c>
      <c r="T506" s="49">
        <v>15.43678584592702</v>
      </c>
      <c r="U506" s="49">
        <v>15.451999999999998</v>
      </c>
      <c r="V506" s="49">
        <v>43.92</v>
      </c>
      <c r="W506" s="48">
        <v>7</v>
      </c>
      <c r="X506" s="48">
        <v>7</v>
      </c>
      <c r="AA506" s="27"/>
      <c r="AB506" t="s">
        <v>13</v>
      </c>
      <c r="AC506" s="28" t="s">
        <v>4</v>
      </c>
      <c r="AD506" s="30" t="s">
        <v>137</v>
      </c>
      <c r="AE506" s="49">
        <v>15.86</v>
      </c>
      <c r="AF506" s="49">
        <v>15.57</v>
      </c>
      <c r="AG506" s="56">
        <f t="shared" si="26"/>
        <v>15.57</v>
      </c>
      <c r="AH506" s="49">
        <f t="shared" si="24"/>
        <v>15.57</v>
      </c>
      <c r="AI506" s="49">
        <v>15.92</v>
      </c>
      <c r="AJ506" s="49">
        <v>15.92</v>
      </c>
      <c r="AK506" s="49">
        <v>15.92</v>
      </c>
      <c r="AL506" s="49">
        <v>15.8</v>
      </c>
      <c r="AM506" s="49">
        <v>15.8</v>
      </c>
      <c r="AN506" s="49">
        <v>15.8</v>
      </c>
      <c r="AO506" s="49">
        <v>15.8</v>
      </c>
      <c r="AP506" s="49">
        <v>15.8</v>
      </c>
      <c r="AQ506" s="49">
        <v>15.92</v>
      </c>
      <c r="AR506" s="49">
        <v>15.92</v>
      </c>
      <c r="AS506" s="49">
        <v>15.92</v>
      </c>
      <c r="AT506" s="49">
        <v>15.92</v>
      </c>
      <c r="AU506" s="49">
        <v>15.92</v>
      </c>
      <c r="AV506" s="49">
        <v>15.8</v>
      </c>
      <c r="AW506" s="49">
        <v>15.8</v>
      </c>
      <c r="AX506" s="49">
        <v>15.8</v>
      </c>
      <c r="AY506" s="49">
        <v>15.8</v>
      </c>
      <c r="AZ506" s="49">
        <v>15.8</v>
      </c>
      <c r="BA506" s="49">
        <f t="shared" si="25"/>
        <v>15.86</v>
      </c>
    </row>
    <row r="507" spans="13:53" x14ac:dyDescent="0.25">
      <c r="M507" s="40">
        <v>42874</v>
      </c>
      <c r="N507" s="48" t="s">
        <v>13</v>
      </c>
      <c r="O507" s="48" t="s">
        <v>4</v>
      </c>
      <c r="P507" s="48" t="s">
        <v>138</v>
      </c>
      <c r="Q507" s="48">
        <v>4.6180000000000003</v>
      </c>
      <c r="R507" s="48">
        <v>3</v>
      </c>
      <c r="S507" s="48">
        <v>4</v>
      </c>
      <c r="T507" s="49">
        <v>15.43678584592702</v>
      </c>
      <c r="U507" s="49">
        <v>15.762</v>
      </c>
      <c r="V507" s="49">
        <v>43.92</v>
      </c>
      <c r="W507" s="48">
        <v>7</v>
      </c>
      <c r="X507" s="48">
        <v>7</v>
      </c>
      <c r="AA507" s="27"/>
      <c r="AB507" t="s">
        <v>13</v>
      </c>
      <c r="AC507" s="28" t="s">
        <v>4</v>
      </c>
      <c r="AD507" s="30" t="s">
        <v>138</v>
      </c>
      <c r="AE507" s="49">
        <v>15.914999999999999</v>
      </c>
      <c r="AF507" s="49">
        <v>15.7</v>
      </c>
      <c r="AG507" s="56">
        <f t="shared" si="26"/>
        <v>15.7</v>
      </c>
      <c r="AH507" s="49">
        <f t="shared" si="24"/>
        <v>15.7</v>
      </c>
      <c r="AI507" s="49">
        <v>15.96</v>
      </c>
      <c r="AJ507" s="49">
        <v>15.96</v>
      </c>
      <c r="AK507" s="49">
        <v>15.96</v>
      </c>
      <c r="AL507" s="49">
        <v>15.87</v>
      </c>
      <c r="AM507" s="49">
        <v>15.87</v>
      </c>
      <c r="AN507" s="49">
        <v>15.87</v>
      </c>
      <c r="AO507" s="49">
        <v>15.87</v>
      </c>
      <c r="AP507" s="49">
        <v>15.87</v>
      </c>
      <c r="AQ507" s="49">
        <v>15.96</v>
      </c>
      <c r="AR507" s="49">
        <v>15.96</v>
      </c>
      <c r="AS507" s="49">
        <v>15.96</v>
      </c>
      <c r="AT507" s="49">
        <v>15.96</v>
      </c>
      <c r="AU507" s="49">
        <v>15.96</v>
      </c>
      <c r="AV507" s="49">
        <v>15.87</v>
      </c>
      <c r="AW507" s="49">
        <v>15.87</v>
      </c>
      <c r="AX507" s="49">
        <v>15.87</v>
      </c>
      <c r="AY507" s="49">
        <v>15.87</v>
      </c>
      <c r="AZ507" s="49">
        <v>15.87</v>
      </c>
      <c r="BA507" s="49">
        <f t="shared" si="25"/>
        <v>15.914999999999999</v>
      </c>
    </row>
    <row r="508" spans="13:53" x14ac:dyDescent="0.25">
      <c r="M508" s="40">
        <v>42875</v>
      </c>
      <c r="N508" s="48" t="s">
        <v>13</v>
      </c>
      <c r="O508" s="48" t="s">
        <v>4</v>
      </c>
      <c r="P508" s="48" t="s">
        <v>139</v>
      </c>
      <c r="Q508" s="48">
        <v>4.6180000000000003</v>
      </c>
      <c r="R508" s="48">
        <v>3</v>
      </c>
      <c r="S508" s="48">
        <v>4</v>
      </c>
      <c r="T508" s="49">
        <v>15.43678584592702</v>
      </c>
      <c r="U508" s="49">
        <v>15.705</v>
      </c>
      <c r="V508" s="49">
        <v>43.92</v>
      </c>
      <c r="W508" s="48">
        <v>7</v>
      </c>
      <c r="X508" s="48">
        <v>7</v>
      </c>
      <c r="AA508" s="27"/>
      <c r="AB508" t="s">
        <v>13</v>
      </c>
      <c r="AC508" s="28" t="s">
        <v>4</v>
      </c>
      <c r="AD508" s="30" t="s">
        <v>139</v>
      </c>
      <c r="AE508" s="49">
        <v>15.79</v>
      </c>
      <c r="AF508" s="49">
        <v>15.53</v>
      </c>
      <c r="AG508" s="56">
        <f t="shared" si="26"/>
        <v>15.53</v>
      </c>
      <c r="AH508" s="49">
        <f t="shared" si="24"/>
        <v>15.53</v>
      </c>
      <c r="AI508" s="49">
        <v>15.74</v>
      </c>
      <c r="AJ508" s="49">
        <v>15.74</v>
      </c>
      <c r="AK508" s="49">
        <v>15.74</v>
      </c>
      <c r="AL508" s="49">
        <v>15.84</v>
      </c>
      <c r="AM508" s="49">
        <v>15.84</v>
      </c>
      <c r="AN508" s="49">
        <v>15.84</v>
      </c>
      <c r="AO508" s="49">
        <v>15.84</v>
      </c>
      <c r="AP508" s="49">
        <v>15.84</v>
      </c>
      <c r="AQ508" s="49">
        <v>15.74</v>
      </c>
      <c r="AR508" s="49">
        <v>15.74</v>
      </c>
      <c r="AS508" s="49">
        <v>15.74</v>
      </c>
      <c r="AT508" s="49">
        <v>15.74</v>
      </c>
      <c r="AU508" s="49">
        <v>15.74</v>
      </c>
      <c r="AV508" s="49">
        <v>15.84</v>
      </c>
      <c r="AW508" s="49">
        <v>15.84</v>
      </c>
      <c r="AX508" s="49">
        <v>15.84</v>
      </c>
      <c r="AY508" s="49">
        <v>15.84</v>
      </c>
      <c r="AZ508" s="49">
        <v>15.84</v>
      </c>
      <c r="BA508" s="49">
        <f t="shared" si="25"/>
        <v>15.79</v>
      </c>
    </row>
    <row r="509" spans="13:53" x14ac:dyDescent="0.25">
      <c r="M509" s="40">
        <v>42876</v>
      </c>
      <c r="N509" s="48" t="s">
        <v>13</v>
      </c>
      <c r="O509" s="48" t="s">
        <v>4</v>
      </c>
      <c r="P509" s="48" t="s">
        <v>140</v>
      </c>
      <c r="Q509" s="48">
        <v>4.6180000000000003</v>
      </c>
      <c r="R509" s="48">
        <v>3</v>
      </c>
      <c r="S509" s="48">
        <v>4</v>
      </c>
      <c r="T509" s="49">
        <v>15.43678584592702</v>
      </c>
      <c r="U509" s="49">
        <v>15.704000000000001</v>
      </c>
      <c r="V509" s="49">
        <v>43.92</v>
      </c>
      <c r="W509" s="48">
        <v>7</v>
      </c>
      <c r="X509" s="48">
        <v>7</v>
      </c>
      <c r="AA509" s="27"/>
      <c r="AB509" t="s">
        <v>13</v>
      </c>
      <c r="AC509" s="28" t="s">
        <v>4</v>
      </c>
      <c r="AD509" s="30" t="s">
        <v>140</v>
      </c>
      <c r="AE509" s="49">
        <v>15.620000000000001</v>
      </c>
      <c r="AF509" s="49">
        <v>15.47</v>
      </c>
      <c r="AG509" s="56">
        <f t="shared" si="26"/>
        <v>15.47</v>
      </c>
      <c r="AH509" s="49">
        <f t="shared" si="24"/>
        <v>15.47</v>
      </c>
      <c r="AI509" s="49">
        <v>15.57</v>
      </c>
      <c r="AJ509" s="49">
        <v>15.57</v>
      </c>
      <c r="AK509" s="49">
        <v>15.57</v>
      </c>
      <c r="AL509" s="49">
        <v>15.67</v>
      </c>
      <c r="AM509" s="49">
        <v>15.67</v>
      </c>
      <c r="AN509" s="49">
        <v>15.67</v>
      </c>
      <c r="AO509" s="49">
        <v>15.67</v>
      </c>
      <c r="AP509" s="49">
        <v>15.67</v>
      </c>
      <c r="AQ509" s="49">
        <v>15.57</v>
      </c>
      <c r="AR509" s="49">
        <v>15.57</v>
      </c>
      <c r="AS509" s="49">
        <v>15.57</v>
      </c>
      <c r="AT509" s="49">
        <v>15.57</v>
      </c>
      <c r="AU509" s="49">
        <v>15.57</v>
      </c>
      <c r="AV509" s="49">
        <v>15.67</v>
      </c>
      <c r="AW509" s="49">
        <v>15.67</v>
      </c>
      <c r="AX509" s="49">
        <v>15.67</v>
      </c>
      <c r="AY509" s="49">
        <v>15.67</v>
      </c>
      <c r="AZ509" s="49">
        <v>15.67</v>
      </c>
      <c r="BA509" s="49">
        <f t="shared" si="25"/>
        <v>15.620000000000001</v>
      </c>
    </row>
    <row r="510" spans="13:53" x14ac:dyDescent="0.25">
      <c r="M510" s="40">
        <v>42877</v>
      </c>
      <c r="N510" s="48" t="s">
        <v>13</v>
      </c>
      <c r="O510" s="48" t="s">
        <v>4</v>
      </c>
      <c r="P510" s="48" t="s">
        <v>141</v>
      </c>
      <c r="Q510" s="48">
        <v>4.9459999999999997</v>
      </c>
      <c r="R510" s="48">
        <v>3</v>
      </c>
      <c r="S510" s="48">
        <v>4</v>
      </c>
      <c r="T510" s="49">
        <v>15.43678584592702</v>
      </c>
      <c r="U510" s="49">
        <v>15.701000000000001</v>
      </c>
      <c r="V510" s="49">
        <v>43.92</v>
      </c>
      <c r="W510" s="48">
        <v>7</v>
      </c>
      <c r="X510" s="48">
        <v>7</v>
      </c>
      <c r="AA510" s="27"/>
      <c r="AB510" t="s">
        <v>13</v>
      </c>
      <c r="AC510" s="28" t="s">
        <v>4</v>
      </c>
      <c r="AD510" s="30" t="s">
        <v>141</v>
      </c>
      <c r="AE510" s="49">
        <v>15.83</v>
      </c>
      <c r="AF510" s="49">
        <v>15.42</v>
      </c>
      <c r="AG510" s="56">
        <f t="shared" si="26"/>
        <v>15.42</v>
      </c>
      <c r="AH510" s="49">
        <f t="shared" si="24"/>
        <v>15.42</v>
      </c>
      <c r="AI510" s="49">
        <v>15.81</v>
      </c>
      <c r="AJ510" s="49">
        <v>15.81</v>
      </c>
      <c r="AK510" s="49">
        <v>15.81</v>
      </c>
      <c r="AL510" s="49">
        <v>15.85</v>
      </c>
      <c r="AM510" s="49">
        <v>15.85</v>
      </c>
      <c r="AN510" s="49">
        <v>15.85</v>
      </c>
      <c r="AO510" s="49">
        <v>15.85</v>
      </c>
      <c r="AP510" s="49">
        <v>15.85</v>
      </c>
      <c r="AQ510" s="49">
        <v>15.81</v>
      </c>
      <c r="AR510" s="49">
        <v>15.81</v>
      </c>
      <c r="AS510" s="49">
        <v>15.81</v>
      </c>
      <c r="AT510" s="49">
        <v>15.81</v>
      </c>
      <c r="AU510" s="49">
        <v>15.81</v>
      </c>
      <c r="AV510" s="49">
        <v>15.85</v>
      </c>
      <c r="AW510" s="49">
        <v>15.85</v>
      </c>
      <c r="AX510" s="49">
        <v>15.85</v>
      </c>
      <c r="AY510" s="49">
        <v>15.85</v>
      </c>
      <c r="AZ510" s="49">
        <v>15.85</v>
      </c>
      <c r="BA510" s="49">
        <f t="shared" si="25"/>
        <v>15.83</v>
      </c>
    </row>
    <row r="511" spans="13:53" x14ac:dyDescent="0.25">
      <c r="M511" s="40">
        <v>42878</v>
      </c>
      <c r="N511" s="48" t="s">
        <v>13</v>
      </c>
      <c r="O511" s="48" t="s">
        <v>4</v>
      </c>
      <c r="P511" s="48" t="s">
        <v>142</v>
      </c>
      <c r="Q511" s="48">
        <v>4.9459999999999997</v>
      </c>
      <c r="R511" s="48">
        <v>3</v>
      </c>
      <c r="S511" s="48">
        <v>4</v>
      </c>
      <c r="T511" s="49">
        <v>15.43678584592702</v>
      </c>
      <c r="U511" s="49">
        <v>15.542</v>
      </c>
      <c r="V511" s="49">
        <v>43.92</v>
      </c>
      <c r="W511" s="48">
        <v>7</v>
      </c>
      <c r="X511" s="48">
        <v>7</v>
      </c>
      <c r="AA511" s="27"/>
      <c r="AB511" t="s">
        <v>13</v>
      </c>
      <c r="AC511" s="28" t="s">
        <v>4</v>
      </c>
      <c r="AD511" s="30" t="s">
        <v>142</v>
      </c>
      <c r="AE511" s="49">
        <v>15.574999999999999</v>
      </c>
      <c r="AF511" s="49">
        <v>15.29</v>
      </c>
      <c r="AG511" s="56">
        <f t="shared" si="26"/>
        <v>15.29</v>
      </c>
      <c r="AH511" s="49">
        <f t="shared" si="24"/>
        <v>15.29</v>
      </c>
      <c r="AI511" s="49">
        <v>15.57</v>
      </c>
      <c r="AJ511" s="49">
        <v>15.57</v>
      </c>
      <c r="AK511" s="49">
        <v>15.57</v>
      </c>
      <c r="AL511" s="49">
        <v>15.58</v>
      </c>
      <c r="AM511" s="49">
        <v>15.58</v>
      </c>
      <c r="AN511" s="49">
        <v>15.58</v>
      </c>
      <c r="AO511" s="49">
        <v>15.58</v>
      </c>
      <c r="AP511" s="49">
        <v>15.58</v>
      </c>
      <c r="AQ511" s="49">
        <v>15.57</v>
      </c>
      <c r="AR511" s="49">
        <v>15.57</v>
      </c>
      <c r="AS511" s="49">
        <v>15.57</v>
      </c>
      <c r="AT511" s="49">
        <v>15.57</v>
      </c>
      <c r="AU511" s="49">
        <v>15.57</v>
      </c>
      <c r="AV511" s="49">
        <v>15.58</v>
      </c>
      <c r="AW511" s="49">
        <v>15.58</v>
      </c>
      <c r="AX511" s="49">
        <v>15.58</v>
      </c>
      <c r="AY511" s="49">
        <v>15.58</v>
      </c>
      <c r="AZ511" s="49">
        <v>15.58</v>
      </c>
      <c r="BA511" s="49">
        <f t="shared" si="25"/>
        <v>15.574999999999999</v>
      </c>
    </row>
    <row r="512" spans="13:53" x14ac:dyDescent="0.25">
      <c r="M512" s="40">
        <v>42879</v>
      </c>
      <c r="N512" s="48" t="s">
        <v>13</v>
      </c>
      <c r="O512" s="48" t="s">
        <v>4</v>
      </c>
      <c r="P512" s="48" t="s">
        <v>143</v>
      </c>
      <c r="Q512" s="48">
        <v>4.9459999999999997</v>
      </c>
      <c r="R512" s="48">
        <v>3</v>
      </c>
      <c r="S512" s="48">
        <v>4</v>
      </c>
      <c r="T512" s="49">
        <v>15.43678584592702</v>
      </c>
      <c r="U512" s="49">
        <v>15.657</v>
      </c>
      <c r="V512" s="49">
        <v>43.92</v>
      </c>
      <c r="W512" s="48">
        <v>7</v>
      </c>
      <c r="X512" s="48">
        <v>7</v>
      </c>
      <c r="AA512" s="27"/>
      <c r="AB512" t="s">
        <v>13</v>
      </c>
      <c r="AC512" s="28" t="s">
        <v>4</v>
      </c>
      <c r="AD512" s="30" t="s">
        <v>143</v>
      </c>
      <c r="AE512" s="49">
        <v>15.815000000000001</v>
      </c>
      <c r="AF512" s="49">
        <v>15.46</v>
      </c>
      <c r="AG512" s="56">
        <f t="shared" si="26"/>
        <v>15.46</v>
      </c>
      <c r="AH512" s="49">
        <f t="shared" si="24"/>
        <v>15.46</v>
      </c>
      <c r="AI512" s="49">
        <v>15.82</v>
      </c>
      <c r="AJ512" s="49">
        <v>15.82</v>
      </c>
      <c r="AK512" s="49">
        <v>15.82</v>
      </c>
      <c r="AL512" s="49">
        <v>15.81</v>
      </c>
      <c r="AM512" s="49">
        <v>15.81</v>
      </c>
      <c r="AN512" s="49">
        <v>15.81</v>
      </c>
      <c r="AO512" s="49">
        <v>15.81</v>
      </c>
      <c r="AP512" s="49">
        <v>15.81</v>
      </c>
      <c r="AQ512" s="49">
        <v>15.82</v>
      </c>
      <c r="AR512" s="49">
        <v>15.82</v>
      </c>
      <c r="AS512" s="49">
        <v>15.82</v>
      </c>
      <c r="AT512" s="49">
        <v>15.82</v>
      </c>
      <c r="AU512" s="49">
        <v>15.82</v>
      </c>
      <c r="AV512" s="49">
        <v>15.81</v>
      </c>
      <c r="AW512" s="49">
        <v>15.81</v>
      </c>
      <c r="AX512" s="49">
        <v>15.81</v>
      </c>
      <c r="AY512" s="49">
        <v>15.81</v>
      </c>
      <c r="AZ512" s="49">
        <v>15.81</v>
      </c>
      <c r="BA512" s="49">
        <f t="shared" si="25"/>
        <v>15.815000000000001</v>
      </c>
    </row>
    <row r="513" spans="13:53" x14ac:dyDescent="0.25">
      <c r="M513" s="40">
        <v>42880</v>
      </c>
      <c r="N513" s="48" t="s">
        <v>13</v>
      </c>
      <c r="O513" s="48" t="s">
        <v>4</v>
      </c>
      <c r="P513" s="48" t="s">
        <v>144</v>
      </c>
      <c r="Q513" s="48">
        <v>4.9459999999999997</v>
      </c>
      <c r="R513" s="48">
        <v>3</v>
      </c>
      <c r="S513" s="48">
        <v>4</v>
      </c>
      <c r="T513" s="49">
        <v>15.43678584592702</v>
      </c>
      <c r="U513" s="49">
        <v>15.593999999999999</v>
      </c>
      <c r="V513" s="49">
        <v>43.92</v>
      </c>
      <c r="W513" s="48">
        <v>7</v>
      </c>
      <c r="X513" s="48">
        <v>7</v>
      </c>
      <c r="AA513" s="27"/>
      <c r="AB513" t="s">
        <v>13</v>
      </c>
      <c r="AC513" s="28" t="s">
        <v>4</v>
      </c>
      <c r="AD513" s="30" t="s">
        <v>144</v>
      </c>
      <c r="AE513" s="49">
        <v>15.54</v>
      </c>
      <c r="AF513" s="49">
        <v>15.31</v>
      </c>
      <c r="AG513" s="56">
        <f t="shared" si="26"/>
        <v>15.31</v>
      </c>
      <c r="AH513" s="49">
        <f t="shared" si="24"/>
        <v>15.31</v>
      </c>
      <c r="AI513" s="49">
        <v>15.51</v>
      </c>
      <c r="AJ513" s="49">
        <v>15.51</v>
      </c>
      <c r="AK513" s="49">
        <v>15.51</v>
      </c>
      <c r="AL513" s="49">
        <v>15.57</v>
      </c>
      <c r="AM513" s="49">
        <v>15.57</v>
      </c>
      <c r="AN513" s="49">
        <v>15.57</v>
      </c>
      <c r="AO513" s="49">
        <v>15.57</v>
      </c>
      <c r="AP513" s="49">
        <v>15.57</v>
      </c>
      <c r="AQ513" s="49">
        <v>15.51</v>
      </c>
      <c r="AR513" s="49">
        <v>15.51</v>
      </c>
      <c r="AS513" s="49">
        <v>15.51</v>
      </c>
      <c r="AT513" s="49">
        <v>15.51</v>
      </c>
      <c r="AU513" s="49">
        <v>15.51</v>
      </c>
      <c r="AV513" s="49">
        <v>15.57</v>
      </c>
      <c r="AW513" s="49">
        <v>15.57</v>
      </c>
      <c r="AX513" s="49">
        <v>15.57</v>
      </c>
      <c r="AY513" s="49">
        <v>15.57</v>
      </c>
      <c r="AZ513" s="49">
        <v>15.57</v>
      </c>
      <c r="BA513" s="49">
        <f t="shared" si="25"/>
        <v>15.54</v>
      </c>
    </row>
    <row r="514" spans="13:53" x14ac:dyDescent="0.25">
      <c r="M514" s="40">
        <v>42881</v>
      </c>
      <c r="N514" s="48" t="s">
        <v>13</v>
      </c>
      <c r="O514" s="48" t="s">
        <v>4</v>
      </c>
      <c r="P514" s="48" t="s">
        <v>145</v>
      </c>
      <c r="Q514" s="48">
        <v>4.9459999999999997</v>
      </c>
      <c r="R514" s="48">
        <v>3</v>
      </c>
      <c r="S514" s="48">
        <v>4</v>
      </c>
      <c r="T514" s="49">
        <v>15.43678584592702</v>
      </c>
      <c r="U514" s="49">
        <v>15.286</v>
      </c>
      <c r="V514" s="49">
        <v>43.92</v>
      </c>
      <c r="W514" s="48">
        <v>7</v>
      </c>
      <c r="X514" s="48">
        <v>7</v>
      </c>
      <c r="AA514" s="27"/>
      <c r="AB514" t="s">
        <v>13</v>
      </c>
      <c r="AC514" s="28" t="s">
        <v>4</v>
      </c>
      <c r="AD514" s="30" t="s">
        <v>145</v>
      </c>
      <c r="AE514" s="49">
        <v>15.494999999999999</v>
      </c>
      <c r="AF514" s="49">
        <v>15.1</v>
      </c>
      <c r="AG514" s="56">
        <f t="shared" si="26"/>
        <v>15.1</v>
      </c>
      <c r="AH514" s="49">
        <f t="shared" si="24"/>
        <v>15.1</v>
      </c>
      <c r="AI514" s="49">
        <v>15.54</v>
      </c>
      <c r="AJ514" s="49">
        <v>15.54</v>
      </c>
      <c r="AK514" s="49">
        <v>15.54</v>
      </c>
      <c r="AL514" s="49">
        <v>15.45</v>
      </c>
      <c r="AM514" s="49">
        <v>15.45</v>
      </c>
      <c r="AN514" s="49">
        <v>15.45</v>
      </c>
      <c r="AO514" s="49">
        <v>15.45</v>
      </c>
      <c r="AP514" s="49">
        <v>15.45</v>
      </c>
      <c r="AQ514" s="49">
        <v>15.54</v>
      </c>
      <c r="AR514" s="49">
        <v>15.54</v>
      </c>
      <c r="AS514" s="49">
        <v>15.54</v>
      </c>
      <c r="AT514" s="49">
        <v>15.54</v>
      </c>
      <c r="AU514" s="49">
        <v>15.54</v>
      </c>
      <c r="AV514" s="49">
        <v>15.45</v>
      </c>
      <c r="AW514" s="49">
        <v>15.45</v>
      </c>
      <c r="AX514" s="49">
        <v>15.45</v>
      </c>
      <c r="AY514" s="49">
        <v>15.45</v>
      </c>
      <c r="AZ514" s="49">
        <v>15.45</v>
      </c>
      <c r="BA514" s="49">
        <f t="shared" si="25"/>
        <v>15.494999999999999</v>
      </c>
    </row>
    <row r="515" spans="13:53" x14ac:dyDescent="0.25">
      <c r="M515" s="40">
        <v>42882</v>
      </c>
      <c r="N515" s="48" t="s">
        <v>13</v>
      </c>
      <c r="O515" s="48" t="s">
        <v>4</v>
      </c>
      <c r="P515" s="48" t="s">
        <v>146</v>
      </c>
      <c r="Q515" s="48">
        <v>4.9459999999999997</v>
      </c>
      <c r="R515" s="48">
        <v>3</v>
      </c>
      <c r="S515" s="48">
        <v>4</v>
      </c>
      <c r="T515" s="49">
        <v>15.43678584592702</v>
      </c>
      <c r="U515" s="49">
        <v>15.122999999999999</v>
      </c>
      <c r="V515" s="49">
        <v>43.92</v>
      </c>
      <c r="W515" s="48">
        <v>7</v>
      </c>
      <c r="X515" s="48">
        <v>7</v>
      </c>
      <c r="AA515" s="27"/>
      <c r="AB515" t="s">
        <v>13</v>
      </c>
      <c r="AC515" s="28" t="s">
        <v>4</v>
      </c>
      <c r="AD515" s="30" t="s">
        <v>146</v>
      </c>
      <c r="AE515" s="49">
        <v>15.3</v>
      </c>
      <c r="AF515" s="49">
        <v>14.95</v>
      </c>
      <c r="AG515" s="56">
        <f t="shared" si="26"/>
        <v>14.95</v>
      </c>
      <c r="AH515" s="49">
        <f t="shared" si="24"/>
        <v>14.95</v>
      </c>
      <c r="AI515" s="49">
        <v>15.23</v>
      </c>
      <c r="AJ515" s="49">
        <v>15.23</v>
      </c>
      <c r="AK515" s="49">
        <v>15.23</v>
      </c>
      <c r="AL515" s="49">
        <v>15.37</v>
      </c>
      <c r="AM515" s="49">
        <v>15.37</v>
      </c>
      <c r="AN515" s="49">
        <v>15.37</v>
      </c>
      <c r="AO515" s="49">
        <v>15.37</v>
      </c>
      <c r="AP515" s="49">
        <v>15.37</v>
      </c>
      <c r="AQ515" s="49">
        <v>15.23</v>
      </c>
      <c r="AR515" s="49">
        <v>15.23</v>
      </c>
      <c r="AS515" s="49">
        <v>15.23</v>
      </c>
      <c r="AT515" s="49">
        <v>15.23</v>
      </c>
      <c r="AU515" s="49">
        <v>15.23</v>
      </c>
      <c r="AV515" s="49">
        <v>15.37</v>
      </c>
      <c r="AW515" s="49">
        <v>15.37</v>
      </c>
      <c r="AX515" s="49">
        <v>15.37</v>
      </c>
      <c r="AY515" s="49">
        <v>15.37</v>
      </c>
      <c r="AZ515" s="49">
        <v>15.37</v>
      </c>
      <c r="BA515" s="49">
        <f t="shared" si="25"/>
        <v>15.3</v>
      </c>
    </row>
    <row r="516" spans="13:53" x14ac:dyDescent="0.25">
      <c r="M516" s="40">
        <v>42883</v>
      </c>
      <c r="N516" s="48" t="s">
        <v>13</v>
      </c>
      <c r="O516" s="48" t="s">
        <v>4</v>
      </c>
      <c r="P516" s="48" t="s">
        <v>147</v>
      </c>
      <c r="Q516" s="48">
        <v>4.9459999999999997</v>
      </c>
      <c r="R516" s="48">
        <v>3</v>
      </c>
      <c r="S516" s="48">
        <v>4</v>
      </c>
      <c r="T516" s="49">
        <v>15.43678584592702</v>
      </c>
      <c r="U516" s="49">
        <v>15.279</v>
      </c>
      <c r="V516" s="49">
        <v>43.92</v>
      </c>
      <c r="W516" s="48">
        <v>7</v>
      </c>
      <c r="X516" s="48">
        <v>7</v>
      </c>
      <c r="AA516" s="27"/>
      <c r="AB516" t="s">
        <v>13</v>
      </c>
      <c r="AC516" s="28" t="s">
        <v>4</v>
      </c>
      <c r="AD516" s="30" t="s">
        <v>147</v>
      </c>
      <c r="AE516" s="49">
        <v>15.21</v>
      </c>
      <c r="AF516" s="49">
        <v>14.98</v>
      </c>
      <c r="AG516" s="56">
        <f t="shared" si="26"/>
        <v>14.98</v>
      </c>
      <c r="AH516" s="49">
        <f t="shared" si="24"/>
        <v>14.98</v>
      </c>
      <c r="AI516" s="49">
        <v>15.18</v>
      </c>
      <c r="AJ516" s="49">
        <v>15.18</v>
      </c>
      <c r="AK516" s="49">
        <v>15.18</v>
      </c>
      <c r="AL516" s="49">
        <v>15.24</v>
      </c>
      <c r="AM516" s="49">
        <v>15.24</v>
      </c>
      <c r="AN516" s="49">
        <v>15.24</v>
      </c>
      <c r="AO516" s="49">
        <v>15.24</v>
      </c>
      <c r="AP516" s="49">
        <v>15.24</v>
      </c>
      <c r="AQ516" s="49">
        <v>15.18</v>
      </c>
      <c r="AR516" s="49">
        <v>15.18</v>
      </c>
      <c r="AS516" s="49">
        <v>15.18</v>
      </c>
      <c r="AT516" s="49">
        <v>15.18</v>
      </c>
      <c r="AU516" s="49">
        <v>15.18</v>
      </c>
      <c r="AV516" s="49">
        <v>15.24</v>
      </c>
      <c r="AW516" s="49">
        <v>15.24</v>
      </c>
      <c r="AX516" s="49">
        <v>15.24</v>
      </c>
      <c r="AY516" s="49">
        <v>15.24</v>
      </c>
      <c r="AZ516" s="49">
        <v>15.24</v>
      </c>
      <c r="BA516" s="49">
        <f t="shared" si="25"/>
        <v>15.21</v>
      </c>
    </row>
    <row r="517" spans="13:53" x14ac:dyDescent="0.25">
      <c r="M517" s="40">
        <v>42884</v>
      </c>
      <c r="N517" s="48" t="s">
        <v>13</v>
      </c>
      <c r="O517" s="48" t="s">
        <v>4</v>
      </c>
      <c r="P517" s="48" t="s">
        <v>148</v>
      </c>
      <c r="Q517" s="48">
        <v>5.1059999999999999</v>
      </c>
      <c r="R517" s="48">
        <v>3</v>
      </c>
      <c r="S517" s="48">
        <v>4</v>
      </c>
      <c r="T517" s="49">
        <v>15.43678584592702</v>
      </c>
      <c r="U517" s="49">
        <v>15.557</v>
      </c>
      <c r="V517" s="49">
        <v>43.92</v>
      </c>
      <c r="W517" s="48">
        <v>7</v>
      </c>
      <c r="X517" s="48">
        <v>7</v>
      </c>
      <c r="AA517" s="27"/>
      <c r="AB517" t="s">
        <v>13</v>
      </c>
      <c r="AC517" s="28" t="s">
        <v>4</v>
      </c>
      <c r="AD517" s="30" t="s">
        <v>148</v>
      </c>
      <c r="AE517" s="49">
        <v>15.620000000000001</v>
      </c>
      <c r="AF517" s="49">
        <v>15.24</v>
      </c>
      <c r="AG517" s="56">
        <f t="shared" si="26"/>
        <v>15.24</v>
      </c>
      <c r="AH517" s="49">
        <f t="shared" si="24"/>
        <v>15.24</v>
      </c>
      <c r="AI517" s="49">
        <v>15.72</v>
      </c>
      <c r="AJ517" s="49">
        <v>15.72</v>
      </c>
      <c r="AK517" s="49">
        <v>15.72</v>
      </c>
      <c r="AL517" s="49">
        <v>15.52</v>
      </c>
      <c r="AM517" s="49">
        <v>15.52</v>
      </c>
      <c r="AN517" s="49">
        <v>15.52</v>
      </c>
      <c r="AO517" s="49">
        <v>15.52</v>
      </c>
      <c r="AP517" s="49">
        <v>15.52</v>
      </c>
      <c r="AQ517" s="49">
        <v>15.72</v>
      </c>
      <c r="AR517" s="49">
        <v>15.72</v>
      </c>
      <c r="AS517" s="49">
        <v>15.72</v>
      </c>
      <c r="AT517" s="49">
        <v>15.72</v>
      </c>
      <c r="AU517" s="49">
        <v>15.72</v>
      </c>
      <c r="AV517" s="49">
        <v>15.52</v>
      </c>
      <c r="AW517" s="49">
        <v>15.52</v>
      </c>
      <c r="AX517" s="49">
        <v>15.52</v>
      </c>
      <c r="AY517" s="49">
        <v>15.52</v>
      </c>
      <c r="AZ517" s="49">
        <v>15.52</v>
      </c>
      <c r="BA517" s="49">
        <f t="shared" si="25"/>
        <v>15.620000000000001</v>
      </c>
    </row>
    <row r="518" spans="13:53" x14ac:dyDescent="0.25">
      <c r="M518" s="40">
        <v>42885</v>
      </c>
      <c r="N518" s="48" t="s">
        <v>13</v>
      </c>
      <c r="O518" s="48" t="s">
        <v>4</v>
      </c>
      <c r="P518" s="48" t="s">
        <v>149</v>
      </c>
      <c r="Q518" s="48">
        <v>5.1059999999999999</v>
      </c>
      <c r="R518" s="48">
        <v>3</v>
      </c>
      <c r="S518" s="48">
        <v>4</v>
      </c>
      <c r="T518" s="49">
        <v>15.43678584592702</v>
      </c>
      <c r="U518" s="49">
        <v>15.702999999999999</v>
      </c>
      <c r="V518" s="49">
        <v>43.92</v>
      </c>
      <c r="W518" s="48">
        <v>7</v>
      </c>
      <c r="X518" s="48">
        <v>7</v>
      </c>
      <c r="AA518" s="27"/>
      <c r="AB518" t="s">
        <v>13</v>
      </c>
      <c r="AC518" s="28" t="s">
        <v>4</v>
      </c>
      <c r="AD518" s="30" t="s">
        <v>149</v>
      </c>
      <c r="AE518" s="49">
        <v>15.625</v>
      </c>
      <c r="AF518" s="49">
        <v>15.09</v>
      </c>
      <c r="AG518" s="56">
        <f t="shared" si="26"/>
        <v>15.09</v>
      </c>
      <c r="AH518" s="49">
        <f t="shared" si="24"/>
        <v>15.09</v>
      </c>
      <c r="AI518" s="49">
        <v>15.64</v>
      </c>
      <c r="AJ518" s="49">
        <v>15.64</v>
      </c>
      <c r="AK518" s="49">
        <v>15.64</v>
      </c>
      <c r="AL518" s="49">
        <v>15.61</v>
      </c>
      <c r="AM518" s="49">
        <v>15.61</v>
      </c>
      <c r="AN518" s="49">
        <v>15.61</v>
      </c>
      <c r="AO518" s="49">
        <v>15.61</v>
      </c>
      <c r="AP518" s="49">
        <v>15.61</v>
      </c>
      <c r="AQ518" s="49">
        <v>15.64</v>
      </c>
      <c r="AR518" s="49">
        <v>15.64</v>
      </c>
      <c r="AS518" s="49">
        <v>15.64</v>
      </c>
      <c r="AT518" s="49">
        <v>15.64</v>
      </c>
      <c r="AU518" s="49">
        <v>15.64</v>
      </c>
      <c r="AV518" s="49">
        <v>15.61</v>
      </c>
      <c r="AW518" s="49">
        <v>15.61</v>
      </c>
      <c r="AX518" s="49">
        <v>15.61</v>
      </c>
      <c r="AY518" s="49">
        <v>15.61</v>
      </c>
      <c r="AZ518" s="49">
        <v>15.61</v>
      </c>
      <c r="BA518" s="49">
        <f t="shared" si="25"/>
        <v>15.625</v>
      </c>
    </row>
    <row r="519" spans="13:53" x14ac:dyDescent="0.25">
      <c r="M519" s="40">
        <v>42886</v>
      </c>
      <c r="N519" s="48" t="s">
        <v>13</v>
      </c>
      <c r="O519" s="48" t="s">
        <v>4</v>
      </c>
      <c r="P519" s="48" t="s">
        <v>150</v>
      </c>
      <c r="Q519" s="48">
        <v>5.1059999999999999</v>
      </c>
      <c r="R519" s="48">
        <v>3</v>
      </c>
      <c r="S519" s="48">
        <v>4</v>
      </c>
      <c r="T519" s="49">
        <v>15.43678584592702</v>
      </c>
      <c r="U519" s="49">
        <v>15.824</v>
      </c>
      <c r="V519" s="49">
        <v>43.92</v>
      </c>
      <c r="W519" s="48">
        <v>7</v>
      </c>
      <c r="X519" s="48">
        <v>7</v>
      </c>
      <c r="AA519" s="27"/>
      <c r="AB519" t="s">
        <v>13</v>
      </c>
      <c r="AC519" s="28" t="s">
        <v>4</v>
      </c>
      <c r="AD519" s="30" t="s">
        <v>150</v>
      </c>
      <c r="AE519" s="49">
        <v>16.02</v>
      </c>
      <c r="AF519" s="49">
        <v>15.62</v>
      </c>
      <c r="AG519" s="56">
        <f t="shared" si="26"/>
        <v>15.62</v>
      </c>
      <c r="AH519" s="49">
        <f t="shared" si="24"/>
        <v>15.62</v>
      </c>
      <c r="AI519" s="49">
        <v>16.059999999999999</v>
      </c>
      <c r="AJ519" s="49">
        <v>16.059999999999999</v>
      </c>
      <c r="AK519" s="49">
        <v>16.059999999999999</v>
      </c>
      <c r="AL519" s="49">
        <v>15.98</v>
      </c>
      <c r="AM519" s="49">
        <v>15.98</v>
      </c>
      <c r="AN519" s="49">
        <v>15.98</v>
      </c>
      <c r="AO519" s="49">
        <v>15.98</v>
      </c>
      <c r="AP519" s="49">
        <v>15.98</v>
      </c>
      <c r="AQ519" s="49">
        <v>16.059999999999999</v>
      </c>
      <c r="AR519" s="49">
        <v>16.059999999999999</v>
      </c>
      <c r="AS519" s="49">
        <v>16.059999999999999</v>
      </c>
      <c r="AT519" s="49">
        <v>16.059999999999999</v>
      </c>
      <c r="AU519" s="49">
        <v>16.059999999999999</v>
      </c>
      <c r="AV519" s="49">
        <v>15.98</v>
      </c>
      <c r="AW519" s="49">
        <v>15.98</v>
      </c>
      <c r="AX519" s="49">
        <v>15.98</v>
      </c>
      <c r="AY519" s="49">
        <v>15.98</v>
      </c>
      <c r="AZ519" s="49">
        <v>15.98</v>
      </c>
      <c r="BA519" s="49">
        <f t="shared" si="25"/>
        <v>16.02</v>
      </c>
    </row>
    <row r="520" spans="13:53" x14ac:dyDescent="0.25">
      <c r="M520" s="40">
        <v>42887</v>
      </c>
      <c r="N520" s="48" t="s">
        <v>13</v>
      </c>
      <c r="O520" s="48" t="s">
        <v>5</v>
      </c>
      <c r="P520" s="48" t="s">
        <v>120</v>
      </c>
      <c r="Q520" s="48">
        <v>5.1059999999999999</v>
      </c>
      <c r="R520" s="48">
        <v>3</v>
      </c>
      <c r="S520" s="48">
        <v>4</v>
      </c>
      <c r="T520" s="49">
        <v>15.28934758569849</v>
      </c>
      <c r="U520" s="49">
        <v>15.584</v>
      </c>
      <c r="V520" s="49">
        <v>40.42</v>
      </c>
      <c r="W520" s="48">
        <v>7</v>
      </c>
      <c r="X520" s="48">
        <v>7</v>
      </c>
      <c r="AA520" s="27"/>
      <c r="AB520" t="s">
        <v>13</v>
      </c>
      <c r="AC520" s="28" t="s">
        <v>5</v>
      </c>
      <c r="AD520" s="30" t="s">
        <v>120</v>
      </c>
      <c r="AE520" s="49">
        <v>15.67</v>
      </c>
      <c r="AF520" s="49">
        <v>15.24</v>
      </c>
      <c r="AG520" s="56">
        <f t="shared" si="26"/>
        <v>15.24</v>
      </c>
      <c r="AH520" s="49">
        <f t="shared" si="24"/>
        <v>15.24</v>
      </c>
      <c r="AI520" s="49">
        <v>15.79</v>
      </c>
      <c r="AJ520" s="49">
        <v>15.79</v>
      </c>
      <c r="AK520" s="49">
        <v>15.79</v>
      </c>
      <c r="AL520" s="49">
        <v>15.55</v>
      </c>
      <c r="AM520" s="49">
        <v>15.55</v>
      </c>
      <c r="AN520" s="49">
        <v>15.55</v>
      </c>
      <c r="AO520" s="49">
        <v>15.55</v>
      </c>
      <c r="AP520" s="49">
        <v>15.55</v>
      </c>
      <c r="AQ520" s="49">
        <v>15.79</v>
      </c>
      <c r="AR520" s="49">
        <v>15.79</v>
      </c>
      <c r="AS520" s="49">
        <v>15.79</v>
      </c>
      <c r="AT520" s="49">
        <v>15.79</v>
      </c>
      <c r="AU520" s="49">
        <v>15.79</v>
      </c>
      <c r="AV520" s="49">
        <v>15.55</v>
      </c>
      <c r="AW520" s="49">
        <v>15.55</v>
      </c>
      <c r="AX520" s="49">
        <v>15.55</v>
      </c>
      <c r="AY520" s="49">
        <v>15.55</v>
      </c>
      <c r="AZ520" s="49">
        <v>15.55</v>
      </c>
      <c r="BA520" s="49">
        <f t="shared" si="25"/>
        <v>15.67</v>
      </c>
    </row>
    <row r="521" spans="13:53" x14ac:dyDescent="0.25">
      <c r="M521" s="40">
        <v>42888</v>
      </c>
      <c r="N521" s="48" t="s">
        <v>13</v>
      </c>
      <c r="O521" s="48" t="s">
        <v>5</v>
      </c>
      <c r="P521" s="48" t="s">
        <v>121</v>
      </c>
      <c r="Q521" s="48">
        <v>5.1059999999999999</v>
      </c>
      <c r="R521" s="48">
        <v>3</v>
      </c>
      <c r="S521" s="48">
        <v>4</v>
      </c>
      <c r="T521" s="49">
        <v>15.28934758569849</v>
      </c>
      <c r="U521" s="49">
        <v>15.408999999999999</v>
      </c>
      <c r="V521" s="49">
        <v>40.42</v>
      </c>
      <c r="W521" s="48">
        <v>7</v>
      </c>
      <c r="X521" s="48">
        <v>7</v>
      </c>
      <c r="AA521" s="27"/>
      <c r="AB521" t="s">
        <v>13</v>
      </c>
      <c r="AC521" s="28" t="s">
        <v>5</v>
      </c>
      <c r="AD521" s="30" t="s">
        <v>121</v>
      </c>
      <c r="AE521" s="49">
        <v>15.385</v>
      </c>
      <c r="AF521" s="49">
        <v>15.04</v>
      </c>
      <c r="AG521" s="56">
        <f t="shared" si="26"/>
        <v>15.04</v>
      </c>
      <c r="AH521" s="49">
        <f t="shared" si="24"/>
        <v>15.04</v>
      </c>
      <c r="AI521" s="49">
        <v>15.43</v>
      </c>
      <c r="AJ521" s="49">
        <v>15.43</v>
      </c>
      <c r="AK521" s="49">
        <v>15.43</v>
      </c>
      <c r="AL521" s="49">
        <v>15.34</v>
      </c>
      <c r="AM521" s="49">
        <v>15.34</v>
      </c>
      <c r="AN521" s="49">
        <v>15.34</v>
      </c>
      <c r="AO521" s="49">
        <v>15.34</v>
      </c>
      <c r="AP521" s="49">
        <v>15.34</v>
      </c>
      <c r="AQ521" s="49">
        <v>15.43</v>
      </c>
      <c r="AR521" s="49">
        <v>15.43</v>
      </c>
      <c r="AS521" s="49">
        <v>15.43</v>
      </c>
      <c r="AT521" s="49">
        <v>15.43</v>
      </c>
      <c r="AU521" s="49">
        <v>15.43</v>
      </c>
      <c r="AV521" s="49">
        <v>15.34</v>
      </c>
      <c r="AW521" s="49">
        <v>15.34</v>
      </c>
      <c r="AX521" s="49">
        <v>15.34</v>
      </c>
      <c r="AY521" s="49">
        <v>15.34</v>
      </c>
      <c r="AZ521" s="49">
        <v>15.34</v>
      </c>
      <c r="BA521" s="49">
        <f t="shared" si="25"/>
        <v>15.385</v>
      </c>
    </row>
    <row r="522" spans="13:53" x14ac:dyDescent="0.25">
      <c r="M522" s="40">
        <v>42889</v>
      </c>
      <c r="N522" s="48" t="s">
        <v>13</v>
      </c>
      <c r="O522" s="48" t="s">
        <v>5</v>
      </c>
      <c r="P522" s="48" t="s">
        <v>122</v>
      </c>
      <c r="Q522" s="48">
        <v>5.1059999999999999</v>
      </c>
      <c r="R522" s="48">
        <v>3</v>
      </c>
      <c r="S522" s="48">
        <v>4</v>
      </c>
      <c r="T522" s="49">
        <v>15.28934758569849</v>
      </c>
      <c r="U522" s="49">
        <v>15.102</v>
      </c>
      <c r="V522" s="49">
        <v>40.42</v>
      </c>
      <c r="W522" s="48">
        <v>7</v>
      </c>
      <c r="X522" s="48">
        <v>7</v>
      </c>
      <c r="AA522" s="27"/>
      <c r="AB522" t="s">
        <v>13</v>
      </c>
      <c r="AC522" s="28" t="s">
        <v>5</v>
      </c>
      <c r="AD522" s="30" t="s">
        <v>122</v>
      </c>
      <c r="AE522" s="49">
        <v>15.045</v>
      </c>
      <c r="AF522" s="49">
        <v>14.7</v>
      </c>
      <c r="AG522" s="56">
        <f t="shared" si="26"/>
        <v>14.7</v>
      </c>
      <c r="AH522" s="49">
        <f t="shared" si="24"/>
        <v>14.7</v>
      </c>
      <c r="AI522" s="49">
        <v>15.01</v>
      </c>
      <c r="AJ522" s="49">
        <v>15.01</v>
      </c>
      <c r="AK522" s="49">
        <v>15.01</v>
      </c>
      <c r="AL522" s="49">
        <v>15.08</v>
      </c>
      <c r="AM522" s="49">
        <v>15.08</v>
      </c>
      <c r="AN522" s="49">
        <v>15.08</v>
      </c>
      <c r="AO522" s="49">
        <v>15.08</v>
      </c>
      <c r="AP522" s="49">
        <v>15.08</v>
      </c>
      <c r="AQ522" s="49">
        <v>15.01</v>
      </c>
      <c r="AR522" s="49">
        <v>15.01</v>
      </c>
      <c r="AS522" s="49">
        <v>15.01</v>
      </c>
      <c r="AT522" s="49">
        <v>15.01</v>
      </c>
      <c r="AU522" s="49">
        <v>15.01</v>
      </c>
      <c r="AV522" s="49">
        <v>15.08</v>
      </c>
      <c r="AW522" s="49">
        <v>15.08</v>
      </c>
      <c r="AX522" s="49">
        <v>15.08</v>
      </c>
      <c r="AY522" s="49">
        <v>15.08</v>
      </c>
      <c r="AZ522" s="49">
        <v>15.08</v>
      </c>
      <c r="BA522" s="49">
        <f t="shared" si="25"/>
        <v>15.045</v>
      </c>
    </row>
    <row r="523" spans="13:53" x14ac:dyDescent="0.25">
      <c r="M523" s="40">
        <v>42890</v>
      </c>
      <c r="N523" s="48" t="s">
        <v>13</v>
      </c>
      <c r="O523" s="48" t="s">
        <v>5</v>
      </c>
      <c r="P523" s="48" t="s">
        <v>123</v>
      </c>
      <c r="Q523" s="48">
        <v>5.1059999999999999</v>
      </c>
      <c r="R523" s="48">
        <v>3</v>
      </c>
      <c r="S523" s="48">
        <v>4</v>
      </c>
      <c r="T523" s="49">
        <v>15.28934758569849</v>
      </c>
      <c r="U523" s="49">
        <v>15.103</v>
      </c>
      <c r="V523" s="49">
        <v>40.42</v>
      </c>
      <c r="W523" s="48">
        <v>7</v>
      </c>
      <c r="X523" s="48">
        <v>7</v>
      </c>
      <c r="AA523" s="27"/>
      <c r="AB523" t="s">
        <v>13</v>
      </c>
      <c r="AC523" s="28" t="s">
        <v>5</v>
      </c>
      <c r="AD523" s="30" t="s">
        <v>123</v>
      </c>
      <c r="AE523" s="49">
        <v>15.08</v>
      </c>
      <c r="AF523" s="49">
        <v>14.74</v>
      </c>
      <c r="AG523" s="56">
        <f t="shared" si="26"/>
        <v>14.74</v>
      </c>
      <c r="AH523" s="49">
        <f t="shared" si="24"/>
        <v>14.74</v>
      </c>
      <c r="AI523" s="49">
        <v>15.05</v>
      </c>
      <c r="AJ523" s="49">
        <v>15.05</v>
      </c>
      <c r="AK523" s="49">
        <v>15.05</v>
      </c>
      <c r="AL523" s="49">
        <v>15.11</v>
      </c>
      <c r="AM523" s="49">
        <v>15.11</v>
      </c>
      <c r="AN523" s="49">
        <v>15.11</v>
      </c>
      <c r="AO523" s="49">
        <v>15.11</v>
      </c>
      <c r="AP523" s="49">
        <v>15.11</v>
      </c>
      <c r="AQ523" s="49">
        <v>15.05</v>
      </c>
      <c r="AR523" s="49">
        <v>15.05</v>
      </c>
      <c r="AS523" s="49">
        <v>15.05</v>
      </c>
      <c r="AT523" s="49">
        <v>15.05</v>
      </c>
      <c r="AU523" s="49">
        <v>15.05</v>
      </c>
      <c r="AV523" s="49">
        <v>15.11</v>
      </c>
      <c r="AW523" s="49">
        <v>15.11</v>
      </c>
      <c r="AX523" s="49">
        <v>15.11</v>
      </c>
      <c r="AY523" s="49">
        <v>15.11</v>
      </c>
      <c r="AZ523" s="49">
        <v>15.11</v>
      </c>
      <c r="BA523" s="49">
        <f t="shared" si="25"/>
        <v>15.08</v>
      </c>
    </row>
    <row r="524" spans="13:53" x14ac:dyDescent="0.25">
      <c r="M524" s="40">
        <v>42891</v>
      </c>
      <c r="N524" s="48" t="s">
        <v>13</v>
      </c>
      <c r="O524" s="48" t="s">
        <v>5</v>
      </c>
      <c r="P524" s="48" t="s">
        <v>124</v>
      </c>
      <c r="Q524" s="48">
        <v>5.01799999999999</v>
      </c>
      <c r="R524" s="48">
        <v>3</v>
      </c>
      <c r="S524" s="48">
        <v>4</v>
      </c>
      <c r="T524" s="49">
        <v>15.28934758569849</v>
      </c>
      <c r="U524" s="49">
        <v>15.114000000000001</v>
      </c>
      <c r="V524" s="49">
        <v>40.42</v>
      </c>
      <c r="W524" s="48">
        <v>7</v>
      </c>
      <c r="X524" s="48">
        <v>7</v>
      </c>
      <c r="AA524" s="27"/>
      <c r="AB524" t="s">
        <v>13</v>
      </c>
      <c r="AC524" s="28" t="s">
        <v>5</v>
      </c>
      <c r="AD524" s="30" t="s">
        <v>124</v>
      </c>
      <c r="AE524" s="49">
        <v>15.08</v>
      </c>
      <c r="AF524" s="49">
        <v>14.75</v>
      </c>
      <c r="AG524" s="56">
        <f t="shared" si="26"/>
        <v>14.75</v>
      </c>
      <c r="AH524" s="49">
        <f t="shared" si="24"/>
        <v>14.75</v>
      </c>
      <c r="AI524" s="49">
        <v>15.13</v>
      </c>
      <c r="AJ524" s="49">
        <v>15.13</v>
      </c>
      <c r="AK524" s="49">
        <v>15.13</v>
      </c>
      <c r="AL524" s="49">
        <v>15.03</v>
      </c>
      <c r="AM524" s="49">
        <v>15.03</v>
      </c>
      <c r="AN524" s="49">
        <v>15.03</v>
      </c>
      <c r="AO524" s="49">
        <v>15.03</v>
      </c>
      <c r="AP524" s="49">
        <v>15.03</v>
      </c>
      <c r="AQ524" s="49">
        <v>15.13</v>
      </c>
      <c r="AR524" s="49">
        <v>15.13</v>
      </c>
      <c r="AS524" s="49">
        <v>15.13</v>
      </c>
      <c r="AT524" s="49">
        <v>15.13</v>
      </c>
      <c r="AU524" s="49">
        <v>15.13</v>
      </c>
      <c r="AV524" s="49">
        <v>15.03</v>
      </c>
      <c r="AW524" s="49">
        <v>15.03</v>
      </c>
      <c r="AX524" s="49">
        <v>15.03</v>
      </c>
      <c r="AY524" s="49">
        <v>15.03</v>
      </c>
      <c r="AZ524" s="49">
        <v>15.03</v>
      </c>
      <c r="BA524" s="49">
        <f t="shared" si="25"/>
        <v>15.08</v>
      </c>
    </row>
    <row r="525" spans="13:53" x14ac:dyDescent="0.25">
      <c r="M525" s="40">
        <v>42892</v>
      </c>
      <c r="N525" s="48" t="s">
        <v>13</v>
      </c>
      <c r="O525" s="48" t="s">
        <v>5</v>
      </c>
      <c r="P525" s="48" t="s">
        <v>125</v>
      </c>
      <c r="Q525" s="48">
        <v>5.01799999999999</v>
      </c>
      <c r="R525" s="48">
        <v>3</v>
      </c>
      <c r="S525" s="48">
        <v>4</v>
      </c>
      <c r="T525" s="49">
        <v>15.28934758569849</v>
      </c>
      <c r="U525" s="49">
        <v>15.293000000000001</v>
      </c>
      <c r="V525" s="49">
        <v>40.42</v>
      </c>
      <c r="W525" s="48">
        <v>7</v>
      </c>
      <c r="X525" s="48">
        <v>7</v>
      </c>
      <c r="AA525" s="27"/>
      <c r="AB525" t="s">
        <v>13</v>
      </c>
      <c r="AC525" s="28" t="s">
        <v>5</v>
      </c>
      <c r="AD525" s="30" t="s">
        <v>125</v>
      </c>
      <c r="AE525" s="49">
        <v>15.55</v>
      </c>
      <c r="AF525" s="49">
        <v>15.02</v>
      </c>
      <c r="AG525" s="56">
        <f t="shared" si="26"/>
        <v>15.02</v>
      </c>
      <c r="AH525" s="49">
        <f t="shared" si="24"/>
        <v>15.02</v>
      </c>
      <c r="AI525" s="49">
        <v>15.64</v>
      </c>
      <c r="AJ525" s="49">
        <v>15.64</v>
      </c>
      <c r="AK525" s="49">
        <v>15.64</v>
      </c>
      <c r="AL525" s="49">
        <v>15.46</v>
      </c>
      <c r="AM525" s="49">
        <v>15.46</v>
      </c>
      <c r="AN525" s="49">
        <v>15.46</v>
      </c>
      <c r="AO525" s="49">
        <v>15.46</v>
      </c>
      <c r="AP525" s="49">
        <v>15.46</v>
      </c>
      <c r="AQ525" s="49">
        <v>15.64</v>
      </c>
      <c r="AR525" s="49">
        <v>15.64</v>
      </c>
      <c r="AS525" s="49">
        <v>15.64</v>
      </c>
      <c r="AT525" s="49">
        <v>15.64</v>
      </c>
      <c r="AU525" s="49">
        <v>15.64</v>
      </c>
      <c r="AV525" s="49">
        <v>15.46</v>
      </c>
      <c r="AW525" s="49">
        <v>15.46</v>
      </c>
      <c r="AX525" s="49">
        <v>15.46</v>
      </c>
      <c r="AY525" s="49">
        <v>15.46</v>
      </c>
      <c r="AZ525" s="49">
        <v>15.46</v>
      </c>
      <c r="BA525" s="49">
        <f t="shared" si="25"/>
        <v>15.55</v>
      </c>
    </row>
    <row r="526" spans="13:53" x14ac:dyDescent="0.25">
      <c r="M526" s="40">
        <v>42893</v>
      </c>
      <c r="N526" s="48" t="s">
        <v>13</v>
      </c>
      <c r="O526" s="48" t="s">
        <v>5</v>
      </c>
      <c r="P526" s="48" t="s">
        <v>126</v>
      </c>
      <c r="Q526" s="48">
        <v>5.01799999999999</v>
      </c>
      <c r="R526" s="48">
        <v>3</v>
      </c>
      <c r="S526" s="48">
        <v>4</v>
      </c>
      <c r="T526" s="49">
        <v>15.28934758569849</v>
      </c>
      <c r="U526" s="49">
        <v>15.245999999999999</v>
      </c>
      <c r="V526" s="49">
        <v>40.42</v>
      </c>
      <c r="W526" s="48">
        <v>7</v>
      </c>
      <c r="X526" s="48">
        <v>7</v>
      </c>
      <c r="AA526" s="27"/>
      <c r="AB526" t="s">
        <v>13</v>
      </c>
      <c r="AC526" s="28" t="s">
        <v>5</v>
      </c>
      <c r="AD526" s="30" t="s">
        <v>126</v>
      </c>
      <c r="AE526" s="49">
        <v>15.145</v>
      </c>
      <c r="AF526" s="49">
        <v>14.77</v>
      </c>
      <c r="AG526" s="56">
        <f t="shared" si="26"/>
        <v>14.77</v>
      </c>
      <c r="AH526" s="49">
        <f t="shared" si="24"/>
        <v>14.77</v>
      </c>
      <c r="AI526" s="49">
        <v>15.21</v>
      </c>
      <c r="AJ526" s="49">
        <v>15.21</v>
      </c>
      <c r="AK526" s="49">
        <v>15.21</v>
      </c>
      <c r="AL526" s="49">
        <v>15.08</v>
      </c>
      <c r="AM526" s="49">
        <v>15.08</v>
      </c>
      <c r="AN526" s="49">
        <v>15.08</v>
      </c>
      <c r="AO526" s="49">
        <v>15.08</v>
      </c>
      <c r="AP526" s="49">
        <v>15.08</v>
      </c>
      <c r="AQ526" s="49">
        <v>15.21</v>
      </c>
      <c r="AR526" s="49">
        <v>15.21</v>
      </c>
      <c r="AS526" s="49">
        <v>15.21</v>
      </c>
      <c r="AT526" s="49">
        <v>15.21</v>
      </c>
      <c r="AU526" s="49">
        <v>15.21</v>
      </c>
      <c r="AV526" s="49">
        <v>15.08</v>
      </c>
      <c r="AW526" s="49">
        <v>15.08</v>
      </c>
      <c r="AX526" s="49">
        <v>15.08</v>
      </c>
      <c r="AY526" s="49">
        <v>15.08</v>
      </c>
      <c r="AZ526" s="49">
        <v>15.08</v>
      </c>
      <c r="BA526" s="49">
        <f t="shared" si="25"/>
        <v>15.145</v>
      </c>
    </row>
    <row r="527" spans="13:53" x14ac:dyDescent="0.25">
      <c r="M527" s="40">
        <v>42894</v>
      </c>
      <c r="N527" s="48" t="s">
        <v>13</v>
      </c>
      <c r="O527" s="48" t="s">
        <v>5</v>
      </c>
      <c r="P527" s="48" t="s">
        <v>127</v>
      </c>
      <c r="Q527" s="48">
        <v>5.01799999999999</v>
      </c>
      <c r="R527" s="48">
        <v>3</v>
      </c>
      <c r="S527" s="48">
        <v>4</v>
      </c>
      <c r="T527" s="49">
        <v>15.28934758569849</v>
      </c>
      <c r="U527" s="49">
        <v>15.296000000000001</v>
      </c>
      <c r="V527" s="49">
        <v>40.42</v>
      </c>
      <c r="W527" s="48">
        <v>7</v>
      </c>
      <c r="X527" s="48">
        <v>7</v>
      </c>
      <c r="AA527" s="27"/>
      <c r="AB527" t="s">
        <v>13</v>
      </c>
      <c r="AC527" s="28" t="s">
        <v>5</v>
      </c>
      <c r="AD527" s="30" t="s">
        <v>127</v>
      </c>
      <c r="AE527" s="49">
        <v>15.42</v>
      </c>
      <c r="AF527" s="49">
        <v>14.99</v>
      </c>
      <c r="AG527" s="56">
        <f t="shared" si="26"/>
        <v>14.99</v>
      </c>
      <c r="AH527" s="49">
        <f t="shared" si="24"/>
        <v>14.99</v>
      </c>
      <c r="AI527" s="49">
        <v>15.39</v>
      </c>
      <c r="AJ527" s="49">
        <v>15.39</v>
      </c>
      <c r="AK527" s="49">
        <v>15.39</v>
      </c>
      <c r="AL527" s="49">
        <v>15.45</v>
      </c>
      <c r="AM527" s="49">
        <v>15.45</v>
      </c>
      <c r="AN527" s="49">
        <v>15.45</v>
      </c>
      <c r="AO527" s="49">
        <v>15.45</v>
      </c>
      <c r="AP527" s="49">
        <v>15.45</v>
      </c>
      <c r="AQ527" s="49">
        <v>15.39</v>
      </c>
      <c r="AR527" s="49">
        <v>15.39</v>
      </c>
      <c r="AS527" s="49">
        <v>15.39</v>
      </c>
      <c r="AT527" s="49">
        <v>15.39</v>
      </c>
      <c r="AU527" s="49">
        <v>15.39</v>
      </c>
      <c r="AV527" s="49">
        <v>15.45</v>
      </c>
      <c r="AW527" s="49">
        <v>15.45</v>
      </c>
      <c r="AX527" s="49">
        <v>15.45</v>
      </c>
      <c r="AY527" s="49">
        <v>15.45</v>
      </c>
      <c r="AZ527" s="49">
        <v>15.45</v>
      </c>
      <c r="BA527" s="49">
        <f t="shared" si="25"/>
        <v>15.42</v>
      </c>
    </row>
    <row r="528" spans="13:53" x14ac:dyDescent="0.25">
      <c r="M528" s="40">
        <v>42895</v>
      </c>
      <c r="N528" s="48" t="s">
        <v>13</v>
      </c>
      <c r="O528" s="48" t="s">
        <v>5</v>
      </c>
      <c r="P528" s="48" t="s">
        <v>128</v>
      </c>
      <c r="Q528" s="48">
        <v>5.01799999999999</v>
      </c>
      <c r="R528" s="48">
        <v>3</v>
      </c>
      <c r="S528" s="48">
        <v>4</v>
      </c>
      <c r="T528" s="49">
        <v>15.28934758569849</v>
      </c>
      <c r="U528" s="49">
        <v>15.349</v>
      </c>
      <c r="V528" s="49">
        <v>40.42</v>
      </c>
      <c r="W528" s="48">
        <v>7</v>
      </c>
      <c r="X528" s="48">
        <v>7</v>
      </c>
      <c r="AA528" s="27"/>
      <c r="AB528" t="s">
        <v>13</v>
      </c>
      <c r="AC528" s="28" t="s">
        <v>5</v>
      </c>
      <c r="AD528" s="30" t="s">
        <v>128</v>
      </c>
      <c r="AE528" s="49">
        <v>15.48</v>
      </c>
      <c r="AF528" s="49">
        <v>15.16</v>
      </c>
      <c r="AG528" s="56">
        <f t="shared" si="26"/>
        <v>15.16</v>
      </c>
      <c r="AH528" s="49">
        <f t="shared" si="24"/>
        <v>15.16</v>
      </c>
      <c r="AI528" s="49">
        <v>15.53</v>
      </c>
      <c r="AJ528" s="49">
        <v>15.53</v>
      </c>
      <c r="AK528" s="49">
        <v>15.53</v>
      </c>
      <c r="AL528" s="49">
        <v>15.43</v>
      </c>
      <c r="AM528" s="49">
        <v>15.43</v>
      </c>
      <c r="AN528" s="49">
        <v>15.43</v>
      </c>
      <c r="AO528" s="49">
        <v>15.43</v>
      </c>
      <c r="AP528" s="49">
        <v>15.43</v>
      </c>
      <c r="AQ528" s="49">
        <v>15.53</v>
      </c>
      <c r="AR528" s="49">
        <v>15.53</v>
      </c>
      <c r="AS528" s="49">
        <v>15.53</v>
      </c>
      <c r="AT528" s="49">
        <v>15.53</v>
      </c>
      <c r="AU528" s="49">
        <v>15.53</v>
      </c>
      <c r="AV528" s="49">
        <v>15.43</v>
      </c>
      <c r="AW528" s="49">
        <v>15.43</v>
      </c>
      <c r="AX528" s="49">
        <v>15.43</v>
      </c>
      <c r="AY528" s="49">
        <v>15.43</v>
      </c>
      <c r="AZ528" s="49">
        <v>15.43</v>
      </c>
      <c r="BA528" s="49">
        <f t="shared" si="25"/>
        <v>15.48</v>
      </c>
    </row>
    <row r="529" spans="13:53" x14ac:dyDescent="0.25">
      <c r="M529" s="40">
        <v>42896</v>
      </c>
      <c r="N529" s="48" t="s">
        <v>13</v>
      </c>
      <c r="O529" s="48" t="s">
        <v>5</v>
      </c>
      <c r="P529" s="48" t="s">
        <v>129</v>
      </c>
      <c r="Q529" s="48">
        <v>5.01799999999999</v>
      </c>
      <c r="R529" s="48">
        <v>3</v>
      </c>
      <c r="S529" s="48">
        <v>4</v>
      </c>
      <c r="T529" s="49">
        <v>15.28934758569849</v>
      </c>
      <c r="U529" s="49">
        <v>15.317</v>
      </c>
      <c r="V529" s="49">
        <v>40.42</v>
      </c>
      <c r="W529" s="48">
        <v>7</v>
      </c>
      <c r="X529" s="48">
        <v>7</v>
      </c>
      <c r="AA529" s="27"/>
      <c r="AB529" t="s">
        <v>13</v>
      </c>
      <c r="AC529" s="28" t="s">
        <v>5</v>
      </c>
      <c r="AD529" s="30" t="s">
        <v>129</v>
      </c>
      <c r="AE529" s="49">
        <v>15.234999999999999</v>
      </c>
      <c r="AF529" s="49">
        <v>15.05</v>
      </c>
      <c r="AG529" s="56">
        <f t="shared" si="26"/>
        <v>15.05</v>
      </c>
      <c r="AH529" s="49">
        <f t="shared" si="24"/>
        <v>15.05</v>
      </c>
      <c r="AI529" s="49">
        <v>15.26</v>
      </c>
      <c r="AJ529" s="49">
        <v>15.26</v>
      </c>
      <c r="AK529" s="49">
        <v>15.26</v>
      </c>
      <c r="AL529" s="49">
        <v>15.21</v>
      </c>
      <c r="AM529" s="49">
        <v>15.21</v>
      </c>
      <c r="AN529" s="49">
        <v>15.21</v>
      </c>
      <c r="AO529" s="49">
        <v>15.21</v>
      </c>
      <c r="AP529" s="49">
        <v>15.21</v>
      </c>
      <c r="AQ529" s="49">
        <v>15.26</v>
      </c>
      <c r="AR529" s="49">
        <v>15.26</v>
      </c>
      <c r="AS529" s="49">
        <v>15.26</v>
      </c>
      <c r="AT529" s="49">
        <v>15.26</v>
      </c>
      <c r="AU529" s="49">
        <v>15.26</v>
      </c>
      <c r="AV529" s="49">
        <v>15.21</v>
      </c>
      <c r="AW529" s="49">
        <v>15.21</v>
      </c>
      <c r="AX529" s="49">
        <v>15.21</v>
      </c>
      <c r="AY529" s="49">
        <v>15.21</v>
      </c>
      <c r="AZ529" s="49">
        <v>15.21</v>
      </c>
      <c r="BA529" s="49">
        <f t="shared" si="25"/>
        <v>15.234999999999999</v>
      </c>
    </row>
    <row r="530" spans="13:53" x14ac:dyDescent="0.25">
      <c r="M530" s="40">
        <v>42897</v>
      </c>
      <c r="N530" s="48" t="s">
        <v>13</v>
      </c>
      <c r="O530" s="48" t="s">
        <v>5</v>
      </c>
      <c r="P530" s="48" t="s">
        <v>130</v>
      </c>
      <c r="Q530" s="48">
        <v>5.01799999999999</v>
      </c>
      <c r="R530" s="48">
        <v>3</v>
      </c>
      <c r="S530" s="48">
        <v>4</v>
      </c>
      <c r="T530" s="49">
        <v>15.28934758569849</v>
      </c>
      <c r="U530" s="49">
        <v>15.302</v>
      </c>
      <c r="V530" s="49">
        <v>40.42</v>
      </c>
      <c r="W530" s="48">
        <v>7</v>
      </c>
      <c r="X530" s="48">
        <v>7</v>
      </c>
      <c r="AA530" s="27"/>
      <c r="AB530" t="s">
        <v>13</v>
      </c>
      <c r="AC530" s="28" t="s">
        <v>5</v>
      </c>
      <c r="AD530" s="30" t="s">
        <v>130</v>
      </c>
      <c r="AE530" s="49">
        <v>15.065000000000001</v>
      </c>
      <c r="AF530" s="49">
        <v>14.8</v>
      </c>
      <c r="AG530" s="56">
        <f t="shared" si="26"/>
        <v>14.8</v>
      </c>
      <c r="AH530" s="49">
        <f t="shared" si="24"/>
        <v>14.8</v>
      </c>
      <c r="AI530" s="49">
        <v>15.08</v>
      </c>
      <c r="AJ530" s="49">
        <v>15.08</v>
      </c>
      <c r="AK530" s="49">
        <v>15.08</v>
      </c>
      <c r="AL530" s="49">
        <v>15.05</v>
      </c>
      <c r="AM530" s="49">
        <v>15.05</v>
      </c>
      <c r="AN530" s="49">
        <v>15.05</v>
      </c>
      <c r="AO530" s="49">
        <v>15.05</v>
      </c>
      <c r="AP530" s="49">
        <v>15.05</v>
      </c>
      <c r="AQ530" s="49">
        <v>15.08</v>
      </c>
      <c r="AR530" s="49">
        <v>15.08</v>
      </c>
      <c r="AS530" s="49">
        <v>15.08</v>
      </c>
      <c r="AT530" s="49">
        <v>15.08</v>
      </c>
      <c r="AU530" s="49">
        <v>15.08</v>
      </c>
      <c r="AV530" s="49">
        <v>15.05</v>
      </c>
      <c r="AW530" s="49">
        <v>15.05</v>
      </c>
      <c r="AX530" s="49">
        <v>15.05</v>
      </c>
      <c r="AY530" s="49">
        <v>15.05</v>
      </c>
      <c r="AZ530" s="49">
        <v>15.05</v>
      </c>
      <c r="BA530" s="49">
        <f t="shared" si="25"/>
        <v>15.065000000000001</v>
      </c>
    </row>
    <row r="531" spans="13:53" x14ac:dyDescent="0.25">
      <c r="M531" s="40">
        <v>42898</v>
      </c>
      <c r="N531" s="48" t="s">
        <v>13</v>
      </c>
      <c r="O531" s="48" t="s">
        <v>5</v>
      </c>
      <c r="P531" s="48" t="s">
        <v>131</v>
      </c>
      <c r="Q531" s="48">
        <v>4.9320000000000004</v>
      </c>
      <c r="R531" s="48">
        <v>3</v>
      </c>
      <c r="S531" s="48">
        <v>4</v>
      </c>
      <c r="T531" s="49">
        <v>15.28934758569849</v>
      </c>
      <c r="U531" s="49">
        <v>15.326000000000001</v>
      </c>
      <c r="V531" s="49">
        <v>40.42</v>
      </c>
      <c r="W531" s="48">
        <v>7</v>
      </c>
      <c r="X531" s="48">
        <v>7</v>
      </c>
      <c r="AA531" s="27"/>
      <c r="AB531" t="s">
        <v>13</v>
      </c>
      <c r="AC531" s="28" t="s">
        <v>5</v>
      </c>
      <c r="AD531" s="30" t="s">
        <v>131</v>
      </c>
      <c r="AE531" s="49">
        <v>15.285</v>
      </c>
      <c r="AF531" s="49">
        <v>15.15</v>
      </c>
      <c r="AG531" s="56">
        <f t="shared" si="26"/>
        <v>15.15</v>
      </c>
      <c r="AH531" s="49">
        <f t="shared" si="24"/>
        <v>15.15</v>
      </c>
      <c r="AI531" s="49">
        <v>15.4</v>
      </c>
      <c r="AJ531" s="49">
        <v>15.4</v>
      </c>
      <c r="AK531" s="49">
        <v>15.4</v>
      </c>
      <c r="AL531" s="49">
        <v>15.17</v>
      </c>
      <c r="AM531" s="49">
        <v>15.17</v>
      </c>
      <c r="AN531" s="49">
        <v>15.17</v>
      </c>
      <c r="AO531" s="49">
        <v>15.17</v>
      </c>
      <c r="AP531" s="49">
        <v>15.17</v>
      </c>
      <c r="AQ531" s="49">
        <v>15.4</v>
      </c>
      <c r="AR531" s="49">
        <v>15.4</v>
      </c>
      <c r="AS531" s="49">
        <v>15.4</v>
      </c>
      <c r="AT531" s="49">
        <v>15.4</v>
      </c>
      <c r="AU531" s="49">
        <v>15.4</v>
      </c>
      <c r="AV531" s="49">
        <v>15.17</v>
      </c>
      <c r="AW531" s="49">
        <v>15.17</v>
      </c>
      <c r="AX531" s="49">
        <v>15.17</v>
      </c>
      <c r="AY531" s="49">
        <v>15.17</v>
      </c>
      <c r="AZ531" s="49">
        <v>15.17</v>
      </c>
      <c r="BA531" s="49">
        <f t="shared" si="25"/>
        <v>15.285</v>
      </c>
    </row>
    <row r="532" spans="13:53" x14ac:dyDescent="0.25">
      <c r="M532" s="40">
        <v>42899</v>
      </c>
      <c r="N532" s="48" t="s">
        <v>13</v>
      </c>
      <c r="O532" s="48" t="s">
        <v>5</v>
      </c>
      <c r="P532" s="48" t="s">
        <v>132</v>
      </c>
      <c r="Q532" s="48">
        <v>4.9320000000000004</v>
      </c>
      <c r="R532" s="48">
        <v>3</v>
      </c>
      <c r="S532" s="48">
        <v>4</v>
      </c>
      <c r="T532" s="49">
        <v>15.28934758569849</v>
      </c>
      <c r="U532" s="49">
        <v>15.14</v>
      </c>
      <c r="V532" s="49">
        <v>40.42</v>
      </c>
      <c r="W532" s="48">
        <v>7</v>
      </c>
      <c r="X532" s="48">
        <v>7</v>
      </c>
      <c r="AA532" s="27"/>
      <c r="AB532" t="s">
        <v>13</v>
      </c>
      <c r="AC532" s="28" t="s">
        <v>5</v>
      </c>
      <c r="AD532" s="30" t="s">
        <v>132</v>
      </c>
      <c r="AE532" s="49">
        <v>15.370000000000001</v>
      </c>
      <c r="AF532" s="49">
        <v>15.05</v>
      </c>
      <c r="AG532" s="56">
        <f t="shared" si="26"/>
        <v>15.05</v>
      </c>
      <c r="AH532" s="49">
        <f t="shared" si="24"/>
        <v>15.05</v>
      </c>
      <c r="AI532" s="49">
        <v>15.52</v>
      </c>
      <c r="AJ532" s="49">
        <v>15.52</v>
      </c>
      <c r="AK532" s="49">
        <v>15.52</v>
      </c>
      <c r="AL532" s="49">
        <v>15.22</v>
      </c>
      <c r="AM532" s="49">
        <v>15.22</v>
      </c>
      <c r="AN532" s="49">
        <v>15.22</v>
      </c>
      <c r="AO532" s="49">
        <v>15.22</v>
      </c>
      <c r="AP532" s="49">
        <v>15.22</v>
      </c>
      <c r="AQ532" s="49">
        <v>15.52</v>
      </c>
      <c r="AR532" s="49">
        <v>15.52</v>
      </c>
      <c r="AS532" s="49">
        <v>15.52</v>
      </c>
      <c r="AT532" s="49">
        <v>15.52</v>
      </c>
      <c r="AU532" s="49">
        <v>15.52</v>
      </c>
      <c r="AV532" s="49">
        <v>15.22</v>
      </c>
      <c r="AW532" s="49">
        <v>15.22</v>
      </c>
      <c r="AX532" s="49">
        <v>15.22</v>
      </c>
      <c r="AY532" s="49">
        <v>15.22</v>
      </c>
      <c r="AZ532" s="49">
        <v>15.22</v>
      </c>
      <c r="BA532" s="49">
        <f t="shared" si="25"/>
        <v>15.370000000000001</v>
      </c>
    </row>
    <row r="533" spans="13:53" x14ac:dyDescent="0.25">
      <c r="M533" s="40">
        <v>42900</v>
      </c>
      <c r="N533" s="48" t="s">
        <v>13</v>
      </c>
      <c r="O533" s="48" t="s">
        <v>5</v>
      </c>
      <c r="P533" s="48" t="s">
        <v>133</v>
      </c>
      <c r="Q533" s="48">
        <v>4.9320000000000004</v>
      </c>
      <c r="R533" s="48">
        <v>3</v>
      </c>
      <c r="S533" s="48">
        <v>4</v>
      </c>
      <c r="T533" s="49">
        <v>15.28934758569849</v>
      </c>
      <c r="U533" s="49">
        <v>15.075000000000001</v>
      </c>
      <c r="V533" s="49">
        <v>40.42</v>
      </c>
      <c r="W533" s="48">
        <v>7</v>
      </c>
      <c r="X533" s="48">
        <v>7</v>
      </c>
      <c r="AA533" s="27"/>
      <c r="AB533" t="s">
        <v>13</v>
      </c>
      <c r="AC533" s="28" t="s">
        <v>5</v>
      </c>
      <c r="AD533" s="30" t="s">
        <v>133</v>
      </c>
      <c r="AE533" s="49">
        <v>15.164999999999999</v>
      </c>
      <c r="AF533" s="49">
        <v>15.11</v>
      </c>
      <c r="AG533" s="56">
        <f t="shared" si="26"/>
        <v>15.11</v>
      </c>
      <c r="AH533" s="49">
        <f t="shared" si="24"/>
        <v>15.11</v>
      </c>
      <c r="AI533" s="49">
        <v>15.36</v>
      </c>
      <c r="AJ533" s="49">
        <v>15.36</v>
      </c>
      <c r="AK533" s="49">
        <v>15.36</v>
      </c>
      <c r="AL533" s="49">
        <v>14.97</v>
      </c>
      <c r="AM533" s="49">
        <v>14.97</v>
      </c>
      <c r="AN533" s="49">
        <v>14.97</v>
      </c>
      <c r="AO533" s="49">
        <v>14.97</v>
      </c>
      <c r="AP533" s="49">
        <v>14.97</v>
      </c>
      <c r="AQ533" s="49">
        <v>15.36</v>
      </c>
      <c r="AR533" s="49">
        <v>15.36</v>
      </c>
      <c r="AS533" s="49">
        <v>15.36</v>
      </c>
      <c r="AT533" s="49">
        <v>15.36</v>
      </c>
      <c r="AU533" s="49">
        <v>15.36</v>
      </c>
      <c r="AV533" s="49">
        <v>14.97</v>
      </c>
      <c r="AW533" s="49">
        <v>14.97</v>
      </c>
      <c r="AX533" s="49">
        <v>14.97</v>
      </c>
      <c r="AY533" s="49">
        <v>14.97</v>
      </c>
      <c r="AZ533" s="49">
        <v>14.97</v>
      </c>
      <c r="BA533" s="49">
        <f t="shared" si="25"/>
        <v>15.164999999999999</v>
      </c>
    </row>
    <row r="534" spans="13:53" x14ac:dyDescent="0.25">
      <c r="M534" s="40">
        <v>42901</v>
      </c>
      <c r="N534" s="48" t="s">
        <v>13</v>
      </c>
      <c r="O534" s="48" t="s">
        <v>5</v>
      </c>
      <c r="P534" s="48" t="s">
        <v>134</v>
      </c>
      <c r="Q534" s="48">
        <v>4.9320000000000004</v>
      </c>
      <c r="R534" s="48">
        <v>3</v>
      </c>
      <c r="S534" s="48">
        <v>4</v>
      </c>
      <c r="T534" s="49">
        <v>15.28934758569849</v>
      </c>
      <c r="U534" s="49">
        <v>15.073</v>
      </c>
      <c r="V534" s="49">
        <v>40.42</v>
      </c>
      <c r="W534" s="48">
        <v>7</v>
      </c>
      <c r="X534" s="48">
        <v>7</v>
      </c>
      <c r="AA534" s="27"/>
      <c r="AB534" t="s">
        <v>13</v>
      </c>
      <c r="AC534" s="28" t="s">
        <v>5</v>
      </c>
      <c r="AD534" s="30" t="s">
        <v>134</v>
      </c>
      <c r="AE534" s="49">
        <v>15.3</v>
      </c>
      <c r="AF534" s="49">
        <v>15.18</v>
      </c>
      <c r="AG534" s="56">
        <f t="shared" si="26"/>
        <v>15.18</v>
      </c>
      <c r="AH534" s="49">
        <f t="shared" si="24"/>
        <v>15.18</v>
      </c>
      <c r="AI534" s="49">
        <v>15.61</v>
      </c>
      <c r="AJ534" s="49">
        <v>15.61</v>
      </c>
      <c r="AK534" s="49">
        <v>15.61</v>
      </c>
      <c r="AL534" s="49">
        <v>14.99</v>
      </c>
      <c r="AM534" s="49">
        <v>14.99</v>
      </c>
      <c r="AN534" s="49">
        <v>14.99</v>
      </c>
      <c r="AO534" s="49">
        <v>14.99</v>
      </c>
      <c r="AP534" s="49">
        <v>14.99</v>
      </c>
      <c r="AQ534" s="49">
        <v>15.61</v>
      </c>
      <c r="AR534" s="49">
        <v>15.61</v>
      </c>
      <c r="AS534" s="49">
        <v>15.61</v>
      </c>
      <c r="AT534" s="49">
        <v>15.61</v>
      </c>
      <c r="AU534" s="49">
        <v>15.61</v>
      </c>
      <c r="AV534" s="49">
        <v>14.99</v>
      </c>
      <c r="AW534" s="49">
        <v>14.99</v>
      </c>
      <c r="AX534" s="49">
        <v>14.99</v>
      </c>
      <c r="AY534" s="49">
        <v>14.99</v>
      </c>
      <c r="AZ534" s="49">
        <v>14.99</v>
      </c>
      <c r="BA534" s="49">
        <f t="shared" si="25"/>
        <v>15.3</v>
      </c>
    </row>
    <row r="535" spans="13:53" x14ac:dyDescent="0.25">
      <c r="M535" s="40">
        <v>42902</v>
      </c>
      <c r="N535" s="48" t="s">
        <v>13</v>
      </c>
      <c r="O535" s="48" t="s">
        <v>5</v>
      </c>
      <c r="P535" s="48" t="s">
        <v>135</v>
      </c>
      <c r="Q535" s="48">
        <v>4.9320000000000004</v>
      </c>
      <c r="R535" s="48">
        <v>3</v>
      </c>
      <c r="S535" s="48">
        <v>4</v>
      </c>
      <c r="T535" s="49">
        <v>15.28934758569849</v>
      </c>
      <c r="U535" s="49">
        <v>14.953000000000001</v>
      </c>
      <c r="V535" s="49">
        <v>40.42</v>
      </c>
      <c r="W535" s="48">
        <v>7</v>
      </c>
      <c r="X535" s="48">
        <v>7</v>
      </c>
      <c r="AA535" s="27"/>
      <c r="AB535" t="s">
        <v>13</v>
      </c>
      <c r="AC535" s="28" t="s">
        <v>5</v>
      </c>
      <c r="AD535" s="30" t="s">
        <v>135</v>
      </c>
      <c r="AE535" s="49">
        <v>14.955</v>
      </c>
      <c r="AF535" s="49">
        <v>14.77</v>
      </c>
      <c r="AG535" s="56">
        <f t="shared" si="26"/>
        <v>14.77</v>
      </c>
      <c r="AH535" s="49">
        <f t="shared" si="24"/>
        <v>14.77</v>
      </c>
      <c r="AI535" s="49">
        <v>14.98</v>
      </c>
      <c r="AJ535" s="49">
        <v>14.98</v>
      </c>
      <c r="AK535" s="49">
        <v>14.98</v>
      </c>
      <c r="AL535" s="49">
        <v>14.93</v>
      </c>
      <c r="AM535" s="49">
        <v>14.93</v>
      </c>
      <c r="AN535" s="49">
        <v>14.93</v>
      </c>
      <c r="AO535" s="49">
        <v>14.93</v>
      </c>
      <c r="AP535" s="49">
        <v>14.93</v>
      </c>
      <c r="AQ535" s="49">
        <v>14.98</v>
      </c>
      <c r="AR535" s="49">
        <v>14.98</v>
      </c>
      <c r="AS535" s="49">
        <v>14.98</v>
      </c>
      <c r="AT535" s="49">
        <v>14.98</v>
      </c>
      <c r="AU535" s="49">
        <v>14.98</v>
      </c>
      <c r="AV535" s="49">
        <v>14.93</v>
      </c>
      <c r="AW535" s="49">
        <v>14.93</v>
      </c>
      <c r="AX535" s="49">
        <v>14.93</v>
      </c>
      <c r="AY535" s="49">
        <v>14.93</v>
      </c>
      <c r="AZ535" s="49">
        <v>14.93</v>
      </c>
      <c r="BA535" s="49">
        <f t="shared" si="25"/>
        <v>14.955</v>
      </c>
    </row>
    <row r="536" spans="13:53" x14ac:dyDescent="0.25">
      <c r="M536" s="40">
        <v>42903</v>
      </c>
      <c r="N536" s="48" t="s">
        <v>13</v>
      </c>
      <c r="O536" s="48" t="s">
        <v>5</v>
      </c>
      <c r="P536" s="48" t="s">
        <v>136</v>
      </c>
      <c r="Q536" s="48">
        <v>4.9320000000000004</v>
      </c>
      <c r="R536" s="48">
        <v>3</v>
      </c>
      <c r="S536" s="48">
        <v>4</v>
      </c>
      <c r="T536" s="49">
        <v>15.28934758569849</v>
      </c>
      <c r="U536" s="49">
        <v>14.977</v>
      </c>
      <c r="V536" s="49">
        <v>40.42</v>
      </c>
      <c r="W536" s="48">
        <v>7</v>
      </c>
      <c r="X536" s="48">
        <v>7</v>
      </c>
      <c r="AA536" s="27"/>
      <c r="AB536" t="s">
        <v>13</v>
      </c>
      <c r="AC536" s="28" t="s">
        <v>5</v>
      </c>
      <c r="AD536" s="30" t="s">
        <v>136</v>
      </c>
      <c r="AE536" s="49">
        <v>15.129999999999999</v>
      </c>
      <c r="AF536" s="49">
        <v>14.77</v>
      </c>
      <c r="AG536" s="56">
        <f t="shared" si="26"/>
        <v>14.77</v>
      </c>
      <c r="AH536" s="49">
        <f t="shared" si="24"/>
        <v>14.77</v>
      </c>
      <c r="AI536" s="49">
        <v>15.23</v>
      </c>
      <c r="AJ536" s="49">
        <v>15.23</v>
      </c>
      <c r="AK536" s="49">
        <v>15.23</v>
      </c>
      <c r="AL536" s="49">
        <v>15.03</v>
      </c>
      <c r="AM536" s="49">
        <v>15.03</v>
      </c>
      <c r="AN536" s="49">
        <v>15.03</v>
      </c>
      <c r="AO536" s="49">
        <v>15.03</v>
      </c>
      <c r="AP536" s="49">
        <v>15.03</v>
      </c>
      <c r="AQ536" s="49">
        <v>15.23</v>
      </c>
      <c r="AR536" s="49">
        <v>15.23</v>
      </c>
      <c r="AS536" s="49">
        <v>15.23</v>
      </c>
      <c r="AT536" s="49">
        <v>15.23</v>
      </c>
      <c r="AU536" s="49">
        <v>15.23</v>
      </c>
      <c r="AV536" s="49">
        <v>15.03</v>
      </c>
      <c r="AW536" s="49">
        <v>15.03</v>
      </c>
      <c r="AX536" s="49">
        <v>15.03</v>
      </c>
      <c r="AY536" s="49">
        <v>15.03</v>
      </c>
      <c r="AZ536" s="49">
        <v>15.03</v>
      </c>
      <c r="BA536" s="49">
        <f t="shared" si="25"/>
        <v>15.129999999999999</v>
      </c>
    </row>
    <row r="537" spans="13:53" x14ac:dyDescent="0.25">
      <c r="M537" s="40">
        <v>42904</v>
      </c>
      <c r="N537" s="48" t="s">
        <v>13</v>
      </c>
      <c r="O537" s="48" t="s">
        <v>5</v>
      </c>
      <c r="P537" s="48" t="s">
        <v>137</v>
      </c>
      <c r="Q537" s="48">
        <v>4.9320000000000004</v>
      </c>
      <c r="R537" s="48">
        <v>3</v>
      </c>
      <c r="S537" s="48">
        <v>4</v>
      </c>
      <c r="T537" s="49">
        <v>15.28934758569849</v>
      </c>
      <c r="U537" s="49">
        <v>14.972000000000001</v>
      </c>
      <c r="V537" s="49">
        <v>40.42</v>
      </c>
      <c r="W537" s="48">
        <v>7</v>
      </c>
      <c r="X537" s="48">
        <v>7</v>
      </c>
      <c r="AA537" s="27"/>
      <c r="AB537" t="s">
        <v>13</v>
      </c>
      <c r="AC537" s="28" t="s">
        <v>5</v>
      </c>
      <c r="AD537" s="30" t="s">
        <v>137</v>
      </c>
      <c r="AE537" s="49">
        <v>15.045</v>
      </c>
      <c r="AF537" s="49">
        <v>14.88</v>
      </c>
      <c r="AG537" s="56">
        <f t="shared" si="26"/>
        <v>14.88</v>
      </c>
      <c r="AH537" s="49">
        <f t="shared" si="24"/>
        <v>14.88</v>
      </c>
      <c r="AI537" s="49">
        <v>15.18</v>
      </c>
      <c r="AJ537" s="49">
        <v>15.18</v>
      </c>
      <c r="AK537" s="49">
        <v>15.18</v>
      </c>
      <c r="AL537" s="49">
        <v>14.91</v>
      </c>
      <c r="AM537" s="49">
        <v>14.91</v>
      </c>
      <c r="AN537" s="49">
        <v>14.91</v>
      </c>
      <c r="AO537" s="49">
        <v>14.91</v>
      </c>
      <c r="AP537" s="49">
        <v>14.91</v>
      </c>
      <c r="AQ537" s="49">
        <v>15.18</v>
      </c>
      <c r="AR537" s="49">
        <v>15.18</v>
      </c>
      <c r="AS537" s="49">
        <v>15.18</v>
      </c>
      <c r="AT537" s="49">
        <v>15.18</v>
      </c>
      <c r="AU537" s="49">
        <v>15.18</v>
      </c>
      <c r="AV537" s="49">
        <v>14.91</v>
      </c>
      <c r="AW537" s="49">
        <v>14.91</v>
      </c>
      <c r="AX537" s="49">
        <v>14.91</v>
      </c>
      <c r="AY537" s="49">
        <v>14.91</v>
      </c>
      <c r="AZ537" s="49">
        <v>14.91</v>
      </c>
      <c r="BA537" s="49">
        <f t="shared" si="25"/>
        <v>15.045</v>
      </c>
    </row>
    <row r="538" spans="13:53" x14ac:dyDescent="0.25">
      <c r="M538" s="40">
        <v>42905</v>
      </c>
      <c r="N538" s="48" t="s">
        <v>13</v>
      </c>
      <c r="O538" s="48" t="s">
        <v>5</v>
      </c>
      <c r="P538" s="48" t="s">
        <v>138</v>
      </c>
      <c r="Q538" s="48">
        <v>4.8899999999999997</v>
      </c>
      <c r="R538" s="48">
        <v>3</v>
      </c>
      <c r="S538" s="48">
        <v>4</v>
      </c>
      <c r="T538" s="49">
        <v>15.28934758569849</v>
      </c>
      <c r="U538" s="49">
        <v>15.003</v>
      </c>
      <c r="V538" s="49">
        <v>40.42</v>
      </c>
      <c r="W538" s="48">
        <v>7</v>
      </c>
      <c r="X538" s="48">
        <v>7</v>
      </c>
      <c r="AA538" s="27"/>
      <c r="AB538" t="s">
        <v>13</v>
      </c>
      <c r="AC538" s="28" t="s">
        <v>5</v>
      </c>
      <c r="AD538" s="30" t="s">
        <v>138</v>
      </c>
      <c r="AE538" s="49">
        <v>15.164999999999999</v>
      </c>
      <c r="AF538" s="49">
        <v>15.11</v>
      </c>
      <c r="AG538" s="56">
        <f t="shared" si="26"/>
        <v>15.11</v>
      </c>
      <c r="AH538" s="49">
        <f t="shared" si="24"/>
        <v>15.11</v>
      </c>
      <c r="AI538" s="49">
        <v>15.45</v>
      </c>
      <c r="AJ538" s="49">
        <v>15.45</v>
      </c>
      <c r="AK538" s="49">
        <v>15.45</v>
      </c>
      <c r="AL538" s="49">
        <v>14.88</v>
      </c>
      <c r="AM538" s="49">
        <v>14.88</v>
      </c>
      <c r="AN538" s="49">
        <v>14.88</v>
      </c>
      <c r="AO538" s="49">
        <v>14.88</v>
      </c>
      <c r="AP538" s="49">
        <v>14.88</v>
      </c>
      <c r="AQ538" s="49">
        <v>15.45</v>
      </c>
      <c r="AR538" s="49">
        <v>15.45</v>
      </c>
      <c r="AS538" s="49">
        <v>15.45</v>
      </c>
      <c r="AT538" s="49">
        <v>15.45</v>
      </c>
      <c r="AU538" s="49">
        <v>15.45</v>
      </c>
      <c r="AV538" s="49">
        <v>14.88</v>
      </c>
      <c r="AW538" s="49">
        <v>14.88</v>
      </c>
      <c r="AX538" s="49">
        <v>14.88</v>
      </c>
      <c r="AY538" s="49">
        <v>14.88</v>
      </c>
      <c r="AZ538" s="49">
        <v>14.88</v>
      </c>
      <c r="BA538" s="49">
        <f t="shared" si="25"/>
        <v>15.164999999999999</v>
      </c>
    </row>
    <row r="539" spans="13:53" x14ac:dyDescent="0.25">
      <c r="M539" s="40">
        <v>42906</v>
      </c>
      <c r="N539" s="48" t="s">
        <v>13</v>
      </c>
      <c r="O539" s="48" t="s">
        <v>5</v>
      </c>
      <c r="P539" s="48" t="s">
        <v>139</v>
      </c>
      <c r="Q539" s="48">
        <v>4.8899999999999997</v>
      </c>
      <c r="R539" s="48">
        <v>3</v>
      </c>
      <c r="S539" s="48">
        <v>4</v>
      </c>
      <c r="T539" s="49">
        <v>15.28934758569849</v>
      </c>
      <c r="U539" s="49">
        <v>15.083</v>
      </c>
      <c r="V539" s="49">
        <v>40.42</v>
      </c>
      <c r="W539" s="48">
        <v>7</v>
      </c>
      <c r="X539" s="48">
        <v>7</v>
      </c>
      <c r="AA539" s="27"/>
      <c r="AB539" t="s">
        <v>13</v>
      </c>
      <c r="AC539" s="28" t="s">
        <v>5</v>
      </c>
      <c r="AD539" s="30" t="s">
        <v>139</v>
      </c>
      <c r="AE539" s="49">
        <v>15.33</v>
      </c>
      <c r="AF539" s="49">
        <v>15.42</v>
      </c>
      <c r="AG539" s="56">
        <f t="shared" si="26"/>
        <v>15.42</v>
      </c>
      <c r="AH539" s="49">
        <f t="shared" si="24"/>
        <v>15.42</v>
      </c>
      <c r="AI539" s="49">
        <v>15.66</v>
      </c>
      <c r="AJ539" s="49">
        <v>15.66</v>
      </c>
      <c r="AK539" s="49">
        <v>15.66</v>
      </c>
      <c r="AL539" s="49">
        <v>15</v>
      </c>
      <c r="AM539" s="49">
        <v>15</v>
      </c>
      <c r="AN539" s="49">
        <v>15</v>
      </c>
      <c r="AO539" s="49">
        <v>15</v>
      </c>
      <c r="AP539" s="49">
        <v>15</v>
      </c>
      <c r="AQ539" s="49">
        <v>15.66</v>
      </c>
      <c r="AR539" s="49">
        <v>15.66</v>
      </c>
      <c r="AS539" s="49">
        <v>15.66</v>
      </c>
      <c r="AT539" s="49">
        <v>15.66</v>
      </c>
      <c r="AU539" s="49">
        <v>15.66</v>
      </c>
      <c r="AV539" s="49">
        <v>15</v>
      </c>
      <c r="AW539" s="49">
        <v>15</v>
      </c>
      <c r="AX539" s="49">
        <v>15</v>
      </c>
      <c r="AY539" s="49">
        <v>15</v>
      </c>
      <c r="AZ539" s="49">
        <v>15</v>
      </c>
      <c r="BA539" s="49">
        <f t="shared" si="25"/>
        <v>15.33</v>
      </c>
    </row>
    <row r="540" spans="13:53" x14ac:dyDescent="0.25">
      <c r="M540" s="40">
        <v>42907</v>
      </c>
      <c r="N540" s="48" t="s">
        <v>13</v>
      </c>
      <c r="O540" s="48" t="s">
        <v>5</v>
      </c>
      <c r="P540" s="48" t="s">
        <v>140</v>
      </c>
      <c r="Q540" s="48">
        <v>4.8899999999999997</v>
      </c>
      <c r="R540" s="48">
        <v>3</v>
      </c>
      <c r="S540" s="48">
        <v>4</v>
      </c>
      <c r="T540" s="49">
        <v>15.28934758569849</v>
      </c>
      <c r="U540" s="49">
        <v>15.099</v>
      </c>
      <c r="V540" s="49">
        <v>40.42</v>
      </c>
      <c r="W540" s="48">
        <v>7</v>
      </c>
      <c r="X540" s="48">
        <v>7</v>
      </c>
      <c r="AA540" s="27"/>
      <c r="AB540" t="s">
        <v>13</v>
      </c>
      <c r="AC540" s="28" t="s">
        <v>5</v>
      </c>
      <c r="AD540" s="30" t="s">
        <v>140</v>
      </c>
      <c r="AE540" s="49">
        <v>15.455</v>
      </c>
      <c r="AF540" s="49">
        <v>15.37</v>
      </c>
      <c r="AG540" s="56">
        <f t="shared" si="26"/>
        <v>15.37</v>
      </c>
      <c r="AH540" s="49">
        <f t="shared" si="24"/>
        <v>15.37</v>
      </c>
      <c r="AI540" s="49">
        <v>15.86</v>
      </c>
      <c r="AJ540" s="49">
        <v>15.86</v>
      </c>
      <c r="AK540" s="49">
        <v>15.86</v>
      </c>
      <c r="AL540" s="49">
        <v>15.05</v>
      </c>
      <c r="AM540" s="49">
        <v>15.05</v>
      </c>
      <c r="AN540" s="49">
        <v>15.05</v>
      </c>
      <c r="AO540" s="49">
        <v>15.05</v>
      </c>
      <c r="AP540" s="49">
        <v>15.05</v>
      </c>
      <c r="AQ540" s="49">
        <v>15.86</v>
      </c>
      <c r="AR540" s="49">
        <v>15.86</v>
      </c>
      <c r="AS540" s="49">
        <v>15.86</v>
      </c>
      <c r="AT540" s="49">
        <v>15.86</v>
      </c>
      <c r="AU540" s="49">
        <v>15.86</v>
      </c>
      <c r="AV540" s="49">
        <v>15.05</v>
      </c>
      <c r="AW540" s="49">
        <v>15.05</v>
      </c>
      <c r="AX540" s="49">
        <v>15.05</v>
      </c>
      <c r="AY540" s="49">
        <v>15.05</v>
      </c>
      <c r="AZ540" s="49">
        <v>15.05</v>
      </c>
      <c r="BA540" s="49">
        <f t="shared" si="25"/>
        <v>15.455</v>
      </c>
    </row>
    <row r="541" spans="13:53" x14ac:dyDescent="0.25">
      <c r="M541" s="40">
        <v>42908</v>
      </c>
      <c r="N541" s="48" t="s">
        <v>13</v>
      </c>
      <c r="O541" s="48" t="s">
        <v>5</v>
      </c>
      <c r="P541" s="48" t="s">
        <v>141</v>
      </c>
      <c r="Q541" s="48">
        <v>4.8899999999999997</v>
      </c>
      <c r="R541" s="48">
        <v>3</v>
      </c>
      <c r="S541" s="48">
        <v>4</v>
      </c>
      <c r="T541" s="49">
        <v>15.28934758569849</v>
      </c>
      <c r="U541" s="49">
        <v>15.069999999999999</v>
      </c>
      <c r="V541" s="49">
        <v>40.42</v>
      </c>
      <c r="W541" s="48">
        <v>7</v>
      </c>
      <c r="X541" s="48">
        <v>7</v>
      </c>
      <c r="AA541" s="27"/>
      <c r="AB541" t="s">
        <v>13</v>
      </c>
      <c r="AC541" s="28" t="s">
        <v>5</v>
      </c>
      <c r="AD541" s="30" t="s">
        <v>141</v>
      </c>
      <c r="AE541" s="49">
        <v>15.484999999999999</v>
      </c>
      <c r="AF541" s="49">
        <v>15.34</v>
      </c>
      <c r="AG541" s="56">
        <f t="shared" si="26"/>
        <v>15.34</v>
      </c>
      <c r="AH541" s="49">
        <f t="shared" si="24"/>
        <v>15.34</v>
      </c>
      <c r="AI541" s="49">
        <v>15.76</v>
      </c>
      <c r="AJ541" s="49">
        <v>15.76</v>
      </c>
      <c r="AK541" s="49">
        <v>15.76</v>
      </c>
      <c r="AL541" s="49">
        <v>15.21</v>
      </c>
      <c r="AM541" s="49">
        <v>15.21</v>
      </c>
      <c r="AN541" s="49">
        <v>15.21</v>
      </c>
      <c r="AO541" s="49">
        <v>15.21</v>
      </c>
      <c r="AP541" s="49">
        <v>15.21</v>
      </c>
      <c r="AQ541" s="49">
        <v>15.76</v>
      </c>
      <c r="AR541" s="49">
        <v>15.76</v>
      </c>
      <c r="AS541" s="49">
        <v>15.76</v>
      </c>
      <c r="AT541" s="49">
        <v>15.76</v>
      </c>
      <c r="AU541" s="49">
        <v>15.76</v>
      </c>
      <c r="AV541" s="49">
        <v>15.21</v>
      </c>
      <c r="AW541" s="49">
        <v>15.21</v>
      </c>
      <c r="AX541" s="49">
        <v>15.21</v>
      </c>
      <c r="AY541" s="49">
        <v>15.21</v>
      </c>
      <c r="AZ541" s="49">
        <v>15.21</v>
      </c>
      <c r="BA541" s="49">
        <f t="shared" si="25"/>
        <v>15.484999999999999</v>
      </c>
    </row>
    <row r="542" spans="13:53" x14ac:dyDescent="0.25">
      <c r="M542" s="40">
        <v>42909</v>
      </c>
      <c r="N542" s="48" t="s">
        <v>13</v>
      </c>
      <c r="O542" s="48" t="s">
        <v>5</v>
      </c>
      <c r="P542" s="48" t="s">
        <v>142</v>
      </c>
      <c r="Q542" s="48">
        <v>4.8899999999999997</v>
      </c>
      <c r="R542" s="48">
        <v>3</v>
      </c>
      <c r="S542" s="48">
        <v>4</v>
      </c>
      <c r="T542" s="49">
        <v>15.28934758569849</v>
      </c>
      <c r="U542" s="49">
        <v>14.816000000000001</v>
      </c>
      <c r="V542" s="49">
        <v>40.42</v>
      </c>
      <c r="W542" s="48">
        <v>7</v>
      </c>
      <c r="X542" s="48">
        <v>7</v>
      </c>
      <c r="AA542" s="27"/>
      <c r="AB542" t="s">
        <v>13</v>
      </c>
      <c r="AC542" s="28" t="s">
        <v>5</v>
      </c>
      <c r="AD542" s="30" t="s">
        <v>142</v>
      </c>
      <c r="AE542" s="49">
        <v>15.18</v>
      </c>
      <c r="AF542" s="49">
        <v>15.23</v>
      </c>
      <c r="AG542" s="56">
        <f t="shared" si="26"/>
        <v>15.23</v>
      </c>
      <c r="AH542" s="49">
        <f t="shared" si="24"/>
        <v>15.23</v>
      </c>
      <c r="AI542" s="49">
        <v>15.55</v>
      </c>
      <c r="AJ542" s="49">
        <v>15.55</v>
      </c>
      <c r="AK542" s="49">
        <v>15.55</v>
      </c>
      <c r="AL542" s="49">
        <v>14.81</v>
      </c>
      <c r="AM542" s="49">
        <v>14.81</v>
      </c>
      <c r="AN542" s="49">
        <v>14.81</v>
      </c>
      <c r="AO542" s="49">
        <v>14.81</v>
      </c>
      <c r="AP542" s="49">
        <v>14.81</v>
      </c>
      <c r="AQ542" s="49">
        <v>15.55</v>
      </c>
      <c r="AR542" s="49">
        <v>15.55</v>
      </c>
      <c r="AS542" s="49">
        <v>15.55</v>
      </c>
      <c r="AT542" s="49">
        <v>15.55</v>
      </c>
      <c r="AU542" s="49">
        <v>15.55</v>
      </c>
      <c r="AV542" s="49">
        <v>14.81</v>
      </c>
      <c r="AW542" s="49">
        <v>14.81</v>
      </c>
      <c r="AX542" s="49">
        <v>14.81</v>
      </c>
      <c r="AY542" s="49">
        <v>14.81</v>
      </c>
      <c r="AZ542" s="49">
        <v>14.81</v>
      </c>
      <c r="BA542" s="49">
        <f t="shared" si="25"/>
        <v>15.18</v>
      </c>
    </row>
    <row r="543" spans="13:53" x14ac:dyDescent="0.25">
      <c r="M543" s="40">
        <v>42910</v>
      </c>
      <c r="N543" s="48" t="s">
        <v>13</v>
      </c>
      <c r="O543" s="48" t="s">
        <v>5</v>
      </c>
      <c r="P543" s="48" t="s">
        <v>143</v>
      </c>
      <c r="Q543" s="48">
        <v>4.8899999999999997</v>
      </c>
      <c r="R543" s="48">
        <v>3</v>
      </c>
      <c r="S543" s="48">
        <v>4</v>
      </c>
      <c r="T543" s="49">
        <v>15.28934758569849</v>
      </c>
      <c r="U543" s="49">
        <v>14.824</v>
      </c>
      <c r="V543" s="49">
        <v>40.42</v>
      </c>
      <c r="W543" s="48">
        <v>7</v>
      </c>
      <c r="X543" s="48">
        <v>7</v>
      </c>
      <c r="AA543" s="27"/>
      <c r="AB543" t="s">
        <v>13</v>
      </c>
      <c r="AC543" s="28" t="s">
        <v>5</v>
      </c>
      <c r="AD543" s="30" t="s">
        <v>143</v>
      </c>
      <c r="AE543" s="49">
        <v>15.145</v>
      </c>
      <c r="AF543" s="49">
        <v>14.89</v>
      </c>
      <c r="AG543" s="56">
        <f t="shared" si="26"/>
        <v>14.89</v>
      </c>
      <c r="AH543" s="49">
        <f t="shared" si="24"/>
        <v>14.89</v>
      </c>
      <c r="AI543" s="49">
        <v>15.19</v>
      </c>
      <c r="AJ543" s="49">
        <v>15.19</v>
      </c>
      <c r="AK543" s="49">
        <v>15.19</v>
      </c>
      <c r="AL543" s="49">
        <v>15.1</v>
      </c>
      <c r="AM543" s="49">
        <v>15.1</v>
      </c>
      <c r="AN543" s="49">
        <v>15.1</v>
      </c>
      <c r="AO543" s="49">
        <v>15.1</v>
      </c>
      <c r="AP543" s="49">
        <v>15.1</v>
      </c>
      <c r="AQ543" s="49">
        <v>15.19</v>
      </c>
      <c r="AR543" s="49">
        <v>15.19</v>
      </c>
      <c r="AS543" s="49">
        <v>15.19</v>
      </c>
      <c r="AT543" s="49">
        <v>15.19</v>
      </c>
      <c r="AU543" s="49">
        <v>15.19</v>
      </c>
      <c r="AV543" s="49">
        <v>15.1</v>
      </c>
      <c r="AW543" s="49">
        <v>15.1</v>
      </c>
      <c r="AX543" s="49">
        <v>15.1</v>
      </c>
      <c r="AY543" s="49">
        <v>15.1</v>
      </c>
      <c r="AZ543" s="49">
        <v>15.1</v>
      </c>
      <c r="BA543" s="49">
        <f t="shared" si="25"/>
        <v>15.145</v>
      </c>
    </row>
    <row r="544" spans="13:53" x14ac:dyDescent="0.25">
      <c r="M544" s="40">
        <v>42911</v>
      </c>
      <c r="N544" s="48" t="s">
        <v>13</v>
      </c>
      <c r="O544" s="48" t="s">
        <v>5</v>
      </c>
      <c r="P544" s="48" t="s">
        <v>144</v>
      </c>
      <c r="Q544" s="48">
        <v>4.8899999999999997</v>
      </c>
      <c r="R544" s="48">
        <v>3</v>
      </c>
      <c r="S544" s="48">
        <v>4</v>
      </c>
      <c r="T544" s="49">
        <v>15.28934758569849</v>
      </c>
      <c r="U544" s="49">
        <v>14.829000000000001</v>
      </c>
      <c r="V544" s="49">
        <v>40.42</v>
      </c>
      <c r="W544" s="48">
        <v>7</v>
      </c>
      <c r="X544" s="48">
        <v>7</v>
      </c>
      <c r="AA544" s="27"/>
      <c r="AB544" t="s">
        <v>13</v>
      </c>
      <c r="AC544" s="28" t="s">
        <v>5</v>
      </c>
      <c r="AD544" s="30" t="s">
        <v>144</v>
      </c>
      <c r="AE544" s="49">
        <v>15.120000000000001</v>
      </c>
      <c r="AF544" s="49">
        <v>15.05</v>
      </c>
      <c r="AG544" s="56">
        <f t="shared" si="26"/>
        <v>15.05</v>
      </c>
      <c r="AH544" s="49">
        <f t="shared" si="24"/>
        <v>15.05</v>
      </c>
      <c r="AI544" s="49">
        <v>15.32</v>
      </c>
      <c r="AJ544" s="49">
        <v>15.32</v>
      </c>
      <c r="AK544" s="49">
        <v>15.32</v>
      </c>
      <c r="AL544" s="49">
        <v>14.92</v>
      </c>
      <c r="AM544" s="49">
        <v>14.92</v>
      </c>
      <c r="AN544" s="49">
        <v>14.92</v>
      </c>
      <c r="AO544" s="49">
        <v>14.92</v>
      </c>
      <c r="AP544" s="49">
        <v>14.92</v>
      </c>
      <c r="AQ544" s="49">
        <v>15.32</v>
      </c>
      <c r="AR544" s="49">
        <v>15.32</v>
      </c>
      <c r="AS544" s="49">
        <v>15.32</v>
      </c>
      <c r="AT544" s="49">
        <v>15.32</v>
      </c>
      <c r="AU544" s="49">
        <v>15.32</v>
      </c>
      <c r="AV544" s="49">
        <v>14.92</v>
      </c>
      <c r="AW544" s="49">
        <v>14.92</v>
      </c>
      <c r="AX544" s="49">
        <v>14.92</v>
      </c>
      <c r="AY544" s="49">
        <v>14.92</v>
      </c>
      <c r="AZ544" s="49">
        <v>14.92</v>
      </c>
      <c r="BA544" s="49">
        <f t="shared" si="25"/>
        <v>15.120000000000001</v>
      </c>
    </row>
    <row r="545" spans="13:53" x14ac:dyDescent="0.25">
      <c r="M545" s="40">
        <v>42912</v>
      </c>
      <c r="N545" s="48" t="s">
        <v>13</v>
      </c>
      <c r="O545" s="48" t="s">
        <v>5</v>
      </c>
      <c r="P545" s="48" t="s">
        <v>145</v>
      </c>
      <c r="Q545" s="48">
        <v>4.9419999999999904</v>
      </c>
      <c r="R545" s="48">
        <v>3</v>
      </c>
      <c r="S545" s="48">
        <v>4</v>
      </c>
      <c r="T545" s="49">
        <v>15.28934758569849</v>
      </c>
      <c r="U545" s="49">
        <v>14.997</v>
      </c>
      <c r="V545" s="49">
        <v>40.42</v>
      </c>
      <c r="W545" s="48">
        <v>7</v>
      </c>
      <c r="X545" s="48">
        <v>7</v>
      </c>
      <c r="AA545" s="27"/>
      <c r="AB545" t="s">
        <v>13</v>
      </c>
      <c r="AC545" s="28" t="s">
        <v>5</v>
      </c>
      <c r="AD545" s="30" t="s">
        <v>145</v>
      </c>
      <c r="AE545" s="49">
        <v>15.195</v>
      </c>
      <c r="AF545" s="49">
        <v>15</v>
      </c>
      <c r="AG545" s="56">
        <f t="shared" si="26"/>
        <v>15</v>
      </c>
      <c r="AH545" s="49">
        <f t="shared" si="24"/>
        <v>15</v>
      </c>
      <c r="AI545" s="49">
        <v>15.37</v>
      </c>
      <c r="AJ545" s="49">
        <v>15.37</v>
      </c>
      <c r="AK545" s="49">
        <v>15.37</v>
      </c>
      <c r="AL545" s="49">
        <v>15.02</v>
      </c>
      <c r="AM545" s="49">
        <v>15.02</v>
      </c>
      <c r="AN545" s="49">
        <v>15.02</v>
      </c>
      <c r="AO545" s="49">
        <v>15.02</v>
      </c>
      <c r="AP545" s="49">
        <v>15.02</v>
      </c>
      <c r="AQ545" s="49">
        <v>15.37</v>
      </c>
      <c r="AR545" s="49">
        <v>15.37</v>
      </c>
      <c r="AS545" s="49">
        <v>15.37</v>
      </c>
      <c r="AT545" s="49">
        <v>15.37</v>
      </c>
      <c r="AU545" s="49">
        <v>15.37</v>
      </c>
      <c r="AV545" s="49">
        <v>15.02</v>
      </c>
      <c r="AW545" s="49">
        <v>15.02</v>
      </c>
      <c r="AX545" s="49">
        <v>15.02</v>
      </c>
      <c r="AY545" s="49">
        <v>15.02</v>
      </c>
      <c r="AZ545" s="49">
        <v>15.02</v>
      </c>
      <c r="BA545" s="49">
        <f t="shared" si="25"/>
        <v>15.195</v>
      </c>
    </row>
    <row r="546" spans="13:53" x14ac:dyDescent="0.25">
      <c r="M546" s="40">
        <v>42913</v>
      </c>
      <c r="N546" s="48" t="s">
        <v>13</v>
      </c>
      <c r="O546" s="48" t="s">
        <v>5</v>
      </c>
      <c r="P546" s="48" t="s">
        <v>146</v>
      </c>
      <c r="Q546" s="48">
        <v>4.9419999999999904</v>
      </c>
      <c r="R546" s="48">
        <v>3</v>
      </c>
      <c r="S546" s="48">
        <v>4</v>
      </c>
      <c r="T546" s="49">
        <v>15.28934758569849</v>
      </c>
      <c r="U546" s="49">
        <v>15.045</v>
      </c>
      <c r="V546" s="49">
        <v>40.42</v>
      </c>
      <c r="W546" s="48">
        <v>7</v>
      </c>
      <c r="X546" s="48">
        <v>7</v>
      </c>
      <c r="AA546" s="27"/>
      <c r="AB546" t="s">
        <v>13</v>
      </c>
      <c r="AC546" s="28" t="s">
        <v>5</v>
      </c>
      <c r="AD546" s="30" t="s">
        <v>146</v>
      </c>
      <c r="AE546" s="49">
        <v>15.404999999999999</v>
      </c>
      <c r="AF546" s="49">
        <v>15.17</v>
      </c>
      <c r="AG546" s="56">
        <f t="shared" si="26"/>
        <v>15.17</v>
      </c>
      <c r="AH546" s="49">
        <f t="shared" si="24"/>
        <v>15.17</v>
      </c>
      <c r="AI546" s="49">
        <v>15.54</v>
      </c>
      <c r="AJ546" s="49">
        <v>15.54</v>
      </c>
      <c r="AK546" s="49">
        <v>15.54</v>
      </c>
      <c r="AL546" s="49">
        <v>15.27</v>
      </c>
      <c r="AM546" s="49">
        <v>15.27</v>
      </c>
      <c r="AN546" s="49">
        <v>15.27</v>
      </c>
      <c r="AO546" s="49">
        <v>15.27</v>
      </c>
      <c r="AP546" s="49">
        <v>15.27</v>
      </c>
      <c r="AQ546" s="49">
        <v>15.54</v>
      </c>
      <c r="AR546" s="49">
        <v>15.54</v>
      </c>
      <c r="AS546" s="49">
        <v>15.54</v>
      </c>
      <c r="AT546" s="49">
        <v>15.54</v>
      </c>
      <c r="AU546" s="49">
        <v>15.54</v>
      </c>
      <c r="AV546" s="49">
        <v>15.27</v>
      </c>
      <c r="AW546" s="49">
        <v>15.27</v>
      </c>
      <c r="AX546" s="49">
        <v>15.27</v>
      </c>
      <c r="AY546" s="49">
        <v>15.27</v>
      </c>
      <c r="AZ546" s="49">
        <v>15.27</v>
      </c>
      <c r="BA546" s="49">
        <f t="shared" si="25"/>
        <v>15.404999999999999</v>
      </c>
    </row>
    <row r="547" spans="13:53" x14ac:dyDescent="0.25">
      <c r="M547" s="40">
        <v>42914</v>
      </c>
      <c r="N547" s="48" t="s">
        <v>13</v>
      </c>
      <c r="O547" s="48" t="s">
        <v>5</v>
      </c>
      <c r="P547" s="48" t="s">
        <v>147</v>
      </c>
      <c r="Q547" s="48">
        <v>4.9419999999999904</v>
      </c>
      <c r="R547" s="48">
        <v>3</v>
      </c>
      <c r="S547" s="48">
        <v>4</v>
      </c>
      <c r="T547" s="49">
        <v>15.28934758569849</v>
      </c>
      <c r="U547" s="49">
        <v>15.168999999999999</v>
      </c>
      <c r="V547" s="49">
        <v>40.42</v>
      </c>
      <c r="W547" s="48">
        <v>7</v>
      </c>
      <c r="X547" s="48">
        <v>7</v>
      </c>
      <c r="AA547" s="27"/>
      <c r="AB547" t="s">
        <v>13</v>
      </c>
      <c r="AC547" s="28" t="s">
        <v>5</v>
      </c>
      <c r="AD547" s="30" t="s">
        <v>147</v>
      </c>
      <c r="AE547" s="49">
        <v>15.43</v>
      </c>
      <c r="AF547" s="49">
        <v>15.24</v>
      </c>
      <c r="AG547" s="56">
        <f t="shared" si="26"/>
        <v>15.24</v>
      </c>
      <c r="AH547" s="49">
        <f t="shared" si="24"/>
        <v>15.24</v>
      </c>
      <c r="AI547" s="49">
        <v>15.61</v>
      </c>
      <c r="AJ547" s="49">
        <v>15.61</v>
      </c>
      <c r="AK547" s="49">
        <v>15.61</v>
      </c>
      <c r="AL547" s="49">
        <v>15.25</v>
      </c>
      <c r="AM547" s="49">
        <v>15.25</v>
      </c>
      <c r="AN547" s="49">
        <v>15.25</v>
      </c>
      <c r="AO547" s="49">
        <v>15.25</v>
      </c>
      <c r="AP547" s="49">
        <v>15.25</v>
      </c>
      <c r="AQ547" s="49">
        <v>15.61</v>
      </c>
      <c r="AR547" s="49">
        <v>15.61</v>
      </c>
      <c r="AS547" s="49">
        <v>15.61</v>
      </c>
      <c r="AT547" s="49">
        <v>15.61</v>
      </c>
      <c r="AU547" s="49">
        <v>15.61</v>
      </c>
      <c r="AV547" s="49">
        <v>15.25</v>
      </c>
      <c r="AW547" s="49">
        <v>15.25</v>
      </c>
      <c r="AX547" s="49">
        <v>15.25</v>
      </c>
      <c r="AY547" s="49">
        <v>15.25</v>
      </c>
      <c r="AZ547" s="49">
        <v>15.25</v>
      </c>
      <c r="BA547" s="49">
        <f t="shared" si="25"/>
        <v>15.43</v>
      </c>
    </row>
    <row r="548" spans="13:53" x14ac:dyDescent="0.25">
      <c r="M548" s="40">
        <v>42915</v>
      </c>
      <c r="N548" s="48" t="s">
        <v>13</v>
      </c>
      <c r="O548" s="48" t="s">
        <v>5</v>
      </c>
      <c r="P548" s="48" t="s">
        <v>148</v>
      </c>
      <c r="Q548" s="48">
        <v>4.9419999999999904</v>
      </c>
      <c r="R548" s="48">
        <v>3</v>
      </c>
      <c r="S548" s="48">
        <v>4</v>
      </c>
      <c r="T548" s="49">
        <v>15.28934758569849</v>
      </c>
      <c r="U548" s="49">
        <v>15.277000000000001</v>
      </c>
      <c r="V548" s="49">
        <v>40.42</v>
      </c>
      <c r="W548" s="48">
        <v>7</v>
      </c>
      <c r="X548" s="48">
        <v>7</v>
      </c>
      <c r="AA548" s="27"/>
      <c r="AB548" t="s">
        <v>13</v>
      </c>
      <c r="AC548" s="28" t="s">
        <v>5</v>
      </c>
      <c r="AD548" s="30" t="s">
        <v>148</v>
      </c>
      <c r="AE548" s="49">
        <v>15.54</v>
      </c>
      <c r="AF548" s="49">
        <v>15.34</v>
      </c>
      <c r="AG548" s="56">
        <f t="shared" si="26"/>
        <v>15.34</v>
      </c>
      <c r="AH548" s="49">
        <f t="shared" si="24"/>
        <v>15.34</v>
      </c>
      <c r="AI548" s="49">
        <v>15.72</v>
      </c>
      <c r="AJ548" s="49">
        <v>15.72</v>
      </c>
      <c r="AK548" s="49">
        <v>15.72</v>
      </c>
      <c r="AL548" s="49">
        <v>15.36</v>
      </c>
      <c r="AM548" s="49">
        <v>15.36</v>
      </c>
      <c r="AN548" s="49">
        <v>15.36</v>
      </c>
      <c r="AO548" s="49">
        <v>15.36</v>
      </c>
      <c r="AP548" s="49">
        <v>15.36</v>
      </c>
      <c r="AQ548" s="49">
        <v>15.72</v>
      </c>
      <c r="AR548" s="49">
        <v>15.72</v>
      </c>
      <c r="AS548" s="49">
        <v>15.72</v>
      </c>
      <c r="AT548" s="49">
        <v>15.72</v>
      </c>
      <c r="AU548" s="49">
        <v>15.72</v>
      </c>
      <c r="AV548" s="49">
        <v>15.36</v>
      </c>
      <c r="AW548" s="49">
        <v>15.36</v>
      </c>
      <c r="AX548" s="49">
        <v>15.36</v>
      </c>
      <c r="AY548" s="49">
        <v>15.36</v>
      </c>
      <c r="AZ548" s="49">
        <v>15.36</v>
      </c>
      <c r="BA548" s="49">
        <f t="shared" si="25"/>
        <v>15.54</v>
      </c>
    </row>
    <row r="549" spans="13:53" x14ac:dyDescent="0.25">
      <c r="M549" s="40">
        <v>42916</v>
      </c>
      <c r="N549" s="48" t="s">
        <v>13</v>
      </c>
      <c r="O549" s="48" t="s">
        <v>5</v>
      </c>
      <c r="P549" s="48" t="s">
        <v>149</v>
      </c>
      <c r="Q549" s="48">
        <v>4.9419999999999904</v>
      </c>
      <c r="R549" s="48">
        <v>3</v>
      </c>
      <c r="S549" s="48">
        <v>4</v>
      </c>
      <c r="T549" s="49">
        <v>15.28934758569849</v>
      </c>
      <c r="U549" s="49">
        <v>15.344999999999999</v>
      </c>
      <c r="V549" s="49">
        <v>40.42</v>
      </c>
      <c r="W549" s="48">
        <v>7</v>
      </c>
      <c r="X549" s="48">
        <v>7</v>
      </c>
      <c r="AA549" s="27"/>
      <c r="AB549" t="s">
        <v>13</v>
      </c>
      <c r="AC549" s="28" t="s">
        <v>5</v>
      </c>
      <c r="AD549" s="30" t="s">
        <v>149</v>
      </c>
      <c r="AE549" s="49">
        <v>15.219999999999999</v>
      </c>
      <c r="AF549" s="49">
        <v>14.95</v>
      </c>
      <c r="AG549" s="56">
        <f t="shared" si="26"/>
        <v>14.95</v>
      </c>
      <c r="AH549" s="49">
        <f t="shared" si="24"/>
        <v>14.95</v>
      </c>
      <c r="AI549" s="49">
        <v>15.27</v>
      </c>
      <c r="AJ549" s="49">
        <v>15.27</v>
      </c>
      <c r="AK549" s="49">
        <v>15.27</v>
      </c>
      <c r="AL549" s="49">
        <v>15.17</v>
      </c>
      <c r="AM549" s="49">
        <v>15.17</v>
      </c>
      <c r="AN549" s="49">
        <v>15.17</v>
      </c>
      <c r="AO549" s="49">
        <v>15.17</v>
      </c>
      <c r="AP549" s="49">
        <v>15.17</v>
      </c>
      <c r="AQ549" s="49">
        <v>15.27</v>
      </c>
      <c r="AR549" s="49">
        <v>15.27</v>
      </c>
      <c r="AS549" s="49">
        <v>15.27</v>
      </c>
      <c r="AT549" s="49">
        <v>15.27</v>
      </c>
      <c r="AU549" s="49">
        <v>15.27</v>
      </c>
      <c r="AV549" s="49">
        <v>15.17</v>
      </c>
      <c r="AW549" s="49">
        <v>15.17</v>
      </c>
      <c r="AX549" s="49">
        <v>15.17</v>
      </c>
      <c r="AY549" s="49">
        <v>15.17</v>
      </c>
      <c r="AZ549" s="49">
        <v>15.17</v>
      </c>
      <c r="BA549" s="49">
        <f t="shared" si="25"/>
        <v>15.219999999999999</v>
      </c>
    </row>
    <row r="550" spans="13:53" x14ac:dyDescent="0.25">
      <c r="M550" s="40">
        <v>42917</v>
      </c>
      <c r="N550" s="48" t="s">
        <v>13</v>
      </c>
      <c r="O550" s="48" t="s">
        <v>6</v>
      </c>
      <c r="P550" s="48" t="s">
        <v>120</v>
      </c>
      <c r="Q550" s="48">
        <v>4.9419999999999904</v>
      </c>
      <c r="R550" s="48">
        <v>3</v>
      </c>
      <c r="S550" s="48">
        <v>4</v>
      </c>
      <c r="T550" s="49">
        <v>14.439120285047304</v>
      </c>
      <c r="U550" s="49">
        <v>15.145</v>
      </c>
      <c r="V550" s="49">
        <v>41.84</v>
      </c>
      <c r="W550" s="48">
        <v>7</v>
      </c>
      <c r="X550" s="48">
        <v>7</v>
      </c>
      <c r="AA550" s="27"/>
      <c r="AB550" t="s">
        <v>13</v>
      </c>
      <c r="AC550" s="28" t="s">
        <v>6</v>
      </c>
      <c r="AD550" s="30" t="s">
        <v>120</v>
      </c>
      <c r="AE550" s="49">
        <v>15.234999999999999</v>
      </c>
      <c r="AF550" s="49">
        <v>15</v>
      </c>
      <c r="AG550" s="56">
        <f t="shared" si="26"/>
        <v>15</v>
      </c>
      <c r="AH550" s="49">
        <f t="shared" si="24"/>
        <v>15</v>
      </c>
      <c r="AI550" s="49">
        <v>15.38</v>
      </c>
      <c r="AJ550" s="49">
        <v>15.38</v>
      </c>
      <c r="AK550" s="49">
        <v>15.38</v>
      </c>
      <c r="AL550" s="49">
        <v>15.09</v>
      </c>
      <c r="AM550" s="49">
        <v>15.09</v>
      </c>
      <c r="AN550" s="49">
        <v>15.09</v>
      </c>
      <c r="AO550" s="49">
        <v>15.09</v>
      </c>
      <c r="AP550" s="49">
        <v>15.09</v>
      </c>
      <c r="AQ550" s="49">
        <v>15.38</v>
      </c>
      <c r="AR550" s="49">
        <v>15.38</v>
      </c>
      <c r="AS550" s="49">
        <v>15.38</v>
      </c>
      <c r="AT550" s="49">
        <v>15.38</v>
      </c>
      <c r="AU550" s="49">
        <v>15.38</v>
      </c>
      <c r="AV550" s="49">
        <v>15.09</v>
      </c>
      <c r="AW550" s="49">
        <v>15.09</v>
      </c>
      <c r="AX550" s="49">
        <v>15.09</v>
      </c>
      <c r="AY550" s="49">
        <v>15.09</v>
      </c>
      <c r="AZ550" s="49">
        <v>15.09</v>
      </c>
      <c r="BA550" s="49">
        <f t="shared" si="25"/>
        <v>15.234999999999999</v>
      </c>
    </row>
    <row r="551" spans="13:53" x14ac:dyDescent="0.25">
      <c r="M551" s="40">
        <v>42918</v>
      </c>
      <c r="N551" s="48" t="s">
        <v>13</v>
      </c>
      <c r="O551" s="48" t="s">
        <v>6</v>
      </c>
      <c r="P551" s="48" t="s">
        <v>121</v>
      </c>
      <c r="Q551" s="48">
        <v>4.9419999999999904</v>
      </c>
      <c r="R551" s="48">
        <v>3</v>
      </c>
      <c r="S551" s="48">
        <v>4</v>
      </c>
      <c r="T551" s="49">
        <v>14.439120285047304</v>
      </c>
      <c r="U551" s="49">
        <v>15.161</v>
      </c>
      <c r="V551" s="49">
        <v>41.84</v>
      </c>
      <c r="W551" s="48">
        <v>7</v>
      </c>
      <c r="X551" s="48">
        <v>7</v>
      </c>
      <c r="AA551" s="27"/>
      <c r="AB551" t="s">
        <v>13</v>
      </c>
      <c r="AC551" s="28" t="s">
        <v>6</v>
      </c>
      <c r="AD551" s="30" t="s">
        <v>121</v>
      </c>
      <c r="AE551" s="49">
        <v>15.125</v>
      </c>
      <c r="AF551" s="49">
        <v>15.05</v>
      </c>
      <c r="AG551" s="56">
        <f t="shared" si="26"/>
        <v>15.05</v>
      </c>
      <c r="AH551" s="49">
        <f t="shared" si="24"/>
        <v>15.05</v>
      </c>
      <c r="AI551" s="49">
        <v>15.14</v>
      </c>
      <c r="AJ551" s="49">
        <v>15.14</v>
      </c>
      <c r="AK551" s="49">
        <v>15.14</v>
      </c>
      <c r="AL551" s="49">
        <v>15.11</v>
      </c>
      <c r="AM551" s="49">
        <v>15.11</v>
      </c>
      <c r="AN551" s="49">
        <v>15.11</v>
      </c>
      <c r="AO551" s="49">
        <v>15.11</v>
      </c>
      <c r="AP551" s="49">
        <v>15.11</v>
      </c>
      <c r="AQ551" s="49">
        <v>15.14</v>
      </c>
      <c r="AR551" s="49">
        <v>15.14</v>
      </c>
      <c r="AS551" s="49">
        <v>15.14</v>
      </c>
      <c r="AT551" s="49">
        <v>15.14</v>
      </c>
      <c r="AU551" s="49">
        <v>15.14</v>
      </c>
      <c r="AV551" s="49">
        <v>15.11</v>
      </c>
      <c r="AW551" s="49">
        <v>15.11</v>
      </c>
      <c r="AX551" s="49">
        <v>15.11</v>
      </c>
      <c r="AY551" s="49">
        <v>15.11</v>
      </c>
      <c r="AZ551" s="49">
        <v>15.11</v>
      </c>
      <c r="BA551" s="49">
        <f t="shared" si="25"/>
        <v>15.125</v>
      </c>
    </row>
    <row r="552" spans="13:53" x14ac:dyDescent="0.25">
      <c r="M552" s="40">
        <v>42919</v>
      </c>
      <c r="N552" s="48" t="s">
        <v>13</v>
      </c>
      <c r="O552" s="48" t="s">
        <v>6</v>
      </c>
      <c r="P552" s="48" t="s">
        <v>122</v>
      </c>
      <c r="Q552" s="48">
        <v>5.1680000000000001</v>
      </c>
      <c r="R552" s="48">
        <v>3</v>
      </c>
      <c r="S552" s="48">
        <v>4</v>
      </c>
      <c r="T552" s="49">
        <v>14.439120285047304</v>
      </c>
      <c r="U552" s="49">
        <v>15.241</v>
      </c>
      <c r="V552" s="49">
        <v>41.84</v>
      </c>
      <c r="W552" s="48">
        <v>7</v>
      </c>
      <c r="X552" s="48">
        <v>7</v>
      </c>
      <c r="AA552" s="27"/>
      <c r="AB552" t="s">
        <v>13</v>
      </c>
      <c r="AC552" s="28" t="s">
        <v>6</v>
      </c>
      <c r="AD552" s="30" t="s">
        <v>122</v>
      </c>
      <c r="AE552" s="49">
        <v>15.355</v>
      </c>
      <c r="AF552" s="49">
        <v>15.19</v>
      </c>
      <c r="AG552" s="56">
        <f t="shared" si="26"/>
        <v>15.19</v>
      </c>
      <c r="AH552" s="49">
        <f t="shared" si="24"/>
        <v>15.19</v>
      </c>
      <c r="AI552" s="49">
        <v>15.39</v>
      </c>
      <c r="AJ552" s="49">
        <v>15.39</v>
      </c>
      <c r="AK552" s="49">
        <v>15.39</v>
      </c>
      <c r="AL552" s="49">
        <v>15.32</v>
      </c>
      <c r="AM552" s="49">
        <v>15.32</v>
      </c>
      <c r="AN552" s="49">
        <v>15.32</v>
      </c>
      <c r="AO552" s="49">
        <v>15.32</v>
      </c>
      <c r="AP552" s="49">
        <v>15.32</v>
      </c>
      <c r="AQ552" s="49">
        <v>15.39</v>
      </c>
      <c r="AR552" s="49">
        <v>15.39</v>
      </c>
      <c r="AS552" s="49">
        <v>15.39</v>
      </c>
      <c r="AT552" s="49">
        <v>15.39</v>
      </c>
      <c r="AU552" s="49">
        <v>15.39</v>
      </c>
      <c r="AV552" s="49">
        <v>15.32</v>
      </c>
      <c r="AW552" s="49">
        <v>15.32</v>
      </c>
      <c r="AX552" s="49">
        <v>15.32</v>
      </c>
      <c r="AY552" s="49">
        <v>15.32</v>
      </c>
      <c r="AZ552" s="49">
        <v>15.32</v>
      </c>
      <c r="BA552" s="49">
        <f t="shared" si="25"/>
        <v>15.355</v>
      </c>
    </row>
    <row r="553" spans="13:53" x14ac:dyDescent="0.25">
      <c r="M553" s="40">
        <v>42920</v>
      </c>
      <c r="N553" s="48" t="s">
        <v>13</v>
      </c>
      <c r="O553" s="48" t="s">
        <v>6</v>
      </c>
      <c r="P553" s="48" t="s">
        <v>123</v>
      </c>
      <c r="Q553" s="48">
        <v>5.1680000000000001</v>
      </c>
      <c r="R553" s="48">
        <v>3</v>
      </c>
      <c r="S553" s="48">
        <v>4</v>
      </c>
      <c r="T553" s="49">
        <v>14.439120285047304</v>
      </c>
      <c r="U553" s="49">
        <v>15.401</v>
      </c>
      <c r="V553" s="49">
        <v>41.84</v>
      </c>
      <c r="W553" s="48">
        <v>7</v>
      </c>
      <c r="X553" s="48">
        <v>7</v>
      </c>
      <c r="AA553" s="27"/>
      <c r="AB553" t="s">
        <v>13</v>
      </c>
      <c r="AC553" s="28" t="s">
        <v>6</v>
      </c>
      <c r="AD553" s="30" t="s">
        <v>123</v>
      </c>
      <c r="AE553" s="49">
        <v>15.69</v>
      </c>
      <c r="AF553" s="49">
        <v>15.46</v>
      </c>
      <c r="AG553" s="56">
        <f t="shared" si="26"/>
        <v>15.46</v>
      </c>
      <c r="AH553" s="49">
        <f t="shared" si="24"/>
        <v>15.46</v>
      </c>
      <c r="AI553" s="49">
        <v>15.76</v>
      </c>
      <c r="AJ553" s="49">
        <v>15.76</v>
      </c>
      <c r="AK553" s="49">
        <v>15.76</v>
      </c>
      <c r="AL553" s="49">
        <v>15.62</v>
      </c>
      <c r="AM553" s="49">
        <v>15.62</v>
      </c>
      <c r="AN553" s="49">
        <v>15.62</v>
      </c>
      <c r="AO553" s="49">
        <v>15.62</v>
      </c>
      <c r="AP553" s="49">
        <v>15.62</v>
      </c>
      <c r="AQ553" s="49">
        <v>15.76</v>
      </c>
      <c r="AR553" s="49">
        <v>15.76</v>
      </c>
      <c r="AS553" s="49">
        <v>15.76</v>
      </c>
      <c r="AT553" s="49">
        <v>15.76</v>
      </c>
      <c r="AU553" s="49">
        <v>15.76</v>
      </c>
      <c r="AV553" s="49">
        <v>15.62</v>
      </c>
      <c r="AW553" s="49">
        <v>15.62</v>
      </c>
      <c r="AX553" s="49">
        <v>15.62</v>
      </c>
      <c r="AY553" s="49">
        <v>15.62</v>
      </c>
      <c r="AZ553" s="49">
        <v>15.62</v>
      </c>
      <c r="BA553" s="49">
        <f t="shared" si="25"/>
        <v>15.69</v>
      </c>
    </row>
    <row r="554" spans="13:53" x14ac:dyDescent="0.25">
      <c r="M554" s="40">
        <v>42921</v>
      </c>
      <c r="N554" s="48" t="s">
        <v>13</v>
      </c>
      <c r="O554" s="48" t="s">
        <v>6</v>
      </c>
      <c r="P554" s="48" t="s">
        <v>124</v>
      </c>
      <c r="Q554" s="48">
        <v>5.1680000000000001</v>
      </c>
      <c r="R554" s="48">
        <v>3</v>
      </c>
      <c r="S554" s="48">
        <v>4</v>
      </c>
      <c r="T554" s="49">
        <v>14.439120285047304</v>
      </c>
      <c r="U554" s="49">
        <v>15.46</v>
      </c>
      <c r="V554" s="49">
        <v>41.84</v>
      </c>
      <c r="W554" s="48">
        <v>7</v>
      </c>
      <c r="X554" s="48">
        <v>7</v>
      </c>
      <c r="AA554" s="27"/>
      <c r="AB554" t="s">
        <v>13</v>
      </c>
      <c r="AC554" s="28" t="s">
        <v>6</v>
      </c>
      <c r="AD554" s="30" t="s">
        <v>124</v>
      </c>
      <c r="AE554" s="49">
        <v>15.574999999999999</v>
      </c>
      <c r="AF554" s="49">
        <v>15.38</v>
      </c>
      <c r="AG554" s="56">
        <f t="shared" si="26"/>
        <v>15.38</v>
      </c>
      <c r="AH554" s="49">
        <f t="shared" si="24"/>
        <v>15.38</v>
      </c>
      <c r="AI554" s="49">
        <v>15.6</v>
      </c>
      <c r="AJ554" s="49">
        <v>15.6</v>
      </c>
      <c r="AK554" s="49">
        <v>15.6</v>
      </c>
      <c r="AL554" s="49">
        <v>15.55</v>
      </c>
      <c r="AM554" s="49">
        <v>15.55</v>
      </c>
      <c r="AN554" s="49">
        <v>15.55</v>
      </c>
      <c r="AO554" s="49">
        <v>15.55</v>
      </c>
      <c r="AP554" s="49">
        <v>15.55</v>
      </c>
      <c r="AQ554" s="49">
        <v>15.6</v>
      </c>
      <c r="AR554" s="49">
        <v>15.6</v>
      </c>
      <c r="AS554" s="49">
        <v>15.6</v>
      </c>
      <c r="AT554" s="49">
        <v>15.6</v>
      </c>
      <c r="AU554" s="49">
        <v>15.6</v>
      </c>
      <c r="AV554" s="49">
        <v>15.55</v>
      </c>
      <c r="AW554" s="49">
        <v>15.55</v>
      </c>
      <c r="AX554" s="49">
        <v>15.55</v>
      </c>
      <c r="AY554" s="49">
        <v>15.55</v>
      </c>
      <c r="AZ554" s="49">
        <v>15.55</v>
      </c>
      <c r="BA554" s="49">
        <f t="shared" si="25"/>
        <v>15.574999999999999</v>
      </c>
    </row>
    <row r="555" spans="13:53" x14ac:dyDescent="0.25">
      <c r="M555" s="40">
        <v>42922</v>
      </c>
      <c r="N555" s="48" t="s">
        <v>13</v>
      </c>
      <c r="O555" s="48" t="s">
        <v>6</v>
      </c>
      <c r="P555" s="48" t="s">
        <v>125</v>
      </c>
      <c r="Q555" s="48">
        <v>5.1680000000000001</v>
      </c>
      <c r="R555" s="48">
        <v>3</v>
      </c>
      <c r="S555" s="48">
        <v>4</v>
      </c>
      <c r="T555" s="49">
        <v>14.439120285047304</v>
      </c>
      <c r="U555" s="49">
        <v>15.235000000000001</v>
      </c>
      <c r="V555" s="49">
        <v>41.84</v>
      </c>
      <c r="W555" s="48">
        <v>7</v>
      </c>
      <c r="X555" s="48">
        <v>7</v>
      </c>
      <c r="AA555" s="27"/>
      <c r="AB555" t="s">
        <v>13</v>
      </c>
      <c r="AC555" s="28" t="s">
        <v>6</v>
      </c>
      <c r="AD555" s="30" t="s">
        <v>125</v>
      </c>
      <c r="AE555" s="49">
        <v>15.469999999999999</v>
      </c>
      <c r="AF555" s="49">
        <v>15.4</v>
      </c>
      <c r="AG555" s="56">
        <f t="shared" si="26"/>
        <v>15.4</v>
      </c>
      <c r="AH555" s="49">
        <f t="shared" si="24"/>
        <v>15.4</v>
      </c>
      <c r="AI555" s="49">
        <v>15.54</v>
      </c>
      <c r="AJ555" s="49">
        <v>15.54</v>
      </c>
      <c r="AK555" s="49">
        <v>15.54</v>
      </c>
      <c r="AL555" s="49">
        <v>15.4</v>
      </c>
      <c r="AM555" s="49">
        <v>15.4</v>
      </c>
      <c r="AN555" s="49">
        <v>15.4</v>
      </c>
      <c r="AO555" s="49">
        <v>15.4</v>
      </c>
      <c r="AP555" s="49">
        <v>15.4</v>
      </c>
      <c r="AQ555" s="49">
        <v>15.54</v>
      </c>
      <c r="AR555" s="49">
        <v>15.54</v>
      </c>
      <c r="AS555" s="49">
        <v>15.54</v>
      </c>
      <c r="AT555" s="49">
        <v>15.54</v>
      </c>
      <c r="AU555" s="49">
        <v>15.54</v>
      </c>
      <c r="AV555" s="49">
        <v>15.4</v>
      </c>
      <c r="AW555" s="49">
        <v>15.4</v>
      </c>
      <c r="AX555" s="49">
        <v>15.4</v>
      </c>
      <c r="AY555" s="49">
        <v>15.4</v>
      </c>
      <c r="AZ555" s="49">
        <v>15.4</v>
      </c>
      <c r="BA555" s="49">
        <f t="shared" si="25"/>
        <v>15.469999999999999</v>
      </c>
    </row>
    <row r="556" spans="13:53" x14ac:dyDescent="0.25">
      <c r="M556" s="40">
        <v>42923</v>
      </c>
      <c r="N556" s="48" t="s">
        <v>13</v>
      </c>
      <c r="O556" s="48" t="s">
        <v>6</v>
      </c>
      <c r="P556" s="48" t="s">
        <v>126</v>
      </c>
      <c r="Q556" s="48">
        <v>5.1680000000000001</v>
      </c>
      <c r="R556" s="48">
        <v>3</v>
      </c>
      <c r="S556" s="48">
        <v>4</v>
      </c>
      <c r="T556" s="49">
        <v>14.439120285047304</v>
      </c>
      <c r="U556" s="49">
        <v>15.315000000000001</v>
      </c>
      <c r="V556" s="49">
        <v>41.84</v>
      </c>
      <c r="W556" s="48">
        <v>7</v>
      </c>
      <c r="X556" s="48">
        <v>7</v>
      </c>
      <c r="AA556" s="27"/>
      <c r="AB556" t="s">
        <v>13</v>
      </c>
      <c r="AC556" s="28" t="s">
        <v>6</v>
      </c>
      <c r="AD556" s="30" t="s">
        <v>126</v>
      </c>
      <c r="AE556" s="49">
        <v>15.370000000000001</v>
      </c>
      <c r="AF556" s="49">
        <v>15.26</v>
      </c>
      <c r="AG556" s="56">
        <f t="shared" si="26"/>
        <v>15.26</v>
      </c>
      <c r="AH556" s="49">
        <f t="shared" si="24"/>
        <v>15.26</v>
      </c>
      <c r="AI556" s="49">
        <v>15.44</v>
      </c>
      <c r="AJ556" s="49">
        <v>15.44</v>
      </c>
      <c r="AK556" s="49">
        <v>15.44</v>
      </c>
      <c r="AL556" s="49">
        <v>15.3</v>
      </c>
      <c r="AM556" s="49">
        <v>15.3</v>
      </c>
      <c r="AN556" s="49">
        <v>15.3</v>
      </c>
      <c r="AO556" s="49">
        <v>15.3</v>
      </c>
      <c r="AP556" s="49">
        <v>15.3</v>
      </c>
      <c r="AQ556" s="49">
        <v>15.44</v>
      </c>
      <c r="AR556" s="49">
        <v>15.44</v>
      </c>
      <c r="AS556" s="49">
        <v>15.44</v>
      </c>
      <c r="AT556" s="49">
        <v>15.44</v>
      </c>
      <c r="AU556" s="49">
        <v>15.44</v>
      </c>
      <c r="AV556" s="49">
        <v>15.3</v>
      </c>
      <c r="AW556" s="49">
        <v>15.3</v>
      </c>
      <c r="AX556" s="49">
        <v>15.3</v>
      </c>
      <c r="AY556" s="49">
        <v>15.3</v>
      </c>
      <c r="AZ556" s="49">
        <v>15.3</v>
      </c>
      <c r="BA556" s="49">
        <f t="shared" si="25"/>
        <v>15.370000000000001</v>
      </c>
    </row>
    <row r="557" spans="13:53" x14ac:dyDescent="0.25">
      <c r="M557" s="40">
        <v>42924</v>
      </c>
      <c r="N557" s="48" t="s">
        <v>13</v>
      </c>
      <c r="O557" s="48" t="s">
        <v>6</v>
      </c>
      <c r="P557" s="48" t="s">
        <v>127</v>
      </c>
      <c r="Q557" s="48">
        <v>5.1680000000000001</v>
      </c>
      <c r="R557" s="48">
        <v>3</v>
      </c>
      <c r="S557" s="48">
        <v>4</v>
      </c>
      <c r="T557" s="49">
        <v>14.439120285047304</v>
      </c>
      <c r="U557" s="49">
        <v>15.186999999999999</v>
      </c>
      <c r="V557" s="49">
        <v>41.84</v>
      </c>
      <c r="W557" s="48">
        <v>7</v>
      </c>
      <c r="X557" s="48">
        <v>7</v>
      </c>
      <c r="AA557" s="27"/>
      <c r="AB557" t="s">
        <v>13</v>
      </c>
      <c r="AC557" s="28" t="s">
        <v>6</v>
      </c>
      <c r="AD557" s="30" t="s">
        <v>127</v>
      </c>
      <c r="AE557" s="49">
        <v>15.11</v>
      </c>
      <c r="AF557" s="49">
        <v>14.99</v>
      </c>
      <c r="AG557" s="56">
        <f t="shared" si="26"/>
        <v>14.99</v>
      </c>
      <c r="AH557" s="49">
        <f t="shared" si="24"/>
        <v>14.99</v>
      </c>
      <c r="AI557" s="49">
        <v>15.08</v>
      </c>
      <c r="AJ557" s="49">
        <v>15.08</v>
      </c>
      <c r="AK557" s="49">
        <v>15.08</v>
      </c>
      <c r="AL557" s="49">
        <v>15.14</v>
      </c>
      <c r="AM557" s="49">
        <v>15.14</v>
      </c>
      <c r="AN557" s="49">
        <v>15.14</v>
      </c>
      <c r="AO557" s="49">
        <v>15.14</v>
      </c>
      <c r="AP557" s="49">
        <v>15.14</v>
      </c>
      <c r="AQ557" s="49">
        <v>15.08</v>
      </c>
      <c r="AR557" s="49">
        <v>15.08</v>
      </c>
      <c r="AS557" s="49">
        <v>15.08</v>
      </c>
      <c r="AT557" s="49">
        <v>15.08</v>
      </c>
      <c r="AU557" s="49">
        <v>15.08</v>
      </c>
      <c r="AV557" s="49">
        <v>15.14</v>
      </c>
      <c r="AW557" s="49">
        <v>15.14</v>
      </c>
      <c r="AX557" s="49">
        <v>15.14</v>
      </c>
      <c r="AY557" s="49">
        <v>15.14</v>
      </c>
      <c r="AZ557" s="49">
        <v>15.14</v>
      </c>
      <c r="BA557" s="49">
        <f t="shared" si="25"/>
        <v>15.11</v>
      </c>
    </row>
    <row r="558" spans="13:53" x14ac:dyDescent="0.25">
      <c r="M558" s="40">
        <v>42925</v>
      </c>
      <c r="N558" s="48" t="s">
        <v>13</v>
      </c>
      <c r="O558" s="48" t="s">
        <v>6</v>
      </c>
      <c r="P558" s="48" t="s">
        <v>128</v>
      </c>
      <c r="Q558" s="48">
        <v>5.1680000000000001</v>
      </c>
      <c r="R558" s="48">
        <v>3</v>
      </c>
      <c r="S558" s="48">
        <v>4</v>
      </c>
      <c r="T558" s="49">
        <v>14.439120285047304</v>
      </c>
      <c r="U558" s="49">
        <v>15.189</v>
      </c>
      <c r="V558" s="49">
        <v>41.84</v>
      </c>
      <c r="W558" s="48">
        <v>7</v>
      </c>
      <c r="X558" s="48">
        <v>7</v>
      </c>
      <c r="AA558" s="27"/>
      <c r="AB558" t="s">
        <v>13</v>
      </c>
      <c r="AC558" s="28" t="s">
        <v>6</v>
      </c>
      <c r="AD558" s="30" t="s">
        <v>128</v>
      </c>
      <c r="AE558" s="49">
        <v>15.225</v>
      </c>
      <c r="AF558" s="49">
        <v>15.06</v>
      </c>
      <c r="AG558" s="56">
        <f t="shared" si="26"/>
        <v>15.06</v>
      </c>
      <c r="AH558" s="49">
        <f t="shared" si="24"/>
        <v>15.06</v>
      </c>
      <c r="AI558" s="49">
        <v>15.33</v>
      </c>
      <c r="AJ558" s="49">
        <v>15.33</v>
      </c>
      <c r="AK558" s="49">
        <v>15.33</v>
      </c>
      <c r="AL558" s="49">
        <v>15.12</v>
      </c>
      <c r="AM558" s="49">
        <v>15.12</v>
      </c>
      <c r="AN558" s="49">
        <v>15.12</v>
      </c>
      <c r="AO558" s="49">
        <v>15.12</v>
      </c>
      <c r="AP558" s="49">
        <v>15.12</v>
      </c>
      <c r="AQ558" s="49">
        <v>15.33</v>
      </c>
      <c r="AR558" s="49">
        <v>15.33</v>
      </c>
      <c r="AS558" s="49">
        <v>15.33</v>
      </c>
      <c r="AT558" s="49">
        <v>15.33</v>
      </c>
      <c r="AU558" s="49">
        <v>15.33</v>
      </c>
      <c r="AV558" s="49">
        <v>15.12</v>
      </c>
      <c r="AW558" s="49">
        <v>15.12</v>
      </c>
      <c r="AX558" s="49">
        <v>15.12</v>
      </c>
      <c r="AY558" s="49">
        <v>15.12</v>
      </c>
      <c r="AZ558" s="49">
        <v>15.12</v>
      </c>
      <c r="BA558" s="49">
        <f t="shared" si="25"/>
        <v>15.225</v>
      </c>
    </row>
    <row r="559" spans="13:53" x14ac:dyDescent="0.25">
      <c r="M559" s="40">
        <v>42926</v>
      </c>
      <c r="N559" s="48" t="s">
        <v>13</v>
      </c>
      <c r="O559" s="48" t="s">
        <v>6</v>
      </c>
      <c r="P559" s="48" t="s">
        <v>129</v>
      </c>
      <c r="Q559" s="48">
        <v>5.3879999999999999</v>
      </c>
      <c r="R559" s="48">
        <v>3</v>
      </c>
      <c r="S559" s="48">
        <v>4</v>
      </c>
      <c r="T559" s="49">
        <v>14.439120285047304</v>
      </c>
      <c r="U559" s="49">
        <v>15.254000000000001</v>
      </c>
      <c r="V559" s="49">
        <v>41.84</v>
      </c>
      <c r="W559" s="48">
        <v>7</v>
      </c>
      <c r="X559" s="48">
        <v>7</v>
      </c>
      <c r="AA559" s="27"/>
      <c r="AB559" t="s">
        <v>13</v>
      </c>
      <c r="AC559" s="28" t="s">
        <v>6</v>
      </c>
      <c r="AD559" s="30" t="s">
        <v>129</v>
      </c>
      <c r="AE559" s="49">
        <v>15.275</v>
      </c>
      <c r="AF559" s="49">
        <v>15.05</v>
      </c>
      <c r="AG559" s="56">
        <f t="shared" si="26"/>
        <v>15.05</v>
      </c>
      <c r="AH559" s="49">
        <f t="shared" si="24"/>
        <v>15.05</v>
      </c>
      <c r="AI559" s="49">
        <v>15.33</v>
      </c>
      <c r="AJ559" s="49">
        <v>15.33</v>
      </c>
      <c r="AK559" s="49">
        <v>15.33</v>
      </c>
      <c r="AL559" s="49">
        <v>15.22</v>
      </c>
      <c r="AM559" s="49">
        <v>15.22</v>
      </c>
      <c r="AN559" s="49">
        <v>15.22</v>
      </c>
      <c r="AO559" s="49">
        <v>15.22</v>
      </c>
      <c r="AP559" s="49">
        <v>15.22</v>
      </c>
      <c r="AQ559" s="49">
        <v>15.33</v>
      </c>
      <c r="AR559" s="49">
        <v>15.33</v>
      </c>
      <c r="AS559" s="49">
        <v>15.33</v>
      </c>
      <c r="AT559" s="49">
        <v>15.33</v>
      </c>
      <c r="AU559" s="49">
        <v>15.33</v>
      </c>
      <c r="AV559" s="49">
        <v>15.22</v>
      </c>
      <c r="AW559" s="49">
        <v>15.22</v>
      </c>
      <c r="AX559" s="49">
        <v>15.22</v>
      </c>
      <c r="AY559" s="49">
        <v>15.22</v>
      </c>
      <c r="AZ559" s="49">
        <v>15.22</v>
      </c>
      <c r="BA559" s="49">
        <f t="shared" si="25"/>
        <v>15.275</v>
      </c>
    </row>
    <row r="560" spans="13:53" x14ac:dyDescent="0.25">
      <c r="M560" s="40">
        <v>42927</v>
      </c>
      <c r="N560" s="48" t="s">
        <v>13</v>
      </c>
      <c r="O560" s="48" t="s">
        <v>6</v>
      </c>
      <c r="P560" s="48" t="s">
        <v>130</v>
      </c>
      <c r="Q560" s="48">
        <v>5.3879999999999999</v>
      </c>
      <c r="R560" s="48">
        <v>3</v>
      </c>
      <c r="S560" s="48">
        <v>4</v>
      </c>
      <c r="T560" s="49">
        <v>14.439120285047304</v>
      </c>
      <c r="U560" s="49">
        <v>15.11</v>
      </c>
      <c r="V560" s="49">
        <v>41.84</v>
      </c>
      <c r="W560" s="48">
        <v>7</v>
      </c>
      <c r="X560" s="48">
        <v>7</v>
      </c>
      <c r="AA560" s="27"/>
      <c r="AB560" t="s">
        <v>13</v>
      </c>
      <c r="AC560" s="28" t="s">
        <v>6</v>
      </c>
      <c r="AD560" s="30" t="s">
        <v>130</v>
      </c>
      <c r="AE560" s="49">
        <v>15.024999999999999</v>
      </c>
      <c r="AF560" s="49">
        <v>14.9</v>
      </c>
      <c r="AG560" s="56">
        <f t="shared" si="26"/>
        <v>14.9</v>
      </c>
      <c r="AH560" s="49">
        <f t="shared" si="24"/>
        <v>14.9</v>
      </c>
      <c r="AI560" s="49">
        <v>15.03</v>
      </c>
      <c r="AJ560" s="49">
        <v>15.03</v>
      </c>
      <c r="AK560" s="49">
        <v>15.03</v>
      </c>
      <c r="AL560" s="49">
        <v>15.02</v>
      </c>
      <c r="AM560" s="49">
        <v>15.02</v>
      </c>
      <c r="AN560" s="49">
        <v>15.02</v>
      </c>
      <c r="AO560" s="49">
        <v>15.02</v>
      </c>
      <c r="AP560" s="49">
        <v>15.02</v>
      </c>
      <c r="AQ560" s="49">
        <v>15.03</v>
      </c>
      <c r="AR560" s="49">
        <v>15.03</v>
      </c>
      <c r="AS560" s="49">
        <v>15.03</v>
      </c>
      <c r="AT560" s="49">
        <v>15.03</v>
      </c>
      <c r="AU560" s="49">
        <v>15.03</v>
      </c>
      <c r="AV560" s="49">
        <v>15.02</v>
      </c>
      <c r="AW560" s="49">
        <v>15.02</v>
      </c>
      <c r="AX560" s="49">
        <v>15.02</v>
      </c>
      <c r="AY560" s="49">
        <v>15.02</v>
      </c>
      <c r="AZ560" s="49">
        <v>15.02</v>
      </c>
      <c r="BA560" s="49">
        <f t="shared" si="25"/>
        <v>15.024999999999999</v>
      </c>
    </row>
    <row r="561" spans="13:53" x14ac:dyDescent="0.25">
      <c r="M561" s="40">
        <v>42928</v>
      </c>
      <c r="N561" s="48" t="s">
        <v>13</v>
      </c>
      <c r="O561" s="48" t="s">
        <v>6</v>
      </c>
      <c r="P561" s="48" t="s">
        <v>131</v>
      </c>
      <c r="Q561" s="48">
        <v>5.3879999999999999</v>
      </c>
      <c r="R561" s="48">
        <v>3</v>
      </c>
      <c r="S561" s="48">
        <v>4</v>
      </c>
      <c r="T561" s="49">
        <v>14.439120285047304</v>
      </c>
      <c r="U561" s="49">
        <v>14.952000000000002</v>
      </c>
      <c r="V561" s="49">
        <v>41.84</v>
      </c>
      <c r="W561" s="48">
        <v>7</v>
      </c>
      <c r="X561" s="48">
        <v>7</v>
      </c>
      <c r="AA561" s="27"/>
      <c r="AB561" t="s">
        <v>13</v>
      </c>
      <c r="AC561" s="28" t="s">
        <v>6</v>
      </c>
      <c r="AD561" s="30" t="s">
        <v>131</v>
      </c>
      <c r="AE561" s="49">
        <v>14.940000000000001</v>
      </c>
      <c r="AF561" s="49">
        <v>14.83</v>
      </c>
      <c r="AG561" s="56">
        <f t="shared" si="26"/>
        <v>14.83</v>
      </c>
      <c r="AH561" s="49">
        <f t="shared" si="24"/>
        <v>14.83</v>
      </c>
      <c r="AI561" s="49">
        <v>14.99</v>
      </c>
      <c r="AJ561" s="49">
        <v>14.99</v>
      </c>
      <c r="AK561" s="49">
        <v>14.99</v>
      </c>
      <c r="AL561" s="49">
        <v>14.89</v>
      </c>
      <c r="AM561" s="49">
        <v>14.89</v>
      </c>
      <c r="AN561" s="49">
        <v>14.89</v>
      </c>
      <c r="AO561" s="49">
        <v>14.89</v>
      </c>
      <c r="AP561" s="49">
        <v>14.89</v>
      </c>
      <c r="AQ561" s="49">
        <v>14.99</v>
      </c>
      <c r="AR561" s="49">
        <v>14.99</v>
      </c>
      <c r="AS561" s="49">
        <v>14.99</v>
      </c>
      <c r="AT561" s="49">
        <v>14.99</v>
      </c>
      <c r="AU561" s="49">
        <v>14.99</v>
      </c>
      <c r="AV561" s="49">
        <v>14.89</v>
      </c>
      <c r="AW561" s="49">
        <v>14.89</v>
      </c>
      <c r="AX561" s="49">
        <v>14.89</v>
      </c>
      <c r="AY561" s="49">
        <v>14.89</v>
      </c>
      <c r="AZ561" s="49">
        <v>14.89</v>
      </c>
      <c r="BA561" s="49">
        <f t="shared" si="25"/>
        <v>14.940000000000001</v>
      </c>
    </row>
    <row r="562" spans="13:53" x14ac:dyDescent="0.25">
      <c r="M562" s="40">
        <v>42929</v>
      </c>
      <c r="N562" s="48" t="s">
        <v>13</v>
      </c>
      <c r="O562" s="48" t="s">
        <v>6</v>
      </c>
      <c r="P562" s="48" t="s">
        <v>132</v>
      </c>
      <c r="Q562" s="48">
        <v>5.3879999999999999</v>
      </c>
      <c r="R562" s="48">
        <v>3</v>
      </c>
      <c r="S562" s="48">
        <v>4</v>
      </c>
      <c r="T562" s="49">
        <v>14.439120285047304</v>
      </c>
      <c r="U562" s="49">
        <v>14.937000000000001</v>
      </c>
      <c r="V562" s="49">
        <v>41.84</v>
      </c>
      <c r="W562" s="48">
        <v>7</v>
      </c>
      <c r="X562" s="48">
        <v>7</v>
      </c>
      <c r="AA562" s="27"/>
      <c r="AB562" t="s">
        <v>13</v>
      </c>
      <c r="AC562" s="28" t="s">
        <v>6</v>
      </c>
      <c r="AD562" s="30" t="s">
        <v>132</v>
      </c>
      <c r="AE562" s="49">
        <v>14.94</v>
      </c>
      <c r="AF562" s="49">
        <v>14.84</v>
      </c>
      <c r="AG562" s="56">
        <f t="shared" si="26"/>
        <v>14.84</v>
      </c>
      <c r="AH562" s="49">
        <f t="shared" si="24"/>
        <v>14.84</v>
      </c>
      <c r="AI562" s="49">
        <v>15.02</v>
      </c>
      <c r="AJ562" s="49">
        <v>15.02</v>
      </c>
      <c r="AK562" s="49">
        <v>15.02</v>
      </c>
      <c r="AL562" s="49">
        <v>14.86</v>
      </c>
      <c r="AM562" s="49">
        <v>14.86</v>
      </c>
      <c r="AN562" s="49">
        <v>14.86</v>
      </c>
      <c r="AO562" s="49">
        <v>14.86</v>
      </c>
      <c r="AP562" s="49">
        <v>14.86</v>
      </c>
      <c r="AQ562" s="49">
        <v>15.02</v>
      </c>
      <c r="AR562" s="49">
        <v>15.02</v>
      </c>
      <c r="AS562" s="49">
        <v>15.02</v>
      </c>
      <c r="AT562" s="49">
        <v>15.02</v>
      </c>
      <c r="AU562" s="49">
        <v>15.02</v>
      </c>
      <c r="AV562" s="49">
        <v>14.86</v>
      </c>
      <c r="AW562" s="49">
        <v>14.86</v>
      </c>
      <c r="AX562" s="49">
        <v>14.86</v>
      </c>
      <c r="AY562" s="49">
        <v>14.86</v>
      </c>
      <c r="AZ562" s="49">
        <v>14.86</v>
      </c>
      <c r="BA562" s="49">
        <f t="shared" si="25"/>
        <v>14.94</v>
      </c>
    </row>
    <row r="563" spans="13:53" x14ac:dyDescent="0.25">
      <c r="M563" s="40">
        <v>42930</v>
      </c>
      <c r="N563" s="48" t="s">
        <v>13</v>
      </c>
      <c r="O563" s="48" t="s">
        <v>6</v>
      </c>
      <c r="P563" s="48" t="s">
        <v>133</v>
      </c>
      <c r="Q563" s="48">
        <v>5.3879999999999999</v>
      </c>
      <c r="R563" s="48">
        <v>3</v>
      </c>
      <c r="S563" s="48">
        <v>4</v>
      </c>
      <c r="T563" s="49">
        <v>14.439120285047304</v>
      </c>
      <c r="U563" s="49">
        <v>14.938000000000001</v>
      </c>
      <c r="V563" s="49">
        <v>41.84</v>
      </c>
      <c r="W563" s="48">
        <v>7</v>
      </c>
      <c r="X563" s="48">
        <v>7</v>
      </c>
      <c r="AA563" s="27"/>
      <c r="AB563" t="s">
        <v>13</v>
      </c>
      <c r="AC563" s="28" t="s">
        <v>6</v>
      </c>
      <c r="AD563" s="30" t="s">
        <v>133</v>
      </c>
      <c r="AE563" s="49">
        <v>15.055</v>
      </c>
      <c r="AF563" s="49">
        <v>14.89</v>
      </c>
      <c r="AG563" s="56">
        <f t="shared" si="26"/>
        <v>14.89</v>
      </c>
      <c r="AH563" s="49">
        <f t="shared" si="24"/>
        <v>14.89</v>
      </c>
      <c r="AI563" s="49">
        <v>15.12</v>
      </c>
      <c r="AJ563" s="49">
        <v>15.12</v>
      </c>
      <c r="AK563" s="49">
        <v>15.12</v>
      </c>
      <c r="AL563" s="49">
        <v>14.99</v>
      </c>
      <c r="AM563" s="49">
        <v>14.99</v>
      </c>
      <c r="AN563" s="49">
        <v>14.99</v>
      </c>
      <c r="AO563" s="49">
        <v>14.99</v>
      </c>
      <c r="AP563" s="49">
        <v>14.99</v>
      </c>
      <c r="AQ563" s="49">
        <v>15.12</v>
      </c>
      <c r="AR563" s="49">
        <v>15.12</v>
      </c>
      <c r="AS563" s="49">
        <v>15.12</v>
      </c>
      <c r="AT563" s="49">
        <v>15.12</v>
      </c>
      <c r="AU563" s="49">
        <v>15.12</v>
      </c>
      <c r="AV563" s="49">
        <v>14.99</v>
      </c>
      <c r="AW563" s="49">
        <v>14.99</v>
      </c>
      <c r="AX563" s="49">
        <v>14.99</v>
      </c>
      <c r="AY563" s="49">
        <v>14.99</v>
      </c>
      <c r="AZ563" s="49">
        <v>14.99</v>
      </c>
      <c r="BA563" s="49">
        <f t="shared" si="25"/>
        <v>15.055</v>
      </c>
    </row>
    <row r="564" spans="13:53" x14ac:dyDescent="0.25">
      <c r="M564" s="40">
        <v>42931</v>
      </c>
      <c r="N564" s="48" t="s">
        <v>13</v>
      </c>
      <c r="O564" s="48" t="s">
        <v>6</v>
      </c>
      <c r="P564" s="48" t="s">
        <v>134</v>
      </c>
      <c r="Q564" s="48">
        <v>5.3879999999999999</v>
      </c>
      <c r="R564" s="48">
        <v>3</v>
      </c>
      <c r="S564" s="48">
        <v>4</v>
      </c>
      <c r="T564" s="49">
        <v>14.439120285047304</v>
      </c>
      <c r="U564" s="49">
        <v>14.959</v>
      </c>
      <c r="V564" s="49">
        <v>41.84</v>
      </c>
      <c r="W564" s="48">
        <v>7</v>
      </c>
      <c r="X564" s="48">
        <v>7</v>
      </c>
      <c r="AA564" s="27"/>
      <c r="AB564" t="s">
        <v>13</v>
      </c>
      <c r="AC564" s="28" t="s">
        <v>6</v>
      </c>
      <c r="AD564" s="30" t="s">
        <v>134</v>
      </c>
      <c r="AE564" s="49">
        <v>15.195</v>
      </c>
      <c r="AF564" s="49">
        <v>15.03</v>
      </c>
      <c r="AG564" s="56">
        <f t="shared" si="26"/>
        <v>15.03</v>
      </c>
      <c r="AH564" s="49">
        <f t="shared" si="24"/>
        <v>15.03</v>
      </c>
      <c r="AI564" s="49">
        <v>15.2</v>
      </c>
      <c r="AJ564" s="49">
        <v>15.2</v>
      </c>
      <c r="AK564" s="49">
        <v>15.2</v>
      </c>
      <c r="AL564" s="49">
        <v>15.19</v>
      </c>
      <c r="AM564" s="49">
        <v>15.19</v>
      </c>
      <c r="AN564" s="49">
        <v>15.19</v>
      </c>
      <c r="AO564" s="49">
        <v>15.19</v>
      </c>
      <c r="AP564" s="49">
        <v>15.19</v>
      </c>
      <c r="AQ564" s="49">
        <v>15.2</v>
      </c>
      <c r="AR564" s="49">
        <v>15.2</v>
      </c>
      <c r="AS564" s="49">
        <v>15.2</v>
      </c>
      <c r="AT564" s="49">
        <v>15.2</v>
      </c>
      <c r="AU564" s="49">
        <v>15.2</v>
      </c>
      <c r="AV564" s="49">
        <v>15.19</v>
      </c>
      <c r="AW564" s="49">
        <v>15.19</v>
      </c>
      <c r="AX564" s="49">
        <v>15.19</v>
      </c>
      <c r="AY564" s="49">
        <v>15.19</v>
      </c>
      <c r="AZ564" s="49">
        <v>15.19</v>
      </c>
      <c r="BA564" s="49">
        <f t="shared" si="25"/>
        <v>15.195</v>
      </c>
    </row>
    <row r="565" spans="13:53" x14ac:dyDescent="0.25">
      <c r="M565" s="40">
        <v>42932</v>
      </c>
      <c r="N565" s="48" t="s">
        <v>13</v>
      </c>
      <c r="O565" s="48" t="s">
        <v>6</v>
      </c>
      <c r="P565" s="48" t="s">
        <v>135</v>
      </c>
      <c r="Q565" s="48">
        <v>5.3879999999999999</v>
      </c>
      <c r="R565" s="48">
        <v>3</v>
      </c>
      <c r="S565" s="48">
        <v>4</v>
      </c>
      <c r="T565" s="49">
        <v>14.439120285047304</v>
      </c>
      <c r="U565" s="49">
        <v>14.676</v>
      </c>
      <c r="V565" s="49">
        <v>41.84</v>
      </c>
      <c r="W565" s="48">
        <v>7</v>
      </c>
      <c r="X565" s="48">
        <v>7</v>
      </c>
      <c r="AA565" s="27"/>
      <c r="AB565" t="s">
        <v>13</v>
      </c>
      <c r="AC565" s="28" t="s">
        <v>6</v>
      </c>
      <c r="AD565" s="30" t="s">
        <v>135</v>
      </c>
      <c r="AE565" s="49">
        <v>15.01</v>
      </c>
      <c r="AF565" s="49">
        <v>14.86</v>
      </c>
      <c r="AG565" s="56">
        <f t="shared" si="26"/>
        <v>14.86</v>
      </c>
      <c r="AH565" s="49">
        <f t="shared" ref="AH565:AH628" si="27">AF565</f>
        <v>14.86</v>
      </c>
      <c r="AI565" s="49">
        <v>15.04</v>
      </c>
      <c r="AJ565" s="49">
        <v>15.04</v>
      </c>
      <c r="AK565" s="49">
        <v>15.04</v>
      </c>
      <c r="AL565" s="49">
        <v>14.98</v>
      </c>
      <c r="AM565" s="49">
        <v>14.98</v>
      </c>
      <c r="AN565" s="49">
        <v>14.98</v>
      </c>
      <c r="AO565" s="49">
        <v>14.98</v>
      </c>
      <c r="AP565" s="49">
        <v>14.98</v>
      </c>
      <c r="AQ565" s="49">
        <v>15.04</v>
      </c>
      <c r="AR565" s="49">
        <v>15.04</v>
      </c>
      <c r="AS565" s="49">
        <v>15.04</v>
      </c>
      <c r="AT565" s="49">
        <v>15.04</v>
      </c>
      <c r="AU565" s="49">
        <v>15.04</v>
      </c>
      <c r="AV565" s="49">
        <v>14.98</v>
      </c>
      <c r="AW565" s="49">
        <v>14.98</v>
      </c>
      <c r="AX565" s="49">
        <v>14.98</v>
      </c>
      <c r="AY565" s="49">
        <v>14.98</v>
      </c>
      <c r="AZ565" s="49">
        <v>14.98</v>
      </c>
      <c r="BA565" s="49">
        <f t="shared" ref="BA565:BA628" si="28">AE565</f>
        <v>15.01</v>
      </c>
    </row>
    <row r="566" spans="13:53" x14ac:dyDescent="0.25">
      <c r="M566" s="40">
        <v>42933</v>
      </c>
      <c r="N566" s="48" t="s">
        <v>13</v>
      </c>
      <c r="O566" s="48" t="s">
        <v>6</v>
      </c>
      <c r="P566" s="48" t="s">
        <v>136</v>
      </c>
      <c r="Q566" s="48">
        <v>5.3259999999999996</v>
      </c>
      <c r="R566" s="48">
        <v>3</v>
      </c>
      <c r="S566" s="48">
        <v>4</v>
      </c>
      <c r="T566" s="49">
        <v>14.439120285047304</v>
      </c>
      <c r="U566" s="49">
        <v>14.838000000000001</v>
      </c>
      <c r="V566" s="49">
        <v>41.84</v>
      </c>
      <c r="W566" s="48">
        <v>7</v>
      </c>
      <c r="X566" s="48">
        <v>7</v>
      </c>
      <c r="AA566" s="27"/>
      <c r="AB566" t="s">
        <v>13</v>
      </c>
      <c r="AC566" s="28" t="s">
        <v>6</v>
      </c>
      <c r="AD566" s="30" t="s">
        <v>136</v>
      </c>
      <c r="AE566" s="49">
        <v>15.11</v>
      </c>
      <c r="AF566" s="49">
        <v>14.96</v>
      </c>
      <c r="AG566" s="56">
        <f t="shared" si="26"/>
        <v>14.96</v>
      </c>
      <c r="AH566" s="49">
        <f t="shared" si="27"/>
        <v>14.96</v>
      </c>
      <c r="AI566" s="49">
        <v>15.12</v>
      </c>
      <c r="AJ566" s="49">
        <v>15.12</v>
      </c>
      <c r="AK566" s="49">
        <v>15.12</v>
      </c>
      <c r="AL566" s="49">
        <v>15.1</v>
      </c>
      <c r="AM566" s="49">
        <v>15.1</v>
      </c>
      <c r="AN566" s="49">
        <v>15.1</v>
      </c>
      <c r="AO566" s="49">
        <v>15.1</v>
      </c>
      <c r="AP566" s="49">
        <v>15.1</v>
      </c>
      <c r="AQ566" s="49">
        <v>15.12</v>
      </c>
      <c r="AR566" s="49">
        <v>15.12</v>
      </c>
      <c r="AS566" s="49">
        <v>15.12</v>
      </c>
      <c r="AT566" s="49">
        <v>15.12</v>
      </c>
      <c r="AU566" s="49">
        <v>15.12</v>
      </c>
      <c r="AV566" s="49">
        <v>15.1</v>
      </c>
      <c r="AW566" s="49">
        <v>15.1</v>
      </c>
      <c r="AX566" s="49">
        <v>15.1</v>
      </c>
      <c r="AY566" s="49">
        <v>15.1</v>
      </c>
      <c r="AZ566" s="49">
        <v>15.1</v>
      </c>
      <c r="BA566" s="49">
        <f t="shared" si="28"/>
        <v>15.11</v>
      </c>
    </row>
    <row r="567" spans="13:53" x14ac:dyDescent="0.25">
      <c r="M567" s="40">
        <v>42934</v>
      </c>
      <c r="N567" s="48" t="s">
        <v>13</v>
      </c>
      <c r="O567" s="48" t="s">
        <v>6</v>
      </c>
      <c r="P567" s="48" t="s">
        <v>137</v>
      </c>
      <c r="Q567" s="48">
        <v>5.3259999999999996</v>
      </c>
      <c r="R567" s="48">
        <v>3</v>
      </c>
      <c r="S567" s="48">
        <v>4</v>
      </c>
      <c r="T567" s="49">
        <v>14.439120285047304</v>
      </c>
      <c r="U567" s="49">
        <v>15.031000000000001</v>
      </c>
      <c r="V567" s="49">
        <v>41.84</v>
      </c>
      <c r="W567" s="48">
        <v>7</v>
      </c>
      <c r="X567" s="48">
        <v>7</v>
      </c>
      <c r="AA567" s="27"/>
      <c r="AB567" t="s">
        <v>13</v>
      </c>
      <c r="AC567" s="28" t="s">
        <v>6</v>
      </c>
      <c r="AD567" s="30" t="s">
        <v>137</v>
      </c>
      <c r="AE567" s="49">
        <v>15.105</v>
      </c>
      <c r="AF567" s="49">
        <v>14.96</v>
      </c>
      <c r="AG567" s="56">
        <f t="shared" ref="AG567:AG630" si="29">AF567</f>
        <v>14.96</v>
      </c>
      <c r="AH567" s="49">
        <f t="shared" si="27"/>
        <v>14.96</v>
      </c>
      <c r="AI567" s="49">
        <v>15.12</v>
      </c>
      <c r="AJ567" s="49">
        <v>15.12</v>
      </c>
      <c r="AK567" s="49">
        <v>15.12</v>
      </c>
      <c r="AL567" s="49">
        <v>15.09</v>
      </c>
      <c r="AM567" s="49">
        <v>15.09</v>
      </c>
      <c r="AN567" s="49">
        <v>15.09</v>
      </c>
      <c r="AO567" s="49">
        <v>15.09</v>
      </c>
      <c r="AP567" s="49">
        <v>15.09</v>
      </c>
      <c r="AQ567" s="49">
        <v>15.12</v>
      </c>
      <c r="AR567" s="49">
        <v>15.12</v>
      </c>
      <c r="AS567" s="49">
        <v>15.12</v>
      </c>
      <c r="AT567" s="49">
        <v>15.12</v>
      </c>
      <c r="AU567" s="49">
        <v>15.12</v>
      </c>
      <c r="AV567" s="49">
        <v>15.09</v>
      </c>
      <c r="AW567" s="49">
        <v>15.09</v>
      </c>
      <c r="AX567" s="49">
        <v>15.09</v>
      </c>
      <c r="AY567" s="49">
        <v>15.09</v>
      </c>
      <c r="AZ567" s="49">
        <v>15.09</v>
      </c>
      <c r="BA567" s="49">
        <f t="shared" si="28"/>
        <v>15.105</v>
      </c>
    </row>
    <row r="568" spans="13:53" x14ac:dyDescent="0.25">
      <c r="M568" s="40">
        <v>42935</v>
      </c>
      <c r="N568" s="48" t="s">
        <v>13</v>
      </c>
      <c r="O568" s="48" t="s">
        <v>6</v>
      </c>
      <c r="P568" s="48" t="s">
        <v>138</v>
      </c>
      <c r="Q568" s="48">
        <v>5.3259999999999996</v>
      </c>
      <c r="R568" s="48">
        <v>3</v>
      </c>
      <c r="S568" s="48">
        <v>4</v>
      </c>
      <c r="T568" s="49">
        <v>14.439120285047304</v>
      </c>
      <c r="U568" s="49">
        <v>15.042</v>
      </c>
      <c r="V568" s="49">
        <v>41.84</v>
      </c>
      <c r="W568" s="48">
        <v>7</v>
      </c>
      <c r="X568" s="48">
        <v>7</v>
      </c>
      <c r="AA568" s="27"/>
      <c r="AB568" t="s">
        <v>13</v>
      </c>
      <c r="AC568" s="28" t="s">
        <v>6</v>
      </c>
      <c r="AD568" s="30" t="s">
        <v>138</v>
      </c>
      <c r="AE568" s="49">
        <v>15.135</v>
      </c>
      <c r="AF568" s="49">
        <v>15.02</v>
      </c>
      <c r="AG568" s="56">
        <f t="shared" si="29"/>
        <v>15.02</v>
      </c>
      <c r="AH568" s="49">
        <f t="shared" si="27"/>
        <v>15.02</v>
      </c>
      <c r="AI568" s="49">
        <v>15.23</v>
      </c>
      <c r="AJ568" s="49">
        <v>15.23</v>
      </c>
      <c r="AK568" s="49">
        <v>15.23</v>
      </c>
      <c r="AL568" s="49">
        <v>15.04</v>
      </c>
      <c r="AM568" s="49">
        <v>15.04</v>
      </c>
      <c r="AN568" s="49">
        <v>15.04</v>
      </c>
      <c r="AO568" s="49">
        <v>15.04</v>
      </c>
      <c r="AP568" s="49">
        <v>15.04</v>
      </c>
      <c r="AQ568" s="49">
        <v>15.23</v>
      </c>
      <c r="AR568" s="49">
        <v>15.23</v>
      </c>
      <c r="AS568" s="49">
        <v>15.23</v>
      </c>
      <c r="AT568" s="49">
        <v>15.23</v>
      </c>
      <c r="AU568" s="49">
        <v>15.23</v>
      </c>
      <c r="AV568" s="49">
        <v>15.04</v>
      </c>
      <c r="AW568" s="49">
        <v>15.04</v>
      </c>
      <c r="AX568" s="49">
        <v>15.04</v>
      </c>
      <c r="AY568" s="49">
        <v>15.04</v>
      </c>
      <c r="AZ568" s="49">
        <v>15.04</v>
      </c>
      <c r="BA568" s="49">
        <f t="shared" si="28"/>
        <v>15.135</v>
      </c>
    </row>
    <row r="569" spans="13:53" x14ac:dyDescent="0.25">
      <c r="M569" s="40">
        <v>42936</v>
      </c>
      <c r="N569" s="48" t="s">
        <v>13</v>
      </c>
      <c r="O569" s="48" t="s">
        <v>6</v>
      </c>
      <c r="P569" s="48" t="s">
        <v>139</v>
      </c>
      <c r="Q569" s="48">
        <v>5.3259999999999996</v>
      </c>
      <c r="R569" s="48">
        <v>3</v>
      </c>
      <c r="S569" s="48">
        <v>4</v>
      </c>
      <c r="T569" s="49">
        <v>14.439120285047304</v>
      </c>
      <c r="U569" s="49">
        <v>15.061999999999999</v>
      </c>
      <c r="V569" s="49">
        <v>41.84</v>
      </c>
      <c r="W569" s="48">
        <v>7</v>
      </c>
      <c r="X569" s="48">
        <v>7</v>
      </c>
      <c r="AA569" s="27"/>
      <c r="AB569" t="s">
        <v>13</v>
      </c>
      <c r="AC569" s="28" t="s">
        <v>6</v>
      </c>
      <c r="AD569" s="30" t="s">
        <v>139</v>
      </c>
      <c r="AE569" s="49">
        <v>15.245000000000001</v>
      </c>
      <c r="AF569" s="49">
        <v>15.02</v>
      </c>
      <c r="AG569" s="56">
        <f t="shared" si="29"/>
        <v>15.02</v>
      </c>
      <c r="AH569" s="49">
        <f t="shared" si="27"/>
        <v>15.02</v>
      </c>
      <c r="AI569" s="49">
        <v>15.31</v>
      </c>
      <c r="AJ569" s="49">
        <v>15.31</v>
      </c>
      <c r="AK569" s="49">
        <v>15.31</v>
      </c>
      <c r="AL569" s="49">
        <v>15.18</v>
      </c>
      <c r="AM569" s="49">
        <v>15.18</v>
      </c>
      <c r="AN569" s="49">
        <v>15.18</v>
      </c>
      <c r="AO569" s="49">
        <v>15.18</v>
      </c>
      <c r="AP569" s="49">
        <v>15.18</v>
      </c>
      <c r="AQ569" s="49">
        <v>15.31</v>
      </c>
      <c r="AR569" s="49">
        <v>15.31</v>
      </c>
      <c r="AS569" s="49">
        <v>15.31</v>
      </c>
      <c r="AT569" s="49">
        <v>15.31</v>
      </c>
      <c r="AU569" s="49">
        <v>15.31</v>
      </c>
      <c r="AV569" s="49">
        <v>15.18</v>
      </c>
      <c r="AW569" s="49">
        <v>15.18</v>
      </c>
      <c r="AX569" s="49">
        <v>15.18</v>
      </c>
      <c r="AY569" s="49">
        <v>15.18</v>
      </c>
      <c r="AZ569" s="49">
        <v>15.18</v>
      </c>
      <c r="BA569" s="49">
        <f t="shared" si="28"/>
        <v>15.245000000000001</v>
      </c>
    </row>
    <row r="570" spans="13:53" x14ac:dyDescent="0.25">
      <c r="M570" s="40">
        <v>42937</v>
      </c>
      <c r="N570" s="48" t="s">
        <v>13</v>
      </c>
      <c r="O570" s="48" t="s">
        <v>6</v>
      </c>
      <c r="P570" s="48" t="s">
        <v>140</v>
      </c>
      <c r="Q570" s="48">
        <v>5.3259999999999996</v>
      </c>
      <c r="R570" s="48">
        <v>3</v>
      </c>
      <c r="S570" s="48">
        <v>4</v>
      </c>
      <c r="T570" s="49">
        <v>14.439120285047304</v>
      </c>
      <c r="U570" s="49">
        <v>15.212000000000002</v>
      </c>
      <c r="V570" s="49">
        <v>41.84</v>
      </c>
      <c r="W570" s="48">
        <v>7</v>
      </c>
      <c r="X570" s="48">
        <v>7</v>
      </c>
      <c r="AA570" s="27"/>
      <c r="AB570" t="s">
        <v>13</v>
      </c>
      <c r="AC570" s="28" t="s">
        <v>6</v>
      </c>
      <c r="AD570" s="30" t="s">
        <v>140</v>
      </c>
      <c r="AE570" s="49">
        <v>15.285</v>
      </c>
      <c r="AF570" s="49">
        <v>15.17</v>
      </c>
      <c r="AG570" s="56">
        <f t="shared" si="29"/>
        <v>15.17</v>
      </c>
      <c r="AH570" s="49">
        <f t="shared" si="27"/>
        <v>15.17</v>
      </c>
      <c r="AI570" s="49">
        <v>15.41</v>
      </c>
      <c r="AJ570" s="49">
        <v>15.41</v>
      </c>
      <c r="AK570" s="49">
        <v>15.41</v>
      </c>
      <c r="AL570" s="49">
        <v>15.16</v>
      </c>
      <c r="AM570" s="49">
        <v>15.16</v>
      </c>
      <c r="AN570" s="49">
        <v>15.16</v>
      </c>
      <c r="AO570" s="49">
        <v>15.16</v>
      </c>
      <c r="AP570" s="49">
        <v>15.16</v>
      </c>
      <c r="AQ570" s="49">
        <v>15.41</v>
      </c>
      <c r="AR570" s="49">
        <v>15.41</v>
      </c>
      <c r="AS570" s="49">
        <v>15.41</v>
      </c>
      <c r="AT570" s="49">
        <v>15.41</v>
      </c>
      <c r="AU570" s="49">
        <v>15.41</v>
      </c>
      <c r="AV570" s="49">
        <v>15.16</v>
      </c>
      <c r="AW570" s="49">
        <v>15.16</v>
      </c>
      <c r="AX570" s="49">
        <v>15.16</v>
      </c>
      <c r="AY570" s="49">
        <v>15.16</v>
      </c>
      <c r="AZ570" s="49">
        <v>15.16</v>
      </c>
      <c r="BA570" s="49">
        <f t="shared" si="28"/>
        <v>15.285</v>
      </c>
    </row>
    <row r="571" spans="13:53" x14ac:dyDescent="0.25">
      <c r="M571" s="40">
        <v>42938</v>
      </c>
      <c r="N571" s="48" t="s">
        <v>13</v>
      </c>
      <c r="O571" s="48" t="s">
        <v>6</v>
      </c>
      <c r="P571" s="48" t="s">
        <v>141</v>
      </c>
      <c r="Q571" s="48">
        <v>5.3259999999999996</v>
      </c>
      <c r="R571" s="48">
        <v>3</v>
      </c>
      <c r="S571" s="48">
        <v>4</v>
      </c>
      <c r="T571" s="49">
        <v>14.439120285047304</v>
      </c>
      <c r="U571" s="49">
        <v>15.081</v>
      </c>
      <c r="V571" s="49">
        <v>41.84</v>
      </c>
      <c r="W571" s="48">
        <v>7</v>
      </c>
      <c r="X571" s="48">
        <v>7</v>
      </c>
      <c r="AA571" s="27"/>
      <c r="AB571" t="s">
        <v>13</v>
      </c>
      <c r="AC571" s="28" t="s">
        <v>6</v>
      </c>
      <c r="AD571" s="30" t="s">
        <v>141</v>
      </c>
      <c r="AE571" s="49">
        <v>15.04</v>
      </c>
      <c r="AF571" s="49">
        <v>14.95</v>
      </c>
      <c r="AG571" s="56">
        <f t="shared" si="29"/>
        <v>14.95</v>
      </c>
      <c r="AH571" s="49">
        <f t="shared" si="27"/>
        <v>14.95</v>
      </c>
      <c r="AI571" s="49">
        <v>15.08</v>
      </c>
      <c r="AJ571" s="49">
        <v>15.08</v>
      </c>
      <c r="AK571" s="49">
        <v>15.08</v>
      </c>
      <c r="AL571" s="49">
        <v>15</v>
      </c>
      <c r="AM571" s="49">
        <v>15</v>
      </c>
      <c r="AN571" s="49">
        <v>15</v>
      </c>
      <c r="AO571" s="49">
        <v>15</v>
      </c>
      <c r="AP571" s="49">
        <v>15</v>
      </c>
      <c r="AQ571" s="49">
        <v>15.08</v>
      </c>
      <c r="AR571" s="49">
        <v>15.08</v>
      </c>
      <c r="AS571" s="49">
        <v>15.08</v>
      </c>
      <c r="AT571" s="49">
        <v>15.08</v>
      </c>
      <c r="AU571" s="49">
        <v>15.08</v>
      </c>
      <c r="AV571" s="49">
        <v>15</v>
      </c>
      <c r="AW571" s="49">
        <v>15</v>
      </c>
      <c r="AX571" s="49">
        <v>15</v>
      </c>
      <c r="AY571" s="49">
        <v>15</v>
      </c>
      <c r="AZ571" s="49">
        <v>15</v>
      </c>
      <c r="BA571" s="49">
        <f t="shared" si="28"/>
        <v>15.04</v>
      </c>
    </row>
    <row r="572" spans="13:53" x14ac:dyDescent="0.25">
      <c r="M572" s="40">
        <v>42939</v>
      </c>
      <c r="N572" s="48" t="s">
        <v>13</v>
      </c>
      <c r="O572" s="48" t="s">
        <v>6</v>
      </c>
      <c r="P572" s="48" t="s">
        <v>142</v>
      </c>
      <c r="Q572" s="48">
        <v>5.3259999999999996</v>
      </c>
      <c r="R572" s="48">
        <v>3</v>
      </c>
      <c r="S572" s="48">
        <v>4</v>
      </c>
      <c r="T572" s="49">
        <v>14.439120285047304</v>
      </c>
      <c r="U572" s="49">
        <v>14.917999999999999</v>
      </c>
      <c r="V572" s="49">
        <v>41.84</v>
      </c>
      <c r="W572" s="48">
        <v>7</v>
      </c>
      <c r="X572" s="48">
        <v>7</v>
      </c>
      <c r="AA572" s="27"/>
      <c r="AB572" t="s">
        <v>13</v>
      </c>
      <c r="AC572" s="28" t="s">
        <v>6</v>
      </c>
      <c r="AD572" s="30" t="s">
        <v>142</v>
      </c>
      <c r="AE572" s="49">
        <v>15.125</v>
      </c>
      <c r="AF572" s="49">
        <v>15.01</v>
      </c>
      <c r="AG572" s="56">
        <f t="shared" si="29"/>
        <v>15.01</v>
      </c>
      <c r="AH572" s="49">
        <f t="shared" si="27"/>
        <v>15.01</v>
      </c>
      <c r="AI572" s="49">
        <v>15.28</v>
      </c>
      <c r="AJ572" s="49">
        <v>15.28</v>
      </c>
      <c r="AK572" s="49">
        <v>15.28</v>
      </c>
      <c r="AL572" s="49">
        <v>14.97</v>
      </c>
      <c r="AM572" s="49">
        <v>14.97</v>
      </c>
      <c r="AN572" s="49">
        <v>14.97</v>
      </c>
      <c r="AO572" s="49">
        <v>14.97</v>
      </c>
      <c r="AP572" s="49">
        <v>14.97</v>
      </c>
      <c r="AQ572" s="49">
        <v>15.28</v>
      </c>
      <c r="AR572" s="49">
        <v>15.28</v>
      </c>
      <c r="AS572" s="49">
        <v>15.28</v>
      </c>
      <c r="AT572" s="49">
        <v>15.28</v>
      </c>
      <c r="AU572" s="49">
        <v>15.28</v>
      </c>
      <c r="AV572" s="49">
        <v>14.97</v>
      </c>
      <c r="AW572" s="49">
        <v>14.97</v>
      </c>
      <c r="AX572" s="49">
        <v>14.97</v>
      </c>
      <c r="AY572" s="49">
        <v>14.97</v>
      </c>
      <c r="AZ572" s="49">
        <v>14.97</v>
      </c>
      <c r="BA572" s="49">
        <f t="shared" si="28"/>
        <v>15.125</v>
      </c>
    </row>
    <row r="573" spans="13:53" x14ac:dyDescent="0.25">
      <c r="M573" s="40">
        <v>42940</v>
      </c>
      <c r="N573" s="48" t="s">
        <v>13</v>
      </c>
      <c r="O573" s="48" t="s">
        <v>6</v>
      </c>
      <c r="P573" s="48" t="s">
        <v>143</v>
      </c>
      <c r="Q573" s="48">
        <v>5.1639999999999997</v>
      </c>
      <c r="R573" s="48">
        <v>3</v>
      </c>
      <c r="S573" s="48">
        <v>4</v>
      </c>
      <c r="T573" s="49">
        <v>14.439120285047304</v>
      </c>
      <c r="U573" s="49">
        <v>14.990000000000002</v>
      </c>
      <c r="V573" s="49">
        <v>41.84</v>
      </c>
      <c r="W573" s="48">
        <v>7</v>
      </c>
      <c r="X573" s="48">
        <v>7</v>
      </c>
      <c r="AA573" s="27"/>
      <c r="AB573" t="s">
        <v>13</v>
      </c>
      <c r="AC573" s="28" t="s">
        <v>6</v>
      </c>
      <c r="AD573" s="30" t="s">
        <v>143</v>
      </c>
      <c r="AE573" s="49">
        <v>15.215</v>
      </c>
      <c r="AF573" s="49">
        <v>15.09</v>
      </c>
      <c r="AG573" s="56">
        <f t="shared" si="29"/>
        <v>15.09</v>
      </c>
      <c r="AH573" s="49">
        <f t="shared" si="27"/>
        <v>15.09</v>
      </c>
      <c r="AI573" s="49">
        <v>15.38</v>
      </c>
      <c r="AJ573" s="49">
        <v>15.38</v>
      </c>
      <c r="AK573" s="49">
        <v>15.38</v>
      </c>
      <c r="AL573" s="49">
        <v>15.05</v>
      </c>
      <c r="AM573" s="49">
        <v>15.05</v>
      </c>
      <c r="AN573" s="49">
        <v>15.05</v>
      </c>
      <c r="AO573" s="49">
        <v>15.05</v>
      </c>
      <c r="AP573" s="49">
        <v>15.05</v>
      </c>
      <c r="AQ573" s="49">
        <v>15.38</v>
      </c>
      <c r="AR573" s="49">
        <v>15.38</v>
      </c>
      <c r="AS573" s="49">
        <v>15.38</v>
      </c>
      <c r="AT573" s="49">
        <v>15.38</v>
      </c>
      <c r="AU573" s="49">
        <v>15.38</v>
      </c>
      <c r="AV573" s="49">
        <v>15.05</v>
      </c>
      <c r="AW573" s="49">
        <v>15.05</v>
      </c>
      <c r="AX573" s="49">
        <v>15.05</v>
      </c>
      <c r="AY573" s="49">
        <v>15.05</v>
      </c>
      <c r="AZ573" s="49">
        <v>15.05</v>
      </c>
      <c r="BA573" s="49">
        <f t="shared" si="28"/>
        <v>15.215</v>
      </c>
    </row>
    <row r="574" spans="13:53" x14ac:dyDescent="0.25">
      <c r="M574" s="40">
        <v>42941</v>
      </c>
      <c r="N574" s="48" t="s">
        <v>13</v>
      </c>
      <c r="O574" s="48" t="s">
        <v>6</v>
      </c>
      <c r="P574" s="48" t="s">
        <v>144</v>
      </c>
      <c r="Q574" s="48">
        <v>5.1639999999999997</v>
      </c>
      <c r="R574" s="48">
        <v>3</v>
      </c>
      <c r="S574" s="48">
        <v>4</v>
      </c>
      <c r="T574" s="49">
        <v>14.439120285047304</v>
      </c>
      <c r="U574" s="49">
        <v>14.997</v>
      </c>
      <c r="V574" s="49">
        <v>41.84</v>
      </c>
      <c r="W574" s="48">
        <v>7</v>
      </c>
      <c r="X574" s="48">
        <v>7</v>
      </c>
      <c r="AA574" s="27"/>
      <c r="AB574" t="s">
        <v>13</v>
      </c>
      <c r="AC574" s="28" t="s">
        <v>6</v>
      </c>
      <c r="AD574" s="30" t="s">
        <v>144</v>
      </c>
      <c r="AE574" s="49">
        <v>15.105</v>
      </c>
      <c r="AF574" s="49">
        <v>14.91</v>
      </c>
      <c r="AG574" s="56">
        <f t="shared" si="29"/>
        <v>14.91</v>
      </c>
      <c r="AH574" s="49">
        <f t="shared" si="27"/>
        <v>14.91</v>
      </c>
      <c r="AI574" s="49">
        <v>15.16</v>
      </c>
      <c r="AJ574" s="49">
        <v>15.16</v>
      </c>
      <c r="AK574" s="49">
        <v>15.16</v>
      </c>
      <c r="AL574" s="49">
        <v>15.05</v>
      </c>
      <c r="AM574" s="49">
        <v>15.05</v>
      </c>
      <c r="AN574" s="49">
        <v>15.05</v>
      </c>
      <c r="AO574" s="49">
        <v>15.05</v>
      </c>
      <c r="AP574" s="49">
        <v>15.05</v>
      </c>
      <c r="AQ574" s="49">
        <v>15.16</v>
      </c>
      <c r="AR574" s="49">
        <v>15.16</v>
      </c>
      <c r="AS574" s="49">
        <v>15.16</v>
      </c>
      <c r="AT574" s="49">
        <v>15.16</v>
      </c>
      <c r="AU574" s="49">
        <v>15.16</v>
      </c>
      <c r="AV574" s="49">
        <v>15.05</v>
      </c>
      <c r="AW574" s="49">
        <v>15.05</v>
      </c>
      <c r="AX574" s="49">
        <v>15.05</v>
      </c>
      <c r="AY574" s="49">
        <v>15.05</v>
      </c>
      <c r="AZ574" s="49">
        <v>15.05</v>
      </c>
      <c r="BA574" s="49">
        <f t="shared" si="28"/>
        <v>15.105</v>
      </c>
    </row>
    <row r="575" spans="13:53" x14ac:dyDescent="0.25">
      <c r="M575" s="40">
        <v>42942</v>
      </c>
      <c r="N575" s="48" t="s">
        <v>13</v>
      </c>
      <c r="O575" s="48" t="s">
        <v>6</v>
      </c>
      <c r="P575" s="48" t="s">
        <v>145</v>
      </c>
      <c r="Q575" s="48">
        <v>5.1639999999999997</v>
      </c>
      <c r="R575" s="48">
        <v>3</v>
      </c>
      <c r="S575" s="48">
        <v>4</v>
      </c>
      <c r="T575" s="49">
        <v>14.439120285047304</v>
      </c>
      <c r="U575" s="49">
        <v>15.026</v>
      </c>
      <c r="V575" s="49">
        <v>41.84</v>
      </c>
      <c r="W575" s="48">
        <v>7</v>
      </c>
      <c r="X575" s="48">
        <v>7</v>
      </c>
      <c r="AA575" s="27"/>
      <c r="AB575" t="s">
        <v>13</v>
      </c>
      <c r="AC575" s="28" t="s">
        <v>6</v>
      </c>
      <c r="AD575" s="30" t="s">
        <v>145</v>
      </c>
      <c r="AE575" s="49">
        <v>15.164999999999999</v>
      </c>
      <c r="AF575" s="49">
        <v>14.94</v>
      </c>
      <c r="AG575" s="56">
        <f t="shared" si="29"/>
        <v>14.94</v>
      </c>
      <c r="AH575" s="49">
        <f t="shared" si="27"/>
        <v>14.94</v>
      </c>
      <c r="AI575" s="49">
        <v>15.17</v>
      </c>
      <c r="AJ575" s="49">
        <v>15.17</v>
      </c>
      <c r="AK575" s="49">
        <v>15.17</v>
      </c>
      <c r="AL575" s="49">
        <v>15.16</v>
      </c>
      <c r="AM575" s="49">
        <v>15.16</v>
      </c>
      <c r="AN575" s="49">
        <v>15.16</v>
      </c>
      <c r="AO575" s="49">
        <v>15.16</v>
      </c>
      <c r="AP575" s="49">
        <v>15.16</v>
      </c>
      <c r="AQ575" s="49">
        <v>15.17</v>
      </c>
      <c r="AR575" s="49">
        <v>15.17</v>
      </c>
      <c r="AS575" s="49">
        <v>15.17</v>
      </c>
      <c r="AT575" s="49">
        <v>15.17</v>
      </c>
      <c r="AU575" s="49">
        <v>15.17</v>
      </c>
      <c r="AV575" s="49">
        <v>15.16</v>
      </c>
      <c r="AW575" s="49">
        <v>15.16</v>
      </c>
      <c r="AX575" s="49">
        <v>15.16</v>
      </c>
      <c r="AY575" s="49">
        <v>15.16</v>
      </c>
      <c r="AZ575" s="49">
        <v>15.16</v>
      </c>
      <c r="BA575" s="49">
        <f t="shared" si="28"/>
        <v>15.164999999999999</v>
      </c>
    </row>
    <row r="576" spans="13:53" x14ac:dyDescent="0.25">
      <c r="M576" s="40">
        <v>42943</v>
      </c>
      <c r="N576" s="48" t="s">
        <v>13</v>
      </c>
      <c r="O576" s="48" t="s">
        <v>6</v>
      </c>
      <c r="P576" s="48" t="s">
        <v>146</v>
      </c>
      <c r="Q576" s="48">
        <v>5.1639999999999997</v>
      </c>
      <c r="R576" s="48">
        <v>3</v>
      </c>
      <c r="S576" s="48">
        <v>4</v>
      </c>
      <c r="T576" s="49">
        <v>14.439120285047304</v>
      </c>
      <c r="U576" s="49">
        <v>15.266</v>
      </c>
      <c r="V576" s="49">
        <v>41.84</v>
      </c>
      <c r="W576" s="48">
        <v>7</v>
      </c>
      <c r="X576" s="48">
        <v>7</v>
      </c>
      <c r="AA576" s="27"/>
      <c r="AB576" t="s">
        <v>13</v>
      </c>
      <c r="AC576" s="28" t="s">
        <v>6</v>
      </c>
      <c r="AD576" s="30" t="s">
        <v>146</v>
      </c>
      <c r="AE576" s="49">
        <v>15.405000000000001</v>
      </c>
      <c r="AF576" s="49">
        <v>15.45</v>
      </c>
      <c r="AG576" s="56">
        <f t="shared" si="29"/>
        <v>15.45</v>
      </c>
      <c r="AH576" s="49">
        <f t="shared" si="27"/>
        <v>15.45</v>
      </c>
      <c r="AI576" s="49">
        <v>15.49</v>
      </c>
      <c r="AJ576" s="49">
        <v>15.49</v>
      </c>
      <c r="AK576" s="49">
        <v>15.49</v>
      </c>
      <c r="AL576" s="49">
        <v>15.32</v>
      </c>
      <c r="AM576" s="49">
        <v>15.32</v>
      </c>
      <c r="AN576" s="49">
        <v>15.32</v>
      </c>
      <c r="AO576" s="49">
        <v>15.32</v>
      </c>
      <c r="AP576" s="49">
        <v>15.32</v>
      </c>
      <c r="AQ576" s="49">
        <v>15.49</v>
      </c>
      <c r="AR576" s="49">
        <v>15.49</v>
      </c>
      <c r="AS576" s="49">
        <v>15.49</v>
      </c>
      <c r="AT576" s="49">
        <v>15.49</v>
      </c>
      <c r="AU576" s="49">
        <v>15.49</v>
      </c>
      <c r="AV576" s="49">
        <v>15.32</v>
      </c>
      <c r="AW576" s="49">
        <v>15.32</v>
      </c>
      <c r="AX576" s="49">
        <v>15.32</v>
      </c>
      <c r="AY576" s="49">
        <v>15.32</v>
      </c>
      <c r="AZ576" s="49">
        <v>15.32</v>
      </c>
      <c r="BA576" s="49">
        <f t="shared" si="28"/>
        <v>15.405000000000001</v>
      </c>
    </row>
    <row r="577" spans="13:53" x14ac:dyDescent="0.25">
      <c r="M577" s="40">
        <v>42944</v>
      </c>
      <c r="N577" s="48" t="s">
        <v>13</v>
      </c>
      <c r="O577" s="48" t="s">
        <v>6</v>
      </c>
      <c r="P577" s="48" t="s">
        <v>147</v>
      </c>
      <c r="Q577" s="48">
        <v>5.1639999999999997</v>
      </c>
      <c r="R577" s="48">
        <v>3</v>
      </c>
      <c r="S577" s="48">
        <v>4</v>
      </c>
      <c r="T577" s="49">
        <v>14.439120285047304</v>
      </c>
      <c r="U577" s="49">
        <v>15.273000000000001</v>
      </c>
      <c r="V577" s="49">
        <v>41.84</v>
      </c>
      <c r="W577" s="48">
        <v>7</v>
      </c>
      <c r="X577" s="48">
        <v>7</v>
      </c>
      <c r="AA577" s="27"/>
      <c r="AB577" t="s">
        <v>13</v>
      </c>
      <c r="AC577" s="28" t="s">
        <v>6</v>
      </c>
      <c r="AD577" s="30" t="s">
        <v>147</v>
      </c>
      <c r="AE577" s="49">
        <v>15.285</v>
      </c>
      <c r="AF577" s="49">
        <v>15.17</v>
      </c>
      <c r="AG577" s="56">
        <f t="shared" si="29"/>
        <v>15.17</v>
      </c>
      <c r="AH577" s="49">
        <f t="shared" si="27"/>
        <v>15.17</v>
      </c>
      <c r="AI577" s="49">
        <v>15.29</v>
      </c>
      <c r="AJ577" s="49">
        <v>15.29</v>
      </c>
      <c r="AK577" s="49">
        <v>15.29</v>
      </c>
      <c r="AL577" s="49">
        <v>15.28</v>
      </c>
      <c r="AM577" s="49">
        <v>15.28</v>
      </c>
      <c r="AN577" s="49">
        <v>15.28</v>
      </c>
      <c r="AO577" s="49">
        <v>15.28</v>
      </c>
      <c r="AP577" s="49">
        <v>15.28</v>
      </c>
      <c r="AQ577" s="49">
        <v>15.29</v>
      </c>
      <c r="AR577" s="49">
        <v>15.29</v>
      </c>
      <c r="AS577" s="49">
        <v>15.29</v>
      </c>
      <c r="AT577" s="49">
        <v>15.29</v>
      </c>
      <c r="AU577" s="49">
        <v>15.29</v>
      </c>
      <c r="AV577" s="49">
        <v>15.28</v>
      </c>
      <c r="AW577" s="49">
        <v>15.28</v>
      </c>
      <c r="AX577" s="49">
        <v>15.28</v>
      </c>
      <c r="AY577" s="49">
        <v>15.28</v>
      </c>
      <c r="AZ577" s="49">
        <v>15.28</v>
      </c>
      <c r="BA577" s="49">
        <f t="shared" si="28"/>
        <v>15.285</v>
      </c>
    </row>
    <row r="578" spans="13:53" x14ac:dyDescent="0.25">
      <c r="M578" s="40">
        <v>42945</v>
      </c>
      <c r="N578" s="48" t="s">
        <v>13</v>
      </c>
      <c r="O578" s="48" t="s">
        <v>6</v>
      </c>
      <c r="P578" s="48" t="s">
        <v>148</v>
      </c>
      <c r="Q578" s="48">
        <v>5.1639999999999997</v>
      </c>
      <c r="R578" s="48">
        <v>3</v>
      </c>
      <c r="S578" s="48">
        <v>4</v>
      </c>
      <c r="T578" s="49">
        <v>14.439120285047304</v>
      </c>
      <c r="U578" s="49">
        <v>15.045</v>
      </c>
      <c r="V578" s="49">
        <v>41.84</v>
      </c>
      <c r="W578" s="48">
        <v>7</v>
      </c>
      <c r="X578" s="48">
        <v>7</v>
      </c>
      <c r="AA578" s="27"/>
      <c r="AB578" t="s">
        <v>13</v>
      </c>
      <c r="AC578" s="28" t="s">
        <v>6</v>
      </c>
      <c r="AD578" s="30" t="s">
        <v>148</v>
      </c>
      <c r="AE578" s="49">
        <v>15.105</v>
      </c>
      <c r="AF578" s="49">
        <v>15.17</v>
      </c>
      <c r="AG578" s="56">
        <f t="shared" si="29"/>
        <v>15.17</v>
      </c>
      <c r="AH578" s="49">
        <f t="shared" si="27"/>
        <v>15.17</v>
      </c>
      <c r="AI578" s="49">
        <v>15.22</v>
      </c>
      <c r="AJ578" s="49">
        <v>15.22</v>
      </c>
      <c r="AK578" s="49">
        <v>15.22</v>
      </c>
      <c r="AL578" s="49">
        <v>14.99</v>
      </c>
      <c r="AM578" s="49">
        <v>14.99</v>
      </c>
      <c r="AN578" s="49">
        <v>14.99</v>
      </c>
      <c r="AO578" s="49">
        <v>14.99</v>
      </c>
      <c r="AP578" s="49">
        <v>14.99</v>
      </c>
      <c r="AQ578" s="49">
        <v>15.22</v>
      </c>
      <c r="AR578" s="49">
        <v>15.22</v>
      </c>
      <c r="AS578" s="49">
        <v>15.22</v>
      </c>
      <c r="AT578" s="49">
        <v>15.22</v>
      </c>
      <c r="AU578" s="49">
        <v>15.22</v>
      </c>
      <c r="AV578" s="49">
        <v>14.99</v>
      </c>
      <c r="AW578" s="49">
        <v>14.99</v>
      </c>
      <c r="AX578" s="49">
        <v>14.99</v>
      </c>
      <c r="AY578" s="49">
        <v>14.99</v>
      </c>
      <c r="AZ578" s="49">
        <v>14.99</v>
      </c>
      <c r="BA578" s="49">
        <f t="shared" si="28"/>
        <v>15.105</v>
      </c>
    </row>
    <row r="579" spans="13:53" x14ac:dyDescent="0.25">
      <c r="M579" s="40">
        <v>42946</v>
      </c>
      <c r="N579" s="48" t="s">
        <v>13</v>
      </c>
      <c r="O579" s="48" t="s">
        <v>6</v>
      </c>
      <c r="P579" s="48" t="s">
        <v>149</v>
      </c>
      <c r="Q579" s="48">
        <v>5.1639999999999997</v>
      </c>
      <c r="R579" s="48">
        <v>3</v>
      </c>
      <c r="S579" s="48">
        <v>4</v>
      </c>
      <c r="T579" s="49">
        <v>14.439120285047304</v>
      </c>
      <c r="U579" s="49">
        <v>14.683</v>
      </c>
      <c r="V579" s="49">
        <v>41.84</v>
      </c>
      <c r="W579" s="48">
        <v>7</v>
      </c>
      <c r="X579" s="48">
        <v>7</v>
      </c>
      <c r="AA579" s="27"/>
      <c r="AB579" t="s">
        <v>13</v>
      </c>
      <c r="AC579" s="28" t="s">
        <v>6</v>
      </c>
      <c r="AD579" s="30" t="s">
        <v>149</v>
      </c>
      <c r="AE579" s="49">
        <v>15.07</v>
      </c>
      <c r="AF579" s="49">
        <v>14.9</v>
      </c>
      <c r="AG579" s="56">
        <f t="shared" si="29"/>
        <v>14.9</v>
      </c>
      <c r="AH579" s="49">
        <f t="shared" si="27"/>
        <v>14.9</v>
      </c>
      <c r="AI579" s="49">
        <v>15.18</v>
      </c>
      <c r="AJ579" s="49">
        <v>15.18</v>
      </c>
      <c r="AK579" s="49">
        <v>15.18</v>
      </c>
      <c r="AL579" s="49">
        <v>14.96</v>
      </c>
      <c r="AM579" s="49">
        <v>14.96</v>
      </c>
      <c r="AN579" s="49">
        <v>14.96</v>
      </c>
      <c r="AO579" s="49">
        <v>14.96</v>
      </c>
      <c r="AP579" s="49">
        <v>14.96</v>
      </c>
      <c r="AQ579" s="49">
        <v>15.18</v>
      </c>
      <c r="AR579" s="49">
        <v>15.18</v>
      </c>
      <c r="AS579" s="49">
        <v>15.18</v>
      </c>
      <c r="AT579" s="49">
        <v>15.18</v>
      </c>
      <c r="AU579" s="49">
        <v>15.18</v>
      </c>
      <c r="AV579" s="49">
        <v>14.96</v>
      </c>
      <c r="AW579" s="49">
        <v>14.96</v>
      </c>
      <c r="AX579" s="49">
        <v>14.96</v>
      </c>
      <c r="AY579" s="49">
        <v>14.96</v>
      </c>
      <c r="AZ579" s="49">
        <v>14.96</v>
      </c>
      <c r="BA579" s="49">
        <f t="shared" si="28"/>
        <v>15.07</v>
      </c>
    </row>
    <row r="580" spans="13:53" x14ac:dyDescent="0.25">
      <c r="M580" s="40">
        <v>42947</v>
      </c>
      <c r="N580" s="48" t="s">
        <v>13</v>
      </c>
      <c r="O580" s="48" t="s">
        <v>6</v>
      </c>
      <c r="P580" s="48" t="s">
        <v>150</v>
      </c>
      <c r="Q580" s="48">
        <v>5.3379999999999903</v>
      </c>
      <c r="R580" s="48">
        <v>3</v>
      </c>
      <c r="S580" s="48">
        <v>4</v>
      </c>
      <c r="T580" s="49">
        <v>14.439120285047304</v>
      </c>
      <c r="U580" s="49">
        <v>15.096</v>
      </c>
      <c r="V580" s="49">
        <v>41.84</v>
      </c>
      <c r="W580" s="48">
        <v>7</v>
      </c>
      <c r="X580" s="48">
        <v>7</v>
      </c>
      <c r="AA580" s="27"/>
      <c r="AB580" t="s">
        <v>13</v>
      </c>
      <c r="AC580" s="28" t="s">
        <v>6</v>
      </c>
      <c r="AD580" s="30" t="s">
        <v>150</v>
      </c>
      <c r="AE580" s="49">
        <v>15.07</v>
      </c>
      <c r="AF580" s="49">
        <v>15.08</v>
      </c>
      <c r="AG580" s="56">
        <f t="shared" si="29"/>
        <v>15.08</v>
      </c>
      <c r="AH580" s="49">
        <f t="shared" si="27"/>
        <v>15.08</v>
      </c>
      <c r="AI580" s="49">
        <v>15.11</v>
      </c>
      <c r="AJ580" s="49">
        <v>15.11</v>
      </c>
      <c r="AK580" s="49">
        <v>15.11</v>
      </c>
      <c r="AL580" s="49">
        <v>15.03</v>
      </c>
      <c r="AM580" s="49">
        <v>15.03</v>
      </c>
      <c r="AN580" s="49">
        <v>15.03</v>
      </c>
      <c r="AO580" s="49">
        <v>15.03</v>
      </c>
      <c r="AP580" s="49">
        <v>15.03</v>
      </c>
      <c r="AQ580" s="49">
        <v>15.11</v>
      </c>
      <c r="AR580" s="49">
        <v>15.11</v>
      </c>
      <c r="AS580" s="49">
        <v>15.11</v>
      </c>
      <c r="AT580" s="49">
        <v>15.11</v>
      </c>
      <c r="AU580" s="49">
        <v>15.11</v>
      </c>
      <c r="AV580" s="49">
        <v>15.03</v>
      </c>
      <c r="AW580" s="49">
        <v>15.03</v>
      </c>
      <c r="AX580" s="49">
        <v>15.03</v>
      </c>
      <c r="AY580" s="49">
        <v>15.03</v>
      </c>
      <c r="AZ580" s="49">
        <v>15.03</v>
      </c>
      <c r="BA580" s="49">
        <f t="shared" si="28"/>
        <v>15.07</v>
      </c>
    </row>
    <row r="581" spans="13:53" x14ac:dyDescent="0.25">
      <c r="M581" s="40">
        <v>42948</v>
      </c>
      <c r="N581" s="48" t="s">
        <v>13</v>
      </c>
      <c r="O581" s="48" t="s">
        <v>7</v>
      </c>
      <c r="P581" s="48" t="s">
        <v>120</v>
      </c>
      <c r="Q581" s="48">
        <v>5.3379999999999903</v>
      </c>
      <c r="R581" s="48">
        <v>3</v>
      </c>
      <c r="S581" s="48">
        <v>4</v>
      </c>
      <c r="T581" s="49">
        <v>13.953802678461727</v>
      </c>
      <c r="U581" s="49">
        <v>15.129</v>
      </c>
      <c r="V581" s="49">
        <v>41.84</v>
      </c>
      <c r="W581" s="48">
        <v>7</v>
      </c>
      <c r="X581" s="48">
        <v>7</v>
      </c>
      <c r="AA581" s="27"/>
      <c r="AB581" t="s">
        <v>13</v>
      </c>
      <c r="AC581" s="28" t="s">
        <v>7</v>
      </c>
      <c r="AD581" s="30" t="s">
        <v>120</v>
      </c>
      <c r="AE581" s="49">
        <v>15.239999999999998</v>
      </c>
      <c r="AF581" s="49">
        <v>15.16</v>
      </c>
      <c r="AG581" s="56">
        <f t="shared" si="29"/>
        <v>15.16</v>
      </c>
      <c r="AH581" s="49">
        <f t="shared" si="27"/>
        <v>15.16</v>
      </c>
      <c r="AI581" s="49">
        <v>15.37</v>
      </c>
      <c r="AJ581" s="49">
        <v>15.37</v>
      </c>
      <c r="AK581" s="49">
        <v>15.37</v>
      </c>
      <c r="AL581" s="49">
        <v>15.11</v>
      </c>
      <c r="AM581" s="49">
        <v>15.11</v>
      </c>
      <c r="AN581" s="49">
        <v>15.11</v>
      </c>
      <c r="AO581" s="49">
        <v>15.11</v>
      </c>
      <c r="AP581" s="49">
        <v>15.11</v>
      </c>
      <c r="AQ581" s="49">
        <v>15.37</v>
      </c>
      <c r="AR581" s="49">
        <v>15.37</v>
      </c>
      <c r="AS581" s="49">
        <v>15.37</v>
      </c>
      <c r="AT581" s="49">
        <v>15.37</v>
      </c>
      <c r="AU581" s="49">
        <v>15.37</v>
      </c>
      <c r="AV581" s="49">
        <v>15.11</v>
      </c>
      <c r="AW581" s="49">
        <v>15.11</v>
      </c>
      <c r="AX581" s="49">
        <v>15.11</v>
      </c>
      <c r="AY581" s="49">
        <v>15.11</v>
      </c>
      <c r="AZ581" s="49">
        <v>15.11</v>
      </c>
      <c r="BA581" s="49">
        <f t="shared" si="28"/>
        <v>15.239999999999998</v>
      </c>
    </row>
    <row r="582" spans="13:53" x14ac:dyDescent="0.25">
      <c r="M582" s="40">
        <v>42949</v>
      </c>
      <c r="N582" s="48" t="s">
        <v>13</v>
      </c>
      <c r="O582" s="48" t="s">
        <v>7</v>
      </c>
      <c r="P582" s="48" t="s">
        <v>121</v>
      </c>
      <c r="Q582" s="48">
        <v>5.3379999999999903</v>
      </c>
      <c r="R582" s="48">
        <v>3</v>
      </c>
      <c r="S582" s="48">
        <v>4</v>
      </c>
      <c r="T582" s="49">
        <v>13.953802678461727</v>
      </c>
      <c r="U582" s="49">
        <v>14.879999999999999</v>
      </c>
      <c r="V582" s="49">
        <v>41.84</v>
      </c>
      <c r="W582" s="48">
        <v>7</v>
      </c>
      <c r="X582" s="48">
        <v>7</v>
      </c>
      <c r="AA582" s="27"/>
      <c r="AB582" t="s">
        <v>13</v>
      </c>
      <c r="AC582" s="28" t="s">
        <v>7</v>
      </c>
      <c r="AD582" s="30" t="s">
        <v>121</v>
      </c>
      <c r="AE582" s="49">
        <v>15.074999999999999</v>
      </c>
      <c r="AF582" s="49">
        <v>14.89</v>
      </c>
      <c r="AG582" s="56">
        <f t="shared" si="29"/>
        <v>14.89</v>
      </c>
      <c r="AH582" s="49">
        <f t="shared" si="27"/>
        <v>14.89</v>
      </c>
      <c r="AI582" s="49">
        <v>15.11</v>
      </c>
      <c r="AJ582" s="49">
        <v>15.11</v>
      </c>
      <c r="AK582" s="49">
        <v>15.11</v>
      </c>
      <c r="AL582" s="49">
        <v>15.04</v>
      </c>
      <c r="AM582" s="49">
        <v>15.04</v>
      </c>
      <c r="AN582" s="49">
        <v>15.04</v>
      </c>
      <c r="AO582" s="49">
        <v>15.04</v>
      </c>
      <c r="AP582" s="49">
        <v>15.04</v>
      </c>
      <c r="AQ582" s="49">
        <v>15.11</v>
      </c>
      <c r="AR582" s="49">
        <v>15.11</v>
      </c>
      <c r="AS582" s="49">
        <v>15.11</v>
      </c>
      <c r="AT582" s="49">
        <v>15.11</v>
      </c>
      <c r="AU582" s="49">
        <v>15.11</v>
      </c>
      <c r="AV582" s="49">
        <v>15.04</v>
      </c>
      <c r="AW582" s="49">
        <v>15.04</v>
      </c>
      <c r="AX582" s="49">
        <v>15.04</v>
      </c>
      <c r="AY582" s="49">
        <v>15.04</v>
      </c>
      <c r="AZ582" s="49">
        <v>15.04</v>
      </c>
      <c r="BA582" s="49">
        <f t="shared" si="28"/>
        <v>15.074999999999999</v>
      </c>
    </row>
    <row r="583" spans="13:53" x14ac:dyDescent="0.25">
      <c r="M583" s="40">
        <v>42950</v>
      </c>
      <c r="N583" s="48" t="s">
        <v>13</v>
      </c>
      <c r="O583" s="48" t="s">
        <v>7</v>
      </c>
      <c r="P583" s="48" t="s">
        <v>122</v>
      </c>
      <c r="Q583" s="48">
        <v>5.3379999999999903</v>
      </c>
      <c r="R583" s="48">
        <v>3</v>
      </c>
      <c r="S583" s="48">
        <v>4</v>
      </c>
      <c r="T583" s="49">
        <v>13.953802678461727</v>
      </c>
      <c r="U583" s="49">
        <v>14.951000000000001</v>
      </c>
      <c r="V583" s="49">
        <v>41.84</v>
      </c>
      <c r="W583" s="48">
        <v>7</v>
      </c>
      <c r="X583" s="48">
        <v>7</v>
      </c>
      <c r="AA583" s="27"/>
      <c r="AB583" t="s">
        <v>13</v>
      </c>
      <c r="AC583" s="28" t="s">
        <v>7</v>
      </c>
      <c r="AD583" s="30" t="s">
        <v>122</v>
      </c>
      <c r="AE583" s="49">
        <v>14.975</v>
      </c>
      <c r="AF583" s="49">
        <v>14.92</v>
      </c>
      <c r="AG583" s="56">
        <f t="shared" si="29"/>
        <v>14.92</v>
      </c>
      <c r="AH583" s="49">
        <f t="shared" si="27"/>
        <v>14.92</v>
      </c>
      <c r="AI583" s="49">
        <v>15.02</v>
      </c>
      <c r="AJ583" s="49">
        <v>15.02</v>
      </c>
      <c r="AK583" s="49">
        <v>15.02</v>
      </c>
      <c r="AL583" s="49">
        <v>14.93</v>
      </c>
      <c r="AM583" s="49">
        <v>14.93</v>
      </c>
      <c r="AN583" s="49">
        <v>14.93</v>
      </c>
      <c r="AO583" s="49">
        <v>14.93</v>
      </c>
      <c r="AP583" s="49">
        <v>14.93</v>
      </c>
      <c r="AQ583" s="49">
        <v>15.02</v>
      </c>
      <c r="AR583" s="49">
        <v>15.02</v>
      </c>
      <c r="AS583" s="49">
        <v>15.02</v>
      </c>
      <c r="AT583" s="49">
        <v>15.02</v>
      </c>
      <c r="AU583" s="49">
        <v>15.02</v>
      </c>
      <c r="AV583" s="49">
        <v>14.93</v>
      </c>
      <c r="AW583" s="49">
        <v>14.93</v>
      </c>
      <c r="AX583" s="49">
        <v>14.93</v>
      </c>
      <c r="AY583" s="49">
        <v>14.93</v>
      </c>
      <c r="AZ583" s="49">
        <v>14.93</v>
      </c>
      <c r="BA583" s="49">
        <f t="shared" si="28"/>
        <v>14.975</v>
      </c>
    </row>
    <row r="584" spans="13:53" x14ac:dyDescent="0.25">
      <c r="M584" s="40">
        <v>42951</v>
      </c>
      <c r="N584" s="48" t="s">
        <v>13</v>
      </c>
      <c r="O584" s="48" t="s">
        <v>7</v>
      </c>
      <c r="P584" s="48" t="s">
        <v>123</v>
      </c>
      <c r="Q584" s="48">
        <v>5.3379999999999903</v>
      </c>
      <c r="R584" s="48">
        <v>3</v>
      </c>
      <c r="S584" s="48">
        <v>4</v>
      </c>
      <c r="T584" s="49">
        <v>13.953802678461727</v>
      </c>
      <c r="U584" s="49">
        <v>15.064</v>
      </c>
      <c r="V584" s="49">
        <v>41.84</v>
      </c>
      <c r="W584" s="48">
        <v>7</v>
      </c>
      <c r="X584" s="48">
        <v>7</v>
      </c>
      <c r="AA584" s="27"/>
      <c r="AB584" t="s">
        <v>13</v>
      </c>
      <c r="AC584" s="28" t="s">
        <v>7</v>
      </c>
      <c r="AD584" s="30" t="s">
        <v>123</v>
      </c>
      <c r="AE584" s="49">
        <v>15.164999999999999</v>
      </c>
      <c r="AF584" s="49">
        <v>14.97</v>
      </c>
      <c r="AG584" s="56">
        <f t="shared" si="29"/>
        <v>14.97</v>
      </c>
      <c r="AH584" s="49">
        <f t="shared" si="27"/>
        <v>14.97</v>
      </c>
      <c r="AI584" s="49">
        <v>15.23</v>
      </c>
      <c r="AJ584" s="49">
        <v>15.23</v>
      </c>
      <c r="AK584" s="49">
        <v>15.23</v>
      </c>
      <c r="AL584" s="49">
        <v>15.1</v>
      </c>
      <c r="AM584" s="49">
        <v>15.1</v>
      </c>
      <c r="AN584" s="49">
        <v>15.1</v>
      </c>
      <c r="AO584" s="49">
        <v>15.1</v>
      </c>
      <c r="AP584" s="49">
        <v>15.1</v>
      </c>
      <c r="AQ584" s="49">
        <v>15.23</v>
      </c>
      <c r="AR584" s="49">
        <v>15.23</v>
      </c>
      <c r="AS584" s="49">
        <v>15.23</v>
      </c>
      <c r="AT584" s="49">
        <v>15.23</v>
      </c>
      <c r="AU584" s="49">
        <v>15.23</v>
      </c>
      <c r="AV584" s="49">
        <v>15.1</v>
      </c>
      <c r="AW584" s="49">
        <v>15.1</v>
      </c>
      <c r="AX584" s="49">
        <v>15.1</v>
      </c>
      <c r="AY584" s="49">
        <v>15.1</v>
      </c>
      <c r="AZ584" s="49">
        <v>15.1</v>
      </c>
      <c r="BA584" s="49">
        <f t="shared" si="28"/>
        <v>15.164999999999999</v>
      </c>
    </row>
    <row r="585" spans="13:53" x14ac:dyDescent="0.25">
      <c r="M585" s="40">
        <v>42952</v>
      </c>
      <c r="N585" s="48" t="s">
        <v>13</v>
      </c>
      <c r="O585" s="48" t="s">
        <v>7</v>
      </c>
      <c r="P585" s="48" t="s">
        <v>124</v>
      </c>
      <c r="Q585" s="48">
        <v>5.3379999999999903</v>
      </c>
      <c r="R585" s="48">
        <v>3</v>
      </c>
      <c r="S585" s="48">
        <v>4</v>
      </c>
      <c r="T585" s="49">
        <v>13.953802678461727</v>
      </c>
      <c r="U585" s="49">
        <v>15.159000000000001</v>
      </c>
      <c r="V585" s="49">
        <v>41.84</v>
      </c>
      <c r="W585" s="48">
        <v>7</v>
      </c>
      <c r="X585" s="48">
        <v>7</v>
      </c>
      <c r="AA585" s="27"/>
      <c r="AB585" t="s">
        <v>13</v>
      </c>
      <c r="AC585" s="28" t="s">
        <v>7</v>
      </c>
      <c r="AD585" s="30" t="s">
        <v>124</v>
      </c>
      <c r="AE585" s="49">
        <v>15.190000000000001</v>
      </c>
      <c r="AF585" s="49">
        <v>15.06</v>
      </c>
      <c r="AG585" s="56">
        <f t="shared" si="29"/>
        <v>15.06</v>
      </c>
      <c r="AH585" s="49">
        <f t="shared" si="27"/>
        <v>15.06</v>
      </c>
      <c r="AI585" s="49">
        <v>15.22</v>
      </c>
      <c r="AJ585" s="49">
        <v>15.22</v>
      </c>
      <c r="AK585" s="49">
        <v>15.22</v>
      </c>
      <c r="AL585" s="49">
        <v>15.16</v>
      </c>
      <c r="AM585" s="49">
        <v>15.16</v>
      </c>
      <c r="AN585" s="49">
        <v>15.16</v>
      </c>
      <c r="AO585" s="49">
        <v>15.16</v>
      </c>
      <c r="AP585" s="49">
        <v>15.16</v>
      </c>
      <c r="AQ585" s="49">
        <v>15.22</v>
      </c>
      <c r="AR585" s="49">
        <v>15.22</v>
      </c>
      <c r="AS585" s="49">
        <v>15.22</v>
      </c>
      <c r="AT585" s="49">
        <v>15.22</v>
      </c>
      <c r="AU585" s="49">
        <v>15.22</v>
      </c>
      <c r="AV585" s="49">
        <v>15.16</v>
      </c>
      <c r="AW585" s="49">
        <v>15.16</v>
      </c>
      <c r="AX585" s="49">
        <v>15.16</v>
      </c>
      <c r="AY585" s="49">
        <v>15.16</v>
      </c>
      <c r="AZ585" s="49">
        <v>15.16</v>
      </c>
      <c r="BA585" s="49">
        <f t="shared" si="28"/>
        <v>15.190000000000001</v>
      </c>
    </row>
    <row r="586" spans="13:53" x14ac:dyDescent="0.25">
      <c r="M586" s="40">
        <v>42953</v>
      </c>
      <c r="N586" s="48" t="s">
        <v>13</v>
      </c>
      <c r="O586" s="48" t="s">
        <v>7</v>
      </c>
      <c r="P586" s="48" t="s">
        <v>125</v>
      </c>
      <c r="Q586" s="48">
        <v>5.3379999999999903</v>
      </c>
      <c r="R586" s="48">
        <v>3</v>
      </c>
      <c r="S586" s="48">
        <v>4</v>
      </c>
      <c r="T586" s="49">
        <v>13.953802678461727</v>
      </c>
      <c r="U586" s="49">
        <v>15.177</v>
      </c>
      <c r="V586" s="49">
        <v>41.84</v>
      </c>
      <c r="W586" s="48">
        <v>7</v>
      </c>
      <c r="X586" s="48">
        <v>7</v>
      </c>
      <c r="AA586" s="27"/>
      <c r="AB586" t="s">
        <v>13</v>
      </c>
      <c r="AC586" s="28" t="s">
        <v>7</v>
      </c>
      <c r="AD586" s="30" t="s">
        <v>125</v>
      </c>
      <c r="AE586" s="49">
        <v>15.17</v>
      </c>
      <c r="AF586" s="49">
        <v>15.02</v>
      </c>
      <c r="AG586" s="56">
        <f t="shared" si="29"/>
        <v>15.02</v>
      </c>
      <c r="AH586" s="49">
        <f t="shared" si="27"/>
        <v>15.02</v>
      </c>
      <c r="AI586" s="49">
        <v>15.15</v>
      </c>
      <c r="AJ586" s="49">
        <v>15.15</v>
      </c>
      <c r="AK586" s="49">
        <v>15.15</v>
      </c>
      <c r="AL586" s="49">
        <v>15.19</v>
      </c>
      <c r="AM586" s="49">
        <v>15.19</v>
      </c>
      <c r="AN586" s="49">
        <v>15.19</v>
      </c>
      <c r="AO586" s="49">
        <v>15.19</v>
      </c>
      <c r="AP586" s="49">
        <v>15.19</v>
      </c>
      <c r="AQ586" s="49">
        <v>15.15</v>
      </c>
      <c r="AR586" s="49">
        <v>15.15</v>
      </c>
      <c r="AS586" s="49">
        <v>15.15</v>
      </c>
      <c r="AT586" s="49">
        <v>15.15</v>
      </c>
      <c r="AU586" s="49">
        <v>15.15</v>
      </c>
      <c r="AV586" s="49">
        <v>15.19</v>
      </c>
      <c r="AW586" s="49">
        <v>15.19</v>
      </c>
      <c r="AX586" s="49">
        <v>15.19</v>
      </c>
      <c r="AY586" s="49">
        <v>15.19</v>
      </c>
      <c r="AZ586" s="49">
        <v>15.19</v>
      </c>
      <c r="BA586" s="49">
        <f t="shared" si="28"/>
        <v>15.17</v>
      </c>
    </row>
    <row r="587" spans="13:53" x14ac:dyDescent="0.25">
      <c r="M587" s="40">
        <v>42954</v>
      </c>
      <c r="N587" s="48" t="s">
        <v>13</v>
      </c>
      <c r="O587" s="48" t="s">
        <v>7</v>
      </c>
      <c r="P587" s="48" t="s">
        <v>126</v>
      </c>
      <c r="Q587" s="48">
        <v>5.3239999999999998</v>
      </c>
      <c r="R587" s="48">
        <v>3</v>
      </c>
      <c r="S587" s="48">
        <v>4</v>
      </c>
      <c r="T587" s="49">
        <v>13.953802678461727</v>
      </c>
      <c r="U587" s="49">
        <v>15.245999999999999</v>
      </c>
      <c r="V587" s="49">
        <v>41.84</v>
      </c>
      <c r="W587" s="48">
        <v>7</v>
      </c>
      <c r="X587" s="48">
        <v>7</v>
      </c>
      <c r="AA587" s="27"/>
      <c r="AB587" t="s">
        <v>13</v>
      </c>
      <c r="AC587" s="28" t="s">
        <v>7</v>
      </c>
      <c r="AD587" s="30" t="s">
        <v>126</v>
      </c>
      <c r="AE587" s="49">
        <v>15.24</v>
      </c>
      <c r="AF587" s="49">
        <v>15.17</v>
      </c>
      <c r="AG587" s="56">
        <f t="shared" si="29"/>
        <v>15.17</v>
      </c>
      <c r="AH587" s="49">
        <f t="shared" si="27"/>
        <v>15.17</v>
      </c>
      <c r="AI587" s="49">
        <v>15.24</v>
      </c>
      <c r="AJ587" s="49">
        <v>15.24</v>
      </c>
      <c r="AK587" s="49">
        <v>15.24</v>
      </c>
      <c r="AL587" s="49">
        <v>15.24</v>
      </c>
      <c r="AM587" s="49">
        <v>15.24</v>
      </c>
      <c r="AN587" s="49">
        <v>15.24</v>
      </c>
      <c r="AO587" s="49">
        <v>15.24</v>
      </c>
      <c r="AP587" s="49">
        <v>15.24</v>
      </c>
      <c r="AQ587" s="49">
        <v>15.24</v>
      </c>
      <c r="AR587" s="49">
        <v>15.24</v>
      </c>
      <c r="AS587" s="49">
        <v>15.24</v>
      </c>
      <c r="AT587" s="49">
        <v>15.24</v>
      </c>
      <c r="AU587" s="49">
        <v>15.24</v>
      </c>
      <c r="AV587" s="49">
        <v>15.24</v>
      </c>
      <c r="AW587" s="49">
        <v>15.24</v>
      </c>
      <c r="AX587" s="49">
        <v>15.24</v>
      </c>
      <c r="AY587" s="49">
        <v>15.24</v>
      </c>
      <c r="AZ587" s="49">
        <v>15.24</v>
      </c>
      <c r="BA587" s="49">
        <f t="shared" si="28"/>
        <v>15.24</v>
      </c>
    </row>
    <row r="588" spans="13:53" x14ac:dyDescent="0.25">
      <c r="M588" s="40">
        <v>42955</v>
      </c>
      <c r="N588" s="48" t="s">
        <v>13</v>
      </c>
      <c r="O588" s="48" t="s">
        <v>7</v>
      </c>
      <c r="P588" s="48" t="s">
        <v>127</v>
      </c>
      <c r="Q588" s="48">
        <v>5.3239999999999998</v>
      </c>
      <c r="R588" s="48">
        <v>3</v>
      </c>
      <c r="S588" s="48">
        <v>4</v>
      </c>
      <c r="T588" s="49">
        <v>13.953802678461727</v>
      </c>
      <c r="U588" s="49">
        <v>15.475000000000001</v>
      </c>
      <c r="V588" s="49">
        <v>41.84</v>
      </c>
      <c r="W588" s="48">
        <v>7</v>
      </c>
      <c r="X588" s="48">
        <v>7</v>
      </c>
      <c r="AA588" s="27"/>
      <c r="AB588" t="s">
        <v>13</v>
      </c>
      <c r="AC588" s="28" t="s">
        <v>7</v>
      </c>
      <c r="AD588" s="30" t="s">
        <v>127</v>
      </c>
      <c r="AE588" s="49">
        <v>15.59</v>
      </c>
      <c r="AF588" s="49">
        <v>15.55</v>
      </c>
      <c r="AG588" s="56">
        <f t="shared" si="29"/>
        <v>15.55</v>
      </c>
      <c r="AH588" s="49">
        <f t="shared" si="27"/>
        <v>15.55</v>
      </c>
      <c r="AI588" s="49">
        <v>15.69</v>
      </c>
      <c r="AJ588" s="49">
        <v>15.69</v>
      </c>
      <c r="AK588" s="49">
        <v>15.69</v>
      </c>
      <c r="AL588" s="49">
        <v>15.49</v>
      </c>
      <c r="AM588" s="49">
        <v>15.49</v>
      </c>
      <c r="AN588" s="49">
        <v>15.49</v>
      </c>
      <c r="AO588" s="49">
        <v>15.49</v>
      </c>
      <c r="AP588" s="49">
        <v>15.49</v>
      </c>
      <c r="AQ588" s="49">
        <v>15.69</v>
      </c>
      <c r="AR588" s="49">
        <v>15.69</v>
      </c>
      <c r="AS588" s="49">
        <v>15.69</v>
      </c>
      <c r="AT588" s="49">
        <v>15.69</v>
      </c>
      <c r="AU588" s="49">
        <v>15.69</v>
      </c>
      <c r="AV588" s="49">
        <v>15.49</v>
      </c>
      <c r="AW588" s="49">
        <v>15.49</v>
      </c>
      <c r="AX588" s="49">
        <v>15.49</v>
      </c>
      <c r="AY588" s="49">
        <v>15.49</v>
      </c>
      <c r="AZ588" s="49">
        <v>15.49</v>
      </c>
      <c r="BA588" s="49">
        <f t="shared" si="28"/>
        <v>15.59</v>
      </c>
    </row>
    <row r="589" spans="13:53" x14ac:dyDescent="0.25">
      <c r="M589" s="40">
        <v>42956</v>
      </c>
      <c r="N589" s="48" t="s">
        <v>13</v>
      </c>
      <c r="O589" s="48" t="s">
        <v>7</v>
      </c>
      <c r="P589" s="48" t="s">
        <v>128</v>
      </c>
      <c r="Q589" s="48">
        <v>5.3239999999999998</v>
      </c>
      <c r="R589" s="48">
        <v>3</v>
      </c>
      <c r="S589" s="48">
        <v>4</v>
      </c>
      <c r="T589" s="49">
        <v>13.953802678461727</v>
      </c>
      <c r="U589" s="49">
        <v>15.452999999999999</v>
      </c>
      <c r="V589" s="49">
        <v>41.84</v>
      </c>
      <c r="W589" s="48">
        <v>7</v>
      </c>
      <c r="X589" s="48">
        <v>7</v>
      </c>
      <c r="AA589" s="27"/>
      <c r="AB589" t="s">
        <v>13</v>
      </c>
      <c r="AC589" s="28" t="s">
        <v>7</v>
      </c>
      <c r="AD589" s="30" t="s">
        <v>128</v>
      </c>
      <c r="AE589" s="49">
        <v>15.51</v>
      </c>
      <c r="AF589" s="49">
        <v>15.43</v>
      </c>
      <c r="AG589" s="56">
        <f t="shared" si="29"/>
        <v>15.43</v>
      </c>
      <c r="AH589" s="49">
        <f t="shared" si="27"/>
        <v>15.43</v>
      </c>
      <c r="AI589" s="49">
        <v>15.58</v>
      </c>
      <c r="AJ589" s="49">
        <v>15.58</v>
      </c>
      <c r="AK589" s="49">
        <v>15.58</v>
      </c>
      <c r="AL589" s="49">
        <v>15.44</v>
      </c>
      <c r="AM589" s="49">
        <v>15.44</v>
      </c>
      <c r="AN589" s="49">
        <v>15.44</v>
      </c>
      <c r="AO589" s="49">
        <v>15.44</v>
      </c>
      <c r="AP589" s="49">
        <v>15.44</v>
      </c>
      <c r="AQ589" s="49">
        <v>15.58</v>
      </c>
      <c r="AR589" s="49">
        <v>15.58</v>
      </c>
      <c r="AS589" s="49">
        <v>15.58</v>
      </c>
      <c r="AT589" s="49">
        <v>15.58</v>
      </c>
      <c r="AU589" s="49">
        <v>15.58</v>
      </c>
      <c r="AV589" s="49">
        <v>15.44</v>
      </c>
      <c r="AW589" s="49">
        <v>15.44</v>
      </c>
      <c r="AX589" s="49">
        <v>15.44</v>
      </c>
      <c r="AY589" s="49">
        <v>15.44</v>
      </c>
      <c r="AZ589" s="49">
        <v>15.44</v>
      </c>
      <c r="BA589" s="49">
        <f t="shared" si="28"/>
        <v>15.51</v>
      </c>
    </row>
    <row r="590" spans="13:53" x14ac:dyDescent="0.25">
      <c r="M590" s="40">
        <v>42957</v>
      </c>
      <c r="N590" s="48" t="s">
        <v>13</v>
      </c>
      <c r="O590" s="48" t="s">
        <v>7</v>
      </c>
      <c r="P590" s="48" t="s">
        <v>129</v>
      </c>
      <c r="Q590" s="48">
        <v>5.3239999999999998</v>
      </c>
      <c r="R590" s="48">
        <v>3</v>
      </c>
      <c r="S590" s="48">
        <v>4</v>
      </c>
      <c r="T590" s="49">
        <v>13.953802678461727</v>
      </c>
      <c r="U590" s="49">
        <v>15.770999999999999</v>
      </c>
      <c r="V590" s="49">
        <v>41.84</v>
      </c>
      <c r="W590" s="48">
        <v>7</v>
      </c>
      <c r="X590" s="48">
        <v>7</v>
      </c>
      <c r="AA590" s="27"/>
      <c r="AB590" t="s">
        <v>13</v>
      </c>
      <c r="AC590" s="28" t="s">
        <v>7</v>
      </c>
      <c r="AD590" s="30" t="s">
        <v>129</v>
      </c>
      <c r="AE590" s="49">
        <v>15.93</v>
      </c>
      <c r="AF590" s="49">
        <v>15.87</v>
      </c>
      <c r="AG590" s="56">
        <f t="shared" si="29"/>
        <v>15.87</v>
      </c>
      <c r="AH590" s="49">
        <f t="shared" si="27"/>
        <v>15.87</v>
      </c>
      <c r="AI590" s="49">
        <v>16.059999999999999</v>
      </c>
      <c r="AJ590" s="49">
        <v>16.059999999999999</v>
      </c>
      <c r="AK590" s="49">
        <v>16.059999999999999</v>
      </c>
      <c r="AL590" s="49">
        <v>15.8</v>
      </c>
      <c r="AM590" s="49">
        <v>15.8</v>
      </c>
      <c r="AN590" s="49">
        <v>15.8</v>
      </c>
      <c r="AO590" s="49">
        <v>15.8</v>
      </c>
      <c r="AP590" s="49">
        <v>15.8</v>
      </c>
      <c r="AQ590" s="49">
        <v>16.059999999999999</v>
      </c>
      <c r="AR590" s="49">
        <v>16.059999999999999</v>
      </c>
      <c r="AS590" s="49">
        <v>16.059999999999999</v>
      </c>
      <c r="AT590" s="49">
        <v>16.059999999999999</v>
      </c>
      <c r="AU590" s="49">
        <v>16.059999999999999</v>
      </c>
      <c r="AV590" s="49">
        <v>15.8</v>
      </c>
      <c r="AW590" s="49">
        <v>15.8</v>
      </c>
      <c r="AX590" s="49">
        <v>15.8</v>
      </c>
      <c r="AY590" s="49">
        <v>15.8</v>
      </c>
      <c r="AZ590" s="49">
        <v>15.8</v>
      </c>
      <c r="BA590" s="49">
        <f t="shared" si="28"/>
        <v>15.93</v>
      </c>
    </row>
    <row r="591" spans="13:53" x14ac:dyDescent="0.25">
      <c r="M591" s="40">
        <v>42958</v>
      </c>
      <c r="N591" s="48" t="s">
        <v>13</v>
      </c>
      <c r="O591" s="48" t="s">
        <v>7</v>
      </c>
      <c r="P591" s="48" t="s">
        <v>130</v>
      </c>
      <c r="Q591" s="48">
        <v>5.3239999999999998</v>
      </c>
      <c r="R591" s="48">
        <v>3</v>
      </c>
      <c r="S591" s="48">
        <v>4</v>
      </c>
      <c r="T591" s="49">
        <v>13.953802678461727</v>
      </c>
      <c r="U591" s="49">
        <v>16.074999999999999</v>
      </c>
      <c r="V591" s="49">
        <v>41.84</v>
      </c>
      <c r="W591" s="48">
        <v>7</v>
      </c>
      <c r="X591" s="48">
        <v>7</v>
      </c>
      <c r="AA591" s="27"/>
      <c r="AB591" t="s">
        <v>13</v>
      </c>
      <c r="AC591" s="28" t="s">
        <v>7</v>
      </c>
      <c r="AD591" s="30" t="s">
        <v>130</v>
      </c>
      <c r="AE591" s="49">
        <v>16.170000000000002</v>
      </c>
      <c r="AF591" s="49">
        <v>16.100000000000001</v>
      </c>
      <c r="AG591" s="56">
        <f t="shared" si="29"/>
        <v>16.100000000000001</v>
      </c>
      <c r="AH591" s="49">
        <f t="shared" si="27"/>
        <v>16.100000000000001</v>
      </c>
      <c r="AI591" s="49">
        <v>16.22</v>
      </c>
      <c r="AJ591" s="49">
        <v>16.22</v>
      </c>
      <c r="AK591" s="49">
        <v>16.22</v>
      </c>
      <c r="AL591" s="49">
        <v>16.12</v>
      </c>
      <c r="AM591" s="49">
        <v>16.12</v>
      </c>
      <c r="AN591" s="49">
        <v>16.12</v>
      </c>
      <c r="AO591" s="49">
        <v>16.12</v>
      </c>
      <c r="AP591" s="49">
        <v>16.12</v>
      </c>
      <c r="AQ591" s="49">
        <v>16.22</v>
      </c>
      <c r="AR591" s="49">
        <v>16.22</v>
      </c>
      <c r="AS591" s="49">
        <v>16.22</v>
      </c>
      <c r="AT591" s="49">
        <v>16.22</v>
      </c>
      <c r="AU591" s="49">
        <v>16.22</v>
      </c>
      <c r="AV591" s="49">
        <v>16.12</v>
      </c>
      <c r="AW591" s="49">
        <v>16.12</v>
      </c>
      <c r="AX591" s="49">
        <v>16.12</v>
      </c>
      <c r="AY591" s="49">
        <v>16.12</v>
      </c>
      <c r="AZ591" s="49">
        <v>16.12</v>
      </c>
      <c r="BA591" s="49">
        <f t="shared" si="28"/>
        <v>16.170000000000002</v>
      </c>
    </row>
    <row r="592" spans="13:53" x14ac:dyDescent="0.25">
      <c r="M592" s="40">
        <v>42959</v>
      </c>
      <c r="N592" s="48" t="s">
        <v>13</v>
      </c>
      <c r="O592" s="48" t="s">
        <v>7</v>
      </c>
      <c r="P592" s="48" t="s">
        <v>131</v>
      </c>
      <c r="Q592" s="48">
        <v>5.3239999999999998</v>
      </c>
      <c r="R592" s="48">
        <v>3</v>
      </c>
      <c r="S592" s="48">
        <v>4</v>
      </c>
      <c r="T592" s="49">
        <v>13.953802678461727</v>
      </c>
      <c r="U592" s="49">
        <v>16.048999999999999</v>
      </c>
      <c r="V592" s="49">
        <v>41.84</v>
      </c>
      <c r="W592" s="48">
        <v>7</v>
      </c>
      <c r="X592" s="48">
        <v>7</v>
      </c>
      <c r="AA592" s="27"/>
      <c r="AB592" t="s">
        <v>13</v>
      </c>
      <c r="AC592" s="28" t="s">
        <v>7</v>
      </c>
      <c r="AD592" s="30" t="s">
        <v>131</v>
      </c>
      <c r="AE592" s="49">
        <v>16.155000000000001</v>
      </c>
      <c r="AF592" s="49">
        <v>16.079999999999998</v>
      </c>
      <c r="AG592" s="56">
        <f t="shared" si="29"/>
        <v>16.079999999999998</v>
      </c>
      <c r="AH592" s="49">
        <f t="shared" si="27"/>
        <v>16.079999999999998</v>
      </c>
      <c r="AI592" s="49">
        <v>16.27</v>
      </c>
      <c r="AJ592" s="49">
        <v>16.27</v>
      </c>
      <c r="AK592" s="49">
        <v>16.27</v>
      </c>
      <c r="AL592" s="49">
        <v>16.04</v>
      </c>
      <c r="AM592" s="49">
        <v>16.04</v>
      </c>
      <c r="AN592" s="49">
        <v>16.04</v>
      </c>
      <c r="AO592" s="49">
        <v>16.04</v>
      </c>
      <c r="AP592" s="49">
        <v>16.04</v>
      </c>
      <c r="AQ592" s="49">
        <v>16.27</v>
      </c>
      <c r="AR592" s="49">
        <v>16.27</v>
      </c>
      <c r="AS592" s="49">
        <v>16.27</v>
      </c>
      <c r="AT592" s="49">
        <v>16.27</v>
      </c>
      <c r="AU592" s="49">
        <v>16.27</v>
      </c>
      <c r="AV592" s="49">
        <v>16.04</v>
      </c>
      <c r="AW592" s="49">
        <v>16.04</v>
      </c>
      <c r="AX592" s="49">
        <v>16.04</v>
      </c>
      <c r="AY592" s="49">
        <v>16.04</v>
      </c>
      <c r="AZ592" s="49">
        <v>16.04</v>
      </c>
      <c r="BA592" s="49">
        <f t="shared" si="28"/>
        <v>16.155000000000001</v>
      </c>
    </row>
    <row r="593" spans="13:53" x14ac:dyDescent="0.25">
      <c r="M593" s="40">
        <v>42960</v>
      </c>
      <c r="N593" s="48" t="s">
        <v>13</v>
      </c>
      <c r="O593" s="48" t="s">
        <v>7</v>
      </c>
      <c r="P593" s="48" t="s">
        <v>132</v>
      </c>
      <c r="Q593" s="48">
        <v>5.3239999999999998</v>
      </c>
      <c r="R593" s="48">
        <v>3</v>
      </c>
      <c r="S593" s="48">
        <v>4</v>
      </c>
      <c r="T593" s="49">
        <v>13.953802678461727</v>
      </c>
      <c r="U593" s="49">
        <v>16.010999999999999</v>
      </c>
      <c r="V593" s="49">
        <v>41.84</v>
      </c>
      <c r="W593" s="48">
        <v>7</v>
      </c>
      <c r="X593" s="48">
        <v>7</v>
      </c>
      <c r="AA593" s="27"/>
      <c r="AB593" t="s">
        <v>13</v>
      </c>
      <c r="AC593" s="28" t="s">
        <v>7</v>
      </c>
      <c r="AD593" s="30" t="s">
        <v>132</v>
      </c>
      <c r="AE593" s="49">
        <v>16.115000000000002</v>
      </c>
      <c r="AF593" s="49">
        <v>16.2</v>
      </c>
      <c r="AG593" s="56">
        <f t="shared" si="29"/>
        <v>16.2</v>
      </c>
      <c r="AH593" s="49">
        <f t="shared" si="27"/>
        <v>16.2</v>
      </c>
      <c r="AI593" s="49">
        <v>16.25</v>
      </c>
      <c r="AJ593" s="49">
        <v>16.25</v>
      </c>
      <c r="AK593" s="49">
        <v>16.25</v>
      </c>
      <c r="AL593" s="49">
        <v>15.98</v>
      </c>
      <c r="AM593" s="49">
        <v>15.98</v>
      </c>
      <c r="AN593" s="49">
        <v>15.98</v>
      </c>
      <c r="AO593" s="49">
        <v>15.98</v>
      </c>
      <c r="AP593" s="49">
        <v>15.98</v>
      </c>
      <c r="AQ593" s="49">
        <v>16.25</v>
      </c>
      <c r="AR593" s="49">
        <v>16.25</v>
      </c>
      <c r="AS593" s="49">
        <v>16.25</v>
      </c>
      <c r="AT593" s="49">
        <v>16.25</v>
      </c>
      <c r="AU593" s="49">
        <v>16.25</v>
      </c>
      <c r="AV593" s="49">
        <v>15.98</v>
      </c>
      <c r="AW593" s="49">
        <v>15.98</v>
      </c>
      <c r="AX593" s="49">
        <v>15.98</v>
      </c>
      <c r="AY593" s="49">
        <v>15.98</v>
      </c>
      <c r="AZ593" s="49">
        <v>15.98</v>
      </c>
      <c r="BA593" s="49">
        <f t="shared" si="28"/>
        <v>16.115000000000002</v>
      </c>
    </row>
    <row r="594" spans="13:53" x14ac:dyDescent="0.25">
      <c r="M594" s="40">
        <v>42961</v>
      </c>
      <c r="N594" s="48" t="s">
        <v>13</v>
      </c>
      <c r="O594" s="48" t="s">
        <v>7</v>
      </c>
      <c r="P594" s="48" t="s">
        <v>133</v>
      </c>
      <c r="Q594" s="48">
        <v>5.6859999999999999</v>
      </c>
      <c r="R594" s="48">
        <v>3</v>
      </c>
      <c r="S594" s="48">
        <v>4</v>
      </c>
      <c r="T594" s="49">
        <v>13.953802678461727</v>
      </c>
      <c r="U594" s="49">
        <v>16.045000000000002</v>
      </c>
      <c r="V594" s="49">
        <v>41.84</v>
      </c>
      <c r="W594" s="48">
        <v>7</v>
      </c>
      <c r="X594" s="48">
        <v>7</v>
      </c>
      <c r="AA594" s="27"/>
      <c r="AB594" t="s">
        <v>13</v>
      </c>
      <c r="AC594" s="28" t="s">
        <v>7</v>
      </c>
      <c r="AD594" s="30" t="s">
        <v>133</v>
      </c>
      <c r="AE594" s="49">
        <v>16.11</v>
      </c>
      <c r="AF594" s="49">
        <v>16.18</v>
      </c>
      <c r="AG594" s="56">
        <f t="shared" si="29"/>
        <v>16.18</v>
      </c>
      <c r="AH594" s="49">
        <f t="shared" si="27"/>
        <v>16.18</v>
      </c>
      <c r="AI594" s="49">
        <v>16.18</v>
      </c>
      <c r="AJ594" s="49">
        <v>16.18</v>
      </c>
      <c r="AK594" s="49">
        <v>16.18</v>
      </c>
      <c r="AL594" s="49">
        <v>16.04</v>
      </c>
      <c r="AM594" s="49">
        <v>16.04</v>
      </c>
      <c r="AN594" s="49">
        <v>16.04</v>
      </c>
      <c r="AO594" s="49">
        <v>16.04</v>
      </c>
      <c r="AP594" s="49">
        <v>16.04</v>
      </c>
      <c r="AQ594" s="49">
        <v>16.18</v>
      </c>
      <c r="AR594" s="49">
        <v>16.18</v>
      </c>
      <c r="AS594" s="49">
        <v>16.18</v>
      </c>
      <c r="AT594" s="49">
        <v>16.18</v>
      </c>
      <c r="AU594" s="49">
        <v>16.18</v>
      </c>
      <c r="AV594" s="49">
        <v>16.04</v>
      </c>
      <c r="AW594" s="49">
        <v>16.04</v>
      </c>
      <c r="AX594" s="49">
        <v>16.04</v>
      </c>
      <c r="AY594" s="49">
        <v>16.04</v>
      </c>
      <c r="AZ594" s="49">
        <v>16.04</v>
      </c>
      <c r="BA594" s="49">
        <f t="shared" si="28"/>
        <v>16.11</v>
      </c>
    </row>
    <row r="595" spans="13:53" x14ac:dyDescent="0.25">
      <c r="M595" s="40">
        <v>42962</v>
      </c>
      <c r="N595" s="48" t="s">
        <v>13</v>
      </c>
      <c r="O595" s="48" t="s">
        <v>7</v>
      </c>
      <c r="P595" s="48" t="s">
        <v>134</v>
      </c>
      <c r="Q595" s="48">
        <v>5.6859999999999999</v>
      </c>
      <c r="R595" s="48">
        <v>3</v>
      </c>
      <c r="S595" s="48">
        <v>4</v>
      </c>
      <c r="T595" s="49">
        <v>13.953802678461727</v>
      </c>
      <c r="U595" s="49">
        <v>16.022000000000002</v>
      </c>
      <c r="V595" s="49">
        <v>41.84</v>
      </c>
      <c r="W595" s="48">
        <v>7</v>
      </c>
      <c r="X595" s="48">
        <v>7</v>
      </c>
      <c r="AA595" s="27"/>
      <c r="AB595" t="s">
        <v>13</v>
      </c>
      <c r="AC595" s="28" t="s">
        <v>7</v>
      </c>
      <c r="AD595" s="30" t="s">
        <v>134</v>
      </c>
      <c r="AE595" s="49">
        <v>15.93</v>
      </c>
      <c r="AF595" s="49">
        <v>15.95</v>
      </c>
      <c r="AG595" s="56">
        <f t="shared" si="29"/>
        <v>15.95</v>
      </c>
      <c r="AH595" s="49">
        <f t="shared" si="27"/>
        <v>15.95</v>
      </c>
      <c r="AI595" s="49">
        <v>15.91</v>
      </c>
      <c r="AJ595" s="49">
        <v>15.91</v>
      </c>
      <c r="AK595" s="49">
        <v>15.91</v>
      </c>
      <c r="AL595" s="49">
        <v>15.95</v>
      </c>
      <c r="AM595" s="49">
        <v>15.95</v>
      </c>
      <c r="AN595" s="49">
        <v>15.95</v>
      </c>
      <c r="AO595" s="49">
        <v>15.95</v>
      </c>
      <c r="AP595" s="49">
        <v>15.95</v>
      </c>
      <c r="AQ595" s="49">
        <v>15.91</v>
      </c>
      <c r="AR595" s="49">
        <v>15.91</v>
      </c>
      <c r="AS595" s="49">
        <v>15.91</v>
      </c>
      <c r="AT595" s="49">
        <v>15.91</v>
      </c>
      <c r="AU595" s="49">
        <v>15.91</v>
      </c>
      <c r="AV595" s="49">
        <v>15.95</v>
      </c>
      <c r="AW595" s="49">
        <v>15.95</v>
      </c>
      <c r="AX595" s="49">
        <v>15.95</v>
      </c>
      <c r="AY595" s="49">
        <v>15.95</v>
      </c>
      <c r="AZ595" s="49">
        <v>15.95</v>
      </c>
      <c r="BA595" s="49">
        <f t="shared" si="28"/>
        <v>15.93</v>
      </c>
    </row>
    <row r="596" spans="13:53" x14ac:dyDescent="0.25">
      <c r="M596" s="40">
        <v>42963</v>
      </c>
      <c r="N596" s="48" t="s">
        <v>13</v>
      </c>
      <c r="O596" s="48" t="s">
        <v>7</v>
      </c>
      <c r="P596" s="48" t="s">
        <v>135</v>
      </c>
      <c r="Q596" s="48">
        <v>5.6859999999999999</v>
      </c>
      <c r="R596" s="48">
        <v>3</v>
      </c>
      <c r="S596" s="48">
        <v>4</v>
      </c>
      <c r="T596" s="49">
        <v>13.953802678461727</v>
      </c>
      <c r="U596" s="49">
        <v>15.888999999999999</v>
      </c>
      <c r="V596" s="49">
        <v>41.84</v>
      </c>
      <c r="W596" s="48">
        <v>7</v>
      </c>
      <c r="X596" s="48">
        <v>7</v>
      </c>
      <c r="AA596" s="27"/>
      <c r="AB596" t="s">
        <v>13</v>
      </c>
      <c r="AC596" s="28" t="s">
        <v>7</v>
      </c>
      <c r="AD596" s="30" t="s">
        <v>135</v>
      </c>
      <c r="AE596" s="49">
        <v>15.824999999999999</v>
      </c>
      <c r="AF596" s="49">
        <v>15.78</v>
      </c>
      <c r="AG596" s="56">
        <f t="shared" si="29"/>
        <v>15.78</v>
      </c>
      <c r="AH596" s="49">
        <f t="shared" si="27"/>
        <v>15.78</v>
      </c>
      <c r="AI596" s="49">
        <v>15.85</v>
      </c>
      <c r="AJ596" s="49">
        <v>15.85</v>
      </c>
      <c r="AK596" s="49">
        <v>15.85</v>
      </c>
      <c r="AL596" s="49">
        <v>15.8</v>
      </c>
      <c r="AM596" s="49">
        <v>15.8</v>
      </c>
      <c r="AN596" s="49">
        <v>15.8</v>
      </c>
      <c r="AO596" s="49">
        <v>15.8</v>
      </c>
      <c r="AP596" s="49">
        <v>15.8</v>
      </c>
      <c r="AQ596" s="49">
        <v>15.85</v>
      </c>
      <c r="AR596" s="49">
        <v>15.85</v>
      </c>
      <c r="AS596" s="49">
        <v>15.85</v>
      </c>
      <c r="AT596" s="49">
        <v>15.85</v>
      </c>
      <c r="AU596" s="49">
        <v>15.85</v>
      </c>
      <c r="AV596" s="49">
        <v>15.8</v>
      </c>
      <c r="AW596" s="49">
        <v>15.8</v>
      </c>
      <c r="AX596" s="49">
        <v>15.8</v>
      </c>
      <c r="AY596" s="49">
        <v>15.8</v>
      </c>
      <c r="AZ596" s="49">
        <v>15.8</v>
      </c>
      <c r="BA596" s="49">
        <f t="shared" si="28"/>
        <v>15.824999999999999</v>
      </c>
    </row>
    <row r="597" spans="13:53" x14ac:dyDescent="0.25">
      <c r="M597" s="40">
        <v>42964</v>
      </c>
      <c r="N597" s="48" t="s">
        <v>13</v>
      </c>
      <c r="O597" s="48" t="s">
        <v>7</v>
      </c>
      <c r="P597" s="48" t="s">
        <v>136</v>
      </c>
      <c r="Q597" s="48">
        <v>5.6859999999999999</v>
      </c>
      <c r="R597" s="48">
        <v>3</v>
      </c>
      <c r="S597" s="48">
        <v>4</v>
      </c>
      <c r="T597" s="49">
        <v>13.953802678461727</v>
      </c>
      <c r="U597" s="49">
        <v>15.885999999999999</v>
      </c>
      <c r="V597" s="49">
        <v>41.84</v>
      </c>
      <c r="W597" s="48">
        <v>7</v>
      </c>
      <c r="X597" s="48">
        <v>7</v>
      </c>
      <c r="AA597" s="27"/>
      <c r="AB597" t="s">
        <v>13</v>
      </c>
      <c r="AC597" s="28" t="s">
        <v>7</v>
      </c>
      <c r="AD597" s="30" t="s">
        <v>136</v>
      </c>
      <c r="AE597" s="49">
        <v>16.22</v>
      </c>
      <c r="AF597" s="49">
        <v>16.190000000000001</v>
      </c>
      <c r="AG597" s="56">
        <f t="shared" si="29"/>
        <v>16.190000000000001</v>
      </c>
      <c r="AH597" s="49">
        <f t="shared" si="27"/>
        <v>16.190000000000001</v>
      </c>
      <c r="AI597" s="49">
        <v>16.29</v>
      </c>
      <c r="AJ597" s="49">
        <v>16.29</v>
      </c>
      <c r="AK597" s="49">
        <v>16.29</v>
      </c>
      <c r="AL597" s="49">
        <v>16.149999999999999</v>
      </c>
      <c r="AM597" s="49">
        <v>16.149999999999999</v>
      </c>
      <c r="AN597" s="49">
        <v>16.149999999999999</v>
      </c>
      <c r="AO597" s="49">
        <v>16.149999999999999</v>
      </c>
      <c r="AP597" s="49">
        <v>16.149999999999999</v>
      </c>
      <c r="AQ597" s="49">
        <v>16.29</v>
      </c>
      <c r="AR597" s="49">
        <v>16.29</v>
      </c>
      <c r="AS597" s="49">
        <v>16.29</v>
      </c>
      <c r="AT597" s="49">
        <v>16.29</v>
      </c>
      <c r="AU597" s="49">
        <v>16.29</v>
      </c>
      <c r="AV597" s="49">
        <v>16.149999999999999</v>
      </c>
      <c r="AW597" s="49">
        <v>16.149999999999999</v>
      </c>
      <c r="AX597" s="49">
        <v>16.149999999999999</v>
      </c>
      <c r="AY597" s="49">
        <v>16.149999999999999</v>
      </c>
      <c r="AZ597" s="49">
        <v>16.149999999999999</v>
      </c>
      <c r="BA597" s="49">
        <f t="shared" si="28"/>
        <v>16.22</v>
      </c>
    </row>
    <row r="598" spans="13:53" x14ac:dyDescent="0.25">
      <c r="M598" s="40">
        <v>42965</v>
      </c>
      <c r="N598" s="48" t="s">
        <v>13</v>
      </c>
      <c r="O598" s="48" t="s">
        <v>7</v>
      </c>
      <c r="P598" s="48" t="s">
        <v>137</v>
      </c>
      <c r="Q598" s="48">
        <v>5.6859999999999999</v>
      </c>
      <c r="R598" s="48">
        <v>3</v>
      </c>
      <c r="S598" s="48">
        <v>4</v>
      </c>
      <c r="T598" s="49">
        <v>13.953802678461727</v>
      </c>
      <c r="U598" s="49">
        <v>16.220000000000002</v>
      </c>
      <c r="V598" s="49">
        <v>41.84</v>
      </c>
      <c r="W598" s="48">
        <v>7</v>
      </c>
      <c r="X598" s="48">
        <v>7</v>
      </c>
      <c r="AA598" s="27"/>
      <c r="AB598" t="s">
        <v>13</v>
      </c>
      <c r="AC598" s="28" t="s">
        <v>7</v>
      </c>
      <c r="AD598" s="30" t="s">
        <v>137</v>
      </c>
      <c r="AE598" s="49">
        <v>16.245000000000001</v>
      </c>
      <c r="AF598" s="49">
        <v>16.27</v>
      </c>
      <c r="AG598" s="56">
        <f t="shared" si="29"/>
        <v>16.27</v>
      </c>
      <c r="AH598" s="49">
        <f t="shared" si="27"/>
        <v>16.27</v>
      </c>
      <c r="AI598" s="49">
        <v>16.3</v>
      </c>
      <c r="AJ598" s="49">
        <v>16.3</v>
      </c>
      <c r="AK598" s="49">
        <v>16.3</v>
      </c>
      <c r="AL598" s="49">
        <v>16.190000000000001</v>
      </c>
      <c r="AM598" s="49">
        <v>16.190000000000001</v>
      </c>
      <c r="AN598" s="49">
        <v>16.190000000000001</v>
      </c>
      <c r="AO598" s="49">
        <v>16.190000000000001</v>
      </c>
      <c r="AP598" s="49">
        <v>16.190000000000001</v>
      </c>
      <c r="AQ598" s="49">
        <v>16.3</v>
      </c>
      <c r="AR598" s="49">
        <v>16.3</v>
      </c>
      <c r="AS598" s="49">
        <v>16.3</v>
      </c>
      <c r="AT598" s="49">
        <v>16.3</v>
      </c>
      <c r="AU598" s="49">
        <v>16.3</v>
      </c>
      <c r="AV598" s="49">
        <v>16.190000000000001</v>
      </c>
      <c r="AW598" s="49">
        <v>16.190000000000001</v>
      </c>
      <c r="AX598" s="49">
        <v>16.190000000000001</v>
      </c>
      <c r="AY598" s="49">
        <v>16.190000000000001</v>
      </c>
      <c r="AZ598" s="49">
        <v>16.190000000000001</v>
      </c>
      <c r="BA598" s="49">
        <f t="shared" si="28"/>
        <v>16.245000000000001</v>
      </c>
    </row>
    <row r="599" spans="13:53" x14ac:dyDescent="0.25">
      <c r="M599" s="40">
        <v>42966</v>
      </c>
      <c r="N599" s="48" t="s">
        <v>13</v>
      </c>
      <c r="O599" s="48" t="s">
        <v>7</v>
      </c>
      <c r="P599" s="48" t="s">
        <v>138</v>
      </c>
      <c r="Q599" s="48">
        <v>5.6859999999999999</v>
      </c>
      <c r="R599" s="48">
        <v>3</v>
      </c>
      <c r="S599" s="48">
        <v>4</v>
      </c>
      <c r="T599" s="49">
        <v>13.953802678461727</v>
      </c>
      <c r="U599" s="49">
        <v>16.157999999999998</v>
      </c>
      <c r="V599" s="49">
        <v>41.84</v>
      </c>
      <c r="W599" s="48">
        <v>7</v>
      </c>
      <c r="X599" s="48">
        <v>7</v>
      </c>
      <c r="AA599" s="27"/>
      <c r="AB599" t="s">
        <v>13</v>
      </c>
      <c r="AC599" s="28" t="s">
        <v>7</v>
      </c>
      <c r="AD599" s="30" t="s">
        <v>138</v>
      </c>
      <c r="AE599" s="49">
        <v>16.145</v>
      </c>
      <c r="AF599" s="49">
        <v>16.22</v>
      </c>
      <c r="AG599" s="56">
        <f t="shared" si="29"/>
        <v>16.22</v>
      </c>
      <c r="AH599" s="49">
        <f t="shared" si="27"/>
        <v>16.22</v>
      </c>
      <c r="AI599" s="49">
        <v>16.13</v>
      </c>
      <c r="AJ599" s="49">
        <v>16.13</v>
      </c>
      <c r="AK599" s="49">
        <v>16.13</v>
      </c>
      <c r="AL599" s="49">
        <v>16.16</v>
      </c>
      <c r="AM599" s="49">
        <v>16.16</v>
      </c>
      <c r="AN599" s="49">
        <v>16.16</v>
      </c>
      <c r="AO599" s="49">
        <v>16.16</v>
      </c>
      <c r="AP599" s="49">
        <v>16.16</v>
      </c>
      <c r="AQ599" s="49">
        <v>16.13</v>
      </c>
      <c r="AR599" s="49">
        <v>16.13</v>
      </c>
      <c r="AS599" s="49">
        <v>16.13</v>
      </c>
      <c r="AT599" s="49">
        <v>16.13</v>
      </c>
      <c r="AU599" s="49">
        <v>16.13</v>
      </c>
      <c r="AV599" s="49">
        <v>16.16</v>
      </c>
      <c r="AW599" s="49">
        <v>16.16</v>
      </c>
      <c r="AX599" s="49">
        <v>16.16</v>
      </c>
      <c r="AY599" s="49">
        <v>16.16</v>
      </c>
      <c r="AZ599" s="49">
        <v>16.16</v>
      </c>
      <c r="BA599" s="49">
        <f t="shared" si="28"/>
        <v>16.145</v>
      </c>
    </row>
    <row r="600" spans="13:53" x14ac:dyDescent="0.25">
      <c r="M600" s="40">
        <v>42967</v>
      </c>
      <c r="N600" s="48" t="s">
        <v>13</v>
      </c>
      <c r="O600" s="48" t="s">
        <v>7</v>
      </c>
      <c r="P600" s="48" t="s">
        <v>139</v>
      </c>
      <c r="Q600" s="48">
        <v>5.6859999999999999</v>
      </c>
      <c r="R600" s="48">
        <v>3</v>
      </c>
      <c r="S600" s="48">
        <v>4</v>
      </c>
      <c r="T600" s="49">
        <v>13.953802678461727</v>
      </c>
      <c r="U600" s="49">
        <v>16.113</v>
      </c>
      <c r="V600" s="49">
        <v>41.84</v>
      </c>
      <c r="W600" s="48">
        <v>7</v>
      </c>
      <c r="X600" s="48">
        <v>7</v>
      </c>
      <c r="AA600" s="27"/>
      <c r="AB600" t="s">
        <v>13</v>
      </c>
      <c r="AC600" s="28" t="s">
        <v>7</v>
      </c>
      <c r="AD600" s="30" t="s">
        <v>139</v>
      </c>
      <c r="AE600" s="49">
        <v>16.204999999999998</v>
      </c>
      <c r="AF600" s="49">
        <v>16.239999999999998</v>
      </c>
      <c r="AG600" s="56">
        <f t="shared" si="29"/>
        <v>16.239999999999998</v>
      </c>
      <c r="AH600" s="49">
        <f t="shared" si="27"/>
        <v>16.239999999999998</v>
      </c>
      <c r="AI600" s="49">
        <v>16.28</v>
      </c>
      <c r="AJ600" s="49">
        <v>16.28</v>
      </c>
      <c r="AK600" s="49">
        <v>16.28</v>
      </c>
      <c r="AL600" s="49">
        <v>16.13</v>
      </c>
      <c r="AM600" s="49">
        <v>16.13</v>
      </c>
      <c r="AN600" s="49">
        <v>16.13</v>
      </c>
      <c r="AO600" s="49">
        <v>16.13</v>
      </c>
      <c r="AP600" s="49">
        <v>16.13</v>
      </c>
      <c r="AQ600" s="49">
        <v>16.28</v>
      </c>
      <c r="AR600" s="49">
        <v>16.28</v>
      </c>
      <c r="AS600" s="49">
        <v>16.28</v>
      </c>
      <c r="AT600" s="49">
        <v>16.28</v>
      </c>
      <c r="AU600" s="49">
        <v>16.28</v>
      </c>
      <c r="AV600" s="49">
        <v>16.13</v>
      </c>
      <c r="AW600" s="49">
        <v>16.13</v>
      </c>
      <c r="AX600" s="49">
        <v>16.13</v>
      </c>
      <c r="AY600" s="49">
        <v>16.13</v>
      </c>
      <c r="AZ600" s="49">
        <v>16.13</v>
      </c>
      <c r="BA600" s="49">
        <f t="shared" si="28"/>
        <v>16.204999999999998</v>
      </c>
    </row>
    <row r="601" spans="13:53" x14ac:dyDescent="0.25">
      <c r="M601" s="40">
        <v>42968</v>
      </c>
      <c r="N601" s="48" t="s">
        <v>13</v>
      </c>
      <c r="O601" s="48" t="s">
        <v>7</v>
      </c>
      <c r="P601" s="48" t="s">
        <v>140</v>
      </c>
      <c r="Q601" s="48">
        <v>5.8940000000000001</v>
      </c>
      <c r="R601" s="48">
        <v>3</v>
      </c>
      <c r="S601" s="48">
        <v>4</v>
      </c>
      <c r="T601" s="49">
        <v>13.953802678461727</v>
      </c>
      <c r="U601" s="49">
        <v>16.254999999999999</v>
      </c>
      <c r="V601" s="49">
        <v>41.84</v>
      </c>
      <c r="W601" s="48">
        <v>7</v>
      </c>
      <c r="X601" s="48">
        <v>7</v>
      </c>
      <c r="AA601" s="27"/>
      <c r="AB601" t="s">
        <v>13</v>
      </c>
      <c r="AC601" s="28" t="s">
        <v>7</v>
      </c>
      <c r="AD601" s="30" t="s">
        <v>140</v>
      </c>
      <c r="AE601" s="49">
        <v>16.254999999999999</v>
      </c>
      <c r="AF601" s="49">
        <v>16.34</v>
      </c>
      <c r="AG601" s="56">
        <f t="shared" si="29"/>
        <v>16.34</v>
      </c>
      <c r="AH601" s="49">
        <f t="shared" si="27"/>
        <v>16.34</v>
      </c>
      <c r="AI601" s="49">
        <v>16.36</v>
      </c>
      <c r="AJ601" s="49">
        <v>16.36</v>
      </c>
      <c r="AK601" s="49">
        <v>16.36</v>
      </c>
      <c r="AL601" s="49">
        <v>16.149999999999999</v>
      </c>
      <c r="AM601" s="49">
        <v>16.149999999999999</v>
      </c>
      <c r="AN601" s="49">
        <v>16.149999999999999</v>
      </c>
      <c r="AO601" s="49">
        <v>16.149999999999999</v>
      </c>
      <c r="AP601" s="49">
        <v>16.149999999999999</v>
      </c>
      <c r="AQ601" s="49">
        <v>16.36</v>
      </c>
      <c r="AR601" s="49">
        <v>16.36</v>
      </c>
      <c r="AS601" s="49">
        <v>16.36</v>
      </c>
      <c r="AT601" s="49">
        <v>16.36</v>
      </c>
      <c r="AU601" s="49">
        <v>16.36</v>
      </c>
      <c r="AV601" s="49">
        <v>16.149999999999999</v>
      </c>
      <c r="AW601" s="49">
        <v>16.149999999999999</v>
      </c>
      <c r="AX601" s="49">
        <v>16.149999999999999</v>
      </c>
      <c r="AY601" s="49">
        <v>16.149999999999999</v>
      </c>
      <c r="AZ601" s="49">
        <v>16.149999999999999</v>
      </c>
      <c r="BA601" s="49">
        <f t="shared" si="28"/>
        <v>16.254999999999999</v>
      </c>
    </row>
    <row r="602" spans="13:53" x14ac:dyDescent="0.25">
      <c r="M602" s="40">
        <v>42969</v>
      </c>
      <c r="N602" s="48" t="s">
        <v>13</v>
      </c>
      <c r="O602" s="48" t="s">
        <v>7</v>
      </c>
      <c r="P602" s="48" t="s">
        <v>141</v>
      </c>
      <c r="Q602" s="48">
        <v>5.8940000000000001</v>
      </c>
      <c r="R602" s="48">
        <v>3</v>
      </c>
      <c r="S602" s="48">
        <v>4</v>
      </c>
      <c r="T602" s="49">
        <v>13.953802678461727</v>
      </c>
      <c r="U602" s="49">
        <v>16.34</v>
      </c>
      <c r="V602" s="49">
        <v>41.84</v>
      </c>
      <c r="W602" s="48">
        <v>7</v>
      </c>
      <c r="X602" s="48">
        <v>7</v>
      </c>
      <c r="AA602" s="27"/>
      <c r="AB602" t="s">
        <v>13</v>
      </c>
      <c r="AC602" s="28" t="s">
        <v>7</v>
      </c>
      <c r="AD602" s="30" t="s">
        <v>141</v>
      </c>
      <c r="AE602" s="49">
        <v>16.365000000000002</v>
      </c>
      <c r="AF602" s="49">
        <v>16.39</v>
      </c>
      <c r="AG602" s="56">
        <f t="shared" si="29"/>
        <v>16.39</v>
      </c>
      <c r="AH602" s="49">
        <f t="shared" si="27"/>
        <v>16.39</v>
      </c>
      <c r="AI602" s="49">
        <v>16.54</v>
      </c>
      <c r="AJ602" s="49">
        <v>16.54</v>
      </c>
      <c r="AK602" s="49">
        <v>16.54</v>
      </c>
      <c r="AL602" s="49">
        <v>16.190000000000001</v>
      </c>
      <c r="AM602" s="49">
        <v>16.190000000000001</v>
      </c>
      <c r="AN602" s="49">
        <v>16.190000000000001</v>
      </c>
      <c r="AO602" s="49">
        <v>16.190000000000001</v>
      </c>
      <c r="AP602" s="49">
        <v>16.190000000000001</v>
      </c>
      <c r="AQ602" s="49">
        <v>16.54</v>
      </c>
      <c r="AR602" s="49">
        <v>16.54</v>
      </c>
      <c r="AS602" s="49">
        <v>16.54</v>
      </c>
      <c r="AT602" s="49">
        <v>16.54</v>
      </c>
      <c r="AU602" s="49">
        <v>16.54</v>
      </c>
      <c r="AV602" s="49">
        <v>16.190000000000001</v>
      </c>
      <c r="AW602" s="49">
        <v>16.190000000000001</v>
      </c>
      <c r="AX602" s="49">
        <v>16.190000000000001</v>
      </c>
      <c r="AY602" s="49">
        <v>16.190000000000001</v>
      </c>
      <c r="AZ602" s="49">
        <v>16.190000000000001</v>
      </c>
      <c r="BA602" s="49">
        <f t="shared" si="28"/>
        <v>16.365000000000002</v>
      </c>
    </row>
    <row r="603" spans="13:53" x14ac:dyDescent="0.25">
      <c r="M603" s="40">
        <v>42970</v>
      </c>
      <c r="N603" s="48" t="s">
        <v>13</v>
      </c>
      <c r="O603" s="48" t="s">
        <v>7</v>
      </c>
      <c r="P603" s="48" t="s">
        <v>142</v>
      </c>
      <c r="Q603" s="48">
        <v>5.8940000000000001</v>
      </c>
      <c r="R603" s="48">
        <v>3</v>
      </c>
      <c r="S603" s="48">
        <v>4</v>
      </c>
      <c r="T603" s="49">
        <v>13.953802678461727</v>
      </c>
      <c r="U603" s="49">
        <v>16.116999999999997</v>
      </c>
      <c r="V603" s="49">
        <v>41.84</v>
      </c>
      <c r="W603" s="48">
        <v>7</v>
      </c>
      <c r="X603" s="48">
        <v>7</v>
      </c>
      <c r="AA603" s="27"/>
      <c r="AB603" t="s">
        <v>13</v>
      </c>
      <c r="AC603" s="28" t="s">
        <v>7</v>
      </c>
      <c r="AD603" s="30" t="s">
        <v>142</v>
      </c>
      <c r="AE603" s="49">
        <v>16.184999999999999</v>
      </c>
      <c r="AF603" s="49">
        <v>16.29</v>
      </c>
      <c r="AG603" s="56">
        <f t="shared" si="29"/>
        <v>16.29</v>
      </c>
      <c r="AH603" s="49">
        <f t="shared" si="27"/>
        <v>16.29</v>
      </c>
      <c r="AI603" s="49">
        <v>16.22</v>
      </c>
      <c r="AJ603" s="49">
        <v>16.22</v>
      </c>
      <c r="AK603" s="49">
        <v>16.22</v>
      </c>
      <c r="AL603" s="49">
        <v>16.149999999999999</v>
      </c>
      <c r="AM603" s="49">
        <v>16.149999999999999</v>
      </c>
      <c r="AN603" s="49">
        <v>16.149999999999999</v>
      </c>
      <c r="AO603" s="49">
        <v>16.149999999999999</v>
      </c>
      <c r="AP603" s="49">
        <v>16.149999999999999</v>
      </c>
      <c r="AQ603" s="49">
        <v>16.22</v>
      </c>
      <c r="AR603" s="49">
        <v>16.22</v>
      </c>
      <c r="AS603" s="49">
        <v>16.22</v>
      </c>
      <c r="AT603" s="49">
        <v>16.22</v>
      </c>
      <c r="AU603" s="49">
        <v>16.22</v>
      </c>
      <c r="AV603" s="49">
        <v>16.149999999999999</v>
      </c>
      <c r="AW603" s="49">
        <v>16.149999999999999</v>
      </c>
      <c r="AX603" s="49">
        <v>16.149999999999999</v>
      </c>
      <c r="AY603" s="49">
        <v>16.149999999999999</v>
      </c>
      <c r="AZ603" s="49">
        <v>16.149999999999999</v>
      </c>
      <c r="BA603" s="49">
        <f t="shared" si="28"/>
        <v>16.184999999999999</v>
      </c>
    </row>
    <row r="604" spans="13:53" x14ac:dyDescent="0.25">
      <c r="M604" s="40">
        <v>42971</v>
      </c>
      <c r="N604" s="48" t="s">
        <v>13</v>
      </c>
      <c r="O604" s="48" t="s">
        <v>7</v>
      </c>
      <c r="P604" s="48" t="s">
        <v>143</v>
      </c>
      <c r="Q604" s="48">
        <v>5.8940000000000001</v>
      </c>
      <c r="R604" s="48">
        <v>3</v>
      </c>
      <c r="S604" s="48">
        <v>4</v>
      </c>
      <c r="T604" s="49">
        <v>13.953802678461727</v>
      </c>
      <c r="U604" s="49">
        <v>16.305</v>
      </c>
      <c r="V604" s="49">
        <v>41.84</v>
      </c>
      <c r="W604" s="48">
        <v>7</v>
      </c>
      <c r="X604" s="48">
        <v>7</v>
      </c>
      <c r="AA604" s="27"/>
      <c r="AB604" t="s">
        <v>13</v>
      </c>
      <c r="AC604" s="28" t="s">
        <v>7</v>
      </c>
      <c r="AD604" s="30" t="s">
        <v>143</v>
      </c>
      <c r="AE604" s="49">
        <v>16.509999999999998</v>
      </c>
      <c r="AF604" s="49">
        <v>16.61</v>
      </c>
      <c r="AG604" s="56">
        <f t="shared" si="29"/>
        <v>16.61</v>
      </c>
      <c r="AH604" s="49">
        <f t="shared" si="27"/>
        <v>16.61</v>
      </c>
      <c r="AI604" s="49">
        <v>16.57</v>
      </c>
      <c r="AJ604" s="49">
        <v>16.57</v>
      </c>
      <c r="AK604" s="49">
        <v>16.57</v>
      </c>
      <c r="AL604" s="49">
        <v>16.45</v>
      </c>
      <c r="AM604" s="49">
        <v>16.45</v>
      </c>
      <c r="AN604" s="49">
        <v>16.45</v>
      </c>
      <c r="AO604" s="49">
        <v>16.45</v>
      </c>
      <c r="AP604" s="49">
        <v>16.45</v>
      </c>
      <c r="AQ604" s="49">
        <v>16.57</v>
      </c>
      <c r="AR604" s="49">
        <v>16.57</v>
      </c>
      <c r="AS604" s="49">
        <v>16.57</v>
      </c>
      <c r="AT604" s="49">
        <v>16.57</v>
      </c>
      <c r="AU604" s="49">
        <v>16.57</v>
      </c>
      <c r="AV604" s="49">
        <v>16.45</v>
      </c>
      <c r="AW604" s="49">
        <v>16.45</v>
      </c>
      <c r="AX604" s="49">
        <v>16.45</v>
      </c>
      <c r="AY604" s="49">
        <v>16.45</v>
      </c>
      <c r="AZ604" s="49">
        <v>16.45</v>
      </c>
      <c r="BA604" s="49">
        <f t="shared" si="28"/>
        <v>16.509999999999998</v>
      </c>
    </row>
    <row r="605" spans="13:53" x14ac:dyDescent="0.25">
      <c r="M605" s="40">
        <v>42972</v>
      </c>
      <c r="N605" s="48" t="s">
        <v>13</v>
      </c>
      <c r="O605" s="48" t="s">
        <v>7</v>
      </c>
      <c r="P605" s="48" t="s">
        <v>144</v>
      </c>
      <c r="Q605" s="48">
        <v>5.8940000000000001</v>
      </c>
      <c r="R605" s="48">
        <v>3</v>
      </c>
      <c r="S605" s="48">
        <v>4</v>
      </c>
      <c r="T605" s="49">
        <v>13.953802678461727</v>
      </c>
      <c r="U605" s="49">
        <v>16.327999999999999</v>
      </c>
      <c r="V605" s="49">
        <v>41.84</v>
      </c>
      <c r="W605" s="48">
        <v>7</v>
      </c>
      <c r="X605" s="48">
        <v>7</v>
      </c>
      <c r="AA605" s="27"/>
      <c r="AB605" t="s">
        <v>13</v>
      </c>
      <c r="AC605" s="28" t="s">
        <v>7</v>
      </c>
      <c r="AD605" s="30" t="s">
        <v>144</v>
      </c>
      <c r="AE605" s="49">
        <v>16.32</v>
      </c>
      <c r="AF605" s="49">
        <v>16.38</v>
      </c>
      <c r="AG605" s="56">
        <f t="shared" si="29"/>
        <v>16.38</v>
      </c>
      <c r="AH605" s="49">
        <f t="shared" si="27"/>
        <v>16.38</v>
      </c>
      <c r="AI605" s="49">
        <v>16.43</v>
      </c>
      <c r="AJ605" s="49">
        <v>16.43</v>
      </c>
      <c r="AK605" s="49">
        <v>16.43</v>
      </c>
      <c r="AL605" s="49">
        <v>16.21</v>
      </c>
      <c r="AM605" s="49">
        <v>16.21</v>
      </c>
      <c r="AN605" s="49">
        <v>16.21</v>
      </c>
      <c r="AO605" s="49">
        <v>16.21</v>
      </c>
      <c r="AP605" s="49">
        <v>16.21</v>
      </c>
      <c r="AQ605" s="49">
        <v>16.43</v>
      </c>
      <c r="AR605" s="49">
        <v>16.43</v>
      </c>
      <c r="AS605" s="49">
        <v>16.43</v>
      </c>
      <c r="AT605" s="49">
        <v>16.43</v>
      </c>
      <c r="AU605" s="49">
        <v>16.43</v>
      </c>
      <c r="AV605" s="49">
        <v>16.21</v>
      </c>
      <c r="AW605" s="49">
        <v>16.21</v>
      </c>
      <c r="AX605" s="49">
        <v>16.21</v>
      </c>
      <c r="AY605" s="49">
        <v>16.21</v>
      </c>
      <c r="AZ605" s="49">
        <v>16.21</v>
      </c>
      <c r="BA605" s="49">
        <f t="shared" si="28"/>
        <v>16.32</v>
      </c>
    </row>
    <row r="606" spans="13:53" x14ac:dyDescent="0.25">
      <c r="M606" s="40">
        <v>42973</v>
      </c>
      <c r="N606" s="48" t="s">
        <v>13</v>
      </c>
      <c r="O606" s="48" t="s">
        <v>7</v>
      </c>
      <c r="P606" s="48" t="s">
        <v>145</v>
      </c>
      <c r="Q606" s="48">
        <v>5.8940000000000001</v>
      </c>
      <c r="R606" s="48">
        <v>3</v>
      </c>
      <c r="S606" s="48">
        <v>4</v>
      </c>
      <c r="T606" s="49">
        <v>13.953802678461727</v>
      </c>
      <c r="U606" s="49">
        <v>16.18</v>
      </c>
      <c r="V606" s="49">
        <v>41.84</v>
      </c>
      <c r="W606" s="48">
        <v>7</v>
      </c>
      <c r="X606" s="48">
        <v>7</v>
      </c>
      <c r="AA606" s="27"/>
      <c r="AB606" t="s">
        <v>13</v>
      </c>
      <c r="AC606" s="28" t="s">
        <v>7</v>
      </c>
      <c r="AD606" s="30" t="s">
        <v>145</v>
      </c>
      <c r="AE606" s="49">
        <v>16.115000000000002</v>
      </c>
      <c r="AF606" s="49">
        <v>16.149999999999999</v>
      </c>
      <c r="AG606" s="56">
        <f t="shared" si="29"/>
        <v>16.149999999999999</v>
      </c>
      <c r="AH606" s="49">
        <f t="shared" si="27"/>
        <v>16.149999999999999</v>
      </c>
      <c r="AI606" s="49">
        <v>16.07</v>
      </c>
      <c r="AJ606" s="49">
        <v>16.07</v>
      </c>
      <c r="AK606" s="49">
        <v>16.07</v>
      </c>
      <c r="AL606" s="49">
        <v>16.16</v>
      </c>
      <c r="AM606" s="49">
        <v>16.16</v>
      </c>
      <c r="AN606" s="49">
        <v>16.16</v>
      </c>
      <c r="AO606" s="49">
        <v>16.16</v>
      </c>
      <c r="AP606" s="49">
        <v>16.16</v>
      </c>
      <c r="AQ606" s="49">
        <v>16.07</v>
      </c>
      <c r="AR606" s="49">
        <v>16.07</v>
      </c>
      <c r="AS606" s="49">
        <v>16.07</v>
      </c>
      <c r="AT606" s="49">
        <v>16.07</v>
      </c>
      <c r="AU606" s="49">
        <v>16.07</v>
      </c>
      <c r="AV606" s="49">
        <v>16.16</v>
      </c>
      <c r="AW606" s="49">
        <v>16.16</v>
      </c>
      <c r="AX606" s="49">
        <v>16.16</v>
      </c>
      <c r="AY606" s="49">
        <v>16.16</v>
      </c>
      <c r="AZ606" s="49">
        <v>16.16</v>
      </c>
      <c r="BA606" s="49">
        <f t="shared" si="28"/>
        <v>16.115000000000002</v>
      </c>
    </row>
    <row r="607" spans="13:53" x14ac:dyDescent="0.25">
      <c r="M607" s="40">
        <v>42974</v>
      </c>
      <c r="N607" s="48" t="s">
        <v>13</v>
      </c>
      <c r="O607" s="48" t="s">
        <v>7</v>
      </c>
      <c r="P607" s="48" t="s">
        <v>146</v>
      </c>
      <c r="Q607" s="48">
        <v>5.8940000000000001</v>
      </c>
      <c r="R607" s="48">
        <v>3</v>
      </c>
      <c r="S607" s="48">
        <v>4</v>
      </c>
      <c r="T607" s="49">
        <v>13.953802678461727</v>
      </c>
      <c r="U607" s="49">
        <v>16.131999999999998</v>
      </c>
      <c r="V607" s="49">
        <v>41.84</v>
      </c>
      <c r="W607" s="48">
        <v>7</v>
      </c>
      <c r="X607" s="48">
        <v>7</v>
      </c>
      <c r="AA607" s="27"/>
      <c r="AB607" t="s">
        <v>13</v>
      </c>
      <c r="AC607" s="28" t="s">
        <v>7</v>
      </c>
      <c r="AD607" s="30" t="s">
        <v>146</v>
      </c>
      <c r="AE607" s="49">
        <v>16.085000000000001</v>
      </c>
      <c r="AF607" s="49">
        <v>16.14</v>
      </c>
      <c r="AG607" s="56">
        <f t="shared" si="29"/>
        <v>16.14</v>
      </c>
      <c r="AH607" s="49">
        <f t="shared" si="27"/>
        <v>16.14</v>
      </c>
      <c r="AI607" s="49">
        <v>16</v>
      </c>
      <c r="AJ607" s="49">
        <v>16</v>
      </c>
      <c r="AK607" s="49">
        <v>16</v>
      </c>
      <c r="AL607" s="49">
        <v>16.170000000000002</v>
      </c>
      <c r="AM607" s="49">
        <v>16.170000000000002</v>
      </c>
      <c r="AN607" s="49">
        <v>16.170000000000002</v>
      </c>
      <c r="AO607" s="49">
        <v>16.170000000000002</v>
      </c>
      <c r="AP607" s="49">
        <v>16.170000000000002</v>
      </c>
      <c r="AQ607" s="49">
        <v>16</v>
      </c>
      <c r="AR607" s="49">
        <v>16</v>
      </c>
      <c r="AS607" s="49">
        <v>16</v>
      </c>
      <c r="AT607" s="49">
        <v>16</v>
      </c>
      <c r="AU607" s="49">
        <v>16</v>
      </c>
      <c r="AV607" s="49">
        <v>16.170000000000002</v>
      </c>
      <c r="AW607" s="49">
        <v>16.170000000000002</v>
      </c>
      <c r="AX607" s="49">
        <v>16.170000000000002</v>
      </c>
      <c r="AY607" s="49">
        <v>16.170000000000002</v>
      </c>
      <c r="AZ607" s="49">
        <v>16.170000000000002</v>
      </c>
      <c r="BA607" s="49">
        <f t="shared" si="28"/>
        <v>16.085000000000001</v>
      </c>
    </row>
    <row r="608" spans="13:53" x14ac:dyDescent="0.25">
      <c r="M608" s="40">
        <v>42975</v>
      </c>
      <c r="N608" s="48" t="s">
        <v>13</v>
      </c>
      <c r="O608" s="48" t="s">
        <v>7</v>
      </c>
      <c r="P608" s="48" t="s">
        <v>147</v>
      </c>
      <c r="Q608" s="48">
        <v>5.9779999999999998</v>
      </c>
      <c r="R608" s="48">
        <v>3</v>
      </c>
      <c r="S608" s="48">
        <v>4</v>
      </c>
      <c r="T608" s="49">
        <v>13.953802678461727</v>
      </c>
      <c r="U608" s="49">
        <v>16.324000000000002</v>
      </c>
      <c r="V608" s="49">
        <v>41.84</v>
      </c>
      <c r="W608" s="48">
        <v>7</v>
      </c>
      <c r="X608" s="48">
        <v>7</v>
      </c>
      <c r="AA608" s="27"/>
      <c r="AB608" t="s">
        <v>13</v>
      </c>
      <c r="AC608" s="28" t="s">
        <v>7</v>
      </c>
      <c r="AD608" s="30" t="s">
        <v>147</v>
      </c>
      <c r="AE608" s="49">
        <v>16.745000000000001</v>
      </c>
      <c r="AF608" s="49">
        <v>16.399999999999999</v>
      </c>
      <c r="AG608" s="56">
        <f t="shared" si="29"/>
        <v>16.399999999999999</v>
      </c>
      <c r="AH608" s="49">
        <f t="shared" si="27"/>
        <v>16.399999999999999</v>
      </c>
      <c r="AI608" s="49">
        <v>16.760000000000002</v>
      </c>
      <c r="AJ608" s="49">
        <v>16.760000000000002</v>
      </c>
      <c r="AK608" s="49">
        <v>16.760000000000002</v>
      </c>
      <c r="AL608" s="49">
        <v>16.73</v>
      </c>
      <c r="AM608" s="49">
        <v>16.73</v>
      </c>
      <c r="AN608" s="49">
        <v>16.73</v>
      </c>
      <c r="AO608" s="49">
        <v>16.73</v>
      </c>
      <c r="AP608" s="49">
        <v>16.73</v>
      </c>
      <c r="AQ608" s="49">
        <v>16.760000000000002</v>
      </c>
      <c r="AR608" s="49">
        <v>16.760000000000002</v>
      </c>
      <c r="AS608" s="49">
        <v>16.760000000000002</v>
      </c>
      <c r="AT608" s="49">
        <v>16.760000000000002</v>
      </c>
      <c r="AU608" s="49">
        <v>16.760000000000002</v>
      </c>
      <c r="AV608" s="49">
        <v>16.73</v>
      </c>
      <c r="AW608" s="49">
        <v>16.73</v>
      </c>
      <c r="AX608" s="49">
        <v>16.73</v>
      </c>
      <c r="AY608" s="49">
        <v>16.73</v>
      </c>
      <c r="AZ608" s="49">
        <v>16.73</v>
      </c>
      <c r="BA608" s="49">
        <f t="shared" si="28"/>
        <v>16.745000000000001</v>
      </c>
    </row>
    <row r="609" spans="13:53" x14ac:dyDescent="0.25">
      <c r="M609" s="40">
        <v>42976</v>
      </c>
      <c r="N609" s="48" t="s">
        <v>13</v>
      </c>
      <c r="O609" s="48" t="s">
        <v>7</v>
      </c>
      <c r="P609" s="48" t="s">
        <v>148</v>
      </c>
      <c r="Q609" s="48">
        <v>5.9779999999999998</v>
      </c>
      <c r="R609" s="48">
        <v>3</v>
      </c>
      <c r="S609" s="48">
        <v>4</v>
      </c>
      <c r="T609" s="49">
        <v>13.953802678461727</v>
      </c>
      <c r="U609" s="49">
        <v>16.273</v>
      </c>
      <c r="V609" s="49">
        <v>41.84</v>
      </c>
      <c r="W609" s="48">
        <v>7</v>
      </c>
      <c r="X609" s="48">
        <v>7</v>
      </c>
      <c r="AA609" s="27"/>
      <c r="AB609" t="s">
        <v>13</v>
      </c>
      <c r="AC609" s="28" t="s">
        <v>7</v>
      </c>
      <c r="AD609" s="30" t="s">
        <v>148</v>
      </c>
      <c r="AE609" s="49">
        <v>16.259999999999998</v>
      </c>
      <c r="AF609" s="49">
        <v>16.38</v>
      </c>
      <c r="AG609" s="56">
        <f t="shared" si="29"/>
        <v>16.38</v>
      </c>
      <c r="AH609" s="49">
        <f t="shared" si="27"/>
        <v>16.38</v>
      </c>
      <c r="AI609" s="49">
        <v>16.36</v>
      </c>
      <c r="AJ609" s="49">
        <v>16.36</v>
      </c>
      <c r="AK609" s="49">
        <v>16.36</v>
      </c>
      <c r="AL609" s="49">
        <v>16.16</v>
      </c>
      <c r="AM609" s="49">
        <v>16.16</v>
      </c>
      <c r="AN609" s="49">
        <v>16.16</v>
      </c>
      <c r="AO609" s="49">
        <v>16.16</v>
      </c>
      <c r="AP609" s="49">
        <v>16.16</v>
      </c>
      <c r="AQ609" s="49">
        <v>16.36</v>
      </c>
      <c r="AR609" s="49">
        <v>16.36</v>
      </c>
      <c r="AS609" s="49">
        <v>16.36</v>
      </c>
      <c r="AT609" s="49">
        <v>16.36</v>
      </c>
      <c r="AU609" s="49">
        <v>16.36</v>
      </c>
      <c r="AV609" s="49">
        <v>16.16</v>
      </c>
      <c r="AW609" s="49">
        <v>16.16</v>
      </c>
      <c r="AX609" s="49">
        <v>16.16</v>
      </c>
      <c r="AY609" s="49">
        <v>16.16</v>
      </c>
      <c r="AZ609" s="49">
        <v>16.16</v>
      </c>
      <c r="BA609" s="49">
        <f t="shared" si="28"/>
        <v>16.259999999999998</v>
      </c>
    </row>
    <row r="610" spans="13:53" x14ac:dyDescent="0.25">
      <c r="M610" s="40">
        <v>42977</v>
      </c>
      <c r="N610" s="48" t="s">
        <v>13</v>
      </c>
      <c r="O610" s="48" t="s">
        <v>7</v>
      </c>
      <c r="P610" s="48" t="s">
        <v>149</v>
      </c>
      <c r="Q610" s="48">
        <v>5.9779999999999998</v>
      </c>
      <c r="R610" s="48">
        <v>3</v>
      </c>
      <c r="S610" s="48">
        <v>4</v>
      </c>
      <c r="T610" s="49">
        <v>13.953802678461727</v>
      </c>
      <c r="U610" s="49">
        <v>16.338999999999999</v>
      </c>
      <c r="V610" s="49">
        <v>41.84</v>
      </c>
      <c r="W610" s="48">
        <v>7</v>
      </c>
      <c r="X610" s="48">
        <v>7</v>
      </c>
      <c r="AA610" s="27"/>
      <c r="AB610" t="s">
        <v>13</v>
      </c>
      <c r="AC610" s="28" t="s">
        <v>7</v>
      </c>
      <c r="AD610" s="30" t="s">
        <v>149</v>
      </c>
      <c r="AE610" s="49">
        <v>16.445</v>
      </c>
      <c r="AF610" s="49">
        <v>16.59</v>
      </c>
      <c r="AG610" s="56">
        <f t="shared" si="29"/>
        <v>16.59</v>
      </c>
      <c r="AH610" s="49">
        <f t="shared" si="27"/>
        <v>16.59</v>
      </c>
      <c r="AI610" s="49">
        <v>16.57</v>
      </c>
      <c r="AJ610" s="49">
        <v>16.57</v>
      </c>
      <c r="AK610" s="49">
        <v>16.57</v>
      </c>
      <c r="AL610" s="49">
        <v>16.32</v>
      </c>
      <c r="AM610" s="49">
        <v>16.32</v>
      </c>
      <c r="AN610" s="49">
        <v>16.32</v>
      </c>
      <c r="AO610" s="49">
        <v>16.32</v>
      </c>
      <c r="AP610" s="49">
        <v>16.32</v>
      </c>
      <c r="AQ610" s="49">
        <v>16.57</v>
      </c>
      <c r="AR610" s="49">
        <v>16.57</v>
      </c>
      <c r="AS610" s="49">
        <v>16.57</v>
      </c>
      <c r="AT610" s="49">
        <v>16.57</v>
      </c>
      <c r="AU610" s="49">
        <v>16.57</v>
      </c>
      <c r="AV610" s="49">
        <v>16.32</v>
      </c>
      <c r="AW610" s="49">
        <v>16.32</v>
      </c>
      <c r="AX610" s="49">
        <v>16.32</v>
      </c>
      <c r="AY610" s="49">
        <v>16.32</v>
      </c>
      <c r="AZ610" s="49">
        <v>16.32</v>
      </c>
      <c r="BA610" s="49">
        <f t="shared" si="28"/>
        <v>16.445</v>
      </c>
    </row>
    <row r="611" spans="13:53" x14ac:dyDescent="0.25">
      <c r="M611" s="40">
        <v>42978</v>
      </c>
      <c r="N611" s="48" t="s">
        <v>13</v>
      </c>
      <c r="O611" s="48" t="s">
        <v>7</v>
      </c>
      <c r="P611" s="48" t="s">
        <v>150</v>
      </c>
      <c r="Q611" s="48">
        <v>5.9779999999999998</v>
      </c>
      <c r="R611" s="48">
        <v>3</v>
      </c>
      <c r="S611" s="48">
        <v>4</v>
      </c>
      <c r="T611" s="49">
        <v>13.953802678461727</v>
      </c>
      <c r="U611" s="49">
        <v>16.568999999999999</v>
      </c>
      <c r="V611" s="49">
        <v>41.84</v>
      </c>
      <c r="W611" s="48">
        <v>7</v>
      </c>
      <c r="X611" s="48">
        <v>7</v>
      </c>
      <c r="AA611" s="27"/>
      <c r="AB611" t="s">
        <v>13</v>
      </c>
      <c r="AC611" s="28" t="s">
        <v>7</v>
      </c>
      <c r="AD611" s="30" t="s">
        <v>150</v>
      </c>
      <c r="AE611" s="49">
        <v>16.63</v>
      </c>
      <c r="AF611" s="49">
        <v>16.73</v>
      </c>
      <c r="AG611" s="56">
        <f t="shared" si="29"/>
        <v>16.73</v>
      </c>
      <c r="AH611" s="49">
        <f t="shared" si="27"/>
        <v>16.73</v>
      </c>
      <c r="AI611" s="49">
        <v>16.68</v>
      </c>
      <c r="AJ611" s="49">
        <v>16.68</v>
      </c>
      <c r="AK611" s="49">
        <v>16.68</v>
      </c>
      <c r="AL611" s="49">
        <v>16.579999999999998</v>
      </c>
      <c r="AM611" s="49">
        <v>16.579999999999998</v>
      </c>
      <c r="AN611" s="49">
        <v>16.579999999999998</v>
      </c>
      <c r="AO611" s="49">
        <v>16.579999999999998</v>
      </c>
      <c r="AP611" s="49">
        <v>16.579999999999998</v>
      </c>
      <c r="AQ611" s="49">
        <v>16.68</v>
      </c>
      <c r="AR611" s="49">
        <v>16.68</v>
      </c>
      <c r="AS611" s="49">
        <v>16.68</v>
      </c>
      <c r="AT611" s="49">
        <v>16.68</v>
      </c>
      <c r="AU611" s="49">
        <v>16.68</v>
      </c>
      <c r="AV611" s="49">
        <v>16.579999999999998</v>
      </c>
      <c r="AW611" s="49">
        <v>16.579999999999998</v>
      </c>
      <c r="AX611" s="49">
        <v>16.579999999999998</v>
      </c>
      <c r="AY611" s="49">
        <v>16.579999999999998</v>
      </c>
      <c r="AZ611" s="49">
        <v>16.579999999999998</v>
      </c>
      <c r="BA611" s="49">
        <f t="shared" si="28"/>
        <v>16.63</v>
      </c>
    </row>
    <row r="612" spans="13:53" x14ac:dyDescent="0.25">
      <c r="M612" s="40">
        <v>42979</v>
      </c>
      <c r="N612" s="48" t="s">
        <v>13</v>
      </c>
      <c r="O612" s="48" t="s">
        <v>8</v>
      </c>
      <c r="P612" s="48" t="s">
        <v>120</v>
      </c>
      <c r="Q612" s="48">
        <v>5.9779999999999998</v>
      </c>
      <c r="R612" s="48">
        <v>3</v>
      </c>
      <c r="S612" s="48">
        <v>4</v>
      </c>
      <c r="T612" s="49">
        <v>13.921857722078881</v>
      </c>
      <c r="U612" s="49">
        <v>16.408000000000001</v>
      </c>
      <c r="V612" s="49">
        <v>45.01</v>
      </c>
      <c r="W612" s="48">
        <v>7</v>
      </c>
      <c r="X612" s="48">
        <v>7</v>
      </c>
      <c r="AA612" s="27"/>
      <c r="AB612" t="s">
        <v>13</v>
      </c>
      <c r="AC612" s="28" t="s">
        <v>8</v>
      </c>
      <c r="AD612" s="30" t="s">
        <v>120</v>
      </c>
      <c r="AE612" s="49">
        <v>16.3</v>
      </c>
      <c r="AF612" s="49">
        <v>16.36</v>
      </c>
      <c r="AG612" s="56">
        <f t="shared" si="29"/>
        <v>16.36</v>
      </c>
      <c r="AH612" s="49">
        <f t="shared" si="27"/>
        <v>16.36</v>
      </c>
      <c r="AI612" s="49">
        <v>16.350000000000001</v>
      </c>
      <c r="AJ612" s="49">
        <v>16.350000000000001</v>
      </c>
      <c r="AK612" s="49">
        <v>16.350000000000001</v>
      </c>
      <c r="AL612" s="49">
        <v>16.25</v>
      </c>
      <c r="AM612" s="49">
        <v>16.25</v>
      </c>
      <c r="AN612" s="49">
        <v>16.25</v>
      </c>
      <c r="AO612" s="49">
        <v>16.25</v>
      </c>
      <c r="AP612" s="49">
        <v>16.25</v>
      </c>
      <c r="AQ612" s="49">
        <v>16.350000000000001</v>
      </c>
      <c r="AR612" s="49">
        <v>16.350000000000001</v>
      </c>
      <c r="AS612" s="49">
        <v>16.350000000000001</v>
      </c>
      <c r="AT612" s="49">
        <v>16.350000000000001</v>
      </c>
      <c r="AU612" s="49">
        <v>16.350000000000001</v>
      </c>
      <c r="AV612" s="49">
        <v>16.25</v>
      </c>
      <c r="AW612" s="49">
        <v>16.25</v>
      </c>
      <c r="AX612" s="49">
        <v>16.25</v>
      </c>
      <c r="AY612" s="49">
        <v>16.25</v>
      </c>
      <c r="AZ612" s="49">
        <v>16.25</v>
      </c>
      <c r="BA612" s="49">
        <f t="shared" si="28"/>
        <v>16.3</v>
      </c>
    </row>
    <row r="613" spans="13:53" x14ac:dyDescent="0.25">
      <c r="M613" s="40">
        <v>42980</v>
      </c>
      <c r="N613" s="48" t="s">
        <v>13</v>
      </c>
      <c r="O613" s="48" t="s">
        <v>8</v>
      </c>
      <c r="P613" s="48" t="s">
        <v>121</v>
      </c>
      <c r="Q613" s="48">
        <v>5.9779999999999998</v>
      </c>
      <c r="R613" s="48">
        <v>3</v>
      </c>
      <c r="S613" s="48">
        <v>4</v>
      </c>
      <c r="T613" s="49">
        <v>13.921857722078881</v>
      </c>
      <c r="U613" s="49">
        <v>16.332999999999998</v>
      </c>
      <c r="V613" s="49">
        <v>45.01</v>
      </c>
      <c r="W613" s="48">
        <v>7</v>
      </c>
      <c r="X613" s="48">
        <v>7</v>
      </c>
      <c r="AA613" s="27"/>
      <c r="AB613" t="s">
        <v>13</v>
      </c>
      <c r="AC613" s="28" t="s">
        <v>8</v>
      </c>
      <c r="AD613" s="30" t="s">
        <v>121</v>
      </c>
      <c r="AE613" s="49">
        <v>16.335000000000001</v>
      </c>
      <c r="AF613" s="49">
        <v>16.21</v>
      </c>
      <c r="AG613" s="56">
        <f t="shared" si="29"/>
        <v>16.21</v>
      </c>
      <c r="AH613" s="49">
        <f t="shared" si="27"/>
        <v>16.21</v>
      </c>
      <c r="AI613" s="49">
        <v>16.45</v>
      </c>
      <c r="AJ613" s="49">
        <v>16.45</v>
      </c>
      <c r="AK613" s="49">
        <v>16.45</v>
      </c>
      <c r="AL613" s="49">
        <v>16.22</v>
      </c>
      <c r="AM613" s="49">
        <v>16.22</v>
      </c>
      <c r="AN613" s="49">
        <v>16.22</v>
      </c>
      <c r="AO613" s="49">
        <v>16.22</v>
      </c>
      <c r="AP613" s="49">
        <v>16.22</v>
      </c>
      <c r="AQ613" s="49">
        <v>16.45</v>
      </c>
      <c r="AR613" s="49">
        <v>16.45</v>
      </c>
      <c r="AS613" s="49">
        <v>16.45</v>
      </c>
      <c r="AT613" s="49">
        <v>16.45</v>
      </c>
      <c r="AU613" s="49">
        <v>16.45</v>
      </c>
      <c r="AV613" s="49">
        <v>16.22</v>
      </c>
      <c r="AW613" s="49">
        <v>16.22</v>
      </c>
      <c r="AX613" s="49">
        <v>16.22</v>
      </c>
      <c r="AY613" s="49">
        <v>16.22</v>
      </c>
      <c r="AZ613" s="49">
        <v>16.22</v>
      </c>
      <c r="BA613" s="49">
        <f t="shared" si="28"/>
        <v>16.335000000000001</v>
      </c>
    </row>
    <row r="614" spans="13:53" x14ac:dyDescent="0.25">
      <c r="M614" s="40">
        <v>42981</v>
      </c>
      <c r="N614" s="48" t="s">
        <v>13</v>
      </c>
      <c r="O614" s="48" t="s">
        <v>8</v>
      </c>
      <c r="P614" s="48" t="s">
        <v>122</v>
      </c>
      <c r="Q614" s="48">
        <v>5.9779999999999998</v>
      </c>
      <c r="R614" s="48">
        <v>3</v>
      </c>
      <c r="S614" s="48">
        <v>4</v>
      </c>
      <c r="T614" s="49">
        <v>13.921857722078881</v>
      </c>
      <c r="U614" s="49">
        <v>16.131999999999998</v>
      </c>
      <c r="V614" s="49">
        <v>45.01</v>
      </c>
      <c r="W614" s="48">
        <v>7</v>
      </c>
      <c r="X614" s="48">
        <v>7</v>
      </c>
      <c r="AA614" s="27"/>
      <c r="AB614" t="s">
        <v>13</v>
      </c>
      <c r="AC614" s="28" t="s">
        <v>8</v>
      </c>
      <c r="AD614" s="30" t="s">
        <v>122</v>
      </c>
      <c r="AE614" s="49">
        <v>16.440000000000001</v>
      </c>
      <c r="AF614" s="49">
        <v>16.25</v>
      </c>
      <c r="AG614" s="56">
        <f t="shared" si="29"/>
        <v>16.25</v>
      </c>
      <c r="AH614" s="49">
        <f t="shared" si="27"/>
        <v>16.25</v>
      </c>
      <c r="AI614" s="49">
        <v>16.600000000000001</v>
      </c>
      <c r="AJ614" s="49">
        <v>16.600000000000001</v>
      </c>
      <c r="AK614" s="49">
        <v>16.600000000000001</v>
      </c>
      <c r="AL614" s="49">
        <v>16.28</v>
      </c>
      <c r="AM614" s="49">
        <v>16.28</v>
      </c>
      <c r="AN614" s="49">
        <v>16.28</v>
      </c>
      <c r="AO614" s="49">
        <v>16.28</v>
      </c>
      <c r="AP614" s="49">
        <v>16.28</v>
      </c>
      <c r="AQ614" s="49">
        <v>16.600000000000001</v>
      </c>
      <c r="AR614" s="49">
        <v>16.600000000000001</v>
      </c>
      <c r="AS614" s="49">
        <v>16.600000000000001</v>
      </c>
      <c r="AT614" s="49">
        <v>16.600000000000001</v>
      </c>
      <c r="AU614" s="49">
        <v>16.600000000000001</v>
      </c>
      <c r="AV614" s="49">
        <v>16.28</v>
      </c>
      <c r="AW614" s="49">
        <v>16.28</v>
      </c>
      <c r="AX614" s="49">
        <v>16.28</v>
      </c>
      <c r="AY614" s="49">
        <v>16.28</v>
      </c>
      <c r="AZ614" s="49">
        <v>16.28</v>
      </c>
      <c r="BA614" s="49">
        <f t="shared" si="28"/>
        <v>16.440000000000001</v>
      </c>
    </row>
    <row r="615" spans="13:53" x14ac:dyDescent="0.25">
      <c r="M615" s="40">
        <v>42982</v>
      </c>
      <c r="N615" s="48" t="s">
        <v>13</v>
      </c>
      <c r="O615" s="48" t="s">
        <v>8</v>
      </c>
      <c r="P615" s="48" t="s">
        <v>123</v>
      </c>
      <c r="Q615" s="48">
        <v>6.6079999999999997</v>
      </c>
      <c r="R615" s="48">
        <v>3</v>
      </c>
      <c r="S615" s="48">
        <v>4</v>
      </c>
      <c r="T615" s="49">
        <v>13.921857722078881</v>
      </c>
      <c r="U615" s="49">
        <v>16.457000000000001</v>
      </c>
      <c r="V615" s="49">
        <v>45.01</v>
      </c>
      <c r="W615" s="48">
        <v>7</v>
      </c>
      <c r="X615" s="48">
        <v>7</v>
      </c>
      <c r="AA615" s="27"/>
      <c r="AB615" t="s">
        <v>13</v>
      </c>
      <c r="AC615" s="28" t="s">
        <v>8</v>
      </c>
      <c r="AD615" s="30" t="s">
        <v>123</v>
      </c>
      <c r="AE615" s="49">
        <v>16.46</v>
      </c>
      <c r="AF615" s="49">
        <v>16.43</v>
      </c>
      <c r="AG615" s="56">
        <f t="shared" si="29"/>
        <v>16.43</v>
      </c>
      <c r="AH615" s="49">
        <f t="shared" si="27"/>
        <v>16.43</v>
      </c>
      <c r="AI615" s="49">
        <v>16.57</v>
      </c>
      <c r="AJ615" s="49">
        <v>16.57</v>
      </c>
      <c r="AK615" s="49">
        <v>16.57</v>
      </c>
      <c r="AL615" s="49">
        <v>16.350000000000001</v>
      </c>
      <c r="AM615" s="49">
        <v>16.350000000000001</v>
      </c>
      <c r="AN615" s="49">
        <v>16.350000000000001</v>
      </c>
      <c r="AO615" s="49">
        <v>16.350000000000001</v>
      </c>
      <c r="AP615" s="49">
        <v>16.350000000000001</v>
      </c>
      <c r="AQ615" s="49">
        <v>16.57</v>
      </c>
      <c r="AR615" s="49">
        <v>16.57</v>
      </c>
      <c r="AS615" s="49">
        <v>16.57</v>
      </c>
      <c r="AT615" s="49">
        <v>16.57</v>
      </c>
      <c r="AU615" s="49">
        <v>16.57</v>
      </c>
      <c r="AV615" s="49">
        <v>16.350000000000001</v>
      </c>
      <c r="AW615" s="49">
        <v>16.350000000000001</v>
      </c>
      <c r="AX615" s="49">
        <v>16.350000000000001</v>
      </c>
      <c r="AY615" s="49">
        <v>16.350000000000001</v>
      </c>
      <c r="AZ615" s="49">
        <v>16.350000000000001</v>
      </c>
      <c r="BA615" s="49">
        <f t="shared" si="28"/>
        <v>16.46</v>
      </c>
    </row>
    <row r="616" spans="13:53" x14ac:dyDescent="0.25">
      <c r="M616" s="40">
        <v>42983</v>
      </c>
      <c r="N616" s="48" t="s">
        <v>13</v>
      </c>
      <c r="O616" s="48" t="s">
        <v>8</v>
      </c>
      <c r="P616" s="48" t="s">
        <v>124</v>
      </c>
      <c r="Q616" s="48">
        <v>6.6079999999999997</v>
      </c>
      <c r="R616" s="48">
        <v>3</v>
      </c>
      <c r="S616" s="48">
        <v>4</v>
      </c>
      <c r="T616" s="49">
        <v>13.921857722078881</v>
      </c>
      <c r="U616" s="49">
        <v>16.423999999999999</v>
      </c>
      <c r="V616" s="49">
        <v>45.01</v>
      </c>
      <c r="W616" s="48">
        <v>7</v>
      </c>
      <c r="X616" s="48">
        <v>7</v>
      </c>
      <c r="AA616" s="27"/>
      <c r="AB616" t="s">
        <v>13</v>
      </c>
      <c r="AC616" s="28" t="s">
        <v>8</v>
      </c>
      <c r="AD616" s="30" t="s">
        <v>124</v>
      </c>
      <c r="AE616" s="49">
        <v>16.475000000000001</v>
      </c>
      <c r="AF616" s="49">
        <v>16.47</v>
      </c>
      <c r="AG616" s="56">
        <f t="shared" si="29"/>
        <v>16.47</v>
      </c>
      <c r="AH616" s="49">
        <f t="shared" si="27"/>
        <v>16.47</v>
      </c>
      <c r="AI616" s="49">
        <v>16.48</v>
      </c>
      <c r="AJ616" s="49">
        <v>16.48</v>
      </c>
      <c r="AK616" s="49">
        <v>16.48</v>
      </c>
      <c r="AL616" s="49">
        <v>16.47</v>
      </c>
      <c r="AM616" s="49">
        <v>16.47</v>
      </c>
      <c r="AN616" s="49">
        <v>16.47</v>
      </c>
      <c r="AO616" s="49">
        <v>16.47</v>
      </c>
      <c r="AP616" s="49">
        <v>16.47</v>
      </c>
      <c r="AQ616" s="49">
        <v>16.48</v>
      </c>
      <c r="AR616" s="49">
        <v>16.48</v>
      </c>
      <c r="AS616" s="49">
        <v>16.48</v>
      </c>
      <c r="AT616" s="49">
        <v>16.48</v>
      </c>
      <c r="AU616" s="49">
        <v>16.48</v>
      </c>
      <c r="AV616" s="49">
        <v>16.47</v>
      </c>
      <c r="AW616" s="49">
        <v>16.47</v>
      </c>
      <c r="AX616" s="49">
        <v>16.47</v>
      </c>
      <c r="AY616" s="49">
        <v>16.47</v>
      </c>
      <c r="AZ616" s="49">
        <v>16.47</v>
      </c>
      <c r="BA616" s="49">
        <f t="shared" si="28"/>
        <v>16.475000000000001</v>
      </c>
    </row>
    <row r="617" spans="13:53" x14ac:dyDescent="0.25">
      <c r="M617" s="40">
        <v>42984</v>
      </c>
      <c r="N617" s="48" t="s">
        <v>13</v>
      </c>
      <c r="O617" s="48" t="s">
        <v>8</v>
      </c>
      <c r="P617" s="48" t="s">
        <v>125</v>
      </c>
      <c r="Q617" s="48">
        <v>6.6079999999999997</v>
      </c>
      <c r="R617" s="48">
        <v>3</v>
      </c>
      <c r="S617" s="48">
        <v>4</v>
      </c>
      <c r="T617" s="49">
        <v>13.921857722078881</v>
      </c>
      <c r="U617" s="49">
        <v>16.683</v>
      </c>
      <c r="V617" s="49">
        <v>45.01</v>
      </c>
      <c r="W617" s="48">
        <v>7</v>
      </c>
      <c r="X617" s="48">
        <v>7</v>
      </c>
      <c r="AA617" s="27"/>
      <c r="AB617" t="s">
        <v>13</v>
      </c>
      <c r="AC617" s="28" t="s">
        <v>8</v>
      </c>
      <c r="AD617" s="30" t="s">
        <v>125</v>
      </c>
      <c r="AE617" s="49">
        <v>16.880000000000003</v>
      </c>
      <c r="AF617" s="49">
        <v>16.829999999999998</v>
      </c>
      <c r="AG617" s="56">
        <f t="shared" si="29"/>
        <v>16.829999999999998</v>
      </c>
      <c r="AH617" s="49">
        <f t="shared" si="27"/>
        <v>16.829999999999998</v>
      </c>
      <c r="AI617" s="49">
        <v>17.03</v>
      </c>
      <c r="AJ617" s="49">
        <v>17.03</v>
      </c>
      <c r="AK617" s="49">
        <v>17.03</v>
      </c>
      <c r="AL617" s="49">
        <v>16.73</v>
      </c>
      <c r="AM617" s="49">
        <v>16.73</v>
      </c>
      <c r="AN617" s="49">
        <v>16.73</v>
      </c>
      <c r="AO617" s="49">
        <v>16.73</v>
      </c>
      <c r="AP617" s="49">
        <v>16.73</v>
      </c>
      <c r="AQ617" s="49">
        <v>17.03</v>
      </c>
      <c r="AR617" s="49">
        <v>17.03</v>
      </c>
      <c r="AS617" s="49">
        <v>17.03</v>
      </c>
      <c r="AT617" s="49">
        <v>17.03</v>
      </c>
      <c r="AU617" s="49">
        <v>17.03</v>
      </c>
      <c r="AV617" s="49">
        <v>16.73</v>
      </c>
      <c r="AW617" s="49">
        <v>16.73</v>
      </c>
      <c r="AX617" s="49">
        <v>16.73</v>
      </c>
      <c r="AY617" s="49">
        <v>16.73</v>
      </c>
      <c r="AZ617" s="49">
        <v>16.73</v>
      </c>
      <c r="BA617" s="49">
        <f t="shared" si="28"/>
        <v>16.880000000000003</v>
      </c>
    </row>
    <row r="618" spans="13:53" x14ac:dyDescent="0.25">
      <c r="M618" s="40">
        <v>42985</v>
      </c>
      <c r="N618" s="48" t="s">
        <v>13</v>
      </c>
      <c r="O618" s="48" t="s">
        <v>8</v>
      </c>
      <c r="P618" s="48" t="s">
        <v>126</v>
      </c>
      <c r="Q618" s="48">
        <v>6.6079999999999997</v>
      </c>
      <c r="R618" s="48">
        <v>3</v>
      </c>
      <c r="S618" s="48">
        <v>4</v>
      </c>
      <c r="T618" s="49">
        <v>13.921857722078881</v>
      </c>
      <c r="U618" s="49">
        <v>16.768000000000001</v>
      </c>
      <c r="V618" s="49">
        <v>45.01</v>
      </c>
      <c r="W618" s="48">
        <v>7</v>
      </c>
      <c r="X618" s="48">
        <v>7</v>
      </c>
      <c r="AA618" s="27"/>
      <c r="AB618" t="s">
        <v>13</v>
      </c>
      <c r="AC618" s="28" t="s">
        <v>8</v>
      </c>
      <c r="AD618" s="30" t="s">
        <v>126</v>
      </c>
      <c r="AE618" s="49">
        <v>16.8765</v>
      </c>
      <c r="AF618" s="49">
        <v>16.95</v>
      </c>
      <c r="AG618" s="56">
        <f t="shared" si="29"/>
        <v>16.95</v>
      </c>
      <c r="AH618" s="49">
        <f t="shared" si="27"/>
        <v>16.95</v>
      </c>
      <c r="AI618" s="49">
        <v>16.963000000000001</v>
      </c>
      <c r="AJ618" s="49">
        <v>16.963000000000001</v>
      </c>
      <c r="AK618" s="49">
        <v>16.963000000000001</v>
      </c>
      <c r="AL618" s="49">
        <v>16.79</v>
      </c>
      <c r="AM618" s="49">
        <v>16.79</v>
      </c>
      <c r="AN618" s="49">
        <v>16.79</v>
      </c>
      <c r="AO618" s="49">
        <v>16.79</v>
      </c>
      <c r="AP618" s="49">
        <v>16.79</v>
      </c>
      <c r="AQ618" s="49">
        <v>16.963000000000001</v>
      </c>
      <c r="AR618" s="49">
        <v>16.963000000000001</v>
      </c>
      <c r="AS618" s="49">
        <v>16.963000000000001</v>
      </c>
      <c r="AT618" s="49">
        <v>16.963000000000001</v>
      </c>
      <c r="AU618" s="49">
        <v>16.963000000000001</v>
      </c>
      <c r="AV618" s="49">
        <v>16.79</v>
      </c>
      <c r="AW618" s="49">
        <v>16.79</v>
      </c>
      <c r="AX618" s="49">
        <v>16.79</v>
      </c>
      <c r="AY618" s="49">
        <v>16.79</v>
      </c>
      <c r="AZ618" s="49">
        <v>16.79</v>
      </c>
      <c r="BA618" s="49">
        <f t="shared" si="28"/>
        <v>16.8765</v>
      </c>
    </row>
    <row r="619" spans="13:53" x14ac:dyDescent="0.25">
      <c r="M619" s="40">
        <v>42986</v>
      </c>
      <c r="N619" s="48" t="s">
        <v>13</v>
      </c>
      <c r="O619" s="48" t="s">
        <v>8</v>
      </c>
      <c r="P619" s="48" t="s">
        <v>127</v>
      </c>
      <c r="Q619" s="48">
        <v>6.6079999999999997</v>
      </c>
      <c r="R619" s="48">
        <v>3</v>
      </c>
      <c r="S619" s="48">
        <v>4</v>
      </c>
      <c r="T619" s="49">
        <v>13.921857722078881</v>
      </c>
      <c r="U619" s="49">
        <v>16.731999999999999</v>
      </c>
      <c r="V619" s="49">
        <v>45.01</v>
      </c>
      <c r="W619" s="48">
        <v>7</v>
      </c>
      <c r="X619" s="48">
        <v>7</v>
      </c>
      <c r="AA619" s="27"/>
      <c r="AB619" t="s">
        <v>13</v>
      </c>
      <c r="AC619" s="28" t="s">
        <v>8</v>
      </c>
      <c r="AD619" s="30" t="s">
        <v>127</v>
      </c>
      <c r="AE619" s="49">
        <v>16.802500000000002</v>
      </c>
      <c r="AF619" s="49">
        <v>16.84</v>
      </c>
      <c r="AG619" s="56">
        <f t="shared" si="29"/>
        <v>16.84</v>
      </c>
      <c r="AH619" s="49">
        <f t="shared" si="27"/>
        <v>16.84</v>
      </c>
      <c r="AI619" s="49">
        <v>16.875</v>
      </c>
      <c r="AJ619" s="49">
        <v>16.875</v>
      </c>
      <c r="AK619" s="49">
        <v>16.875</v>
      </c>
      <c r="AL619" s="49">
        <v>16.73</v>
      </c>
      <c r="AM619" s="49">
        <v>16.73</v>
      </c>
      <c r="AN619" s="49">
        <v>16.73</v>
      </c>
      <c r="AO619" s="49">
        <v>16.73</v>
      </c>
      <c r="AP619" s="49">
        <v>16.73</v>
      </c>
      <c r="AQ619" s="49">
        <v>16.875</v>
      </c>
      <c r="AR619" s="49">
        <v>16.875</v>
      </c>
      <c r="AS619" s="49">
        <v>16.875</v>
      </c>
      <c r="AT619" s="49">
        <v>16.875</v>
      </c>
      <c r="AU619" s="49">
        <v>16.875</v>
      </c>
      <c r="AV619" s="49">
        <v>16.73</v>
      </c>
      <c r="AW619" s="49">
        <v>16.73</v>
      </c>
      <c r="AX619" s="49">
        <v>16.73</v>
      </c>
      <c r="AY619" s="49">
        <v>16.73</v>
      </c>
      <c r="AZ619" s="49">
        <v>16.73</v>
      </c>
      <c r="BA619" s="49">
        <f t="shared" si="28"/>
        <v>16.802500000000002</v>
      </c>
    </row>
    <row r="620" spans="13:53" x14ac:dyDescent="0.25">
      <c r="M620" s="40">
        <v>42987</v>
      </c>
      <c r="N620" s="48" t="s">
        <v>13</v>
      </c>
      <c r="O620" s="48" t="s">
        <v>8</v>
      </c>
      <c r="P620" s="48" t="s">
        <v>128</v>
      </c>
      <c r="Q620" s="48">
        <v>6.6079999999999997</v>
      </c>
      <c r="R620" s="48">
        <v>3</v>
      </c>
      <c r="S620" s="48">
        <v>4</v>
      </c>
      <c r="T620" s="49">
        <v>13.921857722078881</v>
      </c>
      <c r="U620" s="49">
        <v>16.614999999999998</v>
      </c>
      <c r="V620" s="49">
        <v>45.01</v>
      </c>
      <c r="W620" s="48">
        <v>7</v>
      </c>
      <c r="X620" s="48">
        <v>7</v>
      </c>
      <c r="AA620" s="27"/>
      <c r="AB620" t="s">
        <v>13</v>
      </c>
      <c r="AC620" s="28" t="s">
        <v>8</v>
      </c>
      <c r="AD620" s="30" t="s">
        <v>128</v>
      </c>
      <c r="AE620" s="49">
        <v>16.883749999999999</v>
      </c>
      <c r="AF620" s="49">
        <v>16.918500000000002</v>
      </c>
      <c r="AG620" s="56">
        <f t="shared" si="29"/>
        <v>16.918500000000002</v>
      </c>
      <c r="AH620" s="49">
        <f t="shared" si="27"/>
        <v>16.918500000000002</v>
      </c>
      <c r="AI620" s="49">
        <v>17.047499999999999</v>
      </c>
      <c r="AJ620" s="49">
        <v>17.047499999999999</v>
      </c>
      <c r="AK620" s="49">
        <v>17.047499999999999</v>
      </c>
      <c r="AL620" s="49">
        <v>16.72</v>
      </c>
      <c r="AM620" s="49">
        <v>16.72</v>
      </c>
      <c r="AN620" s="49">
        <v>16.72</v>
      </c>
      <c r="AO620" s="49">
        <v>16.72</v>
      </c>
      <c r="AP620" s="49">
        <v>16.72</v>
      </c>
      <c r="AQ620" s="49">
        <v>17.047499999999999</v>
      </c>
      <c r="AR620" s="49">
        <v>17.047499999999999</v>
      </c>
      <c r="AS620" s="49">
        <v>17.047499999999999</v>
      </c>
      <c r="AT620" s="49">
        <v>17.047499999999999</v>
      </c>
      <c r="AU620" s="49">
        <v>17.047499999999999</v>
      </c>
      <c r="AV620" s="49">
        <v>16.72</v>
      </c>
      <c r="AW620" s="49">
        <v>16.72</v>
      </c>
      <c r="AX620" s="49">
        <v>16.72</v>
      </c>
      <c r="AY620" s="49">
        <v>16.72</v>
      </c>
      <c r="AZ620" s="49">
        <v>16.72</v>
      </c>
      <c r="BA620" s="49">
        <f t="shared" si="28"/>
        <v>16.883749999999999</v>
      </c>
    </row>
    <row r="621" spans="13:53" x14ac:dyDescent="0.25">
      <c r="M621" s="40">
        <v>42988</v>
      </c>
      <c r="N621" s="48" t="s">
        <v>13</v>
      </c>
      <c r="O621" s="48" t="s">
        <v>8</v>
      </c>
      <c r="P621" s="48" t="s">
        <v>129</v>
      </c>
      <c r="Q621" s="48">
        <v>6.6079999999999997</v>
      </c>
      <c r="R621" s="48">
        <v>3</v>
      </c>
      <c r="S621" s="48">
        <v>4</v>
      </c>
      <c r="T621" s="49">
        <v>13.921857722078881</v>
      </c>
      <c r="U621" s="49">
        <v>16.63</v>
      </c>
      <c r="V621" s="49">
        <v>45.01</v>
      </c>
      <c r="W621" s="48">
        <v>7</v>
      </c>
      <c r="X621" s="48">
        <v>7</v>
      </c>
      <c r="AA621" s="27"/>
      <c r="AB621" t="s">
        <v>13</v>
      </c>
      <c r="AC621" s="28" t="s">
        <v>8</v>
      </c>
      <c r="AD621" s="30" t="s">
        <v>129</v>
      </c>
      <c r="AE621" s="49">
        <v>16.883749999999999</v>
      </c>
      <c r="AF621" s="49">
        <v>16.918500000000002</v>
      </c>
      <c r="AG621" s="56">
        <f t="shared" si="29"/>
        <v>16.918500000000002</v>
      </c>
      <c r="AH621" s="49">
        <f t="shared" si="27"/>
        <v>16.918500000000002</v>
      </c>
      <c r="AI621" s="49">
        <v>17.047499999999999</v>
      </c>
      <c r="AJ621" s="49">
        <v>17.047499999999999</v>
      </c>
      <c r="AK621" s="49">
        <v>17.047499999999999</v>
      </c>
      <c r="AL621" s="49">
        <v>16.72</v>
      </c>
      <c r="AM621" s="49">
        <v>16.72</v>
      </c>
      <c r="AN621" s="49">
        <v>16.72</v>
      </c>
      <c r="AO621" s="49">
        <v>16.72</v>
      </c>
      <c r="AP621" s="49">
        <v>16.72</v>
      </c>
      <c r="AQ621" s="49">
        <v>17.047499999999999</v>
      </c>
      <c r="AR621" s="49">
        <v>17.047499999999999</v>
      </c>
      <c r="AS621" s="49">
        <v>17.047499999999999</v>
      </c>
      <c r="AT621" s="49">
        <v>17.047499999999999</v>
      </c>
      <c r="AU621" s="49">
        <v>17.047499999999999</v>
      </c>
      <c r="AV621" s="49">
        <v>16.72</v>
      </c>
      <c r="AW621" s="49">
        <v>16.72</v>
      </c>
      <c r="AX621" s="49">
        <v>16.72</v>
      </c>
      <c r="AY621" s="49">
        <v>16.72</v>
      </c>
      <c r="AZ621" s="49">
        <v>16.72</v>
      </c>
      <c r="BA621" s="49">
        <f t="shared" si="28"/>
        <v>16.883749999999999</v>
      </c>
    </row>
    <row r="622" spans="13:53" x14ac:dyDescent="0.25">
      <c r="M622" s="40">
        <v>42989</v>
      </c>
      <c r="N622" s="48" t="s">
        <v>13</v>
      </c>
      <c r="O622" s="48" t="s">
        <v>8</v>
      </c>
      <c r="P622" s="48" t="s">
        <v>130</v>
      </c>
      <c r="Q622" s="48">
        <v>6.97</v>
      </c>
      <c r="R622" s="48">
        <v>3</v>
      </c>
      <c r="S622" s="48">
        <v>4</v>
      </c>
      <c r="T622" s="49">
        <v>13.921857722078881</v>
      </c>
      <c r="U622" s="49">
        <v>16.878</v>
      </c>
      <c r="V622" s="49">
        <v>45.01</v>
      </c>
      <c r="W622" s="48">
        <v>7</v>
      </c>
      <c r="X622" s="48">
        <v>7</v>
      </c>
      <c r="AA622" s="27"/>
      <c r="AB622" t="s">
        <v>13</v>
      </c>
      <c r="AC622" s="28" t="s">
        <v>8</v>
      </c>
      <c r="AD622" s="30" t="s">
        <v>130</v>
      </c>
      <c r="AE622" s="49">
        <v>16.965</v>
      </c>
      <c r="AF622" s="49">
        <v>16.997</v>
      </c>
      <c r="AG622" s="56">
        <f t="shared" si="29"/>
        <v>16.997</v>
      </c>
      <c r="AH622" s="49">
        <f t="shared" si="27"/>
        <v>16.997</v>
      </c>
      <c r="AI622" s="49">
        <v>17.22</v>
      </c>
      <c r="AJ622" s="49">
        <v>17.22</v>
      </c>
      <c r="AK622" s="49">
        <v>17.22</v>
      </c>
      <c r="AL622" s="49">
        <v>16.71</v>
      </c>
      <c r="AM622" s="49">
        <v>16.71</v>
      </c>
      <c r="AN622" s="49">
        <v>16.71</v>
      </c>
      <c r="AO622" s="49">
        <v>16.71</v>
      </c>
      <c r="AP622" s="49">
        <v>16.71</v>
      </c>
      <c r="AQ622" s="49">
        <v>17.22</v>
      </c>
      <c r="AR622" s="49">
        <v>17.22</v>
      </c>
      <c r="AS622" s="49">
        <v>17.22</v>
      </c>
      <c r="AT622" s="49">
        <v>17.22</v>
      </c>
      <c r="AU622" s="49">
        <v>17.22</v>
      </c>
      <c r="AV622" s="49">
        <v>16.71</v>
      </c>
      <c r="AW622" s="49">
        <v>16.71</v>
      </c>
      <c r="AX622" s="49">
        <v>16.71</v>
      </c>
      <c r="AY622" s="49">
        <v>16.71</v>
      </c>
      <c r="AZ622" s="49">
        <v>16.71</v>
      </c>
      <c r="BA622" s="49">
        <f t="shared" si="28"/>
        <v>16.965</v>
      </c>
    </row>
    <row r="623" spans="13:53" x14ac:dyDescent="0.25">
      <c r="M623" s="40">
        <v>42990</v>
      </c>
      <c r="N623" s="48" t="s">
        <v>13</v>
      </c>
      <c r="O623" s="48" t="s">
        <v>8</v>
      </c>
      <c r="P623" s="48" t="s">
        <v>131</v>
      </c>
      <c r="Q623" s="48">
        <v>6.97</v>
      </c>
      <c r="R623" s="48">
        <v>3</v>
      </c>
      <c r="S623" s="48">
        <v>4</v>
      </c>
      <c r="T623" s="49">
        <v>13.921857722078881</v>
      </c>
      <c r="U623" s="49">
        <v>17.286999999999999</v>
      </c>
      <c r="V623" s="49">
        <v>45.01</v>
      </c>
      <c r="W623" s="48">
        <v>7</v>
      </c>
      <c r="X623" s="48">
        <v>7</v>
      </c>
      <c r="AA623" s="27"/>
      <c r="AB623" t="s">
        <v>13</v>
      </c>
      <c r="AC623" s="28" t="s">
        <v>8</v>
      </c>
      <c r="AD623" s="30" t="s">
        <v>131</v>
      </c>
      <c r="AE623" s="49">
        <v>17.356999999999999</v>
      </c>
      <c r="AF623" s="49">
        <v>17.291</v>
      </c>
      <c r="AG623" s="56">
        <f t="shared" si="29"/>
        <v>17.291</v>
      </c>
      <c r="AH623" s="49">
        <f t="shared" si="27"/>
        <v>17.291</v>
      </c>
      <c r="AI623" s="49">
        <v>17.376000000000001</v>
      </c>
      <c r="AJ623" s="49">
        <v>17.376000000000001</v>
      </c>
      <c r="AK623" s="49">
        <v>17.376000000000001</v>
      </c>
      <c r="AL623" s="49">
        <v>17.338000000000001</v>
      </c>
      <c r="AM623" s="49">
        <v>17.338000000000001</v>
      </c>
      <c r="AN623" s="49">
        <v>17.338000000000001</v>
      </c>
      <c r="AO623" s="49">
        <v>17.338000000000001</v>
      </c>
      <c r="AP623" s="49">
        <v>17.338000000000001</v>
      </c>
      <c r="AQ623" s="49">
        <v>17.376000000000001</v>
      </c>
      <c r="AR623" s="49">
        <v>17.376000000000001</v>
      </c>
      <c r="AS623" s="49">
        <v>17.376000000000001</v>
      </c>
      <c r="AT623" s="49">
        <v>17.376000000000001</v>
      </c>
      <c r="AU623" s="49">
        <v>17.376000000000001</v>
      </c>
      <c r="AV623" s="49">
        <v>17.338000000000001</v>
      </c>
      <c r="AW623" s="49">
        <v>17.338000000000001</v>
      </c>
      <c r="AX623" s="49">
        <v>17.338000000000001</v>
      </c>
      <c r="AY623" s="49">
        <v>17.338000000000001</v>
      </c>
      <c r="AZ623" s="49">
        <v>17.338000000000001</v>
      </c>
      <c r="BA623" s="49">
        <f t="shared" si="28"/>
        <v>17.356999999999999</v>
      </c>
    </row>
    <row r="624" spans="13:53" x14ac:dyDescent="0.25">
      <c r="M624" s="40">
        <v>42991</v>
      </c>
      <c r="N624" s="48" t="s">
        <v>13</v>
      </c>
      <c r="O624" s="48" t="s">
        <v>8</v>
      </c>
      <c r="P624" s="48" t="s">
        <v>132</v>
      </c>
      <c r="Q624" s="48">
        <v>6.97</v>
      </c>
      <c r="R624" s="48">
        <v>3</v>
      </c>
      <c r="S624" s="48">
        <v>4</v>
      </c>
      <c r="T624" s="49">
        <v>13.921857722078881</v>
      </c>
      <c r="U624" s="49">
        <v>17.326999999999998</v>
      </c>
      <c r="V624" s="49">
        <v>45.01</v>
      </c>
      <c r="W624" s="48">
        <v>7</v>
      </c>
      <c r="X624" s="48">
        <v>7</v>
      </c>
      <c r="AA624" s="27"/>
      <c r="AB624" t="s">
        <v>13</v>
      </c>
      <c r="AC624" s="28" t="s">
        <v>8</v>
      </c>
      <c r="AD624" s="30" t="s">
        <v>132</v>
      </c>
      <c r="AE624" s="49">
        <v>17.263500000000001</v>
      </c>
      <c r="AF624" s="49">
        <v>17.271999999999998</v>
      </c>
      <c r="AG624" s="56">
        <f t="shared" si="29"/>
        <v>17.271999999999998</v>
      </c>
      <c r="AH624" s="49">
        <f t="shared" si="27"/>
        <v>17.271999999999998</v>
      </c>
      <c r="AI624" s="49">
        <v>17.265000000000001</v>
      </c>
      <c r="AJ624" s="49">
        <v>17.265000000000001</v>
      </c>
      <c r="AK624" s="49">
        <v>17.265000000000001</v>
      </c>
      <c r="AL624" s="49">
        <v>17.262</v>
      </c>
      <c r="AM624" s="49">
        <v>17.262</v>
      </c>
      <c r="AN624" s="49">
        <v>17.262</v>
      </c>
      <c r="AO624" s="49">
        <v>17.262</v>
      </c>
      <c r="AP624" s="49">
        <v>17.262</v>
      </c>
      <c r="AQ624" s="49">
        <v>17.265000000000001</v>
      </c>
      <c r="AR624" s="49">
        <v>17.265000000000001</v>
      </c>
      <c r="AS624" s="49">
        <v>17.265000000000001</v>
      </c>
      <c r="AT624" s="49">
        <v>17.265000000000001</v>
      </c>
      <c r="AU624" s="49">
        <v>17.265000000000001</v>
      </c>
      <c r="AV624" s="49">
        <v>17.262</v>
      </c>
      <c r="AW624" s="49">
        <v>17.262</v>
      </c>
      <c r="AX624" s="49">
        <v>17.262</v>
      </c>
      <c r="AY624" s="49">
        <v>17.262</v>
      </c>
      <c r="AZ624" s="49">
        <v>17.262</v>
      </c>
      <c r="BA624" s="49">
        <f t="shared" si="28"/>
        <v>17.263500000000001</v>
      </c>
    </row>
    <row r="625" spans="13:53" x14ac:dyDescent="0.25">
      <c r="M625" s="40">
        <v>42992</v>
      </c>
      <c r="N625" s="48" t="s">
        <v>13</v>
      </c>
      <c r="O625" s="48" t="s">
        <v>8</v>
      </c>
      <c r="P625" s="48" t="s">
        <v>133</v>
      </c>
      <c r="Q625" s="48">
        <v>6.97</v>
      </c>
      <c r="R625" s="48">
        <v>3</v>
      </c>
      <c r="S625" s="48">
        <v>4</v>
      </c>
      <c r="T625" s="49">
        <v>13.921857722078881</v>
      </c>
      <c r="U625" s="49">
        <v>17.625999999999998</v>
      </c>
      <c r="V625" s="49">
        <v>45.01</v>
      </c>
      <c r="W625" s="48">
        <v>7</v>
      </c>
      <c r="X625" s="48">
        <v>7</v>
      </c>
      <c r="AA625" s="27"/>
      <c r="AB625" t="s">
        <v>13</v>
      </c>
      <c r="AC625" s="28" t="s">
        <v>8</v>
      </c>
      <c r="AD625" s="30" t="s">
        <v>133</v>
      </c>
      <c r="AE625" s="49">
        <v>17.562999999999999</v>
      </c>
      <c r="AF625" s="49">
        <v>17.5</v>
      </c>
      <c r="AG625" s="56">
        <f t="shared" si="29"/>
        <v>17.5</v>
      </c>
      <c r="AH625" s="49">
        <f t="shared" si="27"/>
        <v>17.5</v>
      </c>
      <c r="AI625" s="49">
        <v>17.504999999999999</v>
      </c>
      <c r="AJ625" s="49">
        <v>17.504999999999999</v>
      </c>
      <c r="AK625" s="49">
        <v>17.504999999999999</v>
      </c>
      <c r="AL625" s="49">
        <v>17.620999999999999</v>
      </c>
      <c r="AM625" s="49">
        <v>17.620999999999999</v>
      </c>
      <c r="AN625" s="49">
        <v>17.620999999999999</v>
      </c>
      <c r="AO625" s="49">
        <v>17.620999999999999</v>
      </c>
      <c r="AP625" s="49">
        <v>17.620999999999999</v>
      </c>
      <c r="AQ625" s="49">
        <v>17.504999999999999</v>
      </c>
      <c r="AR625" s="49">
        <v>17.504999999999999</v>
      </c>
      <c r="AS625" s="49">
        <v>17.504999999999999</v>
      </c>
      <c r="AT625" s="49">
        <v>17.504999999999999</v>
      </c>
      <c r="AU625" s="49">
        <v>17.504999999999999</v>
      </c>
      <c r="AV625" s="49">
        <v>17.620999999999999</v>
      </c>
      <c r="AW625" s="49">
        <v>17.620999999999999</v>
      </c>
      <c r="AX625" s="49">
        <v>17.620999999999999</v>
      </c>
      <c r="AY625" s="49">
        <v>17.620999999999999</v>
      </c>
      <c r="AZ625" s="49">
        <v>17.620999999999999</v>
      </c>
      <c r="BA625" s="49">
        <f t="shared" si="28"/>
        <v>17.562999999999999</v>
      </c>
    </row>
    <row r="626" spans="13:53" x14ac:dyDescent="0.25">
      <c r="M626" s="40">
        <v>42993</v>
      </c>
      <c r="N626" s="48" t="s">
        <v>13</v>
      </c>
      <c r="O626" s="48" t="s">
        <v>8</v>
      </c>
      <c r="P626" s="48" t="s">
        <v>134</v>
      </c>
      <c r="Q626" s="48">
        <v>6.97</v>
      </c>
      <c r="R626" s="48">
        <v>3</v>
      </c>
      <c r="S626" s="48">
        <v>4</v>
      </c>
      <c r="T626" s="49">
        <v>13.921857722078881</v>
      </c>
      <c r="U626" s="49">
        <v>18.004999999999999</v>
      </c>
      <c r="V626" s="49">
        <v>45.01</v>
      </c>
      <c r="W626" s="48">
        <v>7</v>
      </c>
      <c r="X626" s="48">
        <v>7</v>
      </c>
      <c r="AA626" s="27"/>
      <c r="AB626" t="s">
        <v>13</v>
      </c>
      <c r="AC626" s="28" t="s">
        <v>8</v>
      </c>
      <c r="AD626" s="30" t="s">
        <v>134</v>
      </c>
      <c r="AE626" s="49">
        <v>17.8245</v>
      </c>
      <c r="AF626" s="49">
        <v>17.937000000000001</v>
      </c>
      <c r="AG626" s="56">
        <f t="shared" si="29"/>
        <v>17.937000000000001</v>
      </c>
      <c r="AH626" s="49">
        <f t="shared" si="27"/>
        <v>17.937000000000001</v>
      </c>
      <c r="AI626" s="49">
        <v>17.844000000000001</v>
      </c>
      <c r="AJ626" s="49">
        <v>17.844000000000001</v>
      </c>
      <c r="AK626" s="49">
        <v>17.844000000000001</v>
      </c>
      <c r="AL626" s="49">
        <v>17.805</v>
      </c>
      <c r="AM626" s="49">
        <v>17.805</v>
      </c>
      <c r="AN626" s="49">
        <v>17.805</v>
      </c>
      <c r="AO626" s="49">
        <v>17.805</v>
      </c>
      <c r="AP626" s="49">
        <v>17.805</v>
      </c>
      <c r="AQ626" s="49">
        <v>17.844000000000001</v>
      </c>
      <c r="AR626" s="49">
        <v>17.844000000000001</v>
      </c>
      <c r="AS626" s="49">
        <v>17.844000000000001</v>
      </c>
      <c r="AT626" s="49">
        <v>17.844000000000001</v>
      </c>
      <c r="AU626" s="49">
        <v>17.844000000000001</v>
      </c>
      <c r="AV626" s="49">
        <v>17.805</v>
      </c>
      <c r="AW626" s="49">
        <v>17.805</v>
      </c>
      <c r="AX626" s="49">
        <v>17.805</v>
      </c>
      <c r="AY626" s="49">
        <v>17.805</v>
      </c>
      <c r="AZ626" s="49">
        <v>17.805</v>
      </c>
      <c r="BA626" s="49">
        <f t="shared" si="28"/>
        <v>17.8245</v>
      </c>
    </row>
    <row r="627" spans="13:53" x14ac:dyDescent="0.25">
      <c r="M627" s="40">
        <v>42994</v>
      </c>
      <c r="N627" s="48" t="s">
        <v>13</v>
      </c>
      <c r="O627" s="48" t="s">
        <v>8</v>
      </c>
      <c r="P627" s="48" t="s">
        <v>135</v>
      </c>
      <c r="Q627" s="48">
        <v>6.97</v>
      </c>
      <c r="R627" s="48">
        <v>3</v>
      </c>
      <c r="S627" s="48">
        <v>4</v>
      </c>
      <c r="T627" s="49">
        <v>13.921857722078881</v>
      </c>
      <c r="U627" s="49">
        <v>17.603999999999999</v>
      </c>
      <c r="V627" s="49">
        <v>45.01</v>
      </c>
      <c r="W627" s="48">
        <v>7</v>
      </c>
      <c r="X627" s="48">
        <v>7</v>
      </c>
      <c r="AA627" s="27"/>
      <c r="AB627" t="s">
        <v>13</v>
      </c>
      <c r="AC627" s="28" t="s">
        <v>8</v>
      </c>
      <c r="AD627" s="30" t="s">
        <v>135</v>
      </c>
      <c r="AE627" s="49">
        <v>17.714749999999999</v>
      </c>
      <c r="AF627" s="49">
        <v>17.8155</v>
      </c>
      <c r="AG627" s="56">
        <f t="shared" si="29"/>
        <v>17.8155</v>
      </c>
      <c r="AH627" s="49">
        <f t="shared" si="27"/>
        <v>17.8155</v>
      </c>
      <c r="AI627" s="49">
        <v>17.741</v>
      </c>
      <c r="AJ627" s="49">
        <v>17.741</v>
      </c>
      <c r="AK627" s="49">
        <v>17.741</v>
      </c>
      <c r="AL627" s="49">
        <v>17.688499999999998</v>
      </c>
      <c r="AM627" s="49">
        <v>17.688499999999998</v>
      </c>
      <c r="AN627" s="49">
        <v>17.688499999999998</v>
      </c>
      <c r="AO627" s="49">
        <v>17.688499999999998</v>
      </c>
      <c r="AP627" s="49">
        <v>17.688499999999998</v>
      </c>
      <c r="AQ627" s="49">
        <v>17.741</v>
      </c>
      <c r="AR627" s="49">
        <v>17.741</v>
      </c>
      <c r="AS627" s="49">
        <v>17.741</v>
      </c>
      <c r="AT627" s="49">
        <v>17.741</v>
      </c>
      <c r="AU627" s="49">
        <v>17.741</v>
      </c>
      <c r="AV627" s="49">
        <v>17.688499999999998</v>
      </c>
      <c r="AW627" s="49">
        <v>17.688499999999998</v>
      </c>
      <c r="AX627" s="49">
        <v>17.688499999999998</v>
      </c>
      <c r="AY627" s="49">
        <v>17.688499999999998</v>
      </c>
      <c r="AZ627" s="49">
        <v>17.688499999999998</v>
      </c>
      <c r="BA627" s="49">
        <f t="shared" si="28"/>
        <v>17.714749999999999</v>
      </c>
    </row>
    <row r="628" spans="13:53" x14ac:dyDescent="0.25">
      <c r="M628" s="40">
        <v>42995</v>
      </c>
      <c r="N628" s="48" t="s">
        <v>13</v>
      </c>
      <c r="O628" s="48" t="s">
        <v>8</v>
      </c>
      <c r="P628" s="48" t="s">
        <v>136</v>
      </c>
      <c r="Q628" s="48">
        <v>6.97</v>
      </c>
      <c r="R628" s="48">
        <v>3</v>
      </c>
      <c r="S628" s="48">
        <v>4</v>
      </c>
      <c r="T628" s="49">
        <v>13.921857722078881</v>
      </c>
      <c r="U628" s="49">
        <v>17.596</v>
      </c>
      <c r="V628" s="49">
        <v>45.01</v>
      </c>
      <c r="W628" s="48">
        <v>7</v>
      </c>
      <c r="X628" s="48">
        <v>7</v>
      </c>
      <c r="AA628" s="27"/>
      <c r="AB628" t="s">
        <v>13</v>
      </c>
      <c r="AC628" s="28" t="s">
        <v>8</v>
      </c>
      <c r="AD628" s="30" t="s">
        <v>136</v>
      </c>
      <c r="AE628" s="49">
        <v>17.714749999999999</v>
      </c>
      <c r="AF628" s="49">
        <v>17.8155</v>
      </c>
      <c r="AG628" s="56">
        <f t="shared" si="29"/>
        <v>17.8155</v>
      </c>
      <c r="AH628" s="49">
        <f t="shared" si="27"/>
        <v>17.8155</v>
      </c>
      <c r="AI628" s="49">
        <v>17.741</v>
      </c>
      <c r="AJ628" s="49">
        <v>17.741</v>
      </c>
      <c r="AK628" s="49">
        <v>17.741</v>
      </c>
      <c r="AL628" s="49">
        <v>17.688499999999998</v>
      </c>
      <c r="AM628" s="49">
        <v>17.688499999999998</v>
      </c>
      <c r="AN628" s="49">
        <v>17.688499999999998</v>
      </c>
      <c r="AO628" s="49">
        <v>17.688499999999998</v>
      </c>
      <c r="AP628" s="49">
        <v>17.688499999999998</v>
      </c>
      <c r="AQ628" s="49">
        <v>17.741</v>
      </c>
      <c r="AR628" s="49">
        <v>17.741</v>
      </c>
      <c r="AS628" s="49">
        <v>17.741</v>
      </c>
      <c r="AT628" s="49">
        <v>17.741</v>
      </c>
      <c r="AU628" s="49">
        <v>17.741</v>
      </c>
      <c r="AV628" s="49">
        <v>17.688499999999998</v>
      </c>
      <c r="AW628" s="49">
        <v>17.688499999999998</v>
      </c>
      <c r="AX628" s="49">
        <v>17.688499999999998</v>
      </c>
      <c r="AY628" s="49">
        <v>17.688499999999998</v>
      </c>
      <c r="AZ628" s="49">
        <v>17.688499999999998</v>
      </c>
      <c r="BA628" s="49">
        <f t="shared" si="28"/>
        <v>17.714749999999999</v>
      </c>
    </row>
    <row r="629" spans="13:53" x14ac:dyDescent="0.25">
      <c r="M629" s="40">
        <v>42996</v>
      </c>
      <c r="N629" s="48" t="s">
        <v>13</v>
      </c>
      <c r="O629" s="48" t="s">
        <v>8</v>
      </c>
      <c r="P629" s="48" t="s">
        <v>137</v>
      </c>
      <c r="Q629" s="48">
        <v>6.766</v>
      </c>
      <c r="R629" s="48">
        <v>3</v>
      </c>
      <c r="S629" s="48">
        <v>4</v>
      </c>
      <c r="T629" s="49">
        <v>13.921857722078881</v>
      </c>
      <c r="U629" s="49">
        <v>17.777000000000001</v>
      </c>
      <c r="V629" s="49">
        <v>45.01</v>
      </c>
      <c r="W629" s="48">
        <v>7</v>
      </c>
      <c r="X629" s="48">
        <v>7</v>
      </c>
      <c r="AA629" s="27"/>
      <c r="AB629" t="s">
        <v>13</v>
      </c>
      <c r="AC629" s="28" t="s">
        <v>8</v>
      </c>
      <c r="AD629" s="30" t="s">
        <v>137</v>
      </c>
      <c r="AE629" s="49">
        <v>17.605</v>
      </c>
      <c r="AF629" s="49">
        <v>17.693999999999999</v>
      </c>
      <c r="AG629" s="56">
        <f t="shared" si="29"/>
        <v>17.693999999999999</v>
      </c>
      <c r="AH629" s="49">
        <f t="shared" ref="AH629:AH692" si="30">AF629</f>
        <v>17.693999999999999</v>
      </c>
      <c r="AI629" s="49">
        <v>17.638000000000002</v>
      </c>
      <c r="AJ629" s="49">
        <v>17.638000000000002</v>
      </c>
      <c r="AK629" s="49">
        <v>17.638000000000002</v>
      </c>
      <c r="AL629" s="49">
        <v>17.571999999999999</v>
      </c>
      <c r="AM629" s="49">
        <v>17.571999999999999</v>
      </c>
      <c r="AN629" s="49">
        <v>17.571999999999999</v>
      </c>
      <c r="AO629" s="49">
        <v>17.571999999999999</v>
      </c>
      <c r="AP629" s="49">
        <v>17.571999999999999</v>
      </c>
      <c r="AQ629" s="49">
        <v>17.638000000000002</v>
      </c>
      <c r="AR629" s="49">
        <v>17.638000000000002</v>
      </c>
      <c r="AS629" s="49">
        <v>17.638000000000002</v>
      </c>
      <c r="AT629" s="49">
        <v>17.638000000000002</v>
      </c>
      <c r="AU629" s="49">
        <v>17.638000000000002</v>
      </c>
      <c r="AV629" s="49">
        <v>17.571999999999999</v>
      </c>
      <c r="AW629" s="49">
        <v>17.571999999999999</v>
      </c>
      <c r="AX629" s="49">
        <v>17.571999999999999</v>
      </c>
      <c r="AY629" s="49">
        <v>17.571999999999999</v>
      </c>
      <c r="AZ629" s="49">
        <v>17.571999999999999</v>
      </c>
      <c r="BA629" s="49">
        <f t="shared" ref="BA629:BA692" si="31">AE629</f>
        <v>17.605</v>
      </c>
    </row>
    <row r="630" spans="13:53" x14ac:dyDescent="0.25">
      <c r="M630" s="40">
        <v>42997</v>
      </c>
      <c r="N630" s="48" t="s">
        <v>13</v>
      </c>
      <c r="O630" s="48" t="s">
        <v>8</v>
      </c>
      <c r="P630" s="48" t="s">
        <v>138</v>
      </c>
      <c r="Q630" s="48">
        <v>6.766</v>
      </c>
      <c r="R630" s="48">
        <v>3</v>
      </c>
      <c r="S630" s="48">
        <v>4</v>
      </c>
      <c r="T630" s="49">
        <v>13.921857722078881</v>
      </c>
      <c r="U630" s="49">
        <v>17.704000000000001</v>
      </c>
      <c r="V630" s="49">
        <v>45.01</v>
      </c>
      <c r="W630" s="48">
        <v>7</v>
      </c>
      <c r="X630" s="48">
        <v>7</v>
      </c>
      <c r="AA630" s="27"/>
      <c r="AB630" t="s">
        <v>13</v>
      </c>
      <c r="AC630" s="28" t="s">
        <v>8</v>
      </c>
      <c r="AD630" s="30" t="s">
        <v>138</v>
      </c>
      <c r="AE630" s="49">
        <v>17.828499999999998</v>
      </c>
      <c r="AF630" s="49">
        <v>17.902999999999999</v>
      </c>
      <c r="AG630" s="56">
        <f t="shared" si="29"/>
        <v>17.902999999999999</v>
      </c>
      <c r="AH630" s="49">
        <f t="shared" si="30"/>
        <v>17.902999999999999</v>
      </c>
      <c r="AI630" s="49">
        <v>17.891999999999999</v>
      </c>
      <c r="AJ630" s="49">
        <v>17.891999999999999</v>
      </c>
      <c r="AK630" s="49">
        <v>17.891999999999999</v>
      </c>
      <c r="AL630" s="49">
        <v>17.765000000000001</v>
      </c>
      <c r="AM630" s="49">
        <v>17.765000000000001</v>
      </c>
      <c r="AN630" s="49">
        <v>17.765000000000001</v>
      </c>
      <c r="AO630" s="49">
        <v>17.765000000000001</v>
      </c>
      <c r="AP630" s="49">
        <v>17.765000000000001</v>
      </c>
      <c r="AQ630" s="49">
        <v>17.891999999999999</v>
      </c>
      <c r="AR630" s="49">
        <v>17.891999999999999</v>
      </c>
      <c r="AS630" s="49">
        <v>17.891999999999999</v>
      </c>
      <c r="AT630" s="49">
        <v>17.891999999999999</v>
      </c>
      <c r="AU630" s="49">
        <v>17.891999999999999</v>
      </c>
      <c r="AV630" s="49">
        <v>17.765000000000001</v>
      </c>
      <c r="AW630" s="49">
        <v>17.765000000000001</v>
      </c>
      <c r="AX630" s="49">
        <v>17.765000000000001</v>
      </c>
      <c r="AY630" s="49">
        <v>17.765000000000001</v>
      </c>
      <c r="AZ630" s="49">
        <v>17.765000000000001</v>
      </c>
      <c r="BA630" s="49">
        <f t="shared" si="31"/>
        <v>17.828499999999998</v>
      </c>
    </row>
    <row r="631" spans="13:53" x14ac:dyDescent="0.25">
      <c r="M631" s="40">
        <v>42998</v>
      </c>
      <c r="N631" s="48" t="s">
        <v>13</v>
      </c>
      <c r="O631" s="48" t="s">
        <v>8</v>
      </c>
      <c r="P631" s="48" t="s">
        <v>139</v>
      </c>
      <c r="Q631" s="48">
        <v>6.766</v>
      </c>
      <c r="R631" s="48">
        <v>3</v>
      </c>
      <c r="S631" s="48">
        <v>4</v>
      </c>
      <c r="T631" s="49">
        <v>13.921857722078881</v>
      </c>
      <c r="U631" s="49">
        <v>17.633000000000003</v>
      </c>
      <c r="V631" s="49">
        <v>45.01</v>
      </c>
      <c r="W631" s="48">
        <v>7</v>
      </c>
      <c r="X631" s="48">
        <v>7</v>
      </c>
      <c r="AA631" s="27"/>
      <c r="AB631" t="s">
        <v>13</v>
      </c>
      <c r="AC631" s="28" t="s">
        <v>8</v>
      </c>
      <c r="AD631" s="30" t="s">
        <v>139</v>
      </c>
      <c r="AE631" s="49">
        <v>17.637499999999999</v>
      </c>
      <c r="AF631" s="49">
        <v>17.643999999999998</v>
      </c>
      <c r="AG631" s="56">
        <f t="shared" ref="AG631:AG694" si="32">AF631</f>
        <v>17.643999999999998</v>
      </c>
      <c r="AH631" s="49">
        <f t="shared" si="30"/>
        <v>17.643999999999998</v>
      </c>
      <c r="AI631" s="49">
        <v>17.721</v>
      </c>
      <c r="AJ631" s="49">
        <v>17.721</v>
      </c>
      <c r="AK631" s="49">
        <v>17.721</v>
      </c>
      <c r="AL631" s="49">
        <v>17.553999999999998</v>
      </c>
      <c r="AM631" s="49">
        <v>17.553999999999998</v>
      </c>
      <c r="AN631" s="49">
        <v>17.553999999999998</v>
      </c>
      <c r="AO631" s="49">
        <v>17.553999999999998</v>
      </c>
      <c r="AP631" s="49">
        <v>17.553999999999998</v>
      </c>
      <c r="AQ631" s="49">
        <v>17.721</v>
      </c>
      <c r="AR631" s="49">
        <v>17.721</v>
      </c>
      <c r="AS631" s="49">
        <v>17.721</v>
      </c>
      <c r="AT631" s="49">
        <v>17.721</v>
      </c>
      <c r="AU631" s="49">
        <v>17.721</v>
      </c>
      <c r="AV631" s="49">
        <v>17.553999999999998</v>
      </c>
      <c r="AW631" s="49">
        <v>17.553999999999998</v>
      </c>
      <c r="AX631" s="49">
        <v>17.553999999999998</v>
      </c>
      <c r="AY631" s="49">
        <v>17.553999999999998</v>
      </c>
      <c r="AZ631" s="49">
        <v>17.553999999999998</v>
      </c>
      <c r="BA631" s="49">
        <f t="shared" si="31"/>
        <v>17.637499999999999</v>
      </c>
    </row>
    <row r="632" spans="13:53" x14ac:dyDescent="0.25">
      <c r="M632" s="40">
        <v>42999</v>
      </c>
      <c r="N632" s="48" t="s">
        <v>13</v>
      </c>
      <c r="O632" s="48" t="s">
        <v>8</v>
      </c>
      <c r="P632" s="48" t="s">
        <v>140</v>
      </c>
      <c r="Q632" s="48">
        <v>6.766</v>
      </c>
      <c r="R632" s="48">
        <v>3</v>
      </c>
      <c r="S632" s="48">
        <v>4</v>
      </c>
      <c r="T632" s="49">
        <v>13.921857722078881</v>
      </c>
      <c r="U632" s="49">
        <v>17.411999999999999</v>
      </c>
      <c r="V632" s="49">
        <v>45.01</v>
      </c>
      <c r="W632" s="48">
        <v>7</v>
      </c>
      <c r="X632" s="48">
        <v>7</v>
      </c>
      <c r="AA632" s="27"/>
      <c r="AB632" t="s">
        <v>13</v>
      </c>
      <c r="AC632" s="28" t="s">
        <v>8</v>
      </c>
      <c r="AD632" s="30" t="s">
        <v>140</v>
      </c>
      <c r="AE632" s="49">
        <v>17.310499999999998</v>
      </c>
      <c r="AF632" s="49">
        <v>17.378</v>
      </c>
      <c r="AG632" s="56">
        <f t="shared" si="32"/>
        <v>17.378</v>
      </c>
      <c r="AH632" s="49">
        <f t="shared" si="30"/>
        <v>17.378</v>
      </c>
      <c r="AI632" s="49">
        <v>17.468</v>
      </c>
      <c r="AJ632" s="49">
        <v>17.468</v>
      </c>
      <c r="AK632" s="49">
        <v>17.468</v>
      </c>
      <c r="AL632" s="49">
        <v>17.152999999999999</v>
      </c>
      <c r="AM632" s="49">
        <v>17.152999999999999</v>
      </c>
      <c r="AN632" s="49">
        <v>17.152999999999999</v>
      </c>
      <c r="AO632" s="49">
        <v>17.152999999999999</v>
      </c>
      <c r="AP632" s="49">
        <v>17.152999999999999</v>
      </c>
      <c r="AQ632" s="49">
        <v>17.468</v>
      </c>
      <c r="AR632" s="49">
        <v>17.468</v>
      </c>
      <c r="AS632" s="49">
        <v>17.468</v>
      </c>
      <c r="AT632" s="49">
        <v>17.468</v>
      </c>
      <c r="AU632" s="49">
        <v>17.468</v>
      </c>
      <c r="AV632" s="49">
        <v>17.152999999999999</v>
      </c>
      <c r="AW632" s="49">
        <v>17.152999999999999</v>
      </c>
      <c r="AX632" s="49">
        <v>17.152999999999999</v>
      </c>
      <c r="AY632" s="49">
        <v>17.152999999999999</v>
      </c>
      <c r="AZ632" s="49">
        <v>17.152999999999999</v>
      </c>
      <c r="BA632" s="49">
        <f t="shared" si="31"/>
        <v>17.310499999999998</v>
      </c>
    </row>
    <row r="633" spans="13:53" x14ac:dyDescent="0.25">
      <c r="M633" s="40">
        <v>43000</v>
      </c>
      <c r="N633" s="48" t="s">
        <v>13</v>
      </c>
      <c r="O633" s="48" t="s">
        <v>8</v>
      </c>
      <c r="P633" s="48" t="s">
        <v>141</v>
      </c>
      <c r="Q633" s="48">
        <v>6.766</v>
      </c>
      <c r="R633" s="48">
        <v>3</v>
      </c>
      <c r="S633" s="48">
        <v>4</v>
      </c>
      <c r="T633" s="49">
        <v>13.921857722078881</v>
      </c>
      <c r="U633" s="49">
        <v>16.888999999999999</v>
      </c>
      <c r="V633" s="49">
        <v>45.01</v>
      </c>
      <c r="W633" s="48">
        <v>7</v>
      </c>
      <c r="X633" s="48">
        <v>7</v>
      </c>
      <c r="AA633" s="27"/>
      <c r="AB633" t="s">
        <v>13</v>
      </c>
      <c r="AC633" s="28" t="s">
        <v>8</v>
      </c>
      <c r="AD633" s="30" t="s">
        <v>141</v>
      </c>
      <c r="AE633" s="49">
        <v>17.130499999999998</v>
      </c>
      <c r="AF633" s="49">
        <v>17.167999999999999</v>
      </c>
      <c r="AG633" s="56">
        <f t="shared" si="32"/>
        <v>17.167999999999999</v>
      </c>
      <c r="AH633" s="49">
        <f t="shared" si="30"/>
        <v>17.167999999999999</v>
      </c>
      <c r="AI633" s="49">
        <v>17.297999999999998</v>
      </c>
      <c r="AJ633" s="49">
        <v>17.297999999999998</v>
      </c>
      <c r="AK633" s="49">
        <v>17.297999999999998</v>
      </c>
      <c r="AL633" s="49">
        <v>16.963000000000001</v>
      </c>
      <c r="AM633" s="49">
        <v>16.963000000000001</v>
      </c>
      <c r="AN633" s="49">
        <v>16.963000000000001</v>
      </c>
      <c r="AO633" s="49">
        <v>16.963000000000001</v>
      </c>
      <c r="AP633" s="49">
        <v>16.963000000000001</v>
      </c>
      <c r="AQ633" s="49">
        <v>17.297999999999998</v>
      </c>
      <c r="AR633" s="49">
        <v>17.297999999999998</v>
      </c>
      <c r="AS633" s="49">
        <v>17.297999999999998</v>
      </c>
      <c r="AT633" s="49">
        <v>17.297999999999998</v>
      </c>
      <c r="AU633" s="49">
        <v>17.297999999999998</v>
      </c>
      <c r="AV633" s="49">
        <v>16.963000000000001</v>
      </c>
      <c r="AW633" s="49">
        <v>16.963000000000001</v>
      </c>
      <c r="AX633" s="49">
        <v>16.963000000000001</v>
      </c>
      <c r="AY633" s="49">
        <v>16.963000000000001</v>
      </c>
      <c r="AZ633" s="49">
        <v>16.963000000000001</v>
      </c>
      <c r="BA633" s="49">
        <f t="shared" si="31"/>
        <v>17.130499999999998</v>
      </c>
    </row>
    <row r="634" spans="13:53" x14ac:dyDescent="0.25">
      <c r="M634" s="40">
        <v>43001</v>
      </c>
      <c r="N634" s="48" t="s">
        <v>13</v>
      </c>
      <c r="O634" s="48" t="s">
        <v>8</v>
      </c>
      <c r="P634" s="48" t="s">
        <v>142</v>
      </c>
      <c r="Q634" s="48">
        <v>6.766</v>
      </c>
      <c r="R634" s="48">
        <v>3</v>
      </c>
      <c r="S634" s="48">
        <v>4</v>
      </c>
      <c r="T634" s="49">
        <v>13.921857722078881</v>
      </c>
      <c r="U634" s="49">
        <v>16.64</v>
      </c>
      <c r="V634" s="49">
        <v>45.01</v>
      </c>
      <c r="W634" s="48">
        <v>7</v>
      </c>
      <c r="X634" s="48">
        <v>7</v>
      </c>
      <c r="AA634" s="27"/>
      <c r="AB634" t="s">
        <v>13</v>
      </c>
      <c r="AC634" s="28" t="s">
        <v>8</v>
      </c>
      <c r="AD634" s="30" t="s">
        <v>142</v>
      </c>
      <c r="AE634" s="49">
        <v>17.046999999999997</v>
      </c>
      <c r="AF634" s="49">
        <v>17.1525</v>
      </c>
      <c r="AG634" s="56">
        <f t="shared" si="32"/>
        <v>17.1525</v>
      </c>
      <c r="AH634" s="49">
        <f t="shared" si="30"/>
        <v>17.1525</v>
      </c>
      <c r="AI634" s="49">
        <v>17.244999999999997</v>
      </c>
      <c r="AJ634" s="49">
        <v>17.244999999999997</v>
      </c>
      <c r="AK634" s="49">
        <v>17.244999999999997</v>
      </c>
      <c r="AL634" s="49">
        <v>16.849</v>
      </c>
      <c r="AM634" s="49">
        <v>16.849</v>
      </c>
      <c r="AN634" s="49">
        <v>16.849</v>
      </c>
      <c r="AO634" s="49">
        <v>16.849</v>
      </c>
      <c r="AP634" s="49">
        <v>16.849</v>
      </c>
      <c r="AQ634" s="49">
        <v>17.244999999999997</v>
      </c>
      <c r="AR634" s="49">
        <v>17.244999999999997</v>
      </c>
      <c r="AS634" s="49">
        <v>17.244999999999997</v>
      </c>
      <c r="AT634" s="49">
        <v>17.244999999999997</v>
      </c>
      <c r="AU634" s="49">
        <v>17.244999999999997</v>
      </c>
      <c r="AV634" s="49">
        <v>16.849</v>
      </c>
      <c r="AW634" s="49">
        <v>16.849</v>
      </c>
      <c r="AX634" s="49">
        <v>16.849</v>
      </c>
      <c r="AY634" s="49">
        <v>16.849</v>
      </c>
      <c r="AZ634" s="49">
        <v>16.849</v>
      </c>
      <c r="BA634" s="49">
        <f t="shared" si="31"/>
        <v>17.046999999999997</v>
      </c>
    </row>
    <row r="635" spans="13:53" x14ac:dyDescent="0.25">
      <c r="M635" s="40">
        <v>43002</v>
      </c>
      <c r="N635" s="48" t="s">
        <v>13</v>
      </c>
      <c r="O635" s="48" t="s">
        <v>8</v>
      </c>
      <c r="P635" s="48" t="s">
        <v>143</v>
      </c>
      <c r="Q635" s="48">
        <v>6.766</v>
      </c>
      <c r="R635" s="48">
        <v>3</v>
      </c>
      <c r="S635" s="48">
        <v>4</v>
      </c>
      <c r="T635" s="49">
        <v>13.921857722078881</v>
      </c>
      <c r="U635" s="49">
        <v>16.640999999999998</v>
      </c>
      <c r="V635" s="49">
        <v>45.01</v>
      </c>
      <c r="W635" s="48">
        <v>7</v>
      </c>
      <c r="X635" s="48">
        <v>7</v>
      </c>
      <c r="AA635" s="27"/>
      <c r="AB635" t="s">
        <v>13</v>
      </c>
      <c r="AC635" s="28" t="s">
        <v>8</v>
      </c>
      <c r="AD635" s="30" t="s">
        <v>143</v>
      </c>
      <c r="AE635" s="49">
        <v>17.046999999999997</v>
      </c>
      <c r="AF635" s="49">
        <v>17.1525</v>
      </c>
      <c r="AG635" s="56">
        <f t="shared" si="32"/>
        <v>17.1525</v>
      </c>
      <c r="AH635" s="49">
        <f t="shared" si="30"/>
        <v>17.1525</v>
      </c>
      <c r="AI635" s="49">
        <v>17.244999999999997</v>
      </c>
      <c r="AJ635" s="49">
        <v>17.244999999999997</v>
      </c>
      <c r="AK635" s="49">
        <v>17.244999999999997</v>
      </c>
      <c r="AL635" s="49">
        <v>16.849</v>
      </c>
      <c r="AM635" s="49">
        <v>16.849</v>
      </c>
      <c r="AN635" s="49">
        <v>16.849</v>
      </c>
      <c r="AO635" s="49">
        <v>16.849</v>
      </c>
      <c r="AP635" s="49">
        <v>16.849</v>
      </c>
      <c r="AQ635" s="49">
        <v>17.244999999999997</v>
      </c>
      <c r="AR635" s="49">
        <v>17.244999999999997</v>
      </c>
      <c r="AS635" s="49">
        <v>17.244999999999997</v>
      </c>
      <c r="AT635" s="49">
        <v>17.244999999999997</v>
      </c>
      <c r="AU635" s="49">
        <v>17.244999999999997</v>
      </c>
      <c r="AV635" s="49">
        <v>16.849</v>
      </c>
      <c r="AW635" s="49">
        <v>16.849</v>
      </c>
      <c r="AX635" s="49">
        <v>16.849</v>
      </c>
      <c r="AY635" s="49">
        <v>16.849</v>
      </c>
      <c r="AZ635" s="49">
        <v>16.849</v>
      </c>
      <c r="BA635" s="49">
        <f t="shared" si="31"/>
        <v>17.046999999999997</v>
      </c>
    </row>
    <row r="636" spans="13:53" x14ac:dyDescent="0.25">
      <c r="M636" s="40">
        <v>43003</v>
      </c>
      <c r="N636" s="48" t="s">
        <v>13</v>
      </c>
      <c r="O636" s="48" t="s">
        <v>8</v>
      </c>
      <c r="P636" s="48" t="s">
        <v>144</v>
      </c>
      <c r="Q636" s="48">
        <v>7.0439999999999996</v>
      </c>
      <c r="R636" s="48">
        <v>3</v>
      </c>
      <c r="S636" s="48">
        <v>4</v>
      </c>
      <c r="T636" s="49">
        <v>13.921857722078881</v>
      </c>
      <c r="U636" s="49">
        <v>16.794</v>
      </c>
      <c r="V636" s="49">
        <v>45.01</v>
      </c>
      <c r="W636" s="48">
        <v>7</v>
      </c>
      <c r="X636" s="48">
        <v>7</v>
      </c>
      <c r="AA636" s="27"/>
      <c r="AB636" t="s">
        <v>13</v>
      </c>
      <c r="AC636" s="28" t="s">
        <v>8</v>
      </c>
      <c r="AD636" s="30" t="s">
        <v>144</v>
      </c>
      <c r="AE636" s="49">
        <v>16.9635</v>
      </c>
      <c r="AF636" s="49">
        <v>17.137</v>
      </c>
      <c r="AG636" s="56">
        <f t="shared" si="32"/>
        <v>17.137</v>
      </c>
      <c r="AH636" s="49">
        <f t="shared" si="30"/>
        <v>17.137</v>
      </c>
      <c r="AI636" s="49">
        <v>17.192</v>
      </c>
      <c r="AJ636" s="49">
        <v>17.192</v>
      </c>
      <c r="AK636" s="49">
        <v>17.192</v>
      </c>
      <c r="AL636" s="49">
        <v>16.734999999999999</v>
      </c>
      <c r="AM636" s="49">
        <v>16.734999999999999</v>
      </c>
      <c r="AN636" s="49">
        <v>16.734999999999999</v>
      </c>
      <c r="AO636" s="49">
        <v>16.734999999999999</v>
      </c>
      <c r="AP636" s="49">
        <v>16.734999999999999</v>
      </c>
      <c r="AQ636" s="49">
        <v>17.192</v>
      </c>
      <c r="AR636" s="49">
        <v>17.192</v>
      </c>
      <c r="AS636" s="49">
        <v>17.192</v>
      </c>
      <c r="AT636" s="49">
        <v>17.192</v>
      </c>
      <c r="AU636" s="49">
        <v>17.192</v>
      </c>
      <c r="AV636" s="49">
        <v>16.734999999999999</v>
      </c>
      <c r="AW636" s="49">
        <v>16.734999999999999</v>
      </c>
      <c r="AX636" s="49">
        <v>16.734999999999999</v>
      </c>
      <c r="AY636" s="49">
        <v>16.734999999999999</v>
      </c>
      <c r="AZ636" s="49">
        <v>16.734999999999999</v>
      </c>
      <c r="BA636" s="49">
        <f t="shared" si="31"/>
        <v>16.9635</v>
      </c>
    </row>
    <row r="637" spans="13:53" x14ac:dyDescent="0.25">
      <c r="M637" s="40">
        <v>43004</v>
      </c>
      <c r="N637" s="48" t="s">
        <v>13</v>
      </c>
      <c r="O637" s="48" t="s">
        <v>8</v>
      </c>
      <c r="P637" s="48" t="s">
        <v>145</v>
      </c>
      <c r="Q637" s="48">
        <v>7.0439999999999996</v>
      </c>
      <c r="R637" s="48">
        <v>3</v>
      </c>
      <c r="S637" s="48">
        <v>4</v>
      </c>
      <c r="T637" s="49">
        <v>13.921857722078881</v>
      </c>
      <c r="U637" s="49">
        <v>17.326000000000001</v>
      </c>
      <c r="V637" s="49">
        <v>45.01</v>
      </c>
      <c r="W637" s="48">
        <v>7</v>
      </c>
      <c r="X637" s="48">
        <v>7</v>
      </c>
      <c r="AA637" s="27"/>
      <c r="AB637" t="s">
        <v>13</v>
      </c>
      <c r="AC637" s="28" t="s">
        <v>8</v>
      </c>
      <c r="AD637" s="30" t="s">
        <v>145</v>
      </c>
      <c r="AE637" s="49">
        <v>17.718</v>
      </c>
      <c r="AF637" s="49">
        <v>17.838999999999999</v>
      </c>
      <c r="AG637" s="56">
        <f t="shared" si="32"/>
        <v>17.838999999999999</v>
      </c>
      <c r="AH637" s="49">
        <f t="shared" si="30"/>
        <v>17.838999999999999</v>
      </c>
      <c r="AI637" s="49">
        <v>17.741</v>
      </c>
      <c r="AJ637" s="49">
        <v>17.741</v>
      </c>
      <c r="AK637" s="49">
        <v>17.741</v>
      </c>
      <c r="AL637" s="49">
        <v>17.695</v>
      </c>
      <c r="AM637" s="49">
        <v>17.695</v>
      </c>
      <c r="AN637" s="49">
        <v>17.695</v>
      </c>
      <c r="AO637" s="49">
        <v>17.695</v>
      </c>
      <c r="AP637" s="49">
        <v>17.695</v>
      </c>
      <c r="AQ637" s="49">
        <v>17.741</v>
      </c>
      <c r="AR637" s="49">
        <v>17.741</v>
      </c>
      <c r="AS637" s="49">
        <v>17.741</v>
      </c>
      <c r="AT637" s="49">
        <v>17.741</v>
      </c>
      <c r="AU637" s="49">
        <v>17.741</v>
      </c>
      <c r="AV637" s="49">
        <v>17.695</v>
      </c>
      <c r="AW637" s="49">
        <v>17.695</v>
      </c>
      <c r="AX637" s="49">
        <v>17.695</v>
      </c>
      <c r="AY637" s="49">
        <v>17.695</v>
      </c>
      <c r="AZ637" s="49">
        <v>17.695</v>
      </c>
      <c r="BA637" s="49">
        <f t="shared" si="31"/>
        <v>17.718</v>
      </c>
    </row>
    <row r="638" spans="13:53" x14ac:dyDescent="0.25">
      <c r="M638" s="40">
        <v>43005</v>
      </c>
      <c r="N638" s="48" t="s">
        <v>13</v>
      </c>
      <c r="O638" s="48" t="s">
        <v>8</v>
      </c>
      <c r="P638" s="48" t="s">
        <v>146</v>
      </c>
      <c r="Q638" s="48">
        <v>7.0439999999999996</v>
      </c>
      <c r="R638" s="48">
        <v>3</v>
      </c>
      <c r="S638" s="48">
        <v>4</v>
      </c>
      <c r="T638" s="49">
        <v>13.921857722078881</v>
      </c>
      <c r="U638" s="49">
        <v>17.635000000000002</v>
      </c>
      <c r="V638" s="49">
        <v>45.01</v>
      </c>
      <c r="W638" s="48">
        <v>7</v>
      </c>
      <c r="X638" s="48">
        <v>7</v>
      </c>
      <c r="AA638" s="27"/>
      <c r="AB638" t="s">
        <v>13</v>
      </c>
      <c r="AC638" s="28" t="s">
        <v>8</v>
      </c>
      <c r="AD638" s="30" t="s">
        <v>146</v>
      </c>
      <c r="AE638" s="49">
        <v>17.784500000000001</v>
      </c>
      <c r="AF638" s="49">
        <v>17.837</v>
      </c>
      <c r="AG638" s="56">
        <f t="shared" si="32"/>
        <v>17.837</v>
      </c>
      <c r="AH638" s="49">
        <f t="shared" si="30"/>
        <v>17.837</v>
      </c>
      <c r="AI638" s="49">
        <v>17.893000000000001</v>
      </c>
      <c r="AJ638" s="49">
        <v>17.893000000000001</v>
      </c>
      <c r="AK638" s="49">
        <v>17.893000000000001</v>
      </c>
      <c r="AL638" s="49">
        <v>17.675999999999998</v>
      </c>
      <c r="AM638" s="49">
        <v>17.675999999999998</v>
      </c>
      <c r="AN638" s="49">
        <v>17.675999999999998</v>
      </c>
      <c r="AO638" s="49">
        <v>17.675999999999998</v>
      </c>
      <c r="AP638" s="49">
        <v>17.675999999999998</v>
      </c>
      <c r="AQ638" s="49">
        <v>17.893000000000001</v>
      </c>
      <c r="AR638" s="49">
        <v>17.893000000000001</v>
      </c>
      <c r="AS638" s="49">
        <v>17.893000000000001</v>
      </c>
      <c r="AT638" s="49">
        <v>17.893000000000001</v>
      </c>
      <c r="AU638" s="49">
        <v>17.893000000000001</v>
      </c>
      <c r="AV638" s="49">
        <v>17.675999999999998</v>
      </c>
      <c r="AW638" s="49">
        <v>17.675999999999998</v>
      </c>
      <c r="AX638" s="49">
        <v>17.675999999999998</v>
      </c>
      <c r="AY638" s="49">
        <v>17.675999999999998</v>
      </c>
      <c r="AZ638" s="49">
        <v>17.675999999999998</v>
      </c>
      <c r="BA638" s="49">
        <f t="shared" si="31"/>
        <v>17.784500000000001</v>
      </c>
    </row>
    <row r="639" spans="13:53" x14ac:dyDescent="0.25">
      <c r="M639" s="40">
        <v>43006</v>
      </c>
      <c r="N639" s="48" t="s">
        <v>13</v>
      </c>
      <c r="O639" s="48" t="s">
        <v>8</v>
      </c>
      <c r="P639" s="48" t="s">
        <v>147</v>
      </c>
      <c r="Q639" s="48">
        <v>7.0439999999999996</v>
      </c>
      <c r="R639" s="48">
        <v>3</v>
      </c>
      <c r="S639" s="48">
        <v>4</v>
      </c>
      <c r="T639" s="49">
        <v>13.921857722078881</v>
      </c>
      <c r="U639" s="49">
        <v>17.455000000000002</v>
      </c>
      <c r="V639" s="49">
        <v>45.01</v>
      </c>
      <c r="W639" s="48">
        <v>7</v>
      </c>
      <c r="X639" s="48">
        <v>7</v>
      </c>
      <c r="AA639" s="27"/>
      <c r="AB639" t="s">
        <v>13</v>
      </c>
      <c r="AC639" s="28" t="s">
        <v>8</v>
      </c>
      <c r="AD639" s="30" t="s">
        <v>147</v>
      </c>
      <c r="AE639" s="49">
        <v>17.582000000000001</v>
      </c>
      <c r="AF639" s="49">
        <v>17.698</v>
      </c>
      <c r="AG639" s="56">
        <f t="shared" si="32"/>
        <v>17.698</v>
      </c>
      <c r="AH639" s="49">
        <f t="shared" si="30"/>
        <v>17.698</v>
      </c>
      <c r="AI639" s="49">
        <v>17.597999999999999</v>
      </c>
      <c r="AJ639" s="49">
        <v>17.597999999999999</v>
      </c>
      <c r="AK639" s="49">
        <v>17.597999999999999</v>
      </c>
      <c r="AL639" s="49">
        <v>17.565999999999999</v>
      </c>
      <c r="AM639" s="49">
        <v>17.565999999999999</v>
      </c>
      <c r="AN639" s="49">
        <v>17.565999999999999</v>
      </c>
      <c r="AO639" s="49">
        <v>17.565999999999999</v>
      </c>
      <c r="AP639" s="49">
        <v>17.565999999999999</v>
      </c>
      <c r="AQ639" s="49">
        <v>17.597999999999999</v>
      </c>
      <c r="AR639" s="49">
        <v>17.597999999999999</v>
      </c>
      <c r="AS639" s="49">
        <v>17.597999999999999</v>
      </c>
      <c r="AT639" s="49">
        <v>17.597999999999999</v>
      </c>
      <c r="AU639" s="49">
        <v>17.597999999999999</v>
      </c>
      <c r="AV639" s="49">
        <v>17.565999999999999</v>
      </c>
      <c r="AW639" s="49">
        <v>17.565999999999999</v>
      </c>
      <c r="AX639" s="49">
        <v>17.565999999999999</v>
      </c>
      <c r="AY639" s="49">
        <v>17.565999999999999</v>
      </c>
      <c r="AZ639" s="49">
        <v>17.565999999999999</v>
      </c>
      <c r="BA639" s="49">
        <f t="shared" si="31"/>
        <v>17.582000000000001</v>
      </c>
    </row>
    <row r="640" spans="13:53" x14ac:dyDescent="0.25">
      <c r="M640" s="40">
        <v>43007</v>
      </c>
      <c r="N640" s="48" t="s">
        <v>13</v>
      </c>
      <c r="O640" s="48" t="s">
        <v>8</v>
      </c>
      <c r="P640" s="48" t="s">
        <v>148</v>
      </c>
      <c r="Q640" s="48">
        <v>7.0439999999999996</v>
      </c>
      <c r="R640" s="48">
        <v>3</v>
      </c>
      <c r="S640" s="48">
        <v>4</v>
      </c>
      <c r="T640" s="49">
        <v>13.921857722078881</v>
      </c>
      <c r="U640" s="49">
        <v>17.634</v>
      </c>
      <c r="V640" s="49">
        <v>45.01</v>
      </c>
      <c r="W640" s="48">
        <v>7</v>
      </c>
      <c r="X640" s="48">
        <v>7</v>
      </c>
      <c r="AA640" s="27"/>
      <c r="AB640" t="s">
        <v>13</v>
      </c>
      <c r="AC640" s="28" t="s">
        <v>8</v>
      </c>
      <c r="AD640" s="30" t="s">
        <v>148</v>
      </c>
      <c r="AE640" s="49">
        <v>17.654499999999999</v>
      </c>
      <c r="AF640" s="49">
        <v>17.681000000000001</v>
      </c>
      <c r="AG640" s="56">
        <f t="shared" si="32"/>
        <v>17.681000000000001</v>
      </c>
      <c r="AH640" s="49">
        <f t="shared" si="30"/>
        <v>17.681000000000001</v>
      </c>
      <c r="AI640" s="49">
        <v>17.658999999999999</v>
      </c>
      <c r="AJ640" s="49">
        <v>17.658999999999999</v>
      </c>
      <c r="AK640" s="49">
        <v>17.658999999999999</v>
      </c>
      <c r="AL640" s="49">
        <v>17.649999999999999</v>
      </c>
      <c r="AM640" s="49">
        <v>17.649999999999999</v>
      </c>
      <c r="AN640" s="49">
        <v>17.649999999999999</v>
      </c>
      <c r="AO640" s="49">
        <v>17.649999999999999</v>
      </c>
      <c r="AP640" s="49">
        <v>17.649999999999999</v>
      </c>
      <c r="AQ640" s="49">
        <v>17.658999999999999</v>
      </c>
      <c r="AR640" s="49">
        <v>17.658999999999999</v>
      </c>
      <c r="AS640" s="49">
        <v>17.658999999999999</v>
      </c>
      <c r="AT640" s="49">
        <v>17.658999999999999</v>
      </c>
      <c r="AU640" s="49">
        <v>17.658999999999999</v>
      </c>
      <c r="AV640" s="49">
        <v>17.649999999999999</v>
      </c>
      <c r="AW640" s="49">
        <v>17.649999999999999</v>
      </c>
      <c r="AX640" s="49">
        <v>17.649999999999999</v>
      </c>
      <c r="AY640" s="49">
        <v>17.649999999999999</v>
      </c>
      <c r="AZ640" s="49">
        <v>17.649999999999999</v>
      </c>
      <c r="BA640" s="49">
        <f t="shared" si="31"/>
        <v>17.654499999999999</v>
      </c>
    </row>
    <row r="641" spans="13:53" x14ac:dyDescent="0.25">
      <c r="M641" s="40">
        <v>43008</v>
      </c>
      <c r="N641" s="48" t="s">
        <v>13</v>
      </c>
      <c r="O641" s="48" t="s">
        <v>8</v>
      </c>
      <c r="P641" s="48" t="s">
        <v>149</v>
      </c>
      <c r="Q641" s="48">
        <v>7.0439999999999996</v>
      </c>
      <c r="R641" s="48">
        <v>3</v>
      </c>
      <c r="S641" s="48">
        <v>4</v>
      </c>
      <c r="T641" s="49">
        <v>13.921857722078881</v>
      </c>
      <c r="U641" s="49">
        <v>16.716000000000001</v>
      </c>
      <c r="V641" s="49">
        <v>45.01</v>
      </c>
      <c r="W641" s="48">
        <v>7</v>
      </c>
      <c r="X641" s="48">
        <v>7</v>
      </c>
      <c r="AA641" s="27"/>
      <c r="AB641" t="s">
        <v>13</v>
      </c>
      <c r="AC641" s="28" t="s">
        <v>8</v>
      </c>
      <c r="AD641" s="30" t="s">
        <v>149</v>
      </c>
      <c r="AE641" s="49">
        <v>17.050750000000001</v>
      </c>
      <c r="AF641" s="49">
        <v>16.8795</v>
      </c>
      <c r="AG641" s="56">
        <f t="shared" si="32"/>
        <v>16.8795</v>
      </c>
      <c r="AH641" s="49">
        <f t="shared" si="30"/>
        <v>16.8795</v>
      </c>
      <c r="AI641" s="49">
        <v>17.044499999999999</v>
      </c>
      <c r="AJ641" s="49">
        <v>17.044499999999999</v>
      </c>
      <c r="AK641" s="49">
        <v>17.044499999999999</v>
      </c>
      <c r="AL641" s="49">
        <v>17.056999999999999</v>
      </c>
      <c r="AM641" s="49">
        <v>17.056999999999999</v>
      </c>
      <c r="AN641" s="49">
        <v>17.056999999999999</v>
      </c>
      <c r="AO641" s="49">
        <v>17.056999999999999</v>
      </c>
      <c r="AP641" s="49">
        <v>17.056999999999999</v>
      </c>
      <c r="AQ641" s="49">
        <v>17.044499999999999</v>
      </c>
      <c r="AR641" s="49">
        <v>17.044499999999999</v>
      </c>
      <c r="AS641" s="49">
        <v>17.044499999999999</v>
      </c>
      <c r="AT641" s="49">
        <v>17.044499999999999</v>
      </c>
      <c r="AU641" s="49">
        <v>17.044499999999999</v>
      </c>
      <c r="AV641" s="49">
        <v>17.056999999999999</v>
      </c>
      <c r="AW641" s="49">
        <v>17.056999999999999</v>
      </c>
      <c r="AX641" s="49">
        <v>17.056999999999999</v>
      </c>
      <c r="AY641" s="49">
        <v>17.056999999999999</v>
      </c>
      <c r="AZ641" s="49">
        <v>17.056999999999999</v>
      </c>
      <c r="BA641" s="49">
        <f t="shared" si="31"/>
        <v>17.050750000000001</v>
      </c>
    </row>
    <row r="642" spans="13:53" x14ac:dyDescent="0.25">
      <c r="M642" s="40">
        <v>43009</v>
      </c>
      <c r="N642" s="48" t="s">
        <v>13</v>
      </c>
      <c r="O642" s="48" t="s">
        <v>9</v>
      </c>
      <c r="P642" s="48" t="s">
        <v>120</v>
      </c>
      <c r="Q642" s="48">
        <v>7.0439999999999996</v>
      </c>
      <c r="R642" s="48">
        <v>3</v>
      </c>
      <c r="S642" s="48">
        <v>4</v>
      </c>
      <c r="T642" s="49">
        <v>13.642953679813246</v>
      </c>
      <c r="U642" s="49">
        <v>16.688000000000002</v>
      </c>
      <c r="V642" s="49">
        <v>45.98</v>
      </c>
      <c r="W642" s="48">
        <v>7</v>
      </c>
      <c r="X642" s="48">
        <v>7</v>
      </c>
      <c r="AA642" s="27"/>
      <c r="AB642" t="s">
        <v>13</v>
      </c>
      <c r="AC642" s="28" t="s">
        <v>9</v>
      </c>
      <c r="AD642" s="30" t="s">
        <v>120</v>
      </c>
      <c r="AE642" s="49">
        <v>17.050750000000001</v>
      </c>
      <c r="AF642" s="49">
        <v>16.8795</v>
      </c>
      <c r="AG642" s="56">
        <f t="shared" si="32"/>
        <v>16.8795</v>
      </c>
      <c r="AH642" s="49">
        <f t="shared" si="30"/>
        <v>16.8795</v>
      </c>
      <c r="AI642" s="49">
        <v>17.044499999999999</v>
      </c>
      <c r="AJ642" s="49">
        <v>17.044499999999999</v>
      </c>
      <c r="AK642" s="49">
        <v>17.044499999999999</v>
      </c>
      <c r="AL642" s="49">
        <v>17.056999999999999</v>
      </c>
      <c r="AM642" s="49">
        <v>17.056999999999999</v>
      </c>
      <c r="AN642" s="49">
        <v>17.056999999999999</v>
      </c>
      <c r="AO642" s="49">
        <v>17.056999999999999</v>
      </c>
      <c r="AP642" s="49">
        <v>17.056999999999999</v>
      </c>
      <c r="AQ642" s="49">
        <v>17.044499999999999</v>
      </c>
      <c r="AR642" s="49">
        <v>17.044499999999999</v>
      </c>
      <c r="AS642" s="49">
        <v>17.044499999999999</v>
      </c>
      <c r="AT642" s="49">
        <v>17.044499999999999</v>
      </c>
      <c r="AU642" s="49">
        <v>17.044499999999999</v>
      </c>
      <c r="AV642" s="49">
        <v>17.056999999999999</v>
      </c>
      <c r="AW642" s="49">
        <v>17.056999999999999</v>
      </c>
      <c r="AX642" s="49">
        <v>17.056999999999999</v>
      </c>
      <c r="AY642" s="49">
        <v>17.056999999999999</v>
      </c>
      <c r="AZ642" s="49">
        <v>17.056999999999999</v>
      </c>
      <c r="BA642" s="49">
        <f t="shared" si="31"/>
        <v>17.050750000000001</v>
      </c>
    </row>
    <row r="643" spans="13:53" x14ac:dyDescent="0.25">
      <c r="M643" s="40">
        <v>43010</v>
      </c>
      <c r="N643" s="48" t="s">
        <v>13</v>
      </c>
      <c r="O643" s="48" t="s">
        <v>9</v>
      </c>
      <c r="P643" s="48" t="s">
        <v>121</v>
      </c>
      <c r="Q643" s="48">
        <v>6.9459999999999997</v>
      </c>
      <c r="R643" s="48">
        <v>3</v>
      </c>
      <c r="S643" s="48">
        <v>4</v>
      </c>
      <c r="T643" s="49">
        <v>13.642953679813246</v>
      </c>
      <c r="U643" s="49">
        <v>16.698999999999998</v>
      </c>
      <c r="V643" s="49">
        <v>45.98</v>
      </c>
      <c r="W643" s="48">
        <v>7</v>
      </c>
      <c r="X643" s="48">
        <v>7</v>
      </c>
      <c r="AA643" s="27"/>
      <c r="AB643" t="s">
        <v>13</v>
      </c>
      <c r="AC643" s="28" t="s">
        <v>9</v>
      </c>
      <c r="AD643" s="30" t="s">
        <v>121</v>
      </c>
      <c r="AE643" s="49">
        <v>16.446999999999999</v>
      </c>
      <c r="AF643" s="49">
        <v>16.077999999999999</v>
      </c>
      <c r="AG643" s="56">
        <f t="shared" si="32"/>
        <v>16.077999999999999</v>
      </c>
      <c r="AH643" s="49">
        <f t="shared" si="30"/>
        <v>16.077999999999999</v>
      </c>
      <c r="AI643" s="49">
        <v>16.43</v>
      </c>
      <c r="AJ643" s="49">
        <v>16.43</v>
      </c>
      <c r="AK643" s="49">
        <v>16.43</v>
      </c>
      <c r="AL643" s="49">
        <v>16.463999999999999</v>
      </c>
      <c r="AM643" s="49">
        <v>16.463999999999999</v>
      </c>
      <c r="AN643" s="49">
        <v>16.463999999999999</v>
      </c>
      <c r="AO643" s="49">
        <v>16.463999999999999</v>
      </c>
      <c r="AP643" s="49">
        <v>16.463999999999999</v>
      </c>
      <c r="AQ643" s="49">
        <v>16.43</v>
      </c>
      <c r="AR643" s="49">
        <v>16.43</v>
      </c>
      <c r="AS643" s="49">
        <v>16.43</v>
      </c>
      <c r="AT643" s="49">
        <v>16.43</v>
      </c>
      <c r="AU643" s="49">
        <v>16.43</v>
      </c>
      <c r="AV643" s="49">
        <v>16.463999999999999</v>
      </c>
      <c r="AW643" s="49">
        <v>16.463999999999999</v>
      </c>
      <c r="AX643" s="49">
        <v>16.463999999999999</v>
      </c>
      <c r="AY643" s="49">
        <v>16.463999999999999</v>
      </c>
      <c r="AZ643" s="49">
        <v>16.463999999999999</v>
      </c>
      <c r="BA643" s="49">
        <f t="shared" si="31"/>
        <v>16.446999999999999</v>
      </c>
    </row>
    <row r="644" spans="13:53" x14ac:dyDescent="0.25">
      <c r="M644" s="40">
        <v>43011</v>
      </c>
      <c r="N644" s="48" t="s">
        <v>13</v>
      </c>
      <c r="O644" s="48" t="s">
        <v>9</v>
      </c>
      <c r="P644" s="48" t="s">
        <v>122</v>
      </c>
      <c r="Q644" s="48">
        <v>6.9459999999999997</v>
      </c>
      <c r="R644" s="48">
        <v>3</v>
      </c>
      <c r="S644" s="48">
        <v>4</v>
      </c>
      <c r="T644" s="49">
        <v>13.642953679813246</v>
      </c>
      <c r="U644" s="49">
        <v>16.878999999999998</v>
      </c>
      <c r="V644" s="49">
        <v>45.98</v>
      </c>
      <c r="W644" s="48">
        <v>7</v>
      </c>
      <c r="X644" s="48">
        <v>7</v>
      </c>
      <c r="AA644" s="27"/>
      <c r="AB644" t="s">
        <v>13</v>
      </c>
      <c r="AC644" s="28" t="s">
        <v>9</v>
      </c>
      <c r="AD644" s="30" t="s">
        <v>122</v>
      </c>
      <c r="AE644" s="49">
        <v>16.625999999999998</v>
      </c>
      <c r="AF644" s="49">
        <v>16.559000000000001</v>
      </c>
      <c r="AG644" s="56">
        <f t="shared" si="32"/>
        <v>16.559000000000001</v>
      </c>
      <c r="AH644" s="49">
        <f t="shared" si="30"/>
        <v>16.559000000000001</v>
      </c>
      <c r="AI644" s="49">
        <v>16.561</v>
      </c>
      <c r="AJ644" s="49">
        <v>16.561</v>
      </c>
      <c r="AK644" s="49">
        <v>16.561</v>
      </c>
      <c r="AL644" s="49">
        <v>16.690999999999999</v>
      </c>
      <c r="AM644" s="49">
        <v>16.690999999999999</v>
      </c>
      <c r="AN644" s="49">
        <v>16.690999999999999</v>
      </c>
      <c r="AO644" s="49">
        <v>16.690999999999999</v>
      </c>
      <c r="AP644" s="49">
        <v>16.690999999999999</v>
      </c>
      <c r="AQ644" s="49">
        <v>16.561</v>
      </c>
      <c r="AR644" s="49">
        <v>16.561</v>
      </c>
      <c r="AS644" s="49">
        <v>16.561</v>
      </c>
      <c r="AT644" s="49">
        <v>16.561</v>
      </c>
      <c r="AU644" s="49">
        <v>16.561</v>
      </c>
      <c r="AV644" s="49">
        <v>16.690999999999999</v>
      </c>
      <c r="AW644" s="49">
        <v>16.690999999999999</v>
      </c>
      <c r="AX644" s="49">
        <v>16.690999999999999</v>
      </c>
      <c r="AY644" s="49">
        <v>16.690999999999999</v>
      </c>
      <c r="AZ644" s="49">
        <v>16.690999999999999</v>
      </c>
      <c r="BA644" s="49">
        <f t="shared" si="31"/>
        <v>16.625999999999998</v>
      </c>
    </row>
    <row r="645" spans="13:53" x14ac:dyDescent="0.25">
      <c r="M645" s="40">
        <v>43012</v>
      </c>
      <c r="N645" s="48" t="s">
        <v>13</v>
      </c>
      <c r="O645" s="48" t="s">
        <v>9</v>
      </c>
      <c r="P645" s="48" t="s">
        <v>123</v>
      </c>
      <c r="Q645" s="48">
        <v>6.9459999999999997</v>
      </c>
      <c r="R645" s="48">
        <v>3</v>
      </c>
      <c r="S645" s="48">
        <v>4</v>
      </c>
      <c r="T645" s="49">
        <v>13.642953679813246</v>
      </c>
      <c r="U645" s="49">
        <v>17.170000000000002</v>
      </c>
      <c r="V645" s="49">
        <v>45.98</v>
      </c>
      <c r="W645" s="48">
        <v>7</v>
      </c>
      <c r="X645" s="48">
        <v>7</v>
      </c>
      <c r="AA645" s="27"/>
      <c r="AB645" t="s">
        <v>13</v>
      </c>
      <c r="AC645" s="28" t="s">
        <v>9</v>
      </c>
      <c r="AD645" s="30" t="s">
        <v>123</v>
      </c>
      <c r="AE645" s="49">
        <v>17.349499999999999</v>
      </c>
      <c r="AF645" s="49">
        <v>17.358000000000001</v>
      </c>
      <c r="AG645" s="56">
        <f t="shared" si="32"/>
        <v>17.358000000000001</v>
      </c>
      <c r="AH645" s="49">
        <f t="shared" si="30"/>
        <v>17.358000000000001</v>
      </c>
      <c r="AI645" s="49">
        <v>17.388000000000002</v>
      </c>
      <c r="AJ645" s="49">
        <v>17.388000000000002</v>
      </c>
      <c r="AK645" s="49">
        <v>17.388000000000002</v>
      </c>
      <c r="AL645" s="49">
        <v>17.311</v>
      </c>
      <c r="AM645" s="49">
        <v>17.311</v>
      </c>
      <c r="AN645" s="49">
        <v>17.311</v>
      </c>
      <c r="AO645" s="49">
        <v>17.311</v>
      </c>
      <c r="AP645" s="49">
        <v>17.311</v>
      </c>
      <c r="AQ645" s="49">
        <v>17.388000000000002</v>
      </c>
      <c r="AR645" s="49">
        <v>17.388000000000002</v>
      </c>
      <c r="AS645" s="49">
        <v>17.388000000000002</v>
      </c>
      <c r="AT645" s="49">
        <v>17.388000000000002</v>
      </c>
      <c r="AU645" s="49">
        <v>17.388000000000002</v>
      </c>
      <c r="AV645" s="49">
        <v>17.311</v>
      </c>
      <c r="AW645" s="49">
        <v>17.311</v>
      </c>
      <c r="AX645" s="49">
        <v>17.311</v>
      </c>
      <c r="AY645" s="49">
        <v>17.311</v>
      </c>
      <c r="AZ645" s="49">
        <v>17.311</v>
      </c>
      <c r="BA645" s="49">
        <f t="shared" si="31"/>
        <v>17.349499999999999</v>
      </c>
    </row>
    <row r="646" spans="13:53" x14ac:dyDescent="0.25">
      <c r="M646" s="40">
        <v>43013</v>
      </c>
      <c r="N646" s="48" t="s">
        <v>13</v>
      </c>
      <c r="O646" s="48" t="s">
        <v>9</v>
      </c>
      <c r="P646" s="48" t="s">
        <v>124</v>
      </c>
      <c r="Q646" s="48">
        <v>6.9459999999999997</v>
      </c>
      <c r="R646" s="48">
        <v>3</v>
      </c>
      <c r="S646" s="48">
        <v>4</v>
      </c>
      <c r="T646" s="49">
        <v>13.642953679813246</v>
      </c>
      <c r="U646" s="49">
        <v>17.779</v>
      </c>
      <c r="V646" s="49">
        <v>45.98</v>
      </c>
      <c r="W646" s="48">
        <v>7</v>
      </c>
      <c r="X646" s="48">
        <v>7</v>
      </c>
      <c r="AA646" s="27"/>
      <c r="AB646" t="s">
        <v>13</v>
      </c>
      <c r="AC646" s="28" t="s">
        <v>9</v>
      </c>
      <c r="AD646" s="30" t="s">
        <v>124</v>
      </c>
      <c r="AE646" s="49">
        <v>17.507999999999999</v>
      </c>
      <c r="AF646" s="49">
        <v>17.382000000000001</v>
      </c>
      <c r="AG646" s="56">
        <f t="shared" si="32"/>
        <v>17.382000000000001</v>
      </c>
      <c r="AH646" s="49">
        <f t="shared" si="30"/>
        <v>17.382000000000001</v>
      </c>
      <c r="AI646" s="49">
        <v>17.555</v>
      </c>
      <c r="AJ646" s="49">
        <v>17.555</v>
      </c>
      <c r="AK646" s="49">
        <v>17.555</v>
      </c>
      <c r="AL646" s="49">
        <v>17.460999999999999</v>
      </c>
      <c r="AM646" s="49">
        <v>17.460999999999999</v>
      </c>
      <c r="AN646" s="49">
        <v>17.460999999999999</v>
      </c>
      <c r="AO646" s="49">
        <v>17.460999999999999</v>
      </c>
      <c r="AP646" s="49">
        <v>17.460999999999999</v>
      </c>
      <c r="AQ646" s="49">
        <v>17.555</v>
      </c>
      <c r="AR646" s="49">
        <v>17.555</v>
      </c>
      <c r="AS646" s="49">
        <v>17.555</v>
      </c>
      <c r="AT646" s="49">
        <v>17.555</v>
      </c>
      <c r="AU646" s="49">
        <v>17.555</v>
      </c>
      <c r="AV646" s="49">
        <v>17.460999999999999</v>
      </c>
      <c r="AW646" s="49">
        <v>17.460999999999999</v>
      </c>
      <c r="AX646" s="49">
        <v>17.460999999999999</v>
      </c>
      <c r="AY646" s="49">
        <v>17.460999999999999</v>
      </c>
      <c r="AZ646" s="49">
        <v>17.460999999999999</v>
      </c>
      <c r="BA646" s="49">
        <f t="shared" si="31"/>
        <v>17.507999999999999</v>
      </c>
    </row>
    <row r="647" spans="13:53" x14ac:dyDescent="0.25">
      <c r="M647" s="40">
        <v>43014</v>
      </c>
      <c r="N647" s="48" t="s">
        <v>13</v>
      </c>
      <c r="O647" s="48" t="s">
        <v>9</v>
      </c>
      <c r="P647" s="48" t="s">
        <v>125</v>
      </c>
      <c r="Q647" s="48">
        <v>6.9459999999999997</v>
      </c>
      <c r="R647" s="48">
        <v>3</v>
      </c>
      <c r="S647" s="48">
        <v>4</v>
      </c>
      <c r="T647" s="49">
        <v>13.642953679813246</v>
      </c>
      <c r="U647" s="49">
        <v>17.962</v>
      </c>
      <c r="V647" s="49">
        <v>45.98</v>
      </c>
      <c r="W647" s="48">
        <v>7</v>
      </c>
      <c r="X647" s="48">
        <v>7</v>
      </c>
      <c r="AA647" s="27"/>
      <c r="AB647" t="s">
        <v>13</v>
      </c>
      <c r="AC647" s="28" t="s">
        <v>9</v>
      </c>
      <c r="AD647" s="30" t="s">
        <v>125</v>
      </c>
      <c r="AE647" s="49">
        <v>17.9145</v>
      </c>
      <c r="AF647" s="49">
        <v>17.821000000000002</v>
      </c>
      <c r="AG647" s="56">
        <f t="shared" si="32"/>
        <v>17.821000000000002</v>
      </c>
      <c r="AH647" s="49">
        <f t="shared" si="30"/>
        <v>17.821000000000002</v>
      </c>
      <c r="AI647" s="49">
        <v>17.893000000000001</v>
      </c>
      <c r="AJ647" s="49">
        <v>17.893000000000001</v>
      </c>
      <c r="AK647" s="49">
        <v>17.893000000000001</v>
      </c>
      <c r="AL647" s="49">
        <v>17.936</v>
      </c>
      <c r="AM647" s="49">
        <v>17.936</v>
      </c>
      <c r="AN647" s="49">
        <v>17.936</v>
      </c>
      <c r="AO647" s="49">
        <v>17.936</v>
      </c>
      <c r="AP647" s="49">
        <v>17.936</v>
      </c>
      <c r="AQ647" s="49">
        <v>17.893000000000001</v>
      </c>
      <c r="AR647" s="49">
        <v>17.893000000000001</v>
      </c>
      <c r="AS647" s="49">
        <v>17.893000000000001</v>
      </c>
      <c r="AT647" s="49">
        <v>17.893000000000001</v>
      </c>
      <c r="AU647" s="49">
        <v>17.893000000000001</v>
      </c>
      <c r="AV647" s="49">
        <v>17.936</v>
      </c>
      <c r="AW647" s="49">
        <v>17.936</v>
      </c>
      <c r="AX647" s="49">
        <v>17.936</v>
      </c>
      <c r="AY647" s="49">
        <v>17.936</v>
      </c>
      <c r="AZ647" s="49">
        <v>17.936</v>
      </c>
      <c r="BA647" s="49">
        <f t="shared" si="31"/>
        <v>17.9145</v>
      </c>
    </row>
    <row r="648" spans="13:53" x14ac:dyDescent="0.25">
      <c r="M648" s="40">
        <v>43015</v>
      </c>
      <c r="N648" s="48" t="s">
        <v>13</v>
      </c>
      <c r="O648" s="48" t="s">
        <v>9</v>
      </c>
      <c r="P648" s="48" t="s">
        <v>126</v>
      </c>
      <c r="Q648" s="48">
        <v>6.9459999999999997</v>
      </c>
      <c r="R648" s="48">
        <v>3</v>
      </c>
      <c r="S648" s="48">
        <v>4</v>
      </c>
      <c r="T648" s="49">
        <v>13.642953679813246</v>
      </c>
      <c r="U648" s="49">
        <v>17.939</v>
      </c>
      <c r="V648" s="49">
        <v>45.98</v>
      </c>
      <c r="W648" s="48">
        <v>7</v>
      </c>
      <c r="X648" s="48">
        <v>7</v>
      </c>
      <c r="AA648" s="27"/>
      <c r="AB648" t="s">
        <v>13</v>
      </c>
      <c r="AC648" s="28" t="s">
        <v>9</v>
      </c>
      <c r="AD648" s="30" t="s">
        <v>126</v>
      </c>
      <c r="AE648" s="49">
        <v>17.887</v>
      </c>
      <c r="AF648" s="49">
        <v>17.780999999999999</v>
      </c>
      <c r="AG648" s="56">
        <f t="shared" si="32"/>
        <v>17.780999999999999</v>
      </c>
      <c r="AH648" s="49">
        <f t="shared" si="30"/>
        <v>17.780999999999999</v>
      </c>
      <c r="AI648" s="49">
        <v>17.880499999999998</v>
      </c>
      <c r="AJ648" s="49">
        <v>17.880499999999998</v>
      </c>
      <c r="AK648" s="49">
        <v>17.880499999999998</v>
      </c>
      <c r="AL648" s="49">
        <v>17.8935</v>
      </c>
      <c r="AM648" s="49">
        <v>17.8935</v>
      </c>
      <c r="AN648" s="49">
        <v>17.8935</v>
      </c>
      <c r="AO648" s="49">
        <v>17.8935</v>
      </c>
      <c r="AP648" s="49">
        <v>17.8935</v>
      </c>
      <c r="AQ648" s="49">
        <v>17.880499999999998</v>
      </c>
      <c r="AR648" s="49">
        <v>17.880499999999998</v>
      </c>
      <c r="AS648" s="49">
        <v>17.880499999999998</v>
      </c>
      <c r="AT648" s="49">
        <v>17.880499999999998</v>
      </c>
      <c r="AU648" s="49">
        <v>17.880499999999998</v>
      </c>
      <c r="AV648" s="49">
        <v>17.8935</v>
      </c>
      <c r="AW648" s="49">
        <v>17.8935</v>
      </c>
      <c r="AX648" s="49">
        <v>17.8935</v>
      </c>
      <c r="AY648" s="49">
        <v>17.8935</v>
      </c>
      <c r="AZ648" s="49">
        <v>17.8935</v>
      </c>
      <c r="BA648" s="49">
        <f t="shared" si="31"/>
        <v>17.887</v>
      </c>
    </row>
    <row r="649" spans="13:53" x14ac:dyDescent="0.25">
      <c r="M649" s="40">
        <v>43016</v>
      </c>
      <c r="N649" s="48" t="s">
        <v>13</v>
      </c>
      <c r="O649" s="48" t="s">
        <v>9</v>
      </c>
      <c r="P649" s="48" t="s">
        <v>127</v>
      </c>
      <c r="Q649" s="48">
        <v>6.9459999999999997</v>
      </c>
      <c r="R649" s="48">
        <v>3</v>
      </c>
      <c r="S649" s="48">
        <v>4</v>
      </c>
      <c r="T649" s="49">
        <v>13.642953679813246</v>
      </c>
      <c r="U649" s="49">
        <v>17.837</v>
      </c>
      <c r="V649" s="49">
        <v>45.98</v>
      </c>
      <c r="W649" s="48">
        <v>7</v>
      </c>
      <c r="X649" s="48">
        <v>7</v>
      </c>
      <c r="AA649" s="27"/>
      <c r="AB649" t="s">
        <v>13</v>
      </c>
      <c r="AC649" s="28" t="s">
        <v>9</v>
      </c>
      <c r="AD649" s="30" t="s">
        <v>127</v>
      </c>
      <c r="AE649" s="49">
        <v>17.887</v>
      </c>
      <c r="AF649" s="49">
        <v>17.780999999999999</v>
      </c>
      <c r="AG649" s="56">
        <f t="shared" si="32"/>
        <v>17.780999999999999</v>
      </c>
      <c r="AH649" s="49">
        <f t="shared" si="30"/>
        <v>17.780999999999999</v>
      </c>
      <c r="AI649" s="49">
        <v>17.880499999999998</v>
      </c>
      <c r="AJ649" s="49">
        <v>17.880499999999998</v>
      </c>
      <c r="AK649" s="49">
        <v>17.880499999999998</v>
      </c>
      <c r="AL649" s="49">
        <v>17.8935</v>
      </c>
      <c r="AM649" s="49">
        <v>17.8935</v>
      </c>
      <c r="AN649" s="49">
        <v>17.8935</v>
      </c>
      <c r="AO649" s="49">
        <v>17.8935</v>
      </c>
      <c r="AP649" s="49">
        <v>17.8935</v>
      </c>
      <c r="AQ649" s="49">
        <v>17.880499999999998</v>
      </c>
      <c r="AR649" s="49">
        <v>17.880499999999998</v>
      </c>
      <c r="AS649" s="49">
        <v>17.880499999999998</v>
      </c>
      <c r="AT649" s="49">
        <v>17.880499999999998</v>
      </c>
      <c r="AU649" s="49">
        <v>17.880499999999998</v>
      </c>
      <c r="AV649" s="49">
        <v>17.8935</v>
      </c>
      <c r="AW649" s="49">
        <v>17.8935</v>
      </c>
      <c r="AX649" s="49">
        <v>17.8935</v>
      </c>
      <c r="AY649" s="49">
        <v>17.8935</v>
      </c>
      <c r="AZ649" s="49">
        <v>17.8935</v>
      </c>
      <c r="BA649" s="49">
        <f t="shared" si="31"/>
        <v>17.887</v>
      </c>
    </row>
    <row r="650" spans="13:53" x14ac:dyDescent="0.25">
      <c r="M650" s="40">
        <v>43017</v>
      </c>
      <c r="N650" s="48" t="s">
        <v>13</v>
      </c>
      <c r="O650" s="48" t="s">
        <v>9</v>
      </c>
      <c r="P650" s="48" t="s">
        <v>128</v>
      </c>
      <c r="Q650" s="48">
        <v>7.2919999999999998</v>
      </c>
      <c r="R650" s="48">
        <v>3</v>
      </c>
      <c r="S650" s="48">
        <v>4</v>
      </c>
      <c r="T650" s="49">
        <v>13.642953679813246</v>
      </c>
      <c r="U650" s="49">
        <v>18.132999999999999</v>
      </c>
      <c r="V650" s="49">
        <v>45.98</v>
      </c>
      <c r="W650" s="48">
        <v>7</v>
      </c>
      <c r="X650" s="48">
        <v>7</v>
      </c>
      <c r="AA650" s="27"/>
      <c r="AB650" t="s">
        <v>13</v>
      </c>
      <c r="AC650" s="28" t="s">
        <v>9</v>
      </c>
      <c r="AD650" s="30" t="s">
        <v>128</v>
      </c>
      <c r="AE650" s="49">
        <v>17.859499999999997</v>
      </c>
      <c r="AF650" s="49">
        <v>17.741</v>
      </c>
      <c r="AG650" s="56">
        <f t="shared" si="32"/>
        <v>17.741</v>
      </c>
      <c r="AH650" s="49">
        <f t="shared" si="30"/>
        <v>17.741</v>
      </c>
      <c r="AI650" s="49">
        <v>17.867999999999999</v>
      </c>
      <c r="AJ650" s="49">
        <v>17.867999999999999</v>
      </c>
      <c r="AK650" s="49">
        <v>17.867999999999999</v>
      </c>
      <c r="AL650" s="49">
        <v>17.850999999999999</v>
      </c>
      <c r="AM650" s="49">
        <v>17.850999999999999</v>
      </c>
      <c r="AN650" s="49">
        <v>17.850999999999999</v>
      </c>
      <c r="AO650" s="49">
        <v>17.850999999999999</v>
      </c>
      <c r="AP650" s="49">
        <v>17.850999999999999</v>
      </c>
      <c r="AQ650" s="49">
        <v>17.867999999999999</v>
      </c>
      <c r="AR650" s="49">
        <v>17.867999999999999</v>
      </c>
      <c r="AS650" s="49">
        <v>17.867999999999999</v>
      </c>
      <c r="AT650" s="49">
        <v>17.867999999999999</v>
      </c>
      <c r="AU650" s="49">
        <v>17.867999999999999</v>
      </c>
      <c r="AV650" s="49">
        <v>17.850999999999999</v>
      </c>
      <c r="AW650" s="49">
        <v>17.850999999999999</v>
      </c>
      <c r="AX650" s="49">
        <v>17.850999999999999</v>
      </c>
      <c r="AY650" s="49">
        <v>17.850999999999999</v>
      </c>
      <c r="AZ650" s="49">
        <v>17.850999999999999</v>
      </c>
      <c r="BA650" s="49">
        <f t="shared" si="31"/>
        <v>17.859499999999997</v>
      </c>
    </row>
    <row r="651" spans="13:53" x14ac:dyDescent="0.25">
      <c r="M651" s="40">
        <v>43018</v>
      </c>
      <c r="N651" s="48" t="s">
        <v>13</v>
      </c>
      <c r="O651" s="48" t="s">
        <v>9</v>
      </c>
      <c r="P651" s="48" t="s">
        <v>129</v>
      </c>
      <c r="Q651" s="48">
        <v>7.2919999999999998</v>
      </c>
      <c r="R651" s="48">
        <v>3</v>
      </c>
      <c r="S651" s="48">
        <v>4</v>
      </c>
      <c r="T651" s="49">
        <v>13.642953679813246</v>
      </c>
      <c r="U651" s="49">
        <v>18.359000000000002</v>
      </c>
      <c r="V651" s="49">
        <v>45.98</v>
      </c>
      <c r="W651" s="48">
        <v>7</v>
      </c>
      <c r="X651" s="48">
        <v>7</v>
      </c>
      <c r="AA651" s="27"/>
      <c r="AB651" t="s">
        <v>13</v>
      </c>
      <c r="AC651" s="28" t="s">
        <v>9</v>
      </c>
      <c r="AD651" s="30" t="s">
        <v>129</v>
      </c>
      <c r="AE651" s="49">
        <v>18.079000000000001</v>
      </c>
      <c r="AF651" s="49">
        <v>18.067</v>
      </c>
      <c r="AG651" s="56">
        <f t="shared" si="32"/>
        <v>18.067</v>
      </c>
      <c r="AH651" s="49">
        <f t="shared" si="30"/>
        <v>18.067</v>
      </c>
      <c r="AI651" s="49">
        <v>18.071000000000002</v>
      </c>
      <c r="AJ651" s="49">
        <v>18.071000000000002</v>
      </c>
      <c r="AK651" s="49">
        <v>18.071000000000002</v>
      </c>
      <c r="AL651" s="49">
        <v>18.087</v>
      </c>
      <c r="AM651" s="49">
        <v>18.087</v>
      </c>
      <c r="AN651" s="49">
        <v>18.087</v>
      </c>
      <c r="AO651" s="49">
        <v>18.087</v>
      </c>
      <c r="AP651" s="49">
        <v>18.087</v>
      </c>
      <c r="AQ651" s="49">
        <v>18.071000000000002</v>
      </c>
      <c r="AR651" s="49">
        <v>18.071000000000002</v>
      </c>
      <c r="AS651" s="49">
        <v>18.071000000000002</v>
      </c>
      <c r="AT651" s="49">
        <v>18.071000000000002</v>
      </c>
      <c r="AU651" s="49">
        <v>18.071000000000002</v>
      </c>
      <c r="AV651" s="49">
        <v>18.087</v>
      </c>
      <c r="AW651" s="49">
        <v>18.087</v>
      </c>
      <c r="AX651" s="49">
        <v>18.087</v>
      </c>
      <c r="AY651" s="49">
        <v>18.087</v>
      </c>
      <c r="AZ651" s="49">
        <v>18.087</v>
      </c>
      <c r="BA651" s="49">
        <f t="shared" si="31"/>
        <v>18.079000000000001</v>
      </c>
    </row>
    <row r="652" spans="13:53" x14ac:dyDescent="0.25">
      <c r="M652" s="40">
        <v>43019</v>
      </c>
      <c r="N652" s="48" t="s">
        <v>13</v>
      </c>
      <c r="O652" s="48" t="s">
        <v>9</v>
      </c>
      <c r="P652" s="48" t="s">
        <v>130</v>
      </c>
      <c r="Q652" s="48">
        <v>7.2919999999999998</v>
      </c>
      <c r="R652" s="48">
        <v>3</v>
      </c>
      <c r="S652" s="48">
        <v>4</v>
      </c>
      <c r="T652" s="49">
        <v>13.642953679813246</v>
      </c>
      <c r="U652" s="49">
        <v>18.057000000000002</v>
      </c>
      <c r="V652" s="49">
        <v>45.98</v>
      </c>
      <c r="W652" s="48">
        <v>7</v>
      </c>
      <c r="X652" s="48">
        <v>7</v>
      </c>
      <c r="AA652" s="27"/>
      <c r="AB652" t="s">
        <v>13</v>
      </c>
      <c r="AC652" s="28" t="s">
        <v>9</v>
      </c>
      <c r="AD652" s="30" t="s">
        <v>130</v>
      </c>
      <c r="AE652" s="49">
        <v>17.749499999999998</v>
      </c>
      <c r="AF652" s="49">
        <v>17.504999999999999</v>
      </c>
      <c r="AG652" s="56">
        <f t="shared" si="32"/>
        <v>17.504999999999999</v>
      </c>
      <c r="AH652" s="49">
        <f t="shared" si="30"/>
        <v>17.504999999999999</v>
      </c>
      <c r="AI652" s="49">
        <v>17.603999999999999</v>
      </c>
      <c r="AJ652" s="49">
        <v>17.603999999999999</v>
      </c>
      <c r="AK652" s="49">
        <v>17.603999999999999</v>
      </c>
      <c r="AL652" s="49">
        <v>17.895</v>
      </c>
      <c r="AM652" s="49">
        <v>17.895</v>
      </c>
      <c r="AN652" s="49">
        <v>17.895</v>
      </c>
      <c r="AO652" s="49">
        <v>17.895</v>
      </c>
      <c r="AP652" s="49">
        <v>17.895</v>
      </c>
      <c r="AQ652" s="49">
        <v>17.603999999999999</v>
      </c>
      <c r="AR652" s="49">
        <v>17.603999999999999</v>
      </c>
      <c r="AS652" s="49">
        <v>17.603999999999999</v>
      </c>
      <c r="AT652" s="49">
        <v>17.603999999999999</v>
      </c>
      <c r="AU652" s="49">
        <v>17.603999999999999</v>
      </c>
      <c r="AV652" s="49">
        <v>17.895</v>
      </c>
      <c r="AW652" s="49">
        <v>17.895</v>
      </c>
      <c r="AX652" s="49">
        <v>17.895</v>
      </c>
      <c r="AY652" s="49">
        <v>17.895</v>
      </c>
      <c r="AZ652" s="49">
        <v>17.895</v>
      </c>
      <c r="BA652" s="49">
        <f t="shared" si="31"/>
        <v>17.749499999999998</v>
      </c>
    </row>
    <row r="653" spans="13:53" x14ac:dyDescent="0.25">
      <c r="M653" s="40">
        <v>43020</v>
      </c>
      <c r="N653" s="48" t="s">
        <v>13</v>
      </c>
      <c r="O653" s="48" t="s">
        <v>9</v>
      </c>
      <c r="P653" s="48" t="s">
        <v>131</v>
      </c>
      <c r="Q653" s="48">
        <v>7.2919999999999998</v>
      </c>
      <c r="R653" s="48">
        <v>3</v>
      </c>
      <c r="S653" s="48">
        <v>4</v>
      </c>
      <c r="T653" s="49">
        <v>13.642953679813246</v>
      </c>
      <c r="U653" s="49">
        <v>17.538</v>
      </c>
      <c r="V653" s="49">
        <v>45.98</v>
      </c>
      <c r="W653" s="48">
        <v>7</v>
      </c>
      <c r="X653" s="48">
        <v>7</v>
      </c>
      <c r="AA653" s="27"/>
      <c r="AB653" t="s">
        <v>13</v>
      </c>
      <c r="AC653" s="28" t="s">
        <v>9</v>
      </c>
      <c r="AD653" s="30" t="s">
        <v>131</v>
      </c>
      <c r="AE653" s="49">
        <v>17.247</v>
      </c>
      <c r="AF653" s="49">
        <v>17.100000000000001</v>
      </c>
      <c r="AG653" s="56">
        <f t="shared" si="32"/>
        <v>17.100000000000001</v>
      </c>
      <c r="AH653" s="49">
        <f t="shared" si="30"/>
        <v>17.100000000000001</v>
      </c>
      <c r="AI653" s="49">
        <v>17.280999999999999</v>
      </c>
      <c r="AJ653" s="49">
        <v>17.280999999999999</v>
      </c>
      <c r="AK653" s="49">
        <v>17.280999999999999</v>
      </c>
      <c r="AL653" s="49">
        <v>17.213000000000001</v>
      </c>
      <c r="AM653" s="49">
        <v>17.213000000000001</v>
      </c>
      <c r="AN653" s="49">
        <v>17.213000000000001</v>
      </c>
      <c r="AO653" s="49">
        <v>17.213000000000001</v>
      </c>
      <c r="AP653" s="49">
        <v>17.213000000000001</v>
      </c>
      <c r="AQ653" s="49">
        <v>17.280999999999999</v>
      </c>
      <c r="AR653" s="49">
        <v>17.280999999999999</v>
      </c>
      <c r="AS653" s="49">
        <v>17.280999999999999</v>
      </c>
      <c r="AT653" s="49">
        <v>17.280999999999999</v>
      </c>
      <c r="AU653" s="49">
        <v>17.280999999999999</v>
      </c>
      <c r="AV653" s="49">
        <v>17.213000000000001</v>
      </c>
      <c r="AW653" s="49">
        <v>17.213000000000001</v>
      </c>
      <c r="AX653" s="49">
        <v>17.213000000000001</v>
      </c>
      <c r="AY653" s="49">
        <v>17.213000000000001</v>
      </c>
      <c r="AZ653" s="49">
        <v>17.213000000000001</v>
      </c>
      <c r="BA653" s="49">
        <f t="shared" si="31"/>
        <v>17.247</v>
      </c>
    </row>
    <row r="654" spans="13:53" x14ac:dyDescent="0.25">
      <c r="M654" s="40">
        <v>43021</v>
      </c>
      <c r="N654" s="48" t="s">
        <v>13</v>
      </c>
      <c r="O654" s="48" t="s">
        <v>9</v>
      </c>
      <c r="P654" s="48" t="s">
        <v>132</v>
      </c>
      <c r="Q654" s="48">
        <v>7.2919999999999998</v>
      </c>
      <c r="R654" s="48">
        <v>3</v>
      </c>
      <c r="S654" s="48">
        <v>4</v>
      </c>
      <c r="T654" s="49">
        <v>13.642953679813246</v>
      </c>
      <c r="U654" s="49">
        <v>17.161000000000001</v>
      </c>
      <c r="V654" s="49">
        <v>45.98</v>
      </c>
      <c r="W654" s="48">
        <v>7</v>
      </c>
      <c r="X654" s="48">
        <v>7</v>
      </c>
      <c r="AA654" s="27"/>
      <c r="AB654" t="s">
        <v>13</v>
      </c>
      <c r="AC654" s="28" t="s">
        <v>9</v>
      </c>
      <c r="AD654" s="30" t="s">
        <v>132</v>
      </c>
      <c r="AE654" s="49">
        <v>17.089500000000001</v>
      </c>
      <c r="AF654" s="49">
        <v>16.818999999999999</v>
      </c>
      <c r="AG654" s="56">
        <f t="shared" si="32"/>
        <v>16.818999999999999</v>
      </c>
      <c r="AH654" s="49">
        <f t="shared" si="30"/>
        <v>16.818999999999999</v>
      </c>
      <c r="AI654" s="49">
        <v>17.295000000000002</v>
      </c>
      <c r="AJ654" s="49">
        <v>17.295000000000002</v>
      </c>
      <c r="AK654" s="49">
        <v>17.295000000000002</v>
      </c>
      <c r="AL654" s="49">
        <v>16.884</v>
      </c>
      <c r="AM654" s="49">
        <v>16.884</v>
      </c>
      <c r="AN654" s="49">
        <v>16.884</v>
      </c>
      <c r="AO654" s="49">
        <v>16.884</v>
      </c>
      <c r="AP654" s="49">
        <v>16.884</v>
      </c>
      <c r="AQ654" s="49">
        <v>17.295000000000002</v>
      </c>
      <c r="AR654" s="49">
        <v>17.295000000000002</v>
      </c>
      <c r="AS654" s="49">
        <v>17.295000000000002</v>
      </c>
      <c r="AT654" s="49">
        <v>17.295000000000002</v>
      </c>
      <c r="AU654" s="49">
        <v>17.295000000000002</v>
      </c>
      <c r="AV654" s="49">
        <v>16.884</v>
      </c>
      <c r="AW654" s="49">
        <v>16.884</v>
      </c>
      <c r="AX654" s="49">
        <v>16.884</v>
      </c>
      <c r="AY654" s="49">
        <v>16.884</v>
      </c>
      <c r="AZ654" s="49">
        <v>16.884</v>
      </c>
      <c r="BA654" s="49">
        <f t="shared" si="31"/>
        <v>17.089500000000001</v>
      </c>
    </row>
    <row r="655" spans="13:53" x14ac:dyDescent="0.25">
      <c r="M655" s="40">
        <v>43022</v>
      </c>
      <c r="N655" s="48" t="s">
        <v>13</v>
      </c>
      <c r="O655" s="48" t="s">
        <v>9</v>
      </c>
      <c r="P655" s="48" t="s">
        <v>133</v>
      </c>
      <c r="Q655" s="48">
        <v>7.2919999999999998</v>
      </c>
      <c r="R655" s="48">
        <v>3</v>
      </c>
      <c r="S655" s="48">
        <v>4</v>
      </c>
      <c r="T655" s="49">
        <v>13.642953679813246</v>
      </c>
      <c r="U655" s="49">
        <v>16.832000000000001</v>
      </c>
      <c r="V655" s="49">
        <v>45.98</v>
      </c>
      <c r="W655" s="48">
        <v>7</v>
      </c>
      <c r="X655" s="48">
        <v>7</v>
      </c>
      <c r="AA655" s="27"/>
      <c r="AB655" t="s">
        <v>13</v>
      </c>
      <c r="AC655" s="28" t="s">
        <v>9</v>
      </c>
      <c r="AD655" s="30" t="s">
        <v>133</v>
      </c>
      <c r="AE655" s="49">
        <v>17.014500000000002</v>
      </c>
      <c r="AF655" s="49">
        <v>16.6845</v>
      </c>
      <c r="AG655" s="56">
        <f t="shared" si="32"/>
        <v>16.6845</v>
      </c>
      <c r="AH655" s="49">
        <f t="shared" si="30"/>
        <v>16.6845</v>
      </c>
      <c r="AI655" s="49">
        <v>17.212000000000003</v>
      </c>
      <c r="AJ655" s="49">
        <v>17.212000000000003</v>
      </c>
      <c r="AK655" s="49">
        <v>17.212000000000003</v>
      </c>
      <c r="AL655" s="49">
        <v>16.817</v>
      </c>
      <c r="AM655" s="49">
        <v>16.817</v>
      </c>
      <c r="AN655" s="49">
        <v>16.817</v>
      </c>
      <c r="AO655" s="49">
        <v>16.817</v>
      </c>
      <c r="AP655" s="49">
        <v>16.817</v>
      </c>
      <c r="AQ655" s="49">
        <v>17.212000000000003</v>
      </c>
      <c r="AR655" s="49">
        <v>17.212000000000003</v>
      </c>
      <c r="AS655" s="49">
        <v>17.212000000000003</v>
      </c>
      <c r="AT655" s="49">
        <v>17.212000000000003</v>
      </c>
      <c r="AU655" s="49">
        <v>17.212000000000003</v>
      </c>
      <c r="AV655" s="49">
        <v>16.817</v>
      </c>
      <c r="AW655" s="49">
        <v>16.817</v>
      </c>
      <c r="AX655" s="49">
        <v>16.817</v>
      </c>
      <c r="AY655" s="49">
        <v>16.817</v>
      </c>
      <c r="AZ655" s="49">
        <v>16.817</v>
      </c>
      <c r="BA655" s="49">
        <f t="shared" si="31"/>
        <v>17.014500000000002</v>
      </c>
    </row>
    <row r="656" spans="13:53" x14ac:dyDescent="0.25">
      <c r="M656" s="40">
        <v>43023</v>
      </c>
      <c r="N656" s="48" t="s">
        <v>13</v>
      </c>
      <c r="O656" s="48" t="s">
        <v>9</v>
      </c>
      <c r="P656" s="48" t="s">
        <v>134</v>
      </c>
      <c r="Q656" s="48">
        <v>7.2919999999999998</v>
      </c>
      <c r="R656" s="48">
        <v>3</v>
      </c>
      <c r="S656" s="48">
        <v>4</v>
      </c>
      <c r="T656" s="49">
        <v>13.642953679813246</v>
      </c>
      <c r="U656" s="49">
        <v>16.734999999999999</v>
      </c>
      <c r="V656" s="49">
        <v>45.98</v>
      </c>
      <c r="W656" s="48">
        <v>7</v>
      </c>
      <c r="X656" s="48">
        <v>7</v>
      </c>
      <c r="AA656" s="27"/>
      <c r="AB656" t="s">
        <v>13</v>
      </c>
      <c r="AC656" s="28" t="s">
        <v>9</v>
      </c>
      <c r="AD656" s="30" t="s">
        <v>134</v>
      </c>
      <c r="AE656" s="49">
        <v>17.014500000000002</v>
      </c>
      <c r="AF656" s="49">
        <v>16.6845</v>
      </c>
      <c r="AG656" s="56">
        <f t="shared" si="32"/>
        <v>16.6845</v>
      </c>
      <c r="AH656" s="49">
        <f t="shared" si="30"/>
        <v>16.6845</v>
      </c>
      <c r="AI656" s="49">
        <v>17.212000000000003</v>
      </c>
      <c r="AJ656" s="49">
        <v>17.212000000000003</v>
      </c>
      <c r="AK656" s="49">
        <v>17.212000000000003</v>
      </c>
      <c r="AL656" s="49">
        <v>16.817</v>
      </c>
      <c r="AM656" s="49">
        <v>16.817</v>
      </c>
      <c r="AN656" s="49">
        <v>16.817</v>
      </c>
      <c r="AO656" s="49">
        <v>16.817</v>
      </c>
      <c r="AP656" s="49">
        <v>16.817</v>
      </c>
      <c r="AQ656" s="49">
        <v>17.212000000000003</v>
      </c>
      <c r="AR656" s="49">
        <v>17.212000000000003</v>
      </c>
      <c r="AS656" s="49">
        <v>17.212000000000003</v>
      </c>
      <c r="AT656" s="49">
        <v>17.212000000000003</v>
      </c>
      <c r="AU656" s="49">
        <v>17.212000000000003</v>
      </c>
      <c r="AV656" s="49">
        <v>16.817</v>
      </c>
      <c r="AW656" s="49">
        <v>16.817</v>
      </c>
      <c r="AX656" s="49">
        <v>16.817</v>
      </c>
      <c r="AY656" s="49">
        <v>16.817</v>
      </c>
      <c r="AZ656" s="49">
        <v>16.817</v>
      </c>
      <c r="BA656" s="49">
        <f t="shared" si="31"/>
        <v>17.014500000000002</v>
      </c>
    </row>
    <row r="657" spans="13:53" x14ac:dyDescent="0.25">
      <c r="M657" s="40">
        <v>43024</v>
      </c>
      <c r="N657" s="48" t="s">
        <v>13</v>
      </c>
      <c r="O657" s="48" t="s">
        <v>9</v>
      </c>
      <c r="P657" s="48" t="s">
        <v>135</v>
      </c>
      <c r="Q657" s="48">
        <v>7.5620000000000003</v>
      </c>
      <c r="R657" s="48">
        <v>3</v>
      </c>
      <c r="S657" s="48">
        <v>4</v>
      </c>
      <c r="T657" s="49">
        <v>13.642953679813246</v>
      </c>
      <c r="U657" s="49">
        <v>16.644000000000002</v>
      </c>
      <c r="V657" s="49">
        <v>45.98</v>
      </c>
      <c r="W657" s="48">
        <v>7</v>
      </c>
      <c r="X657" s="48">
        <v>7</v>
      </c>
      <c r="AA657" s="27"/>
      <c r="AB657" t="s">
        <v>13</v>
      </c>
      <c r="AC657" s="28" t="s">
        <v>9</v>
      </c>
      <c r="AD657" s="30" t="s">
        <v>135</v>
      </c>
      <c r="AE657" s="49">
        <v>16.939500000000002</v>
      </c>
      <c r="AF657" s="49">
        <v>16.55</v>
      </c>
      <c r="AG657" s="56">
        <f t="shared" si="32"/>
        <v>16.55</v>
      </c>
      <c r="AH657" s="49">
        <f t="shared" si="30"/>
        <v>16.55</v>
      </c>
      <c r="AI657" s="49">
        <v>17.129000000000001</v>
      </c>
      <c r="AJ657" s="49">
        <v>17.129000000000001</v>
      </c>
      <c r="AK657" s="49">
        <v>17.129000000000001</v>
      </c>
      <c r="AL657" s="49">
        <v>16.75</v>
      </c>
      <c r="AM657" s="49">
        <v>16.75</v>
      </c>
      <c r="AN657" s="49">
        <v>16.75</v>
      </c>
      <c r="AO657" s="49">
        <v>16.75</v>
      </c>
      <c r="AP657" s="49">
        <v>16.75</v>
      </c>
      <c r="AQ657" s="49">
        <v>17.129000000000001</v>
      </c>
      <c r="AR657" s="49">
        <v>17.129000000000001</v>
      </c>
      <c r="AS657" s="49">
        <v>17.129000000000001</v>
      </c>
      <c r="AT657" s="49">
        <v>17.129000000000001</v>
      </c>
      <c r="AU657" s="49">
        <v>17.129000000000001</v>
      </c>
      <c r="AV657" s="49">
        <v>16.75</v>
      </c>
      <c r="AW657" s="49">
        <v>16.75</v>
      </c>
      <c r="AX657" s="49">
        <v>16.75</v>
      </c>
      <c r="AY657" s="49">
        <v>16.75</v>
      </c>
      <c r="AZ657" s="49">
        <v>16.75</v>
      </c>
      <c r="BA657" s="49">
        <f t="shared" si="31"/>
        <v>16.939500000000002</v>
      </c>
    </row>
    <row r="658" spans="13:53" x14ac:dyDescent="0.25">
      <c r="M658" s="40">
        <v>43025</v>
      </c>
      <c r="N658" s="48" t="s">
        <v>13</v>
      </c>
      <c r="O658" s="48" t="s">
        <v>9</v>
      </c>
      <c r="P658" s="48" t="s">
        <v>136</v>
      </c>
      <c r="Q658" s="48">
        <v>7.5620000000000003</v>
      </c>
      <c r="R658" s="48">
        <v>3</v>
      </c>
      <c r="S658" s="48">
        <v>4</v>
      </c>
      <c r="T658" s="49">
        <v>13.642953679813246</v>
      </c>
      <c r="U658" s="49">
        <v>16.719000000000001</v>
      </c>
      <c r="V658" s="49">
        <v>45.98</v>
      </c>
      <c r="W658" s="48">
        <v>7</v>
      </c>
      <c r="X658" s="48">
        <v>7</v>
      </c>
      <c r="AA658" s="27"/>
      <c r="AB658" t="s">
        <v>13</v>
      </c>
      <c r="AC658" s="28" t="s">
        <v>9</v>
      </c>
      <c r="AD658" s="30" t="s">
        <v>136</v>
      </c>
      <c r="AE658" s="49">
        <v>16.725000000000001</v>
      </c>
      <c r="AF658" s="49">
        <v>16.382000000000001</v>
      </c>
      <c r="AG658" s="56">
        <f t="shared" si="32"/>
        <v>16.382000000000001</v>
      </c>
      <c r="AH658" s="49">
        <f t="shared" si="30"/>
        <v>16.382000000000001</v>
      </c>
      <c r="AI658" s="49">
        <v>16.858000000000001</v>
      </c>
      <c r="AJ658" s="49">
        <v>16.858000000000001</v>
      </c>
      <c r="AK658" s="49">
        <v>16.858000000000001</v>
      </c>
      <c r="AL658" s="49">
        <v>16.591999999999999</v>
      </c>
      <c r="AM658" s="49">
        <v>16.591999999999999</v>
      </c>
      <c r="AN658" s="49">
        <v>16.591999999999999</v>
      </c>
      <c r="AO658" s="49">
        <v>16.591999999999999</v>
      </c>
      <c r="AP658" s="49">
        <v>16.591999999999999</v>
      </c>
      <c r="AQ658" s="49">
        <v>16.858000000000001</v>
      </c>
      <c r="AR658" s="49">
        <v>16.858000000000001</v>
      </c>
      <c r="AS658" s="49">
        <v>16.858000000000001</v>
      </c>
      <c r="AT658" s="49">
        <v>16.858000000000001</v>
      </c>
      <c r="AU658" s="49">
        <v>16.858000000000001</v>
      </c>
      <c r="AV658" s="49">
        <v>16.591999999999999</v>
      </c>
      <c r="AW658" s="49">
        <v>16.591999999999999</v>
      </c>
      <c r="AX658" s="49">
        <v>16.591999999999999</v>
      </c>
      <c r="AY658" s="49">
        <v>16.591999999999999</v>
      </c>
      <c r="AZ658" s="49">
        <v>16.591999999999999</v>
      </c>
      <c r="BA658" s="49">
        <f t="shared" si="31"/>
        <v>16.725000000000001</v>
      </c>
    </row>
    <row r="659" spans="13:53" x14ac:dyDescent="0.25">
      <c r="M659" s="40">
        <v>43026</v>
      </c>
      <c r="N659" s="48" t="s">
        <v>13</v>
      </c>
      <c r="O659" s="48" t="s">
        <v>9</v>
      </c>
      <c r="P659" s="48" t="s">
        <v>137</v>
      </c>
      <c r="Q659" s="48">
        <v>7.5620000000000003</v>
      </c>
      <c r="R659" s="48">
        <v>3</v>
      </c>
      <c r="S659" s="48">
        <v>4</v>
      </c>
      <c r="T659" s="49">
        <v>13.642953679813246</v>
      </c>
      <c r="U659" s="49">
        <v>16.843</v>
      </c>
      <c r="V659" s="49">
        <v>45.98</v>
      </c>
      <c r="W659" s="48">
        <v>7</v>
      </c>
      <c r="X659" s="48">
        <v>7</v>
      </c>
      <c r="AA659" s="27"/>
      <c r="AB659" t="s">
        <v>13</v>
      </c>
      <c r="AC659" s="28" t="s">
        <v>9</v>
      </c>
      <c r="AD659" s="30" t="s">
        <v>137</v>
      </c>
      <c r="AE659" s="49">
        <v>17.121500000000001</v>
      </c>
      <c r="AF659" s="49">
        <v>16.794</v>
      </c>
      <c r="AG659" s="56">
        <f t="shared" si="32"/>
        <v>16.794</v>
      </c>
      <c r="AH659" s="49">
        <f t="shared" si="30"/>
        <v>16.794</v>
      </c>
      <c r="AI659" s="49">
        <v>17.146000000000001</v>
      </c>
      <c r="AJ659" s="49">
        <v>17.146000000000001</v>
      </c>
      <c r="AK659" s="49">
        <v>17.146000000000001</v>
      </c>
      <c r="AL659" s="49">
        <v>17.097000000000001</v>
      </c>
      <c r="AM659" s="49">
        <v>17.097000000000001</v>
      </c>
      <c r="AN659" s="49">
        <v>17.097000000000001</v>
      </c>
      <c r="AO659" s="49">
        <v>17.097000000000001</v>
      </c>
      <c r="AP659" s="49">
        <v>17.097000000000001</v>
      </c>
      <c r="AQ659" s="49">
        <v>17.146000000000001</v>
      </c>
      <c r="AR659" s="49">
        <v>17.146000000000001</v>
      </c>
      <c r="AS659" s="49">
        <v>17.146000000000001</v>
      </c>
      <c r="AT659" s="49">
        <v>17.146000000000001</v>
      </c>
      <c r="AU659" s="49">
        <v>17.146000000000001</v>
      </c>
      <c r="AV659" s="49">
        <v>17.097000000000001</v>
      </c>
      <c r="AW659" s="49">
        <v>17.097000000000001</v>
      </c>
      <c r="AX659" s="49">
        <v>17.097000000000001</v>
      </c>
      <c r="AY659" s="49">
        <v>17.097000000000001</v>
      </c>
      <c r="AZ659" s="49">
        <v>17.097000000000001</v>
      </c>
      <c r="BA659" s="49">
        <f t="shared" si="31"/>
        <v>17.121500000000001</v>
      </c>
    </row>
    <row r="660" spans="13:53" x14ac:dyDescent="0.25">
      <c r="M660" s="40">
        <v>43027</v>
      </c>
      <c r="N660" s="48" t="s">
        <v>13</v>
      </c>
      <c r="O660" s="48" t="s">
        <v>9</v>
      </c>
      <c r="P660" s="48" t="s">
        <v>138</v>
      </c>
      <c r="Q660" s="48">
        <v>7.5620000000000003</v>
      </c>
      <c r="R660" s="48">
        <v>3</v>
      </c>
      <c r="S660" s="48">
        <v>4</v>
      </c>
      <c r="T660" s="49">
        <v>13.642953679813246</v>
      </c>
      <c r="U660" s="49">
        <v>17.201000000000001</v>
      </c>
      <c r="V660" s="49">
        <v>45.98</v>
      </c>
      <c r="W660" s="48">
        <v>7</v>
      </c>
      <c r="X660" s="48">
        <v>7</v>
      </c>
      <c r="AA660" s="27"/>
      <c r="AB660" t="s">
        <v>13</v>
      </c>
      <c r="AC660" s="28" t="s">
        <v>9</v>
      </c>
      <c r="AD660" s="30" t="s">
        <v>138</v>
      </c>
      <c r="AE660" s="49">
        <v>17.471</v>
      </c>
      <c r="AF660" s="49">
        <v>16.931000000000001</v>
      </c>
      <c r="AG660" s="56">
        <f t="shared" si="32"/>
        <v>16.931000000000001</v>
      </c>
      <c r="AH660" s="49">
        <f t="shared" si="30"/>
        <v>16.931000000000001</v>
      </c>
      <c r="AI660" s="49">
        <v>17.46</v>
      </c>
      <c r="AJ660" s="49">
        <v>17.46</v>
      </c>
      <c r="AK660" s="49">
        <v>17.46</v>
      </c>
      <c r="AL660" s="49">
        <v>17.481999999999999</v>
      </c>
      <c r="AM660" s="49">
        <v>17.481999999999999</v>
      </c>
      <c r="AN660" s="49">
        <v>17.481999999999999</v>
      </c>
      <c r="AO660" s="49">
        <v>17.481999999999999</v>
      </c>
      <c r="AP660" s="49">
        <v>17.481999999999999</v>
      </c>
      <c r="AQ660" s="49">
        <v>17.46</v>
      </c>
      <c r="AR660" s="49">
        <v>17.46</v>
      </c>
      <c r="AS660" s="49">
        <v>17.46</v>
      </c>
      <c r="AT660" s="49">
        <v>17.46</v>
      </c>
      <c r="AU660" s="49">
        <v>17.46</v>
      </c>
      <c r="AV660" s="49">
        <v>17.481999999999999</v>
      </c>
      <c r="AW660" s="49">
        <v>17.481999999999999</v>
      </c>
      <c r="AX660" s="49">
        <v>17.481999999999999</v>
      </c>
      <c r="AY660" s="49">
        <v>17.481999999999999</v>
      </c>
      <c r="AZ660" s="49">
        <v>17.481999999999999</v>
      </c>
      <c r="BA660" s="49">
        <f t="shared" si="31"/>
        <v>17.471</v>
      </c>
    </row>
    <row r="661" spans="13:53" x14ac:dyDescent="0.25">
      <c r="M661" s="40">
        <v>43028</v>
      </c>
      <c r="N661" s="48" t="s">
        <v>13</v>
      </c>
      <c r="O661" s="48" t="s">
        <v>9</v>
      </c>
      <c r="P661" s="48" t="s">
        <v>139</v>
      </c>
      <c r="Q661" s="48">
        <v>7.5620000000000003</v>
      </c>
      <c r="R661" s="48">
        <v>3</v>
      </c>
      <c r="S661" s="48">
        <v>4</v>
      </c>
      <c r="T661" s="49">
        <v>13.642953679813246</v>
      </c>
      <c r="U661" s="49">
        <v>17.009</v>
      </c>
      <c r="V661" s="49">
        <v>45.98</v>
      </c>
      <c r="W661" s="48">
        <v>7</v>
      </c>
      <c r="X661" s="48">
        <v>7</v>
      </c>
      <c r="AA661" s="27"/>
      <c r="AB661" t="s">
        <v>13</v>
      </c>
      <c r="AC661" s="28" t="s">
        <v>9</v>
      </c>
      <c r="AD661" s="30" t="s">
        <v>139</v>
      </c>
      <c r="AE661" s="49">
        <v>16.899999999999999</v>
      </c>
      <c r="AF661" s="49">
        <v>16.478999999999999</v>
      </c>
      <c r="AG661" s="56">
        <f t="shared" si="32"/>
        <v>16.478999999999999</v>
      </c>
      <c r="AH661" s="49">
        <f t="shared" si="30"/>
        <v>16.478999999999999</v>
      </c>
      <c r="AI661" s="49">
        <v>16.893000000000001</v>
      </c>
      <c r="AJ661" s="49">
        <v>16.893000000000001</v>
      </c>
      <c r="AK661" s="49">
        <v>16.893000000000001</v>
      </c>
      <c r="AL661" s="49">
        <v>16.907</v>
      </c>
      <c r="AM661" s="49">
        <v>16.907</v>
      </c>
      <c r="AN661" s="49">
        <v>16.907</v>
      </c>
      <c r="AO661" s="49">
        <v>16.907</v>
      </c>
      <c r="AP661" s="49">
        <v>16.907</v>
      </c>
      <c r="AQ661" s="49">
        <v>16.893000000000001</v>
      </c>
      <c r="AR661" s="49">
        <v>16.893000000000001</v>
      </c>
      <c r="AS661" s="49">
        <v>16.893000000000001</v>
      </c>
      <c r="AT661" s="49">
        <v>16.893000000000001</v>
      </c>
      <c r="AU661" s="49">
        <v>16.893000000000001</v>
      </c>
      <c r="AV661" s="49">
        <v>16.907</v>
      </c>
      <c r="AW661" s="49">
        <v>16.907</v>
      </c>
      <c r="AX661" s="49">
        <v>16.907</v>
      </c>
      <c r="AY661" s="49">
        <v>16.907</v>
      </c>
      <c r="AZ661" s="49">
        <v>16.907</v>
      </c>
      <c r="BA661" s="49">
        <f t="shared" si="31"/>
        <v>16.899999999999999</v>
      </c>
    </row>
    <row r="662" spans="13:53" x14ac:dyDescent="0.25">
      <c r="M662" s="40">
        <v>43029</v>
      </c>
      <c r="N662" s="48" t="s">
        <v>13</v>
      </c>
      <c r="O662" s="48" t="s">
        <v>9</v>
      </c>
      <c r="P662" s="48" t="s">
        <v>140</v>
      </c>
      <c r="Q662" s="48">
        <v>7.5620000000000003</v>
      </c>
      <c r="R662" s="48">
        <v>3</v>
      </c>
      <c r="S662" s="48">
        <v>4</v>
      </c>
      <c r="T662" s="49">
        <v>13.642953679813246</v>
      </c>
      <c r="U662" s="49">
        <v>16.71</v>
      </c>
      <c r="V662" s="49">
        <v>45.98</v>
      </c>
      <c r="W662" s="48">
        <v>7</v>
      </c>
      <c r="X662" s="48">
        <v>7</v>
      </c>
      <c r="AA662" s="27"/>
      <c r="AB662" t="s">
        <v>13</v>
      </c>
      <c r="AC662" s="28" t="s">
        <v>9</v>
      </c>
      <c r="AD662" s="30" t="s">
        <v>140</v>
      </c>
      <c r="AE662" s="49">
        <v>16.83925</v>
      </c>
      <c r="AF662" s="49">
        <v>16.416499999999999</v>
      </c>
      <c r="AG662" s="56">
        <f t="shared" si="32"/>
        <v>16.416499999999999</v>
      </c>
      <c r="AH662" s="49">
        <f t="shared" si="30"/>
        <v>16.416499999999999</v>
      </c>
      <c r="AI662" s="49">
        <v>16.884</v>
      </c>
      <c r="AJ662" s="49">
        <v>16.884</v>
      </c>
      <c r="AK662" s="49">
        <v>16.884</v>
      </c>
      <c r="AL662" s="49">
        <v>16.794499999999999</v>
      </c>
      <c r="AM662" s="49">
        <v>16.794499999999999</v>
      </c>
      <c r="AN662" s="49">
        <v>16.794499999999999</v>
      </c>
      <c r="AO662" s="49">
        <v>16.794499999999999</v>
      </c>
      <c r="AP662" s="49">
        <v>16.794499999999999</v>
      </c>
      <c r="AQ662" s="49">
        <v>16.884</v>
      </c>
      <c r="AR662" s="49">
        <v>16.884</v>
      </c>
      <c r="AS662" s="49">
        <v>16.884</v>
      </c>
      <c r="AT662" s="49">
        <v>16.884</v>
      </c>
      <c r="AU662" s="49">
        <v>16.884</v>
      </c>
      <c r="AV662" s="49">
        <v>16.794499999999999</v>
      </c>
      <c r="AW662" s="49">
        <v>16.794499999999999</v>
      </c>
      <c r="AX662" s="49">
        <v>16.794499999999999</v>
      </c>
      <c r="AY662" s="49">
        <v>16.794499999999999</v>
      </c>
      <c r="AZ662" s="49">
        <v>16.794499999999999</v>
      </c>
      <c r="BA662" s="49">
        <f t="shared" si="31"/>
        <v>16.83925</v>
      </c>
    </row>
    <row r="663" spans="13:53" x14ac:dyDescent="0.25">
      <c r="M663" s="40">
        <v>43030</v>
      </c>
      <c r="N663" s="48" t="s">
        <v>13</v>
      </c>
      <c r="O663" s="48" t="s">
        <v>9</v>
      </c>
      <c r="P663" s="48" t="s">
        <v>141</v>
      </c>
      <c r="Q663" s="48">
        <v>7.5620000000000003</v>
      </c>
      <c r="R663" s="48">
        <v>3</v>
      </c>
      <c r="S663" s="48">
        <v>4</v>
      </c>
      <c r="T663" s="49">
        <v>13.642953679813246</v>
      </c>
      <c r="U663" s="49">
        <v>16.754999999999999</v>
      </c>
      <c r="V663" s="49">
        <v>45.98</v>
      </c>
      <c r="W663" s="48">
        <v>7</v>
      </c>
      <c r="X663" s="48">
        <v>7</v>
      </c>
      <c r="AA663" s="27"/>
      <c r="AB663" t="s">
        <v>13</v>
      </c>
      <c r="AC663" s="28" t="s">
        <v>9</v>
      </c>
      <c r="AD663" s="30" t="s">
        <v>141</v>
      </c>
      <c r="AE663" s="49">
        <v>16.83925</v>
      </c>
      <c r="AF663" s="49">
        <v>16.416499999999999</v>
      </c>
      <c r="AG663" s="56">
        <f t="shared" si="32"/>
        <v>16.416499999999999</v>
      </c>
      <c r="AH663" s="49">
        <f t="shared" si="30"/>
        <v>16.416499999999999</v>
      </c>
      <c r="AI663" s="49">
        <v>16.884</v>
      </c>
      <c r="AJ663" s="49">
        <v>16.884</v>
      </c>
      <c r="AK663" s="49">
        <v>16.884</v>
      </c>
      <c r="AL663" s="49">
        <v>16.794499999999999</v>
      </c>
      <c r="AM663" s="49">
        <v>16.794499999999999</v>
      </c>
      <c r="AN663" s="49">
        <v>16.794499999999999</v>
      </c>
      <c r="AO663" s="49">
        <v>16.794499999999999</v>
      </c>
      <c r="AP663" s="49">
        <v>16.794499999999999</v>
      </c>
      <c r="AQ663" s="49">
        <v>16.884</v>
      </c>
      <c r="AR663" s="49">
        <v>16.884</v>
      </c>
      <c r="AS663" s="49">
        <v>16.884</v>
      </c>
      <c r="AT663" s="49">
        <v>16.884</v>
      </c>
      <c r="AU663" s="49">
        <v>16.884</v>
      </c>
      <c r="AV663" s="49">
        <v>16.794499999999999</v>
      </c>
      <c r="AW663" s="49">
        <v>16.794499999999999</v>
      </c>
      <c r="AX663" s="49">
        <v>16.794499999999999</v>
      </c>
      <c r="AY663" s="49">
        <v>16.794499999999999</v>
      </c>
      <c r="AZ663" s="49">
        <v>16.794499999999999</v>
      </c>
      <c r="BA663" s="49">
        <f t="shared" si="31"/>
        <v>16.83925</v>
      </c>
    </row>
    <row r="664" spans="13:53" x14ac:dyDescent="0.25">
      <c r="M664" s="40">
        <v>43031</v>
      </c>
      <c r="N664" s="48" t="s">
        <v>13</v>
      </c>
      <c r="O664" s="48" t="s">
        <v>9</v>
      </c>
      <c r="P664" s="48" t="s">
        <v>142</v>
      </c>
      <c r="Q664" s="48">
        <v>7.3360000000000003</v>
      </c>
      <c r="R664" s="48">
        <v>3</v>
      </c>
      <c r="S664" s="48">
        <v>4</v>
      </c>
      <c r="T664" s="49">
        <v>13.642953679813246</v>
      </c>
      <c r="U664" s="49">
        <v>17.588000000000001</v>
      </c>
      <c r="V664" s="49">
        <v>45.98</v>
      </c>
      <c r="W664" s="48">
        <v>7</v>
      </c>
      <c r="X664" s="48">
        <v>7</v>
      </c>
      <c r="AA664" s="27"/>
      <c r="AB664" t="s">
        <v>13</v>
      </c>
      <c r="AC664" s="28" t="s">
        <v>9</v>
      </c>
      <c r="AD664" s="30" t="s">
        <v>142</v>
      </c>
      <c r="AE664" s="49">
        <v>16.778500000000001</v>
      </c>
      <c r="AF664" s="49">
        <v>16.353999999999999</v>
      </c>
      <c r="AG664" s="56">
        <f t="shared" si="32"/>
        <v>16.353999999999999</v>
      </c>
      <c r="AH664" s="49">
        <f t="shared" si="30"/>
        <v>16.353999999999999</v>
      </c>
      <c r="AI664" s="49">
        <v>16.875</v>
      </c>
      <c r="AJ664" s="49">
        <v>16.875</v>
      </c>
      <c r="AK664" s="49">
        <v>16.875</v>
      </c>
      <c r="AL664" s="49">
        <v>16.681999999999999</v>
      </c>
      <c r="AM664" s="49">
        <v>16.681999999999999</v>
      </c>
      <c r="AN664" s="49">
        <v>16.681999999999999</v>
      </c>
      <c r="AO664" s="49">
        <v>16.681999999999999</v>
      </c>
      <c r="AP664" s="49">
        <v>16.681999999999999</v>
      </c>
      <c r="AQ664" s="49">
        <v>16.875</v>
      </c>
      <c r="AR664" s="49">
        <v>16.875</v>
      </c>
      <c r="AS664" s="49">
        <v>16.875</v>
      </c>
      <c r="AT664" s="49">
        <v>16.875</v>
      </c>
      <c r="AU664" s="49">
        <v>16.875</v>
      </c>
      <c r="AV664" s="49">
        <v>16.681999999999999</v>
      </c>
      <c r="AW664" s="49">
        <v>16.681999999999999</v>
      </c>
      <c r="AX664" s="49">
        <v>16.681999999999999</v>
      </c>
      <c r="AY664" s="49">
        <v>16.681999999999999</v>
      </c>
      <c r="AZ664" s="49">
        <v>16.681999999999999</v>
      </c>
      <c r="BA664" s="49">
        <f t="shared" si="31"/>
        <v>16.778500000000001</v>
      </c>
    </row>
    <row r="665" spans="13:53" x14ac:dyDescent="0.25">
      <c r="M665" s="40">
        <v>43032</v>
      </c>
      <c r="N665" s="48" t="s">
        <v>13</v>
      </c>
      <c r="O665" s="48" t="s">
        <v>9</v>
      </c>
      <c r="P665" s="48" t="s">
        <v>143</v>
      </c>
      <c r="Q665" s="48">
        <v>7.3360000000000003</v>
      </c>
      <c r="R665" s="48">
        <v>3</v>
      </c>
      <c r="S665" s="48">
        <v>4</v>
      </c>
      <c r="T665" s="49">
        <v>13.642953679813246</v>
      </c>
      <c r="U665" s="49">
        <v>17.193999999999999</v>
      </c>
      <c r="V665" s="49">
        <v>45.98</v>
      </c>
      <c r="W665" s="48">
        <v>7</v>
      </c>
      <c r="X665" s="48">
        <v>7</v>
      </c>
      <c r="AA665" s="27"/>
      <c r="AB665" t="s">
        <v>13</v>
      </c>
      <c r="AC665" s="28" t="s">
        <v>9</v>
      </c>
      <c r="AD665" s="30" t="s">
        <v>143</v>
      </c>
      <c r="AE665" s="49">
        <v>17.117999999999999</v>
      </c>
      <c r="AF665" s="49">
        <v>16.757000000000001</v>
      </c>
      <c r="AG665" s="56">
        <f t="shared" si="32"/>
        <v>16.757000000000001</v>
      </c>
      <c r="AH665" s="49">
        <f t="shared" si="30"/>
        <v>16.757000000000001</v>
      </c>
      <c r="AI665" s="49">
        <v>17.088999999999999</v>
      </c>
      <c r="AJ665" s="49">
        <v>17.088999999999999</v>
      </c>
      <c r="AK665" s="49">
        <v>17.088999999999999</v>
      </c>
      <c r="AL665" s="49">
        <v>17.146999999999998</v>
      </c>
      <c r="AM665" s="49">
        <v>17.146999999999998</v>
      </c>
      <c r="AN665" s="49">
        <v>17.146999999999998</v>
      </c>
      <c r="AO665" s="49">
        <v>17.146999999999998</v>
      </c>
      <c r="AP665" s="49">
        <v>17.146999999999998</v>
      </c>
      <c r="AQ665" s="49">
        <v>17.088999999999999</v>
      </c>
      <c r="AR665" s="49">
        <v>17.088999999999999</v>
      </c>
      <c r="AS665" s="49">
        <v>17.088999999999999</v>
      </c>
      <c r="AT665" s="49">
        <v>17.088999999999999</v>
      </c>
      <c r="AU665" s="49">
        <v>17.088999999999999</v>
      </c>
      <c r="AV665" s="49">
        <v>17.146999999999998</v>
      </c>
      <c r="AW665" s="49">
        <v>17.146999999999998</v>
      </c>
      <c r="AX665" s="49">
        <v>17.146999999999998</v>
      </c>
      <c r="AY665" s="49">
        <v>17.146999999999998</v>
      </c>
      <c r="AZ665" s="49">
        <v>17.146999999999998</v>
      </c>
      <c r="BA665" s="49">
        <f t="shared" si="31"/>
        <v>17.117999999999999</v>
      </c>
    </row>
    <row r="666" spans="13:53" x14ac:dyDescent="0.25">
      <c r="M666" s="40">
        <v>43033</v>
      </c>
      <c r="N666" s="48" t="s">
        <v>13</v>
      </c>
      <c r="O666" s="48" t="s">
        <v>9</v>
      </c>
      <c r="P666" s="48" t="s">
        <v>144</v>
      </c>
      <c r="Q666" s="48">
        <v>7.3360000000000003</v>
      </c>
      <c r="R666" s="48">
        <v>3</v>
      </c>
      <c r="S666" s="48">
        <v>4</v>
      </c>
      <c r="T666" s="49">
        <v>13.642953679813246</v>
      </c>
      <c r="U666" s="49">
        <v>17.003999999999998</v>
      </c>
      <c r="V666" s="49">
        <v>45.98</v>
      </c>
      <c r="W666" s="48">
        <v>7</v>
      </c>
      <c r="X666" s="48">
        <v>7</v>
      </c>
      <c r="AA666" s="27"/>
      <c r="AB666" t="s">
        <v>13</v>
      </c>
      <c r="AC666" s="28" t="s">
        <v>9</v>
      </c>
      <c r="AD666" s="30" t="s">
        <v>144</v>
      </c>
      <c r="AE666" s="49">
        <v>16.8855</v>
      </c>
      <c r="AF666" s="49">
        <v>16.635999999999999</v>
      </c>
      <c r="AG666" s="56">
        <f t="shared" si="32"/>
        <v>16.635999999999999</v>
      </c>
      <c r="AH666" s="49">
        <f t="shared" si="30"/>
        <v>16.635999999999999</v>
      </c>
      <c r="AI666" s="49">
        <v>16.994</v>
      </c>
      <c r="AJ666" s="49">
        <v>16.994</v>
      </c>
      <c r="AK666" s="49">
        <v>16.994</v>
      </c>
      <c r="AL666" s="49">
        <v>16.777000000000001</v>
      </c>
      <c r="AM666" s="49">
        <v>16.777000000000001</v>
      </c>
      <c r="AN666" s="49">
        <v>16.777000000000001</v>
      </c>
      <c r="AO666" s="49">
        <v>16.777000000000001</v>
      </c>
      <c r="AP666" s="49">
        <v>16.777000000000001</v>
      </c>
      <c r="AQ666" s="49">
        <v>16.994</v>
      </c>
      <c r="AR666" s="49">
        <v>16.994</v>
      </c>
      <c r="AS666" s="49">
        <v>16.994</v>
      </c>
      <c r="AT666" s="49">
        <v>16.994</v>
      </c>
      <c r="AU666" s="49">
        <v>16.994</v>
      </c>
      <c r="AV666" s="49">
        <v>16.777000000000001</v>
      </c>
      <c r="AW666" s="49">
        <v>16.777000000000001</v>
      </c>
      <c r="AX666" s="49">
        <v>16.777000000000001</v>
      </c>
      <c r="AY666" s="49">
        <v>16.777000000000001</v>
      </c>
      <c r="AZ666" s="49">
        <v>16.777000000000001</v>
      </c>
      <c r="BA666" s="49">
        <f t="shared" si="31"/>
        <v>16.8855</v>
      </c>
    </row>
    <row r="667" spans="13:53" x14ac:dyDescent="0.25">
      <c r="M667" s="40">
        <v>43034</v>
      </c>
      <c r="N667" s="48" t="s">
        <v>13</v>
      </c>
      <c r="O667" s="48" t="s">
        <v>9</v>
      </c>
      <c r="P667" s="48" t="s">
        <v>145</v>
      </c>
      <c r="Q667" s="48">
        <v>7.3360000000000003</v>
      </c>
      <c r="R667" s="48">
        <v>3</v>
      </c>
      <c r="S667" s="48">
        <v>4</v>
      </c>
      <c r="T667" s="49">
        <v>13.642953679813246</v>
      </c>
      <c r="U667" s="49">
        <v>17.465</v>
      </c>
      <c r="V667" s="49">
        <v>45.98</v>
      </c>
      <c r="W667" s="48">
        <v>7</v>
      </c>
      <c r="X667" s="48">
        <v>7</v>
      </c>
      <c r="AA667" s="27"/>
      <c r="AB667" t="s">
        <v>13</v>
      </c>
      <c r="AC667" s="28" t="s">
        <v>9</v>
      </c>
      <c r="AD667" s="30" t="s">
        <v>145</v>
      </c>
      <c r="AE667" s="49">
        <v>17.317499999999999</v>
      </c>
      <c r="AF667" s="49">
        <v>17.018000000000001</v>
      </c>
      <c r="AG667" s="56">
        <f t="shared" si="32"/>
        <v>17.018000000000001</v>
      </c>
      <c r="AH667" s="49">
        <f t="shared" si="30"/>
        <v>17.018000000000001</v>
      </c>
      <c r="AI667" s="49">
        <v>17.302</v>
      </c>
      <c r="AJ667" s="49">
        <v>17.302</v>
      </c>
      <c r="AK667" s="49">
        <v>17.302</v>
      </c>
      <c r="AL667" s="49">
        <v>17.332999999999998</v>
      </c>
      <c r="AM667" s="49">
        <v>17.332999999999998</v>
      </c>
      <c r="AN667" s="49">
        <v>17.332999999999998</v>
      </c>
      <c r="AO667" s="49">
        <v>17.332999999999998</v>
      </c>
      <c r="AP667" s="49">
        <v>17.332999999999998</v>
      </c>
      <c r="AQ667" s="49">
        <v>17.302</v>
      </c>
      <c r="AR667" s="49">
        <v>17.302</v>
      </c>
      <c r="AS667" s="49">
        <v>17.302</v>
      </c>
      <c r="AT667" s="49">
        <v>17.302</v>
      </c>
      <c r="AU667" s="49">
        <v>17.302</v>
      </c>
      <c r="AV667" s="49">
        <v>17.332999999999998</v>
      </c>
      <c r="AW667" s="49">
        <v>17.332999999999998</v>
      </c>
      <c r="AX667" s="49">
        <v>17.332999999999998</v>
      </c>
      <c r="AY667" s="49">
        <v>17.332999999999998</v>
      </c>
      <c r="AZ667" s="49">
        <v>17.332999999999998</v>
      </c>
      <c r="BA667" s="49">
        <f t="shared" si="31"/>
        <v>17.317499999999999</v>
      </c>
    </row>
    <row r="668" spans="13:53" x14ac:dyDescent="0.25">
      <c r="M668" s="40">
        <v>43035</v>
      </c>
      <c r="N668" s="48" t="s">
        <v>13</v>
      </c>
      <c r="O668" s="48" t="s">
        <v>9</v>
      </c>
      <c r="P668" s="48" t="s">
        <v>146</v>
      </c>
      <c r="Q668" s="48">
        <v>7.3360000000000003</v>
      </c>
      <c r="R668" s="48">
        <v>3</v>
      </c>
      <c r="S668" s="48">
        <v>4</v>
      </c>
      <c r="T668" s="49">
        <v>13.642953679813246</v>
      </c>
      <c r="U668" s="49">
        <v>17.271000000000001</v>
      </c>
      <c r="V668" s="49">
        <v>45.98</v>
      </c>
      <c r="W668" s="48">
        <v>7</v>
      </c>
      <c r="X668" s="48">
        <v>7</v>
      </c>
      <c r="AA668" s="27"/>
      <c r="AB668" t="s">
        <v>13</v>
      </c>
      <c r="AC668" s="28" t="s">
        <v>9</v>
      </c>
      <c r="AD668" s="30" t="s">
        <v>146</v>
      </c>
      <c r="AE668" s="49">
        <v>17.2515</v>
      </c>
      <c r="AF668" s="49">
        <v>16.997</v>
      </c>
      <c r="AG668" s="56">
        <f t="shared" si="32"/>
        <v>16.997</v>
      </c>
      <c r="AH668" s="49">
        <f t="shared" si="30"/>
        <v>16.997</v>
      </c>
      <c r="AI668" s="49">
        <v>17.286000000000001</v>
      </c>
      <c r="AJ668" s="49">
        <v>17.286000000000001</v>
      </c>
      <c r="AK668" s="49">
        <v>17.286000000000001</v>
      </c>
      <c r="AL668" s="49">
        <v>17.216999999999999</v>
      </c>
      <c r="AM668" s="49">
        <v>17.216999999999999</v>
      </c>
      <c r="AN668" s="49">
        <v>17.216999999999999</v>
      </c>
      <c r="AO668" s="49">
        <v>17.216999999999999</v>
      </c>
      <c r="AP668" s="49">
        <v>17.216999999999999</v>
      </c>
      <c r="AQ668" s="49">
        <v>17.286000000000001</v>
      </c>
      <c r="AR668" s="49">
        <v>17.286000000000001</v>
      </c>
      <c r="AS668" s="49">
        <v>17.286000000000001</v>
      </c>
      <c r="AT668" s="49">
        <v>17.286000000000001</v>
      </c>
      <c r="AU668" s="49">
        <v>17.286000000000001</v>
      </c>
      <c r="AV668" s="49">
        <v>17.216999999999999</v>
      </c>
      <c r="AW668" s="49">
        <v>17.216999999999999</v>
      </c>
      <c r="AX668" s="49">
        <v>17.216999999999999</v>
      </c>
      <c r="AY668" s="49">
        <v>17.216999999999999</v>
      </c>
      <c r="AZ668" s="49">
        <v>17.216999999999999</v>
      </c>
      <c r="BA668" s="49">
        <f t="shared" si="31"/>
        <v>17.2515</v>
      </c>
    </row>
    <row r="669" spans="13:53" x14ac:dyDescent="0.25">
      <c r="M669" s="40">
        <v>43036</v>
      </c>
      <c r="N669" s="48" t="s">
        <v>13</v>
      </c>
      <c r="O669" s="48" t="s">
        <v>9</v>
      </c>
      <c r="P669" s="48" t="s">
        <v>147</v>
      </c>
      <c r="Q669" s="48">
        <v>7.3360000000000003</v>
      </c>
      <c r="R669" s="48">
        <v>3</v>
      </c>
      <c r="S669" s="48">
        <v>4</v>
      </c>
      <c r="T669" s="49">
        <v>13.642953679813246</v>
      </c>
      <c r="U669" s="49">
        <v>17.170000000000002</v>
      </c>
      <c r="V669" s="49">
        <v>45.98</v>
      </c>
      <c r="W669" s="48">
        <v>7</v>
      </c>
      <c r="X669" s="48">
        <v>7</v>
      </c>
      <c r="AA669" s="27"/>
      <c r="AB669" t="s">
        <v>13</v>
      </c>
      <c r="AC669" s="28" t="s">
        <v>9</v>
      </c>
      <c r="AD669" s="30" t="s">
        <v>147</v>
      </c>
      <c r="AE669" s="49">
        <v>17.253499999999999</v>
      </c>
      <c r="AF669" s="49">
        <v>17.061999999999998</v>
      </c>
      <c r="AG669" s="56">
        <f t="shared" si="32"/>
        <v>17.061999999999998</v>
      </c>
      <c r="AH669" s="49">
        <f t="shared" si="30"/>
        <v>17.061999999999998</v>
      </c>
      <c r="AI669" s="49">
        <v>17.325499999999998</v>
      </c>
      <c r="AJ669" s="49">
        <v>17.325499999999998</v>
      </c>
      <c r="AK669" s="49">
        <v>17.325499999999998</v>
      </c>
      <c r="AL669" s="49">
        <v>17.1815</v>
      </c>
      <c r="AM669" s="49">
        <v>17.1815</v>
      </c>
      <c r="AN669" s="49">
        <v>17.1815</v>
      </c>
      <c r="AO669" s="49">
        <v>17.1815</v>
      </c>
      <c r="AP669" s="49">
        <v>17.1815</v>
      </c>
      <c r="AQ669" s="49">
        <v>17.325499999999998</v>
      </c>
      <c r="AR669" s="49">
        <v>17.325499999999998</v>
      </c>
      <c r="AS669" s="49">
        <v>17.325499999999998</v>
      </c>
      <c r="AT669" s="49">
        <v>17.325499999999998</v>
      </c>
      <c r="AU669" s="49">
        <v>17.325499999999998</v>
      </c>
      <c r="AV669" s="49">
        <v>17.1815</v>
      </c>
      <c r="AW669" s="49">
        <v>17.1815</v>
      </c>
      <c r="AX669" s="49">
        <v>17.1815</v>
      </c>
      <c r="AY669" s="49">
        <v>17.1815</v>
      </c>
      <c r="AZ669" s="49">
        <v>17.1815</v>
      </c>
      <c r="BA669" s="49">
        <f t="shared" si="31"/>
        <v>17.253499999999999</v>
      </c>
    </row>
    <row r="670" spans="13:53" x14ac:dyDescent="0.25">
      <c r="M670" s="40">
        <v>43037</v>
      </c>
      <c r="N670" s="48" t="s">
        <v>13</v>
      </c>
      <c r="O670" s="48" t="s">
        <v>9</v>
      </c>
      <c r="P670" s="48" t="s">
        <v>148</v>
      </c>
      <c r="Q670" s="48">
        <v>7.3360000000000003</v>
      </c>
      <c r="R670" s="48">
        <v>3</v>
      </c>
      <c r="S670" s="48">
        <v>4</v>
      </c>
      <c r="T670" s="49">
        <v>13.642953679813246</v>
      </c>
      <c r="U670" s="49">
        <v>17.209</v>
      </c>
      <c r="V670" s="49">
        <v>45.98</v>
      </c>
      <c r="W670" s="48">
        <v>7</v>
      </c>
      <c r="X670" s="48">
        <v>7</v>
      </c>
      <c r="AA670" s="27"/>
      <c r="AB670" t="s">
        <v>13</v>
      </c>
      <c r="AC670" s="28" t="s">
        <v>9</v>
      </c>
      <c r="AD670" s="30" t="s">
        <v>148</v>
      </c>
      <c r="AE670" s="49">
        <v>17.253499999999999</v>
      </c>
      <c r="AF670" s="49">
        <v>17.061999999999998</v>
      </c>
      <c r="AG670" s="56">
        <f t="shared" si="32"/>
        <v>17.061999999999998</v>
      </c>
      <c r="AH670" s="49">
        <f t="shared" si="30"/>
        <v>17.061999999999998</v>
      </c>
      <c r="AI670" s="49">
        <v>17.325499999999998</v>
      </c>
      <c r="AJ670" s="49">
        <v>17.325499999999998</v>
      </c>
      <c r="AK670" s="49">
        <v>17.325499999999998</v>
      </c>
      <c r="AL670" s="49">
        <v>17.1815</v>
      </c>
      <c r="AM670" s="49">
        <v>17.1815</v>
      </c>
      <c r="AN670" s="49">
        <v>17.1815</v>
      </c>
      <c r="AO670" s="49">
        <v>17.1815</v>
      </c>
      <c r="AP670" s="49">
        <v>17.1815</v>
      </c>
      <c r="AQ670" s="49">
        <v>17.325499999999998</v>
      </c>
      <c r="AR670" s="49">
        <v>17.325499999999998</v>
      </c>
      <c r="AS670" s="49">
        <v>17.325499999999998</v>
      </c>
      <c r="AT670" s="49">
        <v>17.325499999999998</v>
      </c>
      <c r="AU670" s="49">
        <v>17.325499999999998</v>
      </c>
      <c r="AV670" s="49">
        <v>17.1815</v>
      </c>
      <c r="AW670" s="49">
        <v>17.1815</v>
      </c>
      <c r="AX670" s="49">
        <v>17.1815</v>
      </c>
      <c r="AY670" s="49">
        <v>17.1815</v>
      </c>
      <c r="AZ670" s="49">
        <v>17.1815</v>
      </c>
      <c r="BA670" s="49">
        <f t="shared" si="31"/>
        <v>17.253499999999999</v>
      </c>
    </row>
    <row r="671" spans="13:53" x14ac:dyDescent="0.25">
      <c r="M671" s="40">
        <v>43038</v>
      </c>
      <c r="N671" s="48" t="s">
        <v>13</v>
      </c>
      <c r="O671" s="48" t="s">
        <v>9</v>
      </c>
      <c r="P671" s="48" t="s">
        <v>149</v>
      </c>
      <c r="Q671" s="48">
        <v>7.5119999999999898</v>
      </c>
      <c r="R671" s="48">
        <v>3</v>
      </c>
      <c r="S671" s="48">
        <v>4</v>
      </c>
      <c r="T671" s="49">
        <v>13.642953679813246</v>
      </c>
      <c r="U671" s="49">
        <v>17.602</v>
      </c>
      <c r="V671" s="49">
        <v>45.98</v>
      </c>
      <c r="W671" s="48">
        <v>7</v>
      </c>
      <c r="X671" s="48">
        <v>7</v>
      </c>
      <c r="AA671" s="27"/>
      <c r="AB671" t="s">
        <v>13</v>
      </c>
      <c r="AC671" s="28" t="s">
        <v>9</v>
      </c>
      <c r="AD671" s="30" t="s">
        <v>149</v>
      </c>
      <c r="AE671" s="49">
        <v>17.255499999999998</v>
      </c>
      <c r="AF671" s="49">
        <v>17.126999999999999</v>
      </c>
      <c r="AG671" s="56">
        <f t="shared" si="32"/>
        <v>17.126999999999999</v>
      </c>
      <c r="AH671" s="49">
        <f t="shared" si="30"/>
        <v>17.126999999999999</v>
      </c>
      <c r="AI671" s="49">
        <v>17.364999999999998</v>
      </c>
      <c r="AJ671" s="49">
        <v>17.364999999999998</v>
      </c>
      <c r="AK671" s="49">
        <v>17.364999999999998</v>
      </c>
      <c r="AL671" s="49">
        <v>17.146000000000001</v>
      </c>
      <c r="AM671" s="49">
        <v>17.146000000000001</v>
      </c>
      <c r="AN671" s="49">
        <v>17.146000000000001</v>
      </c>
      <c r="AO671" s="49">
        <v>17.146000000000001</v>
      </c>
      <c r="AP671" s="49">
        <v>17.146000000000001</v>
      </c>
      <c r="AQ671" s="49">
        <v>17.364999999999998</v>
      </c>
      <c r="AR671" s="49">
        <v>17.364999999999998</v>
      </c>
      <c r="AS671" s="49">
        <v>17.364999999999998</v>
      </c>
      <c r="AT671" s="49">
        <v>17.364999999999998</v>
      </c>
      <c r="AU671" s="49">
        <v>17.364999999999998</v>
      </c>
      <c r="AV671" s="49">
        <v>17.146000000000001</v>
      </c>
      <c r="AW671" s="49">
        <v>17.146000000000001</v>
      </c>
      <c r="AX671" s="49">
        <v>17.146000000000001</v>
      </c>
      <c r="AY671" s="49">
        <v>17.146000000000001</v>
      </c>
      <c r="AZ671" s="49">
        <v>17.146000000000001</v>
      </c>
      <c r="BA671" s="49">
        <f t="shared" si="31"/>
        <v>17.255499999999998</v>
      </c>
    </row>
    <row r="672" spans="13:53" x14ac:dyDescent="0.25">
      <c r="M672" s="40">
        <v>43039</v>
      </c>
      <c r="N672" s="48" t="s">
        <v>13</v>
      </c>
      <c r="O672" s="48" t="s">
        <v>9</v>
      </c>
      <c r="P672" s="48" t="s">
        <v>150</v>
      </c>
      <c r="Q672" s="48">
        <v>7.5119999999999898</v>
      </c>
      <c r="R672" s="48">
        <v>3</v>
      </c>
      <c r="S672" s="48">
        <v>4</v>
      </c>
      <c r="T672" s="49">
        <v>13.642953679813246</v>
      </c>
      <c r="U672" s="49">
        <v>18.042999999999999</v>
      </c>
      <c r="V672" s="49">
        <v>45.98</v>
      </c>
      <c r="W672" s="48">
        <v>7</v>
      </c>
      <c r="X672" s="48">
        <v>7</v>
      </c>
      <c r="AA672" s="27"/>
      <c r="AB672" t="s">
        <v>13</v>
      </c>
      <c r="AC672" s="28" t="s">
        <v>9</v>
      </c>
      <c r="AD672" s="30" t="s">
        <v>150</v>
      </c>
      <c r="AE672" s="49">
        <v>18.082999999999998</v>
      </c>
      <c r="AF672" s="49">
        <v>17.84</v>
      </c>
      <c r="AG672" s="56">
        <f t="shared" si="32"/>
        <v>17.84</v>
      </c>
      <c r="AH672" s="49">
        <f t="shared" si="30"/>
        <v>17.84</v>
      </c>
      <c r="AI672" s="49">
        <v>18.178000000000001</v>
      </c>
      <c r="AJ672" s="49">
        <v>18.178000000000001</v>
      </c>
      <c r="AK672" s="49">
        <v>18.178000000000001</v>
      </c>
      <c r="AL672" s="49">
        <v>17.988</v>
      </c>
      <c r="AM672" s="49">
        <v>17.988</v>
      </c>
      <c r="AN672" s="49">
        <v>17.988</v>
      </c>
      <c r="AO672" s="49">
        <v>17.988</v>
      </c>
      <c r="AP672" s="49">
        <v>17.988</v>
      </c>
      <c r="AQ672" s="49">
        <v>18.178000000000001</v>
      </c>
      <c r="AR672" s="49">
        <v>18.178000000000001</v>
      </c>
      <c r="AS672" s="49">
        <v>18.178000000000001</v>
      </c>
      <c r="AT672" s="49">
        <v>18.178000000000001</v>
      </c>
      <c r="AU672" s="49">
        <v>18.178000000000001</v>
      </c>
      <c r="AV672" s="49">
        <v>17.988</v>
      </c>
      <c r="AW672" s="49">
        <v>17.988</v>
      </c>
      <c r="AX672" s="49">
        <v>17.988</v>
      </c>
      <c r="AY672" s="49">
        <v>17.988</v>
      </c>
      <c r="AZ672" s="49">
        <v>17.988</v>
      </c>
      <c r="BA672" s="49">
        <f t="shared" si="31"/>
        <v>18.082999999999998</v>
      </c>
    </row>
    <row r="673" spans="13:53" x14ac:dyDescent="0.25">
      <c r="M673" s="40">
        <v>43040</v>
      </c>
      <c r="N673" s="48" t="s">
        <v>13</v>
      </c>
      <c r="O673" s="48" t="s">
        <v>10</v>
      </c>
      <c r="P673" s="48" t="s">
        <v>120</v>
      </c>
      <c r="Q673" s="48">
        <v>7.5119999999999898</v>
      </c>
      <c r="R673" s="48">
        <v>3</v>
      </c>
      <c r="S673" s="48">
        <v>4</v>
      </c>
      <c r="T673" s="49">
        <v>14.286767416144491</v>
      </c>
      <c r="U673" s="49">
        <v>18.024000000000001</v>
      </c>
      <c r="V673" s="49">
        <v>47.48</v>
      </c>
      <c r="W673" s="48">
        <v>7</v>
      </c>
      <c r="X673" s="48">
        <v>7</v>
      </c>
      <c r="AA673" s="27"/>
      <c r="AB673" t="s">
        <v>13</v>
      </c>
      <c r="AC673" s="28" t="s">
        <v>10</v>
      </c>
      <c r="AD673" s="30" t="s">
        <v>120</v>
      </c>
      <c r="AE673" s="49">
        <v>17.692</v>
      </c>
      <c r="AF673" s="49">
        <v>17.888999999999999</v>
      </c>
      <c r="AG673" s="56">
        <f t="shared" si="32"/>
        <v>17.888999999999999</v>
      </c>
      <c r="AH673" s="49">
        <f t="shared" si="30"/>
        <v>17.888999999999999</v>
      </c>
      <c r="AI673" s="49">
        <v>17.841999999999999</v>
      </c>
      <c r="AJ673" s="49">
        <v>17.841999999999999</v>
      </c>
      <c r="AK673" s="49">
        <v>17.841999999999999</v>
      </c>
      <c r="AL673" s="49">
        <v>17.542000000000002</v>
      </c>
      <c r="AM673" s="49">
        <v>17.542000000000002</v>
      </c>
      <c r="AN673" s="49">
        <v>17.542000000000002</v>
      </c>
      <c r="AO673" s="49">
        <v>17.542000000000002</v>
      </c>
      <c r="AP673" s="49">
        <v>17.542000000000002</v>
      </c>
      <c r="AQ673" s="49">
        <v>17.841999999999999</v>
      </c>
      <c r="AR673" s="49">
        <v>17.841999999999999</v>
      </c>
      <c r="AS673" s="49">
        <v>17.841999999999999</v>
      </c>
      <c r="AT673" s="49">
        <v>17.841999999999999</v>
      </c>
      <c r="AU673" s="49">
        <v>17.841999999999999</v>
      </c>
      <c r="AV673" s="49">
        <v>17.542000000000002</v>
      </c>
      <c r="AW673" s="49">
        <v>17.542000000000002</v>
      </c>
      <c r="AX673" s="49">
        <v>17.542000000000002</v>
      </c>
      <c r="AY673" s="49">
        <v>17.542000000000002</v>
      </c>
      <c r="AZ673" s="49">
        <v>17.542000000000002</v>
      </c>
      <c r="BA673" s="49">
        <f t="shared" si="31"/>
        <v>17.692</v>
      </c>
    </row>
    <row r="674" spans="13:53" x14ac:dyDescent="0.25">
      <c r="M674" s="40">
        <v>43041</v>
      </c>
      <c r="N674" s="48" t="s">
        <v>13</v>
      </c>
      <c r="O674" s="48" t="s">
        <v>10</v>
      </c>
      <c r="P674" s="48" t="s">
        <v>121</v>
      </c>
      <c r="Q674" s="48">
        <v>7.5119999999999898</v>
      </c>
      <c r="R674" s="48">
        <v>3</v>
      </c>
      <c r="S674" s="48">
        <v>4</v>
      </c>
      <c r="T674" s="49">
        <v>14.286767416144491</v>
      </c>
      <c r="U674" s="49">
        <v>18.372999999999998</v>
      </c>
      <c r="V674" s="49">
        <v>47.48</v>
      </c>
      <c r="W674" s="48">
        <v>7</v>
      </c>
      <c r="X674" s="48">
        <v>7</v>
      </c>
      <c r="AA674" s="27"/>
      <c r="AB674" t="s">
        <v>13</v>
      </c>
      <c r="AC674" s="28" t="s">
        <v>10</v>
      </c>
      <c r="AD674" s="30" t="s">
        <v>121</v>
      </c>
      <c r="AE674" s="49">
        <v>18.319499999999998</v>
      </c>
      <c r="AF674" s="49">
        <v>18.303999999999998</v>
      </c>
      <c r="AG674" s="56">
        <f t="shared" si="32"/>
        <v>18.303999999999998</v>
      </c>
      <c r="AH674" s="49">
        <f t="shared" si="30"/>
        <v>18.303999999999998</v>
      </c>
      <c r="AI674" s="49">
        <v>18.300999999999998</v>
      </c>
      <c r="AJ674" s="49">
        <v>18.300999999999998</v>
      </c>
      <c r="AK674" s="49">
        <v>18.300999999999998</v>
      </c>
      <c r="AL674" s="49">
        <v>18.338000000000001</v>
      </c>
      <c r="AM674" s="49">
        <v>18.338000000000001</v>
      </c>
      <c r="AN674" s="49">
        <v>18.338000000000001</v>
      </c>
      <c r="AO674" s="49">
        <v>18.338000000000001</v>
      </c>
      <c r="AP674" s="49">
        <v>18.338000000000001</v>
      </c>
      <c r="AQ674" s="49">
        <v>18.300999999999998</v>
      </c>
      <c r="AR674" s="49">
        <v>18.300999999999998</v>
      </c>
      <c r="AS674" s="49">
        <v>18.300999999999998</v>
      </c>
      <c r="AT674" s="49">
        <v>18.300999999999998</v>
      </c>
      <c r="AU674" s="49">
        <v>18.300999999999998</v>
      </c>
      <c r="AV674" s="49">
        <v>18.338000000000001</v>
      </c>
      <c r="AW674" s="49">
        <v>18.338000000000001</v>
      </c>
      <c r="AX674" s="49">
        <v>18.338000000000001</v>
      </c>
      <c r="AY674" s="49">
        <v>18.338000000000001</v>
      </c>
      <c r="AZ674" s="49">
        <v>18.338000000000001</v>
      </c>
      <c r="BA674" s="49">
        <f t="shared" si="31"/>
        <v>18.319499999999998</v>
      </c>
    </row>
    <row r="675" spans="13:53" x14ac:dyDescent="0.25">
      <c r="M675" s="40">
        <v>43042</v>
      </c>
      <c r="N675" s="48" t="s">
        <v>13</v>
      </c>
      <c r="O675" s="48" t="s">
        <v>10</v>
      </c>
      <c r="P675" s="48" t="s">
        <v>122</v>
      </c>
      <c r="Q675" s="48">
        <v>7.5119999999999898</v>
      </c>
      <c r="R675" s="48">
        <v>3</v>
      </c>
      <c r="S675" s="48">
        <v>4</v>
      </c>
      <c r="T675" s="49">
        <v>14.286767416144491</v>
      </c>
      <c r="U675" s="49">
        <v>18.230999999999998</v>
      </c>
      <c r="V675" s="49">
        <v>47.48</v>
      </c>
      <c r="W675" s="48">
        <v>7</v>
      </c>
      <c r="X675" s="48">
        <v>7</v>
      </c>
      <c r="AA675" s="27"/>
      <c r="AB675" t="s">
        <v>13</v>
      </c>
      <c r="AC675" s="28" t="s">
        <v>10</v>
      </c>
      <c r="AD675" s="30" t="s">
        <v>122</v>
      </c>
      <c r="AE675" s="49">
        <v>18.076999999999998</v>
      </c>
      <c r="AF675" s="49">
        <v>18.100000000000001</v>
      </c>
      <c r="AG675" s="56">
        <f t="shared" si="32"/>
        <v>18.100000000000001</v>
      </c>
      <c r="AH675" s="49">
        <f t="shared" si="30"/>
        <v>18.100000000000001</v>
      </c>
      <c r="AI675" s="49">
        <v>18.079999999999998</v>
      </c>
      <c r="AJ675" s="49">
        <v>18.079999999999998</v>
      </c>
      <c r="AK675" s="49">
        <v>18.079999999999998</v>
      </c>
      <c r="AL675" s="49">
        <v>18.074000000000002</v>
      </c>
      <c r="AM675" s="49">
        <v>18.074000000000002</v>
      </c>
      <c r="AN675" s="49">
        <v>18.074000000000002</v>
      </c>
      <c r="AO675" s="49">
        <v>18.074000000000002</v>
      </c>
      <c r="AP675" s="49">
        <v>18.074000000000002</v>
      </c>
      <c r="AQ675" s="49">
        <v>18.079999999999998</v>
      </c>
      <c r="AR675" s="49">
        <v>18.079999999999998</v>
      </c>
      <c r="AS675" s="49">
        <v>18.079999999999998</v>
      </c>
      <c r="AT675" s="49">
        <v>18.079999999999998</v>
      </c>
      <c r="AU675" s="49">
        <v>18.079999999999998</v>
      </c>
      <c r="AV675" s="49">
        <v>18.074000000000002</v>
      </c>
      <c r="AW675" s="49">
        <v>18.074000000000002</v>
      </c>
      <c r="AX675" s="49">
        <v>18.074000000000002</v>
      </c>
      <c r="AY675" s="49">
        <v>18.074000000000002</v>
      </c>
      <c r="AZ675" s="49">
        <v>18.074000000000002</v>
      </c>
      <c r="BA675" s="49">
        <f t="shared" si="31"/>
        <v>18.076999999999998</v>
      </c>
    </row>
    <row r="676" spans="13:53" x14ac:dyDescent="0.25">
      <c r="M676" s="40">
        <v>43043</v>
      </c>
      <c r="N676" s="48" t="s">
        <v>13</v>
      </c>
      <c r="O676" s="48" t="s">
        <v>10</v>
      </c>
      <c r="P676" s="48" t="s">
        <v>123</v>
      </c>
      <c r="Q676" s="48">
        <v>7.5119999999999898</v>
      </c>
      <c r="R676" s="48">
        <v>3</v>
      </c>
      <c r="S676" s="48">
        <v>4</v>
      </c>
      <c r="T676" s="49">
        <v>14.286767416144491</v>
      </c>
      <c r="U676" s="49">
        <v>17.943999999999999</v>
      </c>
      <c r="V676" s="49">
        <v>47.48</v>
      </c>
      <c r="W676" s="48">
        <v>7</v>
      </c>
      <c r="X676" s="48">
        <v>7</v>
      </c>
      <c r="AA676" s="27"/>
      <c r="AB676" t="s">
        <v>13</v>
      </c>
      <c r="AC676" s="28" t="s">
        <v>10</v>
      </c>
      <c r="AD676" s="30" t="s">
        <v>123</v>
      </c>
      <c r="AE676" s="49">
        <v>18.16675</v>
      </c>
      <c r="AF676" s="49">
        <v>18.164999999999999</v>
      </c>
      <c r="AG676" s="56">
        <f t="shared" si="32"/>
        <v>18.164999999999999</v>
      </c>
      <c r="AH676" s="49">
        <f t="shared" si="30"/>
        <v>18.164999999999999</v>
      </c>
      <c r="AI676" s="49">
        <v>18.183</v>
      </c>
      <c r="AJ676" s="49">
        <v>18.183</v>
      </c>
      <c r="AK676" s="49">
        <v>18.183</v>
      </c>
      <c r="AL676" s="49">
        <v>18.150500000000001</v>
      </c>
      <c r="AM676" s="49">
        <v>18.150500000000001</v>
      </c>
      <c r="AN676" s="49">
        <v>18.150500000000001</v>
      </c>
      <c r="AO676" s="49">
        <v>18.150500000000001</v>
      </c>
      <c r="AP676" s="49">
        <v>18.150500000000001</v>
      </c>
      <c r="AQ676" s="49">
        <v>18.183</v>
      </c>
      <c r="AR676" s="49">
        <v>18.183</v>
      </c>
      <c r="AS676" s="49">
        <v>18.183</v>
      </c>
      <c r="AT676" s="49">
        <v>18.183</v>
      </c>
      <c r="AU676" s="49">
        <v>18.183</v>
      </c>
      <c r="AV676" s="49">
        <v>18.150500000000001</v>
      </c>
      <c r="AW676" s="49">
        <v>18.150500000000001</v>
      </c>
      <c r="AX676" s="49">
        <v>18.150500000000001</v>
      </c>
      <c r="AY676" s="49">
        <v>18.150500000000001</v>
      </c>
      <c r="AZ676" s="49">
        <v>18.150500000000001</v>
      </c>
      <c r="BA676" s="49">
        <f t="shared" si="31"/>
        <v>18.16675</v>
      </c>
    </row>
    <row r="677" spans="13:53" x14ac:dyDescent="0.25">
      <c r="M677" s="40">
        <v>43044</v>
      </c>
      <c r="N677" s="48" t="s">
        <v>13</v>
      </c>
      <c r="O677" s="48" t="s">
        <v>10</v>
      </c>
      <c r="P677" s="48" t="s">
        <v>124</v>
      </c>
      <c r="Q677" s="48">
        <v>7.5119999999999898</v>
      </c>
      <c r="R677" s="48">
        <v>3</v>
      </c>
      <c r="S677" s="48">
        <v>4</v>
      </c>
      <c r="T677" s="49">
        <v>14.286767416144491</v>
      </c>
      <c r="U677" s="49">
        <v>18.001000000000001</v>
      </c>
      <c r="V677" s="49">
        <v>47.48</v>
      </c>
      <c r="W677" s="48">
        <v>7</v>
      </c>
      <c r="X677" s="48">
        <v>7</v>
      </c>
      <c r="AA677" s="27"/>
      <c r="AB677" t="s">
        <v>13</v>
      </c>
      <c r="AC677" s="28" t="s">
        <v>10</v>
      </c>
      <c r="AD677" s="30" t="s">
        <v>124</v>
      </c>
      <c r="AE677" s="49">
        <v>18.16675</v>
      </c>
      <c r="AF677" s="49">
        <v>18.164999999999999</v>
      </c>
      <c r="AG677" s="56">
        <f t="shared" si="32"/>
        <v>18.164999999999999</v>
      </c>
      <c r="AH677" s="49">
        <f t="shared" si="30"/>
        <v>18.164999999999999</v>
      </c>
      <c r="AI677" s="49">
        <v>18.183</v>
      </c>
      <c r="AJ677" s="49">
        <v>18.183</v>
      </c>
      <c r="AK677" s="49">
        <v>18.183</v>
      </c>
      <c r="AL677" s="49">
        <v>18.150500000000001</v>
      </c>
      <c r="AM677" s="49">
        <v>18.150500000000001</v>
      </c>
      <c r="AN677" s="49">
        <v>18.150500000000001</v>
      </c>
      <c r="AO677" s="49">
        <v>18.150500000000001</v>
      </c>
      <c r="AP677" s="49">
        <v>18.150500000000001</v>
      </c>
      <c r="AQ677" s="49">
        <v>18.183</v>
      </c>
      <c r="AR677" s="49">
        <v>18.183</v>
      </c>
      <c r="AS677" s="49">
        <v>18.183</v>
      </c>
      <c r="AT677" s="49">
        <v>18.183</v>
      </c>
      <c r="AU677" s="49">
        <v>18.183</v>
      </c>
      <c r="AV677" s="49">
        <v>18.150500000000001</v>
      </c>
      <c r="AW677" s="49">
        <v>18.150500000000001</v>
      </c>
      <c r="AX677" s="49">
        <v>18.150500000000001</v>
      </c>
      <c r="AY677" s="49">
        <v>18.150500000000001</v>
      </c>
      <c r="AZ677" s="49">
        <v>18.150500000000001</v>
      </c>
      <c r="BA677" s="49">
        <f t="shared" si="31"/>
        <v>18.16675</v>
      </c>
    </row>
    <row r="678" spans="13:53" x14ac:dyDescent="0.25">
      <c r="M678" s="40">
        <v>43045</v>
      </c>
      <c r="N678" s="48" t="s">
        <v>13</v>
      </c>
      <c r="O678" s="48" t="s">
        <v>10</v>
      </c>
      <c r="P678" s="48" t="s">
        <v>125</v>
      </c>
      <c r="Q678" s="48">
        <v>7.6679999999999904</v>
      </c>
      <c r="R678" s="48">
        <v>3</v>
      </c>
      <c r="S678" s="48">
        <v>4</v>
      </c>
      <c r="T678" s="49">
        <v>14.286767416144491</v>
      </c>
      <c r="U678" s="49">
        <v>18.621000000000002</v>
      </c>
      <c r="V678" s="49">
        <v>47.48</v>
      </c>
      <c r="W678" s="48">
        <v>7</v>
      </c>
      <c r="X678" s="48">
        <v>7</v>
      </c>
      <c r="AA678" s="27"/>
      <c r="AB678" t="s">
        <v>13</v>
      </c>
      <c r="AC678" s="28" t="s">
        <v>10</v>
      </c>
      <c r="AD678" s="30" t="s">
        <v>125</v>
      </c>
      <c r="AE678" s="49">
        <v>18.256500000000003</v>
      </c>
      <c r="AF678" s="49">
        <v>18.23</v>
      </c>
      <c r="AG678" s="56">
        <f t="shared" si="32"/>
        <v>18.23</v>
      </c>
      <c r="AH678" s="49">
        <f t="shared" si="30"/>
        <v>18.23</v>
      </c>
      <c r="AI678" s="49">
        <v>18.286000000000001</v>
      </c>
      <c r="AJ678" s="49">
        <v>18.286000000000001</v>
      </c>
      <c r="AK678" s="49">
        <v>18.286000000000001</v>
      </c>
      <c r="AL678" s="49">
        <v>18.227</v>
      </c>
      <c r="AM678" s="49">
        <v>18.227</v>
      </c>
      <c r="AN678" s="49">
        <v>18.227</v>
      </c>
      <c r="AO678" s="49">
        <v>18.227</v>
      </c>
      <c r="AP678" s="49">
        <v>18.227</v>
      </c>
      <c r="AQ678" s="49">
        <v>18.286000000000001</v>
      </c>
      <c r="AR678" s="49">
        <v>18.286000000000001</v>
      </c>
      <c r="AS678" s="49">
        <v>18.286000000000001</v>
      </c>
      <c r="AT678" s="49">
        <v>18.286000000000001</v>
      </c>
      <c r="AU678" s="49">
        <v>18.286000000000001</v>
      </c>
      <c r="AV678" s="49">
        <v>18.227</v>
      </c>
      <c r="AW678" s="49">
        <v>18.227</v>
      </c>
      <c r="AX678" s="49">
        <v>18.227</v>
      </c>
      <c r="AY678" s="49">
        <v>18.227</v>
      </c>
      <c r="AZ678" s="49">
        <v>18.227</v>
      </c>
      <c r="BA678" s="49">
        <f t="shared" si="31"/>
        <v>18.256500000000003</v>
      </c>
    </row>
    <row r="679" spans="13:53" x14ac:dyDescent="0.25">
      <c r="M679" s="40">
        <v>43046</v>
      </c>
      <c r="N679" s="48" t="s">
        <v>13</v>
      </c>
      <c r="O679" s="48" t="s">
        <v>10</v>
      </c>
      <c r="P679" s="48" t="s">
        <v>126</v>
      </c>
      <c r="Q679" s="48">
        <v>7.6679999999999904</v>
      </c>
      <c r="R679" s="48">
        <v>3</v>
      </c>
      <c r="S679" s="48">
        <v>4</v>
      </c>
      <c r="T679" s="49">
        <v>14.286767416144491</v>
      </c>
      <c r="U679" s="49">
        <v>19.073</v>
      </c>
      <c r="V679" s="49">
        <v>47.48</v>
      </c>
      <c r="W679" s="48">
        <v>7</v>
      </c>
      <c r="X679" s="48">
        <v>7</v>
      </c>
      <c r="AA679" s="27"/>
      <c r="AB679" t="s">
        <v>13</v>
      </c>
      <c r="AC679" s="28" t="s">
        <v>10</v>
      </c>
      <c r="AD679" s="30" t="s">
        <v>126</v>
      </c>
      <c r="AE679" s="49">
        <v>18.922499999999999</v>
      </c>
      <c r="AF679" s="49">
        <v>18.96</v>
      </c>
      <c r="AG679" s="56">
        <f t="shared" si="32"/>
        <v>18.96</v>
      </c>
      <c r="AH679" s="49">
        <f t="shared" si="30"/>
        <v>18.96</v>
      </c>
      <c r="AI679" s="49">
        <v>18.95</v>
      </c>
      <c r="AJ679" s="49">
        <v>18.95</v>
      </c>
      <c r="AK679" s="49">
        <v>18.95</v>
      </c>
      <c r="AL679" s="49">
        <v>18.895</v>
      </c>
      <c r="AM679" s="49">
        <v>18.895</v>
      </c>
      <c r="AN679" s="49">
        <v>18.895</v>
      </c>
      <c r="AO679" s="49">
        <v>18.895</v>
      </c>
      <c r="AP679" s="49">
        <v>18.895</v>
      </c>
      <c r="AQ679" s="49">
        <v>18.95</v>
      </c>
      <c r="AR679" s="49">
        <v>18.95</v>
      </c>
      <c r="AS679" s="49">
        <v>18.95</v>
      </c>
      <c r="AT679" s="49">
        <v>18.95</v>
      </c>
      <c r="AU679" s="49">
        <v>18.95</v>
      </c>
      <c r="AV679" s="49">
        <v>18.895</v>
      </c>
      <c r="AW679" s="49">
        <v>18.895</v>
      </c>
      <c r="AX679" s="49">
        <v>18.895</v>
      </c>
      <c r="AY679" s="49">
        <v>18.895</v>
      </c>
      <c r="AZ679" s="49">
        <v>18.895</v>
      </c>
      <c r="BA679" s="49">
        <f t="shared" si="31"/>
        <v>18.922499999999999</v>
      </c>
    </row>
    <row r="680" spans="13:53" x14ac:dyDescent="0.25">
      <c r="M680" s="40">
        <v>43047</v>
      </c>
      <c r="N680" s="48" t="s">
        <v>13</v>
      </c>
      <c r="O680" s="48" t="s">
        <v>10</v>
      </c>
      <c r="P680" s="48" t="s">
        <v>127</v>
      </c>
      <c r="Q680" s="48">
        <v>7.6679999999999904</v>
      </c>
      <c r="R680" s="48">
        <v>3</v>
      </c>
      <c r="S680" s="48">
        <v>4</v>
      </c>
      <c r="T680" s="49">
        <v>14.286767416144491</v>
      </c>
      <c r="U680" s="49">
        <v>19.188000000000002</v>
      </c>
      <c r="V680" s="49">
        <v>47.48</v>
      </c>
      <c r="W680" s="48">
        <v>7</v>
      </c>
      <c r="X680" s="48">
        <v>7</v>
      </c>
      <c r="AA680" s="27"/>
      <c r="AB680" t="s">
        <v>13</v>
      </c>
      <c r="AC680" s="28" t="s">
        <v>10</v>
      </c>
      <c r="AD680" s="30" t="s">
        <v>127</v>
      </c>
      <c r="AE680" s="49">
        <v>19.350999999999999</v>
      </c>
      <c r="AF680" s="49">
        <v>19.32</v>
      </c>
      <c r="AG680" s="56">
        <f t="shared" si="32"/>
        <v>19.32</v>
      </c>
      <c r="AH680" s="49">
        <f t="shared" si="30"/>
        <v>19.32</v>
      </c>
      <c r="AI680" s="49">
        <v>19.501000000000001</v>
      </c>
      <c r="AJ680" s="49">
        <v>19.501000000000001</v>
      </c>
      <c r="AK680" s="49">
        <v>19.501000000000001</v>
      </c>
      <c r="AL680" s="49">
        <v>19.201000000000001</v>
      </c>
      <c r="AM680" s="49">
        <v>19.201000000000001</v>
      </c>
      <c r="AN680" s="49">
        <v>19.201000000000001</v>
      </c>
      <c r="AO680" s="49">
        <v>19.201000000000001</v>
      </c>
      <c r="AP680" s="49">
        <v>19.201000000000001</v>
      </c>
      <c r="AQ680" s="49">
        <v>19.501000000000001</v>
      </c>
      <c r="AR680" s="49">
        <v>19.501000000000001</v>
      </c>
      <c r="AS680" s="49">
        <v>19.501000000000001</v>
      </c>
      <c r="AT680" s="49">
        <v>19.501000000000001</v>
      </c>
      <c r="AU680" s="49">
        <v>19.501000000000001</v>
      </c>
      <c r="AV680" s="49">
        <v>19.201000000000001</v>
      </c>
      <c r="AW680" s="49">
        <v>19.201000000000001</v>
      </c>
      <c r="AX680" s="49">
        <v>19.201000000000001</v>
      </c>
      <c r="AY680" s="49">
        <v>19.201000000000001</v>
      </c>
      <c r="AZ680" s="49">
        <v>19.201000000000001</v>
      </c>
      <c r="BA680" s="49">
        <f t="shared" si="31"/>
        <v>19.350999999999999</v>
      </c>
    </row>
    <row r="681" spans="13:53" x14ac:dyDescent="0.25">
      <c r="M681" s="40">
        <v>43048</v>
      </c>
      <c r="N681" s="48" t="s">
        <v>13</v>
      </c>
      <c r="O681" s="48" t="s">
        <v>10</v>
      </c>
      <c r="P681" s="48" t="s">
        <v>128</v>
      </c>
      <c r="Q681" s="48">
        <v>7.6679999999999904</v>
      </c>
      <c r="R681" s="48">
        <v>3</v>
      </c>
      <c r="S681" s="48">
        <v>4</v>
      </c>
      <c r="T681" s="49">
        <v>14.286767416144491</v>
      </c>
      <c r="U681" s="49">
        <v>19.164000000000001</v>
      </c>
      <c r="V681" s="49">
        <v>47.48</v>
      </c>
      <c r="W681" s="48">
        <v>7</v>
      </c>
      <c r="X681" s="48">
        <v>7</v>
      </c>
      <c r="AA681" s="27"/>
      <c r="AB681" t="s">
        <v>13</v>
      </c>
      <c r="AC681" s="28" t="s">
        <v>10</v>
      </c>
      <c r="AD681" s="30" t="s">
        <v>128</v>
      </c>
      <c r="AE681" s="49">
        <v>19.313499999999998</v>
      </c>
      <c r="AF681" s="49">
        <v>19.295999999999999</v>
      </c>
      <c r="AG681" s="56">
        <f t="shared" si="32"/>
        <v>19.295999999999999</v>
      </c>
      <c r="AH681" s="49">
        <f t="shared" si="30"/>
        <v>19.295999999999999</v>
      </c>
      <c r="AI681" s="49">
        <v>19.486000000000001</v>
      </c>
      <c r="AJ681" s="49">
        <v>19.486000000000001</v>
      </c>
      <c r="AK681" s="49">
        <v>19.486000000000001</v>
      </c>
      <c r="AL681" s="49">
        <v>19.140999999999998</v>
      </c>
      <c r="AM681" s="49">
        <v>19.140999999999998</v>
      </c>
      <c r="AN681" s="49">
        <v>19.140999999999998</v>
      </c>
      <c r="AO681" s="49">
        <v>19.140999999999998</v>
      </c>
      <c r="AP681" s="49">
        <v>19.140999999999998</v>
      </c>
      <c r="AQ681" s="49">
        <v>19.486000000000001</v>
      </c>
      <c r="AR681" s="49">
        <v>19.486000000000001</v>
      </c>
      <c r="AS681" s="49">
        <v>19.486000000000001</v>
      </c>
      <c r="AT681" s="49">
        <v>19.486000000000001</v>
      </c>
      <c r="AU681" s="49">
        <v>19.486000000000001</v>
      </c>
      <c r="AV681" s="49">
        <v>19.140999999999998</v>
      </c>
      <c r="AW681" s="49">
        <v>19.140999999999998</v>
      </c>
      <c r="AX681" s="49">
        <v>19.140999999999998</v>
      </c>
      <c r="AY681" s="49">
        <v>19.140999999999998</v>
      </c>
      <c r="AZ681" s="49">
        <v>19.140999999999998</v>
      </c>
      <c r="BA681" s="49">
        <f t="shared" si="31"/>
        <v>19.313499999999998</v>
      </c>
    </row>
    <row r="682" spans="13:53" x14ac:dyDescent="0.25">
      <c r="M682" s="40">
        <v>43049</v>
      </c>
      <c r="N682" s="48" t="s">
        <v>13</v>
      </c>
      <c r="O682" s="48" t="s">
        <v>10</v>
      </c>
      <c r="P682" s="48" t="s">
        <v>129</v>
      </c>
      <c r="Q682" s="48">
        <v>7.6679999999999904</v>
      </c>
      <c r="R682" s="48">
        <v>3</v>
      </c>
      <c r="S682" s="48">
        <v>4</v>
      </c>
      <c r="T682" s="49">
        <v>14.286767416144491</v>
      </c>
      <c r="U682" s="49">
        <v>19.288</v>
      </c>
      <c r="V682" s="49">
        <v>47.48</v>
      </c>
      <c r="W682" s="48">
        <v>7</v>
      </c>
      <c r="X682" s="48">
        <v>7</v>
      </c>
      <c r="AA682" s="27"/>
      <c r="AB682" t="s">
        <v>13</v>
      </c>
      <c r="AC682" s="28" t="s">
        <v>10</v>
      </c>
      <c r="AD682" s="30" t="s">
        <v>129</v>
      </c>
      <c r="AE682" s="49">
        <v>19.3095</v>
      </c>
      <c r="AF682" s="49">
        <v>19.352</v>
      </c>
      <c r="AG682" s="56">
        <f t="shared" si="32"/>
        <v>19.352</v>
      </c>
      <c r="AH682" s="49">
        <f t="shared" si="30"/>
        <v>19.352</v>
      </c>
      <c r="AI682" s="49">
        <v>19.428000000000001</v>
      </c>
      <c r="AJ682" s="49">
        <v>19.428000000000001</v>
      </c>
      <c r="AK682" s="49">
        <v>19.428000000000001</v>
      </c>
      <c r="AL682" s="49">
        <v>19.190999999999999</v>
      </c>
      <c r="AM682" s="49">
        <v>19.190999999999999</v>
      </c>
      <c r="AN682" s="49">
        <v>19.190999999999999</v>
      </c>
      <c r="AO682" s="49">
        <v>19.190999999999999</v>
      </c>
      <c r="AP682" s="49">
        <v>19.190999999999999</v>
      </c>
      <c r="AQ682" s="49">
        <v>19.428000000000001</v>
      </c>
      <c r="AR682" s="49">
        <v>19.428000000000001</v>
      </c>
      <c r="AS682" s="49">
        <v>19.428000000000001</v>
      </c>
      <c r="AT682" s="49">
        <v>19.428000000000001</v>
      </c>
      <c r="AU682" s="49">
        <v>19.428000000000001</v>
      </c>
      <c r="AV682" s="49">
        <v>19.190999999999999</v>
      </c>
      <c r="AW682" s="49">
        <v>19.190999999999999</v>
      </c>
      <c r="AX682" s="49">
        <v>19.190999999999999</v>
      </c>
      <c r="AY682" s="49">
        <v>19.190999999999999</v>
      </c>
      <c r="AZ682" s="49">
        <v>19.190999999999999</v>
      </c>
      <c r="BA682" s="49">
        <f t="shared" si="31"/>
        <v>19.3095</v>
      </c>
    </row>
    <row r="683" spans="13:53" x14ac:dyDescent="0.25">
      <c r="M683" s="40">
        <v>43050</v>
      </c>
      <c r="N683" s="48" t="s">
        <v>13</v>
      </c>
      <c r="O683" s="48" t="s">
        <v>10</v>
      </c>
      <c r="P683" s="48" t="s">
        <v>130</v>
      </c>
      <c r="Q683" s="48">
        <v>7.6679999999999904</v>
      </c>
      <c r="R683" s="48">
        <v>3</v>
      </c>
      <c r="S683" s="48">
        <v>4</v>
      </c>
      <c r="T683" s="49">
        <v>14.286767416144491</v>
      </c>
      <c r="U683" s="49">
        <v>19.771000000000001</v>
      </c>
      <c r="V683" s="49">
        <v>47.48</v>
      </c>
      <c r="W683" s="48">
        <v>7</v>
      </c>
      <c r="X683" s="48">
        <v>7</v>
      </c>
      <c r="AA683" s="27"/>
      <c r="AB683" t="s">
        <v>13</v>
      </c>
      <c r="AC683" s="28" t="s">
        <v>10</v>
      </c>
      <c r="AD683" s="30" t="s">
        <v>130</v>
      </c>
      <c r="AE683" s="49">
        <v>19.490250000000003</v>
      </c>
      <c r="AF683" s="49">
        <v>19.582000000000001</v>
      </c>
      <c r="AG683" s="56">
        <f t="shared" si="32"/>
        <v>19.582000000000001</v>
      </c>
      <c r="AH683" s="49">
        <f t="shared" si="30"/>
        <v>19.582000000000001</v>
      </c>
      <c r="AI683" s="49">
        <v>19.637500000000003</v>
      </c>
      <c r="AJ683" s="49">
        <v>19.637500000000003</v>
      </c>
      <c r="AK683" s="49">
        <v>19.637500000000003</v>
      </c>
      <c r="AL683" s="49">
        <v>19.343</v>
      </c>
      <c r="AM683" s="49">
        <v>19.343</v>
      </c>
      <c r="AN683" s="49">
        <v>19.343</v>
      </c>
      <c r="AO683" s="49">
        <v>19.343</v>
      </c>
      <c r="AP683" s="49">
        <v>19.343</v>
      </c>
      <c r="AQ683" s="49">
        <v>19.637500000000003</v>
      </c>
      <c r="AR683" s="49">
        <v>19.637500000000003</v>
      </c>
      <c r="AS683" s="49">
        <v>19.637500000000003</v>
      </c>
      <c r="AT683" s="49">
        <v>19.637500000000003</v>
      </c>
      <c r="AU683" s="49">
        <v>19.637500000000003</v>
      </c>
      <c r="AV683" s="49">
        <v>19.343</v>
      </c>
      <c r="AW683" s="49">
        <v>19.343</v>
      </c>
      <c r="AX683" s="49">
        <v>19.343</v>
      </c>
      <c r="AY683" s="49">
        <v>19.343</v>
      </c>
      <c r="AZ683" s="49">
        <v>19.343</v>
      </c>
      <c r="BA683" s="49">
        <f t="shared" si="31"/>
        <v>19.490250000000003</v>
      </c>
    </row>
    <row r="684" spans="13:53" x14ac:dyDescent="0.25">
      <c r="M684" s="40">
        <v>43051</v>
      </c>
      <c r="N684" s="48" t="s">
        <v>13</v>
      </c>
      <c r="O684" s="48" t="s">
        <v>10</v>
      </c>
      <c r="P684" s="48" t="s">
        <v>131</v>
      </c>
      <c r="Q684" s="48">
        <v>7.6679999999999904</v>
      </c>
      <c r="R684" s="48">
        <v>3</v>
      </c>
      <c r="S684" s="48">
        <v>4</v>
      </c>
      <c r="T684" s="49">
        <v>14.286767416144491</v>
      </c>
      <c r="U684" s="49">
        <v>19.663999999999998</v>
      </c>
      <c r="V684" s="49">
        <v>47.48</v>
      </c>
      <c r="W684" s="48">
        <v>7</v>
      </c>
      <c r="X684" s="48">
        <v>7</v>
      </c>
      <c r="AA684" s="27"/>
      <c r="AB684" t="s">
        <v>13</v>
      </c>
      <c r="AC684" s="28" t="s">
        <v>10</v>
      </c>
      <c r="AD684" s="30" t="s">
        <v>131</v>
      </c>
      <c r="AE684" s="49">
        <v>19.490250000000003</v>
      </c>
      <c r="AF684" s="49">
        <v>19.582000000000001</v>
      </c>
      <c r="AG684" s="56">
        <f t="shared" si="32"/>
        <v>19.582000000000001</v>
      </c>
      <c r="AH684" s="49">
        <f t="shared" si="30"/>
        <v>19.582000000000001</v>
      </c>
      <c r="AI684" s="49">
        <v>19.637500000000003</v>
      </c>
      <c r="AJ684" s="49">
        <v>19.637500000000003</v>
      </c>
      <c r="AK684" s="49">
        <v>19.637500000000003</v>
      </c>
      <c r="AL684" s="49">
        <v>19.343</v>
      </c>
      <c r="AM684" s="49">
        <v>19.343</v>
      </c>
      <c r="AN684" s="49">
        <v>19.343</v>
      </c>
      <c r="AO684" s="49">
        <v>19.343</v>
      </c>
      <c r="AP684" s="49">
        <v>19.343</v>
      </c>
      <c r="AQ684" s="49">
        <v>19.637500000000003</v>
      </c>
      <c r="AR684" s="49">
        <v>19.637500000000003</v>
      </c>
      <c r="AS684" s="49">
        <v>19.637500000000003</v>
      </c>
      <c r="AT684" s="49">
        <v>19.637500000000003</v>
      </c>
      <c r="AU684" s="49">
        <v>19.637500000000003</v>
      </c>
      <c r="AV684" s="49">
        <v>19.343</v>
      </c>
      <c r="AW684" s="49">
        <v>19.343</v>
      </c>
      <c r="AX684" s="49">
        <v>19.343</v>
      </c>
      <c r="AY684" s="49">
        <v>19.343</v>
      </c>
      <c r="AZ684" s="49">
        <v>19.343</v>
      </c>
      <c r="BA684" s="49">
        <f t="shared" si="31"/>
        <v>19.490250000000003</v>
      </c>
    </row>
    <row r="685" spans="13:53" x14ac:dyDescent="0.25">
      <c r="M685" s="40">
        <v>43052</v>
      </c>
      <c r="N685" s="48" t="s">
        <v>13</v>
      </c>
      <c r="O685" s="48" t="s">
        <v>10</v>
      </c>
      <c r="P685" s="48" t="s">
        <v>132</v>
      </c>
      <c r="Q685" s="48">
        <v>7.4820000000000002</v>
      </c>
      <c r="R685" s="48">
        <v>3</v>
      </c>
      <c r="S685" s="48">
        <v>4</v>
      </c>
      <c r="T685" s="49">
        <v>14.286767416144491</v>
      </c>
      <c r="U685" s="49">
        <v>19.661999999999999</v>
      </c>
      <c r="V685" s="49">
        <v>47.48</v>
      </c>
      <c r="W685" s="48">
        <v>7</v>
      </c>
      <c r="X685" s="48">
        <v>7</v>
      </c>
      <c r="AA685" s="27"/>
      <c r="AB685" t="s">
        <v>13</v>
      </c>
      <c r="AC685" s="28" t="s">
        <v>10</v>
      </c>
      <c r="AD685" s="30" t="s">
        <v>132</v>
      </c>
      <c r="AE685" s="49">
        <v>19.670999999999999</v>
      </c>
      <c r="AF685" s="49">
        <v>19.812000000000001</v>
      </c>
      <c r="AG685" s="56">
        <f t="shared" si="32"/>
        <v>19.812000000000001</v>
      </c>
      <c r="AH685" s="49">
        <f t="shared" si="30"/>
        <v>19.812000000000001</v>
      </c>
      <c r="AI685" s="49">
        <v>19.847000000000001</v>
      </c>
      <c r="AJ685" s="49">
        <v>19.847000000000001</v>
      </c>
      <c r="AK685" s="49">
        <v>19.847000000000001</v>
      </c>
      <c r="AL685" s="49">
        <v>19.495000000000001</v>
      </c>
      <c r="AM685" s="49">
        <v>19.495000000000001</v>
      </c>
      <c r="AN685" s="49">
        <v>19.495000000000001</v>
      </c>
      <c r="AO685" s="49">
        <v>19.495000000000001</v>
      </c>
      <c r="AP685" s="49">
        <v>19.495000000000001</v>
      </c>
      <c r="AQ685" s="49">
        <v>19.847000000000001</v>
      </c>
      <c r="AR685" s="49">
        <v>19.847000000000001</v>
      </c>
      <c r="AS685" s="49">
        <v>19.847000000000001</v>
      </c>
      <c r="AT685" s="49">
        <v>19.847000000000001</v>
      </c>
      <c r="AU685" s="49">
        <v>19.847000000000001</v>
      </c>
      <c r="AV685" s="49">
        <v>19.495000000000001</v>
      </c>
      <c r="AW685" s="49">
        <v>19.495000000000001</v>
      </c>
      <c r="AX685" s="49">
        <v>19.495000000000001</v>
      </c>
      <c r="AY685" s="49">
        <v>19.495000000000001</v>
      </c>
      <c r="AZ685" s="49">
        <v>19.495000000000001</v>
      </c>
      <c r="BA685" s="49">
        <f t="shared" si="31"/>
        <v>19.670999999999999</v>
      </c>
    </row>
    <row r="686" spans="13:53" x14ac:dyDescent="0.25">
      <c r="M686" s="40">
        <v>43053</v>
      </c>
      <c r="N686" s="48" t="s">
        <v>13</v>
      </c>
      <c r="O686" s="48" t="s">
        <v>10</v>
      </c>
      <c r="P686" s="48" t="s">
        <v>133</v>
      </c>
      <c r="Q686" s="48">
        <v>7.4820000000000002</v>
      </c>
      <c r="R686" s="48">
        <v>3</v>
      </c>
      <c r="S686" s="48">
        <v>4</v>
      </c>
      <c r="T686" s="49">
        <v>14.286767416144491</v>
      </c>
      <c r="U686" s="49">
        <v>19.731999999999999</v>
      </c>
      <c r="V686" s="49">
        <v>47.48</v>
      </c>
      <c r="W686" s="48">
        <v>7</v>
      </c>
      <c r="X686" s="48">
        <v>7</v>
      </c>
      <c r="AA686" s="27"/>
      <c r="AB686" t="s">
        <v>13</v>
      </c>
      <c r="AC686" s="28" t="s">
        <v>10</v>
      </c>
      <c r="AD686" s="30" t="s">
        <v>133</v>
      </c>
      <c r="AE686" s="49">
        <v>19.863</v>
      </c>
      <c r="AF686" s="49">
        <v>19.940000000000001</v>
      </c>
      <c r="AG686" s="56">
        <f t="shared" si="32"/>
        <v>19.940000000000001</v>
      </c>
      <c r="AH686" s="49">
        <f t="shared" si="30"/>
        <v>19.940000000000001</v>
      </c>
      <c r="AI686" s="49">
        <v>20.067</v>
      </c>
      <c r="AJ686" s="49">
        <v>20.067</v>
      </c>
      <c r="AK686" s="49">
        <v>20.067</v>
      </c>
      <c r="AL686" s="49">
        <v>19.658999999999999</v>
      </c>
      <c r="AM686" s="49">
        <v>19.658999999999999</v>
      </c>
      <c r="AN686" s="49">
        <v>19.658999999999999</v>
      </c>
      <c r="AO686" s="49">
        <v>19.658999999999999</v>
      </c>
      <c r="AP686" s="49">
        <v>19.658999999999999</v>
      </c>
      <c r="AQ686" s="49">
        <v>20.067</v>
      </c>
      <c r="AR686" s="49">
        <v>20.067</v>
      </c>
      <c r="AS686" s="49">
        <v>20.067</v>
      </c>
      <c r="AT686" s="49">
        <v>20.067</v>
      </c>
      <c r="AU686" s="49">
        <v>20.067</v>
      </c>
      <c r="AV686" s="49">
        <v>19.658999999999999</v>
      </c>
      <c r="AW686" s="49">
        <v>19.658999999999999</v>
      </c>
      <c r="AX686" s="49">
        <v>19.658999999999999</v>
      </c>
      <c r="AY686" s="49">
        <v>19.658999999999999</v>
      </c>
      <c r="AZ686" s="49">
        <v>19.658999999999999</v>
      </c>
      <c r="BA686" s="49">
        <f t="shared" si="31"/>
        <v>19.863</v>
      </c>
    </row>
    <row r="687" spans="13:53" x14ac:dyDescent="0.25">
      <c r="M687" s="40">
        <v>43054</v>
      </c>
      <c r="N687" s="48" t="s">
        <v>13</v>
      </c>
      <c r="O687" s="48" t="s">
        <v>10</v>
      </c>
      <c r="P687" s="48" t="s">
        <v>134</v>
      </c>
      <c r="Q687" s="48">
        <v>7.4820000000000002</v>
      </c>
      <c r="R687" s="48">
        <v>3</v>
      </c>
      <c r="S687" s="48">
        <v>4</v>
      </c>
      <c r="T687" s="49">
        <v>14.286767416144491</v>
      </c>
      <c r="U687" s="49">
        <v>19.157</v>
      </c>
      <c r="V687" s="49">
        <v>47.48</v>
      </c>
      <c r="W687" s="48">
        <v>7</v>
      </c>
      <c r="X687" s="48">
        <v>7</v>
      </c>
      <c r="AA687" s="27"/>
      <c r="AB687" t="s">
        <v>13</v>
      </c>
      <c r="AC687" s="28" t="s">
        <v>10</v>
      </c>
      <c r="AD687" s="30" t="s">
        <v>134</v>
      </c>
      <c r="AE687" s="49">
        <v>19.338000000000001</v>
      </c>
      <c r="AF687" s="49">
        <v>19.312000000000001</v>
      </c>
      <c r="AG687" s="56">
        <f t="shared" si="32"/>
        <v>19.312000000000001</v>
      </c>
      <c r="AH687" s="49">
        <f t="shared" si="30"/>
        <v>19.312000000000001</v>
      </c>
      <c r="AI687" s="49">
        <v>19.562999999999999</v>
      </c>
      <c r="AJ687" s="49">
        <v>19.562999999999999</v>
      </c>
      <c r="AK687" s="49">
        <v>19.562999999999999</v>
      </c>
      <c r="AL687" s="49">
        <v>19.113</v>
      </c>
      <c r="AM687" s="49">
        <v>19.113</v>
      </c>
      <c r="AN687" s="49">
        <v>19.113</v>
      </c>
      <c r="AO687" s="49">
        <v>19.113</v>
      </c>
      <c r="AP687" s="49">
        <v>19.113</v>
      </c>
      <c r="AQ687" s="49">
        <v>19.562999999999999</v>
      </c>
      <c r="AR687" s="49">
        <v>19.562999999999999</v>
      </c>
      <c r="AS687" s="49">
        <v>19.562999999999999</v>
      </c>
      <c r="AT687" s="49">
        <v>19.562999999999999</v>
      </c>
      <c r="AU687" s="49">
        <v>19.562999999999999</v>
      </c>
      <c r="AV687" s="49">
        <v>19.113</v>
      </c>
      <c r="AW687" s="49">
        <v>19.113</v>
      </c>
      <c r="AX687" s="49">
        <v>19.113</v>
      </c>
      <c r="AY687" s="49">
        <v>19.113</v>
      </c>
      <c r="AZ687" s="49">
        <v>19.113</v>
      </c>
      <c r="BA687" s="49">
        <f t="shared" si="31"/>
        <v>19.338000000000001</v>
      </c>
    </row>
    <row r="688" spans="13:53" x14ac:dyDescent="0.25">
      <c r="M688" s="40">
        <v>43055</v>
      </c>
      <c r="N688" s="48" t="s">
        <v>13</v>
      </c>
      <c r="O688" s="48" t="s">
        <v>10</v>
      </c>
      <c r="P688" s="48" t="s">
        <v>135</v>
      </c>
      <c r="Q688" s="48">
        <v>7.4820000000000002</v>
      </c>
      <c r="R688" s="48">
        <v>3</v>
      </c>
      <c r="S688" s="48">
        <v>4</v>
      </c>
      <c r="T688" s="49">
        <v>14.286767416144491</v>
      </c>
      <c r="U688" s="49">
        <v>18.838000000000001</v>
      </c>
      <c r="V688" s="49">
        <v>47.48</v>
      </c>
      <c r="W688" s="48">
        <v>7</v>
      </c>
      <c r="X688" s="48">
        <v>7</v>
      </c>
      <c r="AA688" s="27"/>
      <c r="AB688" t="s">
        <v>13</v>
      </c>
      <c r="AC688" s="28" t="s">
        <v>10</v>
      </c>
      <c r="AD688" s="30" t="s">
        <v>135</v>
      </c>
      <c r="AE688" s="49">
        <v>19.000999999999998</v>
      </c>
      <c r="AF688" s="49">
        <v>19.076000000000001</v>
      </c>
      <c r="AG688" s="56">
        <f t="shared" si="32"/>
        <v>19.076000000000001</v>
      </c>
      <c r="AH688" s="49">
        <f t="shared" si="30"/>
        <v>19.076000000000001</v>
      </c>
      <c r="AI688" s="49">
        <v>19.274999999999999</v>
      </c>
      <c r="AJ688" s="49">
        <v>19.274999999999999</v>
      </c>
      <c r="AK688" s="49">
        <v>19.274999999999999</v>
      </c>
      <c r="AL688" s="49">
        <v>18.727</v>
      </c>
      <c r="AM688" s="49">
        <v>18.727</v>
      </c>
      <c r="AN688" s="49">
        <v>18.727</v>
      </c>
      <c r="AO688" s="49">
        <v>18.727</v>
      </c>
      <c r="AP688" s="49">
        <v>18.727</v>
      </c>
      <c r="AQ688" s="49">
        <v>19.274999999999999</v>
      </c>
      <c r="AR688" s="49">
        <v>19.274999999999999</v>
      </c>
      <c r="AS688" s="49">
        <v>19.274999999999999</v>
      </c>
      <c r="AT688" s="49">
        <v>19.274999999999999</v>
      </c>
      <c r="AU688" s="49">
        <v>19.274999999999999</v>
      </c>
      <c r="AV688" s="49">
        <v>18.727</v>
      </c>
      <c r="AW688" s="49">
        <v>18.727</v>
      </c>
      <c r="AX688" s="49">
        <v>18.727</v>
      </c>
      <c r="AY688" s="49">
        <v>18.727</v>
      </c>
      <c r="AZ688" s="49">
        <v>18.727</v>
      </c>
      <c r="BA688" s="49">
        <f t="shared" si="31"/>
        <v>19.000999999999998</v>
      </c>
    </row>
    <row r="689" spans="13:53" x14ac:dyDescent="0.25">
      <c r="M689" s="40">
        <v>43056</v>
      </c>
      <c r="N689" s="48" t="s">
        <v>13</v>
      </c>
      <c r="O689" s="48" t="s">
        <v>10</v>
      </c>
      <c r="P689" s="48" t="s">
        <v>136</v>
      </c>
      <c r="Q689" s="48">
        <v>7.4820000000000002</v>
      </c>
      <c r="R689" s="48">
        <v>3</v>
      </c>
      <c r="S689" s="48">
        <v>4</v>
      </c>
      <c r="T689" s="49">
        <v>14.286767416144491</v>
      </c>
      <c r="U689" s="49">
        <v>19.358999999999998</v>
      </c>
      <c r="V689" s="49">
        <v>47.48</v>
      </c>
      <c r="W689" s="48">
        <v>7</v>
      </c>
      <c r="X689" s="48">
        <v>7</v>
      </c>
      <c r="AA689" s="27"/>
      <c r="AB689" t="s">
        <v>13</v>
      </c>
      <c r="AC689" s="28" t="s">
        <v>10</v>
      </c>
      <c r="AD689" s="30" t="s">
        <v>136</v>
      </c>
      <c r="AE689" s="49">
        <v>19.2745</v>
      </c>
      <c r="AF689" s="49">
        <v>19.25</v>
      </c>
      <c r="AG689" s="56">
        <f t="shared" si="32"/>
        <v>19.25</v>
      </c>
      <c r="AH689" s="49">
        <f t="shared" si="30"/>
        <v>19.25</v>
      </c>
      <c r="AI689" s="49">
        <v>19.457999999999998</v>
      </c>
      <c r="AJ689" s="49">
        <v>19.457999999999998</v>
      </c>
      <c r="AK689" s="49">
        <v>19.457999999999998</v>
      </c>
      <c r="AL689" s="49">
        <v>19.091000000000001</v>
      </c>
      <c r="AM689" s="49">
        <v>19.091000000000001</v>
      </c>
      <c r="AN689" s="49">
        <v>19.091000000000001</v>
      </c>
      <c r="AO689" s="49">
        <v>19.091000000000001</v>
      </c>
      <c r="AP689" s="49">
        <v>19.091000000000001</v>
      </c>
      <c r="AQ689" s="49">
        <v>19.457999999999998</v>
      </c>
      <c r="AR689" s="49">
        <v>19.457999999999998</v>
      </c>
      <c r="AS689" s="49">
        <v>19.457999999999998</v>
      </c>
      <c r="AT689" s="49">
        <v>19.457999999999998</v>
      </c>
      <c r="AU689" s="49">
        <v>19.457999999999998</v>
      </c>
      <c r="AV689" s="49">
        <v>19.091000000000001</v>
      </c>
      <c r="AW689" s="49">
        <v>19.091000000000001</v>
      </c>
      <c r="AX689" s="49">
        <v>19.091000000000001</v>
      </c>
      <c r="AY689" s="49">
        <v>19.091000000000001</v>
      </c>
      <c r="AZ689" s="49">
        <v>19.091000000000001</v>
      </c>
      <c r="BA689" s="49">
        <f t="shared" si="31"/>
        <v>19.2745</v>
      </c>
    </row>
    <row r="690" spans="13:53" x14ac:dyDescent="0.25">
      <c r="M690" s="40">
        <v>43057</v>
      </c>
      <c r="N690" s="48" t="s">
        <v>13</v>
      </c>
      <c r="O690" s="48" t="s">
        <v>10</v>
      </c>
      <c r="P690" s="48" t="s">
        <v>137</v>
      </c>
      <c r="Q690" s="48">
        <v>7.4820000000000002</v>
      </c>
      <c r="R690" s="48">
        <v>3</v>
      </c>
      <c r="S690" s="48">
        <v>4</v>
      </c>
      <c r="T690" s="49">
        <v>14.286767416144491</v>
      </c>
      <c r="U690" s="49">
        <v>19.056999999999999</v>
      </c>
      <c r="V690" s="49">
        <v>47.48</v>
      </c>
      <c r="W690" s="48">
        <v>7</v>
      </c>
      <c r="X690" s="48">
        <v>7</v>
      </c>
      <c r="AA690" s="27"/>
      <c r="AB690" t="s">
        <v>13</v>
      </c>
      <c r="AC690" s="28" t="s">
        <v>10</v>
      </c>
      <c r="AD690" s="30" t="s">
        <v>137</v>
      </c>
      <c r="AE690" s="49">
        <v>19.17775</v>
      </c>
      <c r="AF690" s="49">
        <v>19.161999999999999</v>
      </c>
      <c r="AG690" s="56">
        <f t="shared" si="32"/>
        <v>19.161999999999999</v>
      </c>
      <c r="AH690" s="49">
        <f t="shared" si="30"/>
        <v>19.161999999999999</v>
      </c>
      <c r="AI690" s="49">
        <v>19.338999999999999</v>
      </c>
      <c r="AJ690" s="49">
        <v>19.338999999999999</v>
      </c>
      <c r="AK690" s="49">
        <v>19.338999999999999</v>
      </c>
      <c r="AL690" s="49">
        <v>19.016500000000001</v>
      </c>
      <c r="AM690" s="49">
        <v>19.016500000000001</v>
      </c>
      <c r="AN690" s="49">
        <v>19.016500000000001</v>
      </c>
      <c r="AO690" s="49">
        <v>19.016500000000001</v>
      </c>
      <c r="AP690" s="49">
        <v>19.016500000000001</v>
      </c>
      <c r="AQ690" s="49">
        <v>19.338999999999999</v>
      </c>
      <c r="AR690" s="49">
        <v>19.338999999999999</v>
      </c>
      <c r="AS690" s="49">
        <v>19.338999999999999</v>
      </c>
      <c r="AT690" s="49">
        <v>19.338999999999999</v>
      </c>
      <c r="AU690" s="49">
        <v>19.338999999999999</v>
      </c>
      <c r="AV690" s="49">
        <v>19.016500000000001</v>
      </c>
      <c r="AW690" s="49">
        <v>19.016500000000001</v>
      </c>
      <c r="AX690" s="49">
        <v>19.016500000000001</v>
      </c>
      <c r="AY690" s="49">
        <v>19.016500000000001</v>
      </c>
      <c r="AZ690" s="49">
        <v>19.016500000000001</v>
      </c>
      <c r="BA690" s="49">
        <f t="shared" si="31"/>
        <v>19.17775</v>
      </c>
    </row>
    <row r="691" spans="13:53" x14ac:dyDescent="0.25">
      <c r="M691" s="40">
        <v>43058</v>
      </c>
      <c r="N691" s="48" t="s">
        <v>13</v>
      </c>
      <c r="O691" s="48" t="s">
        <v>10</v>
      </c>
      <c r="P691" s="48" t="s">
        <v>138</v>
      </c>
      <c r="Q691" s="48">
        <v>7.4820000000000002</v>
      </c>
      <c r="R691" s="48">
        <v>3</v>
      </c>
      <c r="S691" s="48">
        <v>4</v>
      </c>
      <c r="T691" s="49">
        <v>14.286767416144491</v>
      </c>
      <c r="U691" s="49">
        <v>19.137</v>
      </c>
      <c r="V691" s="49">
        <v>47.48</v>
      </c>
      <c r="W691" s="48">
        <v>7</v>
      </c>
      <c r="X691" s="48">
        <v>7</v>
      </c>
      <c r="AA691" s="27"/>
      <c r="AB691" t="s">
        <v>13</v>
      </c>
      <c r="AC691" s="28" t="s">
        <v>10</v>
      </c>
      <c r="AD691" s="30" t="s">
        <v>138</v>
      </c>
      <c r="AE691" s="49">
        <v>19.17775</v>
      </c>
      <c r="AF691" s="49">
        <v>19.161999999999999</v>
      </c>
      <c r="AG691" s="56">
        <f t="shared" si="32"/>
        <v>19.161999999999999</v>
      </c>
      <c r="AH691" s="49">
        <f t="shared" si="30"/>
        <v>19.161999999999999</v>
      </c>
      <c r="AI691" s="49">
        <v>19.338999999999999</v>
      </c>
      <c r="AJ691" s="49">
        <v>19.338999999999999</v>
      </c>
      <c r="AK691" s="49">
        <v>19.338999999999999</v>
      </c>
      <c r="AL691" s="49">
        <v>19.016500000000001</v>
      </c>
      <c r="AM691" s="49">
        <v>19.016500000000001</v>
      </c>
      <c r="AN691" s="49">
        <v>19.016500000000001</v>
      </c>
      <c r="AO691" s="49">
        <v>19.016500000000001</v>
      </c>
      <c r="AP691" s="49">
        <v>19.016500000000001</v>
      </c>
      <c r="AQ691" s="49">
        <v>19.338999999999999</v>
      </c>
      <c r="AR691" s="49">
        <v>19.338999999999999</v>
      </c>
      <c r="AS691" s="49">
        <v>19.338999999999999</v>
      </c>
      <c r="AT691" s="49">
        <v>19.338999999999999</v>
      </c>
      <c r="AU691" s="49">
        <v>19.338999999999999</v>
      </c>
      <c r="AV691" s="49">
        <v>19.016500000000001</v>
      </c>
      <c r="AW691" s="49">
        <v>19.016500000000001</v>
      </c>
      <c r="AX691" s="49">
        <v>19.016500000000001</v>
      </c>
      <c r="AY691" s="49">
        <v>19.016500000000001</v>
      </c>
      <c r="AZ691" s="49">
        <v>19.016500000000001</v>
      </c>
      <c r="BA691" s="49">
        <f t="shared" si="31"/>
        <v>19.17775</v>
      </c>
    </row>
    <row r="692" spans="13:53" x14ac:dyDescent="0.25">
      <c r="M692" s="40">
        <v>43059</v>
      </c>
      <c r="N692" s="48" t="s">
        <v>13</v>
      </c>
      <c r="O692" s="48" t="s">
        <v>10</v>
      </c>
      <c r="P692" s="48" t="s">
        <v>139</v>
      </c>
      <c r="Q692" s="48">
        <v>7.5259999999999998</v>
      </c>
      <c r="R692" s="48">
        <v>3</v>
      </c>
      <c r="S692" s="48">
        <v>4</v>
      </c>
      <c r="T692" s="49">
        <v>14.286767416144491</v>
      </c>
      <c r="U692" s="49">
        <v>19.277999999999999</v>
      </c>
      <c r="V692" s="49">
        <v>47.48</v>
      </c>
      <c r="W692" s="48">
        <v>7</v>
      </c>
      <c r="X692" s="48">
        <v>7</v>
      </c>
      <c r="AA692" s="27"/>
      <c r="AB692" t="s">
        <v>13</v>
      </c>
      <c r="AC692" s="28" t="s">
        <v>10</v>
      </c>
      <c r="AD692" s="30" t="s">
        <v>139</v>
      </c>
      <c r="AE692" s="49">
        <v>19.081</v>
      </c>
      <c r="AF692" s="49">
        <v>19.074000000000002</v>
      </c>
      <c r="AG692" s="56">
        <f t="shared" si="32"/>
        <v>19.074000000000002</v>
      </c>
      <c r="AH692" s="49">
        <f t="shared" si="30"/>
        <v>19.074000000000002</v>
      </c>
      <c r="AI692" s="49">
        <v>19.22</v>
      </c>
      <c r="AJ692" s="49">
        <v>19.22</v>
      </c>
      <c r="AK692" s="49">
        <v>19.22</v>
      </c>
      <c r="AL692" s="49">
        <v>18.942</v>
      </c>
      <c r="AM692" s="49">
        <v>18.942</v>
      </c>
      <c r="AN692" s="49">
        <v>18.942</v>
      </c>
      <c r="AO692" s="49">
        <v>18.942</v>
      </c>
      <c r="AP692" s="49">
        <v>18.942</v>
      </c>
      <c r="AQ692" s="49">
        <v>19.22</v>
      </c>
      <c r="AR692" s="49">
        <v>19.22</v>
      </c>
      <c r="AS692" s="49">
        <v>19.22</v>
      </c>
      <c r="AT692" s="49">
        <v>19.22</v>
      </c>
      <c r="AU692" s="49">
        <v>19.22</v>
      </c>
      <c r="AV692" s="49">
        <v>18.942</v>
      </c>
      <c r="AW692" s="49">
        <v>18.942</v>
      </c>
      <c r="AX692" s="49">
        <v>18.942</v>
      </c>
      <c r="AY692" s="49">
        <v>18.942</v>
      </c>
      <c r="AZ692" s="49">
        <v>18.942</v>
      </c>
      <c r="BA692" s="49">
        <f t="shared" si="31"/>
        <v>19.081</v>
      </c>
    </row>
    <row r="693" spans="13:53" x14ac:dyDescent="0.25">
      <c r="M693" s="40">
        <v>43060</v>
      </c>
      <c r="N693" s="48" t="s">
        <v>13</v>
      </c>
      <c r="O693" s="48" t="s">
        <v>10</v>
      </c>
      <c r="P693" s="48" t="s">
        <v>140</v>
      </c>
      <c r="Q693" s="48">
        <v>7.5259999999999998</v>
      </c>
      <c r="R693" s="48">
        <v>3</v>
      </c>
      <c r="S693" s="48">
        <v>4</v>
      </c>
      <c r="T693" s="49">
        <v>14.286767416144491</v>
      </c>
      <c r="U693" s="49">
        <v>19.457000000000001</v>
      </c>
      <c r="V693" s="49">
        <v>47.48</v>
      </c>
      <c r="W693" s="48">
        <v>7</v>
      </c>
      <c r="X693" s="48">
        <v>7</v>
      </c>
      <c r="AA693" s="27"/>
      <c r="AB693" t="s">
        <v>13</v>
      </c>
      <c r="AC693" s="28" t="s">
        <v>10</v>
      </c>
      <c r="AD693" s="30" t="s">
        <v>140</v>
      </c>
      <c r="AE693" s="49">
        <v>19.579499999999999</v>
      </c>
      <c r="AF693" s="49">
        <v>19.588999999999999</v>
      </c>
      <c r="AG693" s="56">
        <f t="shared" si="32"/>
        <v>19.588999999999999</v>
      </c>
      <c r="AH693" s="49">
        <f t="shared" ref="AH693:AH756" si="33">AF693</f>
        <v>19.588999999999999</v>
      </c>
      <c r="AI693" s="49">
        <v>19.745999999999999</v>
      </c>
      <c r="AJ693" s="49">
        <v>19.745999999999999</v>
      </c>
      <c r="AK693" s="49">
        <v>19.745999999999999</v>
      </c>
      <c r="AL693" s="49">
        <v>19.413</v>
      </c>
      <c r="AM693" s="49">
        <v>19.413</v>
      </c>
      <c r="AN693" s="49">
        <v>19.413</v>
      </c>
      <c r="AO693" s="49">
        <v>19.413</v>
      </c>
      <c r="AP693" s="49">
        <v>19.413</v>
      </c>
      <c r="AQ693" s="49">
        <v>19.745999999999999</v>
      </c>
      <c r="AR693" s="49">
        <v>19.745999999999999</v>
      </c>
      <c r="AS693" s="49">
        <v>19.745999999999999</v>
      </c>
      <c r="AT693" s="49">
        <v>19.745999999999999</v>
      </c>
      <c r="AU693" s="49">
        <v>19.745999999999999</v>
      </c>
      <c r="AV693" s="49">
        <v>19.413</v>
      </c>
      <c r="AW693" s="49">
        <v>19.413</v>
      </c>
      <c r="AX693" s="49">
        <v>19.413</v>
      </c>
      <c r="AY693" s="49">
        <v>19.413</v>
      </c>
      <c r="AZ693" s="49">
        <v>19.413</v>
      </c>
      <c r="BA693" s="49">
        <f t="shared" ref="BA693:BA733" si="34">AE693</f>
        <v>19.579499999999999</v>
      </c>
    </row>
    <row r="694" spans="13:53" x14ac:dyDescent="0.25">
      <c r="M694" s="40">
        <v>43061</v>
      </c>
      <c r="N694" s="48" t="s">
        <v>13</v>
      </c>
      <c r="O694" s="48" t="s">
        <v>10</v>
      </c>
      <c r="P694" s="48" t="s">
        <v>141</v>
      </c>
      <c r="Q694" s="48">
        <v>7.5259999999999998</v>
      </c>
      <c r="R694" s="48">
        <v>3</v>
      </c>
      <c r="S694" s="48">
        <v>4</v>
      </c>
      <c r="T694" s="49">
        <v>14.286767416144491</v>
      </c>
      <c r="U694" s="49">
        <v>19.695</v>
      </c>
      <c r="V694" s="49">
        <v>47.48</v>
      </c>
      <c r="W694" s="48">
        <v>7</v>
      </c>
      <c r="X694" s="48">
        <v>7</v>
      </c>
      <c r="AA694" s="27"/>
      <c r="AB694" t="s">
        <v>13</v>
      </c>
      <c r="AC694" s="28" t="s">
        <v>10</v>
      </c>
      <c r="AD694" s="30" t="s">
        <v>141</v>
      </c>
      <c r="AE694" s="49">
        <v>19.705500000000001</v>
      </c>
      <c r="AF694" s="49">
        <v>19.751000000000001</v>
      </c>
      <c r="AG694" s="56">
        <f t="shared" si="32"/>
        <v>19.751000000000001</v>
      </c>
      <c r="AH694" s="49">
        <f t="shared" si="33"/>
        <v>19.751000000000001</v>
      </c>
      <c r="AI694" s="49">
        <v>19.797000000000001</v>
      </c>
      <c r="AJ694" s="49">
        <v>19.797000000000001</v>
      </c>
      <c r="AK694" s="49">
        <v>19.797000000000001</v>
      </c>
      <c r="AL694" s="49">
        <v>19.614000000000001</v>
      </c>
      <c r="AM694" s="49">
        <v>19.614000000000001</v>
      </c>
      <c r="AN694" s="49">
        <v>19.614000000000001</v>
      </c>
      <c r="AO694" s="49">
        <v>19.614000000000001</v>
      </c>
      <c r="AP694" s="49">
        <v>19.614000000000001</v>
      </c>
      <c r="AQ694" s="49">
        <v>19.797000000000001</v>
      </c>
      <c r="AR694" s="49">
        <v>19.797000000000001</v>
      </c>
      <c r="AS694" s="49">
        <v>19.797000000000001</v>
      </c>
      <c r="AT694" s="49">
        <v>19.797000000000001</v>
      </c>
      <c r="AU694" s="49">
        <v>19.797000000000001</v>
      </c>
      <c r="AV694" s="49">
        <v>19.614000000000001</v>
      </c>
      <c r="AW694" s="49">
        <v>19.614000000000001</v>
      </c>
      <c r="AX694" s="49">
        <v>19.614000000000001</v>
      </c>
      <c r="AY694" s="49">
        <v>19.614000000000001</v>
      </c>
      <c r="AZ694" s="49">
        <v>19.614000000000001</v>
      </c>
      <c r="BA694" s="49">
        <f t="shared" si="34"/>
        <v>19.705500000000001</v>
      </c>
    </row>
    <row r="695" spans="13:53" x14ac:dyDescent="0.25">
      <c r="M695" s="40">
        <v>43062</v>
      </c>
      <c r="N695" s="48" t="s">
        <v>13</v>
      </c>
      <c r="O695" s="48" t="s">
        <v>10</v>
      </c>
      <c r="P695" s="48" t="s">
        <v>142</v>
      </c>
      <c r="Q695" s="48">
        <v>7.5259999999999998</v>
      </c>
      <c r="R695" s="48">
        <v>3</v>
      </c>
      <c r="S695" s="48">
        <v>4</v>
      </c>
      <c r="T695" s="49">
        <v>14.286767416144491</v>
      </c>
      <c r="U695" s="49">
        <v>19.826000000000001</v>
      </c>
      <c r="V695" s="49">
        <v>47.48</v>
      </c>
      <c r="W695" s="48">
        <v>7</v>
      </c>
      <c r="X695" s="48">
        <v>7</v>
      </c>
      <c r="AA695" s="27"/>
      <c r="AB695" t="s">
        <v>13</v>
      </c>
      <c r="AC695" s="28" t="s">
        <v>10</v>
      </c>
      <c r="AD695" s="30" t="s">
        <v>142</v>
      </c>
      <c r="AE695" s="49">
        <v>19.550999999999998</v>
      </c>
      <c r="AF695" s="49">
        <v>19.677</v>
      </c>
      <c r="AG695" s="56">
        <f t="shared" ref="AG695:AG758" si="35">AF695</f>
        <v>19.677</v>
      </c>
      <c r="AH695" s="49">
        <f t="shared" si="33"/>
        <v>19.677</v>
      </c>
      <c r="AI695" s="49">
        <v>19.640999999999998</v>
      </c>
      <c r="AJ695" s="49">
        <v>19.640999999999998</v>
      </c>
      <c r="AK695" s="49">
        <v>19.640999999999998</v>
      </c>
      <c r="AL695" s="49">
        <v>19.460999999999999</v>
      </c>
      <c r="AM695" s="49">
        <v>19.460999999999999</v>
      </c>
      <c r="AN695" s="49">
        <v>19.460999999999999</v>
      </c>
      <c r="AO695" s="49">
        <v>19.460999999999999</v>
      </c>
      <c r="AP695" s="49">
        <v>19.460999999999999</v>
      </c>
      <c r="AQ695" s="49">
        <v>19.640999999999998</v>
      </c>
      <c r="AR695" s="49">
        <v>19.640999999999998</v>
      </c>
      <c r="AS695" s="49">
        <v>19.640999999999998</v>
      </c>
      <c r="AT695" s="49">
        <v>19.640999999999998</v>
      </c>
      <c r="AU695" s="49">
        <v>19.640999999999998</v>
      </c>
      <c r="AV695" s="49">
        <v>19.460999999999999</v>
      </c>
      <c r="AW695" s="49">
        <v>19.460999999999999</v>
      </c>
      <c r="AX695" s="49">
        <v>19.460999999999999</v>
      </c>
      <c r="AY695" s="49">
        <v>19.460999999999999</v>
      </c>
      <c r="AZ695" s="49">
        <v>19.460999999999999</v>
      </c>
      <c r="BA695" s="49">
        <f t="shared" si="34"/>
        <v>19.550999999999998</v>
      </c>
    </row>
    <row r="696" spans="13:53" x14ac:dyDescent="0.25">
      <c r="M696" s="40">
        <v>43063</v>
      </c>
      <c r="N696" s="48" t="s">
        <v>13</v>
      </c>
      <c r="O696" s="48" t="s">
        <v>10</v>
      </c>
      <c r="P696" s="48" t="s">
        <v>143</v>
      </c>
      <c r="Q696" s="48">
        <v>7.5259999999999998</v>
      </c>
      <c r="R696" s="48">
        <v>3</v>
      </c>
      <c r="S696" s="48">
        <v>4</v>
      </c>
      <c r="T696" s="49">
        <v>14.286767416144491</v>
      </c>
      <c r="U696" s="49">
        <v>20.137</v>
      </c>
      <c r="V696" s="49">
        <v>47.48</v>
      </c>
      <c r="W696" s="48">
        <v>7</v>
      </c>
      <c r="X696" s="48">
        <v>7</v>
      </c>
      <c r="AA696" s="27"/>
      <c r="AB696" t="s">
        <v>13</v>
      </c>
      <c r="AC696" s="28" t="s">
        <v>10</v>
      </c>
      <c r="AD696" s="30" t="s">
        <v>143</v>
      </c>
      <c r="AE696" s="49">
        <v>20.0715</v>
      </c>
      <c r="AF696" s="49">
        <v>20.163</v>
      </c>
      <c r="AG696" s="56">
        <f t="shared" si="35"/>
        <v>20.163</v>
      </c>
      <c r="AH696" s="49">
        <f t="shared" si="33"/>
        <v>20.163</v>
      </c>
      <c r="AI696" s="49">
        <v>20.148</v>
      </c>
      <c r="AJ696" s="49">
        <v>20.148</v>
      </c>
      <c r="AK696" s="49">
        <v>20.148</v>
      </c>
      <c r="AL696" s="49">
        <v>19.995000000000001</v>
      </c>
      <c r="AM696" s="49">
        <v>19.995000000000001</v>
      </c>
      <c r="AN696" s="49">
        <v>19.995000000000001</v>
      </c>
      <c r="AO696" s="49">
        <v>19.995000000000001</v>
      </c>
      <c r="AP696" s="49">
        <v>19.995000000000001</v>
      </c>
      <c r="AQ696" s="49">
        <v>20.148</v>
      </c>
      <c r="AR696" s="49">
        <v>20.148</v>
      </c>
      <c r="AS696" s="49">
        <v>20.148</v>
      </c>
      <c r="AT696" s="49">
        <v>20.148</v>
      </c>
      <c r="AU696" s="49">
        <v>20.148</v>
      </c>
      <c r="AV696" s="49">
        <v>19.995000000000001</v>
      </c>
      <c r="AW696" s="49">
        <v>19.995000000000001</v>
      </c>
      <c r="AX696" s="49">
        <v>19.995000000000001</v>
      </c>
      <c r="AY696" s="49">
        <v>19.995000000000001</v>
      </c>
      <c r="AZ696" s="49">
        <v>19.995000000000001</v>
      </c>
      <c r="BA696" s="49">
        <f t="shared" si="34"/>
        <v>20.0715</v>
      </c>
    </row>
    <row r="697" spans="13:53" x14ac:dyDescent="0.25">
      <c r="M697" s="40">
        <v>43064</v>
      </c>
      <c r="N697" s="48" t="s">
        <v>13</v>
      </c>
      <c r="O697" s="48" t="s">
        <v>10</v>
      </c>
      <c r="P697" s="48" t="s">
        <v>144</v>
      </c>
      <c r="Q697" s="48">
        <v>7.5259999999999998</v>
      </c>
      <c r="R697" s="48">
        <v>3</v>
      </c>
      <c r="S697" s="48">
        <v>4</v>
      </c>
      <c r="T697" s="49">
        <v>14.286767416144491</v>
      </c>
      <c r="U697" s="49">
        <v>20.585000000000001</v>
      </c>
      <c r="V697" s="49">
        <v>47.48</v>
      </c>
      <c r="W697" s="48">
        <v>7</v>
      </c>
      <c r="X697" s="48">
        <v>7</v>
      </c>
      <c r="AA697" s="27"/>
      <c r="AB697" t="s">
        <v>13</v>
      </c>
      <c r="AC697" s="28" t="s">
        <v>10</v>
      </c>
      <c r="AD697" s="30" t="s">
        <v>144</v>
      </c>
      <c r="AE697" s="49">
        <v>20.165750000000003</v>
      </c>
      <c r="AF697" s="49">
        <v>20.375999999999998</v>
      </c>
      <c r="AG697" s="56">
        <f t="shared" si="35"/>
        <v>20.375999999999998</v>
      </c>
      <c r="AH697" s="49">
        <f t="shared" si="33"/>
        <v>20.375999999999998</v>
      </c>
      <c r="AI697" s="49">
        <v>20.382999999999999</v>
      </c>
      <c r="AJ697" s="49">
        <v>20.382999999999999</v>
      </c>
      <c r="AK697" s="49">
        <v>20.382999999999999</v>
      </c>
      <c r="AL697" s="49">
        <v>19.948500000000003</v>
      </c>
      <c r="AM697" s="49">
        <v>19.948500000000003</v>
      </c>
      <c r="AN697" s="49">
        <v>19.948500000000003</v>
      </c>
      <c r="AO697" s="49">
        <v>19.948500000000003</v>
      </c>
      <c r="AP697" s="49">
        <v>19.948500000000003</v>
      </c>
      <c r="AQ697" s="49">
        <v>20.382999999999999</v>
      </c>
      <c r="AR697" s="49">
        <v>20.382999999999999</v>
      </c>
      <c r="AS697" s="49">
        <v>20.382999999999999</v>
      </c>
      <c r="AT697" s="49">
        <v>20.382999999999999</v>
      </c>
      <c r="AU697" s="49">
        <v>20.382999999999999</v>
      </c>
      <c r="AV697" s="49">
        <v>19.948500000000003</v>
      </c>
      <c r="AW697" s="49">
        <v>19.948500000000003</v>
      </c>
      <c r="AX697" s="49">
        <v>19.948500000000003</v>
      </c>
      <c r="AY697" s="49">
        <v>19.948500000000003</v>
      </c>
      <c r="AZ697" s="49">
        <v>19.948500000000003</v>
      </c>
      <c r="BA697" s="49">
        <f t="shared" si="34"/>
        <v>20.165750000000003</v>
      </c>
    </row>
    <row r="698" spans="13:53" x14ac:dyDescent="0.25">
      <c r="M698" s="40">
        <v>43065</v>
      </c>
      <c r="N698" s="48" t="s">
        <v>13</v>
      </c>
      <c r="O698" s="48" t="s">
        <v>10</v>
      </c>
      <c r="P698" s="48" t="s">
        <v>145</v>
      </c>
      <c r="Q698" s="48">
        <v>7.5259999999999998</v>
      </c>
      <c r="R698" s="48">
        <v>3</v>
      </c>
      <c r="S698" s="48">
        <v>4</v>
      </c>
      <c r="T698" s="49">
        <v>14.286767416144491</v>
      </c>
      <c r="U698" s="49">
        <v>20.524000000000001</v>
      </c>
      <c r="V698" s="49">
        <v>47.48</v>
      </c>
      <c r="W698" s="48">
        <v>7</v>
      </c>
      <c r="X698" s="48">
        <v>7</v>
      </c>
      <c r="AA698" s="27"/>
      <c r="AB698" t="s">
        <v>13</v>
      </c>
      <c r="AC698" s="28" t="s">
        <v>10</v>
      </c>
      <c r="AD698" s="30" t="s">
        <v>145</v>
      </c>
      <c r="AE698" s="49">
        <v>20.165750000000003</v>
      </c>
      <c r="AF698" s="49">
        <v>20.375999999999998</v>
      </c>
      <c r="AG698" s="56">
        <f t="shared" si="35"/>
        <v>20.375999999999998</v>
      </c>
      <c r="AH698" s="49">
        <f t="shared" si="33"/>
        <v>20.375999999999998</v>
      </c>
      <c r="AI698" s="49">
        <v>20.382999999999999</v>
      </c>
      <c r="AJ698" s="49">
        <v>20.382999999999999</v>
      </c>
      <c r="AK698" s="49">
        <v>20.382999999999999</v>
      </c>
      <c r="AL698" s="49">
        <v>19.948500000000003</v>
      </c>
      <c r="AM698" s="49">
        <v>19.948500000000003</v>
      </c>
      <c r="AN698" s="49">
        <v>19.948500000000003</v>
      </c>
      <c r="AO698" s="49">
        <v>19.948500000000003</v>
      </c>
      <c r="AP698" s="49">
        <v>19.948500000000003</v>
      </c>
      <c r="AQ698" s="49">
        <v>20.382999999999999</v>
      </c>
      <c r="AR698" s="49">
        <v>20.382999999999999</v>
      </c>
      <c r="AS698" s="49">
        <v>20.382999999999999</v>
      </c>
      <c r="AT698" s="49">
        <v>20.382999999999999</v>
      </c>
      <c r="AU698" s="49">
        <v>20.382999999999999</v>
      </c>
      <c r="AV698" s="49">
        <v>19.948500000000003</v>
      </c>
      <c r="AW698" s="49">
        <v>19.948500000000003</v>
      </c>
      <c r="AX698" s="49">
        <v>19.948500000000003</v>
      </c>
      <c r="AY698" s="49">
        <v>19.948500000000003</v>
      </c>
      <c r="AZ698" s="49">
        <v>19.948500000000003</v>
      </c>
      <c r="BA698" s="49">
        <f t="shared" si="34"/>
        <v>20.165750000000003</v>
      </c>
    </row>
    <row r="699" spans="13:53" x14ac:dyDescent="0.25">
      <c r="M699" s="40">
        <v>43066</v>
      </c>
      <c r="N699" s="48" t="s">
        <v>13</v>
      </c>
      <c r="O699" s="48" t="s">
        <v>10</v>
      </c>
      <c r="P699" s="48" t="s">
        <v>146</v>
      </c>
      <c r="Q699" s="48">
        <v>7.64</v>
      </c>
      <c r="R699" s="48">
        <v>3</v>
      </c>
      <c r="S699" s="48">
        <v>4</v>
      </c>
      <c r="T699" s="49">
        <v>14.286767416144491</v>
      </c>
      <c r="U699" s="49">
        <v>20.699000000000002</v>
      </c>
      <c r="V699" s="49">
        <v>47.48</v>
      </c>
      <c r="W699" s="48">
        <v>7</v>
      </c>
      <c r="X699" s="48">
        <v>7</v>
      </c>
      <c r="AA699" s="27"/>
      <c r="AB699" t="s">
        <v>13</v>
      </c>
      <c r="AC699" s="28" t="s">
        <v>10</v>
      </c>
      <c r="AD699" s="30" t="s">
        <v>146</v>
      </c>
      <c r="AE699" s="49">
        <v>20.259999999999998</v>
      </c>
      <c r="AF699" s="49">
        <v>20.588999999999999</v>
      </c>
      <c r="AG699" s="56">
        <f t="shared" si="35"/>
        <v>20.588999999999999</v>
      </c>
      <c r="AH699" s="49">
        <f t="shared" si="33"/>
        <v>20.588999999999999</v>
      </c>
      <c r="AI699" s="49">
        <v>20.617999999999999</v>
      </c>
      <c r="AJ699" s="49">
        <v>20.617999999999999</v>
      </c>
      <c r="AK699" s="49">
        <v>20.617999999999999</v>
      </c>
      <c r="AL699" s="49">
        <v>19.902000000000001</v>
      </c>
      <c r="AM699" s="49">
        <v>19.902000000000001</v>
      </c>
      <c r="AN699" s="49">
        <v>19.902000000000001</v>
      </c>
      <c r="AO699" s="49">
        <v>19.902000000000001</v>
      </c>
      <c r="AP699" s="49">
        <v>19.902000000000001</v>
      </c>
      <c r="AQ699" s="49">
        <v>20.617999999999999</v>
      </c>
      <c r="AR699" s="49">
        <v>20.617999999999999</v>
      </c>
      <c r="AS699" s="49">
        <v>20.617999999999999</v>
      </c>
      <c r="AT699" s="49">
        <v>20.617999999999999</v>
      </c>
      <c r="AU699" s="49">
        <v>20.617999999999999</v>
      </c>
      <c r="AV699" s="49">
        <v>19.902000000000001</v>
      </c>
      <c r="AW699" s="49">
        <v>19.902000000000001</v>
      </c>
      <c r="AX699" s="49">
        <v>19.902000000000001</v>
      </c>
      <c r="AY699" s="49">
        <v>19.902000000000001</v>
      </c>
      <c r="AZ699" s="49">
        <v>19.902000000000001</v>
      </c>
      <c r="BA699" s="49">
        <f t="shared" si="34"/>
        <v>20.259999999999998</v>
      </c>
    </row>
    <row r="700" spans="13:53" x14ac:dyDescent="0.25">
      <c r="M700" s="40">
        <v>43067</v>
      </c>
      <c r="N700" s="48" t="s">
        <v>13</v>
      </c>
      <c r="O700" s="48" t="s">
        <v>10</v>
      </c>
      <c r="P700" s="48" t="s">
        <v>147</v>
      </c>
      <c r="Q700" s="48">
        <v>7.64</v>
      </c>
      <c r="R700" s="48">
        <v>3</v>
      </c>
      <c r="S700" s="48">
        <v>4</v>
      </c>
      <c r="T700" s="49">
        <v>14.286767416144491</v>
      </c>
      <c r="U700" s="49">
        <v>20.634</v>
      </c>
      <c r="V700" s="49">
        <v>47.48</v>
      </c>
      <c r="W700" s="48">
        <v>7</v>
      </c>
      <c r="X700" s="48">
        <v>7</v>
      </c>
      <c r="AA700" s="27"/>
      <c r="AB700" t="s">
        <v>13</v>
      </c>
      <c r="AC700" s="28" t="s">
        <v>10</v>
      </c>
      <c r="AD700" s="30" t="s">
        <v>147</v>
      </c>
      <c r="AE700" s="49">
        <v>20.728000000000002</v>
      </c>
      <c r="AF700" s="49">
        <v>20.907</v>
      </c>
      <c r="AG700" s="56">
        <f t="shared" si="35"/>
        <v>20.907</v>
      </c>
      <c r="AH700" s="49">
        <f t="shared" si="33"/>
        <v>20.907</v>
      </c>
      <c r="AI700" s="49">
        <v>20.991</v>
      </c>
      <c r="AJ700" s="49">
        <v>20.991</v>
      </c>
      <c r="AK700" s="49">
        <v>20.991</v>
      </c>
      <c r="AL700" s="49">
        <v>20.465</v>
      </c>
      <c r="AM700" s="49">
        <v>20.465</v>
      </c>
      <c r="AN700" s="49">
        <v>20.465</v>
      </c>
      <c r="AO700" s="49">
        <v>20.465</v>
      </c>
      <c r="AP700" s="49">
        <v>20.465</v>
      </c>
      <c r="AQ700" s="49">
        <v>20.991</v>
      </c>
      <c r="AR700" s="49">
        <v>20.991</v>
      </c>
      <c r="AS700" s="49">
        <v>20.991</v>
      </c>
      <c r="AT700" s="49">
        <v>20.991</v>
      </c>
      <c r="AU700" s="49">
        <v>20.991</v>
      </c>
      <c r="AV700" s="49">
        <v>20.465</v>
      </c>
      <c r="AW700" s="49">
        <v>20.465</v>
      </c>
      <c r="AX700" s="49">
        <v>20.465</v>
      </c>
      <c r="AY700" s="49">
        <v>20.465</v>
      </c>
      <c r="AZ700" s="49">
        <v>20.465</v>
      </c>
      <c r="BA700" s="49">
        <f t="shared" si="34"/>
        <v>20.728000000000002</v>
      </c>
    </row>
    <row r="701" spans="13:53" x14ac:dyDescent="0.25">
      <c r="M701" s="40">
        <v>43068</v>
      </c>
      <c r="N701" s="48" t="s">
        <v>13</v>
      </c>
      <c r="O701" s="48" t="s">
        <v>10</v>
      </c>
      <c r="P701" s="48" t="s">
        <v>148</v>
      </c>
      <c r="Q701" s="48">
        <v>7.64</v>
      </c>
      <c r="R701" s="48">
        <v>3</v>
      </c>
      <c r="S701" s="48">
        <v>4</v>
      </c>
      <c r="T701" s="49">
        <v>14.286767416144491</v>
      </c>
      <c r="U701" s="49">
        <v>20.420999999999999</v>
      </c>
      <c r="V701" s="49">
        <v>47.48</v>
      </c>
      <c r="W701" s="48">
        <v>7</v>
      </c>
      <c r="X701" s="48">
        <v>7</v>
      </c>
      <c r="AA701" s="27"/>
      <c r="AB701" t="s">
        <v>13</v>
      </c>
      <c r="AC701" s="28" t="s">
        <v>10</v>
      </c>
      <c r="AD701" s="30" t="s">
        <v>148</v>
      </c>
      <c r="AE701" s="49">
        <v>20.450499999999998</v>
      </c>
      <c r="AF701" s="49">
        <v>20.669</v>
      </c>
      <c r="AG701" s="56">
        <f t="shared" si="35"/>
        <v>20.669</v>
      </c>
      <c r="AH701" s="49">
        <f t="shared" si="33"/>
        <v>20.669</v>
      </c>
      <c r="AI701" s="49">
        <v>20.690999999999999</v>
      </c>
      <c r="AJ701" s="49">
        <v>20.690999999999999</v>
      </c>
      <c r="AK701" s="49">
        <v>20.690999999999999</v>
      </c>
      <c r="AL701" s="49">
        <v>20.21</v>
      </c>
      <c r="AM701" s="49">
        <v>20.21</v>
      </c>
      <c r="AN701" s="49">
        <v>20.21</v>
      </c>
      <c r="AO701" s="49">
        <v>20.21</v>
      </c>
      <c r="AP701" s="49">
        <v>20.21</v>
      </c>
      <c r="AQ701" s="49">
        <v>20.690999999999999</v>
      </c>
      <c r="AR701" s="49">
        <v>20.690999999999999</v>
      </c>
      <c r="AS701" s="49">
        <v>20.690999999999999</v>
      </c>
      <c r="AT701" s="49">
        <v>20.690999999999999</v>
      </c>
      <c r="AU701" s="49">
        <v>20.690999999999999</v>
      </c>
      <c r="AV701" s="49">
        <v>20.21</v>
      </c>
      <c r="AW701" s="49">
        <v>20.21</v>
      </c>
      <c r="AX701" s="49">
        <v>20.21</v>
      </c>
      <c r="AY701" s="49">
        <v>20.21</v>
      </c>
      <c r="AZ701" s="49">
        <v>20.21</v>
      </c>
      <c r="BA701" s="49">
        <f t="shared" si="34"/>
        <v>20.450499999999998</v>
      </c>
    </row>
    <row r="702" spans="13:53" x14ac:dyDescent="0.25">
      <c r="M702" s="40">
        <v>43069</v>
      </c>
      <c r="N702" s="48" t="s">
        <v>13</v>
      </c>
      <c r="O702" s="48" t="s">
        <v>10</v>
      </c>
      <c r="P702" s="48" t="s">
        <v>149</v>
      </c>
      <c r="Q702" s="48">
        <v>7.64</v>
      </c>
      <c r="R702" s="48">
        <v>3</v>
      </c>
      <c r="S702" s="48">
        <v>4</v>
      </c>
      <c r="T702" s="49">
        <v>14.286767416144491</v>
      </c>
      <c r="U702" s="49">
        <v>20.576000000000001</v>
      </c>
      <c r="V702" s="49">
        <v>47.48</v>
      </c>
      <c r="W702" s="48">
        <v>7</v>
      </c>
      <c r="X702" s="48">
        <v>7</v>
      </c>
      <c r="AA702" s="27"/>
      <c r="AB702" t="s">
        <v>13</v>
      </c>
      <c r="AC702" s="28" t="s">
        <v>10</v>
      </c>
      <c r="AD702" s="30" t="s">
        <v>149</v>
      </c>
      <c r="AE702" s="49">
        <v>20.561</v>
      </c>
      <c r="AF702" s="49">
        <v>20.850999999999999</v>
      </c>
      <c r="AG702" s="56">
        <f t="shared" si="35"/>
        <v>20.850999999999999</v>
      </c>
      <c r="AH702" s="49">
        <f t="shared" si="33"/>
        <v>20.850999999999999</v>
      </c>
      <c r="AI702" s="49">
        <v>20.832999999999998</v>
      </c>
      <c r="AJ702" s="49">
        <v>20.832999999999998</v>
      </c>
      <c r="AK702" s="49">
        <v>20.832999999999998</v>
      </c>
      <c r="AL702" s="49">
        <v>20.289000000000001</v>
      </c>
      <c r="AM702" s="49">
        <v>20.289000000000001</v>
      </c>
      <c r="AN702" s="49">
        <v>20.289000000000001</v>
      </c>
      <c r="AO702" s="49">
        <v>20.289000000000001</v>
      </c>
      <c r="AP702" s="49">
        <v>20.289000000000001</v>
      </c>
      <c r="AQ702" s="49">
        <v>20.832999999999998</v>
      </c>
      <c r="AR702" s="49">
        <v>20.832999999999998</v>
      </c>
      <c r="AS702" s="49">
        <v>20.832999999999998</v>
      </c>
      <c r="AT702" s="49">
        <v>20.832999999999998</v>
      </c>
      <c r="AU702" s="49">
        <v>20.832999999999998</v>
      </c>
      <c r="AV702" s="49">
        <v>20.289000000000001</v>
      </c>
      <c r="AW702" s="49">
        <v>20.289000000000001</v>
      </c>
      <c r="AX702" s="49">
        <v>20.289000000000001</v>
      </c>
      <c r="AY702" s="49">
        <v>20.289000000000001</v>
      </c>
      <c r="AZ702" s="49">
        <v>20.289000000000001</v>
      </c>
      <c r="BA702" s="49">
        <f t="shared" si="34"/>
        <v>20.561</v>
      </c>
    </row>
    <row r="703" spans="13:53" x14ac:dyDescent="0.25">
      <c r="M703" s="40">
        <v>43070</v>
      </c>
      <c r="N703" s="48" t="s">
        <v>13</v>
      </c>
      <c r="O703" s="48" t="s">
        <v>11</v>
      </c>
      <c r="P703" s="48" t="s">
        <v>120</v>
      </c>
      <c r="Q703" s="48">
        <v>7.64</v>
      </c>
      <c r="R703" s="48">
        <v>3</v>
      </c>
      <c r="S703" s="48">
        <v>4</v>
      </c>
      <c r="T703" s="49">
        <v>14.166359503624525</v>
      </c>
      <c r="U703" s="49">
        <v>20.451999999999998</v>
      </c>
      <c r="V703" s="49">
        <v>48.41</v>
      </c>
      <c r="W703" s="48">
        <v>7</v>
      </c>
      <c r="X703" s="48">
        <v>7</v>
      </c>
      <c r="AA703" s="27"/>
      <c r="AB703" t="s">
        <v>13</v>
      </c>
      <c r="AC703" s="28" t="s">
        <v>11</v>
      </c>
      <c r="AD703" s="30" t="s">
        <v>120</v>
      </c>
      <c r="AE703" s="49">
        <v>20.581</v>
      </c>
      <c r="AF703" s="49">
        <v>20.802</v>
      </c>
      <c r="AG703" s="56">
        <f t="shared" si="35"/>
        <v>20.802</v>
      </c>
      <c r="AH703" s="49">
        <f t="shared" si="33"/>
        <v>20.802</v>
      </c>
      <c r="AI703" s="49">
        <v>20.777999999999999</v>
      </c>
      <c r="AJ703" s="49">
        <v>20.777999999999999</v>
      </c>
      <c r="AK703" s="49">
        <v>20.777999999999999</v>
      </c>
      <c r="AL703" s="49">
        <v>20.384</v>
      </c>
      <c r="AM703" s="49">
        <v>20.384</v>
      </c>
      <c r="AN703" s="49">
        <v>20.384</v>
      </c>
      <c r="AO703" s="49">
        <v>20.384</v>
      </c>
      <c r="AP703" s="49">
        <v>20.384</v>
      </c>
      <c r="AQ703" s="49">
        <v>20.777999999999999</v>
      </c>
      <c r="AR703" s="49">
        <v>20.777999999999999</v>
      </c>
      <c r="AS703" s="49">
        <v>20.777999999999999</v>
      </c>
      <c r="AT703" s="49">
        <v>20.777999999999999</v>
      </c>
      <c r="AU703" s="49">
        <v>20.777999999999999</v>
      </c>
      <c r="AV703" s="49">
        <v>20.384</v>
      </c>
      <c r="AW703" s="49">
        <v>20.384</v>
      </c>
      <c r="AX703" s="49">
        <v>20.384</v>
      </c>
      <c r="AY703" s="49">
        <v>20.384</v>
      </c>
      <c r="AZ703" s="49">
        <v>20.384</v>
      </c>
      <c r="BA703" s="49">
        <f t="shared" si="34"/>
        <v>20.581</v>
      </c>
    </row>
    <row r="704" spans="13:53" x14ac:dyDescent="0.25">
      <c r="M704" s="40">
        <v>43071</v>
      </c>
      <c r="N704" s="48" t="s">
        <v>13</v>
      </c>
      <c r="O704" s="48" t="s">
        <v>11</v>
      </c>
      <c r="P704" s="48" t="s">
        <v>121</v>
      </c>
      <c r="Q704" s="48">
        <v>7.64</v>
      </c>
      <c r="R704" s="48">
        <v>3</v>
      </c>
      <c r="S704" s="48">
        <v>4</v>
      </c>
      <c r="T704" s="49">
        <v>14.166359503624525</v>
      </c>
      <c r="U704" s="49">
        <v>20.664999999999999</v>
      </c>
      <c r="V704" s="49">
        <v>48.41</v>
      </c>
      <c r="W704" s="48">
        <v>7</v>
      </c>
      <c r="X704" s="48">
        <v>7</v>
      </c>
      <c r="AA704" s="27"/>
      <c r="AB704" t="s">
        <v>13</v>
      </c>
      <c r="AC704" s="28" t="s">
        <v>11</v>
      </c>
      <c r="AD704" s="30" t="s">
        <v>121</v>
      </c>
      <c r="AE704" s="49">
        <v>20.66825</v>
      </c>
      <c r="AF704" s="49">
        <v>20.875</v>
      </c>
      <c r="AG704" s="56">
        <f t="shared" si="35"/>
        <v>20.875</v>
      </c>
      <c r="AH704" s="49">
        <f t="shared" si="33"/>
        <v>20.875</v>
      </c>
      <c r="AI704" s="49">
        <v>20.890499999999999</v>
      </c>
      <c r="AJ704" s="49">
        <v>20.890499999999999</v>
      </c>
      <c r="AK704" s="49">
        <v>20.890499999999999</v>
      </c>
      <c r="AL704" s="49">
        <v>20.445999999999998</v>
      </c>
      <c r="AM704" s="49">
        <v>20.445999999999998</v>
      </c>
      <c r="AN704" s="49">
        <v>20.445999999999998</v>
      </c>
      <c r="AO704" s="49">
        <v>20.445999999999998</v>
      </c>
      <c r="AP704" s="49">
        <v>20.445999999999998</v>
      </c>
      <c r="AQ704" s="49">
        <v>20.890499999999999</v>
      </c>
      <c r="AR704" s="49">
        <v>20.890499999999999</v>
      </c>
      <c r="AS704" s="49">
        <v>20.890499999999999</v>
      </c>
      <c r="AT704" s="49">
        <v>20.890499999999999</v>
      </c>
      <c r="AU704" s="49">
        <v>20.890499999999999</v>
      </c>
      <c r="AV704" s="49">
        <v>20.445999999999998</v>
      </c>
      <c r="AW704" s="49">
        <v>20.445999999999998</v>
      </c>
      <c r="AX704" s="49">
        <v>20.445999999999998</v>
      </c>
      <c r="AY704" s="49">
        <v>20.445999999999998</v>
      </c>
      <c r="AZ704" s="49">
        <v>20.445999999999998</v>
      </c>
      <c r="BA704" s="49">
        <f t="shared" si="34"/>
        <v>20.66825</v>
      </c>
    </row>
    <row r="705" spans="13:53" x14ac:dyDescent="0.25">
      <c r="M705" s="40">
        <v>43072</v>
      </c>
      <c r="N705" s="48" t="s">
        <v>13</v>
      </c>
      <c r="O705" s="48" t="s">
        <v>11</v>
      </c>
      <c r="P705" s="48" t="s">
        <v>122</v>
      </c>
      <c r="Q705" s="48">
        <v>7.64</v>
      </c>
      <c r="R705" s="48">
        <v>3</v>
      </c>
      <c r="S705" s="48">
        <v>4</v>
      </c>
      <c r="T705" s="49">
        <v>14.166359503624525</v>
      </c>
      <c r="U705" s="49">
        <v>20.623999999999999</v>
      </c>
      <c r="V705" s="49">
        <v>48.41</v>
      </c>
      <c r="W705" s="48">
        <v>7</v>
      </c>
      <c r="X705" s="48">
        <v>7</v>
      </c>
      <c r="AA705" s="27"/>
      <c r="AB705" t="s">
        <v>13</v>
      </c>
      <c r="AC705" s="28" t="s">
        <v>11</v>
      </c>
      <c r="AD705" s="30" t="s">
        <v>122</v>
      </c>
      <c r="AE705" s="49">
        <v>20.66825</v>
      </c>
      <c r="AF705" s="49">
        <v>20.875</v>
      </c>
      <c r="AG705" s="56">
        <f t="shared" si="35"/>
        <v>20.875</v>
      </c>
      <c r="AH705" s="49">
        <f t="shared" si="33"/>
        <v>20.875</v>
      </c>
      <c r="AI705" s="49">
        <v>20.890499999999999</v>
      </c>
      <c r="AJ705" s="49">
        <v>20.890499999999999</v>
      </c>
      <c r="AK705" s="49">
        <v>20.890499999999999</v>
      </c>
      <c r="AL705" s="49">
        <v>20.445999999999998</v>
      </c>
      <c r="AM705" s="49">
        <v>20.445999999999998</v>
      </c>
      <c r="AN705" s="49">
        <v>20.445999999999998</v>
      </c>
      <c r="AO705" s="49">
        <v>20.445999999999998</v>
      </c>
      <c r="AP705" s="49">
        <v>20.445999999999998</v>
      </c>
      <c r="AQ705" s="49">
        <v>20.890499999999999</v>
      </c>
      <c r="AR705" s="49">
        <v>20.890499999999999</v>
      </c>
      <c r="AS705" s="49">
        <v>20.890499999999999</v>
      </c>
      <c r="AT705" s="49">
        <v>20.890499999999999</v>
      </c>
      <c r="AU705" s="49">
        <v>20.890499999999999</v>
      </c>
      <c r="AV705" s="49">
        <v>20.445999999999998</v>
      </c>
      <c r="AW705" s="49">
        <v>20.445999999999998</v>
      </c>
      <c r="AX705" s="49">
        <v>20.445999999999998</v>
      </c>
      <c r="AY705" s="49">
        <v>20.445999999999998</v>
      </c>
      <c r="AZ705" s="49">
        <v>20.445999999999998</v>
      </c>
      <c r="BA705" s="49">
        <f t="shared" si="34"/>
        <v>20.66825</v>
      </c>
    </row>
    <row r="706" spans="13:53" x14ac:dyDescent="0.25">
      <c r="M706" s="40">
        <v>43073</v>
      </c>
      <c r="N706" s="48" t="s">
        <v>13</v>
      </c>
      <c r="O706" s="48" t="s">
        <v>11</v>
      </c>
      <c r="P706" s="48" t="s">
        <v>123</v>
      </c>
      <c r="Q706" s="48">
        <v>7.3479999999999901</v>
      </c>
      <c r="R706" s="48">
        <v>3</v>
      </c>
      <c r="S706" s="48">
        <v>4</v>
      </c>
      <c r="T706" s="49">
        <v>14.166359503624525</v>
      </c>
      <c r="U706" s="49">
        <v>20.699000000000002</v>
      </c>
      <c r="V706" s="49">
        <v>48.41</v>
      </c>
      <c r="W706" s="48">
        <v>7</v>
      </c>
      <c r="X706" s="48">
        <v>7</v>
      </c>
      <c r="AA706" s="27"/>
      <c r="AB706" t="s">
        <v>13</v>
      </c>
      <c r="AC706" s="28" t="s">
        <v>11</v>
      </c>
      <c r="AD706" s="30" t="s">
        <v>123</v>
      </c>
      <c r="AE706" s="49">
        <v>20.755499999999998</v>
      </c>
      <c r="AF706" s="49">
        <v>20.948</v>
      </c>
      <c r="AG706" s="56">
        <f t="shared" si="35"/>
        <v>20.948</v>
      </c>
      <c r="AH706" s="49">
        <f t="shared" si="33"/>
        <v>20.948</v>
      </c>
      <c r="AI706" s="49">
        <v>21.003</v>
      </c>
      <c r="AJ706" s="49">
        <v>21.003</v>
      </c>
      <c r="AK706" s="49">
        <v>21.003</v>
      </c>
      <c r="AL706" s="49">
        <v>20.507999999999999</v>
      </c>
      <c r="AM706" s="49">
        <v>20.507999999999999</v>
      </c>
      <c r="AN706" s="49">
        <v>20.507999999999999</v>
      </c>
      <c r="AO706" s="49">
        <v>20.507999999999999</v>
      </c>
      <c r="AP706" s="49">
        <v>20.507999999999999</v>
      </c>
      <c r="AQ706" s="49">
        <v>21.003</v>
      </c>
      <c r="AR706" s="49">
        <v>21.003</v>
      </c>
      <c r="AS706" s="49">
        <v>21.003</v>
      </c>
      <c r="AT706" s="49">
        <v>21.003</v>
      </c>
      <c r="AU706" s="49">
        <v>21.003</v>
      </c>
      <c r="AV706" s="49">
        <v>20.507999999999999</v>
      </c>
      <c r="AW706" s="49">
        <v>20.507999999999999</v>
      </c>
      <c r="AX706" s="49">
        <v>20.507999999999999</v>
      </c>
      <c r="AY706" s="49">
        <v>20.507999999999999</v>
      </c>
      <c r="AZ706" s="49">
        <v>20.507999999999999</v>
      </c>
      <c r="BA706" s="49">
        <f t="shared" si="34"/>
        <v>20.755499999999998</v>
      </c>
    </row>
    <row r="707" spans="13:53" x14ac:dyDescent="0.25">
      <c r="M707" s="40">
        <v>43074</v>
      </c>
      <c r="N707" s="48" t="s">
        <v>13</v>
      </c>
      <c r="O707" s="48" t="s">
        <v>11</v>
      </c>
      <c r="P707" s="48" t="s">
        <v>124</v>
      </c>
      <c r="Q707" s="48">
        <v>7.3479999999999901</v>
      </c>
      <c r="R707" s="48">
        <v>3</v>
      </c>
      <c r="S707" s="48">
        <v>4</v>
      </c>
      <c r="T707" s="49">
        <v>14.166359503624525</v>
      </c>
      <c r="U707" s="49">
        <v>21.297999999999998</v>
      </c>
      <c r="V707" s="49">
        <v>48.41</v>
      </c>
      <c r="W707" s="48">
        <v>7</v>
      </c>
      <c r="X707" s="48">
        <v>7</v>
      </c>
      <c r="AA707" s="27"/>
      <c r="AB707" t="s">
        <v>13</v>
      </c>
      <c r="AC707" s="28" t="s">
        <v>11</v>
      </c>
      <c r="AD707" s="30" t="s">
        <v>124</v>
      </c>
      <c r="AE707" s="49">
        <v>21.326000000000001</v>
      </c>
      <c r="AF707" s="49">
        <v>21.606000000000002</v>
      </c>
      <c r="AG707" s="56">
        <f t="shared" si="35"/>
        <v>21.606000000000002</v>
      </c>
      <c r="AH707" s="49">
        <f t="shared" si="33"/>
        <v>21.606000000000002</v>
      </c>
      <c r="AI707" s="49">
        <v>21.61</v>
      </c>
      <c r="AJ707" s="49">
        <v>21.61</v>
      </c>
      <c r="AK707" s="49">
        <v>21.61</v>
      </c>
      <c r="AL707" s="49">
        <v>21.042000000000002</v>
      </c>
      <c r="AM707" s="49">
        <v>21.042000000000002</v>
      </c>
      <c r="AN707" s="49">
        <v>21.042000000000002</v>
      </c>
      <c r="AO707" s="49">
        <v>21.042000000000002</v>
      </c>
      <c r="AP707" s="49">
        <v>21.042000000000002</v>
      </c>
      <c r="AQ707" s="49">
        <v>21.61</v>
      </c>
      <c r="AR707" s="49">
        <v>21.61</v>
      </c>
      <c r="AS707" s="49">
        <v>21.61</v>
      </c>
      <c r="AT707" s="49">
        <v>21.61</v>
      </c>
      <c r="AU707" s="49">
        <v>21.61</v>
      </c>
      <c r="AV707" s="49">
        <v>21.042000000000002</v>
      </c>
      <c r="AW707" s="49">
        <v>21.042000000000002</v>
      </c>
      <c r="AX707" s="49">
        <v>21.042000000000002</v>
      </c>
      <c r="AY707" s="49">
        <v>21.042000000000002</v>
      </c>
      <c r="AZ707" s="49">
        <v>21.042000000000002</v>
      </c>
      <c r="BA707" s="49">
        <f t="shared" si="34"/>
        <v>21.326000000000001</v>
      </c>
    </row>
    <row r="708" spans="13:53" x14ac:dyDescent="0.25">
      <c r="M708" s="40">
        <v>43075</v>
      </c>
      <c r="N708" s="48" t="s">
        <v>13</v>
      </c>
      <c r="O708" s="48" t="s">
        <v>11</v>
      </c>
      <c r="P708" s="48" t="s">
        <v>125</v>
      </c>
      <c r="Q708" s="48">
        <v>7.3479999999999901</v>
      </c>
      <c r="R708" s="48">
        <v>3</v>
      </c>
      <c r="S708" s="48">
        <v>4</v>
      </c>
      <c r="T708" s="49">
        <v>14.166359503624525</v>
      </c>
      <c r="U708" s="49">
        <v>21.227</v>
      </c>
      <c r="V708" s="49">
        <v>48.41</v>
      </c>
      <c r="W708" s="48">
        <v>7</v>
      </c>
      <c r="X708" s="48">
        <v>7</v>
      </c>
      <c r="AA708" s="27"/>
      <c r="AB708" t="s">
        <v>13</v>
      </c>
      <c r="AC708" s="28" t="s">
        <v>11</v>
      </c>
      <c r="AD708" s="30" t="s">
        <v>125</v>
      </c>
      <c r="AE708" s="49">
        <v>21.201500000000003</v>
      </c>
      <c r="AF708" s="49">
        <v>21.501000000000001</v>
      </c>
      <c r="AG708" s="56">
        <f t="shared" si="35"/>
        <v>21.501000000000001</v>
      </c>
      <c r="AH708" s="49">
        <f t="shared" si="33"/>
        <v>21.501000000000001</v>
      </c>
      <c r="AI708" s="49">
        <v>21.373000000000001</v>
      </c>
      <c r="AJ708" s="49">
        <v>21.373000000000001</v>
      </c>
      <c r="AK708" s="49">
        <v>21.373000000000001</v>
      </c>
      <c r="AL708" s="49">
        <v>21.03</v>
      </c>
      <c r="AM708" s="49">
        <v>21.03</v>
      </c>
      <c r="AN708" s="49">
        <v>21.03</v>
      </c>
      <c r="AO708" s="49">
        <v>21.03</v>
      </c>
      <c r="AP708" s="49">
        <v>21.03</v>
      </c>
      <c r="AQ708" s="49">
        <v>21.373000000000001</v>
      </c>
      <c r="AR708" s="49">
        <v>21.373000000000001</v>
      </c>
      <c r="AS708" s="49">
        <v>21.373000000000001</v>
      </c>
      <c r="AT708" s="49">
        <v>21.373000000000001</v>
      </c>
      <c r="AU708" s="49">
        <v>21.373000000000001</v>
      </c>
      <c r="AV708" s="49">
        <v>21.03</v>
      </c>
      <c r="AW708" s="49">
        <v>21.03</v>
      </c>
      <c r="AX708" s="49">
        <v>21.03</v>
      </c>
      <c r="AY708" s="49">
        <v>21.03</v>
      </c>
      <c r="AZ708" s="49">
        <v>21.03</v>
      </c>
      <c r="BA708" s="49">
        <f t="shared" si="34"/>
        <v>21.201500000000003</v>
      </c>
    </row>
    <row r="709" spans="13:53" x14ac:dyDescent="0.25">
      <c r="M709" s="40">
        <v>43076</v>
      </c>
      <c r="N709" s="48" t="s">
        <v>13</v>
      </c>
      <c r="O709" s="48" t="s">
        <v>11</v>
      </c>
      <c r="P709" s="48" t="s">
        <v>126</v>
      </c>
      <c r="Q709" s="48">
        <v>7.3479999999999901</v>
      </c>
      <c r="R709" s="48">
        <v>3</v>
      </c>
      <c r="S709" s="48">
        <v>4</v>
      </c>
      <c r="T709" s="49">
        <v>14.166359503624525</v>
      </c>
      <c r="U709" s="49">
        <v>21.232000000000003</v>
      </c>
      <c r="V709" s="49">
        <v>48.41</v>
      </c>
      <c r="W709" s="48">
        <v>7</v>
      </c>
      <c r="X709" s="48">
        <v>7</v>
      </c>
      <c r="AA709" s="27"/>
      <c r="AB709" t="s">
        <v>13</v>
      </c>
      <c r="AC709" s="28" t="s">
        <v>11</v>
      </c>
      <c r="AD709" s="30" t="s">
        <v>126</v>
      </c>
      <c r="AE709" s="49">
        <v>20.971499999999999</v>
      </c>
      <c r="AF709" s="49">
        <v>21.193000000000001</v>
      </c>
      <c r="AG709" s="56">
        <f t="shared" si="35"/>
        <v>21.193000000000001</v>
      </c>
      <c r="AH709" s="49">
        <f t="shared" si="33"/>
        <v>21.193000000000001</v>
      </c>
      <c r="AI709" s="49">
        <v>21.077000000000002</v>
      </c>
      <c r="AJ709" s="49">
        <v>21.077000000000002</v>
      </c>
      <c r="AK709" s="49">
        <v>21.077000000000002</v>
      </c>
      <c r="AL709" s="49">
        <v>20.866</v>
      </c>
      <c r="AM709" s="49">
        <v>20.866</v>
      </c>
      <c r="AN709" s="49">
        <v>20.866</v>
      </c>
      <c r="AO709" s="49">
        <v>20.866</v>
      </c>
      <c r="AP709" s="49">
        <v>20.866</v>
      </c>
      <c r="AQ709" s="49">
        <v>21.077000000000002</v>
      </c>
      <c r="AR709" s="49">
        <v>21.077000000000002</v>
      </c>
      <c r="AS709" s="49">
        <v>21.077000000000002</v>
      </c>
      <c r="AT709" s="49">
        <v>21.077000000000002</v>
      </c>
      <c r="AU709" s="49">
        <v>21.077000000000002</v>
      </c>
      <c r="AV709" s="49">
        <v>20.866</v>
      </c>
      <c r="AW709" s="49">
        <v>20.866</v>
      </c>
      <c r="AX709" s="49">
        <v>20.866</v>
      </c>
      <c r="AY709" s="49">
        <v>20.866</v>
      </c>
      <c r="AZ709" s="49">
        <v>20.866</v>
      </c>
      <c r="BA709" s="49">
        <f t="shared" si="34"/>
        <v>20.971499999999999</v>
      </c>
    </row>
    <row r="710" spans="13:53" x14ac:dyDescent="0.25">
      <c r="M710" s="40">
        <v>43077</v>
      </c>
      <c r="N710" s="48" t="s">
        <v>13</v>
      </c>
      <c r="O710" s="48" t="s">
        <v>11</v>
      </c>
      <c r="P710" s="48" t="s">
        <v>127</v>
      </c>
      <c r="Q710" s="48">
        <v>7.3479999999999901</v>
      </c>
      <c r="R710" s="48">
        <v>3</v>
      </c>
      <c r="S710" s="48">
        <v>4</v>
      </c>
      <c r="T710" s="49">
        <v>14.166359503624525</v>
      </c>
      <c r="U710" s="49">
        <v>21.161999999999999</v>
      </c>
      <c r="V710" s="49">
        <v>48.41</v>
      </c>
      <c r="W710" s="48">
        <v>7</v>
      </c>
      <c r="X710" s="48">
        <v>7</v>
      </c>
      <c r="AA710" s="27"/>
      <c r="AB710" t="s">
        <v>13</v>
      </c>
      <c r="AC710" s="28" t="s">
        <v>11</v>
      </c>
      <c r="AD710" s="30" t="s">
        <v>127</v>
      </c>
      <c r="AE710" s="49">
        <v>21.1555</v>
      </c>
      <c r="AF710" s="49">
        <v>21.457999999999998</v>
      </c>
      <c r="AG710" s="56">
        <f t="shared" si="35"/>
        <v>21.457999999999998</v>
      </c>
      <c r="AH710" s="49">
        <f t="shared" si="33"/>
        <v>21.457999999999998</v>
      </c>
      <c r="AI710" s="49">
        <v>21.212</v>
      </c>
      <c r="AJ710" s="49">
        <v>21.212</v>
      </c>
      <c r="AK710" s="49">
        <v>21.212</v>
      </c>
      <c r="AL710" s="49">
        <v>21.099</v>
      </c>
      <c r="AM710" s="49">
        <v>21.099</v>
      </c>
      <c r="AN710" s="49">
        <v>21.099</v>
      </c>
      <c r="AO710" s="49">
        <v>21.099</v>
      </c>
      <c r="AP710" s="49">
        <v>21.099</v>
      </c>
      <c r="AQ710" s="49">
        <v>21.212</v>
      </c>
      <c r="AR710" s="49">
        <v>21.212</v>
      </c>
      <c r="AS710" s="49">
        <v>21.212</v>
      </c>
      <c r="AT710" s="49">
        <v>21.212</v>
      </c>
      <c r="AU710" s="49">
        <v>21.212</v>
      </c>
      <c r="AV710" s="49">
        <v>21.099</v>
      </c>
      <c r="AW710" s="49">
        <v>21.099</v>
      </c>
      <c r="AX710" s="49">
        <v>21.099</v>
      </c>
      <c r="AY710" s="49">
        <v>21.099</v>
      </c>
      <c r="AZ710" s="49">
        <v>21.099</v>
      </c>
      <c r="BA710" s="49">
        <f t="shared" si="34"/>
        <v>21.1555</v>
      </c>
    </row>
    <row r="711" spans="13:53" x14ac:dyDescent="0.25">
      <c r="M711" s="40">
        <v>43078</v>
      </c>
      <c r="N711" s="48" t="s">
        <v>13</v>
      </c>
      <c r="O711" s="48" t="s">
        <v>11</v>
      </c>
      <c r="P711" s="48" t="s">
        <v>128</v>
      </c>
      <c r="Q711" s="48">
        <v>7.3479999999999901</v>
      </c>
      <c r="R711" s="48">
        <v>3</v>
      </c>
      <c r="S711" s="48">
        <v>4</v>
      </c>
      <c r="T711" s="49">
        <v>14.166359503624525</v>
      </c>
      <c r="U711" s="49">
        <v>21.057000000000002</v>
      </c>
      <c r="V711" s="49">
        <v>48.41</v>
      </c>
      <c r="W711" s="48">
        <v>7</v>
      </c>
      <c r="X711" s="48">
        <v>7</v>
      </c>
      <c r="AA711" s="27"/>
      <c r="AB711" t="s">
        <v>13</v>
      </c>
      <c r="AC711" s="28" t="s">
        <v>11</v>
      </c>
      <c r="AD711" s="30" t="s">
        <v>128</v>
      </c>
      <c r="AE711" s="49">
        <v>20.986999999999998</v>
      </c>
      <c r="AF711" s="49">
        <v>21.255499999999998</v>
      </c>
      <c r="AG711" s="56">
        <f t="shared" si="35"/>
        <v>21.255499999999998</v>
      </c>
      <c r="AH711" s="49">
        <f t="shared" si="33"/>
        <v>21.255499999999998</v>
      </c>
      <c r="AI711" s="49">
        <v>21.093499999999999</v>
      </c>
      <c r="AJ711" s="49">
        <v>21.093499999999999</v>
      </c>
      <c r="AK711" s="49">
        <v>21.093499999999999</v>
      </c>
      <c r="AL711" s="49">
        <v>20.880499999999998</v>
      </c>
      <c r="AM711" s="49">
        <v>20.880499999999998</v>
      </c>
      <c r="AN711" s="49">
        <v>20.880499999999998</v>
      </c>
      <c r="AO711" s="49">
        <v>20.880499999999998</v>
      </c>
      <c r="AP711" s="49">
        <v>20.880499999999998</v>
      </c>
      <c r="AQ711" s="49">
        <v>21.093499999999999</v>
      </c>
      <c r="AR711" s="49">
        <v>21.093499999999999</v>
      </c>
      <c r="AS711" s="49">
        <v>21.093499999999999</v>
      </c>
      <c r="AT711" s="49">
        <v>21.093499999999999</v>
      </c>
      <c r="AU711" s="49">
        <v>21.093499999999999</v>
      </c>
      <c r="AV711" s="49">
        <v>20.880499999999998</v>
      </c>
      <c r="AW711" s="49">
        <v>20.880499999999998</v>
      </c>
      <c r="AX711" s="49">
        <v>20.880499999999998</v>
      </c>
      <c r="AY711" s="49">
        <v>20.880499999999998</v>
      </c>
      <c r="AZ711" s="49">
        <v>20.880499999999998</v>
      </c>
      <c r="BA711" s="49">
        <f t="shared" si="34"/>
        <v>20.986999999999998</v>
      </c>
    </row>
    <row r="712" spans="13:53" x14ac:dyDescent="0.25">
      <c r="M712" s="40">
        <v>43079</v>
      </c>
      <c r="N712" s="48" t="s">
        <v>13</v>
      </c>
      <c r="O712" s="48" t="s">
        <v>11</v>
      </c>
      <c r="P712" s="48" t="s">
        <v>129</v>
      </c>
      <c r="Q712" s="48">
        <v>7.3479999999999901</v>
      </c>
      <c r="R712" s="48">
        <v>3</v>
      </c>
      <c r="S712" s="48">
        <v>4</v>
      </c>
      <c r="T712" s="49">
        <v>14.166359503624525</v>
      </c>
      <c r="U712" s="49">
        <v>21.308</v>
      </c>
      <c r="V712" s="49">
        <v>48.41</v>
      </c>
      <c r="W712" s="48">
        <v>7</v>
      </c>
      <c r="X712" s="48">
        <v>7</v>
      </c>
      <c r="AA712" s="27"/>
      <c r="AB712" t="s">
        <v>13</v>
      </c>
      <c r="AC712" s="28" t="s">
        <v>11</v>
      </c>
      <c r="AD712" s="30" t="s">
        <v>129</v>
      </c>
      <c r="AE712" s="49">
        <v>20.986999999999998</v>
      </c>
      <c r="AF712" s="49">
        <v>21.255499999999998</v>
      </c>
      <c r="AG712" s="56">
        <f t="shared" si="35"/>
        <v>21.255499999999998</v>
      </c>
      <c r="AH712" s="49">
        <f t="shared" si="33"/>
        <v>21.255499999999998</v>
      </c>
      <c r="AI712" s="49">
        <v>21.093499999999999</v>
      </c>
      <c r="AJ712" s="49">
        <v>21.093499999999999</v>
      </c>
      <c r="AK712" s="49">
        <v>21.093499999999999</v>
      </c>
      <c r="AL712" s="49">
        <v>20.880499999999998</v>
      </c>
      <c r="AM712" s="49">
        <v>20.880499999999998</v>
      </c>
      <c r="AN712" s="49">
        <v>20.880499999999998</v>
      </c>
      <c r="AO712" s="49">
        <v>20.880499999999998</v>
      </c>
      <c r="AP712" s="49">
        <v>20.880499999999998</v>
      </c>
      <c r="AQ712" s="49">
        <v>21.093499999999999</v>
      </c>
      <c r="AR712" s="49">
        <v>21.093499999999999</v>
      </c>
      <c r="AS712" s="49">
        <v>21.093499999999999</v>
      </c>
      <c r="AT712" s="49">
        <v>21.093499999999999</v>
      </c>
      <c r="AU712" s="49">
        <v>21.093499999999999</v>
      </c>
      <c r="AV712" s="49">
        <v>20.880499999999998</v>
      </c>
      <c r="AW712" s="49">
        <v>20.880499999999998</v>
      </c>
      <c r="AX712" s="49">
        <v>20.880499999999998</v>
      </c>
      <c r="AY712" s="49">
        <v>20.880499999999998</v>
      </c>
      <c r="AZ712" s="49">
        <v>20.880499999999998</v>
      </c>
      <c r="BA712" s="49">
        <f t="shared" si="34"/>
        <v>20.986999999999998</v>
      </c>
    </row>
    <row r="713" spans="13:53" x14ac:dyDescent="0.25">
      <c r="M713" s="40">
        <v>43080</v>
      </c>
      <c r="N713" s="48" t="s">
        <v>13</v>
      </c>
      <c r="O713" s="48" t="s">
        <v>11</v>
      </c>
      <c r="P713" s="48" t="s">
        <v>130</v>
      </c>
      <c r="Q713" s="48">
        <v>7.1360000000000001</v>
      </c>
      <c r="R713" s="48">
        <v>3</v>
      </c>
      <c r="S713" s="48">
        <v>4</v>
      </c>
      <c r="T713" s="49">
        <v>14.166359503624525</v>
      </c>
      <c r="U713" s="49">
        <v>21.347999999999999</v>
      </c>
      <c r="V713" s="49">
        <v>48.41</v>
      </c>
      <c r="W713" s="48">
        <v>7</v>
      </c>
      <c r="X713" s="48">
        <v>7</v>
      </c>
      <c r="AA713" s="27"/>
      <c r="AB713" t="s">
        <v>13</v>
      </c>
      <c r="AC713" s="28" t="s">
        <v>11</v>
      </c>
      <c r="AD713" s="30" t="s">
        <v>130</v>
      </c>
      <c r="AE713" s="49">
        <v>20.8185</v>
      </c>
      <c r="AF713" s="49">
        <v>21.053000000000001</v>
      </c>
      <c r="AG713" s="56">
        <f t="shared" si="35"/>
        <v>21.053000000000001</v>
      </c>
      <c r="AH713" s="49">
        <f t="shared" si="33"/>
        <v>21.053000000000001</v>
      </c>
      <c r="AI713" s="49">
        <v>20.975000000000001</v>
      </c>
      <c r="AJ713" s="49">
        <v>20.975000000000001</v>
      </c>
      <c r="AK713" s="49">
        <v>20.975000000000001</v>
      </c>
      <c r="AL713" s="49">
        <v>20.661999999999999</v>
      </c>
      <c r="AM713" s="49">
        <v>20.661999999999999</v>
      </c>
      <c r="AN713" s="49">
        <v>20.661999999999999</v>
      </c>
      <c r="AO713" s="49">
        <v>20.661999999999999</v>
      </c>
      <c r="AP713" s="49">
        <v>20.661999999999999</v>
      </c>
      <c r="AQ713" s="49">
        <v>20.975000000000001</v>
      </c>
      <c r="AR713" s="49">
        <v>20.975000000000001</v>
      </c>
      <c r="AS713" s="49">
        <v>20.975000000000001</v>
      </c>
      <c r="AT713" s="49">
        <v>20.975000000000001</v>
      </c>
      <c r="AU713" s="49">
        <v>20.975000000000001</v>
      </c>
      <c r="AV713" s="49">
        <v>20.661999999999999</v>
      </c>
      <c r="AW713" s="49">
        <v>20.661999999999999</v>
      </c>
      <c r="AX713" s="49">
        <v>20.661999999999999</v>
      </c>
      <c r="AY713" s="49">
        <v>20.661999999999999</v>
      </c>
      <c r="AZ713" s="49">
        <v>20.661999999999999</v>
      </c>
      <c r="BA713" s="49">
        <f t="shared" si="34"/>
        <v>20.8185</v>
      </c>
    </row>
    <row r="714" spans="13:53" x14ac:dyDescent="0.25">
      <c r="M714" s="40">
        <v>43081</v>
      </c>
      <c r="N714" s="48" t="s">
        <v>13</v>
      </c>
      <c r="O714" s="48" t="s">
        <v>11</v>
      </c>
      <c r="P714" s="48" t="s">
        <v>131</v>
      </c>
      <c r="Q714" s="48">
        <v>7.1360000000000001</v>
      </c>
      <c r="R714" s="48">
        <v>3</v>
      </c>
      <c r="S714" s="48">
        <v>4</v>
      </c>
      <c r="T714" s="49">
        <v>14.166359503624525</v>
      </c>
      <c r="U714" s="49">
        <v>21.714000000000002</v>
      </c>
      <c r="V714" s="49">
        <v>48.41</v>
      </c>
      <c r="W714" s="48">
        <v>7</v>
      </c>
      <c r="X714" s="48">
        <v>7</v>
      </c>
      <c r="AA714" s="27"/>
      <c r="AB714" t="s">
        <v>13</v>
      </c>
      <c r="AC714" s="28" t="s">
        <v>11</v>
      </c>
      <c r="AD714" s="30" t="s">
        <v>131</v>
      </c>
      <c r="AE714" s="49">
        <v>21.284500000000001</v>
      </c>
      <c r="AF714" s="49">
        <v>21.774999999999999</v>
      </c>
      <c r="AG714" s="56">
        <f t="shared" si="35"/>
        <v>21.774999999999999</v>
      </c>
      <c r="AH714" s="49">
        <f t="shared" si="33"/>
        <v>21.774999999999999</v>
      </c>
      <c r="AI714" s="49">
        <v>21.629000000000001</v>
      </c>
      <c r="AJ714" s="49">
        <v>21.629000000000001</v>
      </c>
      <c r="AK714" s="49">
        <v>21.629000000000001</v>
      </c>
      <c r="AL714" s="49">
        <v>20.94</v>
      </c>
      <c r="AM714" s="49">
        <v>20.94</v>
      </c>
      <c r="AN714" s="49">
        <v>20.94</v>
      </c>
      <c r="AO714" s="49">
        <v>20.94</v>
      </c>
      <c r="AP714" s="49">
        <v>20.94</v>
      </c>
      <c r="AQ714" s="49">
        <v>21.629000000000001</v>
      </c>
      <c r="AR714" s="49">
        <v>21.629000000000001</v>
      </c>
      <c r="AS714" s="49">
        <v>21.629000000000001</v>
      </c>
      <c r="AT714" s="49">
        <v>21.629000000000001</v>
      </c>
      <c r="AU714" s="49">
        <v>21.629000000000001</v>
      </c>
      <c r="AV714" s="49">
        <v>20.94</v>
      </c>
      <c r="AW714" s="49">
        <v>20.94</v>
      </c>
      <c r="AX714" s="49">
        <v>20.94</v>
      </c>
      <c r="AY714" s="49">
        <v>20.94</v>
      </c>
      <c r="AZ714" s="49">
        <v>20.94</v>
      </c>
      <c r="BA714" s="49">
        <f t="shared" si="34"/>
        <v>21.284500000000001</v>
      </c>
    </row>
    <row r="715" spans="13:53" x14ac:dyDescent="0.25">
      <c r="M715" s="40">
        <v>43082</v>
      </c>
      <c r="N715" s="48" t="s">
        <v>13</v>
      </c>
      <c r="O715" s="48" t="s">
        <v>11</v>
      </c>
      <c r="P715" s="48" t="s">
        <v>132</v>
      </c>
      <c r="Q715" s="48">
        <v>7.1360000000000001</v>
      </c>
      <c r="R715" s="48">
        <v>3</v>
      </c>
      <c r="S715" s="48">
        <v>4</v>
      </c>
      <c r="T715" s="49">
        <v>14.166359503624525</v>
      </c>
      <c r="U715" s="49">
        <v>22.328000000000003</v>
      </c>
      <c r="V715" s="49">
        <v>48.41</v>
      </c>
      <c r="W715" s="48">
        <v>7</v>
      </c>
      <c r="X715" s="48">
        <v>7</v>
      </c>
      <c r="AA715" s="27"/>
      <c r="AB715" t="s">
        <v>13</v>
      </c>
      <c r="AC715" s="28" t="s">
        <v>11</v>
      </c>
      <c r="AD715" s="30" t="s">
        <v>132</v>
      </c>
      <c r="AE715" s="49">
        <v>21.796500000000002</v>
      </c>
      <c r="AF715" s="49">
        <v>22.19</v>
      </c>
      <c r="AG715" s="56">
        <f t="shared" si="35"/>
        <v>22.19</v>
      </c>
      <c r="AH715" s="49">
        <f t="shared" si="33"/>
        <v>22.19</v>
      </c>
      <c r="AI715" s="49">
        <v>22.163</v>
      </c>
      <c r="AJ715" s="49">
        <v>22.163</v>
      </c>
      <c r="AK715" s="49">
        <v>22.163</v>
      </c>
      <c r="AL715" s="49">
        <v>21.43</v>
      </c>
      <c r="AM715" s="49">
        <v>21.43</v>
      </c>
      <c r="AN715" s="49">
        <v>21.43</v>
      </c>
      <c r="AO715" s="49">
        <v>21.43</v>
      </c>
      <c r="AP715" s="49">
        <v>21.43</v>
      </c>
      <c r="AQ715" s="49">
        <v>22.163</v>
      </c>
      <c r="AR715" s="49">
        <v>22.163</v>
      </c>
      <c r="AS715" s="49">
        <v>22.163</v>
      </c>
      <c r="AT715" s="49">
        <v>22.163</v>
      </c>
      <c r="AU715" s="49">
        <v>22.163</v>
      </c>
      <c r="AV715" s="49">
        <v>21.43</v>
      </c>
      <c r="AW715" s="49">
        <v>21.43</v>
      </c>
      <c r="AX715" s="49">
        <v>21.43</v>
      </c>
      <c r="AY715" s="49">
        <v>21.43</v>
      </c>
      <c r="AZ715" s="49">
        <v>21.43</v>
      </c>
      <c r="BA715" s="49">
        <f t="shared" si="34"/>
        <v>21.796500000000002</v>
      </c>
    </row>
    <row r="716" spans="13:53" x14ac:dyDescent="0.25">
      <c r="M716" s="40">
        <v>43083</v>
      </c>
      <c r="N716" s="48" t="s">
        <v>13</v>
      </c>
      <c r="O716" s="48" t="s">
        <v>11</v>
      </c>
      <c r="P716" s="48" t="s">
        <v>133</v>
      </c>
      <c r="Q716" s="48">
        <v>7.1360000000000001</v>
      </c>
      <c r="R716" s="48">
        <v>3</v>
      </c>
      <c r="S716" s="48">
        <v>4</v>
      </c>
      <c r="T716" s="49">
        <v>14.166359503624525</v>
      </c>
      <c r="U716" s="49">
        <v>20.974</v>
      </c>
      <c r="V716" s="49">
        <v>48.41</v>
      </c>
      <c r="W716" s="48">
        <v>7</v>
      </c>
      <c r="X716" s="48">
        <v>7</v>
      </c>
      <c r="AA716" s="27"/>
      <c r="AB716" t="s">
        <v>13</v>
      </c>
      <c r="AC716" s="28" t="s">
        <v>11</v>
      </c>
      <c r="AD716" s="30" t="s">
        <v>133</v>
      </c>
      <c r="AE716" s="49">
        <v>20.771999999999998</v>
      </c>
      <c r="AF716" s="49">
        <v>21.398</v>
      </c>
      <c r="AG716" s="56">
        <f t="shared" si="35"/>
        <v>21.398</v>
      </c>
      <c r="AH716" s="49">
        <f t="shared" si="33"/>
        <v>21.398</v>
      </c>
      <c r="AI716" s="49">
        <v>21.091999999999999</v>
      </c>
      <c r="AJ716" s="49">
        <v>21.091999999999999</v>
      </c>
      <c r="AK716" s="49">
        <v>21.091999999999999</v>
      </c>
      <c r="AL716" s="49">
        <v>20.452000000000002</v>
      </c>
      <c r="AM716" s="49">
        <v>20.452000000000002</v>
      </c>
      <c r="AN716" s="49">
        <v>20.452000000000002</v>
      </c>
      <c r="AO716" s="49">
        <v>20.452000000000002</v>
      </c>
      <c r="AP716" s="49">
        <v>20.452000000000002</v>
      </c>
      <c r="AQ716" s="49">
        <v>21.091999999999999</v>
      </c>
      <c r="AR716" s="49">
        <v>21.091999999999999</v>
      </c>
      <c r="AS716" s="49">
        <v>21.091999999999999</v>
      </c>
      <c r="AT716" s="49">
        <v>21.091999999999999</v>
      </c>
      <c r="AU716" s="49">
        <v>21.091999999999999</v>
      </c>
      <c r="AV716" s="49">
        <v>20.452000000000002</v>
      </c>
      <c r="AW716" s="49">
        <v>20.452000000000002</v>
      </c>
      <c r="AX716" s="49">
        <v>20.452000000000002</v>
      </c>
      <c r="AY716" s="49">
        <v>20.452000000000002</v>
      </c>
      <c r="AZ716" s="49">
        <v>20.452000000000002</v>
      </c>
      <c r="BA716" s="49">
        <f t="shared" si="34"/>
        <v>20.771999999999998</v>
      </c>
    </row>
    <row r="717" spans="13:53" x14ac:dyDescent="0.25">
      <c r="M717" s="40">
        <v>43084</v>
      </c>
      <c r="N717" s="48" t="s">
        <v>13</v>
      </c>
      <c r="O717" s="48" t="s">
        <v>11</v>
      </c>
      <c r="P717" s="48" t="s">
        <v>134</v>
      </c>
      <c r="Q717" s="48">
        <v>7.1360000000000001</v>
      </c>
      <c r="R717" s="48">
        <v>3</v>
      </c>
      <c r="S717" s="48">
        <v>4</v>
      </c>
      <c r="T717" s="49">
        <v>14.166359503624525</v>
      </c>
      <c r="U717" s="49">
        <v>20.837</v>
      </c>
      <c r="V717" s="49">
        <v>48.41</v>
      </c>
      <c r="W717" s="48">
        <v>7</v>
      </c>
      <c r="X717" s="48">
        <v>7</v>
      </c>
      <c r="AA717" s="27"/>
      <c r="AB717" t="s">
        <v>13</v>
      </c>
      <c r="AC717" s="28" t="s">
        <v>11</v>
      </c>
      <c r="AD717" s="30" t="s">
        <v>134</v>
      </c>
      <c r="AE717" s="49">
        <v>21.309000000000001</v>
      </c>
      <c r="AF717" s="49">
        <v>21.658000000000001</v>
      </c>
      <c r="AG717" s="56">
        <f t="shared" si="35"/>
        <v>21.658000000000001</v>
      </c>
      <c r="AH717" s="49">
        <f t="shared" si="33"/>
        <v>21.658000000000001</v>
      </c>
      <c r="AI717" s="49">
        <v>21.582000000000001</v>
      </c>
      <c r="AJ717" s="49">
        <v>21.582000000000001</v>
      </c>
      <c r="AK717" s="49">
        <v>21.582000000000001</v>
      </c>
      <c r="AL717" s="49">
        <v>21.036000000000001</v>
      </c>
      <c r="AM717" s="49">
        <v>21.036000000000001</v>
      </c>
      <c r="AN717" s="49">
        <v>21.036000000000001</v>
      </c>
      <c r="AO717" s="49">
        <v>21.036000000000001</v>
      </c>
      <c r="AP717" s="49">
        <v>21.036000000000001</v>
      </c>
      <c r="AQ717" s="49">
        <v>21.582000000000001</v>
      </c>
      <c r="AR717" s="49">
        <v>21.582000000000001</v>
      </c>
      <c r="AS717" s="49">
        <v>21.582000000000001</v>
      </c>
      <c r="AT717" s="49">
        <v>21.582000000000001</v>
      </c>
      <c r="AU717" s="49">
        <v>21.582000000000001</v>
      </c>
      <c r="AV717" s="49">
        <v>21.036000000000001</v>
      </c>
      <c r="AW717" s="49">
        <v>21.036000000000001</v>
      </c>
      <c r="AX717" s="49">
        <v>21.036000000000001</v>
      </c>
      <c r="AY717" s="49">
        <v>21.036000000000001</v>
      </c>
      <c r="AZ717" s="49">
        <v>21.036000000000001</v>
      </c>
      <c r="BA717" s="49">
        <f t="shared" si="34"/>
        <v>21.309000000000001</v>
      </c>
    </row>
    <row r="718" spans="13:53" x14ac:dyDescent="0.25">
      <c r="M718" s="40">
        <v>43085</v>
      </c>
      <c r="N718" s="48" t="s">
        <v>13</v>
      </c>
      <c r="O718" s="48" t="s">
        <v>11</v>
      </c>
      <c r="P718" s="48" t="s">
        <v>135</v>
      </c>
      <c r="Q718" s="48">
        <v>7.1360000000000001</v>
      </c>
      <c r="R718" s="48">
        <v>3</v>
      </c>
      <c r="S718" s="48">
        <v>4</v>
      </c>
      <c r="T718" s="49">
        <v>14.166359503624525</v>
      </c>
      <c r="U718" s="49">
        <v>21.225999999999999</v>
      </c>
      <c r="V718" s="49">
        <v>48.41</v>
      </c>
      <c r="W718" s="48">
        <v>7</v>
      </c>
      <c r="X718" s="48">
        <v>7</v>
      </c>
      <c r="AA718" s="27"/>
      <c r="AB718" t="s">
        <v>13</v>
      </c>
      <c r="AC718" s="28" t="s">
        <v>11</v>
      </c>
      <c r="AD718" s="30" t="s">
        <v>135</v>
      </c>
      <c r="AE718" s="49">
        <v>21.294250000000002</v>
      </c>
      <c r="AF718" s="49">
        <v>21.646000000000001</v>
      </c>
      <c r="AG718" s="56">
        <f t="shared" si="35"/>
        <v>21.646000000000001</v>
      </c>
      <c r="AH718" s="49">
        <f t="shared" si="33"/>
        <v>21.646000000000001</v>
      </c>
      <c r="AI718" s="49">
        <v>21.612000000000002</v>
      </c>
      <c r="AJ718" s="49">
        <v>21.612000000000002</v>
      </c>
      <c r="AK718" s="49">
        <v>21.612000000000002</v>
      </c>
      <c r="AL718" s="49">
        <v>20.976500000000001</v>
      </c>
      <c r="AM718" s="49">
        <v>20.976500000000001</v>
      </c>
      <c r="AN718" s="49">
        <v>20.976500000000001</v>
      </c>
      <c r="AO718" s="49">
        <v>20.976500000000001</v>
      </c>
      <c r="AP718" s="49">
        <v>20.976500000000001</v>
      </c>
      <c r="AQ718" s="49">
        <v>21.612000000000002</v>
      </c>
      <c r="AR718" s="49">
        <v>21.612000000000002</v>
      </c>
      <c r="AS718" s="49">
        <v>21.612000000000002</v>
      </c>
      <c r="AT718" s="49">
        <v>21.612000000000002</v>
      </c>
      <c r="AU718" s="49">
        <v>21.612000000000002</v>
      </c>
      <c r="AV718" s="49">
        <v>20.976500000000001</v>
      </c>
      <c r="AW718" s="49">
        <v>20.976500000000001</v>
      </c>
      <c r="AX718" s="49">
        <v>20.976500000000001</v>
      </c>
      <c r="AY718" s="49">
        <v>20.976500000000001</v>
      </c>
      <c r="AZ718" s="49">
        <v>20.976500000000001</v>
      </c>
      <c r="BA718" s="49">
        <f t="shared" si="34"/>
        <v>21.294250000000002</v>
      </c>
    </row>
    <row r="719" spans="13:53" x14ac:dyDescent="0.25">
      <c r="M719" s="40">
        <v>43086</v>
      </c>
      <c r="N719" s="48" t="s">
        <v>13</v>
      </c>
      <c r="O719" s="48" t="s">
        <v>11</v>
      </c>
      <c r="P719" s="48" t="s">
        <v>136</v>
      </c>
      <c r="Q719" s="48">
        <v>7.1360000000000001</v>
      </c>
      <c r="R719" s="48">
        <v>3</v>
      </c>
      <c r="S719" s="48">
        <v>4</v>
      </c>
      <c r="T719" s="49">
        <v>14.166359503624525</v>
      </c>
      <c r="U719" s="49">
        <v>21.244</v>
      </c>
      <c r="V719" s="49">
        <v>48.41</v>
      </c>
      <c r="W719" s="48">
        <v>7</v>
      </c>
      <c r="X719" s="48">
        <v>7</v>
      </c>
      <c r="AA719" s="27"/>
      <c r="AB719" t="s">
        <v>13</v>
      </c>
      <c r="AC719" s="28" t="s">
        <v>11</v>
      </c>
      <c r="AD719" s="30" t="s">
        <v>136</v>
      </c>
      <c r="AE719" s="49">
        <v>21.294250000000002</v>
      </c>
      <c r="AF719" s="49">
        <v>21.646000000000001</v>
      </c>
      <c r="AG719" s="56">
        <f t="shared" si="35"/>
        <v>21.646000000000001</v>
      </c>
      <c r="AH719" s="49">
        <f t="shared" si="33"/>
        <v>21.646000000000001</v>
      </c>
      <c r="AI719" s="49">
        <v>21.612000000000002</v>
      </c>
      <c r="AJ719" s="49">
        <v>21.612000000000002</v>
      </c>
      <c r="AK719" s="49">
        <v>21.612000000000002</v>
      </c>
      <c r="AL719" s="49">
        <v>20.976500000000001</v>
      </c>
      <c r="AM719" s="49">
        <v>20.976500000000001</v>
      </c>
      <c r="AN719" s="49">
        <v>20.976500000000001</v>
      </c>
      <c r="AO719" s="49">
        <v>20.976500000000001</v>
      </c>
      <c r="AP719" s="49">
        <v>20.976500000000001</v>
      </c>
      <c r="AQ719" s="49">
        <v>21.612000000000002</v>
      </c>
      <c r="AR719" s="49">
        <v>21.612000000000002</v>
      </c>
      <c r="AS719" s="49">
        <v>21.612000000000002</v>
      </c>
      <c r="AT719" s="49">
        <v>21.612000000000002</v>
      </c>
      <c r="AU719" s="49">
        <v>21.612000000000002</v>
      </c>
      <c r="AV719" s="49">
        <v>20.976500000000001</v>
      </c>
      <c r="AW719" s="49">
        <v>20.976500000000001</v>
      </c>
      <c r="AX719" s="49">
        <v>20.976500000000001</v>
      </c>
      <c r="AY719" s="49">
        <v>20.976500000000001</v>
      </c>
      <c r="AZ719" s="49">
        <v>20.976500000000001</v>
      </c>
      <c r="BA719" s="49">
        <f t="shared" si="34"/>
        <v>21.294250000000002</v>
      </c>
    </row>
    <row r="720" spans="13:53" x14ac:dyDescent="0.25">
      <c r="M720" s="40">
        <v>43087</v>
      </c>
      <c r="N720" s="48" t="s">
        <v>13</v>
      </c>
      <c r="O720" s="48" t="s">
        <v>11</v>
      </c>
      <c r="P720" s="48" t="s">
        <v>137</v>
      </c>
      <c r="Q720" s="48">
        <v>7.77599999999999</v>
      </c>
      <c r="R720" s="48">
        <v>3</v>
      </c>
      <c r="S720" s="48">
        <v>4</v>
      </c>
      <c r="T720" s="49">
        <v>14.166359503624525</v>
      </c>
      <c r="U720" s="49">
        <v>21.257999999999999</v>
      </c>
      <c r="V720" s="49">
        <v>48.41</v>
      </c>
      <c r="W720" s="48">
        <v>7</v>
      </c>
      <c r="X720" s="48">
        <v>7</v>
      </c>
      <c r="AA720" s="27"/>
      <c r="AB720" t="s">
        <v>13</v>
      </c>
      <c r="AC720" s="28" t="s">
        <v>11</v>
      </c>
      <c r="AD720" s="30" t="s">
        <v>137</v>
      </c>
      <c r="AE720" s="49">
        <v>21.279499999999999</v>
      </c>
      <c r="AF720" s="49">
        <v>21.634</v>
      </c>
      <c r="AG720" s="56">
        <f t="shared" si="35"/>
        <v>21.634</v>
      </c>
      <c r="AH720" s="49">
        <f t="shared" si="33"/>
        <v>21.634</v>
      </c>
      <c r="AI720" s="49">
        <v>21.641999999999999</v>
      </c>
      <c r="AJ720" s="49">
        <v>21.641999999999999</v>
      </c>
      <c r="AK720" s="49">
        <v>21.641999999999999</v>
      </c>
      <c r="AL720" s="49">
        <v>20.917000000000002</v>
      </c>
      <c r="AM720" s="49">
        <v>20.917000000000002</v>
      </c>
      <c r="AN720" s="49">
        <v>20.917000000000002</v>
      </c>
      <c r="AO720" s="49">
        <v>20.917000000000002</v>
      </c>
      <c r="AP720" s="49">
        <v>20.917000000000002</v>
      </c>
      <c r="AQ720" s="49">
        <v>21.641999999999999</v>
      </c>
      <c r="AR720" s="49">
        <v>21.641999999999999</v>
      </c>
      <c r="AS720" s="49">
        <v>21.641999999999999</v>
      </c>
      <c r="AT720" s="49">
        <v>21.641999999999999</v>
      </c>
      <c r="AU720" s="49">
        <v>21.641999999999999</v>
      </c>
      <c r="AV720" s="49">
        <v>20.917000000000002</v>
      </c>
      <c r="AW720" s="49">
        <v>20.917000000000002</v>
      </c>
      <c r="AX720" s="49">
        <v>20.917000000000002</v>
      </c>
      <c r="AY720" s="49">
        <v>20.917000000000002</v>
      </c>
      <c r="AZ720" s="49">
        <v>20.917000000000002</v>
      </c>
      <c r="BA720" s="49">
        <f t="shared" si="34"/>
        <v>21.279499999999999</v>
      </c>
    </row>
    <row r="721" spans="13:53" x14ac:dyDescent="0.25">
      <c r="M721" s="40">
        <v>43088</v>
      </c>
      <c r="N721" s="48" t="s">
        <v>13</v>
      </c>
      <c r="O721" s="48" t="s">
        <v>11</v>
      </c>
      <c r="P721" s="48" t="s">
        <v>138</v>
      </c>
      <c r="Q721" s="48">
        <v>7.77599999999999</v>
      </c>
      <c r="R721" s="48">
        <v>3</v>
      </c>
      <c r="S721" s="48">
        <v>4</v>
      </c>
      <c r="T721" s="49">
        <v>14.166359503624525</v>
      </c>
      <c r="U721" s="49">
        <v>20.622</v>
      </c>
      <c r="V721" s="49">
        <v>48.41</v>
      </c>
      <c r="W721" s="48">
        <v>7</v>
      </c>
      <c r="X721" s="48">
        <v>7</v>
      </c>
      <c r="AA721" s="27"/>
      <c r="AB721" t="s">
        <v>13</v>
      </c>
      <c r="AC721" s="28" t="s">
        <v>11</v>
      </c>
      <c r="AD721" s="30" t="s">
        <v>138</v>
      </c>
      <c r="AE721" s="49">
        <v>20.397500000000001</v>
      </c>
      <c r="AF721" s="49">
        <v>21.102</v>
      </c>
      <c r="AG721" s="56">
        <f t="shared" si="35"/>
        <v>21.102</v>
      </c>
      <c r="AH721" s="49">
        <f t="shared" si="33"/>
        <v>21.102</v>
      </c>
      <c r="AI721" s="49">
        <v>20.658000000000001</v>
      </c>
      <c r="AJ721" s="49">
        <v>20.658000000000001</v>
      </c>
      <c r="AK721" s="49">
        <v>20.658000000000001</v>
      </c>
      <c r="AL721" s="49">
        <v>20.137</v>
      </c>
      <c r="AM721" s="49">
        <v>20.137</v>
      </c>
      <c r="AN721" s="49">
        <v>20.137</v>
      </c>
      <c r="AO721" s="49">
        <v>20.137</v>
      </c>
      <c r="AP721" s="49">
        <v>20.137</v>
      </c>
      <c r="AQ721" s="49">
        <v>20.658000000000001</v>
      </c>
      <c r="AR721" s="49">
        <v>20.658000000000001</v>
      </c>
      <c r="AS721" s="49">
        <v>20.658000000000001</v>
      </c>
      <c r="AT721" s="49">
        <v>20.658000000000001</v>
      </c>
      <c r="AU721" s="49">
        <v>20.658000000000001</v>
      </c>
      <c r="AV721" s="49">
        <v>20.137</v>
      </c>
      <c r="AW721" s="49">
        <v>20.137</v>
      </c>
      <c r="AX721" s="49">
        <v>20.137</v>
      </c>
      <c r="AY721" s="49">
        <v>20.137</v>
      </c>
      <c r="AZ721" s="49">
        <v>20.137</v>
      </c>
      <c r="BA721" s="49">
        <f t="shared" si="34"/>
        <v>20.397500000000001</v>
      </c>
    </row>
    <row r="722" spans="13:53" x14ac:dyDescent="0.25">
      <c r="M722" s="40">
        <v>43089</v>
      </c>
      <c r="N722" s="48" t="s">
        <v>13</v>
      </c>
      <c r="O722" s="48" t="s">
        <v>11</v>
      </c>
      <c r="P722" s="48" t="s">
        <v>139</v>
      </c>
      <c r="Q722" s="48">
        <v>7.77599999999999</v>
      </c>
      <c r="R722" s="48">
        <v>3</v>
      </c>
      <c r="S722" s="48">
        <v>4</v>
      </c>
      <c r="T722" s="49">
        <v>14.166359503624525</v>
      </c>
      <c r="U722" s="49">
        <v>19.885999999999999</v>
      </c>
      <c r="V722" s="49">
        <v>48.41</v>
      </c>
      <c r="W722" s="48">
        <v>7</v>
      </c>
      <c r="X722" s="48">
        <v>7</v>
      </c>
      <c r="AA722" s="27"/>
      <c r="AB722" t="s">
        <v>13</v>
      </c>
      <c r="AC722" s="28" t="s">
        <v>11</v>
      </c>
      <c r="AD722" s="30" t="s">
        <v>139</v>
      </c>
      <c r="AE722" s="49">
        <v>20.089500000000001</v>
      </c>
      <c r="AF722" s="49">
        <v>20.283000000000001</v>
      </c>
      <c r="AG722" s="56">
        <f t="shared" si="35"/>
        <v>20.283000000000001</v>
      </c>
      <c r="AH722" s="49">
        <f t="shared" si="33"/>
        <v>20.283000000000001</v>
      </c>
      <c r="AI722" s="49">
        <v>20.309999999999999</v>
      </c>
      <c r="AJ722" s="49">
        <v>20.309999999999999</v>
      </c>
      <c r="AK722" s="49">
        <v>20.309999999999999</v>
      </c>
      <c r="AL722" s="49">
        <v>19.869</v>
      </c>
      <c r="AM722" s="49">
        <v>19.869</v>
      </c>
      <c r="AN722" s="49">
        <v>19.869</v>
      </c>
      <c r="AO722" s="49">
        <v>19.869</v>
      </c>
      <c r="AP722" s="49">
        <v>19.869</v>
      </c>
      <c r="AQ722" s="49">
        <v>20.309999999999999</v>
      </c>
      <c r="AR722" s="49">
        <v>20.309999999999999</v>
      </c>
      <c r="AS722" s="49">
        <v>20.309999999999999</v>
      </c>
      <c r="AT722" s="49">
        <v>20.309999999999999</v>
      </c>
      <c r="AU722" s="49">
        <v>20.309999999999999</v>
      </c>
      <c r="AV722" s="49">
        <v>19.869</v>
      </c>
      <c r="AW722" s="49">
        <v>19.869</v>
      </c>
      <c r="AX722" s="49">
        <v>19.869</v>
      </c>
      <c r="AY722" s="49">
        <v>19.869</v>
      </c>
      <c r="AZ722" s="49">
        <v>19.869</v>
      </c>
      <c r="BA722" s="49">
        <f t="shared" si="34"/>
        <v>20.089500000000001</v>
      </c>
    </row>
    <row r="723" spans="13:53" x14ac:dyDescent="0.25">
      <c r="M723" s="40">
        <v>43090</v>
      </c>
      <c r="N723" s="48" t="s">
        <v>13</v>
      </c>
      <c r="O723" s="48" t="s">
        <v>11</v>
      </c>
      <c r="P723" s="48" t="s">
        <v>140</v>
      </c>
      <c r="Q723" s="48">
        <v>7.77599999999999</v>
      </c>
      <c r="R723" s="48">
        <v>3</v>
      </c>
      <c r="S723" s="48">
        <v>4</v>
      </c>
      <c r="T723" s="49">
        <v>14.166359503624525</v>
      </c>
      <c r="U723" s="49">
        <v>19.939</v>
      </c>
      <c r="V723" s="49">
        <v>48.41</v>
      </c>
      <c r="W723" s="48">
        <v>7</v>
      </c>
      <c r="X723" s="48">
        <v>7</v>
      </c>
      <c r="AA723" s="27"/>
      <c r="AB723" t="s">
        <v>13</v>
      </c>
      <c r="AC723" s="28" t="s">
        <v>11</v>
      </c>
      <c r="AD723" s="30" t="s">
        <v>140</v>
      </c>
      <c r="AE723" s="49">
        <v>20.099</v>
      </c>
      <c r="AF723" s="49">
        <v>20.352</v>
      </c>
      <c r="AG723" s="56">
        <f t="shared" si="35"/>
        <v>20.352</v>
      </c>
      <c r="AH723" s="49">
        <f t="shared" si="33"/>
        <v>20.352</v>
      </c>
      <c r="AI723" s="49">
        <v>20.213999999999999</v>
      </c>
      <c r="AJ723" s="49">
        <v>20.213999999999999</v>
      </c>
      <c r="AK723" s="49">
        <v>20.213999999999999</v>
      </c>
      <c r="AL723" s="49">
        <v>19.984000000000002</v>
      </c>
      <c r="AM723" s="49">
        <v>19.984000000000002</v>
      </c>
      <c r="AN723" s="49">
        <v>19.984000000000002</v>
      </c>
      <c r="AO723" s="49">
        <v>19.984000000000002</v>
      </c>
      <c r="AP723" s="49">
        <v>19.984000000000002</v>
      </c>
      <c r="AQ723" s="49">
        <v>20.213999999999999</v>
      </c>
      <c r="AR723" s="49">
        <v>20.213999999999999</v>
      </c>
      <c r="AS723" s="49">
        <v>20.213999999999999</v>
      </c>
      <c r="AT723" s="49">
        <v>20.213999999999999</v>
      </c>
      <c r="AU723" s="49">
        <v>20.213999999999999</v>
      </c>
      <c r="AV723" s="49">
        <v>19.984000000000002</v>
      </c>
      <c r="AW723" s="49">
        <v>19.984000000000002</v>
      </c>
      <c r="AX723" s="49">
        <v>19.984000000000002</v>
      </c>
      <c r="AY723" s="49">
        <v>19.984000000000002</v>
      </c>
      <c r="AZ723" s="49">
        <v>19.984000000000002</v>
      </c>
      <c r="BA723" s="49">
        <f t="shared" si="34"/>
        <v>20.099</v>
      </c>
    </row>
    <row r="724" spans="13:53" x14ac:dyDescent="0.25">
      <c r="M724" s="40">
        <v>43091</v>
      </c>
      <c r="N724" s="48" t="s">
        <v>13</v>
      </c>
      <c r="O724" s="48" t="s">
        <v>11</v>
      </c>
      <c r="P724" s="48" t="s">
        <v>141</v>
      </c>
      <c r="Q724" s="48">
        <v>7.77599999999999</v>
      </c>
      <c r="R724" s="48">
        <v>3</v>
      </c>
      <c r="S724" s="48">
        <v>4</v>
      </c>
      <c r="T724" s="49">
        <v>14.166359503624525</v>
      </c>
      <c r="U724" s="49">
        <v>19.785999999999998</v>
      </c>
      <c r="V724" s="49">
        <v>48.41</v>
      </c>
      <c r="W724" s="48">
        <v>7</v>
      </c>
      <c r="X724" s="48">
        <v>7</v>
      </c>
      <c r="AA724" s="27"/>
      <c r="AB724" t="s">
        <v>13</v>
      </c>
      <c r="AC724" s="28" t="s">
        <v>11</v>
      </c>
      <c r="AD724" s="30" t="s">
        <v>141</v>
      </c>
      <c r="AE724" s="49">
        <v>19.8325</v>
      </c>
      <c r="AF724" s="49">
        <v>20.242999999999999</v>
      </c>
      <c r="AG724" s="56">
        <f t="shared" si="35"/>
        <v>20.242999999999999</v>
      </c>
      <c r="AH724" s="49">
        <f t="shared" si="33"/>
        <v>20.242999999999999</v>
      </c>
      <c r="AI724" s="49">
        <v>20.172000000000001</v>
      </c>
      <c r="AJ724" s="49">
        <v>20.172000000000001</v>
      </c>
      <c r="AK724" s="49">
        <v>20.172000000000001</v>
      </c>
      <c r="AL724" s="49">
        <v>19.492999999999999</v>
      </c>
      <c r="AM724" s="49">
        <v>19.492999999999999</v>
      </c>
      <c r="AN724" s="49">
        <v>19.492999999999999</v>
      </c>
      <c r="AO724" s="49">
        <v>19.492999999999999</v>
      </c>
      <c r="AP724" s="49">
        <v>19.492999999999999</v>
      </c>
      <c r="AQ724" s="49">
        <v>20.172000000000001</v>
      </c>
      <c r="AR724" s="49">
        <v>20.172000000000001</v>
      </c>
      <c r="AS724" s="49">
        <v>20.172000000000001</v>
      </c>
      <c r="AT724" s="49">
        <v>20.172000000000001</v>
      </c>
      <c r="AU724" s="49">
        <v>20.172000000000001</v>
      </c>
      <c r="AV724" s="49">
        <v>19.492999999999999</v>
      </c>
      <c r="AW724" s="49">
        <v>19.492999999999999</v>
      </c>
      <c r="AX724" s="49">
        <v>19.492999999999999</v>
      </c>
      <c r="AY724" s="49">
        <v>19.492999999999999</v>
      </c>
      <c r="AZ724" s="49">
        <v>19.492999999999999</v>
      </c>
      <c r="BA724" s="49">
        <f t="shared" si="34"/>
        <v>19.8325</v>
      </c>
    </row>
    <row r="725" spans="13:53" x14ac:dyDescent="0.25">
      <c r="M725" s="40">
        <v>43092</v>
      </c>
      <c r="N725" s="48" t="s">
        <v>13</v>
      </c>
      <c r="O725" s="48" t="s">
        <v>11</v>
      </c>
      <c r="P725" s="48" t="s">
        <v>142</v>
      </c>
      <c r="Q725" s="48">
        <v>7.77599999999999</v>
      </c>
      <c r="R725" s="48">
        <v>3</v>
      </c>
      <c r="S725" s="48">
        <v>4</v>
      </c>
      <c r="T725" s="49">
        <v>14.166359503624525</v>
      </c>
      <c r="U725" s="49">
        <v>19.335999999999999</v>
      </c>
      <c r="V725" s="49">
        <v>48.41</v>
      </c>
      <c r="W725" s="48">
        <v>7</v>
      </c>
      <c r="X725" s="48">
        <v>7</v>
      </c>
      <c r="AA725" s="27"/>
      <c r="AB725" t="s">
        <v>13</v>
      </c>
      <c r="AC725" s="28" t="s">
        <v>11</v>
      </c>
      <c r="AD725" s="30" t="s">
        <v>142</v>
      </c>
      <c r="AE725" s="49">
        <v>19.645</v>
      </c>
      <c r="AF725" s="49">
        <v>19.982500000000002</v>
      </c>
      <c r="AG725" s="56">
        <f t="shared" si="35"/>
        <v>19.982500000000002</v>
      </c>
      <c r="AH725" s="49">
        <f t="shared" si="33"/>
        <v>19.982500000000002</v>
      </c>
      <c r="AI725" s="49">
        <v>19.898499999999999</v>
      </c>
      <c r="AJ725" s="49">
        <v>19.898499999999999</v>
      </c>
      <c r="AK725" s="49">
        <v>19.898499999999999</v>
      </c>
      <c r="AL725" s="49">
        <v>19.391500000000001</v>
      </c>
      <c r="AM725" s="49">
        <v>19.391500000000001</v>
      </c>
      <c r="AN725" s="49">
        <v>19.391500000000001</v>
      </c>
      <c r="AO725" s="49">
        <v>19.391500000000001</v>
      </c>
      <c r="AP725" s="49">
        <v>19.391500000000001</v>
      </c>
      <c r="AQ725" s="49">
        <v>19.898499999999999</v>
      </c>
      <c r="AR725" s="49">
        <v>19.898499999999999</v>
      </c>
      <c r="AS725" s="49">
        <v>19.898499999999999</v>
      </c>
      <c r="AT725" s="49">
        <v>19.898499999999999</v>
      </c>
      <c r="AU725" s="49">
        <v>19.898499999999999</v>
      </c>
      <c r="AV725" s="49">
        <v>19.391500000000001</v>
      </c>
      <c r="AW725" s="49">
        <v>19.391500000000001</v>
      </c>
      <c r="AX725" s="49">
        <v>19.391500000000001</v>
      </c>
      <c r="AY725" s="49">
        <v>19.391500000000001</v>
      </c>
      <c r="AZ725" s="49">
        <v>19.391500000000001</v>
      </c>
      <c r="BA725" s="49">
        <f t="shared" si="34"/>
        <v>19.645</v>
      </c>
    </row>
    <row r="726" spans="13:53" x14ac:dyDescent="0.25">
      <c r="M726" s="40">
        <v>43093</v>
      </c>
      <c r="N726" s="48" t="s">
        <v>13</v>
      </c>
      <c r="O726" s="48" t="s">
        <v>11</v>
      </c>
      <c r="P726" s="48" t="s">
        <v>143</v>
      </c>
      <c r="Q726" s="48">
        <v>7.77599999999999</v>
      </c>
      <c r="R726" s="48">
        <v>3</v>
      </c>
      <c r="S726" s="48">
        <v>4</v>
      </c>
      <c r="T726" s="49">
        <v>14.166359503624525</v>
      </c>
      <c r="U726" s="49">
        <v>18.91</v>
      </c>
      <c r="V726" s="49">
        <v>48.41</v>
      </c>
      <c r="W726" s="48">
        <v>7</v>
      </c>
      <c r="X726" s="48">
        <v>7</v>
      </c>
      <c r="AA726" s="27"/>
      <c r="AB726" t="s">
        <v>13</v>
      </c>
      <c r="AC726" s="28" t="s">
        <v>11</v>
      </c>
      <c r="AD726" s="30" t="s">
        <v>143</v>
      </c>
      <c r="AE726" s="49">
        <v>19.645</v>
      </c>
      <c r="AF726" s="49">
        <v>19.982500000000002</v>
      </c>
      <c r="AG726" s="56">
        <f t="shared" si="35"/>
        <v>19.982500000000002</v>
      </c>
      <c r="AH726" s="49">
        <f t="shared" si="33"/>
        <v>19.982500000000002</v>
      </c>
      <c r="AI726" s="49">
        <v>19.898499999999999</v>
      </c>
      <c r="AJ726" s="49">
        <v>19.898499999999999</v>
      </c>
      <c r="AK726" s="49">
        <v>19.898499999999999</v>
      </c>
      <c r="AL726" s="49">
        <v>19.391500000000001</v>
      </c>
      <c r="AM726" s="49">
        <v>19.391500000000001</v>
      </c>
      <c r="AN726" s="49">
        <v>19.391500000000001</v>
      </c>
      <c r="AO726" s="49">
        <v>19.391500000000001</v>
      </c>
      <c r="AP726" s="49">
        <v>19.391500000000001</v>
      </c>
      <c r="AQ726" s="49">
        <v>19.898499999999999</v>
      </c>
      <c r="AR726" s="49">
        <v>19.898499999999999</v>
      </c>
      <c r="AS726" s="49">
        <v>19.898499999999999</v>
      </c>
      <c r="AT726" s="49">
        <v>19.898499999999999</v>
      </c>
      <c r="AU726" s="49">
        <v>19.898499999999999</v>
      </c>
      <c r="AV726" s="49">
        <v>19.391500000000001</v>
      </c>
      <c r="AW726" s="49">
        <v>19.391500000000001</v>
      </c>
      <c r="AX726" s="49">
        <v>19.391500000000001</v>
      </c>
      <c r="AY726" s="49">
        <v>19.391500000000001</v>
      </c>
      <c r="AZ726" s="49">
        <v>19.391500000000001</v>
      </c>
      <c r="BA726" s="49">
        <f t="shared" si="34"/>
        <v>19.645</v>
      </c>
    </row>
    <row r="727" spans="13:53" x14ac:dyDescent="0.25">
      <c r="M727" s="40">
        <v>43094</v>
      </c>
      <c r="N727" s="48" t="s">
        <v>13</v>
      </c>
      <c r="O727" s="48" t="s">
        <v>11</v>
      </c>
      <c r="P727" s="48" t="s">
        <v>144</v>
      </c>
      <c r="Q727" s="48">
        <v>8.15749999999999</v>
      </c>
      <c r="R727" s="48">
        <v>3</v>
      </c>
      <c r="S727" s="48">
        <v>4</v>
      </c>
      <c r="T727" s="49">
        <v>14.166359503624525</v>
      </c>
      <c r="U727" s="49">
        <v>19.099999999999998</v>
      </c>
      <c r="V727" s="49">
        <v>48.41</v>
      </c>
      <c r="W727" s="48">
        <v>7</v>
      </c>
      <c r="X727" s="48">
        <v>7</v>
      </c>
      <c r="AA727" s="27"/>
      <c r="AB727" t="s">
        <v>13</v>
      </c>
      <c r="AC727" s="28" t="s">
        <v>11</v>
      </c>
      <c r="AD727" s="30" t="s">
        <v>144</v>
      </c>
      <c r="AE727" s="49">
        <v>19.645</v>
      </c>
      <c r="AF727" s="49">
        <v>19.982500000000002</v>
      </c>
      <c r="AG727" s="56">
        <f t="shared" si="35"/>
        <v>19.982500000000002</v>
      </c>
      <c r="AH727" s="49">
        <f t="shared" si="33"/>
        <v>19.982500000000002</v>
      </c>
      <c r="AI727" s="49">
        <v>19.898499999999999</v>
      </c>
      <c r="AJ727" s="49">
        <v>19.898499999999999</v>
      </c>
      <c r="AK727" s="49">
        <v>19.898499999999999</v>
      </c>
      <c r="AL727" s="49">
        <v>19.391500000000001</v>
      </c>
      <c r="AM727" s="49">
        <v>19.391500000000001</v>
      </c>
      <c r="AN727" s="49">
        <v>19.391500000000001</v>
      </c>
      <c r="AO727" s="49">
        <v>19.391500000000001</v>
      </c>
      <c r="AP727" s="49">
        <v>19.391500000000001</v>
      </c>
      <c r="AQ727" s="49">
        <v>19.898499999999999</v>
      </c>
      <c r="AR727" s="49">
        <v>19.898499999999999</v>
      </c>
      <c r="AS727" s="49">
        <v>19.898499999999999</v>
      </c>
      <c r="AT727" s="49">
        <v>19.898499999999999</v>
      </c>
      <c r="AU727" s="49">
        <v>19.898499999999999</v>
      </c>
      <c r="AV727" s="49">
        <v>19.391500000000001</v>
      </c>
      <c r="AW727" s="49">
        <v>19.391500000000001</v>
      </c>
      <c r="AX727" s="49">
        <v>19.391500000000001</v>
      </c>
      <c r="AY727" s="49">
        <v>19.391500000000001</v>
      </c>
      <c r="AZ727" s="49">
        <v>19.391500000000001</v>
      </c>
      <c r="BA727" s="49">
        <f t="shared" si="34"/>
        <v>19.645</v>
      </c>
    </row>
    <row r="728" spans="13:53" x14ac:dyDescent="0.25">
      <c r="M728" s="40">
        <v>43095</v>
      </c>
      <c r="N728" s="48" t="s">
        <v>13</v>
      </c>
      <c r="O728" s="48" t="s">
        <v>11</v>
      </c>
      <c r="P728" s="48" t="s">
        <v>145</v>
      </c>
      <c r="Q728" s="48">
        <v>8.15749999999999</v>
      </c>
      <c r="R728" s="48">
        <v>3</v>
      </c>
      <c r="S728" s="48">
        <v>4</v>
      </c>
      <c r="T728" s="49">
        <v>14.166359503624525</v>
      </c>
      <c r="U728" s="49">
        <v>19.683</v>
      </c>
      <c r="V728" s="49">
        <v>48.41</v>
      </c>
      <c r="W728" s="48">
        <v>7</v>
      </c>
      <c r="X728" s="48">
        <v>7</v>
      </c>
      <c r="AA728" s="27"/>
      <c r="AB728" t="s">
        <v>13</v>
      </c>
      <c r="AC728" s="28" t="s">
        <v>11</v>
      </c>
      <c r="AD728" s="30" t="s">
        <v>145</v>
      </c>
      <c r="AE728" s="49">
        <v>19.645</v>
      </c>
      <c r="AF728" s="49">
        <v>19.982500000000002</v>
      </c>
      <c r="AG728" s="56">
        <f t="shared" si="35"/>
        <v>19.982500000000002</v>
      </c>
      <c r="AH728" s="49">
        <f t="shared" si="33"/>
        <v>19.982500000000002</v>
      </c>
      <c r="AI728" s="49">
        <v>19.898499999999999</v>
      </c>
      <c r="AJ728" s="49">
        <v>19.898499999999999</v>
      </c>
      <c r="AK728" s="49">
        <v>19.898499999999999</v>
      </c>
      <c r="AL728" s="49">
        <v>19.391500000000001</v>
      </c>
      <c r="AM728" s="49">
        <v>19.391500000000001</v>
      </c>
      <c r="AN728" s="49">
        <v>19.391500000000001</v>
      </c>
      <c r="AO728" s="49">
        <v>19.391500000000001</v>
      </c>
      <c r="AP728" s="49">
        <v>19.391500000000001</v>
      </c>
      <c r="AQ728" s="49">
        <v>19.898499999999999</v>
      </c>
      <c r="AR728" s="49">
        <v>19.898499999999999</v>
      </c>
      <c r="AS728" s="49">
        <v>19.898499999999999</v>
      </c>
      <c r="AT728" s="49">
        <v>19.898499999999999</v>
      </c>
      <c r="AU728" s="49">
        <v>19.898499999999999</v>
      </c>
      <c r="AV728" s="49">
        <v>19.391500000000001</v>
      </c>
      <c r="AW728" s="49">
        <v>19.391500000000001</v>
      </c>
      <c r="AX728" s="49">
        <v>19.391500000000001</v>
      </c>
      <c r="AY728" s="49">
        <v>19.391500000000001</v>
      </c>
      <c r="AZ728" s="49">
        <v>19.391500000000001</v>
      </c>
      <c r="BA728" s="49">
        <f t="shared" si="34"/>
        <v>19.645</v>
      </c>
    </row>
    <row r="729" spans="13:53" x14ac:dyDescent="0.25">
      <c r="M729" s="40">
        <v>43096</v>
      </c>
      <c r="N729" s="48" t="s">
        <v>13</v>
      </c>
      <c r="O729" s="48" t="s">
        <v>11</v>
      </c>
      <c r="P729" s="48" t="s">
        <v>146</v>
      </c>
      <c r="Q729" s="48">
        <v>8.15749999999999</v>
      </c>
      <c r="R729" s="48">
        <v>3</v>
      </c>
      <c r="S729" s="48">
        <v>4</v>
      </c>
      <c r="T729" s="49">
        <v>14.166359503624525</v>
      </c>
      <c r="U729" s="49">
        <v>19.762999999999998</v>
      </c>
      <c r="V729" s="49">
        <v>48.41</v>
      </c>
      <c r="W729" s="48">
        <v>7</v>
      </c>
      <c r="X729" s="48">
        <v>7</v>
      </c>
      <c r="AA729" s="27"/>
      <c r="AB729" t="s">
        <v>13</v>
      </c>
      <c r="AC729" s="28" t="s">
        <v>11</v>
      </c>
      <c r="AD729" s="30" t="s">
        <v>146</v>
      </c>
      <c r="AE729" s="49">
        <v>19.4575</v>
      </c>
      <c r="AF729" s="49">
        <v>19.722000000000001</v>
      </c>
      <c r="AG729" s="56">
        <f t="shared" si="35"/>
        <v>19.722000000000001</v>
      </c>
      <c r="AH729" s="49">
        <f t="shared" si="33"/>
        <v>19.722000000000001</v>
      </c>
      <c r="AI729" s="49">
        <v>19.625</v>
      </c>
      <c r="AJ729" s="49">
        <v>19.625</v>
      </c>
      <c r="AK729" s="49">
        <v>19.625</v>
      </c>
      <c r="AL729" s="49">
        <v>19.29</v>
      </c>
      <c r="AM729" s="49">
        <v>19.29</v>
      </c>
      <c r="AN729" s="49">
        <v>19.29</v>
      </c>
      <c r="AO729" s="49">
        <v>19.29</v>
      </c>
      <c r="AP729" s="49">
        <v>19.29</v>
      </c>
      <c r="AQ729" s="49">
        <v>19.625</v>
      </c>
      <c r="AR729" s="49">
        <v>19.625</v>
      </c>
      <c r="AS729" s="49">
        <v>19.625</v>
      </c>
      <c r="AT729" s="49">
        <v>19.625</v>
      </c>
      <c r="AU729" s="49">
        <v>19.625</v>
      </c>
      <c r="AV729" s="49">
        <v>19.29</v>
      </c>
      <c r="AW729" s="49">
        <v>19.29</v>
      </c>
      <c r="AX729" s="49">
        <v>19.29</v>
      </c>
      <c r="AY729" s="49">
        <v>19.29</v>
      </c>
      <c r="AZ729" s="49">
        <v>19.29</v>
      </c>
      <c r="BA729" s="49">
        <f t="shared" si="34"/>
        <v>19.4575</v>
      </c>
    </row>
    <row r="730" spans="13:53" x14ac:dyDescent="0.25">
      <c r="M730" s="40">
        <v>43097</v>
      </c>
      <c r="N730" s="48" t="s">
        <v>13</v>
      </c>
      <c r="O730" s="48" t="s">
        <v>11</v>
      </c>
      <c r="P730" s="48" t="s">
        <v>147</v>
      </c>
      <c r="Q730" s="48">
        <v>8.15749999999999</v>
      </c>
      <c r="R730" s="48">
        <v>3</v>
      </c>
      <c r="S730" s="48">
        <v>4</v>
      </c>
      <c r="T730" s="49">
        <v>14.166359503624525</v>
      </c>
      <c r="U730" s="49">
        <v>19.454000000000001</v>
      </c>
      <c r="V730" s="49">
        <v>48.41</v>
      </c>
      <c r="W730" s="48">
        <v>7</v>
      </c>
      <c r="X730" s="48">
        <v>7</v>
      </c>
      <c r="AA730" s="27"/>
      <c r="AB730" t="s">
        <v>13</v>
      </c>
      <c r="AC730" s="28" t="s">
        <v>11</v>
      </c>
      <c r="AD730" s="30" t="s">
        <v>147</v>
      </c>
      <c r="AE730" s="49">
        <v>19.504999999999999</v>
      </c>
      <c r="AF730" s="49">
        <v>19.884</v>
      </c>
      <c r="AG730" s="56">
        <f t="shared" si="35"/>
        <v>19.884</v>
      </c>
      <c r="AH730" s="49">
        <f t="shared" si="33"/>
        <v>19.884</v>
      </c>
      <c r="AI730" s="49">
        <v>19.774999999999999</v>
      </c>
      <c r="AJ730" s="49">
        <v>19.774999999999999</v>
      </c>
      <c r="AK730" s="49">
        <v>19.774999999999999</v>
      </c>
      <c r="AL730" s="49">
        <v>19.234999999999999</v>
      </c>
      <c r="AM730" s="49">
        <v>19.234999999999999</v>
      </c>
      <c r="AN730" s="49">
        <v>19.234999999999999</v>
      </c>
      <c r="AO730" s="49">
        <v>19.234999999999999</v>
      </c>
      <c r="AP730" s="49">
        <v>19.234999999999999</v>
      </c>
      <c r="AQ730" s="49">
        <v>19.774999999999999</v>
      </c>
      <c r="AR730" s="49">
        <v>19.774999999999999</v>
      </c>
      <c r="AS730" s="49">
        <v>19.774999999999999</v>
      </c>
      <c r="AT730" s="49">
        <v>19.774999999999999</v>
      </c>
      <c r="AU730" s="49">
        <v>19.774999999999999</v>
      </c>
      <c r="AV730" s="49">
        <v>19.234999999999999</v>
      </c>
      <c r="AW730" s="49">
        <v>19.234999999999999</v>
      </c>
      <c r="AX730" s="49">
        <v>19.234999999999999</v>
      </c>
      <c r="AY730" s="49">
        <v>19.234999999999999</v>
      </c>
      <c r="AZ730" s="49">
        <v>19.234999999999999</v>
      </c>
      <c r="BA730" s="49">
        <f t="shared" si="34"/>
        <v>19.504999999999999</v>
      </c>
    </row>
    <row r="731" spans="13:53" x14ac:dyDescent="0.25">
      <c r="M731" s="40">
        <v>43098</v>
      </c>
      <c r="N731" s="48" t="s">
        <v>13</v>
      </c>
      <c r="O731" s="48" t="s">
        <v>11</v>
      </c>
      <c r="P731" s="48" t="s">
        <v>148</v>
      </c>
      <c r="Q731" s="48">
        <v>8.15749999999999</v>
      </c>
      <c r="R731" s="48">
        <v>3</v>
      </c>
      <c r="S731" s="48">
        <v>4</v>
      </c>
      <c r="T731" s="49">
        <v>14.166359503624525</v>
      </c>
      <c r="U731" s="49">
        <v>19.637</v>
      </c>
      <c r="V731" s="49">
        <v>48.41</v>
      </c>
      <c r="W731" s="48">
        <v>7</v>
      </c>
      <c r="X731" s="48">
        <v>7</v>
      </c>
      <c r="AA731" s="27"/>
      <c r="AB731" t="s">
        <v>13</v>
      </c>
      <c r="AC731" s="28" t="s">
        <v>11</v>
      </c>
      <c r="AD731" s="30" t="s">
        <v>148</v>
      </c>
      <c r="AE731" s="49">
        <v>19.7605</v>
      </c>
      <c r="AF731" s="49">
        <v>19.96</v>
      </c>
      <c r="AG731" s="56">
        <f t="shared" si="35"/>
        <v>19.96</v>
      </c>
      <c r="AH731" s="49">
        <f t="shared" si="33"/>
        <v>19.96</v>
      </c>
      <c r="AI731" s="49">
        <v>19.884</v>
      </c>
      <c r="AJ731" s="49">
        <v>19.884</v>
      </c>
      <c r="AK731" s="49">
        <v>19.884</v>
      </c>
      <c r="AL731" s="49">
        <v>19.637</v>
      </c>
      <c r="AM731" s="49">
        <v>19.637</v>
      </c>
      <c r="AN731" s="49">
        <v>19.637</v>
      </c>
      <c r="AO731" s="49">
        <v>19.637</v>
      </c>
      <c r="AP731" s="49">
        <v>19.637</v>
      </c>
      <c r="AQ731" s="49">
        <v>19.884</v>
      </c>
      <c r="AR731" s="49">
        <v>19.884</v>
      </c>
      <c r="AS731" s="49">
        <v>19.884</v>
      </c>
      <c r="AT731" s="49">
        <v>19.884</v>
      </c>
      <c r="AU731" s="49">
        <v>19.884</v>
      </c>
      <c r="AV731" s="49">
        <v>19.637</v>
      </c>
      <c r="AW731" s="49">
        <v>19.637</v>
      </c>
      <c r="AX731" s="49">
        <v>19.637</v>
      </c>
      <c r="AY731" s="49">
        <v>19.637</v>
      </c>
      <c r="AZ731" s="49">
        <v>19.637</v>
      </c>
      <c r="BA731" s="49">
        <f t="shared" si="34"/>
        <v>19.7605</v>
      </c>
    </row>
    <row r="732" spans="13:53" x14ac:dyDescent="0.25">
      <c r="M732" s="40">
        <v>43099</v>
      </c>
      <c r="N732" s="48" t="s">
        <v>13</v>
      </c>
      <c r="O732" s="48" t="s">
        <v>11</v>
      </c>
      <c r="P732" s="48" t="s">
        <v>149</v>
      </c>
      <c r="Q732" s="48">
        <v>8.15749999999999</v>
      </c>
      <c r="R732" s="48">
        <v>3</v>
      </c>
      <c r="S732" s="48">
        <v>4</v>
      </c>
      <c r="T732" s="49">
        <v>14.166359503624525</v>
      </c>
      <c r="U732" s="49">
        <v>19.273</v>
      </c>
      <c r="V732" s="49">
        <v>48.41</v>
      </c>
      <c r="W732" s="48">
        <v>7</v>
      </c>
      <c r="X732" s="48">
        <v>7</v>
      </c>
      <c r="AA732" s="27"/>
      <c r="AB732" t="s">
        <v>13</v>
      </c>
      <c r="AC732" s="28" t="s">
        <v>11</v>
      </c>
      <c r="AD732" s="30" t="s">
        <v>149</v>
      </c>
      <c r="AE732" s="49">
        <v>19.7605</v>
      </c>
      <c r="AF732" s="49">
        <v>19.594000000000001</v>
      </c>
      <c r="AG732" s="56">
        <f t="shared" si="35"/>
        <v>19.594000000000001</v>
      </c>
      <c r="AH732" s="49">
        <f t="shared" si="33"/>
        <v>19.594000000000001</v>
      </c>
      <c r="AI732" s="49">
        <v>19.884</v>
      </c>
      <c r="AJ732" s="49">
        <v>19.884</v>
      </c>
      <c r="AK732" s="49">
        <v>19.884</v>
      </c>
      <c r="AL732" s="49">
        <v>19.637</v>
      </c>
      <c r="AM732" s="49">
        <v>19.637</v>
      </c>
      <c r="AN732" s="49">
        <v>19.637</v>
      </c>
      <c r="AO732" s="49">
        <v>19.637</v>
      </c>
      <c r="AP732" s="49">
        <v>19.637</v>
      </c>
      <c r="AQ732" s="49">
        <v>19.884</v>
      </c>
      <c r="AR732" s="49">
        <v>19.884</v>
      </c>
      <c r="AS732" s="49">
        <v>19.884</v>
      </c>
      <c r="AT732" s="49">
        <v>19.884</v>
      </c>
      <c r="AU732" s="49">
        <v>19.884</v>
      </c>
      <c r="AV732" s="49">
        <v>19.637</v>
      </c>
      <c r="AW732" s="49">
        <v>19.637</v>
      </c>
      <c r="AX732" s="49">
        <v>19.637</v>
      </c>
      <c r="AY732" s="49">
        <v>19.637</v>
      </c>
      <c r="AZ732" s="49">
        <v>19.637</v>
      </c>
      <c r="BA732" s="49">
        <f t="shared" si="34"/>
        <v>19.7605</v>
      </c>
    </row>
    <row r="733" spans="13:53" x14ac:dyDescent="0.25">
      <c r="M733" s="40">
        <v>43100</v>
      </c>
      <c r="N733" s="48" t="s">
        <v>13</v>
      </c>
      <c r="O733" s="48" t="s">
        <v>11</v>
      </c>
      <c r="P733" s="48" t="s">
        <v>150</v>
      </c>
      <c r="Q733" s="48">
        <v>8.15749999999999</v>
      </c>
      <c r="R733" s="48">
        <v>3</v>
      </c>
      <c r="S733" s="48">
        <v>4</v>
      </c>
      <c r="T733" s="49">
        <v>14.166359503624525</v>
      </c>
      <c r="U733" s="49">
        <v>18.901</v>
      </c>
      <c r="V733" s="49">
        <v>48.41</v>
      </c>
      <c r="W733" s="48">
        <v>7</v>
      </c>
      <c r="X733" s="48">
        <v>7</v>
      </c>
      <c r="AA733" s="27"/>
      <c r="AB733" t="s">
        <v>13</v>
      </c>
      <c r="AC733" s="28" t="s">
        <v>11</v>
      </c>
      <c r="AD733" s="30" t="s">
        <v>150</v>
      </c>
      <c r="AE733" s="49">
        <v>19.7605</v>
      </c>
      <c r="AF733" s="49">
        <v>19.594000000000001</v>
      </c>
      <c r="AG733" s="56">
        <f t="shared" si="35"/>
        <v>19.594000000000001</v>
      </c>
      <c r="AH733" s="49">
        <f t="shared" si="33"/>
        <v>19.594000000000001</v>
      </c>
      <c r="AI733" s="49">
        <v>19.884</v>
      </c>
      <c r="AJ733" s="49">
        <v>19.884</v>
      </c>
      <c r="AK733" s="49">
        <v>19.884</v>
      </c>
      <c r="AL733" s="49">
        <v>19.637</v>
      </c>
      <c r="AM733" s="49">
        <v>19.637</v>
      </c>
      <c r="AN733" s="49">
        <v>19.637</v>
      </c>
      <c r="AO733" s="49">
        <v>19.637</v>
      </c>
      <c r="AP733" s="49">
        <v>19.637</v>
      </c>
      <c r="AQ733" s="49">
        <v>19.884</v>
      </c>
      <c r="AR733" s="49">
        <v>19.884</v>
      </c>
      <c r="AS733" s="49">
        <v>19.884</v>
      </c>
      <c r="AT733" s="49">
        <v>19.884</v>
      </c>
      <c r="AU733" s="49">
        <v>19.884</v>
      </c>
      <c r="AV733" s="49">
        <v>19.637</v>
      </c>
      <c r="AW733" s="49">
        <v>19.637</v>
      </c>
      <c r="AX733" s="49">
        <v>19.637</v>
      </c>
      <c r="AY733" s="49">
        <v>19.637</v>
      </c>
      <c r="AZ733" s="49">
        <v>19.637</v>
      </c>
      <c r="BA733" s="49">
        <f t="shared" si="34"/>
        <v>19.7605</v>
      </c>
    </row>
    <row r="734" spans="13:53" x14ac:dyDescent="0.25">
      <c r="M734" s="40">
        <v>43101</v>
      </c>
      <c r="N734" s="48" t="s">
        <v>14</v>
      </c>
      <c r="O734" s="48" t="s">
        <v>0</v>
      </c>
      <c r="P734" s="48" t="s">
        <v>120</v>
      </c>
      <c r="Q734" s="48">
        <v>7.7750000000000004</v>
      </c>
      <c r="R734" s="48">
        <v>3</v>
      </c>
      <c r="S734" s="48">
        <v>4</v>
      </c>
      <c r="T734" s="49">
        <v>15.802924192161202</v>
      </c>
      <c r="U734" s="49">
        <v>19.091000000000001</v>
      </c>
      <c r="V734" s="49">
        <v>50.15</v>
      </c>
      <c r="W734" s="48">
        <v>7</v>
      </c>
      <c r="X734" s="48">
        <v>7</v>
      </c>
      <c r="AA734" s="27"/>
      <c r="AB734" t="s">
        <v>14</v>
      </c>
      <c r="AC734" s="28" t="s">
        <v>0</v>
      </c>
      <c r="AD734" s="30" t="s">
        <v>120</v>
      </c>
      <c r="AE734" s="49">
        <v>19.149999999999999</v>
      </c>
      <c r="AF734" s="49">
        <v>19.11</v>
      </c>
      <c r="AG734" s="56">
        <f t="shared" si="35"/>
        <v>19.11</v>
      </c>
      <c r="AH734" s="49">
        <f t="shared" si="33"/>
        <v>19.11</v>
      </c>
      <c r="AI734" s="49">
        <v>19.399999999999999</v>
      </c>
      <c r="AJ734" s="49">
        <v>19.399999999999999</v>
      </c>
      <c r="AK734" s="49">
        <v>19.399999999999999</v>
      </c>
      <c r="AL734" s="49">
        <v>18.899999999999999</v>
      </c>
      <c r="AM734" s="49">
        <v>18.899999999999999</v>
      </c>
      <c r="AN734" s="49">
        <v>18.899999999999999</v>
      </c>
      <c r="AO734" s="49">
        <v>18.899999999999999</v>
      </c>
      <c r="AP734" s="49">
        <v>18.899999999999999</v>
      </c>
      <c r="AQ734" s="49">
        <v>19.399999999999999</v>
      </c>
      <c r="AR734" s="49">
        <v>19.399999999999999</v>
      </c>
      <c r="AS734" s="49">
        <v>19.399999999999999</v>
      </c>
      <c r="AT734" s="49">
        <v>19.399999999999999</v>
      </c>
      <c r="AU734" s="49">
        <v>19.399999999999999</v>
      </c>
      <c r="AV734" s="49">
        <v>18.899999999999999</v>
      </c>
      <c r="AW734" s="49">
        <v>18.899999999999999</v>
      </c>
      <c r="AX734" s="49">
        <v>18.899999999999999</v>
      </c>
      <c r="AY734" s="49">
        <v>18.899999999999999</v>
      </c>
      <c r="AZ734" s="49">
        <v>18.899999999999999</v>
      </c>
      <c r="BA734" s="49">
        <v>20.353184798864898</v>
      </c>
    </row>
    <row r="735" spans="13:53" x14ac:dyDescent="0.25">
      <c r="M735" s="40">
        <v>43102</v>
      </c>
      <c r="N735" s="48" t="s">
        <v>14</v>
      </c>
      <c r="O735" s="48" t="s">
        <v>0</v>
      </c>
      <c r="P735" s="48" t="s">
        <v>121</v>
      </c>
      <c r="Q735" s="48">
        <v>7.7750000000000004</v>
      </c>
      <c r="R735" s="48">
        <v>3</v>
      </c>
      <c r="S735" s="48">
        <v>4</v>
      </c>
      <c r="T735" s="49">
        <v>15.802924192161202</v>
      </c>
      <c r="U735" s="49">
        <v>19.391000000000002</v>
      </c>
      <c r="V735" s="49">
        <v>50.15</v>
      </c>
      <c r="W735" s="48">
        <v>7</v>
      </c>
      <c r="X735" s="48">
        <v>7</v>
      </c>
      <c r="AA735" s="27"/>
      <c r="AB735" t="s">
        <v>14</v>
      </c>
      <c r="AC735" s="28" t="s">
        <v>0</v>
      </c>
      <c r="AD735" s="30" t="s">
        <v>121</v>
      </c>
      <c r="AE735" s="49">
        <v>19.207819851403627</v>
      </c>
      <c r="AF735" s="49">
        <v>19.11</v>
      </c>
      <c r="AG735" s="56">
        <f t="shared" si="35"/>
        <v>19.11</v>
      </c>
      <c r="AH735" s="49">
        <f t="shared" si="33"/>
        <v>19.11</v>
      </c>
      <c r="AI735" s="49">
        <v>19.197672872340423</v>
      </c>
      <c r="AJ735" s="49">
        <v>19.197672872340423</v>
      </c>
      <c r="AK735" s="49">
        <v>19.197672872340423</v>
      </c>
      <c r="AL735" s="49">
        <v>19.217966830466832</v>
      </c>
      <c r="AM735" s="49">
        <v>19.217966830466832</v>
      </c>
      <c r="AN735" s="49">
        <v>19.217966830466832</v>
      </c>
      <c r="AO735" s="49">
        <v>19.217966830466832</v>
      </c>
      <c r="AP735" s="49">
        <v>19.217966830466832</v>
      </c>
      <c r="AQ735" s="49">
        <v>19.197672872340423</v>
      </c>
      <c r="AR735" s="49">
        <v>19.197672872340423</v>
      </c>
      <c r="AS735" s="49">
        <v>19.197672872340423</v>
      </c>
      <c r="AT735" s="49">
        <v>19.197672872340423</v>
      </c>
      <c r="AU735" s="49">
        <v>19.197672872340423</v>
      </c>
      <c r="AV735" s="49">
        <v>19.217966830466832</v>
      </c>
      <c r="AW735" s="49">
        <v>19.217966830466832</v>
      </c>
      <c r="AX735" s="49">
        <v>19.217966830466832</v>
      </c>
      <c r="AY735" s="49">
        <v>19.217966830466832</v>
      </c>
      <c r="AZ735" s="49">
        <v>19.217966830466832</v>
      </c>
      <c r="BA735" s="49">
        <v>20.353184798864898</v>
      </c>
    </row>
    <row r="736" spans="13:53" x14ac:dyDescent="0.25">
      <c r="M736" s="40">
        <v>43103</v>
      </c>
      <c r="N736" s="48" t="s">
        <v>14</v>
      </c>
      <c r="O736" s="48" t="s">
        <v>0</v>
      </c>
      <c r="P736" s="48" t="s">
        <v>122</v>
      </c>
      <c r="Q736" s="48">
        <v>7.7750000000000004</v>
      </c>
      <c r="R736" s="48">
        <v>3</v>
      </c>
      <c r="S736" s="48">
        <v>4</v>
      </c>
      <c r="T736" s="49">
        <v>15.802924192161202</v>
      </c>
      <c r="U736" s="49">
        <v>19.440999999999999</v>
      </c>
      <c r="V736" s="49">
        <v>50.15</v>
      </c>
      <c r="W736" s="48">
        <v>7</v>
      </c>
      <c r="X736" s="48">
        <v>7</v>
      </c>
      <c r="AA736" s="27"/>
      <c r="AB736" t="s">
        <v>14</v>
      </c>
      <c r="AC736" s="28" t="s">
        <v>0</v>
      </c>
      <c r="AD736" s="30" t="s">
        <v>122</v>
      </c>
      <c r="AE736" s="49">
        <v>19.263419995744659</v>
      </c>
      <c r="AF736" s="49">
        <v>19.134</v>
      </c>
      <c r="AG736" s="56">
        <f t="shared" si="35"/>
        <v>19.134</v>
      </c>
      <c r="AH736" s="49">
        <f t="shared" si="33"/>
        <v>19.134</v>
      </c>
      <c r="AI736" s="49">
        <v>19.33101057309225</v>
      </c>
      <c r="AJ736" s="49">
        <v>19.33101057309225</v>
      </c>
      <c r="AK736" s="49">
        <v>19.33101057309225</v>
      </c>
      <c r="AL736" s="49">
        <v>19.195829418397068</v>
      </c>
      <c r="AM736" s="49">
        <v>19.195829418397068</v>
      </c>
      <c r="AN736" s="49">
        <v>19.195829418397068</v>
      </c>
      <c r="AO736" s="49">
        <v>19.195829418397068</v>
      </c>
      <c r="AP736" s="49">
        <v>19.195829418397068</v>
      </c>
      <c r="AQ736" s="49">
        <v>19.33101057309225</v>
      </c>
      <c r="AR736" s="49">
        <v>19.33101057309225</v>
      </c>
      <c r="AS736" s="49">
        <v>19.33101057309225</v>
      </c>
      <c r="AT736" s="49">
        <v>19.33101057309225</v>
      </c>
      <c r="AU736" s="49">
        <v>19.33101057309225</v>
      </c>
      <c r="AV736" s="49">
        <v>19.195829418397068</v>
      </c>
      <c r="AW736" s="49">
        <v>19.195829418397068</v>
      </c>
      <c r="AX736" s="49">
        <v>19.195829418397068</v>
      </c>
      <c r="AY736" s="49">
        <v>19.195829418397068</v>
      </c>
      <c r="AZ736" s="49">
        <v>19.195829418397068</v>
      </c>
      <c r="BA736" s="49">
        <v>20.353184798864898</v>
      </c>
    </row>
    <row r="737" spans="13:53" x14ac:dyDescent="0.25">
      <c r="M737" s="40">
        <v>43104</v>
      </c>
      <c r="N737" s="48" t="s">
        <v>14</v>
      </c>
      <c r="O737" s="48" t="s">
        <v>0</v>
      </c>
      <c r="P737" s="48" t="s">
        <v>123</v>
      </c>
      <c r="Q737" s="48">
        <v>7.7750000000000004</v>
      </c>
      <c r="R737" s="48">
        <v>3</v>
      </c>
      <c r="S737" s="48">
        <v>4</v>
      </c>
      <c r="T737" s="49">
        <v>15.802924192161202</v>
      </c>
      <c r="U737" s="49">
        <v>19.120999999999999</v>
      </c>
      <c r="V737" s="49">
        <v>50.15</v>
      </c>
      <c r="W737" s="48">
        <v>7</v>
      </c>
      <c r="X737" s="48">
        <v>7</v>
      </c>
      <c r="AA737" s="27"/>
      <c r="AB737" t="s">
        <v>14</v>
      </c>
      <c r="AC737" s="28" t="s">
        <v>0</v>
      </c>
      <c r="AD737" s="30" t="s">
        <v>123</v>
      </c>
      <c r="AE737" s="49">
        <v>19.119182398417529</v>
      </c>
      <c r="AF737" s="49">
        <v>19.085999999999999</v>
      </c>
      <c r="AG737" s="56">
        <f t="shared" si="35"/>
        <v>19.085999999999999</v>
      </c>
      <c r="AH737" s="49">
        <f t="shared" si="33"/>
        <v>19.085999999999999</v>
      </c>
      <c r="AI737" s="49">
        <v>19.250032351989649</v>
      </c>
      <c r="AJ737" s="49">
        <v>19.250032351989649</v>
      </c>
      <c r="AK737" s="49">
        <v>19.250032351989649</v>
      </c>
      <c r="AL737" s="49">
        <v>18.988332444845405</v>
      </c>
      <c r="AM737" s="49">
        <v>18.988332444845405</v>
      </c>
      <c r="AN737" s="49">
        <v>18.988332444845405</v>
      </c>
      <c r="AO737" s="49">
        <v>18.988332444845405</v>
      </c>
      <c r="AP737" s="49">
        <v>18.988332444845405</v>
      </c>
      <c r="AQ737" s="49">
        <v>19.250032351989649</v>
      </c>
      <c r="AR737" s="49">
        <v>19.250032351989649</v>
      </c>
      <c r="AS737" s="49">
        <v>19.250032351989649</v>
      </c>
      <c r="AT737" s="49">
        <v>19.250032351989649</v>
      </c>
      <c r="AU737" s="49">
        <v>19.250032351989649</v>
      </c>
      <c r="AV737" s="49">
        <v>18.988332444845405</v>
      </c>
      <c r="AW737" s="49">
        <v>18.988332444845405</v>
      </c>
      <c r="AX737" s="49">
        <v>18.988332444845405</v>
      </c>
      <c r="AY737" s="49">
        <v>18.988332444845405</v>
      </c>
      <c r="AZ737" s="49">
        <v>18.988332444845405</v>
      </c>
      <c r="BA737" s="49">
        <v>20.055988035433522</v>
      </c>
    </row>
    <row r="738" spans="13:53" x14ac:dyDescent="0.25">
      <c r="M738" s="40">
        <v>43105</v>
      </c>
      <c r="N738" s="48" t="s">
        <v>14</v>
      </c>
      <c r="O738" s="48" t="s">
        <v>0</v>
      </c>
      <c r="P738" s="48" t="s">
        <v>124</v>
      </c>
      <c r="Q738" s="48">
        <v>7.7750000000000004</v>
      </c>
      <c r="R738" s="48">
        <v>3</v>
      </c>
      <c r="S738" s="48">
        <v>4</v>
      </c>
      <c r="T738" s="49">
        <v>15.802924192161202</v>
      </c>
      <c r="U738" s="49">
        <v>19.225999999999999</v>
      </c>
      <c r="V738" s="49">
        <v>50.15</v>
      </c>
      <c r="W738" s="48">
        <v>7</v>
      </c>
      <c r="X738" s="48">
        <v>7</v>
      </c>
      <c r="AA738" s="27"/>
      <c r="AB738" t="s">
        <v>14</v>
      </c>
      <c r="AC738" s="28" t="s">
        <v>0</v>
      </c>
      <c r="AD738" s="30" t="s">
        <v>124</v>
      </c>
      <c r="AE738" s="49">
        <v>19.017905127304971</v>
      </c>
      <c r="AF738" s="49">
        <v>19.141999999999999</v>
      </c>
      <c r="AG738" s="56">
        <f t="shared" si="35"/>
        <v>19.141999999999999</v>
      </c>
      <c r="AH738" s="49">
        <f t="shared" si="33"/>
        <v>19.141999999999999</v>
      </c>
      <c r="AI738" s="49">
        <v>19.068738457760315</v>
      </c>
      <c r="AJ738" s="49">
        <v>19.068738457760315</v>
      </c>
      <c r="AK738" s="49">
        <v>19.068738457760315</v>
      </c>
      <c r="AL738" s="49">
        <v>18.967071796849627</v>
      </c>
      <c r="AM738" s="49">
        <v>18.967071796849627</v>
      </c>
      <c r="AN738" s="49">
        <v>18.967071796849627</v>
      </c>
      <c r="AO738" s="49">
        <v>18.967071796849627</v>
      </c>
      <c r="AP738" s="49">
        <v>18.967071796849627</v>
      </c>
      <c r="AQ738" s="49">
        <v>19.068738457760315</v>
      </c>
      <c r="AR738" s="49">
        <v>19.068738457760315</v>
      </c>
      <c r="AS738" s="49">
        <v>19.068738457760315</v>
      </c>
      <c r="AT738" s="49">
        <v>19.068738457760315</v>
      </c>
      <c r="AU738" s="49">
        <v>19.068738457760315</v>
      </c>
      <c r="AV738" s="49">
        <v>18.967071796849627</v>
      </c>
      <c r="AW738" s="49">
        <v>18.967071796849627</v>
      </c>
      <c r="AX738" s="49">
        <v>18.967071796849627</v>
      </c>
      <c r="AY738" s="49">
        <v>18.967071796849627</v>
      </c>
      <c r="AZ738" s="49">
        <v>18.967071796849627</v>
      </c>
      <c r="BA738" s="49">
        <v>20.103922997277294</v>
      </c>
    </row>
    <row r="739" spans="13:53" x14ac:dyDescent="0.25">
      <c r="M739" s="40">
        <v>43106</v>
      </c>
      <c r="N739" s="48" t="s">
        <v>14</v>
      </c>
      <c r="O739" s="48" t="s">
        <v>0</v>
      </c>
      <c r="P739" s="48" t="s">
        <v>125</v>
      </c>
      <c r="Q739" s="48">
        <v>7.7750000000000004</v>
      </c>
      <c r="R739" s="48">
        <v>3</v>
      </c>
      <c r="S739" s="48">
        <v>4</v>
      </c>
      <c r="T739" s="49">
        <v>15.802924192161202</v>
      </c>
      <c r="U739" s="49">
        <v>18.853999999999999</v>
      </c>
      <c r="V739" s="49">
        <v>50.15</v>
      </c>
      <c r="W739" s="48">
        <v>7</v>
      </c>
      <c r="X739" s="48">
        <v>7</v>
      </c>
      <c r="AA739" s="27"/>
      <c r="AB739" t="s">
        <v>14</v>
      </c>
      <c r="AC739" s="28" t="s">
        <v>0</v>
      </c>
      <c r="AD739" s="30" t="s">
        <v>125</v>
      </c>
      <c r="AE739" s="49">
        <v>18.59375</v>
      </c>
      <c r="AF739" s="49">
        <v>19.025500000000001</v>
      </c>
      <c r="AG739" s="56">
        <f t="shared" si="35"/>
        <v>19.025500000000001</v>
      </c>
      <c r="AH739" s="49">
        <f t="shared" si="33"/>
        <v>19.025500000000001</v>
      </c>
      <c r="AI739" s="49">
        <v>18.6875</v>
      </c>
      <c r="AJ739" s="49">
        <v>18.6875</v>
      </c>
      <c r="AK739" s="49">
        <v>18.6875</v>
      </c>
      <c r="AL739" s="49">
        <v>18.5</v>
      </c>
      <c r="AM739" s="49">
        <v>18.5</v>
      </c>
      <c r="AN739" s="49">
        <v>18.5</v>
      </c>
      <c r="AO739" s="49">
        <v>18.5</v>
      </c>
      <c r="AP739" s="49">
        <v>18.5</v>
      </c>
      <c r="AQ739" s="49">
        <v>18.6875</v>
      </c>
      <c r="AR739" s="49">
        <v>18.6875</v>
      </c>
      <c r="AS739" s="49">
        <v>18.6875</v>
      </c>
      <c r="AT739" s="49">
        <v>18.6875</v>
      </c>
      <c r="AU739" s="49">
        <v>18.6875</v>
      </c>
      <c r="AV739" s="49">
        <v>18.5</v>
      </c>
      <c r="AW739" s="49">
        <v>18.5</v>
      </c>
      <c r="AX739" s="49">
        <v>18.5</v>
      </c>
      <c r="AY739" s="49">
        <v>18.5</v>
      </c>
      <c r="AZ739" s="49">
        <v>18.5</v>
      </c>
      <c r="BA739" s="49">
        <v>19.84986769950531</v>
      </c>
    </row>
    <row r="740" spans="13:53" x14ac:dyDescent="0.25">
      <c r="M740" s="40">
        <v>43107</v>
      </c>
      <c r="N740" s="48" t="s">
        <v>14</v>
      </c>
      <c r="O740" s="48" t="s">
        <v>0</v>
      </c>
      <c r="P740" s="48" t="s">
        <v>126</v>
      </c>
      <c r="Q740" s="48">
        <v>7.7750000000000004</v>
      </c>
      <c r="R740" s="48">
        <v>3</v>
      </c>
      <c r="S740" s="48">
        <v>4</v>
      </c>
      <c r="T740" s="49">
        <v>15.802924192161202</v>
      </c>
      <c r="U740" s="49">
        <v>19.117999999999999</v>
      </c>
      <c r="V740" s="49">
        <v>50.15</v>
      </c>
      <c r="W740" s="48">
        <v>7</v>
      </c>
      <c r="X740" s="48">
        <v>7</v>
      </c>
      <c r="AA740" s="27"/>
      <c r="AB740" t="s">
        <v>14</v>
      </c>
      <c r="AC740" s="28" t="s">
        <v>0</v>
      </c>
      <c r="AD740" s="30" t="s">
        <v>126</v>
      </c>
      <c r="AE740" s="49">
        <v>18.753811982059062</v>
      </c>
      <c r="AF740" s="49">
        <v>19.025500000000001</v>
      </c>
      <c r="AG740" s="56">
        <f t="shared" si="35"/>
        <v>19.025500000000001</v>
      </c>
      <c r="AH740" s="49">
        <f t="shared" si="33"/>
        <v>19.025500000000001</v>
      </c>
      <c r="AI740" s="49">
        <v>18.683913982950511</v>
      </c>
      <c r="AJ740" s="49">
        <v>18.683913982950511</v>
      </c>
      <c r="AK740" s="49">
        <v>18.683913982950511</v>
      </c>
      <c r="AL740" s="49">
        <v>18.82370998116761</v>
      </c>
      <c r="AM740" s="49">
        <v>18.82370998116761</v>
      </c>
      <c r="AN740" s="49">
        <v>18.82370998116761</v>
      </c>
      <c r="AO740" s="49">
        <v>18.82370998116761</v>
      </c>
      <c r="AP740" s="49">
        <v>18.82370998116761</v>
      </c>
      <c r="AQ740" s="49">
        <v>18.683913982950511</v>
      </c>
      <c r="AR740" s="49">
        <v>18.683913982950511</v>
      </c>
      <c r="AS740" s="49">
        <v>18.683913982950511</v>
      </c>
      <c r="AT740" s="49">
        <v>18.683913982950511</v>
      </c>
      <c r="AU740" s="49">
        <v>18.683913982950511</v>
      </c>
      <c r="AV740" s="49">
        <v>18.82370998116761</v>
      </c>
      <c r="AW740" s="49">
        <v>18.82370998116761</v>
      </c>
      <c r="AX740" s="49">
        <v>18.82370998116761</v>
      </c>
      <c r="AY740" s="49">
        <v>18.82370998116761</v>
      </c>
      <c r="AZ740" s="49">
        <v>18.82370998116761</v>
      </c>
      <c r="BA740" s="49">
        <v>19.84986769950531</v>
      </c>
    </row>
    <row r="741" spans="13:53" x14ac:dyDescent="0.25">
      <c r="M741" s="40">
        <v>43108</v>
      </c>
      <c r="N741" s="48" t="s">
        <v>14</v>
      </c>
      <c r="O741" s="48" t="s">
        <v>0</v>
      </c>
      <c r="P741" s="48" t="s">
        <v>127</v>
      </c>
      <c r="Q741" s="48">
        <v>7.782</v>
      </c>
      <c r="R741" s="48">
        <v>3</v>
      </c>
      <c r="S741" s="48">
        <v>4</v>
      </c>
      <c r="T741" s="49">
        <v>15.802924192161202</v>
      </c>
      <c r="U741" s="49">
        <v>19.161999999999999</v>
      </c>
      <c r="V741" s="49">
        <v>50.15</v>
      </c>
      <c r="W741" s="48">
        <v>7</v>
      </c>
      <c r="X741" s="48">
        <v>7</v>
      </c>
      <c r="AA741" s="27"/>
      <c r="AB741" t="s">
        <v>14</v>
      </c>
      <c r="AC741" s="28" t="s">
        <v>0</v>
      </c>
      <c r="AD741" s="30" t="s">
        <v>127</v>
      </c>
      <c r="AE741" s="49">
        <v>18.810034201782106</v>
      </c>
      <c r="AF741" s="49">
        <v>18.908999999999999</v>
      </c>
      <c r="AG741" s="56">
        <f t="shared" si="35"/>
        <v>18.908999999999999</v>
      </c>
      <c r="AH741" s="49">
        <f t="shared" si="33"/>
        <v>18.908999999999999</v>
      </c>
      <c r="AI741" s="49">
        <v>18.837263410427628</v>
      </c>
      <c r="AJ741" s="49">
        <v>18.837263410427628</v>
      </c>
      <c r="AK741" s="49">
        <v>18.837263410427628</v>
      </c>
      <c r="AL741" s="49">
        <v>18.782804993136583</v>
      </c>
      <c r="AM741" s="49">
        <v>18.782804993136583</v>
      </c>
      <c r="AN741" s="49">
        <v>18.782804993136583</v>
      </c>
      <c r="AO741" s="49">
        <v>18.782804993136583</v>
      </c>
      <c r="AP741" s="49">
        <v>18.782804993136583</v>
      </c>
      <c r="AQ741" s="49">
        <v>18.837263410427628</v>
      </c>
      <c r="AR741" s="49">
        <v>18.837263410427628</v>
      </c>
      <c r="AS741" s="49">
        <v>18.837263410427628</v>
      </c>
      <c r="AT741" s="49">
        <v>18.837263410427628</v>
      </c>
      <c r="AU741" s="49">
        <v>18.837263410427628</v>
      </c>
      <c r="AV741" s="49">
        <v>18.782804993136583</v>
      </c>
      <c r="AW741" s="49">
        <v>18.782804993136583</v>
      </c>
      <c r="AX741" s="49">
        <v>18.782804993136583</v>
      </c>
      <c r="AY741" s="49">
        <v>18.782804993136583</v>
      </c>
      <c r="AZ741" s="49">
        <v>18.782804993136583</v>
      </c>
      <c r="BA741" s="49">
        <v>20.246289833953295</v>
      </c>
    </row>
    <row r="742" spans="13:53" x14ac:dyDescent="0.25">
      <c r="M742" s="40">
        <v>43109</v>
      </c>
      <c r="N742" s="48" t="s">
        <v>14</v>
      </c>
      <c r="O742" s="48" t="s">
        <v>0</v>
      </c>
      <c r="P742" s="48" t="s">
        <v>128</v>
      </c>
      <c r="Q742" s="48">
        <v>7.782</v>
      </c>
      <c r="R742" s="48">
        <v>3</v>
      </c>
      <c r="S742" s="48">
        <v>4</v>
      </c>
      <c r="T742" s="49">
        <v>15.802924192161202</v>
      </c>
      <c r="U742" s="49">
        <v>19.180999999999997</v>
      </c>
      <c r="V742" s="49">
        <v>50.15</v>
      </c>
      <c r="W742" s="48">
        <v>7</v>
      </c>
      <c r="X742" s="48">
        <v>7</v>
      </c>
      <c r="AA742" s="27"/>
      <c r="AB742" t="s">
        <v>14</v>
      </c>
      <c r="AC742" s="28" t="s">
        <v>0</v>
      </c>
      <c r="AD742" s="30" t="s">
        <v>128</v>
      </c>
      <c r="AE742" s="49">
        <v>19.025795076253345</v>
      </c>
      <c r="AF742" s="49">
        <v>18.978000000000002</v>
      </c>
      <c r="AG742" s="56">
        <f t="shared" si="35"/>
        <v>18.978000000000002</v>
      </c>
      <c r="AH742" s="49">
        <f t="shared" si="33"/>
        <v>18.978000000000002</v>
      </c>
      <c r="AI742" s="49">
        <v>19.070340152506688</v>
      </c>
      <c r="AJ742" s="49">
        <v>19.070340152506688</v>
      </c>
      <c r="AK742" s="49">
        <v>19.070340152506688</v>
      </c>
      <c r="AL742" s="49">
        <v>18.981250000000003</v>
      </c>
      <c r="AM742" s="49">
        <v>18.981250000000003</v>
      </c>
      <c r="AN742" s="49">
        <v>18.981250000000003</v>
      </c>
      <c r="AO742" s="49">
        <v>18.981250000000003</v>
      </c>
      <c r="AP742" s="49">
        <v>18.981250000000003</v>
      </c>
      <c r="AQ742" s="49">
        <v>19.070340152506688</v>
      </c>
      <c r="AR742" s="49">
        <v>19.070340152506688</v>
      </c>
      <c r="AS742" s="49">
        <v>19.070340152506688</v>
      </c>
      <c r="AT742" s="49">
        <v>19.070340152506688</v>
      </c>
      <c r="AU742" s="49">
        <v>19.070340152506688</v>
      </c>
      <c r="AV742" s="49">
        <v>18.981250000000003</v>
      </c>
      <c r="AW742" s="49">
        <v>18.981250000000003</v>
      </c>
      <c r="AX742" s="49">
        <v>18.981250000000003</v>
      </c>
      <c r="AY742" s="49">
        <v>18.981250000000003</v>
      </c>
      <c r="AZ742" s="49">
        <v>18.981250000000003</v>
      </c>
      <c r="BA742" s="49">
        <v>20.32634122023239</v>
      </c>
    </row>
    <row r="743" spans="13:53" x14ac:dyDescent="0.25">
      <c r="M743" s="40">
        <v>43110</v>
      </c>
      <c r="N743" s="48" t="s">
        <v>14</v>
      </c>
      <c r="O743" s="48" t="s">
        <v>0</v>
      </c>
      <c r="P743" s="48" t="s">
        <v>129</v>
      </c>
      <c r="Q743" s="48">
        <v>7.782</v>
      </c>
      <c r="R743" s="48">
        <v>3</v>
      </c>
      <c r="S743" s="48">
        <v>4</v>
      </c>
      <c r="T743" s="49">
        <v>15.802924192161202</v>
      </c>
      <c r="U743" s="49">
        <v>19.414000000000001</v>
      </c>
      <c r="V743" s="49">
        <v>50.15</v>
      </c>
      <c r="W743" s="48">
        <v>7</v>
      </c>
      <c r="X743" s="48">
        <v>7</v>
      </c>
      <c r="AA743" s="27"/>
      <c r="AB743" t="s">
        <v>14</v>
      </c>
      <c r="AC743" s="28" t="s">
        <v>0</v>
      </c>
      <c r="AD743" s="30" t="s">
        <v>129</v>
      </c>
      <c r="AE743" s="49">
        <v>19.370818678132455</v>
      </c>
      <c r="AF743" s="49">
        <v>19.420999999999999</v>
      </c>
      <c r="AG743" s="56">
        <f t="shared" si="35"/>
        <v>19.420999999999999</v>
      </c>
      <c r="AH743" s="49">
        <f t="shared" si="33"/>
        <v>19.420999999999999</v>
      </c>
      <c r="AI743" s="49">
        <v>19.51689117419853</v>
      </c>
      <c r="AJ743" s="49">
        <v>19.51689117419853</v>
      </c>
      <c r="AK743" s="49">
        <v>19.51689117419853</v>
      </c>
      <c r="AL743" s="49">
        <v>19.224746182066379</v>
      </c>
      <c r="AM743" s="49">
        <v>19.224746182066379</v>
      </c>
      <c r="AN743" s="49">
        <v>19.224746182066379</v>
      </c>
      <c r="AO743" s="49">
        <v>19.224746182066379</v>
      </c>
      <c r="AP743" s="49">
        <v>19.224746182066379</v>
      </c>
      <c r="AQ743" s="49">
        <v>19.51689117419853</v>
      </c>
      <c r="AR743" s="49">
        <v>19.51689117419853</v>
      </c>
      <c r="AS743" s="49">
        <v>19.51689117419853</v>
      </c>
      <c r="AT743" s="49">
        <v>19.51689117419853</v>
      </c>
      <c r="AU743" s="49">
        <v>19.51689117419853</v>
      </c>
      <c r="AV743" s="49">
        <v>19.224746182066379</v>
      </c>
      <c r="AW743" s="49">
        <v>19.224746182066379</v>
      </c>
      <c r="AX743" s="49">
        <v>19.224746182066379</v>
      </c>
      <c r="AY743" s="49">
        <v>19.224746182066379</v>
      </c>
      <c r="AZ743" s="49">
        <v>19.224746182066379</v>
      </c>
      <c r="BA743" s="49">
        <v>20.439467730183686</v>
      </c>
    </row>
    <row r="744" spans="13:53" x14ac:dyDescent="0.25">
      <c r="M744" s="40">
        <v>43111</v>
      </c>
      <c r="N744" s="48" t="s">
        <v>14</v>
      </c>
      <c r="O744" s="48" t="s">
        <v>0</v>
      </c>
      <c r="P744" s="48" t="s">
        <v>130</v>
      </c>
      <c r="Q744" s="48">
        <v>7.782</v>
      </c>
      <c r="R744" s="48">
        <v>3</v>
      </c>
      <c r="S744" s="48">
        <v>4</v>
      </c>
      <c r="T744" s="49">
        <v>15.802924192161202</v>
      </c>
      <c r="U744" s="49">
        <v>19.161999999999999</v>
      </c>
      <c r="V744" s="49">
        <v>50.15</v>
      </c>
      <c r="W744" s="48">
        <v>7</v>
      </c>
      <c r="X744" s="48">
        <v>7</v>
      </c>
      <c r="AA744" s="27"/>
      <c r="AB744" t="s">
        <v>14</v>
      </c>
      <c r="AC744" s="28" t="s">
        <v>0</v>
      </c>
      <c r="AD744" s="30" t="s">
        <v>130</v>
      </c>
      <c r="AE744" s="49">
        <v>19.24871097211733</v>
      </c>
      <c r="AF744" s="49">
        <v>19.420000000000002</v>
      </c>
      <c r="AG744" s="56">
        <f t="shared" si="35"/>
        <v>19.420000000000002</v>
      </c>
      <c r="AH744" s="49">
        <f t="shared" si="33"/>
        <v>19.420000000000002</v>
      </c>
      <c r="AI744" s="49">
        <v>19.328644352851999</v>
      </c>
      <c r="AJ744" s="49">
        <v>19.328644352851999</v>
      </c>
      <c r="AK744" s="49">
        <v>19.328644352851999</v>
      </c>
      <c r="AL744" s="49">
        <v>19.168777591382661</v>
      </c>
      <c r="AM744" s="49">
        <v>19.168777591382661</v>
      </c>
      <c r="AN744" s="49">
        <v>19.168777591382661</v>
      </c>
      <c r="AO744" s="49">
        <v>19.168777591382661</v>
      </c>
      <c r="AP744" s="49">
        <v>19.168777591382661</v>
      </c>
      <c r="AQ744" s="49">
        <v>19.328644352851999</v>
      </c>
      <c r="AR744" s="49">
        <v>19.328644352851999</v>
      </c>
      <c r="AS744" s="49">
        <v>19.328644352851999</v>
      </c>
      <c r="AT744" s="49">
        <v>19.328644352851999</v>
      </c>
      <c r="AU744" s="49">
        <v>19.328644352851999</v>
      </c>
      <c r="AV744" s="49">
        <v>19.168777591382661</v>
      </c>
      <c r="AW744" s="49">
        <v>19.168777591382661</v>
      </c>
      <c r="AX744" s="49">
        <v>19.168777591382661</v>
      </c>
      <c r="AY744" s="49">
        <v>19.168777591382661</v>
      </c>
      <c r="AZ744" s="49">
        <v>19.168777591382661</v>
      </c>
      <c r="BA744" s="49">
        <v>20.439467730183686</v>
      </c>
    </row>
    <row r="745" spans="13:53" x14ac:dyDescent="0.25">
      <c r="M745" s="40">
        <v>43112</v>
      </c>
      <c r="N745" s="48" t="s">
        <v>14</v>
      </c>
      <c r="O745" s="48" t="s">
        <v>0</v>
      </c>
      <c r="P745" s="48" t="s">
        <v>131</v>
      </c>
      <c r="Q745" s="48">
        <v>7.782</v>
      </c>
      <c r="R745" s="48">
        <v>3</v>
      </c>
      <c r="S745" s="48">
        <v>4</v>
      </c>
      <c r="T745" s="49">
        <v>15.802924192161202</v>
      </c>
      <c r="U745" s="49">
        <v>19.423999999999999</v>
      </c>
      <c r="V745" s="49">
        <v>50.15</v>
      </c>
      <c r="W745" s="48">
        <v>7</v>
      </c>
      <c r="X745" s="48">
        <v>7</v>
      </c>
      <c r="AA745" s="27"/>
      <c r="AB745" t="s">
        <v>14</v>
      </c>
      <c r="AC745" s="28" t="s">
        <v>0</v>
      </c>
      <c r="AD745" s="30" t="s">
        <v>131</v>
      </c>
      <c r="AE745" s="49">
        <v>19.259351469654362</v>
      </c>
      <c r="AF745" s="49">
        <v>19.257000000000001</v>
      </c>
      <c r="AG745" s="56">
        <f t="shared" si="35"/>
        <v>19.257000000000001</v>
      </c>
      <c r="AH745" s="49">
        <f t="shared" si="33"/>
        <v>19.257000000000001</v>
      </c>
      <c r="AI745" s="49">
        <v>19.350000000000001</v>
      </c>
      <c r="AJ745" s="49">
        <v>19.350000000000001</v>
      </c>
      <c r="AK745" s="49">
        <v>19.350000000000001</v>
      </c>
      <c r="AL745" s="49">
        <v>19.168702939308719</v>
      </c>
      <c r="AM745" s="49">
        <v>19.168702939308719</v>
      </c>
      <c r="AN745" s="49">
        <v>19.168702939308719</v>
      </c>
      <c r="AO745" s="49">
        <v>19.168702939308719</v>
      </c>
      <c r="AP745" s="49">
        <v>19.168702939308719</v>
      </c>
      <c r="AQ745" s="49">
        <v>19.350000000000001</v>
      </c>
      <c r="AR745" s="49">
        <v>19.350000000000001</v>
      </c>
      <c r="AS745" s="49">
        <v>19.350000000000001</v>
      </c>
      <c r="AT745" s="49">
        <v>19.350000000000001</v>
      </c>
      <c r="AU745" s="49">
        <v>19.350000000000001</v>
      </c>
      <c r="AV745" s="49">
        <v>19.168702939308719</v>
      </c>
      <c r="AW745" s="49">
        <v>19.168702939308719</v>
      </c>
      <c r="AX745" s="49">
        <v>19.168702939308719</v>
      </c>
      <c r="AY745" s="49">
        <v>19.168702939308719</v>
      </c>
      <c r="AZ745" s="49">
        <v>19.168702939308719</v>
      </c>
      <c r="BA745" s="49">
        <v>20.362771791233651</v>
      </c>
    </row>
    <row r="746" spans="13:53" x14ac:dyDescent="0.25">
      <c r="M746" s="40">
        <v>43113</v>
      </c>
      <c r="N746" s="48" t="s">
        <v>14</v>
      </c>
      <c r="O746" s="48" t="s">
        <v>0</v>
      </c>
      <c r="P746" s="48" t="s">
        <v>132</v>
      </c>
      <c r="Q746" s="48">
        <v>7.782</v>
      </c>
      <c r="R746" s="48">
        <v>3</v>
      </c>
      <c r="S746" s="48">
        <v>4</v>
      </c>
      <c r="T746" s="49">
        <v>15.802924192161202</v>
      </c>
      <c r="U746" s="49">
        <v>19.413</v>
      </c>
      <c r="V746" s="49">
        <v>50.15</v>
      </c>
      <c r="W746" s="48">
        <v>7</v>
      </c>
      <c r="X746" s="48">
        <v>7</v>
      </c>
      <c r="AA746" s="27"/>
      <c r="AB746" t="s">
        <v>14</v>
      </c>
      <c r="AC746" s="28" t="s">
        <v>0</v>
      </c>
      <c r="AD746" s="30" t="s">
        <v>132</v>
      </c>
      <c r="AE746" s="49">
        <v>19.343218610443145</v>
      </c>
      <c r="AF746" s="49">
        <v>19.488500000000002</v>
      </c>
      <c r="AG746" s="56">
        <f t="shared" si="35"/>
        <v>19.488500000000002</v>
      </c>
      <c r="AH746" s="49">
        <f t="shared" si="33"/>
        <v>19.488500000000002</v>
      </c>
      <c r="AI746" s="49">
        <v>19.40625</v>
      </c>
      <c r="AJ746" s="49">
        <v>19.40625</v>
      </c>
      <c r="AK746" s="49">
        <v>19.40625</v>
      </c>
      <c r="AL746" s="49">
        <v>19.280187220886294</v>
      </c>
      <c r="AM746" s="49">
        <v>19.280187220886294</v>
      </c>
      <c r="AN746" s="49">
        <v>19.280187220886294</v>
      </c>
      <c r="AO746" s="49">
        <v>19.280187220886294</v>
      </c>
      <c r="AP746" s="49">
        <v>19.280187220886294</v>
      </c>
      <c r="AQ746" s="49">
        <v>19.40625</v>
      </c>
      <c r="AR746" s="49">
        <v>19.40625</v>
      </c>
      <c r="AS746" s="49">
        <v>19.40625</v>
      </c>
      <c r="AT746" s="49">
        <v>19.40625</v>
      </c>
      <c r="AU746" s="49">
        <v>19.40625</v>
      </c>
      <c r="AV746" s="49">
        <v>19.280187220886294</v>
      </c>
      <c r="AW746" s="49">
        <v>19.280187220886294</v>
      </c>
      <c r="AX746" s="49">
        <v>19.280187220886294</v>
      </c>
      <c r="AY746" s="49">
        <v>19.280187220886294</v>
      </c>
      <c r="AZ746" s="49">
        <v>19.280187220886294</v>
      </c>
      <c r="BA746" s="49">
        <v>20.568892127161863</v>
      </c>
    </row>
    <row r="747" spans="13:53" x14ac:dyDescent="0.25">
      <c r="M747" s="40">
        <v>43114</v>
      </c>
      <c r="N747" s="48" t="s">
        <v>14</v>
      </c>
      <c r="O747" s="48" t="s">
        <v>0</v>
      </c>
      <c r="P747" s="48" t="s">
        <v>133</v>
      </c>
      <c r="Q747" s="48">
        <v>7.782</v>
      </c>
      <c r="R747" s="48">
        <v>3</v>
      </c>
      <c r="S747" s="48">
        <v>4</v>
      </c>
      <c r="T747" s="49">
        <v>15.802924192161202</v>
      </c>
      <c r="U747" s="49">
        <v>19.559999999999999</v>
      </c>
      <c r="V747" s="49">
        <v>50.15</v>
      </c>
      <c r="W747" s="48">
        <v>7</v>
      </c>
      <c r="X747" s="48">
        <v>7</v>
      </c>
      <c r="AA747" s="27"/>
      <c r="AB747" t="s">
        <v>14</v>
      </c>
      <c r="AC747" s="28" t="s">
        <v>0</v>
      </c>
      <c r="AD747" s="30" t="s">
        <v>133</v>
      </c>
      <c r="AE747" s="49">
        <v>19.537556885955926</v>
      </c>
      <c r="AF747" s="49">
        <v>19.488500000000002</v>
      </c>
      <c r="AG747" s="56">
        <f t="shared" si="35"/>
        <v>19.488500000000002</v>
      </c>
      <c r="AH747" s="49">
        <f t="shared" si="33"/>
        <v>19.488500000000002</v>
      </c>
      <c r="AI747" s="49">
        <v>19.545323849878933</v>
      </c>
      <c r="AJ747" s="49">
        <v>19.545323849878933</v>
      </c>
      <c r="AK747" s="49">
        <v>19.545323849878933</v>
      </c>
      <c r="AL747" s="49">
        <v>19.529789922032919</v>
      </c>
      <c r="AM747" s="49">
        <v>19.529789922032919</v>
      </c>
      <c r="AN747" s="49">
        <v>19.529789922032919</v>
      </c>
      <c r="AO747" s="49">
        <v>19.529789922032919</v>
      </c>
      <c r="AP747" s="49">
        <v>19.529789922032919</v>
      </c>
      <c r="AQ747" s="49">
        <v>19.545323849878933</v>
      </c>
      <c r="AR747" s="49">
        <v>19.545323849878933</v>
      </c>
      <c r="AS747" s="49">
        <v>19.545323849878933</v>
      </c>
      <c r="AT747" s="49">
        <v>19.545323849878933</v>
      </c>
      <c r="AU747" s="49">
        <v>19.545323849878933</v>
      </c>
      <c r="AV747" s="49">
        <v>19.529789922032919</v>
      </c>
      <c r="AW747" s="49">
        <v>19.529789922032919</v>
      </c>
      <c r="AX747" s="49">
        <v>19.529789922032919</v>
      </c>
      <c r="AY747" s="49">
        <v>19.529789922032919</v>
      </c>
      <c r="AZ747" s="49">
        <v>19.529789922032919</v>
      </c>
      <c r="BA747" s="49">
        <v>20.568892127161863</v>
      </c>
    </row>
    <row r="748" spans="13:53" x14ac:dyDescent="0.25">
      <c r="M748" s="40">
        <v>43115</v>
      </c>
      <c r="N748" s="48" t="s">
        <v>14</v>
      </c>
      <c r="O748" s="48" t="s">
        <v>0</v>
      </c>
      <c r="P748" s="48" t="s">
        <v>134</v>
      </c>
      <c r="Q748" s="48">
        <v>8.2360000000000007</v>
      </c>
      <c r="R748" s="48">
        <v>3</v>
      </c>
      <c r="S748" s="48">
        <v>4</v>
      </c>
      <c r="T748" s="49">
        <v>15.802924192161202</v>
      </c>
      <c r="U748" s="49">
        <v>19.645</v>
      </c>
      <c r="V748" s="49">
        <v>50.15</v>
      </c>
      <c r="W748" s="48">
        <v>7</v>
      </c>
      <c r="X748" s="48">
        <v>7</v>
      </c>
      <c r="AA748" s="27"/>
      <c r="AB748" t="s">
        <v>14</v>
      </c>
      <c r="AC748" s="28" t="s">
        <v>0</v>
      </c>
      <c r="AD748" s="30" t="s">
        <v>134</v>
      </c>
      <c r="AE748" s="49">
        <v>19.46358148940736</v>
      </c>
      <c r="AF748" s="49">
        <v>19.72</v>
      </c>
      <c r="AG748" s="56">
        <f t="shared" si="35"/>
        <v>19.72</v>
      </c>
      <c r="AH748" s="49">
        <f t="shared" si="33"/>
        <v>19.72</v>
      </c>
      <c r="AI748" s="49">
        <v>19.494670971486613</v>
      </c>
      <c r="AJ748" s="49">
        <v>19.494670971486613</v>
      </c>
      <c r="AK748" s="49">
        <v>19.494670971486613</v>
      </c>
      <c r="AL748" s="49">
        <v>19.432492007328111</v>
      </c>
      <c r="AM748" s="49">
        <v>19.432492007328111</v>
      </c>
      <c r="AN748" s="49">
        <v>19.432492007328111</v>
      </c>
      <c r="AO748" s="49">
        <v>19.432492007328111</v>
      </c>
      <c r="AP748" s="49">
        <v>19.432492007328111</v>
      </c>
      <c r="AQ748" s="49">
        <v>19.494670971486613</v>
      </c>
      <c r="AR748" s="49">
        <v>19.494670971486613</v>
      </c>
      <c r="AS748" s="49">
        <v>19.494670971486613</v>
      </c>
      <c r="AT748" s="49">
        <v>19.494670971486613</v>
      </c>
      <c r="AU748" s="49">
        <v>19.494670971486613</v>
      </c>
      <c r="AV748" s="49">
        <v>19.432492007328111</v>
      </c>
      <c r="AW748" s="49">
        <v>19.432492007328111</v>
      </c>
      <c r="AX748" s="49">
        <v>19.432492007328111</v>
      </c>
      <c r="AY748" s="49">
        <v>19.432492007328111</v>
      </c>
      <c r="AZ748" s="49">
        <v>19.432492007328111</v>
      </c>
      <c r="BA748" s="49">
        <v>20.482609195843079</v>
      </c>
    </row>
    <row r="749" spans="13:53" x14ac:dyDescent="0.25">
      <c r="M749" s="40">
        <v>43116</v>
      </c>
      <c r="N749" s="48" t="s">
        <v>14</v>
      </c>
      <c r="O749" s="48" t="s">
        <v>0</v>
      </c>
      <c r="P749" s="48" t="s">
        <v>135</v>
      </c>
      <c r="Q749" s="48">
        <v>8.2360000000000007</v>
      </c>
      <c r="R749" s="48">
        <v>3</v>
      </c>
      <c r="S749" s="48">
        <v>4</v>
      </c>
      <c r="T749" s="49">
        <v>15.802924192161202</v>
      </c>
      <c r="U749" s="49">
        <v>19.000999999999998</v>
      </c>
      <c r="V749" s="49">
        <v>50.15</v>
      </c>
      <c r="W749" s="48">
        <v>7</v>
      </c>
      <c r="X749" s="48">
        <v>7</v>
      </c>
      <c r="AA749" s="27"/>
      <c r="AB749" t="s">
        <v>14</v>
      </c>
      <c r="AC749" s="28" t="s">
        <v>0</v>
      </c>
      <c r="AD749" s="30" t="s">
        <v>135</v>
      </c>
      <c r="AE749" s="49">
        <v>18.931215396617674</v>
      </c>
      <c r="AF749" s="49">
        <v>19.068000000000001</v>
      </c>
      <c r="AG749" s="56">
        <f t="shared" si="35"/>
        <v>19.068000000000001</v>
      </c>
      <c r="AH749" s="49">
        <f t="shared" si="33"/>
        <v>19.068000000000001</v>
      </c>
      <c r="AI749" s="49">
        <v>18.993749999999999</v>
      </c>
      <c r="AJ749" s="49">
        <v>18.993749999999999</v>
      </c>
      <c r="AK749" s="49">
        <v>18.993749999999999</v>
      </c>
      <c r="AL749" s="49">
        <v>18.868680793235352</v>
      </c>
      <c r="AM749" s="49">
        <v>18.868680793235352</v>
      </c>
      <c r="AN749" s="49">
        <v>18.868680793235352</v>
      </c>
      <c r="AO749" s="49">
        <v>18.868680793235352</v>
      </c>
      <c r="AP749" s="49">
        <v>18.868680793235352</v>
      </c>
      <c r="AQ749" s="49">
        <v>18.993749999999999</v>
      </c>
      <c r="AR749" s="49">
        <v>18.993749999999999</v>
      </c>
      <c r="AS749" s="49">
        <v>18.993749999999999</v>
      </c>
      <c r="AT749" s="49">
        <v>18.993749999999999</v>
      </c>
      <c r="AU749" s="49">
        <v>18.993749999999999</v>
      </c>
      <c r="AV749" s="49">
        <v>18.868680793235352</v>
      </c>
      <c r="AW749" s="49">
        <v>18.868680793235352</v>
      </c>
      <c r="AX749" s="49">
        <v>18.868680793235352</v>
      </c>
      <c r="AY749" s="49">
        <v>18.868680793235352</v>
      </c>
      <c r="AZ749" s="49">
        <v>18.868680793235352</v>
      </c>
      <c r="BA749" s="49">
        <v>20.187809180503891</v>
      </c>
    </row>
    <row r="750" spans="13:53" x14ac:dyDescent="0.25">
      <c r="M750" s="40">
        <v>43117</v>
      </c>
      <c r="N750" s="48" t="s">
        <v>14</v>
      </c>
      <c r="O750" s="48" t="s">
        <v>0</v>
      </c>
      <c r="P750" s="48" t="s">
        <v>136</v>
      </c>
      <c r="Q750" s="48">
        <v>8.2360000000000007</v>
      </c>
      <c r="R750" s="48">
        <v>3</v>
      </c>
      <c r="S750" s="48">
        <v>4</v>
      </c>
      <c r="T750" s="49">
        <v>15.802924192161202</v>
      </c>
      <c r="U750" s="49">
        <v>19.111000000000001</v>
      </c>
      <c r="V750" s="49">
        <v>50.15</v>
      </c>
      <c r="W750" s="48">
        <v>7</v>
      </c>
      <c r="X750" s="48">
        <v>7</v>
      </c>
      <c r="AA750" s="27"/>
      <c r="AB750" t="s">
        <v>14</v>
      </c>
      <c r="AC750" s="28" t="s">
        <v>0</v>
      </c>
      <c r="AD750" s="30" t="s">
        <v>136</v>
      </c>
      <c r="AE750" s="49">
        <v>18.826612427199748</v>
      </c>
      <c r="AF750" s="49">
        <v>18.902000000000001</v>
      </c>
      <c r="AG750" s="56">
        <f t="shared" si="35"/>
        <v>18.902000000000001</v>
      </c>
      <c r="AH750" s="49">
        <f t="shared" si="33"/>
        <v>18.902000000000001</v>
      </c>
      <c r="AI750" s="49">
        <v>18.815724854399498</v>
      </c>
      <c r="AJ750" s="49">
        <v>18.815724854399498</v>
      </c>
      <c r="AK750" s="49">
        <v>18.815724854399498</v>
      </c>
      <c r="AL750" s="49">
        <v>18.837499999999999</v>
      </c>
      <c r="AM750" s="49">
        <v>18.837499999999999</v>
      </c>
      <c r="AN750" s="49">
        <v>18.837499999999999</v>
      </c>
      <c r="AO750" s="49">
        <v>18.837499999999999</v>
      </c>
      <c r="AP750" s="49">
        <v>18.837499999999999</v>
      </c>
      <c r="AQ750" s="49">
        <v>18.815724854399498</v>
      </c>
      <c r="AR750" s="49">
        <v>18.815724854399498</v>
      </c>
      <c r="AS750" s="49">
        <v>18.815724854399498</v>
      </c>
      <c r="AT750" s="49">
        <v>18.815724854399498</v>
      </c>
      <c r="AU750" s="49">
        <v>18.815724854399498</v>
      </c>
      <c r="AV750" s="49">
        <v>18.837499999999999</v>
      </c>
      <c r="AW750" s="49">
        <v>18.837499999999999</v>
      </c>
      <c r="AX750" s="49">
        <v>18.837499999999999</v>
      </c>
      <c r="AY750" s="49">
        <v>18.837499999999999</v>
      </c>
      <c r="AZ750" s="49">
        <v>18.837499999999999</v>
      </c>
      <c r="BA750" s="49">
        <v>19.893009165164703</v>
      </c>
    </row>
    <row r="751" spans="13:53" x14ac:dyDescent="0.25">
      <c r="M751" s="40">
        <v>43118</v>
      </c>
      <c r="N751" s="48" t="s">
        <v>14</v>
      </c>
      <c r="O751" s="48" t="s">
        <v>0</v>
      </c>
      <c r="P751" s="48" t="s">
        <v>137</v>
      </c>
      <c r="Q751" s="48">
        <v>8.2360000000000007</v>
      </c>
      <c r="R751" s="48">
        <v>3</v>
      </c>
      <c r="S751" s="48">
        <v>4</v>
      </c>
      <c r="T751" s="49">
        <v>15.802924192161202</v>
      </c>
      <c r="U751" s="49">
        <v>18.344000000000001</v>
      </c>
      <c r="V751" s="49">
        <v>50.15</v>
      </c>
      <c r="W751" s="48">
        <v>7</v>
      </c>
      <c r="X751" s="48">
        <v>7</v>
      </c>
      <c r="AA751" s="27"/>
      <c r="AB751" t="s">
        <v>14</v>
      </c>
      <c r="AC751" s="28" t="s">
        <v>0</v>
      </c>
      <c r="AD751" s="30" t="s">
        <v>137</v>
      </c>
      <c r="AE751" s="49">
        <v>18.38443851865836</v>
      </c>
      <c r="AF751" s="49">
        <v>18.466999999999999</v>
      </c>
      <c r="AG751" s="56">
        <f t="shared" si="35"/>
        <v>18.466999999999999</v>
      </c>
      <c r="AH751" s="49">
        <f t="shared" si="33"/>
        <v>18.466999999999999</v>
      </c>
      <c r="AI751" s="49">
        <v>18.568877037316721</v>
      </c>
      <c r="AJ751" s="49">
        <v>18.568877037316721</v>
      </c>
      <c r="AK751" s="49">
        <v>18.568877037316721</v>
      </c>
      <c r="AL751" s="49">
        <v>18.2</v>
      </c>
      <c r="AM751" s="49">
        <v>18.2</v>
      </c>
      <c r="AN751" s="49">
        <v>18.2</v>
      </c>
      <c r="AO751" s="49">
        <v>18.2</v>
      </c>
      <c r="AP751" s="49">
        <v>18.2</v>
      </c>
      <c r="AQ751" s="49">
        <v>18.568877037316721</v>
      </c>
      <c r="AR751" s="49">
        <v>18.568877037316721</v>
      </c>
      <c r="AS751" s="49">
        <v>18.568877037316721</v>
      </c>
      <c r="AT751" s="49">
        <v>18.568877037316721</v>
      </c>
      <c r="AU751" s="49">
        <v>18.568877037316721</v>
      </c>
      <c r="AV751" s="49">
        <v>18.2</v>
      </c>
      <c r="AW751" s="49">
        <v>18.2</v>
      </c>
      <c r="AX751" s="49">
        <v>18.2</v>
      </c>
      <c r="AY751" s="49">
        <v>18.2</v>
      </c>
      <c r="AZ751" s="49">
        <v>18.2</v>
      </c>
      <c r="BA751" s="49">
        <v>19.365724584883232</v>
      </c>
    </row>
    <row r="752" spans="13:53" x14ac:dyDescent="0.25">
      <c r="M752" s="40">
        <v>43119</v>
      </c>
      <c r="N752" s="48" t="s">
        <v>14</v>
      </c>
      <c r="O752" s="48" t="s">
        <v>0</v>
      </c>
      <c r="P752" s="48" t="s">
        <v>138</v>
      </c>
      <c r="Q752" s="48">
        <v>8.2360000000000007</v>
      </c>
      <c r="R752" s="48">
        <v>3</v>
      </c>
      <c r="S752" s="48">
        <v>4</v>
      </c>
      <c r="T752" s="49">
        <v>15.802924192161202</v>
      </c>
      <c r="U752" s="49">
        <v>18.314999999999998</v>
      </c>
      <c r="V752" s="49">
        <v>50.15</v>
      </c>
      <c r="W752" s="48">
        <v>7</v>
      </c>
      <c r="X752" s="48">
        <v>7</v>
      </c>
      <c r="AA752" s="27"/>
      <c r="AB752" t="s">
        <v>14</v>
      </c>
      <c r="AC752" s="28" t="s">
        <v>0</v>
      </c>
      <c r="AD752" s="30" t="s">
        <v>138</v>
      </c>
      <c r="AE752" s="49">
        <v>18.228124999999999</v>
      </c>
      <c r="AF752" s="49">
        <v>18.533999999999999</v>
      </c>
      <c r="AG752" s="56">
        <f t="shared" si="35"/>
        <v>18.533999999999999</v>
      </c>
      <c r="AH752" s="49">
        <f t="shared" si="33"/>
        <v>18.533999999999999</v>
      </c>
      <c r="AI752" s="49">
        <v>18.262499999999999</v>
      </c>
      <c r="AJ752" s="49">
        <v>18.262499999999999</v>
      </c>
      <c r="AK752" s="49">
        <v>18.262499999999999</v>
      </c>
      <c r="AL752" s="49">
        <v>18.193750000000001</v>
      </c>
      <c r="AM752" s="49">
        <v>18.193750000000001</v>
      </c>
      <c r="AN752" s="49">
        <v>18.193750000000001</v>
      </c>
      <c r="AO752" s="49">
        <v>18.193750000000001</v>
      </c>
      <c r="AP752" s="49">
        <v>18.193750000000001</v>
      </c>
      <c r="AQ752" s="49">
        <v>18.262499999999999</v>
      </c>
      <c r="AR752" s="49">
        <v>18.262499999999999</v>
      </c>
      <c r="AS752" s="49">
        <v>18.262499999999999</v>
      </c>
      <c r="AT752" s="49">
        <v>18.262499999999999</v>
      </c>
      <c r="AU752" s="49">
        <v>18.262499999999999</v>
      </c>
      <c r="AV752" s="49">
        <v>18.193750000000001</v>
      </c>
      <c r="AW752" s="49">
        <v>18.193750000000001</v>
      </c>
      <c r="AX752" s="49">
        <v>18.193750000000001</v>
      </c>
      <c r="AY752" s="49">
        <v>18.193750000000001</v>
      </c>
      <c r="AZ752" s="49">
        <v>18.193750000000001</v>
      </c>
      <c r="BA752" s="49">
        <v>19.212332706983162</v>
      </c>
    </row>
    <row r="753" spans="13:53" x14ac:dyDescent="0.25">
      <c r="M753" s="40">
        <v>43120</v>
      </c>
      <c r="N753" s="48" t="s">
        <v>14</v>
      </c>
      <c r="O753" s="48" t="s">
        <v>0</v>
      </c>
      <c r="P753" s="48" t="s">
        <v>139</v>
      </c>
      <c r="Q753" s="48">
        <v>8.2360000000000007</v>
      </c>
      <c r="R753" s="48">
        <v>3</v>
      </c>
      <c r="S753" s="48">
        <v>4</v>
      </c>
      <c r="T753" s="49">
        <v>15.802924192161202</v>
      </c>
      <c r="U753" s="49">
        <v>18.023</v>
      </c>
      <c r="V753" s="49">
        <v>50.15</v>
      </c>
      <c r="W753" s="48">
        <v>7</v>
      </c>
      <c r="X753" s="48">
        <v>7</v>
      </c>
      <c r="AA753" s="27"/>
      <c r="AB753" t="s">
        <v>14</v>
      </c>
      <c r="AC753" s="28" t="s">
        <v>0</v>
      </c>
      <c r="AD753" s="30" t="s">
        <v>139</v>
      </c>
      <c r="AE753" s="49">
        <v>18.325000000000003</v>
      </c>
      <c r="AF753" s="49">
        <v>18.390999999999998</v>
      </c>
      <c r="AG753" s="56">
        <f t="shared" si="35"/>
        <v>18.390999999999998</v>
      </c>
      <c r="AH753" s="49">
        <f t="shared" si="33"/>
        <v>18.390999999999998</v>
      </c>
      <c r="AI753" s="49">
        <v>18.381250000000001</v>
      </c>
      <c r="AJ753" s="49">
        <v>18.381250000000001</v>
      </c>
      <c r="AK753" s="49">
        <v>18.381250000000001</v>
      </c>
      <c r="AL753" s="49">
        <v>18.268750000000004</v>
      </c>
      <c r="AM753" s="49">
        <v>18.268750000000004</v>
      </c>
      <c r="AN753" s="49">
        <v>18.268750000000004</v>
      </c>
      <c r="AO753" s="49">
        <v>18.268750000000004</v>
      </c>
      <c r="AP753" s="49">
        <v>18.268750000000004</v>
      </c>
      <c r="AQ753" s="49">
        <v>18.381250000000001</v>
      </c>
      <c r="AR753" s="49">
        <v>18.381250000000001</v>
      </c>
      <c r="AS753" s="49">
        <v>18.381250000000001</v>
      </c>
      <c r="AT753" s="49">
        <v>18.381250000000001</v>
      </c>
      <c r="AU753" s="49">
        <v>18.381250000000001</v>
      </c>
      <c r="AV753" s="49">
        <v>18.268750000000004</v>
      </c>
      <c r="AW753" s="49">
        <v>18.268750000000004</v>
      </c>
      <c r="AX753" s="49">
        <v>18.268750000000004</v>
      </c>
      <c r="AY753" s="49">
        <v>18.268750000000004</v>
      </c>
      <c r="AZ753" s="49">
        <v>18.268750000000004</v>
      </c>
      <c r="BA753" s="49">
        <v>19.092495302373738</v>
      </c>
    </row>
    <row r="754" spans="13:53" x14ac:dyDescent="0.25">
      <c r="M754" s="40">
        <v>43121</v>
      </c>
      <c r="N754" s="48" t="s">
        <v>14</v>
      </c>
      <c r="O754" s="48" t="s">
        <v>0</v>
      </c>
      <c r="P754" s="48" t="s">
        <v>140</v>
      </c>
      <c r="Q754" s="48">
        <v>8.2360000000000007</v>
      </c>
      <c r="R754" s="48">
        <v>3</v>
      </c>
      <c r="S754" s="48">
        <v>4</v>
      </c>
      <c r="T754" s="49">
        <v>15.802924192161202</v>
      </c>
      <c r="U754" s="49">
        <v>18.172000000000001</v>
      </c>
      <c r="V754" s="49">
        <v>50.15</v>
      </c>
      <c r="W754" s="48">
        <v>7</v>
      </c>
      <c r="X754" s="48">
        <v>7</v>
      </c>
      <c r="AA754" s="27"/>
      <c r="AB754" t="s">
        <v>14</v>
      </c>
      <c r="AC754" s="28" t="s">
        <v>0</v>
      </c>
      <c r="AD754" s="30" t="s">
        <v>140</v>
      </c>
      <c r="AE754" s="49">
        <v>18.327817465795718</v>
      </c>
      <c r="AF754" s="49">
        <v>18.390999999999998</v>
      </c>
      <c r="AG754" s="56">
        <f t="shared" si="35"/>
        <v>18.390999999999998</v>
      </c>
      <c r="AH754" s="49">
        <f t="shared" si="33"/>
        <v>18.390999999999998</v>
      </c>
      <c r="AI754" s="49">
        <v>18.535006136044878</v>
      </c>
      <c r="AJ754" s="49">
        <v>18.535006136044878</v>
      </c>
      <c r="AK754" s="49">
        <v>18.535006136044878</v>
      </c>
      <c r="AL754" s="49">
        <v>18.120628795546558</v>
      </c>
      <c r="AM754" s="49">
        <v>18.120628795546558</v>
      </c>
      <c r="AN754" s="49">
        <v>18.120628795546558</v>
      </c>
      <c r="AO754" s="49">
        <v>18.120628795546558</v>
      </c>
      <c r="AP754" s="49">
        <v>18.120628795546558</v>
      </c>
      <c r="AQ754" s="49">
        <v>18.535006136044878</v>
      </c>
      <c r="AR754" s="49">
        <v>18.535006136044878</v>
      </c>
      <c r="AS754" s="49">
        <v>18.535006136044878</v>
      </c>
      <c r="AT754" s="49">
        <v>18.535006136044878</v>
      </c>
      <c r="AU754" s="49">
        <v>18.535006136044878</v>
      </c>
      <c r="AV754" s="49">
        <v>18.120628795546558</v>
      </c>
      <c r="AW754" s="49">
        <v>18.120628795546558</v>
      </c>
      <c r="AX754" s="49">
        <v>18.120628795546558</v>
      </c>
      <c r="AY754" s="49">
        <v>18.120628795546558</v>
      </c>
      <c r="AZ754" s="49">
        <v>18.120628795546558</v>
      </c>
      <c r="BA754" s="49">
        <v>19.094892050465926</v>
      </c>
    </row>
    <row r="755" spans="13:53" x14ac:dyDescent="0.25">
      <c r="M755" s="40">
        <v>43122</v>
      </c>
      <c r="N755" s="48" t="s">
        <v>14</v>
      </c>
      <c r="O755" s="48" t="s">
        <v>0</v>
      </c>
      <c r="P755" s="48" t="s">
        <v>141</v>
      </c>
      <c r="Q755" s="48">
        <v>9.0879999999999992</v>
      </c>
      <c r="R755" s="48">
        <v>3</v>
      </c>
      <c r="S755" s="48">
        <v>4</v>
      </c>
      <c r="T755" s="49">
        <v>15.802924192161202</v>
      </c>
      <c r="U755" s="49">
        <v>18.337</v>
      </c>
      <c r="V755" s="49">
        <v>50.15</v>
      </c>
      <c r="W755" s="48">
        <v>7</v>
      </c>
      <c r="X755" s="48">
        <v>7</v>
      </c>
      <c r="AA755" s="27"/>
      <c r="AB755" t="s">
        <v>14</v>
      </c>
      <c r="AC755" s="28" t="s">
        <v>0</v>
      </c>
      <c r="AD755" s="30" t="s">
        <v>141</v>
      </c>
      <c r="AE755" s="49">
        <v>18.357906562507864</v>
      </c>
      <c r="AF755" s="49">
        <v>18.248000000000001</v>
      </c>
      <c r="AG755" s="56">
        <f t="shared" si="35"/>
        <v>18.248000000000001</v>
      </c>
      <c r="AH755" s="49">
        <f t="shared" si="33"/>
        <v>18.248000000000001</v>
      </c>
      <c r="AI755" s="49">
        <v>18.451587135798878</v>
      </c>
      <c r="AJ755" s="49">
        <v>18.451587135798878</v>
      </c>
      <c r="AK755" s="49">
        <v>18.451587135798878</v>
      </c>
      <c r="AL755" s="49">
        <v>18.26422598921685</v>
      </c>
      <c r="AM755" s="49">
        <v>18.26422598921685</v>
      </c>
      <c r="AN755" s="49">
        <v>18.26422598921685</v>
      </c>
      <c r="AO755" s="49">
        <v>18.26422598921685</v>
      </c>
      <c r="AP755" s="49">
        <v>18.26422598921685</v>
      </c>
      <c r="AQ755" s="49">
        <v>18.451587135798878</v>
      </c>
      <c r="AR755" s="49">
        <v>18.451587135798878</v>
      </c>
      <c r="AS755" s="49">
        <v>18.451587135798878</v>
      </c>
      <c r="AT755" s="49">
        <v>18.451587135798878</v>
      </c>
      <c r="AU755" s="49">
        <v>18.451587135798878</v>
      </c>
      <c r="AV755" s="49">
        <v>18.26422598921685</v>
      </c>
      <c r="AW755" s="49">
        <v>18.26422598921685</v>
      </c>
      <c r="AX755" s="49">
        <v>18.26422598921685</v>
      </c>
      <c r="AY755" s="49">
        <v>18.26422598921685</v>
      </c>
      <c r="AZ755" s="49">
        <v>18.26422598921685</v>
      </c>
      <c r="BA755" s="49">
        <v>19.097288798558115</v>
      </c>
    </row>
    <row r="756" spans="13:53" x14ac:dyDescent="0.25">
      <c r="M756" s="40">
        <v>43123</v>
      </c>
      <c r="N756" s="48" t="s">
        <v>14</v>
      </c>
      <c r="O756" s="48" t="s">
        <v>0</v>
      </c>
      <c r="P756" s="48" t="s">
        <v>142</v>
      </c>
      <c r="Q756" s="48">
        <v>9.0879999999999992</v>
      </c>
      <c r="R756" s="48">
        <v>3</v>
      </c>
      <c r="S756" s="48">
        <v>4</v>
      </c>
      <c r="T756" s="49">
        <v>15.802924192161202</v>
      </c>
      <c r="U756" s="49">
        <v>18.260000000000002</v>
      </c>
      <c r="V756" s="49">
        <v>50.15</v>
      </c>
      <c r="W756" s="48">
        <v>7</v>
      </c>
      <c r="X756" s="48">
        <v>7</v>
      </c>
      <c r="AA756" s="27"/>
      <c r="AB756" t="s">
        <v>14</v>
      </c>
      <c r="AC756" s="28" t="s">
        <v>0</v>
      </c>
      <c r="AD756" s="30" t="s">
        <v>142</v>
      </c>
      <c r="AE756" s="49">
        <v>18.30396574550608</v>
      </c>
      <c r="AF756" s="49">
        <v>18.448</v>
      </c>
      <c r="AG756" s="56">
        <f t="shared" si="35"/>
        <v>18.448</v>
      </c>
      <c r="AH756" s="49">
        <f t="shared" si="33"/>
        <v>18.448</v>
      </c>
      <c r="AI756" s="49">
        <v>18.34375</v>
      </c>
      <c r="AJ756" s="49">
        <v>18.34375</v>
      </c>
      <c r="AK756" s="49">
        <v>18.34375</v>
      </c>
      <c r="AL756" s="49">
        <v>18.26418149101216</v>
      </c>
      <c r="AM756" s="49">
        <v>18.26418149101216</v>
      </c>
      <c r="AN756" s="49">
        <v>18.26418149101216</v>
      </c>
      <c r="AO756" s="49">
        <v>18.26418149101216</v>
      </c>
      <c r="AP756" s="49">
        <v>18.26418149101216</v>
      </c>
      <c r="AQ756" s="49">
        <v>18.34375</v>
      </c>
      <c r="AR756" s="49">
        <v>18.34375</v>
      </c>
      <c r="AS756" s="49">
        <v>18.34375</v>
      </c>
      <c r="AT756" s="49">
        <v>18.34375</v>
      </c>
      <c r="AU756" s="49">
        <v>18.34375</v>
      </c>
      <c r="AV756" s="49">
        <v>18.26418149101216</v>
      </c>
      <c r="AW756" s="49">
        <v>18.26418149101216</v>
      </c>
      <c r="AX756" s="49">
        <v>18.26418149101216</v>
      </c>
      <c r="AY756" s="49">
        <v>18.26418149101216</v>
      </c>
      <c r="AZ756" s="49">
        <v>18.26418149101216</v>
      </c>
      <c r="BA756" s="49">
        <v>18.85761398933926</v>
      </c>
    </row>
    <row r="757" spans="13:53" x14ac:dyDescent="0.25">
      <c r="M757" s="40">
        <v>43124</v>
      </c>
      <c r="N757" s="48" t="s">
        <v>14</v>
      </c>
      <c r="O757" s="48" t="s">
        <v>0</v>
      </c>
      <c r="P757" s="48" t="s">
        <v>143</v>
      </c>
      <c r="Q757" s="48">
        <v>9.0879999999999992</v>
      </c>
      <c r="R757" s="48">
        <v>3</v>
      </c>
      <c r="S757" s="48">
        <v>4</v>
      </c>
      <c r="T757" s="49">
        <v>15.802924192161202</v>
      </c>
      <c r="U757" s="49">
        <v>18.103000000000002</v>
      </c>
      <c r="V757" s="49">
        <v>50.15</v>
      </c>
      <c r="W757" s="48">
        <v>7</v>
      </c>
      <c r="X757" s="48">
        <v>7</v>
      </c>
      <c r="AA757" s="27"/>
      <c r="AB757" t="s">
        <v>14</v>
      </c>
      <c r="AC757" s="28" t="s">
        <v>0</v>
      </c>
      <c r="AD757" s="30" t="s">
        <v>143</v>
      </c>
      <c r="AE757" s="49">
        <v>18.221116558997785</v>
      </c>
      <c r="AF757" s="49">
        <v>18.076000000000001</v>
      </c>
      <c r="AG757" s="56">
        <f t="shared" si="35"/>
        <v>18.076000000000001</v>
      </c>
      <c r="AH757" s="49">
        <f t="shared" ref="AH757:AH820" si="36">AF757</f>
        <v>18.076000000000001</v>
      </c>
      <c r="AI757" s="49">
        <v>18.237500000000001</v>
      </c>
      <c r="AJ757" s="49">
        <v>18.237500000000001</v>
      </c>
      <c r="AK757" s="49">
        <v>18.237500000000001</v>
      </c>
      <c r="AL757" s="49">
        <v>18.20473311799557</v>
      </c>
      <c r="AM757" s="49">
        <v>18.20473311799557</v>
      </c>
      <c r="AN757" s="49">
        <v>18.20473311799557</v>
      </c>
      <c r="AO757" s="49">
        <v>18.20473311799557</v>
      </c>
      <c r="AP757" s="49">
        <v>18.20473311799557</v>
      </c>
      <c r="AQ757" s="49">
        <v>18.237500000000001</v>
      </c>
      <c r="AR757" s="49">
        <v>18.237500000000001</v>
      </c>
      <c r="AS757" s="49">
        <v>18.237500000000001</v>
      </c>
      <c r="AT757" s="49">
        <v>18.237500000000001</v>
      </c>
      <c r="AU757" s="49">
        <v>18.237500000000001</v>
      </c>
      <c r="AV757" s="49">
        <v>18.20473311799557</v>
      </c>
      <c r="AW757" s="49">
        <v>18.20473311799557</v>
      </c>
      <c r="AX757" s="49">
        <v>18.20473311799557</v>
      </c>
      <c r="AY757" s="49">
        <v>18.20473311799557</v>
      </c>
      <c r="AZ757" s="49">
        <v>18.20473311799557</v>
      </c>
      <c r="BA757" s="49">
        <v>18.627526172489166</v>
      </c>
    </row>
    <row r="758" spans="13:53" x14ac:dyDescent="0.25">
      <c r="M758" s="40">
        <v>43125</v>
      </c>
      <c r="N758" s="48" t="s">
        <v>14</v>
      </c>
      <c r="O758" s="48" t="s">
        <v>0</v>
      </c>
      <c r="P758" s="48" t="s">
        <v>144</v>
      </c>
      <c r="Q758" s="48">
        <v>9.0879999999999992</v>
      </c>
      <c r="R758" s="48">
        <v>3</v>
      </c>
      <c r="S758" s="48">
        <v>4</v>
      </c>
      <c r="T758" s="49">
        <v>15.802924192161202</v>
      </c>
      <c r="U758" s="49">
        <v>17.972999999999999</v>
      </c>
      <c r="V758" s="49">
        <v>50.15</v>
      </c>
      <c r="W758" s="48">
        <v>7</v>
      </c>
      <c r="X758" s="48">
        <v>7</v>
      </c>
      <c r="AA758" s="27"/>
      <c r="AB758" t="s">
        <v>14</v>
      </c>
      <c r="AC758" s="28" t="s">
        <v>0</v>
      </c>
      <c r="AD758" s="30" t="s">
        <v>144</v>
      </c>
      <c r="AE758" s="49">
        <v>17.671357148237419</v>
      </c>
      <c r="AF758" s="49">
        <v>17.811</v>
      </c>
      <c r="AG758" s="56">
        <f t="shared" si="35"/>
        <v>17.811</v>
      </c>
      <c r="AH758" s="49">
        <f t="shared" si="36"/>
        <v>17.811</v>
      </c>
      <c r="AI758" s="49">
        <v>17.88021429647484</v>
      </c>
      <c r="AJ758" s="49">
        <v>17.88021429647484</v>
      </c>
      <c r="AK758" s="49">
        <v>17.88021429647484</v>
      </c>
      <c r="AL758" s="49">
        <v>17.462499999999999</v>
      </c>
      <c r="AM758" s="49">
        <v>17.462499999999999</v>
      </c>
      <c r="AN758" s="49">
        <v>17.462499999999999</v>
      </c>
      <c r="AO758" s="49">
        <v>17.462499999999999</v>
      </c>
      <c r="AP758" s="49">
        <v>17.462499999999999</v>
      </c>
      <c r="AQ758" s="49">
        <v>17.88021429647484</v>
      </c>
      <c r="AR758" s="49">
        <v>17.88021429647484</v>
      </c>
      <c r="AS758" s="49">
        <v>17.88021429647484</v>
      </c>
      <c r="AT758" s="49">
        <v>17.88021429647484</v>
      </c>
      <c r="AU758" s="49">
        <v>17.88021429647484</v>
      </c>
      <c r="AV758" s="49">
        <v>17.462499999999999</v>
      </c>
      <c r="AW758" s="49">
        <v>17.462499999999999</v>
      </c>
      <c r="AX758" s="49">
        <v>17.462499999999999</v>
      </c>
      <c r="AY758" s="49">
        <v>17.462499999999999</v>
      </c>
      <c r="AZ758" s="49">
        <v>17.462499999999999</v>
      </c>
      <c r="BA758" s="49">
        <v>18.627526172489166</v>
      </c>
    </row>
    <row r="759" spans="13:53" x14ac:dyDescent="0.25">
      <c r="M759" s="40">
        <v>43126</v>
      </c>
      <c r="N759" s="48" t="s">
        <v>14</v>
      </c>
      <c r="O759" s="48" t="s">
        <v>0</v>
      </c>
      <c r="P759" s="48" t="s">
        <v>145</v>
      </c>
      <c r="Q759" s="48">
        <v>9.0879999999999992</v>
      </c>
      <c r="R759" s="48">
        <v>3</v>
      </c>
      <c r="S759" s="48">
        <v>4</v>
      </c>
      <c r="T759" s="49">
        <v>15.802924192161202</v>
      </c>
      <c r="U759" s="49">
        <v>17.907</v>
      </c>
      <c r="V759" s="49">
        <v>50.15</v>
      </c>
      <c r="W759" s="48">
        <v>7</v>
      </c>
      <c r="X759" s="48">
        <v>7</v>
      </c>
      <c r="AA759" s="27"/>
      <c r="AB759" t="s">
        <v>14</v>
      </c>
      <c r="AC759" s="28" t="s">
        <v>0</v>
      </c>
      <c r="AD759" s="30" t="s">
        <v>145</v>
      </c>
      <c r="AE759" s="49">
        <v>17.83145891771856</v>
      </c>
      <c r="AF759" s="49">
        <v>17.829999999999998</v>
      </c>
      <c r="AG759" s="56">
        <f t="shared" ref="AG759:AG822" si="37">AF759</f>
        <v>17.829999999999998</v>
      </c>
      <c r="AH759" s="49">
        <f t="shared" si="36"/>
        <v>17.829999999999998</v>
      </c>
      <c r="AI759" s="49">
        <v>17.875417835437119</v>
      </c>
      <c r="AJ759" s="49">
        <v>17.875417835437119</v>
      </c>
      <c r="AK759" s="49">
        <v>17.875417835437119</v>
      </c>
      <c r="AL759" s="49">
        <v>17.787500000000001</v>
      </c>
      <c r="AM759" s="49">
        <v>17.787500000000001</v>
      </c>
      <c r="AN759" s="49">
        <v>17.787500000000001</v>
      </c>
      <c r="AO759" s="49">
        <v>17.787500000000001</v>
      </c>
      <c r="AP759" s="49">
        <v>17.787500000000001</v>
      </c>
      <c r="AQ759" s="49">
        <v>17.875417835437119</v>
      </c>
      <c r="AR759" s="49">
        <v>17.875417835437119</v>
      </c>
      <c r="AS759" s="49">
        <v>17.875417835437119</v>
      </c>
      <c r="AT759" s="49">
        <v>17.875417835437119</v>
      </c>
      <c r="AU759" s="49">
        <v>17.875417835437119</v>
      </c>
      <c r="AV759" s="49">
        <v>17.787500000000001</v>
      </c>
      <c r="AW759" s="49">
        <v>17.787500000000001</v>
      </c>
      <c r="AX759" s="49">
        <v>17.787500000000001</v>
      </c>
      <c r="AY759" s="49">
        <v>17.787500000000001</v>
      </c>
      <c r="AZ759" s="49">
        <v>17.787500000000001</v>
      </c>
      <c r="BA759" s="49">
        <v>18.397438355639068</v>
      </c>
    </row>
    <row r="760" spans="13:53" x14ac:dyDescent="0.25">
      <c r="M760" s="40">
        <v>43127</v>
      </c>
      <c r="N760" s="48" t="s">
        <v>14</v>
      </c>
      <c r="O760" s="48" t="s">
        <v>0</v>
      </c>
      <c r="P760" s="48" t="s">
        <v>146</v>
      </c>
      <c r="Q760" s="48">
        <v>9.0879999999999992</v>
      </c>
      <c r="R760" s="48">
        <v>3</v>
      </c>
      <c r="S760" s="48">
        <v>4</v>
      </c>
      <c r="T760" s="49">
        <v>15.802924192161202</v>
      </c>
      <c r="U760" s="49">
        <v>17.818999999999999</v>
      </c>
      <c r="V760" s="49">
        <v>50.15</v>
      </c>
      <c r="W760" s="48">
        <v>7</v>
      </c>
      <c r="X760" s="48">
        <v>7</v>
      </c>
      <c r="AA760" s="27"/>
      <c r="AB760" t="s">
        <v>14</v>
      </c>
      <c r="AC760" s="28" t="s">
        <v>0</v>
      </c>
      <c r="AD760" s="30" t="s">
        <v>146</v>
      </c>
      <c r="AE760" s="49">
        <v>17.53125</v>
      </c>
      <c r="AF760" s="49">
        <v>17.7105</v>
      </c>
      <c r="AG760" s="56">
        <f t="shared" si="37"/>
        <v>17.7105</v>
      </c>
      <c r="AH760" s="49">
        <f t="shared" si="36"/>
        <v>17.7105</v>
      </c>
      <c r="AI760" s="49">
        <v>17.675000000000001</v>
      </c>
      <c r="AJ760" s="49">
        <v>17.675000000000001</v>
      </c>
      <c r="AK760" s="49">
        <v>17.675000000000001</v>
      </c>
      <c r="AL760" s="49">
        <v>17.387499999999999</v>
      </c>
      <c r="AM760" s="49">
        <v>17.387499999999999</v>
      </c>
      <c r="AN760" s="49">
        <v>17.387499999999999</v>
      </c>
      <c r="AO760" s="49">
        <v>17.387499999999999</v>
      </c>
      <c r="AP760" s="49">
        <v>17.387499999999999</v>
      </c>
      <c r="AQ760" s="49">
        <v>17.675000000000001</v>
      </c>
      <c r="AR760" s="49">
        <v>17.675000000000001</v>
      </c>
      <c r="AS760" s="49">
        <v>17.675000000000001</v>
      </c>
      <c r="AT760" s="49">
        <v>17.675000000000001</v>
      </c>
      <c r="AU760" s="49">
        <v>17.675000000000001</v>
      </c>
      <c r="AV760" s="49">
        <v>17.387499999999999</v>
      </c>
      <c r="AW760" s="49">
        <v>17.387499999999999</v>
      </c>
      <c r="AX760" s="49">
        <v>17.387499999999999</v>
      </c>
      <c r="AY760" s="49">
        <v>17.387499999999999</v>
      </c>
      <c r="AZ760" s="49">
        <v>17.387499999999999</v>
      </c>
      <c r="BA760" s="49">
        <v>18.205698508263989</v>
      </c>
    </row>
    <row r="761" spans="13:53" x14ac:dyDescent="0.25">
      <c r="M761" s="40">
        <v>43128</v>
      </c>
      <c r="N761" s="48" t="s">
        <v>14</v>
      </c>
      <c r="O761" s="48" t="s">
        <v>0</v>
      </c>
      <c r="P761" s="48" t="s">
        <v>147</v>
      </c>
      <c r="Q761" s="48">
        <v>9.0879999999999992</v>
      </c>
      <c r="R761" s="48">
        <v>3</v>
      </c>
      <c r="S761" s="48">
        <v>4</v>
      </c>
      <c r="T761" s="49">
        <v>15.802924192161202</v>
      </c>
      <c r="U761" s="49">
        <v>17.716999999999999</v>
      </c>
      <c r="V761" s="49">
        <v>50.15</v>
      </c>
      <c r="W761" s="48">
        <v>7</v>
      </c>
      <c r="X761" s="48">
        <v>7</v>
      </c>
      <c r="AA761" s="27"/>
      <c r="AB761" t="s">
        <v>14</v>
      </c>
      <c r="AC761" s="28" t="s">
        <v>0</v>
      </c>
      <c r="AD761" s="30" t="s">
        <v>147</v>
      </c>
      <c r="AE761" s="49">
        <v>17.519061469080818</v>
      </c>
      <c r="AF761" s="49">
        <v>17.7105</v>
      </c>
      <c r="AG761" s="56">
        <f t="shared" si="37"/>
        <v>17.7105</v>
      </c>
      <c r="AH761" s="49">
        <f t="shared" si="36"/>
        <v>17.7105</v>
      </c>
      <c r="AI761" s="49">
        <v>17.567315245853944</v>
      </c>
      <c r="AJ761" s="49">
        <v>17.567315245853944</v>
      </c>
      <c r="AK761" s="49">
        <v>17.567315245853944</v>
      </c>
      <c r="AL761" s="49">
        <v>17.470807692307694</v>
      </c>
      <c r="AM761" s="49">
        <v>17.470807692307694</v>
      </c>
      <c r="AN761" s="49">
        <v>17.470807692307694</v>
      </c>
      <c r="AO761" s="49">
        <v>17.470807692307694</v>
      </c>
      <c r="AP761" s="49">
        <v>17.470807692307694</v>
      </c>
      <c r="AQ761" s="49">
        <v>17.567315245853944</v>
      </c>
      <c r="AR761" s="49">
        <v>17.567315245853944</v>
      </c>
      <c r="AS761" s="49">
        <v>17.567315245853944</v>
      </c>
      <c r="AT761" s="49">
        <v>17.567315245853944</v>
      </c>
      <c r="AU761" s="49">
        <v>17.567315245853944</v>
      </c>
      <c r="AV761" s="49">
        <v>17.470807692307694</v>
      </c>
      <c r="AW761" s="49">
        <v>17.470807692307694</v>
      </c>
      <c r="AX761" s="49">
        <v>17.470807692307694</v>
      </c>
      <c r="AY761" s="49">
        <v>17.470807692307694</v>
      </c>
      <c r="AZ761" s="49">
        <v>17.470807692307694</v>
      </c>
      <c r="BA761" s="49">
        <v>17.640065958507495</v>
      </c>
    </row>
    <row r="762" spans="13:53" x14ac:dyDescent="0.25">
      <c r="M762" s="40">
        <v>43129</v>
      </c>
      <c r="N762" s="48" t="s">
        <v>14</v>
      </c>
      <c r="O762" s="48" t="s">
        <v>0</v>
      </c>
      <c r="P762" s="48" t="s">
        <v>148</v>
      </c>
      <c r="Q762" s="48">
        <v>9.0579999999999892</v>
      </c>
      <c r="R762" s="48">
        <v>3</v>
      </c>
      <c r="S762" s="48">
        <v>4</v>
      </c>
      <c r="T762" s="49">
        <v>15.802924192161202</v>
      </c>
      <c r="U762" s="49">
        <v>17.818999999999999</v>
      </c>
      <c r="V762" s="49">
        <v>50.15</v>
      </c>
      <c r="W762" s="48">
        <v>7</v>
      </c>
      <c r="X762" s="48">
        <v>7</v>
      </c>
      <c r="AA762" s="27"/>
      <c r="AB762" t="s">
        <v>14</v>
      </c>
      <c r="AC762" s="28" t="s">
        <v>0</v>
      </c>
      <c r="AD762" s="30" t="s">
        <v>148</v>
      </c>
      <c r="AE762" s="49">
        <v>17.730783159016177</v>
      </c>
      <c r="AF762" s="49">
        <v>17.591000000000001</v>
      </c>
      <c r="AG762" s="56">
        <f t="shared" si="37"/>
        <v>17.591000000000001</v>
      </c>
      <c r="AH762" s="49">
        <f t="shared" si="36"/>
        <v>17.591000000000001</v>
      </c>
      <c r="AI762" s="49">
        <v>17.781727319989603</v>
      </c>
      <c r="AJ762" s="49">
        <v>17.781727319989603</v>
      </c>
      <c r="AK762" s="49">
        <v>17.781727319989603</v>
      </c>
      <c r="AL762" s="49">
        <v>17.679838998042754</v>
      </c>
      <c r="AM762" s="49">
        <v>17.679838998042754</v>
      </c>
      <c r="AN762" s="49">
        <v>17.679838998042754</v>
      </c>
      <c r="AO762" s="49">
        <v>17.679838998042754</v>
      </c>
      <c r="AP762" s="49">
        <v>17.679838998042754</v>
      </c>
      <c r="AQ762" s="49">
        <v>17.781727319989603</v>
      </c>
      <c r="AR762" s="49">
        <v>17.781727319989603</v>
      </c>
      <c r="AS762" s="49">
        <v>17.781727319989603</v>
      </c>
      <c r="AT762" s="49">
        <v>17.781727319989603</v>
      </c>
      <c r="AU762" s="49">
        <v>17.781727319989603</v>
      </c>
      <c r="AV762" s="49">
        <v>17.679838998042754</v>
      </c>
      <c r="AW762" s="49">
        <v>17.679838998042754</v>
      </c>
      <c r="AX762" s="49">
        <v>17.679838998042754</v>
      </c>
      <c r="AY762" s="49">
        <v>17.679838998042754</v>
      </c>
      <c r="AZ762" s="49">
        <v>17.679838998042754</v>
      </c>
      <c r="BA762" s="49">
        <v>17.640065958507495</v>
      </c>
    </row>
    <row r="763" spans="13:53" x14ac:dyDescent="0.25">
      <c r="M763" s="40">
        <v>43130</v>
      </c>
      <c r="N763" s="48" t="s">
        <v>14</v>
      </c>
      <c r="O763" s="48" t="s">
        <v>0</v>
      </c>
      <c r="P763" s="48" t="s">
        <v>149</v>
      </c>
      <c r="Q763" s="48">
        <v>9.0579999999999892</v>
      </c>
      <c r="R763" s="48">
        <v>3</v>
      </c>
      <c r="S763" s="48">
        <v>4</v>
      </c>
      <c r="T763" s="49">
        <v>15.802924192161202</v>
      </c>
      <c r="U763" s="49">
        <v>17.731999999999999</v>
      </c>
      <c r="V763" s="49">
        <v>50.15</v>
      </c>
      <c r="W763" s="48">
        <v>7</v>
      </c>
      <c r="X763" s="48">
        <v>7</v>
      </c>
      <c r="AA763" s="27"/>
      <c r="AB763" t="s">
        <v>14</v>
      </c>
      <c r="AC763" s="28" t="s">
        <v>0</v>
      </c>
      <c r="AD763" s="30" t="s">
        <v>149</v>
      </c>
      <c r="AE763" s="49">
        <v>17.637500000000003</v>
      </c>
      <c r="AF763" s="49">
        <v>17.385000000000002</v>
      </c>
      <c r="AG763" s="56">
        <f t="shared" si="37"/>
        <v>17.385000000000002</v>
      </c>
      <c r="AH763" s="49">
        <f t="shared" si="36"/>
        <v>17.385000000000002</v>
      </c>
      <c r="AI763" s="49">
        <v>17.662500000000001</v>
      </c>
      <c r="AJ763" s="49">
        <v>17.662500000000001</v>
      </c>
      <c r="AK763" s="49">
        <v>17.662500000000001</v>
      </c>
      <c r="AL763" s="49">
        <v>17.612500000000001</v>
      </c>
      <c r="AM763" s="49">
        <v>17.612500000000001</v>
      </c>
      <c r="AN763" s="49">
        <v>17.612500000000001</v>
      </c>
      <c r="AO763" s="49">
        <v>17.612500000000001</v>
      </c>
      <c r="AP763" s="49">
        <v>17.612500000000001</v>
      </c>
      <c r="AQ763" s="49">
        <v>17.662500000000001</v>
      </c>
      <c r="AR763" s="49">
        <v>17.662500000000001</v>
      </c>
      <c r="AS763" s="49">
        <v>17.662500000000001</v>
      </c>
      <c r="AT763" s="49">
        <v>17.662500000000001</v>
      </c>
      <c r="AU763" s="49">
        <v>17.662500000000001</v>
      </c>
      <c r="AV763" s="49">
        <v>17.612500000000001</v>
      </c>
      <c r="AW763" s="49">
        <v>17.612500000000001</v>
      </c>
      <c r="AX763" s="49">
        <v>17.612500000000001</v>
      </c>
      <c r="AY763" s="49">
        <v>17.612500000000001</v>
      </c>
      <c r="AZ763" s="49">
        <v>17.612500000000001</v>
      </c>
      <c r="BA763" s="49">
        <v>17.985197683782641</v>
      </c>
    </row>
    <row r="764" spans="13:53" x14ac:dyDescent="0.25">
      <c r="M764" s="40">
        <v>43131</v>
      </c>
      <c r="N764" s="48" t="s">
        <v>14</v>
      </c>
      <c r="O764" s="48" t="s">
        <v>0</v>
      </c>
      <c r="P764" s="48" t="s">
        <v>150</v>
      </c>
      <c r="Q764" s="48">
        <v>9.0579999999999892</v>
      </c>
      <c r="R764" s="48">
        <v>3</v>
      </c>
      <c r="S764" s="48">
        <v>4</v>
      </c>
      <c r="T764" s="49">
        <v>15.802924192161202</v>
      </c>
      <c r="U764" s="49">
        <v>17.498999999999999</v>
      </c>
      <c r="V764" s="49">
        <v>50.15</v>
      </c>
      <c r="W764" s="48">
        <v>7</v>
      </c>
      <c r="X764" s="48">
        <v>7</v>
      </c>
      <c r="AA764" s="27"/>
      <c r="AB764" t="s">
        <v>14</v>
      </c>
      <c r="AC764" s="28" t="s">
        <v>0</v>
      </c>
      <c r="AD764" s="30" t="s">
        <v>150</v>
      </c>
      <c r="AE764" s="49">
        <v>17.414230192227691</v>
      </c>
      <c r="AF764" s="49">
        <v>17.382999999999999</v>
      </c>
      <c r="AG764" s="56">
        <f t="shared" si="37"/>
        <v>17.382999999999999</v>
      </c>
      <c r="AH764" s="49">
        <f t="shared" si="36"/>
        <v>17.382999999999999</v>
      </c>
      <c r="AI764" s="49">
        <v>17.592383953273902</v>
      </c>
      <c r="AJ764" s="49">
        <v>17.592383953273902</v>
      </c>
      <c r="AK764" s="49">
        <v>17.592383953273902</v>
      </c>
      <c r="AL764" s="49">
        <v>17.236076431181484</v>
      </c>
      <c r="AM764" s="49">
        <v>17.236076431181484</v>
      </c>
      <c r="AN764" s="49">
        <v>17.236076431181484</v>
      </c>
      <c r="AO764" s="49">
        <v>17.236076431181484</v>
      </c>
      <c r="AP764" s="49">
        <v>17.236076431181484</v>
      </c>
      <c r="AQ764" s="49">
        <v>17.592383953273902</v>
      </c>
      <c r="AR764" s="49">
        <v>17.592383953273902</v>
      </c>
      <c r="AS764" s="49">
        <v>17.592383953273902</v>
      </c>
      <c r="AT764" s="49">
        <v>17.592383953273902</v>
      </c>
      <c r="AU764" s="49">
        <v>17.592383953273902</v>
      </c>
      <c r="AV764" s="49">
        <v>17.236076431181484</v>
      </c>
      <c r="AW764" s="49">
        <v>17.236076431181484</v>
      </c>
      <c r="AX764" s="49">
        <v>17.236076431181484</v>
      </c>
      <c r="AY764" s="49">
        <v>17.236076431181484</v>
      </c>
      <c r="AZ764" s="49">
        <v>17.236076431181484</v>
      </c>
      <c r="BA764" s="49">
        <v>17.985197683782641</v>
      </c>
    </row>
    <row r="765" spans="13:53" x14ac:dyDescent="0.25">
      <c r="M765" s="40">
        <v>43132</v>
      </c>
      <c r="N765" s="48" t="s">
        <v>14</v>
      </c>
      <c r="O765" s="48" t="s">
        <v>1</v>
      </c>
      <c r="P765" s="48" t="s">
        <v>120</v>
      </c>
      <c r="Q765" s="48">
        <v>9.0579999999999892</v>
      </c>
      <c r="R765" s="48">
        <v>3</v>
      </c>
      <c r="S765" s="48">
        <v>4</v>
      </c>
      <c r="T765" s="49">
        <v>14.593930458287261</v>
      </c>
      <c r="U765" s="49">
        <v>18.068999999999999</v>
      </c>
      <c r="V765" s="49">
        <v>46.81</v>
      </c>
      <c r="W765" s="48">
        <v>7</v>
      </c>
      <c r="X765" s="48">
        <v>7</v>
      </c>
      <c r="AA765" s="27"/>
      <c r="AB765" t="s">
        <v>14</v>
      </c>
      <c r="AC765" s="28" t="s">
        <v>1</v>
      </c>
      <c r="AD765" s="30" t="s">
        <v>120</v>
      </c>
      <c r="AE765" s="49">
        <v>17.908445893191754</v>
      </c>
      <c r="AF765" s="49">
        <v>17.917999999999999</v>
      </c>
      <c r="AG765" s="56">
        <f t="shared" si="37"/>
        <v>17.917999999999999</v>
      </c>
      <c r="AH765" s="49">
        <f t="shared" si="36"/>
        <v>17.917999999999999</v>
      </c>
      <c r="AI765" s="49">
        <v>17.873141786383506</v>
      </c>
      <c r="AJ765" s="49">
        <v>17.873141786383506</v>
      </c>
      <c r="AK765" s="49">
        <v>17.873141786383506</v>
      </c>
      <c r="AL765" s="49">
        <v>17.943750000000001</v>
      </c>
      <c r="AM765" s="49">
        <v>17.943750000000001</v>
      </c>
      <c r="AN765" s="49">
        <v>17.943750000000001</v>
      </c>
      <c r="AO765" s="49">
        <v>17.943750000000001</v>
      </c>
      <c r="AP765" s="49">
        <v>17.943750000000001</v>
      </c>
      <c r="AQ765" s="49">
        <v>17.873141786383506</v>
      </c>
      <c r="AR765" s="49">
        <v>17.873141786383506</v>
      </c>
      <c r="AS765" s="49">
        <v>17.873141786383506</v>
      </c>
      <c r="AT765" s="49">
        <v>17.873141786383506</v>
      </c>
      <c r="AU765" s="49">
        <v>17.873141786383506</v>
      </c>
      <c r="AV765" s="49">
        <v>17.943750000000001</v>
      </c>
      <c r="AW765" s="49">
        <v>17.943750000000001</v>
      </c>
      <c r="AX765" s="49">
        <v>17.943750000000001</v>
      </c>
      <c r="AY765" s="49">
        <v>17.943750000000001</v>
      </c>
      <c r="AZ765" s="49">
        <v>17.943750000000001</v>
      </c>
      <c r="BA765" s="49">
        <v>17.985197683782641</v>
      </c>
    </row>
    <row r="766" spans="13:53" x14ac:dyDescent="0.25">
      <c r="M766" s="40">
        <v>43133</v>
      </c>
      <c r="N766" s="48" t="s">
        <v>14</v>
      </c>
      <c r="O766" s="48" t="s">
        <v>1</v>
      </c>
      <c r="P766" s="48" t="s">
        <v>121</v>
      </c>
      <c r="Q766" s="48">
        <v>9.0579999999999892</v>
      </c>
      <c r="R766" s="48">
        <v>3</v>
      </c>
      <c r="S766" s="48">
        <v>4</v>
      </c>
      <c r="T766" s="49">
        <v>14.593930458287261</v>
      </c>
      <c r="U766" s="49">
        <v>18.210999999999999</v>
      </c>
      <c r="V766" s="49">
        <v>46.81</v>
      </c>
      <c r="W766" s="48">
        <v>7</v>
      </c>
      <c r="X766" s="48">
        <v>7</v>
      </c>
      <c r="AA766" s="27"/>
      <c r="AB766" t="s">
        <v>14</v>
      </c>
      <c r="AC766" s="28" t="s">
        <v>1</v>
      </c>
      <c r="AD766" s="30" t="s">
        <v>121</v>
      </c>
      <c r="AE766" s="49">
        <v>18.15625</v>
      </c>
      <c r="AF766" s="49">
        <v>18.184000000000001</v>
      </c>
      <c r="AG766" s="56">
        <f t="shared" si="37"/>
        <v>18.184000000000001</v>
      </c>
      <c r="AH766" s="49">
        <f t="shared" si="36"/>
        <v>18.184000000000001</v>
      </c>
      <c r="AI766" s="49">
        <v>18.0625</v>
      </c>
      <c r="AJ766" s="49">
        <v>18.0625</v>
      </c>
      <c r="AK766" s="49">
        <v>18.0625</v>
      </c>
      <c r="AL766" s="49">
        <v>18.25</v>
      </c>
      <c r="AM766" s="49">
        <v>18.25</v>
      </c>
      <c r="AN766" s="49">
        <v>18.25</v>
      </c>
      <c r="AO766" s="49">
        <v>18.25</v>
      </c>
      <c r="AP766" s="49">
        <v>18.25</v>
      </c>
      <c r="AQ766" s="49">
        <v>18.0625</v>
      </c>
      <c r="AR766" s="49">
        <v>18.0625</v>
      </c>
      <c r="AS766" s="49">
        <v>18.0625</v>
      </c>
      <c r="AT766" s="49">
        <v>18.0625</v>
      </c>
      <c r="AU766" s="49">
        <v>18.0625</v>
      </c>
      <c r="AV766" s="49">
        <v>18.25</v>
      </c>
      <c r="AW766" s="49">
        <v>18.25</v>
      </c>
      <c r="AX766" s="49">
        <v>18.25</v>
      </c>
      <c r="AY766" s="49">
        <v>18.25</v>
      </c>
      <c r="AZ766" s="49">
        <v>18.25</v>
      </c>
      <c r="BA766" s="49">
        <v>19.269854661195687</v>
      </c>
    </row>
    <row r="767" spans="13:53" x14ac:dyDescent="0.25">
      <c r="M767" s="40">
        <v>43134</v>
      </c>
      <c r="N767" s="48" t="s">
        <v>14</v>
      </c>
      <c r="O767" s="48" t="s">
        <v>1</v>
      </c>
      <c r="P767" s="48" t="s">
        <v>122</v>
      </c>
      <c r="Q767" s="48">
        <v>9.0579999999999892</v>
      </c>
      <c r="R767" s="48">
        <v>3</v>
      </c>
      <c r="S767" s="48">
        <v>4</v>
      </c>
      <c r="T767" s="49">
        <v>14.593930458287261</v>
      </c>
      <c r="U767" s="49">
        <v>18.174999999999997</v>
      </c>
      <c r="V767" s="49">
        <v>46.81</v>
      </c>
      <c r="W767" s="48">
        <v>7</v>
      </c>
      <c r="X767" s="48">
        <v>7</v>
      </c>
      <c r="AA767" s="27"/>
      <c r="AB767" t="s">
        <v>14</v>
      </c>
      <c r="AC767" s="28" t="s">
        <v>1</v>
      </c>
      <c r="AD767" s="30" t="s">
        <v>122</v>
      </c>
      <c r="AE767" s="49">
        <v>17.993749999999999</v>
      </c>
      <c r="AF767" s="49">
        <v>18.212499999999999</v>
      </c>
      <c r="AG767" s="56">
        <f t="shared" si="37"/>
        <v>18.212499999999999</v>
      </c>
      <c r="AH767" s="49">
        <f t="shared" si="36"/>
        <v>18.212499999999999</v>
      </c>
      <c r="AI767" s="49">
        <v>18.006250000000001</v>
      </c>
      <c r="AJ767" s="49">
        <v>18.006250000000001</v>
      </c>
      <c r="AK767" s="49">
        <v>18.006250000000001</v>
      </c>
      <c r="AL767" s="49">
        <v>17.981249999999999</v>
      </c>
      <c r="AM767" s="49">
        <v>17.981249999999999</v>
      </c>
      <c r="AN767" s="49">
        <v>17.981249999999999</v>
      </c>
      <c r="AO767" s="49">
        <v>17.981249999999999</v>
      </c>
      <c r="AP767" s="49">
        <v>17.981249999999999</v>
      </c>
      <c r="AQ767" s="49">
        <v>18.006250000000001</v>
      </c>
      <c r="AR767" s="49">
        <v>18.006250000000001</v>
      </c>
      <c r="AS767" s="49">
        <v>18.006250000000001</v>
      </c>
      <c r="AT767" s="49">
        <v>18.006250000000001</v>
      </c>
      <c r="AU767" s="49">
        <v>18.006250000000001</v>
      </c>
      <c r="AV767" s="49">
        <v>17.981249999999999</v>
      </c>
      <c r="AW767" s="49">
        <v>17.981249999999999</v>
      </c>
      <c r="AX767" s="49">
        <v>17.981249999999999</v>
      </c>
      <c r="AY767" s="49">
        <v>17.981249999999999</v>
      </c>
      <c r="AZ767" s="49">
        <v>17.981249999999999</v>
      </c>
      <c r="BA767" s="49">
        <v>19.250680676458181</v>
      </c>
    </row>
    <row r="768" spans="13:53" x14ac:dyDescent="0.25">
      <c r="M768" s="40">
        <v>43135</v>
      </c>
      <c r="N768" s="48" t="s">
        <v>14</v>
      </c>
      <c r="O768" s="48" t="s">
        <v>1</v>
      </c>
      <c r="P768" s="48" t="s">
        <v>123</v>
      </c>
      <c r="Q768" s="48">
        <v>9.0579999999999892</v>
      </c>
      <c r="R768" s="48">
        <v>3</v>
      </c>
      <c r="S768" s="48">
        <v>4</v>
      </c>
      <c r="T768" s="49">
        <v>14.593930458287261</v>
      </c>
      <c r="U768" s="49">
        <v>18.209</v>
      </c>
      <c r="V768" s="49">
        <v>46.81</v>
      </c>
      <c r="W768" s="48">
        <v>7</v>
      </c>
      <c r="X768" s="48">
        <v>7</v>
      </c>
      <c r="AA768" s="27"/>
      <c r="AB768" t="s">
        <v>14</v>
      </c>
      <c r="AC768" s="28" t="s">
        <v>1</v>
      </c>
      <c r="AD768" s="30" t="s">
        <v>123</v>
      </c>
      <c r="AE768" s="49">
        <v>18.164347603870695</v>
      </c>
      <c r="AF768" s="49">
        <v>18.212499999999999</v>
      </c>
      <c r="AG768" s="56">
        <f t="shared" si="37"/>
        <v>18.212499999999999</v>
      </c>
      <c r="AH768" s="49">
        <f t="shared" si="36"/>
        <v>18.212499999999999</v>
      </c>
      <c r="AI768" s="49">
        <v>18.202929004037685</v>
      </c>
      <c r="AJ768" s="49">
        <v>18.202929004037685</v>
      </c>
      <c r="AK768" s="49">
        <v>18.202929004037685</v>
      </c>
      <c r="AL768" s="49">
        <v>18.125766203703702</v>
      </c>
      <c r="AM768" s="49">
        <v>18.125766203703702</v>
      </c>
      <c r="AN768" s="49">
        <v>18.125766203703702</v>
      </c>
      <c r="AO768" s="49">
        <v>18.125766203703702</v>
      </c>
      <c r="AP768" s="49">
        <v>18.125766203703702</v>
      </c>
      <c r="AQ768" s="49">
        <v>18.202929004037685</v>
      </c>
      <c r="AR768" s="49">
        <v>18.202929004037685</v>
      </c>
      <c r="AS768" s="49">
        <v>18.202929004037685</v>
      </c>
      <c r="AT768" s="49">
        <v>18.202929004037685</v>
      </c>
      <c r="AU768" s="49">
        <v>18.202929004037685</v>
      </c>
      <c r="AV768" s="49">
        <v>18.125766203703702</v>
      </c>
      <c r="AW768" s="49">
        <v>18.125766203703702</v>
      </c>
      <c r="AX768" s="49">
        <v>18.125766203703702</v>
      </c>
      <c r="AY768" s="49">
        <v>18.125766203703702</v>
      </c>
      <c r="AZ768" s="49">
        <v>18.125766203703702</v>
      </c>
      <c r="BA768" s="49">
        <v>19.250680676458181</v>
      </c>
    </row>
    <row r="769" spans="13:53" x14ac:dyDescent="0.25">
      <c r="M769" s="40">
        <v>43136</v>
      </c>
      <c r="N769" s="48" t="s">
        <v>14</v>
      </c>
      <c r="O769" s="48" t="s">
        <v>1</v>
      </c>
      <c r="P769" s="48" t="s">
        <v>124</v>
      </c>
      <c r="Q769" s="48">
        <v>9.0220000000000002</v>
      </c>
      <c r="R769" s="48">
        <v>3</v>
      </c>
      <c r="S769" s="48">
        <v>4</v>
      </c>
      <c r="T769" s="49">
        <v>14.593930458287261</v>
      </c>
      <c r="U769" s="49">
        <v>18.125</v>
      </c>
      <c r="V769" s="49">
        <v>46.81</v>
      </c>
      <c r="W769" s="48">
        <v>7</v>
      </c>
      <c r="X769" s="48">
        <v>7</v>
      </c>
      <c r="AA769" s="27"/>
      <c r="AB769" t="s">
        <v>14</v>
      </c>
      <c r="AC769" s="28" t="s">
        <v>1</v>
      </c>
      <c r="AD769" s="30" t="s">
        <v>124</v>
      </c>
      <c r="AE769" s="49">
        <v>18.159727603916114</v>
      </c>
      <c r="AF769" s="49">
        <v>18.241</v>
      </c>
      <c r="AG769" s="56">
        <f t="shared" si="37"/>
        <v>18.241</v>
      </c>
      <c r="AH769" s="49">
        <f t="shared" si="36"/>
        <v>18.241</v>
      </c>
      <c r="AI769" s="49">
        <v>18.169784465114162</v>
      </c>
      <c r="AJ769" s="49">
        <v>18.169784465114162</v>
      </c>
      <c r="AK769" s="49">
        <v>18.169784465114162</v>
      </c>
      <c r="AL769" s="49">
        <v>18.149670742718065</v>
      </c>
      <c r="AM769" s="49">
        <v>18.149670742718065</v>
      </c>
      <c r="AN769" s="49">
        <v>18.149670742718065</v>
      </c>
      <c r="AO769" s="49">
        <v>18.149670742718065</v>
      </c>
      <c r="AP769" s="49">
        <v>18.149670742718065</v>
      </c>
      <c r="AQ769" s="49">
        <v>18.169784465114162</v>
      </c>
      <c r="AR769" s="49">
        <v>18.169784465114162</v>
      </c>
      <c r="AS769" s="49">
        <v>18.169784465114162</v>
      </c>
      <c r="AT769" s="49">
        <v>18.169784465114162</v>
      </c>
      <c r="AU769" s="49">
        <v>18.169784465114162</v>
      </c>
      <c r="AV769" s="49">
        <v>18.149670742718065</v>
      </c>
      <c r="AW769" s="49">
        <v>18.149670742718065</v>
      </c>
      <c r="AX769" s="49">
        <v>18.149670742718065</v>
      </c>
      <c r="AY769" s="49">
        <v>18.149670742718065</v>
      </c>
      <c r="AZ769" s="49">
        <v>18.149670742718065</v>
      </c>
      <c r="BA769" s="49">
        <v>19.250680676458181</v>
      </c>
    </row>
    <row r="770" spans="13:53" x14ac:dyDescent="0.25">
      <c r="M770" s="40">
        <v>43137</v>
      </c>
      <c r="N770" s="48" t="s">
        <v>14</v>
      </c>
      <c r="O770" s="48" t="s">
        <v>1</v>
      </c>
      <c r="P770" s="48" t="s">
        <v>125</v>
      </c>
      <c r="Q770" s="48">
        <v>9.0220000000000002</v>
      </c>
      <c r="R770" s="48">
        <v>3</v>
      </c>
      <c r="S770" s="48">
        <v>4</v>
      </c>
      <c r="T770" s="49">
        <v>14.593930458287261</v>
      </c>
      <c r="U770" s="49">
        <v>17.71</v>
      </c>
      <c r="V770" s="49">
        <v>46.81</v>
      </c>
      <c r="W770" s="48">
        <v>7</v>
      </c>
      <c r="X770" s="48">
        <v>7</v>
      </c>
      <c r="AA770" s="27"/>
      <c r="AB770" t="s">
        <v>14</v>
      </c>
      <c r="AC770" s="28" t="s">
        <v>1</v>
      </c>
      <c r="AD770" s="30" t="s">
        <v>125</v>
      </c>
      <c r="AE770" s="49">
        <v>17.913517436120216</v>
      </c>
      <c r="AF770" s="49">
        <v>17.759</v>
      </c>
      <c r="AG770" s="56">
        <f t="shared" si="37"/>
        <v>17.759</v>
      </c>
      <c r="AH770" s="49">
        <f t="shared" si="36"/>
        <v>17.759</v>
      </c>
      <c r="AI770" s="49">
        <v>18.083284872240437</v>
      </c>
      <c r="AJ770" s="49">
        <v>18.083284872240437</v>
      </c>
      <c r="AK770" s="49">
        <v>18.083284872240437</v>
      </c>
      <c r="AL770" s="49">
        <v>17.743749999999999</v>
      </c>
      <c r="AM770" s="49">
        <v>17.743749999999999</v>
      </c>
      <c r="AN770" s="49">
        <v>17.743749999999999</v>
      </c>
      <c r="AO770" s="49">
        <v>17.743749999999999</v>
      </c>
      <c r="AP770" s="49">
        <v>17.743749999999999</v>
      </c>
      <c r="AQ770" s="49">
        <v>18.083284872240437</v>
      </c>
      <c r="AR770" s="49">
        <v>18.083284872240437</v>
      </c>
      <c r="AS770" s="49">
        <v>18.083284872240437</v>
      </c>
      <c r="AT770" s="49">
        <v>18.083284872240437</v>
      </c>
      <c r="AU770" s="49">
        <v>18.083284872240437</v>
      </c>
      <c r="AV770" s="49">
        <v>17.743749999999999</v>
      </c>
      <c r="AW770" s="49">
        <v>17.743749999999999</v>
      </c>
      <c r="AX770" s="49">
        <v>17.743749999999999</v>
      </c>
      <c r="AY770" s="49">
        <v>17.743749999999999</v>
      </c>
      <c r="AZ770" s="49">
        <v>17.743749999999999</v>
      </c>
      <c r="BA770" s="49">
        <v>19.250680676458181</v>
      </c>
    </row>
    <row r="771" spans="13:53" x14ac:dyDescent="0.25">
      <c r="M771" s="40">
        <v>43138</v>
      </c>
      <c r="N771" s="48" t="s">
        <v>14</v>
      </c>
      <c r="O771" s="48" t="s">
        <v>1</v>
      </c>
      <c r="P771" s="48" t="s">
        <v>126</v>
      </c>
      <c r="Q771" s="48">
        <v>9.0220000000000002</v>
      </c>
      <c r="R771" s="48">
        <v>3</v>
      </c>
      <c r="S771" s="48">
        <v>4</v>
      </c>
      <c r="T771" s="49">
        <v>14.593930458287261</v>
      </c>
      <c r="U771" s="49">
        <v>17.531000000000002</v>
      </c>
      <c r="V771" s="49">
        <v>46.81</v>
      </c>
      <c r="W771" s="48">
        <v>7</v>
      </c>
      <c r="X771" s="48">
        <v>7</v>
      </c>
      <c r="AA771" s="27"/>
      <c r="AB771" t="s">
        <v>14</v>
      </c>
      <c r="AC771" s="28" t="s">
        <v>1</v>
      </c>
      <c r="AD771" s="30" t="s">
        <v>126</v>
      </c>
      <c r="AE771" s="49">
        <v>17.675000000000001</v>
      </c>
      <c r="AF771" s="49">
        <v>17.994</v>
      </c>
      <c r="AG771" s="56">
        <f t="shared" si="37"/>
        <v>17.994</v>
      </c>
      <c r="AH771" s="49">
        <f t="shared" si="36"/>
        <v>17.994</v>
      </c>
      <c r="AI771" s="49">
        <v>17.912500000000001</v>
      </c>
      <c r="AJ771" s="49">
        <v>17.912500000000001</v>
      </c>
      <c r="AK771" s="49">
        <v>17.912500000000001</v>
      </c>
      <c r="AL771" s="49">
        <v>17.4375</v>
      </c>
      <c r="AM771" s="49">
        <v>17.4375</v>
      </c>
      <c r="AN771" s="49">
        <v>17.4375</v>
      </c>
      <c r="AO771" s="49">
        <v>17.4375</v>
      </c>
      <c r="AP771" s="49">
        <v>17.4375</v>
      </c>
      <c r="AQ771" s="49">
        <v>17.912500000000001</v>
      </c>
      <c r="AR771" s="49">
        <v>17.912500000000001</v>
      </c>
      <c r="AS771" s="49">
        <v>17.912500000000001</v>
      </c>
      <c r="AT771" s="49">
        <v>17.912500000000001</v>
      </c>
      <c r="AU771" s="49">
        <v>17.912500000000001</v>
      </c>
      <c r="AV771" s="49">
        <v>17.4375</v>
      </c>
      <c r="AW771" s="49">
        <v>17.4375</v>
      </c>
      <c r="AX771" s="49">
        <v>17.4375</v>
      </c>
      <c r="AY771" s="49">
        <v>17.4375</v>
      </c>
      <c r="AZ771" s="49">
        <v>17.4375</v>
      </c>
      <c r="BA771" s="49">
        <v>19.250680676458181</v>
      </c>
    </row>
    <row r="772" spans="13:53" x14ac:dyDescent="0.25">
      <c r="M772" s="40">
        <v>43139</v>
      </c>
      <c r="N772" s="48" t="s">
        <v>14</v>
      </c>
      <c r="O772" s="48" t="s">
        <v>1</v>
      </c>
      <c r="P772" s="48" t="s">
        <v>127</v>
      </c>
      <c r="Q772" s="48">
        <v>9.0220000000000002</v>
      </c>
      <c r="R772" s="48">
        <v>3</v>
      </c>
      <c r="S772" s="48">
        <v>4</v>
      </c>
      <c r="T772" s="49">
        <v>14.593930458287261</v>
      </c>
      <c r="U772" s="49">
        <v>17.943000000000001</v>
      </c>
      <c r="V772" s="49">
        <v>46.81</v>
      </c>
      <c r="W772" s="48">
        <v>7</v>
      </c>
      <c r="X772" s="48">
        <v>7</v>
      </c>
      <c r="AA772" s="27"/>
      <c r="AB772" t="s">
        <v>14</v>
      </c>
      <c r="AC772" s="28" t="s">
        <v>1</v>
      </c>
      <c r="AD772" s="30" t="s">
        <v>127</v>
      </c>
      <c r="AE772" s="49">
        <v>17.988214774788684</v>
      </c>
      <c r="AF772" s="49">
        <v>18.463000000000001</v>
      </c>
      <c r="AG772" s="56">
        <f t="shared" si="37"/>
        <v>18.463000000000001</v>
      </c>
      <c r="AH772" s="49">
        <f t="shared" si="36"/>
        <v>18.463000000000001</v>
      </c>
      <c r="AI772" s="49">
        <v>18.285755778681064</v>
      </c>
      <c r="AJ772" s="49">
        <v>18.285755778681064</v>
      </c>
      <c r="AK772" s="49">
        <v>18.285755778681064</v>
      </c>
      <c r="AL772" s="49">
        <v>17.690673770896304</v>
      </c>
      <c r="AM772" s="49">
        <v>17.690673770896304</v>
      </c>
      <c r="AN772" s="49">
        <v>17.690673770896304</v>
      </c>
      <c r="AO772" s="49">
        <v>17.690673770896304</v>
      </c>
      <c r="AP772" s="49">
        <v>17.690673770896304</v>
      </c>
      <c r="AQ772" s="49">
        <v>18.285755778681064</v>
      </c>
      <c r="AR772" s="49">
        <v>18.285755778681064</v>
      </c>
      <c r="AS772" s="49">
        <v>18.285755778681064</v>
      </c>
      <c r="AT772" s="49">
        <v>18.285755778681064</v>
      </c>
      <c r="AU772" s="49">
        <v>18.285755778681064</v>
      </c>
      <c r="AV772" s="49">
        <v>17.690673770896304</v>
      </c>
      <c r="AW772" s="49">
        <v>17.690673770896304</v>
      </c>
      <c r="AX772" s="49">
        <v>17.690673770896304</v>
      </c>
      <c r="AY772" s="49">
        <v>17.690673770896304</v>
      </c>
      <c r="AZ772" s="49">
        <v>17.690673770896304</v>
      </c>
      <c r="BA772" s="49">
        <v>19.250680676458181</v>
      </c>
    </row>
    <row r="773" spans="13:53" x14ac:dyDescent="0.25">
      <c r="M773" s="40">
        <v>43140</v>
      </c>
      <c r="N773" s="48" t="s">
        <v>14</v>
      </c>
      <c r="O773" s="48" t="s">
        <v>1</v>
      </c>
      <c r="P773" s="48" t="s">
        <v>128</v>
      </c>
      <c r="Q773" s="48">
        <v>9.0220000000000002</v>
      </c>
      <c r="R773" s="48">
        <v>3</v>
      </c>
      <c r="S773" s="48">
        <v>4</v>
      </c>
      <c r="T773" s="49">
        <v>14.593930458287261</v>
      </c>
      <c r="U773" s="49">
        <v>17.579999999999998</v>
      </c>
      <c r="V773" s="49">
        <v>46.81</v>
      </c>
      <c r="W773" s="48">
        <v>7</v>
      </c>
      <c r="X773" s="48">
        <v>7</v>
      </c>
      <c r="AA773" s="27"/>
      <c r="AB773" t="s">
        <v>14</v>
      </c>
      <c r="AC773" s="28" t="s">
        <v>1</v>
      </c>
      <c r="AD773" s="30" t="s">
        <v>128</v>
      </c>
      <c r="AE773" s="49">
        <v>17.715692388478118</v>
      </c>
      <c r="AF773" s="49">
        <v>18.027999999999999</v>
      </c>
      <c r="AG773" s="56">
        <f t="shared" si="37"/>
        <v>18.027999999999999</v>
      </c>
      <c r="AH773" s="49">
        <f t="shared" si="36"/>
        <v>18.027999999999999</v>
      </c>
      <c r="AI773" s="49">
        <v>17.764036930107824</v>
      </c>
      <c r="AJ773" s="49">
        <v>17.764036930107824</v>
      </c>
      <c r="AK773" s="49">
        <v>17.764036930107824</v>
      </c>
      <c r="AL773" s="49">
        <v>17.667347846848408</v>
      </c>
      <c r="AM773" s="49">
        <v>17.667347846848408</v>
      </c>
      <c r="AN773" s="49">
        <v>17.667347846848408</v>
      </c>
      <c r="AO773" s="49">
        <v>17.667347846848408</v>
      </c>
      <c r="AP773" s="49">
        <v>17.667347846848408</v>
      </c>
      <c r="AQ773" s="49">
        <v>17.764036930107824</v>
      </c>
      <c r="AR773" s="49">
        <v>17.764036930107824</v>
      </c>
      <c r="AS773" s="49">
        <v>17.764036930107824</v>
      </c>
      <c r="AT773" s="49">
        <v>17.764036930107824</v>
      </c>
      <c r="AU773" s="49">
        <v>17.764036930107824</v>
      </c>
      <c r="AV773" s="49">
        <v>17.667347846848408</v>
      </c>
      <c r="AW773" s="49">
        <v>17.667347846848408</v>
      </c>
      <c r="AX773" s="49">
        <v>17.667347846848408</v>
      </c>
      <c r="AY773" s="49">
        <v>17.667347846848408</v>
      </c>
      <c r="AZ773" s="49">
        <v>17.667347846848408</v>
      </c>
      <c r="BA773" s="49">
        <v>19.250680676458181</v>
      </c>
    </row>
    <row r="774" spans="13:53" x14ac:dyDescent="0.25">
      <c r="M774" s="40">
        <v>43141</v>
      </c>
      <c r="N774" s="48" t="s">
        <v>14</v>
      </c>
      <c r="O774" s="48" t="s">
        <v>1</v>
      </c>
      <c r="P774" s="48" t="s">
        <v>129</v>
      </c>
      <c r="Q774" s="48">
        <v>9.0220000000000002</v>
      </c>
      <c r="R774" s="48">
        <v>3</v>
      </c>
      <c r="S774" s="48">
        <v>4</v>
      </c>
      <c r="T774" s="49">
        <v>14.593930458287261</v>
      </c>
      <c r="U774" s="49">
        <v>17.602</v>
      </c>
      <c r="V774" s="49">
        <v>46.81</v>
      </c>
      <c r="W774" s="48">
        <v>7</v>
      </c>
      <c r="X774" s="48">
        <v>7</v>
      </c>
      <c r="AA774" s="27"/>
      <c r="AB774" t="s">
        <v>14</v>
      </c>
      <c r="AC774" s="28" t="s">
        <v>1</v>
      </c>
      <c r="AD774" s="30" t="s">
        <v>129</v>
      </c>
      <c r="AE774" s="49">
        <v>17.700116789685133</v>
      </c>
      <c r="AF774" s="49">
        <v>17.969000000000001</v>
      </c>
      <c r="AG774" s="56">
        <f t="shared" si="37"/>
        <v>17.969000000000001</v>
      </c>
      <c r="AH774" s="49">
        <f t="shared" si="36"/>
        <v>17.969000000000001</v>
      </c>
      <c r="AI774" s="49">
        <v>17.737733579370268</v>
      </c>
      <c r="AJ774" s="49">
        <v>17.737733579370268</v>
      </c>
      <c r="AK774" s="49">
        <v>17.737733579370268</v>
      </c>
      <c r="AL774" s="49">
        <v>17.662500000000001</v>
      </c>
      <c r="AM774" s="49">
        <v>17.662500000000001</v>
      </c>
      <c r="AN774" s="49">
        <v>17.662500000000001</v>
      </c>
      <c r="AO774" s="49">
        <v>17.662500000000001</v>
      </c>
      <c r="AP774" s="49">
        <v>17.662500000000001</v>
      </c>
      <c r="AQ774" s="49">
        <v>17.737733579370268</v>
      </c>
      <c r="AR774" s="49">
        <v>17.737733579370268</v>
      </c>
      <c r="AS774" s="49">
        <v>17.737733579370268</v>
      </c>
      <c r="AT774" s="49">
        <v>17.737733579370268</v>
      </c>
      <c r="AU774" s="49">
        <v>17.737733579370268</v>
      </c>
      <c r="AV774" s="49">
        <v>17.662500000000001</v>
      </c>
      <c r="AW774" s="49">
        <v>17.662500000000001</v>
      </c>
      <c r="AX774" s="49">
        <v>17.662500000000001</v>
      </c>
      <c r="AY774" s="49">
        <v>17.662500000000001</v>
      </c>
      <c r="AZ774" s="49">
        <v>17.662500000000001</v>
      </c>
      <c r="BA774" s="49">
        <v>19.250680676458181</v>
      </c>
    </row>
    <row r="775" spans="13:53" x14ac:dyDescent="0.25">
      <c r="M775" s="40">
        <v>43142</v>
      </c>
      <c r="N775" s="48" t="s">
        <v>14</v>
      </c>
      <c r="O775" s="48" t="s">
        <v>1</v>
      </c>
      <c r="P775" s="48" t="s">
        <v>130</v>
      </c>
      <c r="Q775" s="48">
        <v>9.0220000000000002</v>
      </c>
      <c r="R775" s="48">
        <v>3</v>
      </c>
      <c r="S775" s="48">
        <v>4</v>
      </c>
      <c r="T775" s="49">
        <v>14.593930458287261</v>
      </c>
      <c r="U775" s="49">
        <v>17.503</v>
      </c>
      <c r="V775" s="49">
        <v>46.81</v>
      </c>
      <c r="W775" s="48">
        <v>7</v>
      </c>
      <c r="X775" s="48">
        <v>7</v>
      </c>
      <c r="AA775" s="27"/>
      <c r="AB775" t="s">
        <v>14</v>
      </c>
      <c r="AC775" s="28" t="s">
        <v>1</v>
      </c>
      <c r="AD775" s="30" t="s">
        <v>130</v>
      </c>
      <c r="AE775" s="49">
        <v>17.722709989629557</v>
      </c>
      <c r="AF775" s="49">
        <v>17.969000000000001</v>
      </c>
      <c r="AG775" s="56">
        <f t="shared" si="37"/>
        <v>17.969000000000001</v>
      </c>
      <c r="AH775" s="49">
        <f t="shared" si="36"/>
        <v>17.969000000000001</v>
      </c>
      <c r="AI775" s="49">
        <v>17.675400326797387</v>
      </c>
      <c r="AJ775" s="49">
        <v>17.675400326797387</v>
      </c>
      <c r="AK775" s="49">
        <v>17.675400326797387</v>
      </c>
      <c r="AL775" s="49">
        <v>17.770019652461727</v>
      </c>
      <c r="AM775" s="49">
        <v>17.770019652461727</v>
      </c>
      <c r="AN775" s="49">
        <v>17.770019652461727</v>
      </c>
      <c r="AO775" s="49">
        <v>17.770019652461727</v>
      </c>
      <c r="AP775" s="49">
        <v>17.770019652461727</v>
      </c>
      <c r="AQ775" s="49">
        <v>17.675400326797387</v>
      </c>
      <c r="AR775" s="49">
        <v>17.675400326797387</v>
      </c>
      <c r="AS775" s="49">
        <v>17.675400326797387</v>
      </c>
      <c r="AT775" s="49">
        <v>17.675400326797387</v>
      </c>
      <c r="AU775" s="49">
        <v>17.675400326797387</v>
      </c>
      <c r="AV775" s="49">
        <v>17.770019652461727</v>
      </c>
      <c r="AW775" s="49">
        <v>17.770019652461727</v>
      </c>
      <c r="AX775" s="49">
        <v>17.770019652461727</v>
      </c>
      <c r="AY775" s="49">
        <v>17.770019652461727</v>
      </c>
      <c r="AZ775" s="49">
        <v>17.770019652461727</v>
      </c>
      <c r="BA775" s="49">
        <v>19.250680676458181</v>
      </c>
    </row>
    <row r="776" spans="13:53" x14ac:dyDescent="0.25">
      <c r="M776" s="40">
        <v>43143</v>
      </c>
      <c r="N776" s="48" t="s">
        <v>14</v>
      </c>
      <c r="O776" s="48" t="s">
        <v>1</v>
      </c>
      <c r="P776" s="48" t="s">
        <v>131</v>
      </c>
      <c r="Q776" s="48">
        <v>9.5860000000000003</v>
      </c>
      <c r="R776" s="48">
        <v>3</v>
      </c>
      <c r="S776" s="48">
        <v>4</v>
      </c>
      <c r="T776" s="49">
        <v>14.593930458287261</v>
      </c>
      <c r="U776" s="49">
        <v>17.669999999999998</v>
      </c>
      <c r="V776" s="49">
        <v>46.81</v>
      </c>
      <c r="W776" s="48">
        <v>7</v>
      </c>
      <c r="X776" s="48">
        <v>7</v>
      </c>
      <c r="AA776" s="27"/>
      <c r="AB776" t="s">
        <v>14</v>
      </c>
      <c r="AC776" s="28" t="s">
        <v>1</v>
      </c>
      <c r="AD776" s="30" t="s">
        <v>131</v>
      </c>
      <c r="AE776" s="49">
        <v>17.668044914961662</v>
      </c>
      <c r="AF776" s="49">
        <v>17.91</v>
      </c>
      <c r="AG776" s="56">
        <f t="shared" si="37"/>
        <v>17.91</v>
      </c>
      <c r="AH776" s="49">
        <f t="shared" si="36"/>
        <v>17.91</v>
      </c>
      <c r="AI776" s="49">
        <v>17.735513855196867</v>
      </c>
      <c r="AJ776" s="49">
        <v>17.735513855196867</v>
      </c>
      <c r="AK776" s="49">
        <v>17.735513855196867</v>
      </c>
      <c r="AL776" s="49">
        <v>17.600575974726461</v>
      </c>
      <c r="AM776" s="49">
        <v>17.600575974726461</v>
      </c>
      <c r="AN776" s="49">
        <v>17.600575974726461</v>
      </c>
      <c r="AO776" s="49">
        <v>17.600575974726461</v>
      </c>
      <c r="AP776" s="49">
        <v>17.600575974726461</v>
      </c>
      <c r="AQ776" s="49">
        <v>17.735513855196867</v>
      </c>
      <c r="AR776" s="49">
        <v>17.735513855196867</v>
      </c>
      <c r="AS776" s="49">
        <v>17.735513855196867</v>
      </c>
      <c r="AT776" s="49">
        <v>17.735513855196867</v>
      </c>
      <c r="AU776" s="49">
        <v>17.735513855196867</v>
      </c>
      <c r="AV776" s="49">
        <v>17.600575974726461</v>
      </c>
      <c r="AW776" s="49">
        <v>17.600575974726461</v>
      </c>
      <c r="AX776" s="49">
        <v>17.600575974726461</v>
      </c>
      <c r="AY776" s="49">
        <v>17.600575974726461</v>
      </c>
      <c r="AZ776" s="49">
        <v>17.600575974726461</v>
      </c>
      <c r="BA776" s="49">
        <v>19.250680676458181</v>
      </c>
    </row>
    <row r="777" spans="13:53" x14ac:dyDescent="0.25">
      <c r="M777" s="40">
        <v>43144</v>
      </c>
      <c r="N777" s="48" t="s">
        <v>14</v>
      </c>
      <c r="O777" s="48" t="s">
        <v>1</v>
      </c>
      <c r="P777" s="48" t="s">
        <v>132</v>
      </c>
      <c r="Q777" s="48">
        <v>9.5860000000000003</v>
      </c>
      <c r="R777" s="48">
        <v>3</v>
      </c>
      <c r="S777" s="48">
        <v>4</v>
      </c>
      <c r="T777" s="49">
        <v>14.593930458287261</v>
      </c>
      <c r="U777" s="49">
        <v>17.669</v>
      </c>
      <c r="V777" s="49">
        <v>46.81</v>
      </c>
      <c r="W777" s="48">
        <v>7</v>
      </c>
      <c r="X777" s="48">
        <v>7</v>
      </c>
      <c r="AA777" s="27"/>
      <c r="AB777" t="s">
        <v>14</v>
      </c>
      <c r="AC777" s="28" t="s">
        <v>1</v>
      </c>
      <c r="AD777" s="30" t="s">
        <v>132</v>
      </c>
      <c r="AE777" s="49">
        <v>17.796875</v>
      </c>
      <c r="AF777" s="49">
        <v>18.079999999999998</v>
      </c>
      <c r="AG777" s="56">
        <f t="shared" si="37"/>
        <v>18.079999999999998</v>
      </c>
      <c r="AH777" s="49">
        <f t="shared" si="36"/>
        <v>18.079999999999998</v>
      </c>
      <c r="AI777" s="49">
        <v>17.850000000000001</v>
      </c>
      <c r="AJ777" s="49">
        <v>17.850000000000001</v>
      </c>
      <c r="AK777" s="49">
        <v>17.850000000000001</v>
      </c>
      <c r="AL777" s="49">
        <v>17.743749999999999</v>
      </c>
      <c r="AM777" s="49">
        <v>17.743749999999999</v>
      </c>
      <c r="AN777" s="49">
        <v>17.743749999999999</v>
      </c>
      <c r="AO777" s="49">
        <v>17.743749999999999</v>
      </c>
      <c r="AP777" s="49">
        <v>17.743749999999999</v>
      </c>
      <c r="AQ777" s="49">
        <v>17.850000000000001</v>
      </c>
      <c r="AR777" s="49">
        <v>17.850000000000001</v>
      </c>
      <c r="AS777" s="49">
        <v>17.850000000000001</v>
      </c>
      <c r="AT777" s="49">
        <v>17.850000000000001</v>
      </c>
      <c r="AU777" s="49">
        <v>17.850000000000001</v>
      </c>
      <c r="AV777" s="49">
        <v>17.743749999999999</v>
      </c>
      <c r="AW777" s="49">
        <v>17.743749999999999</v>
      </c>
      <c r="AX777" s="49">
        <v>17.743749999999999</v>
      </c>
      <c r="AY777" s="49">
        <v>17.743749999999999</v>
      </c>
      <c r="AZ777" s="49">
        <v>17.743749999999999</v>
      </c>
      <c r="BA777" s="49">
        <v>19.289028645933197</v>
      </c>
    </row>
    <row r="778" spans="13:53" x14ac:dyDescent="0.25">
      <c r="M778" s="40">
        <v>43145</v>
      </c>
      <c r="N778" s="48" t="s">
        <v>14</v>
      </c>
      <c r="O778" s="48" t="s">
        <v>1</v>
      </c>
      <c r="P778" s="48" t="s">
        <v>133</v>
      </c>
      <c r="Q778" s="48">
        <v>9.5860000000000003</v>
      </c>
      <c r="R778" s="48">
        <v>3</v>
      </c>
      <c r="S778" s="48">
        <v>4</v>
      </c>
      <c r="T778" s="49">
        <v>14.593930458287261</v>
      </c>
      <c r="U778" s="49">
        <v>18.023</v>
      </c>
      <c r="V778" s="49">
        <v>46.81</v>
      </c>
      <c r="W778" s="48">
        <v>7</v>
      </c>
      <c r="X778" s="48">
        <v>7</v>
      </c>
      <c r="AA778" s="27"/>
      <c r="AB778" t="s">
        <v>14</v>
      </c>
      <c r="AC778" s="28" t="s">
        <v>1</v>
      </c>
      <c r="AD778" s="30" t="s">
        <v>133</v>
      </c>
      <c r="AE778" s="49">
        <v>18.229282759980656</v>
      </c>
      <c r="AF778" s="49">
        <v>18.452000000000002</v>
      </c>
      <c r="AG778" s="56">
        <f t="shared" si="37"/>
        <v>18.452000000000002</v>
      </c>
      <c r="AH778" s="49">
        <f t="shared" si="36"/>
        <v>18.452000000000002</v>
      </c>
      <c r="AI778" s="49">
        <v>18.297214508851091</v>
      </c>
      <c r="AJ778" s="49">
        <v>18.297214508851091</v>
      </c>
      <c r="AK778" s="49">
        <v>18.297214508851091</v>
      </c>
      <c r="AL778" s="49">
        <v>18.161351011110224</v>
      </c>
      <c r="AM778" s="49">
        <v>18.161351011110224</v>
      </c>
      <c r="AN778" s="49">
        <v>18.161351011110224</v>
      </c>
      <c r="AO778" s="49">
        <v>18.161351011110224</v>
      </c>
      <c r="AP778" s="49">
        <v>18.161351011110224</v>
      </c>
      <c r="AQ778" s="49">
        <v>18.297214508851091</v>
      </c>
      <c r="AR778" s="49">
        <v>18.297214508851091</v>
      </c>
      <c r="AS778" s="49">
        <v>18.297214508851091</v>
      </c>
      <c r="AT778" s="49">
        <v>18.297214508851091</v>
      </c>
      <c r="AU778" s="49">
        <v>18.297214508851091</v>
      </c>
      <c r="AV778" s="49">
        <v>18.161351011110224</v>
      </c>
      <c r="AW778" s="49">
        <v>18.161351011110224</v>
      </c>
      <c r="AX778" s="49">
        <v>18.161351011110224</v>
      </c>
      <c r="AY778" s="49">
        <v>18.161351011110224</v>
      </c>
      <c r="AZ778" s="49">
        <v>18.161351011110224</v>
      </c>
      <c r="BA778" s="49">
        <v>20.103922997277294</v>
      </c>
    </row>
    <row r="779" spans="13:53" x14ac:dyDescent="0.25">
      <c r="M779" s="40">
        <v>43146</v>
      </c>
      <c r="N779" s="48" t="s">
        <v>14</v>
      </c>
      <c r="O779" s="48" t="s">
        <v>1</v>
      </c>
      <c r="P779" s="48" t="s">
        <v>134</v>
      </c>
      <c r="Q779" s="48">
        <v>9.5860000000000003</v>
      </c>
      <c r="R779" s="48">
        <v>3</v>
      </c>
      <c r="S779" s="48">
        <v>4</v>
      </c>
      <c r="T779" s="49">
        <v>14.593930458287261</v>
      </c>
      <c r="U779" s="49">
        <v>17.896000000000001</v>
      </c>
      <c r="V779" s="49">
        <v>46.81</v>
      </c>
      <c r="W779" s="48">
        <v>7</v>
      </c>
      <c r="X779" s="48">
        <v>7</v>
      </c>
      <c r="AA779" s="27"/>
      <c r="AB779" t="s">
        <v>14</v>
      </c>
      <c r="AC779" s="28" t="s">
        <v>1</v>
      </c>
      <c r="AD779" s="30" t="s">
        <v>134</v>
      </c>
      <c r="AE779" s="49">
        <v>17.90625</v>
      </c>
      <c r="AF779" s="49">
        <v>18.158999999999999</v>
      </c>
      <c r="AG779" s="56">
        <f t="shared" si="37"/>
        <v>18.158999999999999</v>
      </c>
      <c r="AH779" s="49">
        <f t="shared" si="36"/>
        <v>18.158999999999999</v>
      </c>
      <c r="AI779" s="49">
        <v>18</v>
      </c>
      <c r="AJ779" s="49">
        <v>18</v>
      </c>
      <c r="AK779" s="49">
        <v>18</v>
      </c>
      <c r="AL779" s="49">
        <v>17.8125</v>
      </c>
      <c r="AM779" s="49">
        <v>17.8125</v>
      </c>
      <c r="AN779" s="49">
        <v>17.8125</v>
      </c>
      <c r="AO779" s="49">
        <v>17.8125</v>
      </c>
      <c r="AP779" s="49">
        <v>17.8125</v>
      </c>
      <c r="AQ779" s="49">
        <v>18</v>
      </c>
      <c r="AR779" s="49">
        <v>18</v>
      </c>
      <c r="AS779" s="49">
        <v>18</v>
      </c>
      <c r="AT779" s="49">
        <v>18</v>
      </c>
      <c r="AU779" s="49">
        <v>18</v>
      </c>
      <c r="AV779" s="49">
        <v>17.8125</v>
      </c>
      <c r="AW779" s="49">
        <v>17.8125</v>
      </c>
      <c r="AX779" s="49">
        <v>17.8125</v>
      </c>
      <c r="AY779" s="49">
        <v>17.8125</v>
      </c>
      <c r="AZ779" s="49">
        <v>17.8125</v>
      </c>
      <c r="BA779" s="49">
        <v>20.103922997277294</v>
      </c>
    </row>
    <row r="780" spans="13:53" x14ac:dyDescent="0.25">
      <c r="M780" s="40">
        <v>43147</v>
      </c>
      <c r="N780" s="48" t="s">
        <v>14</v>
      </c>
      <c r="O780" s="48" t="s">
        <v>1</v>
      </c>
      <c r="P780" s="48" t="s">
        <v>135</v>
      </c>
      <c r="Q780" s="48">
        <v>9.5860000000000003</v>
      </c>
      <c r="R780" s="48">
        <v>3</v>
      </c>
      <c r="S780" s="48">
        <v>4</v>
      </c>
      <c r="T780" s="49">
        <v>14.593930458287261</v>
      </c>
      <c r="U780" s="49">
        <v>17.750999999999998</v>
      </c>
      <c r="V780" s="49">
        <v>46.81</v>
      </c>
      <c r="W780" s="48">
        <v>7</v>
      </c>
      <c r="X780" s="48">
        <v>7</v>
      </c>
      <c r="AA780" s="27"/>
      <c r="AB780" t="s">
        <v>14</v>
      </c>
      <c r="AC780" s="28" t="s">
        <v>1</v>
      </c>
      <c r="AD780" s="30" t="s">
        <v>135</v>
      </c>
      <c r="AE780" s="49">
        <v>17.509402692895343</v>
      </c>
      <c r="AF780" s="49">
        <v>17.960999999999999</v>
      </c>
      <c r="AG780" s="56">
        <f t="shared" si="37"/>
        <v>17.960999999999999</v>
      </c>
      <c r="AH780" s="49">
        <f t="shared" si="36"/>
        <v>17.960999999999999</v>
      </c>
      <c r="AI780" s="49">
        <v>17.631250000000001</v>
      </c>
      <c r="AJ780" s="49">
        <v>17.631250000000001</v>
      </c>
      <c r="AK780" s="49">
        <v>17.631250000000001</v>
      </c>
      <c r="AL780" s="49">
        <v>17.387555385790684</v>
      </c>
      <c r="AM780" s="49">
        <v>17.387555385790684</v>
      </c>
      <c r="AN780" s="49">
        <v>17.387555385790684</v>
      </c>
      <c r="AO780" s="49">
        <v>17.387555385790684</v>
      </c>
      <c r="AP780" s="49">
        <v>17.387555385790684</v>
      </c>
      <c r="AQ780" s="49">
        <v>17.631250000000001</v>
      </c>
      <c r="AR780" s="49">
        <v>17.631250000000001</v>
      </c>
      <c r="AS780" s="49">
        <v>17.631250000000001</v>
      </c>
      <c r="AT780" s="49">
        <v>17.631250000000001</v>
      </c>
      <c r="AU780" s="49">
        <v>17.631250000000001</v>
      </c>
      <c r="AV780" s="49">
        <v>17.387555385790684</v>
      </c>
      <c r="AW780" s="49">
        <v>17.387555385790684</v>
      </c>
      <c r="AX780" s="49">
        <v>17.387555385790684</v>
      </c>
      <c r="AY780" s="49">
        <v>17.387555385790684</v>
      </c>
      <c r="AZ780" s="49">
        <v>17.387555385790684</v>
      </c>
      <c r="BA780" s="49">
        <v>18.828853012233001</v>
      </c>
    </row>
    <row r="781" spans="13:53" x14ac:dyDescent="0.25">
      <c r="M781" s="40">
        <v>43148</v>
      </c>
      <c r="N781" s="48" t="s">
        <v>14</v>
      </c>
      <c r="O781" s="48" t="s">
        <v>1</v>
      </c>
      <c r="P781" s="48" t="s">
        <v>136</v>
      </c>
      <c r="Q781" s="48">
        <v>9.5860000000000003</v>
      </c>
      <c r="R781" s="48">
        <v>3</v>
      </c>
      <c r="S781" s="48">
        <v>4</v>
      </c>
      <c r="T781" s="49">
        <v>14.593930458287261</v>
      </c>
      <c r="U781" s="49">
        <v>17.920999999999999</v>
      </c>
      <c r="V781" s="49">
        <v>46.81</v>
      </c>
      <c r="W781" s="48">
        <v>7</v>
      </c>
      <c r="X781" s="48">
        <v>7</v>
      </c>
      <c r="AA781" s="27"/>
      <c r="AB781" t="s">
        <v>14</v>
      </c>
      <c r="AC781" s="28" t="s">
        <v>1</v>
      </c>
      <c r="AD781" s="30" t="s">
        <v>136</v>
      </c>
      <c r="AE781" s="49">
        <v>17.886290932856355</v>
      </c>
      <c r="AF781" s="49">
        <v>18.118499999999997</v>
      </c>
      <c r="AG781" s="56">
        <f t="shared" si="37"/>
        <v>18.118499999999997</v>
      </c>
      <c r="AH781" s="49">
        <f t="shared" si="36"/>
        <v>18.118499999999997</v>
      </c>
      <c r="AI781" s="49">
        <v>17.872581865712714</v>
      </c>
      <c r="AJ781" s="49">
        <v>17.872581865712714</v>
      </c>
      <c r="AK781" s="49">
        <v>17.872581865712714</v>
      </c>
      <c r="AL781" s="49">
        <v>17.899999999999999</v>
      </c>
      <c r="AM781" s="49">
        <v>17.899999999999999</v>
      </c>
      <c r="AN781" s="49">
        <v>17.899999999999999</v>
      </c>
      <c r="AO781" s="49">
        <v>17.899999999999999</v>
      </c>
      <c r="AP781" s="49">
        <v>17.899999999999999</v>
      </c>
      <c r="AQ781" s="49">
        <v>17.872581865712714</v>
      </c>
      <c r="AR781" s="49">
        <v>17.872581865712714</v>
      </c>
      <c r="AS781" s="49">
        <v>17.872581865712714</v>
      </c>
      <c r="AT781" s="49">
        <v>17.872581865712714</v>
      </c>
      <c r="AU781" s="49">
        <v>17.872581865712714</v>
      </c>
      <c r="AV781" s="49">
        <v>17.899999999999999</v>
      </c>
      <c r="AW781" s="49">
        <v>17.899999999999999</v>
      </c>
      <c r="AX781" s="49">
        <v>17.899999999999999</v>
      </c>
      <c r="AY781" s="49">
        <v>17.899999999999999</v>
      </c>
      <c r="AZ781" s="49">
        <v>17.899999999999999</v>
      </c>
      <c r="BA781" s="49">
        <v>19.269854661195687</v>
      </c>
    </row>
    <row r="782" spans="13:53" x14ac:dyDescent="0.25">
      <c r="M782" s="40">
        <v>43149</v>
      </c>
      <c r="N782" s="48" t="s">
        <v>14</v>
      </c>
      <c r="O782" s="48" t="s">
        <v>1</v>
      </c>
      <c r="P782" s="48" t="s">
        <v>137</v>
      </c>
      <c r="Q782" s="48">
        <v>9.5860000000000003</v>
      </c>
      <c r="R782" s="48">
        <v>3</v>
      </c>
      <c r="S782" s="48">
        <v>4</v>
      </c>
      <c r="T782" s="49">
        <v>14.593930458287261</v>
      </c>
      <c r="U782" s="49">
        <v>17.888999999999999</v>
      </c>
      <c r="V782" s="49">
        <v>46.81</v>
      </c>
      <c r="W782" s="48">
        <v>7</v>
      </c>
      <c r="X782" s="48">
        <v>7</v>
      </c>
      <c r="AA782" s="27"/>
      <c r="AB782" t="s">
        <v>14</v>
      </c>
      <c r="AC782" s="28" t="s">
        <v>1</v>
      </c>
      <c r="AD782" s="30" t="s">
        <v>137</v>
      </c>
      <c r="AE782" s="49">
        <v>18.066061716619771</v>
      </c>
      <c r="AF782" s="49">
        <v>18.118499999999997</v>
      </c>
      <c r="AG782" s="56">
        <f t="shared" si="37"/>
        <v>18.118499999999997</v>
      </c>
      <c r="AH782" s="49">
        <f t="shared" si="36"/>
        <v>18.118499999999997</v>
      </c>
      <c r="AI782" s="49">
        <v>18.186577592029717</v>
      </c>
      <c r="AJ782" s="49">
        <v>18.186577592029717</v>
      </c>
      <c r="AK782" s="49">
        <v>18.186577592029717</v>
      </c>
      <c r="AL782" s="49">
        <v>17.945545841209828</v>
      </c>
      <c r="AM782" s="49">
        <v>17.945545841209828</v>
      </c>
      <c r="AN782" s="49">
        <v>17.945545841209828</v>
      </c>
      <c r="AO782" s="49">
        <v>17.945545841209828</v>
      </c>
      <c r="AP782" s="49">
        <v>17.945545841209828</v>
      </c>
      <c r="AQ782" s="49">
        <v>18.186577592029717</v>
      </c>
      <c r="AR782" s="49">
        <v>18.186577592029717</v>
      </c>
      <c r="AS782" s="49">
        <v>18.186577592029717</v>
      </c>
      <c r="AT782" s="49">
        <v>18.186577592029717</v>
      </c>
      <c r="AU782" s="49">
        <v>18.186577592029717</v>
      </c>
      <c r="AV782" s="49">
        <v>17.945545841209828</v>
      </c>
      <c r="AW782" s="49">
        <v>17.945545841209828</v>
      </c>
      <c r="AX782" s="49">
        <v>17.945545841209828</v>
      </c>
      <c r="AY782" s="49">
        <v>17.945545841209828</v>
      </c>
      <c r="AZ782" s="49">
        <v>17.945545841209828</v>
      </c>
      <c r="BA782" s="49">
        <v>19.269854661195687</v>
      </c>
    </row>
    <row r="783" spans="13:53" x14ac:dyDescent="0.25">
      <c r="M783" s="40">
        <v>43150</v>
      </c>
      <c r="N783" s="48" t="s">
        <v>14</v>
      </c>
      <c r="O783" s="48" t="s">
        <v>1</v>
      </c>
      <c r="P783" s="48" t="s">
        <v>138</v>
      </c>
      <c r="Q783" s="48">
        <v>9.718</v>
      </c>
      <c r="R783" s="48">
        <v>3</v>
      </c>
      <c r="S783" s="48">
        <v>4</v>
      </c>
      <c r="T783" s="49">
        <v>14.593930458287261</v>
      </c>
      <c r="U783" s="49">
        <v>18.274999999999999</v>
      </c>
      <c r="V783" s="49">
        <v>46.81</v>
      </c>
      <c r="W783" s="48">
        <v>7</v>
      </c>
      <c r="X783" s="48">
        <v>7</v>
      </c>
      <c r="AA783" s="27"/>
      <c r="AB783" t="s">
        <v>14</v>
      </c>
      <c r="AC783" s="28" t="s">
        <v>1</v>
      </c>
      <c r="AD783" s="30" t="s">
        <v>138</v>
      </c>
      <c r="AE783" s="49">
        <v>18.069255107153744</v>
      </c>
      <c r="AF783" s="49">
        <v>18.276</v>
      </c>
      <c r="AG783" s="56">
        <f t="shared" si="37"/>
        <v>18.276</v>
      </c>
      <c r="AH783" s="49">
        <f t="shared" si="36"/>
        <v>18.276</v>
      </c>
      <c r="AI783" s="49">
        <v>18.156928835621308</v>
      </c>
      <c r="AJ783" s="49">
        <v>18.156928835621308</v>
      </c>
      <c r="AK783" s="49">
        <v>18.156928835621308</v>
      </c>
      <c r="AL783" s="49">
        <v>17.981581378686176</v>
      </c>
      <c r="AM783" s="49">
        <v>17.981581378686176</v>
      </c>
      <c r="AN783" s="49">
        <v>17.981581378686176</v>
      </c>
      <c r="AO783" s="49">
        <v>17.981581378686176</v>
      </c>
      <c r="AP783" s="49">
        <v>17.981581378686176</v>
      </c>
      <c r="AQ783" s="49">
        <v>18.156928835621308</v>
      </c>
      <c r="AR783" s="49">
        <v>18.156928835621308</v>
      </c>
      <c r="AS783" s="49">
        <v>18.156928835621308</v>
      </c>
      <c r="AT783" s="49">
        <v>18.156928835621308</v>
      </c>
      <c r="AU783" s="49">
        <v>18.156928835621308</v>
      </c>
      <c r="AV783" s="49">
        <v>17.981581378686176</v>
      </c>
      <c r="AW783" s="49">
        <v>17.981581378686176</v>
      </c>
      <c r="AX783" s="49">
        <v>17.981581378686176</v>
      </c>
      <c r="AY783" s="49">
        <v>17.981581378686176</v>
      </c>
      <c r="AZ783" s="49">
        <v>17.981581378686176</v>
      </c>
      <c r="BA783" s="49">
        <v>9.6828622924416159</v>
      </c>
    </row>
    <row r="784" spans="13:53" x14ac:dyDescent="0.25">
      <c r="M784" s="40">
        <v>43151</v>
      </c>
      <c r="N784" s="48" t="s">
        <v>14</v>
      </c>
      <c r="O784" s="48" t="s">
        <v>1</v>
      </c>
      <c r="P784" s="48" t="s">
        <v>139</v>
      </c>
      <c r="Q784" s="48">
        <v>9.718</v>
      </c>
      <c r="R784" s="48">
        <v>3</v>
      </c>
      <c r="S784" s="48">
        <v>4</v>
      </c>
      <c r="T784" s="49">
        <v>14.593930458287261</v>
      </c>
      <c r="U784" s="49">
        <v>19.158000000000001</v>
      </c>
      <c r="V784" s="49">
        <v>46.81</v>
      </c>
      <c r="W784" s="48">
        <v>7</v>
      </c>
      <c r="X784" s="48">
        <v>7</v>
      </c>
      <c r="AA784" s="27"/>
      <c r="AB784" t="s">
        <v>14</v>
      </c>
      <c r="AC784" s="28" t="s">
        <v>1</v>
      </c>
      <c r="AD784" s="30" t="s">
        <v>139</v>
      </c>
      <c r="AE784" s="49">
        <v>19.12836859182763</v>
      </c>
      <c r="AF784" s="49">
        <v>19.574000000000002</v>
      </c>
      <c r="AG784" s="56">
        <f t="shared" si="37"/>
        <v>19.574000000000002</v>
      </c>
      <c r="AH784" s="49">
        <f t="shared" si="36"/>
        <v>19.574000000000002</v>
      </c>
      <c r="AI784" s="49">
        <v>19.241984976259658</v>
      </c>
      <c r="AJ784" s="49">
        <v>19.241984976259658</v>
      </c>
      <c r="AK784" s="49">
        <v>19.241984976259658</v>
      </c>
      <c r="AL784" s="49">
        <v>19.014752207395606</v>
      </c>
      <c r="AM784" s="49">
        <v>19.014752207395606</v>
      </c>
      <c r="AN784" s="49">
        <v>19.014752207395606</v>
      </c>
      <c r="AO784" s="49">
        <v>19.014752207395606</v>
      </c>
      <c r="AP784" s="49">
        <v>19.014752207395606</v>
      </c>
      <c r="AQ784" s="49">
        <v>19.241984976259658</v>
      </c>
      <c r="AR784" s="49">
        <v>19.241984976259658</v>
      </c>
      <c r="AS784" s="49">
        <v>19.241984976259658</v>
      </c>
      <c r="AT784" s="49">
        <v>19.241984976259658</v>
      </c>
      <c r="AU784" s="49">
        <v>19.241984976259658</v>
      </c>
      <c r="AV784" s="49">
        <v>19.014752207395606</v>
      </c>
      <c r="AW784" s="49">
        <v>19.014752207395606</v>
      </c>
      <c r="AX784" s="49">
        <v>19.014752207395606</v>
      </c>
      <c r="AY784" s="49">
        <v>19.014752207395606</v>
      </c>
      <c r="AZ784" s="49">
        <v>19.014752207395606</v>
      </c>
      <c r="BA784" s="49">
        <v>20.842121409671357</v>
      </c>
    </row>
    <row r="785" spans="13:53" x14ac:dyDescent="0.25">
      <c r="M785" s="40">
        <v>43152</v>
      </c>
      <c r="N785" s="48" t="s">
        <v>14</v>
      </c>
      <c r="O785" s="48" t="s">
        <v>1</v>
      </c>
      <c r="P785" s="48" t="s">
        <v>140</v>
      </c>
      <c r="Q785" s="48">
        <v>9.718</v>
      </c>
      <c r="R785" s="48">
        <v>3</v>
      </c>
      <c r="S785" s="48">
        <v>4</v>
      </c>
      <c r="T785" s="49">
        <v>14.593930458287261</v>
      </c>
      <c r="U785" s="49">
        <v>19.817</v>
      </c>
      <c r="V785" s="49">
        <v>46.81</v>
      </c>
      <c r="W785" s="48">
        <v>7</v>
      </c>
      <c r="X785" s="48">
        <v>7</v>
      </c>
      <c r="AA785" s="27"/>
      <c r="AB785" t="s">
        <v>14</v>
      </c>
      <c r="AC785" s="28" t="s">
        <v>1</v>
      </c>
      <c r="AD785" s="30" t="s">
        <v>140</v>
      </c>
      <c r="AE785" s="49">
        <v>20.062563315742359</v>
      </c>
      <c r="AF785" s="49">
        <v>20.803000000000001</v>
      </c>
      <c r="AG785" s="56">
        <f t="shared" si="37"/>
        <v>20.803000000000001</v>
      </c>
      <c r="AH785" s="49">
        <f t="shared" si="36"/>
        <v>20.803000000000001</v>
      </c>
      <c r="AI785" s="49">
        <v>20.362626631484712</v>
      </c>
      <c r="AJ785" s="49">
        <v>20.362626631484712</v>
      </c>
      <c r="AK785" s="49">
        <v>20.362626631484712</v>
      </c>
      <c r="AL785" s="49">
        <v>19.762500000000003</v>
      </c>
      <c r="AM785" s="49">
        <v>19.762500000000003</v>
      </c>
      <c r="AN785" s="49">
        <v>19.762500000000003</v>
      </c>
      <c r="AO785" s="49">
        <v>19.762500000000003</v>
      </c>
      <c r="AP785" s="49">
        <v>19.762500000000003</v>
      </c>
      <c r="AQ785" s="49">
        <v>20.362626631484712</v>
      </c>
      <c r="AR785" s="49">
        <v>20.362626631484712</v>
      </c>
      <c r="AS785" s="49">
        <v>20.362626631484712</v>
      </c>
      <c r="AT785" s="49">
        <v>20.362626631484712</v>
      </c>
      <c r="AU785" s="49">
        <v>20.362626631484712</v>
      </c>
      <c r="AV785" s="49">
        <v>19.762500000000003</v>
      </c>
      <c r="AW785" s="49">
        <v>19.762500000000003</v>
      </c>
      <c r="AX785" s="49">
        <v>19.762500000000003</v>
      </c>
      <c r="AY785" s="49">
        <v>19.762500000000003</v>
      </c>
      <c r="AZ785" s="49">
        <v>19.762500000000003</v>
      </c>
      <c r="BA785" s="49">
        <v>21.858342600759286</v>
      </c>
    </row>
    <row r="786" spans="13:53" x14ac:dyDescent="0.25">
      <c r="M786" s="40">
        <v>43153</v>
      </c>
      <c r="N786" s="48" t="s">
        <v>14</v>
      </c>
      <c r="O786" s="48" t="s">
        <v>1</v>
      </c>
      <c r="P786" s="48" t="s">
        <v>141</v>
      </c>
      <c r="Q786" s="48">
        <v>9.718</v>
      </c>
      <c r="R786" s="48">
        <v>3</v>
      </c>
      <c r="S786" s="48">
        <v>4</v>
      </c>
      <c r="T786" s="49">
        <v>14.593930458287261</v>
      </c>
      <c r="U786" s="49">
        <v>20.933</v>
      </c>
      <c r="V786" s="49">
        <v>46.81</v>
      </c>
      <c r="W786" s="48">
        <v>7</v>
      </c>
      <c r="X786" s="48">
        <v>7</v>
      </c>
      <c r="AA786" s="27"/>
      <c r="AB786" t="s">
        <v>14</v>
      </c>
      <c r="AC786" s="28" t="s">
        <v>1</v>
      </c>
      <c r="AD786" s="30" t="s">
        <v>141</v>
      </c>
      <c r="AE786" s="49">
        <v>20.504469206864201</v>
      </c>
      <c r="AF786" s="49">
        <v>21.765999999999998</v>
      </c>
      <c r="AG786" s="56">
        <f t="shared" si="37"/>
        <v>21.765999999999998</v>
      </c>
      <c r="AH786" s="49">
        <f t="shared" si="36"/>
        <v>21.765999999999998</v>
      </c>
      <c r="AI786" s="49">
        <v>21.102688413728405</v>
      </c>
      <c r="AJ786" s="49">
        <v>21.102688413728405</v>
      </c>
      <c r="AK786" s="49">
        <v>21.102688413728405</v>
      </c>
      <c r="AL786" s="49">
        <v>19.90625</v>
      </c>
      <c r="AM786" s="49">
        <v>19.90625</v>
      </c>
      <c r="AN786" s="49">
        <v>19.90625</v>
      </c>
      <c r="AO786" s="49">
        <v>19.90625</v>
      </c>
      <c r="AP786" s="49">
        <v>19.90625</v>
      </c>
      <c r="AQ786" s="49">
        <v>21.102688413728405</v>
      </c>
      <c r="AR786" s="49">
        <v>21.102688413728405</v>
      </c>
      <c r="AS786" s="49">
        <v>21.102688413728405</v>
      </c>
      <c r="AT786" s="49">
        <v>21.102688413728405</v>
      </c>
      <c r="AU786" s="49">
        <v>21.102688413728405</v>
      </c>
      <c r="AV786" s="49">
        <v>19.90625</v>
      </c>
      <c r="AW786" s="49">
        <v>19.90625</v>
      </c>
      <c r="AX786" s="49">
        <v>19.90625</v>
      </c>
      <c r="AY786" s="49">
        <v>19.90625</v>
      </c>
      <c r="AZ786" s="49">
        <v>19.90625</v>
      </c>
      <c r="BA786" s="49">
        <v>22.884150784215972</v>
      </c>
    </row>
    <row r="787" spans="13:53" x14ac:dyDescent="0.25">
      <c r="M787" s="40">
        <v>43154</v>
      </c>
      <c r="N787" s="48" t="s">
        <v>14</v>
      </c>
      <c r="O787" s="48" t="s">
        <v>1</v>
      </c>
      <c r="P787" s="48" t="s">
        <v>142</v>
      </c>
      <c r="Q787" s="48">
        <v>9.718</v>
      </c>
      <c r="R787" s="48">
        <v>3</v>
      </c>
      <c r="S787" s="48">
        <v>4</v>
      </c>
      <c r="T787" s="49">
        <v>14.593930458287261</v>
      </c>
      <c r="U787" s="49">
        <v>22.132000000000001</v>
      </c>
      <c r="V787" s="49">
        <v>46.81</v>
      </c>
      <c r="W787" s="48">
        <v>7</v>
      </c>
      <c r="X787" s="48">
        <v>7</v>
      </c>
      <c r="AA787" s="27"/>
      <c r="AB787" t="s">
        <v>14</v>
      </c>
      <c r="AC787" s="28" t="s">
        <v>1</v>
      </c>
      <c r="AD787" s="30" t="s">
        <v>142</v>
      </c>
      <c r="AE787" s="49">
        <v>21.86972861631498</v>
      </c>
      <c r="AF787" s="49">
        <v>22.734000000000002</v>
      </c>
      <c r="AG787" s="56">
        <f t="shared" si="37"/>
        <v>22.734000000000002</v>
      </c>
      <c r="AH787" s="49">
        <f t="shared" si="36"/>
        <v>22.734000000000002</v>
      </c>
      <c r="AI787" s="49">
        <v>22.164751930142785</v>
      </c>
      <c r="AJ787" s="49">
        <v>22.164751930142785</v>
      </c>
      <c r="AK787" s="49">
        <v>22.164751930142785</v>
      </c>
      <c r="AL787" s="49">
        <v>21.574705302487178</v>
      </c>
      <c r="AM787" s="49">
        <v>21.574705302487178</v>
      </c>
      <c r="AN787" s="49">
        <v>21.574705302487178</v>
      </c>
      <c r="AO787" s="49">
        <v>21.574705302487178</v>
      </c>
      <c r="AP787" s="49">
        <v>21.574705302487178</v>
      </c>
      <c r="AQ787" s="49">
        <v>22.164751930142785</v>
      </c>
      <c r="AR787" s="49">
        <v>22.164751930142785</v>
      </c>
      <c r="AS787" s="49">
        <v>22.164751930142785</v>
      </c>
      <c r="AT787" s="49">
        <v>22.164751930142785</v>
      </c>
      <c r="AU787" s="49">
        <v>22.164751930142785</v>
      </c>
      <c r="AV787" s="49">
        <v>21.574705302487178</v>
      </c>
      <c r="AW787" s="49">
        <v>21.574705302487178</v>
      </c>
      <c r="AX787" s="49">
        <v>21.574705302487178</v>
      </c>
      <c r="AY787" s="49">
        <v>21.574705302487178</v>
      </c>
      <c r="AZ787" s="49">
        <v>21.574705302487178</v>
      </c>
      <c r="BA787" s="49">
        <v>23.69904513556007</v>
      </c>
    </row>
    <row r="788" spans="13:53" x14ac:dyDescent="0.25">
      <c r="M788" s="40">
        <v>43155</v>
      </c>
      <c r="N788" s="48" t="s">
        <v>14</v>
      </c>
      <c r="O788" s="48" t="s">
        <v>1</v>
      </c>
      <c r="P788" s="48" t="s">
        <v>143</v>
      </c>
      <c r="Q788" s="48">
        <v>9.718</v>
      </c>
      <c r="R788" s="48">
        <v>3</v>
      </c>
      <c r="S788" s="48">
        <v>4</v>
      </c>
      <c r="T788" s="49">
        <v>14.593930458287261</v>
      </c>
      <c r="U788" s="49">
        <v>24.219000000000001</v>
      </c>
      <c r="V788" s="49">
        <v>46.81</v>
      </c>
      <c r="W788" s="48">
        <v>7</v>
      </c>
      <c r="X788" s="48">
        <v>7</v>
      </c>
      <c r="AA788" s="27"/>
      <c r="AB788" t="s">
        <v>14</v>
      </c>
      <c r="AC788" s="28" t="s">
        <v>1</v>
      </c>
      <c r="AD788" s="30" t="s">
        <v>143</v>
      </c>
      <c r="AE788" s="49">
        <v>24.260093281344105</v>
      </c>
      <c r="AF788" s="49">
        <v>24.490000000000002</v>
      </c>
      <c r="AG788" s="56">
        <f t="shared" si="37"/>
        <v>24.490000000000002</v>
      </c>
      <c r="AH788" s="49">
        <f t="shared" si="36"/>
        <v>24.490000000000002</v>
      </c>
      <c r="AI788" s="49">
        <v>25.016130919052955</v>
      </c>
      <c r="AJ788" s="49">
        <v>25.016130919052955</v>
      </c>
      <c r="AK788" s="49">
        <v>25.016130919052955</v>
      </c>
      <c r="AL788" s="49">
        <v>23.504055643635251</v>
      </c>
      <c r="AM788" s="49">
        <v>23.504055643635251</v>
      </c>
      <c r="AN788" s="49">
        <v>23.504055643635251</v>
      </c>
      <c r="AO788" s="49">
        <v>23.504055643635251</v>
      </c>
      <c r="AP788" s="49">
        <v>23.504055643635251</v>
      </c>
      <c r="AQ788" s="49">
        <v>25.016130919052955</v>
      </c>
      <c r="AR788" s="49">
        <v>25.016130919052955</v>
      </c>
      <c r="AS788" s="49">
        <v>25.016130919052955</v>
      </c>
      <c r="AT788" s="49">
        <v>25.016130919052955</v>
      </c>
      <c r="AU788" s="49">
        <v>25.016130919052955</v>
      </c>
      <c r="AV788" s="49">
        <v>23.504055643635251</v>
      </c>
      <c r="AW788" s="49">
        <v>23.504055643635251</v>
      </c>
      <c r="AX788" s="49">
        <v>23.504055643635251</v>
      </c>
      <c r="AY788" s="49">
        <v>23.504055643635251</v>
      </c>
      <c r="AZ788" s="49">
        <v>23.504055643635251</v>
      </c>
      <c r="BA788" s="49">
        <v>26.440924953023742</v>
      </c>
    </row>
    <row r="789" spans="13:53" x14ac:dyDescent="0.25">
      <c r="M789" s="40">
        <v>43156</v>
      </c>
      <c r="N789" s="48" t="s">
        <v>14</v>
      </c>
      <c r="O789" s="48" t="s">
        <v>1</v>
      </c>
      <c r="P789" s="48" t="s">
        <v>144</v>
      </c>
      <c r="Q789" s="48">
        <v>9.718</v>
      </c>
      <c r="R789" s="48">
        <v>3</v>
      </c>
      <c r="S789" s="48">
        <v>4</v>
      </c>
      <c r="T789" s="49">
        <v>14.593930458287261</v>
      </c>
      <c r="U789" s="49">
        <v>24.388999999999999</v>
      </c>
      <c r="V789" s="49">
        <v>46.81</v>
      </c>
      <c r="W789" s="48">
        <v>7</v>
      </c>
      <c r="X789" s="48">
        <v>7</v>
      </c>
      <c r="AA789" s="27"/>
      <c r="AB789" t="s">
        <v>14</v>
      </c>
      <c r="AC789" s="28" t="s">
        <v>1</v>
      </c>
      <c r="AD789" s="30" t="s">
        <v>144</v>
      </c>
      <c r="AE789" s="49">
        <v>24.866351395424278</v>
      </c>
      <c r="AF789" s="49">
        <v>24.490000000000002</v>
      </c>
      <c r="AG789" s="56">
        <f t="shared" si="37"/>
        <v>24.490000000000002</v>
      </c>
      <c r="AH789" s="49">
        <f t="shared" si="36"/>
        <v>24.490000000000002</v>
      </c>
      <c r="AI789" s="49">
        <v>24.860832167599256</v>
      </c>
      <c r="AJ789" s="49">
        <v>24.860832167599256</v>
      </c>
      <c r="AK789" s="49">
        <v>24.860832167599256</v>
      </c>
      <c r="AL789" s="49">
        <v>24.871870623249301</v>
      </c>
      <c r="AM789" s="49">
        <v>24.871870623249301</v>
      </c>
      <c r="AN789" s="49">
        <v>24.871870623249301</v>
      </c>
      <c r="AO789" s="49">
        <v>24.871870623249301</v>
      </c>
      <c r="AP789" s="49">
        <v>24.871870623249301</v>
      </c>
      <c r="AQ789" s="49">
        <v>24.860832167599256</v>
      </c>
      <c r="AR789" s="49">
        <v>24.860832167599256</v>
      </c>
      <c r="AS789" s="49">
        <v>24.860832167599256</v>
      </c>
      <c r="AT789" s="49">
        <v>24.860832167599256</v>
      </c>
      <c r="AU789" s="49">
        <v>24.860832167599256</v>
      </c>
      <c r="AV789" s="49">
        <v>24.871870623249301</v>
      </c>
      <c r="AW789" s="49">
        <v>24.871870623249301</v>
      </c>
      <c r="AX789" s="49">
        <v>24.871870623249301</v>
      </c>
      <c r="AY789" s="49">
        <v>24.871870623249301</v>
      </c>
      <c r="AZ789" s="49">
        <v>24.871870623249301</v>
      </c>
      <c r="BA789" s="49">
        <v>26.440924953023742</v>
      </c>
    </row>
    <row r="790" spans="13:53" x14ac:dyDescent="0.25">
      <c r="M790" s="40">
        <v>43157</v>
      </c>
      <c r="N790" s="48" t="s">
        <v>14</v>
      </c>
      <c r="O790" s="48" t="s">
        <v>1</v>
      </c>
      <c r="P790" s="48" t="s">
        <v>145</v>
      </c>
      <c r="Q790" s="48">
        <v>9.9819999999999993</v>
      </c>
      <c r="R790" s="48">
        <v>3</v>
      </c>
      <c r="S790" s="48">
        <v>4</v>
      </c>
      <c r="T790" s="49">
        <v>14.593930458287261</v>
      </c>
      <c r="U790" s="49">
        <v>26.467999999999996</v>
      </c>
      <c r="V790" s="49">
        <v>46.81</v>
      </c>
      <c r="W790" s="48">
        <v>7</v>
      </c>
      <c r="X790" s="48">
        <v>7</v>
      </c>
      <c r="AA790" s="27"/>
      <c r="AB790" t="s">
        <v>14</v>
      </c>
      <c r="AC790" s="28" t="s">
        <v>1</v>
      </c>
      <c r="AD790" s="30" t="s">
        <v>145</v>
      </c>
      <c r="AE790" s="49">
        <v>26.437947576366291</v>
      </c>
      <c r="AF790" s="49">
        <v>26.245999999999999</v>
      </c>
      <c r="AG790" s="56">
        <f t="shared" si="37"/>
        <v>26.245999999999999</v>
      </c>
      <c r="AH790" s="49">
        <f t="shared" si="36"/>
        <v>26.245999999999999</v>
      </c>
      <c r="AI790" s="49">
        <v>27.021916679820063</v>
      </c>
      <c r="AJ790" s="49">
        <v>27.021916679820063</v>
      </c>
      <c r="AK790" s="49">
        <v>27.021916679820063</v>
      </c>
      <c r="AL790" s="49">
        <v>25.853978472912523</v>
      </c>
      <c r="AM790" s="49">
        <v>25.853978472912523</v>
      </c>
      <c r="AN790" s="49">
        <v>25.853978472912523</v>
      </c>
      <c r="AO790" s="49">
        <v>25.853978472912523</v>
      </c>
      <c r="AP790" s="49">
        <v>25.853978472912523</v>
      </c>
      <c r="AQ790" s="49">
        <v>27.021916679820063</v>
      </c>
      <c r="AR790" s="49">
        <v>27.021916679820063</v>
      </c>
      <c r="AS790" s="49">
        <v>27.021916679820063</v>
      </c>
      <c r="AT790" s="49">
        <v>27.021916679820063</v>
      </c>
      <c r="AU790" s="49">
        <v>27.021916679820063</v>
      </c>
      <c r="AV790" s="49">
        <v>25.853978472912523</v>
      </c>
      <c r="AW790" s="49">
        <v>25.853978472912523</v>
      </c>
      <c r="AX790" s="49">
        <v>25.853978472912523</v>
      </c>
      <c r="AY790" s="49">
        <v>25.853978472912523</v>
      </c>
      <c r="AZ790" s="49">
        <v>25.853978472912523</v>
      </c>
      <c r="BA790" s="49">
        <v>28.713042144418452</v>
      </c>
    </row>
    <row r="791" spans="13:53" x14ac:dyDescent="0.25">
      <c r="M791" s="40">
        <v>43158</v>
      </c>
      <c r="N791" s="48" t="s">
        <v>14</v>
      </c>
      <c r="O791" s="48" t="s">
        <v>1</v>
      </c>
      <c r="P791" s="48" t="s">
        <v>146</v>
      </c>
      <c r="Q791" s="48">
        <v>9.9819999999999993</v>
      </c>
      <c r="R791" s="48">
        <v>3</v>
      </c>
      <c r="S791" s="48">
        <v>4</v>
      </c>
      <c r="T791" s="49">
        <v>14.593930458287261</v>
      </c>
      <c r="U791" s="49">
        <v>25.817</v>
      </c>
      <c r="V791" s="49">
        <v>46.81</v>
      </c>
      <c r="W791" s="48">
        <v>7</v>
      </c>
      <c r="X791" s="48">
        <v>7</v>
      </c>
      <c r="AA791" s="27"/>
      <c r="AB791" t="s">
        <v>14</v>
      </c>
      <c r="AC791" s="28" t="s">
        <v>1</v>
      </c>
      <c r="AD791" s="30" t="s">
        <v>146</v>
      </c>
      <c r="AE791" s="49">
        <v>25.326093067408216</v>
      </c>
      <c r="AF791" s="49">
        <v>24.526</v>
      </c>
      <c r="AG791" s="56">
        <f t="shared" si="37"/>
        <v>24.526</v>
      </c>
      <c r="AH791" s="49">
        <f t="shared" si="36"/>
        <v>24.526</v>
      </c>
      <c r="AI791" s="49">
        <v>25.988104042752138</v>
      </c>
      <c r="AJ791" s="49">
        <v>25.988104042752138</v>
      </c>
      <c r="AK791" s="49">
        <v>25.988104042752138</v>
      </c>
      <c r="AL791" s="49">
        <v>24.664082092064291</v>
      </c>
      <c r="AM791" s="49">
        <v>24.664082092064291</v>
      </c>
      <c r="AN791" s="49">
        <v>24.664082092064291</v>
      </c>
      <c r="AO791" s="49">
        <v>24.664082092064291</v>
      </c>
      <c r="AP791" s="49">
        <v>24.664082092064291</v>
      </c>
      <c r="AQ791" s="49">
        <v>25.988104042752138</v>
      </c>
      <c r="AR791" s="49">
        <v>25.988104042752138</v>
      </c>
      <c r="AS791" s="49">
        <v>25.988104042752138</v>
      </c>
      <c r="AT791" s="49">
        <v>25.988104042752138</v>
      </c>
      <c r="AU791" s="49">
        <v>25.988104042752138</v>
      </c>
      <c r="AV791" s="49">
        <v>24.664082092064291</v>
      </c>
      <c r="AW791" s="49">
        <v>24.664082092064291</v>
      </c>
      <c r="AX791" s="49">
        <v>24.664082092064291</v>
      </c>
      <c r="AY791" s="49">
        <v>24.664082092064291</v>
      </c>
      <c r="AZ791" s="49">
        <v>24.664082092064291</v>
      </c>
      <c r="BA791" s="49">
        <v>28.713042144418452</v>
      </c>
    </row>
    <row r="792" spans="13:53" x14ac:dyDescent="0.25">
      <c r="M792" s="40">
        <v>43159</v>
      </c>
      <c r="N792" s="48" t="s">
        <v>14</v>
      </c>
      <c r="O792" s="48" t="s">
        <v>1</v>
      </c>
      <c r="P792" s="48" t="s">
        <v>147</v>
      </c>
      <c r="Q792" s="48">
        <v>9.9819999999999993</v>
      </c>
      <c r="R792" s="48">
        <v>3</v>
      </c>
      <c r="S792" s="48">
        <v>4</v>
      </c>
      <c r="T792" s="49">
        <v>14.593930458287261</v>
      </c>
      <c r="U792" s="49">
        <v>36.792000000000002</v>
      </c>
      <c r="V792" s="49">
        <v>46.81</v>
      </c>
      <c r="W792" s="48">
        <v>7</v>
      </c>
      <c r="X792" s="48">
        <v>7</v>
      </c>
      <c r="AA792" s="27"/>
      <c r="AB792" t="s">
        <v>14</v>
      </c>
      <c r="AC792" s="28" t="s">
        <v>1</v>
      </c>
      <c r="AD792" s="30" t="s">
        <v>147</v>
      </c>
      <c r="AE792" s="49">
        <v>31.161356905681473</v>
      </c>
      <c r="AF792" s="49">
        <v>34.856000000000002</v>
      </c>
      <c r="AG792" s="56">
        <f t="shared" si="37"/>
        <v>34.856000000000002</v>
      </c>
      <c r="AH792" s="49">
        <f t="shared" si="36"/>
        <v>34.856000000000002</v>
      </c>
      <c r="AI792" s="49">
        <v>31.319104949549718</v>
      </c>
      <c r="AJ792" s="49">
        <v>31.319104949549718</v>
      </c>
      <c r="AK792" s="49">
        <v>31.319104949549718</v>
      </c>
      <c r="AL792" s="49">
        <v>31.003608861813227</v>
      </c>
      <c r="AM792" s="49">
        <v>31.003608861813227</v>
      </c>
      <c r="AN792" s="49">
        <v>31.003608861813227</v>
      </c>
      <c r="AO792" s="49">
        <v>31.003608861813227</v>
      </c>
      <c r="AP792" s="49">
        <v>31.003608861813227</v>
      </c>
      <c r="AQ792" s="49">
        <v>31.319104949549718</v>
      </c>
      <c r="AR792" s="49">
        <v>31.319104949549718</v>
      </c>
      <c r="AS792" s="49">
        <v>31.319104949549718</v>
      </c>
      <c r="AT792" s="49">
        <v>31.319104949549718</v>
      </c>
      <c r="AU792" s="49">
        <v>31.319104949549718</v>
      </c>
      <c r="AV792" s="49">
        <v>31.003608861813227</v>
      </c>
      <c r="AW792" s="49">
        <v>31.003608861813227</v>
      </c>
      <c r="AX792" s="49">
        <v>31.003608861813227</v>
      </c>
      <c r="AY792" s="49">
        <v>31.003608861813227</v>
      </c>
      <c r="AZ792" s="49">
        <v>31.003608861813227</v>
      </c>
      <c r="BA792" s="49">
        <v>32.116424435326145</v>
      </c>
    </row>
    <row r="793" spans="13:53" x14ac:dyDescent="0.25">
      <c r="M793" s="40">
        <v>43160</v>
      </c>
      <c r="N793" s="48" t="s">
        <v>14</v>
      </c>
      <c r="O793" s="48" t="s">
        <v>2</v>
      </c>
      <c r="P793" s="48" t="s">
        <v>120</v>
      </c>
      <c r="Q793" s="48">
        <v>9.9819999999999993</v>
      </c>
      <c r="R793" s="48">
        <v>3</v>
      </c>
      <c r="S793" s="48">
        <v>4</v>
      </c>
      <c r="T793" s="49">
        <v>13.838309374616047</v>
      </c>
      <c r="U793" s="49">
        <v>50.609000000000002</v>
      </c>
      <c r="V793" s="49">
        <v>47.7</v>
      </c>
      <c r="W793" s="48">
        <v>7</v>
      </c>
      <c r="X793" s="48">
        <v>7</v>
      </c>
      <c r="AA793" s="27"/>
      <c r="AB793" t="s">
        <v>14</v>
      </c>
      <c r="AC793" s="28" t="s">
        <v>2</v>
      </c>
      <c r="AD793" s="30" t="s">
        <v>120</v>
      </c>
      <c r="AE793" s="49">
        <v>42.995757352890642</v>
      </c>
      <c r="AF793" s="49">
        <v>42.219000000000001</v>
      </c>
      <c r="AG793" s="56">
        <f t="shared" si="37"/>
        <v>42.219000000000001</v>
      </c>
      <c r="AH793" s="49">
        <f t="shared" si="36"/>
        <v>42.219000000000001</v>
      </c>
      <c r="AI793" s="49">
        <v>43.323553890306123</v>
      </c>
      <c r="AJ793" s="49">
        <v>43.323553890306123</v>
      </c>
      <c r="AK793" s="49">
        <v>43.323553890306123</v>
      </c>
      <c r="AL793" s="49">
        <v>42.667960815475162</v>
      </c>
      <c r="AM793" s="49">
        <v>42.667960815475162</v>
      </c>
      <c r="AN793" s="49">
        <v>42.667960815475162</v>
      </c>
      <c r="AO793" s="49">
        <v>42.667960815475162</v>
      </c>
      <c r="AP793" s="49">
        <v>42.667960815475162</v>
      </c>
      <c r="AQ793" s="49">
        <v>43.323553890306123</v>
      </c>
      <c r="AR793" s="49">
        <v>43.323553890306123</v>
      </c>
      <c r="AS793" s="49">
        <v>43.323553890306123</v>
      </c>
      <c r="AT793" s="49">
        <v>43.323553890306123</v>
      </c>
      <c r="AU793" s="49">
        <v>43.323553890306123</v>
      </c>
      <c r="AV793" s="49">
        <v>42.667960815475162</v>
      </c>
      <c r="AW793" s="49">
        <v>42.667960815475162</v>
      </c>
      <c r="AX793" s="49">
        <v>42.667960815475162</v>
      </c>
      <c r="AY793" s="49">
        <v>42.667960815475162</v>
      </c>
      <c r="AZ793" s="49">
        <v>42.667960815475162</v>
      </c>
      <c r="BA793" s="49">
        <v>44.100164896268744</v>
      </c>
    </row>
    <row r="794" spans="13:53" x14ac:dyDescent="0.25">
      <c r="M794" s="40">
        <v>43161</v>
      </c>
      <c r="N794" s="48" t="s">
        <v>14</v>
      </c>
      <c r="O794" s="48" t="s">
        <v>2</v>
      </c>
      <c r="P794" s="48" t="s">
        <v>121</v>
      </c>
      <c r="Q794" s="48">
        <v>9.9819999999999993</v>
      </c>
      <c r="R794" s="48">
        <v>3</v>
      </c>
      <c r="S794" s="48">
        <v>4</v>
      </c>
      <c r="T794" s="49">
        <v>13.838309374616047</v>
      </c>
      <c r="U794" s="49">
        <v>61.506999999999998</v>
      </c>
      <c r="V794" s="49">
        <v>47.7</v>
      </c>
      <c r="W794" s="48">
        <v>7</v>
      </c>
      <c r="X794" s="48">
        <v>7</v>
      </c>
      <c r="AA794" s="27"/>
      <c r="AB794" t="s">
        <v>14</v>
      </c>
      <c r="AC794" s="28" t="s">
        <v>2</v>
      </c>
      <c r="AD794" s="30" t="s">
        <v>121</v>
      </c>
      <c r="AE794" s="49">
        <v>60.084945003531914</v>
      </c>
      <c r="AF794" s="49">
        <v>71.168000000000006</v>
      </c>
      <c r="AG794" s="56">
        <f t="shared" si="37"/>
        <v>71.168000000000006</v>
      </c>
      <c r="AH794" s="49">
        <f t="shared" si="36"/>
        <v>71.168000000000006</v>
      </c>
      <c r="AI794" s="49">
        <v>60.918127565010117</v>
      </c>
      <c r="AJ794" s="49">
        <v>60.918127565010117</v>
      </c>
      <c r="AK794" s="49">
        <v>60.918127565010117</v>
      </c>
      <c r="AL794" s="49">
        <v>59.251762442053703</v>
      </c>
      <c r="AM794" s="49">
        <v>59.251762442053703</v>
      </c>
      <c r="AN794" s="49">
        <v>59.251762442053703</v>
      </c>
      <c r="AO794" s="49">
        <v>59.251762442053703</v>
      </c>
      <c r="AP794" s="49">
        <v>59.251762442053703</v>
      </c>
      <c r="AQ794" s="49">
        <v>60.918127565010117</v>
      </c>
      <c r="AR794" s="49">
        <v>60.918127565010117</v>
      </c>
      <c r="AS794" s="49">
        <v>60.918127565010117</v>
      </c>
      <c r="AT794" s="49">
        <v>60.918127565010117</v>
      </c>
      <c r="AU794" s="49">
        <v>60.918127565010117</v>
      </c>
      <c r="AV794" s="49">
        <v>59.251762442053703</v>
      </c>
      <c r="AW794" s="49">
        <v>59.251762442053703</v>
      </c>
      <c r="AX794" s="49">
        <v>59.251762442053703</v>
      </c>
      <c r="AY794" s="49">
        <v>59.251762442053703</v>
      </c>
      <c r="AZ794" s="49">
        <v>59.251762442053703</v>
      </c>
      <c r="BA794" s="49">
        <v>52.153238486022161</v>
      </c>
    </row>
    <row r="795" spans="13:53" x14ac:dyDescent="0.25">
      <c r="M795" s="40">
        <v>43162</v>
      </c>
      <c r="N795" s="48" t="s">
        <v>14</v>
      </c>
      <c r="O795" s="48" t="s">
        <v>2</v>
      </c>
      <c r="P795" s="48" t="s">
        <v>122</v>
      </c>
      <c r="Q795" s="48">
        <v>9.9819999999999993</v>
      </c>
      <c r="R795" s="48">
        <v>3</v>
      </c>
      <c r="S795" s="48">
        <v>4</v>
      </c>
      <c r="T795" s="49">
        <v>13.838309374616047</v>
      </c>
      <c r="U795" s="49">
        <v>34.582000000000001</v>
      </c>
      <c r="V795" s="49">
        <v>47.7</v>
      </c>
      <c r="W795" s="48">
        <v>7</v>
      </c>
      <c r="X795" s="48">
        <v>7</v>
      </c>
      <c r="AA795" s="27"/>
      <c r="AB795" t="s">
        <v>14</v>
      </c>
      <c r="AC795" s="28" t="s">
        <v>2</v>
      </c>
      <c r="AD795" s="30" t="s">
        <v>122</v>
      </c>
      <c r="AE795" s="49">
        <v>31.977964600953364</v>
      </c>
      <c r="AF795" s="49">
        <v>52.004000000000005</v>
      </c>
      <c r="AG795" s="56">
        <f t="shared" si="37"/>
        <v>52.004000000000005</v>
      </c>
      <c r="AH795" s="49">
        <f t="shared" si="36"/>
        <v>52.004000000000005</v>
      </c>
      <c r="AI795" s="49">
        <v>31.712339895988112</v>
      </c>
      <c r="AJ795" s="49">
        <v>31.712339895988112</v>
      </c>
      <c r="AK795" s="49">
        <v>31.712339895988112</v>
      </c>
      <c r="AL795" s="49">
        <v>32.243589305918611</v>
      </c>
      <c r="AM795" s="49">
        <v>32.243589305918611</v>
      </c>
      <c r="AN795" s="49">
        <v>32.243589305918611</v>
      </c>
      <c r="AO795" s="49">
        <v>32.243589305918611</v>
      </c>
      <c r="AP795" s="49">
        <v>32.243589305918611</v>
      </c>
      <c r="AQ795" s="49">
        <v>31.712339895988112</v>
      </c>
      <c r="AR795" s="49">
        <v>31.712339895988112</v>
      </c>
      <c r="AS795" s="49">
        <v>31.712339895988112</v>
      </c>
      <c r="AT795" s="49">
        <v>31.712339895988112</v>
      </c>
      <c r="AU795" s="49">
        <v>31.712339895988112</v>
      </c>
      <c r="AV795" s="49">
        <v>32.243589305918611</v>
      </c>
      <c r="AW795" s="49">
        <v>32.243589305918611</v>
      </c>
      <c r="AX795" s="49">
        <v>32.243589305918611</v>
      </c>
      <c r="AY795" s="49">
        <v>32.243589305918611</v>
      </c>
      <c r="AZ795" s="49">
        <v>32.243589305918611</v>
      </c>
      <c r="BA795" s="49">
        <v>36.718180772328104</v>
      </c>
    </row>
    <row r="796" spans="13:53" x14ac:dyDescent="0.25">
      <c r="M796" s="40">
        <v>43163</v>
      </c>
      <c r="N796" s="48" t="s">
        <v>14</v>
      </c>
      <c r="O796" s="48" t="s">
        <v>2</v>
      </c>
      <c r="P796" s="48" t="s">
        <v>123</v>
      </c>
      <c r="Q796" s="48">
        <v>9.9819999999999993</v>
      </c>
      <c r="R796" s="48">
        <v>3</v>
      </c>
      <c r="S796" s="48">
        <v>4</v>
      </c>
      <c r="T796" s="49">
        <v>13.838309374616047</v>
      </c>
      <c r="U796" s="49">
        <v>29.489000000000001</v>
      </c>
      <c r="V796" s="49">
        <v>47.7</v>
      </c>
      <c r="W796" s="48">
        <v>7</v>
      </c>
      <c r="X796" s="48">
        <v>7</v>
      </c>
      <c r="AA796" s="27"/>
      <c r="AB796" t="s">
        <v>14</v>
      </c>
      <c r="AC796" s="28" t="s">
        <v>2</v>
      </c>
      <c r="AD796" s="30" t="s">
        <v>123</v>
      </c>
      <c r="AE796" s="49">
        <v>27.086864869885027</v>
      </c>
      <c r="AF796" s="49">
        <v>52.004000000000005</v>
      </c>
      <c r="AG796" s="56">
        <f t="shared" si="37"/>
        <v>52.004000000000005</v>
      </c>
      <c r="AH796" s="49">
        <f t="shared" si="36"/>
        <v>52.004000000000005</v>
      </c>
      <c r="AI796" s="49">
        <v>26.328706219806765</v>
      </c>
      <c r="AJ796" s="49">
        <v>26.328706219806765</v>
      </c>
      <c r="AK796" s="49">
        <v>26.328706219806765</v>
      </c>
      <c r="AL796" s="49">
        <v>27.845023519963288</v>
      </c>
      <c r="AM796" s="49">
        <v>27.845023519963288</v>
      </c>
      <c r="AN796" s="49">
        <v>27.845023519963288</v>
      </c>
      <c r="AO796" s="49">
        <v>27.845023519963288</v>
      </c>
      <c r="AP796" s="49">
        <v>27.845023519963288</v>
      </c>
      <c r="AQ796" s="49">
        <v>26.328706219806765</v>
      </c>
      <c r="AR796" s="49">
        <v>26.328706219806765</v>
      </c>
      <c r="AS796" s="49">
        <v>26.328706219806765</v>
      </c>
      <c r="AT796" s="49">
        <v>26.328706219806765</v>
      </c>
      <c r="AU796" s="49">
        <v>26.328706219806765</v>
      </c>
      <c r="AV796" s="49">
        <v>27.845023519963288</v>
      </c>
      <c r="AW796" s="49">
        <v>27.845023519963288</v>
      </c>
      <c r="AX796" s="49">
        <v>27.845023519963288</v>
      </c>
      <c r="AY796" s="49">
        <v>27.845023519963288</v>
      </c>
      <c r="AZ796" s="49">
        <v>27.845023519963288</v>
      </c>
      <c r="BA796" s="49">
        <v>36.718180772328104</v>
      </c>
    </row>
    <row r="797" spans="13:53" x14ac:dyDescent="0.25">
      <c r="M797" s="40">
        <v>43164</v>
      </c>
      <c r="N797" s="48" t="s">
        <v>14</v>
      </c>
      <c r="O797" s="48" t="s">
        <v>2</v>
      </c>
      <c r="P797" s="48" t="s">
        <v>124</v>
      </c>
      <c r="Q797" s="48">
        <v>10.722</v>
      </c>
      <c r="R797" s="48">
        <v>3</v>
      </c>
      <c r="S797" s="48">
        <v>4</v>
      </c>
      <c r="T797" s="49">
        <v>13.838309374616047</v>
      </c>
      <c r="U797" s="49">
        <v>26.768999999999998</v>
      </c>
      <c r="V797" s="49">
        <v>47.7</v>
      </c>
      <c r="W797" s="48">
        <v>7</v>
      </c>
      <c r="X797" s="48">
        <v>7</v>
      </c>
      <c r="AA797" s="27"/>
      <c r="AB797" t="s">
        <v>14</v>
      </c>
      <c r="AC797" s="28" t="s">
        <v>2</v>
      </c>
      <c r="AD797" s="30" t="s">
        <v>124</v>
      </c>
      <c r="AE797" s="49">
        <v>31.017967869840675</v>
      </c>
      <c r="AF797" s="49">
        <v>32.840000000000003</v>
      </c>
      <c r="AG797" s="56">
        <f t="shared" si="37"/>
        <v>32.840000000000003</v>
      </c>
      <c r="AH797" s="49">
        <f t="shared" si="36"/>
        <v>32.840000000000003</v>
      </c>
      <c r="AI797" s="49">
        <v>31.358272969681696</v>
      </c>
      <c r="AJ797" s="49">
        <v>31.358272969681696</v>
      </c>
      <c r="AK797" s="49">
        <v>31.358272969681696</v>
      </c>
      <c r="AL797" s="49">
        <v>30.677662769999653</v>
      </c>
      <c r="AM797" s="49">
        <v>30.677662769999653</v>
      </c>
      <c r="AN797" s="49">
        <v>30.677662769999653</v>
      </c>
      <c r="AO797" s="49">
        <v>30.677662769999653</v>
      </c>
      <c r="AP797" s="49">
        <v>30.677662769999653</v>
      </c>
      <c r="AQ797" s="49">
        <v>31.358272969681696</v>
      </c>
      <c r="AR797" s="49">
        <v>31.358272969681696</v>
      </c>
      <c r="AS797" s="49">
        <v>31.358272969681696</v>
      </c>
      <c r="AT797" s="49">
        <v>31.358272969681696</v>
      </c>
      <c r="AU797" s="49">
        <v>31.358272969681696</v>
      </c>
      <c r="AV797" s="49">
        <v>30.677662769999653</v>
      </c>
      <c r="AW797" s="49">
        <v>30.677662769999653</v>
      </c>
      <c r="AX797" s="49">
        <v>30.677662769999653</v>
      </c>
      <c r="AY797" s="49">
        <v>30.677662769999653</v>
      </c>
      <c r="AZ797" s="49">
        <v>30.677662769999653</v>
      </c>
      <c r="BA797" s="49">
        <v>39.498408559266785</v>
      </c>
    </row>
    <row r="798" spans="13:53" x14ac:dyDescent="0.25">
      <c r="M798" s="40">
        <v>43165</v>
      </c>
      <c r="N798" s="48" t="s">
        <v>14</v>
      </c>
      <c r="O798" s="48" t="s">
        <v>2</v>
      </c>
      <c r="P798" s="48" t="s">
        <v>125</v>
      </c>
      <c r="Q798" s="48">
        <v>10.722</v>
      </c>
      <c r="R798" s="48">
        <v>3</v>
      </c>
      <c r="S798" s="48">
        <v>4</v>
      </c>
      <c r="T798" s="49">
        <v>13.838309374616047</v>
      </c>
      <c r="U798" s="49">
        <v>19.689</v>
      </c>
      <c r="V798" s="49">
        <v>47.7</v>
      </c>
      <c r="W798" s="48">
        <v>7</v>
      </c>
      <c r="X798" s="48">
        <v>7</v>
      </c>
      <c r="AA798" s="27"/>
      <c r="AB798" t="s">
        <v>14</v>
      </c>
      <c r="AC798" s="28" t="s">
        <v>2</v>
      </c>
      <c r="AD798" s="30" t="s">
        <v>125</v>
      </c>
      <c r="AE798" s="49">
        <v>20.197082857599778</v>
      </c>
      <c r="AF798" s="49">
        <v>20.305</v>
      </c>
      <c r="AG798" s="56">
        <f t="shared" si="37"/>
        <v>20.305</v>
      </c>
      <c r="AH798" s="49">
        <f t="shared" si="36"/>
        <v>20.305</v>
      </c>
      <c r="AI798" s="49">
        <v>19.949505757400498</v>
      </c>
      <c r="AJ798" s="49">
        <v>19.949505757400498</v>
      </c>
      <c r="AK798" s="49">
        <v>19.949505757400498</v>
      </c>
      <c r="AL798" s="49">
        <v>20.444659957799058</v>
      </c>
      <c r="AM798" s="49">
        <v>20.444659957799058</v>
      </c>
      <c r="AN798" s="49">
        <v>20.444659957799058</v>
      </c>
      <c r="AO798" s="49">
        <v>20.444659957799058</v>
      </c>
      <c r="AP798" s="49">
        <v>20.444659957799058</v>
      </c>
      <c r="AQ798" s="49">
        <v>19.949505757400498</v>
      </c>
      <c r="AR798" s="49">
        <v>19.949505757400498</v>
      </c>
      <c r="AS798" s="49">
        <v>19.949505757400498</v>
      </c>
      <c r="AT798" s="49">
        <v>19.949505757400498</v>
      </c>
      <c r="AU798" s="49">
        <v>19.949505757400498</v>
      </c>
      <c r="AV798" s="49">
        <v>20.444659957799058</v>
      </c>
      <c r="AW798" s="49">
        <v>20.444659957799058</v>
      </c>
      <c r="AX798" s="49">
        <v>20.444659957799058</v>
      </c>
      <c r="AY798" s="49">
        <v>20.444659957799058</v>
      </c>
      <c r="AZ798" s="49">
        <v>20.444659957799058</v>
      </c>
      <c r="BA798" s="49">
        <v>39.498408559266785</v>
      </c>
    </row>
    <row r="799" spans="13:53" x14ac:dyDescent="0.25">
      <c r="M799" s="40">
        <v>43166</v>
      </c>
      <c r="N799" s="48" t="s">
        <v>14</v>
      </c>
      <c r="O799" s="48" t="s">
        <v>2</v>
      </c>
      <c r="P799" s="48" t="s">
        <v>126</v>
      </c>
      <c r="Q799" s="48">
        <v>10.722</v>
      </c>
      <c r="R799" s="48">
        <v>3</v>
      </c>
      <c r="S799" s="48">
        <v>4</v>
      </c>
      <c r="T799" s="49">
        <v>13.838309374616047</v>
      </c>
      <c r="U799" s="49">
        <v>20.043000000000003</v>
      </c>
      <c r="V799" s="49">
        <v>47.7</v>
      </c>
      <c r="W799" s="48">
        <v>7</v>
      </c>
      <c r="X799" s="48">
        <v>7</v>
      </c>
      <c r="AA799" s="27"/>
      <c r="AB799" t="s">
        <v>14</v>
      </c>
      <c r="AC799" s="28" t="s">
        <v>2</v>
      </c>
      <c r="AD799" s="30" t="s">
        <v>126</v>
      </c>
      <c r="AE799" s="49">
        <v>19.517289967019984</v>
      </c>
      <c r="AF799" s="49">
        <v>19.760999999999999</v>
      </c>
      <c r="AG799" s="56">
        <f t="shared" si="37"/>
        <v>19.760999999999999</v>
      </c>
      <c r="AH799" s="49">
        <f t="shared" si="36"/>
        <v>19.760999999999999</v>
      </c>
      <c r="AI799" s="49">
        <v>19.379754804506291</v>
      </c>
      <c r="AJ799" s="49">
        <v>19.379754804506291</v>
      </c>
      <c r="AK799" s="49">
        <v>19.379754804506291</v>
      </c>
      <c r="AL799" s="49">
        <v>19.654825129533677</v>
      </c>
      <c r="AM799" s="49">
        <v>19.654825129533677</v>
      </c>
      <c r="AN799" s="49">
        <v>19.654825129533677</v>
      </c>
      <c r="AO799" s="49">
        <v>19.654825129533677</v>
      </c>
      <c r="AP799" s="49">
        <v>19.654825129533677</v>
      </c>
      <c r="AQ799" s="49">
        <v>19.379754804506291</v>
      </c>
      <c r="AR799" s="49">
        <v>19.379754804506291</v>
      </c>
      <c r="AS799" s="49">
        <v>19.379754804506291</v>
      </c>
      <c r="AT799" s="49">
        <v>19.379754804506291</v>
      </c>
      <c r="AU799" s="49">
        <v>19.379754804506291</v>
      </c>
      <c r="AV799" s="49">
        <v>19.654825129533677</v>
      </c>
      <c r="AW799" s="49">
        <v>19.654825129533677</v>
      </c>
      <c r="AX799" s="49">
        <v>19.654825129533677</v>
      </c>
      <c r="AY799" s="49">
        <v>19.654825129533677</v>
      </c>
      <c r="AZ799" s="49">
        <v>19.654825129533677</v>
      </c>
      <c r="BA799" s="49">
        <v>39.498408559266785</v>
      </c>
    </row>
    <row r="800" spans="13:53" x14ac:dyDescent="0.25">
      <c r="M800" s="40">
        <v>43167</v>
      </c>
      <c r="N800" s="48" t="s">
        <v>14</v>
      </c>
      <c r="O800" s="48" t="s">
        <v>2</v>
      </c>
      <c r="P800" s="48" t="s">
        <v>127</v>
      </c>
      <c r="Q800" s="48">
        <v>10.722</v>
      </c>
      <c r="R800" s="48">
        <v>3</v>
      </c>
      <c r="S800" s="48">
        <v>4</v>
      </c>
      <c r="T800" s="49">
        <v>13.838309374616047</v>
      </c>
      <c r="U800" s="49">
        <v>18.920999999999999</v>
      </c>
      <c r="V800" s="49">
        <v>47.7</v>
      </c>
      <c r="W800" s="48">
        <v>7</v>
      </c>
      <c r="X800" s="48">
        <v>7</v>
      </c>
      <c r="AA800" s="27"/>
      <c r="AB800" t="s">
        <v>14</v>
      </c>
      <c r="AC800" s="28" t="s">
        <v>2</v>
      </c>
      <c r="AD800" s="30" t="s">
        <v>127</v>
      </c>
      <c r="AE800" s="49">
        <v>19.164193230807747</v>
      </c>
      <c r="AF800" s="49">
        <v>18.774999999999999</v>
      </c>
      <c r="AG800" s="56">
        <f t="shared" si="37"/>
        <v>18.774999999999999</v>
      </c>
      <c r="AH800" s="49">
        <f t="shared" si="36"/>
        <v>18.774999999999999</v>
      </c>
      <c r="AI800" s="49">
        <v>19.073302446793107</v>
      </c>
      <c r="AJ800" s="49">
        <v>19.073302446793107</v>
      </c>
      <c r="AK800" s="49">
        <v>19.073302446793107</v>
      </c>
      <c r="AL800" s="49">
        <v>19.255084014822391</v>
      </c>
      <c r="AM800" s="49">
        <v>19.255084014822391</v>
      </c>
      <c r="AN800" s="49">
        <v>19.255084014822391</v>
      </c>
      <c r="AO800" s="49">
        <v>19.255084014822391</v>
      </c>
      <c r="AP800" s="49">
        <v>19.255084014822391</v>
      </c>
      <c r="AQ800" s="49">
        <v>19.073302446793107</v>
      </c>
      <c r="AR800" s="49">
        <v>19.073302446793107</v>
      </c>
      <c r="AS800" s="49">
        <v>19.073302446793107</v>
      </c>
      <c r="AT800" s="49">
        <v>19.073302446793107</v>
      </c>
      <c r="AU800" s="49">
        <v>19.073302446793107</v>
      </c>
      <c r="AV800" s="49">
        <v>19.255084014822391</v>
      </c>
      <c r="AW800" s="49">
        <v>19.255084014822391</v>
      </c>
      <c r="AX800" s="49">
        <v>19.255084014822391</v>
      </c>
      <c r="AY800" s="49">
        <v>19.255084014822391</v>
      </c>
      <c r="AZ800" s="49">
        <v>19.255084014822391</v>
      </c>
      <c r="BA800" s="49">
        <v>19.59581240173333</v>
      </c>
    </row>
    <row r="801" spans="13:53" x14ac:dyDescent="0.25">
      <c r="M801" s="40">
        <v>43168</v>
      </c>
      <c r="N801" s="48" t="s">
        <v>14</v>
      </c>
      <c r="O801" s="48" t="s">
        <v>2</v>
      </c>
      <c r="P801" s="48" t="s">
        <v>128</v>
      </c>
      <c r="Q801" s="48">
        <v>10.722</v>
      </c>
      <c r="R801" s="48">
        <v>3</v>
      </c>
      <c r="S801" s="48">
        <v>4</v>
      </c>
      <c r="T801" s="49">
        <v>13.838309374616047</v>
      </c>
      <c r="U801" s="49">
        <v>19.161999999999999</v>
      </c>
      <c r="V801" s="49">
        <v>47.7</v>
      </c>
      <c r="W801" s="48">
        <v>7</v>
      </c>
      <c r="X801" s="48">
        <v>7</v>
      </c>
      <c r="AA801" s="27"/>
      <c r="AB801" t="s">
        <v>14</v>
      </c>
      <c r="AC801" s="28" t="s">
        <v>2</v>
      </c>
      <c r="AD801" s="30" t="s">
        <v>128</v>
      </c>
      <c r="AE801" s="49">
        <v>19.087303479867295</v>
      </c>
      <c r="AF801" s="49">
        <v>19.146999999999998</v>
      </c>
      <c r="AG801" s="56">
        <f t="shared" si="37"/>
        <v>19.146999999999998</v>
      </c>
      <c r="AH801" s="49">
        <f t="shared" si="36"/>
        <v>19.146999999999998</v>
      </c>
      <c r="AI801" s="49">
        <v>18.850000000000001</v>
      </c>
      <c r="AJ801" s="49">
        <v>18.850000000000001</v>
      </c>
      <c r="AK801" s="49">
        <v>18.850000000000001</v>
      </c>
      <c r="AL801" s="49">
        <v>19.324606959734584</v>
      </c>
      <c r="AM801" s="49">
        <v>19.324606959734584</v>
      </c>
      <c r="AN801" s="49">
        <v>19.324606959734584</v>
      </c>
      <c r="AO801" s="49">
        <v>19.324606959734584</v>
      </c>
      <c r="AP801" s="49">
        <v>19.324606959734584</v>
      </c>
      <c r="AQ801" s="49">
        <v>18.850000000000001</v>
      </c>
      <c r="AR801" s="49">
        <v>18.850000000000001</v>
      </c>
      <c r="AS801" s="49">
        <v>18.850000000000001</v>
      </c>
      <c r="AT801" s="49">
        <v>18.850000000000001</v>
      </c>
      <c r="AU801" s="49">
        <v>18.850000000000001</v>
      </c>
      <c r="AV801" s="49">
        <v>19.324606959734584</v>
      </c>
      <c r="AW801" s="49">
        <v>19.324606959734584</v>
      </c>
      <c r="AX801" s="49">
        <v>19.324606959734584</v>
      </c>
      <c r="AY801" s="49">
        <v>19.324606959734584</v>
      </c>
      <c r="AZ801" s="49">
        <v>19.324606959734584</v>
      </c>
      <c r="BA801" s="49">
        <v>19.859454691874063</v>
      </c>
    </row>
    <row r="802" spans="13:53" x14ac:dyDescent="0.25">
      <c r="M802" s="40">
        <v>43169</v>
      </c>
      <c r="N802" s="48" t="s">
        <v>14</v>
      </c>
      <c r="O802" s="48" t="s">
        <v>2</v>
      </c>
      <c r="P802" s="48" t="s">
        <v>129</v>
      </c>
      <c r="Q802" s="48">
        <v>10.722</v>
      </c>
      <c r="R802" s="48">
        <v>3</v>
      </c>
      <c r="S802" s="48">
        <v>4</v>
      </c>
      <c r="T802" s="49">
        <v>13.838309374616047</v>
      </c>
      <c r="U802" s="49">
        <v>19.59</v>
      </c>
      <c r="V802" s="49">
        <v>47.7</v>
      </c>
      <c r="W802" s="48">
        <v>7</v>
      </c>
      <c r="X802" s="48">
        <v>7</v>
      </c>
      <c r="AA802" s="27"/>
      <c r="AB802" t="s">
        <v>14</v>
      </c>
      <c r="AC802" s="28" t="s">
        <v>2</v>
      </c>
      <c r="AD802" s="30" t="s">
        <v>129</v>
      </c>
      <c r="AE802" s="49">
        <v>19.42276313381338</v>
      </c>
      <c r="AF802" s="49">
        <v>19.543999999999997</v>
      </c>
      <c r="AG802" s="56">
        <f t="shared" si="37"/>
        <v>19.543999999999997</v>
      </c>
      <c r="AH802" s="49">
        <f t="shared" si="36"/>
        <v>19.543999999999997</v>
      </c>
      <c r="AI802" s="49">
        <v>19.316228831115023</v>
      </c>
      <c r="AJ802" s="49">
        <v>19.316228831115023</v>
      </c>
      <c r="AK802" s="49">
        <v>19.316228831115023</v>
      </c>
      <c r="AL802" s="49">
        <v>19.529297436511737</v>
      </c>
      <c r="AM802" s="49">
        <v>19.529297436511737</v>
      </c>
      <c r="AN802" s="49">
        <v>19.529297436511737</v>
      </c>
      <c r="AO802" s="49">
        <v>19.529297436511737</v>
      </c>
      <c r="AP802" s="49">
        <v>19.529297436511737</v>
      </c>
      <c r="AQ802" s="49">
        <v>19.316228831115023</v>
      </c>
      <c r="AR802" s="49">
        <v>19.316228831115023</v>
      </c>
      <c r="AS802" s="49">
        <v>19.316228831115023</v>
      </c>
      <c r="AT802" s="49">
        <v>19.316228831115023</v>
      </c>
      <c r="AU802" s="49">
        <v>19.316228831115023</v>
      </c>
      <c r="AV802" s="49">
        <v>19.529297436511737</v>
      </c>
      <c r="AW802" s="49">
        <v>19.529297436511737</v>
      </c>
      <c r="AX802" s="49">
        <v>19.529297436511737</v>
      </c>
      <c r="AY802" s="49">
        <v>19.529297436511737</v>
      </c>
      <c r="AZ802" s="49">
        <v>19.529297436511737</v>
      </c>
      <c r="BA802" s="49">
        <v>19.859454691874063</v>
      </c>
    </row>
    <row r="803" spans="13:53" x14ac:dyDescent="0.25">
      <c r="M803" s="40">
        <v>43170</v>
      </c>
      <c r="N803" s="48" t="s">
        <v>14</v>
      </c>
      <c r="O803" s="48" t="s">
        <v>2</v>
      </c>
      <c r="P803" s="48" t="s">
        <v>130</v>
      </c>
      <c r="Q803" s="48">
        <v>10.722</v>
      </c>
      <c r="R803" s="48">
        <v>3</v>
      </c>
      <c r="S803" s="48">
        <v>4</v>
      </c>
      <c r="T803" s="49">
        <v>13.838309374616047</v>
      </c>
      <c r="U803" s="49">
        <v>19.483000000000001</v>
      </c>
      <c r="V803" s="49">
        <v>47.7</v>
      </c>
      <c r="W803" s="48">
        <v>7</v>
      </c>
      <c r="X803" s="48">
        <v>7</v>
      </c>
      <c r="AA803" s="27"/>
      <c r="AB803" t="s">
        <v>14</v>
      </c>
      <c r="AC803" s="28" t="s">
        <v>2</v>
      </c>
      <c r="AD803" s="30" t="s">
        <v>130</v>
      </c>
      <c r="AE803" s="49">
        <v>19.316181825472462</v>
      </c>
      <c r="AF803" s="49">
        <v>19.543999999999997</v>
      </c>
      <c r="AG803" s="56">
        <f t="shared" si="37"/>
        <v>19.543999999999997</v>
      </c>
      <c r="AH803" s="49">
        <f t="shared" si="36"/>
        <v>19.543999999999997</v>
      </c>
      <c r="AI803" s="49">
        <v>19.28830722660004</v>
      </c>
      <c r="AJ803" s="49">
        <v>19.28830722660004</v>
      </c>
      <c r="AK803" s="49">
        <v>19.28830722660004</v>
      </c>
      <c r="AL803" s="49">
        <v>19.344056424344885</v>
      </c>
      <c r="AM803" s="49">
        <v>19.344056424344885</v>
      </c>
      <c r="AN803" s="49">
        <v>19.344056424344885</v>
      </c>
      <c r="AO803" s="49">
        <v>19.344056424344885</v>
      </c>
      <c r="AP803" s="49">
        <v>19.344056424344885</v>
      </c>
      <c r="AQ803" s="49">
        <v>19.28830722660004</v>
      </c>
      <c r="AR803" s="49">
        <v>19.28830722660004</v>
      </c>
      <c r="AS803" s="49">
        <v>19.28830722660004</v>
      </c>
      <c r="AT803" s="49">
        <v>19.28830722660004</v>
      </c>
      <c r="AU803" s="49">
        <v>19.28830722660004</v>
      </c>
      <c r="AV803" s="49">
        <v>19.344056424344885</v>
      </c>
      <c r="AW803" s="49">
        <v>19.344056424344885</v>
      </c>
      <c r="AX803" s="49">
        <v>19.344056424344885</v>
      </c>
      <c r="AY803" s="49">
        <v>19.344056424344885</v>
      </c>
      <c r="AZ803" s="49">
        <v>19.344056424344885</v>
      </c>
      <c r="BA803" s="49">
        <v>19.859454691874063</v>
      </c>
    </row>
    <row r="804" spans="13:53" x14ac:dyDescent="0.25">
      <c r="M804" s="40">
        <v>43171</v>
      </c>
      <c r="N804" s="48" t="s">
        <v>14</v>
      </c>
      <c r="O804" s="48" t="s">
        <v>2</v>
      </c>
      <c r="P804" s="48" t="s">
        <v>131</v>
      </c>
      <c r="Q804" s="48">
        <v>11.182</v>
      </c>
      <c r="R804" s="48">
        <v>3</v>
      </c>
      <c r="S804" s="48">
        <v>4</v>
      </c>
      <c r="T804" s="49">
        <v>13.838309374616047</v>
      </c>
      <c r="U804" s="49">
        <v>21.018000000000001</v>
      </c>
      <c r="V804" s="49">
        <v>47.7</v>
      </c>
      <c r="W804" s="48">
        <v>7</v>
      </c>
      <c r="X804" s="48">
        <v>7</v>
      </c>
      <c r="AA804" s="27"/>
      <c r="AB804" t="s">
        <v>14</v>
      </c>
      <c r="AC804" s="28" t="s">
        <v>2</v>
      </c>
      <c r="AD804" s="30" t="s">
        <v>131</v>
      </c>
      <c r="AE804" s="49">
        <v>19.547947807454008</v>
      </c>
      <c r="AF804" s="49">
        <v>19.940999999999999</v>
      </c>
      <c r="AG804" s="56">
        <f t="shared" si="37"/>
        <v>19.940999999999999</v>
      </c>
      <c r="AH804" s="49">
        <f t="shared" si="36"/>
        <v>19.940999999999999</v>
      </c>
      <c r="AI804" s="49">
        <v>19.530795375319546</v>
      </c>
      <c r="AJ804" s="49">
        <v>19.530795375319546</v>
      </c>
      <c r="AK804" s="49">
        <v>19.530795375319546</v>
      </c>
      <c r="AL804" s="49">
        <v>19.565100239588475</v>
      </c>
      <c r="AM804" s="49">
        <v>19.565100239588475</v>
      </c>
      <c r="AN804" s="49">
        <v>19.565100239588475</v>
      </c>
      <c r="AO804" s="49">
        <v>19.565100239588475</v>
      </c>
      <c r="AP804" s="49">
        <v>19.565100239588475</v>
      </c>
      <c r="AQ804" s="49">
        <v>19.530795375319546</v>
      </c>
      <c r="AR804" s="49">
        <v>19.530795375319546</v>
      </c>
      <c r="AS804" s="49">
        <v>19.530795375319546</v>
      </c>
      <c r="AT804" s="49">
        <v>19.530795375319546</v>
      </c>
      <c r="AU804" s="49">
        <v>19.530795375319546</v>
      </c>
      <c r="AV804" s="49">
        <v>19.565100239588475</v>
      </c>
      <c r="AW804" s="49">
        <v>19.565100239588475</v>
      </c>
      <c r="AX804" s="49">
        <v>19.565100239588475</v>
      </c>
      <c r="AY804" s="49">
        <v>19.565100239588475</v>
      </c>
      <c r="AZ804" s="49">
        <v>19.565100239588475</v>
      </c>
      <c r="BA804" s="49">
        <v>20.516163669133718</v>
      </c>
    </row>
    <row r="805" spans="13:53" x14ac:dyDescent="0.25">
      <c r="M805" s="40">
        <v>43172</v>
      </c>
      <c r="N805" s="48" t="s">
        <v>14</v>
      </c>
      <c r="O805" s="48" t="s">
        <v>2</v>
      </c>
      <c r="P805" s="48" t="s">
        <v>132</v>
      </c>
      <c r="Q805" s="48">
        <v>11.182</v>
      </c>
      <c r="R805" s="48">
        <v>3</v>
      </c>
      <c r="S805" s="48">
        <v>4</v>
      </c>
      <c r="T805" s="49">
        <v>13.838309374616047</v>
      </c>
      <c r="U805" s="49">
        <v>26.596000000000004</v>
      </c>
      <c r="V805" s="49">
        <v>47.7</v>
      </c>
      <c r="W805" s="48">
        <v>7</v>
      </c>
      <c r="X805" s="48">
        <v>7</v>
      </c>
      <c r="AA805" s="27"/>
      <c r="AB805" t="s">
        <v>14</v>
      </c>
      <c r="AC805" s="28" t="s">
        <v>2</v>
      </c>
      <c r="AD805" s="30" t="s">
        <v>132</v>
      </c>
      <c r="AE805" s="49">
        <v>25.569756048617649</v>
      </c>
      <c r="AF805" s="49">
        <v>26.013999999999999</v>
      </c>
      <c r="AG805" s="56">
        <f t="shared" si="37"/>
        <v>26.013999999999999</v>
      </c>
      <c r="AH805" s="49">
        <f t="shared" si="36"/>
        <v>26.013999999999999</v>
      </c>
      <c r="AI805" s="49">
        <v>24.447889018238261</v>
      </c>
      <c r="AJ805" s="49">
        <v>24.447889018238261</v>
      </c>
      <c r="AK805" s="49">
        <v>24.447889018238261</v>
      </c>
      <c r="AL805" s="49">
        <v>26.691623078997033</v>
      </c>
      <c r="AM805" s="49">
        <v>26.691623078997033</v>
      </c>
      <c r="AN805" s="49">
        <v>26.691623078997033</v>
      </c>
      <c r="AO805" s="49">
        <v>26.691623078997033</v>
      </c>
      <c r="AP805" s="49">
        <v>26.691623078997033</v>
      </c>
      <c r="AQ805" s="49">
        <v>24.447889018238261</v>
      </c>
      <c r="AR805" s="49">
        <v>24.447889018238261</v>
      </c>
      <c r="AS805" s="49">
        <v>24.447889018238261</v>
      </c>
      <c r="AT805" s="49">
        <v>24.447889018238261</v>
      </c>
      <c r="AU805" s="49">
        <v>24.447889018238261</v>
      </c>
      <c r="AV805" s="49">
        <v>26.691623078997033</v>
      </c>
      <c r="AW805" s="49">
        <v>26.691623078997033</v>
      </c>
      <c r="AX805" s="49">
        <v>26.691623078997033</v>
      </c>
      <c r="AY805" s="49">
        <v>26.691623078997033</v>
      </c>
      <c r="AZ805" s="49">
        <v>26.691623078997033</v>
      </c>
      <c r="BA805" s="49">
        <v>30.486635732637957</v>
      </c>
    </row>
    <row r="806" spans="13:53" x14ac:dyDescent="0.25">
      <c r="M806" s="40">
        <v>43173</v>
      </c>
      <c r="N806" s="48" t="s">
        <v>14</v>
      </c>
      <c r="O806" s="48" t="s">
        <v>2</v>
      </c>
      <c r="P806" s="48" t="s">
        <v>133</v>
      </c>
      <c r="Q806" s="48">
        <v>11.182</v>
      </c>
      <c r="R806" s="48">
        <v>3</v>
      </c>
      <c r="S806" s="48">
        <v>4</v>
      </c>
      <c r="T806" s="49">
        <v>13.838309374616047</v>
      </c>
      <c r="U806" s="49">
        <v>25.547000000000001</v>
      </c>
      <c r="V806" s="49">
        <v>47.7</v>
      </c>
      <c r="W806" s="48">
        <v>7</v>
      </c>
      <c r="X806" s="48">
        <v>7</v>
      </c>
      <c r="AA806" s="27"/>
      <c r="AB806" t="s">
        <v>14</v>
      </c>
      <c r="AC806" s="28" t="s">
        <v>2</v>
      </c>
      <c r="AD806" s="30" t="s">
        <v>133</v>
      </c>
      <c r="AE806" s="49">
        <v>24.501423474891428</v>
      </c>
      <c r="AF806" s="49">
        <v>24.734000000000002</v>
      </c>
      <c r="AG806" s="56">
        <f t="shared" si="37"/>
        <v>24.734000000000002</v>
      </c>
      <c r="AH806" s="49">
        <f t="shared" si="36"/>
        <v>24.734000000000002</v>
      </c>
      <c r="AI806" s="49">
        <v>24.774002163052995</v>
      </c>
      <c r="AJ806" s="49">
        <v>24.774002163052995</v>
      </c>
      <c r="AK806" s="49">
        <v>24.774002163052995</v>
      </c>
      <c r="AL806" s="49">
        <v>24.228844786729862</v>
      </c>
      <c r="AM806" s="49">
        <v>24.228844786729862</v>
      </c>
      <c r="AN806" s="49">
        <v>24.228844786729862</v>
      </c>
      <c r="AO806" s="49">
        <v>24.228844786729862</v>
      </c>
      <c r="AP806" s="49">
        <v>24.228844786729862</v>
      </c>
      <c r="AQ806" s="49">
        <v>24.774002163052995</v>
      </c>
      <c r="AR806" s="49">
        <v>24.774002163052995</v>
      </c>
      <c r="AS806" s="49">
        <v>24.774002163052995</v>
      </c>
      <c r="AT806" s="49">
        <v>24.774002163052995</v>
      </c>
      <c r="AU806" s="49">
        <v>24.774002163052995</v>
      </c>
      <c r="AV806" s="49">
        <v>24.228844786729862</v>
      </c>
      <c r="AW806" s="49">
        <v>24.228844786729862</v>
      </c>
      <c r="AX806" s="49">
        <v>24.228844786729862</v>
      </c>
      <c r="AY806" s="49">
        <v>24.228844786729862</v>
      </c>
      <c r="AZ806" s="49">
        <v>24.228844786729862</v>
      </c>
      <c r="BA806" s="49">
        <v>25.693139548260916</v>
      </c>
    </row>
    <row r="807" spans="13:53" x14ac:dyDescent="0.25">
      <c r="M807" s="40">
        <v>43174</v>
      </c>
      <c r="N807" s="48" t="s">
        <v>14</v>
      </c>
      <c r="O807" s="48" t="s">
        <v>2</v>
      </c>
      <c r="P807" s="48" t="s">
        <v>134</v>
      </c>
      <c r="Q807" s="48">
        <v>11.182</v>
      </c>
      <c r="R807" s="48">
        <v>3</v>
      </c>
      <c r="S807" s="48">
        <v>4</v>
      </c>
      <c r="T807" s="49">
        <v>13.838309374616047</v>
      </c>
      <c r="U807" s="49">
        <v>23.504999999999999</v>
      </c>
      <c r="V807" s="49">
        <v>47.7</v>
      </c>
      <c r="W807" s="48">
        <v>7</v>
      </c>
      <c r="X807" s="48">
        <v>7</v>
      </c>
      <c r="AA807" s="27"/>
      <c r="AB807" t="s">
        <v>14</v>
      </c>
      <c r="AC807" s="28" t="s">
        <v>2</v>
      </c>
      <c r="AD807" s="30" t="s">
        <v>134</v>
      </c>
      <c r="AE807" s="49">
        <v>22.94023662902304</v>
      </c>
      <c r="AF807" s="49">
        <v>22.308</v>
      </c>
      <c r="AG807" s="56">
        <f t="shared" si="37"/>
        <v>22.308</v>
      </c>
      <c r="AH807" s="49">
        <f t="shared" si="36"/>
        <v>22.308</v>
      </c>
      <c r="AI807" s="49">
        <v>22.776295079283408</v>
      </c>
      <c r="AJ807" s="49">
        <v>22.776295079283408</v>
      </c>
      <c r="AK807" s="49">
        <v>22.776295079283408</v>
      </c>
      <c r="AL807" s="49">
        <v>23.104178178762673</v>
      </c>
      <c r="AM807" s="49">
        <v>23.104178178762673</v>
      </c>
      <c r="AN807" s="49">
        <v>23.104178178762673</v>
      </c>
      <c r="AO807" s="49">
        <v>23.104178178762673</v>
      </c>
      <c r="AP807" s="49">
        <v>23.104178178762673</v>
      </c>
      <c r="AQ807" s="49">
        <v>22.776295079283408</v>
      </c>
      <c r="AR807" s="49">
        <v>22.776295079283408</v>
      </c>
      <c r="AS807" s="49">
        <v>22.776295079283408</v>
      </c>
      <c r="AT807" s="49">
        <v>22.776295079283408</v>
      </c>
      <c r="AU807" s="49">
        <v>22.776295079283408</v>
      </c>
      <c r="AV807" s="49">
        <v>23.104178178762673</v>
      </c>
      <c r="AW807" s="49">
        <v>23.104178178762673</v>
      </c>
      <c r="AX807" s="49">
        <v>23.104178178762673</v>
      </c>
      <c r="AY807" s="49">
        <v>23.104178178762673</v>
      </c>
      <c r="AZ807" s="49">
        <v>23.104178178762673</v>
      </c>
      <c r="BA807" s="49">
        <v>22.932085746059741</v>
      </c>
    </row>
    <row r="808" spans="13:53" x14ac:dyDescent="0.25">
      <c r="M808" s="40">
        <v>43175</v>
      </c>
      <c r="N808" s="48" t="s">
        <v>14</v>
      </c>
      <c r="O808" s="48" t="s">
        <v>2</v>
      </c>
      <c r="P808" s="48" t="s">
        <v>135</v>
      </c>
      <c r="Q808" s="48">
        <v>11.182</v>
      </c>
      <c r="R808" s="48">
        <v>3</v>
      </c>
      <c r="S808" s="48">
        <v>4</v>
      </c>
      <c r="T808" s="49">
        <v>13.838309374616047</v>
      </c>
      <c r="U808" s="49">
        <v>23.766999999999999</v>
      </c>
      <c r="V808" s="49">
        <v>47.7</v>
      </c>
      <c r="W808" s="48">
        <v>7</v>
      </c>
      <c r="X808" s="48">
        <v>7</v>
      </c>
      <c r="AA808" s="27"/>
      <c r="AB808" t="s">
        <v>14</v>
      </c>
      <c r="AC808" s="28" t="s">
        <v>2</v>
      </c>
      <c r="AD808" s="30" t="s">
        <v>135</v>
      </c>
      <c r="AE808" s="49">
        <v>23.598619143008339</v>
      </c>
      <c r="AF808" s="49">
        <v>24.414999999999999</v>
      </c>
      <c r="AG808" s="56">
        <f t="shared" si="37"/>
        <v>24.414999999999999</v>
      </c>
      <c r="AH808" s="49">
        <f t="shared" si="36"/>
        <v>24.414999999999999</v>
      </c>
      <c r="AI808" s="49">
        <v>23.567772528074499</v>
      </c>
      <c r="AJ808" s="49">
        <v>23.567772528074499</v>
      </c>
      <c r="AK808" s="49">
        <v>23.567772528074499</v>
      </c>
      <c r="AL808" s="49">
        <v>23.629465757942178</v>
      </c>
      <c r="AM808" s="49">
        <v>23.629465757942178</v>
      </c>
      <c r="AN808" s="49">
        <v>23.629465757942178</v>
      </c>
      <c r="AO808" s="49">
        <v>23.629465757942178</v>
      </c>
      <c r="AP808" s="49">
        <v>23.629465757942178</v>
      </c>
      <c r="AQ808" s="49">
        <v>23.567772528074499</v>
      </c>
      <c r="AR808" s="49">
        <v>23.567772528074499</v>
      </c>
      <c r="AS808" s="49">
        <v>23.567772528074499</v>
      </c>
      <c r="AT808" s="49">
        <v>23.567772528074499</v>
      </c>
      <c r="AU808" s="49">
        <v>23.567772528074499</v>
      </c>
      <c r="AV808" s="49">
        <v>23.629465757942178</v>
      </c>
      <c r="AW808" s="49">
        <v>23.629465757942178</v>
      </c>
      <c r="AX808" s="49">
        <v>23.629465757942178</v>
      </c>
      <c r="AY808" s="49">
        <v>23.629465757942178</v>
      </c>
      <c r="AZ808" s="49">
        <v>23.629465757942178</v>
      </c>
      <c r="BA808" s="49">
        <v>22.932085746059741</v>
      </c>
    </row>
    <row r="809" spans="13:53" x14ac:dyDescent="0.25">
      <c r="M809" s="40">
        <v>43176</v>
      </c>
      <c r="N809" s="48" t="s">
        <v>14</v>
      </c>
      <c r="O809" s="48" t="s">
        <v>2</v>
      </c>
      <c r="P809" s="48" t="s">
        <v>136</v>
      </c>
      <c r="Q809" s="48">
        <v>11.182</v>
      </c>
      <c r="R809" s="48">
        <v>3</v>
      </c>
      <c r="S809" s="48">
        <v>4</v>
      </c>
      <c r="T809" s="49">
        <v>13.838309374616047</v>
      </c>
      <c r="U809" s="49">
        <v>23.46</v>
      </c>
      <c r="V809" s="49">
        <v>47.7</v>
      </c>
      <c r="W809" s="48">
        <v>7</v>
      </c>
      <c r="X809" s="48">
        <v>7</v>
      </c>
      <c r="AA809" s="27"/>
      <c r="AB809" t="s">
        <v>14</v>
      </c>
      <c r="AC809" s="28" t="s">
        <v>2</v>
      </c>
      <c r="AD809" s="30" t="s">
        <v>136</v>
      </c>
      <c r="AE809" s="49">
        <v>23.98925070051115</v>
      </c>
      <c r="AF809" s="49">
        <v>22.484000000000002</v>
      </c>
      <c r="AG809" s="56">
        <f t="shared" si="37"/>
        <v>22.484000000000002</v>
      </c>
      <c r="AH809" s="49">
        <f t="shared" si="36"/>
        <v>22.484000000000002</v>
      </c>
      <c r="AI809" s="49">
        <v>24.18140886378449</v>
      </c>
      <c r="AJ809" s="49">
        <v>24.18140886378449</v>
      </c>
      <c r="AK809" s="49">
        <v>24.18140886378449</v>
      </c>
      <c r="AL809" s="49">
        <v>23.797092537237809</v>
      </c>
      <c r="AM809" s="49">
        <v>23.797092537237809</v>
      </c>
      <c r="AN809" s="49">
        <v>23.797092537237809</v>
      </c>
      <c r="AO809" s="49">
        <v>23.797092537237809</v>
      </c>
      <c r="AP809" s="49">
        <v>23.797092537237809</v>
      </c>
      <c r="AQ809" s="49">
        <v>24.18140886378449</v>
      </c>
      <c r="AR809" s="49">
        <v>24.18140886378449</v>
      </c>
      <c r="AS809" s="49">
        <v>24.18140886378449</v>
      </c>
      <c r="AT809" s="49">
        <v>24.18140886378449</v>
      </c>
      <c r="AU809" s="49">
        <v>24.18140886378449</v>
      </c>
      <c r="AV809" s="49">
        <v>23.797092537237809</v>
      </c>
      <c r="AW809" s="49">
        <v>23.797092537237809</v>
      </c>
      <c r="AX809" s="49">
        <v>23.797092537237809</v>
      </c>
      <c r="AY809" s="49">
        <v>23.797092537237809</v>
      </c>
      <c r="AZ809" s="49">
        <v>23.797092537237809</v>
      </c>
      <c r="BA809" s="49">
        <v>22.932085746059741</v>
      </c>
    </row>
    <row r="810" spans="13:53" x14ac:dyDescent="0.25">
      <c r="M810" s="40">
        <v>43177</v>
      </c>
      <c r="N810" s="48" t="s">
        <v>14</v>
      </c>
      <c r="O810" s="48" t="s">
        <v>2</v>
      </c>
      <c r="P810" s="48" t="s">
        <v>137</v>
      </c>
      <c r="Q810" s="48">
        <v>11.182</v>
      </c>
      <c r="R810" s="48">
        <v>3</v>
      </c>
      <c r="S810" s="48">
        <v>4</v>
      </c>
      <c r="T810" s="49">
        <v>13.838309374616047</v>
      </c>
      <c r="U810" s="49">
        <v>23.576000000000001</v>
      </c>
      <c r="V810" s="49">
        <v>47.7</v>
      </c>
      <c r="W810" s="48">
        <v>7</v>
      </c>
      <c r="X810" s="48">
        <v>7</v>
      </c>
      <c r="AA810" s="27"/>
      <c r="AB810" t="s">
        <v>14</v>
      </c>
      <c r="AC810" s="28" t="s">
        <v>2</v>
      </c>
      <c r="AD810" s="30" t="s">
        <v>137</v>
      </c>
      <c r="AE810" s="49">
        <v>22.928430422014003</v>
      </c>
      <c r="AF810" s="49">
        <v>22.484000000000002</v>
      </c>
      <c r="AG810" s="56">
        <f t="shared" si="37"/>
        <v>22.484000000000002</v>
      </c>
      <c r="AH810" s="49">
        <f t="shared" si="36"/>
        <v>22.484000000000002</v>
      </c>
      <c r="AI810" s="49">
        <v>23.140355562337859</v>
      </c>
      <c r="AJ810" s="49">
        <v>23.140355562337859</v>
      </c>
      <c r="AK810" s="49">
        <v>23.140355562337859</v>
      </c>
      <c r="AL810" s="49">
        <v>22.716505281690143</v>
      </c>
      <c r="AM810" s="49">
        <v>22.716505281690143</v>
      </c>
      <c r="AN810" s="49">
        <v>22.716505281690143</v>
      </c>
      <c r="AO810" s="49">
        <v>22.716505281690143</v>
      </c>
      <c r="AP810" s="49">
        <v>22.716505281690143</v>
      </c>
      <c r="AQ810" s="49">
        <v>23.140355562337859</v>
      </c>
      <c r="AR810" s="49">
        <v>23.140355562337859</v>
      </c>
      <c r="AS810" s="49">
        <v>23.140355562337859</v>
      </c>
      <c r="AT810" s="49">
        <v>23.140355562337859</v>
      </c>
      <c r="AU810" s="49">
        <v>23.140355562337859</v>
      </c>
      <c r="AV810" s="49">
        <v>22.716505281690143</v>
      </c>
      <c r="AW810" s="49">
        <v>22.716505281690143</v>
      </c>
      <c r="AX810" s="49">
        <v>22.716505281690143</v>
      </c>
      <c r="AY810" s="49">
        <v>22.716505281690143</v>
      </c>
      <c r="AZ810" s="49">
        <v>22.716505281690143</v>
      </c>
      <c r="BA810" s="49">
        <v>22.932085746059741</v>
      </c>
    </row>
    <row r="811" spans="13:53" x14ac:dyDescent="0.25">
      <c r="M811" s="40">
        <v>43178</v>
      </c>
      <c r="N811" s="48" t="s">
        <v>14</v>
      </c>
      <c r="O811" s="48" t="s">
        <v>2</v>
      </c>
      <c r="P811" s="48" t="s">
        <v>138</v>
      </c>
      <c r="Q811" s="48">
        <v>12.013999999999999</v>
      </c>
      <c r="R811" s="48">
        <v>3</v>
      </c>
      <c r="S811" s="48">
        <v>4</v>
      </c>
      <c r="T811" s="49">
        <v>13.838309374616047</v>
      </c>
      <c r="U811" s="49">
        <v>23.84</v>
      </c>
      <c r="V811" s="49">
        <v>47.7</v>
      </c>
      <c r="W811" s="48">
        <v>7</v>
      </c>
      <c r="X811" s="48">
        <v>7</v>
      </c>
      <c r="AA811" s="27"/>
      <c r="AB811" t="s">
        <v>14</v>
      </c>
      <c r="AC811" s="28" t="s">
        <v>2</v>
      </c>
      <c r="AD811" s="30" t="s">
        <v>138</v>
      </c>
      <c r="AE811" s="49">
        <v>25.323702763602256</v>
      </c>
      <c r="AF811" s="49">
        <v>20.553000000000001</v>
      </c>
      <c r="AG811" s="56">
        <f t="shared" si="37"/>
        <v>20.553000000000001</v>
      </c>
      <c r="AH811" s="49">
        <f t="shared" si="36"/>
        <v>20.553000000000001</v>
      </c>
      <c r="AI811" s="49">
        <v>24.731645463955385</v>
      </c>
      <c r="AJ811" s="49">
        <v>24.731645463955385</v>
      </c>
      <c r="AK811" s="49">
        <v>24.731645463955385</v>
      </c>
      <c r="AL811" s="49">
        <v>25.915760063249131</v>
      </c>
      <c r="AM811" s="49">
        <v>25.915760063249131</v>
      </c>
      <c r="AN811" s="49">
        <v>25.915760063249131</v>
      </c>
      <c r="AO811" s="49">
        <v>25.915760063249131</v>
      </c>
      <c r="AP811" s="49">
        <v>25.915760063249131</v>
      </c>
      <c r="AQ811" s="49">
        <v>24.731645463955385</v>
      </c>
      <c r="AR811" s="49">
        <v>24.731645463955385</v>
      </c>
      <c r="AS811" s="49">
        <v>24.731645463955385</v>
      </c>
      <c r="AT811" s="49">
        <v>24.731645463955385</v>
      </c>
      <c r="AU811" s="49">
        <v>24.731645463955385</v>
      </c>
      <c r="AV811" s="49">
        <v>25.915760063249131</v>
      </c>
      <c r="AW811" s="49">
        <v>25.915760063249131</v>
      </c>
      <c r="AX811" s="49">
        <v>25.915760063249131</v>
      </c>
      <c r="AY811" s="49">
        <v>25.915760063249131</v>
      </c>
      <c r="AZ811" s="49">
        <v>25.915760063249131</v>
      </c>
      <c r="BA811" s="49">
        <v>22.932085746059741</v>
      </c>
    </row>
    <row r="812" spans="13:53" x14ac:dyDescent="0.25">
      <c r="M812" s="40">
        <v>43179</v>
      </c>
      <c r="N812" s="48" t="s">
        <v>14</v>
      </c>
      <c r="O812" s="48" t="s">
        <v>2</v>
      </c>
      <c r="P812" s="48" t="s">
        <v>139</v>
      </c>
      <c r="Q812" s="48">
        <v>12.013999999999999</v>
      </c>
      <c r="R812" s="48">
        <v>3</v>
      </c>
      <c r="S812" s="48">
        <v>4</v>
      </c>
      <c r="T812" s="49">
        <v>13.838309374616047</v>
      </c>
      <c r="U812" s="49">
        <v>20.781999999999996</v>
      </c>
      <c r="V812" s="49">
        <v>47.7</v>
      </c>
      <c r="W812" s="48">
        <v>7</v>
      </c>
      <c r="X812" s="48">
        <v>7</v>
      </c>
      <c r="AA812" s="27"/>
      <c r="AB812" t="s">
        <v>14</v>
      </c>
      <c r="AC812" s="28" t="s">
        <v>2</v>
      </c>
      <c r="AD812" s="30" t="s">
        <v>139</v>
      </c>
      <c r="AE812" s="49">
        <v>21.062854781020022</v>
      </c>
      <c r="AF812" s="49">
        <v>20.57</v>
      </c>
      <c r="AG812" s="56">
        <f t="shared" si="37"/>
        <v>20.57</v>
      </c>
      <c r="AH812" s="49">
        <f t="shared" si="36"/>
        <v>20.57</v>
      </c>
      <c r="AI812" s="49">
        <v>21.125</v>
      </c>
      <c r="AJ812" s="49">
        <v>21.125</v>
      </c>
      <c r="AK812" s="49">
        <v>21.125</v>
      </c>
      <c r="AL812" s="49">
        <v>21.00070956204004</v>
      </c>
      <c r="AM812" s="49">
        <v>21.00070956204004</v>
      </c>
      <c r="AN812" s="49">
        <v>21.00070956204004</v>
      </c>
      <c r="AO812" s="49">
        <v>21.00070956204004</v>
      </c>
      <c r="AP812" s="49">
        <v>21.00070956204004</v>
      </c>
      <c r="AQ812" s="49">
        <v>21.125</v>
      </c>
      <c r="AR812" s="49">
        <v>21.125</v>
      </c>
      <c r="AS812" s="49">
        <v>21.125</v>
      </c>
      <c r="AT812" s="49">
        <v>21.125</v>
      </c>
      <c r="AU812" s="49">
        <v>21.125</v>
      </c>
      <c r="AV812" s="49">
        <v>21.00070956204004</v>
      </c>
      <c r="AW812" s="49">
        <v>21.00070956204004</v>
      </c>
      <c r="AX812" s="49">
        <v>21.00070956204004</v>
      </c>
      <c r="AY812" s="49">
        <v>21.00070956204004</v>
      </c>
      <c r="AZ812" s="49">
        <v>21.00070956204004</v>
      </c>
      <c r="BA812" s="49">
        <v>22.932085746059741</v>
      </c>
    </row>
    <row r="813" spans="13:53" x14ac:dyDescent="0.25">
      <c r="M813" s="40">
        <v>43180</v>
      </c>
      <c r="N813" s="48" t="s">
        <v>14</v>
      </c>
      <c r="O813" s="48" t="s">
        <v>2</v>
      </c>
      <c r="P813" s="48" t="s">
        <v>140</v>
      </c>
      <c r="Q813" s="48">
        <v>12.013999999999999</v>
      </c>
      <c r="R813" s="48">
        <v>3</v>
      </c>
      <c r="S813" s="48">
        <v>4</v>
      </c>
      <c r="T813" s="49">
        <v>13.838309374616047</v>
      </c>
      <c r="U813" s="49">
        <v>21.189</v>
      </c>
      <c r="V813" s="49">
        <v>47.7</v>
      </c>
      <c r="W813" s="48">
        <v>7</v>
      </c>
      <c r="X813" s="48">
        <v>7</v>
      </c>
      <c r="AA813" s="27"/>
      <c r="AB813" t="s">
        <v>14</v>
      </c>
      <c r="AC813" s="28" t="s">
        <v>2</v>
      </c>
      <c r="AD813" s="30" t="s">
        <v>140</v>
      </c>
      <c r="AE813" s="49">
        <v>21.624791347042901</v>
      </c>
      <c r="AF813" s="49">
        <v>21.629000000000001</v>
      </c>
      <c r="AG813" s="56">
        <f t="shared" si="37"/>
        <v>21.629000000000001</v>
      </c>
      <c r="AH813" s="49">
        <f t="shared" si="36"/>
        <v>21.629000000000001</v>
      </c>
      <c r="AI813" s="49">
        <v>21.499351754314887</v>
      </c>
      <c r="AJ813" s="49">
        <v>21.499351754314887</v>
      </c>
      <c r="AK813" s="49">
        <v>21.499351754314887</v>
      </c>
      <c r="AL813" s="49">
        <v>21.750230939770912</v>
      </c>
      <c r="AM813" s="49">
        <v>21.750230939770912</v>
      </c>
      <c r="AN813" s="49">
        <v>21.750230939770912</v>
      </c>
      <c r="AO813" s="49">
        <v>21.750230939770912</v>
      </c>
      <c r="AP813" s="49">
        <v>21.750230939770912</v>
      </c>
      <c r="AQ813" s="49">
        <v>21.499351754314887</v>
      </c>
      <c r="AR813" s="49">
        <v>21.499351754314887</v>
      </c>
      <c r="AS813" s="49">
        <v>21.499351754314887</v>
      </c>
      <c r="AT813" s="49">
        <v>21.499351754314887</v>
      </c>
      <c r="AU813" s="49">
        <v>21.499351754314887</v>
      </c>
      <c r="AV813" s="49">
        <v>21.750230939770912</v>
      </c>
      <c r="AW813" s="49">
        <v>21.750230939770912</v>
      </c>
      <c r="AX813" s="49">
        <v>21.750230939770912</v>
      </c>
      <c r="AY813" s="49">
        <v>21.750230939770912</v>
      </c>
      <c r="AZ813" s="49">
        <v>21.750230939770912</v>
      </c>
      <c r="BA813" s="49">
        <v>22.932085746059741</v>
      </c>
    </row>
    <row r="814" spans="13:53" x14ac:dyDescent="0.25">
      <c r="M814" s="40">
        <v>43181</v>
      </c>
      <c r="N814" s="48" t="s">
        <v>14</v>
      </c>
      <c r="O814" s="48" t="s">
        <v>2</v>
      </c>
      <c r="P814" s="48" t="s">
        <v>141</v>
      </c>
      <c r="Q814" s="48">
        <v>12.013999999999999</v>
      </c>
      <c r="R814" s="48">
        <v>3</v>
      </c>
      <c r="S814" s="48">
        <v>4</v>
      </c>
      <c r="T814" s="49">
        <v>13.838309374616047</v>
      </c>
      <c r="U814" s="49">
        <v>21.714000000000002</v>
      </c>
      <c r="V814" s="49">
        <v>47.7</v>
      </c>
      <c r="W814" s="48">
        <v>7</v>
      </c>
      <c r="X814" s="48">
        <v>7</v>
      </c>
      <c r="AA814" s="27"/>
      <c r="AB814" t="s">
        <v>14</v>
      </c>
      <c r="AC814" s="28" t="s">
        <v>2</v>
      </c>
      <c r="AD814" s="30" t="s">
        <v>141</v>
      </c>
      <c r="AE814" s="49">
        <v>22.031416128954589</v>
      </c>
      <c r="AF814" s="49">
        <v>21.707000000000001</v>
      </c>
      <c r="AG814" s="56">
        <f t="shared" si="37"/>
        <v>21.707000000000001</v>
      </c>
      <c r="AH814" s="49">
        <f t="shared" si="36"/>
        <v>21.707000000000001</v>
      </c>
      <c r="AI814" s="49">
        <v>22.112832257909183</v>
      </c>
      <c r="AJ814" s="49">
        <v>22.112832257909183</v>
      </c>
      <c r="AK814" s="49">
        <v>22.112832257909183</v>
      </c>
      <c r="AL814" s="49">
        <v>21.95</v>
      </c>
      <c r="AM814" s="49">
        <v>21.95</v>
      </c>
      <c r="AN814" s="49">
        <v>21.95</v>
      </c>
      <c r="AO814" s="49">
        <v>21.95</v>
      </c>
      <c r="AP814" s="49">
        <v>21.95</v>
      </c>
      <c r="AQ814" s="49">
        <v>22.112832257909183</v>
      </c>
      <c r="AR814" s="49">
        <v>22.112832257909183</v>
      </c>
      <c r="AS814" s="49">
        <v>22.112832257909183</v>
      </c>
      <c r="AT814" s="49">
        <v>22.112832257909183</v>
      </c>
      <c r="AU814" s="49">
        <v>22.112832257909183</v>
      </c>
      <c r="AV814" s="49">
        <v>21.95</v>
      </c>
      <c r="AW814" s="49">
        <v>21.95</v>
      </c>
      <c r="AX814" s="49">
        <v>21.95</v>
      </c>
      <c r="AY814" s="49">
        <v>21.95</v>
      </c>
      <c r="AZ814" s="49">
        <v>21.95</v>
      </c>
      <c r="BA814" s="49">
        <v>22.932085746059741</v>
      </c>
    </row>
    <row r="815" spans="13:53" x14ac:dyDescent="0.25">
      <c r="M815" s="40">
        <v>43182</v>
      </c>
      <c r="N815" s="48" t="s">
        <v>14</v>
      </c>
      <c r="O815" s="48" t="s">
        <v>2</v>
      </c>
      <c r="P815" s="48" t="s">
        <v>142</v>
      </c>
      <c r="Q815" s="48">
        <v>12.013999999999999</v>
      </c>
      <c r="R815" s="48">
        <v>3</v>
      </c>
      <c r="S815" s="48">
        <v>4</v>
      </c>
      <c r="T815" s="49">
        <v>13.838309374616047</v>
      </c>
      <c r="U815" s="49">
        <v>20.774000000000001</v>
      </c>
      <c r="V815" s="49">
        <v>47.7</v>
      </c>
      <c r="W815" s="48">
        <v>7</v>
      </c>
      <c r="X815" s="48">
        <v>7</v>
      </c>
      <c r="AA815" s="27"/>
      <c r="AB815" t="s">
        <v>14</v>
      </c>
      <c r="AC815" s="28" t="s">
        <v>2</v>
      </c>
      <c r="AD815" s="30" t="s">
        <v>142</v>
      </c>
      <c r="AE815" s="49">
        <v>20.884070564483423</v>
      </c>
      <c r="AF815" s="49">
        <v>20.61</v>
      </c>
      <c r="AG815" s="56">
        <f t="shared" si="37"/>
        <v>20.61</v>
      </c>
      <c r="AH815" s="49">
        <f t="shared" si="36"/>
        <v>20.61</v>
      </c>
      <c r="AI815" s="49">
        <v>20.731038214485199</v>
      </c>
      <c r="AJ815" s="49">
        <v>20.731038214485199</v>
      </c>
      <c r="AK815" s="49">
        <v>20.731038214485199</v>
      </c>
      <c r="AL815" s="49">
        <v>21.037102914481647</v>
      </c>
      <c r="AM815" s="49">
        <v>21.037102914481647</v>
      </c>
      <c r="AN815" s="49">
        <v>21.037102914481647</v>
      </c>
      <c r="AO815" s="49">
        <v>21.037102914481647</v>
      </c>
      <c r="AP815" s="49">
        <v>21.037102914481647</v>
      </c>
      <c r="AQ815" s="49">
        <v>20.731038214485199</v>
      </c>
      <c r="AR815" s="49">
        <v>20.731038214485199</v>
      </c>
      <c r="AS815" s="49">
        <v>20.731038214485199</v>
      </c>
      <c r="AT815" s="49">
        <v>20.731038214485199</v>
      </c>
      <c r="AU815" s="49">
        <v>20.731038214485199</v>
      </c>
      <c r="AV815" s="49">
        <v>21.037102914481647</v>
      </c>
      <c r="AW815" s="49">
        <v>21.037102914481647</v>
      </c>
      <c r="AX815" s="49">
        <v>21.037102914481647</v>
      </c>
      <c r="AY815" s="49">
        <v>21.037102914481647</v>
      </c>
      <c r="AZ815" s="49">
        <v>21.037102914481647</v>
      </c>
      <c r="BA815" s="49">
        <v>22.932085746059741</v>
      </c>
    </row>
    <row r="816" spans="13:53" x14ac:dyDescent="0.25">
      <c r="M816" s="40">
        <v>43183</v>
      </c>
      <c r="N816" s="48" t="s">
        <v>14</v>
      </c>
      <c r="O816" s="48" t="s">
        <v>2</v>
      </c>
      <c r="P816" s="48" t="s">
        <v>143</v>
      </c>
      <c r="Q816" s="48">
        <v>12.013999999999999</v>
      </c>
      <c r="R816" s="48">
        <v>3</v>
      </c>
      <c r="S816" s="48">
        <v>4</v>
      </c>
      <c r="T816" s="49">
        <v>13.838309374616047</v>
      </c>
      <c r="U816" s="49">
        <v>19.256</v>
      </c>
      <c r="V816" s="49">
        <v>47.7</v>
      </c>
      <c r="W816" s="48">
        <v>7</v>
      </c>
      <c r="X816" s="48">
        <v>7</v>
      </c>
      <c r="AA816" s="27"/>
      <c r="AB816" t="s">
        <v>14</v>
      </c>
      <c r="AC816" s="28" t="s">
        <v>2</v>
      </c>
      <c r="AD816" s="30" t="s">
        <v>143</v>
      </c>
      <c r="AE816" s="49">
        <v>19.709375000000001</v>
      </c>
      <c r="AF816" s="49">
        <v>20.108499999999999</v>
      </c>
      <c r="AG816" s="56">
        <f t="shared" si="37"/>
        <v>20.108499999999999</v>
      </c>
      <c r="AH816" s="49">
        <f t="shared" si="36"/>
        <v>20.108499999999999</v>
      </c>
      <c r="AI816" s="49">
        <v>19.625</v>
      </c>
      <c r="AJ816" s="49">
        <v>19.625</v>
      </c>
      <c r="AK816" s="49">
        <v>19.625</v>
      </c>
      <c r="AL816" s="49">
        <v>19.793750000000003</v>
      </c>
      <c r="AM816" s="49">
        <v>19.793750000000003</v>
      </c>
      <c r="AN816" s="49">
        <v>19.793750000000003</v>
      </c>
      <c r="AO816" s="49">
        <v>19.793750000000003</v>
      </c>
      <c r="AP816" s="49">
        <v>19.793750000000003</v>
      </c>
      <c r="AQ816" s="49">
        <v>19.625</v>
      </c>
      <c r="AR816" s="49">
        <v>19.625</v>
      </c>
      <c r="AS816" s="49">
        <v>19.625</v>
      </c>
      <c r="AT816" s="49">
        <v>19.625</v>
      </c>
      <c r="AU816" s="49">
        <v>19.625</v>
      </c>
      <c r="AV816" s="49">
        <v>19.793750000000003</v>
      </c>
      <c r="AW816" s="49">
        <v>19.793750000000003</v>
      </c>
      <c r="AX816" s="49">
        <v>19.793750000000003</v>
      </c>
      <c r="AY816" s="49">
        <v>19.793750000000003</v>
      </c>
      <c r="AZ816" s="49">
        <v>19.793750000000003</v>
      </c>
      <c r="BA816" s="49">
        <v>20.171031943858569</v>
      </c>
    </row>
    <row r="817" spans="13:53" x14ac:dyDescent="0.25">
      <c r="M817" s="40">
        <v>43184</v>
      </c>
      <c r="N817" s="48" t="s">
        <v>14</v>
      </c>
      <c r="O817" s="48" t="s">
        <v>2</v>
      </c>
      <c r="P817" s="48" t="s">
        <v>144</v>
      </c>
      <c r="Q817" s="48">
        <v>12.013999999999999</v>
      </c>
      <c r="R817" s="48">
        <v>3</v>
      </c>
      <c r="S817" s="48">
        <v>4</v>
      </c>
      <c r="T817" s="49">
        <v>13.838309374616047</v>
      </c>
      <c r="U817" s="49">
        <v>19.033000000000001</v>
      </c>
      <c r="V817" s="49">
        <v>47.7</v>
      </c>
      <c r="W817" s="48">
        <v>7</v>
      </c>
      <c r="X817" s="48">
        <v>7</v>
      </c>
      <c r="AA817" s="27"/>
      <c r="AB817" t="s">
        <v>14</v>
      </c>
      <c r="AC817" s="28" t="s">
        <v>2</v>
      </c>
      <c r="AD817" s="30" t="s">
        <v>144</v>
      </c>
      <c r="AE817" s="49">
        <v>19.303500991912905</v>
      </c>
      <c r="AF817" s="49">
        <v>20.108499999999999</v>
      </c>
      <c r="AG817" s="56">
        <f t="shared" si="37"/>
        <v>20.108499999999999</v>
      </c>
      <c r="AH817" s="49">
        <f t="shared" si="36"/>
        <v>20.108499999999999</v>
      </c>
      <c r="AI817" s="49">
        <v>19.379996842437638</v>
      </c>
      <c r="AJ817" s="49">
        <v>19.379996842437638</v>
      </c>
      <c r="AK817" s="49">
        <v>19.379996842437638</v>
      </c>
      <c r="AL817" s="49">
        <v>19.227005141388172</v>
      </c>
      <c r="AM817" s="49">
        <v>19.227005141388172</v>
      </c>
      <c r="AN817" s="49">
        <v>19.227005141388172</v>
      </c>
      <c r="AO817" s="49">
        <v>19.227005141388172</v>
      </c>
      <c r="AP817" s="49">
        <v>19.227005141388172</v>
      </c>
      <c r="AQ817" s="49">
        <v>19.379996842437638</v>
      </c>
      <c r="AR817" s="49">
        <v>19.379996842437638</v>
      </c>
      <c r="AS817" s="49">
        <v>19.379996842437638</v>
      </c>
      <c r="AT817" s="49">
        <v>19.379996842437638</v>
      </c>
      <c r="AU817" s="49">
        <v>19.379996842437638</v>
      </c>
      <c r="AV817" s="49">
        <v>19.227005141388172</v>
      </c>
      <c r="AW817" s="49">
        <v>19.227005141388172</v>
      </c>
      <c r="AX817" s="49">
        <v>19.227005141388172</v>
      </c>
      <c r="AY817" s="49">
        <v>19.227005141388172</v>
      </c>
      <c r="AZ817" s="49">
        <v>19.227005141388172</v>
      </c>
      <c r="BA817" s="49">
        <v>19.768378264370902</v>
      </c>
    </row>
    <row r="818" spans="13:53" x14ac:dyDescent="0.25">
      <c r="M818" s="40">
        <v>43185</v>
      </c>
      <c r="N818" s="48" t="s">
        <v>14</v>
      </c>
      <c r="O818" s="48" t="s">
        <v>2</v>
      </c>
      <c r="P818" s="48" t="s">
        <v>145</v>
      </c>
      <c r="Q818" s="48">
        <v>13.2075</v>
      </c>
      <c r="R818" s="48">
        <v>3</v>
      </c>
      <c r="S818" s="48">
        <v>4</v>
      </c>
      <c r="T818" s="49">
        <v>13.838309374616047</v>
      </c>
      <c r="U818" s="49">
        <v>19.526</v>
      </c>
      <c r="V818" s="49">
        <v>47.7</v>
      </c>
      <c r="W818" s="48">
        <v>7</v>
      </c>
      <c r="X818" s="48">
        <v>7</v>
      </c>
      <c r="AA818" s="27"/>
      <c r="AB818" t="s">
        <v>14</v>
      </c>
      <c r="AC818" s="28" t="s">
        <v>2</v>
      </c>
      <c r="AD818" s="30" t="s">
        <v>145</v>
      </c>
      <c r="AE818" s="49">
        <v>19.856281551724003</v>
      </c>
      <c r="AF818" s="49">
        <v>19.606999999999999</v>
      </c>
      <c r="AG818" s="56">
        <f t="shared" si="37"/>
        <v>19.606999999999999</v>
      </c>
      <c r="AH818" s="49">
        <f t="shared" si="36"/>
        <v>19.606999999999999</v>
      </c>
      <c r="AI818" s="49">
        <v>19.810734052769917</v>
      </c>
      <c r="AJ818" s="49">
        <v>19.810734052769917</v>
      </c>
      <c r="AK818" s="49">
        <v>19.810734052769917</v>
      </c>
      <c r="AL818" s="49">
        <v>19.901829050678089</v>
      </c>
      <c r="AM818" s="49">
        <v>19.901829050678089</v>
      </c>
      <c r="AN818" s="49">
        <v>19.901829050678089</v>
      </c>
      <c r="AO818" s="49">
        <v>19.901829050678089</v>
      </c>
      <c r="AP818" s="49">
        <v>19.901829050678089</v>
      </c>
      <c r="AQ818" s="49">
        <v>19.810734052769917</v>
      </c>
      <c r="AR818" s="49">
        <v>19.810734052769917</v>
      </c>
      <c r="AS818" s="49">
        <v>19.810734052769917</v>
      </c>
      <c r="AT818" s="49">
        <v>19.810734052769917</v>
      </c>
      <c r="AU818" s="49">
        <v>19.810734052769917</v>
      </c>
      <c r="AV818" s="49">
        <v>19.901829050678089</v>
      </c>
      <c r="AW818" s="49">
        <v>19.901829050678089</v>
      </c>
      <c r="AX818" s="49">
        <v>19.901829050678089</v>
      </c>
      <c r="AY818" s="49">
        <v>19.901829050678089</v>
      </c>
      <c r="AZ818" s="49">
        <v>19.901829050678089</v>
      </c>
      <c r="BA818" s="49">
        <v>19.768378264370902</v>
      </c>
    </row>
    <row r="819" spans="13:53" x14ac:dyDescent="0.25">
      <c r="M819" s="40">
        <v>43186</v>
      </c>
      <c r="N819" s="48" t="s">
        <v>14</v>
      </c>
      <c r="O819" s="48" t="s">
        <v>2</v>
      </c>
      <c r="P819" s="48" t="s">
        <v>146</v>
      </c>
      <c r="Q819" s="48">
        <v>13.2075</v>
      </c>
      <c r="R819" s="48">
        <v>3</v>
      </c>
      <c r="S819" s="48">
        <v>4</v>
      </c>
      <c r="T819" s="49">
        <v>13.838309374616047</v>
      </c>
      <c r="U819" s="49">
        <v>18.411999999999999</v>
      </c>
      <c r="V819" s="49">
        <v>47.7</v>
      </c>
      <c r="W819" s="48">
        <v>7</v>
      </c>
      <c r="X819" s="48">
        <v>7</v>
      </c>
      <c r="AA819" s="27"/>
      <c r="AB819" t="s">
        <v>14</v>
      </c>
      <c r="AC819" s="28" t="s">
        <v>2</v>
      </c>
      <c r="AD819" s="30" t="s">
        <v>146</v>
      </c>
      <c r="AE819" s="49">
        <v>18.67812418005628</v>
      </c>
      <c r="AF819" s="49">
        <v>18.494</v>
      </c>
      <c r="AG819" s="56">
        <f t="shared" si="37"/>
        <v>18.494</v>
      </c>
      <c r="AH819" s="49">
        <f t="shared" si="36"/>
        <v>18.494</v>
      </c>
      <c r="AI819" s="49">
        <v>18.699466751986346</v>
      </c>
      <c r="AJ819" s="49">
        <v>18.699466751986346</v>
      </c>
      <c r="AK819" s="49">
        <v>18.699466751986346</v>
      </c>
      <c r="AL819" s="49">
        <v>18.656781608126209</v>
      </c>
      <c r="AM819" s="49">
        <v>18.656781608126209</v>
      </c>
      <c r="AN819" s="49">
        <v>18.656781608126209</v>
      </c>
      <c r="AO819" s="49">
        <v>18.656781608126209</v>
      </c>
      <c r="AP819" s="49">
        <v>18.656781608126209</v>
      </c>
      <c r="AQ819" s="49">
        <v>18.699466751986346</v>
      </c>
      <c r="AR819" s="49">
        <v>18.699466751986346</v>
      </c>
      <c r="AS819" s="49">
        <v>18.699466751986346</v>
      </c>
      <c r="AT819" s="49">
        <v>18.699466751986346</v>
      </c>
      <c r="AU819" s="49">
        <v>18.699466751986346</v>
      </c>
      <c r="AV819" s="49">
        <v>18.656781608126209</v>
      </c>
      <c r="AW819" s="49">
        <v>18.656781608126209</v>
      </c>
      <c r="AX819" s="49">
        <v>18.656781608126209</v>
      </c>
      <c r="AY819" s="49">
        <v>18.656781608126209</v>
      </c>
      <c r="AZ819" s="49">
        <v>18.656781608126209</v>
      </c>
      <c r="BA819" s="49">
        <v>19.768378264370902</v>
      </c>
    </row>
    <row r="820" spans="13:53" x14ac:dyDescent="0.25">
      <c r="M820" s="40">
        <v>43187</v>
      </c>
      <c r="N820" s="48" t="s">
        <v>14</v>
      </c>
      <c r="O820" s="48" t="s">
        <v>2</v>
      </c>
      <c r="P820" s="48" t="s">
        <v>147</v>
      </c>
      <c r="Q820" s="48">
        <v>13.2075</v>
      </c>
      <c r="R820" s="48">
        <v>3</v>
      </c>
      <c r="S820" s="48">
        <v>4</v>
      </c>
      <c r="T820" s="49">
        <v>13.838309374616047</v>
      </c>
      <c r="U820" s="49">
        <v>19.602999999999998</v>
      </c>
      <c r="V820" s="49">
        <v>47.7</v>
      </c>
      <c r="W820" s="48">
        <v>7</v>
      </c>
      <c r="X820" s="48">
        <v>7</v>
      </c>
      <c r="AA820" s="27"/>
      <c r="AB820" t="s">
        <v>14</v>
      </c>
      <c r="AC820" s="28" t="s">
        <v>2</v>
      </c>
      <c r="AD820" s="30" t="s">
        <v>147</v>
      </c>
      <c r="AE820" s="49">
        <v>18.647406443755536</v>
      </c>
      <c r="AF820" s="49">
        <v>18.704000000000001</v>
      </c>
      <c r="AG820" s="56">
        <f t="shared" si="37"/>
        <v>18.704000000000001</v>
      </c>
      <c r="AH820" s="49">
        <f t="shared" si="36"/>
        <v>18.704000000000001</v>
      </c>
      <c r="AI820" s="49">
        <v>18.801062887511076</v>
      </c>
      <c r="AJ820" s="49">
        <v>18.801062887511076</v>
      </c>
      <c r="AK820" s="49">
        <v>18.801062887511076</v>
      </c>
      <c r="AL820" s="49">
        <v>18.493749999999999</v>
      </c>
      <c r="AM820" s="49">
        <v>18.493749999999999</v>
      </c>
      <c r="AN820" s="49">
        <v>18.493749999999999</v>
      </c>
      <c r="AO820" s="49">
        <v>18.493749999999999</v>
      </c>
      <c r="AP820" s="49">
        <v>18.493749999999999</v>
      </c>
      <c r="AQ820" s="49">
        <v>18.801062887511076</v>
      </c>
      <c r="AR820" s="49">
        <v>18.801062887511076</v>
      </c>
      <c r="AS820" s="49">
        <v>18.801062887511076</v>
      </c>
      <c r="AT820" s="49">
        <v>18.801062887511076</v>
      </c>
      <c r="AU820" s="49">
        <v>18.801062887511076</v>
      </c>
      <c r="AV820" s="49">
        <v>18.493749999999999</v>
      </c>
      <c r="AW820" s="49">
        <v>18.493749999999999</v>
      </c>
      <c r="AX820" s="49">
        <v>18.493749999999999</v>
      </c>
      <c r="AY820" s="49">
        <v>18.493749999999999</v>
      </c>
      <c r="AZ820" s="49">
        <v>18.493749999999999</v>
      </c>
      <c r="BA820" s="49">
        <v>19.768378264370902</v>
      </c>
    </row>
    <row r="821" spans="13:53" x14ac:dyDescent="0.25">
      <c r="M821" s="40">
        <v>43188</v>
      </c>
      <c r="N821" s="48" t="s">
        <v>14</v>
      </c>
      <c r="O821" s="48" t="s">
        <v>2</v>
      </c>
      <c r="P821" s="48" t="s">
        <v>148</v>
      </c>
      <c r="Q821" s="48">
        <v>13.2075</v>
      </c>
      <c r="R821" s="48">
        <v>3</v>
      </c>
      <c r="S821" s="48">
        <v>4</v>
      </c>
      <c r="T821" s="49">
        <v>13.838309374616047</v>
      </c>
      <c r="U821" s="49">
        <v>18.946000000000002</v>
      </c>
      <c r="V821" s="49">
        <v>47.7</v>
      </c>
      <c r="W821" s="48">
        <v>7</v>
      </c>
      <c r="X821" s="48">
        <v>7</v>
      </c>
      <c r="AA821" s="27"/>
      <c r="AB821" t="s">
        <v>14</v>
      </c>
      <c r="AC821" s="28" t="s">
        <v>2</v>
      </c>
      <c r="AD821" s="30" t="s">
        <v>148</v>
      </c>
      <c r="AE821" s="49">
        <v>18.899965522065877</v>
      </c>
      <c r="AF821" s="49">
        <v>18.626000000000001</v>
      </c>
      <c r="AG821" s="56">
        <f t="shared" si="37"/>
        <v>18.626000000000001</v>
      </c>
      <c r="AH821" s="49">
        <f t="shared" ref="AH821:AH884" si="38">AF821</f>
        <v>18.626000000000001</v>
      </c>
      <c r="AI821" s="49">
        <v>18.893681044131757</v>
      </c>
      <c r="AJ821" s="49">
        <v>18.893681044131757</v>
      </c>
      <c r="AK821" s="49">
        <v>18.893681044131757</v>
      </c>
      <c r="AL821" s="49">
        <v>18.90625</v>
      </c>
      <c r="AM821" s="49">
        <v>18.90625</v>
      </c>
      <c r="AN821" s="49">
        <v>18.90625</v>
      </c>
      <c r="AO821" s="49">
        <v>18.90625</v>
      </c>
      <c r="AP821" s="49">
        <v>18.90625</v>
      </c>
      <c r="AQ821" s="49">
        <v>18.893681044131757</v>
      </c>
      <c r="AR821" s="49">
        <v>18.893681044131757</v>
      </c>
      <c r="AS821" s="49">
        <v>18.893681044131757</v>
      </c>
      <c r="AT821" s="49">
        <v>18.893681044131757</v>
      </c>
      <c r="AU821" s="49">
        <v>18.893681044131757</v>
      </c>
      <c r="AV821" s="49">
        <v>18.90625</v>
      </c>
      <c r="AW821" s="49">
        <v>18.90625</v>
      </c>
      <c r="AX821" s="49">
        <v>18.90625</v>
      </c>
      <c r="AY821" s="49">
        <v>18.90625</v>
      </c>
      <c r="AZ821" s="49">
        <v>18.90625</v>
      </c>
      <c r="BA821" s="49">
        <v>19.365724584883232</v>
      </c>
    </row>
    <row r="822" spans="13:53" x14ac:dyDescent="0.25">
      <c r="M822" s="40">
        <v>43189</v>
      </c>
      <c r="N822" s="48" t="s">
        <v>14</v>
      </c>
      <c r="O822" s="48" t="s">
        <v>2</v>
      </c>
      <c r="P822" s="48" t="s">
        <v>149</v>
      </c>
      <c r="Q822" s="48">
        <v>13.2075</v>
      </c>
      <c r="R822" s="48">
        <v>3</v>
      </c>
      <c r="S822" s="48">
        <v>4</v>
      </c>
      <c r="T822" s="49">
        <v>13.838309374616047</v>
      </c>
      <c r="U822" s="49">
        <v>18.834</v>
      </c>
      <c r="V822" s="49">
        <v>47.7</v>
      </c>
      <c r="W822" s="48">
        <v>7</v>
      </c>
      <c r="X822" s="48">
        <v>7</v>
      </c>
      <c r="AA822" s="27"/>
      <c r="AB822" t="s">
        <v>14</v>
      </c>
      <c r="AC822" s="28" t="s">
        <v>2</v>
      </c>
      <c r="AD822" s="30" t="s">
        <v>149</v>
      </c>
      <c r="AE822" s="49">
        <v>19.099999999999998</v>
      </c>
      <c r="AF822" s="49">
        <v>19.064500000000002</v>
      </c>
      <c r="AG822" s="56">
        <f t="shared" si="37"/>
        <v>19.064500000000002</v>
      </c>
      <c r="AH822" s="49">
        <f t="shared" si="38"/>
        <v>19.064500000000002</v>
      </c>
      <c r="AI822" s="49">
        <v>19.174999999999997</v>
      </c>
      <c r="AJ822" s="49">
        <v>19.174999999999997</v>
      </c>
      <c r="AK822" s="49">
        <v>19.174999999999997</v>
      </c>
      <c r="AL822" s="49">
        <v>19.024999999999999</v>
      </c>
      <c r="AM822" s="49">
        <v>19.024999999999999</v>
      </c>
      <c r="AN822" s="49">
        <v>19.024999999999999</v>
      </c>
      <c r="AO822" s="49">
        <v>19.024999999999999</v>
      </c>
      <c r="AP822" s="49">
        <v>19.024999999999999</v>
      </c>
      <c r="AQ822" s="49">
        <v>19.174999999999997</v>
      </c>
      <c r="AR822" s="49">
        <v>19.174999999999997</v>
      </c>
      <c r="AS822" s="49">
        <v>19.174999999999997</v>
      </c>
      <c r="AT822" s="49">
        <v>19.174999999999997</v>
      </c>
      <c r="AU822" s="49">
        <v>19.174999999999997</v>
      </c>
      <c r="AV822" s="49">
        <v>19.024999999999999</v>
      </c>
      <c r="AW822" s="49">
        <v>19.024999999999999</v>
      </c>
      <c r="AX822" s="49">
        <v>19.024999999999999</v>
      </c>
      <c r="AY822" s="49">
        <v>19.024999999999999</v>
      </c>
      <c r="AZ822" s="49">
        <v>19.024999999999999</v>
      </c>
      <c r="BA822" s="49">
        <v>19.173984737508146</v>
      </c>
    </row>
    <row r="823" spans="13:53" x14ac:dyDescent="0.25">
      <c r="M823" s="40">
        <v>43190</v>
      </c>
      <c r="N823" s="48" t="s">
        <v>14</v>
      </c>
      <c r="O823" s="48" t="s">
        <v>2</v>
      </c>
      <c r="P823" s="48" t="s">
        <v>150</v>
      </c>
      <c r="Q823" s="48">
        <v>13.2075</v>
      </c>
      <c r="R823" s="48">
        <v>3</v>
      </c>
      <c r="S823" s="48">
        <v>4</v>
      </c>
      <c r="T823" s="49">
        <v>13.838309374616047</v>
      </c>
      <c r="U823" s="49">
        <v>18.826000000000001</v>
      </c>
      <c r="V823" s="49">
        <v>47.7</v>
      </c>
      <c r="W823" s="48">
        <v>7</v>
      </c>
      <c r="X823" s="48">
        <v>7</v>
      </c>
      <c r="AA823" s="27"/>
      <c r="AB823" t="s">
        <v>14</v>
      </c>
      <c r="AC823" s="28" t="s">
        <v>2</v>
      </c>
      <c r="AD823" s="30" t="s">
        <v>150</v>
      </c>
      <c r="AE823" s="49">
        <v>19.392161945554751</v>
      </c>
      <c r="AF823" s="49">
        <v>19.064500000000002</v>
      </c>
      <c r="AG823" s="56">
        <f t="shared" ref="AG823:AG886" si="39">AF823</f>
        <v>19.064500000000002</v>
      </c>
      <c r="AH823" s="49">
        <f t="shared" si="38"/>
        <v>19.064500000000002</v>
      </c>
      <c r="AI823" s="49">
        <v>19.247834920521264</v>
      </c>
      <c r="AJ823" s="49">
        <v>19.247834920521264</v>
      </c>
      <c r="AK823" s="49">
        <v>19.247834920521264</v>
      </c>
      <c r="AL823" s="49">
        <v>19.536488970588238</v>
      </c>
      <c r="AM823" s="49">
        <v>19.536488970588238</v>
      </c>
      <c r="AN823" s="49">
        <v>19.536488970588238</v>
      </c>
      <c r="AO823" s="49">
        <v>19.536488970588238</v>
      </c>
      <c r="AP823" s="49">
        <v>19.536488970588238</v>
      </c>
      <c r="AQ823" s="49">
        <v>19.247834920521264</v>
      </c>
      <c r="AR823" s="49">
        <v>19.247834920521264</v>
      </c>
      <c r="AS823" s="49">
        <v>19.247834920521264</v>
      </c>
      <c r="AT823" s="49">
        <v>19.247834920521264</v>
      </c>
      <c r="AU823" s="49">
        <v>19.247834920521264</v>
      </c>
      <c r="AV823" s="49">
        <v>19.536488970588238</v>
      </c>
      <c r="AW823" s="49">
        <v>19.536488970588238</v>
      </c>
      <c r="AX823" s="49">
        <v>19.536488970588238</v>
      </c>
      <c r="AY823" s="49">
        <v>19.536488970588238</v>
      </c>
      <c r="AZ823" s="49">
        <v>19.536488970588238</v>
      </c>
      <c r="BA823" s="49">
        <v>19.499942478045785</v>
      </c>
    </row>
    <row r="824" spans="13:53" x14ac:dyDescent="0.25">
      <c r="M824" s="40">
        <v>43191</v>
      </c>
      <c r="N824" s="48" t="s">
        <v>14</v>
      </c>
      <c r="O824" s="48" t="s">
        <v>3</v>
      </c>
      <c r="P824" s="48" t="s">
        <v>120</v>
      </c>
      <c r="Q824" s="48">
        <v>13.2075</v>
      </c>
      <c r="R824" s="48">
        <v>3</v>
      </c>
      <c r="S824" s="48">
        <v>4</v>
      </c>
      <c r="T824" s="49">
        <v>14.117213416881683</v>
      </c>
      <c r="U824" s="49">
        <v>19.190000000000001</v>
      </c>
      <c r="V824" s="49">
        <v>51.59</v>
      </c>
      <c r="W824" s="48">
        <v>7</v>
      </c>
      <c r="X824" s="48">
        <v>7</v>
      </c>
      <c r="AA824" s="27"/>
      <c r="AB824" t="s">
        <v>14</v>
      </c>
      <c r="AC824" s="28" t="s">
        <v>3</v>
      </c>
      <c r="AD824" s="30" t="s">
        <v>120</v>
      </c>
      <c r="AE824" s="49">
        <v>19.104626462283406</v>
      </c>
      <c r="AF824" s="49">
        <v>19.064500000000002</v>
      </c>
      <c r="AG824" s="56">
        <f t="shared" si="39"/>
        <v>19.064500000000002</v>
      </c>
      <c r="AH824" s="49">
        <f t="shared" si="38"/>
        <v>19.064500000000002</v>
      </c>
      <c r="AI824" s="49">
        <v>19.052920671449847</v>
      </c>
      <c r="AJ824" s="49">
        <v>19.052920671449847</v>
      </c>
      <c r="AK824" s="49">
        <v>19.052920671449847</v>
      </c>
      <c r="AL824" s="49">
        <v>19.156332253116961</v>
      </c>
      <c r="AM824" s="49">
        <v>19.156332253116961</v>
      </c>
      <c r="AN824" s="49">
        <v>19.156332253116961</v>
      </c>
      <c r="AO824" s="49">
        <v>19.156332253116961</v>
      </c>
      <c r="AP824" s="49">
        <v>19.156332253116961</v>
      </c>
      <c r="AQ824" s="49">
        <v>19.052920671449847</v>
      </c>
      <c r="AR824" s="49">
        <v>19.052920671449847</v>
      </c>
      <c r="AS824" s="49">
        <v>19.052920671449847</v>
      </c>
      <c r="AT824" s="49">
        <v>19.052920671449847</v>
      </c>
      <c r="AU824" s="49">
        <v>19.052920671449847</v>
      </c>
      <c r="AV824" s="49">
        <v>19.156332253116961</v>
      </c>
      <c r="AW824" s="49">
        <v>19.156332253116961</v>
      </c>
      <c r="AX824" s="49">
        <v>19.156332253116961</v>
      </c>
      <c r="AY824" s="49">
        <v>19.156332253116961</v>
      </c>
      <c r="AZ824" s="49">
        <v>19.156332253116961</v>
      </c>
      <c r="BA824" s="49">
        <v>19.619779882655212</v>
      </c>
    </row>
    <row r="825" spans="13:53" x14ac:dyDescent="0.25">
      <c r="M825" s="40">
        <v>43192</v>
      </c>
      <c r="N825" s="48" t="s">
        <v>14</v>
      </c>
      <c r="O825" s="48" t="s">
        <v>3</v>
      </c>
      <c r="P825" s="48" t="s">
        <v>121</v>
      </c>
      <c r="Q825" s="48">
        <v>13.023999999999999</v>
      </c>
      <c r="R825" s="48">
        <v>3</v>
      </c>
      <c r="S825" s="48">
        <v>4</v>
      </c>
      <c r="T825" s="49">
        <v>14.117213416881683</v>
      </c>
      <c r="U825" s="49">
        <v>19.012</v>
      </c>
      <c r="V825" s="49">
        <v>51.59</v>
      </c>
      <c r="W825" s="48">
        <v>7</v>
      </c>
      <c r="X825" s="48">
        <v>7</v>
      </c>
      <c r="AA825" s="27"/>
      <c r="AB825" t="s">
        <v>14</v>
      </c>
      <c r="AC825" s="28" t="s">
        <v>3</v>
      </c>
      <c r="AD825" s="30" t="s">
        <v>121</v>
      </c>
      <c r="AE825" s="49">
        <v>19.12378391857208</v>
      </c>
      <c r="AF825" s="49">
        <v>19.064500000000002</v>
      </c>
      <c r="AG825" s="56">
        <f t="shared" si="39"/>
        <v>19.064500000000002</v>
      </c>
      <c r="AH825" s="49">
        <f t="shared" si="38"/>
        <v>19.064500000000002</v>
      </c>
      <c r="AI825" s="49">
        <v>19.051071362368422</v>
      </c>
      <c r="AJ825" s="49">
        <v>19.051071362368422</v>
      </c>
      <c r="AK825" s="49">
        <v>19.051071362368422</v>
      </c>
      <c r="AL825" s="49">
        <v>19.196496474775742</v>
      </c>
      <c r="AM825" s="49">
        <v>19.196496474775742</v>
      </c>
      <c r="AN825" s="49">
        <v>19.196496474775742</v>
      </c>
      <c r="AO825" s="49">
        <v>19.196496474775742</v>
      </c>
      <c r="AP825" s="49">
        <v>19.196496474775742</v>
      </c>
      <c r="AQ825" s="49">
        <v>19.051071362368422</v>
      </c>
      <c r="AR825" s="49">
        <v>19.051071362368422</v>
      </c>
      <c r="AS825" s="49">
        <v>19.051071362368422</v>
      </c>
      <c r="AT825" s="49">
        <v>19.051071362368422</v>
      </c>
      <c r="AU825" s="49">
        <v>19.051071362368422</v>
      </c>
      <c r="AV825" s="49">
        <v>19.196496474775742</v>
      </c>
      <c r="AW825" s="49">
        <v>19.196496474775742</v>
      </c>
      <c r="AX825" s="49">
        <v>19.196496474775742</v>
      </c>
      <c r="AY825" s="49">
        <v>19.196496474775742</v>
      </c>
      <c r="AZ825" s="49">
        <v>19.196496474775742</v>
      </c>
      <c r="BA825" s="49">
        <v>19.619779882655212</v>
      </c>
    </row>
    <row r="826" spans="13:53" x14ac:dyDescent="0.25">
      <c r="M826" s="40">
        <v>43193</v>
      </c>
      <c r="N826" s="48" t="s">
        <v>14</v>
      </c>
      <c r="O826" s="48" t="s">
        <v>3</v>
      </c>
      <c r="P826" s="48" t="s">
        <v>122</v>
      </c>
      <c r="Q826" s="48">
        <v>13.023999999999999</v>
      </c>
      <c r="R826" s="48">
        <v>3</v>
      </c>
      <c r="S826" s="48">
        <v>4</v>
      </c>
      <c r="T826" s="49">
        <v>14.117213416881683</v>
      </c>
      <c r="U826" s="49">
        <v>18.502000000000002</v>
      </c>
      <c r="V826" s="49">
        <v>51.59</v>
      </c>
      <c r="W826" s="48">
        <v>7</v>
      </c>
      <c r="X826" s="48">
        <v>7</v>
      </c>
      <c r="AA826" s="27"/>
      <c r="AB826" t="s">
        <v>14</v>
      </c>
      <c r="AC826" s="28" t="s">
        <v>3</v>
      </c>
      <c r="AD826" s="30" t="s">
        <v>122</v>
      </c>
      <c r="AE826" s="49">
        <v>19.142941374860762</v>
      </c>
      <c r="AF826" s="49">
        <v>19.503</v>
      </c>
      <c r="AG826" s="56">
        <f t="shared" si="39"/>
        <v>19.503</v>
      </c>
      <c r="AH826" s="49">
        <f t="shared" si="38"/>
        <v>19.503</v>
      </c>
      <c r="AI826" s="49">
        <v>19.049222053286996</v>
      </c>
      <c r="AJ826" s="49">
        <v>19.049222053286996</v>
      </c>
      <c r="AK826" s="49">
        <v>19.049222053286996</v>
      </c>
      <c r="AL826" s="49">
        <v>19.236660696434523</v>
      </c>
      <c r="AM826" s="49">
        <v>19.236660696434523</v>
      </c>
      <c r="AN826" s="49">
        <v>19.236660696434523</v>
      </c>
      <c r="AO826" s="49">
        <v>19.236660696434523</v>
      </c>
      <c r="AP826" s="49">
        <v>19.236660696434523</v>
      </c>
      <c r="AQ826" s="49">
        <v>19.049222053286996</v>
      </c>
      <c r="AR826" s="49">
        <v>19.049222053286996</v>
      </c>
      <c r="AS826" s="49">
        <v>19.049222053286996</v>
      </c>
      <c r="AT826" s="49">
        <v>19.049222053286996</v>
      </c>
      <c r="AU826" s="49">
        <v>19.049222053286996</v>
      </c>
      <c r="AV826" s="49">
        <v>19.236660696434523</v>
      </c>
      <c r="AW826" s="49">
        <v>19.236660696434523</v>
      </c>
      <c r="AX826" s="49">
        <v>19.236660696434523</v>
      </c>
      <c r="AY826" s="49">
        <v>19.236660696434523</v>
      </c>
      <c r="AZ826" s="49">
        <v>19.236660696434523</v>
      </c>
      <c r="BA826" s="49">
        <v>19.73961728726464</v>
      </c>
    </row>
    <row r="827" spans="13:53" x14ac:dyDescent="0.25">
      <c r="M827" s="40">
        <v>43194</v>
      </c>
      <c r="N827" s="48" t="s">
        <v>14</v>
      </c>
      <c r="O827" s="48" t="s">
        <v>3</v>
      </c>
      <c r="P827" s="48" t="s">
        <v>123</v>
      </c>
      <c r="Q827" s="48">
        <v>13.023999999999999</v>
      </c>
      <c r="R827" s="48">
        <v>3</v>
      </c>
      <c r="S827" s="48">
        <v>4</v>
      </c>
      <c r="T827" s="49">
        <v>14.117213416881683</v>
      </c>
      <c r="U827" s="49">
        <v>18.25</v>
      </c>
      <c r="V827" s="49">
        <v>51.59</v>
      </c>
      <c r="W827" s="48">
        <v>7</v>
      </c>
      <c r="X827" s="48">
        <v>7</v>
      </c>
      <c r="AA827" s="27"/>
      <c r="AB827" t="s">
        <v>14</v>
      </c>
      <c r="AC827" s="28" t="s">
        <v>3</v>
      </c>
      <c r="AD827" s="30" t="s">
        <v>123</v>
      </c>
      <c r="AE827" s="49">
        <v>18.550390669193348</v>
      </c>
      <c r="AF827" s="49">
        <v>18.61</v>
      </c>
      <c r="AG827" s="56">
        <f t="shared" si="39"/>
        <v>18.61</v>
      </c>
      <c r="AH827" s="49">
        <f t="shared" si="38"/>
        <v>18.61</v>
      </c>
      <c r="AI827" s="49">
        <v>18.524999999999999</v>
      </c>
      <c r="AJ827" s="49">
        <v>18.524999999999999</v>
      </c>
      <c r="AK827" s="49">
        <v>18.524999999999999</v>
      </c>
      <c r="AL827" s="49">
        <v>18.575781338386697</v>
      </c>
      <c r="AM827" s="49">
        <v>18.575781338386697</v>
      </c>
      <c r="AN827" s="49">
        <v>18.575781338386697</v>
      </c>
      <c r="AO827" s="49">
        <v>18.575781338386697</v>
      </c>
      <c r="AP827" s="49">
        <v>18.575781338386697</v>
      </c>
      <c r="AQ827" s="49">
        <v>18.524999999999999</v>
      </c>
      <c r="AR827" s="49">
        <v>18.524999999999999</v>
      </c>
      <c r="AS827" s="49">
        <v>18.524999999999999</v>
      </c>
      <c r="AT827" s="49">
        <v>18.524999999999999</v>
      </c>
      <c r="AU827" s="49">
        <v>18.524999999999999</v>
      </c>
      <c r="AV827" s="49">
        <v>18.575781338386697</v>
      </c>
      <c r="AW827" s="49">
        <v>18.575781338386697</v>
      </c>
      <c r="AX827" s="49">
        <v>18.575781338386697</v>
      </c>
      <c r="AY827" s="49">
        <v>18.575781338386697</v>
      </c>
      <c r="AZ827" s="49">
        <v>18.575781338386697</v>
      </c>
      <c r="BA827" s="49">
        <v>19.224316447444107</v>
      </c>
    </row>
    <row r="828" spans="13:53" x14ac:dyDescent="0.25">
      <c r="M828" s="40">
        <v>43195</v>
      </c>
      <c r="N828" s="48" t="s">
        <v>14</v>
      </c>
      <c r="O828" s="48" t="s">
        <v>3</v>
      </c>
      <c r="P828" s="48" t="s">
        <v>124</v>
      </c>
      <c r="Q828" s="48">
        <v>13.023999999999999</v>
      </c>
      <c r="R828" s="48">
        <v>3</v>
      </c>
      <c r="S828" s="48">
        <v>4</v>
      </c>
      <c r="T828" s="49">
        <v>14.117213416881683</v>
      </c>
      <c r="U828" s="49">
        <v>18.768000000000001</v>
      </c>
      <c r="V828" s="49">
        <v>51.59</v>
      </c>
      <c r="W828" s="48">
        <v>7</v>
      </c>
      <c r="X828" s="48">
        <v>7</v>
      </c>
      <c r="AA828" s="27"/>
      <c r="AB828" t="s">
        <v>14</v>
      </c>
      <c r="AC828" s="28" t="s">
        <v>3</v>
      </c>
      <c r="AD828" s="30" t="s">
        <v>124</v>
      </c>
      <c r="AE828" s="49">
        <v>18.778785351110653</v>
      </c>
      <c r="AF828" s="49">
        <v>19.03</v>
      </c>
      <c r="AG828" s="56">
        <f t="shared" si="39"/>
        <v>19.03</v>
      </c>
      <c r="AH828" s="49">
        <f t="shared" si="38"/>
        <v>19.03</v>
      </c>
      <c r="AI828" s="49">
        <v>19.002613889806707</v>
      </c>
      <c r="AJ828" s="49">
        <v>19.002613889806707</v>
      </c>
      <c r="AK828" s="49">
        <v>19.002613889806707</v>
      </c>
      <c r="AL828" s="49">
        <v>18.554956812414598</v>
      </c>
      <c r="AM828" s="49">
        <v>18.554956812414598</v>
      </c>
      <c r="AN828" s="49">
        <v>18.554956812414598</v>
      </c>
      <c r="AO828" s="49">
        <v>18.554956812414598</v>
      </c>
      <c r="AP828" s="49">
        <v>18.554956812414598</v>
      </c>
      <c r="AQ828" s="49">
        <v>19.002613889806707</v>
      </c>
      <c r="AR828" s="49">
        <v>19.002613889806707</v>
      </c>
      <c r="AS828" s="49">
        <v>19.002613889806707</v>
      </c>
      <c r="AT828" s="49">
        <v>19.002613889806707</v>
      </c>
      <c r="AU828" s="49">
        <v>19.002613889806707</v>
      </c>
      <c r="AV828" s="49">
        <v>18.554956812414598</v>
      </c>
      <c r="AW828" s="49">
        <v>18.554956812414598</v>
      </c>
      <c r="AX828" s="49">
        <v>18.554956812414598</v>
      </c>
      <c r="AY828" s="49">
        <v>18.554956812414598</v>
      </c>
      <c r="AZ828" s="49">
        <v>18.554956812414598</v>
      </c>
      <c r="BA828" s="49">
        <v>19.224316447444107</v>
      </c>
    </row>
    <row r="829" spans="13:53" x14ac:dyDescent="0.25">
      <c r="M829" s="40">
        <v>43196</v>
      </c>
      <c r="N829" s="48" t="s">
        <v>14</v>
      </c>
      <c r="O829" s="48" t="s">
        <v>3</v>
      </c>
      <c r="P829" s="48" t="s">
        <v>125</v>
      </c>
      <c r="Q829" s="48">
        <v>13.023999999999999</v>
      </c>
      <c r="R829" s="48">
        <v>3</v>
      </c>
      <c r="S829" s="48">
        <v>4</v>
      </c>
      <c r="T829" s="49">
        <v>14.117213416881683</v>
      </c>
      <c r="U829" s="49">
        <v>18.933</v>
      </c>
      <c r="V829" s="49">
        <v>51.59</v>
      </c>
      <c r="W829" s="48">
        <v>7</v>
      </c>
      <c r="X829" s="48">
        <v>7</v>
      </c>
      <c r="AA829" s="27"/>
      <c r="AB829" t="s">
        <v>14</v>
      </c>
      <c r="AC829" s="28" t="s">
        <v>3</v>
      </c>
      <c r="AD829" s="30" t="s">
        <v>125</v>
      </c>
      <c r="AE829" s="49">
        <v>18.715346048697999</v>
      </c>
      <c r="AF829" s="49">
        <v>19.02</v>
      </c>
      <c r="AG829" s="56">
        <f t="shared" si="39"/>
        <v>19.02</v>
      </c>
      <c r="AH829" s="49">
        <f t="shared" si="38"/>
        <v>19.02</v>
      </c>
      <c r="AI829" s="49">
        <v>18.877955943549846</v>
      </c>
      <c r="AJ829" s="49">
        <v>18.877955943549846</v>
      </c>
      <c r="AK829" s="49">
        <v>18.877955943549846</v>
      </c>
      <c r="AL829" s="49">
        <v>18.552736153846151</v>
      </c>
      <c r="AM829" s="49">
        <v>18.552736153846151</v>
      </c>
      <c r="AN829" s="49">
        <v>18.552736153846151</v>
      </c>
      <c r="AO829" s="49">
        <v>18.552736153846151</v>
      </c>
      <c r="AP829" s="49">
        <v>18.552736153846151</v>
      </c>
      <c r="AQ829" s="49">
        <v>18.877955943549846</v>
      </c>
      <c r="AR829" s="49">
        <v>18.877955943549846</v>
      </c>
      <c r="AS829" s="49">
        <v>18.877955943549846</v>
      </c>
      <c r="AT829" s="49">
        <v>18.877955943549846</v>
      </c>
      <c r="AU829" s="49">
        <v>18.877955943549846</v>
      </c>
      <c r="AV829" s="49">
        <v>18.552736153846151</v>
      </c>
      <c r="AW829" s="49">
        <v>18.552736153846151</v>
      </c>
      <c r="AX829" s="49">
        <v>18.552736153846151</v>
      </c>
      <c r="AY829" s="49">
        <v>18.552736153846151</v>
      </c>
      <c r="AZ829" s="49">
        <v>18.552736153846151</v>
      </c>
      <c r="BA829" s="49">
        <v>19.224316447444107</v>
      </c>
    </row>
    <row r="830" spans="13:53" x14ac:dyDescent="0.25">
      <c r="M830" s="40">
        <v>43197</v>
      </c>
      <c r="N830" s="48" t="s">
        <v>14</v>
      </c>
      <c r="O830" s="48" t="s">
        <v>3</v>
      </c>
      <c r="P830" s="48" t="s">
        <v>126</v>
      </c>
      <c r="Q830" s="48">
        <v>13.023999999999999</v>
      </c>
      <c r="R830" s="48">
        <v>3</v>
      </c>
      <c r="S830" s="48">
        <v>4</v>
      </c>
      <c r="T830" s="49">
        <v>14.117213416881683</v>
      </c>
      <c r="U830" s="49">
        <v>18.221</v>
      </c>
      <c r="V830" s="49">
        <v>51.59</v>
      </c>
      <c r="W830" s="48">
        <v>7</v>
      </c>
      <c r="X830" s="48">
        <v>7</v>
      </c>
      <c r="AA830" s="27"/>
      <c r="AB830" t="s">
        <v>14</v>
      </c>
      <c r="AC830" s="28" t="s">
        <v>3</v>
      </c>
      <c r="AD830" s="30" t="s">
        <v>126</v>
      </c>
      <c r="AE830" s="49">
        <v>18.509374999999999</v>
      </c>
      <c r="AF830" s="49">
        <v>18.8245</v>
      </c>
      <c r="AG830" s="56">
        <f t="shared" si="39"/>
        <v>18.8245</v>
      </c>
      <c r="AH830" s="49">
        <f t="shared" si="38"/>
        <v>18.8245</v>
      </c>
      <c r="AI830" s="49">
        <v>18.581250000000001</v>
      </c>
      <c r="AJ830" s="49">
        <v>18.581250000000001</v>
      </c>
      <c r="AK830" s="49">
        <v>18.581250000000001</v>
      </c>
      <c r="AL830" s="49">
        <v>18.4375</v>
      </c>
      <c r="AM830" s="49">
        <v>18.4375</v>
      </c>
      <c r="AN830" s="49">
        <v>18.4375</v>
      </c>
      <c r="AO830" s="49">
        <v>18.4375</v>
      </c>
      <c r="AP830" s="49">
        <v>18.4375</v>
      </c>
      <c r="AQ830" s="49">
        <v>18.581250000000001</v>
      </c>
      <c r="AR830" s="49">
        <v>18.581250000000001</v>
      </c>
      <c r="AS830" s="49">
        <v>18.581250000000001</v>
      </c>
      <c r="AT830" s="49">
        <v>18.581250000000001</v>
      </c>
      <c r="AU830" s="49">
        <v>18.581250000000001</v>
      </c>
      <c r="AV830" s="49">
        <v>18.4375</v>
      </c>
      <c r="AW830" s="49">
        <v>18.4375</v>
      </c>
      <c r="AX830" s="49">
        <v>18.4375</v>
      </c>
      <c r="AY830" s="49">
        <v>18.4375</v>
      </c>
      <c r="AZ830" s="49">
        <v>18.4375</v>
      </c>
      <c r="BA830" s="49">
        <v>18.709015607623574</v>
      </c>
    </row>
    <row r="831" spans="13:53" x14ac:dyDescent="0.25">
      <c r="M831" s="40">
        <v>43198</v>
      </c>
      <c r="N831" s="48" t="s">
        <v>14</v>
      </c>
      <c r="O831" s="48" t="s">
        <v>3</v>
      </c>
      <c r="P831" s="48" t="s">
        <v>127</v>
      </c>
      <c r="Q831" s="48">
        <v>13.023999999999999</v>
      </c>
      <c r="R831" s="48">
        <v>3</v>
      </c>
      <c r="S831" s="48">
        <v>4</v>
      </c>
      <c r="T831" s="49">
        <v>14.117213416881683</v>
      </c>
      <c r="U831" s="49">
        <v>18.033999999999999</v>
      </c>
      <c r="V831" s="49">
        <v>51.59</v>
      </c>
      <c r="W831" s="48">
        <v>7</v>
      </c>
      <c r="X831" s="48">
        <v>7</v>
      </c>
      <c r="AA831" s="27"/>
      <c r="AB831" t="s">
        <v>14</v>
      </c>
      <c r="AC831" s="28" t="s">
        <v>3</v>
      </c>
      <c r="AD831" s="30" t="s">
        <v>127</v>
      </c>
      <c r="AE831" s="49">
        <v>18.390264049627405</v>
      </c>
      <c r="AF831" s="49">
        <v>18.8245</v>
      </c>
      <c r="AG831" s="56">
        <f t="shared" si="39"/>
        <v>18.8245</v>
      </c>
      <c r="AH831" s="49">
        <f t="shared" si="38"/>
        <v>18.8245</v>
      </c>
      <c r="AI831" s="49">
        <v>18.458698525319978</v>
      </c>
      <c r="AJ831" s="49">
        <v>18.458698525319978</v>
      </c>
      <c r="AK831" s="49">
        <v>18.458698525319978</v>
      </c>
      <c r="AL831" s="49">
        <v>18.321829573934835</v>
      </c>
      <c r="AM831" s="49">
        <v>18.321829573934835</v>
      </c>
      <c r="AN831" s="49">
        <v>18.321829573934835</v>
      </c>
      <c r="AO831" s="49">
        <v>18.321829573934835</v>
      </c>
      <c r="AP831" s="49">
        <v>18.321829573934835</v>
      </c>
      <c r="AQ831" s="49">
        <v>18.458698525319978</v>
      </c>
      <c r="AR831" s="49">
        <v>18.458698525319978</v>
      </c>
      <c r="AS831" s="49">
        <v>18.458698525319978</v>
      </c>
      <c r="AT831" s="49">
        <v>18.458698525319978</v>
      </c>
      <c r="AU831" s="49">
        <v>18.458698525319978</v>
      </c>
      <c r="AV831" s="49">
        <v>18.321829573934835</v>
      </c>
      <c r="AW831" s="49">
        <v>18.321829573934835</v>
      </c>
      <c r="AX831" s="49">
        <v>18.321829573934835</v>
      </c>
      <c r="AY831" s="49">
        <v>18.321829573934835</v>
      </c>
      <c r="AZ831" s="49">
        <v>18.321829573934835</v>
      </c>
      <c r="BA831" s="49">
        <v>14.008992598841889</v>
      </c>
    </row>
    <row r="832" spans="13:53" x14ac:dyDescent="0.25">
      <c r="M832" s="40">
        <v>43199</v>
      </c>
      <c r="N832" s="48" t="s">
        <v>14</v>
      </c>
      <c r="O832" s="48" t="s">
        <v>3</v>
      </c>
      <c r="P832" s="48" t="s">
        <v>128</v>
      </c>
      <c r="Q832" s="48">
        <v>13.496</v>
      </c>
      <c r="R832" s="48">
        <v>3</v>
      </c>
      <c r="S832" s="48">
        <v>4</v>
      </c>
      <c r="T832" s="49">
        <v>14.117213416881683</v>
      </c>
      <c r="U832" s="49">
        <v>18.311</v>
      </c>
      <c r="V832" s="49">
        <v>51.59</v>
      </c>
      <c r="W832" s="48">
        <v>7</v>
      </c>
      <c r="X832" s="48">
        <v>7</v>
      </c>
      <c r="AA832" s="27"/>
      <c r="AB832" t="s">
        <v>14</v>
      </c>
      <c r="AC832" s="28" t="s">
        <v>3</v>
      </c>
      <c r="AD832" s="30" t="s">
        <v>128</v>
      </c>
      <c r="AE832" s="49">
        <v>18.522800129835019</v>
      </c>
      <c r="AF832" s="49">
        <v>18.629000000000001</v>
      </c>
      <c r="AG832" s="56">
        <f t="shared" si="39"/>
        <v>18.629000000000001</v>
      </c>
      <c r="AH832" s="49">
        <f t="shared" si="38"/>
        <v>18.629000000000001</v>
      </c>
      <c r="AI832" s="49">
        <v>18.610307202397681</v>
      </c>
      <c r="AJ832" s="49">
        <v>18.610307202397681</v>
      </c>
      <c r="AK832" s="49">
        <v>18.610307202397681</v>
      </c>
      <c r="AL832" s="49">
        <v>18.435293057272354</v>
      </c>
      <c r="AM832" s="49">
        <v>18.435293057272354</v>
      </c>
      <c r="AN832" s="49">
        <v>18.435293057272354</v>
      </c>
      <c r="AO832" s="49">
        <v>18.435293057272354</v>
      </c>
      <c r="AP832" s="49">
        <v>18.435293057272354</v>
      </c>
      <c r="AQ832" s="49">
        <v>18.610307202397681</v>
      </c>
      <c r="AR832" s="49">
        <v>18.610307202397681</v>
      </c>
      <c r="AS832" s="49">
        <v>18.610307202397681</v>
      </c>
      <c r="AT832" s="49">
        <v>18.610307202397681</v>
      </c>
      <c r="AU832" s="49">
        <v>18.610307202397681</v>
      </c>
      <c r="AV832" s="49">
        <v>18.435293057272354</v>
      </c>
      <c r="AW832" s="49">
        <v>18.435293057272354</v>
      </c>
      <c r="AX832" s="49">
        <v>18.435293057272354</v>
      </c>
      <c r="AY832" s="49">
        <v>18.435293057272354</v>
      </c>
      <c r="AZ832" s="49">
        <v>18.435293057272354</v>
      </c>
      <c r="BA832" s="49">
        <v>9.3089695900602063</v>
      </c>
    </row>
    <row r="833" spans="13:53" x14ac:dyDescent="0.25">
      <c r="M833" s="40">
        <v>43200</v>
      </c>
      <c r="N833" s="48" t="s">
        <v>14</v>
      </c>
      <c r="O833" s="48" t="s">
        <v>3</v>
      </c>
      <c r="P833" s="48" t="s">
        <v>129</v>
      </c>
      <c r="Q833" s="48">
        <v>13.496</v>
      </c>
      <c r="R833" s="48">
        <v>3</v>
      </c>
      <c r="S833" s="48">
        <v>4</v>
      </c>
      <c r="T833" s="49">
        <v>14.117213416881683</v>
      </c>
      <c r="U833" s="49">
        <v>18.878</v>
      </c>
      <c r="V833" s="49">
        <v>51.59</v>
      </c>
      <c r="W833" s="48">
        <v>7</v>
      </c>
      <c r="X833" s="48">
        <v>7</v>
      </c>
      <c r="AA833" s="27"/>
      <c r="AB833" t="s">
        <v>14</v>
      </c>
      <c r="AC833" s="28" t="s">
        <v>3</v>
      </c>
      <c r="AD833" s="30" t="s">
        <v>129</v>
      </c>
      <c r="AE833" s="49">
        <v>18.875081869009584</v>
      </c>
      <c r="AF833" s="49">
        <v>18.966999999999999</v>
      </c>
      <c r="AG833" s="56">
        <f t="shared" si="39"/>
        <v>18.966999999999999</v>
      </c>
      <c r="AH833" s="49">
        <f t="shared" si="38"/>
        <v>18.966999999999999</v>
      </c>
      <c r="AI833" s="49">
        <v>18.962663738019167</v>
      </c>
      <c r="AJ833" s="49">
        <v>18.962663738019167</v>
      </c>
      <c r="AK833" s="49">
        <v>18.962663738019167</v>
      </c>
      <c r="AL833" s="49">
        <v>18.787500000000001</v>
      </c>
      <c r="AM833" s="49">
        <v>18.787500000000001</v>
      </c>
      <c r="AN833" s="49">
        <v>18.787500000000001</v>
      </c>
      <c r="AO833" s="49">
        <v>18.787500000000001</v>
      </c>
      <c r="AP833" s="49">
        <v>18.787500000000001</v>
      </c>
      <c r="AQ833" s="49">
        <v>18.962663738019167</v>
      </c>
      <c r="AR833" s="49">
        <v>18.962663738019167</v>
      </c>
      <c r="AS833" s="49">
        <v>18.962663738019167</v>
      </c>
      <c r="AT833" s="49">
        <v>18.962663738019167</v>
      </c>
      <c r="AU833" s="49">
        <v>18.962663738019167</v>
      </c>
      <c r="AV833" s="49">
        <v>18.787500000000001</v>
      </c>
      <c r="AW833" s="49">
        <v>18.787500000000001</v>
      </c>
      <c r="AX833" s="49">
        <v>18.787500000000001</v>
      </c>
      <c r="AY833" s="49">
        <v>18.787500000000001</v>
      </c>
      <c r="AZ833" s="49">
        <v>18.787500000000001</v>
      </c>
      <c r="BA833" s="49">
        <v>14.318173102734209</v>
      </c>
    </row>
    <row r="834" spans="13:53" x14ac:dyDescent="0.25">
      <c r="M834" s="40">
        <v>43201</v>
      </c>
      <c r="N834" s="48" t="s">
        <v>14</v>
      </c>
      <c r="O834" s="48" t="s">
        <v>3</v>
      </c>
      <c r="P834" s="48" t="s">
        <v>130</v>
      </c>
      <c r="Q834" s="48">
        <v>13.496</v>
      </c>
      <c r="R834" s="48">
        <v>3</v>
      </c>
      <c r="S834" s="48">
        <v>4</v>
      </c>
      <c r="T834" s="49">
        <v>14.117213416881683</v>
      </c>
      <c r="U834" s="49">
        <v>19.332000000000001</v>
      </c>
      <c r="V834" s="49">
        <v>51.59</v>
      </c>
      <c r="W834" s="48">
        <v>7</v>
      </c>
      <c r="X834" s="48">
        <v>7</v>
      </c>
      <c r="AA834" s="27"/>
      <c r="AB834" t="s">
        <v>14</v>
      </c>
      <c r="AC834" s="28" t="s">
        <v>3</v>
      </c>
      <c r="AD834" s="30" t="s">
        <v>130</v>
      </c>
      <c r="AE834" s="49">
        <v>19.332485344081007</v>
      </c>
      <c r="AF834" s="49">
        <v>20.164000000000001</v>
      </c>
      <c r="AG834" s="56">
        <f t="shared" si="39"/>
        <v>20.164000000000001</v>
      </c>
      <c r="AH834" s="49">
        <f t="shared" si="38"/>
        <v>20.164000000000001</v>
      </c>
      <c r="AI834" s="49">
        <v>19.664970688162018</v>
      </c>
      <c r="AJ834" s="49">
        <v>19.664970688162018</v>
      </c>
      <c r="AK834" s="49">
        <v>19.664970688162018</v>
      </c>
      <c r="AL834" s="49">
        <v>19</v>
      </c>
      <c r="AM834" s="49">
        <v>19</v>
      </c>
      <c r="AN834" s="49">
        <v>19</v>
      </c>
      <c r="AO834" s="49">
        <v>19</v>
      </c>
      <c r="AP834" s="49">
        <v>19</v>
      </c>
      <c r="AQ834" s="49">
        <v>19.664970688162018</v>
      </c>
      <c r="AR834" s="49">
        <v>19.664970688162018</v>
      </c>
      <c r="AS834" s="49">
        <v>19.664970688162018</v>
      </c>
      <c r="AT834" s="49">
        <v>19.664970688162018</v>
      </c>
      <c r="AU834" s="49">
        <v>19.664970688162018</v>
      </c>
      <c r="AV834" s="49">
        <v>19</v>
      </c>
      <c r="AW834" s="49">
        <v>19</v>
      </c>
      <c r="AX834" s="49">
        <v>19</v>
      </c>
      <c r="AY834" s="49">
        <v>19</v>
      </c>
      <c r="AZ834" s="49">
        <v>19</v>
      </c>
      <c r="BA834" s="49">
        <v>19.327376615408213</v>
      </c>
    </row>
    <row r="835" spans="13:53" x14ac:dyDescent="0.25">
      <c r="M835" s="40">
        <v>43202</v>
      </c>
      <c r="N835" s="48" t="s">
        <v>14</v>
      </c>
      <c r="O835" s="48" t="s">
        <v>3</v>
      </c>
      <c r="P835" s="48" t="s">
        <v>131</v>
      </c>
      <c r="Q835" s="48">
        <v>13.496</v>
      </c>
      <c r="R835" s="48">
        <v>3</v>
      </c>
      <c r="S835" s="48">
        <v>4</v>
      </c>
      <c r="T835" s="49">
        <v>14.117213416881683</v>
      </c>
      <c r="U835" s="49">
        <v>20.011000000000003</v>
      </c>
      <c r="V835" s="49">
        <v>51.59</v>
      </c>
      <c r="W835" s="48">
        <v>7</v>
      </c>
      <c r="X835" s="48">
        <v>7</v>
      </c>
      <c r="AA835" s="27"/>
      <c r="AB835" t="s">
        <v>14</v>
      </c>
      <c r="AC835" s="28" t="s">
        <v>3</v>
      </c>
      <c r="AD835" s="30" t="s">
        <v>131</v>
      </c>
      <c r="AE835" s="49">
        <v>19.543549987687435</v>
      </c>
      <c r="AF835" s="49">
        <v>19.646000000000001</v>
      </c>
      <c r="AG835" s="56">
        <f t="shared" si="39"/>
        <v>19.646000000000001</v>
      </c>
      <c r="AH835" s="49">
        <f t="shared" si="38"/>
        <v>19.646000000000001</v>
      </c>
      <c r="AI835" s="49">
        <v>19.697936090330504</v>
      </c>
      <c r="AJ835" s="49">
        <v>19.697936090330504</v>
      </c>
      <c r="AK835" s="49">
        <v>19.697936090330504</v>
      </c>
      <c r="AL835" s="49">
        <v>19.389163885044368</v>
      </c>
      <c r="AM835" s="49">
        <v>19.389163885044368</v>
      </c>
      <c r="AN835" s="49">
        <v>19.389163885044368</v>
      </c>
      <c r="AO835" s="49">
        <v>19.389163885044368</v>
      </c>
      <c r="AP835" s="49">
        <v>19.389163885044368</v>
      </c>
      <c r="AQ835" s="49">
        <v>19.697936090330504</v>
      </c>
      <c r="AR835" s="49">
        <v>19.697936090330504</v>
      </c>
      <c r="AS835" s="49">
        <v>19.697936090330504</v>
      </c>
      <c r="AT835" s="49">
        <v>19.697936090330504</v>
      </c>
      <c r="AU835" s="49">
        <v>19.697936090330504</v>
      </c>
      <c r="AV835" s="49">
        <v>19.389163885044368</v>
      </c>
      <c r="AW835" s="49">
        <v>19.389163885044368</v>
      </c>
      <c r="AX835" s="49">
        <v>19.389163885044368</v>
      </c>
      <c r="AY835" s="49">
        <v>19.389163885044368</v>
      </c>
      <c r="AZ835" s="49">
        <v>19.389163885044368</v>
      </c>
      <c r="BA835" s="49">
        <v>19.86424818805844</v>
      </c>
    </row>
    <row r="836" spans="13:53" x14ac:dyDescent="0.25">
      <c r="M836" s="40">
        <v>43203</v>
      </c>
      <c r="N836" s="48" t="s">
        <v>14</v>
      </c>
      <c r="O836" s="48" t="s">
        <v>3</v>
      </c>
      <c r="P836" s="48" t="s">
        <v>132</v>
      </c>
      <c r="Q836" s="48">
        <v>13.496</v>
      </c>
      <c r="R836" s="48">
        <v>3</v>
      </c>
      <c r="S836" s="48">
        <v>4</v>
      </c>
      <c r="T836" s="49">
        <v>14.117213416881683</v>
      </c>
      <c r="U836" s="49">
        <v>19.702999999999999</v>
      </c>
      <c r="V836" s="49">
        <v>51.59</v>
      </c>
      <c r="W836" s="48">
        <v>7</v>
      </c>
      <c r="X836" s="48">
        <v>7</v>
      </c>
      <c r="AA836" s="27"/>
      <c r="AB836" t="s">
        <v>14</v>
      </c>
      <c r="AC836" s="28" t="s">
        <v>3</v>
      </c>
      <c r="AD836" s="30" t="s">
        <v>132</v>
      </c>
      <c r="AE836" s="49">
        <v>19.90346414530265</v>
      </c>
      <c r="AF836" s="49">
        <v>20.225000000000001</v>
      </c>
      <c r="AG836" s="56">
        <f t="shared" si="39"/>
        <v>20.225000000000001</v>
      </c>
      <c r="AH836" s="49">
        <f t="shared" si="38"/>
        <v>20.225000000000001</v>
      </c>
      <c r="AI836" s="49">
        <v>20.137500000000003</v>
      </c>
      <c r="AJ836" s="49">
        <v>20.137500000000003</v>
      </c>
      <c r="AK836" s="49">
        <v>20.137500000000003</v>
      </c>
      <c r="AL836" s="49">
        <v>19.669428290605293</v>
      </c>
      <c r="AM836" s="49">
        <v>19.669428290605293</v>
      </c>
      <c r="AN836" s="49">
        <v>19.669428290605293</v>
      </c>
      <c r="AO836" s="49">
        <v>19.669428290605293</v>
      </c>
      <c r="AP836" s="49">
        <v>19.669428290605293</v>
      </c>
      <c r="AQ836" s="49">
        <v>20.137500000000003</v>
      </c>
      <c r="AR836" s="49">
        <v>20.137500000000003</v>
      </c>
      <c r="AS836" s="49">
        <v>20.137500000000003</v>
      </c>
      <c r="AT836" s="49">
        <v>20.137500000000003</v>
      </c>
      <c r="AU836" s="49">
        <v>20.137500000000003</v>
      </c>
      <c r="AV836" s="49">
        <v>19.669428290605293</v>
      </c>
      <c r="AW836" s="49">
        <v>19.669428290605293</v>
      </c>
      <c r="AX836" s="49">
        <v>19.669428290605293</v>
      </c>
      <c r="AY836" s="49">
        <v>19.669428290605293</v>
      </c>
      <c r="AZ836" s="49">
        <v>19.669428290605293</v>
      </c>
      <c r="BA836" s="49">
        <v>19.653334355945855</v>
      </c>
    </row>
    <row r="837" spans="13:53" x14ac:dyDescent="0.25">
      <c r="M837" s="40">
        <v>43204</v>
      </c>
      <c r="N837" s="48" t="s">
        <v>14</v>
      </c>
      <c r="O837" s="48" t="s">
        <v>3</v>
      </c>
      <c r="P837" s="48" t="s">
        <v>133</v>
      </c>
      <c r="Q837" s="48">
        <v>13.496</v>
      </c>
      <c r="R837" s="48">
        <v>3</v>
      </c>
      <c r="S837" s="48">
        <v>4</v>
      </c>
      <c r="T837" s="49">
        <v>14.117213416881683</v>
      </c>
      <c r="U837" s="49">
        <v>19.966999999999999</v>
      </c>
      <c r="V837" s="49">
        <v>51.59</v>
      </c>
      <c r="W837" s="48">
        <v>7</v>
      </c>
      <c r="X837" s="48">
        <v>7</v>
      </c>
      <c r="AA837" s="27"/>
      <c r="AB837" t="s">
        <v>14</v>
      </c>
      <c r="AC837" s="28" t="s">
        <v>3</v>
      </c>
      <c r="AD837" s="30" t="s">
        <v>133</v>
      </c>
      <c r="AE837" s="49">
        <v>19.904702358969622</v>
      </c>
      <c r="AF837" s="49">
        <v>20.201000000000001</v>
      </c>
      <c r="AG837" s="56">
        <f t="shared" si="39"/>
        <v>20.201000000000001</v>
      </c>
      <c r="AH837" s="49">
        <f t="shared" si="38"/>
        <v>20.201000000000001</v>
      </c>
      <c r="AI837" s="49">
        <v>20.087499999999999</v>
      </c>
      <c r="AJ837" s="49">
        <v>20.087499999999999</v>
      </c>
      <c r="AK837" s="49">
        <v>20.087499999999999</v>
      </c>
      <c r="AL837" s="49">
        <v>19.72190471793925</v>
      </c>
      <c r="AM837" s="49">
        <v>19.72190471793925</v>
      </c>
      <c r="AN837" s="49">
        <v>19.72190471793925</v>
      </c>
      <c r="AO837" s="49">
        <v>19.72190471793925</v>
      </c>
      <c r="AP837" s="49">
        <v>19.72190471793925</v>
      </c>
      <c r="AQ837" s="49">
        <v>20.087499999999999</v>
      </c>
      <c r="AR837" s="49">
        <v>20.087499999999999</v>
      </c>
      <c r="AS837" s="49">
        <v>20.087499999999999</v>
      </c>
      <c r="AT837" s="49">
        <v>20.087499999999999</v>
      </c>
      <c r="AU837" s="49">
        <v>20.087499999999999</v>
      </c>
      <c r="AV837" s="49">
        <v>19.72190471793925</v>
      </c>
      <c r="AW837" s="49">
        <v>19.72190471793925</v>
      </c>
      <c r="AX837" s="49">
        <v>19.72190471793925</v>
      </c>
      <c r="AY837" s="49">
        <v>19.72190471793925</v>
      </c>
      <c r="AZ837" s="49">
        <v>19.72190471793925</v>
      </c>
      <c r="BA837" s="49">
        <v>19.653334355945855</v>
      </c>
    </row>
    <row r="838" spans="13:53" x14ac:dyDescent="0.25">
      <c r="M838" s="40">
        <v>43205</v>
      </c>
      <c r="N838" s="48" t="s">
        <v>14</v>
      </c>
      <c r="O838" s="48" t="s">
        <v>3</v>
      </c>
      <c r="P838" s="48" t="s">
        <v>134</v>
      </c>
      <c r="Q838" s="48">
        <v>13.496</v>
      </c>
      <c r="R838" s="48">
        <v>3</v>
      </c>
      <c r="S838" s="48">
        <v>4</v>
      </c>
      <c r="T838" s="49">
        <v>14.117213416881683</v>
      </c>
      <c r="U838" s="49">
        <v>19.837</v>
      </c>
      <c r="V838" s="49">
        <v>51.59</v>
      </c>
      <c r="W838" s="48">
        <v>7</v>
      </c>
      <c r="X838" s="48">
        <v>7</v>
      </c>
      <c r="AA838" s="27"/>
      <c r="AB838" t="s">
        <v>14</v>
      </c>
      <c r="AC838" s="28" t="s">
        <v>3</v>
      </c>
      <c r="AD838" s="30" t="s">
        <v>134</v>
      </c>
      <c r="AE838" s="49">
        <v>19.848262441801609</v>
      </c>
      <c r="AF838" s="49">
        <v>20.201000000000001</v>
      </c>
      <c r="AG838" s="56">
        <f t="shared" si="39"/>
        <v>20.201000000000001</v>
      </c>
      <c r="AH838" s="49">
        <f t="shared" si="38"/>
        <v>20.201000000000001</v>
      </c>
      <c r="AI838" s="49">
        <v>19.907883482893997</v>
      </c>
      <c r="AJ838" s="49">
        <v>19.907883482893997</v>
      </c>
      <c r="AK838" s="49">
        <v>19.907883482893997</v>
      </c>
      <c r="AL838" s="49">
        <v>19.788641400709221</v>
      </c>
      <c r="AM838" s="49">
        <v>19.788641400709221</v>
      </c>
      <c r="AN838" s="49">
        <v>19.788641400709221</v>
      </c>
      <c r="AO838" s="49">
        <v>19.788641400709221</v>
      </c>
      <c r="AP838" s="49">
        <v>19.788641400709221</v>
      </c>
      <c r="AQ838" s="49">
        <v>19.907883482893997</v>
      </c>
      <c r="AR838" s="49">
        <v>19.907883482893997</v>
      </c>
      <c r="AS838" s="49">
        <v>19.907883482893997</v>
      </c>
      <c r="AT838" s="49">
        <v>19.907883482893997</v>
      </c>
      <c r="AU838" s="49">
        <v>19.907883482893997</v>
      </c>
      <c r="AV838" s="49">
        <v>19.788641400709221</v>
      </c>
      <c r="AW838" s="49">
        <v>19.788641400709221</v>
      </c>
      <c r="AX838" s="49">
        <v>19.788641400709221</v>
      </c>
      <c r="AY838" s="49">
        <v>19.788641400709221</v>
      </c>
      <c r="AZ838" s="49">
        <v>19.788641400709221</v>
      </c>
      <c r="BA838" s="49">
        <v>19.653334355945855</v>
      </c>
    </row>
    <row r="839" spans="13:53" x14ac:dyDescent="0.25">
      <c r="M839" s="40">
        <v>43206</v>
      </c>
      <c r="N839" s="48" t="s">
        <v>14</v>
      </c>
      <c r="O839" s="48" t="s">
        <v>3</v>
      </c>
      <c r="P839" s="48" t="s">
        <v>135</v>
      </c>
      <c r="Q839" s="48">
        <v>13.586</v>
      </c>
      <c r="R839" s="48">
        <v>3</v>
      </c>
      <c r="S839" s="48">
        <v>4</v>
      </c>
      <c r="T839" s="49">
        <v>14.117213416881683</v>
      </c>
      <c r="U839" s="49">
        <v>20.093</v>
      </c>
      <c r="V839" s="49">
        <v>51.59</v>
      </c>
      <c r="W839" s="48">
        <v>7</v>
      </c>
      <c r="X839" s="48">
        <v>7</v>
      </c>
      <c r="AA839" s="27"/>
      <c r="AB839" t="s">
        <v>14</v>
      </c>
      <c r="AC839" s="28" t="s">
        <v>3</v>
      </c>
      <c r="AD839" s="30" t="s">
        <v>135</v>
      </c>
      <c r="AE839" s="49">
        <v>20.022190534581725</v>
      </c>
      <c r="AF839" s="49">
        <v>20.177</v>
      </c>
      <c r="AG839" s="56">
        <f t="shared" si="39"/>
        <v>20.177</v>
      </c>
      <c r="AH839" s="49">
        <f t="shared" si="38"/>
        <v>20.177</v>
      </c>
      <c r="AI839" s="49">
        <v>20.225901421270038</v>
      </c>
      <c r="AJ839" s="49">
        <v>20.225901421270038</v>
      </c>
      <c r="AK839" s="49">
        <v>20.225901421270038</v>
      </c>
      <c r="AL839" s="49">
        <v>19.818479647893415</v>
      </c>
      <c r="AM839" s="49">
        <v>19.818479647893415</v>
      </c>
      <c r="AN839" s="49">
        <v>19.818479647893415</v>
      </c>
      <c r="AO839" s="49">
        <v>19.818479647893415</v>
      </c>
      <c r="AP839" s="49">
        <v>19.818479647893415</v>
      </c>
      <c r="AQ839" s="49">
        <v>20.225901421270038</v>
      </c>
      <c r="AR839" s="49">
        <v>20.225901421270038</v>
      </c>
      <c r="AS839" s="49">
        <v>20.225901421270038</v>
      </c>
      <c r="AT839" s="49">
        <v>20.225901421270038</v>
      </c>
      <c r="AU839" s="49">
        <v>20.225901421270038</v>
      </c>
      <c r="AV839" s="49">
        <v>19.818479647893415</v>
      </c>
      <c r="AW839" s="49">
        <v>19.818479647893415</v>
      </c>
      <c r="AX839" s="49">
        <v>19.818479647893415</v>
      </c>
      <c r="AY839" s="49">
        <v>19.818479647893415</v>
      </c>
      <c r="AZ839" s="49">
        <v>19.818479647893415</v>
      </c>
      <c r="BA839" s="49">
        <v>19.653334355945855</v>
      </c>
    </row>
    <row r="840" spans="13:53" x14ac:dyDescent="0.25">
      <c r="M840" s="40">
        <v>43207</v>
      </c>
      <c r="N840" s="48" t="s">
        <v>14</v>
      </c>
      <c r="O840" s="48" t="s">
        <v>3</v>
      </c>
      <c r="P840" s="48" t="s">
        <v>136</v>
      </c>
      <c r="Q840" s="48">
        <v>13.586</v>
      </c>
      <c r="R840" s="48">
        <v>3</v>
      </c>
      <c r="S840" s="48">
        <v>4</v>
      </c>
      <c r="T840" s="49">
        <v>14.117213416881683</v>
      </c>
      <c r="U840" s="49">
        <v>19.431000000000001</v>
      </c>
      <c r="V840" s="49">
        <v>51.59</v>
      </c>
      <c r="W840" s="48">
        <v>7</v>
      </c>
      <c r="X840" s="48">
        <v>7</v>
      </c>
      <c r="AA840" s="27"/>
      <c r="AB840" t="s">
        <v>14</v>
      </c>
      <c r="AC840" s="28" t="s">
        <v>3</v>
      </c>
      <c r="AD840" s="30" t="s">
        <v>136</v>
      </c>
      <c r="AE840" s="49">
        <v>19.535711623259161</v>
      </c>
      <c r="AF840" s="49">
        <v>19.579999999999998</v>
      </c>
      <c r="AG840" s="56">
        <f t="shared" si="39"/>
        <v>19.579999999999998</v>
      </c>
      <c r="AH840" s="49">
        <f t="shared" si="38"/>
        <v>19.579999999999998</v>
      </c>
      <c r="AI840" s="49">
        <v>19.549782261069367</v>
      </c>
      <c r="AJ840" s="49">
        <v>19.549782261069367</v>
      </c>
      <c r="AK840" s="49">
        <v>19.549782261069367</v>
      </c>
      <c r="AL840" s="49">
        <v>19.521640985448951</v>
      </c>
      <c r="AM840" s="49">
        <v>19.521640985448951</v>
      </c>
      <c r="AN840" s="49">
        <v>19.521640985448951</v>
      </c>
      <c r="AO840" s="49">
        <v>19.521640985448951</v>
      </c>
      <c r="AP840" s="49">
        <v>19.521640985448951</v>
      </c>
      <c r="AQ840" s="49">
        <v>19.549782261069367</v>
      </c>
      <c r="AR840" s="49">
        <v>19.549782261069367</v>
      </c>
      <c r="AS840" s="49">
        <v>19.549782261069367</v>
      </c>
      <c r="AT840" s="49">
        <v>19.549782261069367</v>
      </c>
      <c r="AU840" s="49">
        <v>19.549782261069367</v>
      </c>
      <c r="AV840" s="49">
        <v>19.521640985448951</v>
      </c>
      <c r="AW840" s="49">
        <v>19.521640985448951</v>
      </c>
      <c r="AX840" s="49">
        <v>19.521640985448951</v>
      </c>
      <c r="AY840" s="49">
        <v>19.521640985448951</v>
      </c>
      <c r="AZ840" s="49">
        <v>19.521640985448951</v>
      </c>
      <c r="BA840" s="49">
        <v>19.442420523833263</v>
      </c>
    </row>
    <row r="841" spans="13:53" x14ac:dyDescent="0.25">
      <c r="M841" s="40">
        <v>43208</v>
      </c>
      <c r="N841" s="48" t="s">
        <v>14</v>
      </c>
      <c r="O841" s="48" t="s">
        <v>3</v>
      </c>
      <c r="P841" s="48" t="s">
        <v>137</v>
      </c>
      <c r="Q841" s="48">
        <v>13.586</v>
      </c>
      <c r="R841" s="48">
        <v>3</v>
      </c>
      <c r="S841" s="48">
        <v>4</v>
      </c>
      <c r="T841" s="49">
        <v>14.117213416881683</v>
      </c>
      <c r="U841" s="49">
        <v>18.968</v>
      </c>
      <c r="V841" s="49">
        <v>51.59</v>
      </c>
      <c r="W841" s="48">
        <v>7</v>
      </c>
      <c r="X841" s="48">
        <v>7</v>
      </c>
      <c r="AA841" s="27"/>
      <c r="AB841" t="s">
        <v>14</v>
      </c>
      <c r="AC841" s="28" t="s">
        <v>3</v>
      </c>
      <c r="AD841" s="30" t="s">
        <v>137</v>
      </c>
      <c r="AE841" s="49">
        <v>19.206376389083999</v>
      </c>
      <c r="AF841" s="49">
        <v>19.042999999999999</v>
      </c>
      <c r="AG841" s="56">
        <f t="shared" si="39"/>
        <v>19.042999999999999</v>
      </c>
      <c r="AH841" s="49">
        <f t="shared" si="38"/>
        <v>19.042999999999999</v>
      </c>
      <c r="AI841" s="49">
        <v>19.218379172408515</v>
      </c>
      <c r="AJ841" s="49">
        <v>19.218379172408515</v>
      </c>
      <c r="AK841" s="49">
        <v>19.218379172408515</v>
      </c>
      <c r="AL841" s="49">
        <v>19.194373605759488</v>
      </c>
      <c r="AM841" s="49">
        <v>19.194373605759488</v>
      </c>
      <c r="AN841" s="49">
        <v>19.194373605759488</v>
      </c>
      <c r="AO841" s="49">
        <v>19.194373605759488</v>
      </c>
      <c r="AP841" s="49">
        <v>19.194373605759488</v>
      </c>
      <c r="AQ841" s="49">
        <v>19.218379172408515</v>
      </c>
      <c r="AR841" s="49">
        <v>19.218379172408515</v>
      </c>
      <c r="AS841" s="49">
        <v>19.218379172408515</v>
      </c>
      <c r="AT841" s="49">
        <v>19.218379172408515</v>
      </c>
      <c r="AU841" s="49">
        <v>19.218379172408515</v>
      </c>
      <c r="AV841" s="49">
        <v>19.194373605759488</v>
      </c>
      <c r="AW841" s="49">
        <v>19.194373605759488</v>
      </c>
      <c r="AX841" s="49">
        <v>19.194373605759488</v>
      </c>
      <c r="AY841" s="49">
        <v>19.194373605759488</v>
      </c>
      <c r="AZ841" s="49">
        <v>19.194373605759488</v>
      </c>
      <c r="BA841" s="49">
        <v>18.579591210645397</v>
      </c>
    </row>
    <row r="842" spans="13:53" x14ac:dyDescent="0.25">
      <c r="M842" s="40">
        <v>43209</v>
      </c>
      <c r="N842" s="48" t="s">
        <v>14</v>
      </c>
      <c r="O842" s="48" t="s">
        <v>3</v>
      </c>
      <c r="P842" s="48" t="s">
        <v>138</v>
      </c>
      <c r="Q842" s="48">
        <v>13.586</v>
      </c>
      <c r="R842" s="48">
        <v>3</v>
      </c>
      <c r="S842" s="48">
        <v>4</v>
      </c>
      <c r="T842" s="49">
        <v>14.117213416881683</v>
      </c>
      <c r="U842" s="49">
        <v>19.053000000000001</v>
      </c>
      <c r="V842" s="49">
        <v>51.59</v>
      </c>
      <c r="W842" s="48">
        <v>7</v>
      </c>
      <c r="X842" s="48">
        <v>7</v>
      </c>
      <c r="AA842" s="27"/>
      <c r="AB842" t="s">
        <v>14</v>
      </c>
      <c r="AC842" s="28" t="s">
        <v>3</v>
      </c>
      <c r="AD842" s="30" t="s">
        <v>138</v>
      </c>
      <c r="AE842" s="49">
        <v>19.19146027056383</v>
      </c>
      <c r="AF842" s="49">
        <v>19.167999999999999</v>
      </c>
      <c r="AG842" s="56">
        <f t="shared" si="39"/>
        <v>19.167999999999999</v>
      </c>
      <c r="AH842" s="49">
        <f t="shared" si="38"/>
        <v>19.167999999999999</v>
      </c>
      <c r="AI842" s="49">
        <v>19.304401432847403</v>
      </c>
      <c r="AJ842" s="49">
        <v>19.304401432847403</v>
      </c>
      <c r="AK842" s="49">
        <v>19.304401432847403</v>
      </c>
      <c r="AL842" s="49">
        <v>19.078519108280254</v>
      </c>
      <c r="AM842" s="49">
        <v>19.078519108280254</v>
      </c>
      <c r="AN842" s="49">
        <v>19.078519108280254</v>
      </c>
      <c r="AO842" s="49">
        <v>19.078519108280254</v>
      </c>
      <c r="AP842" s="49">
        <v>19.078519108280254</v>
      </c>
      <c r="AQ842" s="49">
        <v>19.304401432847403</v>
      </c>
      <c r="AR842" s="49">
        <v>19.304401432847403</v>
      </c>
      <c r="AS842" s="49">
        <v>19.304401432847403</v>
      </c>
      <c r="AT842" s="49">
        <v>19.304401432847403</v>
      </c>
      <c r="AU842" s="49">
        <v>19.304401432847403</v>
      </c>
      <c r="AV842" s="49">
        <v>19.078519108280254</v>
      </c>
      <c r="AW842" s="49">
        <v>19.078519108280254</v>
      </c>
      <c r="AX842" s="49">
        <v>19.078519108280254</v>
      </c>
      <c r="AY842" s="49">
        <v>19.078519108280254</v>
      </c>
      <c r="AZ842" s="49">
        <v>19.078519108280254</v>
      </c>
      <c r="BA842" s="49">
        <v>18.895961958814283</v>
      </c>
    </row>
    <row r="843" spans="13:53" x14ac:dyDescent="0.25">
      <c r="M843" s="40">
        <v>43210</v>
      </c>
      <c r="N843" s="48" t="s">
        <v>14</v>
      </c>
      <c r="O843" s="48" t="s">
        <v>3</v>
      </c>
      <c r="P843" s="48" t="s">
        <v>139</v>
      </c>
      <c r="Q843" s="48">
        <v>13.586</v>
      </c>
      <c r="R843" s="48">
        <v>3</v>
      </c>
      <c r="S843" s="48">
        <v>4</v>
      </c>
      <c r="T843" s="49">
        <v>14.117213416881683</v>
      </c>
      <c r="U843" s="49">
        <v>19.791</v>
      </c>
      <c r="V843" s="49">
        <v>51.59</v>
      </c>
      <c r="W843" s="48">
        <v>7</v>
      </c>
      <c r="X843" s="48">
        <v>7</v>
      </c>
      <c r="AA843" s="27"/>
      <c r="AB843" t="s">
        <v>14</v>
      </c>
      <c r="AC843" s="28" t="s">
        <v>3</v>
      </c>
      <c r="AD843" s="30" t="s">
        <v>139</v>
      </c>
      <c r="AE843" s="49">
        <v>19.587499999999999</v>
      </c>
      <c r="AF843" s="49">
        <v>19.866</v>
      </c>
      <c r="AG843" s="56">
        <f t="shared" si="39"/>
        <v>19.866</v>
      </c>
      <c r="AH843" s="49">
        <f t="shared" si="38"/>
        <v>19.866</v>
      </c>
      <c r="AI843" s="49">
        <v>19.612500000000001</v>
      </c>
      <c r="AJ843" s="49">
        <v>19.612500000000001</v>
      </c>
      <c r="AK843" s="49">
        <v>19.612500000000001</v>
      </c>
      <c r="AL843" s="49">
        <v>19.5625</v>
      </c>
      <c r="AM843" s="49">
        <v>19.5625</v>
      </c>
      <c r="AN843" s="49">
        <v>19.5625</v>
      </c>
      <c r="AO843" s="49">
        <v>19.5625</v>
      </c>
      <c r="AP843" s="49">
        <v>19.5625</v>
      </c>
      <c r="AQ843" s="49">
        <v>19.612500000000001</v>
      </c>
      <c r="AR843" s="49">
        <v>19.612500000000001</v>
      </c>
      <c r="AS843" s="49">
        <v>19.612500000000001</v>
      </c>
      <c r="AT843" s="49">
        <v>19.612500000000001</v>
      </c>
      <c r="AU843" s="49">
        <v>19.612500000000001</v>
      </c>
      <c r="AV843" s="49">
        <v>19.5625</v>
      </c>
      <c r="AW843" s="49">
        <v>19.5625</v>
      </c>
      <c r="AX843" s="49">
        <v>19.5625</v>
      </c>
      <c r="AY843" s="49">
        <v>19.5625</v>
      </c>
      <c r="AZ843" s="49">
        <v>19.5625</v>
      </c>
      <c r="BA843" s="49">
        <v>19.212332706983162</v>
      </c>
    </row>
    <row r="844" spans="13:53" x14ac:dyDescent="0.25">
      <c r="M844" s="40">
        <v>43211</v>
      </c>
      <c r="N844" s="48" t="s">
        <v>14</v>
      </c>
      <c r="O844" s="48" t="s">
        <v>3</v>
      </c>
      <c r="P844" s="48" t="s">
        <v>140</v>
      </c>
      <c r="Q844" s="48">
        <v>13.586</v>
      </c>
      <c r="R844" s="48">
        <v>3</v>
      </c>
      <c r="S844" s="48">
        <v>4</v>
      </c>
      <c r="T844" s="49">
        <v>14.117213416881683</v>
      </c>
      <c r="U844" s="49">
        <v>19.759</v>
      </c>
      <c r="V844" s="49">
        <v>51.59</v>
      </c>
      <c r="W844" s="48">
        <v>7</v>
      </c>
      <c r="X844" s="48">
        <v>7</v>
      </c>
      <c r="AA844" s="27"/>
      <c r="AB844" t="s">
        <v>14</v>
      </c>
      <c r="AC844" s="28" t="s">
        <v>3</v>
      </c>
      <c r="AD844" s="30" t="s">
        <v>140</v>
      </c>
      <c r="AE844" s="49">
        <v>19.772751865671641</v>
      </c>
      <c r="AF844" s="49">
        <v>19.8995</v>
      </c>
      <c r="AG844" s="56">
        <f t="shared" si="39"/>
        <v>19.8995</v>
      </c>
      <c r="AH844" s="49">
        <f t="shared" si="38"/>
        <v>19.8995</v>
      </c>
      <c r="AI844" s="49">
        <v>19.806249999999999</v>
      </c>
      <c r="AJ844" s="49">
        <v>19.806249999999999</v>
      </c>
      <c r="AK844" s="49">
        <v>19.806249999999999</v>
      </c>
      <c r="AL844" s="49">
        <v>19.739253731343283</v>
      </c>
      <c r="AM844" s="49">
        <v>19.739253731343283</v>
      </c>
      <c r="AN844" s="49">
        <v>19.739253731343283</v>
      </c>
      <c r="AO844" s="49">
        <v>19.739253731343283</v>
      </c>
      <c r="AP844" s="49">
        <v>19.739253731343283</v>
      </c>
      <c r="AQ844" s="49">
        <v>19.806249999999999</v>
      </c>
      <c r="AR844" s="49">
        <v>19.806249999999999</v>
      </c>
      <c r="AS844" s="49">
        <v>19.806249999999999</v>
      </c>
      <c r="AT844" s="49">
        <v>19.806249999999999</v>
      </c>
      <c r="AU844" s="49">
        <v>19.806249999999999</v>
      </c>
      <c r="AV844" s="49">
        <v>19.739253731343283</v>
      </c>
      <c r="AW844" s="49">
        <v>19.739253731343283</v>
      </c>
      <c r="AX844" s="49">
        <v>19.739253731343283</v>
      </c>
      <c r="AY844" s="49">
        <v>19.739253731343283</v>
      </c>
      <c r="AZ844" s="49">
        <v>19.739253731343283</v>
      </c>
      <c r="BA844" s="49">
        <v>19.250680676458181</v>
      </c>
    </row>
    <row r="845" spans="13:53" x14ac:dyDescent="0.25">
      <c r="M845" s="40">
        <v>43212</v>
      </c>
      <c r="N845" s="48" t="s">
        <v>14</v>
      </c>
      <c r="O845" s="48" t="s">
        <v>3</v>
      </c>
      <c r="P845" s="48" t="s">
        <v>141</v>
      </c>
      <c r="Q845" s="48">
        <v>13.586</v>
      </c>
      <c r="R845" s="48">
        <v>3</v>
      </c>
      <c r="S845" s="48">
        <v>4</v>
      </c>
      <c r="T845" s="49">
        <v>14.117213416881683</v>
      </c>
      <c r="U845" s="49">
        <v>19.591000000000001</v>
      </c>
      <c r="V845" s="49">
        <v>51.59</v>
      </c>
      <c r="W845" s="48">
        <v>7</v>
      </c>
      <c r="X845" s="48">
        <v>7</v>
      </c>
      <c r="AA845" s="27"/>
      <c r="AB845" t="s">
        <v>14</v>
      </c>
      <c r="AC845" s="28" t="s">
        <v>3</v>
      </c>
      <c r="AD845" s="30" t="s">
        <v>141</v>
      </c>
      <c r="AE845" s="49">
        <v>19.765684868333977</v>
      </c>
      <c r="AF845" s="49">
        <v>19.8995</v>
      </c>
      <c r="AG845" s="56">
        <f t="shared" si="39"/>
        <v>19.8995</v>
      </c>
      <c r="AH845" s="49">
        <f t="shared" si="38"/>
        <v>19.8995</v>
      </c>
      <c r="AI845" s="49">
        <v>19.841778909329829</v>
      </c>
      <c r="AJ845" s="49">
        <v>19.841778909329829</v>
      </c>
      <c r="AK845" s="49">
        <v>19.841778909329829</v>
      </c>
      <c r="AL845" s="49">
        <v>19.689590827338129</v>
      </c>
      <c r="AM845" s="49">
        <v>19.689590827338129</v>
      </c>
      <c r="AN845" s="49">
        <v>19.689590827338129</v>
      </c>
      <c r="AO845" s="49">
        <v>19.689590827338129</v>
      </c>
      <c r="AP845" s="49">
        <v>19.689590827338129</v>
      </c>
      <c r="AQ845" s="49">
        <v>19.841778909329829</v>
      </c>
      <c r="AR845" s="49">
        <v>19.841778909329829</v>
      </c>
      <c r="AS845" s="49">
        <v>19.841778909329829</v>
      </c>
      <c r="AT845" s="49">
        <v>19.841778909329829</v>
      </c>
      <c r="AU845" s="49">
        <v>19.841778909329829</v>
      </c>
      <c r="AV845" s="49">
        <v>19.689590827338129</v>
      </c>
      <c r="AW845" s="49">
        <v>19.689590827338129</v>
      </c>
      <c r="AX845" s="49">
        <v>19.689590827338129</v>
      </c>
      <c r="AY845" s="49">
        <v>19.689590827338129</v>
      </c>
      <c r="AZ845" s="49">
        <v>19.689590827338129</v>
      </c>
      <c r="BA845" s="49">
        <v>14.485945469187406</v>
      </c>
    </row>
    <row r="846" spans="13:53" x14ac:dyDescent="0.25">
      <c r="M846" s="40">
        <v>43213</v>
      </c>
      <c r="N846" s="48" t="s">
        <v>14</v>
      </c>
      <c r="O846" s="48" t="s">
        <v>3</v>
      </c>
      <c r="P846" s="48" t="s">
        <v>142</v>
      </c>
      <c r="Q846" s="48">
        <v>13.238</v>
      </c>
      <c r="R846" s="48">
        <v>3</v>
      </c>
      <c r="S846" s="48">
        <v>4</v>
      </c>
      <c r="T846" s="49">
        <v>14.117213416881683</v>
      </c>
      <c r="U846" s="49">
        <v>19.574000000000002</v>
      </c>
      <c r="V846" s="49">
        <v>51.59</v>
      </c>
      <c r="W846" s="48">
        <v>7</v>
      </c>
      <c r="X846" s="48">
        <v>7</v>
      </c>
      <c r="AA846" s="27"/>
      <c r="AB846" t="s">
        <v>14</v>
      </c>
      <c r="AC846" s="28" t="s">
        <v>3</v>
      </c>
      <c r="AD846" s="30" t="s">
        <v>142</v>
      </c>
      <c r="AE846" s="49">
        <v>19.795843718981022</v>
      </c>
      <c r="AF846" s="49">
        <v>19.933</v>
      </c>
      <c r="AG846" s="56">
        <f t="shared" si="39"/>
        <v>19.933</v>
      </c>
      <c r="AH846" s="49">
        <f t="shared" si="38"/>
        <v>19.933</v>
      </c>
      <c r="AI846" s="49">
        <v>19.891132491186841</v>
      </c>
      <c r="AJ846" s="49">
        <v>19.891132491186841</v>
      </c>
      <c r="AK846" s="49">
        <v>19.891132491186841</v>
      </c>
      <c r="AL846" s="49">
        <v>19.700554946775203</v>
      </c>
      <c r="AM846" s="49">
        <v>19.700554946775203</v>
      </c>
      <c r="AN846" s="49">
        <v>19.700554946775203</v>
      </c>
      <c r="AO846" s="49">
        <v>19.700554946775203</v>
      </c>
      <c r="AP846" s="49">
        <v>19.700554946775203</v>
      </c>
      <c r="AQ846" s="49">
        <v>19.891132491186841</v>
      </c>
      <c r="AR846" s="49">
        <v>19.891132491186841</v>
      </c>
      <c r="AS846" s="49">
        <v>19.891132491186841</v>
      </c>
      <c r="AT846" s="49">
        <v>19.891132491186841</v>
      </c>
      <c r="AU846" s="49">
        <v>19.891132491186841</v>
      </c>
      <c r="AV846" s="49">
        <v>19.700554946775203</v>
      </c>
      <c r="AW846" s="49">
        <v>19.700554946775203</v>
      </c>
      <c r="AX846" s="49">
        <v>19.700554946775203</v>
      </c>
      <c r="AY846" s="49">
        <v>19.700554946775203</v>
      </c>
      <c r="AZ846" s="49">
        <v>19.700554946775203</v>
      </c>
      <c r="BA846" s="49">
        <v>9.7212102619166316</v>
      </c>
    </row>
    <row r="847" spans="13:53" x14ac:dyDescent="0.25">
      <c r="M847" s="40">
        <v>43214</v>
      </c>
      <c r="N847" s="48" t="s">
        <v>14</v>
      </c>
      <c r="O847" s="48" t="s">
        <v>3</v>
      </c>
      <c r="P847" s="48" t="s">
        <v>143</v>
      </c>
      <c r="Q847" s="48">
        <v>13.238</v>
      </c>
      <c r="R847" s="48">
        <v>3</v>
      </c>
      <c r="S847" s="48">
        <v>4</v>
      </c>
      <c r="T847" s="49">
        <v>14.117213416881683</v>
      </c>
      <c r="U847" s="49">
        <v>19.888999999999999</v>
      </c>
      <c r="V847" s="49">
        <v>51.59</v>
      </c>
      <c r="W847" s="48">
        <v>7</v>
      </c>
      <c r="X847" s="48">
        <v>7</v>
      </c>
      <c r="AA847" s="27"/>
      <c r="AB847" t="s">
        <v>14</v>
      </c>
      <c r="AC847" s="28" t="s">
        <v>3</v>
      </c>
      <c r="AD847" s="30" t="s">
        <v>143</v>
      </c>
      <c r="AE847" s="49">
        <v>19.696290798831598</v>
      </c>
      <c r="AF847" s="49">
        <v>19.876000000000001</v>
      </c>
      <c r="AG847" s="56">
        <f t="shared" si="39"/>
        <v>19.876000000000001</v>
      </c>
      <c r="AH847" s="49">
        <f t="shared" si="38"/>
        <v>19.876000000000001</v>
      </c>
      <c r="AI847" s="49">
        <v>19.798831597663195</v>
      </c>
      <c r="AJ847" s="49">
        <v>19.798831597663195</v>
      </c>
      <c r="AK847" s="49">
        <v>19.798831597663195</v>
      </c>
      <c r="AL847" s="49">
        <v>19.59375</v>
      </c>
      <c r="AM847" s="49">
        <v>19.59375</v>
      </c>
      <c r="AN847" s="49">
        <v>19.59375</v>
      </c>
      <c r="AO847" s="49">
        <v>19.59375</v>
      </c>
      <c r="AP847" s="49">
        <v>19.59375</v>
      </c>
      <c r="AQ847" s="49">
        <v>19.798831597663195</v>
      </c>
      <c r="AR847" s="49">
        <v>19.798831597663195</v>
      </c>
      <c r="AS847" s="49">
        <v>19.798831597663195</v>
      </c>
      <c r="AT847" s="49">
        <v>19.798831597663195</v>
      </c>
      <c r="AU847" s="49">
        <v>19.798831597663195</v>
      </c>
      <c r="AV847" s="49">
        <v>19.59375</v>
      </c>
      <c r="AW847" s="49">
        <v>19.59375</v>
      </c>
      <c r="AX847" s="49">
        <v>19.59375</v>
      </c>
      <c r="AY847" s="49">
        <v>19.59375</v>
      </c>
      <c r="AZ847" s="49">
        <v>19.59375</v>
      </c>
      <c r="BA847" s="49">
        <v>19.749204279633393</v>
      </c>
    </row>
    <row r="848" spans="13:53" x14ac:dyDescent="0.25">
      <c r="M848" s="40">
        <v>43215</v>
      </c>
      <c r="N848" s="48" t="s">
        <v>14</v>
      </c>
      <c r="O848" s="48" t="s">
        <v>3</v>
      </c>
      <c r="P848" s="48" t="s">
        <v>144</v>
      </c>
      <c r="Q848" s="48">
        <v>13.238</v>
      </c>
      <c r="R848" s="48">
        <v>3</v>
      </c>
      <c r="S848" s="48">
        <v>4</v>
      </c>
      <c r="T848" s="49">
        <v>14.117213416881683</v>
      </c>
      <c r="U848" s="49">
        <v>19.789000000000001</v>
      </c>
      <c r="V848" s="49">
        <v>51.59</v>
      </c>
      <c r="W848" s="48">
        <v>7</v>
      </c>
      <c r="X848" s="48">
        <v>7</v>
      </c>
      <c r="AA848" s="27"/>
      <c r="AB848" t="s">
        <v>14</v>
      </c>
      <c r="AC848" s="28" t="s">
        <v>3</v>
      </c>
      <c r="AD848" s="30" t="s">
        <v>144</v>
      </c>
      <c r="AE848" s="49">
        <v>19.701228280469081</v>
      </c>
      <c r="AF848" s="49">
        <v>19.655000000000001</v>
      </c>
      <c r="AG848" s="56">
        <f t="shared" si="39"/>
        <v>19.655000000000001</v>
      </c>
      <c r="AH848" s="49">
        <f t="shared" si="38"/>
        <v>19.655000000000001</v>
      </c>
      <c r="AI848" s="49">
        <v>19.743468067426399</v>
      </c>
      <c r="AJ848" s="49">
        <v>19.743468067426399</v>
      </c>
      <c r="AK848" s="49">
        <v>19.743468067426399</v>
      </c>
      <c r="AL848" s="49">
        <v>19.658988493511764</v>
      </c>
      <c r="AM848" s="49">
        <v>19.658988493511764</v>
      </c>
      <c r="AN848" s="49">
        <v>19.658988493511764</v>
      </c>
      <c r="AO848" s="49">
        <v>19.658988493511764</v>
      </c>
      <c r="AP848" s="49">
        <v>19.658988493511764</v>
      </c>
      <c r="AQ848" s="49">
        <v>19.743468067426399</v>
      </c>
      <c r="AR848" s="49">
        <v>19.743468067426399</v>
      </c>
      <c r="AS848" s="49">
        <v>19.743468067426399</v>
      </c>
      <c r="AT848" s="49">
        <v>19.743468067426399</v>
      </c>
      <c r="AU848" s="49">
        <v>19.743468067426399</v>
      </c>
      <c r="AV848" s="49">
        <v>19.658988493511764</v>
      </c>
      <c r="AW848" s="49">
        <v>19.658988493511764</v>
      </c>
      <c r="AX848" s="49">
        <v>19.658988493511764</v>
      </c>
      <c r="AY848" s="49">
        <v>19.658988493511764</v>
      </c>
      <c r="AZ848" s="49">
        <v>19.658988493511764</v>
      </c>
      <c r="BA848" s="49">
        <v>19.567051424627063</v>
      </c>
    </row>
    <row r="849" spans="13:53" x14ac:dyDescent="0.25">
      <c r="M849" s="40">
        <v>43216</v>
      </c>
      <c r="N849" s="48" t="s">
        <v>14</v>
      </c>
      <c r="O849" s="48" t="s">
        <v>3</v>
      </c>
      <c r="P849" s="48" t="s">
        <v>145</v>
      </c>
      <c r="Q849" s="48">
        <v>13.238</v>
      </c>
      <c r="R849" s="48">
        <v>3</v>
      </c>
      <c r="S849" s="48">
        <v>4</v>
      </c>
      <c r="T849" s="49">
        <v>14.117213416881683</v>
      </c>
      <c r="U849" s="49">
        <v>19.992000000000001</v>
      </c>
      <c r="V849" s="49">
        <v>51.59</v>
      </c>
      <c r="W849" s="48">
        <v>7</v>
      </c>
      <c r="X849" s="48">
        <v>7</v>
      </c>
      <c r="AA849" s="27"/>
      <c r="AB849" t="s">
        <v>14</v>
      </c>
      <c r="AC849" s="28" t="s">
        <v>3</v>
      </c>
      <c r="AD849" s="30" t="s">
        <v>145</v>
      </c>
      <c r="AE849" s="49">
        <v>19.719468846775833</v>
      </c>
      <c r="AF849" s="49">
        <v>19.876999999999999</v>
      </c>
      <c r="AG849" s="56">
        <f t="shared" si="39"/>
        <v>19.876999999999999</v>
      </c>
      <c r="AH849" s="49">
        <f t="shared" si="38"/>
        <v>19.876999999999999</v>
      </c>
      <c r="AI849" s="49">
        <v>19.767486981545773</v>
      </c>
      <c r="AJ849" s="49">
        <v>19.767486981545773</v>
      </c>
      <c r="AK849" s="49">
        <v>19.767486981545773</v>
      </c>
      <c r="AL849" s="49">
        <v>19.671450712005893</v>
      </c>
      <c r="AM849" s="49">
        <v>19.671450712005893</v>
      </c>
      <c r="AN849" s="49">
        <v>19.671450712005893</v>
      </c>
      <c r="AO849" s="49">
        <v>19.671450712005893</v>
      </c>
      <c r="AP849" s="49">
        <v>19.671450712005893</v>
      </c>
      <c r="AQ849" s="49">
        <v>19.767486981545773</v>
      </c>
      <c r="AR849" s="49">
        <v>19.767486981545773</v>
      </c>
      <c r="AS849" s="49">
        <v>19.767486981545773</v>
      </c>
      <c r="AT849" s="49">
        <v>19.767486981545773</v>
      </c>
      <c r="AU849" s="49">
        <v>19.767486981545773</v>
      </c>
      <c r="AV849" s="49">
        <v>19.671450712005893</v>
      </c>
      <c r="AW849" s="49">
        <v>19.671450712005893</v>
      </c>
      <c r="AX849" s="49">
        <v>19.671450712005893</v>
      </c>
      <c r="AY849" s="49">
        <v>19.671450712005893</v>
      </c>
      <c r="AZ849" s="49">
        <v>19.671450712005893</v>
      </c>
      <c r="BA849" s="49">
        <v>19.940944127008471</v>
      </c>
    </row>
    <row r="850" spans="13:53" x14ac:dyDescent="0.25">
      <c r="M850" s="40">
        <v>43217</v>
      </c>
      <c r="N850" s="48" t="s">
        <v>14</v>
      </c>
      <c r="O850" s="48" t="s">
        <v>3</v>
      </c>
      <c r="P850" s="48" t="s">
        <v>146</v>
      </c>
      <c r="Q850" s="48">
        <v>13.238</v>
      </c>
      <c r="R850" s="48">
        <v>3</v>
      </c>
      <c r="S850" s="48">
        <v>4</v>
      </c>
      <c r="T850" s="49">
        <v>14.117213416881683</v>
      </c>
      <c r="U850" s="49">
        <v>20.295999999999999</v>
      </c>
      <c r="V850" s="49">
        <v>51.59</v>
      </c>
      <c r="W850" s="48">
        <v>7</v>
      </c>
      <c r="X850" s="48">
        <v>7</v>
      </c>
      <c r="AA850" s="27"/>
      <c r="AB850" t="s">
        <v>14</v>
      </c>
      <c r="AC850" s="28" t="s">
        <v>3</v>
      </c>
      <c r="AD850" s="30" t="s">
        <v>146</v>
      </c>
      <c r="AE850" s="49">
        <v>20.146960297766746</v>
      </c>
      <c r="AF850" s="49">
        <v>20.169</v>
      </c>
      <c r="AG850" s="56">
        <f t="shared" si="39"/>
        <v>20.169</v>
      </c>
      <c r="AH850" s="49">
        <f t="shared" si="38"/>
        <v>20.169</v>
      </c>
      <c r="AI850" s="49">
        <v>20.212499999999999</v>
      </c>
      <c r="AJ850" s="49">
        <v>20.212499999999999</v>
      </c>
      <c r="AK850" s="49">
        <v>20.212499999999999</v>
      </c>
      <c r="AL850" s="49">
        <v>20.081420595533498</v>
      </c>
      <c r="AM850" s="49">
        <v>20.081420595533498</v>
      </c>
      <c r="AN850" s="49">
        <v>20.081420595533498</v>
      </c>
      <c r="AO850" s="49">
        <v>20.081420595533498</v>
      </c>
      <c r="AP850" s="49">
        <v>20.081420595533498</v>
      </c>
      <c r="AQ850" s="49">
        <v>20.212499999999999</v>
      </c>
      <c r="AR850" s="49">
        <v>20.212499999999999</v>
      </c>
      <c r="AS850" s="49">
        <v>20.212499999999999</v>
      </c>
      <c r="AT850" s="49">
        <v>20.212499999999999</v>
      </c>
      <c r="AU850" s="49">
        <v>20.212499999999999</v>
      </c>
      <c r="AV850" s="49">
        <v>20.081420595533498</v>
      </c>
      <c r="AW850" s="49">
        <v>20.081420595533498</v>
      </c>
      <c r="AX850" s="49">
        <v>20.081420595533498</v>
      </c>
      <c r="AY850" s="49">
        <v>20.081420595533498</v>
      </c>
      <c r="AZ850" s="49">
        <v>20.081420595533498</v>
      </c>
      <c r="BA850" s="49">
        <v>20.075162020171032</v>
      </c>
    </row>
    <row r="851" spans="13:53" x14ac:dyDescent="0.25">
      <c r="M851" s="40">
        <v>43218</v>
      </c>
      <c r="N851" s="48" t="s">
        <v>14</v>
      </c>
      <c r="O851" s="48" t="s">
        <v>3</v>
      </c>
      <c r="P851" s="48" t="s">
        <v>147</v>
      </c>
      <c r="Q851" s="48">
        <v>13.238</v>
      </c>
      <c r="R851" s="48">
        <v>3</v>
      </c>
      <c r="S851" s="48">
        <v>4</v>
      </c>
      <c r="T851" s="49">
        <v>14.117213416881683</v>
      </c>
      <c r="U851" s="49">
        <v>20.003</v>
      </c>
      <c r="V851" s="49">
        <v>51.59</v>
      </c>
      <c r="W851" s="48">
        <v>7</v>
      </c>
      <c r="X851" s="48">
        <v>7</v>
      </c>
      <c r="AA851" s="27"/>
      <c r="AB851" t="s">
        <v>14</v>
      </c>
      <c r="AC851" s="28" t="s">
        <v>3</v>
      </c>
      <c r="AD851" s="30" t="s">
        <v>147</v>
      </c>
      <c r="AE851" s="49">
        <v>20.171632982842844</v>
      </c>
      <c r="AF851" s="49">
        <v>20.207999999999998</v>
      </c>
      <c r="AG851" s="56">
        <f t="shared" si="39"/>
        <v>20.207999999999998</v>
      </c>
      <c r="AH851" s="49">
        <f t="shared" si="38"/>
        <v>20.207999999999998</v>
      </c>
      <c r="AI851" s="49">
        <v>20.1875</v>
      </c>
      <c r="AJ851" s="49">
        <v>20.1875</v>
      </c>
      <c r="AK851" s="49">
        <v>20.1875</v>
      </c>
      <c r="AL851" s="49">
        <v>20.155765965685692</v>
      </c>
      <c r="AM851" s="49">
        <v>20.155765965685692</v>
      </c>
      <c r="AN851" s="49">
        <v>20.155765965685692</v>
      </c>
      <c r="AO851" s="49">
        <v>20.155765965685692</v>
      </c>
      <c r="AP851" s="49">
        <v>20.155765965685692</v>
      </c>
      <c r="AQ851" s="49">
        <v>20.1875</v>
      </c>
      <c r="AR851" s="49">
        <v>20.1875</v>
      </c>
      <c r="AS851" s="49">
        <v>20.1875</v>
      </c>
      <c r="AT851" s="49">
        <v>20.1875</v>
      </c>
      <c r="AU851" s="49">
        <v>20.1875</v>
      </c>
      <c r="AV851" s="49">
        <v>20.155765965685692</v>
      </c>
      <c r="AW851" s="49">
        <v>20.155765965685692</v>
      </c>
      <c r="AX851" s="49">
        <v>20.155765965685692</v>
      </c>
      <c r="AY851" s="49">
        <v>20.155765965685692</v>
      </c>
      <c r="AZ851" s="49">
        <v>20.155765965685692</v>
      </c>
      <c r="BA851" s="49">
        <v>20.151857959121063</v>
      </c>
    </row>
    <row r="852" spans="13:53" x14ac:dyDescent="0.25">
      <c r="M852" s="40">
        <v>43219</v>
      </c>
      <c r="N852" s="48" t="s">
        <v>14</v>
      </c>
      <c r="O852" s="48" t="s">
        <v>3</v>
      </c>
      <c r="P852" s="48" t="s">
        <v>148</v>
      </c>
      <c r="Q852" s="48">
        <v>13.238</v>
      </c>
      <c r="R852" s="48">
        <v>3</v>
      </c>
      <c r="S852" s="48">
        <v>4</v>
      </c>
      <c r="T852" s="49">
        <v>14.117213416881683</v>
      </c>
      <c r="U852" s="49">
        <v>20.076999999999998</v>
      </c>
      <c r="V852" s="49">
        <v>51.59</v>
      </c>
      <c r="W852" s="48">
        <v>7</v>
      </c>
      <c r="X852" s="48">
        <v>7</v>
      </c>
      <c r="AA852" s="27"/>
      <c r="AB852" t="s">
        <v>14</v>
      </c>
      <c r="AC852" s="28" t="s">
        <v>3</v>
      </c>
      <c r="AD852" s="30" t="s">
        <v>148</v>
      </c>
      <c r="AE852" s="49">
        <v>20.173564220905988</v>
      </c>
      <c r="AF852" s="49">
        <v>20.207999999999998</v>
      </c>
      <c r="AG852" s="56">
        <f t="shared" si="39"/>
        <v>20.207999999999998</v>
      </c>
      <c r="AH852" s="49">
        <f t="shared" si="38"/>
        <v>20.207999999999998</v>
      </c>
      <c r="AI852" s="49">
        <v>20.199959090909093</v>
      </c>
      <c r="AJ852" s="49">
        <v>20.199959090909093</v>
      </c>
      <c r="AK852" s="49">
        <v>20.199959090909093</v>
      </c>
      <c r="AL852" s="49">
        <v>20.147169350902878</v>
      </c>
      <c r="AM852" s="49">
        <v>20.147169350902878</v>
      </c>
      <c r="AN852" s="49">
        <v>20.147169350902878</v>
      </c>
      <c r="AO852" s="49">
        <v>20.147169350902878</v>
      </c>
      <c r="AP852" s="49">
        <v>20.147169350902878</v>
      </c>
      <c r="AQ852" s="49">
        <v>20.199959090909093</v>
      </c>
      <c r="AR852" s="49">
        <v>20.199959090909093</v>
      </c>
      <c r="AS852" s="49">
        <v>20.199959090909093</v>
      </c>
      <c r="AT852" s="49">
        <v>20.199959090909093</v>
      </c>
      <c r="AU852" s="49">
        <v>20.199959090909093</v>
      </c>
      <c r="AV852" s="49">
        <v>20.147169350902878</v>
      </c>
      <c r="AW852" s="49">
        <v>20.147169350902878</v>
      </c>
      <c r="AX852" s="49">
        <v>20.147169350902878</v>
      </c>
      <c r="AY852" s="49">
        <v>20.147169350902878</v>
      </c>
      <c r="AZ852" s="49">
        <v>20.147169350902878</v>
      </c>
      <c r="BA852" s="49">
        <v>20.209379913333585</v>
      </c>
    </row>
    <row r="853" spans="13:53" x14ac:dyDescent="0.25">
      <c r="M853" s="40">
        <v>43220</v>
      </c>
      <c r="N853" s="48" t="s">
        <v>14</v>
      </c>
      <c r="O853" s="48" t="s">
        <v>3</v>
      </c>
      <c r="P853" s="48" t="s">
        <v>149</v>
      </c>
      <c r="Q853" s="48">
        <v>13.162000000000001</v>
      </c>
      <c r="R853" s="48">
        <v>3</v>
      </c>
      <c r="S853" s="48">
        <v>4</v>
      </c>
      <c r="T853" s="49">
        <v>14.117213416881683</v>
      </c>
      <c r="U853" s="49">
        <v>20.175000000000001</v>
      </c>
      <c r="V853" s="49">
        <v>51.59</v>
      </c>
      <c r="W853" s="48">
        <v>7</v>
      </c>
      <c r="X853" s="48">
        <v>7</v>
      </c>
      <c r="AA853" s="27"/>
      <c r="AB853" t="s">
        <v>14</v>
      </c>
      <c r="AC853" s="28" t="s">
        <v>3</v>
      </c>
      <c r="AD853" s="30" t="s">
        <v>149</v>
      </c>
      <c r="AE853" s="49">
        <v>20.191037020514553</v>
      </c>
      <c r="AF853" s="49">
        <v>20.247</v>
      </c>
      <c r="AG853" s="56">
        <f t="shared" si="39"/>
        <v>20.247</v>
      </c>
      <c r="AH853" s="49">
        <f t="shared" si="38"/>
        <v>20.247</v>
      </c>
      <c r="AI853" s="49">
        <v>20.222752057613167</v>
      </c>
      <c r="AJ853" s="49">
        <v>20.222752057613167</v>
      </c>
      <c r="AK853" s="49">
        <v>20.222752057613167</v>
      </c>
      <c r="AL853" s="49">
        <v>20.159321983415939</v>
      </c>
      <c r="AM853" s="49">
        <v>20.159321983415939</v>
      </c>
      <c r="AN853" s="49">
        <v>20.159321983415939</v>
      </c>
      <c r="AO853" s="49">
        <v>20.159321983415939</v>
      </c>
      <c r="AP853" s="49">
        <v>20.159321983415939</v>
      </c>
      <c r="AQ853" s="49">
        <v>20.222752057613167</v>
      </c>
      <c r="AR853" s="49">
        <v>20.222752057613167</v>
      </c>
      <c r="AS853" s="49">
        <v>20.222752057613167</v>
      </c>
      <c r="AT853" s="49">
        <v>20.222752057613167</v>
      </c>
      <c r="AU853" s="49">
        <v>20.222752057613167</v>
      </c>
      <c r="AV853" s="49">
        <v>20.159321983415939</v>
      </c>
      <c r="AW853" s="49">
        <v>20.159321983415939</v>
      </c>
      <c r="AX853" s="49">
        <v>20.159321983415939</v>
      </c>
      <c r="AY853" s="49">
        <v>20.159321983415939</v>
      </c>
      <c r="AZ853" s="49">
        <v>20.159321983415939</v>
      </c>
      <c r="BA853" s="49">
        <v>20.26690186754611</v>
      </c>
    </row>
    <row r="854" spans="13:53" x14ac:dyDescent="0.25">
      <c r="M854" s="40">
        <v>43221</v>
      </c>
      <c r="N854" s="48" t="s">
        <v>14</v>
      </c>
      <c r="O854" s="48" t="s">
        <v>4</v>
      </c>
      <c r="P854" s="48" t="s">
        <v>120</v>
      </c>
      <c r="Q854" s="48">
        <v>13.162000000000001</v>
      </c>
      <c r="R854" s="48">
        <v>3</v>
      </c>
      <c r="S854" s="48">
        <v>4</v>
      </c>
      <c r="T854" s="49">
        <v>16.467625015358152</v>
      </c>
      <c r="U854" s="49">
        <v>20.699000000000002</v>
      </c>
      <c r="V854" s="49">
        <v>56</v>
      </c>
      <c r="W854" s="48">
        <v>7</v>
      </c>
      <c r="X854" s="48">
        <v>7</v>
      </c>
      <c r="AA854" s="27"/>
      <c r="AB854" t="s">
        <v>14</v>
      </c>
      <c r="AC854" s="28" t="s">
        <v>4</v>
      </c>
      <c r="AD854" s="30" t="s">
        <v>120</v>
      </c>
      <c r="AE854" s="49">
        <v>20.643879385777701</v>
      </c>
      <c r="AF854" s="49">
        <v>20.815000000000001</v>
      </c>
      <c r="AG854" s="56">
        <f t="shared" si="39"/>
        <v>20.815000000000001</v>
      </c>
      <c r="AH854" s="49">
        <f t="shared" si="38"/>
        <v>20.815000000000001</v>
      </c>
      <c r="AI854" s="49">
        <v>20.719008771555405</v>
      </c>
      <c r="AJ854" s="49">
        <v>20.719008771555405</v>
      </c>
      <c r="AK854" s="49">
        <v>20.719008771555405</v>
      </c>
      <c r="AL854" s="49">
        <v>20.568750000000001</v>
      </c>
      <c r="AM854" s="49">
        <v>20.568750000000001</v>
      </c>
      <c r="AN854" s="49">
        <v>20.568750000000001</v>
      </c>
      <c r="AO854" s="49">
        <v>20.568750000000001</v>
      </c>
      <c r="AP854" s="49">
        <v>20.568750000000001</v>
      </c>
      <c r="AQ854" s="49">
        <v>20.719008771555405</v>
      </c>
      <c r="AR854" s="49">
        <v>20.719008771555405</v>
      </c>
      <c r="AS854" s="49">
        <v>20.719008771555405</v>
      </c>
      <c r="AT854" s="49">
        <v>20.719008771555405</v>
      </c>
      <c r="AU854" s="49">
        <v>20.719008771555405</v>
      </c>
      <c r="AV854" s="49">
        <v>20.568750000000001</v>
      </c>
      <c r="AW854" s="49">
        <v>20.568750000000001</v>
      </c>
      <c r="AX854" s="49">
        <v>20.568750000000001</v>
      </c>
      <c r="AY854" s="49">
        <v>20.568750000000001</v>
      </c>
      <c r="AZ854" s="49">
        <v>20.568750000000001</v>
      </c>
      <c r="BA854" s="49">
        <v>20.995513287571427</v>
      </c>
    </row>
    <row r="855" spans="13:53" x14ac:dyDescent="0.25">
      <c r="M855" s="40">
        <v>43222</v>
      </c>
      <c r="N855" s="48" t="s">
        <v>14</v>
      </c>
      <c r="O855" s="48" t="s">
        <v>4</v>
      </c>
      <c r="P855" s="48" t="s">
        <v>121</v>
      </c>
      <c r="Q855" s="48">
        <v>13.162000000000001</v>
      </c>
      <c r="R855" s="48">
        <v>3</v>
      </c>
      <c r="S855" s="48">
        <v>4</v>
      </c>
      <c r="T855" s="49">
        <v>16.467625015358152</v>
      </c>
      <c r="U855" s="49">
        <v>20.663999999999998</v>
      </c>
      <c r="V855" s="49">
        <v>56</v>
      </c>
      <c r="W855" s="48">
        <v>7</v>
      </c>
      <c r="X855" s="48">
        <v>7</v>
      </c>
      <c r="AA855" s="27"/>
      <c r="AB855" t="s">
        <v>14</v>
      </c>
      <c r="AC855" s="28" t="s">
        <v>4</v>
      </c>
      <c r="AD855" s="30" t="s">
        <v>121</v>
      </c>
      <c r="AE855" s="49">
        <v>20.639504153644882</v>
      </c>
      <c r="AF855" s="49">
        <v>20.544499999999999</v>
      </c>
      <c r="AG855" s="56">
        <f t="shared" si="39"/>
        <v>20.544499999999999</v>
      </c>
      <c r="AH855" s="49">
        <f t="shared" si="38"/>
        <v>20.544499999999999</v>
      </c>
      <c r="AI855" s="49">
        <v>20.694216912051104</v>
      </c>
      <c r="AJ855" s="49">
        <v>20.694216912051104</v>
      </c>
      <c r="AK855" s="49">
        <v>20.694216912051104</v>
      </c>
      <c r="AL855" s="49">
        <v>20.584791395238661</v>
      </c>
      <c r="AM855" s="49">
        <v>20.584791395238661</v>
      </c>
      <c r="AN855" s="49">
        <v>20.584791395238661</v>
      </c>
      <c r="AO855" s="49">
        <v>20.584791395238661</v>
      </c>
      <c r="AP855" s="49">
        <v>20.584791395238661</v>
      </c>
      <c r="AQ855" s="49">
        <v>20.694216912051104</v>
      </c>
      <c r="AR855" s="49">
        <v>20.694216912051104</v>
      </c>
      <c r="AS855" s="49">
        <v>20.694216912051104</v>
      </c>
      <c r="AT855" s="49">
        <v>20.694216912051104</v>
      </c>
      <c r="AU855" s="49">
        <v>20.694216912051104</v>
      </c>
      <c r="AV855" s="49">
        <v>20.584791395238661</v>
      </c>
      <c r="AW855" s="49">
        <v>20.584791395238661</v>
      </c>
      <c r="AX855" s="49">
        <v>20.584791395238661</v>
      </c>
      <c r="AY855" s="49">
        <v>20.584791395238661</v>
      </c>
      <c r="AZ855" s="49">
        <v>20.584791395238661</v>
      </c>
      <c r="BA855" s="49">
        <v>20.477815699658702</v>
      </c>
    </row>
    <row r="856" spans="13:53" x14ac:dyDescent="0.25">
      <c r="M856" s="40">
        <v>43223</v>
      </c>
      <c r="N856" s="48" t="s">
        <v>14</v>
      </c>
      <c r="O856" s="48" t="s">
        <v>4</v>
      </c>
      <c r="P856" s="48" t="s">
        <v>122</v>
      </c>
      <c r="Q856" s="48">
        <v>13.162000000000001</v>
      </c>
      <c r="R856" s="48">
        <v>3</v>
      </c>
      <c r="S856" s="48">
        <v>4</v>
      </c>
      <c r="T856" s="49">
        <v>16.467625015358152</v>
      </c>
      <c r="U856" s="49">
        <v>20.451000000000001</v>
      </c>
      <c r="V856" s="49">
        <v>56</v>
      </c>
      <c r="W856" s="48">
        <v>7</v>
      </c>
      <c r="X856" s="48">
        <v>7</v>
      </c>
      <c r="AA856" s="27"/>
      <c r="AB856" t="s">
        <v>14</v>
      </c>
      <c r="AC856" s="28" t="s">
        <v>4</v>
      </c>
      <c r="AD856" s="30" t="s">
        <v>122</v>
      </c>
      <c r="AE856" s="49">
        <v>20.592450134177156</v>
      </c>
      <c r="AF856" s="49">
        <v>20.274000000000001</v>
      </c>
      <c r="AG856" s="56">
        <f t="shared" si="39"/>
        <v>20.274000000000001</v>
      </c>
      <c r="AH856" s="49">
        <f t="shared" si="38"/>
        <v>20.274000000000001</v>
      </c>
      <c r="AI856" s="49">
        <v>20.602004098360652</v>
      </c>
      <c r="AJ856" s="49">
        <v>20.602004098360652</v>
      </c>
      <c r="AK856" s="49">
        <v>20.602004098360652</v>
      </c>
      <c r="AL856" s="49">
        <v>20.582896169993663</v>
      </c>
      <c r="AM856" s="49">
        <v>20.582896169993663</v>
      </c>
      <c r="AN856" s="49">
        <v>20.582896169993663</v>
      </c>
      <c r="AO856" s="49">
        <v>20.582896169993663</v>
      </c>
      <c r="AP856" s="49">
        <v>20.582896169993663</v>
      </c>
      <c r="AQ856" s="49">
        <v>20.602004098360652</v>
      </c>
      <c r="AR856" s="49">
        <v>20.602004098360652</v>
      </c>
      <c r="AS856" s="49">
        <v>20.602004098360652</v>
      </c>
      <c r="AT856" s="49">
        <v>20.602004098360652</v>
      </c>
      <c r="AU856" s="49">
        <v>20.602004098360652</v>
      </c>
      <c r="AV856" s="49">
        <v>20.582896169993663</v>
      </c>
      <c r="AW856" s="49">
        <v>20.582896169993663</v>
      </c>
      <c r="AX856" s="49">
        <v>20.582896169993663</v>
      </c>
      <c r="AY856" s="49">
        <v>20.582896169993663</v>
      </c>
      <c r="AZ856" s="49">
        <v>20.582896169993663</v>
      </c>
      <c r="BA856" s="49">
        <v>20.247727882808601</v>
      </c>
    </row>
    <row r="857" spans="13:53" x14ac:dyDescent="0.25">
      <c r="M857" s="40">
        <v>43224</v>
      </c>
      <c r="N857" s="48" t="s">
        <v>14</v>
      </c>
      <c r="O857" s="48" t="s">
        <v>4</v>
      </c>
      <c r="P857" s="48" t="s">
        <v>123</v>
      </c>
      <c r="Q857" s="48">
        <v>13.162000000000001</v>
      </c>
      <c r="R857" s="48">
        <v>3</v>
      </c>
      <c r="S857" s="48">
        <v>4</v>
      </c>
      <c r="T857" s="49">
        <v>16.467625015358152</v>
      </c>
      <c r="U857" s="49">
        <v>20.344999999999999</v>
      </c>
      <c r="V857" s="49">
        <v>56</v>
      </c>
      <c r="W857" s="48">
        <v>7</v>
      </c>
      <c r="X857" s="48">
        <v>7</v>
      </c>
      <c r="AA857" s="27"/>
      <c r="AB857" t="s">
        <v>14</v>
      </c>
      <c r="AC857" s="28" t="s">
        <v>4</v>
      </c>
      <c r="AD857" s="30" t="s">
        <v>123</v>
      </c>
      <c r="AE857" s="49">
        <v>20.390515971239985</v>
      </c>
      <c r="AF857" s="49">
        <v>20.076000000000001</v>
      </c>
      <c r="AG857" s="56">
        <f t="shared" si="39"/>
        <v>20.076000000000001</v>
      </c>
      <c r="AH857" s="49">
        <f t="shared" si="38"/>
        <v>20.076000000000001</v>
      </c>
      <c r="AI857" s="49">
        <v>20.381250000000001</v>
      </c>
      <c r="AJ857" s="49">
        <v>20.381250000000001</v>
      </c>
      <c r="AK857" s="49">
        <v>20.381250000000001</v>
      </c>
      <c r="AL857" s="49">
        <v>20.399781942479965</v>
      </c>
      <c r="AM857" s="49">
        <v>20.399781942479965</v>
      </c>
      <c r="AN857" s="49">
        <v>20.399781942479965</v>
      </c>
      <c r="AO857" s="49">
        <v>20.399781942479965</v>
      </c>
      <c r="AP857" s="49">
        <v>20.399781942479965</v>
      </c>
      <c r="AQ857" s="49">
        <v>20.381250000000001</v>
      </c>
      <c r="AR857" s="49">
        <v>20.381250000000001</v>
      </c>
      <c r="AS857" s="49">
        <v>20.381250000000001</v>
      </c>
      <c r="AT857" s="49">
        <v>20.381250000000001</v>
      </c>
      <c r="AU857" s="49">
        <v>20.381250000000001</v>
      </c>
      <c r="AV857" s="49">
        <v>20.399781942479965</v>
      </c>
      <c r="AW857" s="49">
        <v>20.399781942479965</v>
      </c>
      <c r="AX857" s="49">
        <v>20.399781942479965</v>
      </c>
      <c r="AY857" s="49">
        <v>20.399781942479965</v>
      </c>
      <c r="AZ857" s="49">
        <v>20.399781942479965</v>
      </c>
      <c r="BA857" s="49">
        <v>19.979292096483491</v>
      </c>
    </row>
    <row r="858" spans="13:53" x14ac:dyDescent="0.25">
      <c r="M858" s="40">
        <v>43225</v>
      </c>
      <c r="N858" s="48" t="s">
        <v>14</v>
      </c>
      <c r="O858" s="48" t="s">
        <v>4</v>
      </c>
      <c r="P858" s="48" t="s">
        <v>124</v>
      </c>
      <c r="Q858" s="48">
        <v>13.162000000000001</v>
      </c>
      <c r="R858" s="48">
        <v>3</v>
      </c>
      <c r="S858" s="48">
        <v>4</v>
      </c>
      <c r="T858" s="49">
        <v>16.467625015358152</v>
      </c>
      <c r="U858" s="49">
        <v>20.274000000000001</v>
      </c>
      <c r="V858" s="49">
        <v>56</v>
      </c>
      <c r="W858" s="48">
        <v>7</v>
      </c>
      <c r="X858" s="48">
        <v>7</v>
      </c>
      <c r="AA858" s="27"/>
      <c r="AB858" t="s">
        <v>14</v>
      </c>
      <c r="AC858" s="28" t="s">
        <v>4</v>
      </c>
      <c r="AD858" s="30" t="s">
        <v>124</v>
      </c>
      <c r="AE858" s="49">
        <v>20.530066231037871</v>
      </c>
      <c r="AF858" s="49">
        <v>20.2545</v>
      </c>
      <c r="AG858" s="56">
        <f t="shared" si="39"/>
        <v>20.2545</v>
      </c>
      <c r="AH858" s="49">
        <f t="shared" si="38"/>
        <v>20.2545</v>
      </c>
      <c r="AI858" s="49">
        <v>20.485132462075743</v>
      </c>
      <c r="AJ858" s="49">
        <v>20.485132462075743</v>
      </c>
      <c r="AK858" s="49">
        <v>20.485132462075743</v>
      </c>
      <c r="AL858" s="49">
        <v>20.574999999999999</v>
      </c>
      <c r="AM858" s="49">
        <v>20.574999999999999</v>
      </c>
      <c r="AN858" s="49">
        <v>20.574999999999999</v>
      </c>
      <c r="AO858" s="49">
        <v>20.574999999999999</v>
      </c>
      <c r="AP858" s="49">
        <v>20.574999999999999</v>
      </c>
      <c r="AQ858" s="49">
        <v>20.485132462075743</v>
      </c>
      <c r="AR858" s="49">
        <v>20.485132462075743</v>
      </c>
      <c r="AS858" s="49">
        <v>20.485132462075743</v>
      </c>
      <c r="AT858" s="49">
        <v>20.485132462075743</v>
      </c>
      <c r="AU858" s="49">
        <v>20.485132462075743</v>
      </c>
      <c r="AV858" s="49">
        <v>20.574999999999999</v>
      </c>
      <c r="AW858" s="49">
        <v>20.574999999999999</v>
      </c>
      <c r="AX858" s="49">
        <v>20.574999999999999</v>
      </c>
      <c r="AY858" s="49">
        <v>20.574999999999999</v>
      </c>
      <c r="AZ858" s="49">
        <v>20.574999999999999</v>
      </c>
      <c r="BA858" s="49">
        <v>20.113509989646051</v>
      </c>
    </row>
    <row r="859" spans="13:53" x14ac:dyDescent="0.25">
      <c r="M859" s="40">
        <v>43226</v>
      </c>
      <c r="N859" s="48" t="s">
        <v>14</v>
      </c>
      <c r="O859" s="48" t="s">
        <v>4</v>
      </c>
      <c r="P859" s="48" t="s">
        <v>125</v>
      </c>
      <c r="Q859" s="48">
        <v>13.162000000000001</v>
      </c>
      <c r="R859" s="48">
        <v>3</v>
      </c>
      <c r="S859" s="48">
        <v>4</v>
      </c>
      <c r="T859" s="49">
        <v>16.467625015358152</v>
      </c>
      <c r="U859" s="49">
        <v>19.940000000000001</v>
      </c>
      <c r="V859" s="49">
        <v>56</v>
      </c>
      <c r="W859" s="48">
        <v>7</v>
      </c>
      <c r="X859" s="48">
        <v>7</v>
      </c>
      <c r="AA859" s="27"/>
      <c r="AB859" t="s">
        <v>14</v>
      </c>
      <c r="AC859" s="28" t="s">
        <v>4</v>
      </c>
      <c r="AD859" s="30" t="s">
        <v>125</v>
      </c>
      <c r="AE859" s="49">
        <v>20.489582724134038</v>
      </c>
      <c r="AF859" s="49">
        <v>20.2545</v>
      </c>
      <c r="AG859" s="56">
        <f t="shared" si="39"/>
        <v>20.2545</v>
      </c>
      <c r="AH859" s="49">
        <f t="shared" si="38"/>
        <v>20.2545</v>
      </c>
      <c r="AI859" s="49">
        <v>20.532424856870229</v>
      </c>
      <c r="AJ859" s="49">
        <v>20.532424856870229</v>
      </c>
      <c r="AK859" s="49">
        <v>20.532424856870229</v>
      </c>
      <c r="AL859" s="49">
        <v>20.446740591397848</v>
      </c>
      <c r="AM859" s="49">
        <v>20.446740591397848</v>
      </c>
      <c r="AN859" s="49">
        <v>20.446740591397848</v>
      </c>
      <c r="AO859" s="49">
        <v>20.446740591397848</v>
      </c>
      <c r="AP859" s="49">
        <v>20.446740591397848</v>
      </c>
      <c r="AQ859" s="49">
        <v>20.532424856870229</v>
      </c>
      <c r="AR859" s="49">
        <v>20.532424856870229</v>
      </c>
      <c r="AS859" s="49">
        <v>20.532424856870229</v>
      </c>
      <c r="AT859" s="49">
        <v>20.532424856870229</v>
      </c>
      <c r="AU859" s="49">
        <v>20.532424856870229</v>
      </c>
      <c r="AV859" s="49">
        <v>20.446740591397848</v>
      </c>
      <c r="AW859" s="49">
        <v>20.446740591397848</v>
      </c>
      <c r="AX859" s="49">
        <v>20.446740591397848</v>
      </c>
      <c r="AY859" s="49">
        <v>20.446740591397848</v>
      </c>
      <c r="AZ859" s="49">
        <v>20.446740591397848</v>
      </c>
      <c r="BA859" s="49">
        <v>20.065575027802282</v>
      </c>
    </row>
    <row r="860" spans="13:53" x14ac:dyDescent="0.25">
      <c r="M860" s="40">
        <v>43227</v>
      </c>
      <c r="N860" s="48" t="s">
        <v>14</v>
      </c>
      <c r="O860" s="48" t="s">
        <v>4</v>
      </c>
      <c r="P860" s="48" t="s">
        <v>126</v>
      </c>
      <c r="Q860" s="48">
        <v>14.054</v>
      </c>
      <c r="R860" s="48">
        <v>3</v>
      </c>
      <c r="S860" s="48">
        <v>4</v>
      </c>
      <c r="T860" s="49">
        <v>16.467625015358152</v>
      </c>
      <c r="U860" s="49">
        <v>20.241</v>
      </c>
      <c r="V860" s="49">
        <v>56</v>
      </c>
      <c r="W860" s="48">
        <v>7</v>
      </c>
      <c r="X860" s="48">
        <v>7</v>
      </c>
      <c r="AA860" s="27"/>
      <c r="AB860" t="s">
        <v>14</v>
      </c>
      <c r="AC860" s="28" t="s">
        <v>4</v>
      </c>
      <c r="AD860" s="30" t="s">
        <v>126</v>
      </c>
      <c r="AE860" s="49">
        <v>20.450848339689969</v>
      </c>
      <c r="AF860" s="49">
        <v>20.2545</v>
      </c>
      <c r="AG860" s="56">
        <f t="shared" si="39"/>
        <v>20.2545</v>
      </c>
      <c r="AH860" s="49">
        <f t="shared" si="38"/>
        <v>20.2545</v>
      </c>
      <c r="AI860" s="49">
        <v>20.480881561299352</v>
      </c>
      <c r="AJ860" s="49">
        <v>20.480881561299352</v>
      </c>
      <c r="AK860" s="49">
        <v>20.480881561299352</v>
      </c>
      <c r="AL860" s="49">
        <v>20.420815118080583</v>
      </c>
      <c r="AM860" s="49">
        <v>20.420815118080583</v>
      </c>
      <c r="AN860" s="49">
        <v>20.420815118080583</v>
      </c>
      <c r="AO860" s="49">
        <v>20.420815118080583</v>
      </c>
      <c r="AP860" s="49">
        <v>20.420815118080583</v>
      </c>
      <c r="AQ860" s="49">
        <v>20.480881561299352</v>
      </c>
      <c r="AR860" s="49">
        <v>20.480881561299352</v>
      </c>
      <c r="AS860" s="49">
        <v>20.480881561299352</v>
      </c>
      <c r="AT860" s="49">
        <v>20.480881561299352</v>
      </c>
      <c r="AU860" s="49">
        <v>20.480881561299352</v>
      </c>
      <c r="AV860" s="49">
        <v>20.420815118080583</v>
      </c>
      <c r="AW860" s="49">
        <v>20.420815118080583</v>
      </c>
      <c r="AX860" s="49">
        <v>20.420815118080583</v>
      </c>
      <c r="AY860" s="49">
        <v>20.420815118080583</v>
      </c>
      <c r="AZ860" s="49">
        <v>20.420815118080583</v>
      </c>
      <c r="BA860" s="49">
        <v>20.065575027802282</v>
      </c>
    </row>
    <row r="861" spans="13:53" x14ac:dyDescent="0.25">
      <c r="M861" s="40">
        <v>43228</v>
      </c>
      <c r="N861" s="48" t="s">
        <v>14</v>
      </c>
      <c r="O861" s="48" t="s">
        <v>4</v>
      </c>
      <c r="P861" s="48" t="s">
        <v>127</v>
      </c>
      <c r="Q861" s="48">
        <v>14.054</v>
      </c>
      <c r="R861" s="48">
        <v>3</v>
      </c>
      <c r="S861" s="48">
        <v>4</v>
      </c>
      <c r="T861" s="49">
        <v>16.467625015358152</v>
      </c>
      <c r="U861" s="49">
        <v>20.299999999999997</v>
      </c>
      <c r="V861" s="49">
        <v>56</v>
      </c>
      <c r="W861" s="48">
        <v>7</v>
      </c>
      <c r="X861" s="48">
        <v>7</v>
      </c>
      <c r="AA861" s="27"/>
      <c r="AB861" t="s">
        <v>14</v>
      </c>
      <c r="AC861" s="28" t="s">
        <v>4</v>
      </c>
      <c r="AD861" s="30" t="s">
        <v>127</v>
      </c>
      <c r="AE861" s="49">
        <v>20.4121139552459</v>
      </c>
      <c r="AF861" s="49">
        <v>20.433</v>
      </c>
      <c r="AG861" s="56">
        <f t="shared" si="39"/>
        <v>20.433</v>
      </c>
      <c r="AH861" s="49">
        <f t="shared" si="38"/>
        <v>20.433</v>
      </c>
      <c r="AI861" s="49">
        <v>20.429338265728475</v>
      </c>
      <c r="AJ861" s="49">
        <v>20.429338265728475</v>
      </c>
      <c r="AK861" s="49">
        <v>20.429338265728475</v>
      </c>
      <c r="AL861" s="49">
        <v>20.394889644763321</v>
      </c>
      <c r="AM861" s="49">
        <v>20.394889644763321</v>
      </c>
      <c r="AN861" s="49">
        <v>20.394889644763321</v>
      </c>
      <c r="AO861" s="49">
        <v>20.394889644763321</v>
      </c>
      <c r="AP861" s="49">
        <v>20.394889644763321</v>
      </c>
      <c r="AQ861" s="49">
        <v>20.429338265728475</v>
      </c>
      <c r="AR861" s="49">
        <v>20.429338265728475</v>
      </c>
      <c r="AS861" s="49">
        <v>20.429338265728475</v>
      </c>
      <c r="AT861" s="49">
        <v>20.429338265728475</v>
      </c>
      <c r="AU861" s="49">
        <v>20.429338265728475</v>
      </c>
      <c r="AV861" s="49">
        <v>20.394889644763321</v>
      </c>
      <c r="AW861" s="49">
        <v>20.394889644763321</v>
      </c>
      <c r="AX861" s="49">
        <v>20.394889644763321</v>
      </c>
      <c r="AY861" s="49">
        <v>20.394889644763321</v>
      </c>
      <c r="AZ861" s="49">
        <v>20.394889644763321</v>
      </c>
      <c r="BA861" s="49">
        <v>20.017640065958503</v>
      </c>
    </row>
    <row r="862" spans="13:53" x14ac:dyDescent="0.25">
      <c r="M862" s="40">
        <v>43229</v>
      </c>
      <c r="N862" s="48" t="s">
        <v>14</v>
      </c>
      <c r="O862" s="48" t="s">
        <v>4</v>
      </c>
      <c r="P862" s="48" t="s">
        <v>128</v>
      </c>
      <c r="Q862" s="48">
        <v>14.054</v>
      </c>
      <c r="R862" s="48">
        <v>3</v>
      </c>
      <c r="S862" s="48">
        <v>4</v>
      </c>
      <c r="T862" s="49">
        <v>16.467625015358152</v>
      </c>
      <c r="U862" s="49">
        <v>21.085999999999999</v>
      </c>
      <c r="V862" s="49">
        <v>56</v>
      </c>
      <c r="W862" s="48">
        <v>7</v>
      </c>
      <c r="X862" s="48">
        <v>7</v>
      </c>
      <c r="AA862" s="27"/>
      <c r="AB862" t="s">
        <v>14</v>
      </c>
      <c r="AC862" s="28" t="s">
        <v>4</v>
      </c>
      <c r="AD862" s="30" t="s">
        <v>128</v>
      </c>
      <c r="AE862" s="49">
        <v>20.82569835969327</v>
      </c>
      <c r="AF862" s="49">
        <v>20.603999999999999</v>
      </c>
      <c r="AG862" s="56">
        <f t="shared" si="39"/>
        <v>20.603999999999999</v>
      </c>
      <c r="AH862" s="49">
        <f t="shared" si="38"/>
        <v>20.603999999999999</v>
      </c>
      <c r="AI862" s="49">
        <v>20.846857841214703</v>
      </c>
      <c r="AJ862" s="49">
        <v>20.846857841214703</v>
      </c>
      <c r="AK862" s="49">
        <v>20.846857841214703</v>
      </c>
      <c r="AL862" s="49">
        <v>20.804538878171837</v>
      </c>
      <c r="AM862" s="49">
        <v>20.804538878171837</v>
      </c>
      <c r="AN862" s="49">
        <v>20.804538878171837</v>
      </c>
      <c r="AO862" s="49">
        <v>20.804538878171837</v>
      </c>
      <c r="AP862" s="49">
        <v>20.804538878171837</v>
      </c>
      <c r="AQ862" s="49">
        <v>20.846857841214703</v>
      </c>
      <c r="AR862" s="49">
        <v>20.846857841214703</v>
      </c>
      <c r="AS862" s="49">
        <v>20.846857841214703</v>
      </c>
      <c r="AT862" s="49">
        <v>20.846857841214703</v>
      </c>
      <c r="AU862" s="49">
        <v>20.846857841214703</v>
      </c>
      <c r="AV862" s="49">
        <v>20.804538878171837</v>
      </c>
      <c r="AW862" s="49">
        <v>20.804538878171837</v>
      </c>
      <c r="AX862" s="49">
        <v>20.804538878171837</v>
      </c>
      <c r="AY862" s="49">
        <v>20.804538878171837</v>
      </c>
      <c r="AZ862" s="49">
        <v>20.804538878171837</v>
      </c>
      <c r="BA862" s="49">
        <v>20.190205928596079</v>
      </c>
    </row>
    <row r="863" spans="13:53" x14ac:dyDescent="0.25">
      <c r="M863" s="40">
        <v>43230</v>
      </c>
      <c r="N863" s="48" t="s">
        <v>14</v>
      </c>
      <c r="O863" s="48" t="s">
        <v>4</v>
      </c>
      <c r="P863" s="48" t="s">
        <v>129</v>
      </c>
      <c r="Q863" s="48">
        <v>14.054</v>
      </c>
      <c r="R863" s="48">
        <v>3</v>
      </c>
      <c r="S863" s="48">
        <v>4</v>
      </c>
      <c r="T863" s="49">
        <v>16.467625015358152</v>
      </c>
      <c r="U863" s="49">
        <v>21.082000000000001</v>
      </c>
      <c r="V863" s="49">
        <v>56</v>
      </c>
      <c r="W863" s="48">
        <v>7</v>
      </c>
      <c r="X863" s="48">
        <v>7</v>
      </c>
      <c r="AA863" s="27"/>
      <c r="AB863" t="s">
        <v>14</v>
      </c>
      <c r="AC863" s="28" t="s">
        <v>4</v>
      </c>
      <c r="AD863" s="30" t="s">
        <v>129</v>
      </c>
      <c r="AE863" s="49">
        <v>21.065241916391837</v>
      </c>
      <c r="AF863" s="49">
        <v>20.765999999999998</v>
      </c>
      <c r="AG863" s="56">
        <f t="shared" si="39"/>
        <v>20.765999999999998</v>
      </c>
      <c r="AH863" s="49">
        <f t="shared" si="38"/>
        <v>20.765999999999998</v>
      </c>
      <c r="AI863" s="49">
        <v>20.949654015961961</v>
      </c>
      <c r="AJ863" s="49">
        <v>20.949654015961961</v>
      </c>
      <c r="AK863" s="49">
        <v>20.949654015961961</v>
      </c>
      <c r="AL863" s="49">
        <v>21.180829816821714</v>
      </c>
      <c r="AM863" s="49">
        <v>21.180829816821714</v>
      </c>
      <c r="AN863" s="49">
        <v>21.180829816821714</v>
      </c>
      <c r="AO863" s="49">
        <v>21.180829816821714</v>
      </c>
      <c r="AP863" s="49">
        <v>21.180829816821714</v>
      </c>
      <c r="AQ863" s="49">
        <v>20.949654015961961</v>
      </c>
      <c r="AR863" s="49">
        <v>20.949654015961961</v>
      </c>
      <c r="AS863" s="49">
        <v>20.949654015961961</v>
      </c>
      <c r="AT863" s="49">
        <v>20.949654015961961</v>
      </c>
      <c r="AU863" s="49">
        <v>20.949654015961961</v>
      </c>
      <c r="AV863" s="49">
        <v>21.180829816821714</v>
      </c>
      <c r="AW863" s="49">
        <v>21.180829816821714</v>
      </c>
      <c r="AX863" s="49">
        <v>21.180829816821714</v>
      </c>
      <c r="AY863" s="49">
        <v>21.180829816821714</v>
      </c>
      <c r="AZ863" s="49">
        <v>21.180829816821714</v>
      </c>
      <c r="BA863" s="49">
        <v>20.68872953177129</v>
      </c>
    </row>
    <row r="864" spans="13:53" x14ac:dyDescent="0.25">
      <c r="M864" s="40">
        <v>43231</v>
      </c>
      <c r="N864" s="48" t="s">
        <v>14</v>
      </c>
      <c r="O864" s="48" t="s">
        <v>4</v>
      </c>
      <c r="P864" s="48" t="s">
        <v>130</v>
      </c>
      <c r="Q864" s="48">
        <v>14.054</v>
      </c>
      <c r="R864" s="48">
        <v>3</v>
      </c>
      <c r="S864" s="48">
        <v>4</v>
      </c>
      <c r="T864" s="49">
        <v>16.467625015358152</v>
      </c>
      <c r="U864" s="49">
        <v>21.013000000000002</v>
      </c>
      <c r="V864" s="49">
        <v>56</v>
      </c>
      <c r="W864" s="48">
        <v>7</v>
      </c>
      <c r="X864" s="48">
        <v>7</v>
      </c>
      <c r="AA864" s="27"/>
      <c r="AB864" t="s">
        <v>14</v>
      </c>
      <c r="AC864" s="28" t="s">
        <v>4</v>
      </c>
      <c r="AD864" s="30" t="s">
        <v>130</v>
      </c>
      <c r="AE864" s="49">
        <v>21.166778853940258</v>
      </c>
      <c r="AF864" s="49">
        <v>20.956</v>
      </c>
      <c r="AG864" s="56">
        <f t="shared" si="39"/>
        <v>20.956</v>
      </c>
      <c r="AH864" s="49">
        <f t="shared" si="38"/>
        <v>20.956</v>
      </c>
      <c r="AI864" s="49">
        <v>21.184368960704319</v>
      </c>
      <c r="AJ864" s="49">
        <v>21.184368960704319</v>
      </c>
      <c r="AK864" s="49">
        <v>21.184368960704319</v>
      </c>
      <c r="AL864" s="49">
        <v>21.149188747176201</v>
      </c>
      <c r="AM864" s="49">
        <v>21.149188747176201</v>
      </c>
      <c r="AN864" s="49">
        <v>21.149188747176201</v>
      </c>
      <c r="AO864" s="49">
        <v>21.149188747176201</v>
      </c>
      <c r="AP864" s="49">
        <v>21.149188747176201</v>
      </c>
      <c r="AQ864" s="49">
        <v>21.184368960704319</v>
      </c>
      <c r="AR864" s="49">
        <v>21.184368960704319</v>
      </c>
      <c r="AS864" s="49">
        <v>21.184368960704319</v>
      </c>
      <c r="AT864" s="49">
        <v>21.184368960704319</v>
      </c>
      <c r="AU864" s="49">
        <v>21.184368960704319</v>
      </c>
      <c r="AV864" s="49">
        <v>21.149188747176201</v>
      </c>
      <c r="AW864" s="49">
        <v>21.149188747176201</v>
      </c>
      <c r="AX864" s="49">
        <v>21.149188747176201</v>
      </c>
      <c r="AY864" s="49">
        <v>21.149188747176201</v>
      </c>
      <c r="AZ864" s="49">
        <v>21.149188747176201</v>
      </c>
      <c r="BA864" s="49">
        <v>21.177666142577749</v>
      </c>
    </row>
    <row r="865" spans="13:53" x14ac:dyDescent="0.25">
      <c r="M865" s="40">
        <v>43232</v>
      </c>
      <c r="N865" s="48" t="s">
        <v>14</v>
      </c>
      <c r="O865" s="48" t="s">
        <v>4</v>
      </c>
      <c r="P865" s="48" t="s">
        <v>131</v>
      </c>
      <c r="Q865" s="48">
        <v>14.054</v>
      </c>
      <c r="R865" s="48">
        <v>3</v>
      </c>
      <c r="S865" s="48">
        <v>4</v>
      </c>
      <c r="T865" s="49">
        <v>16.467625015358152</v>
      </c>
      <c r="U865" s="49">
        <v>21.345999999999997</v>
      </c>
      <c r="V865" s="49">
        <v>56</v>
      </c>
      <c r="W865" s="48">
        <v>7</v>
      </c>
      <c r="X865" s="48">
        <v>7</v>
      </c>
      <c r="AA865" s="27"/>
      <c r="AB865" t="s">
        <v>14</v>
      </c>
      <c r="AC865" s="28" t="s">
        <v>4</v>
      </c>
      <c r="AD865" s="30" t="s">
        <v>131</v>
      </c>
      <c r="AE865" s="49">
        <v>21.153152121641767</v>
      </c>
      <c r="AF865" s="49">
        <v>21.087</v>
      </c>
      <c r="AG865" s="56">
        <f t="shared" si="39"/>
        <v>21.087</v>
      </c>
      <c r="AH865" s="49">
        <f t="shared" si="38"/>
        <v>21.087</v>
      </c>
      <c r="AI865" s="49">
        <v>21.156256330894763</v>
      </c>
      <c r="AJ865" s="49">
        <v>21.156256330894763</v>
      </c>
      <c r="AK865" s="49">
        <v>21.156256330894763</v>
      </c>
      <c r="AL865" s="49">
        <v>21.150047912388775</v>
      </c>
      <c r="AM865" s="49">
        <v>21.150047912388775</v>
      </c>
      <c r="AN865" s="49">
        <v>21.150047912388775</v>
      </c>
      <c r="AO865" s="49">
        <v>21.150047912388775</v>
      </c>
      <c r="AP865" s="49">
        <v>21.150047912388775</v>
      </c>
      <c r="AQ865" s="49">
        <v>21.156256330894763</v>
      </c>
      <c r="AR865" s="49">
        <v>21.156256330894763</v>
      </c>
      <c r="AS865" s="49">
        <v>21.156256330894763</v>
      </c>
      <c r="AT865" s="49">
        <v>21.156256330894763</v>
      </c>
      <c r="AU865" s="49">
        <v>21.156256330894763</v>
      </c>
      <c r="AV865" s="49">
        <v>21.150047912388775</v>
      </c>
      <c r="AW865" s="49">
        <v>21.150047912388775</v>
      </c>
      <c r="AX865" s="49">
        <v>21.150047912388775</v>
      </c>
      <c r="AY865" s="49">
        <v>21.150047912388775</v>
      </c>
      <c r="AZ865" s="49">
        <v>21.150047912388775</v>
      </c>
      <c r="BA865" s="49">
        <v>21.177666142577749</v>
      </c>
    </row>
    <row r="866" spans="13:53" x14ac:dyDescent="0.25">
      <c r="M866" s="40">
        <v>43233</v>
      </c>
      <c r="N866" s="48" t="s">
        <v>14</v>
      </c>
      <c r="O866" s="48" t="s">
        <v>4</v>
      </c>
      <c r="P866" s="48" t="s">
        <v>132</v>
      </c>
      <c r="Q866" s="48">
        <v>14.054</v>
      </c>
      <c r="R866" s="48">
        <v>3</v>
      </c>
      <c r="S866" s="48">
        <v>4</v>
      </c>
      <c r="T866" s="49">
        <v>16.467625015358152</v>
      </c>
      <c r="U866" s="49">
        <v>21.267999999999997</v>
      </c>
      <c r="V866" s="49">
        <v>56</v>
      </c>
      <c r="W866" s="48">
        <v>7</v>
      </c>
      <c r="X866" s="48">
        <v>7</v>
      </c>
      <c r="AA866" s="27"/>
      <c r="AB866" t="s">
        <v>14</v>
      </c>
      <c r="AC866" s="28" t="s">
        <v>4</v>
      </c>
      <c r="AD866" s="30" t="s">
        <v>132</v>
      </c>
      <c r="AE866" s="49">
        <v>21.182373328107342</v>
      </c>
      <c r="AF866" s="49">
        <v>21.087</v>
      </c>
      <c r="AG866" s="56">
        <f t="shared" si="39"/>
        <v>21.087</v>
      </c>
      <c r="AH866" s="49">
        <f t="shared" si="38"/>
        <v>21.087</v>
      </c>
      <c r="AI866" s="49">
        <v>21.223794724075194</v>
      </c>
      <c r="AJ866" s="49">
        <v>21.223794724075194</v>
      </c>
      <c r="AK866" s="49">
        <v>21.223794724075194</v>
      </c>
      <c r="AL866" s="49">
        <v>21.14095193213949</v>
      </c>
      <c r="AM866" s="49">
        <v>21.14095193213949</v>
      </c>
      <c r="AN866" s="49">
        <v>21.14095193213949</v>
      </c>
      <c r="AO866" s="49">
        <v>21.14095193213949</v>
      </c>
      <c r="AP866" s="49">
        <v>21.14095193213949</v>
      </c>
      <c r="AQ866" s="49">
        <v>21.223794724075194</v>
      </c>
      <c r="AR866" s="49">
        <v>21.223794724075194</v>
      </c>
      <c r="AS866" s="49">
        <v>21.223794724075194</v>
      </c>
      <c r="AT866" s="49">
        <v>21.223794724075194</v>
      </c>
      <c r="AU866" s="49">
        <v>21.223794724075194</v>
      </c>
      <c r="AV866" s="49">
        <v>21.14095193213949</v>
      </c>
      <c r="AW866" s="49">
        <v>21.14095193213949</v>
      </c>
      <c r="AX866" s="49">
        <v>21.14095193213949</v>
      </c>
      <c r="AY866" s="49">
        <v>21.14095193213949</v>
      </c>
      <c r="AZ866" s="49">
        <v>21.14095193213949</v>
      </c>
      <c r="BA866" s="49">
        <v>21.666602753384208</v>
      </c>
    </row>
    <row r="867" spans="13:53" x14ac:dyDescent="0.25">
      <c r="M867" s="40">
        <v>43234</v>
      </c>
      <c r="N867" s="48" t="s">
        <v>14</v>
      </c>
      <c r="O867" s="48" t="s">
        <v>4</v>
      </c>
      <c r="P867" s="48" t="s">
        <v>133</v>
      </c>
      <c r="Q867" s="48">
        <v>14.906000000000001</v>
      </c>
      <c r="R867" s="48">
        <v>3</v>
      </c>
      <c r="S867" s="48">
        <v>4</v>
      </c>
      <c r="T867" s="49">
        <v>16.467625015358152</v>
      </c>
      <c r="U867" s="49">
        <v>21.302</v>
      </c>
      <c r="V867" s="49">
        <v>56</v>
      </c>
      <c r="W867" s="48">
        <v>7</v>
      </c>
      <c r="X867" s="48">
        <v>7</v>
      </c>
      <c r="AA867" s="27"/>
      <c r="AB867" t="s">
        <v>14</v>
      </c>
      <c r="AC867" s="28" t="s">
        <v>4</v>
      </c>
      <c r="AD867" s="30" t="s">
        <v>133</v>
      </c>
      <c r="AE867" s="49">
        <v>21.366174408534444</v>
      </c>
      <c r="AF867" s="49">
        <v>21.218</v>
      </c>
      <c r="AG867" s="56">
        <f t="shared" si="39"/>
        <v>21.218</v>
      </c>
      <c r="AH867" s="49">
        <f t="shared" si="38"/>
        <v>21.218</v>
      </c>
      <c r="AI867" s="49">
        <v>21.351867425483128</v>
      </c>
      <c r="AJ867" s="49">
        <v>21.351867425483128</v>
      </c>
      <c r="AK867" s="49">
        <v>21.351867425483128</v>
      </c>
      <c r="AL867" s="49">
        <v>21.380481391585761</v>
      </c>
      <c r="AM867" s="49">
        <v>21.380481391585761</v>
      </c>
      <c r="AN867" s="49">
        <v>21.380481391585761</v>
      </c>
      <c r="AO867" s="49">
        <v>21.380481391585761</v>
      </c>
      <c r="AP867" s="49">
        <v>21.380481391585761</v>
      </c>
      <c r="AQ867" s="49">
        <v>21.351867425483128</v>
      </c>
      <c r="AR867" s="49">
        <v>21.351867425483128</v>
      </c>
      <c r="AS867" s="49">
        <v>21.351867425483128</v>
      </c>
      <c r="AT867" s="49">
        <v>21.351867425483128</v>
      </c>
      <c r="AU867" s="49">
        <v>21.351867425483128</v>
      </c>
      <c r="AV867" s="49">
        <v>21.380481391585761</v>
      </c>
      <c r="AW867" s="49">
        <v>21.380481391585761</v>
      </c>
      <c r="AX867" s="49">
        <v>21.380481391585761</v>
      </c>
      <c r="AY867" s="49">
        <v>21.380481391585761</v>
      </c>
      <c r="AZ867" s="49">
        <v>21.380481391585761</v>
      </c>
      <c r="BA867" s="49">
        <v>21.527591364037274</v>
      </c>
    </row>
    <row r="868" spans="13:53" x14ac:dyDescent="0.25">
      <c r="M868" s="40">
        <v>43235</v>
      </c>
      <c r="N868" s="48" t="s">
        <v>14</v>
      </c>
      <c r="O868" s="48" t="s">
        <v>4</v>
      </c>
      <c r="P868" s="48" t="s">
        <v>134</v>
      </c>
      <c r="Q868" s="48">
        <v>14.906000000000001</v>
      </c>
      <c r="R868" s="48">
        <v>3</v>
      </c>
      <c r="S868" s="48">
        <v>4</v>
      </c>
      <c r="T868" s="49">
        <v>16.467625015358152</v>
      </c>
      <c r="U868" s="49">
        <v>21.466999999999999</v>
      </c>
      <c r="V868" s="49">
        <v>56</v>
      </c>
      <c r="W868" s="48">
        <v>7</v>
      </c>
      <c r="X868" s="48">
        <v>7</v>
      </c>
      <c r="AA868" s="27"/>
      <c r="AB868" t="s">
        <v>14</v>
      </c>
      <c r="AC868" s="28" t="s">
        <v>4</v>
      </c>
      <c r="AD868" s="30" t="s">
        <v>134</v>
      </c>
      <c r="AE868" s="49">
        <v>21.489136377723995</v>
      </c>
      <c r="AF868" s="49">
        <v>21.564</v>
      </c>
      <c r="AG868" s="56">
        <f t="shared" si="39"/>
        <v>21.564</v>
      </c>
      <c r="AH868" s="49">
        <f t="shared" si="38"/>
        <v>21.564</v>
      </c>
      <c r="AI868" s="49">
        <v>21.415857938044528</v>
      </c>
      <c r="AJ868" s="49">
        <v>21.415857938044528</v>
      </c>
      <c r="AK868" s="49">
        <v>21.415857938044528</v>
      </c>
      <c r="AL868" s="49">
        <v>21.562414817403457</v>
      </c>
      <c r="AM868" s="49">
        <v>21.562414817403457</v>
      </c>
      <c r="AN868" s="49">
        <v>21.562414817403457</v>
      </c>
      <c r="AO868" s="49">
        <v>21.562414817403457</v>
      </c>
      <c r="AP868" s="49">
        <v>21.562414817403457</v>
      </c>
      <c r="AQ868" s="49">
        <v>21.415857938044528</v>
      </c>
      <c r="AR868" s="49">
        <v>21.415857938044528</v>
      </c>
      <c r="AS868" s="49">
        <v>21.415857938044528</v>
      </c>
      <c r="AT868" s="49">
        <v>21.415857938044528</v>
      </c>
      <c r="AU868" s="49">
        <v>21.415857938044528</v>
      </c>
      <c r="AV868" s="49">
        <v>21.562414817403457</v>
      </c>
      <c r="AW868" s="49">
        <v>21.562414817403457</v>
      </c>
      <c r="AX868" s="49">
        <v>21.562414817403457</v>
      </c>
      <c r="AY868" s="49">
        <v>21.562414817403457</v>
      </c>
      <c r="AZ868" s="49">
        <v>21.562414817403457</v>
      </c>
      <c r="BA868" s="49">
        <v>21.388579974690341</v>
      </c>
    </row>
    <row r="869" spans="13:53" x14ac:dyDescent="0.25">
      <c r="M869" s="40">
        <v>43236</v>
      </c>
      <c r="N869" s="48" t="s">
        <v>14</v>
      </c>
      <c r="O869" s="48" t="s">
        <v>4</v>
      </c>
      <c r="P869" s="48" t="s">
        <v>135</v>
      </c>
      <c r="Q869" s="48">
        <v>14.906000000000001</v>
      </c>
      <c r="R869" s="48">
        <v>3</v>
      </c>
      <c r="S869" s="48">
        <v>4</v>
      </c>
      <c r="T869" s="49">
        <v>16.467625015358152</v>
      </c>
      <c r="U869" s="49">
        <v>21.974</v>
      </c>
      <c r="V869" s="49">
        <v>56</v>
      </c>
      <c r="W869" s="48">
        <v>7</v>
      </c>
      <c r="X869" s="48">
        <v>7</v>
      </c>
      <c r="AA869" s="27"/>
      <c r="AB869" t="s">
        <v>14</v>
      </c>
      <c r="AC869" s="28" t="s">
        <v>4</v>
      </c>
      <c r="AD869" s="30" t="s">
        <v>135</v>
      </c>
      <c r="AE869" s="49">
        <v>21.666804194292304</v>
      </c>
      <c r="AF869" s="49">
        <v>21.535</v>
      </c>
      <c r="AG869" s="56">
        <f t="shared" si="39"/>
        <v>21.535</v>
      </c>
      <c r="AH869" s="49">
        <f t="shared" si="38"/>
        <v>21.535</v>
      </c>
      <c r="AI869" s="49">
        <v>21.583608388584608</v>
      </c>
      <c r="AJ869" s="49">
        <v>21.583608388584608</v>
      </c>
      <c r="AK869" s="49">
        <v>21.583608388584608</v>
      </c>
      <c r="AL869" s="49">
        <v>21.75</v>
      </c>
      <c r="AM869" s="49">
        <v>21.75</v>
      </c>
      <c r="AN869" s="49">
        <v>21.75</v>
      </c>
      <c r="AO869" s="49">
        <v>21.75</v>
      </c>
      <c r="AP869" s="49">
        <v>21.75</v>
      </c>
      <c r="AQ869" s="49">
        <v>21.583608388584608</v>
      </c>
      <c r="AR869" s="49">
        <v>21.583608388584608</v>
      </c>
      <c r="AS869" s="49">
        <v>21.583608388584608</v>
      </c>
      <c r="AT869" s="49">
        <v>21.583608388584608</v>
      </c>
      <c r="AU869" s="49">
        <v>21.583608388584608</v>
      </c>
      <c r="AV869" s="49">
        <v>21.75</v>
      </c>
      <c r="AW869" s="49">
        <v>21.75</v>
      </c>
      <c r="AX869" s="49">
        <v>21.75</v>
      </c>
      <c r="AY869" s="49">
        <v>21.75</v>
      </c>
      <c r="AZ869" s="49">
        <v>21.75</v>
      </c>
      <c r="BA869" s="49">
        <v>21.762472677071745</v>
      </c>
    </row>
    <row r="870" spans="13:53" x14ac:dyDescent="0.25">
      <c r="M870" s="40">
        <v>43237</v>
      </c>
      <c r="N870" s="48" t="s">
        <v>14</v>
      </c>
      <c r="O870" s="48" t="s">
        <v>4</v>
      </c>
      <c r="P870" s="48" t="s">
        <v>136</v>
      </c>
      <c r="Q870" s="48">
        <v>14.906000000000001</v>
      </c>
      <c r="R870" s="48">
        <v>3</v>
      </c>
      <c r="S870" s="48">
        <v>4</v>
      </c>
      <c r="T870" s="49">
        <v>16.467625015358152</v>
      </c>
      <c r="U870" s="49">
        <v>21.699000000000002</v>
      </c>
      <c r="V870" s="49">
        <v>56</v>
      </c>
      <c r="W870" s="48">
        <v>7</v>
      </c>
      <c r="X870" s="48">
        <v>7</v>
      </c>
      <c r="AA870" s="27"/>
      <c r="AB870" t="s">
        <v>14</v>
      </c>
      <c r="AC870" s="28" t="s">
        <v>4</v>
      </c>
      <c r="AD870" s="30" t="s">
        <v>136</v>
      </c>
      <c r="AE870" s="49">
        <v>21.668536241741158</v>
      </c>
      <c r="AF870" s="49">
        <v>21.687000000000001</v>
      </c>
      <c r="AG870" s="56">
        <f t="shared" si="39"/>
        <v>21.687000000000001</v>
      </c>
      <c r="AH870" s="49">
        <f t="shared" si="38"/>
        <v>21.687000000000001</v>
      </c>
      <c r="AI870" s="49">
        <v>21.624572483482318</v>
      </c>
      <c r="AJ870" s="49">
        <v>21.624572483482318</v>
      </c>
      <c r="AK870" s="49">
        <v>21.624572483482318</v>
      </c>
      <c r="AL870" s="49">
        <v>21.712499999999999</v>
      </c>
      <c r="AM870" s="49">
        <v>21.712499999999999</v>
      </c>
      <c r="AN870" s="49">
        <v>21.712499999999999</v>
      </c>
      <c r="AO870" s="49">
        <v>21.712499999999999</v>
      </c>
      <c r="AP870" s="49">
        <v>21.712499999999999</v>
      </c>
      <c r="AQ870" s="49">
        <v>21.624572483482318</v>
      </c>
      <c r="AR870" s="49">
        <v>21.624572483482318</v>
      </c>
      <c r="AS870" s="49">
        <v>21.624572483482318</v>
      </c>
      <c r="AT870" s="49">
        <v>21.624572483482318</v>
      </c>
      <c r="AU870" s="49">
        <v>21.624572483482318</v>
      </c>
      <c r="AV870" s="49">
        <v>21.712499999999999</v>
      </c>
      <c r="AW870" s="49">
        <v>21.712499999999999</v>
      </c>
      <c r="AX870" s="49">
        <v>21.712499999999999</v>
      </c>
      <c r="AY870" s="49">
        <v>21.712499999999999</v>
      </c>
      <c r="AZ870" s="49">
        <v>21.712499999999999</v>
      </c>
      <c r="BA870" s="49">
        <v>21.532384860221651</v>
      </c>
    </row>
    <row r="871" spans="13:53" x14ac:dyDescent="0.25">
      <c r="M871" s="40">
        <v>43238</v>
      </c>
      <c r="N871" s="48" t="s">
        <v>14</v>
      </c>
      <c r="O871" s="48" t="s">
        <v>4</v>
      </c>
      <c r="P871" s="48" t="s">
        <v>137</v>
      </c>
      <c r="Q871" s="48">
        <v>14.906000000000001</v>
      </c>
      <c r="R871" s="48">
        <v>3</v>
      </c>
      <c r="S871" s="48">
        <v>4</v>
      </c>
      <c r="T871" s="49">
        <v>16.467625015358152</v>
      </c>
      <c r="U871" s="49">
        <v>22.452999999999999</v>
      </c>
      <c r="V871" s="49">
        <v>56</v>
      </c>
      <c r="W871" s="48">
        <v>7</v>
      </c>
      <c r="X871" s="48">
        <v>7</v>
      </c>
      <c r="AA871" s="27"/>
      <c r="AB871" t="s">
        <v>14</v>
      </c>
      <c r="AC871" s="28" t="s">
        <v>4</v>
      </c>
      <c r="AD871" s="30" t="s">
        <v>137</v>
      </c>
      <c r="AE871" s="49">
        <v>22.238844131614655</v>
      </c>
      <c r="AF871" s="49">
        <v>22.317</v>
      </c>
      <c r="AG871" s="56">
        <f t="shared" si="39"/>
        <v>22.317</v>
      </c>
      <c r="AH871" s="49">
        <f t="shared" si="38"/>
        <v>22.317</v>
      </c>
      <c r="AI871" s="49">
        <v>22.296438263229309</v>
      </c>
      <c r="AJ871" s="49">
        <v>22.296438263229309</v>
      </c>
      <c r="AK871" s="49">
        <v>22.296438263229309</v>
      </c>
      <c r="AL871" s="49">
        <v>22.181249999999999</v>
      </c>
      <c r="AM871" s="49">
        <v>22.181249999999999</v>
      </c>
      <c r="AN871" s="49">
        <v>22.181249999999999</v>
      </c>
      <c r="AO871" s="49">
        <v>22.181249999999999</v>
      </c>
      <c r="AP871" s="49">
        <v>22.181249999999999</v>
      </c>
      <c r="AQ871" s="49">
        <v>22.296438263229309</v>
      </c>
      <c r="AR871" s="49">
        <v>22.296438263229309</v>
      </c>
      <c r="AS871" s="49">
        <v>22.296438263229309</v>
      </c>
      <c r="AT871" s="49">
        <v>22.296438263229309</v>
      </c>
      <c r="AU871" s="49">
        <v>22.296438263229309</v>
      </c>
      <c r="AV871" s="49">
        <v>22.181249999999999</v>
      </c>
      <c r="AW871" s="49">
        <v>22.181249999999999</v>
      </c>
      <c r="AX871" s="49">
        <v>22.181249999999999</v>
      </c>
      <c r="AY871" s="49">
        <v>22.181249999999999</v>
      </c>
      <c r="AZ871" s="49">
        <v>22.181249999999999</v>
      </c>
      <c r="BA871" s="49">
        <v>22.14595237182191</v>
      </c>
    </row>
    <row r="872" spans="13:53" x14ac:dyDescent="0.25">
      <c r="M872" s="40">
        <v>43239</v>
      </c>
      <c r="N872" s="48" t="s">
        <v>14</v>
      </c>
      <c r="O872" s="48" t="s">
        <v>4</v>
      </c>
      <c r="P872" s="48" t="s">
        <v>138</v>
      </c>
      <c r="Q872" s="48">
        <v>14.906000000000001</v>
      </c>
      <c r="R872" s="48">
        <v>3</v>
      </c>
      <c r="S872" s="48">
        <v>4</v>
      </c>
      <c r="T872" s="49">
        <v>16.467625015358152</v>
      </c>
      <c r="U872" s="49">
        <v>22.422000000000001</v>
      </c>
      <c r="V872" s="49">
        <v>56</v>
      </c>
      <c r="W872" s="48">
        <v>7</v>
      </c>
      <c r="X872" s="48">
        <v>7</v>
      </c>
      <c r="AA872" s="27"/>
      <c r="AB872" t="s">
        <v>14</v>
      </c>
      <c r="AC872" s="28" t="s">
        <v>4</v>
      </c>
      <c r="AD872" s="30" t="s">
        <v>138</v>
      </c>
      <c r="AE872" s="49">
        <v>22.265704385240696</v>
      </c>
      <c r="AF872" s="49">
        <v>22.164999999999999</v>
      </c>
      <c r="AG872" s="56">
        <f t="shared" si="39"/>
        <v>22.164999999999999</v>
      </c>
      <c r="AH872" s="49">
        <f t="shared" si="38"/>
        <v>22.164999999999999</v>
      </c>
      <c r="AI872" s="49">
        <v>22.256249999999998</v>
      </c>
      <c r="AJ872" s="49">
        <v>22.256249999999998</v>
      </c>
      <c r="AK872" s="49">
        <v>22.256249999999998</v>
      </c>
      <c r="AL872" s="49">
        <v>22.27515877048139</v>
      </c>
      <c r="AM872" s="49">
        <v>22.27515877048139</v>
      </c>
      <c r="AN872" s="49">
        <v>22.27515877048139</v>
      </c>
      <c r="AO872" s="49">
        <v>22.27515877048139</v>
      </c>
      <c r="AP872" s="49">
        <v>22.27515877048139</v>
      </c>
      <c r="AQ872" s="49">
        <v>22.256249999999998</v>
      </c>
      <c r="AR872" s="49">
        <v>22.256249999999998</v>
      </c>
      <c r="AS872" s="49">
        <v>22.256249999999998</v>
      </c>
      <c r="AT872" s="49">
        <v>22.256249999999998</v>
      </c>
      <c r="AU872" s="49">
        <v>22.256249999999998</v>
      </c>
      <c r="AV872" s="49">
        <v>22.27515877048139</v>
      </c>
      <c r="AW872" s="49">
        <v>22.27515877048139</v>
      </c>
      <c r="AX872" s="49">
        <v>22.27515877048139</v>
      </c>
      <c r="AY872" s="49">
        <v>22.27515877048139</v>
      </c>
      <c r="AZ872" s="49">
        <v>22.27515877048139</v>
      </c>
      <c r="BA872" s="49">
        <v>21.666602753384208</v>
      </c>
    </row>
    <row r="873" spans="13:53" x14ac:dyDescent="0.25">
      <c r="M873" s="40">
        <v>43240</v>
      </c>
      <c r="N873" s="48" t="s">
        <v>14</v>
      </c>
      <c r="O873" s="48" t="s">
        <v>4</v>
      </c>
      <c r="P873" s="48" t="s">
        <v>139</v>
      </c>
      <c r="Q873" s="48">
        <v>14.906000000000001</v>
      </c>
      <c r="R873" s="48">
        <v>3</v>
      </c>
      <c r="S873" s="48">
        <v>4</v>
      </c>
      <c r="T873" s="49">
        <v>16.467625015358152</v>
      </c>
      <c r="U873" s="49">
        <v>22.224</v>
      </c>
      <c r="V873" s="49">
        <v>56</v>
      </c>
      <c r="W873" s="48">
        <v>7</v>
      </c>
      <c r="X873" s="48">
        <v>7</v>
      </c>
      <c r="AA873" s="27"/>
      <c r="AB873" t="s">
        <v>14</v>
      </c>
      <c r="AC873" s="28" t="s">
        <v>4</v>
      </c>
      <c r="AD873" s="30" t="s">
        <v>139</v>
      </c>
      <c r="AE873" s="49">
        <v>22.238231325149993</v>
      </c>
      <c r="AF873" s="49">
        <v>22.164999999999999</v>
      </c>
      <c r="AG873" s="56">
        <f t="shared" si="39"/>
        <v>22.164999999999999</v>
      </c>
      <c r="AH873" s="49">
        <f t="shared" si="38"/>
        <v>22.164999999999999</v>
      </c>
      <c r="AI873" s="49">
        <v>22.173576972833118</v>
      </c>
      <c r="AJ873" s="49">
        <v>22.173576972833118</v>
      </c>
      <c r="AK873" s="49">
        <v>22.173576972833118</v>
      </c>
      <c r="AL873" s="49">
        <v>22.302885677466868</v>
      </c>
      <c r="AM873" s="49">
        <v>22.302885677466868</v>
      </c>
      <c r="AN873" s="49">
        <v>22.302885677466868</v>
      </c>
      <c r="AO873" s="49">
        <v>22.302885677466868</v>
      </c>
      <c r="AP873" s="49">
        <v>22.302885677466868</v>
      </c>
      <c r="AQ873" s="49">
        <v>22.173576972833118</v>
      </c>
      <c r="AR873" s="49">
        <v>22.173576972833118</v>
      </c>
      <c r="AS873" s="49">
        <v>22.173576972833118</v>
      </c>
      <c r="AT873" s="49">
        <v>22.173576972833118</v>
      </c>
      <c r="AU873" s="49">
        <v>22.173576972833118</v>
      </c>
      <c r="AV873" s="49">
        <v>22.302885677466868</v>
      </c>
      <c r="AW873" s="49">
        <v>22.302885677466868</v>
      </c>
      <c r="AX873" s="49">
        <v>22.302885677466868</v>
      </c>
      <c r="AY873" s="49">
        <v>22.302885677466868</v>
      </c>
      <c r="AZ873" s="49">
        <v>22.302885677466868</v>
      </c>
      <c r="BA873" s="49">
        <v>21.762472677071745</v>
      </c>
    </row>
    <row r="874" spans="13:53" x14ac:dyDescent="0.25">
      <c r="M874" s="40">
        <v>43241</v>
      </c>
      <c r="N874" s="48" t="s">
        <v>14</v>
      </c>
      <c r="O874" s="48" t="s">
        <v>4</v>
      </c>
      <c r="P874" s="48" t="s">
        <v>140</v>
      </c>
      <c r="Q874" s="48">
        <v>15.932</v>
      </c>
      <c r="R874" s="48">
        <v>3</v>
      </c>
      <c r="S874" s="48">
        <v>4</v>
      </c>
      <c r="T874" s="49">
        <v>16.467625015358152</v>
      </c>
      <c r="U874" s="49">
        <v>22.290999999999997</v>
      </c>
      <c r="V874" s="49">
        <v>56</v>
      </c>
      <c r="W874" s="48">
        <v>7</v>
      </c>
      <c r="X874" s="48">
        <v>7</v>
      </c>
      <c r="AA874" s="27"/>
      <c r="AB874" t="s">
        <v>14</v>
      </c>
      <c r="AC874" s="28" t="s">
        <v>4</v>
      </c>
      <c r="AD874" s="30" t="s">
        <v>140</v>
      </c>
      <c r="AE874" s="49">
        <v>22.245527795671055</v>
      </c>
      <c r="AF874" s="49">
        <v>22.013000000000002</v>
      </c>
      <c r="AG874" s="56">
        <f t="shared" si="39"/>
        <v>22.013000000000002</v>
      </c>
      <c r="AH874" s="49">
        <f t="shared" si="38"/>
        <v>22.013000000000002</v>
      </c>
      <c r="AI874" s="49">
        <v>22.072362838394941</v>
      </c>
      <c r="AJ874" s="49">
        <v>22.072362838394941</v>
      </c>
      <c r="AK874" s="49">
        <v>22.072362838394941</v>
      </c>
      <c r="AL874" s="49">
        <v>22.41869275294717</v>
      </c>
      <c r="AM874" s="49">
        <v>22.41869275294717</v>
      </c>
      <c r="AN874" s="49">
        <v>22.41869275294717</v>
      </c>
      <c r="AO874" s="49">
        <v>22.41869275294717</v>
      </c>
      <c r="AP874" s="49">
        <v>22.41869275294717</v>
      </c>
      <c r="AQ874" s="49">
        <v>22.072362838394941</v>
      </c>
      <c r="AR874" s="49">
        <v>22.072362838394941</v>
      </c>
      <c r="AS874" s="49">
        <v>22.072362838394941</v>
      </c>
      <c r="AT874" s="49">
        <v>22.072362838394941</v>
      </c>
      <c r="AU874" s="49">
        <v>22.072362838394941</v>
      </c>
      <c r="AV874" s="49">
        <v>22.41869275294717</v>
      </c>
      <c r="AW874" s="49">
        <v>22.41869275294717</v>
      </c>
      <c r="AX874" s="49">
        <v>22.41869275294717</v>
      </c>
      <c r="AY874" s="49">
        <v>22.41869275294717</v>
      </c>
      <c r="AZ874" s="49">
        <v>22.41869275294717</v>
      </c>
      <c r="BA874" s="49">
        <v>21.858342600759286</v>
      </c>
    </row>
    <row r="875" spans="13:53" x14ac:dyDescent="0.25">
      <c r="M875" s="40">
        <v>43242</v>
      </c>
      <c r="N875" s="48" t="s">
        <v>14</v>
      </c>
      <c r="O875" s="48" t="s">
        <v>4</v>
      </c>
      <c r="P875" s="48" t="s">
        <v>141</v>
      </c>
      <c r="Q875" s="48">
        <v>15.932</v>
      </c>
      <c r="R875" s="48">
        <v>3</v>
      </c>
      <c r="S875" s="48">
        <v>4</v>
      </c>
      <c r="T875" s="49">
        <v>16.467625015358152</v>
      </c>
      <c r="U875" s="49">
        <v>22.286999999999999</v>
      </c>
      <c r="V875" s="49">
        <v>56</v>
      </c>
      <c r="W875" s="48">
        <v>7</v>
      </c>
      <c r="X875" s="48">
        <v>7</v>
      </c>
      <c r="AA875" s="27"/>
      <c r="AB875" t="s">
        <v>14</v>
      </c>
      <c r="AC875" s="28" t="s">
        <v>4</v>
      </c>
      <c r="AD875" s="30" t="s">
        <v>141</v>
      </c>
      <c r="AE875" s="49">
        <v>22.274972906323505</v>
      </c>
      <c r="AF875" s="49">
        <v>22.215</v>
      </c>
      <c r="AG875" s="56">
        <f t="shared" si="39"/>
        <v>22.215</v>
      </c>
      <c r="AH875" s="49">
        <f t="shared" si="38"/>
        <v>22.215</v>
      </c>
      <c r="AI875" s="49">
        <v>22.197358512889036</v>
      </c>
      <c r="AJ875" s="49">
        <v>22.197358512889036</v>
      </c>
      <c r="AK875" s="49">
        <v>22.197358512889036</v>
      </c>
      <c r="AL875" s="49">
        <v>22.352587299757978</v>
      </c>
      <c r="AM875" s="49">
        <v>22.352587299757978</v>
      </c>
      <c r="AN875" s="49">
        <v>22.352587299757978</v>
      </c>
      <c r="AO875" s="49">
        <v>22.352587299757978</v>
      </c>
      <c r="AP875" s="49">
        <v>22.352587299757978</v>
      </c>
      <c r="AQ875" s="49">
        <v>22.197358512889036</v>
      </c>
      <c r="AR875" s="49">
        <v>22.197358512889036</v>
      </c>
      <c r="AS875" s="49">
        <v>22.197358512889036</v>
      </c>
      <c r="AT875" s="49">
        <v>22.197358512889036</v>
      </c>
      <c r="AU875" s="49">
        <v>22.197358512889036</v>
      </c>
      <c r="AV875" s="49">
        <v>22.352587299757978</v>
      </c>
      <c r="AW875" s="49">
        <v>22.352587299757978</v>
      </c>
      <c r="AX875" s="49">
        <v>22.352587299757978</v>
      </c>
      <c r="AY875" s="49">
        <v>22.352587299757978</v>
      </c>
      <c r="AZ875" s="49">
        <v>22.352587299757978</v>
      </c>
      <c r="BA875" s="49">
        <v>21.800820646546764</v>
      </c>
    </row>
    <row r="876" spans="13:53" x14ac:dyDescent="0.25">
      <c r="M876" s="40">
        <v>43243</v>
      </c>
      <c r="N876" s="48" t="s">
        <v>14</v>
      </c>
      <c r="O876" s="48" t="s">
        <v>4</v>
      </c>
      <c r="P876" s="48" t="s">
        <v>142</v>
      </c>
      <c r="Q876" s="48">
        <v>15.932</v>
      </c>
      <c r="R876" s="48">
        <v>3</v>
      </c>
      <c r="S876" s="48">
        <v>4</v>
      </c>
      <c r="T876" s="49">
        <v>16.467625015358152</v>
      </c>
      <c r="U876" s="49">
        <v>23.085000000000001</v>
      </c>
      <c r="V876" s="49">
        <v>56</v>
      </c>
      <c r="W876" s="48">
        <v>7</v>
      </c>
      <c r="X876" s="48">
        <v>7</v>
      </c>
      <c r="AA876" s="27"/>
      <c r="AB876" t="s">
        <v>14</v>
      </c>
      <c r="AC876" s="28" t="s">
        <v>4</v>
      </c>
      <c r="AD876" s="30" t="s">
        <v>142</v>
      </c>
      <c r="AE876" s="49">
        <v>22.975000000000001</v>
      </c>
      <c r="AF876" s="49">
        <v>22.878</v>
      </c>
      <c r="AG876" s="56">
        <f t="shared" si="39"/>
        <v>22.878</v>
      </c>
      <c r="AH876" s="49">
        <f t="shared" si="38"/>
        <v>22.878</v>
      </c>
      <c r="AI876" s="49">
        <v>22.856249999999999</v>
      </c>
      <c r="AJ876" s="49">
        <v>22.856249999999999</v>
      </c>
      <c r="AK876" s="49">
        <v>22.856249999999999</v>
      </c>
      <c r="AL876" s="49">
        <v>23.09375</v>
      </c>
      <c r="AM876" s="49">
        <v>23.09375</v>
      </c>
      <c r="AN876" s="49">
        <v>23.09375</v>
      </c>
      <c r="AO876" s="49">
        <v>23.09375</v>
      </c>
      <c r="AP876" s="49">
        <v>23.09375</v>
      </c>
      <c r="AQ876" s="49">
        <v>22.856249999999999</v>
      </c>
      <c r="AR876" s="49">
        <v>22.856249999999999</v>
      </c>
      <c r="AS876" s="49">
        <v>22.856249999999999</v>
      </c>
      <c r="AT876" s="49">
        <v>22.856249999999999</v>
      </c>
      <c r="AU876" s="49">
        <v>22.856249999999999</v>
      </c>
      <c r="AV876" s="49">
        <v>23.09375</v>
      </c>
      <c r="AW876" s="49">
        <v>23.09375</v>
      </c>
      <c r="AX876" s="49">
        <v>23.09375</v>
      </c>
      <c r="AY876" s="49">
        <v>23.09375</v>
      </c>
      <c r="AZ876" s="49">
        <v>23.09375</v>
      </c>
      <c r="BA876" s="49">
        <v>22.232235303140701</v>
      </c>
    </row>
    <row r="877" spans="13:53" x14ac:dyDescent="0.25">
      <c r="M877" s="40">
        <v>43244</v>
      </c>
      <c r="N877" s="48" t="s">
        <v>14</v>
      </c>
      <c r="O877" s="48" t="s">
        <v>4</v>
      </c>
      <c r="P877" s="48" t="s">
        <v>143</v>
      </c>
      <c r="Q877" s="48">
        <v>15.932</v>
      </c>
      <c r="R877" s="48">
        <v>3</v>
      </c>
      <c r="S877" s="48">
        <v>4</v>
      </c>
      <c r="T877" s="49">
        <v>16.467625015358152</v>
      </c>
      <c r="U877" s="49">
        <v>22.925000000000001</v>
      </c>
      <c r="V877" s="49">
        <v>56</v>
      </c>
      <c r="W877" s="48">
        <v>7</v>
      </c>
      <c r="X877" s="48">
        <v>7</v>
      </c>
      <c r="AA877" s="27"/>
      <c r="AB877" t="s">
        <v>14</v>
      </c>
      <c r="AC877" s="28" t="s">
        <v>4</v>
      </c>
      <c r="AD877" s="30" t="s">
        <v>143</v>
      </c>
      <c r="AE877" s="49">
        <v>22.85321953582908</v>
      </c>
      <c r="AF877" s="49">
        <v>22.8</v>
      </c>
      <c r="AG877" s="56">
        <f t="shared" si="39"/>
        <v>22.8</v>
      </c>
      <c r="AH877" s="49">
        <f t="shared" si="38"/>
        <v>22.8</v>
      </c>
      <c r="AI877" s="49">
        <v>22.875189071658159</v>
      </c>
      <c r="AJ877" s="49">
        <v>22.875189071658159</v>
      </c>
      <c r="AK877" s="49">
        <v>22.875189071658159</v>
      </c>
      <c r="AL877" s="49">
        <v>22.831250000000001</v>
      </c>
      <c r="AM877" s="49">
        <v>22.831250000000001</v>
      </c>
      <c r="AN877" s="49">
        <v>22.831250000000001</v>
      </c>
      <c r="AO877" s="49">
        <v>22.831250000000001</v>
      </c>
      <c r="AP877" s="49">
        <v>22.831250000000001</v>
      </c>
      <c r="AQ877" s="49">
        <v>22.875189071658159</v>
      </c>
      <c r="AR877" s="49">
        <v>22.875189071658159</v>
      </c>
      <c r="AS877" s="49">
        <v>22.875189071658159</v>
      </c>
      <c r="AT877" s="49">
        <v>22.875189071658159</v>
      </c>
      <c r="AU877" s="49">
        <v>22.875189071658159</v>
      </c>
      <c r="AV877" s="49">
        <v>22.831250000000001</v>
      </c>
      <c r="AW877" s="49">
        <v>22.831250000000001</v>
      </c>
      <c r="AX877" s="49">
        <v>22.831250000000001</v>
      </c>
      <c r="AY877" s="49">
        <v>22.831250000000001</v>
      </c>
      <c r="AZ877" s="49">
        <v>22.831250000000001</v>
      </c>
      <c r="BA877" s="49">
        <v>22.663649959734634</v>
      </c>
    </row>
    <row r="878" spans="13:53" x14ac:dyDescent="0.25">
      <c r="M878" s="40">
        <v>43245</v>
      </c>
      <c r="N878" s="48" t="s">
        <v>14</v>
      </c>
      <c r="O878" s="48" t="s">
        <v>4</v>
      </c>
      <c r="P878" s="48" t="s">
        <v>144</v>
      </c>
      <c r="Q878" s="48">
        <v>15.932</v>
      </c>
      <c r="R878" s="48">
        <v>3</v>
      </c>
      <c r="S878" s="48">
        <v>4</v>
      </c>
      <c r="T878" s="49">
        <v>16.467625015358152</v>
      </c>
      <c r="U878" s="49">
        <v>22.805</v>
      </c>
      <c r="V878" s="49">
        <v>56</v>
      </c>
      <c r="W878" s="48">
        <v>7</v>
      </c>
      <c r="X878" s="48">
        <v>7</v>
      </c>
      <c r="AA878" s="27"/>
      <c r="AB878" t="s">
        <v>14</v>
      </c>
      <c r="AC878" s="28" t="s">
        <v>4</v>
      </c>
      <c r="AD878" s="30" t="s">
        <v>144</v>
      </c>
      <c r="AE878" s="49">
        <v>22.843732888432584</v>
      </c>
      <c r="AF878" s="49">
        <v>22.779</v>
      </c>
      <c r="AG878" s="56">
        <f t="shared" si="39"/>
        <v>22.779</v>
      </c>
      <c r="AH878" s="49">
        <f t="shared" si="38"/>
        <v>22.779</v>
      </c>
      <c r="AI878" s="49">
        <v>22.787500000000001</v>
      </c>
      <c r="AJ878" s="49">
        <v>22.787500000000001</v>
      </c>
      <c r="AK878" s="49">
        <v>22.787500000000001</v>
      </c>
      <c r="AL878" s="49">
        <v>22.899965776865162</v>
      </c>
      <c r="AM878" s="49">
        <v>22.899965776865162</v>
      </c>
      <c r="AN878" s="49">
        <v>22.899965776865162</v>
      </c>
      <c r="AO878" s="49">
        <v>22.899965776865162</v>
      </c>
      <c r="AP878" s="49">
        <v>22.899965776865162</v>
      </c>
      <c r="AQ878" s="49">
        <v>22.787500000000001</v>
      </c>
      <c r="AR878" s="49">
        <v>22.787500000000001</v>
      </c>
      <c r="AS878" s="49">
        <v>22.787500000000001</v>
      </c>
      <c r="AT878" s="49">
        <v>22.787500000000001</v>
      </c>
      <c r="AU878" s="49">
        <v>22.787500000000001</v>
      </c>
      <c r="AV878" s="49">
        <v>22.899965776865162</v>
      </c>
      <c r="AW878" s="49">
        <v>22.899965776865162</v>
      </c>
      <c r="AX878" s="49">
        <v>22.899965776865162</v>
      </c>
      <c r="AY878" s="49">
        <v>22.899965776865162</v>
      </c>
      <c r="AZ878" s="49">
        <v>22.899965776865162</v>
      </c>
      <c r="BA878" s="49">
        <v>22.318518234459486</v>
      </c>
    </row>
    <row r="879" spans="13:53" x14ac:dyDescent="0.25">
      <c r="M879" s="40">
        <v>43246</v>
      </c>
      <c r="N879" s="48" t="s">
        <v>14</v>
      </c>
      <c r="O879" s="48" t="s">
        <v>4</v>
      </c>
      <c r="P879" s="48" t="s">
        <v>145</v>
      </c>
      <c r="Q879" s="48">
        <v>15.932</v>
      </c>
      <c r="R879" s="48">
        <v>3</v>
      </c>
      <c r="S879" s="48">
        <v>4</v>
      </c>
      <c r="T879" s="49">
        <v>16.467625015358152</v>
      </c>
      <c r="U879" s="49">
        <v>22.137999999999998</v>
      </c>
      <c r="V879" s="49">
        <v>56</v>
      </c>
      <c r="W879" s="48">
        <v>7</v>
      </c>
      <c r="X879" s="48">
        <v>7</v>
      </c>
      <c r="AA879" s="27"/>
      <c r="AB879" t="s">
        <v>14</v>
      </c>
      <c r="AC879" s="28" t="s">
        <v>4</v>
      </c>
      <c r="AD879" s="30" t="s">
        <v>145</v>
      </c>
      <c r="AE879" s="49">
        <v>22.35780817727176</v>
      </c>
      <c r="AF879" s="49">
        <v>22.257999999999999</v>
      </c>
      <c r="AG879" s="56">
        <f t="shared" si="39"/>
        <v>22.257999999999999</v>
      </c>
      <c r="AH879" s="49">
        <f t="shared" si="38"/>
        <v>22.257999999999999</v>
      </c>
      <c r="AI879" s="49">
        <v>22.13436635454352</v>
      </c>
      <c r="AJ879" s="49">
        <v>22.13436635454352</v>
      </c>
      <c r="AK879" s="49">
        <v>22.13436635454352</v>
      </c>
      <c r="AL879" s="49">
        <v>22.581250000000001</v>
      </c>
      <c r="AM879" s="49">
        <v>22.581250000000001</v>
      </c>
      <c r="AN879" s="49">
        <v>22.581250000000001</v>
      </c>
      <c r="AO879" s="49">
        <v>22.581250000000001</v>
      </c>
      <c r="AP879" s="49">
        <v>22.581250000000001</v>
      </c>
      <c r="AQ879" s="49">
        <v>22.13436635454352</v>
      </c>
      <c r="AR879" s="49">
        <v>22.13436635454352</v>
      </c>
      <c r="AS879" s="49">
        <v>22.13436635454352</v>
      </c>
      <c r="AT879" s="49">
        <v>22.13436635454352</v>
      </c>
      <c r="AU879" s="49">
        <v>22.13436635454352</v>
      </c>
      <c r="AV879" s="49">
        <v>22.581250000000001</v>
      </c>
      <c r="AW879" s="49">
        <v>22.581250000000001</v>
      </c>
      <c r="AX879" s="49">
        <v>22.581250000000001</v>
      </c>
      <c r="AY879" s="49">
        <v>22.581250000000001</v>
      </c>
      <c r="AZ879" s="49">
        <v>22.581250000000001</v>
      </c>
      <c r="BA879" s="49">
        <v>21.513210875484141</v>
      </c>
    </row>
    <row r="880" spans="13:53" x14ac:dyDescent="0.25">
      <c r="M880" s="40">
        <v>43247</v>
      </c>
      <c r="N880" s="48" t="s">
        <v>14</v>
      </c>
      <c r="O880" s="48" t="s">
        <v>4</v>
      </c>
      <c r="P880" s="48" t="s">
        <v>146</v>
      </c>
      <c r="Q880" s="48">
        <v>15.932</v>
      </c>
      <c r="R880" s="48">
        <v>3</v>
      </c>
      <c r="S880" s="48">
        <v>4</v>
      </c>
      <c r="T880" s="49">
        <v>16.467625015358152</v>
      </c>
      <c r="U880" s="49">
        <v>22.265999999999998</v>
      </c>
      <c r="V880" s="49">
        <v>56</v>
      </c>
      <c r="W880" s="48">
        <v>7</v>
      </c>
      <c r="X880" s="48">
        <v>7</v>
      </c>
      <c r="AA880" s="27"/>
      <c r="AB880" t="s">
        <v>14</v>
      </c>
      <c r="AC880" s="28" t="s">
        <v>4</v>
      </c>
      <c r="AD880" s="30" t="s">
        <v>146</v>
      </c>
      <c r="AE880" s="49">
        <v>21.780086073814122</v>
      </c>
      <c r="AF880" s="49">
        <v>22.257999999999999</v>
      </c>
      <c r="AG880" s="56">
        <f t="shared" si="39"/>
        <v>22.257999999999999</v>
      </c>
      <c r="AH880" s="49">
        <f t="shared" si="38"/>
        <v>22.257999999999999</v>
      </c>
      <c r="AI880" s="49">
        <v>21.766158221302998</v>
      </c>
      <c r="AJ880" s="49">
        <v>21.766158221302998</v>
      </c>
      <c r="AK880" s="49">
        <v>21.766158221302998</v>
      </c>
      <c r="AL880" s="49">
        <v>21.794013926325245</v>
      </c>
      <c r="AM880" s="49">
        <v>21.794013926325245</v>
      </c>
      <c r="AN880" s="49">
        <v>21.794013926325245</v>
      </c>
      <c r="AO880" s="49">
        <v>21.794013926325245</v>
      </c>
      <c r="AP880" s="49">
        <v>21.794013926325245</v>
      </c>
      <c r="AQ880" s="49">
        <v>21.766158221302998</v>
      </c>
      <c r="AR880" s="49">
        <v>21.766158221302998</v>
      </c>
      <c r="AS880" s="49">
        <v>21.766158221302998</v>
      </c>
      <c r="AT880" s="49">
        <v>21.766158221302998</v>
      </c>
      <c r="AU880" s="49">
        <v>21.766158221302998</v>
      </c>
      <c r="AV880" s="49">
        <v>21.794013926325245</v>
      </c>
      <c r="AW880" s="49">
        <v>21.794013926325245</v>
      </c>
      <c r="AX880" s="49">
        <v>21.794013926325245</v>
      </c>
      <c r="AY880" s="49">
        <v>21.794013926325245</v>
      </c>
      <c r="AZ880" s="49">
        <v>21.794013926325245</v>
      </c>
      <c r="BA880" s="49">
        <v>22.241822295509451</v>
      </c>
    </row>
    <row r="881" spans="13:53" x14ac:dyDescent="0.25">
      <c r="M881" s="40">
        <v>43248</v>
      </c>
      <c r="N881" s="48" t="s">
        <v>14</v>
      </c>
      <c r="O881" s="48" t="s">
        <v>4</v>
      </c>
      <c r="P881" s="48" t="s">
        <v>147</v>
      </c>
      <c r="Q881" s="48">
        <v>15.7</v>
      </c>
      <c r="R881" s="48">
        <v>3</v>
      </c>
      <c r="S881" s="48">
        <v>4</v>
      </c>
      <c r="T881" s="49">
        <v>16.467625015358152</v>
      </c>
      <c r="U881" s="49">
        <v>22.305</v>
      </c>
      <c r="V881" s="49">
        <v>56</v>
      </c>
      <c r="W881" s="48">
        <v>7</v>
      </c>
      <c r="X881" s="48">
        <v>7</v>
      </c>
      <c r="AA881" s="27"/>
      <c r="AB881" t="s">
        <v>14</v>
      </c>
      <c r="AC881" s="28" t="s">
        <v>4</v>
      </c>
      <c r="AD881" s="30" t="s">
        <v>147</v>
      </c>
      <c r="AE881" s="49">
        <v>21.956287030691016</v>
      </c>
      <c r="AF881" s="49">
        <v>22.257999999999999</v>
      </c>
      <c r="AG881" s="56">
        <f t="shared" si="39"/>
        <v>22.257999999999999</v>
      </c>
      <c r="AH881" s="49">
        <f t="shared" si="38"/>
        <v>22.257999999999999</v>
      </c>
      <c r="AI881" s="49">
        <v>21.930448786876177</v>
      </c>
      <c r="AJ881" s="49">
        <v>21.930448786876177</v>
      </c>
      <c r="AK881" s="49">
        <v>21.930448786876177</v>
      </c>
      <c r="AL881" s="49">
        <v>21.982125274505851</v>
      </c>
      <c r="AM881" s="49">
        <v>21.982125274505851</v>
      </c>
      <c r="AN881" s="49">
        <v>21.982125274505851</v>
      </c>
      <c r="AO881" s="49">
        <v>21.982125274505851</v>
      </c>
      <c r="AP881" s="49">
        <v>21.982125274505851</v>
      </c>
      <c r="AQ881" s="49">
        <v>21.930448786876177</v>
      </c>
      <c r="AR881" s="49">
        <v>21.930448786876177</v>
      </c>
      <c r="AS881" s="49">
        <v>21.930448786876177</v>
      </c>
      <c r="AT881" s="49">
        <v>21.930448786876177</v>
      </c>
      <c r="AU881" s="49">
        <v>21.930448786876177</v>
      </c>
      <c r="AV881" s="49">
        <v>21.982125274505851</v>
      </c>
      <c r="AW881" s="49">
        <v>21.982125274505851</v>
      </c>
      <c r="AX881" s="49">
        <v>21.982125274505851</v>
      </c>
      <c r="AY881" s="49">
        <v>21.982125274505851</v>
      </c>
      <c r="AZ881" s="49">
        <v>21.982125274505851</v>
      </c>
      <c r="BA881" s="49">
        <v>22.241822295509451</v>
      </c>
    </row>
    <row r="882" spans="13:53" x14ac:dyDescent="0.25">
      <c r="M882" s="40">
        <v>43249</v>
      </c>
      <c r="N882" s="48" t="s">
        <v>14</v>
      </c>
      <c r="O882" s="48" t="s">
        <v>4</v>
      </c>
      <c r="P882" s="48" t="s">
        <v>148</v>
      </c>
      <c r="Q882" s="48">
        <v>15.7</v>
      </c>
      <c r="R882" s="48">
        <v>3</v>
      </c>
      <c r="S882" s="48">
        <v>4</v>
      </c>
      <c r="T882" s="49">
        <v>16.467625015358152</v>
      </c>
      <c r="U882" s="49">
        <v>22.294</v>
      </c>
      <c r="V882" s="49">
        <v>56</v>
      </c>
      <c r="W882" s="48">
        <v>7</v>
      </c>
      <c r="X882" s="48">
        <v>7</v>
      </c>
      <c r="AA882" s="27"/>
      <c r="AB882" t="s">
        <v>14</v>
      </c>
      <c r="AC882" s="28" t="s">
        <v>4</v>
      </c>
      <c r="AD882" s="30" t="s">
        <v>148</v>
      </c>
      <c r="AE882" s="49">
        <v>22.132487987567906</v>
      </c>
      <c r="AF882" s="49">
        <v>21.736999999999998</v>
      </c>
      <c r="AG882" s="56">
        <f t="shared" si="39"/>
        <v>21.736999999999998</v>
      </c>
      <c r="AH882" s="49">
        <f t="shared" si="38"/>
        <v>21.736999999999998</v>
      </c>
      <c r="AI882" s="49">
        <v>22.094739352449356</v>
      </c>
      <c r="AJ882" s="49">
        <v>22.094739352449356</v>
      </c>
      <c r="AK882" s="49">
        <v>22.094739352449356</v>
      </c>
      <c r="AL882" s="49">
        <v>22.170236622686456</v>
      </c>
      <c r="AM882" s="49">
        <v>22.170236622686456</v>
      </c>
      <c r="AN882" s="49">
        <v>22.170236622686456</v>
      </c>
      <c r="AO882" s="49">
        <v>22.170236622686456</v>
      </c>
      <c r="AP882" s="49">
        <v>22.170236622686456</v>
      </c>
      <c r="AQ882" s="49">
        <v>22.094739352449356</v>
      </c>
      <c r="AR882" s="49">
        <v>22.094739352449356</v>
      </c>
      <c r="AS882" s="49">
        <v>22.094739352449356</v>
      </c>
      <c r="AT882" s="49">
        <v>22.094739352449356</v>
      </c>
      <c r="AU882" s="49">
        <v>22.094739352449356</v>
      </c>
      <c r="AV882" s="49">
        <v>22.170236622686456</v>
      </c>
      <c r="AW882" s="49">
        <v>22.170236622686456</v>
      </c>
      <c r="AX882" s="49">
        <v>22.170236622686456</v>
      </c>
      <c r="AY882" s="49">
        <v>22.170236622686456</v>
      </c>
      <c r="AZ882" s="49">
        <v>22.170236622686456</v>
      </c>
      <c r="BA882" s="49">
        <v>22.241822295509451</v>
      </c>
    </row>
    <row r="883" spans="13:53" x14ac:dyDescent="0.25">
      <c r="M883" s="40">
        <v>43250</v>
      </c>
      <c r="N883" s="48" t="s">
        <v>14</v>
      </c>
      <c r="O883" s="48" t="s">
        <v>4</v>
      </c>
      <c r="P883" s="48" t="s">
        <v>149</v>
      </c>
      <c r="Q883" s="48">
        <v>15.7</v>
      </c>
      <c r="R883" s="48">
        <v>3</v>
      </c>
      <c r="S883" s="48">
        <v>4</v>
      </c>
      <c r="T883" s="49">
        <v>16.467625015358152</v>
      </c>
      <c r="U883" s="49">
        <v>22.854999999999997</v>
      </c>
      <c r="V883" s="49">
        <v>56</v>
      </c>
      <c r="W883" s="48">
        <v>7</v>
      </c>
      <c r="X883" s="48">
        <v>7</v>
      </c>
      <c r="AA883" s="27"/>
      <c r="AB883" t="s">
        <v>14</v>
      </c>
      <c r="AC883" s="28" t="s">
        <v>4</v>
      </c>
      <c r="AD883" s="30" t="s">
        <v>149</v>
      </c>
      <c r="AE883" s="49">
        <v>22.640794895893581</v>
      </c>
      <c r="AF883" s="49">
        <v>22.664000000000001</v>
      </c>
      <c r="AG883" s="56">
        <f t="shared" si="39"/>
        <v>22.664000000000001</v>
      </c>
      <c r="AH883" s="49">
        <f t="shared" si="38"/>
        <v>22.664000000000001</v>
      </c>
      <c r="AI883" s="49">
        <v>22.543749999999999</v>
      </c>
      <c r="AJ883" s="49">
        <v>22.543749999999999</v>
      </c>
      <c r="AK883" s="49">
        <v>22.543749999999999</v>
      </c>
      <c r="AL883" s="49">
        <v>22.737839791787163</v>
      </c>
      <c r="AM883" s="49">
        <v>22.737839791787163</v>
      </c>
      <c r="AN883" s="49">
        <v>22.737839791787163</v>
      </c>
      <c r="AO883" s="49">
        <v>22.737839791787163</v>
      </c>
      <c r="AP883" s="49">
        <v>22.737839791787163</v>
      </c>
      <c r="AQ883" s="49">
        <v>22.543749999999999</v>
      </c>
      <c r="AR883" s="49">
        <v>22.543749999999999</v>
      </c>
      <c r="AS883" s="49">
        <v>22.543749999999999</v>
      </c>
      <c r="AT883" s="49">
        <v>22.543749999999999</v>
      </c>
      <c r="AU883" s="49">
        <v>22.543749999999999</v>
      </c>
      <c r="AV883" s="49">
        <v>22.737839791787163</v>
      </c>
      <c r="AW883" s="49">
        <v>22.737839791787163</v>
      </c>
      <c r="AX883" s="49">
        <v>22.737839791787163</v>
      </c>
      <c r="AY883" s="49">
        <v>22.737839791787163</v>
      </c>
      <c r="AZ883" s="49">
        <v>22.737839791787163</v>
      </c>
      <c r="BA883" s="49">
        <v>22.241822295509451</v>
      </c>
    </row>
    <row r="884" spans="13:53" x14ac:dyDescent="0.25">
      <c r="M884" s="40">
        <v>43251</v>
      </c>
      <c r="N884" s="48" t="s">
        <v>14</v>
      </c>
      <c r="O884" s="48" t="s">
        <v>4</v>
      </c>
      <c r="P884" s="48" t="s">
        <v>150</v>
      </c>
      <c r="Q884" s="48">
        <v>15.7</v>
      </c>
      <c r="R884" s="48">
        <v>3</v>
      </c>
      <c r="S884" s="48">
        <v>4</v>
      </c>
      <c r="T884" s="49">
        <v>16.467625015358152</v>
      </c>
      <c r="U884" s="49">
        <v>23.052999999999997</v>
      </c>
      <c r="V884" s="49">
        <v>56</v>
      </c>
      <c r="W884" s="48">
        <v>7</v>
      </c>
      <c r="X884" s="48">
        <v>7</v>
      </c>
      <c r="AA884" s="27"/>
      <c r="AB884" t="s">
        <v>14</v>
      </c>
      <c r="AC884" s="28" t="s">
        <v>4</v>
      </c>
      <c r="AD884" s="30" t="s">
        <v>150</v>
      </c>
      <c r="AE884" s="49">
        <v>22.918749999999999</v>
      </c>
      <c r="AF884" s="49">
        <v>22.843</v>
      </c>
      <c r="AG884" s="56">
        <f t="shared" si="39"/>
        <v>22.843</v>
      </c>
      <c r="AH884" s="49">
        <f t="shared" si="38"/>
        <v>22.843</v>
      </c>
      <c r="AI884" s="49">
        <v>22.9</v>
      </c>
      <c r="AJ884" s="49">
        <v>22.9</v>
      </c>
      <c r="AK884" s="49">
        <v>22.9</v>
      </c>
      <c r="AL884" s="49">
        <v>22.9375</v>
      </c>
      <c r="AM884" s="49">
        <v>22.9375</v>
      </c>
      <c r="AN884" s="49">
        <v>22.9375</v>
      </c>
      <c r="AO884" s="49">
        <v>22.9375</v>
      </c>
      <c r="AP884" s="49">
        <v>22.9375</v>
      </c>
      <c r="AQ884" s="49">
        <v>22.9</v>
      </c>
      <c r="AR884" s="49">
        <v>22.9</v>
      </c>
      <c r="AS884" s="49">
        <v>22.9</v>
      </c>
      <c r="AT884" s="49">
        <v>22.9</v>
      </c>
      <c r="AU884" s="49">
        <v>22.9</v>
      </c>
      <c r="AV884" s="49">
        <v>22.9375</v>
      </c>
      <c r="AW884" s="49">
        <v>22.9375</v>
      </c>
      <c r="AX884" s="49">
        <v>22.9375</v>
      </c>
      <c r="AY884" s="49">
        <v>22.9375</v>
      </c>
      <c r="AZ884" s="49">
        <v>22.9375</v>
      </c>
      <c r="BA884" s="49">
        <v>22.97043371553476</v>
      </c>
    </row>
    <row r="885" spans="13:53" x14ac:dyDescent="0.25">
      <c r="M885" s="40">
        <v>43252</v>
      </c>
      <c r="N885" s="48" t="s">
        <v>14</v>
      </c>
      <c r="O885" s="48" t="s">
        <v>5</v>
      </c>
      <c r="P885" s="48" t="s">
        <v>120</v>
      </c>
      <c r="Q885" s="48">
        <v>15.7</v>
      </c>
      <c r="R885" s="48">
        <v>3</v>
      </c>
      <c r="S885" s="48">
        <v>4</v>
      </c>
      <c r="T885" s="49">
        <v>15.371667280992751</v>
      </c>
      <c r="U885" s="49">
        <v>22.744</v>
      </c>
      <c r="V885" s="49">
        <v>54.89</v>
      </c>
      <c r="W885" s="48">
        <v>7</v>
      </c>
      <c r="X885" s="48">
        <v>7</v>
      </c>
      <c r="AA885" s="27"/>
      <c r="AB885" t="s">
        <v>14</v>
      </c>
      <c r="AC885" s="28" t="s">
        <v>5</v>
      </c>
      <c r="AD885" s="30" t="s">
        <v>120</v>
      </c>
      <c r="AE885" s="49">
        <v>22.783120827251658</v>
      </c>
      <c r="AF885" s="49">
        <v>22.532</v>
      </c>
      <c r="AG885" s="56">
        <f t="shared" si="39"/>
        <v>22.532</v>
      </c>
      <c r="AH885" s="49">
        <f t="shared" ref="AH885:AH948" si="40">AF885</f>
        <v>22.532</v>
      </c>
      <c r="AI885" s="49">
        <v>22.694489727018421</v>
      </c>
      <c r="AJ885" s="49">
        <v>22.694489727018421</v>
      </c>
      <c r="AK885" s="49">
        <v>22.694489727018421</v>
      </c>
      <c r="AL885" s="49">
        <v>22.87175192748489</v>
      </c>
      <c r="AM885" s="49">
        <v>22.87175192748489</v>
      </c>
      <c r="AN885" s="49">
        <v>22.87175192748489</v>
      </c>
      <c r="AO885" s="49">
        <v>22.87175192748489</v>
      </c>
      <c r="AP885" s="49">
        <v>22.87175192748489</v>
      </c>
      <c r="AQ885" s="49">
        <v>22.694489727018421</v>
      </c>
      <c r="AR885" s="49">
        <v>22.694489727018421</v>
      </c>
      <c r="AS885" s="49">
        <v>22.694489727018421</v>
      </c>
      <c r="AT885" s="49">
        <v>22.694489727018421</v>
      </c>
      <c r="AU885" s="49">
        <v>22.694489727018421</v>
      </c>
      <c r="AV885" s="49">
        <v>22.87175192748489</v>
      </c>
      <c r="AW885" s="49">
        <v>22.87175192748489</v>
      </c>
      <c r="AX885" s="49">
        <v>22.87175192748489</v>
      </c>
      <c r="AY885" s="49">
        <v>22.87175192748489</v>
      </c>
      <c r="AZ885" s="49">
        <v>22.87175192748489</v>
      </c>
      <c r="BA885" s="49">
        <v>22.54860605130958</v>
      </c>
    </row>
    <row r="886" spans="13:53" x14ac:dyDescent="0.25">
      <c r="M886" s="40">
        <v>43253</v>
      </c>
      <c r="N886" s="48" t="s">
        <v>14</v>
      </c>
      <c r="O886" s="48" t="s">
        <v>5</v>
      </c>
      <c r="P886" s="48" t="s">
        <v>121</v>
      </c>
      <c r="Q886" s="48">
        <v>15.7</v>
      </c>
      <c r="R886" s="48">
        <v>3</v>
      </c>
      <c r="S886" s="48">
        <v>4</v>
      </c>
      <c r="T886" s="49">
        <v>15.371667280992751</v>
      </c>
      <c r="U886" s="49">
        <v>21.997</v>
      </c>
      <c r="V886" s="49">
        <v>54.89</v>
      </c>
      <c r="W886" s="48">
        <v>7</v>
      </c>
      <c r="X886" s="48">
        <v>7</v>
      </c>
      <c r="AA886" s="27"/>
      <c r="AB886" t="s">
        <v>14</v>
      </c>
      <c r="AC886" s="28" t="s">
        <v>5</v>
      </c>
      <c r="AD886" s="30" t="s">
        <v>121</v>
      </c>
      <c r="AE886" s="49">
        <v>22.215624999999999</v>
      </c>
      <c r="AF886" s="49">
        <v>22.185499999999998</v>
      </c>
      <c r="AG886" s="56">
        <f t="shared" si="39"/>
        <v>22.185499999999998</v>
      </c>
      <c r="AH886" s="49">
        <f t="shared" si="40"/>
        <v>22.185499999999998</v>
      </c>
      <c r="AI886" s="49">
        <v>22.21875</v>
      </c>
      <c r="AJ886" s="49">
        <v>22.21875</v>
      </c>
      <c r="AK886" s="49">
        <v>22.21875</v>
      </c>
      <c r="AL886" s="49">
        <v>22.212499999999999</v>
      </c>
      <c r="AM886" s="49">
        <v>22.212499999999999</v>
      </c>
      <c r="AN886" s="49">
        <v>22.212499999999999</v>
      </c>
      <c r="AO886" s="49">
        <v>22.212499999999999</v>
      </c>
      <c r="AP886" s="49">
        <v>22.212499999999999</v>
      </c>
      <c r="AQ886" s="49">
        <v>22.21875</v>
      </c>
      <c r="AR886" s="49">
        <v>22.21875</v>
      </c>
      <c r="AS886" s="49">
        <v>22.21875</v>
      </c>
      <c r="AT886" s="49">
        <v>22.21875</v>
      </c>
      <c r="AU886" s="49">
        <v>22.21875</v>
      </c>
      <c r="AV886" s="49">
        <v>22.212499999999999</v>
      </c>
      <c r="AW886" s="49">
        <v>22.212499999999999</v>
      </c>
      <c r="AX886" s="49">
        <v>22.212499999999999</v>
      </c>
      <c r="AY886" s="49">
        <v>22.212499999999999</v>
      </c>
      <c r="AZ886" s="49">
        <v>22.212499999999999</v>
      </c>
      <c r="BA886" s="49">
        <v>21.55155884495916</v>
      </c>
    </row>
    <row r="887" spans="13:53" x14ac:dyDescent="0.25">
      <c r="M887" s="40">
        <v>43254</v>
      </c>
      <c r="N887" s="48" t="s">
        <v>14</v>
      </c>
      <c r="O887" s="48" t="s">
        <v>5</v>
      </c>
      <c r="P887" s="48" t="s">
        <v>122</v>
      </c>
      <c r="Q887" s="48">
        <v>15.7</v>
      </c>
      <c r="R887" s="48">
        <v>3</v>
      </c>
      <c r="S887" s="48">
        <v>4</v>
      </c>
      <c r="T887" s="49">
        <v>15.371667280992751</v>
      </c>
      <c r="U887" s="49">
        <v>21.858000000000001</v>
      </c>
      <c r="V887" s="49">
        <v>54.89</v>
      </c>
      <c r="W887" s="48">
        <v>7</v>
      </c>
      <c r="X887" s="48">
        <v>7</v>
      </c>
      <c r="AA887" s="27"/>
      <c r="AB887" t="s">
        <v>14</v>
      </c>
      <c r="AC887" s="28" t="s">
        <v>5</v>
      </c>
      <c r="AD887" s="30" t="s">
        <v>122</v>
      </c>
      <c r="AE887" s="49">
        <v>21.937464354460847</v>
      </c>
      <c r="AF887" s="49">
        <v>22.185499999999998</v>
      </c>
      <c r="AG887" s="56">
        <f t="shared" ref="AG887:AG950" si="41">AF887</f>
        <v>22.185499999999998</v>
      </c>
      <c r="AH887" s="49">
        <f t="shared" si="40"/>
        <v>22.185499999999998</v>
      </c>
      <c r="AI887" s="49">
        <v>21.879448482932993</v>
      </c>
      <c r="AJ887" s="49">
        <v>21.879448482932993</v>
      </c>
      <c r="AK887" s="49">
        <v>21.879448482932993</v>
      </c>
      <c r="AL887" s="49">
        <v>21.9954802259887</v>
      </c>
      <c r="AM887" s="49">
        <v>21.9954802259887</v>
      </c>
      <c r="AN887" s="49">
        <v>21.9954802259887</v>
      </c>
      <c r="AO887" s="49">
        <v>21.9954802259887</v>
      </c>
      <c r="AP887" s="49">
        <v>21.9954802259887</v>
      </c>
      <c r="AQ887" s="49">
        <v>21.879448482932993</v>
      </c>
      <c r="AR887" s="49">
        <v>21.879448482932993</v>
      </c>
      <c r="AS887" s="49">
        <v>21.879448482932993</v>
      </c>
      <c r="AT887" s="49">
        <v>21.879448482932993</v>
      </c>
      <c r="AU887" s="49">
        <v>21.879448482932993</v>
      </c>
      <c r="AV887" s="49">
        <v>21.9954802259887</v>
      </c>
      <c r="AW887" s="49">
        <v>21.9954802259887</v>
      </c>
      <c r="AX887" s="49">
        <v>21.9954802259887</v>
      </c>
      <c r="AY887" s="49">
        <v>21.9954802259887</v>
      </c>
      <c r="AZ887" s="49">
        <v>21.9954802259887</v>
      </c>
      <c r="BA887" s="49">
        <v>21.55155884495916</v>
      </c>
    </row>
    <row r="888" spans="13:53" x14ac:dyDescent="0.25">
      <c r="M888" s="40">
        <v>43255</v>
      </c>
      <c r="N888" s="48" t="s">
        <v>14</v>
      </c>
      <c r="O888" s="48" t="s">
        <v>5</v>
      </c>
      <c r="P888" s="48" t="s">
        <v>123</v>
      </c>
      <c r="Q888" s="48">
        <v>15.9</v>
      </c>
      <c r="R888" s="48">
        <v>3</v>
      </c>
      <c r="S888" s="48">
        <v>4</v>
      </c>
      <c r="T888" s="49">
        <v>15.371667280992751</v>
      </c>
      <c r="U888" s="49">
        <v>22.167999999999999</v>
      </c>
      <c r="V888" s="49">
        <v>54.89</v>
      </c>
      <c r="W888" s="48">
        <v>7</v>
      </c>
      <c r="X888" s="48">
        <v>7</v>
      </c>
      <c r="AA888" s="27"/>
      <c r="AB888" t="s">
        <v>14</v>
      </c>
      <c r="AC888" s="28" t="s">
        <v>5</v>
      </c>
      <c r="AD888" s="30" t="s">
        <v>123</v>
      </c>
      <c r="AE888" s="49">
        <v>22.222870433320743</v>
      </c>
      <c r="AF888" s="49">
        <v>21.838999999999999</v>
      </c>
      <c r="AG888" s="56">
        <f t="shared" si="41"/>
        <v>21.838999999999999</v>
      </c>
      <c r="AH888" s="49">
        <f t="shared" si="40"/>
        <v>21.838999999999999</v>
      </c>
      <c r="AI888" s="49">
        <v>22.19567033648984</v>
      </c>
      <c r="AJ888" s="49">
        <v>22.19567033648984</v>
      </c>
      <c r="AK888" s="49">
        <v>22.19567033648984</v>
      </c>
      <c r="AL888" s="49">
        <v>22.250070530151643</v>
      </c>
      <c r="AM888" s="49">
        <v>22.250070530151643</v>
      </c>
      <c r="AN888" s="49">
        <v>22.250070530151643</v>
      </c>
      <c r="AO888" s="49">
        <v>22.250070530151643</v>
      </c>
      <c r="AP888" s="49">
        <v>22.250070530151643</v>
      </c>
      <c r="AQ888" s="49">
        <v>22.19567033648984</v>
      </c>
      <c r="AR888" s="49">
        <v>22.19567033648984</v>
      </c>
      <c r="AS888" s="49">
        <v>22.19567033648984</v>
      </c>
      <c r="AT888" s="49">
        <v>22.19567033648984</v>
      </c>
      <c r="AU888" s="49">
        <v>22.19567033648984</v>
      </c>
      <c r="AV888" s="49">
        <v>22.250070530151643</v>
      </c>
      <c r="AW888" s="49">
        <v>22.250070530151643</v>
      </c>
      <c r="AX888" s="49">
        <v>22.250070530151643</v>
      </c>
      <c r="AY888" s="49">
        <v>22.250070530151643</v>
      </c>
      <c r="AZ888" s="49">
        <v>22.250070530151643</v>
      </c>
      <c r="BA888" s="49">
        <v>21.55155884495916</v>
      </c>
    </row>
    <row r="889" spans="13:53" x14ac:dyDescent="0.25">
      <c r="M889" s="40">
        <v>43256</v>
      </c>
      <c r="N889" s="48" t="s">
        <v>14</v>
      </c>
      <c r="O889" s="48" t="s">
        <v>5</v>
      </c>
      <c r="P889" s="48" t="s">
        <v>124</v>
      </c>
      <c r="Q889" s="48">
        <v>15.9</v>
      </c>
      <c r="R889" s="48">
        <v>3</v>
      </c>
      <c r="S889" s="48">
        <v>4</v>
      </c>
      <c r="T889" s="49">
        <v>15.371667280992751</v>
      </c>
      <c r="U889" s="49">
        <v>22.436</v>
      </c>
      <c r="V889" s="49">
        <v>54.89</v>
      </c>
      <c r="W889" s="48">
        <v>7</v>
      </c>
      <c r="X889" s="48">
        <v>7</v>
      </c>
      <c r="AA889" s="27"/>
      <c r="AB889" t="s">
        <v>14</v>
      </c>
      <c r="AC889" s="28" t="s">
        <v>5</v>
      </c>
      <c r="AD889" s="30" t="s">
        <v>124</v>
      </c>
      <c r="AE889" s="49">
        <v>22.546605784814862</v>
      </c>
      <c r="AF889" s="49">
        <v>22.204000000000001</v>
      </c>
      <c r="AG889" s="56">
        <f t="shared" si="41"/>
        <v>22.204000000000001</v>
      </c>
      <c r="AH889" s="49">
        <f t="shared" si="40"/>
        <v>22.204000000000001</v>
      </c>
      <c r="AI889" s="49">
        <v>22.043211569629722</v>
      </c>
      <c r="AJ889" s="49">
        <v>22.043211569629722</v>
      </c>
      <c r="AK889" s="49">
        <v>22.043211569629722</v>
      </c>
      <c r="AL889" s="49">
        <v>23.05</v>
      </c>
      <c r="AM889" s="49">
        <v>23.05</v>
      </c>
      <c r="AN889" s="49">
        <v>23.05</v>
      </c>
      <c r="AO889" s="49">
        <v>23.05</v>
      </c>
      <c r="AP889" s="49">
        <v>23.05</v>
      </c>
      <c r="AQ889" s="49">
        <v>22.043211569629722</v>
      </c>
      <c r="AR889" s="49">
        <v>22.043211569629722</v>
      </c>
      <c r="AS889" s="49">
        <v>22.043211569629722</v>
      </c>
      <c r="AT889" s="49">
        <v>22.043211569629722</v>
      </c>
      <c r="AU889" s="49">
        <v>22.043211569629722</v>
      </c>
      <c r="AV889" s="49">
        <v>23.05</v>
      </c>
      <c r="AW889" s="49">
        <v>23.05</v>
      </c>
      <c r="AX889" s="49">
        <v>23.05</v>
      </c>
      <c r="AY889" s="49">
        <v>23.05</v>
      </c>
      <c r="AZ889" s="49">
        <v>23.05</v>
      </c>
      <c r="BA889" s="49">
        <v>22.385627181040764</v>
      </c>
    </row>
    <row r="890" spans="13:53" x14ac:dyDescent="0.25">
      <c r="M890" s="40">
        <v>43257</v>
      </c>
      <c r="N890" s="48" t="s">
        <v>14</v>
      </c>
      <c r="O890" s="48" t="s">
        <v>5</v>
      </c>
      <c r="P890" s="48" t="s">
        <v>125</v>
      </c>
      <c r="Q890" s="48">
        <v>15.9</v>
      </c>
      <c r="R890" s="48">
        <v>3</v>
      </c>
      <c r="S890" s="48">
        <v>4</v>
      </c>
      <c r="T890" s="49">
        <v>15.371667280992751</v>
      </c>
      <c r="U890" s="49">
        <v>22.065000000000001</v>
      </c>
      <c r="V890" s="49">
        <v>54.89</v>
      </c>
      <c r="W890" s="48">
        <v>7</v>
      </c>
      <c r="X890" s="48">
        <v>7</v>
      </c>
      <c r="AA890" s="27"/>
      <c r="AB890" t="s">
        <v>14</v>
      </c>
      <c r="AC890" s="28" t="s">
        <v>5</v>
      </c>
      <c r="AD890" s="30" t="s">
        <v>125</v>
      </c>
      <c r="AE890" s="49">
        <v>22.087499999999999</v>
      </c>
      <c r="AF890" s="49">
        <v>21.812000000000001</v>
      </c>
      <c r="AG890" s="56">
        <f t="shared" si="41"/>
        <v>21.812000000000001</v>
      </c>
      <c r="AH890" s="49">
        <f t="shared" si="40"/>
        <v>21.812000000000001</v>
      </c>
      <c r="AI890" s="49">
        <v>21.987500000000001</v>
      </c>
      <c r="AJ890" s="49">
        <v>21.987500000000001</v>
      </c>
      <c r="AK890" s="49">
        <v>21.987500000000001</v>
      </c>
      <c r="AL890" s="49">
        <v>22.1875</v>
      </c>
      <c r="AM890" s="49">
        <v>22.1875</v>
      </c>
      <c r="AN890" s="49">
        <v>22.1875</v>
      </c>
      <c r="AO890" s="49">
        <v>22.1875</v>
      </c>
      <c r="AP890" s="49">
        <v>22.1875</v>
      </c>
      <c r="AQ890" s="49">
        <v>21.987500000000001</v>
      </c>
      <c r="AR890" s="49">
        <v>21.987500000000001</v>
      </c>
      <c r="AS890" s="49">
        <v>21.987500000000001</v>
      </c>
      <c r="AT890" s="49">
        <v>21.987500000000001</v>
      </c>
      <c r="AU890" s="49">
        <v>21.987500000000001</v>
      </c>
      <c r="AV890" s="49">
        <v>22.1875</v>
      </c>
      <c r="AW890" s="49">
        <v>22.1875</v>
      </c>
      <c r="AX890" s="49">
        <v>22.1875</v>
      </c>
      <c r="AY890" s="49">
        <v>22.1875</v>
      </c>
      <c r="AZ890" s="49">
        <v>22.1875</v>
      </c>
      <c r="BA890" s="49">
        <v>21.915864554971812</v>
      </c>
    </row>
    <row r="891" spans="13:53" x14ac:dyDescent="0.25">
      <c r="M891" s="40">
        <v>43258</v>
      </c>
      <c r="N891" s="48" t="s">
        <v>14</v>
      </c>
      <c r="O891" s="48" t="s">
        <v>5</v>
      </c>
      <c r="P891" s="48" t="s">
        <v>126</v>
      </c>
      <c r="Q891" s="48">
        <v>15.9</v>
      </c>
      <c r="R891" s="48">
        <v>3</v>
      </c>
      <c r="S891" s="48">
        <v>4</v>
      </c>
      <c r="T891" s="49">
        <v>15.371667280992751</v>
      </c>
      <c r="U891" s="49">
        <v>21.768000000000001</v>
      </c>
      <c r="V891" s="49">
        <v>54.89</v>
      </c>
      <c r="W891" s="48">
        <v>7</v>
      </c>
      <c r="X891" s="48">
        <v>7</v>
      </c>
      <c r="AA891" s="27"/>
      <c r="AB891" t="s">
        <v>14</v>
      </c>
      <c r="AC891" s="28" t="s">
        <v>5</v>
      </c>
      <c r="AD891" s="30" t="s">
        <v>126</v>
      </c>
      <c r="AE891" s="49">
        <v>21.701062041564793</v>
      </c>
      <c r="AF891" s="49">
        <v>21.632000000000001</v>
      </c>
      <c r="AG891" s="56">
        <f t="shared" si="41"/>
        <v>21.632000000000001</v>
      </c>
      <c r="AH891" s="49">
        <f t="shared" si="40"/>
        <v>21.632000000000001</v>
      </c>
      <c r="AI891" s="49">
        <v>21.543750000000003</v>
      </c>
      <c r="AJ891" s="49">
        <v>21.543750000000003</v>
      </c>
      <c r="AK891" s="49">
        <v>21.543750000000003</v>
      </c>
      <c r="AL891" s="49">
        <v>21.858374083129583</v>
      </c>
      <c r="AM891" s="49">
        <v>21.858374083129583</v>
      </c>
      <c r="AN891" s="49">
        <v>21.858374083129583</v>
      </c>
      <c r="AO891" s="49">
        <v>21.858374083129583</v>
      </c>
      <c r="AP891" s="49">
        <v>21.858374083129583</v>
      </c>
      <c r="AQ891" s="49">
        <v>21.543750000000003</v>
      </c>
      <c r="AR891" s="49">
        <v>21.543750000000003</v>
      </c>
      <c r="AS891" s="49">
        <v>21.543750000000003</v>
      </c>
      <c r="AT891" s="49">
        <v>21.543750000000003</v>
      </c>
      <c r="AU891" s="49">
        <v>21.543750000000003</v>
      </c>
      <c r="AV891" s="49">
        <v>21.858374083129583</v>
      </c>
      <c r="AW891" s="49">
        <v>21.858374083129583</v>
      </c>
      <c r="AX891" s="49">
        <v>21.858374083129583</v>
      </c>
      <c r="AY891" s="49">
        <v>21.858374083129583</v>
      </c>
      <c r="AZ891" s="49">
        <v>21.858374083129583</v>
      </c>
      <c r="BA891" s="49">
        <v>22.059669440503122</v>
      </c>
    </row>
    <row r="892" spans="13:53" x14ac:dyDescent="0.25">
      <c r="M892" s="40">
        <v>43259</v>
      </c>
      <c r="N892" s="48" t="s">
        <v>14</v>
      </c>
      <c r="O892" s="48" t="s">
        <v>5</v>
      </c>
      <c r="P892" s="48" t="s">
        <v>127</v>
      </c>
      <c r="Q892" s="48">
        <v>15.9</v>
      </c>
      <c r="R892" s="48">
        <v>3</v>
      </c>
      <c r="S892" s="48">
        <v>4</v>
      </c>
      <c r="T892" s="49">
        <v>15.371667280992751</v>
      </c>
      <c r="U892" s="49">
        <v>21.855000000000004</v>
      </c>
      <c r="V892" s="49">
        <v>54.89</v>
      </c>
      <c r="W892" s="48">
        <v>7</v>
      </c>
      <c r="X892" s="48">
        <v>7</v>
      </c>
      <c r="AA892" s="27"/>
      <c r="AB892" t="s">
        <v>14</v>
      </c>
      <c r="AC892" s="28" t="s">
        <v>5</v>
      </c>
      <c r="AD892" s="30" t="s">
        <v>127</v>
      </c>
      <c r="AE892" s="49">
        <v>21.901058077683278</v>
      </c>
      <c r="AF892" s="49">
        <v>21.82</v>
      </c>
      <c r="AG892" s="56">
        <f t="shared" si="41"/>
        <v>21.82</v>
      </c>
      <c r="AH892" s="49">
        <f t="shared" si="40"/>
        <v>21.82</v>
      </c>
      <c r="AI892" s="49">
        <v>21.897290121375587</v>
      </c>
      <c r="AJ892" s="49">
        <v>21.897290121375587</v>
      </c>
      <c r="AK892" s="49">
        <v>21.897290121375587</v>
      </c>
      <c r="AL892" s="49">
        <v>21.904826033990968</v>
      </c>
      <c r="AM892" s="49">
        <v>21.904826033990968</v>
      </c>
      <c r="AN892" s="49">
        <v>21.904826033990968</v>
      </c>
      <c r="AO892" s="49">
        <v>21.904826033990968</v>
      </c>
      <c r="AP892" s="49">
        <v>21.904826033990968</v>
      </c>
      <c r="AQ892" s="49">
        <v>21.897290121375587</v>
      </c>
      <c r="AR892" s="49">
        <v>21.897290121375587</v>
      </c>
      <c r="AS892" s="49">
        <v>21.897290121375587</v>
      </c>
      <c r="AT892" s="49">
        <v>21.897290121375587</v>
      </c>
      <c r="AU892" s="49">
        <v>21.897290121375587</v>
      </c>
      <c r="AV892" s="49">
        <v>21.904826033990968</v>
      </c>
      <c r="AW892" s="49">
        <v>21.904826033990968</v>
      </c>
      <c r="AX892" s="49">
        <v>21.904826033990968</v>
      </c>
      <c r="AY892" s="49">
        <v>21.904826033990968</v>
      </c>
      <c r="AZ892" s="49">
        <v>21.904826033990968</v>
      </c>
      <c r="BA892" s="49">
        <v>22.203474326034435</v>
      </c>
    </row>
    <row r="893" spans="13:53" x14ac:dyDescent="0.25">
      <c r="M893" s="40">
        <v>43260</v>
      </c>
      <c r="N893" s="48" t="s">
        <v>14</v>
      </c>
      <c r="O893" s="48" t="s">
        <v>5</v>
      </c>
      <c r="P893" s="48" t="s">
        <v>128</v>
      </c>
      <c r="Q893" s="48">
        <v>15.9</v>
      </c>
      <c r="R893" s="48">
        <v>3</v>
      </c>
      <c r="S893" s="48">
        <v>4</v>
      </c>
      <c r="T893" s="49">
        <v>15.371667280992751</v>
      </c>
      <c r="U893" s="49">
        <v>21.916000000000004</v>
      </c>
      <c r="V893" s="49">
        <v>54.89</v>
      </c>
      <c r="W893" s="48">
        <v>7</v>
      </c>
      <c r="X893" s="48">
        <v>7</v>
      </c>
      <c r="AA893" s="27"/>
      <c r="AB893" t="s">
        <v>14</v>
      </c>
      <c r="AC893" s="28" t="s">
        <v>5</v>
      </c>
      <c r="AD893" s="30" t="s">
        <v>128</v>
      </c>
      <c r="AE893" s="49">
        <v>21.809375000000003</v>
      </c>
      <c r="AF893" s="49">
        <v>21.756999999999998</v>
      </c>
      <c r="AG893" s="56">
        <f t="shared" si="41"/>
        <v>21.756999999999998</v>
      </c>
      <c r="AH893" s="49">
        <f t="shared" si="40"/>
        <v>21.756999999999998</v>
      </c>
      <c r="AI893" s="49">
        <v>21.731250000000003</v>
      </c>
      <c r="AJ893" s="49">
        <v>21.731250000000003</v>
      </c>
      <c r="AK893" s="49">
        <v>21.731250000000003</v>
      </c>
      <c r="AL893" s="49">
        <v>21.887499999999999</v>
      </c>
      <c r="AM893" s="49">
        <v>21.887499999999999</v>
      </c>
      <c r="AN893" s="49">
        <v>21.887499999999999</v>
      </c>
      <c r="AO893" s="49">
        <v>21.887499999999999</v>
      </c>
      <c r="AP893" s="49">
        <v>21.887499999999999</v>
      </c>
      <c r="AQ893" s="49">
        <v>21.731250000000003</v>
      </c>
      <c r="AR893" s="49">
        <v>21.731250000000003</v>
      </c>
      <c r="AS893" s="49">
        <v>21.731250000000003</v>
      </c>
      <c r="AT893" s="49">
        <v>21.731250000000003</v>
      </c>
      <c r="AU893" s="49">
        <v>21.731250000000003</v>
      </c>
      <c r="AV893" s="49">
        <v>21.887499999999999</v>
      </c>
      <c r="AW893" s="49">
        <v>21.887499999999999</v>
      </c>
      <c r="AX893" s="49">
        <v>21.887499999999999</v>
      </c>
      <c r="AY893" s="49">
        <v>21.887499999999999</v>
      </c>
      <c r="AZ893" s="49">
        <v>21.887499999999999</v>
      </c>
      <c r="BA893" s="49">
        <v>21.55155884495916</v>
      </c>
    </row>
    <row r="894" spans="13:53" x14ac:dyDescent="0.25">
      <c r="M894" s="40">
        <v>43261</v>
      </c>
      <c r="N894" s="48" t="s">
        <v>14</v>
      </c>
      <c r="O894" s="48" t="s">
        <v>5</v>
      </c>
      <c r="P894" s="48" t="s">
        <v>129</v>
      </c>
      <c r="Q894" s="48">
        <v>15.9</v>
      </c>
      <c r="R894" s="48">
        <v>3</v>
      </c>
      <c r="S894" s="48">
        <v>4</v>
      </c>
      <c r="T894" s="49">
        <v>15.371667280992751</v>
      </c>
      <c r="U894" s="49">
        <v>21.756999999999998</v>
      </c>
      <c r="V894" s="49">
        <v>54.89</v>
      </c>
      <c r="W894" s="48">
        <v>7</v>
      </c>
      <c r="X894" s="48">
        <v>7</v>
      </c>
      <c r="AA894" s="27"/>
      <c r="AB894" t="s">
        <v>14</v>
      </c>
      <c r="AC894" s="28" t="s">
        <v>5</v>
      </c>
      <c r="AD894" s="30" t="s">
        <v>129</v>
      </c>
      <c r="AE894" s="49">
        <v>21.714510771982937</v>
      </c>
      <c r="AF894" s="49">
        <v>21.756999999999998</v>
      </c>
      <c r="AG894" s="56">
        <f t="shared" si="41"/>
        <v>21.756999999999998</v>
      </c>
      <c r="AH894" s="49">
        <f t="shared" si="40"/>
        <v>21.756999999999998</v>
      </c>
      <c r="AI894" s="49">
        <v>21.755315116950623</v>
      </c>
      <c r="AJ894" s="49">
        <v>21.755315116950623</v>
      </c>
      <c r="AK894" s="49">
        <v>21.755315116950623</v>
      </c>
      <c r="AL894" s="49">
        <v>21.673706427015251</v>
      </c>
      <c r="AM894" s="49">
        <v>21.673706427015251</v>
      </c>
      <c r="AN894" s="49">
        <v>21.673706427015251</v>
      </c>
      <c r="AO894" s="49">
        <v>21.673706427015251</v>
      </c>
      <c r="AP894" s="49">
        <v>21.673706427015251</v>
      </c>
      <c r="AQ894" s="49">
        <v>21.755315116950623</v>
      </c>
      <c r="AR894" s="49">
        <v>21.755315116950623</v>
      </c>
      <c r="AS894" s="49">
        <v>21.755315116950623</v>
      </c>
      <c r="AT894" s="49">
        <v>21.755315116950623</v>
      </c>
      <c r="AU894" s="49">
        <v>21.755315116950623</v>
      </c>
      <c r="AV894" s="49">
        <v>21.673706427015251</v>
      </c>
      <c r="AW894" s="49">
        <v>21.673706427015251</v>
      </c>
      <c r="AX894" s="49">
        <v>21.673706427015251</v>
      </c>
      <c r="AY894" s="49">
        <v>21.673706427015251</v>
      </c>
      <c r="AZ894" s="49">
        <v>21.673706427015251</v>
      </c>
      <c r="BA894" s="49">
        <v>21.575526325881047</v>
      </c>
    </row>
    <row r="895" spans="13:53" x14ac:dyDescent="0.25">
      <c r="M895" s="40">
        <v>43262</v>
      </c>
      <c r="N895" s="48" t="s">
        <v>14</v>
      </c>
      <c r="O895" s="48" t="s">
        <v>5</v>
      </c>
      <c r="P895" s="48" t="s">
        <v>130</v>
      </c>
      <c r="Q895" s="48">
        <v>15.048</v>
      </c>
      <c r="R895" s="48">
        <v>3</v>
      </c>
      <c r="S895" s="48">
        <v>4</v>
      </c>
      <c r="T895" s="49">
        <v>15.371667280992751</v>
      </c>
      <c r="U895" s="49">
        <v>21.736000000000001</v>
      </c>
      <c r="V895" s="49">
        <v>54.89</v>
      </c>
      <c r="W895" s="48">
        <v>7</v>
      </c>
      <c r="X895" s="48">
        <v>7</v>
      </c>
      <c r="AA895" s="27"/>
      <c r="AB895" t="s">
        <v>14</v>
      </c>
      <c r="AC895" s="28" t="s">
        <v>5</v>
      </c>
      <c r="AD895" s="30" t="s">
        <v>130</v>
      </c>
      <c r="AE895" s="49">
        <v>21.760811851789981</v>
      </c>
      <c r="AF895" s="49">
        <v>21.693999999999999</v>
      </c>
      <c r="AG895" s="56">
        <f t="shared" si="41"/>
        <v>21.693999999999999</v>
      </c>
      <c r="AH895" s="49">
        <f t="shared" si="40"/>
        <v>21.693999999999999</v>
      </c>
      <c r="AI895" s="49">
        <v>21.712849015775511</v>
      </c>
      <c r="AJ895" s="49">
        <v>21.712849015775511</v>
      </c>
      <c r="AK895" s="49">
        <v>21.712849015775511</v>
      </c>
      <c r="AL895" s="49">
        <v>21.808774687804448</v>
      </c>
      <c r="AM895" s="49">
        <v>21.808774687804448</v>
      </c>
      <c r="AN895" s="49">
        <v>21.808774687804448</v>
      </c>
      <c r="AO895" s="49">
        <v>21.808774687804448</v>
      </c>
      <c r="AP895" s="49">
        <v>21.808774687804448</v>
      </c>
      <c r="AQ895" s="49">
        <v>21.712849015775511</v>
      </c>
      <c r="AR895" s="49">
        <v>21.712849015775511</v>
      </c>
      <c r="AS895" s="49">
        <v>21.712849015775511</v>
      </c>
      <c r="AT895" s="49">
        <v>21.712849015775511</v>
      </c>
      <c r="AU895" s="49">
        <v>21.712849015775511</v>
      </c>
      <c r="AV895" s="49">
        <v>21.808774687804448</v>
      </c>
      <c r="AW895" s="49">
        <v>21.808774687804448</v>
      </c>
      <c r="AX895" s="49">
        <v>21.808774687804448</v>
      </c>
      <c r="AY895" s="49">
        <v>21.808774687804448</v>
      </c>
      <c r="AZ895" s="49">
        <v>21.808774687804448</v>
      </c>
      <c r="BA895" s="49">
        <v>21.599493806802929</v>
      </c>
    </row>
    <row r="896" spans="13:53" x14ac:dyDescent="0.25">
      <c r="M896" s="40">
        <v>43263</v>
      </c>
      <c r="N896" s="48" t="s">
        <v>14</v>
      </c>
      <c r="O896" s="48" t="s">
        <v>5</v>
      </c>
      <c r="P896" s="48" t="s">
        <v>131</v>
      </c>
      <c r="Q896" s="48">
        <v>15.048</v>
      </c>
      <c r="R896" s="48">
        <v>3</v>
      </c>
      <c r="S896" s="48">
        <v>4</v>
      </c>
      <c r="T896" s="49">
        <v>15.371667280992751</v>
      </c>
      <c r="U896" s="49">
        <v>21.425000000000001</v>
      </c>
      <c r="V896" s="49">
        <v>54.89</v>
      </c>
      <c r="W896" s="48">
        <v>7</v>
      </c>
      <c r="X896" s="48">
        <v>7</v>
      </c>
      <c r="AA896" s="27"/>
      <c r="AB896" t="s">
        <v>14</v>
      </c>
      <c r="AC896" s="28" t="s">
        <v>5</v>
      </c>
      <c r="AD896" s="30" t="s">
        <v>131</v>
      </c>
      <c r="AE896" s="49">
        <v>21.581104020256305</v>
      </c>
      <c r="AF896" s="49">
        <v>21.494</v>
      </c>
      <c r="AG896" s="56">
        <f t="shared" si="41"/>
        <v>21.494</v>
      </c>
      <c r="AH896" s="49">
        <f t="shared" si="40"/>
        <v>21.494</v>
      </c>
      <c r="AI896" s="49">
        <v>21.624708040512608</v>
      </c>
      <c r="AJ896" s="49">
        <v>21.624708040512608</v>
      </c>
      <c r="AK896" s="49">
        <v>21.624708040512608</v>
      </c>
      <c r="AL896" s="49">
        <v>21.537499999999998</v>
      </c>
      <c r="AM896" s="49">
        <v>21.537499999999998</v>
      </c>
      <c r="AN896" s="49">
        <v>21.537499999999998</v>
      </c>
      <c r="AO896" s="49">
        <v>21.537499999999998</v>
      </c>
      <c r="AP896" s="49">
        <v>21.537499999999998</v>
      </c>
      <c r="AQ896" s="49">
        <v>21.624708040512608</v>
      </c>
      <c r="AR896" s="49">
        <v>21.624708040512608</v>
      </c>
      <c r="AS896" s="49">
        <v>21.624708040512608</v>
      </c>
      <c r="AT896" s="49">
        <v>21.624708040512608</v>
      </c>
      <c r="AU896" s="49">
        <v>21.624708040512608</v>
      </c>
      <c r="AV896" s="49">
        <v>21.537499999999998</v>
      </c>
      <c r="AW896" s="49">
        <v>21.537499999999998</v>
      </c>
      <c r="AX896" s="49">
        <v>21.537499999999998</v>
      </c>
      <c r="AY896" s="49">
        <v>21.537499999999998</v>
      </c>
      <c r="AZ896" s="49">
        <v>21.537499999999998</v>
      </c>
      <c r="BA896" s="49">
        <v>21.369405989952828</v>
      </c>
    </row>
    <row r="897" spans="13:53" x14ac:dyDescent="0.25">
      <c r="M897" s="40">
        <v>43264</v>
      </c>
      <c r="N897" s="48" t="s">
        <v>14</v>
      </c>
      <c r="O897" s="48" t="s">
        <v>5</v>
      </c>
      <c r="P897" s="48" t="s">
        <v>132</v>
      </c>
      <c r="Q897" s="48">
        <v>15.048</v>
      </c>
      <c r="R897" s="48">
        <v>3</v>
      </c>
      <c r="S897" s="48">
        <v>4</v>
      </c>
      <c r="T897" s="49">
        <v>15.371667280992751</v>
      </c>
      <c r="U897" s="49">
        <v>21.812999999999999</v>
      </c>
      <c r="V897" s="49">
        <v>54.89</v>
      </c>
      <c r="W897" s="48">
        <v>7</v>
      </c>
      <c r="X897" s="48">
        <v>7</v>
      </c>
      <c r="AA897" s="27"/>
      <c r="AB897" t="s">
        <v>14</v>
      </c>
      <c r="AC897" s="28" t="s">
        <v>5</v>
      </c>
      <c r="AD897" s="30" t="s">
        <v>132</v>
      </c>
      <c r="AE897" s="49">
        <v>21.827180231885752</v>
      </c>
      <c r="AF897" s="49">
        <v>21.948</v>
      </c>
      <c r="AG897" s="56">
        <f t="shared" si="41"/>
        <v>21.948</v>
      </c>
      <c r="AH897" s="49">
        <f t="shared" si="40"/>
        <v>21.948</v>
      </c>
      <c r="AI897" s="49">
        <v>21.960779428356524</v>
      </c>
      <c r="AJ897" s="49">
        <v>21.960779428356524</v>
      </c>
      <c r="AK897" s="49">
        <v>21.960779428356524</v>
      </c>
      <c r="AL897" s="49">
        <v>21.693581035414979</v>
      </c>
      <c r="AM897" s="49">
        <v>21.693581035414979</v>
      </c>
      <c r="AN897" s="49">
        <v>21.693581035414979</v>
      </c>
      <c r="AO897" s="49">
        <v>21.693581035414979</v>
      </c>
      <c r="AP897" s="49">
        <v>21.693581035414979</v>
      </c>
      <c r="AQ897" s="49">
        <v>21.960779428356524</v>
      </c>
      <c r="AR897" s="49">
        <v>21.960779428356524</v>
      </c>
      <c r="AS897" s="49">
        <v>21.960779428356524</v>
      </c>
      <c r="AT897" s="49">
        <v>21.960779428356524</v>
      </c>
      <c r="AU897" s="49">
        <v>21.960779428356524</v>
      </c>
      <c r="AV897" s="49">
        <v>21.693581035414979</v>
      </c>
      <c r="AW897" s="49">
        <v>21.693581035414979</v>
      </c>
      <c r="AX897" s="49">
        <v>21.693581035414979</v>
      </c>
      <c r="AY897" s="49">
        <v>21.693581035414979</v>
      </c>
      <c r="AZ897" s="49">
        <v>21.693581035414979</v>
      </c>
      <c r="BA897" s="49">
        <v>20.822947424933851</v>
      </c>
    </row>
    <row r="898" spans="13:53" x14ac:dyDescent="0.25">
      <c r="M898" s="40">
        <v>43265</v>
      </c>
      <c r="N898" s="48" t="s">
        <v>14</v>
      </c>
      <c r="O898" s="48" t="s">
        <v>5</v>
      </c>
      <c r="P898" s="48" t="s">
        <v>133</v>
      </c>
      <c r="Q898" s="48">
        <v>15.048</v>
      </c>
      <c r="R898" s="48">
        <v>3</v>
      </c>
      <c r="S898" s="48">
        <v>4</v>
      </c>
      <c r="T898" s="49">
        <v>15.371667280992751</v>
      </c>
      <c r="U898" s="49">
        <v>22.3</v>
      </c>
      <c r="V898" s="49">
        <v>54.89</v>
      </c>
      <c r="W898" s="48">
        <v>7</v>
      </c>
      <c r="X898" s="48">
        <v>7</v>
      </c>
      <c r="AA898" s="27"/>
      <c r="AB898" t="s">
        <v>14</v>
      </c>
      <c r="AC898" s="28" t="s">
        <v>5</v>
      </c>
      <c r="AD898" s="30" t="s">
        <v>133</v>
      </c>
      <c r="AE898" s="49">
        <v>22.443236244621261</v>
      </c>
      <c r="AF898" s="49">
        <v>22.501000000000001</v>
      </c>
      <c r="AG898" s="56">
        <f t="shared" si="41"/>
        <v>22.501000000000001</v>
      </c>
      <c r="AH898" s="49">
        <f t="shared" si="40"/>
        <v>22.501000000000001</v>
      </c>
      <c r="AI898" s="49">
        <v>22.378243413630635</v>
      </c>
      <c r="AJ898" s="49">
        <v>22.378243413630635</v>
      </c>
      <c r="AK898" s="49">
        <v>22.378243413630635</v>
      </c>
      <c r="AL898" s="49">
        <v>22.508229075611887</v>
      </c>
      <c r="AM898" s="49">
        <v>22.508229075611887</v>
      </c>
      <c r="AN898" s="49">
        <v>22.508229075611887</v>
      </c>
      <c r="AO898" s="49">
        <v>22.508229075611887</v>
      </c>
      <c r="AP898" s="49">
        <v>22.508229075611887</v>
      </c>
      <c r="AQ898" s="49">
        <v>22.378243413630635</v>
      </c>
      <c r="AR898" s="49">
        <v>22.378243413630635</v>
      </c>
      <c r="AS898" s="49">
        <v>22.378243413630635</v>
      </c>
      <c r="AT898" s="49">
        <v>22.378243413630635</v>
      </c>
      <c r="AU898" s="49">
        <v>22.378243413630635</v>
      </c>
      <c r="AV898" s="49">
        <v>22.508229075611887</v>
      </c>
      <c r="AW898" s="49">
        <v>22.508229075611887</v>
      </c>
      <c r="AX898" s="49">
        <v>22.508229075611887</v>
      </c>
      <c r="AY898" s="49">
        <v>22.508229075611887</v>
      </c>
      <c r="AZ898" s="49">
        <v>22.508229075611887</v>
      </c>
      <c r="BA898" s="49">
        <v>21.561145837327913</v>
      </c>
    </row>
    <row r="899" spans="13:53" x14ac:dyDescent="0.25">
      <c r="M899" s="40">
        <v>43266</v>
      </c>
      <c r="N899" s="48" t="s">
        <v>14</v>
      </c>
      <c r="O899" s="48" t="s">
        <v>5</v>
      </c>
      <c r="P899" s="48" t="s">
        <v>134</v>
      </c>
      <c r="Q899" s="48">
        <v>15.048</v>
      </c>
      <c r="R899" s="48">
        <v>3</v>
      </c>
      <c r="S899" s="48">
        <v>4</v>
      </c>
      <c r="T899" s="49">
        <v>15.371667280992751</v>
      </c>
      <c r="U899" s="49">
        <v>22.63</v>
      </c>
      <c r="V899" s="49">
        <v>54.89</v>
      </c>
      <c r="W899" s="48">
        <v>7</v>
      </c>
      <c r="X899" s="48">
        <v>7</v>
      </c>
      <c r="AA899" s="27"/>
      <c r="AB899" t="s">
        <v>14</v>
      </c>
      <c r="AC899" s="28" t="s">
        <v>5</v>
      </c>
      <c r="AD899" s="30" t="s">
        <v>134</v>
      </c>
      <c r="AE899" s="49">
        <v>22.439458955223877</v>
      </c>
      <c r="AF899" s="49">
        <v>22.815000000000001</v>
      </c>
      <c r="AG899" s="56">
        <f t="shared" si="41"/>
        <v>22.815000000000001</v>
      </c>
      <c r="AH899" s="49">
        <f t="shared" si="40"/>
        <v>22.815000000000001</v>
      </c>
      <c r="AI899" s="49">
        <v>22.512499999999999</v>
      </c>
      <c r="AJ899" s="49">
        <v>22.512499999999999</v>
      </c>
      <c r="AK899" s="49">
        <v>22.512499999999999</v>
      </c>
      <c r="AL899" s="49">
        <v>22.366417910447758</v>
      </c>
      <c r="AM899" s="49">
        <v>22.366417910447758</v>
      </c>
      <c r="AN899" s="49">
        <v>22.366417910447758</v>
      </c>
      <c r="AO899" s="49">
        <v>22.366417910447758</v>
      </c>
      <c r="AP899" s="49">
        <v>22.366417910447758</v>
      </c>
      <c r="AQ899" s="49">
        <v>22.512499999999999</v>
      </c>
      <c r="AR899" s="49">
        <v>22.512499999999999</v>
      </c>
      <c r="AS899" s="49">
        <v>22.512499999999999</v>
      </c>
      <c r="AT899" s="49">
        <v>22.512499999999999</v>
      </c>
      <c r="AU899" s="49">
        <v>22.512499999999999</v>
      </c>
      <c r="AV899" s="49">
        <v>22.366417910447758</v>
      </c>
      <c r="AW899" s="49">
        <v>22.366417910447758</v>
      </c>
      <c r="AX899" s="49">
        <v>22.366417910447758</v>
      </c>
      <c r="AY899" s="49">
        <v>22.366417910447758</v>
      </c>
      <c r="AZ899" s="49">
        <v>22.366417910447758</v>
      </c>
      <c r="BA899" s="49">
        <v>22.059669440503122</v>
      </c>
    </row>
    <row r="900" spans="13:53" x14ac:dyDescent="0.25">
      <c r="M900" s="40">
        <v>43267</v>
      </c>
      <c r="N900" s="48" t="s">
        <v>14</v>
      </c>
      <c r="O900" s="48" t="s">
        <v>5</v>
      </c>
      <c r="P900" s="48" t="s">
        <v>135</v>
      </c>
      <c r="Q900" s="48">
        <v>15.048</v>
      </c>
      <c r="R900" s="48">
        <v>3</v>
      </c>
      <c r="S900" s="48">
        <v>4</v>
      </c>
      <c r="T900" s="49">
        <v>15.371667280992751</v>
      </c>
      <c r="U900" s="49">
        <v>22.059000000000001</v>
      </c>
      <c r="V900" s="49">
        <v>54.89</v>
      </c>
      <c r="W900" s="48">
        <v>7</v>
      </c>
      <c r="X900" s="48">
        <v>7</v>
      </c>
      <c r="AA900" s="27"/>
      <c r="AB900" t="s">
        <v>14</v>
      </c>
      <c r="AC900" s="28" t="s">
        <v>5</v>
      </c>
      <c r="AD900" s="30" t="s">
        <v>135</v>
      </c>
      <c r="AE900" s="49">
        <v>22.090624999999999</v>
      </c>
      <c r="AF900" s="49">
        <v>22.371500000000001</v>
      </c>
      <c r="AG900" s="56">
        <f t="shared" si="41"/>
        <v>22.371500000000001</v>
      </c>
      <c r="AH900" s="49">
        <f t="shared" si="40"/>
        <v>22.371500000000001</v>
      </c>
      <c r="AI900" s="49">
        <v>22.193750000000001</v>
      </c>
      <c r="AJ900" s="49">
        <v>22.193750000000001</v>
      </c>
      <c r="AK900" s="49">
        <v>22.193750000000001</v>
      </c>
      <c r="AL900" s="49">
        <v>21.987499999999997</v>
      </c>
      <c r="AM900" s="49">
        <v>21.987499999999997</v>
      </c>
      <c r="AN900" s="49">
        <v>21.987499999999997</v>
      </c>
      <c r="AO900" s="49">
        <v>21.987499999999997</v>
      </c>
      <c r="AP900" s="49">
        <v>21.987499999999997</v>
      </c>
      <c r="AQ900" s="49">
        <v>22.193750000000001</v>
      </c>
      <c r="AR900" s="49">
        <v>22.193750000000001</v>
      </c>
      <c r="AS900" s="49">
        <v>22.193750000000001</v>
      </c>
      <c r="AT900" s="49">
        <v>22.193750000000001</v>
      </c>
      <c r="AU900" s="49">
        <v>22.193750000000001</v>
      </c>
      <c r="AV900" s="49">
        <v>21.987499999999997</v>
      </c>
      <c r="AW900" s="49">
        <v>21.987499999999997</v>
      </c>
      <c r="AX900" s="49">
        <v>21.987499999999997</v>
      </c>
      <c r="AY900" s="49">
        <v>21.987499999999997</v>
      </c>
      <c r="AZ900" s="49">
        <v>21.987499999999997</v>
      </c>
      <c r="BA900" s="49">
        <v>20.899643363883882</v>
      </c>
    </row>
    <row r="901" spans="13:53" x14ac:dyDescent="0.25">
      <c r="M901" s="40">
        <v>43268</v>
      </c>
      <c r="N901" s="48" t="s">
        <v>14</v>
      </c>
      <c r="O901" s="48" t="s">
        <v>5</v>
      </c>
      <c r="P901" s="48" t="s">
        <v>136</v>
      </c>
      <c r="Q901" s="48">
        <v>15.048</v>
      </c>
      <c r="R901" s="48">
        <v>3</v>
      </c>
      <c r="S901" s="48">
        <v>4</v>
      </c>
      <c r="T901" s="49">
        <v>15.371667280992751</v>
      </c>
      <c r="U901" s="49">
        <v>22.006999999999998</v>
      </c>
      <c r="V901" s="49">
        <v>54.89</v>
      </c>
      <c r="W901" s="48">
        <v>7</v>
      </c>
      <c r="X901" s="48">
        <v>7</v>
      </c>
      <c r="AA901" s="27"/>
      <c r="AB901" t="s">
        <v>14</v>
      </c>
      <c r="AC901" s="28" t="s">
        <v>5</v>
      </c>
      <c r="AD901" s="30" t="s">
        <v>136</v>
      </c>
      <c r="AE901" s="49">
        <v>21.705262066884366</v>
      </c>
      <c r="AF901" s="49">
        <v>22.371500000000001</v>
      </c>
      <c r="AG901" s="56">
        <f t="shared" si="41"/>
        <v>22.371500000000001</v>
      </c>
      <c r="AH901" s="49">
        <f t="shared" si="40"/>
        <v>22.371500000000001</v>
      </c>
      <c r="AI901" s="49">
        <v>21.763421187308083</v>
      </c>
      <c r="AJ901" s="49">
        <v>21.763421187308083</v>
      </c>
      <c r="AK901" s="49">
        <v>21.763421187308083</v>
      </c>
      <c r="AL901" s="49">
        <v>21.647102946460652</v>
      </c>
      <c r="AM901" s="49">
        <v>21.647102946460652</v>
      </c>
      <c r="AN901" s="49">
        <v>21.647102946460652</v>
      </c>
      <c r="AO901" s="49">
        <v>21.647102946460652</v>
      </c>
      <c r="AP901" s="49">
        <v>21.647102946460652</v>
      </c>
      <c r="AQ901" s="49">
        <v>21.763421187308083</v>
      </c>
      <c r="AR901" s="49">
        <v>21.763421187308083</v>
      </c>
      <c r="AS901" s="49">
        <v>21.763421187308083</v>
      </c>
      <c r="AT901" s="49">
        <v>21.763421187308083</v>
      </c>
      <c r="AU901" s="49">
        <v>21.763421187308083</v>
      </c>
      <c r="AV901" s="49">
        <v>21.647102946460652</v>
      </c>
      <c r="AW901" s="49">
        <v>21.647102946460652</v>
      </c>
      <c r="AX901" s="49">
        <v>21.647102946460652</v>
      </c>
      <c r="AY901" s="49">
        <v>21.647102946460652</v>
      </c>
      <c r="AZ901" s="49">
        <v>21.647102946460652</v>
      </c>
      <c r="BA901" s="49">
        <v>20.942784829543275</v>
      </c>
    </row>
    <row r="902" spans="13:53" x14ac:dyDescent="0.25">
      <c r="M902" s="40">
        <v>43269</v>
      </c>
      <c r="N902" s="48" t="s">
        <v>14</v>
      </c>
      <c r="O902" s="48" t="s">
        <v>5</v>
      </c>
      <c r="P902" s="48" t="s">
        <v>137</v>
      </c>
      <c r="Q902" s="48">
        <v>14.624000000000001</v>
      </c>
      <c r="R902" s="48">
        <v>3</v>
      </c>
      <c r="S902" s="48">
        <v>4</v>
      </c>
      <c r="T902" s="49">
        <v>15.371667280992751</v>
      </c>
      <c r="U902" s="49">
        <v>22.130000000000003</v>
      </c>
      <c r="V902" s="49">
        <v>54.89</v>
      </c>
      <c r="W902" s="48">
        <v>7</v>
      </c>
      <c r="X902" s="48">
        <v>7</v>
      </c>
      <c r="AA902" s="27"/>
      <c r="AB902" t="s">
        <v>14</v>
      </c>
      <c r="AC902" s="28" t="s">
        <v>5</v>
      </c>
      <c r="AD902" s="30" t="s">
        <v>137</v>
      </c>
      <c r="AE902" s="49">
        <v>22.195002301526429</v>
      </c>
      <c r="AF902" s="49">
        <v>21.928000000000001</v>
      </c>
      <c r="AG902" s="56">
        <f t="shared" si="41"/>
        <v>21.928000000000001</v>
      </c>
      <c r="AH902" s="49">
        <f t="shared" si="40"/>
        <v>21.928000000000001</v>
      </c>
      <c r="AI902" s="49">
        <v>22.209885179652186</v>
      </c>
      <c r="AJ902" s="49">
        <v>22.209885179652186</v>
      </c>
      <c r="AK902" s="49">
        <v>22.209885179652186</v>
      </c>
      <c r="AL902" s="49">
        <v>22.180119423400676</v>
      </c>
      <c r="AM902" s="49">
        <v>22.180119423400676</v>
      </c>
      <c r="AN902" s="49">
        <v>22.180119423400676</v>
      </c>
      <c r="AO902" s="49">
        <v>22.180119423400676</v>
      </c>
      <c r="AP902" s="49">
        <v>22.180119423400676</v>
      </c>
      <c r="AQ902" s="49">
        <v>22.209885179652186</v>
      </c>
      <c r="AR902" s="49">
        <v>22.209885179652186</v>
      </c>
      <c r="AS902" s="49">
        <v>22.209885179652186</v>
      </c>
      <c r="AT902" s="49">
        <v>22.209885179652186</v>
      </c>
      <c r="AU902" s="49">
        <v>22.209885179652186</v>
      </c>
      <c r="AV902" s="49">
        <v>22.180119423400676</v>
      </c>
      <c r="AW902" s="49">
        <v>22.180119423400676</v>
      </c>
      <c r="AX902" s="49">
        <v>22.180119423400676</v>
      </c>
      <c r="AY902" s="49">
        <v>22.180119423400676</v>
      </c>
      <c r="AZ902" s="49">
        <v>22.180119423400676</v>
      </c>
      <c r="BA902" s="49">
        <v>20.98592629520267</v>
      </c>
    </row>
    <row r="903" spans="13:53" x14ac:dyDescent="0.25">
      <c r="M903" s="40">
        <v>43270</v>
      </c>
      <c r="N903" s="48" t="s">
        <v>14</v>
      </c>
      <c r="O903" s="48" t="s">
        <v>5</v>
      </c>
      <c r="P903" s="48" t="s">
        <v>138</v>
      </c>
      <c r="Q903" s="48">
        <v>14.624000000000001</v>
      </c>
      <c r="R903" s="48">
        <v>3</v>
      </c>
      <c r="S903" s="48">
        <v>4</v>
      </c>
      <c r="T903" s="49">
        <v>15.371667280992751</v>
      </c>
      <c r="U903" s="49">
        <v>22.315000000000001</v>
      </c>
      <c r="V903" s="49">
        <v>54.89</v>
      </c>
      <c r="W903" s="48">
        <v>7</v>
      </c>
      <c r="X903" s="48">
        <v>7</v>
      </c>
      <c r="AA903" s="27"/>
      <c r="AB903" t="s">
        <v>14</v>
      </c>
      <c r="AC903" s="28" t="s">
        <v>5</v>
      </c>
      <c r="AD903" s="30" t="s">
        <v>138</v>
      </c>
      <c r="AE903" s="49">
        <v>22.068750000000001</v>
      </c>
      <c r="AF903" s="49">
        <v>22.512</v>
      </c>
      <c r="AG903" s="56">
        <f t="shared" si="41"/>
        <v>22.512</v>
      </c>
      <c r="AH903" s="49">
        <f t="shared" si="40"/>
        <v>22.512</v>
      </c>
      <c r="AI903" s="49">
        <v>22.087499999999999</v>
      </c>
      <c r="AJ903" s="49">
        <v>22.087499999999999</v>
      </c>
      <c r="AK903" s="49">
        <v>22.087499999999999</v>
      </c>
      <c r="AL903" s="49">
        <v>22.05</v>
      </c>
      <c r="AM903" s="49">
        <v>22.05</v>
      </c>
      <c r="AN903" s="49">
        <v>22.05</v>
      </c>
      <c r="AO903" s="49">
        <v>22.05</v>
      </c>
      <c r="AP903" s="49">
        <v>22.05</v>
      </c>
      <c r="AQ903" s="49">
        <v>22.087499999999999</v>
      </c>
      <c r="AR903" s="49">
        <v>22.087499999999999</v>
      </c>
      <c r="AS903" s="49">
        <v>22.087499999999999</v>
      </c>
      <c r="AT903" s="49">
        <v>22.087499999999999</v>
      </c>
      <c r="AU903" s="49">
        <v>22.087499999999999</v>
      </c>
      <c r="AV903" s="49">
        <v>22.05</v>
      </c>
      <c r="AW903" s="49">
        <v>22.05</v>
      </c>
      <c r="AX903" s="49">
        <v>22.05</v>
      </c>
      <c r="AY903" s="49">
        <v>22.05</v>
      </c>
      <c r="AZ903" s="49">
        <v>22.05</v>
      </c>
      <c r="BA903" s="49">
        <v>21.187253134946506</v>
      </c>
    </row>
    <row r="904" spans="13:53" x14ac:dyDescent="0.25">
      <c r="M904" s="40">
        <v>43271</v>
      </c>
      <c r="N904" s="48" t="s">
        <v>14</v>
      </c>
      <c r="O904" s="48" t="s">
        <v>5</v>
      </c>
      <c r="P904" s="48" t="s">
        <v>139</v>
      </c>
      <c r="Q904" s="48">
        <v>14.624000000000001</v>
      </c>
      <c r="R904" s="48">
        <v>3</v>
      </c>
      <c r="S904" s="48">
        <v>4</v>
      </c>
      <c r="T904" s="49">
        <v>15.371667280992751</v>
      </c>
      <c r="U904" s="49">
        <v>22.103999999999999</v>
      </c>
      <c r="V904" s="49">
        <v>54.89</v>
      </c>
      <c r="W904" s="48">
        <v>7</v>
      </c>
      <c r="X904" s="48">
        <v>7</v>
      </c>
      <c r="AA904" s="27"/>
      <c r="AB904" t="s">
        <v>14</v>
      </c>
      <c r="AC904" s="28" t="s">
        <v>5</v>
      </c>
      <c r="AD904" s="30" t="s">
        <v>139</v>
      </c>
      <c r="AE904" s="49">
        <v>22.087415779178443</v>
      </c>
      <c r="AF904" s="49">
        <v>22.202000000000002</v>
      </c>
      <c r="AG904" s="56">
        <f t="shared" si="41"/>
        <v>22.202000000000002</v>
      </c>
      <c r="AH904" s="49">
        <f t="shared" si="40"/>
        <v>22.202000000000002</v>
      </c>
      <c r="AI904" s="49">
        <v>22.168750000000003</v>
      </c>
      <c r="AJ904" s="49">
        <v>22.168750000000003</v>
      </c>
      <c r="AK904" s="49">
        <v>22.168750000000003</v>
      </c>
      <c r="AL904" s="49">
        <v>22.006081558356883</v>
      </c>
      <c r="AM904" s="49">
        <v>22.006081558356883</v>
      </c>
      <c r="AN904" s="49">
        <v>22.006081558356883</v>
      </c>
      <c r="AO904" s="49">
        <v>22.006081558356883</v>
      </c>
      <c r="AP904" s="49">
        <v>22.006081558356883</v>
      </c>
      <c r="AQ904" s="49">
        <v>22.168750000000003</v>
      </c>
      <c r="AR904" s="49">
        <v>22.168750000000003</v>
      </c>
      <c r="AS904" s="49">
        <v>22.168750000000003</v>
      </c>
      <c r="AT904" s="49">
        <v>22.168750000000003</v>
      </c>
      <c r="AU904" s="49">
        <v>22.168750000000003</v>
      </c>
      <c r="AV904" s="49">
        <v>22.006081558356883</v>
      </c>
      <c r="AW904" s="49">
        <v>22.006081558356883</v>
      </c>
      <c r="AX904" s="49">
        <v>22.006081558356883</v>
      </c>
      <c r="AY904" s="49">
        <v>22.006081558356883</v>
      </c>
      <c r="AZ904" s="49">
        <v>22.006081558356883</v>
      </c>
      <c r="BA904" s="49">
        <v>20.937991333358902</v>
      </c>
    </row>
    <row r="905" spans="13:53" x14ac:dyDescent="0.25">
      <c r="M905" s="40">
        <v>43272</v>
      </c>
      <c r="N905" s="48" t="s">
        <v>14</v>
      </c>
      <c r="O905" s="48" t="s">
        <v>5</v>
      </c>
      <c r="P905" s="48" t="s">
        <v>140</v>
      </c>
      <c r="Q905" s="48">
        <v>14.624000000000001</v>
      </c>
      <c r="R905" s="48">
        <v>3</v>
      </c>
      <c r="S905" s="48">
        <v>4</v>
      </c>
      <c r="T905" s="49">
        <v>15.371667280992751</v>
      </c>
      <c r="U905" s="49">
        <v>21.995000000000001</v>
      </c>
      <c r="V905" s="49">
        <v>54.89</v>
      </c>
      <c r="W905" s="48">
        <v>7</v>
      </c>
      <c r="X905" s="48">
        <v>7</v>
      </c>
      <c r="AA905" s="27"/>
      <c r="AB905" t="s">
        <v>14</v>
      </c>
      <c r="AC905" s="28" t="s">
        <v>5</v>
      </c>
      <c r="AD905" s="30" t="s">
        <v>140</v>
      </c>
      <c r="AE905" s="49">
        <v>21.878496045616473</v>
      </c>
      <c r="AF905" s="49">
        <v>21.936</v>
      </c>
      <c r="AG905" s="56">
        <f t="shared" si="41"/>
        <v>21.936</v>
      </c>
      <c r="AH905" s="49">
        <f t="shared" si="40"/>
        <v>21.936</v>
      </c>
      <c r="AI905" s="49">
        <v>21.935593099515255</v>
      </c>
      <c r="AJ905" s="49">
        <v>21.935593099515255</v>
      </c>
      <c r="AK905" s="49">
        <v>21.935593099515255</v>
      </c>
      <c r="AL905" s="49">
        <v>21.821398991717686</v>
      </c>
      <c r="AM905" s="49">
        <v>21.821398991717686</v>
      </c>
      <c r="AN905" s="49">
        <v>21.821398991717686</v>
      </c>
      <c r="AO905" s="49">
        <v>21.821398991717686</v>
      </c>
      <c r="AP905" s="49">
        <v>21.821398991717686</v>
      </c>
      <c r="AQ905" s="49">
        <v>21.935593099515255</v>
      </c>
      <c r="AR905" s="49">
        <v>21.935593099515255</v>
      </c>
      <c r="AS905" s="49">
        <v>21.935593099515255</v>
      </c>
      <c r="AT905" s="49">
        <v>21.935593099515255</v>
      </c>
      <c r="AU905" s="49">
        <v>21.935593099515255</v>
      </c>
      <c r="AV905" s="49">
        <v>21.821398991717686</v>
      </c>
      <c r="AW905" s="49">
        <v>21.821398991717686</v>
      </c>
      <c r="AX905" s="49">
        <v>21.821398991717686</v>
      </c>
      <c r="AY905" s="49">
        <v>21.821398991717686</v>
      </c>
      <c r="AZ905" s="49">
        <v>21.821398991717686</v>
      </c>
      <c r="BA905" s="49">
        <v>20.640794569927522</v>
      </c>
    </row>
    <row r="906" spans="13:53" x14ac:dyDescent="0.25">
      <c r="M906" s="40">
        <v>43273</v>
      </c>
      <c r="N906" s="48" t="s">
        <v>14</v>
      </c>
      <c r="O906" s="48" t="s">
        <v>5</v>
      </c>
      <c r="P906" s="48" t="s">
        <v>141</v>
      </c>
      <c r="Q906" s="48">
        <v>14.624000000000001</v>
      </c>
      <c r="R906" s="48">
        <v>3</v>
      </c>
      <c r="S906" s="48">
        <v>4</v>
      </c>
      <c r="T906" s="49">
        <v>15.371667280992751</v>
      </c>
      <c r="U906" s="49">
        <v>21.646999999999998</v>
      </c>
      <c r="V906" s="49">
        <v>54.89</v>
      </c>
      <c r="W906" s="48">
        <v>7</v>
      </c>
      <c r="X906" s="48">
        <v>7</v>
      </c>
      <c r="AA906" s="27"/>
      <c r="AB906" t="s">
        <v>14</v>
      </c>
      <c r="AC906" s="28" t="s">
        <v>5</v>
      </c>
      <c r="AD906" s="30" t="s">
        <v>141</v>
      </c>
      <c r="AE906" s="49">
        <v>21.608919430399297</v>
      </c>
      <c r="AF906" s="49">
        <v>21.742999999999999</v>
      </c>
      <c r="AG906" s="56">
        <f t="shared" si="41"/>
        <v>21.742999999999999</v>
      </c>
      <c r="AH906" s="49">
        <f t="shared" si="40"/>
        <v>21.742999999999999</v>
      </c>
      <c r="AI906" s="49">
        <v>21.662291213210942</v>
      </c>
      <c r="AJ906" s="49">
        <v>21.662291213210942</v>
      </c>
      <c r="AK906" s="49">
        <v>21.662291213210942</v>
      </c>
      <c r="AL906" s="49">
        <v>21.555547647587652</v>
      </c>
      <c r="AM906" s="49">
        <v>21.555547647587652</v>
      </c>
      <c r="AN906" s="49">
        <v>21.555547647587652</v>
      </c>
      <c r="AO906" s="49">
        <v>21.555547647587652</v>
      </c>
      <c r="AP906" s="49">
        <v>21.555547647587652</v>
      </c>
      <c r="AQ906" s="49">
        <v>21.662291213210942</v>
      </c>
      <c r="AR906" s="49">
        <v>21.662291213210942</v>
      </c>
      <c r="AS906" s="49">
        <v>21.662291213210942</v>
      </c>
      <c r="AT906" s="49">
        <v>21.662291213210942</v>
      </c>
      <c r="AU906" s="49">
        <v>21.662291213210942</v>
      </c>
      <c r="AV906" s="49">
        <v>21.555547647587652</v>
      </c>
      <c r="AW906" s="49">
        <v>21.555547647587652</v>
      </c>
      <c r="AX906" s="49">
        <v>21.555547647587652</v>
      </c>
      <c r="AY906" s="49">
        <v>21.555547647587652</v>
      </c>
      <c r="AZ906" s="49">
        <v>21.555547647587652</v>
      </c>
      <c r="BA906" s="49">
        <v>19.902596157533456</v>
      </c>
    </row>
    <row r="907" spans="13:53" x14ac:dyDescent="0.25">
      <c r="M907" s="40">
        <v>43274</v>
      </c>
      <c r="N907" s="48" t="s">
        <v>14</v>
      </c>
      <c r="O907" s="48" t="s">
        <v>5</v>
      </c>
      <c r="P907" s="48" t="s">
        <v>142</v>
      </c>
      <c r="Q907" s="48">
        <v>14.624000000000001</v>
      </c>
      <c r="R907" s="48">
        <v>3</v>
      </c>
      <c r="S907" s="48">
        <v>4</v>
      </c>
      <c r="T907" s="49">
        <v>15.371667280992751</v>
      </c>
      <c r="U907" s="49">
        <v>21.932000000000002</v>
      </c>
      <c r="V907" s="49">
        <v>54.89</v>
      </c>
      <c r="W907" s="48">
        <v>7</v>
      </c>
      <c r="X907" s="48">
        <v>7</v>
      </c>
      <c r="AA907" s="27"/>
      <c r="AB907" t="s">
        <v>14</v>
      </c>
      <c r="AC907" s="28" t="s">
        <v>5</v>
      </c>
      <c r="AD907" s="30" t="s">
        <v>142</v>
      </c>
      <c r="AE907" s="49">
        <v>21.828125</v>
      </c>
      <c r="AF907" s="49">
        <v>21.738999999999997</v>
      </c>
      <c r="AG907" s="56">
        <f t="shared" si="41"/>
        <v>21.738999999999997</v>
      </c>
      <c r="AH907" s="49">
        <f t="shared" si="40"/>
        <v>21.738999999999997</v>
      </c>
      <c r="AI907" s="49">
        <v>21.768749999999997</v>
      </c>
      <c r="AJ907" s="49">
        <v>21.768749999999997</v>
      </c>
      <c r="AK907" s="49">
        <v>21.768749999999997</v>
      </c>
      <c r="AL907" s="49">
        <v>21.887499999999999</v>
      </c>
      <c r="AM907" s="49">
        <v>21.887499999999999</v>
      </c>
      <c r="AN907" s="49">
        <v>21.887499999999999</v>
      </c>
      <c r="AO907" s="49">
        <v>21.887499999999999</v>
      </c>
      <c r="AP907" s="49">
        <v>21.887499999999999</v>
      </c>
      <c r="AQ907" s="49">
        <v>21.768749999999997</v>
      </c>
      <c r="AR907" s="49">
        <v>21.768749999999997</v>
      </c>
      <c r="AS907" s="49">
        <v>21.768749999999997</v>
      </c>
      <c r="AT907" s="49">
        <v>21.768749999999997</v>
      </c>
      <c r="AU907" s="49">
        <v>21.768749999999997</v>
      </c>
      <c r="AV907" s="49">
        <v>21.887499999999999</v>
      </c>
      <c r="AW907" s="49">
        <v>21.887499999999999</v>
      </c>
      <c r="AX907" s="49">
        <v>21.887499999999999</v>
      </c>
      <c r="AY907" s="49">
        <v>21.887499999999999</v>
      </c>
      <c r="AZ907" s="49">
        <v>21.887499999999999</v>
      </c>
      <c r="BA907" s="49">
        <v>20.612033592821259</v>
      </c>
    </row>
    <row r="908" spans="13:53" x14ac:dyDescent="0.25">
      <c r="M908" s="40">
        <v>43275</v>
      </c>
      <c r="N908" s="48" t="s">
        <v>14</v>
      </c>
      <c r="O908" s="48" t="s">
        <v>5</v>
      </c>
      <c r="P908" s="48" t="s">
        <v>143</v>
      </c>
      <c r="Q908" s="48">
        <v>14.624000000000001</v>
      </c>
      <c r="R908" s="48">
        <v>3</v>
      </c>
      <c r="S908" s="48">
        <v>4</v>
      </c>
      <c r="T908" s="49">
        <v>15.371667280992751</v>
      </c>
      <c r="U908" s="49">
        <v>21.923999999999999</v>
      </c>
      <c r="V908" s="49">
        <v>54.89</v>
      </c>
      <c r="W908" s="48">
        <v>7</v>
      </c>
      <c r="X908" s="48">
        <v>7</v>
      </c>
      <c r="AA908" s="27"/>
      <c r="AB908" t="s">
        <v>14</v>
      </c>
      <c r="AC908" s="28" t="s">
        <v>5</v>
      </c>
      <c r="AD908" s="30" t="s">
        <v>143</v>
      </c>
      <c r="AE908" s="49">
        <v>21.761975347754408</v>
      </c>
      <c r="AF908" s="49">
        <v>21.738999999999997</v>
      </c>
      <c r="AG908" s="56">
        <f t="shared" si="41"/>
        <v>21.738999999999997</v>
      </c>
      <c r="AH908" s="49">
        <f t="shared" si="40"/>
        <v>21.738999999999997</v>
      </c>
      <c r="AI908" s="49">
        <v>21.876120900209351</v>
      </c>
      <c r="AJ908" s="49">
        <v>21.876120900209351</v>
      </c>
      <c r="AK908" s="49">
        <v>21.876120900209351</v>
      </c>
      <c r="AL908" s="49">
        <v>21.647829795299469</v>
      </c>
      <c r="AM908" s="49">
        <v>21.647829795299469</v>
      </c>
      <c r="AN908" s="49">
        <v>21.647829795299469</v>
      </c>
      <c r="AO908" s="49">
        <v>21.647829795299469</v>
      </c>
      <c r="AP908" s="49">
        <v>21.647829795299469</v>
      </c>
      <c r="AQ908" s="49">
        <v>21.876120900209351</v>
      </c>
      <c r="AR908" s="49">
        <v>21.876120900209351</v>
      </c>
      <c r="AS908" s="49">
        <v>21.876120900209351</v>
      </c>
      <c r="AT908" s="49">
        <v>21.876120900209351</v>
      </c>
      <c r="AU908" s="49">
        <v>21.876120900209351</v>
      </c>
      <c r="AV908" s="49">
        <v>21.647829795299469</v>
      </c>
      <c r="AW908" s="49">
        <v>21.647829795299469</v>
      </c>
      <c r="AX908" s="49">
        <v>21.647829795299469</v>
      </c>
      <c r="AY908" s="49">
        <v>21.647829795299469</v>
      </c>
      <c r="AZ908" s="49">
        <v>21.647829795299469</v>
      </c>
      <c r="BA908" s="49">
        <v>20.612033592821259</v>
      </c>
    </row>
    <row r="909" spans="13:53" x14ac:dyDescent="0.25">
      <c r="M909" s="40">
        <v>43276</v>
      </c>
      <c r="N909" s="48" t="s">
        <v>14</v>
      </c>
      <c r="O909" s="48" t="s">
        <v>5</v>
      </c>
      <c r="P909" s="48" t="s">
        <v>144</v>
      </c>
      <c r="Q909" s="48">
        <v>15.045999999999999</v>
      </c>
      <c r="R909" s="48">
        <v>3</v>
      </c>
      <c r="S909" s="48">
        <v>4</v>
      </c>
      <c r="T909" s="49">
        <v>15.371667280992751</v>
      </c>
      <c r="U909" s="49">
        <v>21.948</v>
      </c>
      <c r="V909" s="49">
        <v>54.89</v>
      </c>
      <c r="W909" s="48">
        <v>7</v>
      </c>
      <c r="X909" s="48">
        <v>7</v>
      </c>
      <c r="AA909" s="27"/>
      <c r="AB909" t="s">
        <v>14</v>
      </c>
      <c r="AC909" s="28" t="s">
        <v>5</v>
      </c>
      <c r="AD909" s="30" t="s">
        <v>144</v>
      </c>
      <c r="AE909" s="49">
        <v>21.818059792412484</v>
      </c>
      <c r="AF909" s="49">
        <v>21.734999999999999</v>
      </c>
      <c r="AG909" s="56">
        <f t="shared" si="41"/>
        <v>21.734999999999999</v>
      </c>
      <c r="AH909" s="49">
        <f t="shared" si="40"/>
        <v>21.734999999999999</v>
      </c>
      <c r="AI909" s="49">
        <v>21.687000557805138</v>
      </c>
      <c r="AJ909" s="49">
        <v>21.687000557805138</v>
      </c>
      <c r="AK909" s="49">
        <v>21.687000557805138</v>
      </c>
      <c r="AL909" s="49">
        <v>21.94911902701983</v>
      </c>
      <c r="AM909" s="49">
        <v>21.94911902701983</v>
      </c>
      <c r="AN909" s="49">
        <v>21.94911902701983</v>
      </c>
      <c r="AO909" s="49">
        <v>21.94911902701983</v>
      </c>
      <c r="AP909" s="49">
        <v>21.94911902701983</v>
      </c>
      <c r="AQ909" s="49">
        <v>21.687000557805138</v>
      </c>
      <c r="AR909" s="49">
        <v>21.687000557805138</v>
      </c>
      <c r="AS909" s="49">
        <v>21.687000557805138</v>
      </c>
      <c r="AT909" s="49">
        <v>21.687000557805138</v>
      </c>
      <c r="AU909" s="49">
        <v>21.687000557805138</v>
      </c>
      <c r="AV909" s="49">
        <v>21.94911902701983</v>
      </c>
      <c r="AW909" s="49">
        <v>21.94911902701983</v>
      </c>
      <c r="AX909" s="49">
        <v>21.94911902701983</v>
      </c>
      <c r="AY909" s="49">
        <v>21.94911902701983</v>
      </c>
      <c r="AZ909" s="49">
        <v>21.94911902701983</v>
      </c>
      <c r="BA909" s="49">
        <v>20.612033592821259</v>
      </c>
    </row>
    <row r="910" spans="13:53" x14ac:dyDescent="0.25">
      <c r="M910" s="40">
        <v>43277</v>
      </c>
      <c r="N910" s="48" t="s">
        <v>14</v>
      </c>
      <c r="O910" s="48" t="s">
        <v>5</v>
      </c>
      <c r="P910" s="48" t="s">
        <v>145</v>
      </c>
      <c r="Q910" s="48">
        <v>15.045999999999999</v>
      </c>
      <c r="R910" s="48">
        <v>3</v>
      </c>
      <c r="S910" s="48">
        <v>4</v>
      </c>
      <c r="T910" s="49">
        <v>15.371667280992751</v>
      </c>
      <c r="U910" s="49">
        <v>21.945</v>
      </c>
      <c r="V910" s="49">
        <v>54.89</v>
      </c>
      <c r="W910" s="48">
        <v>7</v>
      </c>
      <c r="X910" s="48">
        <v>7</v>
      </c>
      <c r="AA910" s="27"/>
      <c r="AB910" t="s">
        <v>14</v>
      </c>
      <c r="AC910" s="28" t="s">
        <v>5</v>
      </c>
      <c r="AD910" s="30" t="s">
        <v>145</v>
      </c>
      <c r="AE910" s="49">
        <v>21.740429431966856</v>
      </c>
      <c r="AF910" s="49">
        <v>21.652999999999999</v>
      </c>
      <c r="AG910" s="56">
        <f t="shared" si="41"/>
        <v>21.652999999999999</v>
      </c>
      <c r="AH910" s="49">
        <f t="shared" si="40"/>
        <v>21.652999999999999</v>
      </c>
      <c r="AI910" s="49">
        <v>21.662108863933714</v>
      </c>
      <c r="AJ910" s="49">
        <v>21.662108863933714</v>
      </c>
      <c r="AK910" s="49">
        <v>21.662108863933714</v>
      </c>
      <c r="AL910" s="49">
        <v>21.818749999999998</v>
      </c>
      <c r="AM910" s="49">
        <v>21.818749999999998</v>
      </c>
      <c r="AN910" s="49">
        <v>21.818749999999998</v>
      </c>
      <c r="AO910" s="49">
        <v>21.818749999999998</v>
      </c>
      <c r="AP910" s="49">
        <v>21.818749999999998</v>
      </c>
      <c r="AQ910" s="49">
        <v>21.662108863933714</v>
      </c>
      <c r="AR910" s="49">
        <v>21.662108863933714</v>
      </c>
      <c r="AS910" s="49">
        <v>21.662108863933714</v>
      </c>
      <c r="AT910" s="49">
        <v>21.662108863933714</v>
      </c>
      <c r="AU910" s="49">
        <v>21.662108863933714</v>
      </c>
      <c r="AV910" s="49">
        <v>21.818749999999998</v>
      </c>
      <c r="AW910" s="49">
        <v>21.818749999999998</v>
      </c>
      <c r="AX910" s="49">
        <v>21.818749999999998</v>
      </c>
      <c r="AY910" s="49">
        <v>21.818749999999998</v>
      </c>
      <c r="AZ910" s="49">
        <v>21.818749999999998</v>
      </c>
      <c r="BA910" s="49">
        <v>20.612033592821259</v>
      </c>
    </row>
    <row r="911" spans="13:53" x14ac:dyDescent="0.25">
      <c r="M911" s="40">
        <v>43278</v>
      </c>
      <c r="N911" s="48" t="s">
        <v>14</v>
      </c>
      <c r="O911" s="48" t="s">
        <v>5</v>
      </c>
      <c r="P911" s="48" t="s">
        <v>146</v>
      </c>
      <c r="Q911" s="48">
        <v>15.045999999999999</v>
      </c>
      <c r="R911" s="48">
        <v>3</v>
      </c>
      <c r="S911" s="48">
        <v>4</v>
      </c>
      <c r="T911" s="49">
        <v>15.371667280992751</v>
      </c>
      <c r="U911" s="49">
        <v>21.86</v>
      </c>
      <c r="V911" s="49">
        <v>54.89</v>
      </c>
      <c r="W911" s="48">
        <v>7</v>
      </c>
      <c r="X911" s="48">
        <v>7</v>
      </c>
      <c r="AA911" s="27"/>
      <c r="AB911" t="s">
        <v>14</v>
      </c>
      <c r="AC911" s="28" t="s">
        <v>5</v>
      </c>
      <c r="AD911" s="30" t="s">
        <v>146</v>
      </c>
      <c r="AE911" s="49">
        <v>21.704292116254784</v>
      </c>
      <c r="AF911" s="49">
        <v>21.515999999999998</v>
      </c>
      <c r="AG911" s="56">
        <f t="shared" si="41"/>
        <v>21.515999999999998</v>
      </c>
      <c r="AH911" s="49">
        <f t="shared" si="40"/>
        <v>21.515999999999998</v>
      </c>
      <c r="AI911" s="49">
        <v>21.58983423250957</v>
      </c>
      <c r="AJ911" s="49">
        <v>21.58983423250957</v>
      </c>
      <c r="AK911" s="49">
        <v>21.58983423250957</v>
      </c>
      <c r="AL911" s="49">
        <v>21.818749999999998</v>
      </c>
      <c r="AM911" s="49">
        <v>21.818749999999998</v>
      </c>
      <c r="AN911" s="49">
        <v>21.818749999999998</v>
      </c>
      <c r="AO911" s="49">
        <v>21.818749999999998</v>
      </c>
      <c r="AP911" s="49">
        <v>21.818749999999998</v>
      </c>
      <c r="AQ911" s="49">
        <v>21.58983423250957</v>
      </c>
      <c r="AR911" s="49">
        <v>21.58983423250957</v>
      </c>
      <c r="AS911" s="49">
        <v>21.58983423250957</v>
      </c>
      <c r="AT911" s="49">
        <v>21.58983423250957</v>
      </c>
      <c r="AU911" s="49">
        <v>21.58983423250957</v>
      </c>
      <c r="AV911" s="49">
        <v>21.818749999999998</v>
      </c>
      <c r="AW911" s="49">
        <v>21.818749999999998</v>
      </c>
      <c r="AX911" s="49">
        <v>21.818749999999998</v>
      </c>
      <c r="AY911" s="49">
        <v>21.818749999999998</v>
      </c>
      <c r="AZ911" s="49">
        <v>21.818749999999998</v>
      </c>
      <c r="BA911" s="49">
        <v>20.612033592821259</v>
      </c>
    </row>
    <row r="912" spans="13:53" x14ac:dyDescent="0.25">
      <c r="M912" s="40">
        <v>43279</v>
      </c>
      <c r="N912" s="48" t="s">
        <v>14</v>
      </c>
      <c r="O912" s="48" t="s">
        <v>5</v>
      </c>
      <c r="P912" s="48" t="s">
        <v>147</v>
      </c>
      <c r="Q912" s="48">
        <v>15.045999999999999</v>
      </c>
      <c r="R912" s="48">
        <v>3</v>
      </c>
      <c r="S912" s="48">
        <v>4</v>
      </c>
      <c r="T912" s="49">
        <v>15.371667280992751</v>
      </c>
      <c r="U912" s="49">
        <v>22.210999999999999</v>
      </c>
      <c r="V912" s="49">
        <v>54.89</v>
      </c>
      <c r="W912" s="48">
        <v>7</v>
      </c>
      <c r="X912" s="48">
        <v>7</v>
      </c>
      <c r="AA912" s="27"/>
      <c r="AB912" t="s">
        <v>14</v>
      </c>
      <c r="AC912" s="28" t="s">
        <v>5</v>
      </c>
      <c r="AD912" s="30" t="s">
        <v>147</v>
      </c>
      <c r="AE912" s="49">
        <v>22.138090422072274</v>
      </c>
      <c r="AF912" s="49">
        <v>22.045000000000002</v>
      </c>
      <c r="AG912" s="56">
        <f t="shared" si="41"/>
        <v>22.045000000000002</v>
      </c>
      <c r="AH912" s="49">
        <f t="shared" si="40"/>
        <v>22.045000000000002</v>
      </c>
      <c r="AI912" s="49">
        <v>21.926221239697803</v>
      </c>
      <c r="AJ912" s="49">
        <v>21.926221239697803</v>
      </c>
      <c r="AK912" s="49">
        <v>21.926221239697803</v>
      </c>
      <c r="AL912" s="49">
        <v>22.349959604446745</v>
      </c>
      <c r="AM912" s="49">
        <v>22.349959604446745</v>
      </c>
      <c r="AN912" s="49">
        <v>22.349959604446745</v>
      </c>
      <c r="AO912" s="49">
        <v>22.349959604446745</v>
      </c>
      <c r="AP912" s="49">
        <v>22.349959604446745</v>
      </c>
      <c r="AQ912" s="49">
        <v>21.926221239697803</v>
      </c>
      <c r="AR912" s="49">
        <v>21.926221239697803</v>
      </c>
      <c r="AS912" s="49">
        <v>21.926221239697803</v>
      </c>
      <c r="AT912" s="49">
        <v>21.926221239697803</v>
      </c>
      <c r="AU912" s="49">
        <v>21.926221239697803</v>
      </c>
      <c r="AV912" s="49">
        <v>22.349959604446745</v>
      </c>
      <c r="AW912" s="49">
        <v>22.349959604446745</v>
      </c>
      <c r="AX912" s="49">
        <v>22.349959604446745</v>
      </c>
      <c r="AY912" s="49">
        <v>22.349959604446745</v>
      </c>
      <c r="AZ912" s="49">
        <v>22.349959604446745</v>
      </c>
      <c r="BA912" s="49">
        <v>21.321471028109062</v>
      </c>
    </row>
    <row r="913" spans="13:53" x14ac:dyDescent="0.25">
      <c r="M913" s="40">
        <v>43280</v>
      </c>
      <c r="N913" s="48" t="s">
        <v>14</v>
      </c>
      <c r="O913" s="48" t="s">
        <v>5</v>
      </c>
      <c r="P913" s="48" t="s">
        <v>148</v>
      </c>
      <c r="Q913" s="48">
        <v>15.045999999999999</v>
      </c>
      <c r="R913" s="48">
        <v>3</v>
      </c>
      <c r="S913" s="48">
        <v>4</v>
      </c>
      <c r="T913" s="49">
        <v>15.371667280992751</v>
      </c>
      <c r="U913" s="49">
        <v>22.318999999999999</v>
      </c>
      <c r="V913" s="49">
        <v>54.89</v>
      </c>
      <c r="W913" s="48">
        <v>7</v>
      </c>
      <c r="X913" s="48">
        <v>7</v>
      </c>
      <c r="AA913" s="27"/>
      <c r="AB913" t="s">
        <v>14</v>
      </c>
      <c r="AC913" s="28" t="s">
        <v>5</v>
      </c>
      <c r="AD913" s="30" t="s">
        <v>148</v>
      </c>
      <c r="AE913" s="49">
        <v>22.163844461331824</v>
      </c>
      <c r="AF913" s="49">
        <v>21.952000000000002</v>
      </c>
      <c r="AG913" s="56">
        <f t="shared" si="41"/>
        <v>21.952000000000002</v>
      </c>
      <c r="AH913" s="49">
        <f t="shared" si="40"/>
        <v>21.952000000000002</v>
      </c>
      <c r="AI913" s="49">
        <v>22.052688922663648</v>
      </c>
      <c r="AJ913" s="49">
        <v>22.052688922663648</v>
      </c>
      <c r="AK913" s="49">
        <v>22.052688922663648</v>
      </c>
      <c r="AL913" s="49">
        <v>22.274999999999999</v>
      </c>
      <c r="AM913" s="49">
        <v>22.274999999999999</v>
      </c>
      <c r="AN913" s="49">
        <v>22.274999999999999</v>
      </c>
      <c r="AO913" s="49">
        <v>22.274999999999999</v>
      </c>
      <c r="AP913" s="49">
        <v>22.274999999999999</v>
      </c>
      <c r="AQ913" s="49">
        <v>22.052688922663648</v>
      </c>
      <c r="AR913" s="49">
        <v>22.052688922663648</v>
      </c>
      <c r="AS913" s="49">
        <v>22.052688922663648</v>
      </c>
      <c r="AT913" s="49">
        <v>22.052688922663648</v>
      </c>
      <c r="AU913" s="49">
        <v>22.052688922663648</v>
      </c>
      <c r="AV913" s="49">
        <v>22.274999999999999</v>
      </c>
      <c r="AW913" s="49">
        <v>22.274999999999999</v>
      </c>
      <c r="AX913" s="49">
        <v>22.274999999999999</v>
      </c>
      <c r="AY913" s="49">
        <v>22.274999999999999</v>
      </c>
      <c r="AZ913" s="49">
        <v>22.274999999999999</v>
      </c>
      <c r="BA913" s="49">
        <v>21.053035241783945</v>
      </c>
    </row>
    <row r="914" spans="13:53" x14ac:dyDescent="0.25">
      <c r="M914" s="40">
        <v>43281</v>
      </c>
      <c r="N914" s="48" t="s">
        <v>14</v>
      </c>
      <c r="O914" s="48" t="s">
        <v>5</v>
      </c>
      <c r="P914" s="48" t="s">
        <v>149</v>
      </c>
      <c r="Q914" s="48">
        <v>15.045999999999999</v>
      </c>
      <c r="R914" s="48">
        <v>3</v>
      </c>
      <c r="S914" s="48">
        <v>4</v>
      </c>
      <c r="T914" s="49">
        <v>15.371667280992751</v>
      </c>
      <c r="U914" s="49">
        <v>21.884</v>
      </c>
      <c r="V914" s="49">
        <v>54.89</v>
      </c>
      <c r="W914" s="48">
        <v>7</v>
      </c>
      <c r="X914" s="48">
        <v>7</v>
      </c>
      <c r="AA914" s="27"/>
      <c r="AB914" t="s">
        <v>14</v>
      </c>
      <c r="AC914" s="28" t="s">
        <v>5</v>
      </c>
      <c r="AD914" s="30" t="s">
        <v>149</v>
      </c>
      <c r="AE914" s="49">
        <v>21.975000000000001</v>
      </c>
      <c r="AF914" s="49">
        <v>21.881500000000003</v>
      </c>
      <c r="AG914" s="56">
        <f t="shared" si="41"/>
        <v>21.881500000000003</v>
      </c>
      <c r="AH914" s="49">
        <f t="shared" si="40"/>
        <v>21.881500000000003</v>
      </c>
      <c r="AI914" s="49">
        <v>21.95</v>
      </c>
      <c r="AJ914" s="49">
        <v>21.95</v>
      </c>
      <c r="AK914" s="49">
        <v>21.95</v>
      </c>
      <c r="AL914" s="49">
        <v>22</v>
      </c>
      <c r="AM914" s="49">
        <v>22</v>
      </c>
      <c r="AN914" s="49">
        <v>22</v>
      </c>
      <c r="AO914" s="49">
        <v>22</v>
      </c>
      <c r="AP914" s="49">
        <v>22</v>
      </c>
      <c r="AQ914" s="49">
        <v>21.95</v>
      </c>
      <c r="AR914" s="49">
        <v>21.95</v>
      </c>
      <c r="AS914" s="49">
        <v>21.95</v>
      </c>
      <c r="AT914" s="49">
        <v>21.95</v>
      </c>
      <c r="AU914" s="49">
        <v>21.95</v>
      </c>
      <c r="AV914" s="49">
        <v>22</v>
      </c>
      <c r="AW914" s="49">
        <v>22</v>
      </c>
      <c r="AX914" s="49">
        <v>22</v>
      </c>
      <c r="AY914" s="49">
        <v>22</v>
      </c>
      <c r="AZ914" s="49">
        <v>22</v>
      </c>
      <c r="BA914" s="49">
        <v>20.26690186754611</v>
      </c>
    </row>
    <row r="915" spans="13:53" x14ac:dyDescent="0.25">
      <c r="M915" s="40">
        <v>43282</v>
      </c>
      <c r="N915" s="48" t="s">
        <v>14</v>
      </c>
      <c r="O915" s="48" t="s">
        <v>6</v>
      </c>
      <c r="P915" s="48" t="s">
        <v>120</v>
      </c>
      <c r="Q915" s="48">
        <v>15.045999999999999</v>
      </c>
      <c r="R915" s="48">
        <v>3</v>
      </c>
      <c r="S915" s="48">
        <v>4</v>
      </c>
      <c r="T915" s="49">
        <v>15.240201498955647</v>
      </c>
      <c r="U915" s="49">
        <v>21.991999999999997</v>
      </c>
      <c r="V915" s="49">
        <v>54.02</v>
      </c>
      <c r="W915" s="48">
        <v>7</v>
      </c>
      <c r="X915" s="48">
        <v>7</v>
      </c>
      <c r="AA915" s="27"/>
      <c r="AB915" t="s">
        <v>14</v>
      </c>
      <c r="AC915" s="28" t="s">
        <v>6</v>
      </c>
      <c r="AD915" s="30" t="s">
        <v>120</v>
      </c>
      <c r="AE915" s="49">
        <v>21.999349150226294</v>
      </c>
      <c r="AF915" s="49">
        <v>21.881500000000003</v>
      </c>
      <c r="AG915" s="56">
        <f t="shared" si="41"/>
        <v>21.881500000000003</v>
      </c>
      <c r="AH915" s="49">
        <f t="shared" si="40"/>
        <v>21.881500000000003</v>
      </c>
      <c r="AI915" s="49">
        <v>21.938708818332987</v>
      </c>
      <c r="AJ915" s="49">
        <v>21.938708818332987</v>
      </c>
      <c r="AK915" s="49">
        <v>21.938708818332987</v>
      </c>
      <c r="AL915" s="49">
        <v>22.059989482119605</v>
      </c>
      <c r="AM915" s="49">
        <v>22.059989482119605</v>
      </c>
      <c r="AN915" s="49">
        <v>22.059989482119605</v>
      </c>
      <c r="AO915" s="49">
        <v>22.059989482119605</v>
      </c>
      <c r="AP915" s="49">
        <v>22.059989482119605</v>
      </c>
      <c r="AQ915" s="49">
        <v>21.938708818332987</v>
      </c>
      <c r="AR915" s="49">
        <v>21.938708818332987</v>
      </c>
      <c r="AS915" s="49">
        <v>21.938708818332987</v>
      </c>
      <c r="AT915" s="49">
        <v>21.938708818332987</v>
      </c>
      <c r="AU915" s="49">
        <v>21.938708818332987</v>
      </c>
      <c r="AV915" s="49">
        <v>22.059989482119605</v>
      </c>
      <c r="AW915" s="49">
        <v>22.059989482119605</v>
      </c>
      <c r="AX915" s="49">
        <v>22.059989482119605</v>
      </c>
      <c r="AY915" s="49">
        <v>22.059989482119605</v>
      </c>
      <c r="AZ915" s="49">
        <v>22.059989482119605</v>
      </c>
      <c r="BA915" s="49">
        <v>20.379549027878976</v>
      </c>
    </row>
    <row r="916" spans="13:53" x14ac:dyDescent="0.25">
      <c r="M916" s="40">
        <v>43283</v>
      </c>
      <c r="N916" s="48" t="s">
        <v>14</v>
      </c>
      <c r="O916" s="48" t="s">
        <v>6</v>
      </c>
      <c r="P916" s="48" t="s">
        <v>121</v>
      </c>
      <c r="Q916" s="48">
        <v>15.404</v>
      </c>
      <c r="R916" s="48">
        <v>3</v>
      </c>
      <c r="S916" s="48">
        <v>4</v>
      </c>
      <c r="T916" s="49">
        <v>15.240201498955647</v>
      </c>
      <c r="U916" s="49">
        <v>22.1</v>
      </c>
      <c r="V916" s="49">
        <v>54.02</v>
      </c>
      <c r="W916" s="48">
        <v>7</v>
      </c>
      <c r="X916" s="48">
        <v>7</v>
      </c>
      <c r="AA916" s="27"/>
      <c r="AB916" t="s">
        <v>14</v>
      </c>
      <c r="AC916" s="28" t="s">
        <v>6</v>
      </c>
      <c r="AD916" s="30" t="s">
        <v>121</v>
      </c>
      <c r="AE916" s="49">
        <v>22.022014597915824</v>
      </c>
      <c r="AF916" s="49">
        <v>21.811</v>
      </c>
      <c r="AG916" s="56">
        <f t="shared" si="41"/>
        <v>21.811</v>
      </c>
      <c r="AH916" s="49">
        <f t="shared" si="40"/>
        <v>21.811</v>
      </c>
      <c r="AI916" s="49">
        <v>21.926258944241933</v>
      </c>
      <c r="AJ916" s="49">
        <v>21.926258944241933</v>
      </c>
      <c r="AK916" s="49">
        <v>21.926258944241933</v>
      </c>
      <c r="AL916" s="49">
        <v>22.117770251589715</v>
      </c>
      <c r="AM916" s="49">
        <v>22.117770251589715</v>
      </c>
      <c r="AN916" s="49">
        <v>22.117770251589715</v>
      </c>
      <c r="AO916" s="49">
        <v>22.117770251589715</v>
      </c>
      <c r="AP916" s="49">
        <v>22.117770251589715</v>
      </c>
      <c r="AQ916" s="49">
        <v>21.926258944241933</v>
      </c>
      <c r="AR916" s="49">
        <v>21.926258944241933</v>
      </c>
      <c r="AS916" s="49">
        <v>21.926258944241933</v>
      </c>
      <c r="AT916" s="49">
        <v>21.926258944241933</v>
      </c>
      <c r="AU916" s="49">
        <v>21.926258944241933</v>
      </c>
      <c r="AV916" s="49">
        <v>22.117770251589715</v>
      </c>
      <c r="AW916" s="49">
        <v>22.117770251589715</v>
      </c>
      <c r="AX916" s="49">
        <v>22.117770251589715</v>
      </c>
      <c r="AY916" s="49">
        <v>22.117770251589715</v>
      </c>
      <c r="AZ916" s="49">
        <v>22.117770251589715</v>
      </c>
      <c r="BA916" s="49">
        <v>20.492196188211832</v>
      </c>
    </row>
    <row r="917" spans="13:53" x14ac:dyDescent="0.25">
      <c r="M917" s="40">
        <v>43284</v>
      </c>
      <c r="N917" s="48" t="s">
        <v>14</v>
      </c>
      <c r="O917" s="48" t="s">
        <v>6</v>
      </c>
      <c r="P917" s="48" t="s">
        <v>122</v>
      </c>
      <c r="Q917" s="48">
        <v>15.404</v>
      </c>
      <c r="R917" s="48">
        <v>3</v>
      </c>
      <c r="S917" s="48">
        <v>4</v>
      </c>
      <c r="T917" s="49">
        <v>15.240201498955647</v>
      </c>
      <c r="U917" s="49">
        <v>22.402000000000001</v>
      </c>
      <c r="V917" s="49">
        <v>54.02</v>
      </c>
      <c r="W917" s="48">
        <v>7</v>
      </c>
      <c r="X917" s="48">
        <v>7</v>
      </c>
      <c r="AA917" s="27"/>
      <c r="AB917" t="s">
        <v>14</v>
      </c>
      <c r="AC917" s="28" t="s">
        <v>6</v>
      </c>
      <c r="AD917" s="30" t="s">
        <v>122</v>
      </c>
      <c r="AE917" s="49">
        <v>22.301650836766918</v>
      </c>
      <c r="AF917" s="49">
        <v>22.15</v>
      </c>
      <c r="AG917" s="56">
        <f t="shared" si="41"/>
        <v>22.15</v>
      </c>
      <c r="AH917" s="49">
        <f t="shared" si="40"/>
        <v>22.15</v>
      </c>
      <c r="AI917" s="49">
        <v>22.285425582696867</v>
      </c>
      <c r="AJ917" s="49">
        <v>22.285425582696867</v>
      </c>
      <c r="AK917" s="49">
        <v>22.285425582696867</v>
      </c>
      <c r="AL917" s="49">
        <v>22.317876090836968</v>
      </c>
      <c r="AM917" s="49">
        <v>22.317876090836968</v>
      </c>
      <c r="AN917" s="49">
        <v>22.317876090836968</v>
      </c>
      <c r="AO917" s="49">
        <v>22.317876090836968</v>
      </c>
      <c r="AP917" s="49">
        <v>22.317876090836968</v>
      </c>
      <c r="AQ917" s="49">
        <v>22.285425582696867</v>
      </c>
      <c r="AR917" s="49">
        <v>22.285425582696867</v>
      </c>
      <c r="AS917" s="49">
        <v>22.285425582696867</v>
      </c>
      <c r="AT917" s="49">
        <v>22.285425582696867</v>
      </c>
      <c r="AU917" s="49">
        <v>22.285425582696867</v>
      </c>
      <c r="AV917" s="49">
        <v>22.317876090836968</v>
      </c>
      <c r="AW917" s="49">
        <v>22.317876090836968</v>
      </c>
      <c r="AX917" s="49">
        <v>22.317876090836968</v>
      </c>
      <c r="AY917" s="49">
        <v>22.317876090836968</v>
      </c>
      <c r="AZ917" s="49">
        <v>22.317876090836968</v>
      </c>
      <c r="BA917" s="49">
        <v>21.594700310618549</v>
      </c>
    </row>
    <row r="918" spans="13:53" x14ac:dyDescent="0.25">
      <c r="M918" s="40">
        <v>43285</v>
      </c>
      <c r="N918" s="48" t="s">
        <v>14</v>
      </c>
      <c r="O918" s="48" t="s">
        <v>6</v>
      </c>
      <c r="P918" s="48" t="s">
        <v>123</v>
      </c>
      <c r="Q918" s="48">
        <v>15.404</v>
      </c>
      <c r="R918" s="48">
        <v>3</v>
      </c>
      <c r="S918" s="48">
        <v>4</v>
      </c>
      <c r="T918" s="49">
        <v>15.240201498955647</v>
      </c>
      <c r="U918" s="49">
        <v>22.59</v>
      </c>
      <c r="V918" s="49">
        <v>54.02</v>
      </c>
      <c r="W918" s="48">
        <v>7</v>
      </c>
      <c r="X918" s="48">
        <v>7</v>
      </c>
      <c r="AA918" s="27"/>
      <c r="AB918" t="s">
        <v>14</v>
      </c>
      <c r="AC918" s="28" t="s">
        <v>6</v>
      </c>
      <c r="AD918" s="30" t="s">
        <v>123</v>
      </c>
      <c r="AE918" s="49">
        <v>22.48771405766254</v>
      </c>
      <c r="AF918" s="49">
        <v>22.274999999999999</v>
      </c>
      <c r="AG918" s="56">
        <f t="shared" si="41"/>
        <v>22.274999999999999</v>
      </c>
      <c r="AH918" s="49">
        <f t="shared" si="40"/>
        <v>22.274999999999999</v>
      </c>
      <c r="AI918" s="49">
        <v>22.437928115325079</v>
      </c>
      <c r="AJ918" s="49">
        <v>22.437928115325079</v>
      </c>
      <c r="AK918" s="49">
        <v>22.437928115325079</v>
      </c>
      <c r="AL918" s="49">
        <v>22.537500000000001</v>
      </c>
      <c r="AM918" s="49">
        <v>22.537500000000001</v>
      </c>
      <c r="AN918" s="49">
        <v>22.537500000000001</v>
      </c>
      <c r="AO918" s="49">
        <v>22.537500000000001</v>
      </c>
      <c r="AP918" s="49">
        <v>22.537500000000001</v>
      </c>
      <c r="AQ918" s="49">
        <v>22.437928115325079</v>
      </c>
      <c r="AR918" s="49">
        <v>22.437928115325079</v>
      </c>
      <c r="AS918" s="49">
        <v>22.437928115325079</v>
      </c>
      <c r="AT918" s="49">
        <v>22.437928115325079</v>
      </c>
      <c r="AU918" s="49">
        <v>22.437928115325079</v>
      </c>
      <c r="AV918" s="49">
        <v>22.537500000000001</v>
      </c>
      <c r="AW918" s="49">
        <v>22.537500000000001</v>
      </c>
      <c r="AX918" s="49">
        <v>22.537500000000001</v>
      </c>
      <c r="AY918" s="49">
        <v>22.537500000000001</v>
      </c>
      <c r="AZ918" s="49">
        <v>22.537500000000001</v>
      </c>
      <c r="BA918" s="49">
        <v>21.594700310618549</v>
      </c>
    </row>
    <row r="919" spans="13:53" x14ac:dyDescent="0.25">
      <c r="M919" s="40">
        <v>43286</v>
      </c>
      <c r="N919" s="48" t="s">
        <v>14</v>
      </c>
      <c r="O919" s="48" t="s">
        <v>6</v>
      </c>
      <c r="P919" s="48" t="s">
        <v>124</v>
      </c>
      <c r="Q919" s="48">
        <v>15.404</v>
      </c>
      <c r="R919" s="48">
        <v>3</v>
      </c>
      <c r="S919" s="48">
        <v>4</v>
      </c>
      <c r="T919" s="49">
        <v>15.240201498955647</v>
      </c>
      <c r="U919" s="49">
        <v>22.511000000000003</v>
      </c>
      <c r="V919" s="49">
        <v>54.02</v>
      </c>
      <c r="W919" s="48">
        <v>7</v>
      </c>
      <c r="X919" s="48">
        <v>7</v>
      </c>
      <c r="AA919" s="27"/>
      <c r="AB919" t="s">
        <v>14</v>
      </c>
      <c r="AC919" s="28" t="s">
        <v>6</v>
      </c>
      <c r="AD919" s="30" t="s">
        <v>124</v>
      </c>
      <c r="AE919" s="49">
        <v>22.472234888956727</v>
      </c>
      <c r="AF919" s="49">
        <v>22.3</v>
      </c>
      <c r="AG919" s="56">
        <f t="shared" si="41"/>
        <v>22.3</v>
      </c>
      <c r="AH919" s="49">
        <f t="shared" si="40"/>
        <v>22.3</v>
      </c>
      <c r="AI919" s="49">
        <v>22.338219777913459</v>
      </c>
      <c r="AJ919" s="49">
        <v>22.338219777913459</v>
      </c>
      <c r="AK919" s="49">
        <v>22.338219777913459</v>
      </c>
      <c r="AL919" s="49">
        <v>22.606249999999999</v>
      </c>
      <c r="AM919" s="49">
        <v>22.606249999999999</v>
      </c>
      <c r="AN919" s="49">
        <v>22.606249999999999</v>
      </c>
      <c r="AO919" s="49">
        <v>22.606249999999999</v>
      </c>
      <c r="AP919" s="49">
        <v>22.606249999999999</v>
      </c>
      <c r="AQ919" s="49">
        <v>22.338219777913459</v>
      </c>
      <c r="AR919" s="49">
        <v>22.338219777913459</v>
      </c>
      <c r="AS919" s="49">
        <v>22.338219777913459</v>
      </c>
      <c r="AT919" s="49">
        <v>22.338219777913459</v>
      </c>
      <c r="AU919" s="49">
        <v>22.338219777913459</v>
      </c>
      <c r="AV919" s="49">
        <v>22.606249999999999</v>
      </c>
      <c r="AW919" s="49">
        <v>22.606249999999999</v>
      </c>
      <c r="AX919" s="49">
        <v>22.606249999999999</v>
      </c>
      <c r="AY919" s="49">
        <v>22.606249999999999</v>
      </c>
      <c r="AZ919" s="49">
        <v>22.606249999999999</v>
      </c>
      <c r="BA919" s="49">
        <v>21.594700310618549</v>
      </c>
    </row>
    <row r="920" spans="13:53" x14ac:dyDescent="0.25">
      <c r="M920" s="40">
        <v>43287</v>
      </c>
      <c r="N920" s="48" t="s">
        <v>14</v>
      </c>
      <c r="O920" s="48" t="s">
        <v>6</v>
      </c>
      <c r="P920" s="48" t="s">
        <v>125</v>
      </c>
      <c r="Q920" s="48">
        <v>15.404</v>
      </c>
      <c r="R920" s="48">
        <v>3</v>
      </c>
      <c r="S920" s="48">
        <v>4</v>
      </c>
      <c r="T920" s="49">
        <v>15.240201498955647</v>
      </c>
      <c r="U920" s="49">
        <v>22.512</v>
      </c>
      <c r="V920" s="49">
        <v>54.02</v>
      </c>
      <c r="W920" s="48">
        <v>7</v>
      </c>
      <c r="X920" s="48">
        <v>7</v>
      </c>
      <c r="AA920" s="27"/>
      <c r="AB920" t="s">
        <v>14</v>
      </c>
      <c r="AC920" s="28" t="s">
        <v>6</v>
      </c>
      <c r="AD920" s="30" t="s">
        <v>125</v>
      </c>
      <c r="AE920" s="49">
        <v>22.480219530522486</v>
      </c>
      <c r="AF920" s="49">
        <v>22.35</v>
      </c>
      <c r="AG920" s="56">
        <f t="shared" si="41"/>
        <v>22.35</v>
      </c>
      <c r="AH920" s="49">
        <f t="shared" si="40"/>
        <v>22.35</v>
      </c>
      <c r="AI920" s="49">
        <v>22.385425087873461</v>
      </c>
      <c r="AJ920" s="49">
        <v>22.385425087873461</v>
      </c>
      <c r="AK920" s="49">
        <v>22.385425087873461</v>
      </c>
      <c r="AL920" s="49">
        <v>22.575013973171512</v>
      </c>
      <c r="AM920" s="49">
        <v>22.575013973171512</v>
      </c>
      <c r="AN920" s="49">
        <v>22.575013973171512</v>
      </c>
      <c r="AO920" s="49">
        <v>22.575013973171512</v>
      </c>
      <c r="AP920" s="49">
        <v>22.575013973171512</v>
      </c>
      <c r="AQ920" s="49">
        <v>22.385425087873461</v>
      </c>
      <c r="AR920" s="49">
        <v>22.385425087873461</v>
      </c>
      <c r="AS920" s="49">
        <v>22.385425087873461</v>
      </c>
      <c r="AT920" s="49">
        <v>22.385425087873461</v>
      </c>
      <c r="AU920" s="49">
        <v>22.385425087873461</v>
      </c>
      <c r="AV920" s="49">
        <v>22.575013973171512</v>
      </c>
      <c r="AW920" s="49">
        <v>22.575013973171512</v>
      </c>
      <c r="AX920" s="49">
        <v>22.575013973171512</v>
      </c>
      <c r="AY920" s="49">
        <v>22.575013973171512</v>
      </c>
      <c r="AZ920" s="49">
        <v>22.575013973171512</v>
      </c>
      <c r="BA920" s="49">
        <v>21.594700310618549</v>
      </c>
    </row>
    <row r="921" spans="13:53" x14ac:dyDescent="0.25">
      <c r="M921" s="40">
        <v>43288</v>
      </c>
      <c r="N921" s="48" t="s">
        <v>14</v>
      </c>
      <c r="O921" s="48" t="s">
        <v>6</v>
      </c>
      <c r="P921" s="48" t="s">
        <v>126</v>
      </c>
      <c r="Q921" s="48">
        <v>15.404</v>
      </c>
      <c r="R921" s="48">
        <v>3</v>
      </c>
      <c r="S921" s="48">
        <v>4</v>
      </c>
      <c r="T921" s="49">
        <v>15.240201498955647</v>
      </c>
      <c r="U921" s="49">
        <v>22.471</v>
      </c>
      <c r="V921" s="49">
        <v>54.02</v>
      </c>
      <c r="W921" s="48">
        <v>7</v>
      </c>
      <c r="X921" s="48">
        <v>7</v>
      </c>
      <c r="AA921" s="27"/>
      <c r="AB921" t="s">
        <v>14</v>
      </c>
      <c r="AC921" s="28" t="s">
        <v>6</v>
      </c>
      <c r="AD921" s="30" t="s">
        <v>126</v>
      </c>
      <c r="AE921" s="49">
        <v>22.355868429838786</v>
      </c>
      <c r="AF921" s="49">
        <v>22.291499999999999</v>
      </c>
      <c r="AG921" s="56">
        <f t="shared" si="41"/>
        <v>22.291499999999999</v>
      </c>
      <c r="AH921" s="49">
        <f t="shared" si="40"/>
        <v>22.291499999999999</v>
      </c>
      <c r="AI921" s="49">
        <v>22.287499999999998</v>
      </c>
      <c r="AJ921" s="49">
        <v>22.287499999999998</v>
      </c>
      <c r="AK921" s="49">
        <v>22.287499999999998</v>
      </c>
      <c r="AL921" s="49">
        <v>22.424236859677574</v>
      </c>
      <c r="AM921" s="49">
        <v>22.424236859677574</v>
      </c>
      <c r="AN921" s="49">
        <v>22.424236859677574</v>
      </c>
      <c r="AO921" s="49">
        <v>22.424236859677574</v>
      </c>
      <c r="AP921" s="49">
        <v>22.424236859677574</v>
      </c>
      <c r="AQ921" s="49">
        <v>22.287499999999998</v>
      </c>
      <c r="AR921" s="49">
        <v>22.287499999999998</v>
      </c>
      <c r="AS921" s="49">
        <v>22.287499999999998</v>
      </c>
      <c r="AT921" s="49">
        <v>22.287499999999998</v>
      </c>
      <c r="AU921" s="49">
        <v>22.287499999999998</v>
      </c>
      <c r="AV921" s="49">
        <v>22.424236859677574</v>
      </c>
      <c r="AW921" s="49">
        <v>22.424236859677574</v>
      </c>
      <c r="AX921" s="49">
        <v>22.424236859677574</v>
      </c>
      <c r="AY921" s="49">
        <v>22.424236859677574</v>
      </c>
      <c r="AZ921" s="49">
        <v>22.424236859677574</v>
      </c>
      <c r="BA921" s="49">
        <v>21.594700310618549</v>
      </c>
    </row>
    <row r="922" spans="13:53" x14ac:dyDescent="0.25">
      <c r="M922" s="40">
        <v>43289</v>
      </c>
      <c r="N922" s="48" t="s">
        <v>14</v>
      </c>
      <c r="O922" s="48" t="s">
        <v>6</v>
      </c>
      <c r="P922" s="48" t="s">
        <v>127</v>
      </c>
      <c r="Q922" s="48">
        <v>15.404</v>
      </c>
      <c r="R922" s="48">
        <v>3</v>
      </c>
      <c r="S922" s="48">
        <v>4</v>
      </c>
      <c r="T922" s="49">
        <v>15.240201498955647</v>
      </c>
      <c r="U922" s="49">
        <v>22.501999999999999</v>
      </c>
      <c r="V922" s="49">
        <v>54.02</v>
      </c>
      <c r="W922" s="48">
        <v>7</v>
      </c>
      <c r="X922" s="48">
        <v>7</v>
      </c>
      <c r="AA922" s="27"/>
      <c r="AB922" t="s">
        <v>14</v>
      </c>
      <c r="AC922" s="28" t="s">
        <v>6</v>
      </c>
      <c r="AD922" s="30" t="s">
        <v>127</v>
      </c>
      <c r="AE922" s="49">
        <v>22.47752166412813</v>
      </c>
      <c r="AF922" s="49">
        <v>22.291499999999999</v>
      </c>
      <c r="AG922" s="56">
        <f t="shared" si="41"/>
        <v>22.291499999999999</v>
      </c>
      <c r="AH922" s="49">
        <f t="shared" si="40"/>
        <v>22.291499999999999</v>
      </c>
      <c r="AI922" s="49">
        <v>22.454816878980893</v>
      </c>
      <c r="AJ922" s="49">
        <v>22.454816878980893</v>
      </c>
      <c r="AK922" s="49">
        <v>22.454816878980893</v>
      </c>
      <c r="AL922" s="49">
        <v>22.500226449275367</v>
      </c>
      <c r="AM922" s="49">
        <v>22.500226449275367</v>
      </c>
      <c r="AN922" s="49">
        <v>22.500226449275367</v>
      </c>
      <c r="AO922" s="49">
        <v>22.500226449275367</v>
      </c>
      <c r="AP922" s="49">
        <v>22.500226449275367</v>
      </c>
      <c r="AQ922" s="49">
        <v>22.454816878980893</v>
      </c>
      <c r="AR922" s="49">
        <v>22.454816878980893</v>
      </c>
      <c r="AS922" s="49">
        <v>22.454816878980893</v>
      </c>
      <c r="AT922" s="49">
        <v>22.454816878980893</v>
      </c>
      <c r="AU922" s="49">
        <v>22.454816878980893</v>
      </c>
      <c r="AV922" s="49">
        <v>22.500226449275367</v>
      </c>
      <c r="AW922" s="49">
        <v>22.500226449275367</v>
      </c>
      <c r="AX922" s="49">
        <v>22.500226449275367</v>
      </c>
      <c r="AY922" s="49">
        <v>22.500226449275367</v>
      </c>
      <c r="AZ922" s="49">
        <v>22.500226449275367</v>
      </c>
      <c r="BA922" s="49">
        <v>21.594700310618549</v>
      </c>
    </row>
    <row r="923" spans="13:53" x14ac:dyDescent="0.25">
      <c r="M923" s="40">
        <v>43290</v>
      </c>
      <c r="N923" s="48" t="s">
        <v>14</v>
      </c>
      <c r="O923" s="48" t="s">
        <v>6</v>
      </c>
      <c r="P923" s="48" t="s">
        <v>128</v>
      </c>
      <c r="Q923" s="48">
        <v>16.093999999999902</v>
      </c>
      <c r="R923" s="48">
        <v>3</v>
      </c>
      <c r="S923" s="48">
        <v>4</v>
      </c>
      <c r="T923" s="49">
        <v>15.240201498955647</v>
      </c>
      <c r="U923" s="49">
        <v>22.658000000000001</v>
      </c>
      <c r="V923" s="49">
        <v>54.02</v>
      </c>
      <c r="W923" s="48">
        <v>7</v>
      </c>
      <c r="X923" s="48">
        <v>7</v>
      </c>
      <c r="AA923" s="27"/>
      <c r="AB923" t="s">
        <v>14</v>
      </c>
      <c r="AC923" s="28" t="s">
        <v>6</v>
      </c>
      <c r="AD923" s="30" t="s">
        <v>128</v>
      </c>
      <c r="AE923" s="49">
        <v>22.54977439893733</v>
      </c>
      <c r="AF923" s="49">
        <v>22.233000000000001</v>
      </c>
      <c r="AG923" s="56">
        <f t="shared" si="41"/>
        <v>22.233000000000001</v>
      </c>
      <c r="AH923" s="49">
        <f t="shared" si="40"/>
        <v>22.233000000000001</v>
      </c>
      <c r="AI923" s="49">
        <v>22.366947798862693</v>
      </c>
      <c r="AJ923" s="49">
        <v>22.366947798862693</v>
      </c>
      <c r="AK923" s="49">
        <v>22.366947798862693</v>
      </c>
      <c r="AL923" s="49">
        <v>22.732600999011968</v>
      </c>
      <c r="AM923" s="49">
        <v>22.732600999011968</v>
      </c>
      <c r="AN923" s="49">
        <v>22.732600999011968</v>
      </c>
      <c r="AO923" s="49">
        <v>22.732600999011968</v>
      </c>
      <c r="AP923" s="49">
        <v>22.732600999011968</v>
      </c>
      <c r="AQ923" s="49">
        <v>22.366947798862693</v>
      </c>
      <c r="AR923" s="49">
        <v>22.366947798862693</v>
      </c>
      <c r="AS923" s="49">
        <v>22.366947798862693</v>
      </c>
      <c r="AT923" s="49">
        <v>22.366947798862693</v>
      </c>
      <c r="AU923" s="49">
        <v>22.366947798862693</v>
      </c>
      <c r="AV923" s="49">
        <v>22.732600999011968</v>
      </c>
      <c r="AW923" s="49">
        <v>22.732600999011968</v>
      </c>
      <c r="AX923" s="49">
        <v>22.732600999011968</v>
      </c>
      <c r="AY923" s="49">
        <v>22.732600999011968</v>
      </c>
      <c r="AZ923" s="49">
        <v>22.732600999011968</v>
      </c>
      <c r="BA923" s="49">
        <v>21.594700310618549</v>
      </c>
    </row>
    <row r="924" spans="13:53" x14ac:dyDescent="0.25">
      <c r="M924" s="40">
        <v>43291</v>
      </c>
      <c r="N924" s="48" t="s">
        <v>14</v>
      </c>
      <c r="O924" s="48" t="s">
        <v>6</v>
      </c>
      <c r="P924" s="48" t="s">
        <v>129</v>
      </c>
      <c r="Q924" s="48">
        <v>16.093999999999902</v>
      </c>
      <c r="R924" s="48">
        <v>3</v>
      </c>
      <c r="S924" s="48">
        <v>4</v>
      </c>
      <c r="T924" s="49">
        <v>15.240201498955647</v>
      </c>
      <c r="U924" s="49">
        <v>22.915999999999997</v>
      </c>
      <c r="V924" s="49">
        <v>54.02</v>
      </c>
      <c r="W924" s="48">
        <v>7</v>
      </c>
      <c r="X924" s="48">
        <v>7</v>
      </c>
      <c r="AA924" s="27"/>
      <c r="AB924" t="s">
        <v>14</v>
      </c>
      <c r="AC924" s="28" t="s">
        <v>6</v>
      </c>
      <c r="AD924" s="30" t="s">
        <v>129</v>
      </c>
      <c r="AE924" s="49">
        <v>22.821108095129574</v>
      </c>
      <c r="AF924" s="49">
        <v>22.648</v>
      </c>
      <c r="AG924" s="56">
        <f t="shared" si="41"/>
        <v>22.648</v>
      </c>
      <c r="AH924" s="49">
        <f t="shared" si="40"/>
        <v>22.648</v>
      </c>
      <c r="AI924" s="49">
        <v>22.492216190259146</v>
      </c>
      <c r="AJ924" s="49">
        <v>22.492216190259146</v>
      </c>
      <c r="AK924" s="49">
        <v>22.492216190259146</v>
      </c>
      <c r="AL924" s="49">
        <v>23.150000000000002</v>
      </c>
      <c r="AM924" s="49">
        <v>23.150000000000002</v>
      </c>
      <c r="AN924" s="49">
        <v>23.150000000000002</v>
      </c>
      <c r="AO924" s="49">
        <v>23.150000000000002</v>
      </c>
      <c r="AP924" s="49">
        <v>23.150000000000002</v>
      </c>
      <c r="AQ924" s="49">
        <v>22.492216190259146</v>
      </c>
      <c r="AR924" s="49">
        <v>22.492216190259146</v>
      </c>
      <c r="AS924" s="49">
        <v>22.492216190259146</v>
      </c>
      <c r="AT924" s="49">
        <v>22.492216190259146</v>
      </c>
      <c r="AU924" s="49">
        <v>22.492216190259146</v>
      </c>
      <c r="AV924" s="49">
        <v>23.150000000000002</v>
      </c>
      <c r="AW924" s="49">
        <v>23.150000000000002</v>
      </c>
      <c r="AX924" s="49">
        <v>23.150000000000002</v>
      </c>
      <c r="AY924" s="49">
        <v>23.150000000000002</v>
      </c>
      <c r="AZ924" s="49">
        <v>23.150000000000002</v>
      </c>
      <c r="BA924" s="49">
        <v>22.697204433025274</v>
      </c>
    </row>
    <row r="925" spans="13:53" x14ac:dyDescent="0.25">
      <c r="M925" s="40">
        <v>43292</v>
      </c>
      <c r="N925" s="48" t="s">
        <v>14</v>
      </c>
      <c r="O925" s="48" t="s">
        <v>6</v>
      </c>
      <c r="P925" s="48" t="s">
        <v>130</v>
      </c>
      <c r="Q925" s="48">
        <v>16.093999999999902</v>
      </c>
      <c r="R925" s="48">
        <v>3</v>
      </c>
      <c r="S925" s="48">
        <v>4</v>
      </c>
      <c r="T925" s="49">
        <v>15.240201498955647</v>
      </c>
      <c r="U925" s="49">
        <v>23.187000000000001</v>
      </c>
      <c r="V925" s="49">
        <v>54.02</v>
      </c>
      <c r="W925" s="48">
        <v>7</v>
      </c>
      <c r="X925" s="48">
        <v>7</v>
      </c>
      <c r="AA925" s="27"/>
      <c r="AB925" t="s">
        <v>14</v>
      </c>
      <c r="AC925" s="28" t="s">
        <v>6</v>
      </c>
      <c r="AD925" s="30" t="s">
        <v>130</v>
      </c>
      <c r="AE925" s="49">
        <v>23.101709142394824</v>
      </c>
      <c r="AF925" s="49">
        <v>22.763999999999999</v>
      </c>
      <c r="AG925" s="56">
        <f t="shared" si="41"/>
        <v>22.763999999999999</v>
      </c>
      <c r="AH925" s="49">
        <f t="shared" si="40"/>
        <v>22.763999999999999</v>
      </c>
      <c r="AI925" s="49">
        <v>22.872168284789645</v>
      </c>
      <c r="AJ925" s="49">
        <v>22.872168284789645</v>
      </c>
      <c r="AK925" s="49">
        <v>22.872168284789645</v>
      </c>
      <c r="AL925" s="49">
        <v>23.331250000000001</v>
      </c>
      <c r="AM925" s="49">
        <v>23.331250000000001</v>
      </c>
      <c r="AN925" s="49">
        <v>23.331250000000001</v>
      </c>
      <c r="AO925" s="49">
        <v>23.331250000000001</v>
      </c>
      <c r="AP925" s="49">
        <v>23.331250000000001</v>
      </c>
      <c r="AQ925" s="49">
        <v>22.872168284789645</v>
      </c>
      <c r="AR925" s="49">
        <v>22.872168284789645</v>
      </c>
      <c r="AS925" s="49">
        <v>22.872168284789645</v>
      </c>
      <c r="AT925" s="49">
        <v>22.872168284789645</v>
      </c>
      <c r="AU925" s="49">
        <v>22.872168284789645</v>
      </c>
      <c r="AV925" s="49">
        <v>23.331250000000001</v>
      </c>
      <c r="AW925" s="49">
        <v>23.331250000000001</v>
      </c>
      <c r="AX925" s="49">
        <v>23.331250000000001</v>
      </c>
      <c r="AY925" s="49">
        <v>23.331250000000001</v>
      </c>
      <c r="AZ925" s="49">
        <v>23.331250000000001</v>
      </c>
      <c r="BA925" s="49">
        <v>22.807454845265937</v>
      </c>
    </row>
    <row r="926" spans="13:53" x14ac:dyDescent="0.25">
      <c r="M926" s="40">
        <v>43293</v>
      </c>
      <c r="N926" s="48" t="s">
        <v>14</v>
      </c>
      <c r="O926" s="48" t="s">
        <v>6</v>
      </c>
      <c r="P926" s="48" t="s">
        <v>131</v>
      </c>
      <c r="Q926" s="48">
        <v>16.093999999999902</v>
      </c>
      <c r="R926" s="48">
        <v>3</v>
      </c>
      <c r="S926" s="48">
        <v>4</v>
      </c>
      <c r="T926" s="49">
        <v>15.240201498955647</v>
      </c>
      <c r="U926" s="49">
        <v>22.843</v>
      </c>
      <c r="V926" s="49">
        <v>54.02</v>
      </c>
      <c r="W926" s="48">
        <v>7</v>
      </c>
      <c r="X926" s="48">
        <v>7</v>
      </c>
      <c r="AA926" s="27"/>
      <c r="AB926" t="s">
        <v>14</v>
      </c>
      <c r="AC926" s="28" t="s">
        <v>6</v>
      </c>
      <c r="AD926" s="30" t="s">
        <v>131</v>
      </c>
      <c r="AE926" s="49">
        <v>22.749137624635395</v>
      </c>
      <c r="AF926" s="49">
        <v>22.486999999999998</v>
      </c>
      <c r="AG926" s="56">
        <f t="shared" si="41"/>
        <v>22.486999999999998</v>
      </c>
      <c r="AH926" s="49">
        <f t="shared" si="40"/>
        <v>22.486999999999998</v>
      </c>
      <c r="AI926" s="49">
        <v>22.498118360092658</v>
      </c>
      <c r="AJ926" s="49">
        <v>22.498118360092658</v>
      </c>
      <c r="AK926" s="49">
        <v>22.498118360092658</v>
      </c>
      <c r="AL926" s="49">
        <v>23.000156889178133</v>
      </c>
      <c r="AM926" s="49">
        <v>23.000156889178133</v>
      </c>
      <c r="AN926" s="49">
        <v>23.000156889178133</v>
      </c>
      <c r="AO926" s="49">
        <v>23.000156889178133</v>
      </c>
      <c r="AP926" s="49">
        <v>23.000156889178133</v>
      </c>
      <c r="AQ926" s="49">
        <v>22.498118360092658</v>
      </c>
      <c r="AR926" s="49">
        <v>22.498118360092658</v>
      </c>
      <c r="AS926" s="49">
        <v>22.498118360092658</v>
      </c>
      <c r="AT926" s="49">
        <v>22.498118360092658</v>
      </c>
      <c r="AU926" s="49">
        <v>22.498118360092658</v>
      </c>
      <c r="AV926" s="49">
        <v>23.000156889178133</v>
      </c>
      <c r="AW926" s="49">
        <v>23.000156889178133</v>
      </c>
      <c r="AX926" s="49">
        <v>23.000156889178133</v>
      </c>
      <c r="AY926" s="49">
        <v>23.000156889178133</v>
      </c>
      <c r="AZ926" s="49">
        <v>23.000156889178133</v>
      </c>
      <c r="BA926" s="49">
        <v>22.395214173409514</v>
      </c>
    </row>
    <row r="927" spans="13:53" x14ac:dyDescent="0.25">
      <c r="M927" s="40">
        <v>43294</v>
      </c>
      <c r="N927" s="48" t="s">
        <v>14</v>
      </c>
      <c r="O927" s="48" t="s">
        <v>6</v>
      </c>
      <c r="P927" s="48" t="s">
        <v>132</v>
      </c>
      <c r="Q927" s="48">
        <v>16.093999999999902</v>
      </c>
      <c r="R927" s="48">
        <v>3</v>
      </c>
      <c r="S927" s="48">
        <v>4</v>
      </c>
      <c r="T927" s="49">
        <v>15.240201498955647</v>
      </c>
      <c r="U927" s="49">
        <v>22.492999999999999</v>
      </c>
      <c r="V927" s="49">
        <v>54.02</v>
      </c>
      <c r="W927" s="48">
        <v>7</v>
      </c>
      <c r="X927" s="48">
        <v>7</v>
      </c>
      <c r="AA927" s="27"/>
      <c r="AB927" t="s">
        <v>14</v>
      </c>
      <c r="AC927" s="28" t="s">
        <v>6</v>
      </c>
      <c r="AD927" s="30" t="s">
        <v>132</v>
      </c>
      <c r="AE927" s="49">
        <v>22.406059189730939</v>
      </c>
      <c r="AF927" s="49">
        <v>21.911000000000001</v>
      </c>
      <c r="AG927" s="56">
        <f t="shared" si="41"/>
        <v>21.911000000000001</v>
      </c>
      <c r="AH927" s="49">
        <f t="shared" si="40"/>
        <v>21.911000000000001</v>
      </c>
      <c r="AI927" s="49">
        <v>22.187118379461879</v>
      </c>
      <c r="AJ927" s="49">
        <v>22.187118379461879</v>
      </c>
      <c r="AK927" s="49">
        <v>22.187118379461879</v>
      </c>
      <c r="AL927" s="49">
        <v>22.625</v>
      </c>
      <c r="AM927" s="49">
        <v>22.625</v>
      </c>
      <c r="AN927" s="49">
        <v>22.625</v>
      </c>
      <c r="AO927" s="49">
        <v>22.625</v>
      </c>
      <c r="AP927" s="49">
        <v>22.625</v>
      </c>
      <c r="AQ927" s="49">
        <v>22.187118379461879</v>
      </c>
      <c r="AR927" s="49">
        <v>22.187118379461879</v>
      </c>
      <c r="AS927" s="49">
        <v>22.187118379461879</v>
      </c>
      <c r="AT927" s="49">
        <v>22.187118379461879</v>
      </c>
      <c r="AU927" s="49">
        <v>22.187118379461879</v>
      </c>
      <c r="AV927" s="49">
        <v>22.625</v>
      </c>
      <c r="AW927" s="49">
        <v>22.625</v>
      </c>
      <c r="AX927" s="49">
        <v>22.625</v>
      </c>
      <c r="AY927" s="49">
        <v>22.625</v>
      </c>
      <c r="AZ927" s="49">
        <v>22.625</v>
      </c>
      <c r="BA927" s="49">
        <v>22.050082448134372</v>
      </c>
    </row>
    <row r="928" spans="13:53" x14ac:dyDescent="0.25">
      <c r="M928" s="40">
        <v>43295</v>
      </c>
      <c r="N928" s="48" t="s">
        <v>14</v>
      </c>
      <c r="O928" s="48" t="s">
        <v>6</v>
      </c>
      <c r="P928" s="48" t="s">
        <v>133</v>
      </c>
      <c r="Q928" s="48">
        <v>16.093999999999902</v>
      </c>
      <c r="R928" s="48">
        <v>3</v>
      </c>
      <c r="S928" s="48">
        <v>4</v>
      </c>
      <c r="T928" s="49">
        <v>15.240201498955647</v>
      </c>
      <c r="U928" s="49">
        <v>22.166</v>
      </c>
      <c r="V928" s="49">
        <v>54.02</v>
      </c>
      <c r="W928" s="48">
        <v>7</v>
      </c>
      <c r="X928" s="48">
        <v>7</v>
      </c>
      <c r="AA928" s="27"/>
      <c r="AB928" t="s">
        <v>14</v>
      </c>
      <c r="AC928" s="28" t="s">
        <v>6</v>
      </c>
      <c r="AD928" s="30" t="s">
        <v>133</v>
      </c>
      <c r="AE928" s="49">
        <v>22.3125</v>
      </c>
      <c r="AF928" s="49">
        <v>22.1525</v>
      </c>
      <c r="AG928" s="56">
        <f t="shared" si="41"/>
        <v>22.1525</v>
      </c>
      <c r="AH928" s="49">
        <f t="shared" si="40"/>
        <v>22.1525</v>
      </c>
      <c r="AI928" s="49">
        <v>22.193749999999998</v>
      </c>
      <c r="AJ928" s="49">
        <v>22.193749999999998</v>
      </c>
      <c r="AK928" s="49">
        <v>22.193749999999998</v>
      </c>
      <c r="AL928" s="49">
        <v>22.431250000000002</v>
      </c>
      <c r="AM928" s="49">
        <v>22.431250000000002</v>
      </c>
      <c r="AN928" s="49">
        <v>22.431250000000002</v>
      </c>
      <c r="AO928" s="49">
        <v>22.431250000000002</v>
      </c>
      <c r="AP928" s="49">
        <v>22.431250000000002</v>
      </c>
      <c r="AQ928" s="49">
        <v>22.193749999999998</v>
      </c>
      <c r="AR928" s="49">
        <v>22.193749999999998</v>
      </c>
      <c r="AS928" s="49">
        <v>22.193749999999998</v>
      </c>
      <c r="AT928" s="49">
        <v>22.193749999999998</v>
      </c>
      <c r="AU928" s="49">
        <v>22.193749999999998</v>
      </c>
      <c r="AV928" s="49">
        <v>22.431250000000002</v>
      </c>
      <c r="AW928" s="49">
        <v>22.431250000000002</v>
      </c>
      <c r="AX928" s="49">
        <v>22.431250000000002</v>
      </c>
      <c r="AY928" s="49">
        <v>22.431250000000002</v>
      </c>
      <c r="AZ928" s="49">
        <v>22.431250000000002</v>
      </c>
      <c r="BA928" s="49">
        <v>21.724124707596729</v>
      </c>
    </row>
    <row r="929" spans="13:53" x14ac:dyDescent="0.25">
      <c r="M929" s="40">
        <v>43296</v>
      </c>
      <c r="N929" s="48" t="s">
        <v>14</v>
      </c>
      <c r="O929" s="48" t="s">
        <v>6</v>
      </c>
      <c r="P929" s="48" t="s">
        <v>134</v>
      </c>
      <c r="Q929" s="48">
        <v>16.093999999999902</v>
      </c>
      <c r="R929" s="48">
        <v>3</v>
      </c>
      <c r="S929" s="48">
        <v>4</v>
      </c>
      <c r="T929" s="49">
        <v>15.240201498955647</v>
      </c>
      <c r="U929" s="49">
        <v>22.088000000000001</v>
      </c>
      <c r="V929" s="49">
        <v>54.02</v>
      </c>
      <c r="W929" s="48">
        <v>7</v>
      </c>
      <c r="X929" s="48">
        <v>7</v>
      </c>
      <c r="AA929" s="27"/>
      <c r="AB929" t="s">
        <v>14</v>
      </c>
      <c r="AC929" s="28" t="s">
        <v>6</v>
      </c>
      <c r="AD929" s="30" t="s">
        <v>134</v>
      </c>
      <c r="AE929" s="49">
        <v>22.110067081593975</v>
      </c>
      <c r="AF929" s="49">
        <v>22.1525</v>
      </c>
      <c r="AG929" s="56">
        <f t="shared" si="41"/>
        <v>22.1525</v>
      </c>
      <c r="AH929" s="49">
        <f t="shared" si="40"/>
        <v>22.1525</v>
      </c>
      <c r="AI929" s="49">
        <v>22.1591389899909</v>
      </c>
      <c r="AJ929" s="49">
        <v>22.1591389899909</v>
      </c>
      <c r="AK929" s="49">
        <v>22.1591389899909</v>
      </c>
      <c r="AL929" s="49">
        <v>22.060995173197046</v>
      </c>
      <c r="AM929" s="49">
        <v>22.060995173197046</v>
      </c>
      <c r="AN929" s="49">
        <v>22.060995173197046</v>
      </c>
      <c r="AO929" s="49">
        <v>22.060995173197046</v>
      </c>
      <c r="AP929" s="49">
        <v>22.060995173197046</v>
      </c>
      <c r="AQ929" s="49">
        <v>22.1591389899909</v>
      </c>
      <c r="AR929" s="49">
        <v>22.1591389899909</v>
      </c>
      <c r="AS929" s="49">
        <v>22.1591389899909</v>
      </c>
      <c r="AT929" s="49">
        <v>22.1591389899909</v>
      </c>
      <c r="AU929" s="49">
        <v>22.1591389899909</v>
      </c>
      <c r="AV929" s="49">
        <v>22.060995173197046</v>
      </c>
      <c r="AW929" s="49">
        <v>22.060995173197046</v>
      </c>
      <c r="AX929" s="49">
        <v>22.060995173197046</v>
      </c>
      <c r="AY929" s="49">
        <v>22.060995173197046</v>
      </c>
      <c r="AZ929" s="49">
        <v>22.060995173197046</v>
      </c>
      <c r="BA929" s="49">
        <v>21.772059669440502</v>
      </c>
    </row>
    <row r="930" spans="13:53" x14ac:dyDescent="0.25">
      <c r="M930" s="40">
        <v>43297</v>
      </c>
      <c r="N930" s="48" t="s">
        <v>14</v>
      </c>
      <c r="O930" s="48" t="s">
        <v>6</v>
      </c>
      <c r="P930" s="48" t="s">
        <v>135</v>
      </c>
      <c r="Q930" s="48">
        <v>16.46</v>
      </c>
      <c r="R930" s="48">
        <v>3</v>
      </c>
      <c r="S930" s="48">
        <v>4</v>
      </c>
      <c r="T930" s="49">
        <v>15.240201498955647</v>
      </c>
      <c r="U930" s="49">
        <v>22.247</v>
      </c>
      <c r="V930" s="49">
        <v>54.02</v>
      </c>
      <c r="W930" s="48">
        <v>7</v>
      </c>
      <c r="X930" s="48">
        <v>7</v>
      </c>
      <c r="AA930" s="27"/>
      <c r="AB930" t="s">
        <v>14</v>
      </c>
      <c r="AC930" s="28" t="s">
        <v>6</v>
      </c>
      <c r="AD930" s="30" t="s">
        <v>135</v>
      </c>
      <c r="AE930" s="49">
        <v>22.450979808702407</v>
      </c>
      <c r="AF930" s="49">
        <v>22.393999999999998</v>
      </c>
      <c r="AG930" s="56">
        <f t="shared" si="41"/>
        <v>22.393999999999998</v>
      </c>
      <c r="AH930" s="49">
        <f t="shared" si="40"/>
        <v>22.393999999999998</v>
      </c>
      <c r="AI930" s="49">
        <v>22.417596432149615</v>
      </c>
      <c r="AJ930" s="49">
        <v>22.417596432149615</v>
      </c>
      <c r="AK930" s="49">
        <v>22.417596432149615</v>
      </c>
      <c r="AL930" s="49">
        <v>22.484363185255202</v>
      </c>
      <c r="AM930" s="49">
        <v>22.484363185255202</v>
      </c>
      <c r="AN930" s="49">
        <v>22.484363185255202</v>
      </c>
      <c r="AO930" s="49">
        <v>22.484363185255202</v>
      </c>
      <c r="AP930" s="49">
        <v>22.484363185255202</v>
      </c>
      <c r="AQ930" s="49">
        <v>22.417596432149615</v>
      </c>
      <c r="AR930" s="49">
        <v>22.417596432149615</v>
      </c>
      <c r="AS930" s="49">
        <v>22.417596432149615</v>
      </c>
      <c r="AT930" s="49">
        <v>22.417596432149615</v>
      </c>
      <c r="AU930" s="49">
        <v>22.417596432149615</v>
      </c>
      <c r="AV930" s="49">
        <v>22.484363185255202</v>
      </c>
      <c r="AW930" s="49">
        <v>22.484363185255202</v>
      </c>
      <c r="AX930" s="49">
        <v>22.484363185255202</v>
      </c>
      <c r="AY930" s="49">
        <v>22.484363185255202</v>
      </c>
      <c r="AZ930" s="49">
        <v>22.484363185255202</v>
      </c>
      <c r="BA930" s="49">
        <v>21.819994631284271</v>
      </c>
    </row>
    <row r="931" spans="13:53" x14ac:dyDescent="0.25">
      <c r="M931" s="40">
        <v>43298</v>
      </c>
      <c r="N931" s="48" t="s">
        <v>14</v>
      </c>
      <c r="O931" s="48" t="s">
        <v>6</v>
      </c>
      <c r="P931" s="48" t="s">
        <v>136</v>
      </c>
      <c r="Q931" s="48">
        <v>16.46</v>
      </c>
      <c r="R931" s="48">
        <v>3</v>
      </c>
      <c r="S931" s="48">
        <v>4</v>
      </c>
      <c r="T931" s="49">
        <v>15.240201498955647</v>
      </c>
      <c r="U931" s="49">
        <v>22.296999999999997</v>
      </c>
      <c r="V931" s="49">
        <v>54.02</v>
      </c>
      <c r="W931" s="48">
        <v>7</v>
      </c>
      <c r="X931" s="48">
        <v>7</v>
      </c>
      <c r="AA931" s="27"/>
      <c r="AB931" t="s">
        <v>14</v>
      </c>
      <c r="AC931" s="28" t="s">
        <v>6</v>
      </c>
      <c r="AD931" s="30" t="s">
        <v>136</v>
      </c>
      <c r="AE931" s="49">
        <v>22.37579565720598</v>
      </c>
      <c r="AF931" s="49">
        <v>22.169</v>
      </c>
      <c r="AG931" s="56">
        <f t="shared" si="41"/>
        <v>22.169</v>
      </c>
      <c r="AH931" s="49">
        <f t="shared" si="40"/>
        <v>22.169</v>
      </c>
      <c r="AI931" s="49">
        <v>22.214112750959785</v>
      </c>
      <c r="AJ931" s="49">
        <v>22.214112750959785</v>
      </c>
      <c r="AK931" s="49">
        <v>22.214112750959785</v>
      </c>
      <c r="AL931" s="49">
        <v>22.537478563452176</v>
      </c>
      <c r="AM931" s="49">
        <v>22.537478563452176</v>
      </c>
      <c r="AN931" s="49">
        <v>22.537478563452176</v>
      </c>
      <c r="AO931" s="49">
        <v>22.537478563452176</v>
      </c>
      <c r="AP931" s="49">
        <v>22.537478563452176</v>
      </c>
      <c r="AQ931" s="49">
        <v>22.214112750959785</v>
      </c>
      <c r="AR931" s="49">
        <v>22.214112750959785</v>
      </c>
      <c r="AS931" s="49">
        <v>22.214112750959785</v>
      </c>
      <c r="AT931" s="49">
        <v>22.214112750959785</v>
      </c>
      <c r="AU931" s="49">
        <v>22.214112750959785</v>
      </c>
      <c r="AV931" s="49">
        <v>22.537478563452176</v>
      </c>
      <c r="AW931" s="49">
        <v>22.537478563452176</v>
      </c>
      <c r="AX931" s="49">
        <v>22.537478563452176</v>
      </c>
      <c r="AY931" s="49">
        <v>22.537478563452176</v>
      </c>
      <c r="AZ931" s="49">
        <v>22.537478563452176</v>
      </c>
      <c r="BA931" s="49">
        <v>21.858342600759286</v>
      </c>
    </row>
    <row r="932" spans="13:53" x14ac:dyDescent="0.25">
      <c r="M932" s="40">
        <v>43299</v>
      </c>
      <c r="N932" s="48" t="s">
        <v>14</v>
      </c>
      <c r="O932" s="48" t="s">
        <v>6</v>
      </c>
      <c r="P932" s="48" t="s">
        <v>137</v>
      </c>
      <c r="Q932" s="48">
        <v>16.46</v>
      </c>
      <c r="R932" s="48">
        <v>3</v>
      </c>
      <c r="S932" s="48">
        <v>4</v>
      </c>
      <c r="T932" s="49">
        <v>15.240201498955647</v>
      </c>
      <c r="U932" s="49">
        <v>22.136999999999997</v>
      </c>
      <c r="V932" s="49">
        <v>54.02</v>
      </c>
      <c r="W932" s="48">
        <v>7</v>
      </c>
      <c r="X932" s="48">
        <v>7</v>
      </c>
      <c r="AA932" s="27"/>
      <c r="AB932" t="s">
        <v>14</v>
      </c>
      <c r="AC932" s="28" t="s">
        <v>6</v>
      </c>
      <c r="AD932" s="30" t="s">
        <v>137</v>
      </c>
      <c r="AE932" s="49">
        <v>22.142150158111654</v>
      </c>
      <c r="AF932" s="49">
        <v>21.887</v>
      </c>
      <c r="AG932" s="56">
        <f t="shared" si="41"/>
        <v>21.887</v>
      </c>
      <c r="AH932" s="49">
        <f t="shared" si="40"/>
        <v>21.887</v>
      </c>
      <c r="AI932" s="49">
        <v>21.970655390828124</v>
      </c>
      <c r="AJ932" s="49">
        <v>21.970655390828124</v>
      </c>
      <c r="AK932" s="49">
        <v>21.970655390828124</v>
      </c>
      <c r="AL932" s="49">
        <v>22.313644925395181</v>
      </c>
      <c r="AM932" s="49">
        <v>22.313644925395181</v>
      </c>
      <c r="AN932" s="49">
        <v>22.313644925395181</v>
      </c>
      <c r="AO932" s="49">
        <v>22.313644925395181</v>
      </c>
      <c r="AP932" s="49">
        <v>22.313644925395181</v>
      </c>
      <c r="AQ932" s="49">
        <v>21.970655390828124</v>
      </c>
      <c r="AR932" s="49">
        <v>21.970655390828124</v>
      </c>
      <c r="AS932" s="49">
        <v>21.970655390828124</v>
      </c>
      <c r="AT932" s="49">
        <v>21.970655390828124</v>
      </c>
      <c r="AU932" s="49">
        <v>21.970655390828124</v>
      </c>
      <c r="AV932" s="49">
        <v>22.313644925395181</v>
      </c>
      <c r="AW932" s="49">
        <v>22.313644925395181</v>
      </c>
      <c r="AX932" s="49">
        <v>22.313644925395181</v>
      </c>
      <c r="AY932" s="49">
        <v>22.313644925395181</v>
      </c>
      <c r="AZ932" s="49">
        <v>22.313644925395181</v>
      </c>
      <c r="BA932" s="49">
        <v>22.048884074088278</v>
      </c>
    </row>
    <row r="933" spans="13:53" x14ac:dyDescent="0.25">
      <c r="M933" s="40">
        <v>43300</v>
      </c>
      <c r="N933" s="48" t="s">
        <v>14</v>
      </c>
      <c r="O933" s="48" t="s">
        <v>6</v>
      </c>
      <c r="P933" s="48" t="s">
        <v>138</v>
      </c>
      <c r="Q933" s="48">
        <v>16.46</v>
      </c>
      <c r="R933" s="48">
        <v>3</v>
      </c>
      <c r="S933" s="48">
        <v>4</v>
      </c>
      <c r="T933" s="49">
        <v>15.240201498955647</v>
      </c>
      <c r="U933" s="49">
        <v>22.305</v>
      </c>
      <c r="V933" s="49">
        <v>54.02</v>
      </c>
      <c r="W933" s="48">
        <v>7</v>
      </c>
      <c r="X933" s="48">
        <v>7</v>
      </c>
      <c r="AA933" s="27"/>
      <c r="AB933" t="s">
        <v>14</v>
      </c>
      <c r="AC933" s="28" t="s">
        <v>6</v>
      </c>
      <c r="AD933" s="30" t="s">
        <v>138</v>
      </c>
      <c r="AE933" s="49">
        <v>22.257325776207409</v>
      </c>
      <c r="AF933" s="49">
        <v>22.186</v>
      </c>
      <c r="AG933" s="56">
        <f t="shared" si="41"/>
        <v>22.186</v>
      </c>
      <c r="AH933" s="49">
        <f t="shared" si="40"/>
        <v>22.186</v>
      </c>
      <c r="AI933" s="49">
        <v>22.255895231916963</v>
      </c>
      <c r="AJ933" s="49">
        <v>22.255895231916963</v>
      </c>
      <c r="AK933" s="49">
        <v>22.255895231916963</v>
      </c>
      <c r="AL933" s="49">
        <v>22.258756320497859</v>
      </c>
      <c r="AM933" s="49">
        <v>22.258756320497859</v>
      </c>
      <c r="AN933" s="49">
        <v>22.258756320497859</v>
      </c>
      <c r="AO933" s="49">
        <v>22.258756320497859</v>
      </c>
      <c r="AP933" s="49">
        <v>22.258756320497859</v>
      </c>
      <c r="AQ933" s="49">
        <v>22.255895231916963</v>
      </c>
      <c r="AR933" s="49">
        <v>22.255895231916963</v>
      </c>
      <c r="AS933" s="49">
        <v>22.255895231916963</v>
      </c>
      <c r="AT933" s="49">
        <v>22.255895231916963</v>
      </c>
      <c r="AU933" s="49">
        <v>22.255895231916963</v>
      </c>
      <c r="AV933" s="49">
        <v>22.258756320497859</v>
      </c>
      <c r="AW933" s="49">
        <v>22.258756320497859</v>
      </c>
      <c r="AX933" s="49">
        <v>22.258756320497859</v>
      </c>
      <c r="AY933" s="49">
        <v>22.258756320497859</v>
      </c>
      <c r="AZ933" s="49">
        <v>22.258756320497859</v>
      </c>
      <c r="BA933" s="49">
        <v>22.23942554741727</v>
      </c>
    </row>
    <row r="934" spans="13:53" x14ac:dyDescent="0.25">
      <c r="M934" s="40">
        <v>43301</v>
      </c>
      <c r="N934" s="48" t="s">
        <v>14</v>
      </c>
      <c r="O934" s="48" t="s">
        <v>6</v>
      </c>
      <c r="P934" s="48" t="s">
        <v>139</v>
      </c>
      <c r="Q934" s="48">
        <v>16.46</v>
      </c>
      <c r="R934" s="48">
        <v>3</v>
      </c>
      <c r="S934" s="48">
        <v>4</v>
      </c>
      <c r="T934" s="49">
        <v>15.240201498955647</v>
      </c>
      <c r="U934" s="49">
        <v>22.534999999999997</v>
      </c>
      <c r="V934" s="49">
        <v>54.02</v>
      </c>
      <c r="W934" s="48">
        <v>7</v>
      </c>
      <c r="X934" s="48">
        <v>7</v>
      </c>
      <c r="AA934" s="27"/>
      <c r="AB934" t="s">
        <v>14</v>
      </c>
      <c r="AC934" s="28" t="s">
        <v>6</v>
      </c>
      <c r="AD934" s="30" t="s">
        <v>139</v>
      </c>
      <c r="AE934" s="49">
        <v>22.630875158244542</v>
      </c>
      <c r="AF934" s="49">
        <v>22.213999999999999</v>
      </c>
      <c r="AG934" s="56">
        <f t="shared" si="41"/>
        <v>22.213999999999999</v>
      </c>
      <c r="AH934" s="49">
        <f t="shared" si="40"/>
        <v>22.213999999999999</v>
      </c>
      <c r="AI934" s="49">
        <v>22.686750316489082</v>
      </c>
      <c r="AJ934" s="49">
        <v>22.686750316489082</v>
      </c>
      <c r="AK934" s="49">
        <v>22.686750316489082</v>
      </c>
      <c r="AL934" s="49">
        <v>22.574999999999999</v>
      </c>
      <c r="AM934" s="49">
        <v>22.574999999999999</v>
      </c>
      <c r="AN934" s="49">
        <v>22.574999999999999</v>
      </c>
      <c r="AO934" s="49">
        <v>22.574999999999999</v>
      </c>
      <c r="AP934" s="49">
        <v>22.574999999999999</v>
      </c>
      <c r="AQ934" s="49">
        <v>22.686750316489082</v>
      </c>
      <c r="AR934" s="49">
        <v>22.686750316489082</v>
      </c>
      <c r="AS934" s="49">
        <v>22.686750316489082</v>
      </c>
      <c r="AT934" s="49">
        <v>22.686750316489082</v>
      </c>
      <c r="AU934" s="49">
        <v>22.686750316489082</v>
      </c>
      <c r="AV934" s="49">
        <v>22.574999999999999</v>
      </c>
      <c r="AW934" s="49">
        <v>22.574999999999999</v>
      </c>
      <c r="AX934" s="49">
        <v>22.574999999999999</v>
      </c>
      <c r="AY934" s="49">
        <v>22.574999999999999</v>
      </c>
      <c r="AZ934" s="49">
        <v>22.574999999999999</v>
      </c>
      <c r="BA934" s="49">
        <v>22.505464585650191</v>
      </c>
    </row>
    <row r="935" spans="13:53" x14ac:dyDescent="0.25">
      <c r="M935" s="40">
        <v>43302</v>
      </c>
      <c r="N935" s="48" t="s">
        <v>14</v>
      </c>
      <c r="O935" s="48" t="s">
        <v>6</v>
      </c>
      <c r="P935" s="48" t="s">
        <v>140</v>
      </c>
      <c r="Q935" s="48">
        <v>16.46</v>
      </c>
      <c r="R935" s="48">
        <v>3</v>
      </c>
      <c r="S935" s="48">
        <v>4</v>
      </c>
      <c r="T935" s="49">
        <v>15.240201498955647</v>
      </c>
      <c r="U935" s="49">
        <v>22.324999999999999</v>
      </c>
      <c r="V935" s="49">
        <v>54.02</v>
      </c>
      <c r="W935" s="48">
        <v>7</v>
      </c>
      <c r="X935" s="48">
        <v>7</v>
      </c>
      <c r="AA935" s="27"/>
      <c r="AB935" t="s">
        <v>14</v>
      </c>
      <c r="AC935" s="28" t="s">
        <v>6</v>
      </c>
      <c r="AD935" s="30" t="s">
        <v>140</v>
      </c>
      <c r="AE935" s="49">
        <v>22.131250000000001</v>
      </c>
      <c r="AF935" s="49">
        <v>22.044499999999999</v>
      </c>
      <c r="AG935" s="56">
        <f t="shared" si="41"/>
        <v>22.044499999999999</v>
      </c>
      <c r="AH935" s="49">
        <f t="shared" si="40"/>
        <v>22.044499999999999</v>
      </c>
      <c r="AI935" s="49">
        <v>22.006250000000001</v>
      </c>
      <c r="AJ935" s="49">
        <v>22.006250000000001</v>
      </c>
      <c r="AK935" s="49">
        <v>22.006250000000001</v>
      </c>
      <c r="AL935" s="49">
        <v>22.256249999999998</v>
      </c>
      <c r="AM935" s="49">
        <v>22.256249999999998</v>
      </c>
      <c r="AN935" s="49">
        <v>22.256249999999998</v>
      </c>
      <c r="AO935" s="49">
        <v>22.256249999999998</v>
      </c>
      <c r="AP935" s="49">
        <v>22.256249999999998</v>
      </c>
      <c r="AQ935" s="49">
        <v>22.006250000000001</v>
      </c>
      <c r="AR935" s="49">
        <v>22.006250000000001</v>
      </c>
      <c r="AS935" s="49">
        <v>22.006250000000001</v>
      </c>
      <c r="AT935" s="49">
        <v>22.006250000000001</v>
      </c>
      <c r="AU935" s="49">
        <v>22.006250000000001</v>
      </c>
      <c r="AV935" s="49">
        <v>22.256249999999998</v>
      </c>
      <c r="AW935" s="49">
        <v>22.256249999999998</v>
      </c>
      <c r="AX935" s="49">
        <v>22.256249999999998</v>
      </c>
      <c r="AY935" s="49">
        <v>22.256249999999998</v>
      </c>
      <c r="AZ935" s="49">
        <v>22.256249999999998</v>
      </c>
      <c r="BA935" s="49">
        <v>22.098017409978137</v>
      </c>
    </row>
    <row r="936" spans="13:53" x14ac:dyDescent="0.25">
      <c r="M936" s="40">
        <v>43303</v>
      </c>
      <c r="N936" s="48" t="s">
        <v>14</v>
      </c>
      <c r="O936" s="48" t="s">
        <v>6</v>
      </c>
      <c r="P936" s="48" t="s">
        <v>141</v>
      </c>
      <c r="Q936" s="48">
        <v>16.46</v>
      </c>
      <c r="R936" s="48">
        <v>3</v>
      </c>
      <c r="S936" s="48">
        <v>4</v>
      </c>
      <c r="T936" s="49">
        <v>15.240201498955647</v>
      </c>
      <c r="U936" s="49">
        <v>22.335999999999999</v>
      </c>
      <c r="V936" s="49">
        <v>54.02</v>
      </c>
      <c r="W936" s="48">
        <v>7</v>
      </c>
      <c r="X936" s="48">
        <v>7</v>
      </c>
      <c r="AA936" s="27"/>
      <c r="AB936" t="s">
        <v>14</v>
      </c>
      <c r="AC936" s="28" t="s">
        <v>6</v>
      </c>
      <c r="AD936" s="30" t="s">
        <v>141</v>
      </c>
      <c r="AE936" s="49">
        <v>22.098436062851306</v>
      </c>
      <c r="AF936" s="49">
        <v>22.044499999999999</v>
      </c>
      <c r="AG936" s="56">
        <f t="shared" si="41"/>
        <v>22.044499999999999</v>
      </c>
      <c r="AH936" s="49">
        <f t="shared" si="40"/>
        <v>22.044499999999999</v>
      </c>
      <c r="AI936" s="49">
        <v>21.966447368421054</v>
      </c>
      <c r="AJ936" s="49">
        <v>21.966447368421054</v>
      </c>
      <c r="AK936" s="49">
        <v>21.966447368421054</v>
      </c>
      <c r="AL936" s="49">
        <v>22.230424757281554</v>
      </c>
      <c r="AM936" s="49">
        <v>22.230424757281554</v>
      </c>
      <c r="AN936" s="49">
        <v>22.230424757281554</v>
      </c>
      <c r="AO936" s="49">
        <v>22.230424757281554</v>
      </c>
      <c r="AP936" s="49">
        <v>22.230424757281554</v>
      </c>
      <c r="AQ936" s="49">
        <v>21.966447368421054</v>
      </c>
      <c r="AR936" s="49">
        <v>21.966447368421054</v>
      </c>
      <c r="AS936" s="49">
        <v>21.966447368421054</v>
      </c>
      <c r="AT936" s="49">
        <v>21.966447368421054</v>
      </c>
      <c r="AU936" s="49">
        <v>21.966447368421054</v>
      </c>
      <c r="AV936" s="49">
        <v>22.230424757281554</v>
      </c>
      <c r="AW936" s="49">
        <v>22.230424757281554</v>
      </c>
      <c r="AX936" s="49">
        <v>22.230424757281554</v>
      </c>
      <c r="AY936" s="49">
        <v>22.230424757281554</v>
      </c>
      <c r="AZ936" s="49">
        <v>22.230424757281554</v>
      </c>
      <c r="BA936" s="49">
        <v>22.153142616098474</v>
      </c>
    </row>
    <row r="937" spans="13:53" x14ac:dyDescent="0.25">
      <c r="M937" s="40">
        <v>43304</v>
      </c>
      <c r="N937" s="48" t="s">
        <v>14</v>
      </c>
      <c r="O937" s="48" t="s">
        <v>6</v>
      </c>
      <c r="P937" s="48" t="s">
        <v>142</v>
      </c>
      <c r="Q937" s="48">
        <v>17.238</v>
      </c>
      <c r="R937" s="48">
        <v>3</v>
      </c>
      <c r="S937" s="48">
        <v>4</v>
      </c>
      <c r="T937" s="49">
        <v>15.240201498955647</v>
      </c>
      <c r="U937" s="49">
        <v>22.279</v>
      </c>
      <c r="V937" s="49">
        <v>54.02</v>
      </c>
      <c r="W937" s="48">
        <v>7</v>
      </c>
      <c r="X937" s="48">
        <v>7</v>
      </c>
      <c r="AA937" s="27"/>
      <c r="AB937" t="s">
        <v>14</v>
      </c>
      <c r="AC937" s="28" t="s">
        <v>6</v>
      </c>
      <c r="AD937" s="30" t="s">
        <v>142</v>
      </c>
      <c r="AE937" s="49">
        <v>22.250077447798812</v>
      </c>
      <c r="AF937" s="49">
        <v>21.875</v>
      </c>
      <c r="AG937" s="56">
        <f t="shared" si="41"/>
        <v>21.875</v>
      </c>
      <c r="AH937" s="49">
        <f t="shared" si="40"/>
        <v>21.875</v>
      </c>
      <c r="AI937" s="49">
        <v>22.190362175783253</v>
      </c>
      <c r="AJ937" s="49">
        <v>22.190362175783253</v>
      </c>
      <c r="AK937" s="49">
        <v>22.190362175783253</v>
      </c>
      <c r="AL937" s="49">
        <v>22.309792719814372</v>
      </c>
      <c r="AM937" s="49">
        <v>22.309792719814372</v>
      </c>
      <c r="AN937" s="49">
        <v>22.309792719814372</v>
      </c>
      <c r="AO937" s="49">
        <v>22.309792719814372</v>
      </c>
      <c r="AP937" s="49">
        <v>22.309792719814372</v>
      </c>
      <c r="AQ937" s="49">
        <v>22.190362175783253</v>
      </c>
      <c r="AR937" s="49">
        <v>22.190362175783253</v>
      </c>
      <c r="AS937" s="49">
        <v>22.190362175783253</v>
      </c>
      <c r="AT937" s="49">
        <v>22.190362175783253</v>
      </c>
      <c r="AU937" s="49">
        <v>22.190362175783253</v>
      </c>
      <c r="AV937" s="49">
        <v>22.309792719814372</v>
      </c>
      <c r="AW937" s="49">
        <v>22.309792719814372</v>
      </c>
      <c r="AX937" s="49">
        <v>22.309792719814372</v>
      </c>
      <c r="AY937" s="49">
        <v>22.309792719814372</v>
      </c>
      <c r="AZ937" s="49">
        <v>22.309792719814372</v>
      </c>
      <c r="BA937" s="49">
        <v>22.208267822218815</v>
      </c>
    </row>
    <row r="938" spans="13:53" x14ac:dyDescent="0.25">
      <c r="M938" s="40">
        <v>43305</v>
      </c>
      <c r="N938" s="48" t="s">
        <v>14</v>
      </c>
      <c r="O938" s="48" t="s">
        <v>6</v>
      </c>
      <c r="P938" s="48" t="s">
        <v>143</v>
      </c>
      <c r="Q938" s="48">
        <v>17.238</v>
      </c>
      <c r="R938" s="48">
        <v>3</v>
      </c>
      <c r="S938" s="48">
        <v>4</v>
      </c>
      <c r="T938" s="49">
        <v>15.240201498955647</v>
      </c>
      <c r="U938" s="49">
        <v>22.397999999999996</v>
      </c>
      <c r="V938" s="49">
        <v>54.02</v>
      </c>
      <c r="W938" s="48">
        <v>7</v>
      </c>
      <c r="X938" s="48">
        <v>7</v>
      </c>
      <c r="AA938" s="27"/>
      <c r="AB938" t="s">
        <v>14</v>
      </c>
      <c r="AC938" s="28" t="s">
        <v>6</v>
      </c>
      <c r="AD938" s="30" t="s">
        <v>143</v>
      </c>
      <c r="AE938" s="49">
        <v>22.526993154202337</v>
      </c>
      <c r="AF938" s="49">
        <v>22.192</v>
      </c>
      <c r="AG938" s="56">
        <f t="shared" si="41"/>
        <v>22.192</v>
      </c>
      <c r="AH938" s="49">
        <f t="shared" si="40"/>
        <v>22.192</v>
      </c>
      <c r="AI938" s="49">
        <v>22.507604729457302</v>
      </c>
      <c r="AJ938" s="49">
        <v>22.507604729457302</v>
      </c>
      <c r="AK938" s="49">
        <v>22.507604729457302</v>
      </c>
      <c r="AL938" s="49">
        <v>22.546381578947372</v>
      </c>
      <c r="AM938" s="49">
        <v>22.546381578947372</v>
      </c>
      <c r="AN938" s="49">
        <v>22.546381578947372</v>
      </c>
      <c r="AO938" s="49">
        <v>22.546381578947372</v>
      </c>
      <c r="AP938" s="49">
        <v>22.546381578947372</v>
      </c>
      <c r="AQ938" s="49">
        <v>22.507604729457302</v>
      </c>
      <c r="AR938" s="49">
        <v>22.507604729457302</v>
      </c>
      <c r="AS938" s="49">
        <v>22.507604729457302</v>
      </c>
      <c r="AT938" s="49">
        <v>22.507604729457302</v>
      </c>
      <c r="AU938" s="49">
        <v>22.507604729457302</v>
      </c>
      <c r="AV938" s="49">
        <v>22.546381578947372</v>
      </c>
      <c r="AW938" s="49">
        <v>22.546381578947372</v>
      </c>
      <c r="AX938" s="49">
        <v>22.546381578947372</v>
      </c>
      <c r="AY938" s="49">
        <v>22.546381578947372</v>
      </c>
      <c r="AZ938" s="49">
        <v>22.546381578947372</v>
      </c>
      <c r="BA938" s="49">
        <v>22.376040188672008</v>
      </c>
    </row>
    <row r="939" spans="13:53" x14ac:dyDescent="0.25">
      <c r="M939" s="40">
        <v>43306</v>
      </c>
      <c r="N939" s="48" t="s">
        <v>14</v>
      </c>
      <c r="O939" s="48" t="s">
        <v>6</v>
      </c>
      <c r="P939" s="48" t="s">
        <v>144</v>
      </c>
      <c r="Q939" s="48">
        <v>17.238</v>
      </c>
      <c r="R939" s="48">
        <v>3</v>
      </c>
      <c r="S939" s="48">
        <v>4</v>
      </c>
      <c r="T939" s="49">
        <v>15.240201498955647</v>
      </c>
      <c r="U939" s="49">
        <v>22.454999999999998</v>
      </c>
      <c r="V939" s="49">
        <v>54.02</v>
      </c>
      <c r="W939" s="48">
        <v>7</v>
      </c>
      <c r="X939" s="48">
        <v>7</v>
      </c>
      <c r="AA939" s="27"/>
      <c r="AB939" t="s">
        <v>14</v>
      </c>
      <c r="AC939" s="28" t="s">
        <v>6</v>
      </c>
      <c r="AD939" s="30" t="s">
        <v>144</v>
      </c>
      <c r="AE939" s="49">
        <v>22.321765535533849</v>
      </c>
      <c r="AF939" s="49">
        <v>22.234999999999999</v>
      </c>
      <c r="AG939" s="56">
        <f t="shared" si="41"/>
        <v>22.234999999999999</v>
      </c>
      <c r="AH939" s="49">
        <f t="shared" si="40"/>
        <v>22.234999999999999</v>
      </c>
      <c r="AI939" s="49">
        <v>22.243750000000002</v>
      </c>
      <c r="AJ939" s="49">
        <v>22.243750000000002</v>
      </c>
      <c r="AK939" s="49">
        <v>22.243750000000002</v>
      </c>
      <c r="AL939" s="49">
        <v>22.3997810710677</v>
      </c>
      <c r="AM939" s="49">
        <v>22.3997810710677</v>
      </c>
      <c r="AN939" s="49">
        <v>22.3997810710677</v>
      </c>
      <c r="AO939" s="49">
        <v>22.3997810710677</v>
      </c>
      <c r="AP939" s="49">
        <v>22.3997810710677</v>
      </c>
      <c r="AQ939" s="49">
        <v>22.243750000000002</v>
      </c>
      <c r="AR939" s="49">
        <v>22.243750000000002</v>
      </c>
      <c r="AS939" s="49">
        <v>22.243750000000002</v>
      </c>
      <c r="AT939" s="49">
        <v>22.243750000000002</v>
      </c>
      <c r="AU939" s="49">
        <v>22.243750000000002</v>
      </c>
      <c r="AV939" s="49">
        <v>22.3997810710677</v>
      </c>
      <c r="AW939" s="49">
        <v>22.3997810710677</v>
      </c>
      <c r="AX939" s="49">
        <v>22.3997810710677</v>
      </c>
      <c r="AY939" s="49">
        <v>22.3997810710677</v>
      </c>
      <c r="AZ939" s="49">
        <v>22.3997810710677</v>
      </c>
      <c r="BA939" s="49">
        <v>22.414388158147027</v>
      </c>
    </row>
    <row r="940" spans="13:53" x14ac:dyDescent="0.25">
      <c r="M940" s="40">
        <v>43307</v>
      </c>
      <c r="N940" s="48" t="s">
        <v>14</v>
      </c>
      <c r="O940" s="48" t="s">
        <v>6</v>
      </c>
      <c r="P940" s="48" t="s">
        <v>145</v>
      </c>
      <c r="Q940" s="48">
        <v>17.238</v>
      </c>
      <c r="R940" s="48">
        <v>3</v>
      </c>
      <c r="S940" s="48">
        <v>4</v>
      </c>
      <c r="T940" s="49">
        <v>15.240201498955647</v>
      </c>
      <c r="U940" s="49">
        <v>22.59</v>
      </c>
      <c r="V940" s="49">
        <v>54.02</v>
      </c>
      <c r="W940" s="48">
        <v>7</v>
      </c>
      <c r="X940" s="48">
        <v>7</v>
      </c>
      <c r="AA940" s="27"/>
      <c r="AB940" t="s">
        <v>14</v>
      </c>
      <c r="AC940" s="28" t="s">
        <v>6</v>
      </c>
      <c r="AD940" s="30" t="s">
        <v>145</v>
      </c>
      <c r="AE940" s="49">
        <v>22.519187720699513</v>
      </c>
      <c r="AF940" s="49">
        <v>22.236000000000001</v>
      </c>
      <c r="AG940" s="56">
        <f t="shared" si="41"/>
        <v>22.236000000000001</v>
      </c>
      <c r="AH940" s="49">
        <f t="shared" si="40"/>
        <v>22.236000000000001</v>
      </c>
      <c r="AI940" s="49">
        <v>22.338375441399023</v>
      </c>
      <c r="AJ940" s="49">
        <v>22.338375441399023</v>
      </c>
      <c r="AK940" s="49">
        <v>22.338375441399023</v>
      </c>
      <c r="AL940" s="49">
        <v>22.7</v>
      </c>
      <c r="AM940" s="49">
        <v>22.7</v>
      </c>
      <c r="AN940" s="49">
        <v>22.7</v>
      </c>
      <c r="AO940" s="49">
        <v>22.7</v>
      </c>
      <c r="AP940" s="49">
        <v>22.7</v>
      </c>
      <c r="AQ940" s="49">
        <v>22.338375441399023</v>
      </c>
      <c r="AR940" s="49">
        <v>22.338375441399023</v>
      </c>
      <c r="AS940" s="49">
        <v>22.338375441399023</v>
      </c>
      <c r="AT940" s="49">
        <v>22.338375441399023</v>
      </c>
      <c r="AU940" s="49">
        <v>22.338375441399023</v>
      </c>
      <c r="AV940" s="49">
        <v>22.7</v>
      </c>
      <c r="AW940" s="49">
        <v>22.7</v>
      </c>
      <c r="AX940" s="49">
        <v>22.7</v>
      </c>
      <c r="AY940" s="49">
        <v>22.7</v>
      </c>
      <c r="AZ940" s="49">
        <v>22.7</v>
      </c>
      <c r="BA940" s="49">
        <v>22.427809947463285</v>
      </c>
    </row>
    <row r="941" spans="13:53" x14ac:dyDescent="0.25">
      <c r="M941" s="40">
        <v>43308</v>
      </c>
      <c r="N941" s="48" t="s">
        <v>14</v>
      </c>
      <c r="O941" s="48" t="s">
        <v>6</v>
      </c>
      <c r="P941" s="48" t="s">
        <v>146</v>
      </c>
      <c r="Q941" s="48">
        <v>17.238</v>
      </c>
      <c r="R941" s="48">
        <v>3</v>
      </c>
      <c r="S941" s="48">
        <v>4</v>
      </c>
      <c r="T941" s="49">
        <v>15.240201498955647</v>
      </c>
      <c r="U941" s="49">
        <v>22.446000000000002</v>
      </c>
      <c r="V941" s="49">
        <v>54.02</v>
      </c>
      <c r="W941" s="48">
        <v>7</v>
      </c>
      <c r="X941" s="48">
        <v>7</v>
      </c>
      <c r="AA941" s="27"/>
      <c r="AB941" t="s">
        <v>14</v>
      </c>
      <c r="AC941" s="28" t="s">
        <v>6</v>
      </c>
      <c r="AD941" s="30" t="s">
        <v>146</v>
      </c>
      <c r="AE941" s="49">
        <v>22.321551005924462</v>
      </c>
      <c r="AF941" s="49">
        <v>22.23</v>
      </c>
      <c r="AG941" s="56">
        <f t="shared" si="41"/>
        <v>22.23</v>
      </c>
      <c r="AH941" s="49">
        <f t="shared" si="40"/>
        <v>22.23</v>
      </c>
      <c r="AI941" s="49">
        <v>22.124352011848927</v>
      </c>
      <c r="AJ941" s="49">
        <v>22.124352011848927</v>
      </c>
      <c r="AK941" s="49">
        <v>22.124352011848927</v>
      </c>
      <c r="AL941" s="49">
        <v>22.518749999999997</v>
      </c>
      <c r="AM941" s="49">
        <v>22.518749999999997</v>
      </c>
      <c r="AN941" s="49">
        <v>22.518749999999997</v>
      </c>
      <c r="AO941" s="49">
        <v>22.518749999999997</v>
      </c>
      <c r="AP941" s="49">
        <v>22.518749999999997</v>
      </c>
      <c r="AQ941" s="49">
        <v>22.124352011848927</v>
      </c>
      <c r="AR941" s="49">
        <v>22.124352011848927</v>
      </c>
      <c r="AS941" s="49">
        <v>22.124352011848927</v>
      </c>
      <c r="AT941" s="49">
        <v>22.124352011848927</v>
      </c>
      <c r="AU941" s="49">
        <v>22.124352011848927</v>
      </c>
      <c r="AV941" s="49">
        <v>22.518749999999997</v>
      </c>
      <c r="AW941" s="49">
        <v>22.518749999999997</v>
      </c>
      <c r="AX941" s="49">
        <v>22.518749999999997</v>
      </c>
      <c r="AY941" s="49">
        <v>22.518749999999997</v>
      </c>
      <c r="AZ941" s="49">
        <v>22.518749999999997</v>
      </c>
      <c r="BA941" s="49">
        <v>22.033305211489047</v>
      </c>
    </row>
    <row r="942" spans="13:53" x14ac:dyDescent="0.25">
      <c r="M942" s="40">
        <v>43309</v>
      </c>
      <c r="N942" s="48" t="s">
        <v>14</v>
      </c>
      <c r="O942" s="48" t="s">
        <v>6</v>
      </c>
      <c r="P942" s="48" t="s">
        <v>147</v>
      </c>
      <c r="Q942" s="48">
        <v>17.238</v>
      </c>
      <c r="R942" s="48">
        <v>3</v>
      </c>
      <c r="S942" s="48">
        <v>4</v>
      </c>
      <c r="T942" s="49">
        <v>15.240201498955647</v>
      </c>
      <c r="U942" s="49">
        <v>22.391999999999999</v>
      </c>
      <c r="V942" s="49">
        <v>54.02</v>
      </c>
      <c r="W942" s="48">
        <v>7</v>
      </c>
      <c r="X942" s="48">
        <v>7</v>
      </c>
      <c r="AA942" s="27"/>
      <c r="AB942" t="s">
        <v>14</v>
      </c>
      <c r="AC942" s="28" t="s">
        <v>6</v>
      </c>
      <c r="AD942" s="30" t="s">
        <v>147</v>
      </c>
      <c r="AE942" s="49">
        <v>22.200000000000003</v>
      </c>
      <c r="AF942" s="49">
        <v>22.122</v>
      </c>
      <c r="AG942" s="56">
        <f t="shared" si="41"/>
        <v>22.122</v>
      </c>
      <c r="AH942" s="49">
        <f t="shared" si="40"/>
        <v>22.122</v>
      </c>
      <c r="AI942" s="49">
        <v>22.000000000000004</v>
      </c>
      <c r="AJ942" s="49">
        <v>22.000000000000004</v>
      </c>
      <c r="AK942" s="49">
        <v>22.000000000000004</v>
      </c>
      <c r="AL942" s="49">
        <v>22.4</v>
      </c>
      <c r="AM942" s="49">
        <v>22.4</v>
      </c>
      <c r="AN942" s="49">
        <v>22.4</v>
      </c>
      <c r="AO942" s="49">
        <v>22.4</v>
      </c>
      <c r="AP942" s="49">
        <v>22.4</v>
      </c>
      <c r="AQ942" s="49">
        <v>22.000000000000004</v>
      </c>
      <c r="AR942" s="49">
        <v>22.000000000000004</v>
      </c>
      <c r="AS942" s="49">
        <v>22.000000000000004</v>
      </c>
      <c r="AT942" s="49">
        <v>22.000000000000004</v>
      </c>
      <c r="AU942" s="49">
        <v>22.000000000000004</v>
      </c>
      <c r="AV942" s="49">
        <v>22.4</v>
      </c>
      <c r="AW942" s="49">
        <v>22.4</v>
      </c>
      <c r="AX942" s="49">
        <v>22.4</v>
      </c>
      <c r="AY942" s="49">
        <v>22.4</v>
      </c>
      <c r="AZ942" s="49">
        <v>22.4</v>
      </c>
      <c r="BA942" s="49">
        <v>21.714537715227976</v>
      </c>
    </row>
    <row r="943" spans="13:53" x14ac:dyDescent="0.25">
      <c r="M943" s="40">
        <v>43310</v>
      </c>
      <c r="N943" s="48" t="s">
        <v>14</v>
      </c>
      <c r="O943" s="48" t="s">
        <v>6</v>
      </c>
      <c r="P943" s="48" t="s">
        <v>148</v>
      </c>
      <c r="Q943" s="48">
        <v>17.238</v>
      </c>
      <c r="R943" s="48">
        <v>3</v>
      </c>
      <c r="S943" s="48">
        <v>4</v>
      </c>
      <c r="T943" s="49">
        <v>15.240201498955647</v>
      </c>
      <c r="U943" s="49">
        <v>22.256999999999998</v>
      </c>
      <c r="V943" s="49">
        <v>54.02</v>
      </c>
      <c r="W943" s="48">
        <v>7</v>
      </c>
      <c r="X943" s="48">
        <v>7</v>
      </c>
      <c r="AA943" s="27"/>
      <c r="AB943" t="s">
        <v>14</v>
      </c>
      <c r="AC943" s="28" t="s">
        <v>6</v>
      </c>
      <c r="AD943" s="30" t="s">
        <v>148</v>
      </c>
      <c r="AE943" s="49">
        <v>22.190794968330977</v>
      </c>
      <c r="AF943" s="49">
        <v>22.122</v>
      </c>
      <c r="AG943" s="56">
        <f t="shared" si="41"/>
        <v>22.122</v>
      </c>
      <c r="AH943" s="49">
        <f t="shared" si="40"/>
        <v>22.122</v>
      </c>
      <c r="AI943" s="49">
        <v>22.116920819014894</v>
      </c>
      <c r="AJ943" s="49">
        <v>22.116920819014894</v>
      </c>
      <c r="AK943" s="49">
        <v>22.116920819014894</v>
      </c>
      <c r="AL943" s="49">
        <v>22.264669117647063</v>
      </c>
      <c r="AM943" s="49">
        <v>22.264669117647063</v>
      </c>
      <c r="AN943" s="49">
        <v>22.264669117647063</v>
      </c>
      <c r="AO943" s="49">
        <v>22.264669117647063</v>
      </c>
      <c r="AP943" s="49">
        <v>22.264669117647063</v>
      </c>
      <c r="AQ943" s="49">
        <v>22.116920819014894</v>
      </c>
      <c r="AR943" s="49">
        <v>22.116920819014894</v>
      </c>
      <c r="AS943" s="49">
        <v>22.116920819014894</v>
      </c>
      <c r="AT943" s="49">
        <v>22.116920819014894</v>
      </c>
      <c r="AU943" s="49">
        <v>22.116920819014894</v>
      </c>
      <c r="AV943" s="49">
        <v>22.264669117647063</v>
      </c>
      <c r="AW943" s="49">
        <v>22.264669117647063</v>
      </c>
      <c r="AX943" s="49">
        <v>22.264669117647063</v>
      </c>
      <c r="AY943" s="49">
        <v>22.264669117647063</v>
      </c>
      <c r="AZ943" s="49">
        <v>22.264669117647063</v>
      </c>
      <c r="BA943" s="49">
        <v>21.894293822142114</v>
      </c>
    </row>
    <row r="944" spans="13:53" x14ac:dyDescent="0.25">
      <c r="M944" s="40">
        <v>43311</v>
      </c>
      <c r="N944" s="48" t="s">
        <v>14</v>
      </c>
      <c r="O944" s="48" t="s">
        <v>6</v>
      </c>
      <c r="P944" s="48" t="s">
        <v>149</v>
      </c>
      <c r="Q944" s="48">
        <v>17.485999999999901</v>
      </c>
      <c r="R944" s="48">
        <v>3</v>
      </c>
      <c r="S944" s="48">
        <v>4</v>
      </c>
      <c r="T944" s="49">
        <v>15.240201498955647</v>
      </c>
      <c r="U944" s="49">
        <v>22.256999999999998</v>
      </c>
      <c r="V944" s="49">
        <v>54.02</v>
      </c>
      <c r="W944" s="48">
        <v>7</v>
      </c>
      <c r="X944" s="48">
        <v>7</v>
      </c>
      <c r="AA944" s="27"/>
      <c r="AB944" t="s">
        <v>14</v>
      </c>
      <c r="AC944" s="28" t="s">
        <v>6</v>
      </c>
      <c r="AD944" s="30" t="s">
        <v>149</v>
      </c>
      <c r="AE944" s="49">
        <v>22.186285752428695</v>
      </c>
      <c r="AF944" s="49">
        <v>22.013999999999999</v>
      </c>
      <c r="AG944" s="56">
        <f t="shared" si="41"/>
        <v>22.013999999999999</v>
      </c>
      <c r="AH944" s="49">
        <f t="shared" si="40"/>
        <v>22.013999999999999</v>
      </c>
      <c r="AI944" s="49">
        <v>22.122691705790295</v>
      </c>
      <c r="AJ944" s="49">
        <v>22.122691705790295</v>
      </c>
      <c r="AK944" s="49">
        <v>22.122691705790295</v>
      </c>
      <c r="AL944" s="49">
        <v>22.249879799067095</v>
      </c>
      <c r="AM944" s="49">
        <v>22.249879799067095</v>
      </c>
      <c r="AN944" s="49">
        <v>22.249879799067095</v>
      </c>
      <c r="AO944" s="49">
        <v>22.249879799067095</v>
      </c>
      <c r="AP944" s="49">
        <v>22.249879799067095</v>
      </c>
      <c r="AQ944" s="49">
        <v>22.122691705790295</v>
      </c>
      <c r="AR944" s="49">
        <v>22.122691705790295</v>
      </c>
      <c r="AS944" s="49">
        <v>22.122691705790295</v>
      </c>
      <c r="AT944" s="49">
        <v>22.122691705790295</v>
      </c>
      <c r="AU944" s="49">
        <v>22.122691705790295</v>
      </c>
      <c r="AV944" s="49">
        <v>22.249879799067095</v>
      </c>
      <c r="AW944" s="49">
        <v>22.249879799067095</v>
      </c>
      <c r="AX944" s="49">
        <v>22.249879799067095</v>
      </c>
      <c r="AY944" s="49">
        <v>22.249879799067095</v>
      </c>
      <c r="AZ944" s="49">
        <v>22.249879799067095</v>
      </c>
      <c r="BA944" s="49">
        <v>22.074049929056255</v>
      </c>
    </row>
    <row r="945" spans="13:53" x14ac:dyDescent="0.25">
      <c r="M945" s="40">
        <v>43312</v>
      </c>
      <c r="N945" s="48" t="s">
        <v>14</v>
      </c>
      <c r="O945" s="48" t="s">
        <v>6</v>
      </c>
      <c r="P945" s="48" t="s">
        <v>150</v>
      </c>
      <c r="Q945" s="48">
        <v>17.485999999999901</v>
      </c>
      <c r="R945" s="48">
        <v>3</v>
      </c>
      <c r="S945" s="48">
        <v>4</v>
      </c>
      <c r="T945" s="49">
        <v>15.240201498955647</v>
      </c>
      <c r="U945" s="49">
        <v>22.279</v>
      </c>
      <c r="V945" s="49">
        <v>54.02</v>
      </c>
      <c r="W945" s="48">
        <v>7</v>
      </c>
      <c r="X945" s="48">
        <v>7</v>
      </c>
      <c r="AA945" s="27"/>
      <c r="AB945" t="s">
        <v>14</v>
      </c>
      <c r="AC945" s="28" t="s">
        <v>6</v>
      </c>
      <c r="AD945" s="30" t="s">
        <v>150</v>
      </c>
      <c r="AE945" s="49">
        <v>22.183909353783797</v>
      </c>
      <c r="AF945" s="49">
        <v>22.242000000000001</v>
      </c>
      <c r="AG945" s="56">
        <f t="shared" si="41"/>
        <v>22.242000000000001</v>
      </c>
      <c r="AH945" s="49">
        <f t="shared" si="40"/>
        <v>22.242000000000001</v>
      </c>
      <c r="AI945" s="49">
        <v>21.919364395367626</v>
      </c>
      <c r="AJ945" s="49">
        <v>21.919364395367626</v>
      </c>
      <c r="AK945" s="49">
        <v>21.919364395367626</v>
      </c>
      <c r="AL945" s="49">
        <v>22.448454312199967</v>
      </c>
      <c r="AM945" s="49">
        <v>22.448454312199967</v>
      </c>
      <c r="AN945" s="49">
        <v>22.448454312199967</v>
      </c>
      <c r="AO945" s="49">
        <v>22.448454312199967</v>
      </c>
      <c r="AP945" s="49">
        <v>22.448454312199967</v>
      </c>
      <c r="AQ945" s="49">
        <v>21.919364395367626</v>
      </c>
      <c r="AR945" s="49">
        <v>21.919364395367626</v>
      </c>
      <c r="AS945" s="49">
        <v>21.919364395367626</v>
      </c>
      <c r="AT945" s="49">
        <v>21.919364395367626</v>
      </c>
      <c r="AU945" s="49">
        <v>21.919364395367626</v>
      </c>
      <c r="AV945" s="49">
        <v>22.448454312199967</v>
      </c>
      <c r="AW945" s="49">
        <v>22.448454312199967</v>
      </c>
      <c r="AX945" s="49">
        <v>22.448454312199967</v>
      </c>
      <c r="AY945" s="49">
        <v>22.448454312199967</v>
      </c>
      <c r="AZ945" s="49">
        <v>22.448454312199967</v>
      </c>
      <c r="BA945" s="49">
        <v>22.395214173409514</v>
      </c>
    </row>
    <row r="946" spans="13:53" x14ac:dyDescent="0.25">
      <c r="M946" s="40">
        <v>43313</v>
      </c>
      <c r="N946" s="48" t="s">
        <v>14</v>
      </c>
      <c r="O946" s="48" t="s">
        <v>7</v>
      </c>
      <c r="P946" s="48" t="s">
        <v>120</v>
      </c>
      <c r="Q946" s="48">
        <v>17.485999999999901</v>
      </c>
      <c r="R946" s="48">
        <v>3</v>
      </c>
      <c r="S946" s="48">
        <v>4</v>
      </c>
      <c r="T946" s="49">
        <v>14.864233935372898</v>
      </c>
      <c r="U946" s="49">
        <v>22.322000000000003</v>
      </c>
      <c r="V946" s="49">
        <v>56.38</v>
      </c>
      <c r="W946" s="48">
        <v>7</v>
      </c>
      <c r="X946" s="48">
        <v>7</v>
      </c>
      <c r="AA946" s="27"/>
      <c r="AB946" t="s">
        <v>14</v>
      </c>
      <c r="AC946" s="28" t="s">
        <v>7</v>
      </c>
      <c r="AD946" s="30" t="s">
        <v>120</v>
      </c>
      <c r="AE946" s="49">
        <v>22.207236952383965</v>
      </c>
      <c r="AF946" s="49">
        <v>22.109000000000002</v>
      </c>
      <c r="AG946" s="56">
        <f t="shared" si="41"/>
        <v>22.109000000000002</v>
      </c>
      <c r="AH946" s="49">
        <f t="shared" si="40"/>
        <v>22.109000000000002</v>
      </c>
      <c r="AI946" s="49">
        <v>22.175610098176719</v>
      </c>
      <c r="AJ946" s="49">
        <v>22.175610098176719</v>
      </c>
      <c r="AK946" s="49">
        <v>22.175610098176719</v>
      </c>
      <c r="AL946" s="49">
        <v>22.238863806591212</v>
      </c>
      <c r="AM946" s="49">
        <v>22.238863806591212</v>
      </c>
      <c r="AN946" s="49">
        <v>22.238863806591212</v>
      </c>
      <c r="AO946" s="49">
        <v>22.238863806591212</v>
      </c>
      <c r="AP946" s="49">
        <v>22.238863806591212</v>
      </c>
      <c r="AQ946" s="49">
        <v>22.175610098176719</v>
      </c>
      <c r="AR946" s="49">
        <v>22.175610098176719</v>
      </c>
      <c r="AS946" s="49">
        <v>22.175610098176719</v>
      </c>
      <c r="AT946" s="49">
        <v>22.175610098176719</v>
      </c>
      <c r="AU946" s="49">
        <v>22.175610098176719</v>
      </c>
      <c r="AV946" s="49">
        <v>22.238863806591212</v>
      </c>
      <c r="AW946" s="49">
        <v>22.238863806591212</v>
      </c>
      <c r="AX946" s="49">
        <v>22.238863806591212</v>
      </c>
      <c r="AY946" s="49">
        <v>22.238863806591212</v>
      </c>
      <c r="AZ946" s="49">
        <v>22.238863806591212</v>
      </c>
      <c r="BA946" s="49">
        <v>22.376040188672008</v>
      </c>
    </row>
    <row r="947" spans="13:53" x14ac:dyDescent="0.25">
      <c r="M947" s="40">
        <v>43314</v>
      </c>
      <c r="N947" s="48" t="s">
        <v>14</v>
      </c>
      <c r="O947" s="48" t="s">
        <v>7</v>
      </c>
      <c r="P947" s="48" t="s">
        <v>121</v>
      </c>
      <c r="Q947" s="48">
        <v>17.485999999999901</v>
      </c>
      <c r="R947" s="48">
        <v>3</v>
      </c>
      <c r="S947" s="48">
        <v>4</v>
      </c>
      <c r="T947" s="49">
        <v>14.864233935372898</v>
      </c>
      <c r="U947" s="49">
        <v>22.143000000000001</v>
      </c>
      <c r="V947" s="49">
        <v>56.38</v>
      </c>
      <c r="W947" s="48">
        <v>7</v>
      </c>
      <c r="X947" s="48">
        <v>7</v>
      </c>
      <c r="AA947" s="27"/>
      <c r="AB947" t="s">
        <v>14</v>
      </c>
      <c r="AC947" s="28" t="s">
        <v>7</v>
      </c>
      <c r="AD947" s="30" t="s">
        <v>121</v>
      </c>
      <c r="AE947" s="49">
        <v>22.121874999999999</v>
      </c>
      <c r="AF947" s="49">
        <v>22.071999999999999</v>
      </c>
      <c r="AG947" s="56">
        <f t="shared" si="41"/>
        <v>22.071999999999999</v>
      </c>
      <c r="AH947" s="49">
        <f t="shared" si="40"/>
        <v>22.071999999999999</v>
      </c>
      <c r="AI947" s="49">
        <v>22.0625</v>
      </c>
      <c r="AJ947" s="49">
        <v>22.0625</v>
      </c>
      <c r="AK947" s="49">
        <v>22.0625</v>
      </c>
      <c r="AL947" s="49">
        <v>22.181249999999999</v>
      </c>
      <c r="AM947" s="49">
        <v>22.181249999999999</v>
      </c>
      <c r="AN947" s="49">
        <v>22.181249999999999</v>
      </c>
      <c r="AO947" s="49">
        <v>22.181249999999999</v>
      </c>
      <c r="AP947" s="49">
        <v>22.181249999999999</v>
      </c>
      <c r="AQ947" s="49">
        <v>22.0625</v>
      </c>
      <c r="AR947" s="49">
        <v>22.0625</v>
      </c>
      <c r="AS947" s="49">
        <v>22.0625</v>
      </c>
      <c r="AT947" s="49">
        <v>22.0625</v>
      </c>
      <c r="AU947" s="49">
        <v>22.0625</v>
      </c>
      <c r="AV947" s="49">
        <v>22.181249999999999</v>
      </c>
      <c r="AW947" s="49">
        <v>22.181249999999999</v>
      </c>
      <c r="AX947" s="49">
        <v>22.181249999999999</v>
      </c>
      <c r="AY947" s="49">
        <v>22.181249999999999</v>
      </c>
      <c r="AZ947" s="49">
        <v>22.181249999999999</v>
      </c>
      <c r="BA947" s="49">
        <v>22.405280515396711</v>
      </c>
    </row>
    <row r="948" spans="13:53" x14ac:dyDescent="0.25">
      <c r="M948" s="40">
        <v>43315</v>
      </c>
      <c r="N948" s="48" t="s">
        <v>14</v>
      </c>
      <c r="O948" s="48" t="s">
        <v>7</v>
      </c>
      <c r="P948" s="48" t="s">
        <v>122</v>
      </c>
      <c r="Q948" s="48">
        <v>17.485999999999901</v>
      </c>
      <c r="R948" s="48">
        <v>3</v>
      </c>
      <c r="S948" s="48">
        <v>4</v>
      </c>
      <c r="T948" s="49">
        <v>14.864233935372898</v>
      </c>
      <c r="U948" s="49">
        <v>22.141000000000002</v>
      </c>
      <c r="V948" s="49">
        <v>56.38</v>
      </c>
      <c r="W948" s="48">
        <v>7</v>
      </c>
      <c r="X948" s="48">
        <v>7</v>
      </c>
      <c r="AA948" s="27"/>
      <c r="AB948" t="s">
        <v>14</v>
      </c>
      <c r="AC948" s="28" t="s">
        <v>7</v>
      </c>
      <c r="AD948" s="30" t="s">
        <v>122</v>
      </c>
      <c r="AE948" s="49">
        <v>22.132841379686138</v>
      </c>
      <c r="AF948" s="49">
        <v>22.082000000000001</v>
      </c>
      <c r="AG948" s="56">
        <f t="shared" si="41"/>
        <v>22.082000000000001</v>
      </c>
      <c r="AH948" s="49">
        <f t="shared" si="40"/>
        <v>22.082000000000001</v>
      </c>
      <c r="AI948" s="49">
        <v>22.146932759372277</v>
      </c>
      <c r="AJ948" s="49">
        <v>22.146932759372277</v>
      </c>
      <c r="AK948" s="49">
        <v>22.146932759372277</v>
      </c>
      <c r="AL948" s="49">
        <v>22.118749999999999</v>
      </c>
      <c r="AM948" s="49">
        <v>22.118749999999999</v>
      </c>
      <c r="AN948" s="49">
        <v>22.118749999999999</v>
      </c>
      <c r="AO948" s="49">
        <v>22.118749999999999</v>
      </c>
      <c r="AP948" s="49">
        <v>22.118749999999999</v>
      </c>
      <c r="AQ948" s="49">
        <v>22.146932759372277</v>
      </c>
      <c r="AR948" s="49">
        <v>22.146932759372277</v>
      </c>
      <c r="AS948" s="49">
        <v>22.146932759372277</v>
      </c>
      <c r="AT948" s="49">
        <v>22.146932759372277</v>
      </c>
      <c r="AU948" s="49">
        <v>22.146932759372277</v>
      </c>
      <c r="AV948" s="49">
        <v>22.118749999999999</v>
      </c>
      <c r="AW948" s="49">
        <v>22.118749999999999</v>
      </c>
      <c r="AX948" s="49">
        <v>22.118749999999999</v>
      </c>
      <c r="AY948" s="49">
        <v>22.118749999999999</v>
      </c>
      <c r="AZ948" s="49">
        <v>22.118749999999999</v>
      </c>
      <c r="BA948" s="49">
        <v>22.434520842121412</v>
      </c>
    </row>
    <row r="949" spans="13:53" x14ac:dyDescent="0.25">
      <c r="M949" s="40">
        <v>43316</v>
      </c>
      <c r="N949" s="48" t="s">
        <v>14</v>
      </c>
      <c r="O949" s="48" t="s">
        <v>7</v>
      </c>
      <c r="P949" s="48" t="s">
        <v>123</v>
      </c>
      <c r="Q949" s="48">
        <v>17.485999999999901</v>
      </c>
      <c r="R949" s="48">
        <v>3</v>
      </c>
      <c r="S949" s="48">
        <v>4</v>
      </c>
      <c r="T949" s="49">
        <v>14.864233935372898</v>
      </c>
      <c r="U949" s="49">
        <v>22.402999999999999</v>
      </c>
      <c r="V949" s="49">
        <v>56.38</v>
      </c>
      <c r="W949" s="48">
        <v>7</v>
      </c>
      <c r="X949" s="48">
        <v>7</v>
      </c>
      <c r="AA949" s="27"/>
      <c r="AB949" t="s">
        <v>14</v>
      </c>
      <c r="AC949" s="28" t="s">
        <v>7</v>
      </c>
      <c r="AD949" s="30" t="s">
        <v>123</v>
      </c>
      <c r="AE949" s="49">
        <v>22.3125</v>
      </c>
      <c r="AF949" s="49">
        <v>22.189999999999998</v>
      </c>
      <c r="AG949" s="56">
        <f t="shared" si="41"/>
        <v>22.189999999999998</v>
      </c>
      <c r="AH949" s="49">
        <f t="shared" ref="AH949:AH1012" si="42">AF949</f>
        <v>22.189999999999998</v>
      </c>
      <c r="AI949" s="49">
        <v>22.181249999999999</v>
      </c>
      <c r="AJ949" s="49">
        <v>22.181249999999999</v>
      </c>
      <c r="AK949" s="49">
        <v>22.181249999999999</v>
      </c>
      <c r="AL949" s="49">
        <v>22.443750000000001</v>
      </c>
      <c r="AM949" s="49">
        <v>22.443750000000001</v>
      </c>
      <c r="AN949" s="49">
        <v>22.443750000000001</v>
      </c>
      <c r="AO949" s="49">
        <v>22.443750000000001</v>
      </c>
      <c r="AP949" s="49">
        <v>22.443750000000001</v>
      </c>
      <c r="AQ949" s="49">
        <v>22.181249999999999</v>
      </c>
      <c r="AR949" s="49">
        <v>22.181249999999999</v>
      </c>
      <c r="AS949" s="49">
        <v>22.181249999999999</v>
      </c>
      <c r="AT949" s="49">
        <v>22.181249999999999</v>
      </c>
      <c r="AU949" s="49">
        <v>22.181249999999999</v>
      </c>
      <c r="AV949" s="49">
        <v>22.443750000000001</v>
      </c>
      <c r="AW949" s="49">
        <v>22.443750000000001</v>
      </c>
      <c r="AX949" s="49">
        <v>22.443750000000001</v>
      </c>
      <c r="AY949" s="49">
        <v>22.443750000000001</v>
      </c>
      <c r="AZ949" s="49">
        <v>22.443750000000001</v>
      </c>
      <c r="BA949" s="49">
        <v>22.491084097097055</v>
      </c>
    </row>
    <row r="950" spans="13:53" x14ac:dyDescent="0.25">
      <c r="M950" s="40">
        <v>43317</v>
      </c>
      <c r="N950" s="48" t="s">
        <v>14</v>
      </c>
      <c r="O950" s="48" t="s">
        <v>7</v>
      </c>
      <c r="P950" s="48" t="s">
        <v>124</v>
      </c>
      <c r="Q950" s="48">
        <v>17.485999999999901</v>
      </c>
      <c r="R950" s="48">
        <v>3</v>
      </c>
      <c r="S950" s="48">
        <v>4</v>
      </c>
      <c r="T950" s="49">
        <v>14.864233935372898</v>
      </c>
      <c r="U950" s="49">
        <v>22.533999999999999</v>
      </c>
      <c r="V950" s="49">
        <v>56.38</v>
      </c>
      <c r="W950" s="48">
        <v>7</v>
      </c>
      <c r="X950" s="48">
        <v>7</v>
      </c>
      <c r="AA950" s="27"/>
      <c r="AB950" t="s">
        <v>14</v>
      </c>
      <c r="AC950" s="28" t="s">
        <v>7</v>
      </c>
      <c r="AD950" s="30" t="s">
        <v>124</v>
      </c>
      <c r="AE950" s="49">
        <v>22.413236810380553</v>
      </c>
      <c r="AF950" s="49">
        <v>22.189999999999998</v>
      </c>
      <c r="AG950" s="56">
        <f t="shared" si="41"/>
        <v>22.189999999999998</v>
      </c>
      <c r="AH950" s="49">
        <f t="shared" si="42"/>
        <v>22.189999999999998</v>
      </c>
      <c r="AI950" s="49">
        <v>22.317795875096376</v>
      </c>
      <c r="AJ950" s="49">
        <v>22.317795875096376</v>
      </c>
      <c r="AK950" s="49">
        <v>22.317795875096376</v>
      </c>
      <c r="AL950" s="49">
        <v>22.508677745664734</v>
      </c>
      <c r="AM950" s="49">
        <v>22.508677745664734</v>
      </c>
      <c r="AN950" s="49">
        <v>22.508677745664734</v>
      </c>
      <c r="AO950" s="49">
        <v>22.508677745664734</v>
      </c>
      <c r="AP950" s="49">
        <v>22.508677745664734</v>
      </c>
      <c r="AQ950" s="49">
        <v>22.317795875096376</v>
      </c>
      <c r="AR950" s="49">
        <v>22.317795875096376</v>
      </c>
      <c r="AS950" s="49">
        <v>22.317795875096376</v>
      </c>
      <c r="AT950" s="49">
        <v>22.317795875096376</v>
      </c>
      <c r="AU950" s="49">
        <v>22.317795875096376</v>
      </c>
      <c r="AV950" s="49">
        <v>22.508677745664734</v>
      </c>
      <c r="AW950" s="49">
        <v>22.508677745664734</v>
      </c>
      <c r="AX950" s="49">
        <v>22.508677745664734</v>
      </c>
      <c r="AY950" s="49">
        <v>22.508677745664734</v>
      </c>
      <c r="AZ950" s="49">
        <v>22.508677745664734</v>
      </c>
      <c r="BA950" s="49">
        <v>22.543812555125204</v>
      </c>
    </row>
    <row r="951" spans="13:53" x14ac:dyDescent="0.25">
      <c r="M951" s="40">
        <v>43318</v>
      </c>
      <c r="N951" s="48" t="s">
        <v>14</v>
      </c>
      <c r="O951" s="48" t="s">
        <v>7</v>
      </c>
      <c r="P951" s="48" t="s">
        <v>125</v>
      </c>
      <c r="Q951" s="48">
        <v>17.573999999999899</v>
      </c>
      <c r="R951" s="48">
        <v>3</v>
      </c>
      <c r="S951" s="48">
        <v>4</v>
      </c>
      <c r="T951" s="49">
        <v>14.864233935372898</v>
      </c>
      <c r="U951" s="49">
        <v>22.545999999999999</v>
      </c>
      <c r="V951" s="49">
        <v>56.38</v>
      </c>
      <c r="W951" s="48">
        <v>7</v>
      </c>
      <c r="X951" s="48">
        <v>7</v>
      </c>
      <c r="AA951" s="27"/>
      <c r="AB951" t="s">
        <v>14</v>
      </c>
      <c r="AC951" s="28" t="s">
        <v>7</v>
      </c>
      <c r="AD951" s="30" t="s">
        <v>125</v>
      </c>
      <c r="AE951" s="49">
        <v>22.414842396442797</v>
      </c>
      <c r="AF951" s="49">
        <v>22.297999999999998</v>
      </c>
      <c r="AG951" s="56">
        <f t="shared" ref="AG951:AG1014" si="43">AF951</f>
        <v>22.297999999999998</v>
      </c>
      <c r="AH951" s="49">
        <f t="shared" si="42"/>
        <v>22.297999999999998</v>
      </c>
      <c r="AI951" s="49">
        <v>22.387542948298432</v>
      </c>
      <c r="AJ951" s="49">
        <v>22.387542948298432</v>
      </c>
      <c r="AK951" s="49">
        <v>22.387542948298432</v>
      </c>
      <c r="AL951" s="49">
        <v>22.442141844587162</v>
      </c>
      <c r="AM951" s="49">
        <v>22.442141844587162</v>
      </c>
      <c r="AN951" s="49">
        <v>22.442141844587162</v>
      </c>
      <c r="AO951" s="49">
        <v>22.442141844587162</v>
      </c>
      <c r="AP951" s="49">
        <v>22.442141844587162</v>
      </c>
      <c r="AQ951" s="49">
        <v>22.387542948298432</v>
      </c>
      <c r="AR951" s="49">
        <v>22.387542948298432</v>
      </c>
      <c r="AS951" s="49">
        <v>22.387542948298432</v>
      </c>
      <c r="AT951" s="49">
        <v>22.387542948298432</v>
      </c>
      <c r="AU951" s="49">
        <v>22.387542948298432</v>
      </c>
      <c r="AV951" s="49">
        <v>22.442141844587162</v>
      </c>
      <c r="AW951" s="49">
        <v>22.442141844587162</v>
      </c>
      <c r="AX951" s="49">
        <v>22.442141844587162</v>
      </c>
      <c r="AY951" s="49">
        <v>22.442141844587162</v>
      </c>
      <c r="AZ951" s="49">
        <v>22.442141844587162</v>
      </c>
      <c r="BA951" s="49">
        <v>22.596541013153356</v>
      </c>
    </row>
    <row r="952" spans="13:53" x14ac:dyDescent="0.25">
      <c r="M952" s="40">
        <v>43319</v>
      </c>
      <c r="N952" s="48" t="s">
        <v>14</v>
      </c>
      <c r="O952" s="48" t="s">
        <v>7</v>
      </c>
      <c r="P952" s="48" t="s">
        <v>126</v>
      </c>
      <c r="Q952" s="48">
        <v>17.573999999999899</v>
      </c>
      <c r="R952" s="48">
        <v>3</v>
      </c>
      <c r="S952" s="48">
        <v>4</v>
      </c>
      <c r="T952" s="49">
        <v>14.864233935372898</v>
      </c>
      <c r="U952" s="49">
        <v>22.953000000000003</v>
      </c>
      <c r="V952" s="49">
        <v>56.38</v>
      </c>
      <c r="W952" s="48">
        <v>7</v>
      </c>
      <c r="X952" s="48">
        <v>7</v>
      </c>
      <c r="AA952" s="27"/>
      <c r="AB952" t="s">
        <v>14</v>
      </c>
      <c r="AC952" s="28" t="s">
        <v>7</v>
      </c>
      <c r="AD952" s="30" t="s">
        <v>126</v>
      </c>
      <c r="AE952" s="49">
        <v>22.624117955594485</v>
      </c>
      <c r="AF952" s="49">
        <v>22.456</v>
      </c>
      <c r="AG952" s="56">
        <f t="shared" si="43"/>
        <v>22.456</v>
      </c>
      <c r="AH952" s="49">
        <f t="shared" si="42"/>
        <v>22.456</v>
      </c>
      <c r="AI952" s="49">
        <v>22.41232046260026</v>
      </c>
      <c r="AJ952" s="49">
        <v>22.41232046260026</v>
      </c>
      <c r="AK952" s="49">
        <v>22.41232046260026</v>
      </c>
      <c r="AL952" s="49">
        <v>22.835915448588707</v>
      </c>
      <c r="AM952" s="49">
        <v>22.835915448588707</v>
      </c>
      <c r="AN952" s="49">
        <v>22.835915448588707</v>
      </c>
      <c r="AO952" s="49">
        <v>22.835915448588707</v>
      </c>
      <c r="AP952" s="49">
        <v>22.835915448588707</v>
      </c>
      <c r="AQ952" s="49">
        <v>22.41232046260026</v>
      </c>
      <c r="AR952" s="49">
        <v>22.41232046260026</v>
      </c>
      <c r="AS952" s="49">
        <v>22.41232046260026</v>
      </c>
      <c r="AT952" s="49">
        <v>22.41232046260026</v>
      </c>
      <c r="AU952" s="49">
        <v>22.41232046260026</v>
      </c>
      <c r="AV952" s="49">
        <v>22.835915448588707</v>
      </c>
      <c r="AW952" s="49">
        <v>22.835915448588707</v>
      </c>
      <c r="AX952" s="49">
        <v>22.835915448588707</v>
      </c>
      <c r="AY952" s="49">
        <v>22.835915448588707</v>
      </c>
      <c r="AZ952" s="49">
        <v>22.835915448588707</v>
      </c>
      <c r="BA952" s="49">
        <v>22.644475974997125</v>
      </c>
    </row>
    <row r="953" spans="13:53" x14ac:dyDescent="0.25">
      <c r="M953" s="40">
        <v>43320</v>
      </c>
      <c r="N953" s="48" t="s">
        <v>14</v>
      </c>
      <c r="O953" s="48" t="s">
        <v>7</v>
      </c>
      <c r="P953" s="48" t="s">
        <v>127</v>
      </c>
      <c r="Q953" s="48">
        <v>17.573999999999899</v>
      </c>
      <c r="R953" s="48">
        <v>3</v>
      </c>
      <c r="S953" s="48">
        <v>4</v>
      </c>
      <c r="T953" s="49">
        <v>14.864233935372898</v>
      </c>
      <c r="U953" s="49">
        <v>22.978000000000002</v>
      </c>
      <c r="V953" s="49">
        <v>56.38</v>
      </c>
      <c r="W953" s="48">
        <v>7</v>
      </c>
      <c r="X953" s="48">
        <v>7</v>
      </c>
      <c r="AA953" s="27"/>
      <c r="AB953" t="s">
        <v>14</v>
      </c>
      <c r="AC953" s="28" t="s">
        <v>7</v>
      </c>
      <c r="AD953" s="30" t="s">
        <v>127</v>
      </c>
      <c r="AE953" s="49">
        <v>22.749893826388863</v>
      </c>
      <c r="AF953" s="49">
        <v>22.596</v>
      </c>
      <c r="AG953" s="56">
        <f t="shared" si="43"/>
        <v>22.596</v>
      </c>
      <c r="AH953" s="49">
        <f t="shared" si="42"/>
        <v>22.596</v>
      </c>
      <c r="AI953" s="49">
        <v>22.613546786389414</v>
      </c>
      <c r="AJ953" s="49">
        <v>22.613546786389414</v>
      </c>
      <c r="AK953" s="49">
        <v>22.613546786389414</v>
      </c>
      <c r="AL953" s="49">
        <v>22.886240866388313</v>
      </c>
      <c r="AM953" s="49">
        <v>22.886240866388313</v>
      </c>
      <c r="AN953" s="49">
        <v>22.886240866388313</v>
      </c>
      <c r="AO953" s="49">
        <v>22.886240866388313</v>
      </c>
      <c r="AP953" s="49">
        <v>22.886240866388313</v>
      </c>
      <c r="AQ953" s="49">
        <v>22.613546786389414</v>
      </c>
      <c r="AR953" s="49">
        <v>22.613546786389414</v>
      </c>
      <c r="AS953" s="49">
        <v>22.613546786389414</v>
      </c>
      <c r="AT953" s="49">
        <v>22.613546786389414</v>
      </c>
      <c r="AU953" s="49">
        <v>22.613546786389414</v>
      </c>
      <c r="AV953" s="49">
        <v>22.886240866388313</v>
      </c>
      <c r="AW953" s="49">
        <v>22.886240866388313</v>
      </c>
      <c r="AX953" s="49">
        <v>22.886240866388313</v>
      </c>
      <c r="AY953" s="49">
        <v>22.886240866388313</v>
      </c>
      <c r="AZ953" s="49">
        <v>22.886240866388313</v>
      </c>
      <c r="BA953" s="49">
        <v>22.769106875790925</v>
      </c>
    </row>
    <row r="954" spans="13:53" x14ac:dyDescent="0.25">
      <c r="M954" s="40">
        <v>43321</v>
      </c>
      <c r="N954" s="48" t="s">
        <v>14</v>
      </c>
      <c r="O954" s="48" t="s">
        <v>7</v>
      </c>
      <c r="P954" s="48" t="s">
        <v>128</v>
      </c>
      <c r="Q954" s="48">
        <v>17.573999999999899</v>
      </c>
      <c r="R954" s="48">
        <v>3</v>
      </c>
      <c r="S954" s="48">
        <v>4</v>
      </c>
      <c r="T954" s="49">
        <v>14.864233935372898</v>
      </c>
      <c r="U954" s="49">
        <v>23.052999999999997</v>
      </c>
      <c r="V954" s="49">
        <v>56.38</v>
      </c>
      <c r="W954" s="48">
        <v>7</v>
      </c>
      <c r="X954" s="48">
        <v>7</v>
      </c>
      <c r="AA954" s="27"/>
      <c r="AB954" t="s">
        <v>14</v>
      </c>
      <c r="AC954" s="28" t="s">
        <v>7</v>
      </c>
      <c r="AD954" s="30" t="s">
        <v>128</v>
      </c>
      <c r="AE954" s="49">
        <v>22.745669435058765</v>
      </c>
      <c r="AF954" s="49">
        <v>22.603000000000002</v>
      </c>
      <c r="AG954" s="56">
        <f t="shared" si="43"/>
        <v>22.603000000000002</v>
      </c>
      <c r="AH954" s="49">
        <f t="shared" si="42"/>
        <v>22.603000000000002</v>
      </c>
      <c r="AI954" s="49">
        <v>22.655627575549449</v>
      </c>
      <c r="AJ954" s="49">
        <v>22.655627575549449</v>
      </c>
      <c r="AK954" s="49">
        <v>22.655627575549449</v>
      </c>
      <c r="AL954" s="49">
        <v>22.835711294568078</v>
      </c>
      <c r="AM954" s="49">
        <v>22.835711294568078</v>
      </c>
      <c r="AN954" s="49">
        <v>22.835711294568078</v>
      </c>
      <c r="AO954" s="49">
        <v>22.835711294568078</v>
      </c>
      <c r="AP954" s="49">
        <v>22.835711294568078</v>
      </c>
      <c r="AQ954" s="49">
        <v>22.655627575549449</v>
      </c>
      <c r="AR954" s="49">
        <v>22.655627575549449</v>
      </c>
      <c r="AS954" s="49">
        <v>22.655627575549449</v>
      </c>
      <c r="AT954" s="49">
        <v>22.655627575549449</v>
      </c>
      <c r="AU954" s="49">
        <v>22.655627575549449</v>
      </c>
      <c r="AV954" s="49">
        <v>22.835711294568078</v>
      </c>
      <c r="AW954" s="49">
        <v>22.835711294568078</v>
      </c>
      <c r="AX954" s="49">
        <v>22.835711294568078</v>
      </c>
      <c r="AY954" s="49">
        <v>22.835711294568078</v>
      </c>
      <c r="AZ954" s="49">
        <v>22.835711294568078</v>
      </c>
      <c r="BA954" s="49">
        <v>22.745139394869042</v>
      </c>
    </row>
    <row r="955" spans="13:53" x14ac:dyDescent="0.25">
      <c r="M955" s="40">
        <v>43322</v>
      </c>
      <c r="N955" s="48" t="s">
        <v>14</v>
      </c>
      <c r="O955" s="48" t="s">
        <v>7</v>
      </c>
      <c r="P955" s="48" t="s">
        <v>129</v>
      </c>
      <c r="Q955" s="48">
        <v>17.573999999999899</v>
      </c>
      <c r="R955" s="48">
        <v>3</v>
      </c>
      <c r="S955" s="48">
        <v>4</v>
      </c>
      <c r="T955" s="49">
        <v>14.864233935372898</v>
      </c>
      <c r="U955" s="49">
        <v>23.067999999999998</v>
      </c>
      <c r="V955" s="49">
        <v>56.38</v>
      </c>
      <c r="W955" s="48">
        <v>7</v>
      </c>
      <c r="X955" s="48">
        <v>7</v>
      </c>
      <c r="AA955" s="27"/>
      <c r="AB955" t="s">
        <v>14</v>
      </c>
      <c r="AC955" s="28" t="s">
        <v>7</v>
      </c>
      <c r="AD955" s="30" t="s">
        <v>129</v>
      </c>
      <c r="AE955" s="49">
        <v>22.613406426044804</v>
      </c>
      <c r="AF955" s="49">
        <v>22.553999999999998</v>
      </c>
      <c r="AG955" s="56">
        <f t="shared" si="43"/>
        <v>22.553999999999998</v>
      </c>
      <c r="AH955" s="49">
        <f t="shared" si="42"/>
        <v>22.553999999999998</v>
      </c>
      <c r="AI955" s="49">
        <v>22.4375</v>
      </c>
      <c r="AJ955" s="49">
        <v>22.4375</v>
      </c>
      <c r="AK955" s="49">
        <v>22.4375</v>
      </c>
      <c r="AL955" s="49">
        <v>22.789312852089608</v>
      </c>
      <c r="AM955" s="49">
        <v>22.789312852089608</v>
      </c>
      <c r="AN955" s="49">
        <v>22.789312852089608</v>
      </c>
      <c r="AO955" s="49">
        <v>22.789312852089608</v>
      </c>
      <c r="AP955" s="49">
        <v>22.789312852089608</v>
      </c>
      <c r="AQ955" s="49">
        <v>22.4375</v>
      </c>
      <c r="AR955" s="49">
        <v>22.4375</v>
      </c>
      <c r="AS955" s="49">
        <v>22.4375</v>
      </c>
      <c r="AT955" s="49">
        <v>22.4375</v>
      </c>
      <c r="AU955" s="49">
        <v>22.4375</v>
      </c>
      <c r="AV955" s="49">
        <v>22.789312852089608</v>
      </c>
      <c r="AW955" s="49">
        <v>22.789312852089608</v>
      </c>
      <c r="AX955" s="49">
        <v>22.789312852089608</v>
      </c>
      <c r="AY955" s="49">
        <v>22.789312852089608</v>
      </c>
      <c r="AZ955" s="49">
        <v>22.789312852089608</v>
      </c>
      <c r="BA955" s="49">
        <v>22.721171913947156</v>
      </c>
    </row>
    <row r="956" spans="13:53" x14ac:dyDescent="0.25">
      <c r="M956" s="40">
        <v>43323</v>
      </c>
      <c r="N956" s="48" t="s">
        <v>14</v>
      </c>
      <c r="O956" s="48" t="s">
        <v>7</v>
      </c>
      <c r="P956" s="48" t="s">
        <v>130</v>
      </c>
      <c r="Q956" s="48">
        <v>17.573999999999899</v>
      </c>
      <c r="R956" s="48">
        <v>3</v>
      </c>
      <c r="S956" s="48">
        <v>4</v>
      </c>
      <c r="T956" s="49">
        <v>14.864233935372898</v>
      </c>
      <c r="U956" s="49">
        <v>23.031000000000002</v>
      </c>
      <c r="V956" s="49">
        <v>56.38</v>
      </c>
      <c r="W956" s="48">
        <v>7</v>
      </c>
      <c r="X956" s="48">
        <v>7</v>
      </c>
      <c r="AA956" s="27"/>
      <c r="AB956" t="s">
        <v>14</v>
      </c>
      <c r="AC956" s="28" t="s">
        <v>7</v>
      </c>
      <c r="AD956" s="30" t="s">
        <v>130</v>
      </c>
      <c r="AE956" s="49">
        <v>22.771875000000001</v>
      </c>
      <c r="AF956" s="49">
        <v>22.681999999999999</v>
      </c>
      <c r="AG956" s="56">
        <f t="shared" si="43"/>
        <v>22.681999999999999</v>
      </c>
      <c r="AH956" s="49">
        <f t="shared" si="42"/>
        <v>22.681999999999999</v>
      </c>
      <c r="AI956" s="49">
        <v>22.556249999999999</v>
      </c>
      <c r="AJ956" s="49">
        <v>22.556249999999999</v>
      </c>
      <c r="AK956" s="49">
        <v>22.556249999999999</v>
      </c>
      <c r="AL956" s="49">
        <v>22.987500000000001</v>
      </c>
      <c r="AM956" s="49">
        <v>22.987500000000001</v>
      </c>
      <c r="AN956" s="49">
        <v>22.987500000000001</v>
      </c>
      <c r="AO956" s="49">
        <v>22.987500000000001</v>
      </c>
      <c r="AP956" s="49">
        <v>22.987500000000001</v>
      </c>
      <c r="AQ956" s="49">
        <v>22.556249999999999</v>
      </c>
      <c r="AR956" s="49">
        <v>22.556249999999999</v>
      </c>
      <c r="AS956" s="49">
        <v>22.556249999999999</v>
      </c>
      <c r="AT956" s="49">
        <v>22.556249999999999</v>
      </c>
      <c r="AU956" s="49">
        <v>22.556249999999999</v>
      </c>
      <c r="AV956" s="49">
        <v>22.987500000000001</v>
      </c>
      <c r="AW956" s="49">
        <v>22.987500000000001</v>
      </c>
      <c r="AX956" s="49">
        <v>22.987500000000001</v>
      </c>
      <c r="AY956" s="49">
        <v>22.987500000000001</v>
      </c>
      <c r="AZ956" s="49">
        <v>22.987500000000001</v>
      </c>
      <c r="BA956" s="49">
        <v>22.817041837634694</v>
      </c>
    </row>
    <row r="957" spans="13:53" x14ac:dyDescent="0.25">
      <c r="M957" s="40">
        <v>43324</v>
      </c>
      <c r="N957" s="48" t="s">
        <v>14</v>
      </c>
      <c r="O957" s="48" t="s">
        <v>7</v>
      </c>
      <c r="P957" s="48" t="s">
        <v>131</v>
      </c>
      <c r="Q957" s="48">
        <v>17.573999999999899</v>
      </c>
      <c r="R957" s="48">
        <v>3</v>
      </c>
      <c r="S957" s="48">
        <v>4</v>
      </c>
      <c r="T957" s="49">
        <v>14.864233935372898</v>
      </c>
      <c r="U957" s="49">
        <v>22.926000000000002</v>
      </c>
      <c r="V957" s="49">
        <v>56.38</v>
      </c>
      <c r="W957" s="48">
        <v>7</v>
      </c>
      <c r="X957" s="48">
        <v>7</v>
      </c>
      <c r="AA957" s="27"/>
      <c r="AB957" t="s">
        <v>14</v>
      </c>
      <c r="AC957" s="28" t="s">
        <v>7</v>
      </c>
      <c r="AD957" s="30" t="s">
        <v>131</v>
      </c>
      <c r="AE957" s="49">
        <v>22.784540758144775</v>
      </c>
      <c r="AF957" s="49">
        <v>22.681999999999999</v>
      </c>
      <c r="AG957" s="56">
        <f t="shared" si="43"/>
        <v>22.681999999999999</v>
      </c>
      <c r="AH957" s="49">
        <f t="shared" si="42"/>
        <v>22.681999999999999</v>
      </c>
      <c r="AI957" s="49">
        <v>22.672026089037818</v>
      </c>
      <c r="AJ957" s="49">
        <v>22.672026089037818</v>
      </c>
      <c r="AK957" s="49">
        <v>22.672026089037818</v>
      </c>
      <c r="AL957" s="49">
        <v>22.897055427251733</v>
      </c>
      <c r="AM957" s="49">
        <v>22.897055427251733</v>
      </c>
      <c r="AN957" s="49">
        <v>22.897055427251733</v>
      </c>
      <c r="AO957" s="49">
        <v>22.897055427251733</v>
      </c>
      <c r="AP957" s="49">
        <v>22.897055427251733</v>
      </c>
      <c r="AQ957" s="49">
        <v>22.672026089037818</v>
      </c>
      <c r="AR957" s="49">
        <v>22.672026089037818</v>
      </c>
      <c r="AS957" s="49">
        <v>22.672026089037818</v>
      </c>
      <c r="AT957" s="49">
        <v>22.672026089037818</v>
      </c>
      <c r="AU957" s="49">
        <v>22.672026089037818</v>
      </c>
      <c r="AV957" s="49">
        <v>22.897055427251733</v>
      </c>
      <c r="AW957" s="49">
        <v>22.897055427251733</v>
      </c>
      <c r="AX957" s="49">
        <v>22.897055427251733</v>
      </c>
      <c r="AY957" s="49">
        <v>22.897055427251733</v>
      </c>
      <c r="AZ957" s="49">
        <v>22.897055427251733</v>
      </c>
      <c r="BA957" s="49">
        <v>23.277217471334893</v>
      </c>
    </row>
    <row r="958" spans="13:53" x14ac:dyDescent="0.25">
      <c r="M958" s="40">
        <v>43325</v>
      </c>
      <c r="N958" s="48" t="s">
        <v>14</v>
      </c>
      <c r="O958" s="48" t="s">
        <v>7</v>
      </c>
      <c r="P958" s="48" t="s">
        <v>132</v>
      </c>
      <c r="Q958" s="48">
        <v>18.068000000000001</v>
      </c>
      <c r="R958" s="48">
        <v>3</v>
      </c>
      <c r="S958" s="48">
        <v>4</v>
      </c>
      <c r="T958" s="49">
        <v>14.864233935372898</v>
      </c>
      <c r="U958" s="49">
        <v>23.131</v>
      </c>
      <c r="V958" s="49">
        <v>56.38</v>
      </c>
      <c r="W958" s="48">
        <v>7</v>
      </c>
      <c r="X958" s="48">
        <v>7</v>
      </c>
      <c r="AA958" s="27"/>
      <c r="AB958" t="s">
        <v>14</v>
      </c>
      <c r="AC958" s="28" t="s">
        <v>7</v>
      </c>
      <c r="AD958" s="30" t="s">
        <v>132</v>
      </c>
      <c r="AE958" s="49">
        <v>22.853827295821173</v>
      </c>
      <c r="AF958" s="49">
        <v>22.81</v>
      </c>
      <c r="AG958" s="56">
        <f t="shared" si="43"/>
        <v>22.81</v>
      </c>
      <c r="AH958" s="49">
        <f t="shared" si="42"/>
        <v>22.81</v>
      </c>
      <c r="AI958" s="49">
        <v>22.683855465004793</v>
      </c>
      <c r="AJ958" s="49">
        <v>22.683855465004793</v>
      </c>
      <c r="AK958" s="49">
        <v>22.683855465004793</v>
      </c>
      <c r="AL958" s="49">
        <v>23.023799126637552</v>
      </c>
      <c r="AM958" s="49">
        <v>23.023799126637552</v>
      </c>
      <c r="AN958" s="49">
        <v>23.023799126637552</v>
      </c>
      <c r="AO958" s="49">
        <v>23.023799126637552</v>
      </c>
      <c r="AP958" s="49">
        <v>23.023799126637552</v>
      </c>
      <c r="AQ958" s="49">
        <v>22.683855465004793</v>
      </c>
      <c r="AR958" s="49">
        <v>22.683855465004793</v>
      </c>
      <c r="AS958" s="49">
        <v>22.683855465004793</v>
      </c>
      <c r="AT958" s="49">
        <v>22.683855465004793</v>
      </c>
      <c r="AU958" s="49">
        <v>22.683855465004793</v>
      </c>
      <c r="AV958" s="49">
        <v>23.023799126637552</v>
      </c>
      <c r="AW958" s="49">
        <v>23.023799126637552</v>
      </c>
      <c r="AX958" s="49">
        <v>23.023799126637552</v>
      </c>
      <c r="AY958" s="49">
        <v>23.023799126637552</v>
      </c>
      <c r="AZ958" s="49">
        <v>23.023799126637552</v>
      </c>
      <c r="BA958" s="49">
        <v>23.277217471334893</v>
      </c>
    </row>
    <row r="959" spans="13:53" x14ac:dyDescent="0.25">
      <c r="M959" s="40">
        <v>43326</v>
      </c>
      <c r="N959" s="48" t="s">
        <v>14</v>
      </c>
      <c r="O959" s="48" t="s">
        <v>7</v>
      </c>
      <c r="P959" s="48" t="s">
        <v>133</v>
      </c>
      <c r="Q959" s="48">
        <v>18.068000000000001</v>
      </c>
      <c r="R959" s="48">
        <v>3</v>
      </c>
      <c r="S959" s="48">
        <v>4</v>
      </c>
      <c r="T959" s="49">
        <v>14.864233935372898</v>
      </c>
      <c r="U959" s="49">
        <v>23.646999999999998</v>
      </c>
      <c r="V959" s="49">
        <v>56.38</v>
      </c>
      <c r="W959" s="48">
        <v>7</v>
      </c>
      <c r="X959" s="48">
        <v>7</v>
      </c>
      <c r="AA959" s="27"/>
      <c r="AB959" t="s">
        <v>14</v>
      </c>
      <c r="AC959" s="28" t="s">
        <v>7</v>
      </c>
      <c r="AD959" s="30" t="s">
        <v>133</v>
      </c>
      <c r="AE959" s="49">
        <v>23.429653750058634</v>
      </c>
      <c r="AF959" s="49">
        <v>23.646000000000001</v>
      </c>
      <c r="AG959" s="56">
        <f t="shared" si="43"/>
        <v>23.646000000000001</v>
      </c>
      <c r="AH959" s="49">
        <f t="shared" si="42"/>
        <v>23.646000000000001</v>
      </c>
      <c r="AI959" s="49">
        <v>23.280087011563751</v>
      </c>
      <c r="AJ959" s="49">
        <v>23.280087011563751</v>
      </c>
      <c r="AK959" s="49">
        <v>23.280087011563751</v>
      </c>
      <c r="AL959" s="49">
        <v>23.579220488553521</v>
      </c>
      <c r="AM959" s="49">
        <v>23.579220488553521</v>
      </c>
      <c r="AN959" s="49">
        <v>23.579220488553521</v>
      </c>
      <c r="AO959" s="49">
        <v>23.579220488553521</v>
      </c>
      <c r="AP959" s="49">
        <v>23.579220488553521</v>
      </c>
      <c r="AQ959" s="49">
        <v>23.280087011563751</v>
      </c>
      <c r="AR959" s="49">
        <v>23.280087011563751</v>
      </c>
      <c r="AS959" s="49">
        <v>23.280087011563751</v>
      </c>
      <c r="AT959" s="49">
        <v>23.280087011563751</v>
      </c>
      <c r="AU959" s="49">
        <v>23.280087011563751</v>
      </c>
      <c r="AV959" s="49">
        <v>23.579220488553521</v>
      </c>
      <c r="AW959" s="49">
        <v>23.579220488553521</v>
      </c>
      <c r="AX959" s="49">
        <v>23.579220488553521</v>
      </c>
      <c r="AY959" s="49">
        <v>23.579220488553521</v>
      </c>
      <c r="AZ959" s="49">
        <v>23.579220488553521</v>
      </c>
      <c r="BA959" s="49">
        <v>23.277217471334893</v>
      </c>
    </row>
    <row r="960" spans="13:53" x14ac:dyDescent="0.25">
      <c r="M960" s="40">
        <v>43327</v>
      </c>
      <c r="N960" s="48" t="s">
        <v>14</v>
      </c>
      <c r="O960" s="48" t="s">
        <v>7</v>
      </c>
      <c r="P960" s="48" t="s">
        <v>134</v>
      </c>
      <c r="Q960" s="48">
        <v>18.068000000000001</v>
      </c>
      <c r="R960" s="48">
        <v>3</v>
      </c>
      <c r="S960" s="48">
        <v>4</v>
      </c>
      <c r="T960" s="49">
        <v>14.864233935372898</v>
      </c>
      <c r="U960" s="49">
        <v>23.965999999999998</v>
      </c>
      <c r="V960" s="49">
        <v>56.38</v>
      </c>
      <c r="W960" s="48">
        <v>7</v>
      </c>
      <c r="X960" s="48">
        <v>7</v>
      </c>
      <c r="AA960" s="27"/>
      <c r="AB960" t="s">
        <v>14</v>
      </c>
      <c r="AC960" s="28" t="s">
        <v>7</v>
      </c>
      <c r="AD960" s="30" t="s">
        <v>134</v>
      </c>
      <c r="AE960" s="49">
        <v>23.800016249113682</v>
      </c>
      <c r="AF960" s="49">
        <v>23.567</v>
      </c>
      <c r="AG960" s="56">
        <f t="shared" si="43"/>
        <v>23.567</v>
      </c>
      <c r="AH960" s="49">
        <f t="shared" si="42"/>
        <v>23.567</v>
      </c>
      <c r="AI960" s="49">
        <v>23.656282498227366</v>
      </c>
      <c r="AJ960" s="49">
        <v>23.656282498227366</v>
      </c>
      <c r="AK960" s="49">
        <v>23.656282498227366</v>
      </c>
      <c r="AL960" s="49">
        <v>23.943749999999998</v>
      </c>
      <c r="AM960" s="49">
        <v>23.943749999999998</v>
      </c>
      <c r="AN960" s="49">
        <v>23.943749999999998</v>
      </c>
      <c r="AO960" s="49">
        <v>23.943749999999998</v>
      </c>
      <c r="AP960" s="49">
        <v>23.943749999999998</v>
      </c>
      <c r="AQ960" s="49">
        <v>23.656282498227366</v>
      </c>
      <c r="AR960" s="49">
        <v>23.656282498227366</v>
      </c>
      <c r="AS960" s="49">
        <v>23.656282498227366</v>
      </c>
      <c r="AT960" s="49">
        <v>23.656282498227366</v>
      </c>
      <c r="AU960" s="49">
        <v>23.656282498227366</v>
      </c>
      <c r="AV960" s="49">
        <v>23.943749999999998</v>
      </c>
      <c r="AW960" s="49">
        <v>23.943749999999998</v>
      </c>
      <c r="AX960" s="49">
        <v>23.943749999999998</v>
      </c>
      <c r="AY960" s="49">
        <v>23.943749999999998</v>
      </c>
      <c r="AZ960" s="49">
        <v>23.943749999999998</v>
      </c>
      <c r="BA960" s="49">
        <v>23.737393105035089</v>
      </c>
    </row>
    <row r="961" spans="13:53" x14ac:dyDescent="0.25">
      <c r="M961" s="40">
        <v>43328</v>
      </c>
      <c r="N961" s="48" t="s">
        <v>14</v>
      </c>
      <c r="O961" s="48" t="s">
        <v>7</v>
      </c>
      <c r="P961" s="48" t="s">
        <v>135</v>
      </c>
      <c r="Q961" s="48">
        <v>18.068000000000001</v>
      </c>
      <c r="R961" s="48">
        <v>3</v>
      </c>
      <c r="S961" s="48">
        <v>4</v>
      </c>
      <c r="T961" s="49">
        <v>14.864233935372898</v>
      </c>
      <c r="U961" s="49">
        <v>23.718</v>
      </c>
      <c r="V961" s="49">
        <v>56.38</v>
      </c>
      <c r="W961" s="48">
        <v>7</v>
      </c>
      <c r="X961" s="48">
        <v>7</v>
      </c>
      <c r="AA961" s="27"/>
      <c r="AB961" t="s">
        <v>14</v>
      </c>
      <c r="AC961" s="28" t="s">
        <v>7</v>
      </c>
      <c r="AD961" s="30" t="s">
        <v>135</v>
      </c>
      <c r="AE961" s="49">
        <v>23.613640311881994</v>
      </c>
      <c r="AF961" s="49">
        <v>23.393999999999998</v>
      </c>
      <c r="AG961" s="56">
        <f t="shared" si="43"/>
        <v>23.393999999999998</v>
      </c>
      <c r="AH961" s="49">
        <f t="shared" si="42"/>
        <v>23.393999999999998</v>
      </c>
      <c r="AI961" s="49">
        <v>23.391069223985888</v>
      </c>
      <c r="AJ961" s="49">
        <v>23.391069223985888</v>
      </c>
      <c r="AK961" s="49">
        <v>23.391069223985888</v>
      </c>
      <c r="AL961" s="49">
        <v>23.836211399778104</v>
      </c>
      <c r="AM961" s="49">
        <v>23.836211399778104</v>
      </c>
      <c r="AN961" s="49">
        <v>23.836211399778104</v>
      </c>
      <c r="AO961" s="49">
        <v>23.836211399778104</v>
      </c>
      <c r="AP961" s="49">
        <v>23.836211399778104</v>
      </c>
      <c r="AQ961" s="49">
        <v>23.391069223985888</v>
      </c>
      <c r="AR961" s="49">
        <v>23.391069223985888</v>
      </c>
      <c r="AS961" s="49">
        <v>23.391069223985888</v>
      </c>
      <c r="AT961" s="49">
        <v>23.391069223985888</v>
      </c>
      <c r="AU961" s="49">
        <v>23.391069223985888</v>
      </c>
      <c r="AV961" s="49">
        <v>23.836211399778104</v>
      </c>
      <c r="AW961" s="49">
        <v>23.836211399778104</v>
      </c>
      <c r="AX961" s="49">
        <v>23.836211399778104</v>
      </c>
      <c r="AY961" s="49">
        <v>23.836211399778104</v>
      </c>
      <c r="AZ961" s="49">
        <v>23.836211399778104</v>
      </c>
      <c r="BA961" s="49">
        <v>23.162173562909842</v>
      </c>
    </row>
    <row r="962" spans="13:53" x14ac:dyDescent="0.25">
      <c r="M962" s="40">
        <v>43329</v>
      </c>
      <c r="N962" s="48" t="s">
        <v>14</v>
      </c>
      <c r="O962" s="48" t="s">
        <v>7</v>
      </c>
      <c r="P962" s="48" t="s">
        <v>136</v>
      </c>
      <c r="Q962" s="48">
        <v>18.068000000000001</v>
      </c>
      <c r="R962" s="48">
        <v>3</v>
      </c>
      <c r="S962" s="48">
        <v>4</v>
      </c>
      <c r="T962" s="49">
        <v>14.864233935372898</v>
      </c>
      <c r="U962" s="49">
        <v>23.957999999999998</v>
      </c>
      <c r="V962" s="49">
        <v>56.38</v>
      </c>
      <c r="W962" s="48">
        <v>7</v>
      </c>
      <c r="X962" s="48">
        <v>7</v>
      </c>
      <c r="AA962" s="27"/>
      <c r="AB962" t="s">
        <v>14</v>
      </c>
      <c r="AC962" s="28" t="s">
        <v>7</v>
      </c>
      <c r="AD962" s="30" t="s">
        <v>136</v>
      </c>
      <c r="AE962" s="49">
        <v>23.830308528168437</v>
      </c>
      <c r="AF962" s="49">
        <v>23.664999999999999</v>
      </c>
      <c r="AG962" s="56">
        <f t="shared" si="43"/>
        <v>23.664999999999999</v>
      </c>
      <c r="AH962" s="49">
        <f t="shared" si="42"/>
        <v>23.664999999999999</v>
      </c>
      <c r="AI962" s="49">
        <v>23.703664071933755</v>
      </c>
      <c r="AJ962" s="49">
        <v>23.703664071933755</v>
      </c>
      <c r="AK962" s="49">
        <v>23.703664071933755</v>
      </c>
      <c r="AL962" s="49">
        <v>23.956952984403117</v>
      </c>
      <c r="AM962" s="49">
        <v>23.956952984403117</v>
      </c>
      <c r="AN962" s="49">
        <v>23.956952984403117</v>
      </c>
      <c r="AO962" s="49">
        <v>23.956952984403117</v>
      </c>
      <c r="AP962" s="49">
        <v>23.956952984403117</v>
      </c>
      <c r="AQ962" s="49">
        <v>23.703664071933755</v>
      </c>
      <c r="AR962" s="49">
        <v>23.703664071933755</v>
      </c>
      <c r="AS962" s="49">
        <v>23.703664071933755</v>
      </c>
      <c r="AT962" s="49">
        <v>23.703664071933755</v>
      </c>
      <c r="AU962" s="49">
        <v>23.703664071933755</v>
      </c>
      <c r="AV962" s="49">
        <v>23.956952984403117</v>
      </c>
      <c r="AW962" s="49">
        <v>23.956952984403117</v>
      </c>
      <c r="AX962" s="49">
        <v>23.956952984403117</v>
      </c>
      <c r="AY962" s="49">
        <v>23.956952984403117</v>
      </c>
      <c r="AZ962" s="49">
        <v>23.956952984403117</v>
      </c>
      <c r="BA962" s="49">
        <v>23.56003374621314</v>
      </c>
    </row>
    <row r="963" spans="13:53" x14ac:dyDescent="0.25">
      <c r="M963" s="40">
        <v>43330</v>
      </c>
      <c r="N963" s="48" t="s">
        <v>14</v>
      </c>
      <c r="O963" s="48" t="s">
        <v>7</v>
      </c>
      <c r="P963" s="48" t="s">
        <v>137</v>
      </c>
      <c r="Q963" s="48">
        <v>18.068000000000001</v>
      </c>
      <c r="R963" s="48">
        <v>3</v>
      </c>
      <c r="S963" s="48">
        <v>4</v>
      </c>
      <c r="T963" s="49">
        <v>14.864233935372898</v>
      </c>
      <c r="U963" s="49">
        <v>24.182000000000002</v>
      </c>
      <c r="V963" s="49">
        <v>56.38</v>
      </c>
      <c r="W963" s="48">
        <v>7</v>
      </c>
      <c r="X963" s="48">
        <v>7</v>
      </c>
      <c r="AA963" s="27"/>
      <c r="AB963" t="s">
        <v>14</v>
      </c>
      <c r="AC963" s="28" t="s">
        <v>7</v>
      </c>
      <c r="AD963" s="30" t="s">
        <v>137</v>
      </c>
      <c r="AE963" s="49">
        <v>24.256250000000001</v>
      </c>
      <c r="AF963" s="49">
        <v>23.878499999999999</v>
      </c>
      <c r="AG963" s="56">
        <f t="shared" si="43"/>
        <v>23.878499999999999</v>
      </c>
      <c r="AH963" s="49">
        <f t="shared" si="42"/>
        <v>23.878499999999999</v>
      </c>
      <c r="AI963" s="49">
        <v>24.162500000000001</v>
      </c>
      <c r="AJ963" s="49">
        <v>24.162500000000001</v>
      </c>
      <c r="AK963" s="49">
        <v>24.162500000000001</v>
      </c>
      <c r="AL963" s="49">
        <v>24.350000000000005</v>
      </c>
      <c r="AM963" s="49">
        <v>24.350000000000005</v>
      </c>
      <c r="AN963" s="49">
        <v>24.350000000000005</v>
      </c>
      <c r="AO963" s="49">
        <v>24.350000000000005</v>
      </c>
      <c r="AP963" s="49">
        <v>24.350000000000005</v>
      </c>
      <c r="AQ963" s="49">
        <v>24.162500000000001</v>
      </c>
      <c r="AR963" s="49">
        <v>24.162500000000001</v>
      </c>
      <c r="AS963" s="49">
        <v>24.162500000000001</v>
      </c>
      <c r="AT963" s="49">
        <v>24.162500000000001</v>
      </c>
      <c r="AU963" s="49">
        <v>24.162500000000001</v>
      </c>
      <c r="AV963" s="49">
        <v>24.350000000000005</v>
      </c>
      <c r="AW963" s="49">
        <v>24.350000000000005</v>
      </c>
      <c r="AX963" s="49">
        <v>24.350000000000005</v>
      </c>
      <c r="AY963" s="49">
        <v>24.350000000000005</v>
      </c>
      <c r="AZ963" s="49">
        <v>24.350000000000005</v>
      </c>
      <c r="BA963" s="49">
        <v>23.95789392951643</v>
      </c>
    </row>
    <row r="964" spans="13:53" x14ac:dyDescent="0.25">
      <c r="M964" s="40">
        <v>43331</v>
      </c>
      <c r="N964" s="48" t="s">
        <v>14</v>
      </c>
      <c r="O964" s="48" t="s">
        <v>7</v>
      </c>
      <c r="P964" s="48" t="s">
        <v>138</v>
      </c>
      <c r="Q964" s="48">
        <v>18.068000000000001</v>
      </c>
      <c r="R964" s="48">
        <v>3</v>
      </c>
      <c r="S964" s="48">
        <v>4</v>
      </c>
      <c r="T964" s="49">
        <v>14.864233935372898</v>
      </c>
      <c r="U964" s="49">
        <v>24.285</v>
      </c>
      <c r="V964" s="49">
        <v>56.38</v>
      </c>
      <c r="W964" s="48">
        <v>7</v>
      </c>
      <c r="X964" s="48">
        <v>7</v>
      </c>
      <c r="AA964" s="27"/>
      <c r="AB964" t="s">
        <v>14</v>
      </c>
      <c r="AC964" s="28" t="s">
        <v>7</v>
      </c>
      <c r="AD964" s="30" t="s">
        <v>138</v>
      </c>
      <c r="AE964" s="49">
        <v>24.106352017707906</v>
      </c>
      <c r="AF964" s="49">
        <v>23.878499999999999</v>
      </c>
      <c r="AG964" s="56">
        <f t="shared" si="43"/>
        <v>23.878499999999999</v>
      </c>
      <c r="AH964" s="49">
        <f t="shared" si="42"/>
        <v>23.878499999999999</v>
      </c>
      <c r="AI964" s="49">
        <v>23.87251037344398</v>
      </c>
      <c r="AJ964" s="49">
        <v>23.87251037344398</v>
      </c>
      <c r="AK964" s="49">
        <v>23.87251037344398</v>
      </c>
      <c r="AL964" s="49">
        <v>24.340193661971828</v>
      </c>
      <c r="AM964" s="49">
        <v>24.340193661971828</v>
      </c>
      <c r="AN964" s="49">
        <v>24.340193661971828</v>
      </c>
      <c r="AO964" s="49">
        <v>24.340193661971828</v>
      </c>
      <c r="AP964" s="49">
        <v>24.340193661971828</v>
      </c>
      <c r="AQ964" s="49">
        <v>23.87251037344398</v>
      </c>
      <c r="AR964" s="49">
        <v>23.87251037344398</v>
      </c>
      <c r="AS964" s="49">
        <v>23.87251037344398</v>
      </c>
      <c r="AT964" s="49">
        <v>23.87251037344398</v>
      </c>
      <c r="AU964" s="49">
        <v>23.87251037344398</v>
      </c>
      <c r="AV964" s="49">
        <v>24.340193661971828</v>
      </c>
      <c r="AW964" s="49">
        <v>24.340193661971828</v>
      </c>
      <c r="AX964" s="49">
        <v>24.340193661971828</v>
      </c>
      <c r="AY964" s="49">
        <v>24.340193661971828</v>
      </c>
      <c r="AZ964" s="49">
        <v>24.340193661971828</v>
      </c>
      <c r="BA964" s="49">
        <v>24.312612647160332</v>
      </c>
    </row>
    <row r="965" spans="13:53" x14ac:dyDescent="0.25">
      <c r="M965" s="40">
        <v>43332</v>
      </c>
      <c r="N965" s="48" t="s">
        <v>14</v>
      </c>
      <c r="O965" s="48" t="s">
        <v>7</v>
      </c>
      <c r="P965" s="48" t="s">
        <v>139</v>
      </c>
      <c r="Q965" s="48">
        <v>19.71</v>
      </c>
      <c r="R965" s="48">
        <v>3</v>
      </c>
      <c r="S965" s="48">
        <v>4</v>
      </c>
      <c r="T965" s="49">
        <v>14.864233935372898</v>
      </c>
      <c r="U965" s="49">
        <v>24.408999999999999</v>
      </c>
      <c r="V965" s="49">
        <v>56.38</v>
      </c>
      <c r="W965" s="48">
        <v>7</v>
      </c>
      <c r="X965" s="48">
        <v>7</v>
      </c>
      <c r="AA965" s="27"/>
      <c r="AB965" t="s">
        <v>14</v>
      </c>
      <c r="AC965" s="28" t="s">
        <v>7</v>
      </c>
      <c r="AD965" s="30" t="s">
        <v>139</v>
      </c>
      <c r="AE965" s="49">
        <v>24.200363598314105</v>
      </c>
      <c r="AF965" s="49">
        <v>24.091999999999999</v>
      </c>
      <c r="AG965" s="56">
        <f t="shared" si="43"/>
        <v>24.091999999999999</v>
      </c>
      <c r="AH965" s="49">
        <f t="shared" si="42"/>
        <v>24.091999999999999</v>
      </c>
      <c r="AI965" s="49">
        <v>24.17189509778186</v>
      </c>
      <c r="AJ965" s="49">
        <v>24.17189509778186</v>
      </c>
      <c r="AK965" s="49">
        <v>24.17189509778186</v>
      </c>
      <c r="AL965" s="49">
        <v>24.228832098846354</v>
      </c>
      <c r="AM965" s="49">
        <v>24.228832098846354</v>
      </c>
      <c r="AN965" s="49">
        <v>24.228832098846354</v>
      </c>
      <c r="AO965" s="49">
        <v>24.228832098846354</v>
      </c>
      <c r="AP965" s="49">
        <v>24.228832098846354</v>
      </c>
      <c r="AQ965" s="49">
        <v>24.17189509778186</v>
      </c>
      <c r="AR965" s="49">
        <v>24.17189509778186</v>
      </c>
      <c r="AS965" s="49">
        <v>24.17189509778186</v>
      </c>
      <c r="AT965" s="49">
        <v>24.17189509778186</v>
      </c>
      <c r="AU965" s="49">
        <v>24.17189509778186</v>
      </c>
      <c r="AV965" s="49">
        <v>24.228832098846354</v>
      </c>
      <c r="AW965" s="49">
        <v>24.228832098846354</v>
      </c>
      <c r="AX965" s="49">
        <v>24.228832098846354</v>
      </c>
      <c r="AY965" s="49">
        <v>24.228832098846354</v>
      </c>
      <c r="AZ965" s="49">
        <v>24.228832098846354</v>
      </c>
      <c r="BA965" s="49">
        <v>24.360547609004101</v>
      </c>
    </row>
    <row r="966" spans="13:53" x14ac:dyDescent="0.25">
      <c r="M966" s="40">
        <v>43333</v>
      </c>
      <c r="N966" s="48" t="s">
        <v>14</v>
      </c>
      <c r="O966" s="48" t="s">
        <v>7</v>
      </c>
      <c r="P966" s="48" t="s">
        <v>140</v>
      </c>
      <c r="Q966" s="48">
        <v>19.71</v>
      </c>
      <c r="R966" s="48">
        <v>3</v>
      </c>
      <c r="S966" s="48">
        <v>4</v>
      </c>
      <c r="T966" s="49">
        <v>14.864233935372898</v>
      </c>
      <c r="U966" s="49">
        <v>24.355000000000004</v>
      </c>
      <c r="V966" s="49">
        <v>56.38</v>
      </c>
      <c r="W966" s="48">
        <v>7</v>
      </c>
      <c r="X966" s="48">
        <v>7</v>
      </c>
      <c r="AA966" s="27"/>
      <c r="AB966" t="s">
        <v>14</v>
      </c>
      <c r="AC966" s="28" t="s">
        <v>7</v>
      </c>
      <c r="AD966" s="30" t="s">
        <v>140</v>
      </c>
      <c r="AE966" s="49">
        <v>24.246889481507388</v>
      </c>
      <c r="AF966" s="49">
        <v>24.178999999999998</v>
      </c>
      <c r="AG966" s="56">
        <f t="shared" si="43"/>
        <v>24.178999999999998</v>
      </c>
      <c r="AH966" s="49">
        <f t="shared" si="42"/>
        <v>24.178999999999998</v>
      </c>
      <c r="AI966" s="49">
        <v>24.1</v>
      </c>
      <c r="AJ966" s="49">
        <v>24.1</v>
      </c>
      <c r="AK966" s="49">
        <v>24.1</v>
      </c>
      <c r="AL966" s="49">
        <v>24.393778963014775</v>
      </c>
      <c r="AM966" s="49">
        <v>24.393778963014775</v>
      </c>
      <c r="AN966" s="49">
        <v>24.393778963014775</v>
      </c>
      <c r="AO966" s="49">
        <v>24.393778963014775</v>
      </c>
      <c r="AP966" s="49">
        <v>24.393778963014775</v>
      </c>
      <c r="AQ966" s="49">
        <v>24.1</v>
      </c>
      <c r="AR966" s="49">
        <v>24.1</v>
      </c>
      <c r="AS966" s="49">
        <v>24.1</v>
      </c>
      <c r="AT966" s="49">
        <v>24.1</v>
      </c>
      <c r="AU966" s="49">
        <v>24.1</v>
      </c>
      <c r="AV966" s="49">
        <v>24.393778963014775</v>
      </c>
      <c r="AW966" s="49">
        <v>24.393778963014775</v>
      </c>
      <c r="AX966" s="49">
        <v>24.393778963014775</v>
      </c>
      <c r="AY966" s="49">
        <v>24.393778963014775</v>
      </c>
      <c r="AZ966" s="49">
        <v>24.393778963014775</v>
      </c>
      <c r="BA966" s="49">
        <v>24.360547609004101</v>
      </c>
    </row>
    <row r="967" spans="13:53" x14ac:dyDescent="0.25">
      <c r="M967" s="40">
        <v>43334</v>
      </c>
      <c r="N967" s="48" t="s">
        <v>14</v>
      </c>
      <c r="O967" s="48" t="s">
        <v>7</v>
      </c>
      <c r="P967" s="48" t="s">
        <v>141</v>
      </c>
      <c r="Q967" s="48">
        <v>19.71</v>
      </c>
      <c r="R967" s="48">
        <v>3</v>
      </c>
      <c r="S967" s="48">
        <v>4</v>
      </c>
      <c r="T967" s="49">
        <v>14.864233935372898</v>
      </c>
      <c r="U967" s="49">
        <v>24.783000000000001</v>
      </c>
      <c r="V967" s="49">
        <v>56.38</v>
      </c>
      <c r="W967" s="48">
        <v>7</v>
      </c>
      <c r="X967" s="48">
        <v>7</v>
      </c>
      <c r="AA967" s="27"/>
      <c r="AB967" t="s">
        <v>14</v>
      </c>
      <c r="AC967" s="28" t="s">
        <v>7</v>
      </c>
      <c r="AD967" s="30" t="s">
        <v>141</v>
      </c>
      <c r="AE967" s="49">
        <v>24.540480087465063</v>
      </c>
      <c r="AF967" s="49">
        <v>24.274000000000001</v>
      </c>
      <c r="AG967" s="56">
        <f t="shared" si="43"/>
        <v>24.274000000000001</v>
      </c>
      <c r="AH967" s="49">
        <f t="shared" si="42"/>
        <v>24.274000000000001</v>
      </c>
      <c r="AI967" s="49">
        <v>24.356249999999999</v>
      </c>
      <c r="AJ967" s="49">
        <v>24.356249999999999</v>
      </c>
      <c r="AK967" s="49">
        <v>24.356249999999999</v>
      </c>
      <c r="AL967" s="49">
        <v>24.724710174930131</v>
      </c>
      <c r="AM967" s="49">
        <v>24.724710174930131</v>
      </c>
      <c r="AN967" s="49">
        <v>24.724710174930131</v>
      </c>
      <c r="AO967" s="49">
        <v>24.724710174930131</v>
      </c>
      <c r="AP967" s="49">
        <v>24.724710174930131</v>
      </c>
      <c r="AQ967" s="49">
        <v>24.356249999999999</v>
      </c>
      <c r="AR967" s="49">
        <v>24.356249999999999</v>
      </c>
      <c r="AS967" s="49">
        <v>24.356249999999999</v>
      </c>
      <c r="AT967" s="49">
        <v>24.356249999999999</v>
      </c>
      <c r="AU967" s="49">
        <v>24.356249999999999</v>
      </c>
      <c r="AV967" s="49">
        <v>24.724710174930131</v>
      </c>
      <c r="AW967" s="49">
        <v>24.724710174930131</v>
      </c>
      <c r="AX967" s="49">
        <v>24.724710174930131</v>
      </c>
      <c r="AY967" s="49">
        <v>24.724710174930131</v>
      </c>
      <c r="AZ967" s="49">
        <v>24.724710174930131</v>
      </c>
      <c r="BA967" s="49">
        <v>24.408482570847873</v>
      </c>
    </row>
    <row r="968" spans="13:53" x14ac:dyDescent="0.25">
      <c r="M968" s="40">
        <v>43335</v>
      </c>
      <c r="N968" s="48" t="s">
        <v>14</v>
      </c>
      <c r="O968" s="48" t="s">
        <v>7</v>
      </c>
      <c r="P968" s="48" t="s">
        <v>142</v>
      </c>
      <c r="Q968" s="48">
        <v>19.71</v>
      </c>
      <c r="R968" s="48">
        <v>3</v>
      </c>
      <c r="S968" s="48">
        <v>4</v>
      </c>
      <c r="T968" s="49">
        <v>14.864233935372898</v>
      </c>
      <c r="U968" s="49">
        <v>24.780999999999999</v>
      </c>
      <c r="V968" s="49">
        <v>56.38</v>
      </c>
      <c r="W968" s="48">
        <v>7</v>
      </c>
      <c r="X968" s="48">
        <v>7</v>
      </c>
      <c r="AA968" s="27"/>
      <c r="AB968" t="s">
        <v>14</v>
      </c>
      <c r="AC968" s="28" t="s">
        <v>7</v>
      </c>
      <c r="AD968" s="30" t="s">
        <v>142</v>
      </c>
      <c r="AE968" s="49">
        <v>24.803501429154757</v>
      </c>
      <c r="AF968" s="49">
        <v>24.600999999999999</v>
      </c>
      <c r="AG968" s="56">
        <f t="shared" si="43"/>
        <v>24.600999999999999</v>
      </c>
      <c r="AH968" s="49">
        <f t="shared" si="42"/>
        <v>24.600999999999999</v>
      </c>
      <c r="AI968" s="49">
        <v>24.719502858309514</v>
      </c>
      <c r="AJ968" s="49">
        <v>24.719502858309514</v>
      </c>
      <c r="AK968" s="49">
        <v>24.719502858309514</v>
      </c>
      <c r="AL968" s="49">
        <v>24.887499999999999</v>
      </c>
      <c r="AM968" s="49">
        <v>24.887499999999999</v>
      </c>
      <c r="AN968" s="49">
        <v>24.887499999999999</v>
      </c>
      <c r="AO968" s="49">
        <v>24.887499999999999</v>
      </c>
      <c r="AP968" s="49">
        <v>24.887499999999999</v>
      </c>
      <c r="AQ968" s="49">
        <v>24.719502858309514</v>
      </c>
      <c r="AR968" s="49">
        <v>24.719502858309514</v>
      </c>
      <c r="AS968" s="49">
        <v>24.719502858309514</v>
      </c>
      <c r="AT968" s="49">
        <v>24.719502858309514</v>
      </c>
      <c r="AU968" s="49">
        <v>24.719502858309514</v>
      </c>
      <c r="AV968" s="49">
        <v>24.887499999999999</v>
      </c>
      <c r="AW968" s="49">
        <v>24.887499999999999</v>
      </c>
      <c r="AX968" s="49">
        <v>24.887499999999999</v>
      </c>
      <c r="AY968" s="49">
        <v>24.887499999999999</v>
      </c>
      <c r="AZ968" s="49">
        <v>24.887499999999999</v>
      </c>
      <c r="BA968" s="49">
        <v>24.801549257966784</v>
      </c>
    </row>
    <row r="969" spans="13:53" x14ac:dyDescent="0.25">
      <c r="M969" s="40">
        <v>43336</v>
      </c>
      <c r="N969" s="48" t="s">
        <v>14</v>
      </c>
      <c r="O969" s="48" t="s">
        <v>7</v>
      </c>
      <c r="P969" s="48" t="s">
        <v>143</v>
      </c>
      <c r="Q969" s="48">
        <v>19.71</v>
      </c>
      <c r="R969" s="48">
        <v>3</v>
      </c>
      <c r="S969" s="48">
        <v>4</v>
      </c>
      <c r="T969" s="49">
        <v>14.864233935372898</v>
      </c>
      <c r="U969" s="49">
        <v>25.127000000000002</v>
      </c>
      <c r="V969" s="49">
        <v>56.38</v>
      </c>
      <c r="W969" s="48">
        <v>7</v>
      </c>
      <c r="X969" s="48">
        <v>7</v>
      </c>
      <c r="AA969" s="27"/>
      <c r="AB969" t="s">
        <v>14</v>
      </c>
      <c r="AC969" s="28" t="s">
        <v>7</v>
      </c>
      <c r="AD969" s="30" t="s">
        <v>143</v>
      </c>
      <c r="AE969" s="49">
        <v>24.92832121369764</v>
      </c>
      <c r="AF969" s="49">
        <v>24.821999999999999</v>
      </c>
      <c r="AG969" s="56">
        <f t="shared" si="43"/>
        <v>24.821999999999999</v>
      </c>
      <c r="AH969" s="49">
        <f t="shared" si="42"/>
        <v>24.821999999999999</v>
      </c>
      <c r="AI969" s="49">
        <v>24.693750000000001</v>
      </c>
      <c r="AJ969" s="49">
        <v>24.693750000000001</v>
      </c>
      <c r="AK969" s="49">
        <v>24.693750000000001</v>
      </c>
      <c r="AL969" s="49">
        <v>25.162892427395278</v>
      </c>
      <c r="AM969" s="49">
        <v>25.162892427395278</v>
      </c>
      <c r="AN969" s="49">
        <v>25.162892427395278</v>
      </c>
      <c r="AO969" s="49">
        <v>25.162892427395278</v>
      </c>
      <c r="AP969" s="49">
        <v>25.162892427395278</v>
      </c>
      <c r="AQ969" s="49">
        <v>24.693750000000001</v>
      </c>
      <c r="AR969" s="49">
        <v>24.693750000000001</v>
      </c>
      <c r="AS969" s="49">
        <v>24.693750000000001</v>
      </c>
      <c r="AT969" s="49">
        <v>24.693750000000001</v>
      </c>
      <c r="AU969" s="49">
        <v>24.693750000000001</v>
      </c>
      <c r="AV969" s="49">
        <v>25.162892427395278</v>
      </c>
      <c r="AW969" s="49">
        <v>25.162892427395278</v>
      </c>
      <c r="AX969" s="49">
        <v>25.162892427395278</v>
      </c>
      <c r="AY969" s="49">
        <v>25.162892427395278</v>
      </c>
      <c r="AZ969" s="49">
        <v>25.162892427395278</v>
      </c>
      <c r="BA969" s="49">
        <v>25.127506998504433</v>
      </c>
    </row>
    <row r="970" spans="13:53" x14ac:dyDescent="0.25">
      <c r="M970" s="40">
        <v>43337</v>
      </c>
      <c r="N970" s="48" t="s">
        <v>14</v>
      </c>
      <c r="O970" s="48" t="s">
        <v>7</v>
      </c>
      <c r="P970" s="48" t="s">
        <v>144</v>
      </c>
      <c r="Q970" s="48">
        <v>19.71</v>
      </c>
      <c r="R970" s="48">
        <v>3</v>
      </c>
      <c r="S970" s="48">
        <v>4</v>
      </c>
      <c r="T970" s="49">
        <v>14.864233935372898</v>
      </c>
      <c r="U970" s="49">
        <v>25.131</v>
      </c>
      <c r="V970" s="49">
        <v>56.38</v>
      </c>
      <c r="W970" s="48">
        <v>7</v>
      </c>
      <c r="X970" s="48">
        <v>7</v>
      </c>
      <c r="AA970" s="27"/>
      <c r="AB970" t="s">
        <v>14</v>
      </c>
      <c r="AC970" s="28" t="s">
        <v>7</v>
      </c>
      <c r="AD970" s="30" t="s">
        <v>144</v>
      </c>
      <c r="AE970" s="49">
        <v>24.919049089411992</v>
      </c>
      <c r="AF970" s="49">
        <v>24.981999999999999</v>
      </c>
      <c r="AG970" s="56">
        <f t="shared" si="43"/>
        <v>24.981999999999999</v>
      </c>
      <c r="AH970" s="49">
        <f t="shared" si="42"/>
        <v>24.981999999999999</v>
      </c>
      <c r="AI970" s="49">
        <v>24.774999999999999</v>
      </c>
      <c r="AJ970" s="49">
        <v>24.774999999999999</v>
      </c>
      <c r="AK970" s="49">
        <v>24.774999999999999</v>
      </c>
      <c r="AL970" s="49">
        <v>25.063098178823989</v>
      </c>
      <c r="AM970" s="49">
        <v>25.063098178823989</v>
      </c>
      <c r="AN970" s="49">
        <v>25.063098178823989</v>
      </c>
      <c r="AO970" s="49">
        <v>25.063098178823989</v>
      </c>
      <c r="AP970" s="49">
        <v>25.063098178823989</v>
      </c>
      <c r="AQ970" s="49">
        <v>24.774999999999999</v>
      </c>
      <c r="AR970" s="49">
        <v>24.774999999999999</v>
      </c>
      <c r="AS970" s="49">
        <v>24.774999999999999</v>
      </c>
      <c r="AT970" s="49">
        <v>24.774999999999999</v>
      </c>
      <c r="AU970" s="49">
        <v>24.774999999999999</v>
      </c>
      <c r="AV970" s="49">
        <v>25.063098178823989</v>
      </c>
      <c r="AW970" s="49">
        <v>25.063098178823989</v>
      </c>
      <c r="AX970" s="49">
        <v>25.063098178823989</v>
      </c>
      <c r="AY970" s="49">
        <v>25.063098178823989</v>
      </c>
      <c r="AZ970" s="49">
        <v>25.063098178823989</v>
      </c>
      <c r="BA970" s="49">
        <v>25.284733673351997</v>
      </c>
    </row>
    <row r="971" spans="13:53" x14ac:dyDescent="0.25">
      <c r="M971" s="40">
        <v>43338</v>
      </c>
      <c r="N971" s="48" t="s">
        <v>14</v>
      </c>
      <c r="O971" s="48" t="s">
        <v>7</v>
      </c>
      <c r="P971" s="48" t="s">
        <v>145</v>
      </c>
      <c r="Q971" s="48">
        <v>19.71</v>
      </c>
      <c r="R971" s="48">
        <v>3</v>
      </c>
      <c r="S971" s="48">
        <v>4</v>
      </c>
      <c r="T971" s="49">
        <v>14.864233935372898</v>
      </c>
      <c r="U971" s="49">
        <v>25.106999999999999</v>
      </c>
      <c r="V971" s="49">
        <v>56.38</v>
      </c>
      <c r="W971" s="48">
        <v>7</v>
      </c>
      <c r="X971" s="48">
        <v>7</v>
      </c>
      <c r="AA971" s="27"/>
      <c r="AB971" t="s">
        <v>14</v>
      </c>
      <c r="AC971" s="28" t="s">
        <v>7</v>
      </c>
      <c r="AD971" s="30" t="s">
        <v>145</v>
      </c>
      <c r="AE971" s="49">
        <v>24.936294570405675</v>
      </c>
      <c r="AF971" s="49">
        <v>24.981999999999999</v>
      </c>
      <c r="AG971" s="56">
        <f t="shared" si="43"/>
        <v>24.981999999999999</v>
      </c>
      <c r="AH971" s="49">
        <f t="shared" si="42"/>
        <v>24.981999999999999</v>
      </c>
      <c r="AI971" s="49">
        <v>24.954239206128136</v>
      </c>
      <c r="AJ971" s="49">
        <v>24.954239206128136</v>
      </c>
      <c r="AK971" s="49">
        <v>24.954239206128136</v>
      </c>
      <c r="AL971" s="49">
        <v>24.918349934683214</v>
      </c>
      <c r="AM971" s="49">
        <v>24.918349934683214</v>
      </c>
      <c r="AN971" s="49">
        <v>24.918349934683214</v>
      </c>
      <c r="AO971" s="49">
        <v>24.918349934683214</v>
      </c>
      <c r="AP971" s="49">
        <v>24.918349934683214</v>
      </c>
      <c r="AQ971" s="49">
        <v>24.954239206128136</v>
      </c>
      <c r="AR971" s="49">
        <v>24.954239206128136</v>
      </c>
      <c r="AS971" s="49">
        <v>24.954239206128136</v>
      </c>
      <c r="AT971" s="49">
        <v>24.954239206128136</v>
      </c>
      <c r="AU971" s="49">
        <v>24.954239206128136</v>
      </c>
      <c r="AV971" s="49">
        <v>24.918349934683214</v>
      </c>
      <c r="AW971" s="49">
        <v>24.918349934683214</v>
      </c>
      <c r="AX971" s="49">
        <v>24.918349934683214</v>
      </c>
      <c r="AY971" s="49">
        <v>24.918349934683214</v>
      </c>
      <c r="AZ971" s="49">
        <v>24.918349934683214</v>
      </c>
      <c r="BA971" s="49">
        <v>19.032097250450587</v>
      </c>
    </row>
    <row r="972" spans="13:53" x14ac:dyDescent="0.25">
      <c r="M972" s="40">
        <v>43339</v>
      </c>
      <c r="N972" s="48" t="s">
        <v>14</v>
      </c>
      <c r="O972" s="48" t="s">
        <v>7</v>
      </c>
      <c r="P972" s="48" t="s">
        <v>146</v>
      </c>
      <c r="Q972" s="48">
        <v>21.027999999999999</v>
      </c>
      <c r="R972" s="48">
        <v>3</v>
      </c>
      <c r="S972" s="48">
        <v>4</v>
      </c>
      <c r="T972" s="49">
        <v>14.864233935372898</v>
      </c>
      <c r="U972" s="49">
        <v>25.113</v>
      </c>
      <c r="V972" s="49">
        <v>56.38</v>
      </c>
      <c r="W972" s="48">
        <v>7</v>
      </c>
      <c r="X972" s="48">
        <v>7</v>
      </c>
      <c r="AA972" s="27"/>
      <c r="AB972" t="s">
        <v>14</v>
      </c>
      <c r="AC972" s="28" t="s">
        <v>7</v>
      </c>
      <c r="AD972" s="30" t="s">
        <v>146</v>
      </c>
      <c r="AE972" s="49">
        <v>25.09866148229689</v>
      </c>
      <c r="AF972" s="49">
        <v>24.981999999999999</v>
      </c>
      <c r="AG972" s="56">
        <f t="shared" si="43"/>
        <v>24.981999999999999</v>
      </c>
      <c r="AH972" s="49">
        <f t="shared" si="42"/>
        <v>24.981999999999999</v>
      </c>
      <c r="AI972" s="49">
        <v>25.046594992762476</v>
      </c>
      <c r="AJ972" s="49">
        <v>25.046594992762476</v>
      </c>
      <c r="AK972" s="49">
        <v>25.046594992762476</v>
      </c>
      <c r="AL972" s="49">
        <v>25.150727971831301</v>
      </c>
      <c r="AM972" s="49">
        <v>25.150727971831301</v>
      </c>
      <c r="AN972" s="49">
        <v>25.150727971831301</v>
      </c>
      <c r="AO972" s="49">
        <v>25.150727971831301</v>
      </c>
      <c r="AP972" s="49">
        <v>25.150727971831301</v>
      </c>
      <c r="AQ972" s="49">
        <v>25.046594992762476</v>
      </c>
      <c r="AR972" s="49">
        <v>25.046594992762476</v>
      </c>
      <c r="AS972" s="49">
        <v>25.046594992762476</v>
      </c>
      <c r="AT972" s="49">
        <v>25.046594992762476</v>
      </c>
      <c r="AU972" s="49">
        <v>25.046594992762476</v>
      </c>
      <c r="AV972" s="49">
        <v>25.150727971831301</v>
      </c>
      <c r="AW972" s="49">
        <v>25.150727971831301</v>
      </c>
      <c r="AX972" s="49">
        <v>25.150727971831301</v>
      </c>
      <c r="AY972" s="49">
        <v>25.150727971831301</v>
      </c>
      <c r="AZ972" s="49">
        <v>25.150727971831301</v>
      </c>
      <c r="BA972" s="49">
        <v>19.032097250450587</v>
      </c>
    </row>
    <row r="973" spans="13:53" x14ac:dyDescent="0.25">
      <c r="M973" s="40">
        <v>43340</v>
      </c>
      <c r="N973" s="48" t="s">
        <v>14</v>
      </c>
      <c r="O973" s="48" t="s">
        <v>7</v>
      </c>
      <c r="P973" s="48" t="s">
        <v>147</v>
      </c>
      <c r="Q973" s="48">
        <v>21.027999999999999</v>
      </c>
      <c r="R973" s="48">
        <v>3</v>
      </c>
      <c r="S973" s="48">
        <v>4</v>
      </c>
      <c r="T973" s="49">
        <v>14.864233935372898</v>
      </c>
      <c r="U973" s="49">
        <v>25.358000000000001</v>
      </c>
      <c r="V973" s="49">
        <v>56.38</v>
      </c>
      <c r="W973" s="48">
        <v>7</v>
      </c>
      <c r="X973" s="48">
        <v>7</v>
      </c>
      <c r="AA973" s="27"/>
      <c r="AB973" t="s">
        <v>14</v>
      </c>
      <c r="AC973" s="28" t="s">
        <v>7</v>
      </c>
      <c r="AD973" s="30" t="s">
        <v>147</v>
      </c>
      <c r="AE973" s="49">
        <v>25.261028394188102</v>
      </c>
      <c r="AF973" s="49">
        <v>25.141999999999999</v>
      </c>
      <c r="AG973" s="56">
        <f t="shared" si="43"/>
        <v>25.141999999999999</v>
      </c>
      <c r="AH973" s="49">
        <f t="shared" si="42"/>
        <v>25.141999999999999</v>
      </c>
      <c r="AI973" s="49">
        <v>25.138950779396815</v>
      </c>
      <c r="AJ973" s="49">
        <v>25.138950779396815</v>
      </c>
      <c r="AK973" s="49">
        <v>25.138950779396815</v>
      </c>
      <c r="AL973" s="49">
        <v>25.383106008979393</v>
      </c>
      <c r="AM973" s="49">
        <v>25.383106008979393</v>
      </c>
      <c r="AN973" s="49">
        <v>25.383106008979393</v>
      </c>
      <c r="AO973" s="49">
        <v>25.383106008979393</v>
      </c>
      <c r="AP973" s="49">
        <v>25.383106008979393</v>
      </c>
      <c r="AQ973" s="49">
        <v>25.138950779396815</v>
      </c>
      <c r="AR973" s="49">
        <v>25.138950779396815</v>
      </c>
      <c r="AS973" s="49">
        <v>25.138950779396815</v>
      </c>
      <c r="AT973" s="49">
        <v>25.138950779396815</v>
      </c>
      <c r="AU973" s="49">
        <v>25.138950779396815</v>
      </c>
      <c r="AV973" s="49">
        <v>25.383106008979393</v>
      </c>
      <c r="AW973" s="49">
        <v>25.383106008979393</v>
      </c>
      <c r="AX973" s="49">
        <v>25.383106008979393</v>
      </c>
      <c r="AY973" s="49">
        <v>25.383106008979393</v>
      </c>
      <c r="AZ973" s="49">
        <v>25.383106008979393</v>
      </c>
      <c r="BA973" s="49">
        <v>12.779460827549183</v>
      </c>
    </row>
    <row r="974" spans="13:53" x14ac:dyDescent="0.25">
      <c r="M974" s="40">
        <v>43341</v>
      </c>
      <c r="N974" s="48" t="s">
        <v>14</v>
      </c>
      <c r="O974" s="48" t="s">
        <v>7</v>
      </c>
      <c r="P974" s="48" t="s">
        <v>148</v>
      </c>
      <c r="Q974" s="48">
        <v>21.027999999999999</v>
      </c>
      <c r="R974" s="48">
        <v>3</v>
      </c>
      <c r="S974" s="48">
        <v>4</v>
      </c>
      <c r="T974" s="49">
        <v>14.864233935372898</v>
      </c>
      <c r="U974" s="49">
        <v>25.917999999999999</v>
      </c>
      <c r="V974" s="49">
        <v>56.38</v>
      </c>
      <c r="W974" s="48">
        <v>7</v>
      </c>
      <c r="X974" s="48">
        <v>7</v>
      </c>
      <c r="AA974" s="27"/>
      <c r="AB974" t="s">
        <v>14</v>
      </c>
      <c r="AC974" s="28" t="s">
        <v>7</v>
      </c>
      <c r="AD974" s="30" t="s">
        <v>148</v>
      </c>
      <c r="AE974" s="49">
        <v>25.78019994787201</v>
      </c>
      <c r="AF974" s="49">
        <v>25.765999999999998</v>
      </c>
      <c r="AG974" s="56">
        <f t="shared" si="43"/>
        <v>25.765999999999998</v>
      </c>
      <c r="AH974" s="49">
        <f t="shared" si="42"/>
        <v>25.765999999999998</v>
      </c>
      <c r="AI974" s="49">
        <v>25.666920356703567</v>
      </c>
      <c r="AJ974" s="49">
        <v>25.666920356703567</v>
      </c>
      <c r="AK974" s="49">
        <v>25.666920356703567</v>
      </c>
      <c r="AL974" s="49">
        <v>25.893479539040452</v>
      </c>
      <c r="AM974" s="49">
        <v>25.893479539040452</v>
      </c>
      <c r="AN974" s="49">
        <v>25.893479539040452</v>
      </c>
      <c r="AO974" s="49">
        <v>25.893479539040452</v>
      </c>
      <c r="AP974" s="49">
        <v>25.893479539040452</v>
      </c>
      <c r="AQ974" s="49">
        <v>25.666920356703567</v>
      </c>
      <c r="AR974" s="49">
        <v>25.666920356703567</v>
      </c>
      <c r="AS974" s="49">
        <v>25.666920356703567</v>
      </c>
      <c r="AT974" s="49">
        <v>25.666920356703567</v>
      </c>
      <c r="AU974" s="49">
        <v>25.666920356703567</v>
      </c>
      <c r="AV974" s="49">
        <v>25.893479539040452</v>
      </c>
      <c r="AW974" s="49">
        <v>25.893479539040452</v>
      </c>
      <c r="AX974" s="49">
        <v>25.893479539040452</v>
      </c>
      <c r="AY974" s="49">
        <v>25.893479539040452</v>
      </c>
      <c r="AZ974" s="49">
        <v>25.893479539040452</v>
      </c>
      <c r="BA974" s="49">
        <v>19.811519730030295</v>
      </c>
    </row>
    <row r="975" spans="13:53" x14ac:dyDescent="0.25">
      <c r="M975" s="40">
        <v>43342</v>
      </c>
      <c r="N975" s="48" t="s">
        <v>14</v>
      </c>
      <c r="O975" s="48" t="s">
        <v>7</v>
      </c>
      <c r="P975" s="48" t="s">
        <v>149</v>
      </c>
      <c r="Q975" s="48">
        <v>21.027999999999999</v>
      </c>
      <c r="R975" s="48">
        <v>3</v>
      </c>
      <c r="S975" s="48">
        <v>4</v>
      </c>
      <c r="T975" s="49">
        <v>14.864233935372898</v>
      </c>
      <c r="U975" s="49">
        <v>26.200000000000003</v>
      </c>
      <c r="V975" s="49">
        <v>56.38</v>
      </c>
      <c r="W975" s="48">
        <v>7</v>
      </c>
      <c r="X975" s="48">
        <v>7</v>
      </c>
      <c r="AA975" s="27"/>
      <c r="AB975" t="s">
        <v>14</v>
      </c>
      <c r="AC975" s="28" t="s">
        <v>7</v>
      </c>
      <c r="AD975" s="30" t="s">
        <v>149</v>
      </c>
      <c r="AE975" s="49">
        <v>26.115625000000001</v>
      </c>
      <c r="AF975" s="49">
        <v>26.373000000000001</v>
      </c>
      <c r="AG975" s="56">
        <f t="shared" si="43"/>
        <v>26.373000000000001</v>
      </c>
      <c r="AH975" s="49">
        <f t="shared" si="42"/>
        <v>26.373000000000001</v>
      </c>
      <c r="AI975" s="49">
        <v>26.043750000000003</v>
      </c>
      <c r="AJ975" s="49">
        <v>26.043750000000003</v>
      </c>
      <c r="AK975" s="49">
        <v>26.043750000000003</v>
      </c>
      <c r="AL975" s="49">
        <v>26.1875</v>
      </c>
      <c r="AM975" s="49">
        <v>26.1875</v>
      </c>
      <c r="AN975" s="49">
        <v>26.1875</v>
      </c>
      <c r="AO975" s="49">
        <v>26.1875</v>
      </c>
      <c r="AP975" s="49">
        <v>26.1875</v>
      </c>
      <c r="AQ975" s="49">
        <v>26.043750000000003</v>
      </c>
      <c r="AR975" s="49">
        <v>26.043750000000003</v>
      </c>
      <c r="AS975" s="49">
        <v>26.043750000000003</v>
      </c>
      <c r="AT975" s="49">
        <v>26.043750000000003</v>
      </c>
      <c r="AU975" s="49">
        <v>26.043750000000003</v>
      </c>
      <c r="AV975" s="49">
        <v>26.1875</v>
      </c>
      <c r="AW975" s="49">
        <v>26.1875</v>
      </c>
      <c r="AX975" s="49">
        <v>26.1875</v>
      </c>
      <c r="AY975" s="49">
        <v>26.1875</v>
      </c>
      <c r="AZ975" s="49">
        <v>26.1875</v>
      </c>
      <c r="BA975" s="49">
        <v>26.843578632511413</v>
      </c>
    </row>
    <row r="976" spans="13:53" x14ac:dyDescent="0.25">
      <c r="M976" s="40">
        <v>43343</v>
      </c>
      <c r="N976" s="48" t="s">
        <v>14</v>
      </c>
      <c r="O976" s="48" t="s">
        <v>7</v>
      </c>
      <c r="P976" s="48" t="s">
        <v>150</v>
      </c>
      <c r="Q976" s="48">
        <v>21.027999999999999</v>
      </c>
      <c r="R976" s="48">
        <v>3</v>
      </c>
      <c r="S976" s="48">
        <v>4</v>
      </c>
      <c r="T976" s="49">
        <v>14.864233935372898</v>
      </c>
      <c r="U976" s="49">
        <v>26.564999999999998</v>
      </c>
      <c r="V976" s="49">
        <v>56.38</v>
      </c>
      <c r="W976" s="48">
        <v>7</v>
      </c>
      <c r="X976" s="48">
        <v>7</v>
      </c>
      <c r="AA976" s="27"/>
      <c r="AB976" t="s">
        <v>14</v>
      </c>
      <c r="AC976" s="28" t="s">
        <v>7</v>
      </c>
      <c r="AD976" s="30" t="s">
        <v>150</v>
      </c>
      <c r="AE976" s="49">
        <v>26.234451257866709</v>
      </c>
      <c r="AF976" s="49">
        <v>26.324999999999999</v>
      </c>
      <c r="AG976" s="56">
        <f t="shared" si="43"/>
        <v>26.324999999999999</v>
      </c>
      <c r="AH976" s="49">
        <f t="shared" si="42"/>
        <v>26.324999999999999</v>
      </c>
      <c r="AI976" s="49">
        <v>26.274711997366829</v>
      </c>
      <c r="AJ976" s="49">
        <v>26.274711997366829</v>
      </c>
      <c r="AK976" s="49">
        <v>26.274711997366829</v>
      </c>
      <c r="AL976" s="49">
        <v>26.194190518366586</v>
      </c>
      <c r="AM976" s="49">
        <v>26.194190518366586</v>
      </c>
      <c r="AN976" s="49">
        <v>26.194190518366586</v>
      </c>
      <c r="AO976" s="49">
        <v>26.194190518366586</v>
      </c>
      <c r="AP976" s="49">
        <v>26.194190518366586</v>
      </c>
      <c r="AQ976" s="49">
        <v>26.274711997366829</v>
      </c>
      <c r="AR976" s="49">
        <v>26.274711997366829</v>
      </c>
      <c r="AS976" s="49">
        <v>26.274711997366829</v>
      </c>
      <c r="AT976" s="49">
        <v>26.274711997366829</v>
      </c>
      <c r="AU976" s="49">
        <v>26.274711997366829</v>
      </c>
      <c r="AV976" s="49">
        <v>26.194190518366586</v>
      </c>
      <c r="AW976" s="49">
        <v>26.194190518366586</v>
      </c>
      <c r="AX976" s="49">
        <v>26.194190518366586</v>
      </c>
      <c r="AY976" s="49">
        <v>26.194190518366586</v>
      </c>
      <c r="AZ976" s="49">
        <v>26.194190518366586</v>
      </c>
      <c r="BA976" s="49">
        <v>27.092840434099017</v>
      </c>
    </row>
    <row r="977" spans="13:53" x14ac:dyDescent="0.25">
      <c r="M977" s="40">
        <v>43344</v>
      </c>
      <c r="N977" s="48" t="s">
        <v>14</v>
      </c>
      <c r="O977" s="48" t="s">
        <v>8</v>
      </c>
      <c r="P977" s="48" t="s">
        <v>120</v>
      </c>
      <c r="Q977" s="48">
        <v>21.027999999999999</v>
      </c>
      <c r="R977" s="48">
        <v>3</v>
      </c>
      <c r="S977" s="48">
        <v>4</v>
      </c>
      <c r="T977" s="49">
        <v>15.00430028259</v>
      </c>
      <c r="U977" s="49">
        <v>26.081</v>
      </c>
      <c r="V977" s="49">
        <v>61.49</v>
      </c>
      <c r="W977" s="48">
        <v>7</v>
      </c>
      <c r="X977" s="48">
        <v>7</v>
      </c>
      <c r="AA977" s="27"/>
      <c r="AB977" t="s">
        <v>14</v>
      </c>
      <c r="AC977" s="28" t="s">
        <v>8</v>
      </c>
      <c r="AD977" s="30" t="s">
        <v>120</v>
      </c>
      <c r="AE977" s="49">
        <v>26.018679436518525</v>
      </c>
      <c r="AF977" s="49">
        <v>26.106999999999999</v>
      </c>
      <c r="AG977" s="56">
        <f t="shared" si="43"/>
        <v>26.106999999999999</v>
      </c>
      <c r="AH977" s="49">
        <f t="shared" si="42"/>
        <v>26.106999999999999</v>
      </c>
      <c r="AI977" s="49">
        <v>25.937358873037052</v>
      </c>
      <c r="AJ977" s="49">
        <v>25.937358873037052</v>
      </c>
      <c r="AK977" s="49">
        <v>25.937358873037052</v>
      </c>
      <c r="AL977" s="49">
        <v>26.099999999999998</v>
      </c>
      <c r="AM977" s="49">
        <v>26.099999999999998</v>
      </c>
      <c r="AN977" s="49">
        <v>26.099999999999998</v>
      </c>
      <c r="AO977" s="49">
        <v>26.099999999999998</v>
      </c>
      <c r="AP977" s="49">
        <v>26.099999999999998</v>
      </c>
      <c r="AQ977" s="49">
        <v>25.937358873037052</v>
      </c>
      <c r="AR977" s="49">
        <v>25.937358873037052</v>
      </c>
      <c r="AS977" s="49">
        <v>25.937358873037052</v>
      </c>
      <c r="AT977" s="49">
        <v>25.937358873037052</v>
      </c>
      <c r="AU977" s="49">
        <v>25.937358873037052</v>
      </c>
      <c r="AV977" s="49">
        <v>26.099999999999998</v>
      </c>
      <c r="AW977" s="49">
        <v>26.099999999999998</v>
      </c>
      <c r="AX977" s="49">
        <v>26.099999999999998</v>
      </c>
      <c r="AY977" s="49">
        <v>26.099999999999998</v>
      </c>
      <c r="AZ977" s="49">
        <v>26.099999999999998</v>
      </c>
      <c r="BA977" s="49">
        <v>27.092840434099017</v>
      </c>
    </row>
    <row r="978" spans="13:53" x14ac:dyDescent="0.25">
      <c r="M978" s="40">
        <v>43345</v>
      </c>
      <c r="N978" s="48" t="s">
        <v>14</v>
      </c>
      <c r="O978" s="48" t="s">
        <v>8</v>
      </c>
      <c r="P978" s="48" t="s">
        <v>121</v>
      </c>
      <c r="Q978" s="48">
        <v>21.027999999999999</v>
      </c>
      <c r="R978" s="48">
        <v>3</v>
      </c>
      <c r="S978" s="48">
        <v>4</v>
      </c>
      <c r="T978" s="49">
        <v>15.00430028259</v>
      </c>
      <c r="U978" s="49">
        <v>25.979999999999997</v>
      </c>
      <c r="V978" s="49">
        <v>61.49</v>
      </c>
      <c r="W978" s="48">
        <v>7</v>
      </c>
      <c r="X978" s="48">
        <v>7</v>
      </c>
      <c r="AA978" s="27"/>
      <c r="AB978" t="s">
        <v>14</v>
      </c>
      <c r="AC978" s="28" t="s">
        <v>8</v>
      </c>
      <c r="AD978" s="30" t="s">
        <v>121</v>
      </c>
      <c r="AE978" s="49">
        <v>25.813063558816509</v>
      </c>
      <c r="AF978" s="49">
        <v>26.106999999999999</v>
      </c>
      <c r="AG978" s="56">
        <f t="shared" si="43"/>
        <v>26.106999999999999</v>
      </c>
      <c r="AH978" s="49">
        <f t="shared" si="42"/>
        <v>26.106999999999999</v>
      </c>
      <c r="AI978" s="49">
        <v>25.703579545454541</v>
      </c>
      <c r="AJ978" s="49">
        <v>25.703579545454541</v>
      </c>
      <c r="AK978" s="49">
        <v>25.703579545454541</v>
      </c>
      <c r="AL978" s="49">
        <v>25.922547572178473</v>
      </c>
      <c r="AM978" s="49">
        <v>25.922547572178473</v>
      </c>
      <c r="AN978" s="49">
        <v>25.922547572178473</v>
      </c>
      <c r="AO978" s="49">
        <v>25.922547572178473</v>
      </c>
      <c r="AP978" s="49">
        <v>25.922547572178473</v>
      </c>
      <c r="AQ978" s="49">
        <v>25.703579545454541</v>
      </c>
      <c r="AR978" s="49">
        <v>25.703579545454541</v>
      </c>
      <c r="AS978" s="49">
        <v>25.703579545454541</v>
      </c>
      <c r="AT978" s="49">
        <v>25.703579545454541</v>
      </c>
      <c r="AU978" s="49">
        <v>25.703579545454541</v>
      </c>
      <c r="AV978" s="49">
        <v>25.922547572178473</v>
      </c>
      <c r="AW978" s="49">
        <v>25.922547572178473</v>
      </c>
      <c r="AX978" s="49">
        <v>25.922547572178473</v>
      </c>
      <c r="AY978" s="49">
        <v>25.922547572178473</v>
      </c>
      <c r="AZ978" s="49">
        <v>25.922547572178473</v>
      </c>
      <c r="BA978" s="49">
        <v>27.092840434099017</v>
      </c>
    </row>
    <row r="979" spans="13:53" x14ac:dyDescent="0.25">
      <c r="M979" s="40">
        <v>43346</v>
      </c>
      <c r="N979" s="48" t="s">
        <v>14</v>
      </c>
      <c r="O979" s="48" t="s">
        <v>8</v>
      </c>
      <c r="P979" s="48" t="s">
        <v>122</v>
      </c>
      <c r="Q979" s="48">
        <v>21.045999999999999</v>
      </c>
      <c r="R979" s="48">
        <v>3</v>
      </c>
      <c r="S979" s="48">
        <v>4</v>
      </c>
      <c r="T979" s="49">
        <v>15.00430028259</v>
      </c>
      <c r="U979" s="49">
        <v>26.055999999999997</v>
      </c>
      <c r="V979" s="49">
        <v>61.49</v>
      </c>
      <c r="W979" s="48">
        <v>7</v>
      </c>
      <c r="X979" s="48">
        <v>7</v>
      </c>
      <c r="AA979" s="27"/>
      <c r="AB979" t="s">
        <v>14</v>
      </c>
      <c r="AC979" s="28" t="s">
        <v>8</v>
      </c>
      <c r="AD979" s="30" t="s">
        <v>122</v>
      </c>
      <c r="AE979" s="49">
        <v>26.061076009337597</v>
      </c>
      <c r="AF979" s="49">
        <v>25.888999999999999</v>
      </c>
      <c r="AG979" s="56">
        <f t="shared" si="43"/>
        <v>25.888999999999999</v>
      </c>
      <c r="AH979" s="49">
        <f t="shared" si="42"/>
        <v>25.888999999999999</v>
      </c>
      <c r="AI979" s="49">
        <v>25.948989925582701</v>
      </c>
      <c r="AJ979" s="49">
        <v>25.948989925582701</v>
      </c>
      <c r="AK979" s="49">
        <v>25.948989925582701</v>
      </c>
      <c r="AL979" s="49">
        <v>26.173162093092497</v>
      </c>
      <c r="AM979" s="49">
        <v>26.173162093092497</v>
      </c>
      <c r="AN979" s="49">
        <v>26.173162093092497</v>
      </c>
      <c r="AO979" s="49">
        <v>26.173162093092497</v>
      </c>
      <c r="AP979" s="49">
        <v>26.173162093092497</v>
      </c>
      <c r="AQ979" s="49">
        <v>25.948989925582701</v>
      </c>
      <c r="AR979" s="49">
        <v>25.948989925582701</v>
      </c>
      <c r="AS979" s="49">
        <v>25.948989925582701</v>
      </c>
      <c r="AT979" s="49">
        <v>25.948989925582701</v>
      </c>
      <c r="AU979" s="49">
        <v>25.948989925582701</v>
      </c>
      <c r="AV979" s="49">
        <v>26.173162093092497</v>
      </c>
      <c r="AW979" s="49">
        <v>26.173162093092497</v>
      </c>
      <c r="AX979" s="49">
        <v>26.173162093092497</v>
      </c>
      <c r="AY979" s="49">
        <v>26.173162093092497</v>
      </c>
      <c r="AZ979" s="49">
        <v>26.173162093092497</v>
      </c>
      <c r="BA979" s="49">
        <v>27.092840434099017</v>
      </c>
    </row>
    <row r="980" spans="13:53" x14ac:dyDescent="0.25">
      <c r="M980" s="40">
        <v>43347</v>
      </c>
      <c r="N980" s="48" t="s">
        <v>14</v>
      </c>
      <c r="O980" s="48" t="s">
        <v>8</v>
      </c>
      <c r="P980" s="48" t="s">
        <v>123</v>
      </c>
      <c r="Q980" s="48">
        <v>21.045999999999999</v>
      </c>
      <c r="R980" s="48">
        <v>3</v>
      </c>
      <c r="S980" s="48">
        <v>4</v>
      </c>
      <c r="T980" s="49">
        <v>15.00430028259</v>
      </c>
      <c r="U980" s="49">
        <v>26.434000000000001</v>
      </c>
      <c r="V980" s="49">
        <v>61.49</v>
      </c>
      <c r="W980" s="48">
        <v>7</v>
      </c>
      <c r="X980" s="48">
        <v>7</v>
      </c>
      <c r="AA980" s="27"/>
      <c r="AB980" t="s">
        <v>14</v>
      </c>
      <c r="AC980" s="28" t="s">
        <v>8</v>
      </c>
      <c r="AD980" s="30" t="s">
        <v>123</v>
      </c>
      <c r="AE980" s="49">
        <v>26.256250000000001</v>
      </c>
      <c r="AF980" s="49">
        <v>26.302</v>
      </c>
      <c r="AG980" s="56">
        <f t="shared" si="43"/>
        <v>26.302</v>
      </c>
      <c r="AH980" s="49">
        <f t="shared" si="42"/>
        <v>26.302</v>
      </c>
      <c r="AI980" s="49">
        <v>26.225000000000001</v>
      </c>
      <c r="AJ980" s="49">
        <v>26.225000000000001</v>
      </c>
      <c r="AK980" s="49">
        <v>26.225000000000001</v>
      </c>
      <c r="AL980" s="49">
        <v>26.287500000000001</v>
      </c>
      <c r="AM980" s="49">
        <v>26.287500000000001</v>
      </c>
      <c r="AN980" s="49">
        <v>26.287500000000001</v>
      </c>
      <c r="AO980" s="49">
        <v>26.287500000000001</v>
      </c>
      <c r="AP980" s="49">
        <v>26.287500000000001</v>
      </c>
      <c r="AQ980" s="49">
        <v>26.225000000000001</v>
      </c>
      <c r="AR980" s="49">
        <v>26.225000000000001</v>
      </c>
      <c r="AS980" s="49">
        <v>26.225000000000001</v>
      </c>
      <c r="AT980" s="49">
        <v>26.225000000000001</v>
      </c>
      <c r="AU980" s="49">
        <v>26.225000000000001</v>
      </c>
      <c r="AV980" s="49">
        <v>26.287500000000001</v>
      </c>
      <c r="AW980" s="49">
        <v>26.287500000000001</v>
      </c>
      <c r="AX980" s="49">
        <v>26.287500000000001</v>
      </c>
      <c r="AY980" s="49">
        <v>26.287500000000001</v>
      </c>
      <c r="AZ980" s="49">
        <v>26.287500000000001</v>
      </c>
      <c r="BA980" s="49">
        <v>27.092840434099017</v>
      </c>
    </row>
    <row r="981" spans="13:53" x14ac:dyDescent="0.25">
      <c r="M981" s="40">
        <v>43348</v>
      </c>
      <c r="N981" s="48" t="s">
        <v>14</v>
      </c>
      <c r="O981" s="48" t="s">
        <v>8</v>
      </c>
      <c r="P981" s="48" t="s">
        <v>124</v>
      </c>
      <c r="Q981" s="48">
        <v>21.045999999999999</v>
      </c>
      <c r="R981" s="48">
        <v>3</v>
      </c>
      <c r="S981" s="48">
        <v>4</v>
      </c>
      <c r="T981" s="49">
        <v>15.00430028259</v>
      </c>
      <c r="U981" s="49">
        <v>26.939999999999998</v>
      </c>
      <c r="V981" s="49">
        <v>61.49</v>
      </c>
      <c r="W981" s="48">
        <v>7</v>
      </c>
      <c r="X981" s="48">
        <v>7</v>
      </c>
      <c r="AA981" s="27"/>
      <c r="AB981" t="s">
        <v>14</v>
      </c>
      <c r="AC981" s="28" t="s">
        <v>8</v>
      </c>
      <c r="AD981" s="30" t="s">
        <v>124</v>
      </c>
      <c r="AE981" s="49">
        <v>26.857003160005419</v>
      </c>
      <c r="AF981" s="49">
        <v>26.748000000000001</v>
      </c>
      <c r="AG981" s="56">
        <f t="shared" si="43"/>
        <v>26.748000000000001</v>
      </c>
      <c r="AH981" s="49">
        <f t="shared" si="42"/>
        <v>26.748000000000001</v>
      </c>
      <c r="AI981" s="49">
        <v>26.806230120248252</v>
      </c>
      <c r="AJ981" s="49">
        <v>26.806230120248252</v>
      </c>
      <c r="AK981" s="49">
        <v>26.806230120248252</v>
      </c>
      <c r="AL981" s="49">
        <v>26.907776199762591</v>
      </c>
      <c r="AM981" s="49">
        <v>26.907776199762591</v>
      </c>
      <c r="AN981" s="49">
        <v>26.907776199762591</v>
      </c>
      <c r="AO981" s="49">
        <v>26.907776199762591</v>
      </c>
      <c r="AP981" s="49">
        <v>26.907776199762591</v>
      </c>
      <c r="AQ981" s="49">
        <v>26.806230120248252</v>
      </c>
      <c r="AR981" s="49">
        <v>26.806230120248252</v>
      </c>
      <c r="AS981" s="49">
        <v>26.806230120248252</v>
      </c>
      <c r="AT981" s="49">
        <v>26.806230120248252</v>
      </c>
      <c r="AU981" s="49">
        <v>26.806230120248252</v>
      </c>
      <c r="AV981" s="49">
        <v>26.907776199762591</v>
      </c>
      <c r="AW981" s="49">
        <v>26.907776199762591</v>
      </c>
      <c r="AX981" s="49">
        <v>26.907776199762591</v>
      </c>
      <c r="AY981" s="49">
        <v>26.907776199762591</v>
      </c>
      <c r="AZ981" s="49">
        <v>26.907776199762591</v>
      </c>
      <c r="BA981" s="49">
        <v>27.668059976224264</v>
      </c>
    </row>
    <row r="982" spans="13:53" x14ac:dyDescent="0.25">
      <c r="M982" s="40">
        <v>43349</v>
      </c>
      <c r="N982" s="48" t="s">
        <v>14</v>
      </c>
      <c r="O982" s="48" t="s">
        <v>8</v>
      </c>
      <c r="P982" s="48" t="s">
        <v>125</v>
      </c>
      <c r="Q982" s="48">
        <v>21.045999999999999</v>
      </c>
      <c r="R982" s="48">
        <v>3</v>
      </c>
      <c r="S982" s="48">
        <v>4</v>
      </c>
      <c r="T982" s="49">
        <v>15.00430028259</v>
      </c>
      <c r="U982" s="49">
        <v>27.006999999999998</v>
      </c>
      <c r="V982" s="49">
        <v>61.49</v>
      </c>
      <c r="W982" s="48">
        <v>7</v>
      </c>
      <c r="X982" s="48">
        <v>7</v>
      </c>
      <c r="AA982" s="27"/>
      <c r="AB982" t="s">
        <v>14</v>
      </c>
      <c r="AC982" s="28" t="s">
        <v>8</v>
      </c>
      <c r="AD982" s="30" t="s">
        <v>125</v>
      </c>
      <c r="AE982" s="49">
        <v>26.959375000000001</v>
      </c>
      <c r="AF982" s="49">
        <v>27.192</v>
      </c>
      <c r="AG982" s="56">
        <f t="shared" si="43"/>
        <v>27.192</v>
      </c>
      <c r="AH982" s="49">
        <f t="shared" si="42"/>
        <v>27.192</v>
      </c>
      <c r="AI982" s="49">
        <v>26.956250000000001</v>
      </c>
      <c r="AJ982" s="49">
        <v>26.956250000000001</v>
      </c>
      <c r="AK982" s="49">
        <v>26.956250000000001</v>
      </c>
      <c r="AL982" s="49">
        <v>26.962499999999999</v>
      </c>
      <c r="AM982" s="49">
        <v>26.962499999999999</v>
      </c>
      <c r="AN982" s="49">
        <v>26.962499999999999</v>
      </c>
      <c r="AO982" s="49">
        <v>26.962499999999999</v>
      </c>
      <c r="AP982" s="49">
        <v>26.962499999999999</v>
      </c>
      <c r="AQ982" s="49">
        <v>26.956250000000001</v>
      </c>
      <c r="AR982" s="49">
        <v>26.956250000000001</v>
      </c>
      <c r="AS982" s="49">
        <v>26.956250000000001</v>
      </c>
      <c r="AT982" s="49">
        <v>26.956250000000001</v>
      </c>
      <c r="AU982" s="49">
        <v>26.956250000000001</v>
      </c>
      <c r="AV982" s="49">
        <v>26.962499999999999</v>
      </c>
      <c r="AW982" s="49">
        <v>26.962499999999999</v>
      </c>
      <c r="AX982" s="49">
        <v>26.962499999999999</v>
      </c>
      <c r="AY982" s="49">
        <v>26.962499999999999</v>
      </c>
      <c r="AZ982" s="49">
        <v>26.962499999999999</v>
      </c>
      <c r="BA982" s="49">
        <v>27.763929899911801</v>
      </c>
    </row>
    <row r="983" spans="13:53" x14ac:dyDescent="0.25">
      <c r="M983" s="40">
        <v>43350</v>
      </c>
      <c r="N983" s="48" t="s">
        <v>14</v>
      </c>
      <c r="O983" s="48" t="s">
        <v>8</v>
      </c>
      <c r="P983" s="48" t="s">
        <v>126</v>
      </c>
      <c r="Q983" s="48">
        <v>21.045999999999999</v>
      </c>
      <c r="R983" s="48">
        <v>3</v>
      </c>
      <c r="S983" s="48">
        <v>4</v>
      </c>
      <c r="T983" s="49">
        <v>15.00430028259</v>
      </c>
      <c r="U983" s="49">
        <v>27.492000000000001</v>
      </c>
      <c r="V983" s="49">
        <v>61.49</v>
      </c>
      <c r="W983" s="48">
        <v>7</v>
      </c>
      <c r="X983" s="48">
        <v>7</v>
      </c>
      <c r="AA983" s="27"/>
      <c r="AB983" t="s">
        <v>14</v>
      </c>
      <c r="AC983" s="28" t="s">
        <v>8</v>
      </c>
      <c r="AD983" s="30" t="s">
        <v>126</v>
      </c>
      <c r="AE983" s="49">
        <v>27.684384898879141</v>
      </c>
      <c r="AF983" s="49">
        <v>27.515000000000001</v>
      </c>
      <c r="AG983" s="56">
        <f t="shared" si="43"/>
        <v>27.515000000000001</v>
      </c>
      <c r="AH983" s="49">
        <f t="shared" si="42"/>
        <v>27.515000000000001</v>
      </c>
      <c r="AI983" s="49">
        <v>27.656269797758284</v>
      </c>
      <c r="AJ983" s="49">
        <v>27.656269797758284</v>
      </c>
      <c r="AK983" s="49">
        <v>27.656269797758284</v>
      </c>
      <c r="AL983" s="49">
        <v>27.712499999999999</v>
      </c>
      <c r="AM983" s="49">
        <v>27.712499999999999</v>
      </c>
      <c r="AN983" s="49">
        <v>27.712499999999999</v>
      </c>
      <c r="AO983" s="49">
        <v>27.712499999999999</v>
      </c>
      <c r="AP983" s="49">
        <v>27.712499999999999</v>
      </c>
      <c r="AQ983" s="49">
        <v>27.656269797758284</v>
      </c>
      <c r="AR983" s="49">
        <v>27.656269797758284</v>
      </c>
      <c r="AS983" s="49">
        <v>27.656269797758284</v>
      </c>
      <c r="AT983" s="49">
        <v>27.656269797758284</v>
      </c>
      <c r="AU983" s="49">
        <v>27.656269797758284</v>
      </c>
      <c r="AV983" s="49">
        <v>27.712499999999999</v>
      </c>
      <c r="AW983" s="49">
        <v>27.712499999999999</v>
      </c>
      <c r="AX983" s="49">
        <v>27.712499999999999</v>
      </c>
      <c r="AY983" s="49">
        <v>27.712499999999999</v>
      </c>
      <c r="AZ983" s="49">
        <v>27.712499999999999</v>
      </c>
      <c r="BA983" s="49">
        <v>28.339149442037041</v>
      </c>
    </row>
    <row r="984" spans="13:53" x14ac:dyDescent="0.25">
      <c r="M984" s="40">
        <v>43351</v>
      </c>
      <c r="N984" s="48" t="s">
        <v>14</v>
      </c>
      <c r="O984" s="48" t="s">
        <v>8</v>
      </c>
      <c r="P984" s="48" t="s">
        <v>127</v>
      </c>
      <c r="Q984" s="48">
        <v>21.045999999999999</v>
      </c>
      <c r="R984" s="48">
        <v>3</v>
      </c>
      <c r="S984" s="48">
        <v>4</v>
      </c>
      <c r="T984" s="49">
        <v>15.00430028259</v>
      </c>
      <c r="U984" s="49">
        <v>27.865000000000002</v>
      </c>
      <c r="V984" s="49">
        <v>61.49</v>
      </c>
      <c r="W984" s="48">
        <v>7</v>
      </c>
      <c r="X984" s="48">
        <v>7</v>
      </c>
      <c r="AA984" s="27"/>
      <c r="AB984" t="s">
        <v>14</v>
      </c>
      <c r="AC984" s="28" t="s">
        <v>8</v>
      </c>
      <c r="AD984" s="30" t="s">
        <v>127</v>
      </c>
      <c r="AE984" s="49">
        <v>27.784374999999997</v>
      </c>
      <c r="AF984" s="49">
        <v>27.871000000000002</v>
      </c>
      <c r="AG984" s="56">
        <f t="shared" si="43"/>
        <v>27.871000000000002</v>
      </c>
      <c r="AH984" s="49">
        <f t="shared" si="42"/>
        <v>27.871000000000002</v>
      </c>
      <c r="AI984" s="49">
        <v>27.831249999999994</v>
      </c>
      <c r="AJ984" s="49">
        <v>27.831249999999994</v>
      </c>
      <c r="AK984" s="49">
        <v>27.831249999999994</v>
      </c>
      <c r="AL984" s="49">
        <v>27.737500000000001</v>
      </c>
      <c r="AM984" s="49">
        <v>27.737500000000001</v>
      </c>
      <c r="AN984" s="49">
        <v>27.737500000000001</v>
      </c>
      <c r="AO984" s="49">
        <v>27.737500000000001</v>
      </c>
      <c r="AP984" s="49">
        <v>27.737500000000001</v>
      </c>
      <c r="AQ984" s="49">
        <v>27.831249999999994</v>
      </c>
      <c r="AR984" s="49">
        <v>27.831249999999994</v>
      </c>
      <c r="AS984" s="49">
        <v>27.831249999999994</v>
      </c>
      <c r="AT984" s="49">
        <v>27.831249999999994</v>
      </c>
      <c r="AU984" s="49">
        <v>27.831249999999994</v>
      </c>
      <c r="AV984" s="49">
        <v>27.737500000000001</v>
      </c>
      <c r="AW984" s="49">
        <v>27.737500000000001</v>
      </c>
      <c r="AX984" s="49">
        <v>27.737500000000001</v>
      </c>
      <c r="AY984" s="49">
        <v>27.737500000000001</v>
      </c>
      <c r="AZ984" s="49">
        <v>27.737500000000001</v>
      </c>
      <c r="BA984" s="49">
        <v>28.425432373355829</v>
      </c>
    </row>
    <row r="985" spans="13:53" x14ac:dyDescent="0.25">
      <c r="M985" s="40">
        <v>43352</v>
      </c>
      <c r="N985" s="48" t="s">
        <v>14</v>
      </c>
      <c r="O985" s="48" t="s">
        <v>8</v>
      </c>
      <c r="P985" s="48" t="s">
        <v>128</v>
      </c>
      <c r="Q985" s="48">
        <v>21.045999999999999</v>
      </c>
      <c r="R985" s="48">
        <v>3</v>
      </c>
      <c r="S985" s="48">
        <v>4</v>
      </c>
      <c r="T985" s="49">
        <v>15.00430028259</v>
      </c>
      <c r="U985" s="49">
        <v>28.041</v>
      </c>
      <c r="V985" s="49">
        <v>61.49</v>
      </c>
      <c r="W985" s="48">
        <v>7</v>
      </c>
      <c r="X985" s="48">
        <v>7</v>
      </c>
      <c r="AA985" s="27"/>
      <c r="AB985" t="s">
        <v>14</v>
      </c>
      <c r="AC985" s="28" t="s">
        <v>8</v>
      </c>
      <c r="AD985" s="30" t="s">
        <v>128</v>
      </c>
      <c r="AE985" s="49">
        <v>27.984763526447196</v>
      </c>
      <c r="AF985" s="49">
        <v>27.871000000000002</v>
      </c>
      <c r="AG985" s="56">
        <f t="shared" si="43"/>
        <v>27.871000000000002</v>
      </c>
      <c r="AH985" s="49">
        <f t="shared" si="42"/>
        <v>27.871000000000002</v>
      </c>
      <c r="AI985" s="49">
        <v>28.056167435521076</v>
      </c>
      <c r="AJ985" s="49">
        <v>28.056167435521076</v>
      </c>
      <c r="AK985" s="49">
        <v>28.056167435521076</v>
      </c>
      <c r="AL985" s="49">
        <v>27.91335961737332</v>
      </c>
      <c r="AM985" s="49">
        <v>27.91335961737332</v>
      </c>
      <c r="AN985" s="49">
        <v>27.91335961737332</v>
      </c>
      <c r="AO985" s="49">
        <v>27.91335961737332</v>
      </c>
      <c r="AP985" s="49">
        <v>27.91335961737332</v>
      </c>
      <c r="AQ985" s="49">
        <v>28.056167435521076</v>
      </c>
      <c r="AR985" s="49">
        <v>28.056167435521076</v>
      </c>
      <c r="AS985" s="49">
        <v>28.056167435521076</v>
      </c>
      <c r="AT985" s="49">
        <v>28.056167435521076</v>
      </c>
      <c r="AU985" s="49">
        <v>28.056167435521076</v>
      </c>
      <c r="AV985" s="49">
        <v>27.91335961737332</v>
      </c>
      <c r="AW985" s="49">
        <v>27.91335961737332</v>
      </c>
      <c r="AX985" s="49">
        <v>27.91335961737332</v>
      </c>
      <c r="AY985" s="49">
        <v>27.91335961737332</v>
      </c>
      <c r="AZ985" s="49">
        <v>27.91335961737332</v>
      </c>
      <c r="BA985" s="49">
        <v>28.425432373355829</v>
      </c>
    </row>
    <row r="986" spans="13:53" x14ac:dyDescent="0.25">
      <c r="M986" s="40">
        <v>43353</v>
      </c>
      <c r="N986" s="48" t="s">
        <v>14</v>
      </c>
      <c r="O986" s="48" t="s">
        <v>8</v>
      </c>
      <c r="P986" s="48" t="s">
        <v>129</v>
      </c>
      <c r="Q986" s="48">
        <v>22.21</v>
      </c>
      <c r="R986" s="48">
        <v>3</v>
      </c>
      <c r="S986" s="48">
        <v>4</v>
      </c>
      <c r="T986" s="49">
        <v>15.00430028259</v>
      </c>
      <c r="U986" s="49">
        <v>28.009</v>
      </c>
      <c r="V986" s="49">
        <v>61.49</v>
      </c>
      <c r="W986" s="48">
        <v>7</v>
      </c>
      <c r="X986" s="48">
        <v>7</v>
      </c>
      <c r="AA986" s="27"/>
      <c r="AB986" t="s">
        <v>14</v>
      </c>
      <c r="AC986" s="28" t="s">
        <v>8</v>
      </c>
      <c r="AD986" s="30" t="s">
        <v>129</v>
      </c>
      <c r="AE986" s="49">
        <v>27.952026783289892</v>
      </c>
      <c r="AF986" s="49">
        <v>28.227</v>
      </c>
      <c r="AG986" s="56">
        <f t="shared" si="43"/>
        <v>28.227</v>
      </c>
      <c r="AH986" s="49">
        <f t="shared" si="42"/>
        <v>28.227</v>
      </c>
      <c r="AI986" s="49">
        <v>27.933253885389561</v>
      </c>
      <c r="AJ986" s="49">
        <v>27.933253885389561</v>
      </c>
      <c r="AK986" s="49">
        <v>27.933253885389561</v>
      </c>
      <c r="AL986" s="49">
        <v>27.970799681190222</v>
      </c>
      <c r="AM986" s="49">
        <v>27.970799681190222</v>
      </c>
      <c r="AN986" s="49">
        <v>27.970799681190222</v>
      </c>
      <c r="AO986" s="49">
        <v>27.970799681190222</v>
      </c>
      <c r="AP986" s="49">
        <v>27.970799681190222</v>
      </c>
      <c r="AQ986" s="49">
        <v>27.933253885389561</v>
      </c>
      <c r="AR986" s="49">
        <v>27.933253885389561</v>
      </c>
      <c r="AS986" s="49">
        <v>27.933253885389561</v>
      </c>
      <c r="AT986" s="49">
        <v>27.933253885389561</v>
      </c>
      <c r="AU986" s="49">
        <v>27.933253885389561</v>
      </c>
      <c r="AV986" s="49">
        <v>27.970799681190222</v>
      </c>
      <c r="AW986" s="49">
        <v>27.970799681190222</v>
      </c>
      <c r="AX986" s="49">
        <v>27.970799681190222</v>
      </c>
      <c r="AY986" s="49">
        <v>27.970799681190222</v>
      </c>
      <c r="AZ986" s="49">
        <v>27.970799681190222</v>
      </c>
      <c r="BA986" s="49">
        <v>28.511715304674613</v>
      </c>
    </row>
    <row r="987" spans="13:53" x14ac:dyDescent="0.25">
      <c r="M987" s="40">
        <v>43354</v>
      </c>
      <c r="N987" s="48" t="s">
        <v>14</v>
      </c>
      <c r="O987" s="48" t="s">
        <v>8</v>
      </c>
      <c r="P987" s="48" t="s">
        <v>130</v>
      </c>
      <c r="Q987" s="48">
        <v>22.21</v>
      </c>
      <c r="R987" s="48">
        <v>3</v>
      </c>
      <c r="S987" s="48">
        <v>4</v>
      </c>
      <c r="T987" s="49">
        <v>15.00430028259</v>
      </c>
      <c r="U987" s="49">
        <v>28.75</v>
      </c>
      <c r="V987" s="49">
        <v>61.49</v>
      </c>
      <c r="W987" s="48">
        <v>7</v>
      </c>
      <c r="X987" s="48">
        <v>7</v>
      </c>
      <c r="AA987" s="27"/>
      <c r="AB987" t="s">
        <v>14</v>
      </c>
      <c r="AC987" s="28" t="s">
        <v>8</v>
      </c>
      <c r="AD987" s="30" t="s">
        <v>130</v>
      </c>
      <c r="AE987" s="49">
        <v>28.946402524469615</v>
      </c>
      <c r="AF987" s="49">
        <v>29.231999999999999</v>
      </c>
      <c r="AG987" s="56">
        <f t="shared" si="43"/>
        <v>29.231999999999999</v>
      </c>
      <c r="AH987" s="49">
        <f t="shared" si="42"/>
        <v>29.231999999999999</v>
      </c>
      <c r="AI987" s="49">
        <v>28.949044653448567</v>
      </c>
      <c r="AJ987" s="49">
        <v>28.949044653448567</v>
      </c>
      <c r="AK987" s="49">
        <v>28.949044653448567</v>
      </c>
      <c r="AL987" s="49">
        <v>28.943760395490663</v>
      </c>
      <c r="AM987" s="49">
        <v>28.943760395490663</v>
      </c>
      <c r="AN987" s="49">
        <v>28.943760395490663</v>
      </c>
      <c r="AO987" s="49">
        <v>28.943760395490663</v>
      </c>
      <c r="AP987" s="49">
        <v>28.943760395490663</v>
      </c>
      <c r="AQ987" s="49">
        <v>28.949044653448567</v>
      </c>
      <c r="AR987" s="49">
        <v>28.949044653448567</v>
      </c>
      <c r="AS987" s="49">
        <v>28.949044653448567</v>
      </c>
      <c r="AT987" s="49">
        <v>28.949044653448567</v>
      </c>
      <c r="AU987" s="49">
        <v>28.949044653448567</v>
      </c>
      <c r="AV987" s="49">
        <v>28.943760395490663</v>
      </c>
      <c r="AW987" s="49">
        <v>28.943760395490663</v>
      </c>
      <c r="AX987" s="49">
        <v>28.943760395490663</v>
      </c>
      <c r="AY987" s="49">
        <v>28.943760395490663</v>
      </c>
      <c r="AZ987" s="49">
        <v>28.943760395490663</v>
      </c>
      <c r="BA987" s="49">
        <v>29.403305594968746</v>
      </c>
    </row>
    <row r="988" spans="13:53" x14ac:dyDescent="0.25">
      <c r="M988" s="40">
        <v>43355</v>
      </c>
      <c r="N988" s="48" t="s">
        <v>14</v>
      </c>
      <c r="O988" s="48" t="s">
        <v>8</v>
      </c>
      <c r="P988" s="48" t="s">
        <v>131</v>
      </c>
      <c r="Q988" s="48">
        <v>22.21</v>
      </c>
      <c r="R988" s="48">
        <v>3</v>
      </c>
      <c r="S988" s="48">
        <v>4</v>
      </c>
      <c r="T988" s="49">
        <v>15.00430028259</v>
      </c>
      <c r="U988" s="49">
        <v>28.55</v>
      </c>
      <c r="V988" s="49">
        <v>61.49</v>
      </c>
      <c r="W988" s="48">
        <v>7</v>
      </c>
      <c r="X988" s="48">
        <v>7</v>
      </c>
      <c r="AA988" s="27"/>
      <c r="AB988" t="s">
        <v>14</v>
      </c>
      <c r="AC988" s="28" t="s">
        <v>8</v>
      </c>
      <c r="AD988" s="30" t="s">
        <v>131</v>
      </c>
      <c r="AE988" s="49">
        <v>28.783773875097758</v>
      </c>
      <c r="AF988" s="49">
        <v>28.802</v>
      </c>
      <c r="AG988" s="56">
        <f t="shared" si="43"/>
        <v>28.802</v>
      </c>
      <c r="AH988" s="49">
        <f t="shared" si="42"/>
        <v>28.802</v>
      </c>
      <c r="AI988" s="49">
        <v>28.848657820097245</v>
      </c>
      <c r="AJ988" s="49">
        <v>28.848657820097245</v>
      </c>
      <c r="AK988" s="49">
        <v>28.848657820097245</v>
      </c>
      <c r="AL988" s="49">
        <v>28.718889930098268</v>
      </c>
      <c r="AM988" s="49">
        <v>28.718889930098268</v>
      </c>
      <c r="AN988" s="49">
        <v>28.718889930098268</v>
      </c>
      <c r="AO988" s="49">
        <v>28.718889930098268</v>
      </c>
      <c r="AP988" s="49">
        <v>28.718889930098268</v>
      </c>
      <c r="AQ988" s="49">
        <v>28.848657820097245</v>
      </c>
      <c r="AR988" s="49">
        <v>28.848657820097245</v>
      </c>
      <c r="AS988" s="49">
        <v>28.848657820097245</v>
      </c>
      <c r="AT988" s="49">
        <v>28.848657820097245</v>
      </c>
      <c r="AU988" s="49">
        <v>28.848657820097245</v>
      </c>
      <c r="AV988" s="49">
        <v>28.718889930098268</v>
      </c>
      <c r="AW988" s="49">
        <v>28.718889930098268</v>
      </c>
      <c r="AX988" s="49">
        <v>28.718889930098268</v>
      </c>
      <c r="AY988" s="49">
        <v>28.718889930098268</v>
      </c>
      <c r="AZ988" s="49">
        <v>28.718889930098268</v>
      </c>
      <c r="BA988" s="49">
        <v>29.283468190359319</v>
      </c>
    </row>
    <row r="989" spans="13:53" x14ac:dyDescent="0.25">
      <c r="M989" s="40">
        <v>43356</v>
      </c>
      <c r="N989" s="48" t="s">
        <v>14</v>
      </c>
      <c r="O989" s="48" t="s">
        <v>8</v>
      </c>
      <c r="P989" s="48" t="s">
        <v>132</v>
      </c>
      <c r="Q989" s="48">
        <v>22.21</v>
      </c>
      <c r="R989" s="48">
        <v>3</v>
      </c>
      <c r="S989" s="48">
        <v>4</v>
      </c>
      <c r="T989" s="49">
        <v>15.00430028259</v>
      </c>
      <c r="U989" s="49">
        <v>27.902000000000001</v>
      </c>
      <c r="V989" s="49">
        <v>61.49</v>
      </c>
      <c r="W989" s="48">
        <v>7</v>
      </c>
      <c r="X989" s="48">
        <v>7</v>
      </c>
      <c r="AA989" s="27"/>
      <c r="AB989" t="s">
        <v>14</v>
      </c>
      <c r="AC989" s="28" t="s">
        <v>8</v>
      </c>
      <c r="AD989" s="30" t="s">
        <v>132</v>
      </c>
      <c r="AE989" s="49">
        <v>27.879825601786898</v>
      </c>
      <c r="AF989" s="49">
        <v>27.59</v>
      </c>
      <c r="AG989" s="56">
        <f t="shared" si="43"/>
        <v>27.59</v>
      </c>
      <c r="AH989" s="49">
        <f t="shared" si="42"/>
        <v>27.59</v>
      </c>
      <c r="AI989" s="49">
        <v>27.897151203573802</v>
      </c>
      <c r="AJ989" s="49">
        <v>27.897151203573802</v>
      </c>
      <c r="AK989" s="49">
        <v>27.897151203573802</v>
      </c>
      <c r="AL989" s="49">
        <v>27.862499999999994</v>
      </c>
      <c r="AM989" s="49">
        <v>27.862499999999994</v>
      </c>
      <c r="AN989" s="49">
        <v>27.862499999999994</v>
      </c>
      <c r="AO989" s="49">
        <v>27.862499999999994</v>
      </c>
      <c r="AP989" s="49">
        <v>27.862499999999994</v>
      </c>
      <c r="AQ989" s="49">
        <v>27.897151203573802</v>
      </c>
      <c r="AR989" s="49">
        <v>27.897151203573802</v>
      </c>
      <c r="AS989" s="49">
        <v>27.897151203573802</v>
      </c>
      <c r="AT989" s="49">
        <v>27.897151203573802</v>
      </c>
      <c r="AU989" s="49">
        <v>27.897151203573802</v>
      </c>
      <c r="AV989" s="49">
        <v>27.862499999999994</v>
      </c>
      <c r="AW989" s="49">
        <v>27.862499999999994</v>
      </c>
      <c r="AX989" s="49">
        <v>27.862499999999994</v>
      </c>
      <c r="AY989" s="49">
        <v>27.862499999999994</v>
      </c>
      <c r="AZ989" s="49">
        <v>27.862499999999994</v>
      </c>
      <c r="BA989" s="49">
        <v>28.35352993059017</v>
      </c>
    </row>
    <row r="990" spans="13:53" x14ac:dyDescent="0.25">
      <c r="M990" s="40">
        <v>43357</v>
      </c>
      <c r="N990" s="48" t="s">
        <v>14</v>
      </c>
      <c r="O990" s="48" t="s">
        <v>8</v>
      </c>
      <c r="P990" s="48" t="s">
        <v>133</v>
      </c>
      <c r="Q990" s="48">
        <v>22.21</v>
      </c>
      <c r="R990" s="48">
        <v>3</v>
      </c>
      <c r="S990" s="48">
        <v>4</v>
      </c>
      <c r="T990" s="49">
        <v>15.00430028259</v>
      </c>
      <c r="U990" s="49">
        <v>27.207000000000001</v>
      </c>
      <c r="V990" s="49">
        <v>61.49</v>
      </c>
      <c r="W990" s="48">
        <v>7</v>
      </c>
      <c r="X990" s="48">
        <v>7</v>
      </c>
      <c r="AA990" s="27"/>
      <c r="AB990" t="s">
        <v>14</v>
      </c>
      <c r="AC990" s="28" t="s">
        <v>8</v>
      </c>
      <c r="AD990" s="30" t="s">
        <v>133</v>
      </c>
      <c r="AE990" s="49">
        <v>26.98887537200595</v>
      </c>
      <c r="AF990" s="49">
        <v>26.754000000000001</v>
      </c>
      <c r="AG990" s="56">
        <f t="shared" si="43"/>
        <v>26.754000000000001</v>
      </c>
      <c r="AH990" s="49">
        <f t="shared" si="42"/>
        <v>26.754000000000001</v>
      </c>
      <c r="AI990" s="49">
        <v>26.934000744011904</v>
      </c>
      <c r="AJ990" s="49">
        <v>26.934000744011904</v>
      </c>
      <c r="AK990" s="49">
        <v>26.934000744011904</v>
      </c>
      <c r="AL990" s="49">
        <v>27.043749999999999</v>
      </c>
      <c r="AM990" s="49">
        <v>27.043749999999999</v>
      </c>
      <c r="AN990" s="49">
        <v>27.043749999999999</v>
      </c>
      <c r="AO990" s="49">
        <v>27.043749999999999</v>
      </c>
      <c r="AP990" s="49">
        <v>27.043749999999999</v>
      </c>
      <c r="AQ990" s="49">
        <v>26.934000744011904</v>
      </c>
      <c r="AR990" s="49">
        <v>26.934000744011904</v>
      </c>
      <c r="AS990" s="49">
        <v>26.934000744011904</v>
      </c>
      <c r="AT990" s="49">
        <v>26.934000744011904</v>
      </c>
      <c r="AU990" s="49">
        <v>26.934000744011904</v>
      </c>
      <c r="AV990" s="49">
        <v>27.043749999999999</v>
      </c>
      <c r="AW990" s="49">
        <v>27.043749999999999</v>
      </c>
      <c r="AX990" s="49">
        <v>27.043749999999999</v>
      </c>
      <c r="AY990" s="49">
        <v>27.043749999999999</v>
      </c>
      <c r="AZ990" s="49">
        <v>27.043749999999999</v>
      </c>
      <c r="BA990" s="49">
        <v>27.859799823599342</v>
      </c>
    </row>
    <row r="991" spans="13:53" x14ac:dyDescent="0.25">
      <c r="M991" s="40">
        <v>43358</v>
      </c>
      <c r="N991" s="48" t="s">
        <v>14</v>
      </c>
      <c r="O991" s="48" t="s">
        <v>8</v>
      </c>
      <c r="P991" s="48" t="s">
        <v>134</v>
      </c>
      <c r="Q991" s="48">
        <v>22.21</v>
      </c>
      <c r="R991" s="48">
        <v>3</v>
      </c>
      <c r="S991" s="48">
        <v>4</v>
      </c>
      <c r="T991" s="49">
        <v>15.00430028259</v>
      </c>
      <c r="U991" s="49">
        <v>26.866</v>
      </c>
      <c r="V991" s="49">
        <v>61.49</v>
      </c>
      <c r="W991" s="48">
        <v>7</v>
      </c>
      <c r="X991" s="48">
        <v>7</v>
      </c>
      <c r="AA991" s="27"/>
      <c r="AB991" t="s">
        <v>14</v>
      </c>
      <c r="AC991" s="28" t="s">
        <v>8</v>
      </c>
      <c r="AD991" s="30" t="s">
        <v>134</v>
      </c>
      <c r="AE991" s="49">
        <v>26.753123640516243</v>
      </c>
      <c r="AF991" s="49">
        <v>26.959499999999998</v>
      </c>
      <c r="AG991" s="56">
        <f t="shared" si="43"/>
        <v>26.959499999999998</v>
      </c>
      <c r="AH991" s="49">
        <f t="shared" si="42"/>
        <v>26.959499999999998</v>
      </c>
      <c r="AI991" s="49">
        <v>26.612497281032482</v>
      </c>
      <c r="AJ991" s="49">
        <v>26.612497281032482</v>
      </c>
      <c r="AK991" s="49">
        <v>26.612497281032482</v>
      </c>
      <c r="AL991" s="49">
        <v>26.893750000000004</v>
      </c>
      <c r="AM991" s="49">
        <v>26.893750000000004</v>
      </c>
      <c r="AN991" s="49">
        <v>26.893750000000004</v>
      </c>
      <c r="AO991" s="49">
        <v>26.893750000000004</v>
      </c>
      <c r="AP991" s="49">
        <v>26.893750000000004</v>
      </c>
      <c r="AQ991" s="49">
        <v>26.612497281032482</v>
      </c>
      <c r="AR991" s="49">
        <v>26.612497281032482</v>
      </c>
      <c r="AS991" s="49">
        <v>26.612497281032482</v>
      </c>
      <c r="AT991" s="49">
        <v>26.612497281032482</v>
      </c>
      <c r="AU991" s="49">
        <v>26.612497281032482</v>
      </c>
      <c r="AV991" s="49">
        <v>26.893750000000004</v>
      </c>
      <c r="AW991" s="49">
        <v>26.893750000000004</v>
      </c>
      <c r="AX991" s="49">
        <v>26.893750000000004</v>
      </c>
      <c r="AY991" s="49">
        <v>26.893750000000004</v>
      </c>
      <c r="AZ991" s="49">
        <v>26.893750000000004</v>
      </c>
      <c r="BA991" s="49">
        <v>27.22705832726157</v>
      </c>
    </row>
    <row r="992" spans="13:53" x14ac:dyDescent="0.25">
      <c r="M992" s="40">
        <v>43359</v>
      </c>
      <c r="N992" s="48" t="s">
        <v>14</v>
      </c>
      <c r="O992" s="48" t="s">
        <v>8</v>
      </c>
      <c r="P992" s="48" t="s">
        <v>135</v>
      </c>
      <c r="Q992" s="48">
        <v>22.21</v>
      </c>
      <c r="R992" s="48">
        <v>3</v>
      </c>
      <c r="S992" s="48">
        <v>4</v>
      </c>
      <c r="T992" s="49">
        <v>15.00430028259</v>
      </c>
      <c r="U992" s="49">
        <v>26.856000000000002</v>
      </c>
      <c r="V992" s="49">
        <v>61.49</v>
      </c>
      <c r="W992" s="48">
        <v>7</v>
      </c>
      <c r="X992" s="48">
        <v>7</v>
      </c>
      <c r="AA992" s="27"/>
      <c r="AB992" t="s">
        <v>14</v>
      </c>
      <c r="AC992" s="28" t="s">
        <v>8</v>
      </c>
      <c r="AD992" s="30" t="s">
        <v>135</v>
      </c>
      <c r="AE992" s="49">
        <v>26.954363815082957</v>
      </c>
      <c r="AF992" s="49">
        <v>26.959499999999998</v>
      </c>
      <c r="AG992" s="56">
        <f t="shared" si="43"/>
        <v>26.959499999999998</v>
      </c>
      <c r="AH992" s="49">
        <f t="shared" si="42"/>
        <v>26.959499999999998</v>
      </c>
      <c r="AI992" s="49">
        <v>26.914911626916521</v>
      </c>
      <c r="AJ992" s="49">
        <v>26.914911626916521</v>
      </c>
      <c r="AK992" s="49">
        <v>26.914911626916521</v>
      </c>
      <c r="AL992" s="49">
        <v>26.993816003249393</v>
      </c>
      <c r="AM992" s="49">
        <v>26.993816003249393</v>
      </c>
      <c r="AN992" s="49">
        <v>26.993816003249393</v>
      </c>
      <c r="AO992" s="49">
        <v>26.993816003249393</v>
      </c>
      <c r="AP992" s="49">
        <v>26.993816003249393</v>
      </c>
      <c r="AQ992" s="49">
        <v>26.914911626916521</v>
      </c>
      <c r="AR992" s="49">
        <v>26.914911626916521</v>
      </c>
      <c r="AS992" s="49">
        <v>26.914911626916521</v>
      </c>
      <c r="AT992" s="49">
        <v>26.914911626916521</v>
      </c>
      <c r="AU992" s="49">
        <v>26.914911626916521</v>
      </c>
      <c r="AV992" s="49">
        <v>26.993816003249393</v>
      </c>
      <c r="AW992" s="49">
        <v>26.993816003249393</v>
      </c>
      <c r="AX992" s="49">
        <v>26.993816003249393</v>
      </c>
      <c r="AY992" s="49">
        <v>26.993816003249393</v>
      </c>
      <c r="AZ992" s="49">
        <v>26.993816003249393</v>
      </c>
      <c r="BA992" s="49">
        <v>27.553016067799202</v>
      </c>
    </row>
    <row r="993" spans="13:53" x14ac:dyDescent="0.25">
      <c r="M993" s="40">
        <v>43360</v>
      </c>
      <c r="N993" s="48" t="s">
        <v>14</v>
      </c>
      <c r="O993" s="48" t="s">
        <v>8</v>
      </c>
      <c r="P993" s="48" t="s">
        <v>136</v>
      </c>
      <c r="Q993" s="48">
        <v>21.315999999999999</v>
      </c>
      <c r="R993" s="48">
        <v>3</v>
      </c>
      <c r="S993" s="48">
        <v>4</v>
      </c>
      <c r="T993" s="49">
        <v>15.00430028259</v>
      </c>
      <c r="U993" s="49">
        <v>27.120999999999999</v>
      </c>
      <c r="V993" s="49">
        <v>61.49</v>
      </c>
      <c r="W993" s="48">
        <v>7</v>
      </c>
      <c r="X993" s="48">
        <v>7</v>
      </c>
      <c r="AA993" s="27"/>
      <c r="AB993" t="s">
        <v>14</v>
      </c>
      <c r="AC993" s="28" t="s">
        <v>8</v>
      </c>
      <c r="AD993" s="30" t="s">
        <v>136</v>
      </c>
      <c r="AE993" s="49">
        <v>26.974462233854958</v>
      </c>
      <c r="AF993" s="49">
        <v>27.164999999999999</v>
      </c>
      <c r="AG993" s="56">
        <f t="shared" si="43"/>
        <v>27.164999999999999</v>
      </c>
      <c r="AH993" s="49">
        <f t="shared" si="42"/>
        <v>27.164999999999999</v>
      </c>
      <c r="AI993" s="49">
        <v>26.944191398011448</v>
      </c>
      <c r="AJ993" s="49">
        <v>26.944191398011448</v>
      </c>
      <c r="AK993" s="49">
        <v>26.944191398011448</v>
      </c>
      <c r="AL993" s="49">
        <v>27.004733069698467</v>
      </c>
      <c r="AM993" s="49">
        <v>27.004733069698467</v>
      </c>
      <c r="AN993" s="49">
        <v>27.004733069698467</v>
      </c>
      <c r="AO993" s="49">
        <v>27.004733069698467</v>
      </c>
      <c r="AP993" s="49">
        <v>27.004733069698467</v>
      </c>
      <c r="AQ993" s="49">
        <v>26.944191398011448</v>
      </c>
      <c r="AR993" s="49">
        <v>26.944191398011448</v>
      </c>
      <c r="AS993" s="49">
        <v>26.944191398011448</v>
      </c>
      <c r="AT993" s="49">
        <v>26.944191398011448</v>
      </c>
      <c r="AU993" s="49">
        <v>26.944191398011448</v>
      </c>
      <c r="AV993" s="49">
        <v>27.004733069698467</v>
      </c>
      <c r="AW993" s="49">
        <v>27.004733069698467</v>
      </c>
      <c r="AX993" s="49">
        <v>27.004733069698467</v>
      </c>
      <c r="AY993" s="49">
        <v>27.004733069698467</v>
      </c>
      <c r="AZ993" s="49">
        <v>27.004733069698467</v>
      </c>
      <c r="BA993" s="49">
        <v>27.553016067799202</v>
      </c>
    </row>
    <row r="994" spans="13:53" x14ac:dyDescent="0.25">
      <c r="M994" s="40">
        <v>43361</v>
      </c>
      <c r="N994" s="48" t="s">
        <v>14</v>
      </c>
      <c r="O994" s="48" t="s">
        <v>8</v>
      </c>
      <c r="P994" s="48" t="s">
        <v>137</v>
      </c>
      <c r="Q994" s="48">
        <v>21.315999999999999</v>
      </c>
      <c r="R994" s="48">
        <v>3</v>
      </c>
      <c r="S994" s="48">
        <v>4</v>
      </c>
      <c r="T994" s="49">
        <v>15.00430028259</v>
      </c>
      <c r="U994" s="49">
        <v>27.88</v>
      </c>
      <c r="V994" s="49">
        <v>61.49</v>
      </c>
      <c r="W994" s="48">
        <v>7</v>
      </c>
      <c r="X994" s="48">
        <v>7</v>
      </c>
      <c r="AA994" s="27"/>
      <c r="AB994" t="s">
        <v>14</v>
      </c>
      <c r="AC994" s="28" t="s">
        <v>8</v>
      </c>
      <c r="AD994" s="30" t="s">
        <v>137</v>
      </c>
      <c r="AE994" s="49">
        <v>27.658174179408061</v>
      </c>
      <c r="AF994" s="49">
        <v>27.628</v>
      </c>
      <c r="AG994" s="56">
        <f t="shared" si="43"/>
        <v>27.628</v>
      </c>
      <c r="AH994" s="49">
        <f t="shared" si="42"/>
        <v>27.628</v>
      </c>
      <c r="AI994" s="49">
        <v>27.568231024975674</v>
      </c>
      <c r="AJ994" s="49">
        <v>27.568231024975674</v>
      </c>
      <c r="AK994" s="49">
        <v>27.568231024975674</v>
      </c>
      <c r="AL994" s="49">
        <v>27.748117333840447</v>
      </c>
      <c r="AM994" s="49">
        <v>27.748117333840447</v>
      </c>
      <c r="AN994" s="49">
        <v>27.748117333840447</v>
      </c>
      <c r="AO994" s="49">
        <v>27.748117333840447</v>
      </c>
      <c r="AP994" s="49">
        <v>27.748117333840447</v>
      </c>
      <c r="AQ994" s="49">
        <v>27.568231024975674</v>
      </c>
      <c r="AR994" s="49">
        <v>27.568231024975674</v>
      </c>
      <c r="AS994" s="49">
        <v>27.568231024975674</v>
      </c>
      <c r="AT994" s="49">
        <v>27.568231024975674</v>
      </c>
      <c r="AU994" s="49">
        <v>27.568231024975674</v>
      </c>
      <c r="AV994" s="49">
        <v>27.748117333840447</v>
      </c>
      <c r="AW994" s="49">
        <v>27.748117333840447</v>
      </c>
      <c r="AX994" s="49">
        <v>27.748117333840447</v>
      </c>
      <c r="AY994" s="49">
        <v>27.748117333840447</v>
      </c>
      <c r="AZ994" s="49">
        <v>27.748117333840447</v>
      </c>
      <c r="BA994" s="49">
        <v>27.878973808336852</v>
      </c>
    </row>
    <row r="995" spans="13:53" x14ac:dyDescent="0.25">
      <c r="M995" s="40">
        <v>43362</v>
      </c>
      <c r="N995" s="48" t="s">
        <v>14</v>
      </c>
      <c r="O995" s="48" t="s">
        <v>8</v>
      </c>
      <c r="P995" s="48" t="s">
        <v>138</v>
      </c>
      <c r="Q995" s="48">
        <v>21.315999999999999</v>
      </c>
      <c r="R995" s="48">
        <v>3</v>
      </c>
      <c r="S995" s="48">
        <v>4</v>
      </c>
      <c r="T995" s="49">
        <v>15.00430028259</v>
      </c>
      <c r="U995" s="49">
        <v>27.427999999999997</v>
      </c>
      <c r="V995" s="49">
        <v>61.49</v>
      </c>
      <c r="W995" s="48">
        <v>7</v>
      </c>
      <c r="X995" s="48">
        <v>7</v>
      </c>
      <c r="AA995" s="27"/>
      <c r="AB995" t="s">
        <v>14</v>
      </c>
      <c r="AC995" s="28" t="s">
        <v>8</v>
      </c>
      <c r="AD995" s="30" t="s">
        <v>138</v>
      </c>
      <c r="AE995" s="49">
        <v>27.381085516936004</v>
      </c>
      <c r="AF995" s="49">
        <v>27.143000000000001</v>
      </c>
      <c r="AG995" s="56">
        <f t="shared" si="43"/>
        <v>27.143000000000001</v>
      </c>
      <c r="AH995" s="49">
        <f t="shared" si="42"/>
        <v>27.143000000000001</v>
      </c>
      <c r="AI995" s="49">
        <v>27.319346843563199</v>
      </c>
      <c r="AJ995" s="49">
        <v>27.319346843563199</v>
      </c>
      <c r="AK995" s="49">
        <v>27.319346843563199</v>
      </c>
      <c r="AL995" s="49">
        <v>27.442824190308809</v>
      </c>
      <c r="AM995" s="49">
        <v>27.442824190308809</v>
      </c>
      <c r="AN995" s="49">
        <v>27.442824190308809</v>
      </c>
      <c r="AO995" s="49">
        <v>27.442824190308809</v>
      </c>
      <c r="AP995" s="49">
        <v>27.442824190308809</v>
      </c>
      <c r="AQ995" s="49">
        <v>27.319346843563199</v>
      </c>
      <c r="AR995" s="49">
        <v>27.319346843563199</v>
      </c>
      <c r="AS995" s="49">
        <v>27.319346843563199</v>
      </c>
      <c r="AT995" s="49">
        <v>27.319346843563199</v>
      </c>
      <c r="AU995" s="49">
        <v>27.319346843563199</v>
      </c>
      <c r="AV995" s="49">
        <v>27.442824190308809</v>
      </c>
      <c r="AW995" s="49">
        <v>27.442824190308809</v>
      </c>
      <c r="AX995" s="49">
        <v>27.442824190308809</v>
      </c>
      <c r="AY995" s="49">
        <v>27.442824190308809</v>
      </c>
      <c r="AZ995" s="49">
        <v>27.442824190308809</v>
      </c>
      <c r="BA995" s="49">
        <v>27.610538022011735</v>
      </c>
    </row>
    <row r="996" spans="13:53" x14ac:dyDescent="0.25">
      <c r="M996" s="40">
        <v>43363</v>
      </c>
      <c r="N996" s="48" t="s">
        <v>14</v>
      </c>
      <c r="O996" s="48" t="s">
        <v>8</v>
      </c>
      <c r="P996" s="48" t="s">
        <v>139</v>
      </c>
      <c r="Q996" s="48">
        <v>21.315999999999999</v>
      </c>
      <c r="R996" s="48">
        <v>3</v>
      </c>
      <c r="S996" s="48">
        <v>4</v>
      </c>
      <c r="T996" s="49">
        <v>15.00430028259</v>
      </c>
      <c r="U996" s="49">
        <v>27.882999999999999</v>
      </c>
      <c r="V996" s="49">
        <v>61.49</v>
      </c>
      <c r="W996" s="48">
        <v>7</v>
      </c>
      <c r="X996" s="48">
        <v>7</v>
      </c>
      <c r="AA996" s="27"/>
      <c r="AB996" t="s">
        <v>14</v>
      </c>
      <c r="AC996" s="28" t="s">
        <v>8</v>
      </c>
      <c r="AD996" s="30" t="s">
        <v>139</v>
      </c>
      <c r="AE996" s="49">
        <v>28.006250000000001</v>
      </c>
      <c r="AF996" s="49">
        <v>28.170999999999999</v>
      </c>
      <c r="AG996" s="56">
        <f t="shared" si="43"/>
        <v>28.170999999999999</v>
      </c>
      <c r="AH996" s="49">
        <f t="shared" si="42"/>
        <v>28.170999999999999</v>
      </c>
      <c r="AI996" s="49">
        <v>28</v>
      </c>
      <c r="AJ996" s="49">
        <v>28</v>
      </c>
      <c r="AK996" s="49">
        <v>28</v>
      </c>
      <c r="AL996" s="49">
        <v>28.012500000000003</v>
      </c>
      <c r="AM996" s="49">
        <v>28.012500000000003</v>
      </c>
      <c r="AN996" s="49">
        <v>28.012500000000003</v>
      </c>
      <c r="AO996" s="49">
        <v>28.012500000000003</v>
      </c>
      <c r="AP996" s="49">
        <v>28.012500000000003</v>
      </c>
      <c r="AQ996" s="49">
        <v>28</v>
      </c>
      <c r="AR996" s="49">
        <v>28</v>
      </c>
      <c r="AS996" s="49">
        <v>28</v>
      </c>
      <c r="AT996" s="49">
        <v>28</v>
      </c>
      <c r="AU996" s="49">
        <v>28</v>
      </c>
      <c r="AV996" s="49">
        <v>28.012500000000003</v>
      </c>
      <c r="AW996" s="49">
        <v>28.012500000000003</v>
      </c>
      <c r="AX996" s="49">
        <v>28.012500000000003</v>
      </c>
      <c r="AY996" s="49">
        <v>28.012500000000003</v>
      </c>
      <c r="AZ996" s="49">
        <v>28.012500000000003</v>
      </c>
      <c r="BA996" s="49">
        <v>27.572190052536723</v>
      </c>
    </row>
    <row r="997" spans="13:53" x14ac:dyDescent="0.25">
      <c r="M997" s="40">
        <v>43364</v>
      </c>
      <c r="N997" s="48" t="s">
        <v>14</v>
      </c>
      <c r="O997" s="48" t="s">
        <v>8</v>
      </c>
      <c r="P997" s="48" t="s">
        <v>140</v>
      </c>
      <c r="Q997" s="48">
        <v>21.315999999999999</v>
      </c>
      <c r="R997" s="48">
        <v>3</v>
      </c>
      <c r="S997" s="48">
        <v>4</v>
      </c>
      <c r="T997" s="49">
        <v>15.00430028259</v>
      </c>
      <c r="U997" s="49">
        <v>28.854000000000003</v>
      </c>
      <c r="V997" s="49">
        <v>61.49</v>
      </c>
      <c r="W997" s="48">
        <v>7</v>
      </c>
      <c r="X997" s="48">
        <v>7</v>
      </c>
      <c r="AA997" s="27"/>
      <c r="AB997" t="s">
        <v>14</v>
      </c>
      <c r="AC997" s="28" t="s">
        <v>8</v>
      </c>
      <c r="AD997" s="30" t="s">
        <v>140</v>
      </c>
      <c r="AE997" s="49">
        <v>28.659198446327686</v>
      </c>
      <c r="AF997" s="49">
        <v>28.408999999999999</v>
      </c>
      <c r="AG997" s="56">
        <f t="shared" si="43"/>
        <v>28.408999999999999</v>
      </c>
      <c r="AH997" s="49">
        <f t="shared" si="42"/>
        <v>28.408999999999999</v>
      </c>
      <c r="AI997" s="49">
        <v>28.63714689265537</v>
      </c>
      <c r="AJ997" s="49">
        <v>28.63714689265537</v>
      </c>
      <c r="AK997" s="49">
        <v>28.63714689265537</v>
      </c>
      <c r="AL997" s="49">
        <v>28.681249999999999</v>
      </c>
      <c r="AM997" s="49">
        <v>28.681249999999999</v>
      </c>
      <c r="AN997" s="49">
        <v>28.681249999999999</v>
      </c>
      <c r="AO997" s="49">
        <v>28.681249999999999</v>
      </c>
      <c r="AP997" s="49">
        <v>28.681249999999999</v>
      </c>
      <c r="AQ997" s="49">
        <v>28.63714689265537</v>
      </c>
      <c r="AR997" s="49">
        <v>28.63714689265537</v>
      </c>
      <c r="AS997" s="49">
        <v>28.63714689265537</v>
      </c>
      <c r="AT997" s="49">
        <v>28.63714689265537</v>
      </c>
      <c r="AU997" s="49">
        <v>28.63714689265537</v>
      </c>
      <c r="AV997" s="49">
        <v>28.681249999999999</v>
      </c>
      <c r="AW997" s="49">
        <v>28.681249999999999</v>
      </c>
      <c r="AX997" s="49">
        <v>28.681249999999999</v>
      </c>
      <c r="AY997" s="49">
        <v>28.681249999999999</v>
      </c>
      <c r="AZ997" s="49">
        <v>28.681249999999999</v>
      </c>
      <c r="BA997" s="49">
        <v>29.269087701806189</v>
      </c>
    </row>
    <row r="998" spans="13:53" x14ac:dyDescent="0.25">
      <c r="M998" s="40">
        <v>43365</v>
      </c>
      <c r="N998" s="48" t="s">
        <v>14</v>
      </c>
      <c r="O998" s="48" t="s">
        <v>8</v>
      </c>
      <c r="P998" s="48" t="s">
        <v>141</v>
      </c>
      <c r="Q998" s="48">
        <v>21.315999999999999</v>
      </c>
      <c r="R998" s="48">
        <v>3</v>
      </c>
      <c r="S998" s="48">
        <v>4</v>
      </c>
      <c r="T998" s="49">
        <v>15.00430028259</v>
      </c>
      <c r="U998" s="49">
        <v>28.459</v>
      </c>
      <c r="V998" s="49">
        <v>61.49</v>
      </c>
      <c r="W998" s="48">
        <v>7</v>
      </c>
      <c r="X998" s="48">
        <v>7</v>
      </c>
      <c r="AA998" s="27"/>
      <c r="AB998" t="s">
        <v>14</v>
      </c>
      <c r="AC998" s="28" t="s">
        <v>8</v>
      </c>
      <c r="AD998" s="30" t="s">
        <v>141</v>
      </c>
      <c r="AE998" s="49">
        <v>28.493749999999999</v>
      </c>
      <c r="AF998" s="49">
        <v>28.5365</v>
      </c>
      <c r="AG998" s="56">
        <f t="shared" si="43"/>
        <v>28.5365</v>
      </c>
      <c r="AH998" s="49">
        <f t="shared" si="42"/>
        <v>28.5365</v>
      </c>
      <c r="AI998" s="49">
        <v>28.512499999999992</v>
      </c>
      <c r="AJ998" s="49">
        <v>28.512499999999992</v>
      </c>
      <c r="AK998" s="49">
        <v>28.512499999999992</v>
      </c>
      <c r="AL998" s="49">
        <v>28.475000000000001</v>
      </c>
      <c r="AM998" s="49">
        <v>28.475000000000001</v>
      </c>
      <c r="AN998" s="49">
        <v>28.475000000000001</v>
      </c>
      <c r="AO998" s="49">
        <v>28.475000000000001</v>
      </c>
      <c r="AP998" s="49">
        <v>28.475000000000001</v>
      </c>
      <c r="AQ998" s="49">
        <v>28.512499999999992</v>
      </c>
      <c r="AR998" s="49">
        <v>28.512499999999992</v>
      </c>
      <c r="AS998" s="49">
        <v>28.512499999999992</v>
      </c>
      <c r="AT998" s="49">
        <v>28.512499999999992</v>
      </c>
      <c r="AU998" s="49">
        <v>28.512499999999992</v>
      </c>
      <c r="AV998" s="49">
        <v>28.475000000000001</v>
      </c>
      <c r="AW998" s="49">
        <v>28.475000000000001</v>
      </c>
      <c r="AX998" s="49">
        <v>28.475000000000001</v>
      </c>
      <c r="AY998" s="49">
        <v>28.475000000000001</v>
      </c>
      <c r="AZ998" s="49">
        <v>28.475000000000001</v>
      </c>
      <c r="BA998" s="49">
        <v>28.760977106262224</v>
      </c>
    </row>
    <row r="999" spans="13:53" x14ac:dyDescent="0.25">
      <c r="M999" s="40">
        <v>43366</v>
      </c>
      <c r="N999" s="48" t="s">
        <v>14</v>
      </c>
      <c r="O999" s="48" t="s">
        <v>8</v>
      </c>
      <c r="P999" s="48" t="s">
        <v>142</v>
      </c>
      <c r="Q999" s="48">
        <v>21.315999999999999</v>
      </c>
      <c r="R999" s="48">
        <v>3</v>
      </c>
      <c r="S999" s="48">
        <v>4</v>
      </c>
      <c r="T999" s="49">
        <v>15.00430028259</v>
      </c>
      <c r="U999" s="49">
        <v>28.546999999999997</v>
      </c>
      <c r="V999" s="49">
        <v>61.49</v>
      </c>
      <c r="W999" s="48">
        <v>7</v>
      </c>
      <c r="X999" s="48">
        <v>7</v>
      </c>
      <c r="AA999" s="27"/>
      <c r="AB999" t="s">
        <v>14</v>
      </c>
      <c r="AC999" s="28" t="s">
        <v>8</v>
      </c>
      <c r="AD999" s="30" t="s">
        <v>142</v>
      </c>
      <c r="AE999" s="49">
        <v>28.790630530274303</v>
      </c>
      <c r="AF999" s="49">
        <v>28.5365</v>
      </c>
      <c r="AG999" s="56">
        <f t="shared" si="43"/>
        <v>28.5365</v>
      </c>
      <c r="AH999" s="49">
        <f t="shared" si="42"/>
        <v>28.5365</v>
      </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      </c>
      <c r="AM999" s="49">
        <v>28.821064814814818</v>
      </c>
      <c r="AN999" s="49">
        <v>28.821064814814818</v>
      </c>
      <c r="AO999" s="49">
        <v>28.821064814814818</v>
      </c>
      <c r="AP999" s="49">
        <v>28.821064814814818</v>
      </c>
      <c r="AQ999" s="49">
        <v>28.760196245733788</v>
      </c>
      <c r="AR999" s="49">
        <v>28.760196245733788</v>
      </c>
      <c r="AS999" s="49">
        <v>28.760196245733788</v>
      </c>
      <c r="AT999" s="49">
        <v>28.760196245733788</v>
      </c>
      <c r="AU999" s="49">
        <v>28.760196245733788</v>
      </c>
      <c r="AV999" s="49">
        <v>28.821064814814818</v>
      </c>
      <c r="AW999" s="49">
        <v>28.821064814814818</v>
      </c>
      <c r="AX999" s="49">
        <v>28.821064814814818</v>
      </c>
      <c r="AY999" s="49">
        <v>28.821064814814818</v>
      </c>
      <c r="AZ999" s="49">
        <v>28.821064814814818</v>
      </c>
      <c r="BA999" s="49">
        <v>29.575871457606322</v>
      </c>
    </row>
    <row r="1000" spans="13:53" x14ac:dyDescent="0.25">
      <c r="M1000" s="40">
        <v>43367</v>
      </c>
      <c r="N1000" s="48" t="s">
        <v>14</v>
      </c>
      <c r="O1000" s="48" t="s">
        <v>8</v>
      </c>
      <c r="P1000" s="48" t="s">
        <v>143</v>
      </c>
      <c r="Q1000" s="48">
        <v>21.192</v>
      </c>
      <c r="R1000" s="48">
        <v>3</v>
      </c>
      <c r="S1000" s="48">
        <v>4</v>
      </c>
      <c r="T1000" s="49">
        <v>15.00430028259</v>
      </c>
      <c r="U1000" s="49">
        <v>28.771000000000001</v>
      </c>
      <c r="V1000" s="49">
        <v>61.49</v>
      </c>
      <c r="W1000" s="48">
        <v>7</v>
      </c>
      <c r="X1000" s="48">
        <v>7</v>
      </c>
      <c r="AA1000" s="27"/>
      <c r="AB1000" t="s">
        <v>14</v>
      </c>
      <c r="AC1000" s="28" t="s">
        <v>8</v>
      </c>
      <c r="AD1000" s="30" t="s">
        <v>143</v>
      </c>
      <c r="AE1000" s="49">
        <v>28.604503106196972</v>
      </c>
      <c r="AF1000" s="49">
        <v>28.664000000000001</v>
      </c>
      <c r="AG1000" s="56">
        <f t="shared" si="43"/>
        <v>28.664000000000001</v>
      </c>
      <c r="AH1000" s="49">
        <f t="shared" si="42"/>
        <v>28.664000000000001</v>
      </c>
      <c r="AI1000" s="49">
        <v>28.629570099549657</v>
      </c>
      <c r="AJ1000" s="49">
        <v>28.629570099549657</v>
      </c>
      <c r="AK1000" s="49">
        <v>28.629570099549657</v>
      </c>
      <c r="AL1000" s="49">
        <v>28.579436112844284</v>
      </c>
      <c r="AM1000" s="49">
        <v>28.579436112844284</v>
      </c>
      <c r="AN1000" s="49">
        <v>28.579436112844284</v>
      </c>
      <c r="AO1000" s="49">
        <v>28.579436112844284</v>
      </c>
      <c r="AP1000" s="49">
        <v>28.579436112844284</v>
      </c>
      <c r="AQ1000" s="49">
        <v>28.629570099549657</v>
      </c>
      <c r="AR1000" s="49">
        <v>28.629570099549657</v>
      </c>
      <c r="AS1000" s="49">
        <v>28.629570099549657</v>
      </c>
      <c r="AT1000" s="49">
        <v>28.629570099549657</v>
      </c>
      <c r="AU1000" s="49">
        <v>28.629570099549657</v>
      </c>
      <c r="AV1000" s="49">
        <v>28.579436112844284</v>
      </c>
      <c r="AW1000" s="49">
        <v>28.579436112844284</v>
      </c>
      <c r="AX1000" s="49">
        <v>28.579436112844284</v>
      </c>
      <c r="AY1000" s="49">
        <v>28.579436112844284</v>
      </c>
      <c r="AZ1000" s="49">
        <v>28.579436112844284</v>
      </c>
      <c r="BA1000" s="49">
        <v>29.575871457606322</v>
      </c>
    </row>
    <row r="1001" spans="13:53" x14ac:dyDescent="0.25">
      <c r="M1001" s="40">
        <v>43368</v>
      </c>
      <c r="N1001" s="48" t="s">
        <v>14</v>
      </c>
      <c r="O1001" s="48" t="s">
        <v>8</v>
      </c>
      <c r="P1001" s="48" t="s">
        <v>144</v>
      </c>
      <c r="Q1001" s="48">
        <v>21.192</v>
      </c>
      <c r="R1001" s="48">
        <v>3</v>
      </c>
      <c r="S1001" s="48">
        <v>4</v>
      </c>
      <c r="T1001" s="49">
        <v>15.00430028259</v>
      </c>
      <c r="U1001" s="49">
        <v>29.878999999999998</v>
      </c>
      <c r="V1001" s="49">
        <v>61.49</v>
      </c>
      <c r="W1001" s="48">
        <v>7</v>
      </c>
      <c r="X1001" s="48">
        <v>7</v>
      </c>
      <c r="AA1001" s="27"/>
      <c r="AB1001" t="s">
        <v>14</v>
      </c>
      <c r="AC1001" s="28" t="s">
        <v>8</v>
      </c>
      <c r="AD1001" s="30" t="s">
        <v>144</v>
      </c>
      <c r="AE1001" s="49">
        <v>29.75</v>
      </c>
      <c r="AF1001" s="49">
        <v>29.568000000000001</v>
      </c>
      <c r="AG1001" s="56">
        <f t="shared" si="43"/>
        <v>29.568000000000001</v>
      </c>
      <c r="AH1001" s="49">
        <f t="shared" si="42"/>
        <v>29.568000000000001</v>
      </c>
      <c r="AI1001" s="49">
        <v>29.668749999999999</v>
      </c>
      <c r="AJ1001" s="49">
        <v>29.668749999999999</v>
      </c>
      <c r="AK1001" s="49">
        <v>29.668749999999999</v>
      </c>
      <c r="AL1001" s="49">
        <v>29.831250000000001</v>
      </c>
      <c r="AM1001" s="49">
        <v>29.831250000000001</v>
      </c>
      <c r="AN1001" s="49">
        <v>29.831250000000001</v>
      </c>
      <c r="AO1001" s="49">
        <v>29.831250000000001</v>
      </c>
      <c r="AP1001" s="49">
        <v>29.831250000000001</v>
      </c>
      <c r="AQ1001" s="49">
        <v>29.668749999999999</v>
      </c>
      <c r="AR1001" s="49">
        <v>29.668749999999999</v>
      </c>
      <c r="AS1001" s="49">
        <v>29.668749999999999</v>
      </c>
      <c r="AT1001" s="49">
        <v>29.668749999999999</v>
      </c>
      <c r="AU1001" s="49">
        <v>29.668749999999999</v>
      </c>
      <c r="AV1001" s="49">
        <v>29.831250000000001</v>
      </c>
      <c r="AW1001" s="49">
        <v>29.831250000000001</v>
      </c>
      <c r="AX1001" s="49">
        <v>29.831250000000001</v>
      </c>
      <c r="AY1001" s="49">
        <v>29.831250000000001</v>
      </c>
      <c r="AZ1001" s="49">
        <v>29.831250000000001</v>
      </c>
      <c r="BA1001" s="49">
        <v>30.390765808950412</v>
      </c>
    </row>
    <row r="1002" spans="13:53" x14ac:dyDescent="0.25">
      <c r="M1002" s="40">
        <v>43369</v>
      </c>
      <c r="N1002" s="48" t="s">
        <v>14</v>
      </c>
      <c r="O1002" s="48" t="s">
        <v>8</v>
      </c>
      <c r="P1002" s="48" t="s">
        <v>145</v>
      </c>
      <c r="Q1002" s="48">
        <v>21.192</v>
      </c>
      <c r="R1002" s="48">
        <v>3</v>
      </c>
      <c r="S1002" s="48">
        <v>4</v>
      </c>
      <c r="T1002" s="49">
        <v>15.00430028259</v>
      </c>
      <c r="U1002" s="49">
        <v>29.47</v>
      </c>
      <c r="V1002" s="49">
        <v>61.49</v>
      </c>
      <c r="W1002" s="48">
        <v>7</v>
      </c>
      <c r="X1002" s="48">
        <v>7</v>
      </c>
      <c r="AA1002" s="27"/>
      <c r="AB1002" t="s">
        <v>14</v>
      </c>
      <c r="AC1002" s="28" t="s">
        <v>8</v>
      </c>
      <c r="AD1002" s="30" t="s">
        <v>145</v>
      </c>
      <c r="AE1002" s="49">
        <v>29.650211397203975</v>
      </c>
      <c r="AF1002" s="49">
        <v>29.323</v>
      </c>
      <c r="AG1002" s="56">
        <f t="shared" si="43"/>
        <v>29.323</v>
      </c>
      <c r="AH1002" s="49">
        <f t="shared" si="42"/>
        <v>29.323</v>
      </c>
      <c r="AI1002" s="49">
        <v>29.692932076813655</v>
      </c>
      <c r="AJ1002" s="49">
        <v>29.692932076813655</v>
      </c>
      <c r="AK1002" s="49">
        <v>29.692932076813655</v>
      </c>
      <c r="AL1002" s="49">
        <v>29.607490717594295</v>
      </c>
      <c r="AM1002" s="49">
        <v>29.607490717594295</v>
      </c>
      <c r="AN1002" s="49">
        <v>29.607490717594295</v>
      </c>
      <c r="AO1002" s="49">
        <v>29.607490717594295</v>
      </c>
      <c r="AP1002" s="49">
        <v>29.607490717594295</v>
      </c>
      <c r="AQ1002" s="49">
        <v>29.692932076813655</v>
      </c>
      <c r="AR1002" s="49">
        <v>29.692932076813655</v>
      </c>
      <c r="AS1002" s="49">
        <v>29.692932076813655</v>
      </c>
      <c r="AT1002" s="49">
        <v>29.692932076813655</v>
      </c>
      <c r="AU1002" s="49">
        <v>29.692932076813655</v>
      </c>
      <c r="AV1002" s="49">
        <v>29.607490717594295</v>
      </c>
      <c r="AW1002" s="49">
        <v>29.607490717594295</v>
      </c>
      <c r="AX1002" s="49">
        <v>29.607490717594295</v>
      </c>
      <c r="AY1002" s="49">
        <v>29.607490717594295</v>
      </c>
      <c r="AZ1002" s="49">
        <v>29.607490717594295</v>
      </c>
      <c r="BA1002" s="49">
        <v>29.930590175250217</v>
      </c>
    </row>
    <row r="1003" spans="13:53" x14ac:dyDescent="0.25">
      <c r="M1003" s="40">
        <v>43370</v>
      </c>
      <c r="N1003" s="48" t="s">
        <v>14</v>
      </c>
      <c r="O1003" s="48" t="s">
        <v>8</v>
      </c>
      <c r="P1003" s="48" t="s">
        <v>146</v>
      </c>
      <c r="Q1003" s="48">
        <v>21.192</v>
      </c>
      <c r="R1003" s="48">
        <v>3</v>
      </c>
      <c r="S1003" s="48">
        <v>4</v>
      </c>
      <c r="T1003" s="49">
        <v>15.00430028259</v>
      </c>
      <c r="U1003" s="49">
        <v>28.417999999999999</v>
      </c>
      <c r="V1003" s="49">
        <v>61.49</v>
      </c>
      <c r="W1003" s="48">
        <v>7</v>
      </c>
      <c r="X1003" s="48">
        <v>7</v>
      </c>
      <c r="AA1003" s="27"/>
      <c r="AB1003" t="s">
        <v>14</v>
      </c>
      <c r="AC1003" s="28" t="s">
        <v>8</v>
      </c>
      <c r="AD1003" s="30" t="s">
        <v>146</v>
      </c>
      <c r="AE1003" s="49">
        <v>28.51473126806447</v>
      </c>
      <c r="AF1003" s="49">
        <v>28.347999999999999</v>
      </c>
      <c r="AG1003" s="56">
        <f t="shared" si="43"/>
        <v>28.347999999999999</v>
      </c>
      <c r="AH1003" s="49">
        <f t="shared" si="42"/>
        <v>28.347999999999999</v>
      </c>
      <c r="AI1003" s="49">
        <v>28.598212536128941</v>
      </c>
      <c r="AJ1003" s="49">
        <v>28.598212536128941</v>
      </c>
      <c r="AK1003" s="49">
        <v>28.598212536128941</v>
      </c>
      <c r="AL1003" s="49">
        <v>28.431249999999999</v>
      </c>
      <c r="AM1003" s="49">
        <v>28.431249999999999</v>
      </c>
      <c r="AN1003" s="49">
        <v>28.431249999999999</v>
      </c>
      <c r="AO1003" s="49">
        <v>28.431249999999999</v>
      </c>
      <c r="AP1003" s="49">
        <v>28.431249999999999</v>
      </c>
      <c r="AQ1003" s="49">
        <v>28.598212536128941</v>
      </c>
      <c r="AR1003" s="49">
        <v>28.598212536128941</v>
      </c>
      <c r="AS1003" s="49">
        <v>28.598212536128941</v>
      </c>
      <c r="AT1003" s="49">
        <v>28.598212536128941</v>
      </c>
      <c r="AU1003" s="49">
        <v>28.598212536128941</v>
      </c>
      <c r="AV1003" s="49">
        <v>28.431249999999999</v>
      </c>
      <c r="AW1003" s="49">
        <v>28.431249999999999</v>
      </c>
      <c r="AX1003" s="49">
        <v>28.431249999999999</v>
      </c>
      <c r="AY1003" s="49">
        <v>28.431249999999999</v>
      </c>
      <c r="AZ1003" s="49">
        <v>28.431249999999999</v>
      </c>
      <c r="BA1003" s="49">
        <v>29.249913717068683</v>
      </c>
    </row>
    <row r="1004" spans="13:53" x14ac:dyDescent="0.25">
      <c r="M1004" s="40">
        <v>43371</v>
      </c>
      <c r="N1004" s="48" t="s">
        <v>14</v>
      </c>
      <c r="O1004" s="48" t="s">
        <v>8</v>
      </c>
      <c r="P1004" s="48" t="s">
        <v>147</v>
      </c>
      <c r="Q1004" s="48">
        <v>21.192</v>
      </c>
      <c r="R1004" s="48">
        <v>3</v>
      </c>
      <c r="S1004" s="48">
        <v>4</v>
      </c>
      <c r="T1004" s="49">
        <v>15.00430028259</v>
      </c>
      <c r="U1004" s="49">
        <v>27.94</v>
      </c>
      <c r="V1004" s="49">
        <v>61.49</v>
      </c>
      <c r="W1004" s="48">
        <v>7</v>
      </c>
      <c r="X1004" s="48">
        <v>7</v>
      </c>
      <c r="AA1004" s="27"/>
      <c r="AB1004" t="s">
        <v>14</v>
      </c>
      <c r="AC1004" s="28" t="s">
        <v>8</v>
      </c>
      <c r="AD1004" s="30" t="s">
        <v>147</v>
      </c>
      <c r="AE1004" s="49">
        <v>27.765533681442317</v>
      </c>
      <c r="AF1004" s="49">
        <v>27.495000000000001</v>
      </c>
      <c r="AG1004" s="56">
        <f t="shared" si="43"/>
        <v>27.495000000000001</v>
      </c>
      <c r="AH1004" s="49">
        <f t="shared" si="42"/>
        <v>27.495000000000001</v>
      </c>
      <c r="AI1004" s="49">
        <v>27.76256218503682</v>
      </c>
      <c r="AJ1004" s="49">
        <v>27.76256218503682</v>
      </c>
      <c r="AK1004" s="49">
        <v>27.76256218503682</v>
      </c>
      <c r="AL1004" s="49">
        <v>27.768505177847814</v>
      </c>
      <c r="AM1004" s="49">
        <v>27.768505177847814</v>
      </c>
      <c r="AN1004" s="49">
        <v>27.768505177847814</v>
      </c>
      <c r="AO1004" s="49">
        <v>27.768505177847814</v>
      </c>
      <c r="AP1004" s="49">
        <v>27.768505177847814</v>
      </c>
      <c r="AQ1004" s="49">
        <v>27.76256218503682</v>
      </c>
      <c r="AR1004" s="49">
        <v>27.76256218503682</v>
      </c>
      <c r="AS1004" s="49">
        <v>27.76256218503682</v>
      </c>
      <c r="AT1004" s="49">
        <v>27.76256218503682</v>
      </c>
      <c r="AU1004" s="49">
        <v>27.76256218503682</v>
      </c>
      <c r="AV1004" s="49">
        <v>27.768505177847814</v>
      </c>
      <c r="AW1004" s="49">
        <v>27.768505177847814</v>
      </c>
      <c r="AX1004" s="49">
        <v>27.768505177847814</v>
      </c>
      <c r="AY1004" s="49">
        <v>27.768505177847814</v>
      </c>
      <c r="AZ1004" s="49">
        <v>27.768505177847814</v>
      </c>
      <c r="BA1004" s="49">
        <v>28.334355945852668</v>
      </c>
    </row>
    <row r="1005" spans="13:53" x14ac:dyDescent="0.25">
      <c r="M1005" s="40">
        <v>43372</v>
      </c>
      <c r="N1005" s="48" t="s">
        <v>14</v>
      </c>
      <c r="O1005" s="48" t="s">
        <v>8</v>
      </c>
      <c r="P1005" s="48" t="s">
        <v>148</v>
      </c>
      <c r="Q1005" s="48">
        <v>21.192</v>
      </c>
      <c r="R1005" s="48">
        <v>3</v>
      </c>
      <c r="S1005" s="48">
        <v>4</v>
      </c>
      <c r="T1005" s="49">
        <v>15.00430028259</v>
      </c>
      <c r="U1005" s="49">
        <v>27.437000000000001</v>
      </c>
      <c r="V1005" s="49">
        <v>61.49</v>
      </c>
      <c r="W1005" s="48">
        <v>7</v>
      </c>
      <c r="X1005" s="48">
        <v>7</v>
      </c>
      <c r="AA1005" s="27"/>
      <c r="AB1005" t="s">
        <v>14</v>
      </c>
      <c r="AC1005" s="28" t="s">
        <v>8</v>
      </c>
      <c r="AD1005" s="30" t="s">
        <v>148</v>
      </c>
      <c r="AE1005" s="49">
        <v>27.28501067941416</v>
      </c>
      <c r="AF1005" s="49">
        <v>27.201999999999998</v>
      </c>
      <c r="AG1005" s="56">
        <f t="shared" si="43"/>
        <v>27.201999999999998</v>
      </c>
      <c r="AH1005" s="49">
        <f t="shared" si="42"/>
        <v>27.201999999999998</v>
      </c>
      <c r="AI1005" s="49">
        <v>27.293750000000003</v>
      </c>
      <c r="AJ1005" s="49">
        <v>27.293750000000003</v>
      </c>
      <c r="AK1005" s="49">
        <v>27.293750000000003</v>
      </c>
      <c r="AL1005" s="49">
        <v>27.276271358828318</v>
      </c>
      <c r="AM1005" s="49">
        <v>27.276271358828318</v>
      </c>
      <c r="AN1005" s="49">
        <v>27.276271358828318</v>
      </c>
      <c r="AO1005" s="49">
        <v>27.276271358828318</v>
      </c>
      <c r="AP1005" s="49">
        <v>27.276271358828318</v>
      </c>
      <c r="AQ1005" s="49">
        <v>27.293750000000003</v>
      </c>
      <c r="AR1005" s="49">
        <v>27.293750000000003</v>
      </c>
      <c r="AS1005" s="49">
        <v>27.293750000000003</v>
      </c>
      <c r="AT1005" s="49">
        <v>27.293750000000003</v>
      </c>
      <c r="AU1005" s="49">
        <v>27.293750000000003</v>
      </c>
      <c r="AV1005" s="49">
        <v>27.276271358828318</v>
      </c>
      <c r="AW1005" s="49">
        <v>27.276271358828318</v>
      </c>
      <c r="AX1005" s="49">
        <v>27.276271358828318</v>
      </c>
      <c r="AY1005" s="49">
        <v>27.276271358828318</v>
      </c>
      <c r="AZ1005" s="49">
        <v>27.276271358828318</v>
      </c>
      <c r="BA1005" s="49">
        <v>27.965256739655633</v>
      </c>
    </row>
    <row r="1006" spans="13:53" x14ac:dyDescent="0.25">
      <c r="M1006" s="40">
        <v>43373</v>
      </c>
      <c r="N1006" s="48" t="s">
        <v>14</v>
      </c>
      <c r="O1006" s="48" t="s">
        <v>8</v>
      </c>
      <c r="P1006" s="48" t="s">
        <v>149</v>
      </c>
      <c r="Q1006" s="48">
        <v>21.192</v>
      </c>
      <c r="R1006" s="48">
        <v>3</v>
      </c>
      <c r="S1006" s="48">
        <v>4</v>
      </c>
      <c r="T1006" s="49">
        <v>15.00430028259</v>
      </c>
      <c r="U1006" s="49">
        <v>27.472999999999999</v>
      </c>
      <c r="V1006" s="49">
        <v>61.49</v>
      </c>
      <c r="W1006" s="48">
        <v>7</v>
      </c>
      <c r="X1006" s="48">
        <v>7</v>
      </c>
      <c r="AA1006" s="27"/>
      <c r="AB1006" t="s">
        <v>14</v>
      </c>
      <c r="AC1006" s="28" t="s">
        <v>8</v>
      </c>
      <c r="AD1006" s="30" t="s">
        <v>149</v>
      </c>
      <c r="AE1006" s="49">
        <v>27.337625026091267</v>
      </c>
      <c r="AF1006" s="49">
        <v>27.201999999999998</v>
      </c>
      <c r="AG1006" s="56">
        <f t="shared" si="43"/>
        <v>27.201999999999998</v>
      </c>
      <c r="AH1006" s="49">
        <f t="shared" si="42"/>
        <v>27.201999999999998</v>
      </c>
      <c r="AI1006" s="49">
        <v>27.333438839111803</v>
      </c>
      <c r="AJ1006" s="49">
        <v>27.333438839111803</v>
      </c>
      <c r="AK1006" s="49">
        <v>27.333438839111803</v>
      </c>
      <c r="AL1006" s="49">
        <v>27.341811213070727</v>
      </c>
      <c r="AM1006" s="49">
        <v>27.341811213070727</v>
      </c>
      <c r="AN1006" s="49">
        <v>27.341811213070727</v>
      </c>
      <c r="AO1006" s="49">
        <v>27.341811213070727</v>
      </c>
      <c r="AP1006" s="49">
        <v>27.341811213070727</v>
      </c>
      <c r="AQ1006" s="49">
        <v>27.333438839111803</v>
      </c>
      <c r="AR1006" s="49">
        <v>27.333438839111803</v>
      </c>
      <c r="AS1006" s="49">
        <v>27.333438839111803</v>
      </c>
      <c r="AT1006" s="49">
        <v>27.333438839111803</v>
      </c>
      <c r="AU1006" s="49">
        <v>27.333438839111803</v>
      </c>
      <c r="AV1006" s="49">
        <v>27.341811213070727</v>
      </c>
      <c r="AW1006" s="49">
        <v>27.341811213070727</v>
      </c>
      <c r="AX1006" s="49">
        <v>27.341811213070727</v>
      </c>
      <c r="AY1006" s="49">
        <v>27.341811213070727</v>
      </c>
      <c r="AZ1006" s="49">
        <v>27.341811213070727</v>
      </c>
      <c r="BA1006" s="49">
        <v>27.610538022011735</v>
      </c>
    </row>
    <row r="1007" spans="13:53" x14ac:dyDescent="0.25">
      <c r="M1007" s="40">
        <v>43374</v>
      </c>
      <c r="N1007" s="48" t="s">
        <v>14</v>
      </c>
      <c r="O1007" s="48" t="s">
        <v>9</v>
      </c>
      <c r="P1007" s="48" t="s">
        <v>120</v>
      </c>
      <c r="Q1007" s="48">
        <v>21.405999999999999</v>
      </c>
      <c r="R1007" s="48">
        <v>3</v>
      </c>
      <c r="S1007" s="48">
        <v>4</v>
      </c>
      <c r="T1007" s="49">
        <v>15.747634844575501</v>
      </c>
      <c r="U1007" s="49">
        <v>27.469000000000001</v>
      </c>
      <c r="V1007" s="49">
        <v>64.08</v>
      </c>
      <c r="W1007" s="48">
        <v>7</v>
      </c>
      <c r="X1007" s="48">
        <v>7</v>
      </c>
      <c r="AA1007" s="27"/>
      <c r="AB1007" t="s">
        <v>14</v>
      </c>
      <c r="AC1007" s="28" t="s">
        <v>9</v>
      </c>
      <c r="AD1007" s="30" t="s">
        <v>120</v>
      </c>
      <c r="AE1007" s="49">
        <v>27.616106679747986</v>
      </c>
      <c r="AF1007" s="49">
        <v>26.908999999999999</v>
      </c>
      <c r="AG1007" s="56">
        <f t="shared" si="43"/>
        <v>26.908999999999999</v>
      </c>
      <c r="AH1007" s="49">
        <f t="shared" si="42"/>
        <v>26.908999999999999</v>
      </c>
      <c r="AI1007" s="49">
        <v>27.774029154088463</v>
      </c>
      <c r="AJ1007" s="49">
        <v>27.774029154088463</v>
      </c>
      <c r="AK1007" s="49">
        <v>27.774029154088463</v>
      </c>
      <c r="AL1007" s="49">
        <v>27.458184205407509</v>
      </c>
      <c r="AM1007" s="49">
        <v>27.458184205407509</v>
      </c>
      <c r="AN1007" s="49">
        <v>27.458184205407509</v>
      </c>
      <c r="AO1007" s="49">
        <v>27.458184205407509</v>
      </c>
      <c r="AP1007" s="49">
        <v>27.458184205407509</v>
      </c>
      <c r="AQ1007" s="49">
        <v>27.774029154088463</v>
      </c>
      <c r="AR1007" s="49">
        <v>27.774029154088463</v>
      </c>
      <c r="AS1007" s="49">
        <v>27.774029154088463</v>
      </c>
      <c r="AT1007" s="49">
        <v>27.774029154088463</v>
      </c>
      <c r="AU1007" s="49">
        <v>27.774029154088463</v>
      </c>
      <c r="AV1007" s="49">
        <v>27.458184205407509</v>
      </c>
      <c r="AW1007" s="49">
        <v>27.458184205407509</v>
      </c>
      <c r="AX1007" s="49">
        <v>27.458184205407509</v>
      </c>
      <c r="AY1007" s="49">
        <v>27.458184205407509</v>
      </c>
      <c r="AZ1007" s="49">
        <v>27.458184205407509</v>
      </c>
      <c r="BA1007" s="49">
        <v>27.610538022011735</v>
      </c>
    </row>
    <row r="1008" spans="13:53" x14ac:dyDescent="0.25">
      <c r="M1008" s="40">
        <v>43375</v>
      </c>
      <c r="N1008" s="48" t="s">
        <v>14</v>
      </c>
      <c r="O1008" s="48" t="s">
        <v>9</v>
      </c>
      <c r="P1008" s="48" t="s">
        <v>121</v>
      </c>
      <c r="Q1008" s="48">
        <v>21.405999999999999</v>
      </c>
      <c r="R1008" s="48">
        <v>3</v>
      </c>
      <c r="S1008" s="48">
        <v>4</v>
      </c>
      <c r="T1008" s="49">
        <v>15.747634844575501</v>
      </c>
      <c r="U1008" s="49">
        <v>27.044999999999998</v>
      </c>
      <c r="V1008" s="49">
        <v>64.08</v>
      </c>
      <c r="W1008" s="48">
        <v>7</v>
      </c>
      <c r="X1008" s="48">
        <v>7</v>
      </c>
      <c r="AA1008" s="27"/>
      <c r="AB1008" t="s">
        <v>14</v>
      </c>
      <c r="AC1008" s="28" t="s">
        <v>9</v>
      </c>
      <c r="AD1008" s="30" t="s">
        <v>121</v>
      </c>
      <c r="AE1008" s="49">
        <v>27.327872301098878</v>
      </c>
      <c r="AF1008" s="49">
        <v>27.501000000000001</v>
      </c>
      <c r="AG1008" s="56">
        <f t="shared" si="43"/>
        <v>27.501000000000001</v>
      </c>
      <c r="AH1008" s="49">
        <f t="shared" si="42"/>
        <v>27.501000000000001</v>
      </c>
      <c r="AI1008" s="49">
        <v>27.481958289203167</v>
      </c>
      <c r="AJ1008" s="49">
        <v>27.481958289203167</v>
      </c>
      <c r="AK1008" s="49">
        <v>27.481958289203167</v>
      </c>
      <c r="AL1008" s="49">
        <v>27.17378631299459</v>
      </c>
      <c r="AM1008" s="49">
        <v>27.17378631299459</v>
      </c>
      <c r="AN1008" s="49">
        <v>27.17378631299459</v>
      </c>
      <c r="AO1008" s="49">
        <v>27.17378631299459</v>
      </c>
      <c r="AP1008" s="49">
        <v>27.17378631299459</v>
      </c>
      <c r="AQ1008" s="49">
        <v>27.481958289203167</v>
      </c>
      <c r="AR1008" s="49">
        <v>27.481958289203167</v>
      </c>
      <c r="AS1008" s="49">
        <v>27.481958289203167</v>
      </c>
      <c r="AT1008" s="49">
        <v>27.481958289203167</v>
      </c>
      <c r="AU1008" s="49">
        <v>27.481958289203167</v>
      </c>
      <c r="AV1008" s="49">
        <v>27.17378631299459</v>
      </c>
      <c r="AW1008" s="49">
        <v>27.17378631299459</v>
      </c>
      <c r="AX1008" s="49">
        <v>27.17378631299459</v>
      </c>
      <c r="AY1008" s="49">
        <v>27.17378631299459</v>
      </c>
      <c r="AZ1008" s="49">
        <v>27.17378631299459</v>
      </c>
      <c r="BA1008" s="49">
        <v>27.610538022011735</v>
      </c>
    </row>
    <row r="1009" spans="13:53" x14ac:dyDescent="0.25">
      <c r="M1009" s="40">
        <v>43376</v>
      </c>
      <c r="N1009" s="48" t="s">
        <v>14</v>
      </c>
      <c r="O1009" s="48" t="s">
        <v>9</v>
      </c>
      <c r="P1009" s="48" t="s">
        <v>122</v>
      </c>
      <c r="Q1009" s="48">
        <v>21.405999999999999</v>
      </c>
      <c r="R1009" s="48">
        <v>3</v>
      </c>
      <c r="S1009" s="48">
        <v>4</v>
      </c>
      <c r="T1009" s="49">
        <v>15.747634844575501</v>
      </c>
      <c r="U1009" s="49">
        <v>27.318999999999999</v>
      </c>
      <c r="V1009" s="49">
        <v>64.08</v>
      </c>
      <c r="W1009" s="48">
        <v>7</v>
      </c>
      <c r="X1009" s="48">
        <v>7</v>
      </c>
      <c r="AA1009" s="27"/>
      <c r="AB1009" t="s">
        <v>14</v>
      </c>
      <c r="AC1009" s="28" t="s">
        <v>9</v>
      </c>
      <c r="AD1009" s="30" t="s">
        <v>122</v>
      </c>
      <c r="AE1009" s="49">
        <v>27.359175606165635</v>
      </c>
      <c r="AF1009" s="49">
        <v>26.89</v>
      </c>
      <c r="AG1009" s="56">
        <f t="shared" si="43"/>
        <v>26.89</v>
      </c>
      <c r="AH1009" s="49">
        <f t="shared" si="42"/>
        <v>26.89</v>
      </c>
      <c r="AI1009" s="49">
        <v>27.467305162775403</v>
      </c>
      <c r="AJ1009" s="49">
        <v>27.467305162775403</v>
      </c>
      <c r="AK1009" s="49">
        <v>27.467305162775403</v>
      </c>
      <c r="AL1009" s="49">
        <v>27.251046049555868</v>
      </c>
      <c r="AM1009" s="49">
        <v>27.251046049555868</v>
      </c>
      <c r="AN1009" s="49">
        <v>27.251046049555868</v>
      </c>
      <c r="AO1009" s="49">
        <v>27.251046049555868</v>
      </c>
      <c r="AP1009" s="49">
        <v>27.251046049555868</v>
      </c>
      <c r="AQ1009" s="49">
        <v>27.467305162775403</v>
      </c>
      <c r="AR1009" s="49">
        <v>27.467305162775403</v>
      </c>
      <c r="AS1009" s="49">
        <v>27.467305162775403</v>
      </c>
      <c r="AT1009" s="49">
        <v>27.467305162775403</v>
      </c>
      <c r="AU1009" s="49">
        <v>27.467305162775403</v>
      </c>
      <c r="AV1009" s="49">
        <v>27.251046049555868</v>
      </c>
      <c r="AW1009" s="49">
        <v>27.251046049555868</v>
      </c>
      <c r="AX1009" s="49">
        <v>27.251046049555868</v>
      </c>
      <c r="AY1009" s="49">
        <v>27.251046049555868</v>
      </c>
      <c r="AZ1009" s="49">
        <v>27.251046049555868</v>
      </c>
      <c r="BA1009" s="49">
        <v>27.840625838861829</v>
      </c>
    </row>
    <row r="1010" spans="13:53" x14ac:dyDescent="0.25">
      <c r="M1010" s="40">
        <v>43377</v>
      </c>
      <c r="N1010" s="48" t="s">
        <v>14</v>
      </c>
      <c r="O1010" s="48" t="s">
        <v>9</v>
      </c>
      <c r="P1010" s="48" t="s">
        <v>123</v>
      </c>
      <c r="Q1010" s="48">
        <v>21.405999999999999</v>
      </c>
      <c r="R1010" s="48">
        <v>3</v>
      </c>
      <c r="S1010" s="48">
        <v>4</v>
      </c>
      <c r="T1010" s="49">
        <v>15.747634844575501</v>
      </c>
      <c r="U1010" s="49">
        <v>27.097999999999999</v>
      </c>
      <c r="V1010" s="49">
        <v>64.08</v>
      </c>
      <c r="W1010" s="48">
        <v>7</v>
      </c>
      <c r="X1010" s="48">
        <v>7</v>
      </c>
      <c r="AA1010" s="27"/>
      <c r="AB1010" t="s">
        <v>14</v>
      </c>
      <c r="AC1010" s="28" t="s">
        <v>9</v>
      </c>
      <c r="AD1010" s="30" t="s">
        <v>123</v>
      </c>
      <c r="AE1010" s="49">
        <v>27.163719005143683</v>
      </c>
      <c r="AF1010" s="49">
        <v>26.876999999999999</v>
      </c>
      <c r="AG1010" s="56">
        <f t="shared" si="43"/>
        <v>26.876999999999999</v>
      </c>
      <c r="AH1010" s="49">
        <f t="shared" si="42"/>
        <v>26.876999999999999</v>
      </c>
      <c r="AI1010" s="49">
        <v>27.33517279189353</v>
      </c>
      <c r="AJ1010" s="49">
        <v>27.33517279189353</v>
      </c>
      <c r="AK1010" s="49">
        <v>27.33517279189353</v>
      </c>
      <c r="AL1010" s="49">
        <v>26.992265218393833</v>
      </c>
      <c r="AM1010" s="49">
        <v>26.992265218393833</v>
      </c>
      <c r="AN1010" s="49">
        <v>26.992265218393833</v>
      </c>
      <c r="AO1010" s="49">
        <v>26.992265218393833</v>
      </c>
      <c r="AP1010" s="49">
        <v>26.992265218393833</v>
      </c>
      <c r="AQ1010" s="49">
        <v>27.33517279189353</v>
      </c>
      <c r="AR1010" s="49">
        <v>27.33517279189353</v>
      </c>
      <c r="AS1010" s="49">
        <v>27.33517279189353</v>
      </c>
      <c r="AT1010" s="49">
        <v>27.33517279189353</v>
      </c>
      <c r="AU1010" s="49">
        <v>27.33517279189353</v>
      </c>
      <c r="AV1010" s="49">
        <v>26.992265218393833</v>
      </c>
      <c r="AW1010" s="49">
        <v>26.992265218393833</v>
      </c>
      <c r="AX1010" s="49">
        <v>26.992265218393833</v>
      </c>
      <c r="AY1010" s="49">
        <v>26.992265218393833</v>
      </c>
      <c r="AZ1010" s="49">
        <v>26.992265218393833</v>
      </c>
      <c r="BA1010" s="49">
        <v>27.840625838861829</v>
      </c>
    </row>
    <row r="1011" spans="13:53" x14ac:dyDescent="0.25">
      <c r="M1011" s="40">
        <v>43378</v>
      </c>
      <c r="N1011" s="48" t="s">
        <v>14</v>
      </c>
      <c r="O1011" s="48" t="s">
        <v>9</v>
      </c>
      <c r="P1011" s="48" t="s">
        <v>124</v>
      </c>
      <c r="Q1011" s="48">
        <v>21.405999999999999</v>
      </c>
      <c r="R1011" s="48">
        <v>3</v>
      </c>
      <c r="S1011" s="48">
        <v>4</v>
      </c>
      <c r="T1011" s="49">
        <v>15.747634844575501</v>
      </c>
      <c r="U1011" s="49">
        <v>27.192</v>
      </c>
      <c r="V1011" s="49">
        <v>64.08</v>
      </c>
      <c r="W1011" s="48">
        <v>7</v>
      </c>
      <c r="X1011" s="48">
        <v>7</v>
      </c>
      <c r="AA1011" s="27"/>
      <c r="AB1011" t="s">
        <v>14</v>
      </c>
      <c r="AC1011" s="28" t="s">
        <v>9</v>
      </c>
      <c r="AD1011" s="30" t="s">
        <v>124</v>
      </c>
      <c r="AE1011" s="49">
        <v>27.305235766445414</v>
      </c>
      <c r="AF1011" s="49">
        <v>27.071999999999999</v>
      </c>
      <c r="AG1011" s="56">
        <f t="shared" si="43"/>
        <v>27.071999999999999</v>
      </c>
      <c r="AH1011" s="49">
        <f t="shared" si="42"/>
        <v>27.071999999999999</v>
      </c>
      <c r="AI1011" s="49">
        <v>27.408083376522413</v>
      </c>
      <c r="AJ1011" s="49">
        <v>27.408083376522413</v>
      </c>
      <c r="AK1011" s="49">
        <v>27.408083376522413</v>
      </c>
      <c r="AL1011" s="49">
        <v>27.202388156368414</v>
      </c>
      <c r="AM1011" s="49">
        <v>27.202388156368414</v>
      </c>
      <c r="AN1011" s="49">
        <v>27.202388156368414</v>
      </c>
      <c r="AO1011" s="49">
        <v>27.202388156368414</v>
      </c>
      <c r="AP1011" s="49">
        <v>27.202388156368414</v>
      </c>
      <c r="AQ1011" s="49">
        <v>27.408083376522413</v>
      </c>
      <c r="AR1011" s="49">
        <v>27.408083376522413</v>
      </c>
      <c r="AS1011" s="49">
        <v>27.408083376522413</v>
      </c>
      <c r="AT1011" s="49">
        <v>27.408083376522413</v>
      </c>
      <c r="AU1011" s="49">
        <v>27.408083376522413</v>
      </c>
      <c r="AV1011" s="49">
        <v>27.202388156368414</v>
      </c>
      <c r="AW1011" s="49">
        <v>27.202388156368414</v>
      </c>
      <c r="AX1011" s="49">
        <v>27.202388156368414</v>
      </c>
      <c r="AY1011" s="49">
        <v>27.202388156368414</v>
      </c>
      <c r="AZ1011" s="49">
        <v>27.202388156368414</v>
      </c>
      <c r="BA1011" s="49">
        <v>27.840625838861829</v>
      </c>
    </row>
    <row r="1012" spans="13:53" x14ac:dyDescent="0.25">
      <c r="M1012" s="40">
        <v>43379</v>
      </c>
      <c r="N1012" s="48" t="s">
        <v>14</v>
      </c>
      <c r="O1012" s="48" t="s">
        <v>9</v>
      </c>
      <c r="P1012" s="48" t="s">
        <v>125</v>
      </c>
      <c r="Q1012" s="48">
        <v>21.405999999999999</v>
      </c>
      <c r="R1012" s="48">
        <v>3</v>
      </c>
      <c r="S1012" s="48">
        <v>4</v>
      </c>
      <c r="T1012" s="49">
        <v>15.747634844575501</v>
      </c>
      <c r="U1012" s="49">
        <v>27</v>
      </c>
      <c r="V1012" s="49">
        <v>64.08</v>
      </c>
      <c r="W1012" s="48">
        <v>7</v>
      </c>
      <c r="X1012" s="48">
        <v>7</v>
      </c>
      <c r="AA1012" s="27"/>
      <c r="AB1012" t="s">
        <v>14</v>
      </c>
      <c r="AC1012" s="28" t="s">
        <v>9</v>
      </c>
      <c r="AD1012" s="30" t="s">
        <v>125</v>
      </c>
      <c r="AE1012" s="49">
        <v>27.081250000000001</v>
      </c>
      <c r="AF1012" s="49">
        <v>27.17</v>
      </c>
      <c r="AG1012" s="56">
        <f t="shared" si="43"/>
        <v>27.17</v>
      </c>
      <c r="AH1012" s="49">
        <f t="shared" si="42"/>
        <v>27.17</v>
      </c>
      <c r="AI1012" s="49">
        <v>27.056250000000002</v>
      </c>
      <c r="AJ1012" s="49">
        <v>27.056250000000002</v>
      </c>
      <c r="AK1012" s="49">
        <v>27.056250000000002</v>
      </c>
      <c r="AL1012" s="49">
        <v>27.106249999999999</v>
      </c>
      <c r="AM1012" s="49">
        <v>27.106249999999999</v>
      </c>
      <c r="AN1012" s="49">
        <v>27.106249999999999</v>
      </c>
      <c r="AO1012" s="49">
        <v>27.106249999999999</v>
      </c>
      <c r="AP1012" s="49">
        <v>27.106249999999999</v>
      </c>
      <c r="AQ1012" s="49">
        <v>27.056250000000002</v>
      </c>
      <c r="AR1012" s="49">
        <v>27.056250000000002</v>
      </c>
      <c r="AS1012" s="49">
        <v>27.056250000000002</v>
      </c>
      <c r="AT1012" s="49">
        <v>27.056250000000002</v>
      </c>
      <c r="AU1012" s="49">
        <v>27.056250000000002</v>
      </c>
      <c r="AV1012" s="49">
        <v>27.106249999999999</v>
      </c>
      <c r="AW1012" s="49">
        <v>27.106249999999999</v>
      </c>
      <c r="AX1012" s="49">
        <v>27.106249999999999</v>
      </c>
      <c r="AY1012" s="49">
        <v>27.106249999999999</v>
      </c>
      <c r="AZ1012" s="49">
        <v>27.106249999999999</v>
      </c>
      <c r="BA1012" s="49">
        <v>27.840625838861829</v>
      </c>
    </row>
    <row r="1013" spans="13:53" x14ac:dyDescent="0.25">
      <c r="M1013" s="40">
        <v>43380</v>
      </c>
      <c r="N1013" s="48" t="s">
        <v>14</v>
      </c>
      <c r="O1013" s="48" t="s">
        <v>9</v>
      </c>
      <c r="P1013" s="48" t="s">
        <v>126</v>
      </c>
      <c r="Q1013" s="48">
        <v>21.405999999999999</v>
      </c>
      <c r="R1013" s="48">
        <v>3</v>
      </c>
      <c r="S1013" s="48">
        <v>4</v>
      </c>
      <c r="T1013" s="49">
        <v>15.747634844575501</v>
      </c>
      <c r="U1013" s="49">
        <v>27.021000000000001</v>
      </c>
      <c r="V1013" s="49">
        <v>64.08</v>
      </c>
      <c r="W1013" s="48">
        <v>7</v>
      </c>
      <c r="X1013" s="48">
        <v>7</v>
      </c>
      <c r="AA1013" s="27"/>
      <c r="AB1013" t="s">
        <v>14</v>
      </c>
      <c r="AC1013" s="28" t="s">
        <v>9</v>
      </c>
      <c r="AD1013" s="30" t="s">
        <v>126</v>
      </c>
      <c r="AE1013" s="49">
        <v>27.267861237744924</v>
      </c>
      <c r="AF1013" s="49">
        <v>27.17</v>
      </c>
      <c r="AG1013" s="56">
        <f t="shared" si="43"/>
        <v>27.17</v>
      </c>
      <c r="AH1013" s="49">
        <f t="shared" ref="AH1013:AH1076" si="44">AF1013</f>
        <v>27.17</v>
      </c>
      <c r="AI1013" s="49">
        <v>27.279310418445775</v>
      </c>
      <c r="AJ1013" s="49">
        <v>27.279310418445775</v>
      </c>
      <c r="AK1013" s="49">
        <v>27.279310418445775</v>
      </c>
      <c r="AL1013" s="49">
        <v>27.256412057044074</v>
      </c>
      <c r="AM1013" s="49">
        <v>27.256412057044074</v>
      </c>
      <c r="AN1013" s="49">
        <v>27.256412057044074</v>
      </c>
      <c r="AO1013" s="49">
        <v>27.256412057044074</v>
      </c>
      <c r="AP1013" s="49">
        <v>27.256412057044074</v>
      </c>
      <c r="AQ1013" s="49">
        <v>27.279310418445775</v>
      </c>
      <c r="AR1013" s="49">
        <v>27.279310418445775</v>
      </c>
      <c r="AS1013" s="49">
        <v>27.279310418445775</v>
      </c>
      <c r="AT1013" s="49">
        <v>27.279310418445775</v>
      </c>
      <c r="AU1013" s="49">
        <v>27.279310418445775</v>
      </c>
      <c r="AV1013" s="49">
        <v>27.256412057044074</v>
      </c>
      <c r="AW1013" s="49">
        <v>27.256412057044074</v>
      </c>
      <c r="AX1013" s="49">
        <v>27.256412057044074</v>
      </c>
      <c r="AY1013" s="49">
        <v>27.256412057044074</v>
      </c>
      <c r="AZ1013" s="49">
        <v>27.256412057044074</v>
      </c>
      <c r="BA1013" s="49">
        <v>27.840625838861829</v>
      </c>
    </row>
    <row r="1014" spans="13:53" x14ac:dyDescent="0.25">
      <c r="M1014" s="40">
        <v>43381</v>
      </c>
      <c r="N1014" s="48" t="s">
        <v>14</v>
      </c>
      <c r="O1014" s="48" t="s">
        <v>9</v>
      </c>
      <c r="P1014" s="48" t="s">
        <v>127</v>
      </c>
      <c r="Q1014" s="48">
        <v>20.486000000000001</v>
      </c>
      <c r="R1014" s="48">
        <v>3</v>
      </c>
      <c r="S1014" s="48">
        <v>4</v>
      </c>
      <c r="T1014" s="49">
        <v>15.747634844575501</v>
      </c>
      <c r="U1014" s="49">
        <v>27.522000000000002</v>
      </c>
      <c r="V1014" s="49">
        <v>64.08</v>
      </c>
      <c r="W1014" s="48">
        <v>7</v>
      </c>
      <c r="X1014" s="48">
        <v>7</v>
      </c>
      <c r="AA1014" s="27"/>
      <c r="AB1014" t="s">
        <v>14</v>
      </c>
      <c r="AC1014" s="28" t="s">
        <v>9</v>
      </c>
      <c r="AD1014" s="30" t="s">
        <v>127</v>
      </c>
      <c r="AE1014" s="49">
        <v>27.33807654569177</v>
      </c>
      <c r="AF1014" s="49">
        <v>27.268000000000001</v>
      </c>
      <c r="AG1014" s="56">
        <f t="shared" si="43"/>
        <v>27.268000000000001</v>
      </c>
      <c r="AH1014" s="49">
        <f t="shared" si="44"/>
        <v>27.268000000000001</v>
      </c>
      <c r="AI1014" s="49">
        <v>27.364123497937467</v>
      </c>
      <c r="AJ1014" s="49">
        <v>27.364123497937467</v>
      </c>
      <c r="AK1014" s="49">
        <v>27.364123497937467</v>
      </c>
      <c r="AL1014" s="49">
        <v>27.31202959344607</v>
      </c>
      <c r="AM1014" s="49">
        <v>27.31202959344607</v>
      </c>
      <c r="AN1014" s="49">
        <v>27.31202959344607</v>
      </c>
      <c r="AO1014" s="49">
        <v>27.31202959344607</v>
      </c>
      <c r="AP1014" s="49">
        <v>27.31202959344607</v>
      </c>
      <c r="AQ1014" s="49">
        <v>27.364123497937467</v>
      </c>
      <c r="AR1014" s="49">
        <v>27.364123497937467</v>
      </c>
      <c r="AS1014" s="49">
        <v>27.364123497937467</v>
      </c>
      <c r="AT1014" s="49">
        <v>27.364123497937467</v>
      </c>
      <c r="AU1014" s="49">
        <v>27.364123497937467</v>
      </c>
      <c r="AV1014" s="49">
        <v>27.31202959344607</v>
      </c>
      <c r="AW1014" s="49">
        <v>27.31202959344607</v>
      </c>
      <c r="AX1014" s="49">
        <v>27.31202959344607</v>
      </c>
      <c r="AY1014" s="49">
        <v>27.31202959344607</v>
      </c>
      <c r="AZ1014" s="49">
        <v>27.31202959344607</v>
      </c>
      <c r="BA1014" s="49">
        <v>27.610538022011735</v>
      </c>
    </row>
    <row r="1015" spans="13:53" x14ac:dyDescent="0.25">
      <c r="M1015" s="40">
        <v>43382</v>
      </c>
      <c r="N1015" s="48" t="s">
        <v>14</v>
      </c>
      <c r="O1015" s="48" t="s">
        <v>9</v>
      </c>
      <c r="P1015" s="48" t="s">
        <v>128</v>
      </c>
      <c r="Q1015" s="48">
        <v>20.486000000000001</v>
      </c>
      <c r="R1015" s="48">
        <v>3</v>
      </c>
      <c r="S1015" s="48">
        <v>4</v>
      </c>
      <c r="T1015" s="49">
        <v>15.747634844575501</v>
      </c>
      <c r="U1015" s="49">
        <v>27.238000000000003</v>
      </c>
      <c r="V1015" s="49">
        <v>64.08</v>
      </c>
      <c r="W1015" s="48">
        <v>7</v>
      </c>
      <c r="X1015" s="48">
        <v>7</v>
      </c>
      <c r="AA1015" s="27"/>
      <c r="AB1015" t="s">
        <v>14</v>
      </c>
      <c r="AC1015" s="28" t="s">
        <v>9</v>
      </c>
      <c r="AD1015" s="30" t="s">
        <v>128</v>
      </c>
      <c r="AE1015" s="49">
        <v>27.098198888497627</v>
      </c>
      <c r="AF1015" s="49">
        <v>27.018000000000001</v>
      </c>
      <c r="AG1015" s="56">
        <f t="shared" ref="AG1015:AG1078" si="45">AF1015</f>
        <v>27.018000000000001</v>
      </c>
      <c r="AH1015" s="49">
        <f t="shared" si="44"/>
        <v>27.018000000000001</v>
      </c>
      <c r="AI1015" s="49">
        <v>27.100571450196792</v>
      </c>
      <c r="AJ1015" s="49">
        <v>27.100571450196792</v>
      </c>
      <c r="AK1015" s="49">
        <v>27.100571450196792</v>
      </c>
      <c r="AL1015" s="49">
        <v>27.095826326798459</v>
      </c>
      <c r="AM1015" s="49">
        <v>27.095826326798459</v>
      </c>
      <c r="AN1015" s="49">
        <v>27.095826326798459</v>
      </c>
      <c r="AO1015" s="49">
        <v>27.095826326798459</v>
      </c>
      <c r="AP1015" s="49">
        <v>27.095826326798459</v>
      </c>
      <c r="AQ1015" s="49">
        <v>27.100571450196792</v>
      </c>
      <c r="AR1015" s="49">
        <v>27.100571450196792</v>
      </c>
      <c r="AS1015" s="49">
        <v>27.100571450196792</v>
      </c>
      <c r="AT1015" s="49">
        <v>27.100571450196792</v>
      </c>
      <c r="AU1015" s="49">
        <v>27.100571450196792</v>
      </c>
      <c r="AV1015" s="49">
        <v>27.095826326798459</v>
      </c>
      <c r="AW1015" s="49">
        <v>27.095826326798459</v>
      </c>
      <c r="AX1015" s="49">
        <v>27.095826326798459</v>
      </c>
      <c r="AY1015" s="49">
        <v>27.095826326798459</v>
      </c>
      <c r="AZ1015" s="49">
        <v>27.095826326798459</v>
      </c>
      <c r="BA1015" s="49">
        <v>26.747708708823861</v>
      </c>
    </row>
    <row r="1016" spans="13:53" x14ac:dyDescent="0.25">
      <c r="M1016" s="40">
        <v>43383</v>
      </c>
      <c r="N1016" s="48" t="s">
        <v>14</v>
      </c>
      <c r="O1016" s="48" t="s">
        <v>9</v>
      </c>
      <c r="P1016" s="48" t="s">
        <v>129</v>
      </c>
      <c r="Q1016" s="48">
        <v>20.486000000000001</v>
      </c>
      <c r="R1016" s="48">
        <v>3</v>
      </c>
      <c r="S1016" s="48">
        <v>4</v>
      </c>
      <c r="T1016" s="49">
        <v>15.747634844575501</v>
      </c>
      <c r="U1016" s="49">
        <v>26.823</v>
      </c>
      <c r="V1016" s="49">
        <v>64.08</v>
      </c>
      <c r="W1016" s="48">
        <v>7</v>
      </c>
      <c r="X1016" s="48">
        <v>7</v>
      </c>
      <c r="AA1016" s="27"/>
      <c r="AB1016" t="s">
        <v>14</v>
      </c>
      <c r="AC1016" s="28" t="s">
        <v>9</v>
      </c>
      <c r="AD1016" s="30" t="s">
        <v>129</v>
      </c>
      <c r="AE1016" s="49">
        <v>26.745207468687468</v>
      </c>
      <c r="AF1016" s="49">
        <v>26.548999999999999</v>
      </c>
      <c r="AG1016" s="56">
        <f t="shared" si="45"/>
        <v>26.548999999999999</v>
      </c>
      <c r="AH1016" s="49">
        <f t="shared" si="44"/>
        <v>26.548999999999999</v>
      </c>
      <c r="AI1016" s="49">
        <v>26.796664937374935</v>
      </c>
      <c r="AJ1016" s="49">
        <v>26.796664937374935</v>
      </c>
      <c r="AK1016" s="49">
        <v>26.796664937374935</v>
      </c>
      <c r="AL1016" s="49">
        <v>26.693749999999998</v>
      </c>
      <c r="AM1016" s="49">
        <v>26.693749999999998</v>
      </c>
      <c r="AN1016" s="49">
        <v>26.693749999999998</v>
      </c>
      <c r="AO1016" s="49">
        <v>26.693749999999998</v>
      </c>
      <c r="AP1016" s="49">
        <v>26.693749999999998</v>
      </c>
      <c r="AQ1016" s="49">
        <v>26.796664937374935</v>
      </c>
      <c r="AR1016" s="49">
        <v>26.796664937374935</v>
      </c>
      <c r="AS1016" s="49">
        <v>26.796664937374935</v>
      </c>
      <c r="AT1016" s="49">
        <v>26.796664937374935</v>
      </c>
      <c r="AU1016" s="49">
        <v>26.796664937374935</v>
      </c>
      <c r="AV1016" s="49">
        <v>26.693749999999998</v>
      </c>
      <c r="AW1016" s="49">
        <v>26.693749999999998</v>
      </c>
      <c r="AX1016" s="49">
        <v>26.693749999999998</v>
      </c>
      <c r="AY1016" s="49">
        <v>26.693749999999998</v>
      </c>
      <c r="AZ1016" s="49">
        <v>26.693749999999998</v>
      </c>
      <c r="BA1016" s="49">
        <v>25.884879395635998</v>
      </c>
    </row>
    <row r="1017" spans="13:53" x14ac:dyDescent="0.25">
      <c r="M1017" s="40">
        <v>43384</v>
      </c>
      <c r="N1017" s="48" t="s">
        <v>14</v>
      </c>
      <c r="O1017" s="48" t="s">
        <v>9</v>
      </c>
      <c r="P1017" s="48" t="s">
        <v>130</v>
      </c>
      <c r="Q1017" s="48">
        <v>20.486000000000001</v>
      </c>
      <c r="R1017" s="48">
        <v>3</v>
      </c>
      <c r="S1017" s="48">
        <v>4</v>
      </c>
      <c r="T1017" s="49">
        <v>15.747634844575501</v>
      </c>
      <c r="U1017" s="49">
        <v>25.931999999999999</v>
      </c>
      <c r="V1017" s="49">
        <v>64.08</v>
      </c>
      <c r="W1017" s="48">
        <v>7</v>
      </c>
      <c r="X1017" s="48">
        <v>7</v>
      </c>
      <c r="AA1017" s="27"/>
      <c r="AB1017" t="s">
        <v>14</v>
      </c>
      <c r="AC1017" s="28" t="s">
        <v>9</v>
      </c>
      <c r="AD1017" s="30" t="s">
        <v>130</v>
      </c>
      <c r="AE1017" s="49">
        <v>26.054037729312888</v>
      </c>
      <c r="AF1017" s="49">
        <v>25.608000000000001</v>
      </c>
      <c r="AG1017" s="56">
        <f t="shared" si="45"/>
        <v>25.608000000000001</v>
      </c>
      <c r="AH1017" s="49">
        <f t="shared" si="44"/>
        <v>25.608000000000001</v>
      </c>
      <c r="AI1017" s="49">
        <v>25.991923447279731</v>
      </c>
      <c r="AJ1017" s="49">
        <v>25.991923447279731</v>
      </c>
      <c r="AK1017" s="49">
        <v>25.991923447279731</v>
      </c>
      <c r="AL1017" s="49">
        <v>26.116152011346049</v>
      </c>
      <c r="AM1017" s="49">
        <v>26.116152011346049</v>
      </c>
      <c r="AN1017" s="49">
        <v>26.116152011346049</v>
      </c>
      <c r="AO1017" s="49">
        <v>26.116152011346049</v>
      </c>
      <c r="AP1017" s="49">
        <v>26.116152011346049</v>
      </c>
      <c r="AQ1017" s="49">
        <v>25.991923447279731</v>
      </c>
      <c r="AR1017" s="49">
        <v>25.991923447279731</v>
      </c>
      <c r="AS1017" s="49">
        <v>25.991923447279731</v>
      </c>
      <c r="AT1017" s="49">
        <v>25.991923447279731</v>
      </c>
      <c r="AU1017" s="49">
        <v>25.991923447279731</v>
      </c>
      <c r="AV1017" s="49">
        <v>26.116152011346049</v>
      </c>
      <c r="AW1017" s="49">
        <v>26.116152011346049</v>
      </c>
      <c r="AX1017" s="49">
        <v>26.116152011346049</v>
      </c>
      <c r="AY1017" s="49">
        <v>26.116152011346049</v>
      </c>
      <c r="AZ1017" s="49">
        <v>26.116152011346049</v>
      </c>
      <c r="BA1017" s="49">
        <v>26.747708708823861</v>
      </c>
    </row>
    <row r="1018" spans="13:53" x14ac:dyDescent="0.25">
      <c r="M1018" s="40">
        <v>43385</v>
      </c>
      <c r="N1018" s="48" t="s">
        <v>14</v>
      </c>
      <c r="O1018" s="48" t="s">
        <v>9</v>
      </c>
      <c r="P1018" s="48" t="s">
        <v>131</v>
      </c>
      <c r="Q1018" s="48">
        <v>20.486000000000001</v>
      </c>
      <c r="R1018" s="48">
        <v>3</v>
      </c>
      <c r="S1018" s="48">
        <v>4</v>
      </c>
      <c r="T1018" s="49">
        <v>15.747634844575501</v>
      </c>
      <c r="U1018" s="49">
        <v>24.982000000000003</v>
      </c>
      <c r="V1018" s="49">
        <v>64.08</v>
      </c>
      <c r="W1018" s="48">
        <v>7</v>
      </c>
      <c r="X1018" s="48">
        <v>7</v>
      </c>
      <c r="AA1018" s="27"/>
      <c r="AB1018" t="s">
        <v>14</v>
      </c>
      <c r="AC1018" s="28" t="s">
        <v>9</v>
      </c>
      <c r="AD1018" s="30" t="s">
        <v>131</v>
      </c>
      <c r="AE1018" s="49">
        <v>25.474715646643194</v>
      </c>
      <c r="AF1018" s="49">
        <v>24.814</v>
      </c>
      <c r="AG1018" s="56">
        <f t="shared" si="45"/>
        <v>24.814</v>
      </c>
      <c r="AH1018" s="49">
        <f t="shared" si="44"/>
        <v>24.814</v>
      </c>
      <c r="AI1018" s="49">
        <v>25.321061884669479</v>
      </c>
      <c r="AJ1018" s="49">
        <v>25.321061884669479</v>
      </c>
      <c r="AK1018" s="49">
        <v>25.321061884669479</v>
      </c>
      <c r="AL1018" s="49">
        <v>25.628369408616908</v>
      </c>
      <c r="AM1018" s="49">
        <v>25.628369408616908</v>
      </c>
      <c r="AN1018" s="49">
        <v>25.628369408616908</v>
      </c>
      <c r="AO1018" s="49">
        <v>25.628369408616908</v>
      </c>
      <c r="AP1018" s="49">
        <v>25.628369408616908</v>
      </c>
      <c r="AQ1018" s="49">
        <v>25.321061884669479</v>
      </c>
      <c r="AR1018" s="49">
        <v>25.321061884669479</v>
      </c>
      <c r="AS1018" s="49">
        <v>25.321061884669479</v>
      </c>
      <c r="AT1018" s="49">
        <v>25.321061884669479</v>
      </c>
      <c r="AU1018" s="49">
        <v>25.321061884669479</v>
      </c>
      <c r="AV1018" s="49">
        <v>25.628369408616908</v>
      </c>
      <c r="AW1018" s="49">
        <v>25.628369408616908</v>
      </c>
      <c r="AX1018" s="49">
        <v>25.628369408616908</v>
      </c>
      <c r="AY1018" s="49">
        <v>25.628369408616908</v>
      </c>
      <c r="AZ1018" s="49">
        <v>25.628369408616908</v>
      </c>
      <c r="BA1018" s="49">
        <v>26.747708708823861</v>
      </c>
    </row>
    <row r="1019" spans="13:53" x14ac:dyDescent="0.25">
      <c r="M1019" s="40">
        <v>43386</v>
      </c>
      <c r="N1019" s="48" t="s">
        <v>14</v>
      </c>
      <c r="O1019" s="48" t="s">
        <v>9</v>
      </c>
      <c r="P1019" s="48" t="s">
        <v>132</v>
      </c>
      <c r="Q1019" s="48">
        <v>20.486000000000001</v>
      </c>
      <c r="R1019" s="48">
        <v>3</v>
      </c>
      <c r="S1019" s="48">
        <v>4</v>
      </c>
      <c r="T1019" s="49">
        <v>15.747634844575501</v>
      </c>
      <c r="U1019" s="49">
        <v>25.346000000000004</v>
      </c>
      <c r="V1019" s="49">
        <v>64.08</v>
      </c>
      <c r="W1019" s="48">
        <v>7</v>
      </c>
      <c r="X1019" s="48">
        <v>7</v>
      </c>
      <c r="AA1019" s="27"/>
      <c r="AB1019" t="s">
        <v>14</v>
      </c>
      <c r="AC1019" s="28" t="s">
        <v>9</v>
      </c>
      <c r="AD1019" s="30" t="s">
        <v>132</v>
      </c>
      <c r="AE1019" s="49">
        <v>25.200062508504558</v>
      </c>
      <c r="AF1019" s="49">
        <v>25.213999999999999</v>
      </c>
      <c r="AG1019" s="56">
        <f t="shared" si="45"/>
        <v>25.213999999999999</v>
      </c>
      <c r="AH1019" s="49">
        <f t="shared" si="44"/>
        <v>25.213999999999999</v>
      </c>
      <c r="AI1019" s="49">
        <v>25.062625017009115</v>
      </c>
      <c r="AJ1019" s="49">
        <v>25.062625017009115</v>
      </c>
      <c r="AK1019" s="49">
        <v>25.062625017009115</v>
      </c>
      <c r="AL1019" s="49">
        <v>25.337499999999999</v>
      </c>
      <c r="AM1019" s="49">
        <v>25.337499999999999</v>
      </c>
      <c r="AN1019" s="49">
        <v>25.337499999999999</v>
      </c>
      <c r="AO1019" s="49">
        <v>25.337499999999999</v>
      </c>
      <c r="AP1019" s="49">
        <v>25.337499999999999</v>
      </c>
      <c r="AQ1019" s="49">
        <v>25.062625017009115</v>
      </c>
      <c r="AR1019" s="49">
        <v>25.062625017009115</v>
      </c>
      <c r="AS1019" s="49">
        <v>25.062625017009115</v>
      </c>
      <c r="AT1019" s="49">
        <v>25.062625017009115</v>
      </c>
      <c r="AU1019" s="49">
        <v>25.062625017009115</v>
      </c>
      <c r="AV1019" s="49">
        <v>25.337499999999999</v>
      </c>
      <c r="AW1019" s="49">
        <v>25.337499999999999</v>
      </c>
      <c r="AX1019" s="49">
        <v>25.337499999999999</v>
      </c>
      <c r="AY1019" s="49">
        <v>25.337499999999999</v>
      </c>
      <c r="AZ1019" s="49">
        <v>25.337499999999999</v>
      </c>
      <c r="BA1019" s="49">
        <v>25.453464739042065</v>
      </c>
    </row>
    <row r="1020" spans="13:53" x14ac:dyDescent="0.25">
      <c r="M1020" s="40">
        <v>43387</v>
      </c>
      <c r="N1020" s="48" t="s">
        <v>14</v>
      </c>
      <c r="O1020" s="48" t="s">
        <v>9</v>
      </c>
      <c r="P1020" s="48" t="s">
        <v>133</v>
      </c>
      <c r="Q1020" s="48">
        <v>20.486000000000001</v>
      </c>
      <c r="R1020" s="48">
        <v>3</v>
      </c>
      <c r="S1020" s="48">
        <v>4</v>
      </c>
      <c r="T1020" s="49">
        <v>15.747634844575501</v>
      </c>
      <c r="U1020" s="49">
        <v>25.398999999999997</v>
      </c>
      <c r="V1020" s="49">
        <v>64.08</v>
      </c>
      <c r="W1020" s="48">
        <v>7</v>
      </c>
      <c r="X1020" s="48">
        <v>7</v>
      </c>
      <c r="AA1020" s="27"/>
      <c r="AB1020" t="s">
        <v>14</v>
      </c>
      <c r="AC1020" s="28" t="s">
        <v>9</v>
      </c>
      <c r="AD1020" s="30" t="s">
        <v>133</v>
      </c>
      <c r="AE1020" s="49">
        <v>25.261469255294642</v>
      </c>
      <c r="AF1020" s="49">
        <v>25.213999999999999</v>
      </c>
      <c r="AG1020" s="56">
        <f t="shared" si="45"/>
        <v>25.213999999999999</v>
      </c>
      <c r="AH1020" s="49">
        <f t="shared" si="44"/>
        <v>25.213999999999999</v>
      </c>
      <c r="AI1020" s="49">
        <v>25.182035272914518</v>
      </c>
      <c r="AJ1020" s="49">
        <v>25.182035272914518</v>
      </c>
      <c r="AK1020" s="49">
        <v>25.182035272914518</v>
      </c>
      <c r="AL1020" s="49">
        <v>25.340903237674766</v>
      </c>
      <c r="AM1020" s="49">
        <v>25.340903237674766</v>
      </c>
      <c r="AN1020" s="49">
        <v>25.340903237674766</v>
      </c>
      <c r="AO1020" s="49">
        <v>25.340903237674766</v>
      </c>
      <c r="AP1020" s="49">
        <v>25.340903237674766</v>
      </c>
      <c r="AQ1020" s="49">
        <v>25.182035272914518</v>
      </c>
      <c r="AR1020" s="49">
        <v>25.182035272914518</v>
      </c>
      <c r="AS1020" s="49">
        <v>25.182035272914518</v>
      </c>
      <c r="AT1020" s="49">
        <v>25.182035272914518</v>
      </c>
      <c r="AU1020" s="49">
        <v>25.182035272914518</v>
      </c>
      <c r="AV1020" s="49">
        <v>25.340903237674766</v>
      </c>
      <c r="AW1020" s="49">
        <v>25.340903237674766</v>
      </c>
      <c r="AX1020" s="49">
        <v>25.340903237674766</v>
      </c>
      <c r="AY1020" s="49">
        <v>25.340903237674766</v>
      </c>
      <c r="AZ1020" s="49">
        <v>25.340903237674766</v>
      </c>
      <c r="BA1020" s="49">
        <v>25.841737929976606</v>
      </c>
    </row>
    <row r="1021" spans="13:53" x14ac:dyDescent="0.25">
      <c r="M1021" s="40">
        <v>43388</v>
      </c>
      <c r="N1021" s="48" t="s">
        <v>14</v>
      </c>
      <c r="O1021" s="48" t="s">
        <v>9</v>
      </c>
      <c r="P1021" s="48" t="s">
        <v>134</v>
      </c>
      <c r="Q1021" s="48">
        <v>19.317999999999898</v>
      </c>
      <c r="R1021" s="48">
        <v>3</v>
      </c>
      <c r="S1021" s="48">
        <v>4</v>
      </c>
      <c r="T1021" s="49">
        <v>15.747634844575501</v>
      </c>
      <c r="U1021" s="49">
        <v>25.939999999999998</v>
      </c>
      <c r="V1021" s="49">
        <v>64.08</v>
      </c>
      <c r="W1021" s="48">
        <v>7</v>
      </c>
      <c r="X1021" s="48">
        <v>7</v>
      </c>
      <c r="AA1021" s="27"/>
      <c r="AB1021" t="s">
        <v>14</v>
      </c>
      <c r="AC1021" s="28" t="s">
        <v>9</v>
      </c>
      <c r="AD1021" s="30" t="s">
        <v>134</v>
      </c>
      <c r="AE1021" s="49">
        <v>25.777598867991124</v>
      </c>
      <c r="AF1021" s="49">
        <v>25.614000000000001</v>
      </c>
      <c r="AG1021" s="56">
        <f t="shared" si="45"/>
        <v>25.614000000000001</v>
      </c>
      <c r="AH1021" s="49">
        <f t="shared" si="44"/>
        <v>25.614000000000001</v>
      </c>
      <c r="AI1021" s="49">
        <v>25.883277027027024</v>
      </c>
      <c r="AJ1021" s="49">
        <v>25.883277027027024</v>
      </c>
      <c r="AK1021" s="49">
        <v>25.883277027027024</v>
      </c>
      <c r="AL1021" s="49">
        <v>25.67192070895522</v>
      </c>
      <c r="AM1021" s="49">
        <v>25.67192070895522</v>
      </c>
      <c r="AN1021" s="49">
        <v>25.67192070895522</v>
      </c>
      <c r="AO1021" s="49">
        <v>25.67192070895522</v>
      </c>
      <c r="AP1021" s="49">
        <v>25.67192070895522</v>
      </c>
      <c r="AQ1021" s="49">
        <v>25.883277027027024</v>
      </c>
      <c r="AR1021" s="49">
        <v>25.883277027027024</v>
      </c>
      <c r="AS1021" s="49">
        <v>25.883277027027024</v>
      </c>
      <c r="AT1021" s="49">
        <v>25.883277027027024</v>
      </c>
      <c r="AU1021" s="49">
        <v>25.883277027027024</v>
      </c>
      <c r="AV1021" s="49">
        <v>25.67192070895522</v>
      </c>
      <c r="AW1021" s="49">
        <v>25.67192070895522</v>
      </c>
      <c r="AX1021" s="49">
        <v>25.67192070895522</v>
      </c>
      <c r="AY1021" s="49">
        <v>25.67192070895522</v>
      </c>
      <c r="AZ1021" s="49">
        <v>25.67192070895522</v>
      </c>
      <c r="BA1021" s="49">
        <v>25.841737929976606</v>
      </c>
    </row>
    <row r="1022" spans="13:53" x14ac:dyDescent="0.25">
      <c r="M1022" s="40">
        <v>43389</v>
      </c>
      <c r="N1022" s="48" t="s">
        <v>14</v>
      </c>
      <c r="O1022" s="48" t="s">
        <v>9</v>
      </c>
      <c r="P1022" s="48" t="s">
        <v>135</v>
      </c>
      <c r="Q1022" s="48">
        <v>19.317999999999898</v>
      </c>
      <c r="R1022" s="48">
        <v>3</v>
      </c>
      <c r="S1022" s="48">
        <v>4</v>
      </c>
      <c r="T1022" s="49">
        <v>15.747634844575501</v>
      </c>
      <c r="U1022" s="49">
        <v>26.377000000000002</v>
      </c>
      <c r="V1022" s="49">
        <v>64.08</v>
      </c>
      <c r="W1022" s="48">
        <v>7</v>
      </c>
      <c r="X1022" s="48">
        <v>7</v>
      </c>
      <c r="AA1022" s="27"/>
      <c r="AB1022" t="s">
        <v>14</v>
      </c>
      <c r="AC1022" s="28" t="s">
        <v>9</v>
      </c>
      <c r="AD1022" s="30" t="s">
        <v>135</v>
      </c>
      <c r="AE1022" s="49">
        <v>26.319330476438768</v>
      </c>
      <c r="AF1022" s="49">
        <v>25.981999999999999</v>
      </c>
      <c r="AG1022" s="56">
        <f t="shared" si="45"/>
        <v>25.981999999999999</v>
      </c>
      <c r="AH1022" s="49">
        <f t="shared" si="44"/>
        <v>25.981999999999999</v>
      </c>
      <c r="AI1022" s="49">
        <v>26.213660952877536</v>
      </c>
      <c r="AJ1022" s="49">
        <v>26.213660952877536</v>
      </c>
      <c r="AK1022" s="49">
        <v>26.213660952877536</v>
      </c>
      <c r="AL1022" s="49">
        <v>26.425000000000001</v>
      </c>
      <c r="AM1022" s="49">
        <v>26.425000000000001</v>
      </c>
      <c r="AN1022" s="49">
        <v>26.425000000000001</v>
      </c>
      <c r="AO1022" s="49">
        <v>26.425000000000001</v>
      </c>
      <c r="AP1022" s="49">
        <v>26.425000000000001</v>
      </c>
      <c r="AQ1022" s="49">
        <v>26.213660952877536</v>
      </c>
      <c r="AR1022" s="49">
        <v>26.213660952877536</v>
      </c>
      <c r="AS1022" s="49">
        <v>26.213660952877536</v>
      </c>
      <c r="AT1022" s="49">
        <v>26.213660952877536</v>
      </c>
      <c r="AU1022" s="49">
        <v>26.213660952877536</v>
      </c>
      <c r="AV1022" s="49">
        <v>26.425000000000001</v>
      </c>
      <c r="AW1022" s="49">
        <v>26.425000000000001</v>
      </c>
      <c r="AX1022" s="49">
        <v>26.425000000000001</v>
      </c>
      <c r="AY1022" s="49">
        <v>26.425000000000001</v>
      </c>
      <c r="AZ1022" s="49">
        <v>26.425000000000001</v>
      </c>
      <c r="BA1022" s="49">
        <v>25.841737929976606</v>
      </c>
    </row>
    <row r="1023" spans="13:53" x14ac:dyDescent="0.25">
      <c r="M1023" s="40">
        <v>43390</v>
      </c>
      <c r="N1023" s="48" t="s">
        <v>14</v>
      </c>
      <c r="O1023" s="48" t="s">
        <v>9</v>
      </c>
      <c r="P1023" s="48" t="s">
        <v>136</v>
      </c>
      <c r="Q1023" s="48">
        <v>19.317999999999898</v>
      </c>
      <c r="R1023" s="48">
        <v>3</v>
      </c>
      <c r="S1023" s="48">
        <v>4</v>
      </c>
      <c r="T1023" s="49">
        <v>15.747634844575501</v>
      </c>
      <c r="U1023" s="49">
        <v>25.916999999999998</v>
      </c>
      <c r="V1023" s="49">
        <v>64.08</v>
      </c>
      <c r="W1023" s="48">
        <v>7</v>
      </c>
      <c r="X1023" s="48">
        <v>7</v>
      </c>
      <c r="AA1023" s="27"/>
      <c r="AB1023" t="s">
        <v>14</v>
      </c>
      <c r="AC1023" s="28" t="s">
        <v>9</v>
      </c>
      <c r="AD1023" s="30" t="s">
        <v>136</v>
      </c>
      <c r="AE1023" s="49">
        <v>25.972308814930965</v>
      </c>
      <c r="AF1023" s="49">
        <v>25.792999999999999</v>
      </c>
      <c r="AG1023" s="56">
        <f t="shared" si="45"/>
        <v>25.792999999999999</v>
      </c>
      <c r="AH1023" s="49">
        <f t="shared" si="44"/>
        <v>25.792999999999999</v>
      </c>
      <c r="AI1023" s="49">
        <v>26.00005058057706</v>
      </c>
      <c r="AJ1023" s="49">
        <v>26.00005058057706</v>
      </c>
      <c r="AK1023" s="49">
        <v>26.00005058057706</v>
      </c>
      <c r="AL1023" s="49">
        <v>25.944567049284871</v>
      </c>
      <c r="AM1023" s="49">
        <v>25.944567049284871</v>
      </c>
      <c r="AN1023" s="49">
        <v>25.944567049284871</v>
      </c>
      <c r="AO1023" s="49">
        <v>25.944567049284871</v>
      </c>
      <c r="AP1023" s="49">
        <v>25.944567049284871</v>
      </c>
      <c r="AQ1023" s="49">
        <v>26.00005058057706</v>
      </c>
      <c r="AR1023" s="49">
        <v>26.00005058057706</v>
      </c>
      <c r="AS1023" s="49">
        <v>26.00005058057706</v>
      </c>
      <c r="AT1023" s="49">
        <v>26.00005058057706</v>
      </c>
      <c r="AU1023" s="49">
        <v>26.00005058057706</v>
      </c>
      <c r="AV1023" s="49">
        <v>25.944567049284871</v>
      </c>
      <c r="AW1023" s="49">
        <v>25.944567049284871</v>
      </c>
      <c r="AX1023" s="49">
        <v>25.944567049284871</v>
      </c>
      <c r="AY1023" s="49">
        <v>25.944567049284871</v>
      </c>
      <c r="AZ1023" s="49">
        <v>25.944567049284871</v>
      </c>
      <c r="BA1023" s="49">
        <v>25.841737929976606</v>
      </c>
    </row>
    <row r="1024" spans="13:53" x14ac:dyDescent="0.25">
      <c r="M1024" s="40">
        <v>43391</v>
      </c>
      <c r="N1024" s="48" t="s">
        <v>14</v>
      </c>
      <c r="O1024" s="48" t="s">
        <v>9</v>
      </c>
      <c r="P1024" s="48" t="s">
        <v>137</v>
      </c>
      <c r="Q1024" s="48">
        <v>19.317999999999898</v>
      </c>
      <c r="R1024" s="48">
        <v>3</v>
      </c>
      <c r="S1024" s="48">
        <v>4</v>
      </c>
      <c r="T1024" s="49">
        <v>15.747634844575501</v>
      </c>
      <c r="U1024" s="49">
        <v>25.251000000000001</v>
      </c>
      <c r="V1024" s="49">
        <v>64.08</v>
      </c>
      <c r="W1024" s="48">
        <v>7</v>
      </c>
      <c r="X1024" s="48">
        <v>7</v>
      </c>
      <c r="AA1024" s="27"/>
      <c r="AB1024" t="s">
        <v>14</v>
      </c>
      <c r="AC1024" s="28" t="s">
        <v>9</v>
      </c>
      <c r="AD1024" s="30" t="s">
        <v>137</v>
      </c>
      <c r="AE1024" s="49">
        <v>25.456661528976571</v>
      </c>
      <c r="AF1024" s="49">
        <v>25.14</v>
      </c>
      <c r="AG1024" s="56">
        <f t="shared" si="45"/>
        <v>25.14</v>
      </c>
      <c r="AH1024" s="49">
        <f t="shared" si="44"/>
        <v>25.14</v>
      </c>
      <c r="AI1024" s="49">
        <v>25.719573057953141</v>
      </c>
      <c r="AJ1024" s="49">
        <v>25.719573057953141</v>
      </c>
      <c r="AK1024" s="49">
        <v>25.719573057953141</v>
      </c>
      <c r="AL1024" s="49">
        <v>25.193750000000001</v>
      </c>
      <c r="AM1024" s="49">
        <v>25.193750000000001</v>
      </c>
      <c r="AN1024" s="49">
        <v>25.193750000000001</v>
      </c>
      <c r="AO1024" s="49">
        <v>25.193750000000001</v>
      </c>
      <c r="AP1024" s="49">
        <v>25.193750000000001</v>
      </c>
      <c r="AQ1024" s="49">
        <v>25.719573057953141</v>
      </c>
      <c r="AR1024" s="49">
        <v>25.719573057953141</v>
      </c>
      <c r="AS1024" s="49">
        <v>25.719573057953141</v>
      </c>
      <c r="AT1024" s="49">
        <v>25.719573057953141</v>
      </c>
      <c r="AU1024" s="49">
        <v>25.719573057953141</v>
      </c>
      <c r="AV1024" s="49">
        <v>25.193750000000001</v>
      </c>
      <c r="AW1024" s="49">
        <v>25.193750000000001</v>
      </c>
      <c r="AX1024" s="49">
        <v>25.193750000000001</v>
      </c>
      <c r="AY1024" s="49">
        <v>25.193750000000001</v>
      </c>
      <c r="AZ1024" s="49">
        <v>25.193750000000001</v>
      </c>
      <c r="BA1024" s="49">
        <v>25.841737929976606</v>
      </c>
    </row>
    <row r="1025" spans="13:53" x14ac:dyDescent="0.25">
      <c r="M1025" s="40">
        <v>43392</v>
      </c>
      <c r="N1025" s="48" t="s">
        <v>14</v>
      </c>
      <c r="O1025" s="48" t="s">
        <v>9</v>
      </c>
      <c r="P1025" s="48" t="s">
        <v>138</v>
      </c>
      <c r="Q1025" s="48">
        <v>19.317999999999898</v>
      </c>
      <c r="R1025" s="48">
        <v>3</v>
      </c>
      <c r="S1025" s="48">
        <v>4</v>
      </c>
      <c r="T1025" s="49">
        <v>15.747634844575501</v>
      </c>
      <c r="U1025" s="49">
        <v>25.642999999999997</v>
      </c>
      <c r="V1025" s="49">
        <v>64.08</v>
      </c>
      <c r="W1025" s="48">
        <v>7</v>
      </c>
      <c r="X1025" s="48">
        <v>7</v>
      </c>
      <c r="AA1025" s="27"/>
      <c r="AB1025" t="s">
        <v>14</v>
      </c>
      <c r="AC1025" s="28" t="s">
        <v>9</v>
      </c>
      <c r="AD1025" s="30" t="s">
        <v>138</v>
      </c>
      <c r="AE1025" s="49">
        <v>25.758304771200294</v>
      </c>
      <c r="AF1025" s="49">
        <v>25.283999999999999</v>
      </c>
      <c r="AG1025" s="56">
        <f t="shared" si="45"/>
        <v>25.283999999999999</v>
      </c>
      <c r="AH1025" s="49">
        <f t="shared" si="44"/>
        <v>25.283999999999999</v>
      </c>
      <c r="AI1025" s="49">
        <v>25.925000000000004</v>
      </c>
      <c r="AJ1025" s="49">
        <v>25.925000000000004</v>
      </c>
      <c r="AK1025" s="49">
        <v>25.925000000000004</v>
      </c>
      <c r="AL1025" s="49">
        <v>25.591609542400583</v>
      </c>
      <c r="AM1025" s="49">
        <v>25.591609542400583</v>
      </c>
      <c r="AN1025" s="49">
        <v>25.591609542400583</v>
      </c>
      <c r="AO1025" s="49">
        <v>25.591609542400583</v>
      </c>
      <c r="AP1025" s="49">
        <v>25.591609542400583</v>
      </c>
      <c r="AQ1025" s="49">
        <v>25.925000000000004</v>
      </c>
      <c r="AR1025" s="49">
        <v>25.925000000000004</v>
      </c>
      <c r="AS1025" s="49">
        <v>25.925000000000004</v>
      </c>
      <c r="AT1025" s="49">
        <v>25.925000000000004</v>
      </c>
      <c r="AU1025" s="49">
        <v>25.925000000000004</v>
      </c>
      <c r="AV1025" s="49">
        <v>25.591609542400583</v>
      </c>
      <c r="AW1025" s="49">
        <v>25.591609542400583</v>
      </c>
      <c r="AX1025" s="49">
        <v>25.591609542400583</v>
      </c>
      <c r="AY1025" s="49">
        <v>25.591609542400583</v>
      </c>
      <c r="AZ1025" s="49">
        <v>25.591609542400583</v>
      </c>
      <c r="BA1025" s="49">
        <v>25.841737929976606</v>
      </c>
    </row>
    <row r="1026" spans="13:53" x14ac:dyDescent="0.25">
      <c r="M1026" s="40">
        <v>43393</v>
      </c>
      <c r="N1026" s="48" t="s">
        <v>14</v>
      </c>
      <c r="O1026" s="48" t="s">
        <v>9</v>
      </c>
      <c r="P1026" s="48" t="s">
        <v>139</v>
      </c>
      <c r="Q1026" s="48">
        <v>19.317999999999898</v>
      </c>
      <c r="R1026" s="48">
        <v>3</v>
      </c>
      <c r="S1026" s="48">
        <v>4</v>
      </c>
      <c r="T1026" s="49">
        <v>15.747634844575501</v>
      </c>
      <c r="U1026" s="49">
        <v>26.305999999999997</v>
      </c>
      <c r="V1026" s="49">
        <v>64.08</v>
      </c>
      <c r="W1026" s="48">
        <v>7</v>
      </c>
      <c r="X1026" s="48">
        <v>7</v>
      </c>
      <c r="AA1026" s="27"/>
      <c r="AB1026" t="s">
        <v>14</v>
      </c>
      <c r="AC1026" s="28" t="s">
        <v>9</v>
      </c>
      <c r="AD1026" s="30" t="s">
        <v>139</v>
      </c>
      <c r="AE1026" s="49">
        <v>26.172241197183098</v>
      </c>
      <c r="AF1026" s="49">
        <v>25.213999999999999</v>
      </c>
      <c r="AG1026" s="56">
        <f t="shared" si="45"/>
        <v>25.213999999999999</v>
      </c>
      <c r="AH1026" s="49">
        <f t="shared" si="44"/>
        <v>25.213999999999999</v>
      </c>
      <c r="AI1026" s="49">
        <v>26.143750000000004</v>
      </c>
      <c r="AJ1026" s="49">
        <v>26.143750000000004</v>
      </c>
      <c r="AK1026" s="49">
        <v>26.143750000000004</v>
      </c>
      <c r="AL1026" s="49">
        <v>26.200732394366195</v>
      </c>
      <c r="AM1026" s="49">
        <v>26.200732394366195</v>
      </c>
      <c r="AN1026" s="49">
        <v>26.200732394366195</v>
      </c>
      <c r="AO1026" s="49">
        <v>26.200732394366195</v>
      </c>
      <c r="AP1026" s="49">
        <v>26.200732394366195</v>
      </c>
      <c r="AQ1026" s="49">
        <v>26.143750000000004</v>
      </c>
      <c r="AR1026" s="49">
        <v>26.143750000000004</v>
      </c>
      <c r="AS1026" s="49">
        <v>26.143750000000004</v>
      </c>
      <c r="AT1026" s="49">
        <v>26.143750000000004</v>
      </c>
      <c r="AU1026" s="49">
        <v>26.143750000000004</v>
      </c>
      <c r="AV1026" s="49">
        <v>26.200732394366195</v>
      </c>
      <c r="AW1026" s="49">
        <v>26.200732394366195</v>
      </c>
      <c r="AX1026" s="49">
        <v>26.200732394366195</v>
      </c>
      <c r="AY1026" s="49">
        <v>26.200732394366195</v>
      </c>
      <c r="AZ1026" s="49">
        <v>26.200732394366195</v>
      </c>
      <c r="BA1026" s="49">
        <v>26.230011120911151</v>
      </c>
    </row>
    <row r="1027" spans="13:53" x14ac:dyDescent="0.25">
      <c r="M1027" s="40">
        <v>43394</v>
      </c>
      <c r="N1027" s="48" t="s">
        <v>14</v>
      </c>
      <c r="O1027" s="48" t="s">
        <v>9</v>
      </c>
      <c r="P1027" s="48" t="s">
        <v>140</v>
      </c>
      <c r="Q1027" s="48">
        <v>19.317999999999898</v>
      </c>
      <c r="R1027" s="48">
        <v>3</v>
      </c>
      <c r="S1027" s="48">
        <v>4</v>
      </c>
      <c r="T1027" s="49">
        <v>15.747634844575501</v>
      </c>
      <c r="U1027" s="49">
        <v>26.251000000000001</v>
      </c>
      <c r="V1027" s="49">
        <v>64.08</v>
      </c>
      <c r="W1027" s="48">
        <v>7</v>
      </c>
      <c r="X1027" s="48">
        <v>7</v>
      </c>
      <c r="AA1027" s="27"/>
      <c r="AB1027" t="s">
        <v>14</v>
      </c>
      <c r="AC1027" s="28" t="s">
        <v>9</v>
      </c>
      <c r="AD1027" s="30" t="s">
        <v>140</v>
      </c>
      <c r="AE1027" s="49">
        <v>26.268605530899723</v>
      </c>
      <c r="AF1027" s="49">
        <v>25.213999999999999</v>
      </c>
      <c r="AG1027" s="56">
        <f t="shared" si="45"/>
        <v>25.213999999999999</v>
      </c>
      <c r="AH1027" s="49">
        <f t="shared" si="44"/>
        <v>25.213999999999999</v>
      </c>
      <c r="AI1027" s="49">
        <v>26.194458960959111</v>
      </c>
      <c r="AJ1027" s="49">
        <v>26.194458960959111</v>
      </c>
      <c r="AK1027" s="49">
        <v>26.194458960959111</v>
      </c>
      <c r="AL1027" s="49">
        <v>26.342752100840336</v>
      </c>
      <c r="AM1027" s="49">
        <v>26.342752100840336</v>
      </c>
      <c r="AN1027" s="49">
        <v>26.342752100840336</v>
      </c>
      <c r="AO1027" s="49">
        <v>26.342752100840336</v>
      </c>
      <c r="AP1027" s="49">
        <v>26.342752100840336</v>
      </c>
      <c r="AQ1027" s="49">
        <v>26.194458960959111</v>
      </c>
      <c r="AR1027" s="49">
        <v>26.194458960959111</v>
      </c>
      <c r="AS1027" s="49">
        <v>26.194458960959111</v>
      </c>
      <c r="AT1027" s="49">
        <v>26.194458960959111</v>
      </c>
      <c r="AU1027" s="49">
        <v>26.194458960959111</v>
      </c>
      <c r="AV1027" s="49">
        <v>26.342752100840336</v>
      </c>
      <c r="AW1027" s="49">
        <v>26.342752100840336</v>
      </c>
      <c r="AX1027" s="49">
        <v>26.342752100840336</v>
      </c>
      <c r="AY1027" s="49">
        <v>26.342752100840336</v>
      </c>
      <c r="AZ1027" s="49">
        <v>26.342752100840336</v>
      </c>
      <c r="BA1027" s="49">
        <v>19.71085631015838</v>
      </c>
    </row>
    <row r="1028" spans="13:53" x14ac:dyDescent="0.25">
      <c r="M1028" s="40">
        <v>43395</v>
      </c>
      <c r="N1028" s="48" t="s">
        <v>14</v>
      </c>
      <c r="O1028" s="48" t="s">
        <v>9</v>
      </c>
      <c r="P1028" s="48" t="s">
        <v>141</v>
      </c>
      <c r="Q1028" s="48">
        <v>19.04</v>
      </c>
      <c r="R1028" s="48">
        <v>3</v>
      </c>
      <c r="S1028" s="48">
        <v>4</v>
      </c>
      <c r="T1028" s="49">
        <v>15.747634844575501</v>
      </c>
      <c r="U1028" s="49">
        <v>26.448999999999998</v>
      </c>
      <c r="V1028" s="49">
        <v>64.08</v>
      </c>
      <c r="W1028" s="48">
        <v>7</v>
      </c>
      <c r="X1028" s="48">
        <v>7</v>
      </c>
      <c r="AA1028" s="27"/>
      <c r="AB1028" t="s">
        <v>14</v>
      </c>
      <c r="AC1028" s="28" t="s">
        <v>9</v>
      </c>
      <c r="AD1028" s="30" t="s">
        <v>141</v>
      </c>
      <c r="AE1028" s="49">
        <v>26.35709862307186</v>
      </c>
      <c r="AF1028" s="49">
        <v>26.332000000000001</v>
      </c>
      <c r="AG1028" s="56">
        <f t="shared" si="45"/>
        <v>26.332000000000001</v>
      </c>
      <c r="AH1028" s="49">
        <f t="shared" si="44"/>
        <v>26.332000000000001</v>
      </c>
      <c r="AI1028" s="49">
        <v>26.333747952897138</v>
      </c>
      <c r="AJ1028" s="49">
        <v>26.333747952897138</v>
      </c>
      <c r="AK1028" s="49">
        <v>26.333747952897138</v>
      </c>
      <c r="AL1028" s="49">
        <v>26.380449293246581</v>
      </c>
      <c r="AM1028" s="49">
        <v>26.380449293246581</v>
      </c>
      <c r="AN1028" s="49">
        <v>26.380449293246581</v>
      </c>
      <c r="AO1028" s="49">
        <v>26.380449293246581</v>
      </c>
      <c r="AP1028" s="49">
        <v>26.380449293246581</v>
      </c>
      <c r="AQ1028" s="49">
        <v>26.333747952897138</v>
      </c>
      <c r="AR1028" s="49">
        <v>26.333747952897138</v>
      </c>
      <c r="AS1028" s="49">
        <v>26.333747952897138</v>
      </c>
      <c r="AT1028" s="49">
        <v>26.333747952897138</v>
      </c>
      <c r="AU1028" s="49">
        <v>26.333747952897138</v>
      </c>
      <c r="AV1028" s="49">
        <v>26.380449293246581</v>
      </c>
      <c r="AW1028" s="49">
        <v>26.380449293246581</v>
      </c>
      <c r="AX1028" s="49">
        <v>26.380449293246581</v>
      </c>
      <c r="AY1028" s="49">
        <v>26.380449293246581</v>
      </c>
      <c r="AZ1028" s="49">
        <v>26.380449293246581</v>
      </c>
      <c r="BA1028" s="49">
        <v>13.191701499405605</v>
      </c>
    </row>
    <row r="1029" spans="13:53" x14ac:dyDescent="0.25">
      <c r="M1029" s="40">
        <v>43396</v>
      </c>
      <c r="N1029" s="48" t="s">
        <v>14</v>
      </c>
      <c r="O1029" s="48" t="s">
        <v>9</v>
      </c>
      <c r="P1029" s="48" t="s">
        <v>142</v>
      </c>
      <c r="Q1029" s="48">
        <v>19.04</v>
      </c>
      <c r="R1029" s="48">
        <v>3</v>
      </c>
      <c r="S1029" s="48">
        <v>4</v>
      </c>
      <c r="T1029" s="49">
        <v>15.747634844575501</v>
      </c>
      <c r="U1029" s="49">
        <v>25.939</v>
      </c>
      <c r="V1029" s="49">
        <v>64.08</v>
      </c>
      <c r="W1029" s="48">
        <v>7</v>
      </c>
      <c r="X1029" s="48">
        <v>7</v>
      </c>
      <c r="AA1029" s="27"/>
      <c r="AB1029" t="s">
        <v>14</v>
      </c>
      <c r="AC1029" s="28" t="s">
        <v>9</v>
      </c>
      <c r="AD1029" s="30" t="s">
        <v>142</v>
      </c>
      <c r="AE1029" s="49">
        <v>25.909039403032217</v>
      </c>
      <c r="AF1029" s="49">
        <v>24.968</v>
      </c>
      <c r="AG1029" s="56">
        <f t="shared" si="45"/>
        <v>24.968</v>
      </c>
      <c r="AH1029" s="49">
        <f t="shared" si="44"/>
        <v>24.968</v>
      </c>
      <c r="AI1029" s="49">
        <v>25.961828806064435</v>
      </c>
      <c r="AJ1029" s="49">
        <v>25.961828806064435</v>
      </c>
      <c r="AK1029" s="49">
        <v>25.961828806064435</v>
      </c>
      <c r="AL1029" s="49">
        <v>25.856249999999999</v>
      </c>
      <c r="AM1029" s="49">
        <v>25.856249999999999</v>
      </c>
      <c r="AN1029" s="49">
        <v>25.856249999999999</v>
      </c>
      <c r="AO1029" s="49">
        <v>25.856249999999999</v>
      </c>
      <c r="AP1029" s="49">
        <v>25.856249999999999</v>
      </c>
      <c r="AQ1029" s="49">
        <v>25.961828806064435</v>
      </c>
      <c r="AR1029" s="49">
        <v>25.961828806064435</v>
      </c>
      <c r="AS1029" s="49">
        <v>25.961828806064435</v>
      </c>
      <c r="AT1029" s="49">
        <v>25.961828806064435</v>
      </c>
      <c r="AU1029" s="49">
        <v>25.961828806064435</v>
      </c>
      <c r="AV1029" s="49">
        <v>25.856249999999999</v>
      </c>
      <c r="AW1029" s="49">
        <v>25.856249999999999</v>
      </c>
      <c r="AX1029" s="49">
        <v>25.856249999999999</v>
      </c>
      <c r="AY1029" s="49">
        <v>25.856249999999999</v>
      </c>
      <c r="AZ1029" s="49">
        <v>25.856249999999999</v>
      </c>
      <c r="BA1029" s="49">
        <v>16.45127890478199</v>
      </c>
    </row>
    <row r="1030" spans="13:53" x14ac:dyDescent="0.25">
      <c r="M1030" s="40">
        <v>43397</v>
      </c>
      <c r="N1030" s="48" t="s">
        <v>14</v>
      </c>
      <c r="O1030" s="48" t="s">
        <v>9</v>
      </c>
      <c r="P1030" s="48" t="s">
        <v>143</v>
      </c>
      <c r="Q1030" s="48">
        <v>19.04</v>
      </c>
      <c r="R1030" s="48">
        <v>3</v>
      </c>
      <c r="S1030" s="48">
        <v>4</v>
      </c>
      <c r="T1030" s="49">
        <v>15.747634844575501</v>
      </c>
      <c r="U1030" s="49">
        <v>25.352</v>
      </c>
      <c r="V1030" s="49">
        <v>64.08</v>
      </c>
      <c r="W1030" s="48">
        <v>7</v>
      </c>
      <c r="X1030" s="48">
        <v>7</v>
      </c>
      <c r="AA1030" s="27"/>
      <c r="AB1030" t="s">
        <v>14</v>
      </c>
      <c r="AC1030" s="28" t="s">
        <v>9</v>
      </c>
      <c r="AD1030" s="30" t="s">
        <v>143</v>
      </c>
      <c r="AE1030" s="49">
        <v>25.394094194589112</v>
      </c>
      <c r="AF1030" s="49">
        <v>24.587</v>
      </c>
      <c r="AG1030" s="56">
        <f t="shared" si="45"/>
        <v>24.587</v>
      </c>
      <c r="AH1030" s="49">
        <f t="shared" si="44"/>
        <v>24.587</v>
      </c>
      <c r="AI1030" s="49">
        <v>25.351704305195835</v>
      </c>
      <c r="AJ1030" s="49">
        <v>25.351704305195835</v>
      </c>
      <c r="AK1030" s="49">
        <v>25.351704305195835</v>
      </c>
      <c r="AL1030" s="49">
        <v>25.436484083982389</v>
      </c>
      <c r="AM1030" s="49">
        <v>25.436484083982389</v>
      </c>
      <c r="AN1030" s="49">
        <v>25.436484083982389</v>
      </c>
      <c r="AO1030" s="49">
        <v>25.436484083982389</v>
      </c>
      <c r="AP1030" s="49">
        <v>25.436484083982389</v>
      </c>
      <c r="AQ1030" s="49">
        <v>25.351704305195835</v>
      </c>
      <c r="AR1030" s="49">
        <v>25.351704305195835</v>
      </c>
      <c r="AS1030" s="49">
        <v>25.351704305195835</v>
      </c>
      <c r="AT1030" s="49">
        <v>25.351704305195835</v>
      </c>
      <c r="AU1030" s="49">
        <v>25.351704305195835</v>
      </c>
      <c r="AV1030" s="49">
        <v>25.436484083982389</v>
      </c>
      <c r="AW1030" s="49">
        <v>25.436484083982389</v>
      </c>
      <c r="AX1030" s="49">
        <v>25.436484083982389</v>
      </c>
      <c r="AY1030" s="49">
        <v>25.436484083982389</v>
      </c>
      <c r="AZ1030" s="49">
        <v>25.436484083982389</v>
      </c>
      <c r="BA1030" s="49">
        <v>16.45127890478199</v>
      </c>
    </row>
    <row r="1031" spans="13:53" x14ac:dyDescent="0.25">
      <c r="M1031" s="40">
        <v>43398</v>
      </c>
      <c r="N1031" s="48" t="s">
        <v>14</v>
      </c>
      <c r="O1031" s="48" t="s">
        <v>9</v>
      </c>
      <c r="P1031" s="48" t="s">
        <v>144</v>
      </c>
      <c r="Q1031" s="48">
        <v>19.04</v>
      </c>
      <c r="R1031" s="48">
        <v>3</v>
      </c>
      <c r="S1031" s="48">
        <v>4</v>
      </c>
      <c r="T1031" s="49">
        <v>15.747634844575501</v>
      </c>
      <c r="U1031" s="49">
        <v>25.333000000000002</v>
      </c>
      <c r="V1031" s="49">
        <v>64.08</v>
      </c>
      <c r="W1031" s="48">
        <v>7</v>
      </c>
      <c r="X1031" s="48">
        <v>7</v>
      </c>
      <c r="AA1031" s="27"/>
      <c r="AB1031" t="s">
        <v>14</v>
      </c>
      <c r="AC1031" s="28" t="s">
        <v>9</v>
      </c>
      <c r="AD1031" s="30" t="s">
        <v>144</v>
      </c>
      <c r="AE1031" s="49">
        <v>25.353793031612977</v>
      </c>
      <c r="AF1031" s="49">
        <v>24.773</v>
      </c>
      <c r="AG1031" s="56">
        <f t="shared" si="45"/>
        <v>24.773</v>
      </c>
      <c r="AH1031" s="49">
        <f t="shared" si="44"/>
        <v>24.773</v>
      </c>
      <c r="AI1031" s="49">
        <v>25.342351287310795</v>
      </c>
      <c r="AJ1031" s="49">
        <v>25.342351287310795</v>
      </c>
      <c r="AK1031" s="49">
        <v>25.342351287310795</v>
      </c>
      <c r="AL1031" s="49">
        <v>25.365234775915159</v>
      </c>
      <c r="AM1031" s="49">
        <v>25.365234775915159</v>
      </c>
      <c r="AN1031" s="49">
        <v>25.365234775915159</v>
      </c>
      <c r="AO1031" s="49">
        <v>25.365234775915159</v>
      </c>
      <c r="AP1031" s="49">
        <v>25.365234775915159</v>
      </c>
      <c r="AQ1031" s="49">
        <v>25.342351287310795</v>
      </c>
      <c r="AR1031" s="49">
        <v>25.342351287310795</v>
      </c>
      <c r="AS1031" s="49">
        <v>25.342351287310795</v>
      </c>
      <c r="AT1031" s="49">
        <v>25.342351287310795</v>
      </c>
      <c r="AU1031" s="49">
        <v>25.342351287310795</v>
      </c>
      <c r="AV1031" s="49">
        <v>25.365234775915159</v>
      </c>
      <c r="AW1031" s="49">
        <v>25.365234775915159</v>
      </c>
      <c r="AX1031" s="49">
        <v>25.365234775915159</v>
      </c>
      <c r="AY1031" s="49">
        <v>25.365234775915159</v>
      </c>
      <c r="AZ1031" s="49">
        <v>25.365234775915159</v>
      </c>
      <c r="BA1031" s="49">
        <v>16.45127890478199</v>
      </c>
    </row>
    <row r="1032" spans="13:53" x14ac:dyDescent="0.25">
      <c r="M1032" s="40">
        <v>43399</v>
      </c>
      <c r="N1032" s="48" t="s">
        <v>14</v>
      </c>
      <c r="O1032" s="48" t="s">
        <v>9</v>
      </c>
      <c r="P1032" s="48" t="s">
        <v>145</v>
      </c>
      <c r="Q1032" s="48">
        <v>19.04</v>
      </c>
      <c r="R1032" s="48">
        <v>3</v>
      </c>
      <c r="S1032" s="48">
        <v>4</v>
      </c>
      <c r="T1032" s="49">
        <v>15.747634844575501</v>
      </c>
      <c r="U1032" s="49">
        <v>25.173000000000002</v>
      </c>
      <c r="V1032" s="49">
        <v>64.08</v>
      </c>
      <c r="W1032" s="48">
        <v>7</v>
      </c>
      <c r="X1032" s="48">
        <v>7</v>
      </c>
      <c r="AA1032" s="27"/>
      <c r="AB1032" t="s">
        <v>14</v>
      </c>
      <c r="AC1032" s="28" t="s">
        <v>9</v>
      </c>
      <c r="AD1032" s="30" t="s">
        <v>145</v>
      </c>
      <c r="AE1032" s="49">
        <v>24.989878182648766</v>
      </c>
      <c r="AF1032" s="49">
        <v>24.484999999999999</v>
      </c>
      <c r="AG1032" s="56">
        <f t="shared" si="45"/>
        <v>24.484999999999999</v>
      </c>
      <c r="AH1032" s="49">
        <f t="shared" si="44"/>
        <v>24.484999999999999</v>
      </c>
      <c r="AI1032" s="49">
        <v>25.047690431955413</v>
      </c>
      <c r="AJ1032" s="49">
        <v>25.047690431955413</v>
      </c>
      <c r="AK1032" s="49">
        <v>25.047690431955413</v>
      </c>
      <c r="AL1032" s="49">
        <v>24.932065933342116</v>
      </c>
      <c r="AM1032" s="49">
        <v>24.932065933342116</v>
      </c>
      <c r="AN1032" s="49">
        <v>24.932065933342116</v>
      </c>
      <c r="AO1032" s="49">
        <v>24.932065933342116</v>
      </c>
      <c r="AP1032" s="49">
        <v>24.932065933342116</v>
      </c>
      <c r="AQ1032" s="49">
        <v>25.047690431955413</v>
      </c>
      <c r="AR1032" s="49">
        <v>25.047690431955413</v>
      </c>
      <c r="AS1032" s="49">
        <v>25.047690431955413</v>
      </c>
      <c r="AT1032" s="49">
        <v>25.047690431955413</v>
      </c>
      <c r="AU1032" s="49">
        <v>25.047690431955413</v>
      </c>
      <c r="AV1032" s="49">
        <v>24.932065933342116</v>
      </c>
      <c r="AW1032" s="49">
        <v>24.932065933342116</v>
      </c>
      <c r="AX1032" s="49">
        <v>24.932065933342116</v>
      </c>
      <c r="AY1032" s="49">
        <v>24.932065933342116</v>
      </c>
      <c r="AZ1032" s="49">
        <v>24.932065933342116</v>
      </c>
      <c r="BA1032" s="49">
        <v>16.45127890478199</v>
      </c>
    </row>
    <row r="1033" spans="13:53" x14ac:dyDescent="0.25">
      <c r="M1033" s="40">
        <v>43400</v>
      </c>
      <c r="N1033" s="48" t="s">
        <v>14</v>
      </c>
      <c r="O1033" s="48" t="s">
        <v>9</v>
      </c>
      <c r="P1033" s="48" t="s">
        <v>146</v>
      </c>
      <c r="Q1033" s="48">
        <v>19.04</v>
      </c>
      <c r="R1033" s="48">
        <v>3</v>
      </c>
      <c r="S1033" s="48">
        <v>4</v>
      </c>
      <c r="T1033" s="49">
        <v>15.747634844575501</v>
      </c>
      <c r="U1033" s="49">
        <v>24.748000000000001</v>
      </c>
      <c r="V1033" s="49">
        <v>64.08</v>
      </c>
      <c r="W1033" s="48">
        <v>7</v>
      </c>
      <c r="X1033" s="48">
        <v>7</v>
      </c>
      <c r="AA1033" s="27"/>
      <c r="AB1033" t="s">
        <v>14</v>
      </c>
      <c r="AC1033" s="28" t="s">
        <v>9</v>
      </c>
      <c r="AD1033" s="30" t="s">
        <v>146</v>
      </c>
      <c r="AE1033" s="49">
        <v>24.618867235237246</v>
      </c>
      <c r="AF1033" s="49">
        <v>24.265499999999999</v>
      </c>
      <c r="AG1033" s="56">
        <f t="shared" si="45"/>
        <v>24.265499999999999</v>
      </c>
      <c r="AH1033" s="49">
        <f t="shared" si="44"/>
        <v>24.265499999999999</v>
      </c>
      <c r="AI1033" s="49">
        <v>24.68614317747695</v>
      </c>
      <c r="AJ1033" s="49">
        <v>24.68614317747695</v>
      </c>
      <c r="AK1033" s="49">
        <v>24.68614317747695</v>
      </c>
      <c r="AL1033" s="49">
        <v>24.551591292997543</v>
      </c>
      <c r="AM1033" s="49">
        <v>24.551591292997543</v>
      </c>
      <c r="AN1033" s="49">
        <v>24.551591292997543</v>
      </c>
      <c r="AO1033" s="49">
        <v>24.551591292997543</v>
      </c>
      <c r="AP1033" s="49">
        <v>24.551591292997543</v>
      </c>
      <c r="AQ1033" s="49">
        <v>24.68614317747695</v>
      </c>
      <c r="AR1033" s="49">
        <v>24.68614317747695</v>
      </c>
      <c r="AS1033" s="49">
        <v>24.68614317747695</v>
      </c>
      <c r="AT1033" s="49">
        <v>24.68614317747695</v>
      </c>
      <c r="AU1033" s="49">
        <v>24.68614317747695</v>
      </c>
      <c r="AV1033" s="49">
        <v>24.551591292997543</v>
      </c>
      <c r="AW1033" s="49">
        <v>24.551591292997543</v>
      </c>
      <c r="AX1033" s="49">
        <v>24.551591292997543</v>
      </c>
      <c r="AY1033" s="49">
        <v>24.551591292997543</v>
      </c>
      <c r="AZ1033" s="49">
        <v>24.551591292997543</v>
      </c>
      <c r="BA1033" s="49">
        <v>16.45127890478199</v>
      </c>
    </row>
    <row r="1034" spans="13:53" x14ac:dyDescent="0.25">
      <c r="M1034" s="40">
        <v>43401</v>
      </c>
      <c r="N1034" s="48" t="s">
        <v>14</v>
      </c>
      <c r="O1034" s="48" t="s">
        <v>9</v>
      </c>
      <c r="P1034" s="48" t="s">
        <v>147</v>
      </c>
      <c r="Q1034" s="48">
        <v>19.04</v>
      </c>
      <c r="R1034" s="48">
        <v>3</v>
      </c>
      <c r="S1034" s="48">
        <v>4</v>
      </c>
      <c r="T1034" s="49">
        <v>15.747634844575501</v>
      </c>
      <c r="U1034" s="49">
        <v>24.8</v>
      </c>
      <c r="V1034" s="49">
        <v>64.08</v>
      </c>
      <c r="W1034" s="48">
        <v>7</v>
      </c>
      <c r="X1034" s="48">
        <v>7</v>
      </c>
      <c r="AA1034" s="27"/>
      <c r="AB1034" t="s">
        <v>14</v>
      </c>
      <c r="AC1034" s="28" t="s">
        <v>9</v>
      </c>
      <c r="AD1034" s="30" t="s">
        <v>147</v>
      </c>
      <c r="AE1034" s="49">
        <v>24.888957812244822</v>
      </c>
      <c r="AF1034" s="49">
        <v>24.265499999999999</v>
      </c>
      <c r="AG1034" s="56">
        <f t="shared" si="45"/>
        <v>24.265499999999999</v>
      </c>
      <c r="AH1034" s="49">
        <f t="shared" si="44"/>
        <v>24.265499999999999</v>
      </c>
      <c r="AI1034" s="49">
        <v>24.938385175380542</v>
      </c>
      <c r="AJ1034" s="49">
        <v>24.938385175380542</v>
      </c>
      <c r="AK1034" s="49">
        <v>24.938385175380542</v>
      </c>
      <c r="AL1034" s="49">
        <v>24.839530449109102</v>
      </c>
      <c r="AM1034" s="49">
        <v>24.839530449109102</v>
      </c>
      <c r="AN1034" s="49">
        <v>24.839530449109102</v>
      </c>
      <c r="AO1034" s="49">
        <v>24.839530449109102</v>
      </c>
      <c r="AP1034" s="49">
        <v>24.839530449109102</v>
      </c>
      <c r="AQ1034" s="49">
        <v>24.938385175380542</v>
      </c>
      <c r="AR1034" s="49">
        <v>24.938385175380542</v>
      </c>
      <c r="AS1034" s="49">
        <v>24.938385175380542</v>
      </c>
      <c r="AT1034" s="49">
        <v>24.938385175380542</v>
      </c>
      <c r="AU1034" s="49">
        <v>24.938385175380542</v>
      </c>
      <c r="AV1034" s="49">
        <v>24.839530449109102</v>
      </c>
      <c r="AW1034" s="49">
        <v>24.839530449109102</v>
      </c>
      <c r="AX1034" s="49">
        <v>24.839530449109102</v>
      </c>
      <c r="AY1034" s="49">
        <v>24.839530449109102</v>
      </c>
      <c r="AZ1034" s="49">
        <v>24.839530449109102</v>
      </c>
      <c r="BA1034" s="49">
        <v>16.45127890478199</v>
      </c>
    </row>
    <row r="1035" spans="13:53" x14ac:dyDescent="0.25">
      <c r="M1035" s="40">
        <v>43402</v>
      </c>
      <c r="N1035" s="48" t="s">
        <v>14</v>
      </c>
      <c r="O1035" s="48" t="s">
        <v>9</v>
      </c>
      <c r="P1035" s="48" t="s">
        <v>148</v>
      </c>
      <c r="Q1035" s="48">
        <v>16.351999999999901</v>
      </c>
      <c r="R1035" s="48">
        <v>3</v>
      </c>
      <c r="S1035" s="48">
        <v>4</v>
      </c>
      <c r="T1035" s="49">
        <v>15.747634844575501</v>
      </c>
      <c r="U1035" s="49">
        <v>24.908999999999999</v>
      </c>
      <c r="V1035" s="49">
        <v>64.08</v>
      </c>
      <c r="W1035" s="48">
        <v>7</v>
      </c>
      <c r="X1035" s="48">
        <v>7</v>
      </c>
      <c r="AA1035" s="27"/>
      <c r="AB1035" t="s">
        <v>14</v>
      </c>
      <c r="AC1035" s="28" t="s">
        <v>9</v>
      </c>
      <c r="AD1035" s="30" t="s">
        <v>148</v>
      </c>
      <c r="AE1035" s="49">
        <v>24.949280116303047</v>
      </c>
      <c r="AF1035" s="49">
        <v>24.045999999999999</v>
      </c>
      <c r="AG1035" s="56">
        <f t="shared" si="45"/>
        <v>24.045999999999999</v>
      </c>
      <c r="AH1035" s="49">
        <f t="shared" si="44"/>
        <v>24.045999999999999</v>
      </c>
      <c r="AI1035" s="49">
        <v>24.957820005160578</v>
      </c>
      <c r="AJ1035" s="49">
        <v>24.957820005160578</v>
      </c>
      <c r="AK1035" s="49">
        <v>24.957820005160578</v>
      </c>
      <c r="AL1035" s="49">
        <v>24.940740227445517</v>
      </c>
      <c r="AM1035" s="49">
        <v>24.940740227445517</v>
      </c>
      <c r="AN1035" s="49">
        <v>24.940740227445517</v>
      </c>
      <c r="AO1035" s="49">
        <v>24.940740227445517</v>
      </c>
      <c r="AP1035" s="49">
        <v>24.940740227445517</v>
      </c>
      <c r="AQ1035" s="49">
        <v>24.957820005160578</v>
      </c>
      <c r="AR1035" s="49">
        <v>24.957820005160578</v>
      </c>
      <c r="AS1035" s="49">
        <v>24.957820005160578</v>
      </c>
      <c r="AT1035" s="49">
        <v>24.957820005160578</v>
      </c>
      <c r="AU1035" s="49">
        <v>24.957820005160578</v>
      </c>
      <c r="AV1035" s="49">
        <v>24.940740227445517</v>
      </c>
      <c r="AW1035" s="49">
        <v>24.940740227445517</v>
      </c>
      <c r="AX1035" s="49">
        <v>24.940740227445517</v>
      </c>
      <c r="AY1035" s="49">
        <v>24.940740227445517</v>
      </c>
      <c r="AZ1035" s="49">
        <v>24.940740227445517</v>
      </c>
      <c r="BA1035" s="49">
        <v>16.45127890478199</v>
      </c>
    </row>
    <row r="1036" spans="13:53" x14ac:dyDescent="0.25">
      <c r="M1036" s="40">
        <v>43403</v>
      </c>
      <c r="N1036" s="48" t="s">
        <v>14</v>
      </c>
      <c r="O1036" s="48" t="s">
        <v>9</v>
      </c>
      <c r="P1036" s="48" t="s">
        <v>149</v>
      </c>
      <c r="Q1036" s="48">
        <v>16.351999999999901</v>
      </c>
      <c r="R1036" s="48">
        <v>3</v>
      </c>
      <c r="S1036" s="48">
        <v>4</v>
      </c>
      <c r="T1036" s="49">
        <v>15.747634844575501</v>
      </c>
      <c r="U1036" s="49">
        <v>24.996000000000002</v>
      </c>
      <c r="V1036" s="49">
        <v>64.08</v>
      </c>
      <c r="W1036" s="48">
        <v>7</v>
      </c>
      <c r="X1036" s="48">
        <v>7</v>
      </c>
      <c r="AA1036" s="27"/>
      <c r="AB1036" t="s">
        <v>14</v>
      </c>
      <c r="AC1036" s="28" t="s">
        <v>9</v>
      </c>
      <c r="AD1036" s="30" t="s">
        <v>149</v>
      </c>
      <c r="AE1036" s="49">
        <v>25.146148802994752</v>
      </c>
      <c r="AF1036" s="49">
        <v>24.431000000000001</v>
      </c>
      <c r="AG1036" s="56">
        <f t="shared" si="45"/>
        <v>24.431000000000001</v>
      </c>
      <c r="AH1036" s="49">
        <f t="shared" si="44"/>
        <v>24.431000000000001</v>
      </c>
      <c r="AI1036" s="49">
        <v>25.190068166029871</v>
      </c>
      <c r="AJ1036" s="49">
        <v>25.190068166029871</v>
      </c>
      <c r="AK1036" s="49">
        <v>25.190068166029871</v>
      </c>
      <c r="AL1036" s="49">
        <v>25.102229439959633</v>
      </c>
      <c r="AM1036" s="49">
        <v>25.102229439959633</v>
      </c>
      <c r="AN1036" s="49">
        <v>25.102229439959633</v>
      </c>
      <c r="AO1036" s="49">
        <v>25.102229439959633</v>
      </c>
      <c r="AP1036" s="49">
        <v>25.102229439959633</v>
      </c>
      <c r="AQ1036" s="49">
        <v>25.190068166029871</v>
      </c>
      <c r="AR1036" s="49">
        <v>25.190068166029871</v>
      </c>
      <c r="AS1036" s="49">
        <v>25.190068166029871</v>
      </c>
      <c r="AT1036" s="49">
        <v>25.190068166029871</v>
      </c>
      <c r="AU1036" s="49">
        <v>25.190068166029871</v>
      </c>
      <c r="AV1036" s="49">
        <v>25.102229439959633</v>
      </c>
      <c r="AW1036" s="49">
        <v>25.102229439959633</v>
      </c>
      <c r="AX1036" s="49">
        <v>25.102229439959633</v>
      </c>
      <c r="AY1036" s="49">
        <v>25.102229439959633</v>
      </c>
      <c r="AZ1036" s="49">
        <v>25.102229439959633</v>
      </c>
      <c r="BA1036" s="49">
        <v>16.45127890478199</v>
      </c>
    </row>
    <row r="1037" spans="13:53" x14ac:dyDescent="0.25">
      <c r="M1037" s="40">
        <v>43404</v>
      </c>
      <c r="N1037" s="48" t="s">
        <v>14</v>
      </c>
      <c r="O1037" s="48" t="s">
        <v>9</v>
      </c>
      <c r="P1037" s="48" t="s">
        <v>150</v>
      </c>
      <c r="Q1037" s="48">
        <v>16.351999999999901</v>
      </c>
      <c r="R1037" s="48">
        <v>3</v>
      </c>
      <c r="S1037" s="48">
        <v>4</v>
      </c>
      <c r="T1037" s="49">
        <v>15.747634844575501</v>
      </c>
      <c r="U1037" s="49">
        <v>24.419</v>
      </c>
      <c r="V1037" s="49">
        <v>64.08</v>
      </c>
      <c r="W1037" s="48">
        <v>7</v>
      </c>
      <c r="X1037" s="48">
        <v>7</v>
      </c>
      <c r="AA1037" s="27"/>
      <c r="AB1037" t="s">
        <v>14</v>
      </c>
      <c r="AC1037" s="28" t="s">
        <v>9</v>
      </c>
      <c r="AD1037" s="30" t="s">
        <v>150</v>
      </c>
      <c r="AE1037" s="49">
        <v>24.529411651319556</v>
      </c>
      <c r="AF1037" s="49">
        <v>23.812999999999999</v>
      </c>
      <c r="AG1037" s="56">
        <f t="shared" si="45"/>
        <v>23.812999999999999</v>
      </c>
      <c r="AH1037" s="49">
        <f t="shared" si="44"/>
        <v>23.812999999999999</v>
      </c>
      <c r="AI1037" s="49">
        <v>24.852573302639115</v>
      </c>
      <c r="AJ1037" s="49">
        <v>24.852573302639115</v>
      </c>
      <c r="AK1037" s="49">
        <v>24.852573302639115</v>
      </c>
      <c r="AL1037" s="49">
        <v>24.206249999999994</v>
      </c>
      <c r="AM1037" s="49">
        <v>24.206249999999994</v>
      </c>
      <c r="AN1037" s="49">
        <v>24.206249999999994</v>
      </c>
      <c r="AO1037" s="49">
        <v>24.206249999999994</v>
      </c>
      <c r="AP1037" s="49">
        <v>24.206249999999994</v>
      </c>
      <c r="AQ1037" s="49">
        <v>24.852573302639115</v>
      </c>
      <c r="AR1037" s="49">
        <v>24.852573302639115</v>
      </c>
      <c r="AS1037" s="49">
        <v>24.852573302639115</v>
      </c>
      <c r="AT1037" s="49">
        <v>24.852573302639115</v>
      </c>
      <c r="AU1037" s="49">
        <v>24.852573302639115</v>
      </c>
      <c r="AV1037" s="49">
        <v>24.206249999999994</v>
      </c>
      <c r="AW1037" s="49">
        <v>24.206249999999994</v>
      </c>
      <c r="AX1037" s="49">
        <v>24.206249999999994</v>
      </c>
      <c r="AY1037" s="49">
        <v>24.206249999999994</v>
      </c>
      <c r="AZ1037" s="49">
        <v>24.206249999999994</v>
      </c>
      <c r="BA1037" s="49">
        <v>16.45127890478199</v>
      </c>
    </row>
    <row r="1038" spans="13:53" x14ac:dyDescent="0.25">
      <c r="M1038" s="40">
        <v>43405</v>
      </c>
      <c r="N1038" s="48" t="s">
        <v>14</v>
      </c>
      <c r="O1038" s="48" t="s">
        <v>10</v>
      </c>
      <c r="P1038" s="48" t="s">
        <v>120</v>
      </c>
      <c r="Q1038" s="48">
        <v>16.351999999999901</v>
      </c>
      <c r="R1038" s="48">
        <v>3</v>
      </c>
      <c r="S1038" s="48">
        <v>4</v>
      </c>
      <c r="T1038" s="49">
        <v>14.891264283081462</v>
      </c>
      <c r="U1038" s="49">
        <v>23.766999999999999</v>
      </c>
      <c r="V1038" s="49">
        <v>66.31</v>
      </c>
      <c r="W1038" s="48">
        <v>7</v>
      </c>
      <c r="X1038" s="48">
        <v>7</v>
      </c>
      <c r="AA1038" s="27"/>
      <c r="AB1038" t="s">
        <v>14</v>
      </c>
      <c r="AC1038" s="28" t="s">
        <v>10</v>
      </c>
      <c r="AD1038" s="30" t="s">
        <v>120</v>
      </c>
      <c r="AE1038" s="49">
        <v>23.817314201442606</v>
      </c>
      <c r="AF1038" s="49">
        <v>23.332000000000001</v>
      </c>
      <c r="AG1038" s="56">
        <f t="shared" si="45"/>
        <v>23.332000000000001</v>
      </c>
      <c r="AH1038" s="49">
        <f t="shared" si="44"/>
        <v>23.332000000000001</v>
      </c>
      <c r="AI1038" s="49">
        <v>23.939347294654496</v>
      </c>
      <c r="AJ1038" s="49">
        <v>23.939347294654496</v>
      </c>
      <c r="AK1038" s="49">
        <v>23.939347294654496</v>
      </c>
      <c r="AL1038" s="49">
        <v>23.695281108230716</v>
      </c>
      <c r="AM1038" s="49">
        <v>23.695281108230716</v>
      </c>
      <c r="AN1038" s="49">
        <v>23.695281108230716</v>
      </c>
      <c r="AO1038" s="49">
        <v>23.695281108230716</v>
      </c>
      <c r="AP1038" s="49">
        <v>23.695281108230716</v>
      </c>
      <c r="AQ1038" s="49">
        <v>23.939347294654496</v>
      </c>
      <c r="AR1038" s="49">
        <v>23.939347294654496</v>
      </c>
      <c r="AS1038" s="49">
        <v>23.939347294654496</v>
      </c>
      <c r="AT1038" s="49">
        <v>23.939347294654496</v>
      </c>
      <c r="AU1038" s="49">
        <v>23.939347294654496</v>
      </c>
      <c r="AV1038" s="49">
        <v>23.695281108230716</v>
      </c>
      <c r="AW1038" s="49">
        <v>23.695281108230716</v>
      </c>
      <c r="AX1038" s="49">
        <v>23.695281108230716</v>
      </c>
      <c r="AY1038" s="49">
        <v>23.695281108230716</v>
      </c>
      <c r="AZ1038" s="49">
        <v>23.695281108230716</v>
      </c>
      <c r="BA1038" s="49">
        <v>16.45127890478199</v>
      </c>
    </row>
    <row r="1039" spans="13:53" x14ac:dyDescent="0.25">
      <c r="M1039" s="40">
        <v>43406</v>
      </c>
      <c r="N1039" s="48" t="s">
        <v>14</v>
      </c>
      <c r="O1039" s="48" t="s">
        <v>10</v>
      </c>
      <c r="P1039" s="48" t="s">
        <v>121</v>
      </c>
      <c r="Q1039" s="48">
        <v>16.351999999999901</v>
      </c>
      <c r="R1039" s="48">
        <v>3</v>
      </c>
      <c r="S1039" s="48">
        <v>4</v>
      </c>
      <c r="T1039" s="49">
        <v>14.891264283081462</v>
      </c>
      <c r="U1039" s="49">
        <v>23.690999999999999</v>
      </c>
      <c r="V1039" s="49">
        <v>66.31</v>
      </c>
      <c r="W1039" s="48">
        <v>7</v>
      </c>
      <c r="X1039" s="48">
        <v>7</v>
      </c>
      <c r="AA1039" s="27"/>
      <c r="AB1039" t="s">
        <v>14</v>
      </c>
      <c r="AC1039" s="28" t="s">
        <v>10</v>
      </c>
      <c r="AD1039" s="30" t="s">
        <v>121</v>
      </c>
      <c r="AE1039" s="49">
        <v>23.840926069499382</v>
      </c>
      <c r="AF1039" s="49">
        <v>23.224</v>
      </c>
      <c r="AG1039" s="56">
        <f t="shared" si="45"/>
        <v>23.224</v>
      </c>
      <c r="AH1039" s="49">
        <f t="shared" si="44"/>
        <v>23.224</v>
      </c>
      <c r="AI1039" s="49">
        <v>23.863396264087321</v>
      </c>
      <c r="AJ1039" s="49">
        <v>23.863396264087321</v>
      </c>
      <c r="AK1039" s="49">
        <v>23.863396264087321</v>
      </c>
      <c r="AL1039" s="49">
        <v>23.818455874911447</v>
      </c>
      <c r="AM1039" s="49">
        <v>23.818455874911447</v>
      </c>
      <c r="AN1039" s="49">
        <v>23.818455874911447</v>
      </c>
      <c r="AO1039" s="49">
        <v>23.818455874911447</v>
      </c>
      <c r="AP1039" s="49">
        <v>23.818455874911447</v>
      </c>
      <c r="AQ1039" s="49">
        <v>23.863396264087321</v>
      </c>
      <c r="AR1039" s="49">
        <v>23.863396264087321</v>
      </c>
      <c r="AS1039" s="49">
        <v>23.863396264087321</v>
      </c>
      <c r="AT1039" s="49">
        <v>23.863396264087321</v>
      </c>
      <c r="AU1039" s="49">
        <v>23.863396264087321</v>
      </c>
      <c r="AV1039" s="49">
        <v>23.818455874911447</v>
      </c>
      <c r="AW1039" s="49">
        <v>23.818455874911447</v>
      </c>
      <c r="AX1039" s="49">
        <v>23.818455874911447</v>
      </c>
      <c r="AY1039" s="49">
        <v>23.818455874911447</v>
      </c>
      <c r="AZ1039" s="49">
        <v>23.818455874911447</v>
      </c>
      <c r="BA1039" s="49">
        <v>16.45127890478199</v>
      </c>
    </row>
    <row r="1040" spans="13:53" x14ac:dyDescent="0.25">
      <c r="M1040" s="40">
        <v>43407</v>
      </c>
      <c r="N1040" s="48" t="s">
        <v>14</v>
      </c>
      <c r="O1040" s="48" t="s">
        <v>10</v>
      </c>
      <c r="P1040" s="48" t="s">
        <v>122</v>
      </c>
      <c r="Q1040" s="48">
        <v>16.351999999999901</v>
      </c>
      <c r="R1040" s="48">
        <v>3</v>
      </c>
      <c r="S1040" s="48">
        <v>4</v>
      </c>
      <c r="T1040" s="49">
        <v>14.891264283081462</v>
      </c>
      <c r="U1040" s="49">
        <v>23.871000000000002</v>
      </c>
      <c r="V1040" s="49">
        <v>66.31</v>
      </c>
      <c r="W1040" s="48">
        <v>7</v>
      </c>
      <c r="X1040" s="48">
        <v>7</v>
      </c>
      <c r="AA1040" s="27"/>
      <c r="AB1040" t="s">
        <v>14</v>
      </c>
      <c r="AC1040" s="28" t="s">
        <v>10</v>
      </c>
      <c r="AD1040" s="30" t="s">
        <v>122</v>
      </c>
      <c r="AE1040" s="49">
        <v>23.775455349708579</v>
      </c>
      <c r="AF1040" s="49">
        <v>23.391999999999999</v>
      </c>
      <c r="AG1040" s="56">
        <f t="shared" si="45"/>
        <v>23.391999999999999</v>
      </c>
      <c r="AH1040" s="49">
        <f t="shared" si="44"/>
        <v>23.391999999999999</v>
      </c>
      <c r="AI1040" s="49">
        <v>23.575910699417154</v>
      </c>
      <c r="AJ1040" s="49">
        <v>23.575910699417154</v>
      </c>
      <c r="AK1040" s="49">
        <v>23.575910699417154</v>
      </c>
      <c r="AL1040" s="49">
        <v>23.975000000000001</v>
      </c>
      <c r="AM1040" s="49">
        <v>23.975000000000001</v>
      </c>
      <c r="AN1040" s="49">
        <v>23.975000000000001</v>
      </c>
      <c r="AO1040" s="49">
        <v>23.975000000000001</v>
      </c>
      <c r="AP1040" s="49">
        <v>23.975000000000001</v>
      </c>
      <c r="AQ1040" s="49">
        <v>23.575910699417154</v>
      </c>
      <c r="AR1040" s="49">
        <v>23.575910699417154</v>
      </c>
      <c r="AS1040" s="49">
        <v>23.575910699417154</v>
      </c>
      <c r="AT1040" s="49">
        <v>23.575910699417154</v>
      </c>
      <c r="AU1040" s="49">
        <v>23.575910699417154</v>
      </c>
      <c r="AV1040" s="49">
        <v>23.975000000000001</v>
      </c>
      <c r="AW1040" s="49">
        <v>23.975000000000001</v>
      </c>
      <c r="AX1040" s="49">
        <v>23.975000000000001</v>
      </c>
      <c r="AY1040" s="49">
        <v>23.975000000000001</v>
      </c>
      <c r="AZ1040" s="49">
        <v>23.975000000000001</v>
      </c>
      <c r="BA1040" s="49">
        <v>16.45127890478199</v>
      </c>
    </row>
    <row r="1041" spans="13:53" x14ac:dyDescent="0.25">
      <c r="M1041" s="40">
        <v>43408</v>
      </c>
      <c r="N1041" s="48" t="s">
        <v>14</v>
      </c>
      <c r="O1041" s="48" t="s">
        <v>10</v>
      </c>
      <c r="P1041" s="48" t="s">
        <v>123</v>
      </c>
      <c r="Q1041" s="48">
        <v>16.351999999999901</v>
      </c>
      <c r="R1041" s="48">
        <v>3</v>
      </c>
      <c r="S1041" s="48">
        <v>4</v>
      </c>
      <c r="T1041" s="49">
        <v>14.891264283081462</v>
      </c>
      <c r="U1041" s="49">
        <v>23.843</v>
      </c>
      <c r="V1041" s="49">
        <v>66.31</v>
      </c>
      <c r="W1041" s="48">
        <v>7</v>
      </c>
      <c r="X1041" s="48">
        <v>7</v>
      </c>
      <c r="AA1041" s="27"/>
      <c r="AB1041" t="s">
        <v>14</v>
      </c>
      <c r="AC1041" s="28" t="s">
        <v>10</v>
      </c>
      <c r="AD1041" s="30" t="s">
        <v>123</v>
      </c>
      <c r="AE1041" s="49">
        <v>23.651361140030751</v>
      </c>
      <c r="AF1041" s="49">
        <v>23.391999999999999</v>
      </c>
      <c r="AG1041" s="56">
        <f t="shared" si="45"/>
        <v>23.391999999999999</v>
      </c>
      <c r="AH1041" s="49">
        <f t="shared" si="44"/>
        <v>23.391999999999999</v>
      </c>
      <c r="AI1041" s="49">
        <v>23.590752437043051</v>
      </c>
      <c r="AJ1041" s="49">
        <v>23.590752437043051</v>
      </c>
      <c r="AK1041" s="49">
        <v>23.590752437043051</v>
      </c>
      <c r="AL1041" s="49">
        <v>23.711969843018455</v>
      </c>
      <c r="AM1041" s="49">
        <v>23.711969843018455</v>
      </c>
      <c r="AN1041" s="49">
        <v>23.711969843018455</v>
      </c>
      <c r="AO1041" s="49">
        <v>23.711969843018455</v>
      </c>
      <c r="AP1041" s="49">
        <v>23.711969843018455</v>
      </c>
      <c r="AQ1041" s="49">
        <v>23.590752437043051</v>
      </c>
      <c r="AR1041" s="49">
        <v>23.590752437043051</v>
      </c>
      <c r="AS1041" s="49">
        <v>23.590752437043051</v>
      </c>
      <c r="AT1041" s="49">
        <v>23.590752437043051</v>
      </c>
      <c r="AU1041" s="49">
        <v>23.590752437043051</v>
      </c>
      <c r="AV1041" s="49">
        <v>23.711969843018455</v>
      </c>
      <c r="AW1041" s="49">
        <v>23.711969843018455</v>
      </c>
      <c r="AX1041" s="49">
        <v>23.711969843018455</v>
      </c>
      <c r="AY1041" s="49">
        <v>23.711969843018455</v>
      </c>
      <c r="AZ1041" s="49">
        <v>23.711969843018455</v>
      </c>
      <c r="BA1041" s="49">
        <v>16.45127890478199</v>
      </c>
    </row>
    <row r="1042" spans="13:53" x14ac:dyDescent="0.25">
      <c r="M1042" s="40">
        <v>43409</v>
      </c>
      <c r="N1042" s="48" t="s">
        <v>14</v>
      </c>
      <c r="O1042" s="48" t="s">
        <v>10</v>
      </c>
      <c r="P1042" s="48" t="s">
        <v>124</v>
      </c>
      <c r="Q1042" s="48">
        <v>18.495999999999999</v>
      </c>
      <c r="R1042" s="48">
        <v>3</v>
      </c>
      <c r="S1042" s="48">
        <v>4</v>
      </c>
      <c r="T1042" s="49">
        <v>14.891264283081462</v>
      </c>
      <c r="U1042" s="49">
        <v>24.007999999999999</v>
      </c>
      <c r="V1042" s="49">
        <v>66.31</v>
      </c>
      <c r="W1042" s="48">
        <v>7</v>
      </c>
      <c r="X1042" s="48">
        <v>7</v>
      </c>
      <c r="AA1042" s="27"/>
      <c r="AB1042" t="s">
        <v>14</v>
      </c>
      <c r="AC1042" s="28" t="s">
        <v>10</v>
      </c>
      <c r="AD1042" s="30" t="s">
        <v>124</v>
      </c>
      <c r="AE1042" s="49">
        <v>24.076081918451333</v>
      </c>
      <c r="AF1042" s="49">
        <v>23.56</v>
      </c>
      <c r="AG1042" s="56">
        <f t="shared" si="45"/>
        <v>23.56</v>
      </c>
      <c r="AH1042" s="49">
        <f t="shared" si="44"/>
        <v>23.56</v>
      </c>
      <c r="AI1042" s="49">
        <v>24.103067732521652</v>
      </c>
      <c r="AJ1042" s="49">
        <v>24.103067732521652</v>
      </c>
      <c r="AK1042" s="49">
        <v>24.103067732521652</v>
      </c>
      <c r="AL1042" s="49">
        <v>24.049096104381015</v>
      </c>
      <c r="AM1042" s="49">
        <v>24.049096104381015</v>
      </c>
      <c r="AN1042" s="49">
        <v>24.049096104381015</v>
      </c>
      <c r="AO1042" s="49">
        <v>24.049096104381015</v>
      </c>
      <c r="AP1042" s="49">
        <v>24.049096104381015</v>
      </c>
      <c r="AQ1042" s="49">
        <v>24.103067732521652</v>
      </c>
      <c r="AR1042" s="49">
        <v>24.103067732521652</v>
      </c>
      <c r="AS1042" s="49">
        <v>24.103067732521652</v>
      </c>
      <c r="AT1042" s="49">
        <v>24.103067732521652</v>
      </c>
      <c r="AU1042" s="49">
        <v>24.103067732521652</v>
      </c>
      <c r="AV1042" s="49">
        <v>24.049096104381015</v>
      </c>
      <c r="AW1042" s="49">
        <v>24.049096104381015</v>
      </c>
      <c r="AX1042" s="49">
        <v>24.049096104381015</v>
      </c>
      <c r="AY1042" s="49">
        <v>24.049096104381015</v>
      </c>
      <c r="AZ1042" s="49">
        <v>24.049096104381015</v>
      </c>
      <c r="BA1042" s="49">
        <v>16.45127890478199</v>
      </c>
    </row>
    <row r="1043" spans="13:53" x14ac:dyDescent="0.25">
      <c r="M1043" s="40">
        <v>43410</v>
      </c>
      <c r="N1043" s="48" t="s">
        <v>14</v>
      </c>
      <c r="O1043" s="48" t="s">
        <v>10</v>
      </c>
      <c r="P1043" s="48" t="s">
        <v>125</v>
      </c>
      <c r="Q1043" s="48">
        <v>18.495999999999999</v>
      </c>
      <c r="R1043" s="48">
        <v>3</v>
      </c>
      <c r="S1043" s="48">
        <v>4</v>
      </c>
      <c r="T1043" s="49">
        <v>14.891264283081462</v>
      </c>
      <c r="U1043" s="49">
        <v>23.54</v>
      </c>
      <c r="V1043" s="49">
        <v>66.31</v>
      </c>
      <c r="W1043" s="48">
        <v>7</v>
      </c>
      <c r="X1043" s="48">
        <v>7</v>
      </c>
      <c r="AA1043" s="27"/>
      <c r="AB1043" t="s">
        <v>14</v>
      </c>
      <c r="AC1043" s="28" t="s">
        <v>10</v>
      </c>
      <c r="AD1043" s="30" t="s">
        <v>125</v>
      </c>
      <c r="AE1043" s="49">
        <v>23.40350848311985</v>
      </c>
      <c r="AF1043" s="49">
        <v>23.239000000000001</v>
      </c>
      <c r="AG1043" s="56">
        <f t="shared" si="45"/>
        <v>23.239000000000001</v>
      </c>
      <c r="AH1043" s="49">
        <f t="shared" si="44"/>
        <v>23.239000000000001</v>
      </c>
      <c r="AI1043" s="49">
        <v>23.487029550132316</v>
      </c>
      <c r="AJ1043" s="49">
        <v>23.487029550132316</v>
      </c>
      <c r="AK1043" s="49">
        <v>23.487029550132316</v>
      </c>
      <c r="AL1043" s="49">
        <v>23.319987416107384</v>
      </c>
      <c r="AM1043" s="49">
        <v>23.319987416107384</v>
      </c>
      <c r="AN1043" s="49">
        <v>23.319987416107384</v>
      </c>
      <c r="AO1043" s="49">
        <v>23.319987416107384</v>
      </c>
      <c r="AP1043" s="49">
        <v>23.319987416107384</v>
      </c>
      <c r="AQ1043" s="49">
        <v>23.487029550132316</v>
      </c>
      <c r="AR1043" s="49">
        <v>23.487029550132316</v>
      </c>
      <c r="AS1043" s="49">
        <v>23.487029550132316</v>
      </c>
      <c r="AT1043" s="49">
        <v>23.487029550132316</v>
      </c>
      <c r="AU1043" s="49">
        <v>23.487029550132316</v>
      </c>
      <c r="AV1043" s="49">
        <v>23.319987416107384</v>
      </c>
      <c r="AW1043" s="49">
        <v>23.319987416107384</v>
      </c>
      <c r="AX1043" s="49">
        <v>23.319987416107384</v>
      </c>
      <c r="AY1043" s="49">
        <v>23.319987416107384</v>
      </c>
      <c r="AZ1043" s="49">
        <v>23.319987416107384</v>
      </c>
      <c r="BA1043" s="49">
        <v>16.45127890478199</v>
      </c>
    </row>
    <row r="1044" spans="13:53" x14ac:dyDescent="0.25">
      <c r="M1044" s="40">
        <v>43411</v>
      </c>
      <c r="N1044" s="48" t="s">
        <v>14</v>
      </c>
      <c r="O1044" s="48" t="s">
        <v>10</v>
      </c>
      <c r="P1044" s="48" t="s">
        <v>126</v>
      </c>
      <c r="Q1044" s="48">
        <v>18.495999999999999</v>
      </c>
      <c r="R1044" s="48">
        <v>3</v>
      </c>
      <c r="S1044" s="48">
        <v>4</v>
      </c>
      <c r="T1044" s="49">
        <v>14.891264283081462</v>
      </c>
      <c r="U1044" s="49">
        <v>23.614000000000001</v>
      </c>
      <c r="V1044" s="49">
        <v>66.31</v>
      </c>
      <c r="W1044" s="48">
        <v>7</v>
      </c>
      <c r="X1044" s="48">
        <v>7</v>
      </c>
      <c r="AA1044" s="27"/>
      <c r="AB1044" t="s">
        <v>14</v>
      </c>
      <c r="AC1044" s="28" t="s">
        <v>10</v>
      </c>
      <c r="AD1044" s="30" t="s">
        <v>126</v>
      </c>
      <c r="AE1044" s="49">
        <v>23.537302575660398</v>
      </c>
      <c r="AF1044" s="49">
        <v>23.210999999999999</v>
      </c>
      <c r="AG1044" s="56">
        <f t="shared" si="45"/>
        <v>23.210999999999999</v>
      </c>
      <c r="AH1044" s="49">
        <f t="shared" si="44"/>
        <v>23.210999999999999</v>
      </c>
      <c r="AI1044" s="49">
        <v>23.512944860417822</v>
      </c>
      <c r="AJ1044" s="49">
        <v>23.512944860417822</v>
      </c>
      <c r="AK1044" s="49">
        <v>23.512944860417822</v>
      </c>
      <c r="AL1044" s="49">
        <v>23.561660290902974</v>
      </c>
      <c r="AM1044" s="49">
        <v>23.561660290902974</v>
      </c>
      <c r="AN1044" s="49">
        <v>23.561660290902974</v>
      </c>
      <c r="AO1044" s="49">
        <v>23.561660290902974</v>
      </c>
      <c r="AP1044" s="49">
        <v>23.561660290902974</v>
      </c>
      <c r="AQ1044" s="49">
        <v>23.512944860417822</v>
      </c>
      <c r="AR1044" s="49">
        <v>23.512944860417822</v>
      </c>
      <c r="AS1044" s="49">
        <v>23.512944860417822</v>
      </c>
      <c r="AT1044" s="49">
        <v>23.512944860417822</v>
      </c>
      <c r="AU1044" s="49">
        <v>23.512944860417822</v>
      </c>
      <c r="AV1044" s="49">
        <v>23.561660290902974</v>
      </c>
      <c r="AW1044" s="49">
        <v>23.561660290902974</v>
      </c>
      <c r="AX1044" s="49">
        <v>23.561660290902974</v>
      </c>
      <c r="AY1044" s="49">
        <v>23.561660290902974</v>
      </c>
      <c r="AZ1044" s="49">
        <v>23.561660290902974</v>
      </c>
      <c r="BA1044" s="49">
        <v>16.45127890478199</v>
      </c>
    </row>
    <row r="1045" spans="13:53" x14ac:dyDescent="0.25">
      <c r="M1045" s="40">
        <v>43412</v>
      </c>
      <c r="N1045" s="48" t="s">
        <v>14</v>
      </c>
      <c r="O1045" s="48" t="s">
        <v>10</v>
      </c>
      <c r="P1045" s="48" t="s">
        <v>127</v>
      </c>
      <c r="Q1045" s="48">
        <v>18.495999999999999</v>
      </c>
      <c r="R1045" s="48">
        <v>3</v>
      </c>
      <c r="S1045" s="48">
        <v>4</v>
      </c>
      <c r="T1045" s="49">
        <v>14.891264283081462</v>
      </c>
      <c r="U1045" s="49">
        <v>24.536999999999999</v>
      </c>
      <c r="V1045" s="49">
        <v>66.31</v>
      </c>
      <c r="W1045" s="48">
        <v>7</v>
      </c>
      <c r="X1045" s="48">
        <v>7</v>
      </c>
      <c r="AA1045" s="27"/>
      <c r="AB1045" t="s">
        <v>14</v>
      </c>
      <c r="AC1045" s="28" t="s">
        <v>10</v>
      </c>
      <c r="AD1045" s="30" t="s">
        <v>127</v>
      </c>
      <c r="AE1045" s="49">
        <v>24.366047465897744</v>
      </c>
      <c r="AF1045" s="49">
        <v>24.228999999999999</v>
      </c>
      <c r="AG1045" s="56">
        <f t="shared" si="45"/>
        <v>24.228999999999999</v>
      </c>
      <c r="AH1045" s="49">
        <f t="shared" si="44"/>
        <v>24.228999999999999</v>
      </c>
      <c r="AI1045" s="49">
        <v>24.339665354330709</v>
      </c>
      <c r="AJ1045" s="49">
        <v>24.339665354330709</v>
      </c>
      <c r="AK1045" s="49">
        <v>24.339665354330709</v>
      </c>
      <c r="AL1045" s="49">
        <v>24.392429577464782</v>
      </c>
      <c r="AM1045" s="49">
        <v>24.392429577464782</v>
      </c>
      <c r="AN1045" s="49">
        <v>24.392429577464782</v>
      </c>
      <c r="AO1045" s="49">
        <v>24.392429577464782</v>
      </c>
      <c r="AP1045" s="49">
        <v>24.392429577464782</v>
      </c>
      <c r="AQ1045" s="49">
        <v>24.339665354330709</v>
      </c>
      <c r="AR1045" s="49">
        <v>24.339665354330709</v>
      </c>
      <c r="AS1045" s="49">
        <v>24.339665354330709</v>
      </c>
      <c r="AT1045" s="49">
        <v>24.339665354330709</v>
      </c>
      <c r="AU1045" s="49">
        <v>24.339665354330709</v>
      </c>
      <c r="AV1045" s="49">
        <v>24.392429577464782</v>
      </c>
      <c r="AW1045" s="49">
        <v>24.392429577464782</v>
      </c>
      <c r="AX1045" s="49">
        <v>24.392429577464782</v>
      </c>
      <c r="AY1045" s="49">
        <v>24.392429577464782</v>
      </c>
      <c r="AZ1045" s="49">
        <v>24.392429577464782</v>
      </c>
      <c r="BA1045" s="49">
        <v>16.45127890478199</v>
      </c>
    </row>
    <row r="1046" spans="13:53" x14ac:dyDescent="0.25">
      <c r="M1046" s="40">
        <v>43413</v>
      </c>
      <c r="N1046" s="48" t="s">
        <v>14</v>
      </c>
      <c r="O1046" s="48" t="s">
        <v>10</v>
      </c>
      <c r="P1046" s="48" t="s">
        <v>128</v>
      </c>
      <c r="Q1046" s="48">
        <v>18.495999999999999</v>
      </c>
      <c r="R1046" s="48">
        <v>3</v>
      </c>
      <c r="S1046" s="48">
        <v>4</v>
      </c>
      <c r="T1046" s="49">
        <v>14.891264283081462</v>
      </c>
      <c r="U1046" s="49">
        <v>24.814</v>
      </c>
      <c r="V1046" s="49">
        <v>66.31</v>
      </c>
      <c r="W1046" s="48">
        <v>7</v>
      </c>
      <c r="X1046" s="48">
        <v>7</v>
      </c>
      <c r="AA1046" s="27"/>
      <c r="AB1046" t="s">
        <v>14</v>
      </c>
      <c r="AC1046" s="28" t="s">
        <v>10</v>
      </c>
      <c r="AD1046" s="30" t="s">
        <v>128</v>
      </c>
      <c r="AE1046" s="49">
        <v>24.607403581267217</v>
      </c>
      <c r="AF1046" s="49">
        <v>24.062000000000001</v>
      </c>
      <c r="AG1046" s="56">
        <f t="shared" si="45"/>
        <v>24.062000000000001</v>
      </c>
      <c r="AH1046" s="49">
        <f t="shared" si="44"/>
        <v>24.062000000000001</v>
      </c>
      <c r="AI1046" s="49">
        <v>24.6875</v>
      </c>
      <c r="AJ1046" s="49">
        <v>24.6875</v>
      </c>
      <c r="AK1046" s="49">
        <v>24.6875</v>
      </c>
      <c r="AL1046" s="49">
        <v>24.527307162534434</v>
      </c>
      <c r="AM1046" s="49">
        <v>24.527307162534434</v>
      </c>
      <c r="AN1046" s="49">
        <v>24.527307162534434</v>
      </c>
      <c r="AO1046" s="49">
        <v>24.527307162534434</v>
      </c>
      <c r="AP1046" s="49">
        <v>24.527307162534434</v>
      </c>
      <c r="AQ1046" s="49">
        <v>24.6875</v>
      </c>
      <c r="AR1046" s="49">
        <v>24.6875</v>
      </c>
      <c r="AS1046" s="49">
        <v>24.6875</v>
      </c>
      <c r="AT1046" s="49">
        <v>24.6875</v>
      </c>
      <c r="AU1046" s="49">
        <v>24.6875</v>
      </c>
      <c r="AV1046" s="49">
        <v>24.527307162534434</v>
      </c>
      <c r="AW1046" s="49">
        <v>24.527307162534434</v>
      </c>
      <c r="AX1046" s="49">
        <v>24.527307162534434</v>
      </c>
      <c r="AY1046" s="49">
        <v>24.527307162534434</v>
      </c>
      <c r="AZ1046" s="49">
        <v>24.527307162534434</v>
      </c>
      <c r="BA1046" s="49">
        <v>16.45127890478199</v>
      </c>
    </row>
    <row r="1047" spans="13:53" x14ac:dyDescent="0.25">
      <c r="M1047" s="40">
        <v>43414</v>
      </c>
      <c r="N1047" s="48" t="s">
        <v>14</v>
      </c>
      <c r="O1047" s="48" t="s">
        <v>10</v>
      </c>
      <c r="P1047" s="48" t="s">
        <v>129</v>
      </c>
      <c r="Q1047" s="48">
        <v>18.495999999999999</v>
      </c>
      <c r="R1047" s="48">
        <v>3</v>
      </c>
      <c r="S1047" s="48">
        <v>4</v>
      </c>
      <c r="T1047" s="49">
        <v>14.891264283081462</v>
      </c>
      <c r="U1047" s="49">
        <v>24.11</v>
      </c>
      <c r="V1047" s="49">
        <v>66.31</v>
      </c>
      <c r="W1047" s="48">
        <v>7</v>
      </c>
      <c r="X1047" s="48">
        <v>7</v>
      </c>
      <c r="AA1047" s="27"/>
      <c r="AB1047" t="s">
        <v>14</v>
      </c>
      <c r="AC1047" s="28" t="s">
        <v>10</v>
      </c>
      <c r="AD1047" s="30" t="s">
        <v>129</v>
      </c>
      <c r="AE1047" s="49">
        <v>24.018750000000004</v>
      </c>
      <c r="AF1047" s="49">
        <v>23.9695</v>
      </c>
      <c r="AG1047" s="56">
        <f t="shared" si="45"/>
        <v>23.9695</v>
      </c>
      <c r="AH1047" s="49">
        <f t="shared" si="44"/>
        <v>23.9695</v>
      </c>
      <c r="AI1047" s="49">
        <v>23.956250000000001</v>
      </c>
      <c r="AJ1047" s="49">
        <v>23.956250000000001</v>
      </c>
      <c r="AK1047" s="49">
        <v>23.956250000000001</v>
      </c>
      <c r="AL1047" s="49">
        <v>24.081250000000004</v>
      </c>
      <c r="AM1047" s="49">
        <v>24.081250000000004</v>
      </c>
      <c r="AN1047" s="49">
        <v>24.081250000000004</v>
      </c>
      <c r="AO1047" s="49">
        <v>24.081250000000004</v>
      </c>
      <c r="AP1047" s="49">
        <v>24.081250000000004</v>
      </c>
      <c r="AQ1047" s="49">
        <v>23.956250000000001</v>
      </c>
      <c r="AR1047" s="49">
        <v>23.956250000000001</v>
      </c>
      <c r="AS1047" s="49">
        <v>23.956250000000001</v>
      </c>
      <c r="AT1047" s="49">
        <v>23.956250000000001</v>
      </c>
      <c r="AU1047" s="49">
        <v>23.956250000000001</v>
      </c>
      <c r="AV1047" s="49">
        <v>24.081250000000004</v>
      </c>
      <c r="AW1047" s="49">
        <v>24.081250000000004</v>
      </c>
      <c r="AX1047" s="49">
        <v>24.081250000000004</v>
      </c>
      <c r="AY1047" s="49">
        <v>24.081250000000004</v>
      </c>
      <c r="AZ1047" s="49">
        <v>24.081250000000004</v>
      </c>
      <c r="BA1047" s="49">
        <v>16.45127890478199</v>
      </c>
    </row>
    <row r="1048" spans="13:53" x14ac:dyDescent="0.25">
      <c r="M1048" s="40">
        <v>43415</v>
      </c>
      <c r="N1048" s="48" t="s">
        <v>14</v>
      </c>
      <c r="O1048" s="48" t="s">
        <v>10</v>
      </c>
      <c r="P1048" s="48" t="s">
        <v>130</v>
      </c>
      <c r="Q1048" s="48">
        <v>18.495999999999999</v>
      </c>
      <c r="R1048" s="48">
        <v>3</v>
      </c>
      <c r="S1048" s="48">
        <v>4</v>
      </c>
      <c r="T1048" s="49">
        <v>14.891264283081462</v>
      </c>
      <c r="U1048" s="49">
        <v>24.039000000000001</v>
      </c>
      <c r="V1048" s="49">
        <v>66.31</v>
      </c>
      <c r="W1048" s="48">
        <v>7</v>
      </c>
      <c r="X1048" s="48">
        <v>7</v>
      </c>
      <c r="AA1048" s="27"/>
      <c r="AB1048" t="s">
        <v>14</v>
      </c>
      <c r="AC1048" s="28" t="s">
        <v>10</v>
      </c>
      <c r="AD1048" s="30" t="s">
        <v>130</v>
      </c>
      <c r="AE1048" s="49">
        <v>23.615733218756986</v>
      </c>
      <c r="AF1048" s="49">
        <v>23.9695</v>
      </c>
      <c r="AG1048" s="56">
        <f t="shared" si="45"/>
        <v>23.9695</v>
      </c>
      <c r="AH1048" s="49">
        <f t="shared" si="44"/>
        <v>23.9695</v>
      </c>
      <c r="AI1048" s="49">
        <v>23.629244215291749</v>
      </c>
      <c r="AJ1048" s="49">
        <v>23.629244215291749</v>
      </c>
      <c r="AK1048" s="49">
        <v>23.629244215291749</v>
      </c>
      <c r="AL1048" s="49">
        <v>23.60222222222222</v>
      </c>
      <c r="AM1048" s="49">
        <v>23.60222222222222</v>
      </c>
      <c r="AN1048" s="49">
        <v>23.60222222222222</v>
      </c>
      <c r="AO1048" s="49">
        <v>23.60222222222222</v>
      </c>
      <c r="AP1048" s="49">
        <v>23.60222222222222</v>
      </c>
      <c r="AQ1048" s="49">
        <v>23.629244215291749</v>
      </c>
      <c r="AR1048" s="49">
        <v>23.629244215291749</v>
      </c>
      <c r="AS1048" s="49">
        <v>23.629244215291749</v>
      </c>
      <c r="AT1048" s="49">
        <v>23.629244215291749</v>
      </c>
      <c r="AU1048" s="49">
        <v>23.629244215291749</v>
      </c>
      <c r="AV1048" s="49">
        <v>23.60222222222222</v>
      </c>
      <c r="AW1048" s="49">
        <v>23.60222222222222</v>
      </c>
      <c r="AX1048" s="49">
        <v>23.60222222222222</v>
      </c>
      <c r="AY1048" s="49">
        <v>23.60222222222222</v>
      </c>
      <c r="AZ1048" s="49">
        <v>23.60222222222222</v>
      </c>
      <c r="BA1048" s="49">
        <v>16.45127890478199</v>
      </c>
    </row>
    <row r="1049" spans="13:53" x14ac:dyDescent="0.25">
      <c r="M1049" s="40">
        <v>43416</v>
      </c>
      <c r="N1049" s="48" t="s">
        <v>14</v>
      </c>
      <c r="O1049" s="48" t="s">
        <v>10</v>
      </c>
      <c r="P1049" s="48" t="s">
        <v>131</v>
      </c>
      <c r="Q1049" s="48">
        <v>19.696000000000002</v>
      </c>
      <c r="R1049" s="48">
        <v>3</v>
      </c>
      <c r="S1049" s="48">
        <v>4</v>
      </c>
      <c r="T1049" s="49">
        <v>14.891264283081462</v>
      </c>
      <c r="U1049" s="49">
        <v>24.763000000000002</v>
      </c>
      <c r="V1049" s="49">
        <v>66.31</v>
      </c>
      <c r="W1049" s="48">
        <v>7</v>
      </c>
      <c r="X1049" s="48">
        <v>7</v>
      </c>
      <c r="AA1049" s="27"/>
      <c r="AB1049" t="s">
        <v>14</v>
      </c>
      <c r="AC1049" s="28" t="s">
        <v>10</v>
      </c>
      <c r="AD1049" s="30" t="s">
        <v>131</v>
      </c>
      <c r="AE1049" s="49">
        <v>24.186665633293998</v>
      </c>
      <c r="AF1049" s="49">
        <v>23.876999999999999</v>
      </c>
      <c r="AG1049" s="56">
        <f t="shared" si="45"/>
        <v>23.876999999999999</v>
      </c>
      <c r="AH1049" s="49">
        <f t="shared" si="44"/>
        <v>23.876999999999999</v>
      </c>
      <c r="AI1049" s="49">
        <v>24.107868165045286</v>
      </c>
      <c r="AJ1049" s="49">
        <v>24.107868165045286</v>
      </c>
      <c r="AK1049" s="49">
        <v>24.107868165045286</v>
      </c>
      <c r="AL1049" s="49">
        <v>24.265463101542711</v>
      </c>
      <c r="AM1049" s="49">
        <v>24.265463101542711</v>
      </c>
      <c r="AN1049" s="49">
        <v>24.265463101542711</v>
      </c>
      <c r="AO1049" s="49">
        <v>24.265463101542711</v>
      </c>
      <c r="AP1049" s="49">
        <v>24.265463101542711</v>
      </c>
      <c r="AQ1049" s="49">
        <v>24.107868165045286</v>
      </c>
      <c r="AR1049" s="49">
        <v>24.107868165045286</v>
      </c>
      <c r="AS1049" s="49">
        <v>24.107868165045286</v>
      </c>
      <c r="AT1049" s="49">
        <v>24.107868165045286</v>
      </c>
      <c r="AU1049" s="49">
        <v>24.107868165045286</v>
      </c>
      <c r="AV1049" s="49">
        <v>24.265463101542711</v>
      </c>
      <c r="AW1049" s="49">
        <v>24.265463101542711</v>
      </c>
      <c r="AX1049" s="49">
        <v>24.265463101542711</v>
      </c>
      <c r="AY1049" s="49">
        <v>24.265463101542711</v>
      </c>
      <c r="AZ1049" s="49">
        <v>24.265463101542711</v>
      </c>
      <c r="BA1049" s="49">
        <v>23.871610998197649</v>
      </c>
    </row>
    <row r="1050" spans="13:53" x14ac:dyDescent="0.25">
      <c r="M1050" s="40">
        <v>43417</v>
      </c>
      <c r="N1050" s="48" t="s">
        <v>14</v>
      </c>
      <c r="O1050" s="48" t="s">
        <v>10</v>
      </c>
      <c r="P1050" s="48" t="s">
        <v>132</v>
      </c>
      <c r="Q1050" s="48">
        <v>19.696000000000002</v>
      </c>
      <c r="R1050" s="48">
        <v>3</v>
      </c>
      <c r="S1050" s="48">
        <v>4</v>
      </c>
      <c r="T1050" s="49">
        <v>14.891264283081462</v>
      </c>
      <c r="U1050" s="49">
        <v>25.582999999999998</v>
      </c>
      <c r="V1050" s="49">
        <v>66.31</v>
      </c>
      <c r="W1050" s="48">
        <v>7</v>
      </c>
      <c r="X1050" s="48">
        <v>7</v>
      </c>
      <c r="AA1050" s="27"/>
      <c r="AB1050" t="s">
        <v>14</v>
      </c>
      <c r="AC1050" s="28" t="s">
        <v>10</v>
      </c>
      <c r="AD1050" s="30" t="s">
        <v>132</v>
      </c>
      <c r="AE1050" s="49">
        <v>25.364969828992393</v>
      </c>
      <c r="AF1050" s="49">
        <v>25.341000000000001</v>
      </c>
      <c r="AG1050" s="56">
        <f t="shared" si="45"/>
        <v>25.341000000000001</v>
      </c>
      <c r="AH1050" s="49">
        <f t="shared" si="44"/>
        <v>25.341000000000001</v>
      </c>
      <c r="AI1050" s="49">
        <v>25.157038720728863</v>
      </c>
      <c r="AJ1050" s="49">
        <v>25.157038720728863</v>
      </c>
      <c r="AK1050" s="49">
        <v>25.157038720728863</v>
      </c>
      <c r="AL1050" s="49">
        <v>25.572900937255923</v>
      </c>
      <c r="AM1050" s="49">
        <v>25.572900937255923</v>
      </c>
      <c r="AN1050" s="49">
        <v>25.572900937255923</v>
      </c>
      <c r="AO1050" s="49">
        <v>25.572900937255923</v>
      </c>
      <c r="AP1050" s="49">
        <v>25.572900937255923</v>
      </c>
      <c r="AQ1050" s="49">
        <v>25.157038720728863</v>
      </c>
      <c r="AR1050" s="49">
        <v>25.157038720728863</v>
      </c>
      <c r="AS1050" s="49">
        <v>25.157038720728863</v>
      </c>
      <c r="AT1050" s="49">
        <v>25.157038720728863</v>
      </c>
      <c r="AU1050" s="49">
        <v>25.157038720728863</v>
      </c>
      <c r="AV1050" s="49">
        <v>25.572900937255923</v>
      </c>
      <c r="AW1050" s="49">
        <v>25.572900937255923</v>
      </c>
      <c r="AX1050" s="49">
        <v>25.572900937255923</v>
      </c>
      <c r="AY1050" s="49">
        <v>25.572900937255923</v>
      </c>
      <c r="AZ1050" s="49">
        <v>25.572900937255923</v>
      </c>
      <c r="BA1050" s="49">
        <v>25.041224067185638</v>
      </c>
    </row>
    <row r="1051" spans="13:53" x14ac:dyDescent="0.25">
      <c r="M1051" s="40">
        <v>43418</v>
      </c>
      <c r="N1051" s="48" t="s">
        <v>14</v>
      </c>
      <c r="O1051" s="48" t="s">
        <v>10</v>
      </c>
      <c r="P1051" s="48" t="s">
        <v>133</v>
      </c>
      <c r="Q1051" s="48">
        <v>19.696000000000002</v>
      </c>
      <c r="R1051" s="48">
        <v>3</v>
      </c>
      <c r="S1051" s="48">
        <v>4</v>
      </c>
      <c r="T1051" s="49">
        <v>14.891264283081462</v>
      </c>
      <c r="U1051" s="49">
        <v>26.526</v>
      </c>
      <c r="V1051" s="49">
        <v>66.31</v>
      </c>
      <c r="W1051" s="48">
        <v>7</v>
      </c>
      <c r="X1051" s="48">
        <v>7</v>
      </c>
      <c r="AA1051" s="27"/>
      <c r="AB1051" t="s">
        <v>14</v>
      </c>
      <c r="AC1051" s="28" t="s">
        <v>10</v>
      </c>
      <c r="AD1051" s="30" t="s">
        <v>133</v>
      </c>
      <c r="AE1051" s="49">
        <v>26.246463564284653</v>
      </c>
      <c r="AF1051" s="49">
        <v>26.260999999999999</v>
      </c>
      <c r="AG1051" s="56">
        <f t="shared" si="45"/>
        <v>26.260999999999999</v>
      </c>
      <c r="AH1051" s="49">
        <f t="shared" si="44"/>
        <v>26.260999999999999</v>
      </c>
      <c r="AI1051" s="49">
        <v>26.155075710754019</v>
      </c>
      <c r="AJ1051" s="49">
        <v>26.155075710754019</v>
      </c>
      <c r="AK1051" s="49">
        <v>26.155075710754019</v>
      </c>
      <c r="AL1051" s="49">
        <v>26.337851417815287</v>
      </c>
      <c r="AM1051" s="49">
        <v>26.337851417815287</v>
      </c>
      <c r="AN1051" s="49">
        <v>26.337851417815287</v>
      </c>
      <c r="AO1051" s="49">
        <v>26.337851417815287</v>
      </c>
      <c r="AP1051" s="49">
        <v>26.337851417815287</v>
      </c>
      <c r="AQ1051" s="49">
        <v>26.155075710754019</v>
      </c>
      <c r="AR1051" s="49">
        <v>26.155075710754019</v>
      </c>
      <c r="AS1051" s="49">
        <v>26.155075710754019</v>
      </c>
      <c r="AT1051" s="49">
        <v>26.155075710754019</v>
      </c>
      <c r="AU1051" s="49">
        <v>26.155075710754019</v>
      </c>
      <c r="AV1051" s="49">
        <v>26.337851417815287</v>
      </c>
      <c r="AW1051" s="49">
        <v>26.337851417815287</v>
      </c>
      <c r="AX1051" s="49">
        <v>26.337851417815287</v>
      </c>
      <c r="AY1051" s="49">
        <v>26.337851417815287</v>
      </c>
      <c r="AZ1051" s="49">
        <v>26.337851417815287</v>
      </c>
      <c r="BA1051" s="49">
        <v>25.808183456685967</v>
      </c>
    </row>
    <row r="1052" spans="13:53" x14ac:dyDescent="0.25">
      <c r="M1052" s="40">
        <v>43419</v>
      </c>
      <c r="N1052" s="48" t="s">
        <v>14</v>
      </c>
      <c r="O1052" s="48" t="s">
        <v>10</v>
      </c>
      <c r="P1052" s="48" t="s">
        <v>134</v>
      </c>
      <c r="Q1052" s="48">
        <v>19.696000000000002</v>
      </c>
      <c r="R1052" s="48">
        <v>3</v>
      </c>
      <c r="S1052" s="48">
        <v>4</v>
      </c>
      <c r="T1052" s="49">
        <v>14.891264283081462</v>
      </c>
      <c r="U1052" s="49">
        <v>26.721</v>
      </c>
      <c r="V1052" s="49">
        <v>66.31</v>
      </c>
      <c r="W1052" s="48">
        <v>7</v>
      </c>
      <c r="X1052" s="48">
        <v>7</v>
      </c>
      <c r="AA1052" s="27"/>
      <c r="AB1052" t="s">
        <v>14</v>
      </c>
      <c r="AC1052" s="28" t="s">
        <v>10</v>
      </c>
      <c r="AD1052" s="30" t="s">
        <v>134</v>
      </c>
      <c r="AE1052" s="49">
        <v>26.457448909227686</v>
      </c>
      <c r="AF1052" s="49">
        <v>26.242000000000001</v>
      </c>
      <c r="AG1052" s="56">
        <f t="shared" si="45"/>
        <v>26.242000000000001</v>
      </c>
      <c r="AH1052" s="49">
        <f t="shared" si="44"/>
        <v>26.242000000000001</v>
      </c>
      <c r="AI1052" s="49">
        <v>26.274999999999999</v>
      </c>
      <c r="AJ1052" s="49">
        <v>26.274999999999999</v>
      </c>
      <c r="AK1052" s="49">
        <v>26.274999999999999</v>
      </c>
      <c r="AL1052" s="49">
        <v>26.639897818455371</v>
      </c>
      <c r="AM1052" s="49">
        <v>26.639897818455371</v>
      </c>
      <c r="AN1052" s="49">
        <v>26.639897818455371</v>
      </c>
      <c r="AO1052" s="49">
        <v>26.639897818455371</v>
      </c>
      <c r="AP1052" s="49">
        <v>26.639897818455371</v>
      </c>
      <c r="AQ1052" s="49">
        <v>26.274999999999999</v>
      </c>
      <c r="AR1052" s="49">
        <v>26.274999999999999</v>
      </c>
      <c r="AS1052" s="49">
        <v>26.274999999999999</v>
      </c>
      <c r="AT1052" s="49">
        <v>26.274999999999999</v>
      </c>
      <c r="AU1052" s="49">
        <v>26.274999999999999</v>
      </c>
      <c r="AV1052" s="49">
        <v>26.639897818455371</v>
      </c>
      <c r="AW1052" s="49">
        <v>26.639897818455371</v>
      </c>
      <c r="AX1052" s="49">
        <v>26.639897818455371</v>
      </c>
      <c r="AY1052" s="49">
        <v>26.639897818455371</v>
      </c>
      <c r="AZ1052" s="49">
        <v>26.639897818455371</v>
      </c>
      <c r="BA1052" s="49">
        <v>25.808183456685967</v>
      </c>
    </row>
    <row r="1053" spans="13:53" x14ac:dyDescent="0.25">
      <c r="M1053" s="40">
        <v>43420</v>
      </c>
      <c r="N1053" s="48" t="s">
        <v>14</v>
      </c>
      <c r="O1053" s="48" t="s">
        <v>10</v>
      </c>
      <c r="P1053" s="48" t="s">
        <v>135</v>
      </c>
      <c r="Q1053" s="48">
        <v>19.696000000000002</v>
      </c>
      <c r="R1053" s="48">
        <v>3</v>
      </c>
      <c r="S1053" s="48">
        <v>4</v>
      </c>
      <c r="T1053" s="49">
        <v>14.891264283081462</v>
      </c>
      <c r="U1053" s="49">
        <v>26.856000000000002</v>
      </c>
      <c r="V1053" s="49">
        <v>66.31</v>
      </c>
      <c r="W1053" s="48">
        <v>7</v>
      </c>
      <c r="X1053" s="48">
        <v>7</v>
      </c>
      <c r="AA1053" s="27"/>
      <c r="AB1053" t="s">
        <v>14</v>
      </c>
      <c r="AC1053" s="28" t="s">
        <v>10</v>
      </c>
      <c r="AD1053" s="30" t="s">
        <v>135</v>
      </c>
      <c r="AE1053" s="49">
        <v>26.72154969233808</v>
      </c>
      <c r="AF1053" s="49">
        <v>26.626000000000001</v>
      </c>
      <c r="AG1053" s="56">
        <f t="shared" si="45"/>
        <v>26.626000000000001</v>
      </c>
      <c r="AH1053" s="49">
        <f t="shared" si="44"/>
        <v>26.626000000000001</v>
      </c>
      <c r="AI1053" s="49">
        <v>26.692078410311492</v>
      </c>
      <c r="AJ1053" s="49">
        <v>26.692078410311492</v>
      </c>
      <c r="AK1053" s="49">
        <v>26.692078410311492</v>
      </c>
      <c r="AL1053" s="49">
        <v>26.751020974364668</v>
      </c>
      <c r="AM1053" s="49">
        <v>26.751020974364668</v>
      </c>
      <c r="AN1053" s="49">
        <v>26.751020974364668</v>
      </c>
      <c r="AO1053" s="49">
        <v>26.751020974364668</v>
      </c>
      <c r="AP1053" s="49">
        <v>26.751020974364668</v>
      </c>
      <c r="AQ1053" s="49">
        <v>26.692078410311492</v>
      </c>
      <c r="AR1053" s="49">
        <v>26.692078410311492</v>
      </c>
      <c r="AS1053" s="49">
        <v>26.692078410311492</v>
      </c>
      <c r="AT1053" s="49">
        <v>26.692078410311492</v>
      </c>
      <c r="AU1053" s="49">
        <v>26.692078410311492</v>
      </c>
      <c r="AV1053" s="49">
        <v>26.751020974364668</v>
      </c>
      <c r="AW1053" s="49">
        <v>26.751020974364668</v>
      </c>
      <c r="AX1053" s="49">
        <v>26.751020974364668</v>
      </c>
      <c r="AY1053" s="49">
        <v>26.751020974364668</v>
      </c>
      <c r="AZ1053" s="49">
        <v>26.751020974364668</v>
      </c>
      <c r="BA1053" s="49">
        <v>27.073666449361504</v>
      </c>
    </row>
    <row r="1054" spans="13:53" x14ac:dyDescent="0.25">
      <c r="M1054" s="40">
        <v>43421</v>
      </c>
      <c r="N1054" s="48" t="s">
        <v>14</v>
      </c>
      <c r="O1054" s="48" t="s">
        <v>10</v>
      </c>
      <c r="P1054" s="48" t="s">
        <v>136</v>
      </c>
      <c r="Q1054" s="48">
        <v>19.696000000000002</v>
      </c>
      <c r="R1054" s="48">
        <v>3</v>
      </c>
      <c r="S1054" s="48">
        <v>4</v>
      </c>
      <c r="T1054" s="49">
        <v>14.891264283081462</v>
      </c>
      <c r="U1054" s="49">
        <v>26.528999999999996</v>
      </c>
      <c r="V1054" s="49">
        <v>66.31</v>
      </c>
      <c r="W1054" s="48">
        <v>7</v>
      </c>
      <c r="X1054" s="48">
        <v>7</v>
      </c>
      <c r="AA1054" s="27"/>
      <c r="AB1054" t="s">
        <v>14</v>
      </c>
      <c r="AC1054" s="28" t="s">
        <v>10</v>
      </c>
      <c r="AD1054" s="30" t="s">
        <v>136</v>
      </c>
      <c r="AE1054" s="49">
        <v>26.410698891625618</v>
      </c>
      <c r="AF1054" s="49">
        <v>26.216999999999999</v>
      </c>
      <c r="AG1054" s="56">
        <f t="shared" si="45"/>
        <v>26.216999999999999</v>
      </c>
      <c r="AH1054" s="49">
        <f t="shared" si="44"/>
        <v>26.216999999999999</v>
      </c>
      <c r="AI1054" s="49">
        <v>26.365147783251235</v>
      </c>
      <c r="AJ1054" s="49">
        <v>26.365147783251235</v>
      </c>
      <c r="AK1054" s="49">
        <v>26.365147783251235</v>
      </c>
      <c r="AL1054" s="49">
        <v>26.456250000000001</v>
      </c>
      <c r="AM1054" s="49">
        <v>26.456250000000001</v>
      </c>
      <c r="AN1054" s="49">
        <v>26.456250000000001</v>
      </c>
      <c r="AO1054" s="49">
        <v>26.456250000000001</v>
      </c>
      <c r="AP1054" s="49">
        <v>26.456250000000001</v>
      </c>
      <c r="AQ1054" s="49">
        <v>26.365147783251235</v>
      </c>
      <c r="AR1054" s="49">
        <v>26.365147783251235</v>
      </c>
      <c r="AS1054" s="49">
        <v>26.365147783251235</v>
      </c>
      <c r="AT1054" s="49">
        <v>26.365147783251235</v>
      </c>
      <c r="AU1054" s="49">
        <v>26.365147783251235</v>
      </c>
      <c r="AV1054" s="49">
        <v>26.456250000000001</v>
      </c>
      <c r="AW1054" s="49">
        <v>26.456250000000001</v>
      </c>
      <c r="AX1054" s="49">
        <v>26.456250000000001</v>
      </c>
      <c r="AY1054" s="49">
        <v>26.456250000000001</v>
      </c>
      <c r="AZ1054" s="49">
        <v>26.456250000000001</v>
      </c>
      <c r="BA1054" s="49">
        <v>25.808183456685967</v>
      </c>
    </row>
    <row r="1055" spans="13:53" x14ac:dyDescent="0.25">
      <c r="M1055" s="40">
        <v>43422</v>
      </c>
      <c r="N1055" s="48" t="s">
        <v>14</v>
      </c>
      <c r="O1055" s="48" t="s">
        <v>10</v>
      </c>
      <c r="P1055" s="48" t="s">
        <v>137</v>
      </c>
      <c r="Q1055" s="48">
        <v>19.696000000000002</v>
      </c>
      <c r="R1055" s="48">
        <v>3</v>
      </c>
      <c r="S1055" s="48">
        <v>4</v>
      </c>
      <c r="T1055" s="49">
        <v>14.891264283081462</v>
      </c>
      <c r="U1055" s="49">
        <v>26.583000000000002</v>
      </c>
      <c r="V1055" s="49">
        <v>66.31</v>
      </c>
      <c r="W1055" s="48">
        <v>7</v>
      </c>
      <c r="X1055" s="48">
        <v>7</v>
      </c>
      <c r="AA1055" s="27"/>
      <c r="AB1055" t="s">
        <v>14</v>
      </c>
      <c r="AC1055" s="28" t="s">
        <v>10</v>
      </c>
      <c r="AD1055" s="30" t="s">
        <v>137</v>
      </c>
      <c r="AE1055" s="49">
        <v>26.544113525546862</v>
      </c>
      <c r="AF1055" s="49">
        <v>26.216999999999999</v>
      </c>
      <c r="AG1055" s="56">
        <f t="shared" si="45"/>
        <v>26.216999999999999</v>
      </c>
      <c r="AH1055" s="49">
        <f t="shared" si="44"/>
        <v>26.216999999999999</v>
      </c>
      <c r="AI1055" s="49">
        <v>26.55860395289179</v>
      </c>
      <c r="AJ1055" s="49">
        <v>26.55860395289179</v>
      </c>
      <c r="AK1055" s="49">
        <v>26.55860395289179</v>
      </c>
      <c r="AL1055" s="49">
        <v>26.529623098201938</v>
      </c>
      <c r="AM1055" s="49">
        <v>26.529623098201938</v>
      </c>
      <c r="AN1055" s="49">
        <v>26.529623098201938</v>
      </c>
      <c r="AO1055" s="49">
        <v>26.529623098201938</v>
      </c>
      <c r="AP1055" s="49">
        <v>26.529623098201938</v>
      </c>
      <c r="AQ1055" s="49">
        <v>26.55860395289179</v>
      </c>
      <c r="AR1055" s="49">
        <v>26.55860395289179</v>
      </c>
      <c r="AS1055" s="49">
        <v>26.55860395289179</v>
      </c>
      <c r="AT1055" s="49">
        <v>26.55860395289179</v>
      </c>
      <c r="AU1055" s="49">
        <v>26.55860395289179</v>
      </c>
      <c r="AV1055" s="49">
        <v>26.529623098201938</v>
      </c>
      <c r="AW1055" s="49">
        <v>26.529623098201938</v>
      </c>
      <c r="AX1055" s="49">
        <v>26.529623098201938</v>
      </c>
      <c r="AY1055" s="49">
        <v>26.529623098201938</v>
      </c>
      <c r="AZ1055" s="49">
        <v>26.529623098201938</v>
      </c>
      <c r="BA1055" s="49">
        <v>25.808183456685967</v>
      </c>
    </row>
    <row r="1056" spans="13:53" x14ac:dyDescent="0.25">
      <c r="M1056" s="40">
        <v>43423</v>
      </c>
      <c r="N1056" s="48" t="s">
        <v>14</v>
      </c>
      <c r="O1056" s="48" t="s">
        <v>10</v>
      </c>
      <c r="P1056" s="48" t="s">
        <v>138</v>
      </c>
      <c r="Q1056" s="48">
        <v>20.001999999999999</v>
      </c>
      <c r="R1056" s="48">
        <v>3</v>
      </c>
      <c r="S1056" s="48">
        <v>4</v>
      </c>
      <c r="T1056" s="49">
        <v>14.891264283081462</v>
      </c>
      <c r="U1056" s="49">
        <v>26.421999999999997</v>
      </c>
      <c r="V1056" s="49">
        <v>66.31</v>
      </c>
      <c r="W1056" s="48">
        <v>7</v>
      </c>
      <c r="X1056" s="48">
        <v>7</v>
      </c>
      <c r="AA1056" s="27"/>
      <c r="AB1056" t="s">
        <v>14</v>
      </c>
      <c r="AC1056" s="28" t="s">
        <v>10</v>
      </c>
      <c r="AD1056" s="30" t="s">
        <v>138</v>
      </c>
      <c r="AE1056" s="49">
        <v>26.419469012463871</v>
      </c>
      <c r="AF1056" s="49">
        <v>25.808</v>
      </c>
      <c r="AG1056" s="56">
        <f t="shared" si="45"/>
        <v>25.808</v>
      </c>
      <c r="AH1056" s="49">
        <f t="shared" si="44"/>
        <v>25.808</v>
      </c>
      <c r="AI1056" s="49">
        <v>26.398367607422379</v>
      </c>
      <c r="AJ1056" s="49">
        <v>26.398367607422379</v>
      </c>
      <c r="AK1056" s="49">
        <v>26.398367607422379</v>
      </c>
      <c r="AL1056" s="49">
        <v>26.440570417505359</v>
      </c>
      <c r="AM1056" s="49">
        <v>26.440570417505359</v>
      </c>
      <c r="AN1056" s="49">
        <v>26.440570417505359</v>
      </c>
      <c r="AO1056" s="49">
        <v>26.440570417505359</v>
      </c>
      <c r="AP1056" s="49">
        <v>26.440570417505359</v>
      </c>
      <c r="AQ1056" s="49">
        <v>26.398367607422379</v>
      </c>
      <c r="AR1056" s="49">
        <v>26.398367607422379</v>
      </c>
      <c r="AS1056" s="49">
        <v>26.398367607422379</v>
      </c>
      <c r="AT1056" s="49">
        <v>26.398367607422379</v>
      </c>
      <c r="AU1056" s="49">
        <v>26.398367607422379</v>
      </c>
      <c r="AV1056" s="49">
        <v>26.440570417505359</v>
      </c>
      <c r="AW1056" s="49">
        <v>26.440570417505359</v>
      </c>
      <c r="AX1056" s="49">
        <v>26.440570417505359</v>
      </c>
      <c r="AY1056" s="49">
        <v>26.440570417505359</v>
      </c>
      <c r="AZ1056" s="49">
        <v>26.440570417505359</v>
      </c>
      <c r="BA1056" s="49">
        <v>25.808183456685967</v>
      </c>
    </row>
    <row r="1057" spans="13:53" x14ac:dyDescent="0.25">
      <c r="M1057" s="40">
        <v>43424</v>
      </c>
      <c r="N1057" s="48" t="s">
        <v>14</v>
      </c>
      <c r="O1057" s="48" t="s">
        <v>10</v>
      </c>
      <c r="P1057" s="48" t="s">
        <v>139</v>
      </c>
      <c r="Q1057" s="48">
        <v>20.001999999999999</v>
      </c>
      <c r="R1057" s="48">
        <v>3</v>
      </c>
      <c r="S1057" s="48">
        <v>4</v>
      </c>
      <c r="T1057" s="49">
        <v>14.891264283081462</v>
      </c>
      <c r="U1057" s="49">
        <v>24.815000000000001</v>
      </c>
      <c r="V1057" s="49">
        <v>66.31</v>
      </c>
      <c r="W1057" s="48">
        <v>7</v>
      </c>
      <c r="X1057" s="48">
        <v>7</v>
      </c>
      <c r="AA1057" s="27"/>
      <c r="AB1057" t="s">
        <v>14</v>
      </c>
      <c r="AC1057" s="28" t="s">
        <v>10</v>
      </c>
      <c r="AD1057" s="30" t="s">
        <v>139</v>
      </c>
      <c r="AE1057" s="49">
        <v>24.899161918430298</v>
      </c>
      <c r="AF1057" s="49">
        <v>24.228000000000002</v>
      </c>
      <c r="AG1057" s="56">
        <f t="shared" si="45"/>
        <v>24.228000000000002</v>
      </c>
      <c r="AH1057" s="49">
        <f t="shared" si="44"/>
        <v>24.228000000000002</v>
      </c>
      <c r="AI1057" s="49">
        <v>24.962499999999999</v>
      </c>
      <c r="AJ1057" s="49">
        <v>24.962499999999999</v>
      </c>
      <c r="AK1057" s="49">
        <v>24.962499999999999</v>
      </c>
      <c r="AL1057" s="49">
        <v>24.835823836860598</v>
      </c>
      <c r="AM1057" s="49">
        <v>24.835823836860598</v>
      </c>
      <c r="AN1057" s="49">
        <v>24.835823836860598</v>
      </c>
      <c r="AO1057" s="49">
        <v>24.835823836860598</v>
      </c>
      <c r="AP1057" s="49">
        <v>24.835823836860598</v>
      </c>
      <c r="AQ1057" s="49">
        <v>24.962499999999999</v>
      </c>
      <c r="AR1057" s="49">
        <v>24.962499999999999</v>
      </c>
      <c r="AS1057" s="49">
        <v>24.962499999999999</v>
      </c>
      <c r="AT1057" s="49">
        <v>24.962499999999999</v>
      </c>
      <c r="AU1057" s="49">
        <v>24.962499999999999</v>
      </c>
      <c r="AV1057" s="49">
        <v>24.835823836860598</v>
      </c>
      <c r="AW1057" s="49">
        <v>24.835823836860598</v>
      </c>
      <c r="AX1057" s="49">
        <v>24.835823836860598</v>
      </c>
      <c r="AY1057" s="49">
        <v>24.835823836860598</v>
      </c>
      <c r="AZ1057" s="49">
        <v>24.835823836860598</v>
      </c>
      <c r="BA1057" s="49">
        <v>25.808183456685967</v>
      </c>
    </row>
    <row r="1058" spans="13:53" x14ac:dyDescent="0.25">
      <c r="M1058" s="40">
        <v>43425</v>
      </c>
      <c r="N1058" s="48" t="s">
        <v>14</v>
      </c>
      <c r="O1058" s="48" t="s">
        <v>10</v>
      </c>
      <c r="P1058" s="48" t="s">
        <v>140</v>
      </c>
      <c r="Q1058" s="48">
        <v>20.001999999999999</v>
      </c>
      <c r="R1058" s="48">
        <v>3</v>
      </c>
      <c r="S1058" s="48">
        <v>4</v>
      </c>
      <c r="T1058" s="49">
        <v>14.891264283081462</v>
      </c>
      <c r="U1058" s="49">
        <v>25.047999999999998</v>
      </c>
      <c r="V1058" s="49">
        <v>66.31</v>
      </c>
      <c r="W1058" s="48">
        <v>7</v>
      </c>
      <c r="X1058" s="48">
        <v>7</v>
      </c>
      <c r="AA1058" s="27"/>
      <c r="AB1058" t="s">
        <v>14</v>
      </c>
      <c r="AC1058" s="28" t="s">
        <v>10</v>
      </c>
      <c r="AD1058" s="30" t="s">
        <v>140</v>
      </c>
      <c r="AE1058" s="49">
        <v>25.144672106358755</v>
      </c>
      <c r="AF1058" s="49">
        <v>24.606999999999999</v>
      </c>
      <c r="AG1058" s="56">
        <f t="shared" si="45"/>
        <v>24.606999999999999</v>
      </c>
      <c r="AH1058" s="49">
        <f t="shared" si="44"/>
        <v>24.606999999999999</v>
      </c>
      <c r="AI1058" s="49">
        <v>25.305216095380032</v>
      </c>
      <c r="AJ1058" s="49">
        <v>25.305216095380032</v>
      </c>
      <c r="AK1058" s="49">
        <v>25.305216095380032</v>
      </c>
      <c r="AL1058" s="49">
        <v>24.98412811733748</v>
      </c>
      <c r="AM1058" s="49">
        <v>24.98412811733748</v>
      </c>
      <c r="AN1058" s="49">
        <v>24.98412811733748</v>
      </c>
      <c r="AO1058" s="49">
        <v>24.98412811733748</v>
      </c>
      <c r="AP1058" s="49">
        <v>24.98412811733748</v>
      </c>
      <c r="AQ1058" s="49">
        <v>25.305216095380032</v>
      </c>
      <c r="AR1058" s="49">
        <v>25.305216095380032</v>
      </c>
      <c r="AS1058" s="49">
        <v>25.305216095380032</v>
      </c>
      <c r="AT1058" s="49">
        <v>25.305216095380032</v>
      </c>
      <c r="AU1058" s="49">
        <v>25.305216095380032</v>
      </c>
      <c r="AV1058" s="49">
        <v>24.98412811733748</v>
      </c>
      <c r="AW1058" s="49">
        <v>24.98412811733748</v>
      </c>
      <c r="AX1058" s="49">
        <v>24.98412811733748</v>
      </c>
      <c r="AY1058" s="49">
        <v>24.98412811733748</v>
      </c>
      <c r="AZ1058" s="49">
        <v>24.98412811733748</v>
      </c>
      <c r="BA1058" s="49">
        <v>25.808183456685967</v>
      </c>
    </row>
    <row r="1059" spans="13:53" x14ac:dyDescent="0.25">
      <c r="M1059" s="40">
        <v>43426</v>
      </c>
      <c r="N1059" s="48" t="s">
        <v>14</v>
      </c>
      <c r="O1059" s="48" t="s">
        <v>10</v>
      </c>
      <c r="P1059" s="48" t="s">
        <v>141</v>
      </c>
      <c r="Q1059" s="48">
        <v>20.001999999999999</v>
      </c>
      <c r="R1059" s="48">
        <v>3</v>
      </c>
      <c r="S1059" s="48">
        <v>4</v>
      </c>
      <c r="T1059" s="49">
        <v>14.891264283081462</v>
      </c>
      <c r="U1059" s="49">
        <v>24.933</v>
      </c>
      <c r="V1059" s="49">
        <v>66.31</v>
      </c>
      <c r="W1059" s="48">
        <v>7</v>
      </c>
      <c r="X1059" s="48">
        <v>7</v>
      </c>
      <c r="AA1059" s="27"/>
      <c r="AB1059" t="s">
        <v>14</v>
      </c>
      <c r="AC1059" s="28" t="s">
        <v>10</v>
      </c>
      <c r="AD1059" s="30" t="s">
        <v>141</v>
      </c>
      <c r="AE1059" s="49">
        <v>25.026788732715502</v>
      </c>
      <c r="AF1059" s="49">
        <v>24.71</v>
      </c>
      <c r="AG1059" s="56">
        <f t="shared" si="45"/>
        <v>24.71</v>
      </c>
      <c r="AH1059" s="49">
        <f t="shared" si="44"/>
        <v>24.71</v>
      </c>
      <c r="AI1059" s="49">
        <v>25.029344465058749</v>
      </c>
      <c r="AJ1059" s="49">
        <v>25.029344465058749</v>
      </c>
      <c r="AK1059" s="49">
        <v>25.029344465058749</v>
      </c>
      <c r="AL1059" s="49">
        <v>25.024233000372252</v>
      </c>
      <c r="AM1059" s="49">
        <v>25.024233000372252</v>
      </c>
      <c r="AN1059" s="49">
        <v>25.024233000372252</v>
      </c>
      <c r="AO1059" s="49">
        <v>25.024233000372252</v>
      </c>
      <c r="AP1059" s="49">
        <v>25.024233000372252</v>
      </c>
      <c r="AQ1059" s="49">
        <v>25.029344465058749</v>
      </c>
      <c r="AR1059" s="49">
        <v>25.029344465058749</v>
      </c>
      <c r="AS1059" s="49">
        <v>25.029344465058749</v>
      </c>
      <c r="AT1059" s="49">
        <v>25.029344465058749</v>
      </c>
      <c r="AU1059" s="49">
        <v>25.029344465058749</v>
      </c>
      <c r="AV1059" s="49">
        <v>25.024233000372252</v>
      </c>
      <c r="AW1059" s="49">
        <v>25.024233000372252</v>
      </c>
      <c r="AX1059" s="49">
        <v>25.024233000372252</v>
      </c>
      <c r="AY1059" s="49">
        <v>25.024233000372252</v>
      </c>
      <c r="AZ1059" s="49">
        <v>25.024233000372252</v>
      </c>
      <c r="BA1059" s="49">
        <v>25.808183456685967</v>
      </c>
    </row>
    <row r="1060" spans="13:53" x14ac:dyDescent="0.25">
      <c r="M1060" s="40">
        <v>43427</v>
      </c>
      <c r="N1060" s="48" t="s">
        <v>14</v>
      </c>
      <c r="O1060" s="48" t="s">
        <v>10</v>
      </c>
      <c r="P1060" s="48" t="s">
        <v>142</v>
      </c>
      <c r="Q1060" s="48">
        <v>20.001999999999999</v>
      </c>
      <c r="R1060" s="48">
        <v>3</v>
      </c>
      <c r="S1060" s="48">
        <v>4</v>
      </c>
      <c r="T1060" s="49">
        <v>14.891264283081462</v>
      </c>
      <c r="U1060" s="49">
        <v>24.939</v>
      </c>
      <c r="V1060" s="49">
        <v>66.31</v>
      </c>
      <c r="W1060" s="48">
        <v>7</v>
      </c>
      <c r="X1060" s="48">
        <v>7</v>
      </c>
      <c r="AA1060" s="27"/>
      <c r="AB1060" t="s">
        <v>14</v>
      </c>
      <c r="AC1060" s="28" t="s">
        <v>10</v>
      </c>
      <c r="AD1060" s="30" t="s">
        <v>142</v>
      </c>
      <c r="AE1060" s="49">
        <v>25.059162336886914</v>
      </c>
      <c r="AF1060" s="49">
        <v>24.792000000000002</v>
      </c>
      <c r="AG1060" s="56">
        <f t="shared" si="45"/>
        <v>24.792000000000002</v>
      </c>
      <c r="AH1060" s="49">
        <f t="shared" si="44"/>
        <v>24.792000000000002</v>
      </c>
      <c r="AI1060" s="49">
        <v>25.038284588888185</v>
      </c>
      <c r="AJ1060" s="49">
        <v>25.038284588888185</v>
      </c>
      <c r="AK1060" s="49">
        <v>25.038284588888185</v>
      </c>
      <c r="AL1060" s="49">
        <v>25.080040084885638</v>
      </c>
      <c r="AM1060" s="49">
        <v>25.080040084885638</v>
      </c>
      <c r="AN1060" s="49">
        <v>25.080040084885638</v>
      </c>
      <c r="AO1060" s="49">
        <v>25.080040084885638</v>
      </c>
      <c r="AP1060" s="49">
        <v>25.080040084885638</v>
      </c>
      <c r="AQ1060" s="49">
        <v>25.038284588888185</v>
      </c>
      <c r="AR1060" s="49">
        <v>25.038284588888185</v>
      </c>
      <c r="AS1060" s="49">
        <v>25.038284588888185</v>
      </c>
      <c r="AT1060" s="49">
        <v>25.038284588888185</v>
      </c>
      <c r="AU1060" s="49">
        <v>25.038284588888185</v>
      </c>
      <c r="AV1060" s="49">
        <v>25.080040084885638</v>
      </c>
      <c r="AW1060" s="49">
        <v>25.080040084885638</v>
      </c>
      <c r="AX1060" s="49">
        <v>25.080040084885638</v>
      </c>
      <c r="AY1060" s="49">
        <v>25.080040084885638</v>
      </c>
      <c r="AZ1060" s="49">
        <v>25.080040084885638</v>
      </c>
      <c r="BA1060" s="49">
        <v>25.808183456685967</v>
      </c>
    </row>
    <row r="1061" spans="13:53" x14ac:dyDescent="0.25">
      <c r="M1061" s="40">
        <v>43428</v>
      </c>
      <c r="N1061" s="48" t="s">
        <v>14</v>
      </c>
      <c r="O1061" s="48" t="s">
        <v>10</v>
      </c>
      <c r="P1061" s="48" t="s">
        <v>143</v>
      </c>
      <c r="Q1061" s="48">
        <v>20.001999999999999</v>
      </c>
      <c r="R1061" s="48">
        <v>3</v>
      </c>
      <c r="S1061" s="48">
        <v>4</v>
      </c>
      <c r="T1061" s="49">
        <v>14.891264283081462</v>
      </c>
      <c r="U1061" s="49">
        <v>25.384999999999998</v>
      </c>
      <c r="V1061" s="49">
        <v>66.31</v>
      </c>
      <c r="W1061" s="48">
        <v>7</v>
      </c>
      <c r="X1061" s="48">
        <v>7</v>
      </c>
      <c r="AA1061" s="27"/>
      <c r="AB1061" t="s">
        <v>14</v>
      </c>
      <c r="AC1061" s="28" t="s">
        <v>10</v>
      </c>
      <c r="AD1061" s="30" t="s">
        <v>143</v>
      </c>
      <c r="AE1061" s="49">
        <v>25.334375000000001</v>
      </c>
      <c r="AF1061" s="49">
        <v>24.826000000000001</v>
      </c>
      <c r="AG1061" s="56">
        <f t="shared" si="45"/>
        <v>24.826000000000001</v>
      </c>
      <c r="AH1061" s="49">
        <f t="shared" si="44"/>
        <v>24.826000000000001</v>
      </c>
      <c r="AI1061" s="49">
        <v>25.181250000000002</v>
      </c>
      <c r="AJ1061" s="49">
        <v>25.181250000000002</v>
      </c>
      <c r="AK1061" s="49">
        <v>25.181250000000002</v>
      </c>
      <c r="AL1061" s="49">
        <v>25.487499999999997</v>
      </c>
      <c r="AM1061" s="49">
        <v>25.487499999999997</v>
      </c>
      <c r="AN1061" s="49">
        <v>25.487499999999997</v>
      </c>
      <c r="AO1061" s="49">
        <v>25.487499999999997</v>
      </c>
      <c r="AP1061" s="49">
        <v>25.487499999999997</v>
      </c>
      <c r="AQ1061" s="49">
        <v>25.181250000000002</v>
      </c>
      <c r="AR1061" s="49">
        <v>25.181250000000002</v>
      </c>
      <c r="AS1061" s="49">
        <v>25.181250000000002</v>
      </c>
      <c r="AT1061" s="49">
        <v>25.181250000000002</v>
      </c>
      <c r="AU1061" s="49">
        <v>25.181250000000002</v>
      </c>
      <c r="AV1061" s="49">
        <v>25.487499999999997</v>
      </c>
      <c r="AW1061" s="49">
        <v>25.487499999999997</v>
      </c>
      <c r="AX1061" s="49">
        <v>25.487499999999997</v>
      </c>
      <c r="AY1061" s="49">
        <v>25.487499999999997</v>
      </c>
      <c r="AZ1061" s="49">
        <v>25.487499999999997</v>
      </c>
      <c r="BA1061" s="49">
        <v>25.808183456685967</v>
      </c>
    </row>
    <row r="1062" spans="13:53" x14ac:dyDescent="0.25">
      <c r="M1062" s="40">
        <v>43429</v>
      </c>
      <c r="N1062" s="48" t="s">
        <v>14</v>
      </c>
      <c r="O1062" s="48" t="s">
        <v>10</v>
      </c>
      <c r="P1062" s="48" t="s">
        <v>144</v>
      </c>
      <c r="Q1062" s="48">
        <v>20.001999999999999</v>
      </c>
      <c r="R1062" s="48">
        <v>3</v>
      </c>
      <c r="S1062" s="48">
        <v>4</v>
      </c>
      <c r="T1062" s="49">
        <v>14.891264283081462</v>
      </c>
      <c r="U1062" s="49">
        <v>25.318000000000001</v>
      </c>
      <c r="V1062" s="49">
        <v>66.31</v>
      </c>
      <c r="W1062" s="48">
        <v>7</v>
      </c>
      <c r="X1062" s="48">
        <v>7</v>
      </c>
      <c r="AA1062" s="27"/>
      <c r="AB1062" t="s">
        <v>14</v>
      </c>
      <c r="AC1062" s="28" t="s">
        <v>10</v>
      </c>
      <c r="AD1062" s="30" t="s">
        <v>144</v>
      </c>
      <c r="AE1062" s="49">
        <v>25.107731165207348</v>
      </c>
      <c r="AF1062" s="49">
        <v>24.826000000000001</v>
      </c>
      <c r="AG1062" s="56">
        <f t="shared" si="45"/>
        <v>24.826000000000001</v>
      </c>
      <c r="AH1062" s="49">
        <f t="shared" si="44"/>
        <v>24.826000000000001</v>
      </c>
      <c r="AI1062" s="49">
        <v>25.058442982456139</v>
      </c>
      <c r="AJ1062" s="49">
        <v>25.058442982456139</v>
      </c>
      <c r="AK1062" s="49">
        <v>25.058442982456139</v>
      </c>
      <c r="AL1062" s="49">
        <v>25.15701934795856</v>
      </c>
      <c r="AM1062" s="49">
        <v>25.15701934795856</v>
      </c>
      <c r="AN1062" s="49">
        <v>25.15701934795856</v>
      </c>
      <c r="AO1062" s="49">
        <v>25.15701934795856</v>
      </c>
      <c r="AP1062" s="49">
        <v>25.15701934795856</v>
      </c>
      <c r="AQ1062" s="49">
        <v>25.058442982456139</v>
      </c>
      <c r="AR1062" s="49">
        <v>25.058442982456139</v>
      </c>
      <c r="AS1062" s="49">
        <v>25.058442982456139</v>
      </c>
      <c r="AT1062" s="49">
        <v>25.058442982456139</v>
      </c>
      <c r="AU1062" s="49">
        <v>25.058442982456139</v>
      </c>
      <c r="AV1062" s="49">
        <v>25.15701934795856</v>
      </c>
      <c r="AW1062" s="49">
        <v>25.15701934795856</v>
      </c>
      <c r="AX1062" s="49">
        <v>25.15701934795856</v>
      </c>
      <c r="AY1062" s="49">
        <v>25.15701934795856</v>
      </c>
      <c r="AZ1062" s="49">
        <v>25.15701934795856</v>
      </c>
      <c r="BA1062" s="49">
        <v>25.808183456685967</v>
      </c>
    </row>
    <row r="1063" spans="13:53" x14ac:dyDescent="0.25">
      <c r="M1063" s="40">
        <v>43430</v>
      </c>
      <c r="N1063" s="48" t="s">
        <v>14</v>
      </c>
      <c r="O1063" s="48" t="s">
        <v>10</v>
      </c>
      <c r="P1063" s="48" t="s">
        <v>145</v>
      </c>
      <c r="Q1063" s="48">
        <v>19.847999999999999</v>
      </c>
      <c r="R1063" s="48">
        <v>3</v>
      </c>
      <c r="S1063" s="48">
        <v>4</v>
      </c>
      <c r="T1063" s="49">
        <v>14.891264283081462</v>
      </c>
      <c r="U1063" s="49">
        <v>25.400999999999996</v>
      </c>
      <c r="V1063" s="49">
        <v>66.31</v>
      </c>
      <c r="W1063" s="48">
        <v>7</v>
      </c>
      <c r="X1063" s="48">
        <v>7</v>
      </c>
      <c r="AA1063" s="27"/>
      <c r="AB1063" t="s">
        <v>14</v>
      </c>
      <c r="AC1063" s="28" t="s">
        <v>10</v>
      </c>
      <c r="AD1063" s="30" t="s">
        <v>145</v>
      </c>
      <c r="AE1063" s="49">
        <v>25.15492306147776</v>
      </c>
      <c r="AF1063" s="49">
        <v>24.86</v>
      </c>
      <c r="AG1063" s="56">
        <f t="shared" si="45"/>
        <v>24.86</v>
      </c>
      <c r="AH1063" s="49">
        <f t="shared" si="44"/>
        <v>24.86</v>
      </c>
      <c r="AI1063" s="49">
        <v>25.277184542943814</v>
      </c>
      <c r="AJ1063" s="49">
        <v>25.277184542943814</v>
      </c>
      <c r="AK1063" s="49">
        <v>25.277184542943814</v>
      </c>
      <c r="AL1063" s="49">
        <v>25.032661580011705</v>
      </c>
      <c r="AM1063" s="49">
        <v>25.032661580011705</v>
      </c>
      <c r="AN1063" s="49">
        <v>25.032661580011705</v>
      </c>
      <c r="AO1063" s="49">
        <v>25.032661580011705</v>
      </c>
      <c r="AP1063" s="49">
        <v>25.032661580011705</v>
      </c>
      <c r="AQ1063" s="49">
        <v>25.277184542943814</v>
      </c>
      <c r="AR1063" s="49">
        <v>25.277184542943814</v>
      </c>
      <c r="AS1063" s="49">
        <v>25.277184542943814</v>
      </c>
      <c r="AT1063" s="49">
        <v>25.277184542943814</v>
      </c>
      <c r="AU1063" s="49">
        <v>25.277184542943814</v>
      </c>
      <c r="AV1063" s="49">
        <v>25.032661580011705</v>
      </c>
      <c r="AW1063" s="49">
        <v>25.032661580011705</v>
      </c>
      <c r="AX1063" s="49">
        <v>25.032661580011705</v>
      </c>
      <c r="AY1063" s="49">
        <v>25.032661580011705</v>
      </c>
      <c r="AZ1063" s="49">
        <v>25.032661580011705</v>
      </c>
      <c r="BA1063" s="49">
        <v>25.808183456685967</v>
      </c>
    </row>
    <row r="1064" spans="13:53" x14ac:dyDescent="0.25">
      <c r="M1064" s="40">
        <v>43431</v>
      </c>
      <c r="N1064" s="48" t="s">
        <v>14</v>
      </c>
      <c r="O1064" s="48" t="s">
        <v>10</v>
      </c>
      <c r="P1064" s="48" t="s">
        <v>146</v>
      </c>
      <c r="Q1064" s="48">
        <v>19.847999999999999</v>
      </c>
      <c r="R1064" s="48">
        <v>3</v>
      </c>
      <c r="S1064" s="48">
        <v>4</v>
      </c>
      <c r="T1064" s="49">
        <v>14.891264283081462</v>
      </c>
      <c r="U1064" s="49">
        <v>24.931000000000001</v>
      </c>
      <c r="V1064" s="49">
        <v>66.31</v>
      </c>
      <c r="W1064" s="48">
        <v>7</v>
      </c>
      <c r="X1064" s="48">
        <v>7</v>
      </c>
      <c r="AA1064" s="27"/>
      <c r="AB1064" t="s">
        <v>14</v>
      </c>
      <c r="AC1064" s="28" t="s">
        <v>10</v>
      </c>
      <c r="AD1064" s="30" t="s">
        <v>146</v>
      </c>
      <c r="AE1064" s="49">
        <v>24.99827034457779</v>
      </c>
      <c r="AF1064" s="49">
        <v>24.538</v>
      </c>
      <c r="AG1064" s="56">
        <f t="shared" si="45"/>
        <v>24.538</v>
      </c>
      <c r="AH1064" s="49">
        <f t="shared" si="44"/>
        <v>24.538</v>
      </c>
      <c r="AI1064" s="49">
        <v>24.983477284926561</v>
      </c>
      <c r="AJ1064" s="49">
        <v>24.983477284926561</v>
      </c>
      <c r="AK1064" s="49">
        <v>24.983477284926561</v>
      </c>
      <c r="AL1064" s="49">
        <v>25.013063404229015</v>
      </c>
      <c r="AM1064" s="49">
        <v>25.013063404229015</v>
      </c>
      <c r="AN1064" s="49">
        <v>25.013063404229015</v>
      </c>
      <c r="AO1064" s="49">
        <v>25.013063404229015</v>
      </c>
      <c r="AP1064" s="49">
        <v>25.013063404229015</v>
      </c>
      <c r="AQ1064" s="49">
        <v>24.983477284926561</v>
      </c>
      <c r="AR1064" s="49">
        <v>24.983477284926561</v>
      </c>
      <c r="AS1064" s="49">
        <v>24.983477284926561</v>
      </c>
      <c r="AT1064" s="49">
        <v>24.983477284926561</v>
      </c>
      <c r="AU1064" s="49">
        <v>24.983477284926561</v>
      </c>
      <c r="AV1064" s="49">
        <v>25.013063404229015</v>
      </c>
      <c r="AW1064" s="49">
        <v>25.013063404229015</v>
      </c>
      <c r="AX1064" s="49">
        <v>25.013063404229015</v>
      </c>
      <c r="AY1064" s="49">
        <v>25.013063404229015</v>
      </c>
      <c r="AZ1064" s="49">
        <v>25.013063404229015</v>
      </c>
      <c r="BA1064" s="49">
        <v>25.808183456685967</v>
      </c>
    </row>
    <row r="1065" spans="13:53" x14ac:dyDescent="0.25">
      <c r="M1065" s="40">
        <v>43432</v>
      </c>
      <c r="N1065" s="48" t="s">
        <v>14</v>
      </c>
      <c r="O1065" s="48" t="s">
        <v>10</v>
      </c>
      <c r="P1065" s="48" t="s">
        <v>147</v>
      </c>
      <c r="Q1065" s="48">
        <v>19.847999999999999</v>
      </c>
      <c r="R1065" s="48">
        <v>3</v>
      </c>
      <c r="S1065" s="48">
        <v>4</v>
      </c>
      <c r="T1065" s="49">
        <v>14.891264283081462</v>
      </c>
      <c r="U1065" s="49">
        <v>25.455000000000002</v>
      </c>
      <c r="V1065" s="49">
        <v>66.31</v>
      </c>
      <c r="W1065" s="48">
        <v>7</v>
      </c>
      <c r="X1065" s="48">
        <v>7</v>
      </c>
      <c r="AA1065" s="27"/>
      <c r="AB1065" t="s">
        <v>14</v>
      </c>
      <c r="AC1065" s="28" t="s">
        <v>10</v>
      </c>
      <c r="AD1065" s="30" t="s">
        <v>147</v>
      </c>
      <c r="AE1065" s="49">
        <v>25.315456007574987</v>
      </c>
      <c r="AF1065" s="49">
        <v>25.135999999999999</v>
      </c>
      <c r="AG1065" s="56">
        <f t="shared" si="45"/>
        <v>25.135999999999999</v>
      </c>
      <c r="AH1065" s="49">
        <f t="shared" si="44"/>
        <v>25.135999999999999</v>
      </c>
      <c r="AI1065" s="49">
        <v>25.427898534436252</v>
      </c>
      <c r="AJ1065" s="49">
        <v>25.427898534436252</v>
      </c>
      <c r="AK1065" s="49">
        <v>25.427898534436252</v>
      </c>
      <c r="AL1065" s="49">
        <v>25.203013480713722</v>
      </c>
      <c r="AM1065" s="49">
        <v>25.203013480713722</v>
      </c>
      <c r="AN1065" s="49">
        <v>25.203013480713722</v>
      </c>
      <c r="AO1065" s="49">
        <v>25.203013480713722</v>
      </c>
      <c r="AP1065" s="49">
        <v>25.203013480713722</v>
      </c>
      <c r="AQ1065" s="49">
        <v>25.427898534436252</v>
      </c>
      <c r="AR1065" s="49">
        <v>25.427898534436252</v>
      </c>
      <c r="AS1065" s="49">
        <v>25.427898534436252</v>
      </c>
      <c r="AT1065" s="49">
        <v>25.427898534436252</v>
      </c>
      <c r="AU1065" s="49">
        <v>25.427898534436252</v>
      </c>
      <c r="AV1065" s="49">
        <v>25.203013480713722</v>
      </c>
      <c r="AW1065" s="49">
        <v>25.203013480713722</v>
      </c>
      <c r="AX1065" s="49">
        <v>25.203013480713722</v>
      </c>
      <c r="AY1065" s="49">
        <v>25.203013480713722</v>
      </c>
      <c r="AZ1065" s="49">
        <v>25.203013480713722</v>
      </c>
      <c r="BA1065" s="49">
        <v>25.808183456685967</v>
      </c>
    </row>
    <row r="1066" spans="13:53" x14ac:dyDescent="0.25">
      <c r="M1066" s="40">
        <v>43433</v>
      </c>
      <c r="N1066" s="48" t="s">
        <v>14</v>
      </c>
      <c r="O1066" s="48" t="s">
        <v>10</v>
      </c>
      <c r="P1066" s="48" t="s">
        <v>148</v>
      </c>
      <c r="Q1066" s="48">
        <v>19.847999999999999</v>
      </c>
      <c r="R1066" s="48">
        <v>3</v>
      </c>
      <c r="S1066" s="48">
        <v>4</v>
      </c>
      <c r="T1066" s="49">
        <v>14.891264283081462</v>
      </c>
      <c r="U1066" s="49">
        <v>24.81</v>
      </c>
      <c r="V1066" s="49">
        <v>66.31</v>
      </c>
      <c r="W1066" s="48">
        <v>7</v>
      </c>
      <c r="X1066" s="48">
        <v>7</v>
      </c>
      <c r="AA1066" s="27"/>
      <c r="AB1066" t="s">
        <v>14</v>
      </c>
      <c r="AC1066" s="28" t="s">
        <v>10</v>
      </c>
      <c r="AD1066" s="30" t="s">
        <v>148</v>
      </c>
      <c r="AE1066" s="49">
        <v>24.740526551744821</v>
      </c>
      <c r="AF1066" s="49">
        <v>24.132999999999999</v>
      </c>
      <c r="AG1066" s="56">
        <f t="shared" si="45"/>
        <v>24.132999999999999</v>
      </c>
      <c r="AH1066" s="49">
        <f t="shared" si="44"/>
        <v>24.132999999999999</v>
      </c>
      <c r="AI1066" s="49">
        <v>24.817275915534555</v>
      </c>
      <c r="AJ1066" s="49">
        <v>24.817275915534555</v>
      </c>
      <c r="AK1066" s="49">
        <v>24.817275915534555</v>
      </c>
      <c r="AL1066" s="49">
        <v>24.663777187955088</v>
      </c>
      <c r="AM1066" s="49">
        <v>24.663777187955088</v>
      </c>
      <c r="AN1066" s="49">
        <v>24.663777187955088</v>
      </c>
      <c r="AO1066" s="49">
        <v>24.663777187955088</v>
      </c>
      <c r="AP1066" s="49">
        <v>24.663777187955088</v>
      </c>
      <c r="AQ1066" s="49">
        <v>24.817275915534555</v>
      </c>
      <c r="AR1066" s="49">
        <v>24.817275915534555</v>
      </c>
      <c r="AS1066" s="49">
        <v>24.817275915534555</v>
      </c>
      <c r="AT1066" s="49">
        <v>24.817275915534555</v>
      </c>
      <c r="AU1066" s="49">
        <v>24.817275915534555</v>
      </c>
      <c r="AV1066" s="49">
        <v>24.663777187955088</v>
      </c>
      <c r="AW1066" s="49">
        <v>24.663777187955088</v>
      </c>
      <c r="AX1066" s="49">
        <v>24.663777187955088</v>
      </c>
      <c r="AY1066" s="49">
        <v>24.663777187955088</v>
      </c>
      <c r="AZ1066" s="49">
        <v>24.663777187955088</v>
      </c>
      <c r="BA1066" s="49">
        <v>25.808183456685967</v>
      </c>
    </row>
    <row r="1067" spans="13:53" x14ac:dyDescent="0.25">
      <c r="M1067" s="40">
        <v>43434</v>
      </c>
      <c r="N1067" s="48" t="s">
        <v>14</v>
      </c>
      <c r="O1067" s="48" t="s">
        <v>10</v>
      </c>
      <c r="P1067" s="48" t="s">
        <v>149</v>
      </c>
      <c r="Q1067" s="48">
        <v>19.847999999999999</v>
      </c>
      <c r="R1067" s="48">
        <v>3</v>
      </c>
      <c r="S1067" s="48">
        <v>4</v>
      </c>
      <c r="T1067" s="49">
        <v>14.891264283081462</v>
      </c>
      <c r="U1067" s="49">
        <v>24.881</v>
      </c>
      <c r="V1067" s="49">
        <v>66.31</v>
      </c>
      <c r="W1067" s="48">
        <v>7</v>
      </c>
      <c r="X1067" s="48">
        <v>7</v>
      </c>
      <c r="AA1067" s="27"/>
      <c r="AB1067" t="s">
        <v>14</v>
      </c>
      <c r="AC1067" s="28" t="s">
        <v>10</v>
      </c>
      <c r="AD1067" s="30" t="s">
        <v>149</v>
      </c>
      <c r="AE1067" s="49">
        <v>25.171949060391459</v>
      </c>
      <c r="AF1067" s="49">
        <v>24.495000000000001</v>
      </c>
      <c r="AG1067" s="56">
        <f t="shared" si="45"/>
        <v>24.495000000000001</v>
      </c>
      <c r="AH1067" s="49">
        <f t="shared" si="44"/>
        <v>24.495000000000001</v>
      </c>
      <c r="AI1067" s="49">
        <v>25.268898120782914</v>
      </c>
      <c r="AJ1067" s="49">
        <v>25.268898120782914</v>
      </c>
      <c r="AK1067" s="49">
        <v>25.268898120782914</v>
      </c>
      <c r="AL1067" s="49">
        <v>25.075000000000003</v>
      </c>
      <c r="AM1067" s="49">
        <v>25.075000000000003</v>
      </c>
      <c r="AN1067" s="49">
        <v>25.075000000000003</v>
      </c>
      <c r="AO1067" s="49">
        <v>25.075000000000003</v>
      </c>
      <c r="AP1067" s="49">
        <v>25.075000000000003</v>
      </c>
      <c r="AQ1067" s="49">
        <v>25.268898120782914</v>
      </c>
      <c r="AR1067" s="49">
        <v>25.268898120782914</v>
      </c>
      <c r="AS1067" s="49">
        <v>25.268898120782914</v>
      </c>
      <c r="AT1067" s="49">
        <v>25.268898120782914</v>
      </c>
      <c r="AU1067" s="49">
        <v>25.268898120782914</v>
      </c>
      <c r="AV1067" s="49">
        <v>25.075000000000003</v>
      </c>
      <c r="AW1067" s="49">
        <v>25.075000000000003</v>
      </c>
      <c r="AX1067" s="49">
        <v>25.075000000000003</v>
      </c>
      <c r="AY1067" s="49">
        <v>25.075000000000003</v>
      </c>
      <c r="AZ1067" s="49">
        <v>25.075000000000003</v>
      </c>
      <c r="BA1067" s="49">
        <v>25.808183456685967</v>
      </c>
    </row>
    <row r="1068" spans="13:53" x14ac:dyDescent="0.25">
      <c r="M1068" s="40">
        <v>43435</v>
      </c>
      <c r="N1068" s="48" t="s">
        <v>14</v>
      </c>
      <c r="O1068" s="48" t="s">
        <v>11</v>
      </c>
      <c r="P1068" s="48" t="s">
        <v>120</v>
      </c>
      <c r="Q1068" s="48">
        <v>19.847999999999999</v>
      </c>
      <c r="R1068" s="48">
        <v>3</v>
      </c>
      <c r="S1068" s="48">
        <v>4</v>
      </c>
      <c r="T1068" s="49">
        <v>15.059589630175697</v>
      </c>
      <c r="U1068" s="49">
        <v>24.441000000000003</v>
      </c>
      <c r="V1068" s="49">
        <v>53.87</v>
      </c>
      <c r="W1068" s="48">
        <v>7</v>
      </c>
      <c r="X1068" s="48">
        <v>7</v>
      </c>
      <c r="AA1068" s="27"/>
      <c r="AB1068" t="s">
        <v>14</v>
      </c>
      <c r="AC1068" s="28" t="s">
        <v>11</v>
      </c>
      <c r="AD1068" s="30" t="s">
        <v>120</v>
      </c>
      <c r="AE1068" s="49">
        <v>24.35</v>
      </c>
      <c r="AF1068" s="49">
        <v>24.334499999999998</v>
      </c>
      <c r="AG1068" s="56">
        <f t="shared" si="45"/>
        <v>24.334499999999998</v>
      </c>
      <c r="AH1068" s="49">
        <f t="shared" si="44"/>
        <v>24.334499999999998</v>
      </c>
      <c r="AI1068" s="49">
        <v>24.375</v>
      </c>
      <c r="AJ1068" s="49">
        <v>24.375</v>
      </c>
      <c r="AK1068" s="49">
        <v>24.375</v>
      </c>
      <c r="AL1068" s="49">
        <v>24.324999999999999</v>
      </c>
      <c r="AM1068" s="49">
        <v>24.324999999999999</v>
      </c>
      <c r="AN1068" s="49">
        <v>24.324999999999999</v>
      </c>
      <c r="AO1068" s="49">
        <v>24.324999999999999</v>
      </c>
      <c r="AP1068" s="49">
        <v>24.324999999999999</v>
      </c>
      <c r="AQ1068" s="49">
        <v>24.375</v>
      </c>
      <c r="AR1068" s="49">
        <v>24.375</v>
      </c>
      <c r="AS1068" s="49">
        <v>24.375</v>
      </c>
      <c r="AT1068" s="49">
        <v>24.375</v>
      </c>
      <c r="AU1068" s="49">
        <v>24.375</v>
      </c>
      <c r="AV1068" s="49">
        <v>24.324999999999999</v>
      </c>
      <c r="AW1068" s="49">
        <v>24.324999999999999</v>
      </c>
      <c r="AX1068" s="49">
        <v>24.324999999999999</v>
      </c>
      <c r="AY1068" s="49">
        <v>24.324999999999999</v>
      </c>
      <c r="AZ1068" s="49">
        <v>24.324999999999999</v>
      </c>
      <c r="BA1068" s="49">
        <v>25.808183456685967</v>
      </c>
    </row>
    <row r="1069" spans="13:53" x14ac:dyDescent="0.25">
      <c r="M1069" s="40">
        <v>43436</v>
      </c>
      <c r="N1069" s="48" t="s">
        <v>14</v>
      </c>
      <c r="O1069" s="48" t="s">
        <v>11</v>
      </c>
      <c r="P1069" s="48" t="s">
        <v>121</v>
      </c>
      <c r="Q1069" s="48">
        <v>19.847999999999999</v>
      </c>
      <c r="R1069" s="48">
        <v>3</v>
      </c>
      <c r="S1069" s="48">
        <v>4</v>
      </c>
      <c r="T1069" s="49">
        <v>15.059589630175697</v>
      </c>
      <c r="U1069" s="49">
        <v>24.199000000000002</v>
      </c>
      <c r="V1069" s="49">
        <v>53.87</v>
      </c>
      <c r="W1069" s="48">
        <v>7</v>
      </c>
      <c r="X1069" s="48">
        <v>7</v>
      </c>
      <c r="AA1069" s="27"/>
      <c r="AB1069" t="s">
        <v>14</v>
      </c>
      <c r="AC1069" s="28" t="s">
        <v>11</v>
      </c>
      <c r="AD1069" s="30" t="s">
        <v>121</v>
      </c>
      <c r="AE1069" s="49">
        <v>23.950730150889665</v>
      </c>
      <c r="AF1069" s="49">
        <v>24.334499999999998</v>
      </c>
      <c r="AG1069" s="56">
        <f t="shared" si="45"/>
        <v>24.334499999999998</v>
      </c>
      <c r="AH1069" s="49">
        <f t="shared" si="44"/>
        <v>24.334499999999998</v>
      </c>
      <c r="AI1069" s="49">
        <v>24.024439655172415</v>
      </c>
      <c r="AJ1069" s="49">
        <v>24.024439655172415</v>
      </c>
      <c r="AK1069" s="49">
        <v>24.024439655172415</v>
      </c>
      <c r="AL1069" s="49">
        <v>23.877020646606915</v>
      </c>
      <c r="AM1069" s="49">
        <v>23.877020646606915</v>
      </c>
      <c r="AN1069" s="49">
        <v>23.877020646606915</v>
      </c>
      <c r="AO1069" s="49">
        <v>23.877020646606915</v>
      </c>
      <c r="AP1069" s="49">
        <v>23.877020646606915</v>
      </c>
      <c r="AQ1069" s="49">
        <v>24.024439655172415</v>
      </c>
      <c r="AR1069" s="49">
        <v>24.024439655172415</v>
      </c>
      <c r="AS1069" s="49">
        <v>24.024439655172415</v>
      </c>
      <c r="AT1069" s="49">
        <v>24.024439655172415</v>
      </c>
      <c r="AU1069" s="49">
        <v>24.024439655172415</v>
      </c>
      <c r="AV1069" s="49">
        <v>23.877020646606915</v>
      </c>
      <c r="AW1069" s="49">
        <v>23.877020646606915</v>
      </c>
      <c r="AX1069" s="49">
        <v>23.877020646606915</v>
      </c>
      <c r="AY1069" s="49">
        <v>23.877020646606915</v>
      </c>
      <c r="AZ1069" s="49">
        <v>23.877020646606915</v>
      </c>
      <c r="BA1069" s="49">
        <v>25.808183456685967</v>
      </c>
    </row>
    <row r="1070" spans="13:53" x14ac:dyDescent="0.25">
      <c r="M1070" s="40">
        <v>43437</v>
      </c>
      <c r="N1070" s="48" t="s">
        <v>14</v>
      </c>
      <c r="O1070" s="48" t="s">
        <v>11</v>
      </c>
      <c r="P1070" s="48" t="s">
        <v>122</v>
      </c>
      <c r="Q1070" s="48">
        <v>20.262</v>
      </c>
      <c r="R1070" s="48">
        <v>3</v>
      </c>
      <c r="S1070" s="48">
        <v>4</v>
      </c>
      <c r="T1070" s="49">
        <v>15.059589630175697</v>
      </c>
      <c r="U1070" s="49">
        <v>24.29</v>
      </c>
      <c r="V1070" s="49">
        <v>53.87</v>
      </c>
      <c r="W1070" s="48">
        <v>7</v>
      </c>
      <c r="X1070" s="48">
        <v>7</v>
      </c>
      <c r="AA1070" s="27"/>
      <c r="AB1070" t="s">
        <v>14</v>
      </c>
      <c r="AC1070" s="28" t="s">
        <v>11</v>
      </c>
      <c r="AD1070" s="30" t="s">
        <v>122</v>
      </c>
      <c r="AE1070" s="49">
        <v>24.20047510096035</v>
      </c>
      <c r="AF1070" s="49">
        <v>24.173999999999999</v>
      </c>
      <c r="AG1070" s="56">
        <f t="shared" si="45"/>
        <v>24.173999999999999</v>
      </c>
      <c r="AH1070" s="49">
        <f t="shared" si="44"/>
        <v>24.173999999999999</v>
      </c>
      <c r="AI1070" s="49">
        <v>24.27280961674947</v>
      </c>
      <c r="AJ1070" s="49">
        <v>24.27280961674947</v>
      </c>
      <c r="AK1070" s="49">
        <v>24.27280961674947</v>
      </c>
      <c r="AL1070" s="49">
        <v>24.128140585171231</v>
      </c>
      <c r="AM1070" s="49">
        <v>24.128140585171231</v>
      </c>
      <c r="AN1070" s="49">
        <v>24.128140585171231</v>
      </c>
      <c r="AO1070" s="49">
        <v>24.128140585171231</v>
      </c>
      <c r="AP1070" s="49">
        <v>24.128140585171231</v>
      </c>
      <c r="AQ1070" s="49">
        <v>24.27280961674947</v>
      </c>
      <c r="AR1070" s="49">
        <v>24.27280961674947</v>
      </c>
      <c r="AS1070" s="49">
        <v>24.27280961674947</v>
      </c>
      <c r="AT1070" s="49">
        <v>24.27280961674947</v>
      </c>
      <c r="AU1070" s="49">
        <v>24.27280961674947</v>
      </c>
      <c r="AV1070" s="49">
        <v>24.128140585171231</v>
      </c>
      <c r="AW1070" s="49">
        <v>24.128140585171231</v>
      </c>
      <c r="AX1070" s="49">
        <v>24.128140585171231</v>
      </c>
      <c r="AY1070" s="49">
        <v>24.128140585171231</v>
      </c>
      <c r="AZ1070" s="49">
        <v>24.128140585171231</v>
      </c>
      <c r="BA1070" s="49">
        <v>25.808183456685967</v>
      </c>
    </row>
    <row r="1071" spans="13:53" x14ac:dyDescent="0.25">
      <c r="M1071" s="40">
        <v>43438</v>
      </c>
      <c r="N1071" s="48" t="s">
        <v>14</v>
      </c>
      <c r="O1071" s="48" t="s">
        <v>11</v>
      </c>
      <c r="P1071" s="48" t="s">
        <v>123</v>
      </c>
      <c r="Q1071" s="48">
        <v>20.262</v>
      </c>
      <c r="R1071" s="48">
        <v>3</v>
      </c>
      <c r="S1071" s="48">
        <v>4</v>
      </c>
      <c r="T1071" s="49">
        <v>15.059589630175697</v>
      </c>
      <c r="U1071" s="49">
        <v>25.055</v>
      </c>
      <c r="V1071" s="49">
        <v>53.87</v>
      </c>
      <c r="W1071" s="48">
        <v>7</v>
      </c>
      <c r="X1071" s="48">
        <v>7</v>
      </c>
      <c r="AA1071" s="27"/>
      <c r="AB1071" t="s">
        <v>14</v>
      </c>
      <c r="AC1071" s="28" t="s">
        <v>11</v>
      </c>
      <c r="AD1071" s="30" t="s">
        <v>123</v>
      </c>
      <c r="AE1071" s="49">
        <v>25.183838039234246</v>
      </c>
      <c r="AF1071" s="49">
        <v>24.684000000000001</v>
      </c>
      <c r="AG1071" s="56">
        <f t="shared" si="45"/>
        <v>24.684000000000001</v>
      </c>
      <c r="AH1071" s="49">
        <f t="shared" si="44"/>
        <v>24.684000000000001</v>
      </c>
      <c r="AI1071" s="49">
        <v>25.084319053708434</v>
      </c>
      <c r="AJ1071" s="49">
        <v>25.084319053708434</v>
      </c>
      <c r="AK1071" s="49">
        <v>25.084319053708434</v>
      </c>
      <c r="AL1071" s="49">
        <v>25.283357024760061</v>
      </c>
      <c r="AM1071" s="49">
        <v>25.283357024760061</v>
      </c>
      <c r="AN1071" s="49">
        <v>25.283357024760061</v>
      </c>
      <c r="AO1071" s="49">
        <v>25.283357024760061</v>
      </c>
      <c r="AP1071" s="49">
        <v>25.283357024760061</v>
      </c>
      <c r="AQ1071" s="49">
        <v>25.084319053708434</v>
      </c>
      <c r="AR1071" s="49">
        <v>25.084319053708434</v>
      </c>
      <c r="AS1071" s="49">
        <v>25.084319053708434</v>
      </c>
      <c r="AT1071" s="49">
        <v>25.084319053708434</v>
      </c>
      <c r="AU1071" s="49">
        <v>25.084319053708434</v>
      </c>
      <c r="AV1071" s="49">
        <v>25.283357024760061</v>
      </c>
      <c r="AW1071" s="49">
        <v>25.283357024760061</v>
      </c>
      <c r="AX1071" s="49">
        <v>25.283357024760061</v>
      </c>
      <c r="AY1071" s="49">
        <v>25.283357024760061</v>
      </c>
      <c r="AZ1071" s="49">
        <v>25.283357024760061</v>
      </c>
      <c r="BA1071" s="49">
        <v>25.808183456685967</v>
      </c>
    </row>
    <row r="1072" spans="13:53" x14ac:dyDescent="0.25">
      <c r="M1072" s="40">
        <v>43439</v>
      </c>
      <c r="N1072" s="48" t="s">
        <v>14</v>
      </c>
      <c r="O1072" s="48" t="s">
        <v>11</v>
      </c>
      <c r="P1072" s="48" t="s">
        <v>124</v>
      </c>
      <c r="Q1072" s="48">
        <v>20.262</v>
      </c>
      <c r="R1072" s="48">
        <v>3</v>
      </c>
      <c r="S1072" s="48">
        <v>4</v>
      </c>
      <c r="T1072" s="49">
        <v>15.059589630175697</v>
      </c>
      <c r="U1072" s="49">
        <v>24.567999999999998</v>
      </c>
      <c r="V1072" s="49">
        <v>53.87</v>
      </c>
      <c r="W1072" s="48">
        <v>7</v>
      </c>
      <c r="X1072" s="48">
        <v>7</v>
      </c>
      <c r="AA1072" s="27"/>
      <c r="AB1072" t="s">
        <v>14</v>
      </c>
      <c r="AC1072" s="28" t="s">
        <v>11</v>
      </c>
      <c r="AD1072" s="30" t="s">
        <v>124</v>
      </c>
      <c r="AE1072" s="49">
        <v>24.706828388909482</v>
      </c>
      <c r="AF1072" s="49">
        <v>23.992000000000001</v>
      </c>
      <c r="AG1072" s="56">
        <f t="shared" si="45"/>
        <v>23.992000000000001</v>
      </c>
      <c r="AH1072" s="49">
        <f t="shared" si="44"/>
        <v>23.992000000000001</v>
      </c>
      <c r="AI1072" s="49">
        <v>24.723739979086794</v>
      </c>
      <c r="AJ1072" s="49">
        <v>24.723739979086794</v>
      </c>
      <c r="AK1072" s="49">
        <v>24.723739979086794</v>
      </c>
      <c r="AL1072" s="49">
        <v>24.68991679873217</v>
      </c>
      <c r="AM1072" s="49">
        <v>24.68991679873217</v>
      </c>
      <c r="AN1072" s="49">
        <v>24.68991679873217</v>
      </c>
      <c r="AO1072" s="49">
        <v>24.68991679873217</v>
      </c>
      <c r="AP1072" s="49">
        <v>24.68991679873217</v>
      </c>
      <c r="AQ1072" s="49">
        <v>24.723739979086794</v>
      </c>
      <c r="AR1072" s="49">
        <v>24.723739979086794</v>
      </c>
      <c r="AS1072" s="49">
        <v>24.723739979086794</v>
      </c>
      <c r="AT1072" s="49">
        <v>24.723739979086794</v>
      </c>
      <c r="AU1072" s="49">
        <v>24.723739979086794</v>
      </c>
      <c r="AV1072" s="49">
        <v>24.68991679873217</v>
      </c>
      <c r="AW1072" s="49">
        <v>24.68991679873217</v>
      </c>
      <c r="AX1072" s="49">
        <v>24.68991679873217</v>
      </c>
      <c r="AY1072" s="49">
        <v>24.68991679873217</v>
      </c>
      <c r="AZ1072" s="49">
        <v>24.68991679873217</v>
      </c>
      <c r="BA1072" s="49">
        <v>24.54270046401043</v>
      </c>
    </row>
    <row r="1073" spans="13:53" x14ac:dyDescent="0.25">
      <c r="M1073" s="40">
        <v>43440</v>
      </c>
      <c r="N1073" s="48" t="s">
        <v>14</v>
      </c>
      <c r="O1073" s="48" t="s">
        <v>11</v>
      </c>
      <c r="P1073" s="48" t="s">
        <v>125</v>
      </c>
      <c r="Q1073" s="48">
        <v>20.262</v>
      </c>
      <c r="R1073" s="48">
        <v>3</v>
      </c>
      <c r="S1073" s="48">
        <v>4</v>
      </c>
      <c r="T1073" s="49">
        <v>15.059589630175697</v>
      </c>
      <c r="U1073" s="49">
        <v>23.875999999999998</v>
      </c>
      <c r="V1073" s="49">
        <v>53.87</v>
      </c>
      <c r="W1073" s="48">
        <v>7</v>
      </c>
      <c r="X1073" s="48">
        <v>7</v>
      </c>
      <c r="AA1073" s="27"/>
      <c r="AB1073" t="s">
        <v>14</v>
      </c>
      <c r="AC1073" s="28" t="s">
        <v>11</v>
      </c>
      <c r="AD1073" s="30" t="s">
        <v>125</v>
      </c>
      <c r="AE1073" s="49">
        <v>23.948588303669425</v>
      </c>
      <c r="AF1073" s="49">
        <v>23.373999999999999</v>
      </c>
      <c r="AG1073" s="56">
        <f t="shared" si="45"/>
        <v>23.373999999999999</v>
      </c>
      <c r="AH1073" s="49">
        <f t="shared" si="44"/>
        <v>23.373999999999999</v>
      </c>
      <c r="AI1073" s="49">
        <v>23.944389556207589</v>
      </c>
      <c r="AJ1073" s="49">
        <v>23.944389556207589</v>
      </c>
      <c r="AK1073" s="49">
        <v>23.944389556207589</v>
      </c>
      <c r="AL1073" s="49">
        <v>23.95278705113126</v>
      </c>
      <c r="AM1073" s="49">
        <v>23.95278705113126</v>
      </c>
      <c r="AN1073" s="49">
        <v>23.95278705113126</v>
      </c>
      <c r="AO1073" s="49">
        <v>23.95278705113126</v>
      </c>
      <c r="AP1073" s="49">
        <v>23.95278705113126</v>
      </c>
      <c r="AQ1073" s="49">
        <v>23.944389556207589</v>
      </c>
      <c r="AR1073" s="49">
        <v>23.944389556207589</v>
      </c>
      <c r="AS1073" s="49">
        <v>23.944389556207589</v>
      </c>
      <c r="AT1073" s="49">
        <v>23.944389556207589</v>
      </c>
      <c r="AU1073" s="49">
        <v>23.944389556207589</v>
      </c>
      <c r="AV1073" s="49">
        <v>23.95278705113126</v>
      </c>
      <c r="AW1073" s="49">
        <v>23.95278705113126</v>
      </c>
      <c r="AX1073" s="49">
        <v>23.95278705113126</v>
      </c>
      <c r="AY1073" s="49">
        <v>23.95278705113126</v>
      </c>
      <c r="AZ1073" s="49">
        <v>23.95278705113126</v>
      </c>
      <c r="BA1073" s="49">
        <v>25.09395252521379</v>
      </c>
    </row>
    <row r="1074" spans="13:53" x14ac:dyDescent="0.25">
      <c r="M1074" s="40">
        <v>43441</v>
      </c>
      <c r="N1074" s="48" t="s">
        <v>14</v>
      </c>
      <c r="O1074" s="48" t="s">
        <v>11</v>
      </c>
      <c r="P1074" s="48" t="s">
        <v>126</v>
      </c>
      <c r="Q1074" s="48">
        <v>20.262</v>
      </c>
      <c r="R1074" s="48">
        <v>3</v>
      </c>
      <c r="S1074" s="48">
        <v>4</v>
      </c>
      <c r="T1074" s="49">
        <v>15.059589630175697</v>
      </c>
      <c r="U1074" s="49">
        <v>23.155000000000001</v>
      </c>
      <c r="V1074" s="49">
        <v>53.87</v>
      </c>
      <c r="W1074" s="48">
        <v>7</v>
      </c>
      <c r="X1074" s="48">
        <v>7</v>
      </c>
      <c r="AA1074" s="27"/>
      <c r="AB1074" t="s">
        <v>14</v>
      </c>
      <c r="AC1074" s="28" t="s">
        <v>11</v>
      </c>
      <c r="AD1074" s="30" t="s">
        <v>126</v>
      </c>
      <c r="AE1074" s="49">
        <v>23.156168552016169</v>
      </c>
      <c r="AF1074" s="49">
        <v>22.731999999999999</v>
      </c>
      <c r="AG1074" s="56">
        <f t="shared" si="45"/>
        <v>22.731999999999999</v>
      </c>
      <c r="AH1074" s="49">
        <f t="shared" si="44"/>
        <v>22.731999999999999</v>
      </c>
      <c r="AI1074" s="49">
        <v>23.045609637143972</v>
      </c>
      <c r="AJ1074" s="49">
        <v>23.045609637143972</v>
      </c>
      <c r="AK1074" s="49">
        <v>23.045609637143972</v>
      </c>
      <c r="AL1074" s="49">
        <v>23.266727466888366</v>
      </c>
      <c r="AM1074" s="49">
        <v>23.266727466888366</v>
      </c>
      <c r="AN1074" s="49">
        <v>23.266727466888366</v>
      </c>
      <c r="AO1074" s="49">
        <v>23.266727466888366</v>
      </c>
      <c r="AP1074" s="49">
        <v>23.266727466888366</v>
      </c>
      <c r="AQ1074" s="49">
        <v>23.045609637143972</v>
      </c>
      <c r="AR1074" s="49">
        <v>23.045609637143972</v>
      </c>
      <c r="AS1074" s="49">
        <v>23.045609637143972</v>
      </c>
      <c r="AT1074" s="49">
        <v>23.045609637143972</v>
      </c>
      <c r="AU1074" s="49">
        <v>23.045609637143972</v>
      </c>
      <c r="AV1074" s="49">
        <v>23.266727466888366</v>
      </c>
      <c r="AW1074" s="49">
        <v>23.266727466888366</v>
      </c>
      <c r="AX1074" s="49">
        <v>23.266727466888366</v>
      </c>
      <c r="AY1074" s="49">
        <v>23.266727466888366</v>
      </c>
      <c r="AZ1074" s="49">
        <v>23.266727466888366</v>
      </c>
      <c r="BA1074" s="49">
        <v>25.09395252521379</v>
      </c>
    </row>
    <row r="1075" spans="13:53" x14ac:dyDescent="0.25">
      <c r="M1075" s="40">
        <v>43442</v>
      </c>
      <c r="N1075" s="48" t="s">
        <v>14</v>
      </c>
      <c r="O1075" s="48" t="s">
        <v>11</v>
      </c>
      <c r="P1075" s="48" t="s">
        <v>127</v>
      </c>
      <c r="Q1075" s="48">
        <v>20.262</v>
      </c>
      <c r="R1075" s="48">
        <v>3</v>
      </c>
      <c r="S1075" s="48">
        <v>4</v>
      </c>
      <c r="T1075" s="49">
        <v>15.059589630175697</v>
      </c>
      <c r="U1075" s="49">
        <v>22.629000000000001</v>
      </c>
      <c r="V1075" s="49">
        <v>53.87</v>
      </c>
      <c r="W1075" s="48">
        <v>7</v>
      </c>
      <c r="X1075" s="48">
        <v>7</v>
      </c>
      <c r="AA1075" s="27"/>
      <c r="AB1075" t="s">
        <v>14</v>
      </c>
      <c r="AC1075" s="28" t="s">
        <v>11</v>
      </c>
      <c r="AD1075" s="30" t="s">
        <v>127</v>
      </c>
      <c r="AE1075" s="49">
        <v>22.55</v>
      </c>
      <c r="AF1075" s="49">
        <v>22.588000000000001</v>
      </c>
      <c r="AG1075" s="56">
        <f t="shared" si="45"/>
        <v>22.588000000000001</v>
      </c>
      <c r="AH1075" s="49">
        <f t="shared" si="44"/>
        <v>22.588000000000001</v>
      </c>
      <c r="AI1075" s="49">
        <v>22.5625</v>
      </c>
      <c r="AJ1075" s="49">
        <v>22.5625</v>
      </c>
      <c r="AK1075" s="49">
        <v>22.5625</v>
      </c>
      <c r="AL1075" s="49">
        <v>22.537500000000001</v>
      </c>
      <c r="AM1075" s="49">
        <v>22.537500000000001</v>
      </c>
      <c r="AN1075" s="49">
        <v>22.537500000000001</v>
      </c>
      <c r="AO1075" s="49">
        <v>22.537500000000001</v>
      </c>
      <c r="AP1075" s="49">
        <v>22.537500000000001</v>
      </c>
      <c r="AQ1075" s="49">
        <v>22.5625</v>
      </c>
      <c r="AR1075" s="49">
        <v>22.5625</v>
      </c>
      <c r="AS1075" s="49">
        <v>22.5625</v>
      </c>
      <c r="AT1075" s="49">
        <v>22.5625</v>
      </c>
      <c r="AU1075" s="49">
        <v>22.5625</v>
      </c>
      <c r="AV1075" s="49">
        <v>22.537500000000001</v>
      </c>
      <c r="AW1075" s="49">
        <v>22.537500000000001</v>
      </c>
      <c r="AX1075" s="49">
        <v>22.537500000000001</v>
      </c>
      <c r="AY1075" s="49">
        <v>22.537500000000001</v>
      </c>
      <c r="AZ1075" s="49">
        <v>22.537500000000001</v>
      </c>
      <c r="BA1075" s="49">
        <v>25.09395252521379</v>
      </c>
    </row>
    <row r="1076" spans="13:53" x14ac:dyDescent="0.25">
      <c r="M1076" s="40">
        <v>43443</v>
      </c>
      <c r="N1076" s="48" t="s">
        <v>14</v>
      </c>
      <c r="O1076" s="48" t="s">
        <v>11</v>
      </c>
      <c r="P1076" s="48" t="s">
        <v>128</v>
      </c>
      <c r="Q1076" s="48">
        <v>20.262</v>
      </c>
      <c r="R1076" s="48">
        <v>3</v>
      </c>
      <c r="S1076" s="48">
        <v>4</v>
      </c>
      <c r="T1076" s="49">
        <v>15.059589630175697</v>
      </c>
      <c r="U1076" s="49">
        <v>22.652000000000001</v>
      </c>
      <c r="V1076" s="49">
        <v>53.87</v>
      </c>
      <c r="W1076" s="48">
        <v>7</v>
      </c>
      <c r="X1076" s="48">
        <v>7</v>
      </c>
      <c r="AA1076" s="27"/>
      <c r="AB1076" t="s">
        <v>14</v>
      </c>
      <c r="AC1076" s="28" t="s">
        <v>11</v>
      </c>
      <c r="AD1076" s="30" t="s">
        <v>128</v>
      </c>
      <c r="AE1076" s="49">
        <v>22.742825369602976</v>
      </c>
      <c r="AF1076" s="49">
        <v>22.588000000000001</v>
      </c>
      <c r="AG1076" s="56">
        <f t="shared" si="45"/>
        <v>22.588000000000001</v>
      </c>
      <c r="AH1076" s="49">
        <f t="shared" si="44"/>
        <v>22.588000000000001</v>
      </c>
      <c r="AI1076" s="49">
        <v>22.966647165017388</v>
      </c>
      <c r="AJ1076" s="49">
        <v>22.966647165017388</v>
      </c>
      <c r="AK1076" s="49">
        <v>22.966647165017388</v>
      </c>
      <c r="AL1076" s="49">
        <v>22.519003574188559</v>
      </c>
      <c r="AM1076" s="49">
        <v>22.519003574188559</v>
      </c>
      <c r="AN1076" s="49">
        <v>22.519003574188559</v>
      </c>
      <c r="AO1076" s="49">
        <v>22.519003574188559</v>
      </c>
      <c r="AP1076" s="49">
        <v>22.519003574188559</v>
      </c>
      <c r="AQ1076" s="49">
        <v>22.966647165017388</v>
      </c>
      <c r="AR1076" s="49">
        <v>22.966647165017388</v>
      </c>
      <c r="AS1076" s="49">
        <v>22.966647165017388</v>
      </c>
      <c r="AT1076" s="49">
        <v>22.966647165017388</v>
      </c>
      <c r="AU1076" s="49">
        <v>22.966647165017388</v>
      </c>
      <c r="AV1076" s="49">
        <v>22.519003574188559</v>
      </c>
      <c r="AW1076" s="49">
        <v>22.519003574188559</v>
      </c>
      <c r="AX1076" s="49">
        <v>22.519003574188559</v>
      </c>
      <c r="AY1076" s="49">
        <v>22.519003574188559</v>
      </c>
      <c r="AZ1076" s="49">
        <v>22.519003574188559</v>
      </c>
      <c r="BA1076" s="49">
        <v>25.09395252521379</v>
      </c>
    </row>
    <row r="1077" spans="13:53" x14ac:dyDescent="0.25">
      <c r="M1077" s="40">
        <v>43444</v>
      </c>
      <c r="N1077" s="48" t="s">
        <v>14</v>
      </c>
      <c r="O1077" s="48" t="s">
        <v>11</v>
      </c>
      <c r="P1077" s="48" t="s">
        <v>129</v>
      </c>
      <c r="Q1077" s="48">
        <v>21.635999999999999</v>
      </c>
      <c r="R1077" s="48">
        <v>3</v>
      </c>
      <c r="S1077" s="48">
        <v>4</v>
      </c>
      <c r="T1077" s="49">
        <v>15.059589630175697</v>
      </c>
      <c r="U1077" s="49">
        <v>23.048999999999999</v>
      </c>
      <c r="V1077" s="49">
        <v>53.87</v>
      </c>
      <c r="W1077" s="48">
        <v>7</v>
      </c>
      <c r="X1077" s="48">
        <v>7</v>
      </c>
      <c r="AA1077" s="27"/>
      <c r="AB1077" t="s">
        <v>14</v>
      </c>
      <c r="AC1077" s="28" t="s">
        <v>11</v>
      </c>
      <c r="AD1077" s="30" t="s">
        <v>129</v>
      </c>
      <c r="AE1077" s="49">
        <v>22.844261677774472</v>
      </c>
      <c r="AF1077" s="49">
        <v>22.443999999999999</v>
      </c>
      <c r="AG1077" s="56">
        <f t="shared" si="45"/>
        <v>22.443999999999999</v>
      </c>
      <c r="AH1077" s="49">
        <f t="shared" ref="AH1077:AH1098" si="46">AF1077</f>
        <v>22.443999999999999</v>
      </c>
      <c r="AI1077" s="49">
        <v>22.939412095866171</v>
      </c>
      <c r="AJ1077" s="49">
        <v>22.939412095866171</v>
      </c>
      <c r="AK1077" s="49">
        <v>22.939412095866171</v>
      </c>
      <c r="AL1077" s="49">
        <v>22.749111259682774</v>
      </c>
      <c r="AM1077" s="49">
        <v>22.749111259682774</v>
      </c>
      <c r="AN1077" s="49">
        <v>22.749111259682774</v>
      </c>
      <c r="AO1077" s="49">
        <v>22.749111259682774</v>
      </c>
      <c r="AP1077" s="49">
        <v>22.749111259682774</v>
      </c>
      <c r="AQ1077" s="49">
        <v>22.939412095866171</v>
      </c>
      <c r="AR1077" s="49">
        <v>22.939412095866171</v>
      </c>
      <c r="AS1077" s="49">
        <v>22.939412095866171</v>
      </c>
      <c r="AT1077" s="49">
        <v>22.939412095866171</v>
      </c>
      <c r="AU1077" s="49">
        <v>22.939412095866171</v>
      </c>
      <c r="AV1077" s="49">
        <v>22.749111259682774</v>
      </c>
      <c r="AW1077" s="49">
        <v>22.749111259682774</v>
      </c>
      <c r="AX1077" s="49">
        <v>22.749111259682774</v>
      </c>
      <c r="AY1077" s="49">
        <v>22.749111259682774</v>
      </c>
      <c r="AZ1077" s="49">
        <v>22.749111259682774</v>
      </c>
      <c r="BA1077" s="49">
        <v>25.09395252521379</v>
      </c>
    </row>
    <row r="1078" spans="13:53" x14ac:dyDescent="0.25">
      <c r="M1078" s="40">
        <v>43445</v>
      </c>
      <c r="N1078" s="48" t="s">
        <v>14</v>
      </c>
      <c r="O1078" s="48" t="s">
        <v>11</v>
      </c>
      <c r="P1078" s="48" t="s">
        <v>130</v>
      </c>
      <c r="Q1078" s="48">
        <v>21.635999999999999</v>
      </c>
      <c r="R1078" s="48">
        <v>3</v>
      </c>
      <c r="S1078" s="48">
        <v>4</v>
      </c>
      <c r="T1078" s="49">
        <v>15.059589630175697</v>
      </c>
      <c r="U1078" s="49">
        <v>23.628999999999998</v>
      </c>
      <c r="V1078" s="49">
        <v>53.87</v>
      </c>
      <c r="W1078" s="48">
        <v>7</v>
      </c>
      <c r="X1078" s="48">
        <v>7</v>
      </c>
      <c r="AA1078" s="27"/>
      <c r="AB1078" t="s">
        <v>14</v>
      </c>
      <c r="AC1078" s="28" t="s">
        <v>11</v>
      </c>
      <c r="AD1078" s="30" t="s">
        <v>130</v>
      </c>
      <c r="AE1078" s="49">
        <v>23.584956322419345</v>
      </c>
      <c r="AF1078" s="49">
        <v>23.074000000000002</v>
      </c>
      <c r="AG1078" s="56">
        <f t="shared" si="45"/>
        <v>23.074000000000002</v>
      </c>
      <c r="AH1078" s="49">
        <f t="shared" si="46"/>
        <v>23.074000000000002</v>
      </c>
      <c r="AI1078" s="49">
        <v>23.730324522233328</v>
      </c>
      <c r="AJ1078" s="49">
        <v>23.730324522233328</v>
      </c>
      <c r="AK1078" s="49">
        <v>23.730324522233328</v>
      </c>
      <c r="AL1078" s="49">
        <v>23.439588122605365</v>
      </c>
      <c r="AM1078" s="49">
        <v>23.439588122605365</v>
      </c>
      <c r="AN1078" s="49">
        <v>23.439588122605365</v>
      </c>
      <c r="AO1078" s="49">
        <v>23.439588122605365</v>
      </c>
      <c r="AP1078" s="49">
        <v>23.439588122605365</v>
      </c>
      <c r="AQ1078" s="49">
        <v>23.730324522233328</v>
      </c>
      <c r="AR1078" s="49">
        <v>23.730324522233328</v>
      </c>
      <c r="AS1078" s="49">
        <v>23.730324522233328</v>
      </c>
      <c r="AT1078" s="49">
        <v>23.730324522233328</v>
      </c>
      <c r="AU1078" s="49">
        <v>23.730324522233328</v>
      </c>
      <c r="AV1078" s="49">
        <v>23.439588122605365</v>
      </c>
      <c r="AW1078" s="49">
        <v>23.439588122605365</v>
      </c>
      <c r="AX1078" s="49">
        <v>23.439588122605365</v>
      </c>
      <c r="AY1078" s="49">
        <v>23.439588122605365</v>
      </c>
      <c r="AZ1078" s="49">
        <v>23.439588122605365</v>
      </c>
      <c r="BA1078" s="49">
        <v>25.09395252521379</v>
      </c>
    </row>
    <row r="1079" spans="13:53" x14ac:dyDescent="0.25">
      <c r="M1079" s="40">
        <v>43446</v>
      </c>
      <c r="N1079" s="48" t="s">
        <v>14</v>
      </c>
      <c r="O1079" s="48" t="s">
        <v>11</v>
      </c>
      <c r="P1079" s="48" t="s">
        <v>131</v>
      </c>
      <c r="Q1079" s="48">
        <v>21.635999999999999</v>
      </c>
      <c r="R1079" s="48">
        <v>3</v>
      </c>
      <c r="S1079" s="48">
        <v>4</v>
      </c>
      <c r="T1079" s="49">
        <v>15.059589630175697</v>
      </c>
      <c r="U1079" s="49">
        <v>23.990000000000002</v>
      </c>
      <c r="V1079" s="49">
        <v>53.87</v>
      </c>
      <c r="W1079" s="48">
        <v>7</v>
      </c>
      <c r="X1079" s="48">
        <v>7</v>
      </c>
      <c r="AA1079" s="27"/>
      <c r="AB1079" t="s">
        <v>14</v>
      </c>
      <c r="AC1079" s="28" t="s">
        <v>11</v>
      </c>
      <c r="AD1079" s="30" t="s">
        <v>131</v>
      </c>
      <c r="AE1079" s="49">
        <v>24.414641098542177</v>
      </c>
      <c r="AF1079" s="49">
        <v>23.472000000000001</v>
      </c>
      <c r="AG1079" s="56">
        <f t="shared" ref="AG1079:AG1098" si="47">AF1079</f>
        <v>23.472000000000001</v>
      </c>
      <c r="AH1079" s="49">
        <f t="shared" si="46"/>
        <v>23.472000000000001</v>
      </c>
      <c r="AI1079" s="49">
        <v>24.653839336136034</v>
      </c>
      <c r="AJ1079" s="49">
        <v>24.653839336136034</v>
      </c>
      <c r="AK1079" s="49">
        <v>24.653839336136034</v>
      </c>
      <c r="AL1079" s="49">
        <v>24.175442860948316</v>
      </c>
      <c r="AM1079" s="49">
        <v>24.175442860948316</v>
      </c>
      <c r="AN1079" s="49">
        <v>24.175442860948316</v>
      </c>
      <c r="AO1079" s="49">
        <v>24.175442860948316</v>
      </c>
      <c r="AP1079" s="49">
        <v>24.175442860948316</v>
      </c>
      <c r="AQ1079" s="49">
        <v>24.653839336136034</v>
      </c>
      <c r="AR1079" s="49">
        <v>24.653839336136034</v>
      </c>
      <c r="AS1079" s="49">
        <v>24.653839336136034</v>
      </c>
      <c r="AT1079" s="49">
        <v>24.653839336136034</v>
      </c>
      <c r="AU1079" s="49">
        <v>24.653839336136034</v>
      </c>
      <c r="AV1079" s="49">
        <v>24.175442860948316</v>
      </c>
      <c r="AW1079" s="49">
        <v>24.175442860948316</v>
      </c>
      <c r="AX1079" s="49">
        <v>24.175442860948316</v>
      </c>
      <c r="AY1079" s="49">
        <v>24.175442860948316</v>
      </c>
      <c r="AZ1079" s="49">
        <v>24.175442860948316</v>
      </c>
      <c r="BA1079" s="49">
        <v>25.09395252521379</v>
      </c>
    </row>
    <row r="1080" spans="13:53" x14ac:dyDescent="0.25">
      <c r="M1080" s="40">
        <v>43447</v>
      </c>
      <c r="N1080" s="48" t="s">
        <v>14</v>
      </c>
      <c r="O1080" s="48" t="s">
        <v>11</v>
      </c>
      <c r="P1080" s="48" t="s">
        <v>132</v>
      </c>
      <c r="Q1080" s="48">
        <v>21.635999999999999</v>
      </c>
      <c r="R1080" s="48">
        <v>3</v>
      </c>
      <c r="S1080" s="48">
        <v>4</v>
      </c>
      <c r="T1080" s="49">
        <v>15.059589630175697</v>
      </c>
      <c r="U1080" s="49">
        <v>24.329000000000001</v>
      </c>
      <c r="V1080" s="49">
        <v>53.87</v>
      </c>
      <c r="W1080" s="48">
        <v>7</v>
      </c>
      <c r="X1080" s="48">
        <v>7</v>
      </c>
      <c r="AA1080" s="27"/>
      <c r="AB1080" t="s">
        <v>14</v>
      </c>
      <c r="AC1080" s="28" t="s">
        <v>11</v>
      </c>
      <c r="AD1080" s="30" t="s">
        <v>132</v>
      </c>
      <c r="AE1080" s="49">
        <v>24.184218505422294</v>
      </c>
      <c r="AF1080" s="49">
        <v>23.972000000000001</v>
      </c>
      <c r="AG1080" s="56">
        <f t="shared" si="47"/>
        <v>23.972000000000001</v>
      </c>
      <c r="AH1080" s="49">
        <f t="shared" si="46"/>
        <v>23.972000000000001</v>
      </c>
      <c r="AI1080" s="49">
        <v>24.225624840601888</v>
      </c>
      <c r="AJ1080" s="49">
        <v>24.225624840601888</v>
      </c>
      <c r="AK1080" s="49">
        <v>24.225624840601888</v>
      </c>
      <c r="AL1080" s="49">
        <v>24.142812170242699</v>
      </c>
      <c r="AM1080" s="49">
        <v>24.142812170242699</v>
      </c>
      <c r="AN1080" s="49">
        <v>24.142812170242699</v>
      </c>
      <c r="AO1080" s="49">
        <v>24.142812170242699</v>
      </c>
      <c r="AP1080" s="49">
        <v>24.142812170242699</v>
      </c>
      <c r="AQ1080" s="49">
        <v>24.225624840601888</v>
      </c>
      <c r="AR1080" s="49">
        <v>24.225624840601888</v>
      </c>
      <c r="AS1080" s="49">
        <v>24.225624840601888</v>
      </c>
      <c r="AT1080" s="49">
        <v>24.225624840601888</v>
      </c>
      <c r="AU1080" s="49">
        <v>24.225624840601888</v>
      </c>
      <c r="AV1080" s="49">
        <v>24.142812170242699</v>
      </c>
      <c r="AW1080" s="49">
        <v>24.142812170242699</v>
      </c>
      <c r="AX1080" s="49">
        <v>24.142812170242699</v>
      </c>
      <c r="AY1080" s="49">
        <v>24.142812170242699</v>
      </c>
      <c r="AZ1080" s="49">
        <v>24.142812170242699</v>
      </c>
      <c r="BA1080" s="49">
        <v>25.09395252521379</v>
      </c>
    </row>
    <row r="1081" spans="13:53" x14ac:dyDescent="0.25">
      <c r="M1081" s="40">
        <v>43448</v>
      </c>
      <c r="N1081" s="48" t="s">
        <v>14</v>
      </c>
      <c r="O1081" s="48" t="s">
        <v>11</v>
      </c>
      <c r="P1081" s="48" t="s">
        <v>133</v>
      </c>
      <c r="Q1081" s="48">
        <v>21.635999999999999</v>
      </c>
      <c r="R1081" s="48">
        <v>3</v>
      </c>
      <c r="S1081" s="48">
        <v>4</v>
      </c>
      <c r="T1081" s="49">
        <v>15.059589630175697</v>
      </c>
      <c r="U1081" s="49">
        <v>24.713999999999999</v>
      </c>
      <c r="V1081" s="49">
        <v>53.87</v>
      </c>
      <c r="W1081" s="48">
        <v>7</v>
      </c>
      <c r="X1081" s="48">
        <v>7</v>
      </c>
      <c r="AA1081" s="27"/>
      <c r="AB1081" t="s">
        <v>14</v>
      </c>
      <c r="AC1081" s="28" t="s">
        <v>11</v>
      </c>
      <c r="AD1081" s="30" t="s">
        <v>133</v>
      </c>
      <c r="AE1081" s="49">
        <v>24.759429574320301</v>
      </c>
      <c r="AF1081" s="49">
        <v>24.152999999999999</v>
      </c>
      <c r="AG1081" s="56">
        <f t="shared" si="47"/>
        <v>24.152999999999999</v>
      </c>
      <c r="AH1081" s="49">
        <f t="shared" si="46"/>
        <v>24.152999999999999</v>
      </c>
      <c r="AI1081" s="49">
        <v>24.806359148640599</v>
      </c>
      <c r="AJ1081" s="49">
        <v>24.806359148640599</v>
      </c>
      <c r="AK1081" s="49">
        <v>24.806359148640599</v>
      </c>
      <c r="AL1081" s="49">
        <v>24.712499999999999</v>
      </c>
      <c r="AM1081" s="49">
        <v>24.712499999999999</v>
      </c>
      <c r="AN1081" s="49">
        <v>24.712499999999999</v>
      </c>
      <c r="AO1081" s="49">
        <v>24.712499999999999</v>
      </c>
      <c r="AP1081" s="49">
        <v>24.712499999999999</v>
      </c>
      <c r="AQ1081" s="49">
        <v>24.806359148640599</v>
      </c>
      <c r="AR1081" s="49">
        <v>24.806359148640599</v>
      </c>
      <c r="AS1081" s="49">
        <v>24.806359148640599</v>
      </c>
      <c r="AT1081" s="49">
        <v>24.806359148640599</v>
      </c>
      <c r="AU1081" s="49">
        <v>24.806359148640599</v>
      </c>
      <c r="AV1081" s="49">
        <v>24.712499999999999</v>
      </c>
      <c r="AW1081" s="49">
        <v>24.712499999999999</v>
      </c>
      <c r="AX1081" s="49">
        <v>24.712499999999999</v>
      </c>
      <c r="AY1081" s="49">
        <v>24.712499999999999</v>
      </c>
      <c r="AZ1081" s="49">
        <v>24.712499999999999</v>
      </c>
      <c r="BA1081" s="49">
        <v>25.09395252521379</v>
      </c>
    </row>
    <row r="1082" spans="13:53" x14ac:dyDescent="0.25">
      <c r="M1082" s="40">
        <v>43449</v>
      </c>
      <c r="N1082" s="48" t="s">
        <v>14</v>
      </c>
      <c r="O1082" s="48" t="s">
        <v>11</v>
      </c>
      <c r="P1082" s="48" t="s">
        <v>134</v>
      </c>
      <c r="Q1082" s="48">
        <v>21.635999999999999</v>
      </c>
      <c r="R1082" s="48">
        <v>3</v>
      </c>
      <c r="S1082" s="48">
        <v>4</v>
      </c>
      <c r="T1082" s="49">
        <v>15.059589630175697</v>
      </c>
      <c r="U1082" s="49">
        <v>24.969000000000001</v>
      </c>
      <c r="V1082" s="49">
        <v>53.87</v>
      </c>
      <c r="W1082" s="48">
        <v>7</v>
      </c>
      <c r="X1082" s="48">
        <v>7</v>
      </c>
      <c r="AA1082" s="27"/>
      <c r="AB1082" t="s">
        <v>14</v>
      </c>
      <c r="AC1082" s="28" t="s">
        <v>11</v>
      </c>
      <c r="AD1082" s="30" t="s">
        <v>134</v>
      </c>
      <c r="AE1082" s="49">
        <v>25.103124999999999</v>
      </c>
      <c r="AF1082" s="49">
        <v>24.349</v>
      </c>
      <c r="AG1082" s="56">
        <f t="shared" si="47"/>
        <v>24.349</v>
      </c>
      <c r="AH1082" s="49">
        <f t="shared" si="46"/>
        <v>24.349</v>
      </c>
      <c r="AI1082" s="49">
        <v>24.90625</v>
      </c>
      <c r="AJ1082" s="49">
        <v>24.90625</v>
      </c>
      <c r="AK1082" s="49">
        <v>24.90625</v>
      </c>
      <c r="AL1082" s="49">
        <v>25.299999999999997</v>
      </c>
      <c r="AM1082" s="49">
        <v>25.299999999999997</v>
      </c>
      <c r="AN1082" s="49">
        <v>25.299999999999997</v>
      </c>
      <c r="AO1082" s="49">
        <v>25.299999999999997</v>
      </c>
      <c r="AP1082" s="49">
        <v>25.299999999999997</v>
      </c>
      <c r="AQ1082" s="49">
        <v>24.90625</v>
      </c>
      <c r="AR1082" s="49">
        <v>24.90625</v>
      </c>
      <c r="AS1082" s="49">
        <v>24.90625</v>
      </c>
      <c r="AT1082" s="49">
        <v>24.90625</v>
      </c>
      <c r="AU1082" s="49">
        <v>24.90625</v>
      </c>
      <c r="AV1082" s="49">
        <v>25.299999999999997</v>
      </c>
      <c r="AW1082" s="49">
        <v>25.299999999999997</v>
      </c>
      <c r="AX1082" s="49">
        <v>25.299999999999997</v>
      </c>
      <c r="AY1082" s="49">
        <v>25.299999999999997</v>
      </c>
      <c r="AZ1082" s="49">
        <v>25.299999999999997</v>
      </c>
      <c r="BA1082" s="49">
        <v>25.645204586417147</v>
      </c>
    </row>
    <row r="1083" spans="13:53" x14ac:dyDescent="0.25">
      <c r="M1083" s="40">
        <v>43450</v>
      </c>
      <c r="N1083" s="48" t="s">
        <v>14</v>
      </c>
      <c r="O1083" s="48" t="s">
        <v>11</v>
      </c>
      <c r="P1083" s="48" t="s">
        <v>135</v>
      </c>
      <c r="Q1083" s="48">
        <v>21.635999999999999</v>
      </c>
      <c r="R1083" s="48">
        <v>3</v>
      </c>
      <c r="S1083" s="48">
        <v>4</v>
      </c>
      <c r="T1083" s="49">
        <v>15.059589630175697</v>
      </c>
      <c r="U1083" s="49">
        <v>24.944000000000003</v>
      </c>
      <c r="V1083" s="49">
        <v>53.87</v>
      </c>
      <c r="W1083" s="48">
        <v>7</v>
      </c>
      <c r="X1083" s="48">
        <v>7</v>
      </c>
      <c r="AA1083" s="27"/>
      <c r="AB1083" t="s">
        <v>14</v>
      </c>
      <c r="AC1083" s="28" t="s">
        <v>11</v>
      </c>
      <c r="AD1083" s="30" t="s">
        <v>135</v>
      </c>
      <c r="AE1083" s="49">
        <v>24.816316171364807</v>
      </c>
      <c r="AF1083" s="49">
        <v>24.349</v>
      </c>
      <c r="AG1083" s="56">
        <f t="shared" si="47"/>
        <v>24.349</v>
      </c>
      <c r="AH1083" s="49">
        <f t="shared" si="46"/>
        <v>24.349</v>
      </c>
      <c r="AI1083" s="49">
        <v>24.905812641083525</v>
      </c>
      <c r="AJ1083" s="49">
        <v>24.905812641083525</v>
      </c>
      <c r="AK1083" s="49">
        <v>24.905812641083525</v>
      </c>
      <c r="AL1083" s="49">
        <v>24.72681970164609</v>
      </c>
      <c r="AM1083" s="49">
        <v>24.72681970164609</v>
      </c>
      <c r="AN1083" s="49">
        <v>24.72681970164609</v>
      </c>
      <c r="AO1083" s="49">
        <v>24.72681970164609</v>
      </c>
      <c r="AP1083" s="49">
        <v>24.72681970164609</v>
      </c>
      <c r="AQ1083" s="49">
        <v>24.905812641083525</v>
      </c>
      <c r="AR1083" s="49">
        <v>24.905812641083525</v>
      </c>
      <c r="AS1083" s="49">
        <v>24.905812641083525</v>
      </c>
      <c r="AT1083" s="49">
        <v>24.905812641083525</v>
      </c>
      <c r="AU1083" s="49">
        <v>24.905812641083525</v>
      </c>
      <c r="AV1083" s="49">
        <v>24.72681970164609</v>
      </c>
      <c r="AW1083" s="49">
        <v>24.72681970164609</v>
      </c>
      <c r="AX1083" s="49">
        <v>24.72681970164609</v>
      </c>
      <c r="AY1083" s="49">
        <v>24.72681970164609</v>
      </c>
      <c r="AZ1083" s="49">
        <v>24.72681970164609</v>
      </c>
      <c r="BA1083" s="49">
        <v>25.630824097864025</v>
      </c>
    </row>
    <row r="1084" spans="13:53" x14ac:dyDescent="0.25">
      <c r="M1084" s="40">
        <v>43451</v>
      </c>
      <c r="N1084" s="48" t="s">
        <v>14</v>
      </c>
      <c r="O1084" s="48" t="s">
        <v>11</v>
      </c>
      <c r="P1084" s="48" t="s">
        <v>136</v>
      </c>
      <c r="Q1084" s="48">
        <v>24.3399999999999</v>
      </c>
      <c r="R1084" s="48">
        <v>3</v>
      </c>
      <c r="S1084" s="48">
        <v>4</v>
      </c>
      <c r="T1084" s="49">
        <v>15.059589630175697</v>
      </c>
      <c r="U1084" s="49">
        <v>24.91</v>
      </c>
      <c r="V1084" s="49">
        <v>53.87</v>
      </c>
      <c r="W1084" s="48">
        <v>7</v>
      </c>
      <c r="X1084" s="48">
        <v>7</v>
      </c>
      <c r="AA1084" s="27"/>
      <c r="AB1084" t="s">
        <v>14</v>
      </c>
      <c r="AC1084" s="28" t="s">
        <v>11</v>
      </c>
      <c r="AD1084" s="30" t="s">
        <v>136</v>
      </c>
      <c r="AE1084" s="49">
        <v>25.065730358274024</v>
      </c>
      <c r="AF1084" s="49">
        <v>24.545000000000002</v>
      </c>
      <c r="AG1084" s="56">
        <f t="shared" si="47"/>
        <v>24.545000000000002</v>
      </c>
      <c r="AH1084" s="49">
        <f t="shared" si="46"/>
        <v>24.545000000000002</v>
      </c>
      <c r="AI1084" s="49">
        <v>25.121364416651335</v>
      </c>
      <c r="AJ1084" s="49">
        <v>25.121364416651335</v>
      </c>
      <c r="AK1084" s="49">
        <v>25.121364416651335</v>
      </c>
      <c r="AL1084" s="49">
        <v>25.010096299896716</v>
      </c>
      <c r="AM1084" s="49">
        <v>25.010096299896716</v>
      </c>
      <c r="AN1084" s="49">
        <v>25.010096299896716</v>
      </c>
      <c r="AO1084" s="49">
        <v>25.010096299896716</v>
      </c>
      <c r="AP1084" s="49">
        <v>25.010096299896716</v>
      </c>
      <c r="AQ1084" s="49">
        <v>25.121364416651335</v>
      </c>
      <c r="AR1084" s="49">
        <v>25.121364416651335</v>
      </c>
      <c r="AS1084" s="49">
        <v>25.121364416651335</v>
      </c>
      <c r="AT1084" s="49">
        <v>25.121364416651335</v>
      </c>
      <c r="AU1084" s="49">
        <v>25.121364416651335</v>
      </c>
      <c r="AV1084" s="49">
        <v>25.010096299896716</v>
      </c>
      <c r="AW1084" s="49">
        <v>25.010096299896716</v>
      </c>
      <c r="AX1084" s="49">
        <v>25.010096299896716</v>
      </c>
      <c r="AY1084" s="49">
        <v>25.010096299896716</v>
      </c>
      <c r="AZ1084" s="49">
        <v>25.010096299896716</v>
      </c>
      <c r="BA1084" s="49">
        <v>25.616443609310881</v>
      </c>
    </row>
    <row r="1085" spans="13:53" x14ac:dyDescent="0.25">
      <c r="M1085" s="40">
        <v>43452</v>
      </c>
      <c r="N1085" s="48" t="s">
        <v>14</v>
      </c>
      <c r="O1085" s="48" t="s">
        <v>11</v>
      </c>
      <c r="P1085" s="48" t="s">
        <v>137</v>
      </c>
      <c r="Q1085" s="48">
        <v>24.3399999999999</v>
      </c>
      <c r="R1085" s="48">
        <v>3</v>
      </c>
      <c r="S1085" s="48">
        <v>4</v>
      </c>
      <c r="T1085" s="49">
        <v>15.059589630175697</v>
      </c>
      <c r="U1085" s="49">
        <v>24.498999999999999</v>
      </c>
      <c r="V1085" s="49">
        <v>53.87</v>
      </c>
      <c r="W1085" s="48">
        <v>7</v>
      </c>
      <c r="X1085" s="48">
        <v>7</v>
      </c>
      <c r="AA1085" s="27"/>
      <c r="AB1085" t="s">
        <v>14</v>
      </c>
      <c r="AC1085" s="28" t="s">
        <v>11</v>
      </c>
      <c r="AD1085" s="30" t="s">
        <v>137</v>
      </c>
      <c r="AE1085" s="49">
        <v>24.894558259293149</v>
      </c>
      <c r="AF1085" s="49">
        <v>24.466000000000001</v>
      </c>
      <c r="AG1085" s="56">
        <f t="shared" si="47"/>
        <v>24.466000000000001</v>
      </c>
      <c r="AH1085" s="49">
        <f t="shared" si="46"/>
        <v>24.466000000000001</v>
      </c>
      <c r="AI1085" s="49">
        <v>25.132201197804644</v>
      </c>
      <c r="AJ1085" s="49">
        <v>25.132201197804644</v>
      </c>
      <c r="AK1085" s="49">
        <v>25.132201197804644</v>
      </c>
      <c r="AL1085" s="49">
        <v>24.65691532078165</v>
      </c>
      <c r="AM1085" s="49">
        <v>24.65691532078165</v>
      </c>
      <c r="AN1085" s="49">
        <v>24.65691532078165</v>
      </c>
      <c r="AO1085" s="49">
        <v>24.65691532078165</v>
      </c>
      <c r="AP1085" s="49">
        <v>24.65691532078165</v>
      </c>
      <c r="AQ1085" s="49">
        <v>25.132201197804644</v>
      </c>
      <c r="AR1085" s="49">
        <v>25.132201197804644</v>
      </c>
      <c r="AS1085" s="49">
        <v>25.132201197804644</v>
      </c>
      <c r="AT1085" s="49">
        <v>25.132201197804644</v>
      </c>
      <c r="AU1085" s="49">
        <v>25.132201197804644</v>
      </c>
      <c r="AV1085" s="49">
        <v>24.65691532078165</v>
      </c>
      <c r="AW1085" s="49">
        <v>24.65691532078165</v>
      </c>
      <c r="AX1085" s="49">
        <v>24.65691532078165</v>
      </c>
      <c r="AY1085" s="49">
        <v>24.65691532078165</v>
      </c>
      <c r="AZ1085" s="49">
        <v>24.65691532078165</v>
      </c>
      <c r="BA1085" s="49">
        <v>25.453464739042065</v>
      </c>
    </row>
    <row r="1086" spans="13:53" x14ac:dyDescent="0.25">
      <c r="M1086" s="40">
        <v>43453</v>
      </c>
      <c r="N1086" s="48" t="s">
        <v>14</v>
      </c>
      <c r="O1086" s="48" t="s">
        <v>11</v>
      </c>
      <c r="P1086" s="48" t="s">
        <v>138</v>
      </c>
      <c r="Q1086" s="48">
        <v>24.3399999999999</v>
      </c>
      <c r="R1086" s="48">
        <v>3</v>
      </c>
      <c r="S1086" s="48">
        <v>4</v>
      </c>
      <c r="T1086" s="49">
        <v>15.059589630175697</v>
      </c>
      <c r="U1086" s="49">
        <v>23.896000000000001</v>
      </c>
      <c r="V1086" s="49">
        <v>53.87</v>
      </c>
      <c r="W1086" s="48">
        <v>7</v>
      </c>
      <c r="X1086" s="48">
        <v>7</v>
      </c>
      <c r="AA1086" s="27"/>
      <c r="AB1086" t="s">
        <v>14</v>
      </c>
      <c r="AC1086" s="28" t="s">
        <v>11</v>
      </c>
      <c r="AD1086" s="30" t="s">
        <v>138</v>
      </c>
      <c r="AE1086" s="49">
        <v>24.356177568638735</v>
      </c>
      <c r="AF1086" s="49">
        <v>23.76</v>
      </c>
      <c r="AG1086" s="56">
        <f t="shared" si="47"/>
        <v>23.76</v>
      </c>
      <c r="AH1086" s="49">
        <f t="shared" si="46"/>
        <v>23.76</v>
      </c>
      <c r="AI1086" s="49">
        <v>24.398383892412316</v>
      </c>
      <c r="AJ1086" s="49">
        <v>24.398383892412316</v>
      </c>
      <c r="AK1086" s="49">
        <v>24.398383892412316</v>
      </c>
      <c r="AL1086" s="49">
        <v>24.313971244865154</v>
      </c>
      <c r="AM1086" s="49">
        <v>24.313971244865154</v>
      </c>
      <c r="AN1086" s="49">
        <v>24.313971244865154</v>
      </c>
      <c r="AO1086" s="49">
        <v>24.313971244865154</v>
      </c>
      <c r="AP1086" s="49">
        <v>24.313971244865154</v>
      </c>
      <c r="AQ1086" s="49">
        <v>24.398383892412316</v>
      </c>
      <c r="AR1086" s="49">
        <v>24.398383892412316</v>
      </c>
      <c r="AS1086" s="49">
        <v>24.398383892412316</v>
      </c>
      <c r="AT1086" s="49">
        <v>24.398383892412316</v>
      </c>
      <c r="AU1086" s="49">
        <v>24.398383892412316</v>
      </c>
      <c r="AV1086" s="49">
        <v>24.313971244865154</v>
      </c>
      <c r="AW1086" s="49">
        <v>24.313971244865154</v>
      </c>
      <c r="AX1086" s="49">
        <v>24.313971244865154</v>
      </c>
      <c r="AY1086" s="49">
        <v>24.313971244865154</v>
      </c>
      <c r="AZ1086" s="49">
        <v>24.313971244865154</v>
      </c>
      <c r="BA1086" s="49">
        <v>25.539747670360853</v>
      </c>
    </row>
    <row r="1087" spans="13:53" x14ac:dyDescent="0.25">
      <c r="M1087" s="40">
        <v>43454</v>
      </c>
      <c r="N1087" s="48" t="s">
        <v>14</v>
      </c>
      <c r="O1087" s="48" t="s">
        <v>11</v>
      </c>
      <c r="P1087" s="48" t="s">
        <v>139</v>
      </c>
      <c r="Q1087" s="48">
        <v>24.3399999999999</v>
      </c>
      <c r="R1087" s="48">
        <v>3</v>
      </c>
      <c r="S1087" s="48">
        <v>4</v>
      </c>
      <c r="T1087" s="49">
        <v>15.059589630175697</v>
      </c>
      <c r="U1087" s="49">
        <v>24.183</v>
      </c>
      <c r="V1087" s="49">
        <v>53.87</v>
      </c>
      <c r="W1087" s="48">
        <v>7</v>
      </c>
      <c r="X1087" s="48">
        <v>7</v>
      </c>
      <c r="AA1087" s="27"/>
      <c r="AB1087" t="s">
        <v>14</v>
      </c>
      <c r="AC1087" s="28" t="s">
        <v>11</v>
      </c>
      <c r="AD1087" s="30" t="s">
        <v>139</v>
      </c>
      <c r="AE1087" s="49">
        <v>24.376117197082714</v>
      </c>
      <c r="AF1087" s="49">
        <v>24.181000000000001</v>
      </c>
      <c r="AG1087" s="56">
        <f t="shared" si="47"/>
        <v>24.181000000000001</v>
      </c>
      <c r="AH1087" s="49">
        <f t="shared" si="46"/>
        <v>24.181000000000001</v>
      </c>
      <c r="AI1087" s="49">
        <v>24.458343063620301</v>
      </c>
      <c r="AJ1087" s="49">
        <v>24.458343063620301</v>
      </c>
      <c r="AK1087" s="49">
        <v>24.458343063620301</v>
      </c>
      <c r="AL1087" s="49">
        <v>24.293891330545122</v>
      </c>
      <c r="AM1087" s="49">
        <v>24.293891330545122</v>
      </c>
      <c r="AN1087" s="49">
        <v>24.293891330545122</v>
      </c>
      <c r="AO1087" s="49">
        <v>24.293891330545122</v>
      </c>
      <c r="AP1087" s="49">
        <v>24.293891330545122</v>
      </c>
      <c r="AQ1087" s="49">
        <v>24.458343063620301</v>
      </c>
      <c r="AR1087" s="49">
        <v>24.458343063620301</v>
      </c>
      <c r="AS1087" s="49">
        <v>24.458343063620301</v>
      </c>
      <c r="AT1087" s="49">
        <v>24.458343063620301</v>
      </c>
      <c r="AU1087" s="49">
        <v>24.458343063620301</v>
      </c>
      <c r="AV1087" s="49">
        <v>24.293891330545122</v>
      </c>
      <c r="AW1087" s="49">
        <v>24.293891330545122</v>
      </c>
      <c r="AX1087" s="49">
        <v>24.293891330545122</v>
      </c>
      <c r="AY1087" s="49">
        <v>24.293891330545122</v>
      </c>
      <c r="AZ1087" s="49">
        <v>24.293891330545122</v>
      </c>
      <c r="BA1087" s="49">
        <v>25.290485868773249</v>
      </c>
    </row>
    <row r="1088" spans="13:53" x14ac:dyDescent="0.25">
      <c r="M1088" s="40">
        <v>43455</v>
      </c>
      <c r="N1088" s="48" t="s">
        <v>14</v>
      </c>
      <c r="O1088" s="48" t="s">
        <v>11</v>
      </c>
      <c r="P1088" s="48" t="s">
        <v>140</v>
      </c>
      <c r="Q1088" s="48">
        <v>24.3399999999999</v>
      </c>
      <c r="R1088" s="48">
        <v>3</v>
      </c>
      <c r="S1088" s="48">
        <v>4</v>
      </c>
      <c r="T1088" s="49">
        <v>15.059589630175697</v>
      </c>
      <c r="U1088" s="49">
        <v>24.46</v>
      </c>
      <c r="V1088" s="49">
        <v>53.87</v>
      </c>
      <c r="W1088" s="48">
        <v>7</v>
      </c>
      <c r="X1088" s="48">
        <v>7</v>
      </c>
      <c r="AA1088" s="27"/>
      <c r="AB1088" t="s">
        <v>14</v>
      </c>
      <c r="AC1088" s="28" t="s">
        <v>11</v>
      </c>
      <c r="AD1088" s="30" t="s">
        <v>140</v>
      </c>
      <c r="AE1088" s="49">
        <v>24.559602051780598</v>
      </c>
      <c r="AF1088" s="49">
        <v>24.405000000000001</v>
      </c>
      <c r="AG1088" s="56">
        <f t="shared" si="47"/>
        <v>24.405000000000001</v>
      </c>
      <c r="AH1088" s="49">
        <f t="shared" si="46"/>
        <v>24.405000000000001</v>
      </c>
      <c r="AI1088" s="49">
        <v>24.519204103561194</v>
      </c>
      <c r="AJ1088" s="49">
        <v>24.519204103561194</v>
      </c>
      <c r="AK1088" s="49">
        <v>24.519204103561194</v>
      </c>
      <c r="AL1088" s="49">
        <v>24.6</v>
      </c>
      <c r="AM1088" s="49">
        <v>24.6</v>
      </c>
      <c r="AN1088" s="49">
        <v>24.6</v>
      </c>
      <c r="AO1088" s="49">
        <v>24.6</v>
      </c>
      <c r="AP1088" s="49">
        <v>24.6</v>
      </c>
      <c r="AQ1088" s="49">
        <v>24.519204103561194</v>
      </c>
      <c r="AR1088" s="49">
        <v>24.519204103561194</v>
      </c>
      <c r="AS1088" s="49">
        <v>24.519204103561194</v>
      </c>
      <c r="AT1088" s="49">
        <v>24.519204103561194</v>
      </c>
      <c r="AU1088" s="49">
        <v>24.519204103561194</v>
      </c>
      <c r="AV1088" s="49">
        <v>24.6</v>
      </c>
      <c r="AW1088" s="49">
        <v>24.6</v>
      </c>
      <c r="AX1088" s="49">
        <v>24.6</v>
      </c>
      <c r="AY1088" s="49">
        <v>24.6</v>
      </c>
      <c r="AZ1088" s="49">
        <v>24.6</v>
      </c>
      <c r="BA1088" s="49">
        <v>25.539747670360853</v>
      </c>
    </row>
    <row r="1089" spans="13:53" x14ac:dyDescent="0.25">
      <c r="M1089" s="40">
        <v>43456</v>
      </c>
      <c r="N1089" s="48" t="s">
        <v>14</v>
      </c>
      <c r="O1089" s="48" t="s">
        <v>11</v>
      </c>
      <c r="P1089" s="48" t="s">
        <v>141</v>
      </c>
      <c r="Q1089" s="48">
        <v>24.3399999999999</v>
      </c>
      <c r="R1089" s="48">
        <v>3</v>
      </c>
      <c r="S1089" s="48">
        <v>4</v>
      </c>
      <c r="T1089" s="49">
        <v>15.059589630175697</v>
      </c>
      <c r="U1089" s="49">
        <v>24.6</v>
      </c>
      <c r="V1089" s="49">
        <v>53.87</v>
      </c>
      <c r="W1089" s="48">
        <v>7</v>
      </c>
      <c r="X1089" s="48">
        <v>7</v>
      </c>
      <c r="AA1089" s="27"/>
      <c r="AB1089" t="s">
        <v>14</v>
      </c>
      <c r="AC1089" s="28" t="s">
        <v>11</v>
      </c>
      <c r="AD1089" s="30" t="s">
        <v>141</v>
      </c>
      <c r="AE1089" s="49">
        <v>24.479500374251501</v>
      </c>
      <c r="AF1089" s="49">
        <v>24.4605</v>
      </c>
      <c r="AG1089" s="56">
        <f t="shared" si="47"/>
        <v>24.4605</v>
      </c>
      <c r="AH1089" s="49">
        <f t="shared" si="46"/>
        <v>24.4605</v>
      </c>
      <c r="AI1089" s="49">
        <v>24.352750748502999</v>
      </c>
      <c r="AJ1089" s="49">
        <v>24.352750748502999</v>
      </c>
      <c r="AK1089" s="49">
        <v>24.352750748502999</v>
      </c>
      <c r="AL1089" s="49">
        <v>24.606250000000003</v>
      </c>
      <c r="AM1089" s="49">
        <v>24.606250000000003</v>
      </c>
      <c r="AN1089" s="49">
        <v>24.606250000000003</v>
      </c>
      <c r="AO1089" s="49">
        <v>24.606250000000003</v>
      </c>
      <c r="AP1089" s="49">
        <v>24.606250000000003</v>
      </c>
      <c r="AQ1089" s="49">
        <v>24.352750748502999</v>
      </c>
      <c r="AR1089" s="49">
        <v>24.352750748502999</v>
      </c>
      <c r="AS1089" s="49">
        <v>24.352750748502999</v>
      </c>
      <c r="AT1089" s="49">
        <v>24.352750748502999</v>
      </c>
      <c r="AU1089" s="49">
        <v>24.352750748502999</v>
      </c>
      <c r="AV1089" s="49">
        <v>24.606250000000003</v>
      </c>
      <c r="AW1089" s="49">
        <v>24.606250000000003</v>
      </c>
      <c r="AX1089" s="49">
        <v>24.606250000000003</v>
      </c>
      <c r="AY1089" s="49">
        <v>24.606250000000003</v>
      </c>
      <c r="AZ1089" s="49">
        <v>24.606250000000003</v>
      </c>
      <c r="BA1089" s="49">
        <v>25.789009471948457</v>
      </c>
    </row>
    <row r="1090" spans="13:53" x14ac:dyDescent="0.25">
      <c r="M1090" s="40">
        <v>43457</v>
      </c>
      <c r="N1090" s="48" t="s">
        <v>14</v>
      </c>
      <c r="O1090" s="48" t="s">
        <v>11</v>
      </c>
      <c r="P1090" s="48" t="s">
        <v>142</v>
      </c>
      <c r="Q1090" s="48">
        <v>24.3399999999999</v>
      </c>
      <c r="R1090" s="48">
        <v>3</v>
      </c>
      <c r="S1090" s="48">
        <v>4</v>
      </c>
      <c r="T1090" s="49">
        <v>15.059589630175697</v>
      </c>
      <c r="U1090" s="49">
        <v>24.538000000000004</v>
      </c>
      <c r="V1090" s="49">
        <v>53.87</v>
      </c>
      <c r="W1090" s="48">
        <v>7</v>
      </c>
      <c r="X1090" s="48">
        <v>7</v>
      </c>
      <c r="AA1090" s="27"/>
      <c r="AB1090" t="s">
        <v>14</v>
      </c>
      <c r="AC1090" s="28" t="s">
        <v>11</v>
      </c>
      <c r="AD1090" s="30" t="s">
        <v>142</v>
      </c>
      <c r="AE1090" s="49">
        <v>24.248540310341475</v>
      </c>
      <c r="AF1090" s="49">
        <v>24.4605</v>
      </c>
      <c r="AG1090" s="56">
        <f t="shared" si="47"/>
        <v>24.4605</v>
      </c>
      <c r="AH1090" s="49">
        <f t="shared" si="46"/>
        <v>24.4605</v>
      </c>
      <c r="AI1090" s="49">
        <v>24.249746162456031</v>
      </c>
      <c r="AJ1090" s="49">
        <v>24.249746162456031</v>
      </c>
      <c r="AK1090" s="49">
        <v>24.249746162456031</v>
      </c>
      <c r="AL1090" s="49">
        <v>24.247334458226923</v>
      </c>
      <c r="AM1090" s="49">
        <v>24.247334458226923</v>
      </c>
      <c r="AN1090" s="49">
        <v>24.247334458226923</v>
      </c>
      <c r="AO1090" s="49">
        <v>24.247334458226923</v>
      </c>
      <c r="AP1090" s="49">
        <v>24.247334458226923</v>
      </c>
      <c r="AQ1090" s="49">
        <v>24.249746162456031</v>
      </c>
      <c r="AR1090" s="49">
        <v>24.249746162456031</v>
      </c>
      <c r="AS1090" s="49">
        <v>24.249746162456031</v>
      </c>
      <c r="AT1090" s="49">
        <v>24.249746162456031</v>
      </c>
      <c r="AU1090" s="49">
        <v>24.249746162456031</v>
      </c>
      <c r="AV1090" s="49">
        <v>24.247334458226923</v>
      </c>
      <c r="AW1090" s="49">
        <v>24.247334458226923</v>
      </c>
      <c r="AX1090" s="49">
        <v>24.247334458226923</v>
      </c>
      <c r="AY1090" s="49">
        <v>24.247334458226923</v>
      </c>
      <c r="AZ1090" s="49">
        <v>24.247334458226923</v>
      </c>
      <c r="BA1090" s="49">
        <v>25.836944433792233</v>
      </c>
    </row>
    <row r="1091" spans="13:53" x14ac:dyDescent="0.25">
      <c r="M1091" s="40">
        <v>43458</v>
      </c>
      <c r="N1091" s="48" t="s">
        <v>14</v>
      </c>
      <c r="O1091" s="48" t="s">
        <v>11</v>
      </c>
      <c r="P1091" s="48" t="s">
        <v>143</v>
      </c>
      <c r="Q1091" s="48">
        <v>24.807499999999902</v>
      </c>
      <c r="R1091" s="48">
        <v>3</v>
      </c>
      <c r="S1091" s="48">
        <v>4</v>
      </c>
      <c r="T1091" s="49">
        <v>15.059589630175697</v>
      </c>
      <c r="U1091" s="49">
        <v>24.605</v>
      </c>
      <c r="V1091" s="49">
        <v>53.87</v>
      </c>
      <c r="W1091" s="48">
        <v>7</v>
      </c>
      <c r="X1091" s="48">
        <v>7</v>
      </c>
      <c r="AA1091" s="27"/>
      <c r="AB1091" t="s">
        <v>14</v>
      </c>
      <c r="AC1091" s="28" t="s">
        <v>11</v>
      </c>
      <c r="AD1091" s="30" t="s">
        <v>143</v>
      </c>
      <c r="AE1091" s="49">
        <v>24.689051681911486</v>
      </c>
      <c r="AF1091" s="49">
        <v>24.515999999999998</v>
      </c>
      <c r="AG1091" s="56">
        <f t="shared" si="47"/>
        <v>24.515999999999998</v>
      </c>
      <c r="AH1091" s="49">
        <f t="shared" si="46"/>
        <v>24.515999999999998</v>
      </c>
      <c r="AI1091" s="49">
        <v>24.602479834411202</v>
      </c>
      <c r="AJ1091" s="49">
        <v>24.602479834411202</v>
      </c>
      <c r="AK1091" s="49">
        <v>24.602479834411202</v>
      </c>
      <c r="AL1091" s="49">
        <v>24.775623529411767</v>
      </c>
      <c r="AM1091" s="49">
        <v>24.775623529411767</v>
      </c>
      <c r="AN1091" s="49">
        <v>24.775623529411767</v>
      </c>
      <c r="AO1091" s="49">
        <v>24.775623529411767</v>
      </c>
      <c r="AP1091" s="49">
        <v>24.775623529411767</v>
      </c>
      <c r="AQ1091" s="49">
        <v>24.602479834411202</v>
      </c>
      <c r="AR1091" s="49">
        <v>24.602479834411202</v>
      </c>
      <c r="AS1091" s="49">
        <v>24.602479834411202</v>
      </c>
      <c r="AT1091" s="49">
        <v>24.602479834411202</v>
      </c>
      <c r="AU1091" s="49">
        <v>24.602479834411202</v>
      </c>
      <c r="AV1091" s="49">
        <v>24.775623529411767</v>
      </c>
      <c r="AW1091" s="49">
        <v>24.775623529411767</v>
      </c>
      <c r="AX1091" s="49">
        <v>24.775623529411767</v>
      </c>
      <c r="AY1091" s="49">
        <v>24.775623529411767</v>
      </c>
      <c r="AZ1091" s="49">
        <v>24.775623529411767</v>
      </c>
      <c r="BA1091" s="49">
        <v>25.693139548260916</v>
      </c>
    </row>
    <row r="1092" spans="13:53" x14ac:dyDescent="0.25">
      <c r="M1092" s="40">
        <v>43459</v>
      </c>
      <c r="N1092" s="48" t="s">
        <v>14</v>
      </c>
      <c r="O1092" s="48" t="s">
        <v>11</v>
      </c>
      <c r="P1092" s="48" t="s">
        <v>144</v>
      </c>
      <c r="Q1092" s="48">
        <v>24.807499999999902</v>
      </c>
      <c r="R1092" s="48">
        <v>3</v>
      </c>
      <c r="S1092" s="48">
        <v>4</v>
      </c>
      <c r="T1092" s="49">
        <v>15.059589630175697</v>
      </c>
      <c r="U1092" s="49">
        <v>24.57</v>
      </c>
      <c r="V1092" s="49">
        <v>53.87</v>
      </c>
      <c r="W1092" s="48">
        <v>7</v>
      </c>
      <c r="X1092" s="48">
        <v>7</v>
      </c>
      <c r="AA1092" s="27"/>
      <c r="AB1092" t="s">
        <v>14</v>
      </c>
      <c r="AC1092" s="28" t="s">
        <v>11</v>
      </c>
      <c r="AD1092" s="30" t="s">
        <v>144</v>
      </c>
      <c r="AE1092" s="49">
        <v>24.715359442231822</v>
      </c>
      <c r="AF1092" s="49">
        <v>24.478000000000002</v>
      </c>
      <c r="AG1092" s="56">
        <f t="shared" si="47"/>
        <v>24.478000000000002</v>
      </c>
      <c r="AH1092" s="49">
        <f t="shared" si="46"/>
        <v>24.478000000000002</v>
      </c>
      <c r="AI1092" s="49">
        <v>24.674874595610397</v>
      </c>
      <c r="AJ1092" s="49">
        <v>24.674874595610397</v>
      </c>
      <c r="AK1092" s="49">
        <v>24.674874595610397</v>
      </c>
      <c r="AL1092" s="49">
        <v>24.755844288853247</v>
      </c>
      <c r="AM1092" s="49">
        <v>24.755844288853247</v>
      </c>
      <c r="AN1092" s="49">
        <v>24.755844288853247</v>
      </c>
      <c r="AO1092" s="49">
        <v>24.755844288853247</v>
      </c>
      <c r="AP1092" s="49">
        <v>24.755844288853247</v>
      </c>
      <c r="AQ1092" s="49">
        <v>24.674874595610397</v>
      </c>
      <c r="AR1092" s="49">
        <v>24.674874595610397</v>
      </c>
      <c r="AS1092" s="49">
        <v>24.674874595610397</v>
      </c>
      <c r="AT1092" s="49">
        <v>24.674874595610397</v>
      </c>
      <c r="AU1092" s="49">
        <v>24.674874595610397</v>
      </c>
      <c r="AV1092" s="49">
        <v>24.755844288853247</v>
      </c>
      <c r="AW1092" s="49">
        <v>24.755844288853247</v>
      </c>
      <c r="AX1092" s="49">
        <v>24.755844288853247</v>
      </c>
      <c r="AY1092" s="49">
        <v>24.755844288853247</v>
      </c>
      <c r="AZ1092" s="49">
        <v>24.755844288853247</v>
      </c>
      <c r="BA1092" s="49">
        <v>25.836944433792233</v>
      </c>
    </row>
    <row r="1093" spans="13:53" x14ac:dyDescent="0.25">
      <c r="M1093" s="40">
        <v>43460</v>
      </c>
      <c r="N1093" s="48" t="s">
        <v>14</v>
      </c>
      <c r="O1093" s="48" t="s">
        <v>11</v>
      </c>
      <c r="P1093" s="48" t="s">
        <v>145</v>
      </c>
      <c r="Q1093" s="48">
        <v>24.807499999999902</v>
      </c>
      <c r="R1093" s="48">
        <v>3</v>
      </c>
      <c r="S1093" s="48">
        <v>4</v>
      </c>
      <c r="T1093" s="49">
        <v>15.059589630175697</v>
      </c>
      <c r="U1093" s="49">
        <v>24.510999999999999</v>
      </c>
      <c r="V1093" s="49">
        <v>53.87</v>
      </c>
      <c r="W1093" s="48">
        <v>7</v>
      </c>
      <c r="X1093" s="48">
        <v>7</v>
      </c>
      <c r="AA1093" s="27"/>
      <c r="AB1093" t="s">
        <v>14</v>
      </c>
      <c r="AC1093" s="28" t="s">
        <v>11</v>
      </c>
      <c r="AD1093" s="30" t="s">
        <v>145</v>
      </c>
      <c r="AE1093" s="49">
        <v>24.715359442231822</v>
      </c>
      <c r="AF1093" s="49">
        <v>24.478000000000002</v>
      </c>
      <c r="AG1093" s="56">
        <f t="shared" si="47"/>
        <v>24.478000000000002</v>
      </c>
      <c r="AH1093" s="49">
        <f t="shared" si="46"/>
        <v>24.478000000000002</v>
      </c>
      <c r="AI1093" s="49">
        <v>24.674874595610397</v>
      </c>
      <c r="AJ1093" s="49">
        <v>24.674874595610397</v>
      </c>
      <c r="AK1093" s="49">
        <v>24.674874595610397</v>
      </c>
      <c r="AL1093" s="49">
        <v>24.755844288853247</v>
      </c>
      <c r="AM1093" s="49">
        <v>24.755844288853247</v>
      </c>
      <c r="AN1093" s="49">
        <v>24.755844288853247</v>
      </c>
      <c r="AO1093" s="49">
        <v>24.755844288853247</v>
      </c>
      <c r="AP1093" s="49">
        <v>24.755844288853247</v>
      </c>
      <c r="AQ1093" s="49">
        <v>24.674874595610397</v>
      </c>
      <c r="AR1093" s="49">
        <v>24.674874595610397</v>
      </c>
      <c r="AS1093" s="49">
        <v>24.674874595610397</v>
      </c>
      <c r="AT1093" s="49">
        <v>24.674874595610397</v>
      </c>
      <c r="AU1093" s="49">
        <v>24.674874595610397</v>
      </c>
      <c r="AV1093" s="49">
        <v>24.755844288853247</v>
      </c>
      <c r="AW1093" s="49">
        <v>24.755844288853247</v>
      </c>
      <c r="AX1093" s="49">
        <v>24.755844288853247</v>
      </c>
      <c r="AY1093" s="49">
        <v>24.755844288853247</v>
      </c>
      <c r="AZ1093" s="49">
        <v>24.755844288853247</v>
      </c>
      <c r="BA1093" s="49">
        <v>25.836944433792233</v>
      </c>
    </row>
    <row r="1094" spans="13:53" x14ac:dyDescent="0.25">
      <c r="M1094" s="40">
        <v>43461</v>
      </c>
      <c r="N1094" s="48" t="s">
        <v>14</v>
      </c>
      <c r="O1094" s="48" t="s">
        <v>11</v>
      </c>
      <c r="P1094" s="48" t="s">
        <v>146</v>
      </c>
      <c r="Q1094" s="48">
        <v>24.807499999999902</v>
      </c>
      <c r="R1094" s="48">
        <v>3</v>
      </c>
      <c r="S1094" s="48">
        <v>4</v>
      </c>
      <c r="T1094" s="49">
        <v>15.059589630175697</v>
      </c>
      <c r="U1094" s="49">
        <v>24.643000000000001</v>
      </c>
      <c r="V1094" s="49">
        <v>53.87</v>
      </c>
      <c r="W1094" s="48">
        <v>7</v>
      </c>
      <c r="X1094" s="48">
        <v>7</v>
      </c>
      <c r="AA1094" s="27"/>
      <c r="AB1094" t="s">
        <v>14</v>
      </c>
      <c r="AC1094" s="28" t="s">
        <v>11</v>
      </c>
      <c r="AD1094" s="30" t="s">
        <v>146</v>
      </c>
      <c r="AE1094" s="49">
        <v>24.741667202552161</v>
      </c>
      <c r="AF1094" s="49">
        <v>24.44</v>
      </c>
      <c r="AG1094" s="56">
        <f t="shared" si="47"/>
        <v>24.44</v>
      </c>
      <c r="AH1094" s="49">
        <f t="shared" si="46"/>
        <v>24.44</v>
      </c>
      <c r="AI1094" s="49">
        <v>24.747269356809596</v>
      </c>
      <c r="AJ1094" s="49">
        <v>24.747269356809596</v>
      </c>
      <c r="AK1094" s="49">
        <v>24.747269356809596</v>
      </c>
      <c r="AL1094" s="49">
        <v>24.736065048294726</v>
      </c>
      <c r="AM1094" s="49">
        <v>24.736065048294726</v>
      </c>
      <c r="AN1094" s="49">
        <v>24.736065048294726</v>
      </c>
      <c r="AO1094" s="49">
        <v>24.736065048294726</v>
      </c>
      <c r="AP1094" s="49">
        <v>24.736065048294726</v>
      </c>
      <c r="AQ1094" s="49">
        <v>24.747269356809596</v>
      </c>
      <c r="AR1094" s="49">
        <v>24.747269356809596</v>
      </c>
      <c r="AS1094" s="49">
        <v>24.747269356809596</v>
      </c>
      <c r="AT1094" s="49">
        <v>24.747269356809596</v>
      </c>
      <c r="AU1094" s="49">
        <v>24.747269356809596</v>
      </c>
      <c r="AV1094" s="49">
        <v>24.736065048294726</v>
      </c>
      <c r="AW1094" s="49">
        <v>24.736065048294726</v>
      </c>
      <c r="AX1094" s="49">
        <v>24.736065048294726</v>
      </c>
      <c r="AY1094" s="49">
        <v>24.736065048294726</v>
      </c>
      <c r="AZ1094" s="49">
        <v>24.736065048294726</v>
      </c>
      <c r="BA1094" s="49">
        <v>25.980749319323539</v>
      </c>
    </row>
    <row r="1095" spans="13:53" x14ac:dyDescent="0.25">
      <c r="M1095" s="40">
        <v>43462</v>
      </c>
      <c r="N1095" s="48" t="s">
        <v>14</v>
      </c>
      <c r="O1095" s="48" t="s">
        <v>11</v>
      </c>
      <c r="P1095" s="48" t="s">
        <v>147</v>
      </c>
      <c r="Q1095" s="48">
        <v>24.807499999999902</v>
      </c>
      <c r="R1095" s="48">
        <v>3</v>
      </c>
      <c r="S1095" s="48">
        <v>4</v>
      </c>
      <c r="T1095" s="49">
        <v>15.059589630175697</v>
      </c>
      <c r="U1095" s="49">
        <v>23.594000000000001</v>
      </c>
      <c r="V1095" s="49">
        <v>53.87</v>
      </c>
      <c r="W1095" s="48">
        <v>7</v>
      </c>
      <c r="X1095" s="48">
        <v>7</v>
      </c>
      <c r="AA1095" s="27"/>
      <c r="AB1095" t="s">
        <v>14</v>
      </c>
      <c r="AC1095" s="28" t="s">
        <v>11</v>
      </c>
      <c r="AD1095" s="30" t="s">
        <v>147</v>
      </c>
      <c r="AE1095" s="49">
        <v>23.871179623047645</v>
      </c>
      <c r="AF1095" s="49">
        <v>23.279</v>
      </c>
      <c r="AG1095" s="56">
        <f t="shared" si="47"/>
        <v>23.279</v>
      </c>
      <c r="AH1095" s="49">
        <f t="shared" si="46"/>
        <v>23.279</v>
      </c>
      <c r="AI1095" s="49">
        <v>23.992579402651064</v>
      </c>
      <c r="AJ1095" s="49">
        <v>23.992579402651064</v>
      </c>
      <c r="AK1095" s="49">
        <v>23.992579402651064</v>
      </c>
      <c r="AL1095" s="49">
        <v>23.749779843444227</v>
      </c>
      <c r="AM1095" s="49">
        <v>23.749779843444227</v>
      </c>
      <c r="AN1095" s="49">
        <v>23.749779843444227</v>
      </c>
      <c r="AO1095" s="49">
        <v>23.749779843444227</v>
      </c>
      <c r="AP1095" s="49">
        <v>23.749779843444227</v>
      </c>
      <c r="AQ1095" s="49">
        <v>23.992579402651064</v>
      </c>
      <c r="AR1095" s="49">
        <v>23.992579402651064</v>
      </c>
      <c r="AS1095" s="49">
        <v>23.992579402651064</v>
      </c>
      <c r="AT1095" s="49">
        <v>23.992579402651064</v>
      </c>
      <c r="AU1095" s="49">
        <v>23.992579402651064</v>
      </c>
      <c r="AV1095" s="49">
        <v>23.749779843444227</v>
      </c>
      <c r="AW1095" s="49">
        <v>23.749779843444227</v>
      </c>
      <c r="AX1095" s="49">
        <v>23.749779843444227</v>
      </c>
      <c r="AY1095" s="49">
        <v>23.749779843444227</v>
      </c>
      <c r="AZ1095" s="49">
        <v>23.749779843444227</v>
      </c>
      <c r="BA1095" s="49">
        <v>24.389308586110364</v>
      </c>
    </row>
    <row r="1096" spans="13:53" x14ac:dyDescent="0.25">
      <c r="M1096" s="40">
        <v>43463</v>
      </c>
      <c r="N1096" s="48" t="s">
        <v>14</v>
      </c>
      <c r="O1096" s="48" t="s">
        <v>11</v>
      </c>
      <c r="P1096" s="48" t="s">
        <v>148</v>
      </c>
      <c r="Q1096" s="48">
        <v>24.807499999999902</v>
      </c>
      <c r="R1096" s="48">
        <v>3</v>
      </c>
      <c r="S1096" s="48">
        <v>4</v>
      </c>
      <c r="T1096" s="49">
        <v>15.059589630175697</v>
      </c>
      <c r="U1096" s="49">
        <v>22.954000000000001</v>
      </c>
      <c r="V1096" s="49">
        <v>53.87</v>
      </c>
      <c r="W1096" s="48">
        <v>7</v>
      </c>
      <c r="X1096" s="48">
        <v>7</v>
      </c>
      <c r="AA1096" s="27"/>
      <c r="AB1096" t="s">
        <v>14</v>
      </c>
      <c r="AC1096" s="28" t="s">
        <v>11</v>
      </c>
      <c r="AD1096" s="30" t="s">
        <v>148</v>
      </c>
      <c r="AE1096" s="49">
        <v>22.89742250251004</v>
      </c>
      <c r="AF1096" s="49">
        <v>22.786000000000001</v>
      </c>
      <c r="AG1096" s="56">
        <f t="shared" si="47"/>
        <v>22.786000000000001</v>
      </c>
      <c r="AH1096" s="49">
        <f t="shared" si="46"/>
        <v>22.786000000000001</v>
      </c>
      <c r="AI1096" s="49">
        <v>23.09375</v>
      </c>
      <c r="AJ1096" s="49">
        <v>23.09375</v>
      </c>
      <c r="AK1096" s="49">
        <v>23.09375</v>
      </c>
      <c r="AL1096" s="49">
        <v>22.701095005020079</v>
      </c>
      <c r="AM1096" s="49">
        <v>22.701095005020079</v>
      </c>
      <c r="AN1096" s="49">
        <v>22.701095005020079</v>
      </c>
      <c r="AO1096" s="49">
        <v>22.701095005020079</v>
      </c>
      <c r="AP1096" s="49">
        <v>22.701095005020079</v>
      </c>
      <c r="AQ1096" s="49">
        <v>23.09375</v>
      </c>
      <c r="AR1096" s="49">
        <v>23.09375</v>
      </c>
      <c r="AS1096" s="49">
        <v>23.09375</v>
      </c>
      <c r="AT1096" s="49">
        <v>23.09375</v>
      </c>
      <c r="AU1096" s="49">
        <v>23.09375</v>
      </c>
      <c r="AV1096" s="49">
        <v>22.701095005020079</v>
      </c>
      <c r="AW1096" s="49">
        <v>22.701095005020079</v>
      </c>
      <c r="AX1096" s="49">
        <v>22.701095005020079</v>
      </c>
      <c r="AY1096" s="49">
        <v>22.701095005020079</v>
      </c>
      <c r="AZ1096" s="49">
        <v>22.701095005020079</v>
      </c>
      <c r="BA1096" s="49">
        <v>24.389308586110364</v>
      </c>
    </row>
    <row r="1097" spans="13:53" x14ac:dyDescent="0.25">
      <c r="M1097" s="40">
        <v>43464</v>
      </c>
      <c r="N1097" s="48" t="s">
        <v>14</v>
      </c>
      <c r="O1097" s="48" t="s">
        <v>11</v>
      </c>
      <c r="P1097" s="48" t="s">
        <v>149</v>
      </c>
      <c r="Q1097" s="48">
        <v>24.807499999999902</v>
      </c>
      <c r="R1097" s="48">
        <v>3</v>
      </c>
      <c r="S1097" s="48">
        <v>4</v>
      </c>
      <c r="T1097" s="49">
        <v>15.059589630175697</v>
      </c>
      <c r="U1097" s="49">
        <v>22.445</v>
      </c>
      <c r="V1097" s="49">
        <v>53.87</v>
      </c>
      <c r="W1097" s="48">
        <v>7</v>
      </c>
      <c r="X1097" s="48">
        <v>7</v>
      </c>
      <c r="AA1097" s="27"/>
      <c r="AB1097" t="s">
        <v>14</v>
      </c>
      <c r="AC1097" s="28" t="s">
        <v>11</v>
      </c>
      <c r="AD1097" s="30" t="s">
        <v>149</v>
      </c>
      <c r="AE1097" s="49">
        <v>22.825615802426974</v>
      </c>
      <c r="AF1097" s="49">
        <v>22.786000000000001</v>
      </c>
      <c r="AG1097" s="56">
        <f t="shared" si="47"/>
        <v>22.786000000000001</v>
      </c>
      <c r="AH1097" s="49">
        <f t="shared" si="46"/>
        <v>22.786000000000001</v>
      </c>
      <c r="AI1097" s="49">
        <v>23.005850239856084</v>
      </c>
      <c r="AJ1097" s="49">
        <v>23.005850239856084</v>
      </c>
      <c r="AK1097" s="49">
        <v>23.005850239856084</v>
      </c>
      <c r="AL1097" s="49">
        <v>22.64538136499786</v>
      </c>
      <c r="AM1097" s="49">
        <v>22.64538136499786</v>
      </c>
      <c r="AN1097" s="49">
        <v>22.64538136499786</v>
      </c>
      <c r="AO1097" s="49">
        <v>22.64538136499786</v>
      </c>
      <c r="AP1097" s="49">
        <v>22.64538136499786</v>
      </c>
      <c r="AQ1097" s="49">
        <v>23.005850239856084</v>
      </c>
      <c r="AR1097" s="49">
        <v>23.005850239856084</v>
      </c>
      <c r="AS1097" s="49">
        <v>23.005850239856084</v>
      </c>
      <c r="AT1097" s="49">
        <v>23.005850239856084</v>
      </c>
      <c r="AU1097" s="49">
        <v>23.005850239856084</v>
      </c>
      <c r="AV1097" s="49">
        <v>22.64538136499786</v>
      </c>
      <c r="AW1097" s="49">
        <v>22.64538136499786</v>
      </c>
      <c r="AX1097" s="49">
        <v>22.64538136499786</v>
      </c>
      <c r="AY1097" s="49">
        <v>22.64538136499786</v>
      </c>
      <c r="AZ1097" s="49">
        <v>22.64538136499786</v>
      </c>
      <c r="BA1097" s="49">
        <v>24.389308586110364</v>
      </c>
    </row>
    <row r="1098" spans="13:53" x14ac:dyDescent="0.25">
      <c r="M1098" s="40">
        <v>43465</v>
      </c>
      <c r="N1098" s="48" t="s">
        <v>14</v>
      </c>
      <c r="O1098" s="48" t="s">
        <v>11</v>
      </c>
      <c r="P1098" s="48" t="s">
        <v>150</v>
      </c>
      <c r="Q1098" s="48">
        <v>24.102499999999999</v>
      </c>
      <c r="R1098" s="48">
        <v>3</v>
      </c>
      <c r="S1098" s="48">
        <v>4</v>
      </c>
      <c r="T1098" s="49">
        <v>15.059589630175697</v>
      </c>
      <c r="U1098" s="49">
        <v>22.787000000000003</v>
      </c>
      <c r="V1098" s="49">
        <v>53.87</v>
      </c>
      <c r="W1098" s="48">
        <v>7</v>
      </c>
      <c r="X1098" s="48">
        <v>7</v>
      </c>
      <c r="AA1098" s="27"/>
      <c r="AB1098" t="s">
        <v>14</v>
      </c>
      <c r="AC1098" s="28" t="s">
        <v>11</v>
      </c>
      <c r="AD1098" s="30" t="s">
        <v>150</v>
      </c>
      <c r="AE1098" s="49">
        <v>22.674098602283408</v>
      </c>
      <c r="AF1098" s="49">
        <v>22.292999999999999</v>
      </c>
      <c r="AG1098" s="56">
        <f t="shared" si="47"/>
        <v>22.292999999999999</v>
      </c>
      <c r="AH1098" s="49">
        <f t="shared" si="46"/>
        <v>22.292999999999999</v>
      </c>
      <c r="AI1098" s="49">
        <v>22.902795680687472</v>
      </c>
      <c r="AJ1098" s="49">
        <v>22.902795680687472</v>
      </c>
      <c r="AK1098" s="49">
        <v>22.902795680687472</v>
      </c>
      <c r="AL1098" s="49">
        <v>22.445401523879347</v>
      </c>
      <c r="AM1098" s="49">
        <v>22.445401523879347</v>
      </c>
      <c r="AN1098" s="49">
        <v>22.445401523879347</v>
      </c>
      <c r="AO1098" s="49">
        <v>22.445401523879347</v>
      </c>
      <c r="AP1098" s="49">
        <v>22.445401523879347</v>
      </c>
      <c r="AQ1098" s="49">
        <v>22.902795680687472</v>
      </c>
      <c r="AR1098" s="49">
        <v>22.902795680687472</v>
      </c>
      <c r="AS1098" s="49">
        <v>22.902795680687472</v>
      </c>
      <c r="AT1098" s="49">
        <v>22.902795680687472</v>
      </c>
      <c r="AU1098" s="49">
        <v>22.902795680687472</v>
      </c>
      <c r="AV1098" s="49">
        <v>22.445401523879347</v>
      </c>
      <c r="AW1098" s="49">
        <v>22.445401523879347</v>
      </c>
      <c r="AX1098" s="49">
        <v>22.445401523879347</v>
      </c>
      <c r="AY1098" s="49">
        <v>22.445401523879347</v>
      </c>
      <c r="AZ1098" s="49">
        <v>22.445401523879347</v>
      </c>
      <c r="BA1098" s="49">
        <v>24.389308586110364</v>
      </c>
    </row>
    <row r="1099" spans="13:53" x14ac:dyDescent="0.25">
      <c r="M1099" s="40">
        <v>43466</v>
      </c>
      <c r="N1099" s="48" t="s">
        <v>112</v>
      </c>
      <c r="O1099" s="48" t="s">
        <v>0</v>
      </c>
      <c r="P1099" s="48" t="s">
        <v>120</v>
      </c>
      <c r="Q1099" s="48">
        <v>24.102499999999999</v>
      </c>
      <c r="R1099" s="48">
        <v>3</v>
      </c>
      <c r="S1099" s="48">
        <v>4</v>
      </c>
      <c r="T1099" s="49">
        <v>15.00430028259</v>
      </c>
      <c r="U1099" s="49">
        <v>21.446000000000002</v>
      </c>
      <c r="V1099" s="49">
        <v>51.88</v>
      </c>
      <c r="W1099" s="48">
        <v>7</v>
      </c>
      <c r="X1099" s="48">
        <v>7</v>
      </c>
      <c r="AA1099" s="27"/>
      <c r="AB1099" t="s">
        <v>112</v>
      </c>
      <c r="AC1099" s="28" t="s">
        <v>0</v>
      </c>
      <c r="AD1099" s="30" t="s">
        <v>120</v>
      </c>
      <c r="AE1099" s="49">
        <f t="shared" ref="AE1099:AE1130" si="48">U3290</f>
        <v>0</v>
      </c>
      <c r="AF1099" s="49">
        <f>AE1099</f>
        <v>0</v>
      </c>
      <c r="AG1099" s="49">
        <f t="shared" ref="AG1099:AZ1099" si="49">AF1099</f>
        <v>0</v>
      </c>
      <c r="AH1099" s="49">
        <f t="shared" si="49"/>
        <v>0</v>
      </c>
      <c r="AI1099" s="49">
        <f t="shared" si="49"/>
        <v>0</v>
      </c>
      <c r="AJ1099" s="49">
        <f t="shared" si="49"/>
        <v>0</v>
      </c>
      <c r="AK1099" s="49">
        <f t="shared" si="49"/>
        <v>0</v>
      </c>
      <c r="AL1099" s="49">
        <f t="shared" si="49"/>
        <v>0</v>
      </c>
      <c r="AM1099" s="49">
        <f t="shared" si="49"/>
        <v>0</v>
      </c>
      <c r="AN1099" s="49">
        <f t="shared" si="49"/>
        <v>0</v>
      </c>
      <c r="AO1099" s="49">
        <f t="shared" si="49"/>
        <v>0</v>
      </c>
      <c r="AP1099" s="49">
        <f t="shared" si="49"/>
        <v>0</v>
      </c>
      <c r="AQ1099" s="49">
        <f t="shared" si="49"/>
        <v>0</v>
      </c>
      <c r="AR1099" s="49">
        <f t="shared" si="49"/>
        <v>0</v>
      </c>
      <c r="AS1099" s="49">
        <f t="shared" si="49"/>
        <v>0</v>
      </c>
      <c r="AT1099" s="49">
        <f t="shared" si="49"/>
        <v>0</v>
      </c>
      <c r="AU1099" s="49">
        <f t="shared" si="49"/>
        <v>0</v>
      </c>
      <c r="AV1099" s="49">
        <f t="shared" si="49"/>
        <v>0</v>
      </c>
      <c r="AW1099" s="49">
        <f t="shared" si="49"/>
        <v>0</v>
      </c>
      <c r="AX1099" s="49">
        <f t="shared" si="49"/>
        <v>0</v>
      </c>
      <c r="AY1099" s="49">
        <f t="shared" si="49"/>
        <v>0</v>
      </c>
      <c r="AZ1099" s="49">
        <f t="shared" si="49"/>
        <v>0</v>
      </c>
      <c r="BA1099" s="49">
        <f>AZ1099</f>
        <v>0</v>
      </c>
    </row>
    <row r="1100" spans="13:53" x14ac:dyDescent="0.25">
      <c r="M1100" s="40">
        <v>43467</v>
      </c>
      <c r="N1100" s="48" t="s">
        <v>112</v>
      </c>
      <c r="O1100" s="48" t="s">
        <v>0</v>
      </c>
      <c r="P1100" s="48" t="s">
        <v>121</v>
      </c>
      <c r="Q1100" s="48">
        <v>24.102499999999999</v>
      </c>
      <c r="R1100" s="48">
        <v>3</v>
      </c>
      <c r="S1100" s="48">
        <v>4</v>
      </c>
      <c r="T1100" s="49">
        <v>15.00430028259</v>
      </c>
      <c r="U1100" s="49">
        <v>22.019000000000002</v>
      </c>
      <c r="V1100" s="49">
        <v>51.88</v>
      </c>
      <c r="W1100" s="48">
        <v>7</v>
      </c>
      <c r="X1100" s="48">
        <v>7</v>
      </c>
      <c r="AA1100" s="27"/>
      <c r="AB1100" t="s">
        <v>112</v>
      </c>
      <c r="AC1100" s="28" t="s">
        <v>0</v>
      </c>
      <c r="AD1100" s="30" t="s">
        <v>121</v>
      </c>
      <c r="AE1100" s="49">
        <f t="shared" si="48"/>
        <v>0</v>
      </c>
      <c r="AF1100" s="49">
        <f t="shared" ref="AF1100:BA1100" si="50">AE1100</f>
        <v>0</v>
      </c>
      <c r="AG1100" s="49">
        <f t="shared" si="50"/>
        <v>0</v>
      </c>
      <c r="AH1100" s="49">
        <f t="shared" si="50"/>
        <v>0</v>
      </c>
      <c r="AI1100" s="49">
        <f t="shared" si="50"/>
        <v>0</v>
      </c>
      <c r="AJ1100" s="49">
        <f t="shared" si="50"/>
        <v>0</v>
      </c>
      <c r="AK1100" s="49">
        <f t="shared" si="50"/>
        <v>0</v>
      </c>
      <c r="AL1100" s="49">
        <f t="shared" si="50"/>
        <v>0</v>
      </c>
      <c r="AM1100" s="49">
        <f t="shared" si="50"/>
        <v>0</v>
      </c>
      <c r="AN1100" s="49">
        <f t="shared" si="50"/>
        <v>0</v>
      </c>
      <c r="AO1100" s="49">
        <f t="shared" si="50"/>
        <v>0</v>
      </c>
      <c r="AP1100" s="49">
        <f t="shared" si="50"/>
        <v>0</v>
      </c>
      <c r="AQ1100" s="49">
        <f t="shared" si="50"/>
        <v>0</v>
      </c>
      <c r="AR1100" s="49">
        <f t="shared" si="50"/>
        <v>0</v>
      </c>
      <c r="AS1100" s="49">
        <f t="shared" si="50"/>
        <v>0</v>
      </c>
      <c r="AT1100" s="49">
        <f t="shared" si="50"/>
        <v>0</v>
      </c>
      <c r="AU1100" s="49">
        <f t="shared" si="50"/>
        <v>0</v>
      </c>
      <c r="AV1100" s="49">
        <f t="shared" si="50"/>
        <v>0</v>
      </c>
      <c r="AW1100" s="49">
        <f t="shared" si="50"/>
        <v>0</v>
      </c>
      <c r="AX1100" s="49">
        <f t="shared" si="50"/>
        <v>0</v>
      </c>
      <c r="AY1100" s="49">
        <f t="shared" si="50"/>
        <v>0</v>
      </c>
      <c r="AZ1100" s="49">
        <f t="shared" si="50"/>
        <v>0</v>
      </c>
      <c r="BA1100" s="49">
        <f t="shared" si="50"/>
        <v>0</v>
      </c>
    </row>
    <row r="1101" spans="13:53" x14ac:dyDescent="0.25">
      <c r="M1101" s="40">
        <v>43468</v>
      </c>
      <c r="N1101" s="48" t="s">
        <v>112</v>
      </c>
      <c r="O1101" s="48" t="s">
        <v>0</v>
      </c>
      <c r="P1101" s="48" t="s">
        <v>122</v>
      </c>
      <c r="Q1101" s="48">
        <v>24.102499999999999</v>
      </c>
      <c r="R1101" s="48">
        <v>3</v>
      </c>
      <c r="S1101" s="48">
        <v>4</v>
      </c>
      <c r="T1101" s="49">
        <v>15.00430028259</v>
      </c>
      <c r="U1101" s="49">
        <v>22.503999999999998</v>
      </c>
      <c r="V1101" s="49">
        <v>51.88</v>
      </c>
      <c r="W1101" s="48">
        <v>7</v>
      </c>
      <c r="X1101" s="48">
        <v>7</v>
      </c>
      <c r="AA1101" s="27"/>
      <c r="AB1101" t="s">
        <v>112</v>
      </c>
      <c r="AC1101" s="28" t="s">
        <v>0</v>
      </c>
      <c r="AD1101" s="30" t="s">
        <v>122</v>
      </c>
      <c r="AE1101" s="49">
        <f t="shared" si="48"/>
        <v>0</v>
      </c>
      <c r="AF1101" s="49">
        <f t="shared" ref="AF1101:BA1101" si="51">AE1101</f>
        <v>0</v>
      </c>
      <c r="AG1101" s="49">
        <f t="shared" si="51"/>
        <v>0</v>
      </c>
      <c r="AH1101" s="49">
        <f t="shared" si="51"/>
        <v>0</v>
      </c>
      <c r="AI1101" s="49">
        <f t="shared" si="51"/>
        <v>0</v>
      </c>
      <c r="AJ1101" s="49">
        <f t="shared" si="51"/>
        <v>0</v>
      </c>
      <c r="AK1101" s="49">
        <f t="shared" si="51"/>
        <v>0</v>
      </c>
      <c r="AL1101" s="49">
        <f t="shared" si="51"/>
        <v>0</v>
      </c>
      <c r="AM1101" s="49">
        <f t="shared" si="51"/>
        <v>0</v>
      </c>
      <c r="AN1101" s="49">
        <f t="shared" si="51"/>
        <v>0</v>
      </c>
      <c r="AO1101" s="49">
        <f t="shared" si="51"/>
        <v>0</v>
      </c>
      <c r="AP1101" s="49">
        <f t="shared" si="51"/>
        <v>0</v>
      </c>
      <c r="AQ1101" s="49">
        <f t="shared" si="51"/>
        <v>0</v>
      </c>
      <c r="AR1101" s="49">
        <f t="shared" si="51"/>
        <v>0</v>
      </c>
      <c r="AS1101" s="49">
        <f t="shared" si="51"/>
        <v>0</v>
      </c>
      <c r="AT1101" s="49">
        <f t="shared" si="51"/>
        <v>0</v>
      </c>
      <c r="AU1101" s="49">
        <f t="shared" si="51"/>
        <v>0</v>
      </c>
      <c r="AV1101" s="49">
        <f t="shared" si="51"/>
        <v>0</v>
      </c>
      <c r="AW1101" s="49">
        <f t="shared" si="51"/>
        <v>0</v>
      </c>
      <c r="AX1101" s="49">
        <f t="shared" si="51"/>
        <v>0</v>
      </c>
      <c r="AY1101" s="49">
        <f t="shared" si="51"/>
        <v>0</v>
      </c>
      <c r="AZ1101" s="49">
        <f t="shared" si="51"/>
        <v>0</v>
      </c>
      <c r="BA1101" s="49">
        <f t="shared" si="51"/>
        <v>0</v>
      </c>
    </row>
    <row r="1102" spans="13:53" x14ac:dyDescent="0.25">
      <c r="M1102" s="40">
        <v>43469</v>
      </c>
      <c r="N1102" s="48" t="s">
        <v>112</v>
      </c>
      <c r="O1102" s="48" t="s">
        <v>0</v>
      </c>
      <c r="P1102" s="48" t="s">
        <v>123</v>
      </c>
      <c r="Q1102" s="48">
        <v>24.102499999999999</v>
      </c>
      <c r="R1102" s="48">
        <v>3</v>
      </c>
      <c r="S1102" s="48">
        <v>4</v>
      </c>
      <c r="T1102" s="49">
        <v>15.00430028259</v>
      </c>
      <c r="U1102" s="49">
        <v>22.323</v>
      </c>
      <c r="V1102" s="49">
        <v>51.88</v>
      </c>
      <c r="W1102" s="48">
        <v>7</v>
      </c>
      <c r="X1102" s="48">
        <v>7</v>
      </c>
      <c r="AA1102" s="27"/>
      <c r="AB1102" t="s">
        <v>112</v>
      </c>
      <c r="AC1102" s="28" t="s">
        <v>0</v>
      </c>
      <c r="AD1102" s="30" t="s">
        <v>123</v>
      </c>
      <c r="AE1102" s="49">
        <f t="shared" si="48"/>
        <v>0</v>
      </c>
      <c r="AF1102" s="49">
        <f t="shared" ref="AF1102:BA1102" si="52">AE1102</f>
        <v>0</v>
      </c>
      <c r="AG1102" s="49">
        <f t="shared" si="52"/>
        <v>0</v>
      </c>
      <c r="AH1102" s="49">
        <f t="shared" si="52"/>
        <v>0</v>
      </c>
      <c r="AI1102" s="49">
        <f t="shared" si="52"/>
        <v>0</v>
      </c>
      <c r="AJ1102" s="49">
        <f t="shared" si="52"/>
        <v>0</v>
      </c>
      <c r="AK1102" s="49">
        <f t="shared" si="52"/>
        <v>0</v>
      </c>
      <c r="AL1102" s="49">
        <f t="shared" si="52"/>
        <v>0</v>
      </c>
      <c r="AM1102" s="49">
        <f t="shared" si="52"/>
        <v>0</v>
      </c>
      <c r="AN1102" s="49">
        <f t="shared" si="52"/>
        <v>0</v>
      </c>
      <c r="AO1102" s="49">
        <f t="shared" si="52"/>
        <v>0</v>
      </c>
      <c r="AP1102" s="49">
        <f t="shared" si="52"/>
        <v>0</v>
      </c>
      <c r="AQ1102" s="49">
        <f t="shared" si="52"/>
        <v>0</v>
      </c>
      <c r="AR1102" s="49">
        <f t="shared" si="52"/>
        <v>0</v>
      </c>
      <c r="AS1102" s="49">
        <f t="shared" si="52"/>
        <v>0</v>
      </c>
      <c r="AT1102" s="49">
        <f t="shared" si="52"/>
        <v>0</v>
      </c>
      <c r="AU1102" s="49">
        <f t="shared" si="52"/>
        <v>0</v>
      </c>
      <c r="AV1102" s="49">
        <f t="shared" si="52"/>
        <v>0</v>
      </c>
      <c r="AW1102" s="49">
        <f t="shared" si="52"/>
        <v>0</v>
      </c>
      <c r="AX1102" s="49">
        <f t="shared" si="52"/>
        <v>0</v>
      </c>
      <c r="AY1102" s="49">
        <f t="shared" si="52"/>
        <v>0</v>
      </c>
      <c r="AZ1102" s="49">
        <f t="shared" si="52"/>
        <v>0</v>
      </c>
      <c r="BA1102" s="49">
        <f t="shared" si="52"/>
        <v>0</v>
      </c>
    </row>
    <row r="1103" spans="13:53" x14ac:dyDescent="0.25">
      <c r="M1103" s="40">
        <v>43470</v>
      </c>
      <c r="N1103" s="48" t="s">
        <v>112</v>
      </c>
      <c r="O1103" s="48" t="s">
        <v>0</v>
      </c>
      <c r="P1103" s="48" t="s">
        <v>124</v>
      </c>
      <c r="Q1103" s="48">
        <v>24.102499999999999</v>
      </c>
      <c r="R1103" s="48">
        <v>3</v>
      </c>
      <c r="S1103" s="48">
        <v>4</v>
      </c>
      <c r="T1103" s="49">
        <v>15.00430028259</v>
      </c>
      <c r="U1103" s="49">
        <v>22.564999999999998</v>
      </c>
      <c r="V1103" s="49">
        <v>51.88</v>
      </c>
      <c r="W1103" s="48">
        <v>7</v>
      </c>
      <c r="X1103" s="48">
        <v>7</v>
      </c>
      <c r="AA1103" s="27"/>
      <c r="AB1103" t="s">
        <v>112</v>
      </c>
      <c r="AC1103" s="28" t="s">
        <v>0</v>
      </c>
      <c r="AD1103" s="30" t="s">
        <v>124</v>
      </c>
      <c r="AE1103" s="49">
        <f t="shared" si="48"/>
        <v>0</v>
      </c>
      <c r="AF1103" s="49">
        <f t="shared" ref="AF1103:BA1103" si="53">AE1103</f>
        <v>0</v>
      </c>
      <c r="AG1103" s="49">
        <f t="shared" si="53"/>
        <v>0</v>
      </c>
      <c r="AH1103" s="49">
        <f t="shared" si="53"/>
        <v>0</v>
      </c>
      <c r="AI1103" s="49">
        <f t="shared" si="53"/>
        <v>0</v>
      </c>
      <c r="AJ1103" s="49">
        <f t="shared" si="53"/>
        <v>0</v>
      </c>
      <c r="AK1103" s="49">
        <f t="shared" si="53"/>
        <v>0</v>
      </c>
      <c r="AL1103" s="49">
        <f t="shared" si="53"/>
        <v>0</v>
      </c>
      <c r="AM1103" s="49">
        <f t="shared" si="53"/>
        <v>0</v>
      </c>
      <c r="AN1103" s="49">
        <f t="shared" si="53"/>
        <v>0</v>
      </c>
      <c r="AO1103" s="49">
        <f t="shared" si="53"/>
        <v>0</v>
      </c>
      <c r="AP1103" s="49">
        <f t="shared" si="53"/>
        <v>0</v>
      </c>
      <c r="AQ1103" s="49">
        <f t="shared" si="53"/>
        <v>0</v>
      </c>
      <c r="AR1103" s="49">
        <f t="shared" si="53"/>
        <v>0</v>
      </c>
      <c r="AS1103" s="49">
        <f t="shared" si="53"/>
        <v>0</v>
      </c>
      <c r="AT1103" s="49">
        <f t="shared" si="53"/>
        <v>0</v>
      </c>
      <c r="AU1103" s="49">
        <f t="shared" si="53"/>
        <v>0</v>
      </c>
      <c r="AV1103" s="49">
        <f t="shared" si="53"/>
        <v>0</v>
      </c>
      <c r="AW1103" s="49">
        <f t="shared" si="53"/>
        <v>0</v>
      </c>
      <c r="AX1103" s="49">
        <f t="shared" si="53"/>
        <v>0</v>
      </c>
      <c r="AY1103" s="49">
        <f t="shared" si="53"/>
        <v>0</v>
      </c>
      <c r="AZ1103" s="49">
        <f t="shared" si="53"/>
        <v>0</v>
      </c>
      <c r="BA1103" s="49">
        <f t="shared" si="53"/>
        <v>0</v>
      </c>
    </row>
    <row r="1104" spans="13:53" x14ac:dyDescent="0.25">
      <c r="M1104" s="40">
        <v>43471</v>
      </c>
      <c r="N1104" s="48" t="s">
        <v>112</v>
      </c>
      <c r="O1104" s="48" t="s">
        <v>0</v>
      </c>
      <c r="P1104" s="48" t="s">
        <v>125</v>
      </c>
      <c r="Q1104" s="48">
        <v>24.102499999999999</v>
      </c>
      <c r="R1104" s="48">
        <v>3</v>
      </c>
      <c r="S1104" s="48">
        <v>4</v>
      </c>
      <c r="T1104" s="49">
        <v>15.00430028259</v>
      </c>
      <c r="U1104" s="49">
        <v>22.506</v>
      </c>
      <c r="V1104" s="49">
        <v>51.88</v>
      </c>
      <c r="W1104" s="48">
        <v>7</v>
      </c>
      <c r="X1104" s="48">
        <v>7</v>
      </c>
      <c r="AA1104" s="27"/>
      <c r="AB1104" t="s">
        <v>112</v>
      </c>
      <c r="AC1104" s="28" t="s">
        <v>0</v>
      </c>
      <c r="AD1104" s="30" t="s">
        <v>125</v>
      </c>
      <c r="AE1104" s="49">
        <f t="shared" si="48"/>
        <v>0</v>
      </c>
      <c r="AF1104" s="49">
        <f t="shared" ref="AF1104:BA1104" si="54">AE1104</f>
        <v>0</v>
      </c>
      <c r="AG1104" s="49">
        <f t="shared" si="54"/>
        <v>0</v>
      </c>
      <c r="AH1104" s="49">
        <f t="shared" si="54"/>
        <v>0</v>
      </c>
      <c r="AI1104" s="49">
        <f t="shared" si="54"/>
        <v>0</v>
      </c>
      <c r="AJ1104" s="49">
        <f t="shared" si="54"/>
        <v>0</v>
      </c>
      <c r="AK1104" s="49">
        <f t="shared" si="54"/>
        <v>0</v>
      </c>
      <c r="AL1104" s="49">
        <f t="shared" si="54"/>
        <v>0</v>
      </c>
      <c r="AM1104" s="49">
        <f t="shared" si="54"/>
        <v>0</v>
      </c>
      <c r="AN1104" s="49">
        <f t="shared" si="54"/>
        <v>0</v>
      </c>
      <c r="AO1104" s="49">
        <f t="shared" si="54"/>
        <v>0</v>
      </c>
      <c r="AP1104" s="49">
        <f t="shared" si="54"/>
        <v>0</v>
      </c>
      <c r="AQ1104" s="49">
        <f t="shared" si="54"/>
        <v>0</v>
      </c>
      <c r="AR1104" s="49">
        <f t="shared" si="54"/>
        <v>0</v>
      </c>
      <c r="AS1104" s="49">
        <f t="shared" si="54"/>
        <v>0</v>
      </c>
      <c r="AT1104" s="49">
        <f t="shared" si="54"/>
        <v>0</v>
      </c>
      <c r="AU1104" s="49">
        <f t="shared" si="54"/>
        <v>0</v>
      </c>
      <c r="AV1104" s="49">
        <f t="shared" si="54"/>
        <v>0</v>
      </c>
      <c r="AW1104" s="49">
        <f t="shared" si="54"/>
        <v>0</v>
      </c>
      <c r="AX1104" s="49">
        <f t="shared" si="54"/>
        <v>0</v>
      </c>
      <c r="AY1104" s="49">
        <f t="shared" si="54"/>
        <v>0</v>
      </c>
      <c r="AZ1104" s="49">
        <f t="shared" si="54"/>
        <v>0</v>
      </c>
      <c r="BA1104" s="49">
        <f t="shared" si="54"/>
        <v>0</v>
      </c>
    </row>
    <row r="1105" spans="13:53" x14ac:dyDescent="0.25">
      <c r="M1105" s="40">
        <v>43472</v>
      </c>
      <c r="N1105" s="48" t="s">
        <v>112</v>
      </c>
      <c r="O1105" s="48" t="s">
        <v>0</v>
      </c>
      <c r="P1105" s="48" t="s">
        <v>126</v>
      </c>
      <c r="Q1105" s="48">
        <v>22.238</v>
      </c>
      <c r="R1105" s="48">
        <v>3</v>
      </c>
      <c r="S1105" s="48">
        <v>4</v>
      </c>
      <c r="T1105" s="49">
        <v>15.00430028259</v>
      </c>
      <c r="U1105" s="49">
        <v>22.53</v>
      </c>
      <c r="V1105" s="49">
        <v>51.88</v>
      </c>
      <c r="W1105" s="48">
        <v>7</v>
      </c>
      <c r="X1105" s="48">
        <v>7</v>
      </c>
      <c r="AA1105" s="27"/>
      <c r="AB1105" t="s">
        <v>112</v>
      </c>
      <c r="AC1105" s="28" t="s">
        <v>0</v>
      </c>
      <c r="AD1105" s="30" t="s">
        <v>126</v>
      </c>
      <c r="AE1105" s="49">
        <f t="shared" si="48"/>
        <v>0</v>
      </c>
      <c r="AF1105" s="49">
        <f t="shared" ref="AF1105:BA1105" si="55">AE1105</f>
        <v>0</v>
      </c>
      <c r="AG1105" s="49">
        <f t="shared" si="55"/>
        <v>0</v>
      </c>
      <c r="AH1105" s="49">
        <f t="shared" si="55"/>
        <v>0</v>
      </c>
      <c r="AI1105" s="49">
        <f t="shared" si="55"/>
        <v>0</v>
      </c>
      <c r="AJ1105" s="49">
        <f t="shared" si="55"/>
        <v>0</v>
      </c>
      <c r="AK1105" s="49">
        <f t="shared" si="55"/>
        <v>0</v>
      </c>
      <c r="AL1105" s="49">
        <f t="shared" si="55"/>
        <v>0</v>
      </c>
      <c r="AM1105" s="49">
        <f t="shared" si="55"/>
        <v>0</v>
      </c>
      <c r="AN1105" s="49">
        <f t="shared" si="55"/>
        <v>0</v>
      </c>
      <c r="AO1105" s="49">
        <f t="shared" si="55"/>
        <v>0</v>
      </c>
      <c r="AP1105" s="49">
        <f t="shared" si="55"/>
        <v>0</v>
      </c>
      <c r="AQ1105" s="49">
        <f t="shared" si="55"/>
        <v>0</v>
      </c>
      <c r="AR1105" s="49">
        <f t="shared" si="55"/>
        <v>0</v>
      </c>
      <c r="AS1105" s="49">
        <f t="shared" si="55"/>
        <v>0</v>
      </c>
      <c r="AT1105" s="49">
        <f t="shared" si="55"/>
        <v>0</v>
      </c>
      <c r="AU1105" s="49">
        <f t="shared" si="55"/>
        <v>0</v>
      </c>
      <c r="AV1105" s="49">
        <f t="shared" si="55"/>
        <v>0</v>
      </c>
      <c r="AW1105" s="49">
        <f t="shared" si="55"/>
        <v>0</v>
      </c>
      <c r="AX1105" s="49">
        <f t="shared" si="55"/>
        <v>0</v>
      </c>
      <c r="AY1105" s="49">
        <f t="shared" si="55"/>
        <v>0</v>
      </c>
      <c r="AZ1105" s="49">
        <f t="shared" si="55"/>
        <v>0</v>
      </c>
      <c r="BA1105" s="49">
        <f t="shared" si="55"/>
        <v>0</v>
      </c>
    </row>
    <row r="1106" spans="13:53" x14ac:dyDescent="0.25">
      <c r="M1106" s="40">
        <v>43473</v>
      </c>
      <c r="N1106" s="48" t="s">
        <v>112</v>
      </c>
      <c r="O1106" s="48" t="s">
        <v>0</v>
      </c>
      <c r="P1106" s="48" t="s">
        <v>127</v>
      </c>
      <c r="Q1106" s="48">
        <v>22.238</v>
      </c>
      <c r="R1106" s="48">
        <v>3</v>
      </c>
      <c r="S1106" s="48">
        <v>4</v>
      </c>
      <c r="T1106" s="49">
        <v>15.00430028259</v>
      </c>
      <c r="U1106" s="49">
        <v>21.448999999999998</v>
      </c>
      <c r="V1106" s="49">
        <v>51.88</v>
      </c>
      <c r="W1106" s="48">
        <v>7</v>
      </c>
      <c r="X1106" s="48">
        <v>7</v>
      </c>
      <c r="AA1106" s="27"/>
      <c r="AB1106" t="s">
        <v>112</v>
      </c>
      <c r="AC1106" s="28" t="s">
        <v>0</v>
      </c>
      <c r="AD1106" s="30" t="s">
        <v>127</v>
      </c>
      <c r="AE1106" s="49">
        <f t="shared" si="48"/>
        <v>0</v>
      </c>
      <c r="AF1106" s="49">
        <f t="shared" ref="AF1106:BA1106" si="56">AE1106</f>
        <v>0</v>
      </c>
      <c r="AG1106" s="49">
        <f t="shared" si="56"/>
        <v>0</v>
      </c>
      <c r="AH1106" s="49">
        <f t="shared" si="56"/>
        <v>0</v>
      </c>
      <c r="AI1106" s="49">
        <f t="shared" si="56"/>
        <v>0</v>
      </c>
      <c r="AJ1106" s="49">
        <f t="shared" si="56"/>
        <v>0</v>
      </c>
      <c r="AK1106" s="49">
        <f t="shared" si="56"/>
        <v>0</v>
      </c>
      <c r="AL1106" s="49">
        <f t="shared" si="56"/>
        <v>0</v>
      </c>
      <c r="AM1106" s="49">
        <f t="shared" si="56"/>
        <v>0</v>
      </c>
      <c r="AN1106" s="49">
        <f t="shared" si="56"/>
        <v>0</v>
      </c>
      <c r="AO1106" s="49">
        <f t="shared" si="56"/>
        <v>0</v>
      </c>
      <c r="AP1106" s="49">
        <f t="shared" si="56"/>
        <v>0</v>
      </c>
      <c r="AQ1106" s="49">
        <f t="shared" si="56"/>
        <v>0</v>
      </c>
      <c r="AR1106" s="49">
        <f t="shared" si="56"/>
        <v>0</v>
      </c>
      <c r="AS1106" s="49">
        <f t="shared" si="56"/>
        <v>0</v>
      </c>
      <c r="AT1106" s="49">
        <f t="shared" si="56"/>
        <v>0</v>
      </c>
      <c r="AU1106" s="49">
        <f t="shared" si="56"/>
        <v>0</v>
      </c>
      <c r="AV1106" s="49">
        <f t="shared" si="56"/>
        <v>0</v>
      </c>
      <c r="AW1106" s="49">
        <f t="shared" si="56"/>
        <v>0</v>
      </c>
      <c r="AX1106" s="49">
        <f t="shared" si="56"/>
        <v>0</v>
      </c>
      <c r="AY1106" s="49">
        <f t="shared" si="56"/>
        <v>0</v>
      </c>
      <c r="AZ1106" s="49">
        <f t="shared" si="56"/>
        <v>0</v>
      </c>
      <c r="BA1106" s="49">
        <f t="shared" si="56"/>
        <v>0</v>
      </c>
    </row>
    <row r="1107" spans="13:53" x14ac:dyDescent="0.25">
      <c r="M1107" s="40">
        <v>43474</v>
      </c>
      <c r="N1107" s="48" t="s">
        <v>112</v>
      </c>
      <c r="O1107" s="48" t="s">
        <v>0</v>
      </c>
      <c r="P1107" s="48" t="s">
        <v>128</v>
      </c>
      <c r="Q1107" s="48">
        <v>22.238</v>
      </c>
      <c r="R1107" s="48">
        <v>3</v>
      </c>
      <c r="S1107" s="48">
        <v>4</v>
      </c>
      <c r="T1107" s="49">
        <v>15.00430028259</v>
      </c>
      <c r="U1107" s="49">
        <v>22.044999999999998</v>
      </c>
      <c r="V1107" s="49">
        <v>51.88</v>
      </c>
      <c r="W1107" s="48">
        <v>7</v>
      </c>
      <c r="X1107" s="48">
        <v>7</v>
      </c>
      <c r="AA1107" s="27"/>
      <c r="AB1107" t="s">
        <v>112</v>
      </c>
      <c r="AC1107" s="28" t="s">
        <v>0</v>
      </c>
      <c r="AD1107" s="30" t="s">
        <v>128</v>
      </c>
      <c r="AE1107" s="49">
        <f t="shared" si="48"/>
        <v>0</v>
      </c>
      <c r="AF1107" s="49">
        <f t="shared" ref="AF1107:BA1107" si="57">AE1107</f>
        <v>0</v>
      </c>
      <c r="AG1107" s="49">
        <f t="shared" si="57"/>
        <v>0</v>
      </c>
      <c r="AH1107" s="49">
        <f t="shared" si="57"/>
        <v>0</v>
      </c>
      <c r="AI1107" s="49">
        <f t="shared" si="57"/>
        <v>0</v>
      </c>
      <c r="AJ1107" s="49">
        <f t="shared" si="57"/>
        <v>0</v>
      </c>
      <c r="AK1107" s="49">
        <f t="shared" si="57"/>
        <v>0</v>
      </c>
      <c r="AL1107" s="49">
        <f t="shared" si="57"/>
        <v>0</v>
      </c>
      <c r="AM1107" s="49">
        <f t="shared" si="57"/>
        <v>0</v>
      </c>
      <c r="AN1107" s="49">
        <f t="shared" si="57"/>
        <v>0</v>
      </c>
      <c r="AO1107" s="49">
        <f t="shared" si="57"/>
        <v>0</v>
      </c>
      <c r="AP1107" s="49">
        <f t="shared" si="57"/>
        <v>0</v>
      </c>
      <c r="AQ1107" s="49">
        <f t="shared" si="57"/>
        <v>0</v>
      </c>
      <c r="AR1107" s="49">
        <f t="shared" si="57"/>
        <v>0</v>
      </c>
      <c r="AS1107" s="49">
        <f t="shared" si="57"/>
        <v>0</v>
      </c>
      <c r="AT1107" s="49">
        <f t="shared" si="57"/>
        <v>0</v>
      </c>
      <c r="AU1107" s="49">
        <f t="shared" si="57"/>
        <v>0</v>
      </c>
      <c r="AV1107" s="49">
        <f t="shared" si="57"/>
        <v>0</v>
      </c>
      <c r="AW1107" s="49">
        <f t="shared" si="57"/>
        <v>0</v>
      </c>
      <c r="AX1107" s="49">
        <f t="shared" si="57"/>
        <v>0</v>
      </c>
      <c r="AY1107" s="49">
        <f t="shared" si="57"/>
        <v>0</v>
      </c>
      <c r="AZ1107" s="49">
        <f t="shared" si="57"/>
        <v>0</v>
      </c>
      <c r="BA1107" s="49">
        <f t="shared" si="57"/>
        <v>0</v>
      </c>
    </row>
    <row r="1108" spans="13:53" x14ac:dyDescent="0.25">
      <c r="M1108" s="40">
        <v>43475</v>
      </c>
      <c r="N1108" s="48" t="s">
        <v>112</v>
      </c>
      <c r="O1108" s="48" t="s">
        <v>0</v>
      </c>
      <c r="P1108" s="48" t="s">
        <v>129</v>
      </c>
      <c r="Q1108" s="48">
        <v>22.238</v>
      </c>
      <c r="R1108" s="48">
        <v>3</v>
      </c>
      <c r="S1108" s="48">
        <v>4</v>
      </c>
      <c r="T1108" s="49">
        <v>15.00430028259</v>
      </c>
      <c r="U1108" s="49">
        <v>22.041</v>
      </c>
      <c r="V1108" s="49">
        <v>51.88</v>
      </c>
      <c r="W1108" s="48">
        <v>7</v>
      </c>
      <c r="X1108" s="48">
        <v>7</v>
      </c>
      <c r="AA1108" s="27"/>
      <c r="AB1108" t="s">
        <v>112</v>
      </c>
      <c r="AC1108" s="28" t="s">
        <v>0</v>
      </c>
      <c r="AD1108" s="30" t="s">
        <v>129</v>
      </c>
      <c r="AE1108" s="49">
        <f t="shared" si="48"/>
        <v>0</v>
      </c>
      <c r="AF1108" s="49">
        <f t="shared" ref="AF1108:BA1108" si="58">AE1108</f>
        <v>0</v>
      </c>
      <c r="AG1108" s="49">
        <f t="shared" si="58"/>
        <v>0</v>
      </c>
      <c r="AH1108" s="49">
        <f t="shared" si="58"/>
        <v>0</v>
      </c>
      <c r="AI1108" s="49">
        <f t="shared" si="58"/>
        <v>0</v>
      </c>
      <c r="AJ1108" s="49">
        <f t="shared" si="58"/>
        <v>0</v>
      </c>
      <c r="AK1108" s="49">
        <f t="shared" si="58"/>
        <v>0</v>
      </c>
      <c r="AL1108" s="49">
        <f t="shared" si="58"/>
        <v>0</v>
      </c>
      <c r="AM1108" s="49">
        <f t="shared" si="58"/>
        <v>0</v>
      </c>
      <c r="AN1108" s="49">
        <f t="shared" si="58"/>
        <v>0</v>
      </c>
      <c r="AO1108" s="49">
        <f t="shared" si="58"/>
        <v>0</v>
      </c>
      <c r="AP1108" s="49">
        <f t="shared" si="58"/>
        <v>0</v>
      </c>
      <c r="AQ1108" s="49">
        <f t="shared" si="58"/>
        <v>0</v>
      </c>
      <c r="AR1108" s="49">
        <f t="shared" si="58"/>
        <v>0</v>
      </c>
      <c r="AS1108" s="49">
        <f t="shared" si="58"/>
        <v>0</v>
      </c>
      <c r="AT1108" s="49">
        <f t="shared" si="58"/>
        <v>0</v>
      </c>
      <c r="AU1108" s="49">
        <f t="shared" si="58"/>
        <v>0</v>
      </c>
      <c r="AV1108" s="49">
        <f t="shared" si="58"/>
        <v>0</v>
      </c>
      <c r="AW1108" s="49">
        <f t="shared" si="58"/>
        <v>0</v>
      </c>
      <c r="AX1108" s="49">
        <f t="shared" si="58"/>
        <v>0</v>
      </c>
      <c r="AY1108" s="49">
        <f t="shared" si="58"/>
        <v>0</v>
      </c>
      <c r="AZ1108" s="49">
        <f t="shared" si="58"/>
        <v>0</v>
      </c>
      <c r="BA1108" s="49">
        <f t="shared" si="58"/>
        <v>0</v>
      </c>
    </row>
    <row r="1109" spans="13:53" x14ac:dyDescent="0.25">
      <c r="M1109" s="40">
        <v>43476</v>
      </c>
      <c r="N1109" s="48" t="s">
        <v>112</v>
      </c>
      <c r="O1109" s="48" t="s">
        <v>0</v>
      </c>
      <c r="P1109" s="48" t="s">
        <v>130</v>
      </c>
      <c r="Q1109" s="48">
        <v>22.238</v>
      </c>
      <c r="R1109" s="48">
        <v>3</v>
      </c>
      <c r="S1109" s="48">
        <v>4</v>
      </c>
      <c r="T1109" s="49">
        <v>15.00430028259</v>
      </c>
      <c r="U1109" s="49">
        <v>21.652999999999999</v>
      </c>
      <c r="V1109" s="49">
        <v>51.88</v>
      </c>
      <c r="W1109" s="48">
        <v>7</v>
      </c>
      <c r="X1109" s="48">
        <v>7</v>
      </c>
      <c r="AA1109" s="27"/>
      <c r="AB1109" t="s">
        <v>112</v>
      </c>
      <c r="AC1109" s="28" t="s">
        <v>0</v>
      </c>
      <c r="AD1109" s="30" t="s">
        <v>130</v>
      </c>
      <c r="AE1109" s="49">
        <f t="shared" si="48"/>
        <v>0</v>
      </c>
      <c r="AF1109" s="49">
        <f t="shared" ref="AF1109:BA1109" si="59">AE1109</f>
        <v>0</v>
      </c>
      <c r="AG1109" s="49">
        <f t="shared" si="59"/>
        <v>0</v>
      </c>
      <c r="AH1109" s="49">
        <f t="shared" si="59"/>
        <v>0</v>
      </c>
      <c r="AI1109" s="49">
        <f t="shared" si="59"/>
        <v>0</v>
      </c>
      <c r="AJ1109" s="49">
        <f t="shared" si="59"/>
        <v>0</v>
      </c>
      <c r="AK1109" s="49">
        <f t="shared" si="59"/>
        <v>0</v>
      </c>
      <c r="AL1109" s="49">
        <f t="shared" si="59"/>
        <v>0</v>
      </c>
      <c r="AM1109" s="49">
        <f t="shared" si="59"/>
        <v>0</v>
      </c>
      <c r="AN1109" s="49">
        <f t="shared" si="59"/>
        <v>0</v>
      </c>
      <c r="AO1109" s="49">
        <f t="shared" si="59"/>
        <v>0</v>
      </c>
      <c r="AP1109" s="49">
        <f t="shared" si="59"/>
        <v>0</v>
      </c>
      <c r="AQ1109" s="49">
        <f t="shared" si="59"/>
        <v>0</v>
      </c>
      <c r="AR1109" s="49">
        <f t="shared" si="59"/>
        <v>0</v>
      </c>
      <c r="AS1109" s="49">
        <f t="shared" si="59"/>
        <v>0</v>
      </c>
      <c r="AT1109" s="49">
        <f t="shared" si="59"/>
        <v>0</v>
      </c>
      <c r="AU1109" s="49">
        <f t="shared" si="59"/>
        <v>0</v>
      </c>
      <c r="AV1109" s="49">
        <f t="shared" si="59"/>
        <v>0</v>
      </c>
      <c r="AW1109" s="49">
        <f t="shared" si="59"/>
        <v>0</v>
      </c>
      <c r="AX1109" s="49">
        <f t="shared" si="59"/>
        <v>0</v>
      </c>
      <c r="AY1109" s="49">
        <f t="shared" si="59"/>
        <v>0</v>
      </c>
      <c r="AZ1109" s="49">
        <f t="shared" si="59"/>
        <v>0</v>
      </c>
      <c r="BA1109" s="49">
        <f t="shared" si="59"/>
        <v>0</v>
      </c>
    </row>
    <row r="1110" spans="13:53" x14ac:dyDescent="0.25">
      <c r="M1110" s="40">
        <v>43477</v>
      </c>
      <c r="N1110" s="48" t="s">
        <v>112</v>
      </c>
      <c r="O1110" s="48" t="s">
        <v>0</v>
      </c>
      <c r="P1110" s="48" t="s">
        <v>131</v>
      </c>
      <c r="Q1110" s="48">
        <v>22.238</v>
      </c>
      <c r="R1110" s="48">
        <v>3</v>
      </c>
      <c r="S1110" s="48">
        <v>4</v>
      </c>
      <c r="T1110" s="49">
        <v>15.00430028259</v>
      </c>
      <c r="U1110" s="49">
        <v>21.783999999999999</v>
      </c>
      <c r="V1110" s="49">
        <v>51.88</v>
      </c>
      <c r="W1110" s="48">
        <v>7</v>
      </c>
      <c r="X1110" s="48">
        <v>7</v>
      </c>
      <c r="AA1110" s="27"/>
      <c r="AB1110" t="s">
        <v>112</v>
      </c>
      <c r="AC1110" s="28" t="s">
        <v>0</v>
      </c>
      <c r="AD1110" s="30" t="s">
        <v>131</v>
      </c>
      <c r="AE1110" s="49">
        <f t="shared" si="48"/>
        <v>0</v>
      </c>
      <c r="AF1110" s="49">
        <f t="shared" ref="AF1110:BA1110" si="60">AE1110</f>
        <v>0</v>
      </c>
      <c r="AG1110" s="49">
        <f t="shared" si="60"/>
        <v>0</v>
      </c>
      <c r="AH1110" s="49">
        <f t="shared" si="60"/>
        <v>0</v>
      </c>
      <c r="AI1110" s="49">
        <f t="shared" si="60"/>
        <v>0</v>
      </c>
      <c r="AJ1110" s="49">
        <f t="shared" si="60"/>
        <v>0</v>
      </c>
      <c r="AK1110" s="49">
        <f t="shared" si="60"/>
        <v>0</v>
      </c>
      <c r="AL1110" s="49">
        <f t="shared" si="60"/>
        <v>0</v>
      </c>
      <c r="AM1110" s="49">
        <f t="shared" si="60"/>
        <v>0</v>
      </c>
      <c r="AN1110" s="49">
        <f t="shared" si="60"/>
        <v>0</v>
      </c>
      <c r="AO1110" s="49">
        <f t="shared" si="60"/>
        <v>0</v>
      </c>
      <c r="AP1110" s="49">
        <f t="shared" si="60"/>
        <v>0</v>
      </c>
      <c r="AQ1110" s="49">
        <f t="shared" si="60"/>
        <v>0</v>
      </c>
      <c r="AR1110" s="49">
        <f t="shared" si="60"/>
        <v>0</v>
      </c>
      <c r="AS1110" s="49">
        <f t="shared" si="60"/>
        <v>0</v>
      </c>
      <c r="AT1110" s="49">
        <f t="shared" si="60"/>
        <v>0</v>
      </c>
      <c r="AU1110" s="49">
        <f t="shared" si="60"/>
        <v>0</v>
      </c>
      <c r="AV1110" s="49">
        <f t="shared" si="60"/>
        <v>0</v>
      </c>
      <c r="AW1110" s="49">
        <f t="shared" si="60"/>
        <v>0</v>
      </c>
      <c r="AX1110" s="49">
        <f t="shared" si="60"/>
        <v>0</v>
      </c>
      <c r="AY1110" s="49">
        <f t="shared" si="60"/>
        <v>0</v>
      </c>
      <c r="AZ1110" s="49">
        <f t="shared" si="60"/>
        <v>0</v>
      </c>
      <c r="BA1110" s="49">
        <f t="shared" si="60"/>
        <v>0</v>
      </c>
    </row>
    <row r="1111" spans="13:53" x14ac:dyDescent="0.25">
      <c r="M1111" s="40">
        <v>43478</v>
      </c>
      <c r="N1111" s="48" t="s">
        <v>112</v>
      </c>
      <c r="O1111" s="48" t="s">
        <v>0</v>
      </c>
      <c r="P1111" s="48" t="s">
        <v>132</v>
      </c>
      <c r="Q1111" s="48">
        <v>22.238</v>
      </c>
      <c r="R1111" s="48">
        <v>3</v>
      </c>
      <c r="S1111" s="48">
        <v>4</v>
      </c>
      <c r="T1111" s="49">
        <v>15.00430028259</v>
      </c>
      <c r="U1111" s="49">
        <v>21.568999999999999</v>
      </c>
      <c r="V1111" s="49">
        <v>51.88</v>
      </c>
      <c r="W1111" s="48">
        <v>7</v>
      </c>
      <c r="X1111" s="48">
        <v>7</v>
      </c>
      <c r="AA1111" s="27"/>
      <c r="AB1111" t="s">
        <v>112</v>
      </c>
      <c r="AC1111" s="28" t="s">
        <v>0</v>
      </c>
      <c r="AD1111" s="30" t="s">
        <v>132</v>
      </c>
      <c r="AE1111" s="49">
        <f t="shared" si="48"/>
        <v>0</v>
      </c>
      <c r="AF1111" s="49">
        <f t="shared" ref="AF1111:BA1111" si="61">AE1111</f>
        <v>0</v>
      </c>
      <c r="AG1111" s="49">
        <f t="shared" si="61"/>
        <v>0</v>
      </c>
      <c r="AH1111" s="49">
        <f t="shared" si="61"/>
        <v>0</v>
      </c>
      <c r="AI1111" s="49">
        <f t="shared" si="61"/>
        <v>0</v>
      </c>
      <c r="AJ1111" s="49">
        <f t="shared" si="61"/>
        <v>0</v>
      </c>
      <c r="AK1111" s="49">
        <f t="shared" si="61"/>
        <v>0</v>
      </c>
      <c r="AL1111" s="49">
        <f t="shared" si="61"/>
        <v>0</v>
      </c>
      <c r="AM1111" s="49">
        <f t="shared" si="61"/>
        <v>0</v>
      </c>
      <c r="AN1111" s="49">
        <f t="shared" si="61"/>
        <v>0</v>
      </c>
      <c r="AO1111" s="49">
        <f t="shared" si="61"/>
        <v>0</v>
      </c>
      <c r="AP1111" s="49">
        <f t="shared" si="61"/>
        <v>0</v>
      </c>
      <c r="AQ1111" s="49">
        <f t="shared" si="61"/>
        <v>0</v>
      </c>
      <c r="AR1111" s="49">
        <f t="shared" si="61"/>
        <v>0</v>
      </c>
      <c r="AS1111" s="49">
        <f t="shared" si="61"/>
        <v>0</v>
      </c>
      <c r="AT1111" s="49">
        <f t="shared" si="61"/>
        <v>0</v>
      </c>
      <c r="AU1111" s="49">
        <f t="shared" si="61"/>
        <v>0</v>
      </c>
      <c r="AV1111" s="49">
        <f t="shared" si="61"/>
        <v>0</v>
      </c>
      <c r="AW1111" s="49">
        <f t="shared" si="61"/>
        <v>0</v>
      </c>
      <c r="AX1111" s="49">
        <f t="shared" si="61"/>
        <v>0</v>
      </c>
      <c r="AY1111" s="49">
        <f t="shared" si="61"/>
        <v>0</v>
      </c>
      <c r="AZ1111" s="49">
        <f t="shared" si="61"/>
        <v>0</v>
      </c>
      <c r="BA1111" s="49">
        <f t="shared" si="61"/>
        <v>0</v>
      </c>
    </row>
    <row r="1112" spans="13:53" x14ac:dyDescent="0.25">
      <c r="M1112" s="40">
        <v>43479</v>
      </c>
      <c r="N1112" s="48" t="s">
        <v>112</v>
      </c>
      <c r="O1112" s="48" t="s">
        <v>0</v>
      </c>
      <c r="P1112" s="48" t="s">
        <v>133</v>
      </c>
      <c r="Q1112" s="48">
        <v>23.27</v>
      </c>
      <c r="R1112" s="48">
        <v>3</v>
      </c>
      <c r="S1112" s="48">
        <v>4</v>
      </c>
      <c r="T1112" s="49">
        <v>15.00430028259</v>
      </c>
      <c r="U1112" s="49">
        <v>22.040000000000003</v>
      </c>
      <c r="V1112" s="49">
        <v>51.88</v>
      </c>
      <c r="W1112" s="48">
        <v>7</v>
      </c>
      <c r="X1112" s="48">
        <v>7</v>
      </c>
      <c r="AA1112" s="27"/>
      <c r="AB1112" t="s">
        <v>112</v>
      </c>
      <c r="AC1112" s="28" t="s">
        <v>0</v>
      </c>
      <c r="AD1112" s="30" t="s">
        <v>133</v>
      </c>
      <c r="AE1112" s="49">
        <f t="shared" si="48"/>
        <v>0</v>
      </c>
      <c r="AF1112" s="49">
        <f t="shared" ref="AF1112:BA1112" si="62">AE1112</f>
        <v>0</v>
      </c>
      <c r="AG1112" s="49">
        <f t="shared" si="62"/>
        <v>0</v>
      </c>
      <c r="AH1112" s="49">
        <f t="shared" si="62"/>
        <v>0</v>
      </c>
      <c r="AI1112" s="49">
        <f t="shared" si="62"/>
        <v>0</v>
      </c>
      <c r="AJ1112" s="49">
        <f t="shared" si="62"/>
        <v>0</v>
      </c>
      <c r="AK1112" s="49">
        <f t="shared" si="62"/>
        <v>0</v>
      </c>
      <c r="AL1112" s="49">
        <f t="shared" si="62"/>
        <v>0</v>
      </c>
      <c r="AM1112" s="49">
        <f t="shared" si="62"/>
        <v>0</v>
      </c>
      <c r="AN1112" s="49">
        <f t="shared" si="62"/>
        <v>0</v>
      </c>
      <c r="AO1112" s="49">
        <f t="shared" si="62"/>
        <v>0</v>
      </c>
      <c r="AP1112" s="49">
        <f t="shared" si="62"/>
        <v>0</v>
      </c>
      <c r="AQ1112" s="49">
        <f t="shared" si="62"/>
        <v>0</v>
      </c>
      <c r="AR1112" s="49">
        <f t="shared" si="62"/>
        <v>0</v>
      </c>
      <c r="AS1112" s="49">
        <f t="shared" si="62"/>
        <v>0</v>
      </c>
      <c r="AT1112" s="49">
        <f t="shared" si="62"/>
        <v>0</v>
      </c>
      <c r="AU1112" s="49">
        <f t="shared" si="62"/>
        <v>0</v>
      </c>
      <c r="AV1112" s="49">
        <f t="shared" si="62"/>
        <v>0</v>
      </c>
      <c r="AW1112" s="49">
        <f t="shared" si="62"/>
        <v>0</v>
      </c>
      <c r="AX1112" s="49">
        <f t="shared" si="62"/>
        <v>0</v>
      </c>
      <c r="AY1112" s="49">
        <f t="shared" si="62"/>
        <v>0</v>
      </c>
      <c r="AZ1112" s="49">
        <f t="shared" si="62"/>
        <v>0</v>
      </c>
      <c r="BA1112" s="49">
        <f t="shared" si="62"/>
        <v>0</v>
      </c>
    </row>
    <row r="1113" spans="13:53" x14ac:dyDescent="0.25">
      <c r="M1113" s="40">
        <v>43480</v>
      </c>
      <c r="N1113" s="48" t="s">
        <v>112</v>
      </c>
      <c r="O1113" s="48" t="s">
        <v>0</v>
      </c>
      <c r="P1113" s="48" t="s">
        <v>134</v>
      </c>
      <c r="Q1113" s="48">
        <v>23.27</v>
      </c>
      <c r="R1113" s="48">
        <v>3</v>
      </c>
      <c r="S1113" s="48">
        <v>4</v>
      </c>
      <c r="T1113" s="49">
        <v>15.00430028259</v>
      </c>
      <c r="U1113" s="49">
        <v>21.541999999999998</v>
      </c>
      <c r="V1113" s="49">
        <v>51.88</v>
      </c>
      <c r="W1113" s="48">
        <v>7</v>
      </c>
      <c r="X1113" s="48">
        <v>7</v>
      </c>
      <c r="AA1113" s="27"/>
      <c r="AB1113" t="s">
        <v>112</v>
      </c>
      <c r="AC1113" s="28" t="s">
        <v>0</v>
      </c>
      <c r="AD1113" s="30" t="s">
        <v>134</v>
      </c>
      <c r="AE1113" s="49">
        <f t="shared" si="48"/>
        <v>0</v>
      </c>
      <c r="AF1113" s="49">
        <f t="shared" ref="AF1113:BA1113" si="63">AE1113</f>
        <v>0</v>
      </c>
      <c r="AG1113" s="49">
        <f t="shared" si="63"/>
        <v>0</v>
      </c>
      <c r="AH1113" s="49">
        <f t="shared" si="63"/>
        <v>0</v>
      </c>
      <c r="AI1113" s="49">
        <f t="shared" si="63"/>
        <v>0</v>
      </c>
      <c r="AJ1113" s="49">
        <f t="shared" si="63"/>
        <v>0</v>
      </c>
      <c r="AK1113" s="49">
        <f t="shared" si="63"/>
        <v>0</v>
      </c>
      <c r="AL1113" s="49">
        <f t="shared" si="63"/>
        <v>0</v>
      </c>
      <c r="AM1113" s="49">
        <f t="shared" si="63"/>
        <v>0</v>
      </c>
      <c r="AN1113" s="49">
        <f t="shared" si="63"/>
        <v>0</v>
      </c>
      <c r="AO1113" s="49">
        <f t="shared" si="63"/>
        <v>0</v>
      </c>
      <c r="AP1113" s="49">
        <f t="shared" si="63"/>
        <v>0</v>
      </c>
      <c r="AQ1113" s="49">
        <f t="shared" si="63"/>
        <v>0</v>
      </c>
      <c r="AR1113" s="49">
        <f t="shared" si="63"/>
        <v>0</v>
      </c>
      <c r="AS1113" s="49">
        <f t="shared" si="63"/>
        <v>0</v>
      </c>
      <c r="AT1113" s="49">
        <f t="shared" si="63"/>
        <v>0</v>
      </c>
      <c r="AU1113" s="49">
        <f t="shared" si="63"/>
        <v>0</v>
      </c>
      <c r="AV1113" s="49">
        <f t="shared" si="63"/>
        <v>0</v>
      </c>
      <c r="AW1113" s="49">
        <f t="shared" si="63"/>
        <v>0</v>
      </c>
      <c r="AX1113" s="49">
        <f t="shared" si="63"/>
        <v>0</v>
      </c>
      <c r="AY1113" s="49">
        <f t="shared" si="63"/>
        <v>0</v>
      </c>
      <c r="AZ1113" s="49">
        <f t="shared" si="63"/>
        <v>0</v>
      </c>
      <c r="BA1113" s="49">
        <f t="shared" si="63"/>
        <v>0</v>
      </c>
    </row>
    <row r="1114" spans="13:53" x14ac:dyDescent="0.25">
      <c r="M1114" s="40">
        <v>43481</v>
      </c>
      <c r="N1114" s="48" t="s">
        <v>112</v>
      </c>
      <c r="O1114" s="48" t="s">
        <v>0</v>
      </c>
      <c r="P1114" s="48" t="s">
        <v>135</v>
      </c>
      <c r="Q1114" s="48">
        <v>23.27</v>
      </c>
      <c r="R1114" s="48">
        <v>3</v>
      </c>
      <c r="S1114" s="48">
        <v>4</v>
      </c>
      <c r="T1114" s="49">
        <v>15.00430028259</v>
      </c>
      <c r="U1114" s="49">
        <v>21.686999999999998</v>
      </c>
      <c r="V1114" s="49">
        <v>51.88</v>
      </c>
      <c r="W1114" s="48">
        <v>7</v>
      </c>
      <c r="X1114" s="48">
        <v>7</v>
      </c>
      <c r="AA1114" s="27"/>
      <c r="AB1114" t="s">
        <v>112</v>
      </c>
      <c r="AC1114" s="28" t="s">
        <v>0</v>
      </c>
      <c r="AD1114" s="30" t="s">
        <v>135</v>
      </c>
      <c r="AE1114" s="49">
        <f t="shared" si="48"/>
        <v>0</v>
      </c>
      <c r="AF1114" s="49">
        <f t="shared" ref="AF1114:BA1114" si="64">AE1114</f>
        <v>0</v>
      </c>
      <c r="AG1114" s="49">
        <f t="shared" si="64"/>
        <v>0</v>
      </c>
      <c r="AH1114" s="49">
        <f t="shared" si="64"/>
        <v>0</v>
      </c>
      <c r="AI1114" s="49">
        <f t="shared" si="64"/>
        <v>0</v>
      </c>
      <c r="AJ1114" s="49">
        <f t="shared" si="64"/>
        <v>0</v>
      </c>
      <c r="AK1114" s="49">
        <f t="shared" si="64"/>
        <v>0</v>
      </c>
      <c r="AL1114" s="49">
        <f t="shared" si="64"/>
        <v>0</v>
      </c>
      <c r="AM1114" s="49">
        <f t="shared" si="64"/>
        <v>0</v>
      </c>
      <c r="AN1114" s="49">
        <f t="shared" si="64"/>
        <v>0</v>
      </c>
      <c r="AO1114" s="49">
        <f t="shared" si="64"/>
        <v>0</v>
      </c>
      <c r="AP1114" s="49">
        <f t="shared" si="64"/>
        <v>0</v>
      </c>
      <c r="AQ1114" s="49">
        <f t="shared" si="64"/>
        <v>0</v>
      </c>
      <c r="AR1114" s="49">
        <f t="shared" si="64"/>
        <v>0</v>
      </c>
      <c r="AS1114" s="49">
        <f t="shared" si="64"/>
        <v>0</v>
      </c>
      <c r="AT1114" s="49">
        <f t="shared" si="64"/>
        <v>0</v>
      </c>
      <c r="AU1114" s="49">
        <f t="shared" si="64"/>
        <v>0</v>
      </c>
      <c r="AV1114" s="49">
        <f t="shared" si="64"/>
        <v>0</v>
      </c>
      <c r="AW1114" s="49">
        <f t="shared" si="64"/>
        <v>0</v>
      </c>
      <c r="AX1114" s="49">
        <f t="shared" si="64"/>
        <v>0</v>
      </c>
      <c r="AY1114" s="49">
        <f t="shared" si="64"/>
        <v>0</v>
      </c>
      <c r="AZ1114" s="49">
        <f t="shared" si="64"/>
        <v>0</v>
      </c>
      <c r="BA1114" s="49">
        <f t="shared" si="64"/>
        <v>0</v>
      </c>
    </row>
    <row r="1115" spans="13:53" x14ac:dyDescent="0.25">
      <c r="M1115" s="40">
        <v>43482</v>
      </c>
      <c r="N1115" s="48" t="s">
        <v>112</v>
      </c>
      <c r="O1115" s="48" t="s">
        <v>0</v>
      </c>
      <c r="P1115" s="48" t="s">
        <v>136</v>
      </c>
      <c r="Q1115" s="48">
        <v>23.27</v>
      </c>
      <c r="R1115" s="48">
        <v>3</v>
      </c>
      <c r="S1115" s="48">
        <v>4</v>
      </c>
      <c r="T1115" s="49">
        <v>15.00430028259</v>
      </c>
      <c r="U1115" s="49">
        <v>21.943999999999999</v>
      </c>
      <c r="V1115" s="49">
        <v>51.88</v>
      </c>
      <c r="W1115" s="48">
        <v>7</v>
      </c>
      <c r="X1115" s="48">
        <v>7</v>
      </c>
      <c r="AA1115" s="27"/>
      <c r="AB1115" t="s">
        <v>112</v>
      </c>
      <c r="AC1115" s="28" t="s">
        <v>0</v>
      </c>
      <c r="AD1115" s="30" t="s">
        <v>136</v>
      </c>
      <c r="AE1115" s="49">
        <f t="shared" si="48"/>
        <v>0</v>
      </c>
      <c r="AF1115" s="49">
        <f t="shared" ref="AF1115:BA1115" si="65">AE1115</f>
        <v>0</v>
      </c>
      <c r="AG1115" s="49">
        <f t="shared" si="65"/>
        <v>0</v>
      </c>
      <c r="AH1115" s="49">
        <f t="shared" si="65"/>
        <v>0</v>
      </c>
      <c r="AI1115" s="49">
        <f t="shared" si="65"/>
        <v>0</v>
      </c>
      <c r="AJ1115" s="49">
        <f t="shared" si="65"/>
        <v>0</v>
      </c>
      <c r="AK1115" s="49">
        <f t="shared" si="65"/>
        <v>0</v>
      </c>
      <c r="AL1115" s="49">
        <f t="shared" si="65"/>
        <v>0</v>
      </c>
      <c r="AM1115" s="49">
        <f t="shared" si="65"/>
        <v>0</v>
      </c>
      <c r="AN1115" s="49">
        <f t="shared" si="65"/>
        <v>0</v>
      </c>
      <c r="AO1115" s="49">
        <f t="shared" si="65"/>
        <v>0</v>
      </c>
      <c r="AP1115" s="49">
        <f t="shared" si="65"/>
        <v>0</v>
      </c>
      <c r="AQ1115" s="49">
        <f t="shared" si="65"/>
        <v>0</v>
      </c>
      <c r="AR1115" s="49">
        <f t="shared" si="65"/>
        <v>0</v>
      </c>
      <c r="AS1115" s="49">
        <f t="shared" si="65"/>
        <v>0</v>
      </c>
      <c r="AT1115" s="49">
        <f t="shared" si="65"/>
        <v>0</v>
      </c>
      <c r="AU1115" s="49">
        <f t="shared" si="65"/>
        <v>0</v>
      </c>
      <c r="AV1115" s="49">
        <f t="shared" si="65"/>
        <v>0</v>
      </c>
      <c r="AW1115" s="49">
        <f t="shared" si="65"/>
        <v>0</v>
      </c>
      <c r="AX1115" s="49">
        <f t="shared" si="65"/>
        <v>0</v>
      </c>
      <c r="AY1115" s="49">
        <f t="shared" si="65"/>
        <v>0</v>
      </c>
      <c r="AZ1115" s="49">
        <f t="shared" si="65"/>
        <v>0</v>
      </c>
      <c r="BA1115" s="49">
        <f t="shared" si="65"/>
        <v>0</v>
      </c>
    </row>
    <row r="1116" spans="13:53" x14ac:dyDescent="0.25">
      <c r="M1116" s="40">
        <v>43483</v>
      </c>
      <c r="N1116" s="48" t="s">
        <v>112</v>
      </c>
      <c r="O1116" s="48" t="s">
        <v>0</v>
      </c>
      <c r="P1116" s="48" t="s">
        <v>137</v>
      </c>
      <c r="Q1116" s="48">
        <v>23.27</v>
      </c>
      <c r="R1116" s="48">
        <v>3</v>
      </c>
      <c r="S1116" s="48">
        <v>4</v>
      </c>
      <c r="T1116" s="49">
        <v>15.00430028259</v>
      </c>
      <c r="U1116" s="49">
        <v>22.844000000000001</v>
      </c>
      <c r="V1116" s="49">
        <v>51.88</v>
      </c>
      <c r="W1116" s="48">
        <v>7</v>
      </c>
      <c r="X1116" s="48">
        <v>7</v>
      </c>
      <c r="AA1116" s="27"/>
      <c r="AB1116" t="s">
        <v>112</v>
      </c>
      <c r="AC1116" s="28" t="s">
        <v>0</v>
      </c>
      <c r="AD1116" s="30" t="s">
        <v>137</v>
      </c>
      <c r="AE1116" s="49">
        <f t="shared" si="48"/>
        <v>0</v>
      </c>
      <c r="AF1116" s="49">
        <f t="shared" ref="AF1116:BA1116" si="66">AE1116</f>
        <v>0</v>
      </c>
      <c r="AG1116" s="49">
        <f t="shared" si="66"/>
        <v>0</v>
      </c>
      <c r="AH1116" s="49">
        <f t="shared" si="66"/>
        <v>0</v>
      </c>
      <c r="AI1116" s="49">
        <f t="shared" si="66"/>
        <v>0</v>
      </c>
      <c r="AJ1116" s="49">
        <f t="shared" si="66"/>
        <v>0</v>
      </c>
      <c r="AK1116" s="49">
        <f t="shared" si="66"/>
        <v>0</v>
      </c>
      <c r="AL1116" s="49">
        <f t="shared" si="66"/>
        <v>0</v>
      </c>
      <c r="AM1116" s="49">
        <f t="shared" si="66"/>
        <v>0</v>
      </c>
      <c r="AN1116" s="49">
        <f t="shared" si="66"/>
        <v>0</v>
      </c>
      <c r="AO1116" s="49">
        <f t="shared" si="66"/>
        <v>0</v>
      </c>
      <c r="AP1116" s="49">
        <f t="shared" si="66"/>
        <v>0</v>
      </c>
      <c r="AQ1116" s="49">
        <f t="shared" si="66"/>
        <v>0</v>
      </c>
      <c r="AR1116" s="49">
        <f t="shared" si="66"/>
        <v>0</v>
      </c>
      <c r="AS1116" s="49">
        <f t="shared" si="66"/>
        <v>0</v>
      </c>
      <c r="AT1116" s="49">
        <f t="shared" si="66"/>
        <v>0</v>
      </c>
      <c r="AU1116" s="49">
        <f t="shared" si="66"/>
        <v>0</v>
      </c>
      <c r="AV1116" s="49">
        <f t="shared" si="66"/>
        <v>0</v>
      </c>
      <c r="AW1116" s="49">
        <f t="shared" si="66"/>
        <v>0</v>
      </c>
      <c r="AX1116" s="49">
        <f t="shared" si="66"/>
        <v>0</v>
      </c>
      <c r="AY1116" s="49">
        <f t="shared" si="66"/>
        <v>0</v>
      </c>
      <c r="AZ1116" s="49">
        <f t="shared" si="66"/>
        <v>0</v>
      </c>
      <c r="BA1116" s="49">
        <f t="shared" si="66"/>
        <v>0</v>
      </c>
    </row>
    <row r="1117" spans="13:53" x14ac:dyDescent="0.25">
      <c r="M1117" s="40">
        <v>43484</v>
      </c>
      <c r="N1117" s="48" t="s">
        <v>112</v>
      </c>
      <c r="O1117" s="48" t="s">
        <v>0</v>
      </c>
      <c r="P1117" s="48" t="s">
        <v>138</v>
      </c>
      <c r="Q1117" s="48">
        <v>23.27</v>
      </c>
      <c r="R1117" s="48">
        <v>3</v>
      </c>
      <c r="S1117" s="48">
        <v>4</v>
      </c>
      <c r="T1117" s="49">
        <v>15.00430028259</v>
      </c>
      <c r="U1117" s="49">
        <v>22.797999999999998</v>
      </c>
      <c r="V1117" s="49">
        <v>51.88</v>
      </c>
      <c r="W1117" s="48">
        <v>7</v>
      </c>
      <c r="X1117" s="48">
        <v>7</v>
      </c>
      <c r="AA1117" s="27"/>
      <c r="AB1117" t="s">
        <v>112</v>
      </c>
      <c r="AC1117" s="28" t="s">
        <v>0</v>
      </c>
      <c r="AD1117" s="30" t="s">
        <v>138</v>
      </c>
      <c r="AE1117" s="49">
        <f t="shared" si="48"/>
        <v>0</v>
      </c>
      <c r="AF1117" s="49">
        <f t="shared" ref="AF1117:BA1117" si="67">AE1117</f>
        <v>0</v>
      </c>
      <c r="AG1117" s="49">
        <f t="shared" si="67"/>
        <v>0</v>
      </c>
      <c r="AH1117" s="49">
        <f t="shared" si="67"/>
        <v>0</v>
      </c>
      <c r="AI1117" s="49">
        <f t="shared" si="67"/>
        <v>0</v>
      </c>
      <c r="AJ1117" s="49">
        <f t="shared" si="67"/>
        <v>0</v>
      </c>
      <c r="AK1117" s="49">
        <f t="shared" si="67"/>
        <v>0</v>
      </c>
      <c r="AL1117" s="49">
        <f t="shared" si="67"/>
        <v>0</v>
      </c>
      <c r="AM1117" s="49">
        <f t="shared" si="67"/>
        <v>0</v>
      </c>
      <c r="AN1117" s="49">
        <f t="shared" si="67"/>
        <v>0</v>
      </c>
      <c r="AO1117" s="49">
        <f t="shared" si="67"/>
        <v>0</v>
      </c>
      <c r="AP1117" s="49">
        <f t="shared" si="67"/>
        <v>0</v>
      </c>
      <c r="AQ1117" s="49">
        <f t="shared" si="67"/>
        <v>0</v>
      </c>
      <c r="AR1117" s="49">
        <f t="shared" si="67"/>
        <v>0</v>
      </c>
      <c r="AS1117" s="49">
        <f t="shared" si="67"/>
        <v>0</v>
      </c>
      <c r="AT1117" s="49">
        <f t="shared" si="67"/>
        <v>0</v>
      </c>
      <c r="AU1117" s="49">
        <f t="shared" si="67"/>
        <v>0</v>
      </c>
      <c r="AV1117" s="49">
        <f t="shared" si="67"/>
        <v>0</v>
      </c>
      <c r="AW1117" s="49">
        <f t="shared" si="67"/>
        <v>0</v>
      </c>
      <c r="AX1117" s="49">
        <f t="shared" si="67"/>
        <v>0</v>
      </c>
      <c r="AY1117" s="49">
        <f t="shared" si="67"/>
        <v>0</v>
      </c>
      <c r="AZ1117" s="49">
        <f t="shared" si="67"/>
        <v>0</v>
      </c>
      <c r="BA1117" s="49">
        <f t="shared" si="67"/>
        <v>0</v>
      </c>
    </row>
    <row r="1118" spans="13:53" x14ac:dyDescent="0.25">
      <c r="M1118" s="40">
        <v>43485</v>
      </c>
      <c r="N1118" s="48" t="s">
        <v>112</v>
      </c>
      <c r="O1118" s="48" t="s">
        <v>0</v>
      </c>
      <c r="P1118" s="48" t="s">
        <v>139</v>
      </c>
      <c r="Q1118" s="48">
        <v>23.27</v>
      </c>
      <c r="R1118" s="48">
        <v>3</v>
      </c>
      <c r="S1118" s="48">
        <v>4</v>
      </c>
      <c r="T1118" s="49">
        <v>15.00430028259</v>
      </c>
      <c r="U1118" s="49">
        <v>22.789000000000001</v>
      </c>
      <c r="V1118" s="49">
        <v>51.88</v>
      </c>
      <c r="W1118" s="48">
        <v>7</v>
      </c>
      <c r="X1118" s="48">
        <v>7</v>
      </c>
      <c r="AA1118" s="27"/>
      <c r="AB1118" t="s">
        <v>112</v>
      </c>
      <c r="AC1118" s="28" t="s">
        <v>0</v>
      </c>
      <c r="AD1118" s="30" t="s">
        <v>139</v>
      </c>
      <c r="AE1118" s="49">
        <f t="shared" si="48"/>
        <v>0</v>
      </c>
      <c r="AF1118" s="49">
        <f t="shared" ref="AF1118:BA1118" si="68">AE1118</f>
        <v>0</v>
      </c>
      <c r="AG1118" s="49">
        <f t="shared" si="68"/>
        <v>0</v>
      </c>
      <c r="AH1118" s="49">
        <f t="shared" si="68"/>
        <v>0</v>
      </c>
      <c r="AI1118" s="49">
        <f t="shared" si="68"/>
        <v>0</v>
      </c>
      <c r="AJ1118" s="49">
        <f t="shared" si="68"/>
        <v>0</v>
      </c>
      <c r="AK1118" s="49">
        <f t="shared" si="68"/>
        <v>0</v>
      </c>
      <c r="AL1118" s="49">
        <f t="shared" si="68"/>
        <v>0</v>
      </c>
      <c r="AM1118" s="49">
        <f t="shared" si="68"/>
        <v>0</v>
      </c>
      <c r="AN1118" s="49">
        <f t="shared" si="68"/>
        <v>0</v>
      </c>
      <c r="AO1118" s="49">
        <f t="shared" si="68"/>
        <v>0</v>
      </c>
      <c r="AP1118" s="49">
        <f t="shared" si="68"/>
        <v>0</v>
      </c>
      <c r="AQ1118" s="49">
        <f t="shared" si="68"/>
        <v>0</v>
      </c>
      <c r="AR1118" s="49">
        <f t="shared" si="68"/>
        <v>0</v>
      </c>
      <c r="AS1118" s="49">
        <f t="shared" si="68"/>
        <v>0</v>
      </c>
      <c r="AT1118" s="49">
        <f t="shared" si="68"/>
        <v>0</v>
      </c>
      <c r="AU1118" s="49">
        <f t="shared" si="68"/>
        <v>0</v>
      </c>
      <c r="AV1118" s="49">
        <f t="shared" si="68"/>
        <v>0</v>
      </c>
      <c r="AW1118" s="49">
        <f t="shared" si="68"/>
        <v>0</v>
      </c>
      <c r="AX1118" s="49">
        <f t="shared" si="68"/>
        <v>0</v>
      </c>
      <c r="AY1118" s="49">
        <f t="shared" si="68"/>
        <v>0</v>
      </c>
      <c r="AZ1118" s="49">
        <f t="shared" si="68"/>
        <v>0</v>
      </c>
      <c r="BA1118" s="49">
        <f t="shared" si="68"/>
        <v>0</v>
      </c>
    </row>
    <row r="1119" spans="13:53" x14ac:dyDescent="0.25">
      <c r="M1119" s="40">
        <v>43486</v>
      </c>
      <c r="N1119" s="48" t="s">
        <v>112</v>
      </c>
      <c r="O1119" s="48" t="s">
        <v>0</v>
      </c>
      <c r="P1119" s="48" t="s">
        <v>140</v>
      </c>
      <c r="Q1119" s="48">
        <v>24.312000000000001</v>
      </c>
      <c r="R1119" s="48">
        <v>3</v>
      </c>
      <c r="S1119" s="48">
        <v>4</v>
      </c>
      <c r="T1119" s="49">
        <v>15.00430028259</v>
      </c>
      <c r="U1119" s="49">
        <v>23.213000000000001</v>
      </c>
      <c r="V1119" s="49">
        <v>51.88</v>
      </c>
      <c r="W1119" s="48">
        <v>7</v>
      </c>
      <c r="X1119" s="48">
        <v>7</v>
      </c>
      <c r="AA1119" s="27"/>
      <c r="AB1119" t="s">
        <v>112</v>
      </c>
      <c r="AC1119" s="28" t="s">
        <v>0</v>
      </c>
      <c r="AD1119" s="30" t="s">
        <v>140</v>
      </c>
      <c r="AE1119" s="49">
        <f t="shared" si="48"/>
        <v>0</v>
      </c>
      <c r="AF1119" s="49">
        <f t="shared" ref="AF1119:BA1119" si="69">AE1119</f>
        <v>0</v>
      </c>
      <c r="AG1119" s="49">
        <f t="shared" si="69"/>
        <v>0</v>
      </c>
      <c r="AH1119" s="49">
        <f t="shared" si="69"/>
        <v>0</v>
      </c>
      <c r="AI1119" s="49">
        <f t="shared" si="69"/>
        <v>0</v>
      </c>
      <c r="AJ1119" s="49">
        <f t="shared" si="69"/>
        <v>0</v>
      </c>
      <c r="AK1119" s="49">
        <f t="shared" si="69"/>
        <v>0</v>
      </c>
      <c r="AL1119" s="49">
        <f t="shared" si="69"/>
        <v>0</v>
      </c>
      <c r="AM1119" s="49">
        <f t="shared" si="69"/>
        <v>0</v>
      </c>
      <c r="AN1119" s="49">
        <f t="shared" si="69"/>
        <v>0</v>
      </c>
      <c r="AO1119" s="49">
        <f t="shared" si="69"/>
        <v>0</v>
      </c>
      <c r="AP1119" s="49">
        <f t="shared" si="69"/>
        <v>0</v>
      </c>
      <c r="AQ1119" s="49">
        <f t="shared" si="69"/>
        <v>0</v>
      </c>
      <c r="AR1119" s="49">
        <f t="shared" si="69"/>
        <v>0</v>
      </c>
      <c r="AS1119" s="49">
        <f t="shared" si="69"/>
        <v>0</v>
      </c>
      <c r="AT1119" s="49">
        <f t="shared" si="69"/>
        <v>0</v>
      </c>
      <c r="AU1119" s="49">
        <f t="shared" si="69"/>
        <v>0</v>
      </c>
      <c r="AV1119" s="49">
        <f t="shared" si="69"/>
        <v>0</v>
      </c>
      <c r="AW1119" s="49">
        <f t="shared" si="69"/>
        <v>0</v>
      </c>
      <c r="AX1119" s="49">
        <f t="shared" si="69"/>
        <v>0</v>
      </c>
      <c r="AY1119" s="49">
        <f t="shared" si="69"/>
        <v>0</v>
      </c>
      <c r="AZ1119" s="49">
        <f t="shared" si="69"/>
        <v>0</v>
      </c>
      <c r="BA1119" s="49">
        <f t="shared" si="69"/>
        <v>0</v>
      </c>
    </row>
    <row r="1120" spans="13:53" x14ac:dyDescent="0.25">
      <c r="M1120" s="40">
        <v>43487</v>
      </c>
      <c r="N1120" s="48" t="s">
        <v>112</v>
      </c>
      <c r="O1120" s="48" t="s">
        <v>0</v>
      </c>
      <c r="P1120" s="48" t="s">
        <v>141</v>
      </c>
      <c r="Q1120" s="48">
        <v>24.312000000000001</v>
      </c>
      <c r="R1120" s="48">
        <v>3</v>
      </c>
      <c r="S1120" s="48">
        <v>4</v>
      </c>
      <c r="T1120" s="49">
        <v>15.00430028259</v>
      </c>
      <c r="U1120" s="49">
        <v>21.858000000000001</v>
      </c>
      <c r="V1120" s="49">
        <v>51.88</v>
      </c>
      <c r="W1120" s="48">
        <v>7</v>
      </c>
      <c r="X1120" s="48">
        <v>7</v>
      </c>
      <c r="AA1120" s="27"/>
      <c r="AB1120" t="s">
        <v>112</v>
      </c>
      <c r="AC1120" s="28" t="s">
        <v>0</v>
      </c>
      <c r="AD1120" s="30" t="s">
        <v>141</v>
      </c>
      <c r="AE1120" s="49">
        <f t="shared" si="48"/>
        <v>0</v>
      </c>
      <c r="AF1120" s="49">
        <f t="shared" ref="AF1120:BA1120" si="70">AE1120</f>
        <v>0</v>
      </c>
      <c r="AG1120" s="49">
        <f t="shared" si="70"/>
        <v>0</v>
      </c>
      <c r="AH1120" s="49">
        <f t="shared" si="70"/>
        <v>0</v>
      </c>
      <c r="AI1120" s="49">
        <f t="shared" si="70"/>
        <v>0</v>
      </c>
      <c r="AJ1120" s="49">
        <f t="shared" si="70"/>
        <v>0</v>
      </c>
      <c r="AK1120" s="49">
        <f t="shared" si="70"/>
        <v>0</v>
      </c>
      <c r="AL1120" s="49">
        <f t="shared" si="70"/>
        <v>0</v>
      </c>
      <c r="AM1120" s="49">
        <f t="shared" si="70"/>
        <v>0</v>
      </c>
      <c r="AN1120" s="49">
        <f t="shared" si="70"/>
        <v>0</v>
      </c>
      <c r="AO1120" s="49">
        <f t="shared" si="70"/>
        <v>0</v>
      </c>
      <c r="AP1120" s="49">
        <f t="shared" si="70"/>
        <v>0</v>
      </c>
      <c r="AQ1120" s="49">
        <f t="shared" si="70"/>
        <v>0</v>
      </c>
      <c r="AR1120" s="49">
        <f t="shared" si="70"/>
        <v>0</v>
      </c>
      <c r="AS1120" s="49">
        <f t="shared" si="70"/>
        <v>0</v>
      </c>
      <c r="AT1120" s="49">
        <f t="shared" si="70"/>
        <v>0</v>
      </c>
      <c r="AU1120" s="49">
        <f t="shared" si="70"/>
        <v>0</v>
      </c>
      <c r="AV1120" s="49">
        <f t="shared" si="70"/>
        <v>0</v>
      </c>
      <c r="AW1120" s="49">
        <f t="shared" si="70"/>
        <v>0</v>
      </c>
      <c r="AX1120" s="49">
        <f t="shared" si="70"/>
        <v>0</v>
      </c>
      <c r="AY1120" s="49">
        <f t="shared" si="70"/>
        <v>0</v>
      </c>
      <c r="AZ1120" s="49">
        <f t="shared" si="70"/>
        <v>0</v>
      </c>
      <c r="BA1120" s="49">
        <f t="shared" si="70"/>
        <v>0</v>
      </c>
    </row>
    <row r="1121" spans="13:53" x14ac:dyDescent="0.25">
      <c r="M1121" s="40">
        <v>43488</v>
      </c>
      <c r="N1121" s="48" t="s">
        <v>112</v>
      </c>
      <c r="O1121" s="48" t="s">
        <v>0</v>
      </c>
      <c r="P1121" s="48" t="s">
        <v>142</v>
      </c>
      <c r="Q1121" s="48">
        <v>24.312000000000001</v>
      </c>
      <c r="R1121" s="48">
        <v>3</v>
      </c>
      <c r="S1121" s="48">
        <v>4</v>
      </c>
      <c r="T1121" s="49">
        <v>15.00430028259</v>
      </c>
      <c r="U1121" s="49">
        <v>22.004999999999999</v>
      </c>
      <c r="V1121" s="49">
        <v>51.88</v>
      </c>
      <c r="W1121" s="48">
        <v>7</v>
      </c>
      <c r="X1121" s="48">
        <v>7</v>
      </c>
      <c r="AA1121" s="27"/>
      <c r="AB1121" t="s">
        <v>112</v>
      </c>
      <c r="AC1121" s="28" t="s">
        <v>0</v>
      </c>
      <c r="AD1121" s="30" t="s">
        <v>142</v>
      </c>
      <c r="AE1121" s="49">
        <f t="shared" si="48"/>
        <v>0</v>
      </c>
      <c r="AF1121" s="49">
        <f t="shared" ref="AF1121:BA1121" si="71">AE1121</f>
        <v>0</v>
      </c>
      <c r="AG1121" s="49">
        <f t="shared" si="71"/>
        <v>0</v>
      </c>
      <c r="AH1121" s="49">
        <f t="shared" si="71"/>
        <v>0</v>
      </c>
      <c r="AI1121" s="49">
        <f t="shared" si="71"/>
        <v>0</v>
      </c>
      <c r="AJ1121" s="49">
        <f t="shared" si="71"/>
        <v>0</v>
      </c>
      <c r="AK1121" s="49">
        <f t="shared" si="71"/>
        <v>0</v>
      </c>
      <c r="AL1121" s="49">
        <f t="shared" si="71"/>
        <v>0</v>
      </c>
      <c r="AM1121" s="49">
        <f t="shared" si="71"/>
        <v>0</v>
      </c>
      <c r="AN1121" s="49">
        <f t="shared" si="71"/>
        <v>0</v>
      </c>
      <c r="AO1121" s="49">
        <f t="shared" si="71"/>
        <v>0</v>
      </c>
      <c r="AP1121" s="49">
        <f t="shared" si="71"/>
        <v>0</v>
      </c>
      <c r="AQ1121" s="49">
        <f t="shared" si="71"/>
        <v>0</v>
      </c>
      <c r="AR1121" s="49">
        <f t="shared" si="71"/>
        <v>0</v>
      </c>
      <c r="AS1121" s="49">
        <f t="shared" si="71"/>
        <v>0</v>
      </c>
      <c r="AT1121" s="49">
        <f t="shared" si="71"/>
        <v>0</v>
      </c>
      <c r="AU1121" s="49">
        <f t="shared" si="71"/>
        <v>0</v>
      </c>
      <c r="AV1121" s="49">
        <f t="shared" si="71"/>
        <v>0</v>
      </c>
      <c r="AW1121" s="49">
        <f t="shared" si="71"/>
        <v>0</v>
      </c>
      <c r="AX1121" s="49">
        <f t="shared" si="71"/>
        <v>0</v>
      </c>
      <c r="AY1121" s="49">
        <f t="shared" si="71"/>
        <v>0</v>
      </c>
      <c r="AZ1121" s="49">
        <f t="shared" si="71"/>
        <v>0</v>
      </c>
      <c r="BA1121" s="49">
        <f t="shared" si="71"/>
        <v>0</v>
      </c>
    </row>
    <row r="1122" spans="13:53" x14ac:dyDescent="0.25">
      <c r="M1122" s="40">
        <v>43489</v>
      </c>
      <c r="N1122" s="48" t="s">
        <v>112</v>
      </c>
      <c r="O1122" s="48" t="s">
        <v>0</v>
      </c>
      <c r="P1122" s="48" t="s">
        <v>143</v>
      </c>
      <c r="Q1122" s="48">
        <v>24.312000000000001</v>
      </c>
      <c r="R1122" s="48">
        <v>3</v>
      </c>
      <c r="S1122" s="48">
        <v>4</v>
      </c>
      <c r="T1122" s="49">
        <v>15.00430028259</v>
      </c>
      <c r="U1122" s="49">
        <v>24.274000000000001</v>
      </c>
      <c r="V1122" s="49">
        <v>51.88</v>
      </c>
      <c r="W1122" s="48">
        <v>7</v>
      </c>
      <c r="X1122" s="48">
        <v>7</v>
      </c>
      <c r="AA1122" s="27"/>
      <c r="AB1122" t="s">
        <v>112</v>
      </c>
      <c r="AC1122" s="28" t="s">
        <v>0</v>
      </c>
      <c r="AD1122" s="30" t="s">
        <v>143</v>
      </c>
      <c r="AE1122" s="49">
        <f t="shared" si="48"/>
        <v>0</v>
      </c>
      <c r="AF1122" s="49">
        <f t="shared" ref="AF1122:BA1122" si="72">AE1122</f>
        <v>0</v>
      </c>
      <c r="AG1122" s="49">
        <f t="shared" si="72"/>
        <v>0</v>
      </c>
      <c r="AH1122" s="49">
        <f t="shared" si="72"/>
        <v>0</v>
      </c>
      <c r="AI1122" s="49">
        <f t="shared" si="72"/>
        <v>0</v>
      </c>
      <c r="AJ1122" s="49">
        <f t="shared" si="72"/>
        <v>0</v>
      </c>
      <c r="AK1122" s="49">
        <f t="shared" si="72"/>
        <v>0</v>
      </c>
      <c r="AL1122" s="49">
        <f t="shared" si="72"/>
        <v>0</v>
      </c>
      <c r="AM1122" s="49">
        <f t="shared" si="72"/>
        <v>0</v>
      </c>
      <c r="AN1122" s="49">
        <f t="shared" si="72"/>
        <v>0</v>
      </c>
      <c r="AO1122" s="49">
        <f t="shared" si="72"/>
        <v>0</v>
      </c>
      <c r="AP1122" s="49">
        <f t="shared" si="72"/>
        <v>0</v>
      </c>
      <c r="AQ1122" s="49">
        <f t="shared" si="72"/>
        <v>0</v>
      </c>
      <c r="AR1122" s="49">
        <f t="shared" si="72"/>
        <v>0</v>
      </c>
      <c r="AS1122" s="49">
        <f t="shared" si="72"/>
        <v>0</v>
      </c>
      <c r="AT1122" s="49">
        <f t="shared" si="72"/>
        <v>0</v>
      </c>
      <c r="AU1122" s="49">
        <f t="shared" si="72"/>
        <v>0</v>
      </c>
      <c r="AV1122" s="49">
        <f t="shared" si="72"/>
        <v>0</v>
      </c>
      <c r="AW1122" s="49">
        <f t="shared" si="72"/>
        <v>0</v>
      </c>
      <c r="AX1122" s="49">
        <f t="shared" si="72"/>
        <v>0</v>
      </c>
      <c r="AY1122" s="49">
        <f t="shared" si="72"/>
        <v>0</v>
      </c>
      <c r="AZ1122" s="49">
        <f t="shared" si="72"/>
        <v>0</v>
      </c>
      <c r="BA1122" s="49">
        <f t="shared" si="72"/>
        <v>0</v>
      </c>
    </row>
    <row r="1123" spans="13:53" x14ac:dyDescent="0.25">
      <c r="M1123" s="40">
        <v>43490</v>
      </c>
      <c r="N1123" s="48" t="s">
        <v>112</v>
      </c>
      <c r="O1123" s="48" t="s">
        <v>0</v>
      </c>
      <c r="P1123" s="48" t="s">
        <v>144</v>
      </c>
      <c r="Q1123" s="48">
        <v>24.312000000000001</v>
      </c>
      <c r="R1123" s="48">
        <v>3</v>
      </c>
      <c r="S1123" s="48">
        <v>4</v>
      </c>
      <c r="T1123" s="49">
        <v>15.00430028259</v>
      </c>
      <c r="U1123" s="49">
        <v>21.495999999999999</v>
      </c>
      <c r="V1123" s="49">
        <v>51.88</v>
      </c>
      <c r="W1123" s="48">
        <v>7</v>
      </c>
      <c r="X1123" s="48">
        <v>7</v>
      </c>
      <c r="AA1123" s="27"/>
      <c r="AB1123" t="s">
        <v>112</v>
      </c>
      <c r="AC1123" s="28" t="s">
        <v>0</v>
      </c>
      <c r="AD1123" s="30" t="s">
        <v>144</v>
      </c>
      <c r="AE1123" s="49">
        <f t="shared" si="48"/>
        <v>0</v>
      </c>
      <c r="AF1123" s="49">
        <f t="shared" ref="AF1123:BA1123" si="73">AE1123</f>
        <v>0</v>
      </c>
      <c r="AG1123" s="49">
        <f t="shared" si="73"/>
        <v>0</v>
      </c>
      <c r="AH1123" s="49">
        <f t="shared" si="73"/>
        <v>0</v>
      </c>
      <c r="AI1123" s="49">
        <f t="shared" si="73"/>
        <v>0</v>
      </c>
      <c r="AJ1123" s="49">
        <f t="shared" si="73"/>
        <v>0</v>
      </c>
      <c r="AK1123" s="49">
        <f t="shared" si="73"/>
        <v>0</v>
      </c>
      <c r="AL1123" s="49">
        <f t="shared" si="73"/>
        <v>0</v>
      </c>
      <c r="AM1123" s="49">
        <f t="shared" si="73"/>
        <v>0</v>
      </c>
      <c r="AN1123" s="49">
        <f t="shared" si="73"/>
        <v>0</v>
      </c>
      <c r="AO1123" s="49">
        <f t="shared" si="73"/>
        <v>0</v>
      </c>
      <c r="AP1123" s="49">
        <f t="shared" si="73"/>
        <v>0</v>
      </c>
      <c r="AQ1123" s="49">
        <f t="shared" si="73"/>
        <v>0</v>
      </c>
      <c r="AR1123" s="49">
        <f t="shared" si="73"/>
        <v>0</v>
      </c>
      <c r="AS1123" s="49">
        <f t="shared" si="73"/>
        <v>0</v>
      </c>
      <c r="AT1123" s="49">
        <f t="shared" si="73"/>
        <v>0</v>
      </c>
      <c r="AU1123" s="49">
        <f t="shared" si="73"/>
        <v>0</v>
      </c>
      <c r="AV1123" s="49">
        <f t="shared" si="73"/>
        <v>0</v>
      </c>
      <c r="AW1123" s="49">
        <f t="shared" si="73"/>
        <v>0</v>
      </c>
      <c r="AX1123" s="49">
        <f t="shared" si="73"/>
        <v>0</v>
      </c>
      <c r="AY1123" s="49">
        <f t="shared" si="73"/>
        <v>0</v>
      </c>
      <c r="AZ1123" s="49">
        <f t="shared" si="73"/>
        <v>0</v>
      </c>
      <c r="BA1123" s="49">
        <f t="shared" si="73"/>
        <v>0</v>
      </c>
    </row>
    <row r="1124" spans="13:53" x14ac:dyDescent="0.25">
      <c r="M1124" s="40">
        <v>43491</v>
      </c>
      <c r="N1124" s="48" t="s">
        <v>112</v>
      </c>
      <c r="O1124" s="48" t="s">
        <v>0</v>
      </c>
      <c r="P1124" s="48" t="s">
        <v>145</v>
      </c>
      <c r="Q1124" s="48">
        <v>24.312000000000001</v>
      </c>
      <c r="R1124" s="48">
        <v>3</v>
      </c>
      <c r="S1124" s="48">
        <v>4</v>
      </c>
      <c r="T1124" s="49">
        <v>15.00430028259</v>
      </c>
      <c r="U1124" s="49">
        <v>20.834000000000003</v>
      </c>
      <c r="V1124" s="49">
        <v>51.88</v>
      </c>
      <c r="W1124" s="48">
        <v>7</v>
      </c>
      <c r="X1124" s="48">
        <v>7</v>
      </c>
      <c r="AA1124" s="27"/>
      <c r="AB1124" t="s">
        <v>112</v>
      </c>
      <c r="AC1124" s="28" t="s">
        <v>0</v>
      </c>
      <c r="AD1124" s="30" t="s">
        <v>145</v>
      </c>
      <c r="AE1124" s="49">
        <f t="shared" si="48"/>
        <v>0</v>
      </c>
      <c r="AF1124" s="49">
        <f t="shared" ref="AF1124:BA1124" si="74">AE1124</f>
        <v>0</v>
      </c>
      <c r="AG1124" s="49">
        <f t="shared" si="74"/>
        <v>0</v>
      </c>
      <c r="AH1124" s="49">
        <f t="shared" si="74"/>
        <v>0</v>
      </c>
      <c r="AI1124" s="49">
        <f t="shared" si="74"/>
        <v>0</v>
      </c>
      <c r="AJ1124" s="49">
        <f t="shared" si="74"/>
        <v>0</v>
      </c>
      <c r="AK1124" s="49">
        <f t="shared" si="74"/>
        <v>0</v>
      </c>
      <c r="AL1124" s="49">
        <f t="shared" si="74"/>
        <v>0</v>
      </c>
      <c r="AM1124" s="49">
        <f t="shared" si="74"/>
        <v>0</v>
      </c>
      <c r="AN1124" s="49">
        <f t="shared" si="74"/>
        <v>0</v>
      </c>
      <c r="AO1124" s="49">
        <f t="shared" si="74"/>
        <v>0</v>
      </c>
      <c r="AP1124" s="49">
        <f t="shared" si="74"/>
        <v>0</v>
      </c>
      <c r="AQ1124" s="49">
        <f t="shared" si="74"/>
        <v>0</v>
      </c>
      <c r="AR1124" s="49">
        <f t="shared" si="74"/>
        <v>0</v>
      </c>
      <c r="AS1124" s="49">
        <f t="shared" si="74"/>
        <v>0</v>
      </c>
      <c r="AT1124" s="49">
        <f t="shared" si="74"/>
        <v>0</v>
      </c>
      <c r="AU1124" s="49">
        <f t="shared" si="74"/>
        <v>0</v>
      </c>
      <c r="AV1124" s="49">
        <f t="shared" si="74"/>
        <v>0</v>
      </c>
      <c r="AW1124" s="49">
        <f t="shared" si="74"/>
        <v>0</v>
      </c>
      <c r="AX1124" s="49">
        <f t="shared" si="74"/>
        <v>0</v>
      </c>
      <c r="AY1124" s="49">
        <f t="shared" si="74"/>
        <v>0</v>
      </c>
      <c r="AZ1124" s="49">
        <f t="shared" si="74"/>
        <v>0</v>
      </c>
      <c r="BA1124" s="49">
        <f t="shared" si="74"/>
        <v>0</v>
      </c>
    </row>
    <row r="1125" spans="13:53" x14ac:dyDescent="0.25">
      <c r="M1125" s="40">
        <v>43492</v>
      </c>
      <c r="N1125" s="48" t="s">
        <v>112</v>
      </c>
      <c r="O1125" s="48" t="s">
        <v>0</v>
      </c>
      <c r="P1125" s="48" t="s">
        <v>146</v>
      </c>
      <c r="Q1125" s="48">
        <v>24.312000000000001</v>
      </c>
      <c r="R1125" s="48">
        <v>3</v>
      </c>
      <c r="S1125" s="48">
        <v>4</v>
      </c>
      <c r="T1125" s="49">
        <v>15.00430028259</v>
      </c>
      <c r="U1125" s="49">
        <v>20.722000000000001</v>
      </c>
      <c r="V1125" s="49">
        <v>51.88</v>
      </c>
      <c r="W1125" s="48">
        <v>7</v>
      </c>
      <c r="X1125" s="48">
        <v>7</v>
      </c>
      <c r="AA1125" s="27"/>
      <c r="AB1125" t="s">
        <v>112</v>
      </c>
      <c r="AC1125" s="28" t="s">
        <v>0</v>
      </c>
      <c r="AD1125" s="30" t="s">
        <v>146</v>
      </c>
      <c r="AE1125" s="49">
        <f t="shared" si="48"/>
        <v>0</v>
      </c>
      <c r="AF1125" s="49">
        <f t="shared" ref="AF1125:BA1125" si="75">AE1125</f>
        <v>0</v>
      </c>
      <c r="AG1125" s="49">
        <f t="shared" si="75"/>
        <v>0</v>
      </c>
      <c r="AH1125" s="49">
        <f t="shared" si="75"/>
        <v>0</v>
      </c>
      <c r="AI1125" s="49">
        <f t="shared" si="75"/>
        <v>0</v>
      </c>
      <c r="AJ1125" s="49">
        <f t="shared" si="75"/>
        <v>0</v>
      </c>
      <c r="AK1125" s="49">
        <f t="shared" si="75"/>
        <v>0</v>
      </c>
      <c r="AL1125" s="49">
        <f t="shared" si="75"/>
        <v>0</v>
      </c>
      <c r="AM1125" s="49">
        <f t="shared" si="75"/>
        <v>0</v>
      </c>
      <c r="AN1125" s="49">
        <f t="shared" si="75"/>
        <v>0</v>
      </c>
      <c r="AO1125" s="49">
        <f t="shared" si="75"/>
        <v>0</v>
      </c>
      <c r="AP1125" s="49">
        <f t="shared" si="75"/>
        <v>0</v>
      </c>
      <c r="AQ1125" s="49">
        <f t="shared" si="75"/>
        <v>0</v>
      </c>
      <c r="AR1125" s="49">
        <f t="shared" si="75"/>
        <v>0</v>
      </c>
      <c r="AS1125" s="49">
        <f t="shared" si="75"/>
        <v>0</v>
      </c>
      <c r="AT1125" s="49">
        <f t="shared" si="75"/>
        <v>0</v>
      </c>
      <c r="AU1125" s="49">
        <f t="shared" si="75"/>
        <v>0</v>
      </c>
      <c r="AV1125" s="49">
        <f t="shared" si="75"/>
        <v>0</v>
      </c>
      <c r="AW1125" s="49">
        <f t="shared" si="75"/>
        <v>0</v>
      </c>
      <c r="AX1125" s="49">
        <f t="shared" si="75"/>
        <v>0</v>
      </c>
      <c r="AY1125" s="49">
        <f t="shared" si="75"/>
        <v>0</v>
      </c>
      <c r="AZ1125" s="49">
        <f t="shared" si="75"/>
        <v>0</v>
      </c>
      <c r="BA1125" s="49">
        <f t="shared" si="75"/>
        <v>0</v>
      </c>
    </row>
    <row r="1126" spans="13:53" x14ac:dyDescent="0.25">
      <c r="M1126" s="40">
        <v>43493</v>
      </c>
      <c r="N1126" s="48" t="s">
        <v>112</v>
      </c>
      <c r="O1126" s="48" t="s">
        <v>0</v>
      </c>
      <c r="P1126" s="48" t="s">
        <v>147</v>
      </c>
      <c r="Q1126" s="48">
        <v>22.556000000000001</v>
      </c>
      <c r="R1126" s="48">
        <v>3</v>
      </c>
      <c r="S1126" s="48">
        <v>4</v>
      </c>
      <c r="T1126" s="49">
        <v>15.00430028259</v>
      </c>
      <c r="U1126" s="49">
        <v>20.878999999999998</v>
      </c>
      <c r="V1126" s="49">
        <v>51.88</v>
      </c>
      <c r="W1126" s="48">
        <v>7</v>
      </c>
      <c r="X1126" s="48">
        <v>7</v>
      </c>
      <c r="AA1126" s="27"/>
      <c r="AB1126" t="s">
        <v>112</v>
      </c>
      <c r="AC1126" s="28" t="s">
        <v>0</v>
      </c>
      <c r="AD1126" s="30" t="s">
        <v>147</v>
      </c>
      <c r="AE1126" s="49">
        <f t="shared" si="48"/>
        <v>0</v>
      </c>
      <c r="AF1126" s="49">
        <f t="shared" ref="AF1126:BA1126" si="76">AE1126</f>
        <v>0</v>
      </c>
      <c r="AG1126" s="49">
        <f t="shared" si="76"/>
        <v>0</v>
      </c>
      <c r="AH1126" s="49">
        <f t="shared" si="76"/>
        <v>0</v>
      </c>
      <c r="AI1126" s="49">
        <f t="shared" si="76"/>
        <v>0</v>
      </c>
      <c r="AJ1126" s="49">
        <f t="shared" si="76"/>
        <v>0</v>
      </c>
      <c r="AK1126" s="49">
        <f t="shared" si="76"/>
        <v>0</v>
      </c>
      <c r="AL1126" s="49">
        <f t="shared" si="76"/>
        <v>0</v>
      </c>
      <c r="AM1126" s="49">
        <f t="shared" si="76"/>
        <v>0</v>
      </c>
      <c r="AN1126" s="49">
        <f t="shared" si="76"/>
        <v>0</v>
      </c>
      <c r="AO1126" s="49">
        <f t="shared" si="76"/>
        <v>0</v>
      </c>
      <c r="AP1126" s="49">
        <f t="shared" si="76"/>
        <v>0</v>
      </c>
      <c r="AQ1126" s="49">
        <f t="shared" si="76"/>
        <v>0</v>
      </c>
      <c r="AR1126" s="49">
        <f t="shared" si="76"/>
        <v>0</v>
      </c>
      <c r="AS1126" s="49">
        <f t="shared" si="76"/>
        <v>0</v>
      </c>
      <c r="AT1126" s="49">
        <f t="shared" si="76"/>
        <v>0</v>
      </c>
      <c r="AU1126" s="49">
        <f t="shared" si="76"/>
        <v>0</v>
      </c>
      <c r="AV1126" s="49">
        <f t="shared" si="76"/>
        <v>0</v>
      </c>
      <c r="AW1126" s="49">
        <f t="shared" si="76"/>
        <v>0</v>
      </c>
      <c r="AX1126" s="49">
        <f t="shared" si="76"/>
        <v>0</v>
      </c>
      <c r="AY1126" s="49">
        <f t="shared" si="76"/>
        <v>0</v>
      </c>
      <c r="AZ1126" s="49">
        <f t="shared" si="76"/>
        <v>0</v>
      </c>
      <c r="BA1126" s="49">
        <f t="shared" si="76"/>
        <v>0</v>
      </c>
    </row>
    <row r="1127" spans="13:53" x14ac:dyDescent="0.25">
      <c r="M1127" s="40">
        <v>43494</v>
      </c>
      <c r="N1127" s="48" t="s">
        <v>112</v>
      </c>
      <c r="O1127" s="48" t="s">
        <v>0</v>
      </c>
      <c r="P1127" s="48" t="s">
        <v>148</v>
      </c>
      <c r="Q1127" s="48">
        <v>22.556000000000001</v>
      </c>
      <c r="R1127" s="48">
        <v>3</v>
      </c>
      <c r="S1127" s="48">
        <v>4</v>
      </c>
      <c r="T1127" s="49">
        <v>15.00430028259</v>
      </c>
      <c r="U1127" s="49">
        <v>20.794</v>
      </c>
      <c r="V1127" s="49">
        <v>51.88</v>
      </c>
      <c r="W1127" s="48">
        <v>7</v>
      </c>
      <c r="X1127" s="48">
        <v>7</v>
      </c>
      <c r="AA1127" s="27"/>
      <c r="AB1127" t="s">
        <v>112</v>
      </c>
      <c r="AC1127" s="28" t="s">
        <v>0</v>
      </c>
      <c r="AD1127" s="30" t="s">
        <v>148</v>
      </c>
      <c r="AE1127" s="49">
        <f t="shared" si="48"/>
        <v>0</v>
      </c>
      <c r="AF1127" s="49">
        <f t="shared" ref="AF1127:BA1127" si="77">AE1127</f>
        <v>0</v>
      </c>
      <c r="AG1127" s="49">
        <f t="shared" si="77"/>
        <v>0</v>
      </c>
      <c r="AH1127" s="49">
        <f t="shared" si="77"/>
        <v>0</v>
      </c>
      <c r="AI1127" s="49">
        <f t="shared" si="77"/>
        <v>0</v>
      </c>
      <c r="AJ1127" s="49">
        <f t="shared" si="77"/>
        <v>0</v>
      </c>
      <c r="AK1127" s="49">
        <f t="shared" si="77"/>
        <v>0</v>
      </c>
      <c r="AL1127" s="49">
        <f t="shared" si="77"/>
        <v>0</v>
      </c>
      <c r="AM1127" s="49">
        <f t="shared" si="77"/>
        <v>0</v>
      </c>
      <c r="AN1127" s="49">
        <f t="shared" si="77"/>
        <v>0</v>
      </c>
      <c r="AO1127" s="49">
        <f t="shared" si="77"/>
        <v>0</v>
      </c>
      <c r="AP1127" s="49">
        <f t="shared" si="77"/>
        <v>0</v>
      </c>
      <c r="AQ1127" s="49">
        <f t="shared" si="77"/>
        <v>0</v>
      </c>
      <c r="AR1127" s="49">
        <f t="shared" si="77"/>
        <v>0</v>
      </c>
      <c r="AS1127" s="49">
        <f t="shared" si="77"/>
        <v>0</v>
      </c>
      <c r="AT1127" s="49">
        <f t="shared" si="77"/>
        <v>0</v>
      </c>
      <c r="AU1127" s="49">
        <f t="shared" si="77"/>
        <v>0</v>
      </c>
      <c r="AV1127" s="49">
        <f t="shared" si="77"/>
        <v>0</v>
      </c>
      <c r="AW1127" s="49">
        <f t="shared" si="77"/>
        <v>0</v>
      </c>
      <c r="AX1127" s="49">
        <f t="shared" si="77"/>
        <v>0</v>
      </c>
      <c r="AY1127" s="49">
        <f t="shared" si="77"/>
        <v>0</v>
      </c>
      <c r="AZ1127" s="49">
        <f t="shared" si="77"/>
        <v>0</v>
      </c>
      <c r="BA1127" s="49">
        <f t="shared" si="77"/>
        <v>0</v>
      </c>
    </row>
    <row r="1128" spans="13:53" x14ac:dyDescent="0.25">
      <c r="M1128" s="40">
        <v>43495</v>
      </c>
      <c r="N1128" s="48" t="s">
        <v>112</v>
      </c>
      <c r="O1128" s="48" t="s">
        <v>0</v>
      </c>
      <c r="P1128" s="48" t="s">
        <v>149</v>
      </c>
      <c r="Q1128" s="48">
        <v>22.556000000000001</v>
      </c>
      <c r="R1128" s="48">
        <v>3</v>
      </c>
      <c r="S1128" s="48">
        <v>4</v>
      </c>
      <c r="T1128" s="49">
        <v>15.00430028259</v>
      </c>
      <c r="U1128" s="49">
        <v>20.783999999999999</v>
      </c>
      <c r="V1128" s="49">
        <v>51.88</v>
      </c>
      <c r="W1128" s="48">
        <v>7</v>
      </c>
      <c r="X1128" s="48">
        <v>7</v>
      </c>
      <c r="AA1128" s="27"/>
      <c r="AB1128" t="s">
        <v>112</v>
      </c>
      <c r="AC1128" s="28" t="s">
        <v>0</v>
      </c>
      <c r="AD1128" s="30" t="s">
        <v>149</v>
      </c>
      <c r="AE1128" s="49">
        <f t="shared" si="48"/>
        <v>0</v>
      </c>
      <c r="AF1128" s="49">
        <f t="shared" ref="AF1128:BA1128" si="78">AE1128</f>
        <v>0</v>
      </c>
      <c r="AG1128" s="49">
        <f t="shared" si="78"/>
        <v>0</v>
      </c>
      <c r="AH1128" s="49">
        <f t="shared" si="78"/>
        <v>0</v>
      </c>
      <c r="AI1128" s="49">
        <f t="shared" si="78"/>
        <v>0</v>
      </c>
      <c r="AJ1128" s="49">
        <f t="shared" si="78"/>
        <v>0</v>
      </c>
      <c r="AK1128" s="49">
        <f t="shared" si="78"/>
        <v>0</v>
      </c>
      <c r="AL1128" s="49">
        <f t="shared" si="78"/>
        <v>0</v>
      </c>
      <c r="AM1128" s="49">
        <f t="shared" si="78"/>
        <v>0</v>
      </c>
      <c r="AN1128" s="49">
        <f t="shared" si="78"/>
        <v>0</v>
      </c>
      <c r="AO1128" s="49">
        <f t="shared" si="78"/>
        <v>0</v>
      </c>
      <c r="AP1128" s="49">
        <f t="shared" si="78"/>
        <v>0</v>
      </c>
      <c r="AQ1128" s="49">
        <f t="shared" si="78"/>
        <v>0</v>
      </c>
      <c r="AR1128" s="49">
        <f t="shared" si="78"/>
        <v>0</v>
      </c>
      <c r="AS1128" s="49">
        <f t="shared" si="78"/>
        <v>0</v>
      </c>
      <c r="AT1128" s="49">
        <f t="shared" si="78"/>
        <v>0</v>
      </c>
      <c r="AU1128" s="49">
        <f t="shared" si="78"/>
        <v>0</v>
      </c>
      <c r="AV1128" s="49">
        <f t="shared" si="78"/>
        <v>0</v>
      </c>
      <c r="AW1128" s="49">
        <f t="shared" si="78"/>
        <v>0</v>
      </c>
      <c r="AX1128" s="49">
        <f t="shared" si="78"/>
        <v>0</v>
      </c>
      <c r="AY1128" s="49">
        <f t="shared" si="78"/>
        <v>0</v>
      </c>
      <c r="AZ1128" s="49">
        <f t="shared" si="78"/>
        <v>0</v>
      </c>
      <c r="BA1128" s="49">
        <f t="shared" si="78"/>
        <v>0</v>
      </c>
    </row>
    <row r="1129" spans="13:53" x14ac:dyDescent="0.25">
      <c r="M1129" s="40">
        <v>43496</v>
      </c>
      <c r="N1129" s="48" t="s">
        <v>112</v>
      </c>
      <c r="O1129" s="48" t="s">
        <v>0</v>
      </c>
      <c r="P1129" s="48" t="s">
        <v>150</v>
      </c>
      <c r="Q1129" s="48">
        <v>22.556000000000001</v>
      </c>
      <c r="R1129" s="48">
        <v>3</v>
      </c>
      <c r="S1129" s="48">
        <v>4</v>
      </c>
      <c r="T1129" s="49">
        <v>15.00430028259</v>
      </c>
      <c r="U1129" s="49">
        <v>20.603999999999999</v>
      </c>
      <c r="V1129" s="49">
        <v>51.88</v>
      </c>
      <c r="W1129" s="48">
        <v>7</v>
      </c>
      <c r="X1129" s="48">
        <v>7</v>
      </c>
      <c r="AA1129" s="27"/>
      <c r="AB1129" t="s">
        <v>112</v>
      </c>
      <c r="AC1129" s="28" t="s">
        <v>0</v>
      </c>
      <c r="AD1129" s="30" t="s">
        <v>150</v>
      </c>
      <c r="AE1129" s="49">
        <f t="shared" si="48"/>
        <v>0</v>
      </c>
      <c r="AF1129" s="49">
        <f t="shared" ref="AF1129:BA1129" si="79">AE1129</f>
        <v>0</v>
      </c>
      <c r="AG1129" s="49">
        <f t="shared" si="79"/>
        <v>0</v>
      </c>
      <c r="AH1129" s="49">
        <f t="shared" si="79"/>
        <v>0</v>
      </c>
      <c r="AI1129" s="49">
        <f t="shared" si="79"/>
        <v>0</v>
      </c>
      <c r="AJ1129" s="49">
        <f t="shared" si="79"/>
        <v>0</v>
      </c>
      <c r="AK1129" s="49">
        <f t="shared" si="79"/>
        <v>0</v>
      </c>
      <c r="AL1129" s="49">
        <f t="shared" si="79"/>
        <v>0</v>
      </c>
      <c r="AM1129" s="49">
        <f t="shared" si="79"/>
        <v>0</v>
      </c>
      <c r="AN1129" s="49">
        <f t="shared" si="79"/>
        <v>0</v>
      </c>
      <c r="AO1129" s="49">
        <f t="shared" si="79"/>
        <v>0</v>
      </c>
      <c r="AP1129" s="49">
        <f t="shared" si="79"/>
        <v>0</v>
      </c>
      <c r="AQ1129" s="49">
        <f t="shared" si="79"/>
        <v>0</v>
      </c>
      <c r="AR1129" s="49">
        <f t="shared" si="79"/>
        <v>0</v>
      </c>
      <c r="AS1129" s="49">
        <f t="shared" si="79"/>
        <v>0</v>
      </c>
      <c r="AT1129" s="49">
        <f t="shared" si="79"/>
        <v>0</v>
      </c>
      <c r="AU1129" s="49">
        <f t="shared" si="79"/>
        <v>0</v>
      </c>
      <c r="AV1129" s="49">
        <f t="shared" si="79"/>
        <v>0</v>
      </c>
      <c r="AW1129" s="49">
        <f t="shared" si="79"/>
        <v>0</v>
      </c>
      <c r="AX1129" s="49">
        <f t="shared" si="79"/>
        <v>0</v>
      </c>
      <c r="AY1129" s="49">
        <f t="shared" si="79"/>
        <v>0</v>
      </c>
      <c r="AZ1129" s="49">
        <f t="shared" si="79"/>
        <v>0</v>
      </c>
      <c r="BA1129" s="49">
        <f t="shared" si="79"/>
        <v>0</v>
      </c>
    </row>
    <row r="1130" spans="13:53" x14ac:dyDescent="0.25">
      <c r="M1130" s="40">
        <v>43497</v>
      </c>
      <c r="N1130" s="48" t="s">
        <v>112</v>
      </c>
      <c r="O1130" s="48" t="s">
        <v>1</v>
      </c>
      <c r="P1130" s="48" t="s">
        <v>120</v>
      </c>
      <c r="Q1130" s="48">
        <v>22.556000000000001</v>
      </c>
      <c r="R1130" s="48">
        <v>3</v>
      </c>
      <c r="S1130" s="48">
        <v>4</v>
      </c>
      <c r="T1130" s="49">
        <v>14.681164762255806</v>
      </c>
      <c r="U1130" s="49">
        <v>20.222999999999999</v>
      </c>
      <c r="V1130" s="49">
        <v>54.3</v>
      </c>
      <c r="W1130" s="48">
        <v>7</v>
      </c>
      <c r="X1130" s="48">
        <v>7</v>
      </c>
      <c r="AA1130" s="27"/>
      <c r="AB1130" t="s">
        <v>112</v>
      </c>
      <c r="AC1130" s="28" t="s">
        <v>1</v>
      </c>
      <c r="AD1130" s="30" t="s">
        <v>120</v>
      </c>
      <c r="AE1130" s="49">
        <f t="shared" si="48"/>
        <v>0</v>
      </c>
      <c r="AF1130" s="49">
        <f t="shared" ref="AF1130:BA1130" si="80">AE1130</f>
        <v>0</v>
      </c>
      <c r="AG1130" s="49">
        <f t="shared" si="80"/>
        <v>0</v>
      </c>
      <c r="AH1130" s="49">
        <f t="shared" si="80"/>
        <v>0</v>
      </c>
      <c r="AI1130" s="49">
        <f t="shared" si="80"/>
        <v>0</v>
      </c>
      <c r="AJ1130" s="49">
        <f t="shared" si="80"/>
        <v>0</v>
      </c>
      <c r="AK1130" s="49">
        <f t="shared" si="80"/>
        <v>0</v>
      </c>
      <c r="AL1130" s="49">
        <f t="shared" si="80"/>
        <v>0</v>
      </c>
      <c r="AM1130" s="49">
        <f t="shared" si="80"/>
        <v>0</v>
      </c>
      <c r="AN1130" s="49">
        <f t="shared" si="80"/>
        <v>0</v>
      </c>
      <c r="AO1130" s="49">
        <f t="shared" si="80"/>
        <v>0</v>
      </c>
      <c r="AP1130" s="49">
        <f t="shared" si="80"/>
        <v>0</v>
      </c>
      <c r="AQ1130" s="49">
        <f t="shared" si="80"/>
        <v>0</v>
      </c>
      <c r="AR1130" s="49">
        <f t="shared" si="80"/>
        <v>0</v>
      </c>
      <c r="AS1130" s="49">
        <f t="shared" si="80"/>
        <v>0</v>
      </c>
      <c r="AT1130" s="49">
        <f t="shared" si="80"/>
        <v>0</v>
      </c>
      <c r="AU1130" s="49">
        <f t="shared" si="80"/>
        <v>0</v>
      </c>
      <c r="AV1130" s="49">
        <f t="shared" si="80"/>
        <v>0</v>
      </c>
      <c r="AW1130" s="49">
        <f t="shared" si="80"/>
        <v>0</v>
      </c>
      <c r="AX1130" s="49">
        <f t="shared" si="80"/>
        <v>0</v>
      </c>
      <c r="AY1130" s="49">
        <f t="shared" si="80"/>
        <v>0</v>
      </c>
      <c r="AZ1130" s="49">
        <f t="shared" si="80"/>
        <v>0</v>
      </c>
      <c r="BA1130" s="49">
        <f t="shared" si="80"/>
        <v>0</v>
      </c>
    </row>
    <row r="1131" spans="13:53" x14ac:dyDescent="0.25">
      <c r="M1131" s="40">
        <v>43498</v>
      </c>
      <c r="N1131" s="48" t="s">
        <v>112</v>
      </c>
      <c r="O1131" s="48" t="s">
        <v>1</v>
      </c>
      <c r="P1131" s="48" t="s">
        <v>121</v>
      </c>
      <c r="Q1131" s="48">
        <v>22.556000000000001</v>
      </c>
      <c r="R1131" s="48">
        <v>3</v>
      </c>
      <c r="S1131" s="48">
        <v>4</v>
      </c>
      <c r="T1131" s="49">
        <v>14.681164762255806</v>
      </c>
      <c r="U1131" s="49">
        <v>19.631</v>
      </c>
      <c r="V1131" s="49">
        <v>54.3</v>
      </c>
      <c r="W1131" s="48">
        <v>7</v>
      </c>
      <c r="X1131" s="48">
        <v>7</v>
      </c>
      <c r="AA1131" s="27"/>
      <c r="AB1131" t="s">
        <v>112</v>
      </c>
      <c r="AC1131" s="28" t="s">
        <v>1</v>
      </c>
      <c r="AD1131" s="30" t="s">
        <v>121</v>
      </c>
      <c r="AE1131" s="49">
        <f t="shared" ref="AE1131:AE1162" si="81">U3322</f>
        <v>0</v>
      </c>
      <c r="AF1131" s="49">
        <f t="shared" ref="AF1131:BA1131" si="82">AE1131</f>
        <v>0</v>
      </c>
      <c r="AG1131" s="49">
        <f t="shared" si="82"/>
        <v>0</v>
      </c>
      <c r="AH1131" s="49">
        <f t="shared" si="82"/>
        <v>0</v>
      </c>
      <c r="AI1131" s="49">
        <f t="shared" si="82"/>
        <v>0</v>
      </c>
      <c r="AJ1131" s="49">
        <f t="shared" si="82"/>
        <v>0</v>
      </c>
      <c r="AK1131" s="49">
        <f t="shared" si="82"/>
        <v>0</v>
      </c>
      <c r="AL1131" s="49">
        <f t="shared" si="82"/>
        <v>0</v>
      </c>
      <c r="AM1131" s="49">
        <f t="shared" si="82"/>
        <v>0</v>
      </c>
      <c r="AN1131" s="49">
        <f t="shared" si="82"/>
        <v>0</v>
      </c>
      <c r="AO1131" s="49">
        <f t="shared" si="82"/>
        <v>0</v>
      </c>
      <c r="AP1131" s="49">
        <f t="shared" si="82"/>
        <v>0</v>
      </c>
      <c r="AQ1131" s="49">
        <f t="shared" si="82"/>
        <v>0</v>
      </c>
      <c r="AR1131" s="49">
        <f t="shared" si="82"/>
        <v>0</v>
      </c>
      <c r="AS1131" s="49">
        <f t="shared" si="82"/>
        <v>0</v>
      </c>
      <c r="AT1131" s="49">
        <f t="shared" si="82"/>
        <v>0</v>
      </c>
      <c r="AU1131" s="49">
        <f t="shared" si="82"/>
        <v>0</v>
      </c>
      <c r="AV1131" s="49">
        <f t="shared" si="82"/>
        <v>0</v>
      </c>
      <c r="AW1131" s="49">
        <f t="shared" si="82"/>
        <v>0</v>
      </c>
      <c r="AX1131" s="49">
        <f t="shared" si="82"/>
        <v>0</v>
      </c>
      <c r="AY1131" s="49">
        <f t="shared" si="82"/>
        <v>0</v>
      </c>
      <c r="AZ1131" s="49">
        <f t="shared" si="82"/>
        <v>0</v>
      </c>
      <c r="BA1131" s="49">
        <f t="shared" si="82"/>
        <v>0</v>
      </c>
    </row>
    <row r="1132" spans="13:53" x14ac:dyDescent="0.25">
      <c r="M1132" s="40">
        <v>43499</v>
      </c>
      <c r="N1132" s="48" t="s">
        <v>112</v>
      </c>
      <c r="O1132" s="48" t="s">
        <v>1</v>
      </c>
      <c r="P1132" s="48" t="s">
        <v>122</v>
      </c>
      <c r="Q1132" s="48">
        <v>22.556000000000001</v>
      </c>
      <c r="R1132" s="48">
        <v>3</v>
      </c>
      <c r="S1132" s="48">
        <v>4</v>
      </c>
      <c r="T1132" s="49">
        <v>14.681164762255806</v>
      </c>
      <c r="U1132" s="49">
        <v>19.64</v>
      </c>
      <c r="V1132" s="49">
        <v>54.3</v>
      </c>
      <c r="W1132" s="48">
        <v>7</v>
      </c>
      <c r="X1132" s="48">
        <v>7</v>
      </c>
      <c r="AA1132" s="27"/>
      <c r="AB1132" t="s">
        <v>112</v>
      </c>
      <c r="AC1132" s="28" t="s">
        <v>1</v>
      </c>
      <c r="AD1132" s="30" t="s">
        <v>122</v>
      </c>
      <c r="AE1132" s="49">
        <f t="shared" si="81"/>
        <v>0</v>
      </c>
      <c r="AF1132" s="49">
        <f t="shared" ref="AF1132:BA1132" si="83">AE1132</f>
        <v>0</v>
      </c>
      <c r="AG1132" s="49">
        <f t="shared" si="83"/>
        <v>0</v>
      </c>
      <c r="AH1132" s="49">
        <f t="shared" si="83"/>
        <v>0</v>
      </c>
      <c r="AI1132" s="49">
        <f t="shared" si="83"/>
        <v>0</v>
      </c>
      <c r="AJ1132" s="49">
        <f t="shared" si="83"/>
        <v>0</v>
      </c>
      <c r="AK1132" s="49">
        <f t="shared" si="83"/>
        <v>0</v>
      </c>
      <c r="AL1132" s="49">
        <f t="shared" si="83"/>
        <v>0</v>
      </c>
      <c r="AM1132" s="49">
        <f t="shared" si="83"/>
        <v>0</v>
      </c>
      <c r="AN1132" s="49">
        <f t="shared" si="83"/>
        <v>0</v>
      </c>
      <c r="AO1132" s="49">
        <f t="shared" si="83"/>
        <v>0</v>
      </c>
      <c r="AP1132" s="49">
        <f t="shared" si="83"/>
        <v>0</v>
      </c>
      <c r="AQ1132" s="49">
        <f t="shared" si="83"/>
        <v>0</v>
      </c>
      <c r="AR1132" s="49">
        <f t="shared" si="83"/>
        <v>0</v>
      </c>
      <c r="AS1132" s="49">
        <f t="shared" si="83"/>
        <v>0</v>
      </c>
      <c r="AT1132" s="49">
        <f t="shared" si="83"/>
        <v>0</v>
      </c>
      <c r="AU1132" s="49">
        <f t="shared" si="83"/>
        <v>0</v>
      </c>
      <c r="AV1132" s="49">
        <f t="shared" si="83"/>
        <v>0</v>
      </c>
      <c r="AW1132" s="49">
        <f t="shared" si="83"/>
        <v>0</v>
      </c>
      <c r="AX1132" s="49">
        <f t="shared" si="83"/>
        <v>0</v>
      </c>
      <c r="AY1132" s="49">
        <f t="shared" si="83"/>
        <v>0</v>
      </c>
      <c r="AZ1132" s="49">
        <f t="shared" si="83"/>
        <v>0</v>
      </c>
      <c r="BA1132" s="49">
        <f t="shared" si="83"/>
        <v>0</v>
      </c>
    </row>
    <row r="1133" spans="13:53" x14ac:dyDescent="0.25">
      <c r="M1133" s="40">
        <v>43500</v>
      </c>
      <c r="N1133" s="48" t="s">
        <v>112</v>
      </c>
      <c r="O1133" s="48" t="s">
        <v>1</v>
      </c>
      <c r="P1133" s="48" t="s">
        <v>123</v>
      </c>
      <c r="Q1133" s="48">
        <v>23.018000000000001</v>
      </c>
      <c r="R1133" s="48">
        <v>3</v>
      </c>
      <c r="S1133" s="48">
        <v>4</v>
      </c>
      <c r="T1133" s="49">
        <v>14.681164762255806</v>
      </c>
      <c r="U1133" s="49">
        <v>19.765999999999998</v>
      </c>
      <c r="V1133" s="49">
        <v>54.3</v>
      </c>
      <c r="W1133" s="48">
        <v>7</v>
      </c>
      <c r="X1133" s="48">
        <v>7</v>
      </c>
      <c r="AA1133" s="27"/>
      <c r="AB1133" t="s">
        <v>112</v>
      </c>
      <c r="AC1133" s="28" t="s">
        <v>1</v>
      </c>
      <c r="AD1133" s="30" t="s">
        <v>123</v>
      </c>
      <c r="AE1133" s="49">
        <f t="shared" si="81"/>
        <v>0</v>
      </c>
      <c r="AF1133" s="49">
        <f t="shared" ref="AF1133:BA1133" si="84">AE1133</f>
        <v>0</v>
      </c>
      <c r="AG1133" s="49">
        <f t="shared" si="84"/>
        <v>0</v>
      </c>
      <c r="AH1133" s="49">
        <f t="shared" si="84"/>
        <v>0</v>
      </c>
      <c r="AI1133" s="49">
        <f t="shared" si="84"/>
        <v>0</v>
      </c>
      <c r="AJ1133" s="49">
        <f t="shared" si="84"/>
        <v>0</v>
      </c>
      <c r="AK1133" s="49">
        <f t="shared" si="84"/>
        <v>0</v>
      </c>
      <c r="AL1133" s="49">
        <f t="shared" si="84"/>
        <v>0</v>
      </c>
      <c r="AM1133" s="49">
        <f t="shared" si="84"/>
        <v>0</v>
      </c>
      <c r="AN1133" s="49">
        <f t="shared" si="84"/>
        <v>0</v>
      </c>
      <c r="AO1133" s="49">
        <f t="shared" si="84"/>
        <v>0</v>
      </c>
      <c r="AP1133" s="49">
        <f t="shared" si="84"/>
        <v>0</v>
      </c>
      <c r="AQ1133" s="49">
        <f t="shared" si="84"/>
        <v>0</v>
      </c>
      <c r="AR1133" s="49">
        <f t="shared" si="84"/>
        <v>0</v>
      </c>
      <c r="AS1133" s="49">
        <f t="shared" si="84"/>
        <v>0</v>
      </c>
      <c r="AT1133" s="49">
        <f t="shared" si="84"/>
        <v>0</v>
      </c>
      <c r="AU1133" s="49">
        <f t="shared" si="84"/>
        <v>0</v>
      </c>
      <c r="AV1133" s="49">
        <f t="shared" si="84"/>
        <v>0</v>
      </c>
      <c r="AW1133" s="49">
        <f t="shared" si="84"/>
        <v>0</v>
      </c>
      <c r="AX1133" s="49">
        <f t="shared" si="84"/>
        <v>0</v>
      </c>
      <c r="AY1133" s="49">
        <f t="shared" si="84"/>
        <v>0</v>
      </c>
      <c r="AZ1133" s="49">
        <f t="shared" si="84"/>
        <v>0</v>
      </c>
      <c r="BA1133" s="49">
        <f t="shared" si="84"/>
        <v>0</v>
      </c>
    </row>
    <row r="1134" spans="13:53" x14ac:dyDescent="0.25">
      <c r="M1134" s="40">
        <v>43501</v>
      </c>
      <c r="N1134" s="48" t="s">
        <v>112</v>
      </c>
      <c r="O1134" s="48" t="s">
        <v>1</v>
      </c>
      <c r="P1134" s="48" t="s">
        <v>124</v>
      </c>
      <c r="Q1134" s="48">
        <v>23.018000000000001</v>
      </c>
      <c r="R1134" s="48">
        <v>3</v>
      </c>
      <c r="S1134" s="48">
        <v>4</v>
      </c>
      <c r="T1134" s="49">
        <v>14.681164762255806</v>
      </c>
      <c r="U1134" s="49">
        <v>19.515000000000001</v>
      </c>
      <c r="V1134" s="49">
        <v>54.3</v>
      </c>
      <c r="W1134" s="48">
        <v>7</v>
      </c>
      <c r="X1134" s="48">
        <v>7</v>
      </c>
      <c r="AA1134" s="27"/>
      <c r="AB1134" t="s">
        <v>112</v>
      </c>
      <c r="AC1134" s="28" t="s">
        <v>1</v>
      </c>
      <c r="AD1134" s="30" t="s">
        <v>124</v>
      </c>
      <c r="AE1134" s="49">
        <f t="shared" si="81"/>
        <v>0</v>
      </c>
      <c r="AF1134" s="49">
        <f t="shared" ref="AF1134:BA1134" si="85">AE1134</f>
        <v>0</v>
      </c>
      <c r="AG1134" s="49">
        <f t="shared" si="85"/>
        <v>0</v>
      </c>
      <c r="AH1134" s="49">
        <f t="shared" si="85"/>
        <v>0</v>
      </c>
      <c r="AI1134" s="49">
        <f t="shared" si="85"/>
        <v>0</v>
      </c>
      <c r="AJ1134" s="49">
        <f t="shared" si="85"/>
        <v>0</v>
      </c>
      <c r="AK1134" s="49">
        <f t="shared" si="85"/>
        <v>0</v>
      </c>
      <c r="AL1134" s="49">
        <f t="shared" si="85"/>
        <v>0</v>
      </c>
      <c r="AM1134" s="49">
        <f t="shared" si="85"/>
        <v>0</v>
      </c>
      <c r="AN1134" s="49">
        <f t="shared" si="85"/>
        <v>0</v>
      </c>
      <c r="AO1134" s="49">
        <f t="shared" si="85"/>
        <v>0</v>
      </c>
      <c r="AP1134" s="49">
        <f t="shared" si="85"/>
        <v>0</v>
      </c>
      <c r="AQ1134" s="49">
        <f t="shared" si="85"/>
        <v>0</v>
      </c>
      <c r="AR1134" s="49">
        <f t="shared" si="85"/>
        <v>0</v>
      </c>
      <c r="AS1134" s="49">
        <f t="shared" si="85"/>
        <v>0</v>
      </c>
      <c r="AT1134" s="49">
        <f t="shared" si="85"/>
        <v>0</v>
      </c>
      <c r="AU1134" s="49">
        <f t="shared" si="85"/>
        <v>0</v>
      </c>
      <c r="AV1134" s="49">
        <f t="shared" si="85"/>
        <v>0</v>
      </c>
      <c r="AW1134" s="49">
        <f t="shared" si="85"/>
        <v>0</v>
      </c>
      <c r="AX1134" s="49">
        <f t="shared" si="85"/>
        <v>0</v>
      </c>
      <c r="AY1134" s="49">
        <f t="shared" si="85"/>
        <v>0</v>
      </c>
      <c r="AZ1134" s="49">
        <f t="shared" si="85"/>
        <v>0</v>
      </c>
      <c r="BA1134" s="49">
        <f t="shared" si="85"/>
        <v>0</v>
      </c>
    </row>
    <row r="1135" spans="13:53" x14ac:dyDescent="0.25">
      <c r="M1135" s="40">
        <v>43502</v>
      </c>
      <c r="N1135" s="48" t="s">
        <v>112</v>
      </c>
      <c r="O1135" s="48" t="s">
        <v>1</v>
      </c>
      <c r="P1135" s="48" t="s">
        <v>125</v>
      </c>
      <c r="Q1135" s="48">
        <v>23.018000000000001</v>
      </c>
      <c r="R1135" s="48">
        <v>3</v>
      </c>
      <c r="S1135" s="48">
        <v>4</v>
      </c>
      <c r="T1135" s="49">
        <v>14.681164762255806</v>
      </c>
      <c r="U1135" s="49">
        <v>19.533999999999999</v>
      </c>
      <c r="V1135" s="49">
        <v>54.3</v>
      </c>
      <c r="W1135" s="48">
        <v>7</v>
      </c>
      <c r="X1135" s="48">
        <v>7</v>
      </c>
      <c r="AA1135" s="27"/>
      <c r="AB1135" t="s">
        <v>112</v>
      </c>
      <c r="AC1135" s="28" t="s">
        <v>1</v>
      </c>
      <c r="AD1135" s="30" t="s">
        <v>125</v>
      </c>
      <c r="AE1135" s="49">
        <f t="shared" si="81"/>
        <v>0</v>
      </c>
      <c r="AF1135" s="49">
        <f t="shared" ref="AF1135:BA1135" si="86">AE1135</f>
        <v>0</v>
      </c>
      <c r="AG1135" s="49">
        <f t="shared" si="86"/>
        <v>0</v>
      </c>
      <c r="AH1135" s="49">
        <f t="shared" si="86"/>
        <v>0</v>
      </c>
      <c r="AI1135" s="49">
        <f t="shared" si="86"/>
        <v>0</v>
      </c>
      <c r="AJ1135" s="49">
        <f t="shared" si="86"/>
        <v>0</v>
      </c>
      <c r="AK1135" s="49">
        <f t="shared" si="86"/>
        <v>0</v>
      </c>
      <c r="AL1135" s="49">
        <f t="shared" si="86"/>
        <v>0</v>
      </c>
      <c r="AM1135" s="49">
        <f t="shared" si="86"/>
        <v>0</v>
      </c>
      <c r="AN1135" s="49">
        <f t="shared" si="86"/>
        <v>0</v>
      </c>
      <c r="AO1135" s="49">
        <f t="shared" si="86"/>
        <v>0</v>
      </c>
      <c r="AP1135" s="49">
        <f t="shared" si="86"/>
        <v>0</v>
      </c>
      <c r="AQ1135" s="49">
        <f t="shared" si="86"/>
        <v>0</v>
      </c>
      <c r="AR1135" s="49">
        <f t="shared" si="86"/>
        <v>0</v>
      </c>
      <c r="AS1135" s="49">
        <f t="shared" si="86"/>
        <v>0</v>
      </c>
      <c r="AT1135" s="49">
        <f t="shared" si="86"/>
        <v>0</v>
      </c>
      <c r="AU1135" s="49">
        <f t="shared" si="86"/>
        <v>0</v>
      </c>
      <c r="AV1135" s="49">
        <f t="shared" si="86"/>
        <v>0</v>
      </c>
      <c r="AW1135" s="49">
        <f t="shared" si="86"/>
        <v>0</v>
      </c>
      <c r="AX1135" s="49">
        <f t="shared" si="86"/>
        <v>0</v>
      </c>
      <c r="AY1135" s="49">
        <f t="shared" si="86"/>
        <v>0</v>
      </c>
      <c r="AZ1135" s="49">
        <f t="shared" si="86"/>
        <v>0</v>
      </c>
      <c r="BA1135" s="49">
        <f t="shared" si="86"/>
        <v>0</v>
      </c>
    </row>
    <row r="1136" spans="13:53" x14ac:dyDescent="0.25">
      <c r="M1136" s="40">
        <v>43503</v>
      </c>
      <c r="N1136" s="48" t="s">
        <v>112</v>
      </c>
      <c r="O1136" s="48" t="s">
        <v>1</v>
      </c>
      <c r="P1136" s="48" t="s">
        <v>126</v>
      </c>
      <c r="Q1136" s="48">
        <v>23.018000000000001</v>
      </c>
      <c r="R1136" s="48">
        <v>3</v>
      </c>
      <c r="S1136" s="48">
        <v>4</v>
      </c>
      <c r="T1136" s="49">
        <v>14.681164762255806</v>
      </c>
      <c r="U1136" s="49">
        <v>19.475999999999999</v>
      </c>
      <c r="V1136" s="49">
        <v>54.3</v>
      </c>
      <c r="W1136" s="48">
        <v>7</v>
      </c>
      <c r="X1136" s="48">
        <v>7</v>
      </c>
      <c r="AA1136" s="27"/>
      <c r="AB1136" t="s">
        <v>112</v>
      </c>
      <c r="AC1136" s="28" t="s">
        <v>1</v>
      </c>
      <c r="AD1136" s="30" t="s">
        <v>126</v>
      </c>
      <c r="AE1136" s="49">
        <f t="shared" si="81"/>
        <v>0</v>
      </c>
      <c r="AF1136" s="49">
        <f t="shared" ref="AF1136:BA1136" si="87">AE1136</f>
        <v>0</v>
      </c>
      <c r="AG1136" s="49">
        <f t="shared" si="87"/>
        <v>0</v>
      </c>
      <c r="AH1136" s="49">
        <f t="shared" si="87"/>
        <v>0</v>
      </c>
      <c r="AI1136" s="49">
        <f t="shared" si="87"/>
        <v>0</v>
      </c>
      <c r="AJ1136" s="49">
        <f t="shared" si="87"/>
        <v>0</v>
      </c>
      <c r="AK1136" s="49">
        <f t="shared" si="87"/>
        <v>0</v>
      </c>
      <c r="AL1136" s="49">
        <f t="shared" si="87"/>
        <v>0</v>
      </c>
      <c r="AM1136" s="49">
        <f t="shared" si="87"/>
        <v>0</v>
      </c>
      <c r="AN1136" s="49">
        <f t="shared" si="87"/>
        <v>0</v>
      </c>
      <c r="AO1136" s="49">
        <f t="shared" si="87"/>
        <v>0</v>
      </c>
      <c r="AP1136" s="49">
        <f t="shared" si="87"/>
        <v>0</v>
      </c>
      <c r="AQ1136" s="49">
        <f t="shared" si="87"/>
        <v>0</v>
      </c>
      <c r="AR1136" s="49">
        <f t="shared" si="87"/>
        <v>0</v>
      </c>
      <c r="AS1136" s="49">
        <f t="shared" si="87"/>
        <v>0</v>
      </c>
      <c r="AT1136" s="49">
        <f t="shared" si="87"/>
        <v>0</v>
      </c>
      <c r="AU1136" s="49">
        <f t="shared" si="87"/>
        <v>0</v>
      </c>
      <c r="AV1136" s="49">
        <f t="shared" si="87"/>
        <v>0</v>
      </c>
      <c r="AW1136" s="49">
        <f t="shared" si="87"/>
        <v>0</v>
      </c>
      <c r="AX1136" s="49">
        <f t="shared" si="87"/>
        <v>0</v>
      </c>
      <c r="AY1136" s="49">
        <f t="shared" si="87"/>
        <v>0</v>
      </c>
      <c r="AZ1136" s="49">
        <f t="shared" si="87"/>
        <v>0</v>
      </c>
      <c r="BA1136" s="49">
        <f t="shared" si="87"/>
        <v>0</v>
      </c>
    </row>
    <row r="1137" spans="13:53" x14ac:dyDescent="0.25">
      <c r="M1137" s="40">
        <v>43504</v>
      </c>
      <c r="N1137" s="48" t="s">
        <v>112</v>
      </c>
      <c r="O1137" s="48" t="s">
        <v>1</v>
      </c>
      <c r="P1137" s="48" t="s">
        <v>127</v>
      </c>
      <c r="Q1137" s="48">
        <v>23.018000000000001</v>
      </c>
      <c r="R1137" s="48">
        <v>3</v>
      </c>
      <c r="S1137" s="48">
        <v>4</v>
      </c>
      <c r="T1137" s="49">
        <v>14.681164762255806</v>
      </c>
      <c r="U1137" s="49">
        <v>19.323999999999998</v>
      </c>
      <c r="V1137" s="49">
        <v>54.3</v>
      </c>
      <c r="W1137" s="48">
        <v>7</v>
      </c>
      <c r="X1137" s="48">
        <v>7</v>
      </c>
      <c r="AA1137" s="27"/>
      <c r="AB1137" t="s">
        <v>112</v>
      </c>
      <c r="AC1137" s="28" t="s">
        <v>1</v>
      </c>
      <c r="AD1137" s="30" t="s">
        <v>127</v>
      </c>
      <c r="AE1137" s="49">
        <f t="shared" si="81"/>
        <v>0</v>
      </c>
      <c r="AF1137" s="49">
        <f t="shared" ref="AF1137:BA1137" si="88">AE1137</f>
        <v>0</v>
      </c>
      <c r="AG1137" s="49">
        <f t="shared" si="88"/>
        <v>0</v>
      </c>
      <c r="AH1137" s="49">
        <f t="shared" si="88"/>
        <v>0</v>
      </c>
      <c r="AI1137" s="49">
        <f t="shared" si="88"/>
        <v>0</v>
      </c>
      <c r="AJ1137" s="49">
        <f t="shared" si="88"/>
        <v>0</v>
      </c>
      <c r="AK1137" s="49">
        <f t="shared" si="88"/>
        <v>0</v>
      </c>
      <c r="AL1137" s="49">
        <f t="shared" si="88"/>
        <v>0</v>
      </c>
      <c r="AM1137" s="49">
        <f t="shared" si="88"/>
        <v>0</v>
      </c>
      <c r="AN1137" s="49">
        <f t="shared" si="88"/>
        <v>0</v>
      </c>
      <c r="AO1137" s="49">
        <f t="shared" si="88"/>
        <v>0</v>
      </c>
      <c r="AP1137" s="49">
        <f t="shared" si="88"/>
        <v>0</v>
      </c>
      <c r="AQ1137" s="49">
        <f t="shared" si="88"/>
        <v>0</v>
      </c>
      <c r="AR1137" s="49">
        <f t="shared" si="88"/>
        <v>0</v>
      </c>
      <c r="AS1137" s="49">
        <f t="shared" si="88"/>
        <v>0</v>
      </c>
      <c r="AT1137" s="49">
        <f t="shared" si="88"/>
        <v>0</v>
      </c>
      <c r="AU1137" s="49">
        <f t="shared" si="88"/>
        <v>0</v>
      </c>
      <c r="AV1137" s="49">
        <f t="shared" si="88"/>
        <v>0</v>
      </c>
      <c r="AW1137" s="49">
        <f t="shared" si="88"/>
        <v>0</v>
      </c>
      <c r="AX1137" s="49">
        <f t="shared" si="88"/>
        <v>0</v>
      </c>
      <c r="AY1137" s="49">
        <f t="shared" si="88"/>
        <v>0</v>
      </c>
      <c r="AZ1137" s="49">
        <f t="shared" si="88"/>
        <v>0</v>
      </c>
      <c r="BA1137" s="49">
        <f t="shared" si="88"/>
        <v>0</v>
      </c>
    </row>
    <row r="1138" spans="13:53" x14ac:dyDescent="0.25">
      <c r="M1138" s="40">
        <v>43505</v>
      </c>
      <c r="N1138" s="48" t="s">
        <v>112</v>
      </c>
      <c r="O1138" s="48" t="s">
        <v>1</v>
      </c>
      <c r="P1138" s="48" t="s">
        <v>128</v>
      </c>
      <c r="Q1138" s="48">
        <v>23.018000000000001</v>
      </c>
      <c r="R1138" s="48">
        <v>3</v>
      </c>
      <c r="S1138" s="48">
        <v>4</v>
      </c>
      <c r="T1138" s="49">
        <v>14.681164762255806</v>
      </c>
      <c r="U1138" s="49">
        <v>18.529</v>
      </c>
      <c r="V1138" s="49">
        <v>54.3</v>
      </c>
      <c r="W1138" s="48">
        <v>7</v>
      </c>
      <c r="X1138" s="48">
        <v>7</v>
      </c>
      <c r="AA1138" s="27"/>
      <c r="AB1138" t="s">
        <v>112</v>
      </c>
      <c r="AC1138" s="28" t="s">
        <v>1</v>
      </c>
      <c r="AD1138" s="30" t="s">
        <v>128</v>
      </c>
      <c r="AE1138" s="49">
        <f t="shared" si="81"/>
        <v>0</v>
      </c>
      <c r="AF1138" s="49">
        <f t="shared" ref="AF1138:BA1138" si="89">AE1138</f>
        <v>0</v>
      </c>
      <c r="AG1138" s="49">
        <f t="shared" si="89"/>
        <v>0</v>
      </c>
      <c r="AH1138" s="49">
        <f t="shared" si="89"/>
        <v>0</v>
      </c>
      <c r="AI1138" s="49">
        <f t="shared" si="89"/>
        <v>0</v>
      </c>
      <c r="AJ1138" s="49">
        <f t="shared" si="89"/>
        <v>0</v>
      </c>
      <c r="AK1138" s="49">
        <f t="shared" si="89"/>
        <v>0</v>
      </c>
      <c r="AL1138" s="49">
        <f t="shared" si="89"/>
        <v>0</v>
      </c>
      <c r="AM1138" s="49">
        <f t="shared" si="89"/>
        <v>0</v>
      </c>
      <c r="AN1138" s="49">
        <f t="shared" si="89"/>
        <v>0</v>
      </c>
      <c r="AO1138" s="49">
        <f t="shared" si="89"/>
        <v>0</v>
      </c>
      <c r="AP1138" s="49">
        <f t="shared" si="89"/>
        <v>0</v>
      </c>
      <c r="AQ1138" s="49">
        <f t="shared" si="89"/>
        <v>0</v>
      </c>
      <c r="AR1138" s="49">
        <f t="shared" si="89"/>
        <v>0</v>
      </c>
      <c r="AS1138" s="49">
        <f t="shared" si="89"/>
        <v>0</v>
      </c>
      <c r="AT1138" s="49">
        <f t="shared" si="89"/>
        <v>0</v>
      </c>
      <c r="AU1138" s="49">
        <f t="shared" si="89"/>
        <v>0</v>
      </c>
      <c r="AV1138" s="49">
        <f t="shared" si="89"/>
        <v>0</v>
      </c>
      <c r="AW1138" s="49">
        <f t="shared" si="89"/>
        <v>0</v>
      </c>
      <c r="AX1138" s="49">
        <f t="shared" si="89"/>
        <v>0</v>
      </c>
      <c r="AY1138" s="49">
        <f t="shared" si="89"/>
        <v>0</v>
      </c>
      <c r="AZ1138" s="49">
        <f t="shared" si="89"/>
        <v>0</v>
      </c>
      <c r="BA1138" s="49">
        <f t="shared" si="89"/>
        <v>0</v>
      </c>
    </row>
    <row r="1139" spans="13:53" x14ac:dyDescent="0.25">
      <c r="M1139" s="40">
        <v>43506</v>
      </c>
      <c r="N1139" s="48" t="s">
        <v>112</v>
      </c>
      <c r="O1139" s="48" t="s">
        <v>1</v>
      </c>
      <c r="P1139" s="48" t="s">
        <v>129</v>
      </c>
      <c r="Q1139" s="48">
        <v>23.018000000000001</v>
      </c>
      <c r="R1139" s="48">
        <v>3</v>
      </c>
      <c r="S1139" s="48">
        <v>4</v>
      </c>
      <c r="T1139" s="49">
        <v>14.681164762255806</v>
      </c>
      <c r="U1139" s="49">
        <v>18.513999999999999</v>
      </c>
      <c r="V1139" s="49">
        <v>54.3</v>
      </c>
      <c r="W1139" s="48">
        <v>7</v>
      </c>
      <c r="X1139" s="48">
        <v>7</v>
      </c>
      <c r="AA1139" s="27"/>
      <c r="AB1139" t="s">
        <v>112</v>
      </c>
      <c r="AC1139" s="28" t="s">
        <v>1</v>
      </c>
      <c r="AD1139" s="30" t="s">
        <v>129</v>
      </c>
      <c r="AE1139" s="49">
        <f t="shared" si="81"/>
        <v>0</v>
      </c>
      <c r="AF1139" s="49">
        <f t="shared" ref="AF1139:BA1139" si="90">AE1139</f>
        <v>0</v>
      </c>
      <c r="AG1139" s="49">
        <f t="shared" si="90"/>
        <v>0</v>
      </c>
      <c r="AH1139" s="49">
        <f t="shared" si="90"/>
        <v>0</v>
      </c>
      <c r="AI1139" s="49">
        <f t="shared" si="90"/>
        <v>0</v>
      </c>
      <c r="AJ1139" s="49">
        <f t="shared" si="90"/>
        <v>0</v>
      </c>
      <c r="AK1139" s="49">
        <f t="shared" si="90"/>
        <v>0</v>
      </c>
      <c r="AL1139" s="49">
        <f t="shared" si="90"/>
        <v>0</v>
      </c>
      <c r="AM1139" s="49">
        <f t="shared" si="90"/>
        <v>0</v>
      </c>
      <c r="AN1139" s="49">
        <f t="shared" si="90"/>
        <v>0</v>
      </c>
      <c r="AO1139" s="49">
        <f t="shared" si="90"/>
        <v>0</v>
      </c>
      <c r="AP1139" s="49">
        <f t="shared" si="90"/>
        <v>0</v>
      </c>
      <c r="AQ1139" s="49">
        <f t="shared" si="90"/>
        <v>0</v>
      </c>
      <c r="AR1139" s="49">
        <f t="shared" si="90"/>
        <v>0</v>
      </c>
      <c r="AS1139" s="49">
        <f t="shared" si="90"/>
        <v>0</v>
      </c>
      <c r="AT1139" s="49">
        <f t="shared" si="90"/>
        <v>0</v>
      </c>
      <c r="AU1139" s="49">
        <f t="shared" si="90"/>
        <v>0</v>
      </c>
      <c r="AV1139" s="49">
        <f t="shared" si="90"/>
        <v>0</v>
      </c>
      <c r="AW1139" s="49">
        <f t="shared" si="90"/>
        <v>0</v>
      </c>
      <c r="AX1139" s="49">
        <f t="shared" si="90"/>
        <v>0</v>
      </c>
      <c r="AY1139" s="49">
        <f t="shared" si="90"/>
        <v>0</v>
      </c>
      <c r="AZ1139" s="49">
        <f t="shared" si="90"/>
        <v>0</v>
      </c>
      <c r="BA1139" s="49">
        <f t="shared" si="90"/>
        <v>0</v>
      </c>
    </row>
    <row r="1140" spans="13:53" x14ac:dyDescent="0.25">
      <c r="M1140" s="40">
        <v>43507</v>
      </c>
      <c r="N1140" s="48" t="s">
        <v>112</v>
      </c>
      <c r="O1140" s="48" t="s">
        <v>1</v>
      </c>
      <c r="P1140" s="48" t="s">
        <v>130</v>
      </c>
      <c r="Q1140" s="48">
        <v>20.733999999999899</v>
      </c>
      <c r="R1140" s="48">
        <v>3</v>
      </c>
      <c r="S1140" s="48">
        <v>4</v>
      </c>
      <c r="T1140" s="49">
        <v>14.681164762255806</v>
      </c>
      <c r="U1140" s="49">
        <v>18.584</v>
      </c>
      <c r="V1140" s="49">
        <v>54.3</v>
      </c>
      <c r="W1140" s="48">
        <v>7</v>
      </c>
      <c r="X1140" s="48">
        <v>7</v>
      </c>
      <c r="AA1140" s="27"/>
      <c r="AB1140" t="s">
        <v>112</v>
      </c>
      <c r="AC1140" s="28" t="s">
        <v>1</v>
      </c>
      <c r="AD1140" s="30" t="s">
        <v>130</v>
      </c>
      <c r="AE1140" s="49">
        <f t="shared" si="81"/>
        <v>0</v>
      </c>
      <c r="AF1140" s="49">
        <f t="shared" ref="AF1140:BA1140" si="91">AE1140</f>
        <v>0</v>
      </c>
      <c r="AG1140" s="49">
        <f t="shared" si="91"/>
        <v>0</v>
      </c>
      <c r="AH1140" s="49">
        <f t="shared" si="91"/>
        <v>0</v>
      </c>
      <c r="AI1140" s="49">
        <f t="shared" si="91"/>
        <v>0</v>
      </c>
      <c r="AJ1140" s="49">
        <f t="shared" si="91"/>
        <v>0</v>
      </c>
      <c r="AK1140" s="49">
        <f t="shared" si="91"/>
        <v>0</v>
      </c>
      <c r="AL1140" s="49">
        <f t="shared" si="91"/>
        <v>0</v>
      </c>
      <c r="AM1140" s="49">
        <f t="shared" si="91"/>
        <v>0</v>
      </c>
      <c r="AN1140" s="49">
        <f t="shared" si="91"/>
        <v>0</v>
      </c>
      <c r="AO1140" s="49">
        <f t="shared" si="91"/>
        <v>0</v>
      </c>
      <c r="AP1140" s="49">
        <f t="shared" si="91"/>
        <v>0</v>
      </c>
      <c r="AQ1140" s="49">
        <f t="shared" si="91"/>
        <v>0</v>
      </c>
      <c r="AR1140" s="49">
        <f t="shared" si="91"/>
        <v>0</v>
      </c>
      <c r="AS1140" s="49">
        <f t="shared" si="91"/>
        <v>0</v>
      </c>
      <c r="AT1140" s="49">
        <f t="shared" si="91"/>
        <v>0</v>
      </c>
      <c r="AU1140" s="49">
        <f t="shared" si="91"/>
        <v>0</v>
      </c>
      <c r="AV1140" s="49">
        <f t="shared" si="91"/>
        <v>0</v>
      </c>
      <c r="AW1140" s="49">
        <f t="shared" si="91"/>
        <v>0</v>
      </c>
      <c r="AX1140" s="49">
        <f t="shared" si="91"/>
        <v>0</v>
      </c>
      <c r="AY1140" s="49">
        <f t="shared" si="91"/>
        <v>0</v>
      </c>
      <c r="AZ1140" s="49">
        <f t="shared" si="91"/>
        <v>0</v>
      </c>
      <c r="BA1140" s="49">
        <f t="shared" si="91"/>
        <v>0</v>
      </c>
    </row>
    <row r="1141" spans="13:53" x14ac:dyDescent="0.25">
      <c r="M1141" s="40">
        <v>43508</v>
      </c>
      <c r="N1141" s="48" t="s">
        <v>112</v>
      </c>
      <c r="O1141" s="48" t="s">
        <v>1</v>
      </c>
      <c r="P1141" s="48" t="s">
        <v>131</v>
      </c>
      <c r="Q1141" s="48">
        <v>20.733999999999899</v>
      </c>
      <c r="R1141" s="48">
        <v>3</v>
      </c>
      <c r="S1141" s="48">
        <v>4</v>
      </c>
      <c r="T1141" s="49">
        <v>14.681164762255806</v>
      </c>
      <c r="U1141" s="49">
        <v>18.283999999999999</v>
      </c>
      <c r="V1141" s="49">
        <v>54.3</v>
      </c>
      <c r="W1141" s="48">
        <v>7</v>
      </c>
      <c r="X1141" s="48">
        <v>7</v>
      </c>
      <c r="AA1141" s="27"/>
      <c r="AB1141" t="s">
        <v>112</v>
      </c>
      <c r="AC1141" s="28" t="s">
        <v>1</v>
      </c>
      <c r="AD1141" s="30" t="s">
        <v>131</v>
      </c>
      <c r="AE1141" s="49">
        <f t="shared" si="81"/>
        <v>0</v>
      </c>
      <c r="AF1141" s="49">
        <f t="shared" ref="AF1141:BA1141" si="92">AE1141</f>
        <v>0</v>
      </c>
      <c r="AG1141" s="49">
        <f t="shared" si="92"/>
        <v>0</v>
      </c>
      <c r="AH1141" s="49">
        <f t="shared" si="92"/>
        <v>0</v>
      </c>
      <c r="AI1141" s="49">
        <f t="shared" si="92"/>
        <v>0</v>
      </c>
      <c r="AJ1141" s="49">
        <f t="shared" si="92"/>
        <v>0</v>
      </c>
      <c r="AK1141" s="49">
        <f t="shared" si="92"/>
        <v>0</v>
      </c>
      <c r="AL1141" s="49">
        <f t="shared" si="92"/>
        <v>0</v>
      </c>
      <c r="AM1141" s="49">
        <f t="shared" si="92"/>
        <v>0</v>
      </c>
      <c r="AN1141" s="49">
        <f t="shared" si="92"/>
        <v>0</v>
      </c>
      <c r="AO1141" s="49">
        <f t="shared" si="92"/>
        <v>0</v>
      </c>
      <c r="AP1141" s="49">
        <f t="shared" si="92"/>
        <v>0</v>
      </c>
      <c r="AQ1141" s="49">
        <f t="shared" si="92"/>
        <v>0</v>
      </c>
      <c r="AR1141" s="49">
        <f t="shared" si="92"/>
        <v>0</v>
      </c>
      <c r="AS1141" s="49">
        <f t="shared" si="92"/>
        <v>0</v>
      </c>
      <c r="AT1141" s="49">
        <f t="shared" si="92"/>
        <v>0</v>
      </c>
      <c r="AU1141" s="49">
        <f t="shared" si="92"/>
        <v>0</v>
      </c>
      <c r="AV1141" s="49">
        <f t="shared" si="92"/>
        <v>0</v>
      </c>
      <c r="AW1141" s="49">
        <f t="shared" si="92"/>
        <v>0</v>
      </c>
      <c r="AX1141" s="49">
        <f t="shared" si="92"/>
        <v>0</v>
      </c>
      <c r="AY1141" s="49">
        <f t="shared" si="92"/>
        <v>0</v>
      </c>
      <c r="AZ1141" s="49">
        <f t="shared" si="92"/>
        <v>0</v>
      </c>
      <c r="BA1141" s="49">
        <f t="shared" si="92"/>
        <v>0</v>
      </c>
    </row>
    <row r="1142" spans="13:53" x14ac:dyDescent="0.25">
      <c r="M1142" s="40">
        <v>43509</v>
      </c>
      <c r="N1142" s="48" t="s">
        <v>112</v>
      </c>
      <c r="O1142" s="48" t="s">
        <v>1</v>
      </c>
      <c r="P1142" s="48" t="s">
        <v>132</v>
      </c>
      <c r="Q1142" s="48">
        <v>20.733999999999899</v>
      </c>
      <c r="R1142" s="48">
        <v>3</v>
      </c>
      <c r="S1142" s="48">
        <v>4</v>
      </c>
      <c r="T1142" s="49">
        <v>14.681164762255806</v>
      </c>
      <c r="U1142" s="49">
        <v>18.075000000000003</v>
      </c>
      <c r="V1142" s="49">
        <v>54.3</v>
      </c>
      <c r="W1142" s="48">
        <v>7</v>
      </c>
      <c r="X1142" s="48">
        <v>7</v>
      </c>
      <c r="AA1142" s="27"/>
      <c r="AB1142" t="s">
        <v>112</v>
      </c>
      <c r="AC1142" s="28" t="s">
        <v>1</v>
      </c>
      <c r="AD1142" s="30" t="s">
        <v>132</v>
      </c>
      <c r="AE1142" s="49">
        <f t="shared" si="81"/>
        <v>0</v>
      </c>
      <c r="AF1142" s="49">
        <f t="shared" ref="AF1142:BA1142" si="93">AE1142</f>
        <v>0</v>
      </c>
      <c r="AG1142" s="49">
        <f t="shared" si="93"/>
        <v>0</v>
      </c>
      <c r="AH1142" s="49">
        <f t="shared" si="93"/>
        <v>0</v>
      </c>
      <c r="AI1142" s="49">
        <f t="shared" si="93"/>
        <v>0</v>
      </c>
      <c r="AJ1142" s="49">
        <f t="shared" si="93"/>
        <v>0</v>
      </c>
      <c r="AK1142" s="49">
        <f t="shared" si="93"/>
        <v>0</v>
      </c>
      <c r="AL1142" s="49">
        <f t="shared" si="93"/>
        <v>0</v>
      </c>
      <c r="AM1142" s="49">
        <f t="shared" si="93"/>
        <v>0</v>
      </c>
      <c r="AN1142" s="49">
        <f t="shared" si="93"/>
        <v>0</v>
      </c>
      <c r="AO1142" s="49">
        <f t="shared" si="93"/>
        <v>0</v>
      </c>
      <c r="AP1142" s="49">
        <f t="shared" si="93"/>
        <v>0</v>
      </c>
      <c r="AQ1142" s="49">
        <f t="shared" si="93"/>
        <v>0</v>
      </c>
      <c r="AR1142" s="49">
        <f t="shared" si="93"/>
        <v>0</v>
      </c>
      <c r="AS1142" s="49">
        <f t="shared" si="93"/>
        <v>0</v>
      </c>
      <c r="AT1142" s="49">
        <f t="shared" si="93"/>
        <v>0</v>
      </c>
      <c r="AU1142" s="49">
        <f t="shared" si="93"/>
        <v>0</v>
      </c>
      <c r="AV1142" s="49">
        <f t="shared" si="93"/>
        <v>0</v>
      </c>
      <c r="AW1142" s="49">
        <f t="shared" si="93"/>
        <v>0</v>
      </c>
      <c r="AX1142" s="49">
        <f t="shared" si="93"/>
        <v>0</v>
      </c>
      <c r="AY1142" s="49">
        <f t="shared" si="93"/>
        <v>0</v>
      </c>
      <c r="AZ1142" s="49">
        <f t="shared" si="93"/>
        <v>0</v>
      </c>
      <c r="BA1142" s="49">
        <f t="shared" si="93"/>
        <v>0</v>
      </c>
    </row>
    <row r="1143" spans="13:53" x14ac:dyDescent="0.25">
      <c r="M1143" s="40">
        <v>43510</v>
      </c>
      <c r="N1143" s="48" t="s">
        <v>112</v>
      </c>
      <c r="O1143" s="48" t="s">
        <v>1</v>
      </c>
      <c r="P1143" s="48" t="s">
        <v>133</v>
      </c>
      <c r="Q1143" s="48">
        <v>20.733999999999899</v>
      </c>
      <c r="R1143" s="48">
        <v>3</v>
      </c>
      <c r="S1143" s="48">
        <v>4</v>
      </c>
      <c r="T1143" s="49">
        <v>14.681164762255806</v>
      </c>
      <c r="U1143" s="49">
        <v>18.141000000000002</v>
      </c>
      <c r="V1143" s="49">
        <v>54.3</v>
      </c>
      <c r="W1143" s="48">
        <v>7</v>
      </c>
      <c r="X1143" s="48">
        <v>7</v>
      </c>
      <c r="AA1143" s="27"/>
      <c r="AB1143" t="s">
        <v>112</v>
      </c>
      <c r="AC1143" s="28" t="s">
        <v>1</v>
      </c>
      <c r="AD1143" s="30" t="s">
        <v>133</v>
      </c>
      <c r="AE1143" s="49">
        <f t="shared" si="81"/>
        <v>0</v>
      </c>
      <c r="AF1143" s="49">
        <f t="shared" ref="AF1143:BA1143" si="94">AE1143</f>
        <v>0</v>
      </c>
      <c r="AG1143" s="49">
        <f t="shared" si="94"/>
        <v>0</v>
      </c>
      <c r="AH1143" s="49">
        <f t="shared" si="94"/>
        <v>0</v>
      </c>
      <c r="AI1143" s="49">
        <f t="shared" si="94"/>
        <v>0</v>
      </c>
      <c r="AJ1143" s="49">
        <f t="shared" si="94"/>
        <v>0</v>
      </c>
      <c r="AK1143" s="49">
        <f t="shared" si="94"/>
        <v>0</v>
      </c>
      <c r="AL1143" s="49">
        <f t="shared" si="94"/>
        <v>0</v>
      </c>
      <c r="AM1143" s="49">
        <f t="shared" si="94"/>
        <v>0</v>
      </c>
      <c r="AN1143" s="49">
        <f t="shared" si="94"/>
        <v>0</v>
      </c>
      <c r="AO1143" s="49">
        <f t="shared" si="94"/>
        <v>0</v>
      </c>
      <c r="AP1143" s="49">
        <f t="shared" si="94"/>
        <v>0</v>
      </c>
      <c r="AQ1143" s="49">
        <f t="shared" si="94"/>
        <v>0</v>
      </c>
      <c r="AR1143" s="49">
        <f t="shared" si="94"/>
        <v>0</v>
      </c>
      <c r="AS1143" s="49">
        <f t="shared" si="94"/>
        <v>0</v>
      </c>
      <c r="AT1143" s="49">
        <f t="shared" si="94"/>
        <v>0</v>
      </c>
      <c r="AU1143" s="49">
        <f t="shared" si="94"/>
        <v>0</v>
      </c>
      <c r="AV1143" s="49">
        <f t="shared" si="94"/>
        <v>0</v>
      </c>
      <c r="AW1143" s="49">
        <f t="shared" si="94"/>
        <v>0</v>
      </c>
      <c r="AX1143" s="49">
        <f t="shared" si="94"/>
        <v>0</v>
      </c>
      <c r="AY1143" s="49">
        <f t="shared" si="94"/>
        <v>0</v>
      </c>
      <c r="AZ1143" s="49">
        <f t="shared" si="94"/>
        <v>0</v>
      </c>
      <c r="BA1143" s="49">
        <f t="shared" si="94"/>
        <v>0</v>
      </c>
    </row>
    <row r="1144" spans="13:53" x14ac:dyDescent="0.25">
      <c r="M1144" s="40">
        <v>43511</v>
      </c>
      <c r="N1144" s="48" t="s">
        <v>112</v>
      </c>
      <c r="O1144" s="48" t="s">
        <v>1</v>
      </c>
      <c r="P1144" s="48" t="s">
        <v>134</v>
      </c>
      <c r="Q1144" s="48">
        <v>20.733999999999899</v>
      </c>
      <c r="R1144" s="48">
        <v>3</v>
      </c>
      <c r="S1144" s="48">
        <v>4</v>
      </c>
      <c r="T1144" s="49">
        <v>14.681164762255806</v>
      </c>
      <c r="U1144" s="49">
        <v>18.247</v>
      </c>
      <c r="V1144" s="49">
        <v>54.3</v>
      </c>
      <c r="W1144" s="48">
        <v>7</v>
      </c>
      <c r="X1144" s="48">
        <v>7</v>
      </c>
      <c r="AA1144" s="27"/>
      <c r="AB1144" t="s">
        <v>112</v>
      </c>
      <c r="AC1144" s="28" t="s">
        <v>1</v>
      </c>
      <c r="AD1144" s="30" t="s">
        <v>134</v>
      </c>
      <c r="AE1144" s="49">
        <f t="shared" si="81"/>
        <v>0</v>
      </c>
      <c r="AF1144" s="49">
        <f t="shared" ref="AF1144:BA1144" si="95">AE1144</f>
        <v>0</v>
      </c>
      <c r="AG1144" s="49">
        <f t="shared" si="95"/>
        <v>0</v>
      </c>
      <c r="AH1144" s="49">
        <f t="shared" si="95"/>
        <v>0</v>
      </c>
      <c r="AI1144" s="49">
        <f t="shared" si="95"/>
        <v>0</v>
      </c>
      <c r="AJ1144" s="49">
        <f t="shared" si="95"/>
        <v>0</v>
      </c>
      <c r="AK1144" s="49">
        <f t="shared" si="95"/>
        <v>0</v>
      </c>
      <c r="AL1144" s="49">
        <f t="shared" si="95"/>
        <v>0</v>
      </c>
      <c r="AM1144" s="49">
        <f t="shared" si="95"/>
        <v>0</v>
      </c>
      <c r="AN1144" s="49">
        <f t="shared" si="95"/>
        <v>0</v>
      </c>
      <c r="AO1144" s="49">
        <f t="shared" si="95"/>
        <v>0</v>
      </c>
      <c r="AP1144" s="49">
        <f t="shared" si="95"/>
        <v>0</v>
      </c>
      <c r="AQ1144" s="49">
        <f t="shared" si="95"/>
        <v>0</v>
      </c>
      <c r="AR1144" s="49">
        <f t="shared" si="95"/>
        <v>0</v>
      </c>
      <c r="AS1144" s="49">
        <f t="shared" si="95"/>
        <v>0</v>
      </c>
      <c r="AT1144" s="49">
        <f t="shared" si="95"/>
        <v>0</v>
      </c>
      <c r="AU1144" s="49">
        <f t="shared" si="95"/>
        <v>0</v>
      </c>
      <c r="AV1144" s="49">
        <f t="shared" si="95"/>
        <v>0</v>
      </c>
      <c r="AW1144" s="49">
        <f t="shared" si="95"/>
        <v>0</v>
      </c>
      <c r="AX1144" s="49">
        <f t="shared" si="95"/>
        <v>0</v>
      </c>
      <c r="AY1144" s="49">
        <f t="shared" si="95"/>
        <v>0</v>
      </c>
      <c r="AZ1144" s="49">
        <f t="shared" si="95"/>
        <v>0</v>
      </c>
      <c r="BA1144" s="49">
        <f t="shared" si="95"/>
        <v>0</v>
      </c>
    </row>
    <row r="1145" spans="13:53" x14ac:dyDescent="0.25">
      <c r="M1145" s="40">
        <v>43512</v>
      </c>
      <c r="N1145" s="48" t="s">
        <v>112</v>
      </c>
      <c r="O1145" s="48" t="s">
        <v>1</v>
      </c>
      <c r="P1145" s="48" t="s">
        <v>135</v>
      </c>
      <c r="Q1145" s="48">
        <v>20.733999999999899</v>
      </c>
      <c r="R1145" s="48">
        <v>3</v>
      </c>
      <c r="S1145" s="48">
        <v>4</v>
      </c>
      <c r="T1145" s="49">
        <v>14.681164762255806</v>
      </c>
      <c r="U1145" s="49">
        <v>17.899000000000001</v>
      </c>
      <c r="V1145" s="49">
        <v>54.3</v>
      </c>
      <c r="W1145" s="48">
        <v>7</v>
      </c>
      <c r="X1145" s="48">
        <v>7</v>
      </c>
      <c r="AA1145" s="27"/>
      <c r="AB1145" t="s">
        <v>112</v>
      </c>
      <c r="AC1145" s="28" t="s">
        <v>1</v>
      </c>
      <c r="AD1145" s="30" t="s">
        <v>135</v>
      </c>
      <c r="AE1145" s="49">
        <f t="shared" si="81"/>
        <v>0</v>
      </c>
      <c r="AF1145" s="49">
        <f t="shared" ref="AF1145:BA1145" si="96">AE1145</f>
        <v>0</v>
      </c>
      <c r="AG1145" s="49">
        <f t="shared" si="96"/>
        <v>0</v>
      </c>
      <c r="AH1145" s="49">
        <f t="shared" si="96"/>
        <v>0</v>
      </c>
      <c r="AI1145" s="49">
        <f t="shared" si="96"/>
        <v>0</v>
      </c>
      <c r="AJ1145" s="49">
        <f t="shared" si="96"/>
        <v>0</v>
      </c>
      <c r="AK1145" s="49">
        <f t="shared" si="96"/>
        <v>0</v>
      </c>
      <c r="AL1145" s="49">
        <f t="shared" si="96"/>
        <v>0</v>
      </c>
      <c r="AM1145" s="49">
        <f t="shared" si="96"/>
        <v>0</v>
      </c>
      <c r="AN1145" s="49">
        <f t="shared" si="96"/>
        <v>0</v>
      </c>
      <c r="AO1145" s="49">
        <f t="shared" si="96"/>
        <v>0</v>
      </c>
      <c r="AP1145" s="49">
        <f t="shared" si="96"/>
        <v>0</v>
      </c>
      <c r="AQ1145" s="49">
        <f t="shared" si="96"/>
        <v>0</v>
      </c>
      <c r="AR1145" s="49">
        <f t="shared" si="96"/>
        <v>0</v>
      </c>
      <c r="AS1145" s="49">
        <f t="shared" si="96"/>
        <v>0</v>
      </c>
      <c r="AT1145" s="49">
        <f t="shared" si="96"/>
        <v>0</v>
      </c>
      <c r="AU1145" s="49">
        <f t="shared" si="96"/>
        <v>0</v>
      </c>
      <c r="AV1145" s="49">
        <f t="shared" si="96"/>
        <v>0</v>
      </c>
      <c r="AW1145" s="49">
        <f t="shared" si="96"/>
        <v>0</v>
      </c>
      <c r="AX1145" s="49">
        <f t="shared" si="96"/>
        <v>0</v>
      </c>
      <c r="AY1145" s="49">
        <f t="shared" si="96"/>
        <v>0</v>
      </c>
      <c r="AZ1145" s="49">
        <f t="shared" si="96"/>
        <v>0</v>
      </c>
      <c r="BA1145" s="49">
        <f t="shared" si="96"/>
        <v>0</v>
      </c>
    </row>
    <row r="1146" spans="13:53" x14ac:dyDescent="0.25">
      <c r="M1146" s="40">
        <v>43513</v>
      </c>
      <c r="N1146" s="48" t="s">
        <v>112</v>
      </c>
      <c r="O1146" s="48" t="s">
        <v>1</v>
      </c>
      <c r="P1146" s="48" t="s">
        <v>136</v>
      </c>
      <c r="Q1146" s="48">
        <v>20.733999999999899</v>
      </c>
      <c r="R1146" s="48">
        <v>3</v>
      </c>
      <c r="S1146" s="48">
        <v>4</v>
      </c>
      <c r="T1146" s="49">
        <v>14.681164762255806</v>
      </c>
      <c r="U1146" s="49">
        <v>17.898</v>
      </c>
      <c r="V1146" s="49">
        <v>54.3</v>
      </c>
      <c r="W1146" s="48">
        <v>7</v>
      </c>
      <c r="X1146" s="48">
        <v>7</v>
      </c>
      <c r="AA1146" s="27"/>
      <c r="AB1146" t="s">
        <v>112</v>
      </c>
      <c r="AC1146" s="28" t="s">
        <v>1</v>
      </c>
      <c r="AD1146" s="30" t="s">
        <v>136</v>
      </c>
      <c r="AE1146" s="49">
        <f t="shared" si="81"/>
        <v>0</v>
      </c>
      <c r="AF1146" s="49">
        <f t="shared" ref="AF1146:BA1146" si="97">AE1146</f>
        <v>0</v>
      </c>
      <c r="AG1146" s="49">
        <f t="shared" si="97"/>
        <v>0</v>
      </c>
      <c r="AH1146" s="49">
        <f t="shared" si="97"/>
        <v>0</v>
      </c>
      <c r="AI1146" s="49">
        <f t="shared" si="97"/>
        <v>0</v>
      </c>
      <c r="AJ1146" s="49">
        <f t="shared" si="97"/>
        <v>0</v>
      </c>
      <c r="AK1146" s="49">
        <f t="shared" si="97"/>
        <v>0</v>
      </c>
      <c r="AL1146" s="49">
        <f t="shared" si="97"/>
        <v>0</v>
      </c>
      <c r="AM1146" s="49">
        <f t="shared" si="97"/>
        <v>0</v>
      </c>
      <c r="AN1146" s="49">
        <f t="shared" si="97"/>
        <v>0</v>
      </c>
      <c r="AO1146" s="49">
        <f t="shared" si="97"/>
        <v>0</v>
      </c>
      <c r="AP1146" s="49">
        <f t="shared" si="97"/>
        <v>0</v>
      </c>
      <c r="AQ1146" s="49">
        <f t="shared" si="97"/>
        <v>0</v>
      </c>
      <c r="AR1146" s="49">
        <f t="shared" si="97"/>
        <v>0</v>
      </c>
      <c r="AS1146" s="49">
        <f t="shared" si="97"/>
        <v>0</v>
      </c>
      <c r="AT1146" s="49">
        <f t="shared" si="97"/>
        <v>0</v>
      </c>
      <c r="AU1146" s="49">
        <f t="shared" si="97"/>
        <v>0</v>
      </c>
      <c r="AV1146" s="49">
        <f t="shared" si="97"/>
        <v>0</v>
      </c>
      <c r="AW1146" s="49">
        <f t="shared" si="97"/>
        <v>0</v>
      </c>
      <c r="AX1146" s="49">
        <f t="shared" si="97"/>
        <v>0</v>
      </c>
      <c r="AY1146" s="49">
        <f t="shared" si="97"/>
        <v>0</v>
      </c>
      <c r="AZ1146" s="49">
        <f t="shared" si="97"/>
        <v>0</v>
      </c>
      <c r="BA1146" s="49">
        <f t="shared" si="97"/>
        <v>0</v>
      </c>
    </row>
    <row r="1147" spans="13:53" x14ac:dyDescent="0.25">
      <c r="M1147" s="40">
        <v>43514</v>
      </c>
      <c r="N1147" s="48" t="s">
        <v>112</v>
      </c>
      <c r="O1147" s="48" t="s">
        <v>1</v>
      </c>
      <c r="P1147" s="48" t="s">
        <v>137</v>
      </c>
      <c r="Q1147" s="48">
        <v>19.585999999999999</v>
      </c>
      <c r="R1147" s="48">
        <v>3</v>
      </c>
      <c r="S1147" s="48">
        <v>4</v>
      </c>
      <c r="T1147" s="49">
        <v>14.681164762255806</v>
      </c>
      <c r="U1147" s="49">
        <v>17.936</v>
      </c>
      <c r="V1147" s="49">
        <v>54.3</v>
      </c>
      <c r="W1147" s="48">
        <v>7</v>
      </c>
      <c r="X1147" s="48">
        <v>7</v>
      </c>
      <c r="AA1147" s="27"/>
      <c r="AB1147" t="s">
        <v>112</v>
      </c>
      <c r="AC1147" s="28" t="s">
        <v>1</v>
      </c>
      <c r="AD1147" s="30" t="s">
        <v>137</v>
      </c>
      <c r="AE1147" s="49">
        <f t="shared" si="81"/>
        <v>0</v>
      </c>
      <c r="AF1147" s="49">
        <f t="shared" ref="AF1147:BA1147" si="98">AE1147</f>
        <v>0</v>
      </c>
      <c r="AG1147" s="49">
        <f t="shared" si="98"/>
        <v>0</v>
      </c>
      <c r="AH1147" s="49">
        <f t="shared" si="98"/>
        <v>0</v>
      </c>
      <c r="AI1147" s="49">
        <f t="shared" si="98"/>
        <v>0</v>
      </c>
      <c r="AJ1147" s="49">
        <f t="shared" si="98"/>
        <v>0</v>
      </c>
      <c r="AK1147" s="49">
        <f t="shared" si="98"/>
        <v>0</v>
      </c>
      <c r="AL1147" s="49">
        <f t="shared" si="98"/>
        <v>0</v>
      </c>
      <c r="AM1147" s="49">
        <f t="shared" si="98"/>
        <v>0</v>
      </c>
      <c r="AN1147" s="49">
        <f t="shared" si="98"/>
        <v>0</v>
      </c>
      <c r="AO1147" s="49">
        <f t="shared" si="98"/>
        <v>0</v>
      </c>
      <c r="AP1147" s="49">
        <f t="shared" si="98"/>
        <v>0</v>
      </c>
      <c r="AQ1147" s="49">
        <f t="shared" si="98"/>
        <v>0</v>
      </c>
      <c r="AR1147" s="49">
        <f t="shared" si="98"/>
        <v>0</v>
      </c>
      <c r="AS1147" s="49">
        <f t="shared" si="98"/>
        <v>0</v>
      </c>
      <c r="AT1147" s="49">
        <f t="shared" si="98"/>
        <v>0</v>
      </c>
      <c r="AU1147" s="49">
        <f t="shared" si="98"/>
        <v>0</v>
      </c>
      <c r="AV1147" s="49">
        <f t="shared" si="98"/>
        <v>0</v>
      </c>
      <c r="AW1147" s="49">
        <f t="shared" si="98"/>
        <v>0</v>
      </c>
      <c r="AX1147" s="49">
        <f t="shared" si="98"/>
        <v>0</v>
      </c>
      <c r="AY1147" s="49">
        <f t="shared" si="98"/>
        <v>0</v>
      </c>
      <c r="AZ1147" s="49">
        <f t="shared" si="98"/>
        <v>0</v>
      </c>
      <c r="BA1147" s="49">
        <f t="shared" si="98"/>
        <v>0</v>
      </c>
    </row>
    <row r="1148" spans="13:53" x14ac:dyDescent="0.25">
      <c r="M1148" s="40">
        <v>43515</v>
      </c>
      <c r="N1148" s="48" t="s">
        <v>112</v>
      </c>
      <c r="O1148" s="48" t="s">
        <v>1</v>
      </c>
      <c r="P1148" s="48" t="s">
        <v>138</v>
      </c>
      <c r="Q1148" s="48">
        <v>19.585999999999999</v>
      </c>
      <c r="R1148" s="48">
        <v>3</v>
      </c>
      <c r="S1148" s="48">
        <v>4</v>
      </c>
      <c r="T1148" s="49">
        <v>14.681164762255806</v>
      </c>
      <c r="U1148" s="49">
        <v>17.850999999999999</v>
      </c>
      <c r="V1148" s="49">
        <v>54.3</v>
      </c>
      <c r="W1148" s="48">
        <v>7</v>
      </c>
      <c r="X1148" s="48">
        <v>7</v>
      </c>
      <c r="AA1148" s="27"/>
      <c r="AB1148" t="s">
        <v>112</v>
      </c>
      <c r="AC1148" s="28" t="s">
        <v>1</v>
      </c>
      <c r="AD1148" s="30" t="s">
        <v>138</v>
      </c>
      <c r="AE1148" s="49">
        <f t="shared" si="81"/>
        <v>0</v>
      </c>
      <c r="AF1148" s="49">
        <f t="shared" ref="AF1148:BA1148" si="99">AE1148</f>
        <v>0</v>
      </c>
      <c r="AG1148" s="49">
        <f t="shared" si="99"/>
        <v>0</v>
      </c>
      <c r="AH1148" s="49">
        <f t="shared" si="99"/>
        <v>0</v>
      </c>
      <c r="AI1148" s="49">
        <f t="shared" si="99"/>
        <v>0</v>
      </c>
      <c r="AJ1148" s="49">
        <f t="shared" si="99"/>
        <v>0</v>
      </c>
      <c r="AK1148" s="49">
        <f t="shared" si="99"/>
        <v>0</v>
      </c>
      <c r="AL1148" s="49">
        <f t="shared" si="99"/>
        <v>0</v>
      </c>
      <c r="AM1148" s="49">
        <f t="shared" si="99"/>
        <v>0</v>
      </c>
      <c r="AN1148" s="49">
        <f t="shared" si="99"/>
        <v>0</v>
      </c>
      <c r="AO1148" s="49">
        <f t="shared" si="99"/>
        <v>0</v>
      </c>
      <c r="AP1148" s="49">
        <f t="shared" si="99"/>
        <v>0</v>
      </c>
      <c r="AQ1148" s="49">
        <f t="shared" si="99"/>
        <v>0</v>
      </c>
      <c r="AR1148" s="49">
        <f t="shared" si="99"/>
        <v>0</v>
      </c>
      <c r="AS1148" s="49">
        <f t="shared" si="99"/>
        <v>0</v>
      </c>
      <c r="AT1148" s="49">
        <f t="shared" si="99"/>
        <v>0</v>
      </c>
      <c r="AU1148" s="49">
        <f t="shared" si="99"/>
        <v>0</v>
      </c>
      <c r="AV1148" s="49">
        <f t="shared" si="99"/>
        <v>0</v>
      </c>
      <c r="AW1148" s="49">
        <f t="shared" si="99"/>
        <v>0</v>
      </c>
      <c r="AX1148" s="49">
        <f t="shared" si="99"/>
        <v>0</v>
      </c>
      <c r="AY1148" s="49">
        <f t="shared" si="99"/>
        <v>0</v>
      </c>
      <c r="AZ1148" s="49">
        <f t="shared" si="99"/>
        <v>0</v>
      </c>
      <c r="BA1148" s="49">
        <f t="shared" si="99"/>
        <v>0</v>
      </c>
    </row>
    <row r="1149" spans="13:53" x14ac:dyDescent="0.25">
      <c r="M1149" s="40">
        <v>43516</v>
      </c>
      <c r="N1149" s="48" t="s">
        <v>112</v>
      </c>
      <c r="O1149" s="48" t="s">
        <v>1</v>
      </c>
      <c r="P1149" s="48" t="s">
        <v>139</v>
      </c>
      <c r="Q1149" s="48">
        <v>19.585999999999999</v>
      </c>
      <c r="R1149" s="48">
        <v>3</v>
      </c>
      <c r="S1149" s="48">
        <v>4</v>
      </c>
      <c r="T1149" s="49">
        <v>14.681164762255806</v>
      </c>
      <c r="U1149" s="49">
        <v>17.942</v>
      </c>
      <c r="V1149" s="49">
        <v>54.3</v>
      </c>
      <c r="W1149" s="48">
        <v>7</v>
      </c>
      <c r="X1149" s="48">
        <v>7</v>
      </c>
      <c r="AA1149" s="27"/>
      <c r="AB1149" t="s">
        <v>112</v>
      </c>
      <c r="AC1149" s="28" t="s">
        <v>1</v>
      </c>
      <c r="AD1149" s="30" t="s">
        <v>139</v>
      </c>
      <c r="AE1149" s="49">
        <f t="shared" si="81"/>
        <v>0</v>
      </c>
      <c r="AF1149" s="49">
        <f t="shared" ref="AF1149:BA1149" si="100">AE1149</f>
        <v>0</v>
      </c>
      <c r="AG1149" s="49">
        <f t="shared" si="100"/>
        <v>0</v>
      </c>
      <c r="AH1149" s="49">
        <f t="shared" si="100"/>
        <v>0</v>
      </c>
      <c r="AI1149" s="49">
        <f t="shared" si="100"/>
        <v>0</v>
      </c>
      <c r="AJ1149" s="49">
        <f t="shared" si="100"/>
        <v>0</v>
      </c>
      <c r="AK1149" s="49">
        <f t="shared" si="100"/>
        <v>0</v>
      </c>
      <c r="AL1149" s="49">
        <f t="shared" si="100"/>
        <v>0</v>
      </c>
      <c r="AM1149" s="49">
        <f t="shared" si="100"/>
        <v>0</v>
      </c>
      <c r="AN1149" s="49">
        <f t="shared" si="100"/>
        <v>0</v>
      </c>
      <c r="AO1149" s="49">
        <f t="shared" si="100"/>
        <v>0</v>
      </c>
      <c r="AP1149" s="49">
        <f t="shared" si="100"/>
        <v>0</v>
      </c>
      <c r="AQ1149" s="49">
        <f t="shared" si="100"/>
        <v>0</v>
      </c>
      <c r="AR1149" s="49">
        <f t="shared" si="100"/>
        <v>0</v>
      </c>
      <c r="AS1149" s="49">
        <f t="shared" si="100"/>
        <v>0</v>
      </c>
      <c r="AT1149" s="49">
        <f t="shared" si="100"/>
        <v>0</v>
      </c>
      <c r="AU1149" s="49">
        <f t="shared" si="100"/>
        <v>0</v>
      </c>
      <c r="AV1149" s="49">
        <f t="shared" si="100"/>
        <v>0</v>
      </c>
      <c r="AW1149" s="49">
        <f t="shared" si="100"/>
        <v>0</v>
      </c>
      <c r="AX1149" s="49">
        <f t="shared" si="100"/>
        <v>0</v>
      </c>
      <c r="AY1149" s="49">
        <f t="shared" si="100"/>
        <v>0</v>
      </c>
      <c r="AZ1149" s="49">
        <f t="shared" si="100"/>
        <v>0</v>
      </c>
      <c r="BA1149" s="49">
        <f t="shared" si="100"/>
        <v>0</v>
      </c>
    </row>
    <row r="1150" spans="13:53" x14ac:dyDescent="0.25">
      <c r="M1150" s="40">
        <v>43517</v>
      </c>
      <c r="N1150" s="48" t="s">
        <v>112</v>
      </c>
      <c r="O1150" s="48" t="s">
        <v>1</v>
      </c>
      <c r="P1150" s="48" t="s">
        <v>140</v>
      </c>
      <c r="Q1150" s="48">
        <v>19.585999999999999</v>
      </c>
      <c r="R1150" s="48">
        <v>3</v>
      </c>
      <c r="S1150" s="48">
        <v>4</v>
      </c>
      <c r="T1150" s="49">
        <v>14.681164762255806</v>
      </c>
      <c r="U1150" s="49">
        <v>18.34</v>
      </c>
      <c r="V1150" s="49">
        <v>54.3</v>
      </c>
      <c r="W1150" s="48">
        <v>7</v>
      </c>
      <c r="X1150" s="48">
        <v>7</v>
      </c>
      <c r="AA1150" s="27"/>
      <c r="AB1150" t="s">
        <v>112</v>
      </c>
      <c r="AC1150" s="28" t="s">
        <v>1</v>
      </c>
      <c r="AD1150" s="30" t="s">
        <v>140</v>
      </c>
      <c r="AE1150" s="49">
        <f t="shared" si="81"/>
        <v>0</v>
      </c>
      <c r="AF1150" s="49">
        <f t="shared" ref="AF1150:BA1150" si="101">AE1150</f>
        <v>0</v>
      </c>
      <c r="AG1150" s="49">
        <f t="shared" si="101"/>
        <v>0</v>
      </c>
      <c r="AH1150" s="49">
        <f t="shared" si="101"/>
        <v>0</v>
      </c>
      <c r="AI1150" s="49">
        <f t="shared" si="101"/>
        <v>0</v>
      </c>
      <c r="AJ1150" s="49">
        <f t="shared" si="101"/>
        <v>0</v>
      </c>
      <c r="AK1150" s="49">
        <f t="shared" si="101"/>
        <v>0</v>
      </c>
      <c r="AL1150" s="49">
        <f t="shared" si="101"/>
        <v>0</v>
      </c>
      <c r="AM1150" s="49">
        <f t="shared" si="101"/>
        <v>0</v>
      </c>
      <c r="AN1150" s="49">
        <f t="shared" si="101"/>
        <v>0</v>
      </c>
      <c r="AO1150" s="49">
        <f t="shared" si="101"/>
        <v>0</v>
      </c>
      <c r="AP1150" s="49">
        <f t="shared" si="101"/>
        <v>0</v>
      </c>
      <c r="AQ1150" s="49">
        <f t="shared" si="101"/>
        <v>0</v>
      </c>
      <c r="AR1150" s="49">
        <f t="shared" si="101"/>
        <v>0</v>
      </c>
      <c r="AS1150" s="49">
        <f t="shared" si="101"/>
        <v>0</v>
      </c>
      <c r="AT1150" s="49">
        <f t="shared" si="101"/>
        <v>0</v>
      </c>
      <c r="AU1150" s="49">
        <f t="shared" si="101"/>
        <v>0</v>
      </c>
      <c r="AV1150" s="49">
        <f t="shared" si="101"/>
        <v>0</v>
      </c>
      <c r="AW1150" s="49">
        <f t="shared" si="101"/>
        <v>0</v>
      </c>
      <c r="AX1150" s="49">
        <f t="shared" si="101"/>
        <v>0</v>
      </c>
      <c r="AY1150" s="49">
        <f t="shared" si="101"/>
        <v>0</v>
      </c>
      <c r="AZ1150" s="49">
        <f t="shared" si="101"/>
        <v>0</v>
      </c>
      <c r="BA1150" s="49">
        <f t="shared" si="101"/>
        <v>0</v>
      </c>
    </row>
    <row r="1151" spans="13:53" x14ac:dyDescent="0.25">
      <c r="M1151" s="40">
        <v>43518</v>
      </c>
      <c r="N1151" s="48" t="s">
        <v>112</v>
      </c>
      <c r="O1151" s="48" t="s">
        <v>1</v>
      </c>
      <c r="P1151" s="48" t="s">
        <v>141</v>
      </c>
      <c r="Q1151" s="48">
        <v>19.585999999999999</v>
      </c>
      <c r="R1151" s="48">
        <v>3</v>
      </c>
      <c r="S1151" s="48">
        <v>4</v>
      </c>
      <c r="T1151" s="49">
        <v>14.681164762255806</v>
      </c>
      <c r="U1151" s="49">
        <v>17.994</v>
      </c>
      <c r="V1151" s="49">
        <v>54.3</v>
      </c>
      <c r="W1151" s="48">
        <v>7</v>
      </c>
      <c r="X1151" s="48">
        <v>7</v>
      </c>
      <c r="AA1151" s="27"/>
      <c r="AB1151" t="s">
        <v>112</v>
      </c>
      <c r="AC1151" s="28" t="s">
        <v>1</v>
      </c>
      <c r="AD1151" s="30" t="s">
        <v>141</v>
      </c>
      <c r="AE1151" s="49">
        <f t="shared" si="81"/>
        <v>0</v>
      </c>
      <c r="AF1151" s="49">
        <f t="shared" ref="AF1151:BA1151" si="102">AE1151</f>
        <v>0</v>
      </c>
      <c r="AG1151" s="49">
        <f t="shared" si="102"/>
        <v>0</v>
      </c>
      <c r="AH1151" s="49">
        <f t="shared" si="102"/>
        <v>0</v>
      </c>
      <c r="AI1151" s="49">
        <f t="shared" si="102"/>
        <v>0</v>
      </c>
      <c r="AJ1151" s="49">
        <f t="shared" si="102"/>
        <v>0</v>
      </c>
      <c r="AK1151" s="49">
        <f t="shared" si="102"/>
        <v>0</v>
      </c>
      <c r="AL1151" s="49">
        <f t="shared" si="102"/>
        <v>0</v>
      </c>
      <c r="AM1151" s="49">
        <f t="shared" si="102"/>
        <v>0</v>
      </c>
      <c r="AN1151" s="49">
        <f t="shared" si="102"/>
        <v>0</v>
      </c>
      <c r="AO1151" s="49">
        <f t="shared" si="102"/>
        <v>0</v>
      </c>
      <c r="AP1151" s="49">
        <f t="shared" si="102"/>
        <v>0</v>
      </c>
      <c r="AQ1151" s="49">
        <f t="shared" si="102"/>
        <v>0</v>
      </c>
      <c r="AR1151" s="49">
        <f t="shared" si="102"/>
        <v>0</v>
      </c>
      <c r="AS1151" s="49">
        <f t="shared" si="102"/>
        <v>0</v>
      </c>
      <c r="AT1151" s="49">
        <f t="shared" si="102"/>
        <v>0</v>
      </c>
      <c r="AU1151" s="49">
        <f t="shared" si="102"/>
        <v>0</v>
      </c>
      <c r="AV1151" s="49">
        <f t="shared" si="102"/>
        <v>0</v>
      </c>
      <c r="AW1151" s="49">
        <f t="shared" si="102"/>
        <v>0</v>
      </c>
      <c r="AX1151" s="49">
        <f t="shared" si="102"/>
        <v>0</v>
      </c>
      <c r="AY1151" s="49">
        <f t="shared" si="102"/>
        <v>0</v>
      </c>
      <c r="AZ1151" s="49">
        <f t="shared" si="102"/>
        <v>0</v>
      </c>
      <c r="BA1151" s="49">
        <f t="shared" si="102"/>
        <v>0</v>
      </c>
    </row>
    <row r="1152" spans="13:53" x14ac:dyDescent="0.25">
      <c r="M1152" s="40">
        <v>43519</v>
      </c>
      <c r="N1152" s="48" t="s">
        <v>112</v>
      </c>
      <c r="O1152" s="48" t="s">
        <v>1</v>
      </c>
      <c r="P1152" s="48" t="s">
        <v>142</v>
      </c>
      <c r="Q1152" s="48">
        <v>19.585999999999999</v>
      </c>
      <c r="R1152" s="48">
        <v>3</v>
      </c>
      <c r="S1152" s="48">
        <v>4</v>
      </c>
      <c r="T1152" s="49">
        <v>14.681164762255806</v>
      </c>
      <c r="U1152" s="49">
        <v>17.620999999999999</v>
      </c>
      <c r="V1152" s="49">
        <v>54.3</v>
      </c>
      <c r="W1152" s="48">
        <v>7</v>
      </c>
      <c r="X1152" s="48">
        <v>7</v>
      </c>
      <c r="AA1152" s="27"/>
      <c r="AB1152" t="s">
        <v>112</v>
      </c>
      <c r="AC1152" s="28" t="s">
        <v>1</v>
      </c>
      <c r="AD1152" s="30" t="s">
        <v>142</v>
      </c>
      <c r="AE1152" s="49">
        <f t="shared" si="81"/>
        <v>0</v>
      </c>
      <c r="AF1152" s="49">
        <f t="shared" ref="AF1152:BA1152" si="103">AE1152</f>
        <v>0</v>
      </c>
      <c r="AG1152" s="49">
        <f t="shared" si="103"/>
        <v>0</v>
      </c>
      <c r="AH1152" s="49">
        <f t="shared" si="103"/>
        <v>0</v>
      </c>
      <c r="AI1152" s="49">
        <f t="shared" si="103"/>
        <v>0</v>
      </c>
      <c r="AJ1152" s="49">
        <f t="shared" si="103"/>
        <v>0</v>
      </c>
      <c r="AK1152" s="49">
        <f t="shared" si="103"/>
        <v>0</v>
      </c>
      <c r="AL1152" s="49">
        <f t="shared" si="103"/>
        <v>0</v>
      </c>
      <c r="AM1152" s="49">
        <f t="shared" si="103"/>
        <v>0</v>
      </c>
      <c r="AN1152" s="49">
        <f t="shared" si="103"/>
        <v>0</v>
      </c>
      <c r="AO1152" s="49">
        <f t="shared" si="103"/>
        <v>0</v>
      </c>
      <c r="AP1152" s="49">
        <f t="shared" si="103"/>
        <v>0</v>
      </c>
      <c r="AQ1152" s="49">
        <f t="shared" si="103"/>
        <v>0</v>
      </c>
      <c r="AR1152" s="49">
        <f t="shared" si="103"/>
        <v>0</v>
      </c>
      <c r="AS1152" s="49">
        <f t="shared" si="103"/>
        <v>0</v>
      </c>
      <c r="AT1152" s="49">
        <f t="shared" si="103"/>
        <v>0</v>
      </c>
      <c r="AU1152" s="49">
        <f t="shared" si="103"/>
        <v>0</v>
      </c>
      <c r="AV1152" s="49">
        <f t="shared" si="103"/>
        <v>0</v>
      </c>
      <c r="AW1152" s="49">
        <f t="shared" si="103"/>
        <v>0</v>
      </c>
      <c r="AX1152" s="49">
        <f t="shared" si="103"/>
        <v>0</v>
      </c>
      <c r="AY1152" s="49">
        <f t="shared" si="103"/>
        <v>0</v>
      </c>
      <c r="AZ1152" s="49">
        <f t="shared" si="103"/>
        <v>0</v>
      </c>
      <c r="BA1152" s="49">
        <f t="shared" si="103"/>
        <v>0</v>
      </c>
    </row>
    <row r="1153" spans="13:53" x14ac:dyDescent="0.25">
      <c r="M1153" s="40">
        <v>43520</v>
      </c>
      <c r="N1153" s="48" t="s">
        <v>112</v>
      </c>
      <c r="O1153" s="48" t="s">
        <v>1</v>
      </c>
      <c r="P1153" s="48" t="s">
        <v>143</v>
      </c>
      <c r="Q1153" s="48">
        <v>19.585999999999999</v>
      </c>
      <c r="R1153" s="48">
        <v>3</v>
      </c>
      <c r="S1153" s="48">
        <v>4</v>
      </c>
      <c r="T1153" s="49">
        <v>14.681164762255806</v>
      </c>
      <c r="U1153" s="49">
        <v>17.599</v>
      </c>
      <c r="V1153" s="49">
        <v>54.3</v>
      </c>
      <c r="W1153" s="48">
        <v>7</v>
      </c>
      <c r="X1153" s="48">
        <v>7</v>
      </c>
      <c r="AA1153" s="27"/>
      <c r="AB1153" t="s">
        <v>112</v>
      </c>
      <c r="AC1153" s="28" t="s">
        <v>1</v>
      </c>
      <c r="AD1153" s="30" t="s">
        <v>143</v>
      </c>
      <c r="AE1153" s="49">
        <f t="shared" si="81"/>
        <v>0</v>
      </c>
      <c r="AF1153" s="49">
        <f t="shared" ref="AF1153:BA1153" si="104">AE1153</f>
        <v>0</v>
      </c>
      <c r="AG1153" s="49">
        <f t="shared" si="104"/>
        <v>0</v>
      </c>
      <c r="AH1153" s="49">
        <f t="shared" si="104"/>
        <v>0</v>
      </c>
      <c r="AI1153" s="49">
        <f t="shared" si="104"/>
        <v>0</v>
      </c>
      <c r="AJ1153" s="49">
        <f t="shared" si="104"/>
        <v>0</v>
      </c>
      <c r="AK1153" s="49">
        <f t="shared" si="104"/>
        <v>0</v>
      </c>
      <c r="AL1153" s="49">
        <f t="shared" si="104"/>
        <v>0</v>
      </c>
      <c r="AM1153" s="49">
        <f t="shared" si="104"/>
        <v>0</v>
      </c>
      <c r="AN1153" s="49">
        <f t="shared" si="104"/>
        <v>0</v>
      </c>
      <c r="AO1153" s="49">
        <f t="shared" si="104"/>
        <v>0</v>
      </c>
      <c r="AP1153" s="49">
        <f t="shared" si="104"/>
        <v>0</v>
      </c>
      <c r="AQ1153" s="49">
        <f t="shared" si="104"/>
        <v>0</v>
      </c>
      <c r="AR1153" s="49">
        <f t="shared" si="104"/>
        <v>0</v>
      </c>
      <c r="AS1153" s="49">
        <f t="shared" si="104"/>
        <v>0</v>
      </c>
      <c r="AT1153" s="49">
        <f t="shared" si="104"/>
        <v>0</v>
      </c>
      <c r="AU1153" s="49">
        <f t="shared" si="104"/>
        <v>0</v>
      </c>
      <c r="AV1153" s="49">
        <f t="shared" si="104"/>
        <v>0</v>
      </c>
      <c r="AW1153" s="49">
        <f t="shared" si="104"/>
        <v>0</v>
      </c>
      <c r="AX1153" s="49">
        <f t="shared" si="104"/>
        <v>0</v>
      </c>
      <c r="AY1153" s="49">
        <f t="shared" si="104"/>
        <v>0</v>
      </c>
      <c r="AZ1153" s="49">
        <f t="shared" si="104"/>
        <v>0</v>
      </c>
      <c r="BA1153" s="49">
        <f t="shared" si="104"/>
        <v>0</v>
      </c>
    </row>
    <row r="1154" spans="13:53" x14ac:dyDescent="0.25">
      <c r="M1154" s="40">
        <v>43521</v>
      </c>
      <c r="N1154" s="48" t="s">
        <v>112</v>
      </c>
      <c r="O1154" s="48" t="s">
        <v>1</v>
      </c>
      <c r="P1154" s="48" t="s">
        <v>144</v>
      </c>
      <c r="Q1154" s="48">
        <v>20.73</v>
      </c>
      <c r="R1154" s="48">
        <v>3</v>
      </c>
      <c r="S1154" s="48">
        <v>4</v>
      </c>
      <c r="T1154" s="49">
        <v>14.681164762255806</v>
      </c>
      <c r="U1154" s="49">
        <v>17.466999999999999</v>
      </c>
      <c r="V1154" s="49">
        <v>54.3</v>
      </c>
      <c r="W1154" s="48">
        <v>7</v>
      </c>
      <c r="X1154" s="48">
        <v>7</v>
      </c>
      <c r="AA1154" s="27"/>
      <c r="AB1154" t="s">
        <v>112</v>
      </c>
      <c r="AC1154" s="28" t="s">
        <v>1</v>
      </c>
      <c r="AD1154" s="30" t="s">
        <v>144</v>
      </c>
      <c r="AE1154" s="49">
        <f t="shared" si="81"/>
        <v>0</v>
      </c>
      <c r="AF1154" s="49">
        <f t="shared" ref="AF1154:BA1154" si="105">AE1154</f>
        <v>0</v>
      </c>
      <c r="AG1154" s="49">
        <f t="shared" si="105"/>
        <v>0</v>
      </c>
      <c r="AH1154" s="49">
        <f t="shared" si="105"/>
        <v>0</v>
      </c>
      <c r="AI1154" s="49">
        <f t="shared" si="105"/>
        <v>0</v>
      </c>
      <c r="AJ1154" s="49">
        <f t="shared" si="105"/>
        <v>0</v>
      </c>
      <c r="AK1154" s="49">
        <f t="shared" si="105"/>
        <v>0</v>
      </c>
      <c r="AL1154" s="49">
        <f t="shared" si="105"/>
        <v>0</v>
      </c>
      <c r="AM1154" s="49">
        <f t="shared" si="105"/>
        <v>0</v>
      </c>
      <c r="AN1154" s="49">
        <f t="shared" si="105"/>
        <v>0</v>
      </c>
      <c r="AO1154" s="49">
        <f t="shared" si="105"/>
        <v>0</v>
      </c>
      <c r="AP1154" s="49">
        <f t="shared" si="105"/>
        <v>0</v>
      </c>
      <c r="AQ1154" s="49">
        <f t="shared" si="105"/>
        <v>0</v>
      </c>
      <c r="AR1154" s="49">
        <f t="shared" si="105"/>
        <v>0</v>
      </c>
      <c r="AS1154" s="49">
        <f t="shared" si="105"/>
        <v>0</v>
      </c>
      <c r="AT1154" s="49">
        <f t="shared" si="105"/>
        <v>0</v>
      </c>
      <c r="AU1154" s="49">
        <f t="shared" si="105"/>
        <v>0</v>
      </c>
      <c r="AV1154" s="49">
        <f t="shared" si="105"/>
        <v>0</v>
      </c>
      <c r="AW1154" s="49">
        <f t="shared" si="105"/>
        <v>0</v>
      </c>
      <c r="AX1154" s="49">
        <f t="shared" si="105"/>
        <v>0</v>
      </c>
      <c r="AY1154" s="49">
        <f t="shared" si="105"/>
        <v>0</v>
      </c>
      <c r="AZ1154" s="49">
        <f t="shared" si="105"/>
        <v>0</v>
      </c>
      <c r="BA1154" s="49">
        <f t="shared" si="105"/>
        <v>0</v>
      </c>
    </row>
    <row r="1155" spans="13:53" x14ac:dyDescent="0.25">
      <c r="M1155" s="40">
        <v>43522</v>
      </c>
      <c r="N1155" s="48" t="s">
        <v>112</v>
      </c>
      <c r="O1155" s="48" t="s">
        <v>1</v>
      </c>
      <c r="P1155" s="48" t="s">
        <v>145</v>
      </c>
      <c r="Q1155" s="48">
        <v>20.73</v>
      </c>
      <c r="R1155" s="48">
        <v>3</v>
      </c>
      <c r="S1155" s="48">
        <v>4</v>
      </c>
      <c r="T1155" s="49">
        <v>14.681164762255806</v>
      </c>
      <c r="U1155" s="49">
        <v>17.333000000000002</v>
      </c>
      <c r="V1155" s="49">
        <v>54.3</v>
      </c>
      <c r="W1155" s="48">
        <v>7</v>
      </c>
      <c r="X1155" s="48">
        <v>7</v>
      </c>
      <c r="AA1155" s="27"/>
      <c r="AB1155" t="s">
        <v>112</v>
      </c>
      <c r="AC1155" s="28" t="s">
        <v>1</v>
      </c>
      <c r="AD1155" s="30" t="s">
        <v>145</v>
      </c>
      <c r="AE1155" s="49">
        <f t="shared" si="81"/>
        <v>0</v>
      </c>
      <c r="AF1155" s="49">
        <f t="shared" ref="AF1155:BA1155" si="106">AE1155</f>
        <v>0</v>
      </c>
      <c r="AG1155" s="49">
        <f t="shared" si="106"/>
        <v>0</v>
      </c>
      <c r="AH1155" s="49">
        <f t="shared" si="106"/>
        <v>0</v>
      </c>
      <c r="AI1155" s="49">
        <f t="shared" si="106"/>
        <v>0</v>
      </c>
      <c r="AJ1155" s="49">
        <f t="shared" si="106"/>
        <v>0</v>
      </c>
      <c r="AK1155" s="49">
        <f t="shared" si="106"/>
        <v>0</v>
      </c>
      <c r="AL1155" s="49">
        <f t="shared" si="106"/>
        <v>0</v>
      </c>
      <c r="AM1155" s="49">
        <f t="shared" si="106"/>
        <v>0</v>
      </c>
      <c r="AN1155" s="49">
        <f t="shared" si="106"/>
        <v>0</v>
      </c>
      <c r="AO1155" s="49">
        <f t="shared" si="106"/>
        <v>0</v>
      </c>
      <c r="AP1155" s="49">
        <f t="shared" si="106"/>
        <v>0</v>
      </c>
      <c r="AQ1155" s="49">
        <f t="shared" si="106"/>
        <v>0</v>
      </c>
      <c r="AR1155" s="49">
        <f t="shared" si="106"/>
        <v>0</v>
      </c>
      <c r="AS1155" s="49">
        <f t="shared" si="106"/>
        <v>0</v>
      </c>
      <c r="AT1155" s="49">
        <f t="shared" si="106"/>
        <v>0</v>
      </c>
      <c r="AU1155" s="49">
        <f t="shared" si="106"/>
        <v>0</v>
      </c>
      <c r="AV1155" s="49">
        <f t="shared" si="106"/>
        <v>0</v>
      </c>
      <c r="AW1155" s="49">
        <f t="shared" si="106"/>
        <v>0</v>
      </c>
      <c r="AX1155" s="49">
        <f t="shared" si="106"/>
        <v>0</v>
      </c>
      <c r="AY1155" s="49">
        <f t="shared" si="106"/>
        <v>0</v>
      </c>
      <c r="AZ1155" s="49">
        <f t="shared" si="106"/>
        <v>0</v>
      </c>
      <c r="BA1155" s="49">
        <f t="shared" si="106"/>
        <v>0</v>
      </c>
    </row>
    <row r="1156" spans="13:53" x14ac:dyDescent="0.25">
      <c r="M1156" s="40">
        <v>43523</v>
      </c>
      <c r="N1156" s="48" t="s">
        <v>112</v>
      </c>
      <c r="O1156" s="48" t="s">
        <v>1</v>
      </c>
      <c r="P1156" s="48" t="s">
        <v>146</v>
      </c>
      <c r="Q1156" s="48">
        <v>20.73</v>
      </c>
      <c r="R1156" s="48">
        <v>3</v>
      </c>
      <c r="S1156" s="48">
        <v>4</v>
      </c>
      <c r="T1156" s="49">
        <v>14.681164762255806</v>
      </c>
      <c r="U1156" s="49">
        <v>17.539000000000001</v>
      </c>
      <c r="V1156" s="49">
        <v>54.3</v>
      </c>
      <c r="W1156" s="48">
        <v>7</v>
      </c>
      <c r="X1156" s="48">
        <v>7</v>
      </c>
      <c r="AA1156" s="27"/>
      <c r="AB1156" t="s">
        <v>112</v>
      </c>
      <c r="AC1156" s="28" t="s">
        <v>1</v>
      </c>
      <c r="AD1156" s="30" t="s">
        <v>146</v>
      </c>
      <c r="AE1156" s="49">
        <f t="shared" si="81"/>
        <v>0</v>
      </c>
      <c r="AF1156" s="49">
        <f t="shared" ref="AF1156:BA1156" si="107">AE1156</f>
        <v>0</v>
      </c>
      <c r="AG1156" s="49">
        <f t="shared" si="107"/>
        <v>0</v>
      </c>
      <c r="AH1156" s="49">
        <f t="shared" si="107"/>
        <v>0</v>
      </c>
      <c r="AI1156" s="49">
        <f t="shared" si="107"/>
        <v>0</v>
      </c>
      <c r="AJ1156" s="49">
        <f t="shared" si="107"/>
        <v>0</v>
      </c>
      <c r="AK1156" s="49">
        <f t="shared" si="107"/>
        <v>0</v>
      </c>
      <c r="AL1156" s="49">
        <f t="shared" si="107"/>
        <v>0</v>
      </c>
      <c r="AM1156" s="49">
        <f t="shared" si="107"/>
        <v>0</v>
      </c>
      <c r="AN1156" s="49">
        <f t="shared" si="107"/>
        <v>0</v>
      </c>
      <c r="AO1156" s="49">
        <f t="shared" si="107"/>
        <v>0</v>
      </c>
      <c r="AP1156" s="49">
        <f t="shared" si="107"/>
        <v>0</v>
      </c>
      <c r="AQ1156" s="49">
        <f t="shared" si="107"/>
        <v>0</v>
      </c>
      <c r="AR1156" s="49">
        <f t="shared" si="107"/>
        <v>0</v>
      </c>
      <c r="AS1156" s="49">
        <f t="shared" si="107"/>
        <v>0</v>
      </c>
      <c r="AT1156" s="49">
        <f t="shared" si="107"/>
        <v>0</v>
      </c>
      <c r="AU1156" s="49">
        <f t="shared" si="107"/>
        <v>0</v>
      </c>
      <c r="AV1156" s="49">
        <f t="shared" si="107"/>
        <v>0</v>
      </c>
      <c r="AW1156" s="49">
        <f t="shared" si="107"/>
        <v>0</v>
      </c>
      <c r="AX1156" s="49">
        <f t="shared" si="107"/>
        <v>0</v>
      </c>
      <c r="AY1156" s="49">
        <f t="shared" si="107"/>
        <v>0</v>
      </c>
      <c r="AZ1156" s="49">
        <f t="shared" si="107"/>
        <v>0</v>
      </c>
      <c r="BA1156" s="49">
        <f t="shared" si="107"/>
        <v>0</v>
      </c>
    </row>
    <row r="1157" spans="13:53" x14ac:dyDescent="0.25">
      <c r="M1157" s="40">
        <v>43524</v>
      </c>
      <c r="N1157" s="48" t="s">
        <v>112</v>
      </c>
      <c r="O1157" s="48" t="s">
        <v>1</v>
      </c>
      <c r="P1157" s="48" t="s">
        <v>147</v>
      </c>
      <c r="Q1157" s="48">
        <v>20.73</v>
      </c>
      <c r="R1157" s="48">
        <v>3</v>
      </c>
      <c r="S1157" s="48">
        <v>4</v>
      </c>
      <c r="T1157" s="49">
        <v>14.681164762255806</v>
      </c>
      <c r="U1157" s="49">
        <v>17.791</v>
      </c>
      <c r="V1157" s="49">
        <v>54.3</v>
      </c>
      <c r="W1157" s="48">
        <v>7</v>
      </c>
      <c r="X1157" s="48">
        <v>7</v>
      </c>
      <c r="AA1157" s="27"/>
      <c r="AB1157" t="s">
        <v>112</v>
      </c>
      <c r="AC1157" s="28" t="s">
        <v>1</v>
      </c>
      <c r="AD1157" s="30" t="s">
        <v>147</v>
      </c>
      <c r="AE1157" s="49">
        <f t="shared" si="81"/>
        <v>0</v>
      </c>
      <c r="AF1157" s="49">
        <f t="shared" ref="AF1157:BA1157" si="108">AE1157</f>
        <v>0</v>
      </c>
      <c r="AG1157" s="49">
        <f t="shared" si="108"/>
        <v>0</v>
      </c>
      <c r="AH1157" s="49">
        <f t="shared" si="108"/>
        <v>0</v>
      </c>
      <c r="AI1157" s="49">
        <f t="shared" si="108"/>
        <v>0</v>
      </c>
      <c r="AJ1157" s="49">
        <f t="shared" si="108"/>
        <v>0</v>
      </c>
      <c r="AK1157" s="49">
        <f t="shared" si="108"/>
        <v>0</v>
      </c>
      <c r="AL1157" s="49">
        <f t="shared" si="108"/>
        <v>0</v>
      </c>
      <c r="AM1157" s="49">
        <f t="shared" si="108"/>
        <v>0</v>
      </c>
      <c r="AN1157" s="49">
        <f t="shared" si="108"/>
        <v>0</v>
      </c>
      <c r="AO1157" s="49">
        <f t="shared" si="108"/>
        <v>0</v>
      </c>
      <c r="AP1157" s="49">
        <f t="shared" si="108"/>
        <v>0</v>
      </c>
      <c r="AQ1157" s="49">
        <f t="shared" si="108"/>
        <v>0</v>
      </c>
      <c r="AR1157" s="49">
        <f t="shared" si="108"/>
        <v>0</v>
      </c>
      <c r="AS1157" s="49">
        <f t="shared" si="108"/>
        <v>0</v>
      </c>
      <c r="AT1157" s="49">
        <f t="shared" si="108"/>
        <v>0</v>
      </c>
      <c r="AU1157" s="49">
        <f t="shared" si="108"/>
        <v>0</v>
      </c>
      <c r="AV1157" s="49">
        <f t="shared" si="108"/>
        <v>0</v>
      </c>
      <c r="AW1157" s="49">
        <f t="shared" si="108"/>
        <v>0</v>
      </c>
      <c r="AX1157" s="49">
        <f t="shared" si="108"/>
        <v>0</v>
      </c>
      <c r="AY1157" s="49">
        <f t="shared" si="108"/>
        <v>0</v>
      </c>
      <c r="AZ1157" s="49">
        <f t="shared" si="108"/>
        <v>0</v>
      </c>
      <c r="BA1157" s="49">
        <f t="shared" si="108"/>
        <v>0</v>
      </c>
    </row>
    <row r="1158" spans="13:53" x14ac:dyDescent="0.25">
      <c r="M1158" s="40">
        <v>43525</v>
      </c>
      <c r="N1158" s="48" t="s">
        <v>112</v>
      </c>
      <c r="O1158" s="48" t="s">
        <v>2</v>
      </c>
      <c r="P1158" s="48" t="s">
        <v>120</v>
      </c>
      <c r="Q1158" s="48">
        <v>20.73</v>
      </c>
      <c r="R1158" s="48">
        <v>3</v>
      </c>
      <c r="S1158" s="48">
        <v>4</v>
      </c>
      <c r="T1158" s="49">
        <v>14.838432239832905</v>
      </c>
      <c r="U1158" s="49">
        <v>17.806000000000001</v>
      </c>
      <c r="V1158" s="49">
        <v>54.06</v>
      </c>
      <c r="W1158" s="48">
        <v>7</v>
      </c>
      <c r="X1158" s="48">
        <v>7</v>
      </c>
      <c r="AA1158" s="27"/>
      <c r="AB1158" t="s">
        <v>112</v>
      </c>
      <c r="AC1158" s="28" t="s">
        <v>2</v>
      </c>
      <c r="AD1158" s="30" t="s">
        <v>120</v>
      </c>
      <c r="AE1158" s="49">
        <f t="shared" si="81"/>
        <v>0</v>
      </c>
      <c r="AF1158" s="49">
        <f t="shared" ref="AF1158:BA1158" si="109">AE1158</f>
        <v>0</v>
      </c>
      <c r="AG1158" s="49">
        <f t="shared" si="109"/>
        <v>0</v>
      </c>
      <c r="AH1158" s="49">
        <f t="shared" si="109"/>
        <v>0</v>
      </c>
      <c r="AI1158" s="49">
        <f t="shared" si="109"/>
        <v>0</v>
      </c>
      <c r="AJ1158" s="49">
        <f t="shared" si="109"/>
        <v>0</v>
      </c>
      <c r="AK1158" s="49">
        <f t="shared" si="109"/>
        <v>0</v>
      </c>
      <c r="AL1158" s="49">
        <f t="shared" si="109"/>
        <v>0</v>
      </c>
      <c r="AM1158" s="49">
        <f t="shared" si="109"/>
        <v>0</v>
      </c>
      <c r="AN1158" s="49">
        <f t="shared" si="109"/>
        <v>0</v>
      </c>
      <c r="AO1158" s="49">
        <f t="shared" si="109"/>
        <v>0</v>
      </c>
      <c r="AP1158" s="49">
        <f t="shared" si="109"/>
        <v>0</v>
      </c>
      <c r="AQ1158" s="49">
        <f t="shared" si="109"/>
        <v>0</v>
      </c>
      <c r="AR1158" s="49">
        <f t="shared" si="109"/>
        <v>0</v>
      </c>
      <c r="AS1158" s="49">
        <f t="shared" si="109"/>
        <v>0</v>
      </c>
      <c r="AT1158" s="49">
        <f t="shared" si="109"/>
        <v>0</v>
      </c>
      <c r="AU1158" s="49">
        <f t="shared" si="109"/>
        <v>0</v>
      </c>
      <c r="AV1158" s="49">
        <f t="shared" si="109"/>
        <v>0</v>
      </c>
      <c r="AW1158" s="49">
        <f t="shared" si="109"/>
        <v>0</v>
      </c>
      <c r="AX1158" s="49">
        <f t="shared" si="109"/>
        <v>0</v>
      </c>
      <c r="AY1158" s="49">
        <f t="shared" si="109"/>
        <v>0</v>
      </c>
      <c r="AZ1158" s="49">
        <f t="shared" si="109"/>
        <v>0</v>
      </c>
      <c r="BA1158" s="49">
        <f t="shared" si="109"/>
        <v>0</v>
      </c>
    </row>
    <row r="1159" spans="13:53" x14ac:dyDescent="0.25">
      <c r="M1159" s="40">
        <v>43526</v>
      </c>
      <c r="N1159" s="48" t="s">
        <v>112</v>
      </c>
      <c r="O1159" s="48" t="s">
        <v>2</v>
      </c>
      <c r="P1159" s="48" t="s">
        <v>121</v>
      </c>
      <c r="Q1159" s="48">
        <v>20.73</v>
      </c>
      <c r="R1159" s="48">
        <v>3</v>
      </c>
      <c r="S1159" s="48">
        <v>4</v>
      </c>
      <c r="T1159" s="49">
        <v>14.838432239832905</v>
      </c>
      <c r="U1159" s="49">
        <v>17.552</v>
      </c>
      <c r="V1159" s="49">
        <v>54.06</v>
      </c>
      <c r="W1159" s="48">
        <v>7</v>
      </c>
      <c r="X1159" s="48">
        <v>7</v>
      </c>
      <c r="AA1159" s="27"/>
      <c r="AB1159" t="s">
        <v>112</v>
      </c>
      <c r="AC1159" s="28" t="s">
        <v>2</v>
      </c>
      <c r="AD1159" s="30" t="s">
        <v>121</v>
      </c>
      <c r="AE1159" s="49">
        <f t="shared" si="81"/>
        <v>0</v>
      </c>
      <c r="AF1159" s="49">
        <f t="shared" ref="AF1159:BA1159" si="110">AE1159</f>
        <v>0</v>
      </c>
      <c r="AG1159" s="49">
        <f t="shared" si="110"/>
        <v>0</v>
      </c>
      <c r="AH1159" s="49">
        <f t="shared" si="110"/>
        <v>0</v>
      </c>
      <c r="AI1159" s="49">
        <f t="shared" si="110"/>
        <v>0</v>
      </c>
      <c r="AJ1159" s="49">
        <f t="shared" si="110"/>
        <v>0</v>
      </c>
      <c r="AK1159" s="49">
        <f t="shared" si="110"/>
        <v>0</v>
      </c>
      <c r="AL1159" s="49">
        <f t="shared" si="110"/>
        <v>0</v>
      </c>
      <c r="AM1159" s="49">
        <f t="shared" si="110"/>
        <v>0</v>
      </c>
      <c r="AN1159" s="49">
        <f t="shared" si="110"/>
        <v>0</v>
      </c>
      <c r="AO1159" s="49">
        <f t="shared" si="110"/>
        <v>0</v>
      </c>
      <c r="AP1159" s="49">
        <f t="shared" si="110"/>
        <v>0</v>
      </c>
      <c r="AQ1159" s="49">
        <f t="shared" si="110"/>
        <v>0</v>
      </c>
      <c r="AR1159" s="49">
        <f t="shared" si="110"/>
        <v>0</v>
      </c>
      <c r="AS1159" s="49">
        <f t="shared" si="110"/>
        <v>0</v>
      </c>
      <c r="AT1159" s="49">
        <f t="shared" si="110"/>
        <v>0</v>
      </c>
      <c r="AU1159" s="49">
        <f t="shared" si="110"/>
        <v>0</v>
      </c>
      <c r="AV1159" s="49">
        <f t="shared" si="110"/>
        <v>0</v>
      </c>
      <c r="AW1159" s="49">
        <f t="shared" si="110"/>
        <v>0</v>
      </c>
      <c r="AX1159" s="49">
        <f t="shared" si="110"/>
        <v>0</v>
      </c>
      <c r="AY1159" s="49">
        <f t="shared" si="110"/>
        <v>0</v>
      </c>
      <c r="AZ1159" s="49">
        <f t="shared" si="110"/>
        <v>0</v>
      </c>
      <c r="BA1159" s="49">
        <f t="shared" si="110"/>
        <v>0</v>
      </c>
    </row>
    <row r="1160" spans="13:53" x14ac:dyDescent="0.25">
      <c r="M1160" s="40">
        <v>43527</v>
      </c>
      <c r="N1160" s="48" t="s">
        <v>112</v>
      </c>
      <c r="O1160" s="48" t="s">
        <v>2</v>
      </c>
      <c r="P1160" s="48" t="s">
        <v>122</v>
      </c>
      <c r="Q1160" s="48">
        <v>20.73</v>
      </c>
      <c r="R1160" s="48">
        <v>3</v>
      </c>
      <c r="S1160" s="48">
        <v>4</v>
      </c>
      <c r="T1160" s="49">
        <v>14.838432239832905</v>
      </c>
      <c r="U1160" s="49">
        <v>17.497</v>
      </c>
      <c r="V1160" s="49">
        <v>54.06</v>
      </c>
      <c r="W1160" s="48">
        <v>7</v>
      </c>
      <c r="X1160" s="48">
        <v>7</v>
      </c>
      <c r="AA1160" s="27"/>
      <c r="AB1160" t="s">
        <v>112</v>
      </c>
      <c r="AC1160" s="28" t="s">
        <v>2</v>
      </c>
      <c r="AD1160" s="30" t="s">
        <v>122</v>
      </c>
      <c r="AE1160" s="49">
        <f t="shared" si="81"/>
        <v>0</v>
      </c>
      <c r="AF1160" s="49">
        <f t="shared" ref="AF1160:BA1160" si="111">AE1160</f>
        <v>0</v>
      </c>
      <c r="AG1160" s="49">
        <f t="shared" si="111"/>
        <v>0</v>
      </c>
      <c r="AH1160" s="49">
        <f t="shared" si="111"/>
        <v>0</v>
      </c>
      <c r="AI1160" s="49">
        <f t="shared" si="111"/>
        <v>0</v>
      </c>
      <c r="AJ1160" s="49">
        <f t="shared" si="111"/>
        <v>0</v>
      </c>
      <c r="AK1160" s="49">
        <f t="shared" si="111"/>
        <v>0</v>
      </c>
      <c r="AL1160" s="49">
        <f t="shared" si="111"/>
        <v>0</v>
      </c>
      <c r="AM1160" s="49">
        <f t="shared" si="111"/>
        <v>0</v>
      </c>
      <c r="AN1160" s="49">
        <f t="shared" si="111"/>
        <v>0</v>
      </c>
      <c r="AO1160" s="49">
        <f t="shared" si="111"/>
        <v>0</v>
      </c>
      <c r="AP1160" s="49">
        <f t="shared" si="111"/>
        <v>0</v>
      </c>
      <c r="AQ1160" s="49">
        <f t="shared" si="111"/>
        <v>0</v>
      </c>
      <c r="AR1160" s="49">
        <f t="shared" si="111"/>
        <v>0</v>
      </c>
      <c r="AS1160" s="49">
        <f t="shared" si="111"/>
        <v>0</v>
      </c>
      <c r="AT1160" s="49">
        <f t="shared" si="111"/>
        <v>0</v>
      </c>
      <c r="AU1160" s="49">
        <f t="shared" si="111"/>
        <v>0</v>
      </c>
      <c r="AV1160" s="49">
        <f t="shared" si="111"/>
        <v>0</v>
      </c>
      <c r="AW1160" s="49">
        <f t="shared" si="111"/>
        <v>0</v>
      </c>
      <c r="AX1160" s="49">
        <f t="shared" si="111"/>
        <v>0</v>
      </c>
      <c r="AY1160" s="49">
        <f t="shared" si="111"/>
        <v>0</v>
      </c>
      <c r="AZ1160" s="49">
        <f t="shared" si="111"/>
        <v>0</v>
      </c>
      <c r="BA1160" s="49">
        <f t="shared" si="111"/>
        <v>0</v>
      </c>
    </row>
    <row r="1161" spans="13:53" x14ac:dyDescent="0.25">
      <c r="M1161" s="40">
        <v>43528</v>
      </c>
      <c r="N1161" s="48" t="s">
        <v>112</v>
      </c>
      <c r="O1161" s="48" t="s">
        <v>2</v>
      </c>
      <c r="P1161" s="48" t="s">
        <v>123</v>
      </c>
      <c r="Q1161" s="48">
        <v>22.795999999999999</v>
      </c>
      <c r="R1161" s="48">
        <v>3</v>
      </c>
      <c r="S1161" s="48">
        <v>4</v>
      </c>
      <c r="T1161" s="49">
        <v>14.838432239832905</v>
      </c>
      <c r="U1161" s="49">
        <v>17.475999999999999</v>
      </c>
      <c r="V1161" s="49">
        <v>54.06</v>
      </c>
      <c r="W1161" s="48">
        <v>7</v>
      </c>
      <c r="X1161" s="48">
        <v>7</v>
      </c>
      <c r="AA1161" s="27"/>
      <c r="AB1161" t="s">
        <v>112</v>
      </c>
      <c r="AC1161" s="28" t="s">
        <v>2</v>
      </c>
      <c r="AD1161" s="30" t="s">
        <v>123</v>
      </c>
      <c r="AE1161" s="49">
        <f t="shared" si="81"/>
        <v>0</v>
      </c>
      <c r="AF1161" s="49">
        <f t="shared" ref="AF1161:BA1161" si="112">AE1161</f>
        <v>0</v>
      </c>
      <c r="AG1161" s="49">
        <f t="shared" si="112"/>
        <v>0</v>
      </c>
      <c r="AH1161" s="49">
        <f t="shared" si="112"/>
        <v>0</v>
      </c>
      <c r="AI1161" s="49">
        <f t="shared" si="112"/>
        <v>0</v>
      </c>
      <c r="AJ1161" s="49">
        <f t="shared" si="112"/>
        <v>0</v>
      </c>
      <c r="AK1161" s="49">
        <f t="shared" si="112"/>
        <v>0</v>
      </c>
      <c r="AL1161" s="49">
        <f t="shared" si="112"/>
        <v>0</v>
      </c>
      <c r="AM1161" s="49">
        <f t="shared" si="112"/>
        <v>0</v>
      </c>
      <c r="AN1161" s="49">
        <f t="shared" si="112"/>
        <v>0</v>
      </c>
      <c r="AO1161" s="49">
        <f t="shared" si="112"/>
        <v>0</v>
      </c>
      <c r="AP1161" s="49">
        <f t="shared" si="112"/>
        <v>0</v>
      </c>
      <c r="AQ1161" s="49">
        <f t="shared" si="112"/>
        <v>0</v>
      </c>
      <c r="AR1161" s="49">
        <f t="shared" si="112"/>
        <v>0</v>
      </c>
      <c r="AS1161" s="49">
        <f t="shared" si="112"/>
        <v>0</v>
      </c>
      <c r="AT1161" s="49">
        <f t="shared" si="112"/>
        <v>0</v>
      </c>
      <c r="AU1161" s="49">
        <f t="shared" si="112"/>
        <v>0</v>
      </c>
      <c r="AV1161" s="49">
        <f t="shared" si="112"/>
        <v>0</v>
      </c>
      <c r="AW1161" s="49">
        <f t="shared" si="112"/>
        <v>0</v>
      </c>
      <c r="AX1161" s="49">
        <f t="shared" si="112"/>
        <v>0</v>
      </c>
      <c r="AY1161" s="49">
        <f t="shared" si="112"/>
        <v>0</v>
      </c>
      <c r="AZ1161" s="49">
        <f t="shared" si="112"/>
        <v>0</v>
      </c>
      <c r="BA1161" s="49">
        <f t="shared" si="112"/>
        <v>0</v>
      </c>
    </row>
    <row r="1162" spans="13:53" x14ac:dyDescent="0.25">
      <c r="M1162" s="40">
        <v>43529</v>
      </c>
      <c r="N1162" s="48" t="s">
        <v>112</v>
      </c>
      <c r="O1162" s="48" t="s">
        <v>2</v>
      </c>
      <c r="P1162" s="48" t="s">
        <v>124</v>
      </c>
      <c r="Q1162" s="48">
        <v>22.795999999999999</v>
      </c>
      <c r="R1162" s="48">
        <v>3</v>
      </c>
      <c r="S1162" s="48">
        <v>4</v>
      </c>
      <c r="T1162" s="49">
        <v>14.838432239832905</v>
      </c>
      <c r="U1162" s="49">
        <v>17.757000000000001</v>
      </c>
      <c r="V1162" s="49">
        <v>54.06</v>
      </c>
      <c r="W1162" s="48">
        <v>7</v>
      </c>
      <c r="X1162" s="48">
        <v>7</v>
      </c>
      <c r="AA1162" s="27"/>
      <c r="AB1162" t="s">
        <v>112</v>
      </c>
      <c r="AC1162" s="28" t="s">
        <v>2</v>
      </c>
      <c r="AD1162" s="30" t="s">
        <v>124</v>
      </c>
      <c r="AE1162" s="49">
        <f t="shared" si="81"/>
        <v>0</v>
      </c>
      <c r="AF1162" s="49">
        <f t="shared" ref="AF1162:BA1162" si="113">AE1162</f>
        <v>0</v>
      </c>
      <c r="AG1162" s="49">
        <f t="shared" si="113"/>
        <v>0</v>
      </c>
      <c r="AH1162" s="49">
        <f t="shared" si="113"/>
        <v>0</v>
      </c>
      <c r="AI1162" s="49">
        <f t="shared" si="113"/>
        <v>0</v>
      </c>
      <c r="AJ1162" s="49">
        <f t="shared" si="113"/>
        <v>0</v>
      </c>
      <c r="AK1162" s="49">
        <f t="shared" si="113"/>
        <v>0</v>
      </c>
      <c r="AL1162" s="49">
        <f t="shared" si="113"/>
        <v>0</v>
      </c>
      <c r="AM1162" s="49">
        <f t="shared" si="113"/>
        <v>0</v>
      </c>
      <c r="AN1162" s="49">
        <f t="shared" si="113"/>
        <v>0</v>
      </c>
      <c r="AO1162" s="49">
        <f t="shared" si="113"/>
        <v>0</v>
      </c>
      <c r="AP1162" s="49">
        <f t="shared" si="113"/>
        <v>0</v>
      </c>
      <c r="AQ1162" s="49">
        <f t="shared" si="113"/>
        <v>0</v>
      </c>
      <c r="AR1162" s="49">
        <f t="shared" si="113"/>
        <v>0</v>
      </c>
      <c r="AS1162" s="49">
        <f t="shared" si="113"/>
        <v>0</v>
      </c>
      <c r="AT1162" s="49">
        <f t="shared" si="113"/>
        <v>0</v>
      </c>
      <c r="AU1162" s="49">
        <f t="shared" si="113"/>
        <v>0</v>
      </c>
      <c r="AV1162" s="49">
        <f t="shared" si="113"/>
        <v>0</v>
      </c>
      <c r="AW1162" s="49">
        <f t="shared" si="113"/>
        <v>0</v>
      </c>
      <c r="AX1162" s="49">
        <f t="shared" si="113"/>
        <v>0</v>
      </c>
      <c r="AY1162" s="49">
        <f t="shared" si="113"/>
        <v>0</v>
      </c>
      <c r="AZ1162" s="49">
        <f t="shared" si="113"/>
        <v>0</v>
      </c>
      <c r="BA1162" s="49">
        <f t="shared" si="113"/>
        <v>0</v>
      </c>
    </row>
    <row r="1163" spans="13:53" x14ac:dyDescent="0.25">
      <c r="M1163" s="40">
        <v>43530</v>
      </c>
      <c r="N1163" s="48" t="s">
        <v>112</v>
      </c>
      <c r="O1163" s="48" t="s">
        <v>2</v>
      </c>
      <c r="P1163" s="48" t="s">
        <v>125</v>
      </c>
      <c r="Q1163" s="48">
        <v>22.795999999999999</v>
      </c>
      <c r="R1163" s="48">
        <v>3</v>
      </c>
      <c r="S1163" s="48">
        <v>4</v>
      </c>
      <c r="T1163" s="49">
        <v>14.838432239832905</v>
      </c>
      <c r="U1163" s="49">
        <v>17.599</v>
      </c>
      <c r="V1163" s="49">
        <v>54.06</v>
      </c>
      <c r="W1163" s="48">
        <v>7</v>
      </c>
      <c r="X1163" s="48">
        <v>7</v>
      </c>
      <c r="AA1163" s="27"/>
      <c r="AB1163" t="s">
        <v>112</v>
      </c>
      <c r="AC1163" s="28" t="s">
        <v>2</v>
      </c>
      <c r="AD1163" s="30" t="s">
        <v>125</v>
      </c>
      <c r="AE1163" s="49">
        <f t="shared" ref="AE1163:AE1194" si="114">U3354</f>
        <v>0</v>
      </c>
      <c r="AF1163" s="49">
        <f t="shared" ref="AF1163:BA1163" si="115">AE1163</f>
        <v>0</v>
      </c>
      <c r="AG1163" s="49">
        <f t="shared" si="115"/>
        <v>0</v>
      </c>
      <c r="AH1163" s="49">
        <f t="shared" si="115"/>
        <v>0</v>
      </c>
      <c r="AI1163" s="49">
        <f t="shared" si="115"/>
        <v>0</v>
      </c>
      <c r="AJ1163" s="49">
        <f t="shared" si="115"/>
        <v>0</v>
      </c>
      <c r="AK1163" s="49">
        <f t="shared" si="115"/>
        <v>0</v>
      </c>
      <c r="AL1163" s="49">
        <f t="shared" si="115"/>
        <v>0</v>
      </c>
      <c r="AM1163" s="49">
        <f t="shared" si="115"/>
        <v>0</v>
      </c>
      <c r="AN1163" s="49">
        <f t="shared" si="115"/>
        <v>0</v>
      </c>
      <c r="AO1163" s="49">
        <f t="shared" si="115"/>
        <v>0</v>
      </c>
      <c r="AP1163" s="49">
        <f t="shared" si="115"/>
        <v>0</v>
      </c>
      <c r="AQ1163" s="49">
        <f t="shared" si="115"/>
        <v>0</v>
      </c>
      <c r="AR1163" s="49">
        <f t="shared" si="115"/>
        <v>0</v>
      </c>
      <c r="AS1163" s="49">
        <f t="shared" si="115"/>
        <v>0</v>
      </c>
      <c r="AT1163" s="49">
        <f t="shared" si="115"/>
        <v>0</v>
      </c>
      <c r="AU1163" s="49">
        <f t="shared" si="115"/>
        <v>0</v>
      </c>
      <c r="AV1163" s="49">
        <f t="shared" si="115"/>
        <v>0</v>
      </c>
      <c r="AW1163" s="49">
        <f t="shared" si="115"/>
        <v>0</v>
      </c>
      <c r="AX1163" s="49">
        <f t="shared" si="115"/>
        <v>0</v>
      </c>
      <c r="AY1163" s="49">
        <f t="shared" si="115"/>
        <v>0</v>
      </c>
      <c r="AZ1163" s="49">
        <f t="shared" si="115"/>
        <v>0</v>
      </c>
      <c r="BA1163" s="49">
        <f t="shared" si="115"/>
        <v>0</v>
      </c>
    </row>
    <row r="1164" spans="13:53" x14ac:dyDescent="0.25">
      <c r="M1164" s="40">
        <v>43531</v>
      </c>
      <c r="N1164" s="48" t="s">
        <v>112</v>
      </c>
      <c r="O1164" s="48" t="s">
        <v>2</v>
      </c>
      <c r="P1164" s="48" t="s">
        <v>126</v>
      </c>
      <c r="Q1164" s="48">
        <v>22.795999999999999</v>
      </c>
      <c r="R1164" s="48">
        <v>3</v>
      </c>
      <c r="S1164" s="48">
        <v>4</v>
      </c>
      <c r="T1164" s="49">
        <v>14.838432239832905</v>
      </c>
      <c r="U1164" s="49">
        <v>17.311</v>
      </c>
      <c r="V1164" s="49">
        <v>54.06</v>
      </c>
      <c r="W1164" s="48">
        <v>7</v>
      </c>
      <c r="X1164" s="48">
        <v>7</v>
      </c>
      <c r="AA1164" s="27"/>
      <c r="AB1164" t="s">
        <v>112</v>
      </c>
      <c r="AC1164" s="28" t="s">
        <v>2</v>
      </c>
      <c r="AD1164" s="30" t="s">
        <v>126</v>
      </c>
      <c r="AE1164" s="49">
        <f t="shared" si="114"/>
        <v>0</v>
      </c>
      <c r="AF1164" s="49">
        <f t="shared" ref="AF1164:BA1164" si="116">AE1164</f>
        <v>0</v>
      </c>
      <c r="AG1164" s="49">
        <f t="shared" si="116"/>
        <v>0</v>
      </c>
      <c r="AH1164" s="49">
        <f t="shared" si="116"/>
        <v>0</v>
      </c>
      <c r="AI1164" s="49">
        <f t="shared" si="116"/>
        <v>0</v>
      </c>
      <c r="AJ1164" s="49">
        <f t="shared" si="116"/>
        <v>0</v>
      </c>
      <c r="AK1164" s="49">
        <f t="shared" si="116"/>
        <v>0</v>
      </c>
      <c r="AL1164" s="49">
        <f t="shared" si="116"/>
        <v>0</v>
      </c>
      <c r="AM1164" s="49">
        <f t="shared" si="116"/>
        <v>0</v>
      </c>
      <c r="AN1164" s="49">
        <f t="shared" si="116"/>
        <v>0</v>
      </c>
      <c r="AO1164" s="49">
        <f t="shared" si="116"/>
        <v>0</v>
      </c>
      <c r="AP1164" s="49">
        <f t="shared" si="116"/>
        <v>0</v>
      </c>
      <c r="AQ1164" s="49">
        <f t="shared" si="116"/>
        <v>0</v>
      </c>
      <c r="AR1164" s="49">
        <f t="shared" si="116"/>
        <v>0</v>
      </c>
      <c r="AS1164" s="49">
        <f t="shared" si="116"/>
        <v>0</v>
      </c>
      <c r="AT1164" s="49">
        <f t="shared" si="116"/>
        <v>0</v>
      </c>
      <c r="AU1164" s="49">
        <f t="shared" si="116"/>
        <v>0</v>
      </c>
      <c r="AV1164" s="49">
        <f t="shared" si="116"/>
        <v>0</v>
      </c>
      <c r="AW1164" s="49">
        <f t="shared" si="116"/>
        <v>0</v>
      </c>
      <c r="AX1164" s="49">
        <f t="shared" si="116"/>
        <v>0</v>
      </c>
      <c r="AY1164" s="49">
        <f t="shared" si="116"/>
        <v>0</v>
      </c>
      <c r="AZ1164" s="49">
        <f t="shared" si="116"/>
        <v>0</v>
      </c>
      <c r="BA1164" s="49">
        <f t="shared" si="116"/>
        <v>0</v>
      </c>
    </row>
    <row r="1165" spans="13:53" x14ac:dyDescent="0.25">
      <c r="M1165" s="40">
        <v>43532</v>
      </c>
      <c r="N1165" s="48" t="s">
        <v>112</v>
      </c>
      <c r="O1165" s="48" t="s">
        <v>2</v>
      </c>
      <c r="P1165" s="48" t="s">
        <v>127</v>
      </c>
      <c r="Q1165" s="48">
        <v>22.795999999999999</v>
      </c>
      <c r="R1165" s="48">
        <v>3</v>
      </c>
      <c r="S1165" s="48">
        <v>4</v>
      </c>
      <c r="T1165" s="49">
        <v>14.838432239832905</v>
      </c>
      <c r="U1165" s="49">
        <v>17.262</v>
      </c>
      <c r="V1165" s="49">
        <v>54.06</v>
      </c>
      <c r="W1165" s="48">
        <v>7</v>
      </c>
      <c r="X1165" s="48">
        <v>7</v>
      </c>
      <c r="AA1165" s="27"/>
      <c r="AB1165" t="s">
        <v>112</v>
      </c>
      <c r="AC1165" s="28" t="s">
        <v>2</v>
      </c>
      <c r="AD1165" s="30" t="s">
        <v>127</v>
      </c>
      <c r="AE1165" s="49">
        <f t="shared" si="114"/>
        <v>0</v>
      </c>
      <c r="AF1165" s="49">
        <f t="shared" ref="AF1165:BA1165" si="117">AE1165</f>
        <v>0</v>
      </c>
      <c r="AG1165" s="49">
        <f t="shared" si="117"/>
        <v>0</v>
      </c>
      <c r="AH1165" s="49">
        <f t="shared" si="117"/>
        <v>0</v>
      </c>
      <c r="AI1165" s="49">
        <f t="shared" si="117"/>
        <v>0</v>
      </c>
      <c r="AJ1165" s="49">
        <f t="shared" si="117"/>
        <v>0</v>
      </c>
      <c r="AK1165" s="49">
        <f t="shared" si="117"/>
        <v>0</v>
      </c>
      <c r="AL1165" s="49">
        <f t="shared" si="117"/>
        <v>0</v>
      </c>
      <c r="AM1165" s="49">
        <f t="shared" si="117"/>
        <v>0</v>
      </c>
      <c r="AN1165" s="49">
        <f t="shared" si="117"/>
        <v>0</v>
      </c>
      <c r="AO1165" s="49">
        <f t="shared" si="117"/>
        <v>0</v>
      </c>
      <c r="AP1165" s="49">
        <f t="shared" si="117"/>
        <v>0</v>
      </c>
      <c r="AQ1165" s="49">
        <f t="shared" si="117"/>
        <v>0</v>
      </c>
      <c r="AR1165" s="49">
        <f t="shared" si="117"/>
        <v>0</v>
      </c>
      <c r="AS1165" s="49">
        <f t="shared" si="117"/>
        <v>0</v>
      </c>
      <c r="AT1165" s="49">
        <f t="shared" si="117"/>
        <v>0</v>
      </c>
      <c r="AU1165" s="49">
        <f t="shared" si="117"/>
        <v>0</v>
      </c>
      <c r="AV1165" s="49">
        <f t="shared" si="117"/>
        <v>0</v>
      </c>
      <c r="AW1165" s="49">
        <f t="shared" si="117"/>
        <v>0</v>
      </c>
      <c r="AX1165" s="49">
        <f t="shared" si="117"/>
        <v>0</v>
      </c>
      <c r="AY1165" s="49">
        <f t="shared" si="117"/>
        <v>0</v>
      </c>
      <c r="AZ1165" s="49">
        <f t="shared" si="117"/>
        <v>0</v>
      </c>
      <c r="BA1165" s="49">
        <f t="shared" si="117"/>
        <v>0</v>
      </c>
    </row>
    <row r="1166" spans="13:53" x14ac:dyDescent="0.25">
      <c r="M1166" s="40">
        <v>43533</v>
      </c>
      <c r="N1166" s="48" t="s">
        <v>112</v>
      </c>
      <c r="O1166" s="48" t="s">
        <v>2</v>
      </c>
      <c r="P1166" s="48" t="s">
        <v>128</v>
      </c>
      <c r="Q1166" s="48">
        <v>22.795999999999999</v>
      </c>
      <c r="R1166" s="48">
        <v>3</v>
      </c>
      <c r="S1166" s="48">
        <v>4</v>
      </c>
      <c r="T1166" s="49">
        <v>14.838432239832905</v>
      </c>
      <c r="U1166" s="49">
        <v>17.163</v>
      </c>
      <c r="V1166" s="49">
        <v>54.06</v>
      </c>
      <c r="W1166" s="48">
        <v>7</v>
      </c>
      <c r="X1166" s="48">
        <v>7</v>
      </c>
      <c r="AA1166" s="27"/>
      <c r="AB1166" t="s">
        <v>112</v>
      </c>
      <c r="AC1166" s="28" t="s">
        <v>2</v>
      </c>
      <c r="AD1166" s="30" t="s">
        <v>128</v>
      </c>
      <c r="AE1166" s="49">
        <f t="shared" si="114"/>
        <v>0</v>
      </c>
      <c r="AF1166" s="49">
        <f t="shared" ref="AF1166:BA1166" si="118">AE1166</f>
        <v>0</v>
      </c>
      <c r="AG1166" s="49">
        <f t="shared" si="118"/>
        <v>0</v>
      </c>
      <c r="AH1166" s="49">
        <f t="shared" si="118"/>
        <v>0</v>
      </c>
      <c r="AI1166" s="49">
        <f t="shared" si="118"/>
        <v>0</v>
      </c>
      <c r="AJ1166" s="49">
        <f t="shared" si="118"/>
        <v>0</v>
      </c>
      <c r="AK1166" s="49">
        <f t="shared" si="118"/>
        <v>0</v>
      </c>
      <c r="AL1166" s="49">
        <f t="shared" si="118"/>
        <v>0</v>
      </c>
      <c r="AM1166" s="49">
        <f t="shared" si="118"/>
        <v>0</v>
      </c>
      <c r="AN1166" s="49">
        <f t="shared" si="118"/>
        <v>0</v>
      </c>
      <c r="AO1166" s="49">
        <f t="shared" si="118"/>
        <v>0</v>
      </c>
      <c r="AP1166" s="49">
        <f t="shared" si="118"/>
        <v>0</v>
      </c>
      <c r="AQ1166" s="49">
        <f t="shared" si="118"/>
        <v>0</v>
      </c>
      <c r="AR1166" s="49">
        <f t="shared" si="118"/>
        <v>0</v>
      </c>
      <c r="AS1166" s="49">
        <f t="shared" si="118"/>
        <v>0</v>
      </c>
      <c r="AT1166" s="49">
        <f t="shared" si="118"/>
        <v>0</v>
      </c>
      <c r="AU1166" s="49">
        <f t="shared" si="118"/>
        <v>0</v>
      </c>
      <c r="AV1166" s="49">
        <f t="shared" si="118"/>
        <v>0</v>
      </c>
      <c r="AW1166" s="49">
        <f t="shared" si="118"/>
        <v>0</v>
      </c>
      <c r="AX1166" s="49">
        <f t="shared" si="118"/>
        <v>0</v>
      </c>
      <c r="AY1166" s="49">
        <f t="shared" si="118"/>
        <v>0</v>
      </c>
      <c r="AZ1166" s="49">
        <f t="shared" si="118"/>
        <v>0</v>
      </c>
      <c r="BA1166" s="49">
        <f t="shared" si="118"/>
        <v>0</v>
      </c>
    </row>
    <row r="1167" spans="13:53" x14ac:dyDescent="0.25">
      <c r="M1167" s="40">
        <v>43534</v>
      </c>
      <c r="N1167" s="48" t="s">
        <v>112</v>
      </c>
      <c r="O1167" s="48" t="s">
        <v>2</v>
      </c>
      <c r="P1167" s="48" t="s">
        <v>129</v>
      </c>
      <c r="Q1167" s="48">
        <v>22.795999999999999</v>
      </c>
      <c r="R1167" s="48">
        <v>3</v>
      </c>
      <c r="S1167" s="48">
        <v>4</v>
      </c>
      <c r="T1167" s="49">
        <v>14.838432239832905</v>
      </c>
      <c r="U1167" s="49">
        <v>17.248000000000001</v>
      </c>
      <c r="V1167" s="49">
        <v>54.06</v>
      </c>
      <c r="W1167" s="48">
        <v>7</v>
      </c>
      <c r="X1167" s="48">
        <v>7</v>
      </c>
      <c r="AA1167" s="27"/>
      <c r="AB1167" t="s">
        <v>112</v>
      </c>
      <c r="AC1167" s="28" t="s">
        <v>2</v>
      </c>
      <c r="AD1167" s="30" t="s">
        <v>129</v>
      </c>
      <c r="AE1167" s="49">
        <f t="shared" si="114"/>
        <v>0</v>
      </c>
      <c r="AF1167" s="49">
        <f t="shared" ref="AF1167:BA1167" si="119">AE1167</f>
        <v>0</v>
      </c>
      <c r="AG1167" s="49">
        <f t="shared" si="119"/>
        <v>0</v>
      </c>
      <c r="AH1167" s="49">
        <f t="shared" si="119"/>
        <v>0</v>
      </c>
      <c r="AI1167" s="49">
        <f t="shared" si="119"/>
        <v>0</v>
      </c>
      <c r="AJ1167" s="49">
        <f t="shared" si="119"/>
        <v>0</v>
      </c>
      <c r="AK1167" s="49">
        <f t="shared" si="119"/>
        <v>0</v>
      </c>
      <c r="AL1167" s="49">
        <f t="shared" si="119"/>
        <v>0</v>
      </c>
      <c r="AM1167" s="49">
        <f t="shared" si="119"/>
        <v>0</v>
      </c>
      <c r="AN1167" s="49">
        <f t="shared" si="119"/>
        <v>0</v>
      </c>
      <c r="AO1167" s="49">
        <f t="shared" si="119"/>
        <v>0</v>
      </c>
      <c r="AP1167" s="49">
        <f t="shared" si="119"/>
        <v>0</v>
      </c>
      <c r="AQ1167" s="49">
        <f t="shared" si="119"/>
        <v>0</v>
      </c>
      <c r="AR1167" s="49">
        <f t="shared" si="119"/>
        <v>0</v>
      </c>
      <c r="AS1167" s="49">
        <f t="shared" si="119"/>
        <v>0</v>
      </c>
      <c r="AT1167" s="49">
        <f t="shared" si="119"/>
        <v>0</v>
      </c>
      <c r="AU1167" s="49">
        <f t="shared" si="119"/>
        <v>0</v>
      </c>
      <c r="AV1167" s="49">
        <f t="shared" si="119"/>
        <v>0</v>
      </c>
      <c r="AW1167" s="49">
        <f t="shared" si="119"/>
        <v>0</v>
      </c>
      <c r="AX1167" s="49">
        <f t="shared" si="119"/>
        <v>0</v>
      </c>
      <c r="AY1167" s="49">
        <f t="shared" si="119"/>
        <v>0</v>
      </c>
      <c r="AZ1167" s="49">
        <f t="shared" si="119"/>
        <v>0</v>
      </c>
      <c r="BA1167" s="49">
        <f t="shared" si="119"/>
        <v>0</v>
      </c>
    </row>
    <row r="1168" spans="13:53" x14ac:dyDescent="0.25">
      <c r="M1168" s="40">
        <v>43535</v>
      </c>
      <c r="N1168" s="48" t="s">
        <v>112</v>
      </c>
      <c r="O1168" s="48" t="s">
        <v>2</v>
      </c>
      <c r="P1168" s="48" t="s">
        <v>130</v>
      </c>
      <c r="Q1168" s="48">
        <v>22.312000000000001</v>
      </c>
      <c r="R1168" s="48">
        <v>3</v>
      </c>
      <c r="S1168" s="48">
        <v>4</v>
      </c>
      <c r="T1168" s="49">
        <v>14.838432239832905</v>
      </c>
      <c r="U1168" s="49">
        <v>17.405999999999999</v>
      </c>
      <c r="V1168" s="49">
        <v>54.06</v>
      </c>
      <c r="W1168" s="48">
        <v>7</v>
      </c>
      <c r="X1168" s="48">
        <v>7</v>
      </c>
      <c r="AA1168" s="27"/>
      <c r="AB1168" t="s">
        <v>112</v>
      </c>
      <c r="AC1168" s="28" t="s">
        <v>2</v>
      </c>
      <c r="AD1168" s="30" t="s">
        <v>130</v>
      </c>
      <c r="AE1168" s="49">
        <f t="shared" si="114"/>
        <v>0</v>
      </c>
      <c r="AF1168" s="49">
        <f t="shared" ref="AF1168:BA1168" si="120">AE1168</f>
        <v>0</v>
      </c>
      <c r="AG1168" s="49">
        <f t="shared" si="120"/>
        <v>0</v>
      </c>
      <c r="AH1168" s="49">
        <f t="shared" si="120"/>
        <v>0</v>
      </c>
      <c r="AI1168" s="49">
        <f t="shared" si="120"/>
        <v>0</v>
      </c>
      <c r="AJ1168" s="49">
        <f t="shared" si="120"/>
        <v>0</v>
      </c>
      <c r="AK1168" s="49">
        <f t="shared" si="120"/>
        <v>0</v>
      </c>
      <c r="AL1168" s="49">
        <f t="shared" si="120"/>
        <v>0</v>
      </c>
      <c r="AM1168" s="49">
        <f t="shared" si="120"/>
        <v>0</v>
      </c>
      <c r="AN1168" s="49">
        <f t="shared" si="120"/>
        <v>0</v>
      </c>
      <c r="AO1168" s="49">
        <f t="shared" si="120"/>
        <v>0</v>
      </c>
      <c r="AP1168" s="49">
        <f t="shared" si="120"/>
        <v>0</v>
      </c>
      <c r="AQ1168" s="49">
        <f t="shared" si="120"/>
        <v>0</v>
      </c>
      <c r="AR1168" s="49">
        <f t="shared" si="120"/>
        <v>0</v>
      </c>
      <c r="AS1168" s="49">
        <f t="shared" si="120"/>
        <v>0</v>
      </c>
      <c r="AT1168" s="49">
        <f t="shared" si="120"/>
        <v>0</v>
      </c>
      <c r="AU1168" s="49">
        <f t="shared" si="120"/>
        <v>0</v>
      </c>
      <c r="AV1168" s="49">
        <f t="shared" si="120"/>
        <v>0</v>
      </c>
      <c r="AW1168" s="49">
        <f t="shared" si="120"/>
        <v>0</v>
      </c>
      <c r="AX1168" s="49">
        <f t="shared" si="120"/>
        <v>0</v>
      </c>
      <c r="AY1168" s="49">
        <f t="shared" si="120"/>
        <v>0</v>
      </c>
      <c r="AZ1168" s="49">
        <f t="shared" si="120"/>
        <v>0</v>
      </c>
      <c r="BA1168" s="49">
        <f t="shared" si="120"/>
        <v>0</v>
      </c>
    </row>
    <row r="1169" spans="13:53" x14ac:dyDescent="0.25">
      <c r="M1169" s="40">
        <v>43536</v>
      </c>
      <c r="N1169" s="48" t="s">
        <v>112</v>
      </c>
      <c r="O1169" s="48" t="s">
        <v>2</v>
      </c>
      <c r="P1169" s="48" t="s">
        <v>131</v>
      </c>
      <c r="Q1169" s="48">
        <v>22.312000000000001</v>
      </c>
      <c r="R1169" s="48">
        <v>3</v>
      </c>
      <c r="S1169" s="48">
        <v>4</v>
      </c>
      <c r="T1169" s="49">
        <v>14.838432239832905</v>
      </c>
      <c r="U1169" s="49">
        <v>17.236000000000001</v>
      </c>
      <c r="V1169" s="49">
        <v>54.06</v>
      </c>
      <c r="W1169" s="48">
        <v>7</v>
      </c>
      <c r="X1169" s="48">
        <v>7</v>
      </c>
      <c r="AA1169" s="27"/>
      <c r="AB1169" t="s">
        <v>112</v>
      </c>
      <c r="AC1169" s="28" t="s">
        <v>2</v>
      </c>
      <c r="AD1169" s="30" t="s">
        <v>131</v>
      </c>
      <c r="AE1169" s="49">
        <f t="shared" si="114"/>
        <v>0</v>
      </c>
      <c r="AF1169" s="49">
        <f t="shared" ref="AF1169:BA1169" si="121">AE1169</f>
        <v>0</v>
      </c>
      <c r="AG1169" s="49">
        <f t="shared" si="121"/>
        <v>0</v>
      </c>
      <c r="AH1169" s="49">
        <f t="shared" si="121"/>
        <v>0</v>
      </c>
      <c r="AI1169" s="49">
        <f t="shared" si="121"/>
        <v>0</v>
      </c>
      <c r="AJ1169" s="49">
        <f t="shared" si="121"/>
        <v>0</v>
      </c>
      <c r="AK1169" s="49">
        <f t="shared" si="121"/>
        <v>0</v>
      </c>
      <c r="AL1169" s="49">
        <f t="shared" si="121"/>
        <v>0</v>
      </c>
      <c r="AM1169" s="49">
        <f t="shared" si="121"/>
        <v>0</v>
      </c>
      <c r="AN1169" s="49">
        <f t="shared" si="121"/>
        <v>0</v>
      </c>
      <c r="AO1169" s="49">
        <f t="shared" si="121"/>
        <v>0</v>
      </c>
      <c r="AP1169" s="49">
        <f t="shared" si="121"/>
        <v>0</v>
      </c>
      <c r="AQ1169" s="49">
        <f t="shared" si="121"/>
        <v>0</v>
      </c>
      <c r="AR1169" s="49">
        <f t="shared" si="121"/>
        <v>0</v>
      </c>
      <c r="AS1169" s="49">
        <f t="shared" si="121"/>
        <v>0</v>
      </c>
      <c r="AT1169" s="49">
        <f t="shared" si="121"/>
        <v>0</v>
      </c>
      <c r="AU1169" s="49">
        <f t="shared" si="121"/>
        <v>0</v>
      </c>
      <c r="AV1169" s="49">
        <f t="shared" si="121"/>
        <v>0</v>
      </c>
      <c r="AW1169" s="49">
        <f t="shared" si="121"/>
        <v>0</v>
      </c>
      <c r="AX1169" s="49">
        <f t="shared" si="121"/>
        <v>0</v>
      </c>
      <c r="AY1169" s="49">
        <f t="shared" si="121"/>
        <v>0</v>
      </c>
      <c r="AZ1169" s="49">
        <f t="shared" si="121"/>
        <v>0</v>
      </c>
      <c r="BA1169" s="49">
        <f t="shared" si="121"/>
        <v>0</v>
      </c>
    </row>
    <row r="1170" spans="13:53" x14ac:dyDescent="0.25">
      <c r="M1170" s="40">
        <v>43537</v>
      </c>
      <c r="N1170" s="48" t="s">
        <v>112</v>
      </c>
      <c r="O1170" s="48" t="s">
        <v>2</v>
      </c>
      <c r="P1170" s="48" t="s">
        <v>132</v>
      </c>
      <c r="Q1170" s="48">
        <v>22.312000000000001</v>
      </c>
      <c r="R1170" s="48">
        <v>3</v>
      </c>
      <c r="S1170" s="48">
        <v>4</v>
      </c>
      <c r="T1170" s="49">
        <v>14.838432239832905</v>
      </c>
      <c r="U1170" s="49">
        <v>16.937999999999999</v>
      </c>
      <c r="V1170" s="49">
        <v>54.06</v>
      </c>
      <c r="W1170" s="48">
        <v>7</v>
      </c>
      <c r="X1170" s="48">
        <v>7</v>
      </c>
      <c r="AA1170" s="27"/>
      <c r="AB1170" t="s">
        <v>112</v>
      </c>
      <c r="AC1170" s="28" t="s">
        <v>2</v>
      </c>
      <c r="AD1170" s="30" t="s">
        <v>132</v>
      </c>
      <c r="AE1170" s="49">
        <f t="shared" si="114"/>
        <v>0</v>
      </c>
      <c r="AF1170" s="49">
        <f t="shared" ref="AF1170:BA1170" si="122">AE1170</f>
        <v>0</v>
      </c>
      <c r="AG1170" s="49">
        <f t="shared" si="122"/>
        <v>0</v>
      </c>
      <c r="AH1170" s="49">
        <f t="shared" si="122"/>
        <v>0</v>
      </c>
      <c r="AI1170" s="49">
        <f t="shared" si="122"/>
        <v>0</v>
      </c>
      <c r="AJ1170" s="49">
        <f t="shared" si="122"/>
        <v>0</v>
      </c>
      <c r="AK1170" s="49">
        <f t="shared" si="122"/>
        <v>0</v>
      </c>
      <c r="AL1170" s="49">
        <f t="shared" si="122"/>
        <v>0</v>
      </c>
      <c r="AM1170" s="49">
        <f t="shared" si="122"/>
        <v>0</v>
      </c>
      <c r="AN1170" s="49">
        <f t="shared" si="122"/>
        <v>0</v>
      </c>
      <c r="AO1170" s="49">
        <f t="shared" si="122"/>
        <v>0</v>
      </c>
      <c r="AP1170" s="49">
        <f t="shared" si="122"/>
        <v>0</v>
      </c>
      <c r="AQ1170" s="49">
        <f t="shared" si="122"/>
        <v>0</v>
      </c>
      <c r="AR1170" s="49">
        <f t="shared" si="122"/>
        <v>0</v>
      </c>
      <c r="AS1170" s="49">
        <f t="shared" si="122"/>
        <v>0</v>
      </c>
      <c r="AT1170" s="49">
        <f t="shared" si="122"/>
        <v>0</v>
      </c>
      <c r="AU1170" s="49">
        <f t="shared" si="122"/>
        <v>0</v>
      </c>
      <c r="AV1170" s="49">
        <f t="shared" si="122"/>
        <v>0</v>
      </c>
      <c r="AW1170" s="49">
        <f t="shared" si="122"/>
        <v>0</v>
      </c>
      <c r="AX1170" s="49">
        <f t="shared" si="122"/>
        <v>0</v>
      </c>
      <c r="AY1170" s="49">
        <f t="shared" si="122"/>
        <v>0</v>
      </c>
      <c r="AZ1170" s="49">
        <f t="shared" si="122"/>
        <v>0</v>
      </c>
      <c r="BA1170" s="49">
        <f t="shared" si="122"/>
        <v>0</v>
      </c>
    </row>
    <row r="1171" spans="13:53" x14ac:dyDescent="0.25">
      <c r="M1171" s="40">
        <v>43538</v>
      </c>
      <c r="N1171" s="48" t="s">
        <v>112</v>
      </c>
      <c r="O1171" s="48" t="s">
        <v>2</v>
      </c>
      <c r="P1171" s="48" t="s">
        <v>133</v>
      </c>
      <c r="Q1171" s="48">
        <v>22.312000000000001</v>
      </c>
      <c r="R1171" s="48">
        <v>3</v>
      </c>
      <c r="S1171" s="48">
        <v>4</v>
      </c>
      <c r="T1171" s="49">
        <v>14.838432239832905</v>
      </c>
      <c r="U1171" s="49">
        <v>16.353999999999999</v>
      </c>
      <c r="V1171" s="49">
        <v>54.06</v>
      </c>
      <c r="W1171" s="48">
        <v>7</v>
      </c>
      <c r="X1171" s="48">
        <v>7</v>
      </c>
      <c r="AA1171" s="27"/>
      <c r="AB1171" t="s">
        <v>112</v>
      </c>
      <c r="AC1171" s="28" t="s">
        <v>2</v>
      </c>
      <c r="AD1171" s="30" t="s">
        <v>133</v>
      </c>
      <c r="AE1171" s="49">
        <f t="shared" si="114"/>
        <v>0</v>
      </c>
      <c r="AF1171" s="49">
        <f t="shared" ref="AF1171:BA1171" si="123">AE1171</f>
        <v>0</v>
      </c>
      <c r="AG1171" s="49">
        <f t="shared" si="123"/>
        <v>0</v>
      </c>
      <c r="AH1171" s="49">
        <f t="shared" si="123"/>
        <v>0</v>
      </c>
      <c r="AI1171" s="49">
        <f t="shared" si="123"/>
        <v>0</v>
      </c>
      <c r="AJ1171" s="49">
        <f t="shared" si="123"/>
        <v>0</v>
      </c>
      <c r="AK1171" s="49">
        <f t="shared" si="123"/>
        <v>0</v>
      </c>
      <c r="AL1171" s="49">
        <f t="shared" si="123"/>
        <v>0</v>
      </c>
      <c r="AM1171" s="49">
        <f t="shared" si="123"/>
        <v>0</v>
      </c>
      <c r="AN1171" s="49">
        <f t="shared" si="123"/>
        <v>0</v>
      </c>
      <c r="AO1171" s="49">
        <f t="shared" si="123"/>
        <v>0</v>
      </c>
      <c r="AP1171" s="49">
        <f t="shared" si="123"/>
        <v>0</v>
      </c>
      <c r="AQ1171" s="49">
        <f t="shared" si="123"/>
        <v>0</v>
      </c>
      <c r="AR1171" s="49">
        <f t="shared" si="123"/>
        <v>0</v>
      </c>
      <c r="AS1171" s="49">
        <f t="shared" si="123"/>
        <v>0</v>
      </c>
      <c r="AT1171" s="49">
        <f t="shared" si="123"/>
        <v>0</v>
      </c>
      <c r="AU1171" s="49">
        <f t="shared" si="123"/>
        <v>0</v>
      </c>
      <c r="AV1171" s="49">
        <f t="shared" si="123"/>
        <v>0</v>
      </c>
      <c r="AW1171" s="49">
        <f t="shared" si="123"/>
        <v>0</v>
      </c>
      <c r="AX1171" s="49">
        <f t="shared" si="123"/>
        <v>0</v>
      </c>
      <c r="AY1171" s="49">
        <f t="shared" si="123"/>
        <v>0</v>
      </c>
      <c r="AZ1171" s="49">
        <f t="shared" si="123"/>
        <v>0</v>
      </c>
      <c r="BA1171" s="49">
        <f t="shared" si="123"/>
        <v>0</v>
      </c>
    </row>
    <row r="1172" spans="13:53" x14ac:dyDescent="0.25">
      <c r="M1172" s="40">
        <v>43539</v>
      </c>
      <c r="N1172" s="48" t="s">
        <v>112</v>
      </c>
      <c r="O1172" s="48" t="s">
        <v>2</v>
      </c>
      <c r="P1172" s="48" t="s">
        <v>134</v>
      </c>
      <c r="Q1172" s="48">
        <v>22.312000000000001</v>
      </c>
      <c r="R1172" s="48">
        <v>3</v>
      </c>
      <c r="S1172" s="48">
        <v>4</v>
      </c>
      <c r="T1172" s="49">
        <v>14.838432239832905</v>
      </c>
      <c r="U1172" s="49">
        <v>15.986000000000001</v>
      </c>
      <c r="V1172" s="49">
        <v>54.06</v>
      </c>
      <c r="W1172" s="48">
        <v>7</v>
      </c>
      <c r="X1172" s="48">
        <v>7</v>
      </c>
      <c r="AA1172" s="27"/>
      <c r="AB1172" t="s">
        <v>112</v>
      </c>
      <c r="AC1172" s="28" t="s">
        <v>2</v>
      </c>
      <c r="AD1172" s="30" t="s">
        <v>134</v>
      </c>
      <c r="AE1172" s="49">
        <f t="shared" si="114"/>
        <v>0</v>
      </c>
      <c r="AF1172" s="49">
        <f t="shared" ref="AF1172:BA1172" si="124">AE1172</f>
        <v>0</v>
      </c>
      <c r="AG1172" s="49">
        <f t="shared" si="124"/>
        <v>0</v>
      </c>
      <c r="AH1172" s="49">
        <f t="shared" si="124"/>
        <v>0</v>
      </c>
      <c r="AI1172" s="49">
        <f t="shared" si="124"/>
        <v>0</v>
      </c>
      <c r="AJ1172" s="49">
        <f t="shared" si="124"/>
        <v>0</v>
      </c>
      <c r="AK1172" s="49">
        <f t="shared" si="124"/>
        <v>0</v>
      </c>
      <c r="AL1172" s="49">
        <f t="shared" si="124"/>
        <v>0</v>
      </c>
      <c r="AM1172" s="49">
        <f t="shared" si="124"/>
        <v>0</v>
      </c>
      <c r="AN1172" s="49">
        <f t="shared" si="124"/>
        <v>0</v>
      </c>
      <c r="AO1172" s="49">
        <f t="shared" si="124"/>
        <v>0</v>
      </c>
      <c r="AP1172" s="49">
        <f t="shared" si="124"/>
        <v>0</v>
      </c>
      <c r="AQ1172" s="49">
        <f t="shared" si="124"/>
        <v>0</v>
      </c>
      <c r="AR1172" s="49">
        <f t="shared" si="124"/>
        <v>0</v>
      </c>
      <c r="AS1172" s="49">
        <f t="shared" si="124"/>
        <v>0</v>
      </c>
      <c r="AT1172" s="49">
        <f t="shared" si="124"/>
        <v>0</v>
      </c>
      <c r="AU1172" s="49">
        <f t="shared" si="124"/>
        <v>0</v>
      </c>
      <c r="AV1172" s="49">
        <f t="shared" si="124"/>
        <v>0</v>
      </c>
      <c r="AW1172" s="49">
        <f t="shared" si="124"/>
        <v>0</v>
      </c>
      <c r="AX1172" s="49">
        <f t="shared" si="124"/>
        <v>0</v>
      </c>
      <c r="AY1172" s="49">
        <f t="shared" si="124"/>
        <v>0</v>
      </c>
      <c r="AZ1172" s="49">
        <f t="shared" si="124"/>
        <v>0</v>
      </c>
      <c r="BA1172" s="49">
        <f t="shared" si="124"/>
        <v>0</v>
      </c>
    </row>
    <row r="1173" spans="13:53" x14ac:dyDescent="0.25">
      <c r="M1173" s="40">
        <v>43540</v>
      </c>
      <c r="N1173" s="48" t="s">
        <v>112</v>
      </c>
      <c r="O1173" s="48" t="s">
        <v>2</v>
      </c>
      <c r="P1173" s="48" t="s">
        <v>135</v>
      </c>
      <c r="Q1173" s="48">
        <v>22.312000000000001</v>
      </c>
      <c r="R1173" s="48">
        <v>3</v>
      </c>
      <c r="S1173" s="48">
        <v>4</v>
      </c>
      <c r="T1173" s="49">
        <v>14.838432239832905</v>
      </c>
      <c r="U1173" s="49">
        <v>15.529</v>
      </c>
      <c r="V1173" s="49">
        <v>54.06</v>
      </c>
      <c r="W1173" s="48">
        <v>7</v>
      </c>
      <c r="X1173" s="48">
        <v>7</v>
      </c>
      <c r="AA1173" s="27"/>
      <c r="AB1173" t="s">
        <v>112</v>
      </c>
      <c r="AC1173" s="28" t="s">
        <v>2</v>
      </c>
      <c r="AD1173" s="30" t="s">
        <v>135</v>
      </c>
      <c r="AE1173" s="49">
        <f t="shared" si="114"/>
        <v>0</v>
      </c>
      <c r="AF1173" s="49">
        <f t="shared" ref="AF1173:BA1173" si="125">AE1173</f>
        <v>0</v>
      </c>
      <c r="AG1173" s="49">
        <f t="shared" si="125"/>
        <v>0</v>
      </c>
      <c r="AH1173" s="49">
        <f t="shared" si="125"/>
        <v>0</v>
      </c>
      <c r="AI1173" s="49">
        <f t="shared" si="125"/>
        <v>0</v>
      </c>
      <c r="AJ1173" s="49">
        <f t="shared" si="125"/>
        <v>0</v>
      </c>
      <c r="AK1173" s="49">
        <f t="shared" si="125"/>
        <v>0</v>
      </c>
      <c r="AL1173" s="49">
        <f t="shared" si="125"/>
        <v>0</v>
      </c>
      <c r="AM1173" s="49">
        <f t="shared" si="125"/>
        <v>0</v>
      </c>
      <c r="AN1173" s="49">
        <f t="shared" si="125"/>
        <v>0</v>
      </c>
      <c r="AO1173" s="49">
        <f t="shared" si="125"/>
        <v>0</v>
      </c>
      <c r="AP1173" s="49">
        <f t="shared" si="125"/>
        <v>0</v>
      </c>
      <c r="AQ1173" s="49">
        <f t="shared" si="125"/>
        <v>0</v>
      </c>
      <c r="AR1173" s="49">
        <f t="shared" si="125"/>
        <v>0</v>
      </c>
      <c r="AS1173" s="49">
        <f t="shared" si="125"/>
        <v>0</v>
      </c>
      <c r="AT1173" s="49">
        <f t="shared" si="125"/>
        <v>0</v>
      </c>
      <c r="AU1173" s="49">
        <f t="shared" si="125"/>
        <v>0</v>
      </c>
      <c r="AV1173" s="49">
        <f t="shared" si="125"/>
        <v>0</v>
      </c>
      <c r="AW1173" s="49">
        <f t="shared" si="125"/>
        <v>0</v>
      </c>
      <c r="AX1173" s="49">
        <f t="shared" si="125"/>
        <v>0</v>
      </c>
      <c r="AY1173" s="49">
        <f t="shared" si="125"/>
        <v>0</v>
      </c>
      <c r="AZ1173" s="49">
        <f t="shared" si="125"/>
        <v>0</v>
      </c>
      <c r="BA1173" s="49">
        <f t="shared" si="125"/>
        <v>0</v>
      </c>
    </row>
    <row r="1174" spans="13:53" x14ac:dyDescent="0.25">
      <c r="M1174" s="40">
        <v>43541</v>
      </c>
      <c r="N1174" s="48" t="s">
        <v>112</v>
      </c>
      <c r="O1174" s="48" t="s">
        <v>2</v>
      </c>
      <c r="P1174" s="48" t="s">
        <v>136</v>
      </c>
      <c r="Q1174" s="48">
        <v>22.312000000000001</v>
      </c>
      <c r="R1174" s="48">
        <v>3</v>
      </c>
      <c r="S1174" s="48">
        <v>4</v>
      </c>
      <c r="T1174" s="49">
        <v>14.838432239832905</v>
      </c>
      <c r="U1174" s="49">
        <v>15.504999999999999</v>
      </c>
      <c r="V1174" s="49">
        <v>54.06</v>
      </c>
      <c r="W1174" s="48">
        <v>7</v>
      </c>
      <c r="X1174" s="48">
        <v>7</v>
      </c>
      <c r="AA1174" s="27"/>
      <c r="AB1174" t="s">
        <v>112</v>
      </c>
      <c r="AC1174" s="28" t="s">
        <v>2</v>
      </c>
      <c r="AD1174" s="30" t="s">
        <v>136</v>
      </c>
      <c r="AE1174" s="49">
        <f t="shared" si="114"/>
        <v>0</v>
      </c>
      <c r="AF1174" s="49">
        <f t="shared" ref="AF1174:BA1174" si="126">AE1174</f>
        <v>0</v>
      </c>
      <c r="AG1174" s="49">
        <f t="shared" si="126"/>
        <v>0</v>
      </c>
      <c r="AH1174" s="49">
        <f t="shared" si="126"/>
        <v>0</v>
      </c>
      <c r="AI1174" s="49">
        <f t="shared" si="126"/>
        <v>0</v>
      </c>
      <c r="AJ1174" s="49">
        <f t="shared" si="126"/>
        <v>0</v>
      </c>
      <c r="AK1174" s="49">
        <f t="shared" si="126"/>
        <v>0</v>
      </c>
      <c r="AL1174" s="49">
        <f t="shared" si="126"/>
        <v>0</v>
      </c>
      <c r="AM1174" s="49">
        <f t="shared" si="126"/>
        <v>0</v>
      </c>
      <c r="AN1174" s="49">
        <f t="shared" si="126"/>
        <v>0</v>
      </c>
      <c r="AO1174" s="49">
        <f t="shared" si="126"/>
        <v>0</v>
      </c>
      <c r="AP1174" s="49">
        <f t="shared" si="126"/>
        <v>0</v>
      </c>
      <c r="AQ1174" s="49">
        <f t="shared" si="126"/>
        <v>0</v>
      </c>
      <c r="AR1174" s="49">
        <f t="shared" si="126"/>
        <v>0</v>
      </c>
      <c r="AS1174" s="49">
        <f t="shared" si="126"/>
        <v>0</v>
      </c>
      <c r="AT1174" s="49">
        <f t="shared" si="126"/>
        <v>0</v>
      </c>
      <c r="AU1174" s="49">
        <f t="shared" si="126"/>
        <v>0</v>
      </c>
      <c r="AV1174" s="49">
        <f t="shared" si="126"/>
        <v>0</v>
      </c>
      <c r="AW1174" s="49">
        <f t="shared" si="126"/>
        <v>0</v>
      </c>
      <c r="AX1174" s="49">
        <f t="shared" si="126"/>
        <v>0</v>
      </c>
      <c r="AY1174" s="49">
        <f t="shared" si="126"/>
        <v>0</v>
      </c>
      <c r="AZ1174" s="49">
        <f t="shared" si="126"/>
        <v>0</v>
      </c>
      <c r="BA1174" s="49">
        <f t="shared" si="126"/>
        <v>0</v>
      </c>
    </row>
    <row r="1175" spans="13:53" x14ac:dyDescent="0.25">
      <c r="M1175" s="40">
        <v>43542</v>
      </c>
      <c r="N1175" s="48" t="s">
        <v>112</v>
      </c>
      <c r="O1175" s="48" t="s">
        <v>2</v>
      </c>
      <c r="P1175" s="48" t="s">
        <v>137</v>
      </c>
      <c r="Q1175" s="48">
        <v>21.128</v>
      </c>
      <c r="R1175" s="48">
        <v>3</v>
      </c>
      <c r="S1175" s="48">
        <v>4</v>
      </c>
      <c r="T1175" s="49">
        <v>14.838432239832905</v>
      </c>
      <c r="U1175" s="49">
        <v>15.672999999999998</v>
      </c>
      <c r="V1175" s="49">
        <v>54.06</v>
      </c>
      <c r="W1175" s="48">
        <v>7</v>
      </c>
      <c r="X1175" s="48">
        <v>7</v>
      </c>
      <c r="AA1175" s="27"/>
      <c r="AB1175" t="s">
        <v>112</v>
      </c>
      <c r="AC1175" s="28" t="s">
        <v>2</v>
      </c>
      <c r="AD1175" s="30" t="s">
        <v>137</v>
      </c>
      <c r="AE1175" s="49">
        <f t="shared" si="114"/>
        <v>0</v>
      </c>
      <c r="AF1175" s="49">
        <f t="shared" ref="AF1175:BA1175" si="127">AE1175</f>
        <v>0</v>
      </c>
      <c r="AG1175" s="49">
        <f t="shared" si="127"/>
        <v>0</v>
      </c>
      <c r="AH1175" s="49">
        <f t="shared" si="127"/>
        <v>0</v>
      </c>
      <c r="AI1175" s="49">
        <f t="shared" si="127"/>
        <v>0</v>
      </c>
      <c r="AJ1175" s="49">
        <f t="shared" si="127"/>
        <v>0</v>
      </c>
      <c r="AK1175" s="49">
        <f t="shared" si="127"/>
        <v>0</v>
      </c>
      <c r="AL1175" s="49">
        <f t="shared" si="127"/>
        <v>0</v>
      </c>
      <c r="AM1175" s="49">
        <f t="shared" si="127"/>
        <v>0</v>
      </c>
      <c r="AN1175" s="49">
        <f t="shared" si="127"/>
        <v>0</v>
      </c>
      <c r="AO1175" s="49">
        <f t="shared" si="127"/>
        <v>0</v>
      </c>
      <c r="AP1175" s="49">
        <f t="shared" si="127"/>
        <v>0</v>
      </c>
      <c r="AQ1175" s="49">
        <f t="shared" si="127"/>
        <v>0</v>
      </c>
      <c r="AR1175" s="49">
        <f t="shared" si="127"/>
        <v>0</v>
      </c>
      <c r="AS1175" s="49">
        <f t="shared" si="127"/>
        <v>0</v>
      </c>
      <c r="AT1175" s="49">
        <f t="shared" si="127"/>
        <v>0</v>
      </c>
      <c r="AU1175" s="49">
        <f t="shared" si="127"/>
        <v>0</v>
      </c>
      <c r="AV1175" s="49">
        <f t="shared" si="127"/>
        <v>0</v>
      </c>
      <c r="AW1175" s="49">
        <f t="shared" si="127"/>
        <v>0</v>
      </c>
      <c r="AX1175" s="49">
        <f t="shared" si="127"/>
        <v>0</v>
      </c>
      <c r="AY1175" s="49">
        <f t="shared" si="127"/>
        <v>0</v>
      </c>
      <c r="AZ1175" s="49">
        <f t="shared" si="127"/>
        <v>0</v>
      </c>
      <c r="BA1175" s="49">
        <f t="shared" si="127"/>
        <v>0</v>
      </c>
    </row>
    <row r="1176" spans="13:53" x14ac:dyDescent="0.25">
      <c r="M1176" s="40">
        <v>43543</v>
      </c>
      <c r="N1176" s="48" t="s">
        <v>112</v>
      </c>
      <c r="O1176" s="48" t="s">
        <v>2</v>
      </c>
      <c r="P1176" s="48" t="s">
        <v>138</v>
      </c>
      <c r="Q1176" s="48">
        <v>21.128</v>
      </c>
      <c r="R1176" s="48">
        <v>3</v>
      </c>
      <c r="S1176" s="48">
        <v>4</v>
      </c>
      <c r="T1176" s="49">
        <v>14.838432239832905</v>
      </c>
      <c r="U1176" s="49">
        <v>15.504</v>
      </c>
      <c r="V1176" s="49">
        <v>54.06</v>
      </c>
      <c r="W1176" s="48">
        <v>7</v>
      </c>
      <c r="X1176" s="48">
        <v>7</v>
      </c>
      <c r="AA1176" s="27"/>
      <c r="AB1176" t="s">
        <v>112</v>
      </c>
      <c r="AC1176" s="28" t="s">
        <v>2</v>
      </c>
      <c r="AD1176" s="30" t="s">
        <v>138</v>
      </c>
      <c r="AE1176" s="49">
        <f t="shared" si="114"/>
        <v>0</v>
      </c>
      <c r="AF1176" s="49">
        <f t="shared" ref="AF1176:BA1176" si="128">AE1176</f>
        <v>0</v>
      </c>
      <c r="AG1176" s="49">
        <f t="shared" si="128"/>
        <v>0</v>
      </c>
      <c r="AH1176" s="49">
        <f t="shared" si="128"/>
        <v>0</v>
      </c>
      <c r="AI1176" s="49">
        <f t="shared" si="128"/>
        <v>0</v>
      </c>
      <c r="AJ1176" s="49">
        <f t="shared" si="128"/>
        <v>0</v>
      </c>
      <c r="AK1176" s="49">
        <f t="shared" si="128"/>
        <v>0</v>
      </c>
      <c r="AL1176" s="49">
        <f t="shared" si="128"/>
        <v>0</v>
      </c>
      <c r="AM1176" s="49">
        <f t="shared" si="128"/>
        <v>0</v>
      </c>
      <c r="AN1176" s="49">
        <f t="shared" si="128"/>
        <v>0</v>
      </c>
      <c r="AO1176" s="49">
        <f t="shared" si="128"/>
        <v>0</v>
      </c>
      <c r="AP1176" s="49">
        <f t="shared" si="128"/>
        <v>0</v>
      </c>
      <c r="AQ1176" s="49">
        <f t="shared" si="128"/>
        <v>0</v>
      </c>
      <c r="AR1176" s="49">
        <f t="shared" si="128"/>
        <v>0</v>
      </c>
      <c r="AS1176" s="49">
        <f t="shared" si="128"/>
        <v>0</v>
      </c>
      <c r="AT1176" s="49">
        <f t="shared" si="128"/>
        <v>0</v>
      </c>
      <c r="AU1176" s="49">
        <f t="shared" si="128"/>
        <v>0</v>
      </c>
      <c r="AV1176" s="49">
        <f t="shared" si="128"/>
        <v>0</v>
      </c>
      <c r="AW1176" s="49">
        <f t="shared" si="128"/>
        <v>0</v>
      </c>
      <c r="AX1176" s="49">
        <f t="shared" si="128"/>
        <v>0</v>
      </c>
      <c r="AY1176" s="49">
        <f t="shared" si="128"/>
        <v>0</v>
      </c>
      <c r="AZ1176" s="49">
        <f t="shared" si="128"/>
        <v>0</v>
      </c>
      <c r="BA1176" s="49">
        <f t="shared" si="128"/>
        <v>0</v>
      </c>
    </row>
    <row r="1177" spans="13:53" x14ac:dyDescent="0.25">
      <c r="M1177" s="40">
        <v>43544</v>
      </c>
      <c r="N1177" s="48" t="s">
        <v>112</v>
      </c>
      <c r="O1177" s="48" t="s">
        <v>2</v>
      </c>
      <c r="P1177" s="48" t="s">
        <v>139</v>
      </c>
      <c r="Q1177" s="48">
        <v>21.128</v>
      </c>
      <c r="R1177" s="48">
        <v>3</v>
      </c>
      <c r="S1177" s="48">
        <v>4</v>
      </c>
      <c r="T1177" s="49">
        <v>14.838432239832905</v>
      </c>
      <c r="U1177" s="49">
        <v>15.606999999999999</v>
      </c>
      <c r="V1177" s="49">
        <v>54.06</v>
      </c>
      <c r="W1177" s="48">
        <v>7</v>
      </c>
      <c r="X1177" s="48">
        <v>7</v>
      </c>
      <c r="AA1177" s="27"/>
      <c r="AB1177" t="s">
        <v>112</v>
      </c>
      <c r="AC1177" s="28" t="s">
        <v>2</v>
      </c>
      <c r="AD1177" s="30" t="s">
        <v>139</v>
      </c>
      <c r="AE1177" s="49">
        <f t="shared" si="114"/>
        <v>0</v>
      </c>
      <c r="AF1177" s="49">
        <f t="shared" ref="AF1177:BA1177" si="129">AE1177</f>
        <v>0</v>
      </c>
      <c r="AG1177" s="49">
        <f t="shared" si="129"/>
        <v>0</v>
      </c>
      <c r="AH1177" s="49">
        <f t="shared" si="129"/>
        <v>0</v>
      </c>
      <c r="AI1177" s="49">
        <f t="shared" si="129"/>
        <v>0</v>
      </c>
      <c r="AJ1177" s="49">
        <f t="shared" si="129"/>
        <v>0</v>
      </c>
      <c r="AK1177" s="49">
        <f t="shared" si="129"/>
        <v>0</v>
      </c>
      <c r="AL1177" s="49">
        <f t="shared" si="129"/>
        <v>0</v>
      </c>
      <c r="AM1177" s="49">
        <f t="shared" si="129"/>
        <v>0</v>
      </c>
      <c r="AN1177" s="49">
        <f t="shared" si="129"/>
        <v>0</v>
      </c>
      <c r="AO1177" s="49">
        <f t="shared" si="129"/>
        <v>0</v>
      </c>
      <c r="AP1177" s="49">
        <f t="shared" si="129"/>
        <v>0</v>
      </c>
      <c r="AQ1177" s="49">
        <f t="shared" si="129"/>
        <v>0</v>
      </c>
      <c r="AR1177" s="49">
        <f t="shared" si="129"/>
        <v>0</v>
      </c>
      <c r="AS1177" s="49">
        <f t="shared" si="129"/>
        <v>0</v>
      </c>
      <c r="AT1177" s="49">
        <f t="shared" si="129"/>
        <v>0</v>
      </c>
      <c r="AU1177" s="49">
        <f t="shared" si="129"/>
        <v>0</v>
      </c>
      <c r="AV1177" s="49">
        <f t="shared" si="129"/>
        <v>0</v>
      </c>
      <c r="AW1177" s="49">
        <f t="shared" si="129"/>
        <v>0</v>
      </c>
      <c r="AX1177" s="49">
        <f t="shared" si="129"/>
        <v>0</v>
      </c>
      <c r="AY1177" s="49">
        <f t="shared" si="129"/>
        <v>0</v>
      </c>
      <c r="AZ1177" s="49">
        <f t="shared" si="129"/>
        <v>0</v>
      </c>
      <c r="BA1177" s="49">
        <f t="shared" si="129"/>
        <v>0</v>
      </c>
    </row>
    <row r="1178" spans="13:53" x14ac:dyDescent="0.25">
      <c r="M1178" s="40">
        <v>43545</v>
      </c>
      <c r="N1178" s="48" t="s">
        <v>112</v>
      </c>
      <c r="O1178" s="48" t="s">
        <v>2</v>
      </c>
      <c r="P1178" s="48" t="s">
        <v>140</v>
      </c>
      <c r="Q1178" s="48">
        <v>21.128</v>
      </c>
      <c r="R1178" s="48">
        <v>3</v>
      </c>
      <c r="S1178" s="48">
        <v>4</v>
      </c>
      <c r="T1178" s="49">
        <v>14.838432239832905</v>
      </c>
      <c r="U1178" s="49">
        <v>15.265000000000001</v>
      </c>
      <c r="V1178" s="49">
        <v>54.06</v>
      </c>
      <c r="W1178" s="48">
        <v>7</v>
      </c>
      <c r="X1178" s="48">
        <v>7</v>
      </c>
      <c r="AA1178" s="27"/>
      <c r="AB1178" t="s">
        <v>112</v>
      </c>
      <c r="AC1178" s="28" t="s">
        <v>2</v>
      </c>
      <c r="AD1178" s="30" t="s">
        <v>140</v>
      </c>
      <c r="AE1178" s="49">
        <f t="shared" si="114"/>
        <v>0</v>
      </c>
      <c r="AF1178" s="49">
        <f t="shared" ref="AF1178:BA1178" si="130">AE1178</f>
        <v>0</v>
      </c>
      <c r="AG1178" s="49">
        <f t="shared" si="130"/>
        <v>0</v>
      </c>
      <c r="AH1178" s="49">
        <f t="shared" si="130"/>
        <v>0</v>
      </c>
      <c r="AI1178" s="49">
        <f t="shared" si="130"/>
        <v>0</v>
      </c>
      <c r="AJ1178" s="49">
        <f t="shared" si="130"/>
        <v>0</v>
      </c>
      <c r="AK1178" s="49">
        <f t="shared" si="130"/>
        <v>0</v>
      </c>
      <c r="AL1178" s="49">
        <f t="shared" si="130"/>
        <v>0</v>
      </c>
      <c r="AM1178" s="49">
        <f t="shared" si="130"/>
        <v>0</v>
      </c>
      <c r="AN1178" s="49">
        <f t="shared" si="130"/>
        <v>0</v>
      </c>
      <c r="AO1178" s="49">
        <f t="shared" si="130"/>
        <v>0</v>
      </c>
      <c r="AP1178" s="49">
        <f t="shared" si="130"/>
        <v>0</v>
      </c>
      <c r="AQ1178" s="49">
        <f t="shared" si="130"/>
        <v>0</v>
      </c>
      <c r="AR1178" s="49">
        <f t="shared" si="130"/>
        <v>0</v>
      </c>
      <c r="AS1178" s="49">
        <f t="shared" si="130"/>
        <v>0</v>
      </c>
      <c r="AT1178" s="49">
        <f t="shared" si="130"/>
        <v>0</v>
      </c>
      <c r="AU1178" s="49">
        <f t="shared" si="130"/>
        <v>0</v>
      </c>
      <c r="AV1178" s="49">
        <f t="shared" si="130"/>
        <v>0</v>
      </c>
      <c r="AW1178" s="49">
        <f t="shared" si="130"/>
        <v>0</v>
      </c>
      <c r="AX1178" s="49">
        <f t="shared" si="130"/>
        <v>0</v>
      </c>
      <c r="AY1178" s="49">
        <f t="shared" si="130"/>
        <v>0</v>
      </c>
      <c r="AZ1178" s="49">
        <f t="shared" si="130"/>
        <v>0</v>
      </c>
      <c r="BA1178" s="49">
        <f t="shared" si="130"/>
        <v>0</v>
      </c>
    </row>
    <row r="1179" spans="13:53" x14ac:dyDescent="0.25">
      <c r="M1179" s="40">
        <v>43546</v>
      </c>
      <c r="N1179" s="48" t="s">
        <v>112</v>
      </c>
      <c r="O1179" s="48" t="s">
        <v>2</v>
      </c>
      <c r="P1179" s="48" t="s">
        <v>141</v>
      </c>
      <c r="Q1179" s="48">
        <v>21.128</v>
      </c>
      <c r="R1179" s="48">
        <v>3</v>
      </c>
      <c r="S1179" s="48">
        <v>4</v>
      </c>
      <c r="T1179" s="49">
        <v>14.838432239832905</v>
      </c>
      <c r="U1179" s="49">
        <v>14.983000000000001</v>
      </c>
      <c r="V1179" s="49">
        <v>54.06</v>
      </c>
      <c r="W1179" s="48">
        <v>7</v>
      </c>
      <c r="X1179" s="48">
        <v>7</v>
      </c>
      <c r="AA1179" s="27"/>
      <c r="AB1179" t="s">
        <v>112</v>
      </c>
      <c r="AC1179" s="28" t="s">
        <v>2</v>
      </c>
      <c r="AD1179" s="30" t="s">
        <v>141</v>
      </c>
      <c r="AE1179" s="49">
        <f t="shared" si="114"/>
        <v>0</v>
      </c>
      <c r="AF1179" s="49">
        <f t="shared" ref="AF1179:BA1179" si="131">AE1179</f>
        <v>0</v>
      </c>
      <c r="AG1179" s="49">
        <f t="shared" si="131"/>
        <v>0</v>
      </c>
      <c r="AH1179" s="49">
        <f t="shared" si="131"/>
        <v>0</v>
      </c>
      <c r="AI1179" s="49">
        <f t="shared" si="131"/>
        <v>0</v>
      </c>
      <c r="AJ1179" s="49">
        <f t="shared" si="131"/>
        <v>0</v>
      </c>
      <c r="AK1179" s="49">
        <f t="shared" si="131"/>
        <v>0</v>
      </c>
      <c r="AL1179" s="49">
        <f t="shared" si="131"/>
        <v>0</v>
      </c>
      <c r="AM1179" s="49">
        <f t="shared" si="131"/>
        <v>0</v>
      </c>
      <c r="AN1179" s="49">
        <f t="shared" si="131"/>
        <v>0</v>
      </c>
      <c r="AO1179" s="49">
        <f t="shared" si="131"/>
        <v>0</v>
      </c>
      <c r="AP1179" s="49">
        <f t="shared" si="131"/>
        <v>0</v>
      </c>
      <c r="AQ1179" s="49">
        <f t="shared" si="131"/>
        <v>0</v>
      </c>
      <c r="AR1179" s="49">
        <f t="shared" si="131"/>
        <v>0</v>
      </c>
      <c r="AS1179" s="49">
        <f t="shared" si="131"/>
        <v>0</v>
      </c>
      <c r="AT1179" s="49">
        <f t="shared" si="131"/>
        <v>0</v>
      </c>
      <c r="AU1179" s="49">
        <f t="shared" si="131"/>
        <v>0</v>
      </c>
      <c r="AV1179" s="49">
        <f t="shared" si="131"/>
        <v>0</v>
      </c>
      <c r="AW1179" s="49">
        <f t="shared" si="131"/>
        <v>0</v>
      </c>
      <c r="AX1179" s="49">
        <f t="shared" si="131"/>
        <v>0</v>
      </c>
      <c r="AY1179" s="49">
        <f t="shared" si="131"/>
        <v>0</v>
      </c>
      <c r="AZ1179" s="49">
        <f t="shared" si="131"/>
        <v>0</v>
      </c>
      <c r="BA1179" s="49">
        <f t="shared" si="131"/>
        <v>0</v>
      </c>
    </row>
    <row r="1180" spans="13:53" x14ac:dyDescent="0.25">
      <c r="M1180" s="40">
        <v>43547</v>
      </c>
      <c r="N1180" s="48" t="s">
        <v>112</v>
      </c>
      <c r="O1180" s="48" t="s">
        <v>2</v>
      </c>
      <c r="P1180" s="48" t="s">
        <v>142</v>
      </c>
      <c r="Q1180" s="48">
        <v>21.128</v>
      </c>
      <c r="R1180" s="48">
        <v>3</v>
      </c>
      <c r="S1180" s="48">
        <v>4</v>
      </c>
      <c r="T1180" s="49">
        <v>14.838432239832905</v>
      </c>
      <c r="U1180" s="49">
        <v>14.462999999999999</v>
      </c>
      <c r="V1180" s="49">
        <v>54.06</v>
      </c>
      <c r="W1180" s="48">
        <v>7</v>
      </c>
      <c r="X1180" s="48">
        <v>7</v>
      </c>
      <c r="AA1180" s="27"/>
      <c r="AB1180" t="s">
        <v>112</v>
      </c>
      <c r="AC1180" s="28" t="s">
        <v>2</v>
      </c>
      <c r="AD1180" s="30" t="s">
        <v>142</v>
      </c>
      <c r="AE1180" s="49">
        <f t="shared" si="114"/>
        <v>0</v>
      </c>
      <c r="AF1180" s="49">
        <f t="shared" ref="AF1180:BA1180" si="132">AE1180</f>
        <v>0</v>
      </c>
      <c r="AG1180" s="49">
        <f t="shared" si="132"/>
        <v>0</v>
      </c>
      <c r="AH1180" s="49">
        <f t="shared" si="132"/>
        <v>0</v>
      </c>
      <c r="AI1180" s="49">
        <f t="shared" si="132"/>
        <v>0</v>
      </c>
      <c r="AJ1180" s="49">
        <f t="shared" si="132"/>
        <v>0</v>
      </c>
      <c r="AK1180" s="49">
        <f t="shared" si="132"/>
        <v>0</v>
      </c>
      <c r="AL1180" s="49">
        <f t="shared" si="132"/>
        <v>0</v>
      </c>
      <c r="AM1180" s="49">
        <f t="shared" si="132"/>
        <v>0</v>
      </c>
      <c r="AN1180" s="49">
        <f t="shared" si="132"/>
        <v>0</v>
      </c>
      <c r="AO1180" s="49">
        <f t="shared" si="132"/>
        <v>0</v>
      </c>
      <c r="AP1180" s="49">
        <f t="shared" si="132"/>
        <v>0</v>
      </c>
      <c r="AQ1180" s="49">
        <f t="shared" si="132"/>
        <v>0</v>
      </c>
      <c r="AR1180" s="49">
        <f t="shared" si="132"/>
        <v>0</v>
      </c>
      <c r="AS1180" s="49">
        <f t="shared" si="132"/>
        <v>0</v>
      </c>
      <c r="AT1180" s="49">
        <f t="shared" si="132"/>
        <v>0</v>
      </c>
      <c r="AU1180" s="49">
        <f t="shared" si="132"/>
        <v>0</v>
      </c>
      <c r="AV1180" s="49">
        <f t="shared" si="132"/>
        <v>0</v>
      </c>
      <c r="AW1180" s="49">
        <f t="shared" si="132"/>
        <v>0</v>
      </c>
      <c r="AX1180" s="49">
        <f t="shared" si="132"/>
        <v>0</v>
      </c>
      <c r="AY1180" s="49">
        <f t="shared" si="132"/>
        <v>0</v>
      </c>
      <c r="AZ1180" s="49">
        <f t="shared" si="132"/>
        <v>0</v>
      </c>
      <c r="BA1180" s="49">
        <f t="shared" si="132"/>
        <v>0</v>
      </c>
    </row>
    <row r="1181" spans="13:53" x14ac:dyDescent="0.25">
      <c r="M1181" s="40">
        <v>43548</v>
      </c>
      <c r="N1181" s="48" t="s">
        <v>112</v>
      </c>
      <c r="O1181" s="48" t="s">
        <v>2</v>
      </c>
      <c r="P1181" s="48" t="s">
        <v>143</v>
      </c>
      <c r="Q1181" s="48">
        <v>21.128</v>
      </c>
      <c r="R1181" s="48">
        <v>3</v>
      </c>
      <c r="S1181" s="48">
        <v>4</v>
      </c>
      <c r="T1181" s="49">
        <v>14.838432239832905</v>
      </c>
      <c r="U1181" s="49">
        <v>14.607000000000001</v>
      </c>
      <c r="V1181" s="49">
        <v>54.06</v>
      </c>
      <c r="W1181" s="48">
        <v>7</v>
      </c>
      <c r="X1181" s="48">
        <v>7</v>
      </c>
      <c r="AA1181" s="27"/>
      <c r="AB1181" t="s">
        <v>112</v>
      </c>
      <c r="AC1181" s="28" t="s">
        <v>2</v>
      </c>
      <c r="AD1181" s="30" t="s">
        <v>143</v>
      </c>
      <c r="AE1181" s="49">
        <f t="shared" si="114"/>
        <v>0</v>
      </c>
      <c r="AF1181" s="49">
        <f t="shared" ref="AF1181:BA1181" si="133">AE1181</f>
        <v>0</v>
      </c>
      <c r="AG1181" s="49">
        <f t="shared" si="133"/>
        <v>0</v>
      </c>
      <c r="AH1181" s="49">
        <f t="shared" si="133"/>
        <v>0</v>
      </c>
      <c r="AI1181" s="49">
        <f t="shared" si="133"/>
        <v>0</v>
      </c>
      <c r="AJ1181" s="49">
        <f t="shared" si="133"/>
        <v>0</v>
      </c>
      <c r="AK1181" s="49">
        <f t="shared" si="133"/>
        <v>0</v>
      </c>
      <c r="AL1181" s="49">
        <f t="shared" si="133"/>
        <v>0</v>
      </c>
      <c r="AM1181" s="49">
        <f t="shared" si="133"/>
        <v>0</v>
      </c>
      <c r="AN1181" s="49">
        <f t="shared" si="133"/>
        <v>0</v>
      </c>
      <c r="AO1181" s="49">
        <f t="shared" si="133"/>
        <v>0</v>
      </c>
      <c r="AP1181" s="49">
        <f t="shared" si="133"/>
        <v>0</v>
      </c>
      <c r="AQ1181" s="49">
        <f t="shared" si="133"/>
        <v>0</v>
      </c>
      <c r="AR1181" s="49">
        <f t="shared" si="133"/>
        <v>0</v>
      </c>
      <c r="AS1181" s="49">
        <f t="shared" si="133"/>
        <v>0</v>
      </c>
      <c r="AT1181" s="49">
        <f t="shared" si="133"/>
        <v>0</v>
      </c>
      <c r="AU1181" s="49">
        <f t="shared" si="133"/>
        <v>0</v>
      </c>
      <c r="AV1181" s="49">
        <f t="shared" si="133"/>
        <v>0</v>
      </c>
      <c r="AW1181" s="49">
        <f t="shared" si="133"/>
        <v>0</v>
      </c>
      <c r="AX1181" s="49">
        <f t="shared" si="133"/>
        <v>0</v>
      </c>
      <c r="AY1181" s="49">
        <f t="shared" si="133"/>
        <v>0</v>
      </c>
      <c r="AZ1181" s="49">
        <f t="shared" si="133"/>
        <v>0</v>
      </c>
      <c r="BA1181" s="49">
        <f t="shared" si="133"/>
        <v>0</v>
      </c>
    </row>
    <row r="1182" spans="13:53" x14ac:dyDescent="0.25">
      <c r="M1182" s="40">
        <v>43549</v>
      </c>
      <c r="N1182" s="48" t="s">
        <v>112</v>
      </c>
      <c r="O1182" s="48" t="s">
        <v>2</v>
      </c>
      <c r="P1182" s="48" t="s">
        <v>144</v>
      </c>
      <c r="Q1182" s="48">
        <v>21.526</v>
      </c>
      <c r="R1182" s="48">
        <v>3</v>
      </c>
      <c r="S1182" s="48">
        <v>4</v>
      </c>
      <c r="T1182" s="49">
        <v>14.838432239832905</v>
      </c>
      <c r="U1182" s="49">
        <v>14.757</v>
      </c>
      <c r="V1182" s="49">
        <v>54.06</v>
      </c>
      <c r="W1182" s="48">
        <v>7</v>
      </c>
      <c r="X1182" s="48">
        <v>7</v>
      </c>
      <c r="AA1182" s="27"/>
      <c r="AB1182" t="s">
        <v>112</v>
      </c>
      <c r="AC1182" s="28" t="s">
        <v>2</v>
      </c>
      <c r="AD1182" s="30" t="s">
        <v>144</v>
      </c>
      <c r="AE1182" s="49">
        <f t="shared" si="114"/>
        <v>0</v>
      </c>
      <c r="AF1182" s="49">
        <f t="shared" ref="AF1182:BA1182" si="134">AE1182</f>
        <v>0</v>
      </c>
      <c r="AG1182" s="49">
        <f t="shared" si="134"/>
        <v>0</v>
      </c>
      <c r="AH1182" s="49">
        <f t="shared" si="134"/>
        <v>0</v>
      </c>
      <c r="AI1182" s="49">
        <f t="shared" si="134"/>
        <v>0</v>
      </c>
      <c r="AJ1182" s="49">
        <f t="shared" si="134"/>
        <v>0</v>
      </c>
      <c r="AK1182" s="49">
        <f t="shared" si="134"/>
        <v>0</v>
      </c>
      <c r="AL1182" s="49">
        <f t="shared" si="134"/>
        <v>0</v>
      </c>
      <c r="AM1182" s="49">
        <f t="shared" si="134"/>
        <v>0</v>
      </c>
      <c r="AN1182" s="49">
        <f t="shared" si="134"/>
        <v>0</v>
      </c>
      <c r="AO1182" s="49">
        <f t="shared" si="134"/>
        <v>0</v>
      </c>
      <c r="AP1182" s="49">
        <f t="shared" si="134"/>
        <v>0</v>
      </c>
      <c r="AQ1182" s="49">
        <f t="shared" si="134"/>
        <v>0</v>
      </c>
      <c r="AR1182" s="49">
        <f t="shared" si="134"/>
        <v>0</v>
      </c>
      <c r="AS1182" s="49">
        <f t="shared" si="134"/>
        <v>0</v>
      </c>
      <c r="AT1182" s="49">
        <f t="shared" si="134"/>
        <v>0</v>
      </c>
      <c r="AU1182" s="49">
        <f t="shared" si="134"/>
        <v>0</v>
      </c>
      <c r="AV1182" s="49">
        <f t="shared" si="134"/>
        <v>0</v>
      </c>
      <c r="AW1182" s="49">
        <f t="shared" si="134"/>
        <v>0</v>
      </c>
      <c r="AX1182" s="49">
        <f t="shared" si="134"/>
        <v>0</v>
      </c>
      <c r="AY1182" s="49">
        <f t="shared" si="134"/>
        <v>0</v>
      </c>
      <c r="AZ1182" s="49">
        <f t="shared" si="134"/>
        <v>0</v>
      </c>
      <c r="BA1182" s="49">
        <f t="shared" si="134"/>
        <v>0</v>
      </c>
    </row>
    <row r="1183" spans="13:53" x14ac:dyDescent="0.25">
      <c r="M1183" s="40">
        <v>43550</v>
      </c>
      <c r="N1183" s="48" t="s">
        <v>112</v>
      </c>
      <c r="O1183" s="48" t="s">
        <v>2</v>
      </c>
      <c r="P1183" s="48" t="s">
        <v>145</v>
      </c>
      <c r="Q1183" s="48">
        <v>21.526</v>
      </c>
      <c r="R1183" s="48">
        <v>3</v>
      </c>
      <c r="S1183" s="48">
        <v>4</v>
      </c>
      <c r="T1183" s="49">
        <v>14.838432239832905</v>
      </c>
      <c r="U1183" s="49">
        <v>14.789000000000001</v>
      </c>
      <c r="V1183" s="49">
        <v>54.06</v>
      </c>
      <c r="W1183" s="48">
        <v>7</v>
      </c>
      <c r="X1183" s="48">
        <v>7</v>
      </c>
      <c r="AA1183" s="27"/>
      <c r="AB1183" t="s">
        <v>112</v>
      </c>
      <c r="AC1183" s="28" t="s">
        <v>2</v>
      </c>
      <c r="AD1183" s="30" t="s">
        <v>145</v>
      </c>
      <c r="AE1183" s="49">
        <f t="shared" si="114"/>
        <v>0</v>
      </c>
      <c r="AF1183" s="49">
        <f t="shared" ref="AF1183:BA1183" si="135">AE1183</f>
        <v>0</v>
      </c>
      <c r="AG1183" s="49">
        <f t="shared" si="135"/>
        <v>0</v>
      </c>
      <c r="AH1183" s="49">
        <f t="shared" si="135"/>
        <v>0</v>
      </c>
      <c r="AI1183" s="49">
        <f t="shared" si="135"/>
        <v>0</v>
      </c>
      <c r="AJ1183" s="49">
        <f t="shared" si="135"/>
        <v>0</v>
      </c>
      <c r="AK1183" s="49">
        <f t="shared" si="135"/>
        <v>0</v>
      </c>
      <c r="AL1183" s="49">
        <f t="shared" si="135"/>
        <v>0</v>
      </c>
      <c r="AM1183" s="49">
        <f t="shared" si="135"/>
        <v>0</v>
      </c>
      <c r="AN1183" s="49">
        <f t="shared" si="135"/>
        <v>0</v>
      </c>
      <c r="AO1183" s="49">
        <f t="shared" si="135"/>
        <v>0</v>
      </c>
      <c r="AP1183" s="49">
        <f t="shared" si="135"/>
        <v>0</v>
      </c>
      <c r="AQ1183" s="49">
        <f t="shared" si="135"/>
        <v>0</v>
      </c>
      <c r="AR1183" s="49">
        <f t="shared" si="135"/>
        <v>0</v>
      </c>
      <c r="AS1183" s="49">
        <f t="shared" si="135"/>
        <v>0</v>
      </c>
      <c r="AT1183" s="49">
        <f t="shared" si="135"/>
        <v>0</v>
      </c>
      <c r="AU1183" s="49">
        <f t="shared" si="135"/>
        <v>0</v>
      </c>
      <c r="AV1183" s="49">
        <f t="shared" si="135"/>
        <v>0</v>
      </c>
      <c r="AW1183" s="49">
        <f t="shared" si="135"/>
        <v>0</v>
      </c>
      <c r="AX1183" s="49">
        <f t="shared" si="135"/>
        <v>0</v>
      </c>
      <c r="AY1183" s="49">
        <f t="shared" si="135"/>
        <v>0</v>
      </c>
      <c r="AZ1183" s="49">
        <f t="shared" si="135"/>
        <v>0</v>
      </c>
      <c r="BA1183" s="49">
        <f t="shared" si="135"/>
        <v>0</v>
      </c>
    </row>
    <row r="1184" spans="13:53" x14ac:dyDescent="0.25">
      <c r="M1184" s="40">
        <v>43551</v>
      </c>
      <c r="N1184" s="48" t="s">
        <v>112</v>
      </c>
      <c r="O1184" s="48" t="s">
        <v>2</v>
      </c>
      <c r="P1184" s="48" t="s">
        <v>146</v>
      </c>
      <c r="Q1184" s="48">
        <v>21.526</v>
      </c>
      <c r="R1184" s="48">
        <v>3</v>
      </c>
      <c r="S1184" s="48">
        <v>4</v>
      </c>
      <c r="T1184" s="49">
        <v>14.838432239832905</v>
      </c>
      <c r="U1184" s="49">
        <v>14.805999999999999</v>
      </c>
      <c r="V1184" s="49">
        <v>54.06</v>
      </c>
      <c r="W1184" s="48">
        <v>7</v>
      </c>
      <c r="X1184" s="48">
        <v>7</v>
      </c>
      <c r="AA1184" s="27"/>
      <c r="AB1184" t="s">
        <v>112</v>
      </c>
      <c r="AC1184" s="28" t="s">
        <v>2</v>
      </c>
      <c r="AD1184" s="30" t="s">
        <v>146</v>
      </c>
      <c r="AE1184" s="49">
        <f t="shared" si="114"/>
        <v>0</v>
      </c>
      <c r="AF1184" s="49">
        <f t="shared" ref="AF1184:BA1184" si="136">AE1184</f>
        <v>0</v>
      </c>
      <c r="AG1184" s="49">
        <f t="shared" si="136"/>
        <v>0</v>
      </c>
      <c r="AH1184" s="49">
        <f t="shared" si="136"/>
        <v>0</v>
      </c>
      <c r="AI1184" s="49">
        <f t="shared" si="136"/>
        <v>0</v>
      </c>
      <c r="AJ1184" s="49">
        <f t="shared" si="136"/>
        <v>0</v>
      </c>
      <c r="AK1184" s="49">
        <f t="shared" si="136"/>
        <v>0</v>
      </c>
      <c r="AL1184" s="49">
        <f t="shared" si="136"/>
        <v>0</v>
      </c>
      <c r="AM1184" s="49">
        <f t="shared" si="136"/>
        <v>0</v>
      </c>
      <c r="AN1184" s="49">
        <f t="shared" si="136"/>
        <v>0</v>
      </c>
      <c r="AO1184" s="49">
        <f t="shared" si="136"/>
        <v>0</v>
      </c>
      <c r="AP1184" s="49">
        <f t="shared" si="136"/>
        <v>0</v>
      </c>
      <c r="AQ1184" s="49">
        <f t="shared" si="136"/>
        <v>0</v>
      </c>
      <c r="AR1184" s="49">
        <f t="shared" si="136"/>
        <v>0</v>
      </c>
      <c r="AS1184" s="49">
        <f t="shared" si="136"/>
        <v>0</v>
      </c>
      <c r="AT1184" s="49">
        <f t="shared" si="136"/>
        <v>0</v>
      </c>
      <c r="AU1184" s="49">
        <f t="shared" si="136"/>
        <v>0</v>
      </c>
      <c r="AV1184" s="49">
        <f t="shared" si="136"/>
        <v>0</v>
      </c>
      <c r="AW1184" s="49">
        <f t="shared" si="136"/>
        <v>0</v>
      </c>
      <c r="AX1184" s="49">
        <f t="shared" si="136"/>
        <v>0</v>
      </c>
      <c r="AY1184" s="49">
        <f t="shared" si="136"/>
        <v>0</v>
      </c>
      <c r="AZ1184" s="49">
        <f t="shared" si="136"/>
        <v>0</v>
      </c>
      <c r="BA1184" s="49">
        <f t="shared" si="136"/>
        <v>0</v>
      </c>
    </row>
    <row r="1185" spans="13:53" x14ac:dyDescent="0.25">
      <c r="M1185" s="40">
        <v>43552</v>
      </c>
      <c r="N1185" s="48" t="s">
        <v>112</v>
      </c>
      <c r="O1185" s="48" t="s">
        <v>2</v>
      </c>
      <c r="P1185" s="48" t="s">
        <v>147</v>
      </c>
      <c r="Q1185" s="48">
        <v>21.526</v>
      </c>
      <c r="R1185" s="48">
        <v>3</v>
      </c>
      <c r="S1185" s="48">
        <v>4</v>
      </c>
      <c r="T1185" s="49">
        <v>14.838432239832905</v>
      </c>
      <c r="U1185" s="49">
        <v>15.048999999999999</v>
      </c>
      <c r="V1185" s="49">
        <v>54.06</v>
      </c>
      <c r="W1185" s="48">
        <v>7</v>
      </c>
      <c r="X1185" s="48">
        <v>7</v>
      </c>
      <c r="AA1185" s="27"/>
      <c r="AB1185" t="s">
        <v>112</v>
      </c>
      <c r="AC1185" s="28" t="s">
        <v>2</v>
      </c>
      <c r="AD1185" s="30" t="s">
        <v>147</v>
      </c>
      <c r="AE1185" s="49">
        <f t="shared" si="114"/>
        <v>0</v>
      </c>
      <c r="AF1185" s="49">
        <f t="shared" ref="AF1185:BA1185" si="137">AE1185</f>
        <v>0</v>
      </c>
      <c r="AG1185" s="49">
        <f t="shared" si="137"/>
        <v>0</v>
      </c>
      <c r="AH1185" s="49">
        <f t="shared" si="137"/>
        <v>0</v>
      </c>
      <c r="AI1185" s="49">
        <f t="shared" si="137"/>
        <v>0</v>
      </c>
      <c r="AJ1185" s="49">
        <f t="shared" si="137"/>
        <v>0</v>
      </c>
      <c r="AK1185" s="49">
        <f t="shared" si="137"/>
        <v>0</v>
      </c>
      <c r="AL1185" s="49">
        <f t="shared" si="137"/>
        <v>0</v>
      </c>
      <c r="AM1185" s="49">
        <f t="shared" si="137"/>
        <v>0</v>
      </c>
      <c r="AN1185" s="49">
        <f t="shared" si="137"/>
        <v>0</v>
      </c>
      <c r="AO1185" s="49">
        <f t="shared" si="137"/>
        <v>0</v>
      </c>
      <c r="AP1185" s="49">
        <f t="shared" si="137"/>
        <v>0</v>
      </c>
      <c r="AQ1185" s="49">
        <f t="shared" si="137"/>
        <v>0</v>
      </c>
      <c r="AR1185" s="49">
        <f t="shared" si="137"/>
        <v>0</v>
      </c>
      <c r="AS1185" s="49">
        <f t="shared" si="137"/>
        <v>0</v>
      </c>
      <c r="AT1185" s="49">
        <f t="shared" si="137"/>
        <v>0</v>
      </c>
      <c r="AU1185" s="49">
        <f t="shared" si="137"/>
        <v>0</v>
      </c>
      <c r="AV1185" s="49">
        <f t="shared" si="137"/>
        <v>0</v>
      </c>
      <c r="AW1185" s="49">
        <f t="shared" si="137"/>
        <v>0</v>
      </c>
      <c r="AX1185" s="49">
        <f t="shared" si="137"/>
        <v>0</v>
      </c>
      <c r="AY1185" s="49">
        <f t="shared" si="137"/>
        <v>0</v>
      </c>
      <c r="AZ1185" s="49">
        <f t="shared" si="137"/>
        <v>0</v>
      </c>
      <c r="BA1185" s="49">
        <f t="shared" si="137"/>
        <v>0</v>
      </c>
    </row>
    <row r="1186" spans="13:53" x14ac:dyDescent="0.25">
      <c r="M1186" s="40">
        <v>43553</v>
      </c>
      <c r="N1186" s="48" t="s">
        <v>112</v>
      </c>
      <c r="O1186" s="48" t="s">
        <v>2</v>
      </c>
      <c r="P1186" s="48" t="s">
        <v>148</v>
      </c>
      <c r="Q1186" s="48">
        <v>21.526</v>
      </c>
      <c r="R1186" s="48">
        <v>3</v>
      </c>
      <c r="S1186" s="48">
        <v>4</v>
      </c>
      <c r="T1186" s="49">
        <v>14.838432239832905</v>
      </c>
      <c r="U1186" s="49">
        <v>14.867999999999999</v>
      </c>
      <c r="V1186" s="49">
        <v>54.06</v>
      </c>
      <c r="W1186" s="48">
        <v>7</v>
      </c>
      <c r="X1186" s="48">
        <v>7</v>
      </c>
      <c r="AA1186" s="27"/>
      <c r="AB1186" t="s">
        <v>112</v>
      </c>
      <c r="AC1186" s="28" t="s">
        <v>2</v>
      </c>
      <c r="AD1186" s="30" t="s">
        <v>148</v>
      </c>
      <c r="AE1186" s="49">
        <f t="shared" si="114"/>
        <v>0</v>
      </c>
      <c r="AF1186" s="49">
        <f t="shared" ref="AF1186:BA1186" si="138">AE1186</f>
        <v>0</v>
      </c>
      <c r="AG1186" s="49">
        <f t="shared" si="138"/>
        <v>0</v>
      </c>
      <c r="AH1186" s="49">
        <f t="shared" si="138"/>
        <v>0</v>
      </c>
      <c r="AI1186" s="49">
        <f t="shared" si="138"/>
        <v>0</v>
      </c>
      <c r="AJ1186" s="49">
        <f t="shared" si="138"/>
        <v>0</v>
      </c>
      <c r="AK1186" s="49">
        <f t="shared" si="138"/>
        <v>0</v>
      </c>
      <c r="AL1186" s="49">
        <f t="shared" si="138"/>
        <v>0</v>
      </c>
      <c r="AM1186" s="49">
        <f t="shared" si="138"/>
        <v>0</v>
      </c>
      <c r="AN1186" s="49">
        <f t="shared" si="138"/>
        <v>0</v>
      </c>
      <c r="AO1186" s="49">
        <f t="shared" si="138"/>
        <v>0</v>
      </c>
      <c r="AP1186" s="49">
        <f t="shared" si="138"/>
        <v>0</v>
      </c>
      <c r="AQ1186" s="49">
        <f t="shared" si="138"/>
        <v>0</v>
      </c>
      <c r="AR1186" s="49">
        <f t="shared" si="138"/>
        <v>0</v>
      </c>
      <c r="AS1186" s="49">
        <f t="shared" si="138"/>
        <v>0</v>
      </c>
      <c r="AT1186" s="49">
        <f t="shared" si="138"/>
        <v>0</v>
      </c>
      <c r="AU1186" s="49">
        <f t="shared" si="138"/>
        <v>0</v>
      </c>
      <c r="AV1186" s="49">
        <f t="shared" si="138"/>
        <v>0</v>
      </c>
      <c r="AW1186" s="49">
        <f t="shared" si="138"/>
        <v>0</v>
      </c>
      <c r="AX1186" s="49">
        <f t="shared" si="138"/>
        <v>0</v>
      </c>
      <c r="AY1186" s="49">
        <f t="shared" si="138"/>
        <v>0</v>
      </c>
      <c r="AZ1186" s="49">
        <f t="shared" si="138"/>
        <v>0</v>
      </c>
      <c r="BA1186" s="49">
        <f t="shared" si="138"/>
        <v>0</v>
      </c>
    </row>
    <row r="1187" spans="13:53" x14ac:dyDescent="0.25">
      <c r="M1187" s="40">
        <v>43554</v>
      </c>
      <c r="N1187" s="48" t="s">
        <v>112</v>
      </c>
      <c r="O1187" s="48" t="s">
        <v>2</v>
      </c>
      <c r="P1187" s="48" t="s">
        <v>149</v>
      </c>
      <c r="Q1187" s="48">
        <v>21.526</v>
      </c>
      <c r="R1187" s="48">
        <v>3</v>
      </c>
      <c r="S1187" s="48">
        <v>4</v>
      </c>
      <c r="T1187" s="49">
        <v>14.838432239832905</v>
      </c>
      <c r="U1187" s="49">
        <v>14.119</v>
      </c>
      <c r="V1187" s="49">
        <v>54.06</v>
      </c>
      <c r="W1187" s="48">
        <v>7</v>
      </c>
      <c r="X1187" s="48">
        <v>7</v>
      </c>
      <c r="AA1187" s="27"/>
      <c r="AB1187" t="s">
        <v>112</v>
      </c>
      <c r="AC1187" s="28" t="s">
        <v>2</v>
      </c>
      <c r="AD1187" s="30" t="s">
        <v>149</v>
      </c>
      <c r="AE1187" s="49">
        <f t="shared" si="114"/>
        <v>0</v>
      </c>
      <c r="AF1187" s="49">
        <f t="shared" ref="AF1187:BA1187" si="139">AE1187</f>
        <v>0</v>
      </c>
      <c r="AG1187" s="49">
        <f t="shared" si="139"/>
        <v>0</v>
      </c>
      <c r="AH1187" s="49">
        <f t="shared" si="139"/>
        <v>0</v>
      </c>
      <c r="AI1187" s="49">
        <f t="shared" si="139"/>
        <v>0</v>
      </c>
      <c r="AJ1187" s="49">
        <f t="shared" si="139"/>
        <v>0</v>
      </c>
      <c r="AK1187" s="49">
        <f t="shared" si="139"/>
        <v>0</v>
      </c>
      <c r="AL1187" s="49">
        <f t="shared" si="139"/>
        <v>0</v>
      </c>
      <c r="AM1187" s="49">
        <f t="shared" si="139"/>
        <v>0</v>
      </c>
      <c r="AN1187" s="49">
        <f t="shared" si="139"/>
        <v>0</v>
      </c>
      <c r="AO1187" s="49">
        <f t="shared" si="139"/>
        <v>0</v>
      </c>
      <c r="AP1187" s="49">
        <f t="shared" si="139"/>
        <v>0</v>
      </c>
      <c r="AQ1187" s="49">
        <f t="shared" si="139"/>
        <v>0</v>
      </c>
      <c r="AR1187" s="49">
        <f t="shared" si="139"/>
        <v>0</v>
      </c>
      <c r="AS1187" s="49">
        <f t="shared" si="139"/>
        <v>0</v>
      </c>
      <c r="AT1187" s="49">
        <f t="shared" si="139"/>
        <v>0</v>
      </c>
      <c r="AU1187" s="49">
        <f t="shared" si="139"/>
        <v>0</v>
      </c>
      <c r="AV1187" s="49">
        <f t="shared" si="139"/>
        <v>0</v>
      </c>
      <c r="AW1187" s="49">
        <f t="shared" si="139"/>
        <v>0</v>
      </c>
      <c r="AX1187" s="49">
        <f t="shared" si="139"/>
        <v>0</v>
      </c>
      <c r="AY1187" s="49">
        <f t="shared" si="139"/>
        <v>0</v>
      </c>
      <c r="AZ1187" s="49">
        <f t="shared" si="139"/>
        <v>0</v>
      </c>
      <c r="BA1187" s="49">
        <f t="shared" si="139"/>
        <v>0</v>
      </c>
    </row>
    <row r="1188" spans="13:53" x14ac:dyDescent="0.25">
      <c r="M1188" s="40">
        <v>43555</v>
      </c>
      <c r="N1188" s="48" t="s">
        <v>112</v>
      </c>
      <c r="O1188" s="48" t="s">
        <v>2</v>
      </c>
      <c r="P1188" s="48" t="s">
        <v>150</v>
      </c>
      <c r="Q1188" s="48">
        <v>21.526</v>
      </c>
      <c r="R1188" s="48">
        <v>3</v>
      </c>
      <c r="S1188" s="48">
        <v>4</v>
      </c>
      <c r="T1188" s="49">
        <v>14.838432239832905</v>
      </c>
      <c r="U1188" s="49">
        <v>14.256</v>
      </c>
      <c r="V1188" s="49">
        <v>54.06</v>
      </c>
      <c r="W1188" s="48">
        <v>7</v>
      </c>
      <c r="X1188" s="48">
        <v>7</v>
      </c>
      <c r="AA1188" s="27"/>
      <c r="AB1188" t="s">
        <v>112</v>
      </c>
      <c r="AC1188" s="28" t="s">
        <v>2</v>
      </c>
      <c r="AD1188" s="30" t="s">
        <v>150</v>
      </c>
      <c r="AE1188" s="49">
        <f t="shared" si="114"/>
        <v>0</v>
      </c>
      <c r="AF1188" s="49">
        <f t="shared" ref="AF1188:BA1188" si="140">AE1188</f>
        <v>0</v>
      </c>
      <c r="AG1188" s="49">
        <f t="shared" si="140"/>
        <v>0</v>
      </c>
      <c r="AH1188" s="49">
        <f t="shared" si="140"/>
        <v>0</v>
      </c>
      <c r="AI1188" s="49">
        <f t="shared" si="140"/>
        <v>0</v>
      </c>
      <c r="AJ1188" s="49">
        <f t="shared" si="140"/>
        <v>0</v>
      </c>
      <c r="AK1188" s="49">
        <f t="shared" si="140"/>
        <v>0</v>
      </c>
      <c r="AL1188" s="49">
        <f t="shared" si="140"/>
        <v>0</v>
      </c>
      <c r="AM1188" s="49">
        <f t="shared" si="140"/>
        <v>0</v>
      </c>
      <c r="AN1188" s="49">
        <f t="shared" si="140"/>
        <v>0</v>
      </c>
      <c r="AO1188" s="49">
        <f t="shared" si="140"/>
        <v>0</v>
      </c>
      <c r="AP1188" s="49">
        <f t="shared" si="140"/>
        <v>0</v>
      </c>
      <c r="AQ1188" s="49">
        <f t="shared" si="140"/>
        <v>0</v>
      </c>
      <c r="AR1188" s="49">
        <f t="shared" si="140"/>
        <v>0</v>
      </c>
      <c r="AS1188" s="49">
        <f t="shared" si="140"/>
        <v>0</v>
      </c>
      <c r="AT1188" s="49">
        <f t="shared" si="140"/>
        <v>0</v>
      </c>
      <c r="AU1188" s="49">
        <f t="shared" si="140"/>
        <v>0</v>
      </c>
      <c r="AV1188" s="49">
        <f t="shared" si="140"/>
        <v>0</v>
      </c>
      <c r="AW1188" s="49">
        <f t="shared" si="140"/>
        <v>0</v>
      </c>
      <c r="AX1188" s="49">
        <f t="shared" si="140"/>
        <v>0</v>
      </c>
      <c r="AY1188" s="49">
        <f t="shared" si="140"/>
        <v>0</v>
      </c>
      <c r="AZ1188" s="49">
        <f t="shared" si="140"/>
        <v>0</v>
      </c>
      <c r="BA1188" s="49">
        <f t="shared" si="140"/>
        <v>0</v>
      </c>
    </row>
    <row r="1189" spans="13:53" x14ac:dyDescent="0.25">
      <c r="M1189" s="40">
        <v>43556</v>
      </c>
      <c r="N1189" s="48" t="s">
        <v>112</v>
      </c>
      <c r="O1189" s="48" t="s">
        <v>3</v>
      </c>
      <c r="P1189" s="48" t="s">
        <v>120</v>
      </c>
      <c r="Q1189" s="48">
        <v>23.148</v>
      </c>
      <c r="R1189" s="48">
        <v>3</v>
      </c>
      <c r="S1189" s="48">
        <v>4</v>
      </c>
      <c r="T1189" s="49">
        <v>14.826145718147194</v>
      </c>
      <c r="U1189" s="49">
        <v>14.806999999999999</v>
      </c>
      <c r="V1189" s="49">
        <v>55.67</v>
      </c>
      <c r="W1189" s="48">
        <v>7</v>
      </c>
      <c r="X1189" s="48">
        <v>7</v>
      </c>
      <c r="AA1189" s="27"/>
      <c r="AB1189" t="s">
        <v>112</v>
      </c>
      <c r="AC1189" s="28" t="s">
        <v>3</v>
      </c>
      <c r="AD1189" s="30" t="s">
        <v>120</v>
      </c>
      <c r="AE1189" s="49">
        <f t="shared" si="114"/>
        <v>0</v>
      </c>
      <c r="AF1189" s="49">
        <f t="shared" ref="AF1189:BA1189" si="141">AE1189</f>
        <v>0</v>
      </c>
      <c r="AG1189" s="49">
        <f t="shared" si="141"/>
        <v>0</v>
      </c>
      <c r="AH1189" s="49">
        <f t="shared" si="141"/>
        <v>0</v>
      </c>
      <c r="AI1189" s="49">
        <f t="shared" si="141"/>
        <v>0</v>
      </c>
      <c r="AJ1189" s="49">
        <f t="shared" si="141"/>
        <v>0</v>
      </c>
      <c r="AK1189" s="49">
        <f t="shared" si="141"/>
        <v>0</v>
      </c>
      <c r="AL1189" s="49">
        <f t="shared" si="141"/>
        <v>0</v>
      </c>
      <c r="AM1189" s="49">
        <f t="shared" si="141"/>
        <v>0</v>
      </c>
      <c r="AN1189" s="49">
        <f t="shared" si="141"/>
        <v>0</v>
      </c>
      <c r="AO1189" s="49">
        <f t="shared" si="141"/>
        <v>0</v>
      </c>
      <c r="AP1189" s="49">
        <f t="shared" si="141"/>
        <v>0</v>
      </c>
      <c r="AQ1189" s="49">
        <f t="shared" si="141"/>
        <v>0</v>
      </c>
      <c r="AR1189" s="49">
        <f t="shared" si="141"/>
        <v>0</v>
      </c>
      <c r="AS1189" s="49">
        <f t="shared" si="141"/>
        <v>0</v>
      </c>
      <c r="AT1189" s="49">
        <f t="shared" si="141"/>
        <v>0</v>
      </c>
      <c r="AU1189" s="49">
        <f t="shared" si="141"/>
        <v>0</v>
      </c>
      <c r="AV1189" s="49">
        <f t="shared" si="141"/>
        <v>0</v>
      </c>
      <c r="AW1189" s="49">
        <f t="shared" si="141"/>
        <v>0</v>
      </c>
      <c r="AX1189" s="49">
        <f t="shared" si="141"/>
        <v>0</v>
      </c>
      <c r="AY1189" s="49">
        <f t="shared" si="141"/>
        <v>0</v>
      </c>
      <c r="AZ1189" s="49">
        <f t="shared" si="141"/>
        <v>0</v>
      </c>
      <c r="BA1189" s="49">
        <f t="shared" si="141"/>
        <v>0</v>
      </c>
    </row>
    <row r="1190" spans="13:53" x14ac:dyDescent="0.25">
      <c r="M1190" s="40">
        <v>43557</v>
      </c>
      <c r="N1190" s="48" t="s">
        <v>112</v>
      </c>
      <c r="O1190" s="48" t="s">
        <v>3</v>
      </c>
      <c r="P1190" s="48" t="s">
        <v>121</v>
      </c>
      <c r="Q1190" s="48">
        <v>23.148</v>
      </c>
      <c r="R1190" s="48">
        <v>3</v>
      </c>
      <c r="S1190" s="48">
        <v>4</v>
      </c>
      <c r="T1190" s="49">
        <v>14.826145718147194</v>
      </c>
      <c r="U1190" s="49">
        <v>14.358000000000001</v>
      </c>
      <c r="V1190" s="49">
        <v>55.67</v>
      </c>
      <c r="W1190" s="48">
        <v>7</v>
      </c>
      <c r="X1190" s="48">
        <v>7</v>
      </c>
      <c r="AA1190" s="27"/>
      <c r="AB1190" t="s">
        <v>112</v>
      </c>
      <c r="AC1190" s="28" t="s">
        <v>3</v>
      </c>
      <c r="AD1190" s="30" t="s">
        <v>121</v>
      </c>
      <c r="AE1190" s="49">
        <f t="shared" si="114"/>
        <v>0</v>
      </c>
      <c r="AF1190" s="49">
        <f t="shared" ref="AF1190:BA1190" si="142">AE1190</f>
        <v>0</v>
      </c>
      <c r="AG1190" s="49">
        <f t="shared" si="142"/>
        <v>0</v>
      </c>
      <c r="AH1190" s="49">
        <f t="shared" si="142"/>
        <v>0</v>
      </c>
      <c r="AI1190" s="49">
        <f t="shared" si="142"/>
        <v>0</v>
      </c>
      <c r="AJ1190" s="49">
        <f t="shared" si="142"/>
        <v>0</v>
      </c>
      <c r="AK1190" s="49">
        <f t="shared" si="142"/>
        <v>0</v>
      </c>
      <c r="AL1190" s="49">
        <f t="shared" si="142"/>
        <v>0</v>
      </c>
      <c r="AM1190" s="49">
        <f t="shared" si="142"/>
        <v>0</v>
      </c>
      <c r="AN1190" s="49">
        <f t="shared" si="142"/>
        <v>0</v>
      </c>
      <c r="AO1190" s="49">
        <f t="shared" si="142"/>
        <v>0</v>
      </c>
      <c r="AP1190" s="49">
        <f t="shared" si="142"/>
        <v>0</v>
      </c>
      <c r="AQ1190" s="49">
        <f t="shared" si="142"/>
        <v>0</v>
      </c>
      <c r="AR1190" s="49">
        <f t="shared" si="142"/>
        <v>0</v>
      </c>
      <c r="AS1190" s="49">
        <f t="shared" si="142"/>
        <v>0</v>
      </c>
      <c r="AT1190" s="49">
        <f t="shared" si="142"/>
        <v>0</v>
      </c>
      <c r="AU1190" s="49">
        <f t="shared" si="142"/>
        <v>0</v>
      </c>
      <c r="AV1190" s="49">
        <f t="shared" si="142"/>
        <v>0</v>
      </c>
      <c r="AW1190" s="49">
        <f t="shared" si="142"/>
        <v>0</v>
      </c>
      <c r="AX1190" s="49">
        <f t="shared" si="142"/>
        <v>0</v>
      </c>
      <c r="AY1190" s="49">
        <f t="shared" si="142"/>
        <v>0</v>
      </c>
      <c r="AZ1190" s="49">
        <f t="shared" si="142"/>
        <v>0</v>
      </c>
      <c r="BA1190" s="49">
        <f t="shared" si="142"/>
        <v>0</v>
      </c>
    </row>
    <row r="1191" spans="13:53" x14ac:dyDescent="0.25">
      <c r="M1191" s="40">
        <v>43558</v>
      </c>
      <c r="N1191" s="48" t="s">
        <v>112</v>
      </c>
      <c r="O1191" s="48" t="s">
        <v>3</v>
      </c>
      <c r="P1191" s="48" t="s">
        <v>122</v>
      </c>
      <c r="Q1191" s="48">
        <v>23.148</v>
      </c>
      <c r="R1191" s="48">
        <v>3</v>
      </c>
      <c r="S1191" s="48">
        <v>4</v>
      </c>
      <c r="T1191" s="49">
        <v>14.826145718147194</v>
      </c>
      <c r="U1191" s="49">
        <v>14.137</v>
      </c>
      <c r="V1191" s="49">
        <v>55.67</v>
      </c>
      <c r="W1191" s="48">
        <v>7</v>
      </c>
      <c r="X1191" s="48">
        <v>7</v>
      </c>
      <c r="AA1191" s="27"/>
      <c r="AB1191" t="s">
        <v>112</v>
      </c>
      <c r="AC1191" s="28" t="s">
        <v>3</v>
      </c>
      <c r="AD1191" s="30" t="s">
        <v>122</v>
      </c>
      <c r="AE1191" s="49">
        <f t="shared" si="114"/>
        <v>0</v>
      </c>
      <c r="AF1191" s="49">
        <f t="shared" ref="AF1191:BA1191" si="143">AE1191</f>
        <v>0</v>
      </c>
      <c r="AG1191" s="49">
        <f t="shared" si="143"/>
        <v>0</v>
      </c>
      <c r="AH1191" s="49">
        <f t="shared" si="143"/>
        <v>0</v>
      </c>
      <c r="AI1191" s="49">
        <f t="shared" si="143"/>
        <v>0</v>
      </c>
      <c r="AJ1191" s="49">
        <f t="shared" si="143"/>
        <v>0</v>
      </c>
      <c r="AK1191" s="49">
        <f t="shared" si="143"/>
        <v>0</v>
      </c>
      <c r="AL1191" s="49">
        <f t="shared" si="143"/>
        <v>0</v>
      </c>
      <c r="AM1191" s="49">
        <f t="shared" si="143"/>
        <v>0</v>
      </c>
      <c r="AN1191" s="49">
        <f t="shared" si="143"/>
        <v>0</v>
      </c>
      <c r="AO1191" s="49">
        <f t="shared" si="143"/>
        <v>0</v>
      </c>
      <c r="AP1191" s="49">
        <f t="shared" si="143"/>
        <v>0</v>
      </c>
      <c r="AQ1191" s="49">
        <f t="shared" si="143"/>
        <v>0</v>
      </c>
      <c r="AR1191" s="49">
        <f t="shared" si="143"/>
        <v>0</v>
      </c>
      <c r="AS1191" s="49">
        <f t="shared" si="143"/>
        <v>0</v>
      </c>
      <c r="AT1191" s="49">
        <f t="shared" si="143"/>
        <v>0</v>
      </c>
      <c r="AU1191" s="49">
        <f t="shared" si="143"/>
        <v>0</v>
      </c>
      <c r="AV1191" s="49">
        <f t="shared" si="143"/>
        <v>0</v>
      </c>
      <c r="AW1191" s="49">
        <f t="shared" si="143"/>
        <v>0</v>
      </c>
      <c r="AX1191" s="49">
        <f t="shared" si="143"/>
        <v>0</v>
      </c>
      <c r="AY1191" s="49">
        <f t="shared" si="143"/>
        <v>0</v>
      </c>
      <c r="AZ1191" s="49">
        <f t="shared" si="143"/>
        <v>0</v>
      </c>
      <c r="BA1191" s="49">
        <f t="shared" si="143"/>
        <v>0</v>
      </c>
    </row>
    <row r="1192" spans="13:53" x14ac:dyDescent="0.25">
      <c r="M1192" s="40">
        <v>43559</v>
      </c>
      <c r="N1192" s="48" t="s">
        <v>112</v>
      </c>
      <c r="O1192" s="48" t="s">
        <v>3</v>
      </c>
      <c r="P1192" s="48" t="s">
        <v>123</v>
      </c>
      <c r="Q1192" s="48">
        <v>23.148</v>
      </c>
      <c r="R1192" s="48">
        <v>3</v>
      </c>
      <c r="S1192" s="48">
        <v>4</v>
      </c>
      <c r="T1192" s="49">
        <v>14.826145718147194</v>
      </c>
      <c r="U1192" s="49">
        <v>14.612</v>
      </c>
      <c r="V1192" s="49">
        <v>55.67</v>
      </c>
      <c r="W1192" s="48">
        <v>7</v>
      </c>
      <c r="X1192" s="48">
        <v>7</v>
      </c>
      <c r="AA1192" s="27"/>
      <c r="AB1192" t="s">
        <v>112</v>
      </c>
      <c r="AC1192" s="28" t="s">
        <v>3</v>
      </c>
      <c r="AD1192" s="30" t="s">
        <v>123</v>
      </c>
      <c r="AE1192" s="49">
        <f t="shared" si="114"/>
        <v>0</v>
      </c>
      <c r="AF1192" s="49">
        <f t="shared" ref="AF1192:BA1192" si="144">AE1192</f>
        <v>0</v>
      </c>
      <c r="AG1192" s="49">
        <f t="shared" si="144"/>
        <v>0</v>
      </c>
      <c r="AH1192" s="49">
        <f t="shared" si="144"/>
        <v>0</v>
      </c>
      <c r="AI1192" s="49">
        <f t="shared" si="144"/>
        <v>0</v>
      </c>
      <c r="AJ1192" s="49">
        <f t="shared" si="144"/>
        <v>0</v>
      </c>
      <c r="AK1192" s="49">
        <f t="shared" si="144"/>
        <v>0</v>
      </c>
      <c r="AL1192" s="49">
        <f t="shared" si="144"/>
        <v>0</v>
      </c>
      <c r="AM1192" s="49">
        <f t="shared" si="144"/>
        <v>0</v>
      </c>
      <c r="AN1192" s="49">
        <f t="shared" si="144"/>
        <v>0</v>
      </c>
      <c r="AO1192" s="49">
        <f t="shared" si="144"/>
        <v>0</v>
      </c>
      <c r="AP1192" s="49">
        <f t="shared" si="144"/>
        <v>0</v>
      </c>
      <c r="AQ1192" s="49">
        <f t="shared" si="144"/>
        <v>0</v>
      </c>
      <c r="AR1192" s="49">
        <f t="shared" si="144"/>
        <v>0</v>
      </c>
      <c r="AS1192" s="49">
        <f t="shared" si="144"/>
        <v>0</v>
      </c>
      <c r="AT1192" s="49">
        <f t="shared" si="144"/>
        <v>0</v>
      </c>
      <c r="AU1192" s="49">
        <f t="shared" si="144"/>
        <v>0</v>
      </c>
      <c r="AV1192" s="49">
        <f t="shared" si="144"/>
        <v>0</v>
      </c>
      <c r="AW1192" s="49">
        <f t="shared" si="144"/>
        <v>0</v>
      </c>
      <c r="AX1192" s="49">
        <f t="shared" si="144"/>
        <v>0</v>
      </c>
      <c r="AY1192" s="49">
        <f t="shared" si="144"/>
        <v>0</v>
      </c>
      <c r="AZ1192" s="49">
        <f t="shared" si="144"/>
        <v>0</v>
      </c>
      <c r="BA1192" s="49">
        <f t="shared" si="144"/>
        <v>0</v>
      </c>
    </row>
    <row r="1193" spans="13:53" x14ac:dyDescent="0.25">
      <c r="M1193" s="40">
        <v>43560</v>
      </c>
      <c r="N1193" s="48" t="s">
        <v>112</v>
      </c>
      <c r="O1193" s="48" t="s">
        <v>3</v>
      </c>
      <c r="P1193" s="48" t="s">
        <v>124</v>
      </c>
      <c r="Q1193" s="48">
        <v>23.148</v>
      </c>
      <c r="R1193" s="48">
        <v>3</v>
      </c>
      <c r="S1193" s="48">
        <v>4</v>
      </c>
      <c r="T1193" s="49">
        <v>14.826145718147194</v>
      </c>
      <c r="U1193" s="49">
        <v>15.450999999999999</v>
      </c>
      <c r="V1193" s="49">
        <v>55.67</v>
      </c>
      <c r="W1193" s="48">
        <v>7</v>
      </c>
      <c r="X1193" s="48">
        <v>7</v>
      </c>
      <c r="AA1193" s="27"/>
      <c r="AB1193" t="s">
        <v>112</v>
      </c>
      <c r="AC1193" s="28" t="s">
        <v>3</v>
      </c>
      <c r="AD1193" s="30" t="s">
        <v>124</v>
      </c>
      <c r="AE1193" s="49">
        <f t="shared" si="114"/>
        <v>0</v>
      </c>
      <c r="AF1193" s="49">
        <f t="shared" ref="AF1193:BA1193" si="145">AE1193</f>
        <v>0</v>
      </c>
      <c r="AG1193" s="49">
        <f t="shared" si="145"/>
        <v>0</v>
      </c>
      <c r="AH1193" s="49">
        <f t="shared" si="145"/>
        <v>0</v>
      </c>
      <c r="AI1193" s="49">
        <f t="shared" si="145"/>
        <v>0</v>
      </c>
      <c r="AJ1193" s="49">
        <f t="shared" si="145"/>
        <v>0</v>
      </c>
      <c r="AK1193" s="49">
        <f t="shared" si="145"/>
        <v>0</v>
      </c>
      <c r="AL1193" s="49">
        <f t="shared" si="145"/>
        <v>0</v>
      </c>
      <c r="AM1193" s="49">
        <f t="shared" si="145"/>
        <v>0</v>
      </c>
      <c r="AN1193" s="49">
        <f t="shared" si="145"/>
        <v>0</v>
      </c>
      <c r="AO1193" s="49">
        <f t="shared" si="145"/>
        <v>0</v>
      </c>
      <c r="AP1193" s="49">
        <f t="shared" si="145"/>
        <v>0</v>
      </c>
      <c r="AQ1193" s="49">
        <f t="shared" si="145"/>
        <v>0</v>
      </c>
      <c r="AR1193" s="49">
        <f t="shared" si="145"/>
        <v>0</v>
      </c>
      <c r="AS1193" s="49">
        <f t="shared" si="145"/>
        <v>0</v>
      </c>
      <c r="AT1193" s="49">
        <f t="shared" si="145"/>
        <v>0</v>
      </c>
      <c r="AU1193" s="49">
        <f t="shared" si="145"/>
        <v>0</v>
      </c>
      <c r="AV1193" s="49">
        <f t="shared" si="145"/>
        <v>0</v>
      </c>
      <c r="AW1193" s="49">
        <f t="shared" si="145"/>
        <v>0</v>
      </c>
      <c r="AX1193" s="49">
        <f t="shared" si="145"/>
        <v>0</v>
      </c>
      <c r="AY1193" s="49">
        <f t="shared" si="145"/>
        <v>0</v>
      </c>
      <c r="AZ1193" s="49">
        <f t="shared" si="145"/>
        <v>0</v>
      </c>
      <c r="BA1193" s="49">
        <f t="shared" si="145"/>
        <v>0</v>
      </c>
    </row>
    <row r="1194" spans="13:53" x14ac:dyDescent="0.25">
      <c r="M1194" s="40">
        <v>43561</v>
      </c>
      <c r="N1194" s="48" t="s">
        <v>112</v>
      </c>
      <c r="O1194" s="48" t="s">
        <v>3</v>
      </c>
      <c r="P1194" s="48" t="s">
        <v>125</v>
      </c>
      <c r="Q1194" s="48">
        <v>23.148</v>
      </c>
      <c r="R1194" s="48">
        <v>3</v>
      </c>
      <c r="S1194" s="48">
        <v>4</v>
      </c>
      <c r="T1194" s="49">
        <v>14.826145718147194</v>
      </c>
      <c r="U1194" s="49">
        <v>16.760999999999999</v>
      </c>
      <c r="V1194" s="49">
        <v>55.67</v>
      </c>
      <c r="W1194" s="48">
        <v>7</v>
      </c>
      <c r="X1194" s="48">
        <v>7</v>
      </c>
      <c r="AA1194" s="27"/>
      <c r="AB1194" t="s">
        <v>112</v>
      </c>
      <c r="AC1194" s="28" t="s">
        <v>3</v>
      </c>
      <c r="AD1194" s="30" t="s">
        <v>125</v>
      </c>
      <c r="AE1194" s="49">
        <f t="shared" si="114"/>
        <v>0</v>
      </c>
      <c r="AF1194" s="49">
        <f t="shared" ref="AF1194:BA1194" si="146">AE1194</f>
        <v>0</v>
      </c>
      <c r="AG1194" s="49">
        <f t="shared" si="146"/>
        <v>0</v>
      </c>
      <c r="AH1194" s="49">
        <f t="shared" si="146"/>
        <v>0</v>
      </c>
      <c r="AI1194" s="49">
        <f t="shared" si="146"/>
        <v>0</v>
      </c>
      <c r="AJ1194" s="49">
        <f t="shared" si="146"/>
        <v>0</v>
      </c>
      <c r="AK1194" s="49">
        <f t="shared" si="146"/>
        <v>0</v>
      </c>
      <c r="AL1194" s="49">
        <f t="shared" si="146"/>
        <v>0</v>
      </c>
      <c r="AM1194" s="49">
        <f t="shared" si="146"/>
        <v>0</v>
      </c>
      <c r="AN1194" s="49">
        <f t="shared" si="146"/>
        <v>0</v>
      </c>
      <c r="AO1194" s="49">
        <f t="shared" si="146"/>
        <v>0</v>
      </c>
      <c r="AP1194" s="49">
        <f t="shared" si="146"/>
        <v>0</v>
      </c>
      <c r="AQ1194" s="49">
        <f t="shared" si="146"/>
        <v>0</v>
      </c>
      <c r="AR1194" s="49">
        <f t="shared" si="146"/>
        <v>0</v>
      </c>
      <c r="AS1194" s="49">
        <f t="shared" si="146"/>
        <v>0</v>
      </c>
      <c r="AT1194" s="49">
        <f t="shared" si="146"/>
        <v>0</v>
      </c>
      <c r="AU1194" s="49">
        <f t="shared" si="146"/>
        <v>0</v>
      </c>
      <c r="AV1194" s="49">
        <f t="shared" si="146"/>
        <v>0</v>
      </c>
      <c r="AW1194" s="49">
        <f t="shared" si="146"/>
        <v>0</v>
      </c>
      <c r="AX1194" s="49">
        <f t="shared" si="146"/>
        <v>0</v>
      </c>
      <c r="AY1194" s="49">
        <f t="shared" si="146"/>
        <v>0</v>
      </c>
      <c r="AZ1194" s="49">
        <f t="shared" si="146"/>
        <v>0</v>
      </c>
      <c r="BA1194" s="49">
        <f t="shared" si="146"/>
        <v>0</v>
      </c>
    </row>
    <row r="1195" spans="13:53" x14ac:dyDescent="0.25">
      <c r="M1195" s="40">
        <v>43562</v>
      </c>
      <c r="N1195" s="48" t="s">
        <v>112</v>
      </c>
      <c r="O1195" s="48" t="s">
        <v>3</v>
      </c>
      <c r="P1195" s="48" t="s">
        <v>126</v>
      </c>
      <c r="Q1195" s="48">
        <v>23.148</v>
      </c>
      <c r="R1195" s="48">
        <v>3</v>
      </c>
      <c r="S1195" s="48">
        <v>4</v>
      </c>
      <c r="T1195" s="49">
        <v>14.826145718147194</v>
      </c>
      <c r="U1195" s="49">
        <v>16.437999999999999</v>
      </c>
      <c r="V1195" s="49">
        <v>55.67</v>
      </c>
      <c r="W1195" s="48">
        <v>7</v>
      </c>
      <c r="X1195" s="48">
        <v>7</v>
      </c>
      <c r="AA1195" s="27"/>
      <c r="AB1195" t="s">
        <v>112</v>
      </c>
      <c r="AC1195" s="28" t="s">
        <v>3</v>
      </c>
      <c r="AD1195" s="30" t="s">
        <v>126</v>
      </c>
      <c r="AE1195" s="49">
        <f t="shared" ref="AE1195:AE1226" si="147">U3386</f>
        <v>0</v>
      </c>
      <c r="AF1195" s="49">
        <f t="shared" ref="AF1195:BA1195" si="148">AE1195</f>
        <v>0</v>
      </c>
      <c r="AG1195" s="49">
        <f t="shared" si="148"/>
        <v>0</v>
      </c>
      <c r="AH1195" s="49">
        <f t="shared" si="148"/>
        <v>0</v>
      </c>
      <c r="AI1195" s="49">
        <f t="shared" si="148"/>
        <v>0</v>
      </c>
      <c r="AJ1195" s="49">
        <f t="shared" si="148"/>
        <v>0</v>
      </c>
      <c r="AK1195" s="49">
        <f t="shared" si="148"/>
        <v>0</v>
      </c>
      <c r="AL1195" s="49">
        <f t="shared" si="148"/>
        <v>0</v>
      </c>
      <c r="AM1195" s="49">
        <f t="shared" si="148"/>
        <v>0</v>
      </c>
      <c r="AN1195" s="49">
        <f t="shared" si="148"/>
        <v>0</v>
      </c>
      <c r="AO1195" s="49">
        <f t="shared" si="148"/>
        <v>0</v>
      </c>
      <c r="AP1195" s="49">
        <f t="shared" si="148"/>
        <v>0</v>
      </c>
      <c r="AQ1195" s="49">
        <f t="shared" si="148"/>
        <v>0</v>
      </c>
      <c r="AR1195" s="49">
        <f t="shared" si="148"/>
        <v>0</v>
      </c>
      <c r="AS1195" s="49">
        <f t="shared" si="148"/>
        <v>0</v>
      </c>
      <c r="AT1195" s="49">
        <f t="shared" si="148"/>
        <v>0</v>
      </c>
      <c r="AU1195" s="49">
        <f t="shared" si="148"/>
        <v>0</v>
      </c>
      <c r="AV1195" s="49">
        <f t="shared" si="148"/>
        <v>0</v>
      </c>
      <c r="AW1195" s="49">
        <f t="shared" si="148"/>
        <v>0</v>
      </c>
      <c r="AX1195" s="49">
        <f t="shared" si="148"/>
        <v>0</v>
      </c>
      <c r="AY1195" s="49">
        <f t="shared" si="148"/>
        <v>0</v>
      </c>
      <c r="AZ1195" s="49">
        <f t="shared" si="148"/>
        <v>0</v>
      </c>
      <c r="BA1195" s="49">
        <f t="shared" si="148"/>
        <v>0</v>
      </c>
    </row>
    <row r="1196" spans="13:53" x14ac:dyDescent="0.25">
      <c r="M1196" s="40">
        <v>43563</v>
      </c>
      <c r="N1196" s="48" t="s">
        <v>112</v>
      </c>
      <c r="O1196" s="48" t="s">
        <v>3</v>
      </c>
      <c r="P1196" s="48" t="s">
        <v>127</v>
      </c>
      <c r="Q1196" s="48">
        <v>25.9</v>
      </c>
      <c r="R1196" s="48">
        <v>3</v>
      </c>
      <c r="S1196" s="48">
        <v>4</v>
      </c>
      <c r="T1196" s="49">
        <v>14.826145718147194</v>
      </c>
      <c r="U1196" s="49">
        <v>16.625</v>
      </c>
      <c r="V1196" s="49">
        <v>55.67</v>
      </c>
      <c r="W1196" s="48">
        <v>7</v>
      </c>
      <c r="X1196" s="48">
        <v>7</v>
      </c>
      <c r="AA1196" s="27"/>
      <c r="AB1196" t="s">
        <v>112</v>
      </c>
      <c r="AC1196" s="28" t="s">
        <v>3</v>
      </c>
      <c r="AD1196" s="30" t="s">
        <v>127</v>
      </c>
      <c r="AE1196" s="49">
        <f t="shared" si="147"/>
        <v>0</v>
      </c>
      <c r="AF1196" s="49">
        <f t="shared" ref="AF1196:BA1196" si="149">AE1196</f>
        <v>0</v>
      </c>
      <c r="AG1196" s="49">
        <f t="shared" si="149"/>
        <v>0</v>
      </c>
      <c r="AH1196" s="49">
        <f t="shared" si="149"/>
        <v>0</v>
      </c>
      <c r="AI1196" s="49">
        <f t="shared" si="149"/>
        <v>0</v>
      </c>
      <c r="AJ1196" s="49">
        <f t="shared" si="149"/>
        <v>0</v>
      </c>
      <c r="AK1196" s="49">
        <f t="shared" si="149"/>
        <v>0</v>
      </c>
      <c r="AL1196" s="49">
        <f t="shared" si="149"/>
        <v>0</v>
      </c>
      <c r="AM1196" s="49">
        <f t="shared" si="149"/>
        <v>0</v>
      </c>
      <c r="AN1196" s="49">
        <f t="shared" si="149"/>
        <v>0</v>
      </c>
      <c r="AO1196" s="49">
        <f t="shared" si="149"/>
        <v>0</v>
      </c>
      <c r="AP1196" s="49">
        <f t="shared" si="149"/>
        <v>0</v>
      </c>
      <c r="AQ1196" s="49">
        <f t="shared" si="149"/>
        <v>0</v>
      </c>
      <c r="AR1196" s="49">
        <f t="shared" si="149"/>
        <v>0</v>
      </c>
      <c r="AS1196" s="49">
        <f t="shared" si="149"/>
        <v>0</v>
      </c>
      <c r="AT1196" s="49">
        <f t="shared" si="149"/>
        <v>0</v>
      </c>
      <c r="AU1196" s="49">
        <f t="shared" si="149"/>
        <v>0</v>
      </c>
      <c r="AV1196" s="49">
        <f t="shared" si="149"/>
        <v>0</v>
      </c>
      <c r="AW1196" s="49">
        <f t="shared" si="149"/>
        <v>0</v>
      </c>
      <c r="AX1196" s="49">
        <f t="shared" si="149"/>
        <v>0</v>
      </c>
      <c r="AY1196" s="49">
        <f t="shared" si="149"/>
        <v>0</v>
      </c>
      <c r="AZ1196" s="49">
        <f t="shared" si="149"/>
        <v>0</v>
      </c>
      <c r="BA1196" s="49">
        <f t="shared" si="149"/>
        <v>0</v>
      </c>
    </row>
    <row r="1197" spans="13:53" x14ac:dyDescent="0.25">
      <c r="M1197" s="40">
        <v>43564</v>
      </c>
      <c r="N1197" s="48" t="s">
        <v>112</v>
      </c>
      <c r="O1197" s="48" t="s">
        <v>3</v>
      </c>
      <c r="P1197" s="48" t="s">
        <v>128</v>
      </c>
      <c r="Q1197" s="48">
        <v>25.9</v>
      </c>
      <c r="R1197" s="48">
        <v>3</v>
      </c>
      <c r="S1197" s="48">
        <v>4</v>
      </c>
      <c r="T1197" s="49">
        <v>14.826145718147194</v>
      </c>
      <c r="U1197" s="49">
        <v>17.145</v>
      </c>
      <c r="V1197" s="49">
        <v>55.67</v>
      </c>
      <c r="W1197" s="48">
        <v>7</v>
      </c>
      <c r="X1197" s="48">
        <v>7</v>
      </c>
      <c r="AA1197" s="27"/>
      <c r="AB1197" t="s">
        <v>112</v>
      </c>
      <c r="AC1197" s="28" t="s">
        <v>3</v>
      </c>
      <c r="AD1197" s="30" t="s">
        <v>128</v>
      </c>
      <c r="AE1197" s="49">
        <f t="shared" si="147"/>
        <v>0</v>
      </c>
      <c r="AF1197" s="49">
        <f t="shared" ref="AF1197:BA1197" si="150">AE1197</f>
        <v>0</v>
      </c>
      <c r="AG1197" s="49">
        <f t="shared" si="150"/>
        <v>0</v>
      </c>
      <c r="AH1197" s="49">
        <f t="shared" si="150"/>
        <v>0</v>
      </c>
      <c r="AI1197" s="49">
        <f t="shared" si="150"/>
        <v>0</v>
      </c>
      <c r="AJ1197" s="49">
        <f t="shared" si="150"/>
        <v>0</v>
      </c>
      <c r="AK1197" s="49">
        <f t="shared" si="150"/>
        <v>0</v>
      </c>
      <c r="AL1197" s="49">
        <f t="shared" si="150"/>
        <v>0</v>
      </c>
      <c r="AM1197" s="49">
        <f t="shared" si="150"/>
        <v>0</v>
      </c>
      <c r="AN1197" s="49">
        <f t="shared" si="150"/>
        <v>0</v>
      </c>
      <c r="AO1197" s="49">
        <f t="shared" si="150"/>
        <v>0</v>
      </c>
      <c r="AP1197" s="49">
        <f t="shared" si="150"/>
        <v>0</v>
      </c>
      <c r="AQ1197" s="49">
        <f t="shared" si="150"/>
        <v>0</v>
      </c>
      <c r="AR1197" s="49">
        <f t="shared" si="150"/>
        <v>0</v>
      </c>
      <c r="AS1197" s="49">
        <f t="shared" si="150"/>
        <v>0</v>
      </c>
      <c r="AT1197" s="49">
        <f t="shared" si="150"/>
        <v>0</v>
      </c>
      <c r="AU1197" s="49">
        <f t="shared" si="150"/>
        <v>0</v>
      </c>
      <c r="AV1197" s="49">
        <f t="shared" si="150"/>
        <v>0</v>
      </c>
      <c r="AW1197" s="49">
        <f t="shared" si="150"/>
        <v>0</v>
      </c>
      <c r="AX1197" s="49">
        <f t="shared" si="150"/>
        <v>0</v>
      </c>
      <c r="AY1197" s="49">
        <f t="shared" si="150"/>
        <v>0</v>
      </c>
      <c r="AZ1197" s="49">
        <f t="shared" si="150"/>
        <v>0</v>
      </c>
      <c r="BA1197" s="49">
        <f t="shared" si="150"/>
        <v>0</v>
      </c>
    </row>
    <row r="1198" spans="13:53" x14ac:dyDescent="0.25">
      <c r="M1198" s="40">
        <v>43565</v>
      </c>
      <c r="N1198" s="48" t="s">
        <v>112</v>
      </c>
      <c r="O1198" s="48" t="s">
        <v>3</v>
      </c>
      <c r="P1198" s="48" t="s">
        <v>129</v>
      </c>
      <c r="Q1198" s="48">
        <v>25.9</v>
      </c>
      <c r="R1198" s="48">
        <v>3</v>
      </c>
      <c r="S1198" s="48">
        <v>4</v>
      </c>
      <c r="T1198" s="49">
        <v>14.826145718147194</v>
      </c>
      <c r="U1198" s="49">
        <v>17.320999999999998</v>
      </c>
      <c r="V1198" s="49">
        <v>55.67</v>
      </c>
      <c r="W1198" s="48">
        <v>7</v>
      </c>
      <c r="X1198" s="48">
        <v>7</v>
      </c>
      <c r="AA1198" s="27"/>
      <c r="AB1198" t="s">
        <v>112</v>
      </c>
      <c r="AC1198" s="28" t="s">
        <v>3</v>
      </c>
      <c r="AD1198" s="30" t="s">
        <v>129</v>
      </c>
      <c r="AE1198" s="49">
        <f t="shared" si="147"/>
        <v>0</v>
      </c>
      <c r="AF1198" s="49">
        <f t="shared" ref="AF1198:BA1198" si="151">AE1198</f>
        <v>0</v>
      </c>
      <c r="AG1198" s="49">
        <f t="shared" si="151"/>
        <v>0</v>
      </c>
      <c r="AH1198" s="49">
        <f t="shared" si="151"/>
        <v>0</v>
      </c>
      <c r="AI1198" s="49">
        <f t="shared" si="151"/>
        <v>0</v>
      </c>
      <c r="AJ1198" s="49">
        <f t="shared" si="151"/>
        <v>0</v>
      </c>
      <c r="AK1198" s="49">
        <f t="shared" si="151"/>
        <v>0</v>
      </c>
      <c r="AL1198" s="49">
        <f t="shared" si="151"/>
        <v>0</v>
      </c>
      <c r="AM1198" s="49">
        <f t="shared" si="151"/>
        <v>0</v>
      </c>
      <c r="AN1198" s="49">
        <f t="shared" si="151"/>
        <v>0</v>
      </c>
      <c r="AO1198" s="49">
        <f t="shared" si="151"/>
        <v>0</v>
      </c>
      <c r="AP1198" s="49">
        <f t="shared" si="151"/>
        <v>0</v>
      </c>
      <c r="AQ1198" s="49">
        <f t="shared" si="151"/>
        <v>0</v>
      </c>
      <c r="AR1198" s="49">
        <f t="shared" si="151"/>
        <v>0</v>
      </c>
      <c r="AS1198" s="49">
        <f t="shared" si="151"/>
        <v>0</v>
      </c>
      <c r="AT1198" s="49">
        <f t="shared" si="151"/>
        <v>0</v>
      </c>
      <c r="AU1198" s="49">
        <f t="shared" si="151"/>
        <v>0</v>
      </c>
      <c r="AV1198" s="49">
        <f t="shared" si="151"/>
        <v>0</v>
      </c>
      <c r="AW1198" s="49">
        <f t="shared" si="151"/>
        <v>0</v>
      </c>
      <c r="AX1198" s="49">
        <f t="shared" si="151"/>
        <v>0</v>
      </c>
      <c r="AY1198" s="49">
        <f t="shared" si="151"/>
        <v>0</v>
      </c>
      <c r="AZ1198" s="49">
        <f t="shared" si="151"/>
        <v>0</v>
      </c>
      <c r="BA1198" s="49">
        <f t="shared" si="151"/>
        <v>0</v>
      </c>
    </row>
    <row r="1199" spans="13:53" x14ac:dyDescent="0.25">
      <c r="M1199" s="40">
        <v>43566</v>
      </c>
      <c r="N1199" s="48" t="s">
        <v>112</v>
      </c>
      <c r="O1199" s="48" t="s">
        <v>3</v>
      </c>
      <c r="P1199" s="48" t="s">
        <v>130</v>
      </c>
      <c r="Q1199" s="48">
        <v>25.9</v>
      </c>
      <c r="R1199" s="48">
        <v>3</v>
      </c>
      <c r="S1199" s="48">
        <v>4</v>
      </c>
      <c r="T1199" s="49">
        <v>14.826145718147194</v>
      </c>
      <c r="U1199" s="49">
        <v>17.422000000000001</v>
      </c>
      <c r="V1199" s="49">
        <v>55.67</v>
      </c>
      <c r="W1199" s="48">
        <v>7</v>
      </c>
      <c r="X1199" s="48">
        <v>7</v>
      </c>
      <c r="AA1199" s="27"/>
      <c r="AB1199" t="s">
        <v>112</v>
      </c>
      <c r="AC1199" s="28" t="s">
        <v>3</v>
      </c>
      <c r="AD1199" s="30" t="s">
        <v>130</v>
      </c>
      <c r="AE1199" s="49">
        <f t="shared" si="147"/>
        <v>0</v>
      </c>
      <c r="AF1199" s="49">
        <f t="shared" ref="AF1199:BA1199" si="152">AE1199</f>
        <v>0</v>
      </c>
      <c r="AG1199" s="49">
        <f t="shared" si="152"/>
        <v>0</v>
      </c>
      <c r="AH1199" s="49">
        <f t="shared" si="152"/>
        <v>0</v>
      </c>
      <c r="AI1199" s="49">
        <f t="shared" si="152"/>
        <v>0</v>
      </c>
      <c r="AJ1199" s="49">
        <f t="shared" si="152"/>
        <v>0</v>
      </c>
      <c r="AK1199" s="49">
        <f t="shared" si="152"/>
        <v>0</v>
      </c>
      <c r="AL1199" s="49">
        <f t="shared" si="152"/>
        <v>0</v>
      </c>
      <c r="AM1199" s="49">
        <f t="shared" si="152"/>
        <v>0</v>
      </c>
      <c r="AN1199" s="49">
        <f t="shared" si="152"/>
        <v>0</v>
      </c>
      <c r="AO1199" s="49">
        <f t="shared" si="152"/>
        <v>0</v>
      </c>
      <c r="AP1199" s="49">
        <f t="shared" si="152"/>
        <v>0</v>
      </c>
      <c r="AQ1199" s="49">
        <f t="shared" si="152"/>
        <v>0</v>
      </c>
      <c r="AR1199" s="49">
        <f t="shared" si="152"/>
        <v>0</v>
      </c>
      <c r="AS1199" s="49">
        <f t="shared" si="152"/>
        <v>0</v>
      </c>
      <c r="AT1199" s="49">
        <f t="shared" si="152"/>
        <v>0</v>
      </c>
      <c r="AU1199" s="49">
        <f t="shared" si="152"/>
        <v>0</v>
      </c>
      <c r="AV1199" s="49">
        <f t="shared" si="152"/>
        <v>0</v>
      </c>
      <c r="AW1199" s="49">
        <f t="shared" si="152"/>
        <v>0</v>
      </c>
      <c r="AX1199" s="49">
        <f t="shared" si="152"/>
        <v>0</v>
      </c>
      <c r="AY1199" s="49">
        <f t="shared" si="152"/>
        <v>0</v>
      </c>
      <c r="AZ1199" s="49">
        <f t="shared" si="152"/>
        <v>0</v>
      </c>
      <c r="BA1199" s="49">
        <f t="shared" si="152"/>
        <v>0</v>
      </c>
    </row>
    <row r="1200" spans="13:53" x14ac:dyDescent="0.25">
      <c r="M1200" s="40">
        <v>43567</v>
      </c>
      <c r="N1200" s="48" t="s">
        <v>112</v>
      </c>
      <c r="O1200" s="48" t="s">
        <v>3</v>
      </c>
      <c r="P1200" s="48" t="s">
        <v>131</v>
      </c>
      <c r="Q1200" s="48">
        <v>25.9</v>
      </c>
      <c r="R1200" s="48">
        <v>3</v>
      </c>
      <c r="S1200" s="48">
        <v>4</v>
      </c>
      <c r="T1200" s="49">
        <v>14.826145718147194</v>
      </c>
      <c r="U1200" s="49">
        <v>16.649000000000001</v>
      </c>
      <c r="V1200" s="49">
        <v>55.67</v>
      </c>
      <c r="W1200" s="48">
        <v>7</v>
      </c>
      <c r="X1200" s="48">
        <v>7</v>
      </c>
      <c r="AA1200" s="27"/>
      <c r="AB1200" t="s">
        <v>112</v>
      </c>
      <c r="AC1200" s="28" t="s">
        <v>3</v>
      </c>
      <c r="AD1200" s="30" t="s">
        <v>131</v>
      </c>
      <c r="AE1200" s="49">
        <f t="shared" si="147"/>
        <v>0</v>
      </c>
      <c r="AF1200" s="49">
        <f t="shared" ref="AF1200:BA1200" si="153">AE1200</f>
        <v>0</v>
      </c>
      <c r="AG1200" s="49">
        <f t="shared" si="153"/>
        <v>0</v>
      </c>
      <c r="AH1200" s="49">
        <f t="shared" si="153"/>
        <v>0</v>
      </c>
      <c r="AI1200" s="49">
        <f t="shared" si="153"/>
        <v>0</v>
      </c>
      <c r="AJ1200" s="49">
        <f t="shared" si="153"/>
        <v>0</v>
      </c>
      <c r="AK1200" s="49">
        <f t="shared" si="153"/>
        <v>0</v>
      </c>
      <c r="AL1200" s="49">
        <f t="shared" si="153"/>
        <v>0</v>
      </c>
      <c r="AM1200" s="49">
        <f t="shared" si="153"/>
        <v>0</v>
      </c>
      <c r="AN1200" s="49">
        <f t="shared" si="153"/>
        <v>0</v>
      </c>
      <c r="AO1200" s="49">
        <f t="shared" si="153"/>
        <v>0</v>
      </c>
      <c r="AP1200" s="49">
        <f t="shared" si="153"/>
        <v>0</v>
      </c>
      <c r="AQ1200" s="49">
        <f t="shared" si="153"/>
        <v>0</v>
      </c>
      <c r="AR1200" s="49">
        <f t="shared" si="153"/>
        <v>0</v>
      </c>
      <c r="AS1200" s="49">
        <f t="shared" si="153"/>
        <v>0</v>
      </c>
      <c r="AT1200" s="49">
        <f t="shared" si="153"/>
        <v>0</v>
      </c>
      <c r="AU1200" s="49">
        <f t="shared" si="153"/>
        <v>0</v>
      </c>
      <c r="AV1200" s="49">
        <f t="shared" si="153"/>
        <v>0</v>
      </c>
      <c r="AW1200" s="49">
        <f t="shared" si="153"/>
        <v>0</v>
      </c>
      <c r="AX1200" s="49">
        <f t="shared" si="153"/>
        <v>0</v>
      </c>
      <c r="AY1200" s="49">
        <f t="shared" si="153"/>
        <v>0</v>
      </c>
      <c r="AZ1200" s="49">
        <f t="shared" si="153"/>
        <v>0</v>
      </c>
      <c r="BA1200" s="49">
        <f t="shared" si="153"/>
        <v>0</v>
      </c>
    </row>
    <row r="1201" spans="13:53" x14ac:dyDescent="0.25">
      <c r="M1201" s="40">
        <v>43568</v>
      </c>
      <c r="N1201" s="48" t="s">
        <v>112</v>
      </c>
      <c r="O1201" s="48" t="s">
        <v>3</v>
      </c>
      <c r="P1201" s="48" t="s">
        <v>132</v>
      </c>
      <c r="Q1201" s="48">
        <v>25.9</v>
      </c>
      <c r="R1201" s="48">
        <v>3</v>
      </c>
      <c r="S1201" s="48">
        <v>4</v>
      </c>
      <c r="T1201" s="49">
        <v>14.826145718147194</v>
      </c>
      <c r="U1201" s="49">
        <v>16.728999999999999</v>
      </c>
      <c r="V1201" s="49">
        <v>55.67</v>
      </c>
      <c r="W1201" s="48">
        <v>7</v>
      </c>
      <c r="X1201" s="48">
        <v>7</v>
      </c>
      <c r="AA1201" s="27"/>
      <c r="AB1201" t="s">
        <v>112</v>
      </c>
      <c r="AC1201" s="28" t="s">
        <v>3</v>
      </c>
      <c r="AD1201" s="30" t="s">
        <v>132</v>
      </c>
      <c r="AE1201" s="49">
        <f t="shared" si="147"/>
        <v>0</v>
      </c>
      <c r="AF1201" s="49">
        <f t="shared" ref="AF1201:BA1201" si="154">AE1201</f>
        <v>0</v>
      </c>
      <c r="AG1201" s="49">
        <f t="shared" si="154"/>
        <v>0</v>
      </c>
      <c r="AH1201" s="49">
        <f t="shared" si="154"/>
        <v>0</v>
      </c>
      <c r="AI1201" s="49">
        <f t="shared" si="154"/>
        <v>0</v>
      </c>
      <c r="AJ1201" s="49">
        <f t="shared" si="154"/>
        <v>0</v>
      </c>
      <c r="AK1201" s="49">
        <f t="shared" si="154"/>
        <v>0</v>
      </c>
      <c r="AL1201" s="49">
        <f t="shared" si="154"/>
        <v>0</v>
      </c>
      <c r="AM1201" s="49">
        <f t="shared" si="154"/>
        <v>0</v>
      </c>
      <c r="AN1201" s="49">
        <f t="shared" si="154"/>
        <v>0</v>
      </c>
      <c r="AO1201" s="49">
        <f t="shared" si="154"/>
        <v>0</v>
      </c>
      <c r="AP1201" s="49">
        <f t="shared" si="154"/>
        <v>0</v>
      </c>
      <c r="AQ1201" s="49">
        <f t="shared" si="154"/>
        <v>0</v>
      </c>
      <c r="AR1201" s="49">
        <f t="shared" si="154"/>
        <v>0</v>
      </c>
      <c r="AS1201" s="49">
        <f t="shared" si="154"/>
        <v>0</v>
      </c>
      <c r="AT1201" s="49">
        <f t="shared" si="154"/>
        <v>0</v>
      </c>
      <c r="AU1201" s="49">
        <f t="shared" si="154"/>
        <v>0</v>
      </c>
      <c r="AV1201" s="49">
        <f t="shared" si="154"/>
        <v>0</v>
      </c>
      <c r="AW1201" s="49">
        <f t="shared" si="154"/>
        <v>0</v>
      </c>
      <c r="AX1201" s="49">
        <f t="shared" si="154"/>
        <v>0</v>
      </c>
      <c r="AY1201" s="49">
        <f t="shared" si="154"/>
        <v>0</v>
      </c>
      <c r="AZ1201" s="49">
        <f t="shared" si="154"/>
        <v>0</v>
      </c>
      <c r="BA1201" s="49">
        <f t="shared" si="154"/>
        <v>0</v>
      </c>
    </row>
    <row r="1202" spans="13:53" x14ac:dyDescent="0.25">
      <c r="M1202" s="40">
        <v>43569</v>
      </c>
      <c r="N1202" s="48" t="s">
        <v>112</v>
      </c>
      <c r="O1202" s="48" t="s">
        <v>3</v>
      </c>
      <c r="P1202" s="48" t="s">
        <v>133</v>
      </c>
      <c r="Q1202" s="48">
        <v>25.9</v>
      </c>
      <c r="R1202" s="48">
        <v>3</v>
      </c>
      <c r="S1202" s="48">
        <v>4</v>
      </c>
      <c r="T1202" s="49">
        <v>14.826145718147194</v>
      </c>
      <c r="U1202" s="49">
        <v>16.708000000000002</v>
      </c>
      <c r="V1202" s="49">
        <v>55.67</v>
      </c>
      <c r="W1202" s="48">
        <v>7</v>
      </c>
      <c r="X1202" s="48">
        <v>7</v>
      </c>
      <c r="AA1202" s="27"/>
      <c r="AB1202" t="s">
        <v>112</v>
      </c>
      <c r="AC1202" s="28" t="s">
        <v>3</v>
      </c>
      <c r="AD1202" s="30" t="s">
        <v>133</v>
      </c>
      <c r="AE1202" s="49">
        <f t="shared" si="147"/>
        <v>0</v>
      </c>
      <c r="AF1202" s="49">
        <f t="shared" ref="AF1202:BA1202" si="155">AE1202</f>
        <v>0</v>
      </c>
      <c r="AG1202" s="49">
        <f t="shared" si="155"/>
        <v>0</v>
      </c>
      <c r="AH1202" s="49">
        <f t="shared" si="155"/>
        <v>0</v>
      </c>
      <c r="AI1202" s="49">
        <f t="shared" si="155"/>
        <v>0</v>
      </c>
      <c r="AJ1202" s="49">
        <f t="shared" si="155"/>
        <v>0</v>
      </c>
      <c r="AK1202" s="49">
        <f t="shared" si="155"/>
        <v>0</v>
      </c>
      <c r="AL1202" s="49">
        <f t="shared" si="155"/>
        <v>0</v>
      </c>
      <c r="AM1202" s="49">
        <f t="shared" si="155"/>
        <v>0</v>
      </c>
      <c r="AN1202" s="49">
        <f t="shared" si="155"/>
        <v>0</v>
      </c>
      <c r="AO1202" s="49">
        <f t="shared" si="155"/>
        <v>0</v>
      </c>
      <c r="AP1202" s="49">
        <f t="shared" si="155"/>
        <v>0</v>
      </c>
      <c r="AQ1202" s="49">
        <f t="shared" si="155"/>
        <v>0</v>
      </c>
      <c r="AR1202" s="49">
        <f t="shared" si="155"/>
        <v>0</v>
      </c>
      <c r="AS1202" s="49">
        <f t="shared" si="155"/>
        <v>0</v>
      </c>
      <c r="AT1202" s="49">
        <f t="shared" si="155"/>
        <v>0</v>
      </c>
      <c r="AU1202" s="49">
        <f t="shared" si="155"/>
        <v>0</v>
      </c>
      <c r="AV1202" s="49">
        <f t="shared" si="155"/>
        <v>0</v>
      </c>
      <c r="AW1202" s="49">
        <f t="shared" si="155"/>
        <v>0</v>
      </c>
      <c r="AX1202" s="49">
        <f t="shared" si="155"/>
        <v>0</v>
      </c>
      <c r="AY1202" s="49">
        <f t="shared" si="155"/>
        <v>0</v>
      </c>
      <c r="AZ1202" s="49">
        <f t="shared" si="155"/>
        <v>0</v>
      </c>
      <c r="BA1202" s="49">
        <f t="shared" si="155"/>
        <v>0</v>
      </c>
    </row>
    <row r="1203" spans="13:53" x14ac:dyDescent="0.25">
      <c r="M1203" s="40">
        <v>43570</v>
      </c>
      <c r="N1203" s="48" t="s">
        <v>112</v>
      </c>
      <c r="O1203" s="48" t="s">
        <v>3</v>
      </c>
      <c r="P1203" s="48" t="s">
        <v>134</v>
      </c>
      <c r="Q1203" s="48">
        <v>26.96</v>
      </c>
      <c r="R1203" s="48">
        <v>3</v>
      </c>
      <c r="S1203" s="48">
        <v>4</v>
      </c>
      <c r="T1203" s="49">
        <v>14.826145718147194</v>
      </c>
      <c r="U1203" s="49">
        <v>16.454000000000001</v>
      </c>
      <c r="V1203" s="49">
        <v>55.67</v>
      </c>
      <c r="W1203" s="48">
        <v>7</v>
      </c>
      <c r="X1203" s="48">
        <v>7</v>
      </c>
      <c r="AA1203" s="27"/>
      <c r="AB1203" t="s">
        <v>112</v>
      </c>
      <c r="AC1203" s="28" t="s">
        <v>3</v>
      </c>
      <c r="AD1203" s="30" t="s">
        <v>134</v>
      </c>
      <c r="AE1203" s="49">
        <f t="shared" si="147"/>
        <v>0</v>
      </c>
      <c r="AF1203" s="49">
        <f t="shared" ref="AF1203:BA1203" si="156">AE1203</f>
        <v>0</v>
      </c>
      <c r="AG1203" s="49">
        <f t="shared" si="156"/>
        <v>0</v>
      </c>
      <c r="AH1203" s="49">
        <f t="shared" si="156"/>
        <v>0</v>
      </c>
      <c r="AI1203" s="49">
        <f t="shared" si="156"/>
        <v>0</v>
      </c>
      <c r="AJ1203" s="49">
        <f t="shared" si="156"/>
        <v>0</v>
      </c>
      <c r="AK1203" s="49">
        <f t="shared" si="156"/>
        <v>0</v>
      </c>
      <c r="AL1203" s="49">
        <f t="shared" si="156"/>
        <v>0</v>
      </c>
      <c r="AM1203" s="49">
        <f t="shared" si="156"/>
        <v>0</v>
      </c>
      <c r="AN1203" s="49">
        <f t="shared" si="156"/>
        <v>0</v>
      </c>
      <c r="AO1203" s="49">
        <f t="shared" si="156"/>
        <v>0</v>
      </c>
      <c r="AP1203" s="49">
        <f t="shared" si="156"/>
        <v>0</v>
      </c>
      <c r="AQ1203" s="49">
        <f t="shared" si="156"/>
        <v>0</v>
      </c>
      <c r="AR1203" s="49">
        <f t="shared" si="156"/>
        <v>0</v>
      </c>
      <c r="AS1203" s="49">
        <f t="shared" si="156"/>
        <v>0</v>
      </c>
      <c r="AT1203" s="49">
        <f t="shared" si="156"/>
        <v>0</v>
      </c>
      <c r="AU1203" s="49">
        <f t="shared" si="156"/>
        <v>0</v>
      </c>
      <c r="AV1203" s="49">
        <f t="shared" si="156"/>
        <v>0</v>
      </c>
      <c r="AW1203" s="49">
        <f t="shared" si="156"/>
        <v>0</v>
      </c>
      <c r="AX1203" s="49">
        <f t="shared" si="156"/>
        <v>0</v>
      </c>
      <c r="AY1203" s="49">
        <f t="shared" si="156"/>
        <v>0</v>
      </c>
      <c r="AZ1203" s="49">
        <f t="shared" si="156"/>
        <v>0</v>
      </c>
      <c r="BA1203" s="49">
        <f t="shared" si="156"/>
        <v>0</v>
      </c>
    </row>
    <row r="1204" spans="13:53" x14ac:dyDescent="0.25">
      <c r="M1204" s="40">
        <v>43571</v>
      </c>
      <c r="N1204" s="48" t="s">
        <v>112</v>
      </c>
      <c r="O1204" s="48" t="s">
        <v>3</v>
      </c>
      <c r="P1204" s="48" t="s">
        <v>135</v>
      </c>
      <c r="Q1204" s="48">
        <v>26.96</v>
      </c>
      <c r="R1204" s="48">
        <v>3</v>
      </c>
      <c r="S1204" s="48">
        <v>4</v>
      </c>
      <c r="T1204" s="49">
        <v>14.826145718147194</v>
      </c>
      <c r="U1204" s="49">
        <v>15.751999999999999</v>
      </c>
      <c r="V1204" s="49">
        <v>55.67</v>
      </c>
      <c r="W1204" s="48">
        <v>7</v>
      </c>
      <c r="X1204" s="48">
        <v>7</v>
      </c>
      <c r="AA1204" s="27"/>
      <c r="AB1204" t="s">
        <v>112</v>
      </c>
      <c r="AC1204" s="28" t="s">
        <v>3</v>
      </c>
      <c r="AD1204" s="30" t="s">
        <v>135</v>
      </c>
      <c r="AE1204" s="49">
        <f t="shared" si="147"/>
        <v>0</v>
      </c>
      <c r="AF1204" s="49">
        <f t="shared" ref="AF1204:BA1204" si="157">AE1204</f>
        <v>0</v>
      </c>
      <c r="AG1204" s="49">
        <f t="shared" si="157"/>
        <v>0</v>
      </c>
      <c r="AH1204" s="49">
        <f t="shared" si="157"/>
        <v>0</v>
      </c>
      <c r="AI1204" s="49">
        <f t="shared" si="157"/>
        <v>0</v>
      </c>
      <c r="AJ1204" s="49">
        <f t="shared" si="157"/>
        <v>0</v>
      </c>
      <c r="AK1204" s="49">
        <f t="shared" si="157"/>
        <v>0</v>
      </c>
      <c r="AL1204" s="49">
        <f t="shared" si="157"/>
        <v>0</v>
      </c>
      <c r="AM1204" s="49">
        <f t="shared" si="157"/>
        <v>0</v>
      </c>
      <c r="AN1204" s="49">
        <f t="shared" si="157"/>
        <v>0</v>
      </c>
      <c r="AO1204" s="49">
        <f t="shared" si="157"/>
        <v>0</v>
      </c>
      <c r="AP1204" s="49">
        <f t="shared" si="157"/>
        <v>0</v>
      </c>
      <c r="AQ1204" s="49">
        <f t="shared" si="157"/>
        <v>0</v>
      </c>
      <c r="AR1204" s="49">
        <f t="shared" si="157"/>
        <v>0</v>
      </c>
      <c r="AS1204" s="49">
        <f t="shared" si="157"/>
        <v>0</v>
      </c>
      <c r="AT1204" s="49">
        <f t="shared" si="157"/>
        <v>0</v>
      </c>
      <c r="AU1204" s="49">
        <f t="shared" si="157"/>
        <v>0</v>
      </c>
      <c r="AV1204" s="49">
        <f t="shared" si="157"/>
        <v>0</v>
      </c>
      <c r="AW1204" s="49">
        <f t="shared" si="157"/>
        <v>0</v>
      </c>
      <c r="AX1204" s="49">
        <f t="shared" si="157"/>
        <v>0</v>
      </c>
      <c r="AY1204" s="49">
        <f t="shared" si="157"/>
        <v>0</v>
      </c>
      <c r="AZ1204" s="49">
        <f t="shared" si="157"/>
        <v>0</v>
      </c>
      <c r="BA1204" s="49">
        <f t="shared" si="157"/>
        <v>0</v>
      </c>
    </row>
    <row r="1205" spans="13:53" x14ac:dyDescent="0.25">
      <c r="M1205" s="40">
        <v>43572</v>
      </c>
      <c r="N1205" s="48" t="s">
        <v>112</v>
      </c>
      <c r="O1205" s="48" t="s">
        <v>3</v>
      </c>
      <c r="P1205" s="48" t="s">
        <v>136</v>
      </c>
      <c r="Q1205" s="48">
        <v>26.96</v>
      </c>
      <c r="R1205" s="48">
        <v>3</v>
      </c>
      <c r="S1205" s="48">
        <v>4</v>
      </c>
      <c r="T1205" s="49">
        <v>14.826145718147194</v>
      </c>
      <c r="U1205" s="49">
        <v>15.496</v>
      </c>
      <c r="V1205" s="49">
        <v>55.67</v>
      </c>
      <c r="W1205" s="48">
        <v>7</v>
      </c>
      <c r="X1205" s="48">
        <v>7</v>
      </c>
      <c r="AA1205" s="27"/>
      <c r="AB1205" t="s">
        <v>112</v>
      </c>
      <c r="AC1205" s="28" t="s">
        <v>3</v>
      </c>
      <c r="AD1205" s="30" t="s">
        <v>136</v>
      </c>
      <c r="AE1205" s="49">
        <f t="shared" si="147"/>
        <v>0</v>
      </c>
      <c r="AF1205" s="49">
        <f t="shared" ref="AF1205:BA1205" si="158">AE1205</f>
        <v>0</v>
      </c>
      <c r="AG1205" s="49">
        <f t="shared" si="158"/>
        <v>0</v>
      </c>
      <c r="AH1205" s="49">
        <f t="shared" si="158"/>
        <v>0</v>
      </c>
      <c r="AI1205" s="49">
        <f t="shared" si="158"/>
        <v>0</v>
      </c>
      <c r="AJ1205" s="49">
        <f t="shared" si="158"/>
        <v>0</v>
      </c>
      <c r="AK1205" s="49">
        <f t="shared" si="158"/>
        <v>0</v>
      </c>
      <c r="AL1205" s="49">
        <f t="shared" si="158"/>
        <v>0</v>
      </c>
      <c r="AM1205" s="49">
        <f t="shared" si="158"/>
        <v>0</v>
      </c>
      <c r="AN1205" s="49">
        <f t="shared" si="158"/>
        <v>0</v>
      </c>
      <c r="AO1205" s="49">
        <f t="shared" si="158"/>
        <v>0</v>
      </c>
      <c r="AP1205" s="49">
        <f t="shared" si="158"/>
        <v>0</v>
      </c>
      <c r="AQ1205" s="49">
        <f t="shared" si="158"/>
        <v>0</v>
      </c>
      <c r="AR1205" s="49">
        <f t="shared" si="158"/>
        <v>0</v>
      </c>
      <c r="AS1205" s="49">
        <f t="shared" si="158"/>
        <v>0</v>
      </c>
      <c r="AT1205" s="49">
        <f t="shared" si="158"/>
        <v>0</v>
      </c>
      <c r="AU1205" s="49">
        <f t="shared" si="158"/>
        <v>0</v>
      </c>
      <c r="AV1205" s="49">
        <f t="shared" si="158"/>
        <v>0</v>
      </c>
      <c r="AW1205" s="49">
        <f t="shared" si="158"/>
        <v>0</v>
      </c>
      <c r="AX1205" s="49">
        <f t="shared" si="158"/>
        <v>0</v>
      </c>
      <c r="AY1205" s="49">
        <f t="shared" si="158"/>
        <v>0</v>
      </c>
      <c r="AZ1205" s="49">
        <f t="shared" si="158"/>
        <v>0</v>
      </c>
      <c r="BA1205" s="49">
        <f t="shared" si="158"/>
        <v>0</v>
      </c>
    </row>
    <row r="1206" spans="13:53" x14ac:dyDescent="0.25">
      <c r="M1206" s="40">
        <v>43573</v>
      </c>
      <c r="N1206" s="48" t="s">
        <v>112</v>
      </c>
      <c r="O1206" s="48" t="s">
        <v>3</v>
      </c>
      <c r="P1206" s="48" t="s">
        <v>137</v>
      </c>
      <c r="Q1206" s="48">
        <v>26.96</v>
      </c>
      <c r="R1206" s="48">
        <v>3</v>
      </c>
      <c r="S1206" s="48">
        <v>4</v>
      </c>
      <c r="T1206" s="49">
        <v>14.826145718147194</v>
      </c>
      <c r="U1206" s="49">
        <v>15.464</v>
      </c>
      <c r="V1206" s="49">
        <v>55.67</v>
      </c>
      <c r="W1206" s="48">
        <v>7</v>
      </c>
      <c r="X1206" s="48">
        <v>7</v>
      </c>
      <c r="AA1206" s="27"/>
      <c r="AB1206" t="s">
        <v>112</v>
      </c>
      <c r="AC1206" s="28" t="s">
        <v>3</v>
      </c>
      <c r="AD1206" s="30" t="s">
        <v>137</v>
      </c>
      <c r="AE1206" s="49">
        <f t="shared" si="147"/>
        <v>0</v>
      </c>
      <c r="AF1206" s="49">
        <f t="shared" ref="AF1206:BA1206" si="159">AE1206</f>
        <v>0</v>
      </c>
      <c r="AG1206" s="49">
        <f t="shared" si="159"/>
        <v>0</v>
      </c>
      <c r="AH1206" s="49">
        <f t="shared" si="159"/>
        <v>0</v>
      </c>
      <c r="AI1206" s="49">
        <f t="shared" si="159"/>
        <v>0</v>
      </c>
      <c r="AJ1206" s="49">
        <f t="shared" si="159"/>
        <v>0</v>
      </c>
      <c r="AK1206" s="49">
        <f t="shared" si="159"/>
        <v>0</v>
      </c>
      <c r="AL1206" s="49">
        <f t="shared" si="159"/>
        <v>0</v>
      </c>
      <c r="AM1206" s="49">
        <f t="shared" si="159"/>
        <v>0</v>
      </c>
      <c r="AN1206" s="49">
        <f t="shared" si="159"/>
        <v>0</v>
      </c>
      <c r="AO1206" s="49">
        <f t="shared" si="159"/>
        <v>0</v>
      </c>
      <c r="AP1206" s="49">
        <f t="shared" si="159"/>
        <v>0</v>
      </c>
      <c r="AQ1206" s="49">
        <f t="shared" si="159"/>
        <v>0</v>
      </c>
      <c r="AR1206" s="49">
        <f t="shared" si="159"/>
        <v>0</v>
      </c>
      <c r="AS1206" s="49">
        <f t="shared" si="159"/>
        <v>0</v>
      </c>
      <c r="AT1206" s="49">
        <f t="shared" si="159"/>
        <v>0</v>
      </c>
      <c r="AU1206" s="49">
        <f t="shared" si="159"/>
        <v>0</v>
      </c>
      <c r="AV1206" s="49">
        <f t="shared" si="159"/>
        <v>0</v>
      </c>
      <c r="AW1206" s="49">
        <f t="shared" si="159"/>
        <v>0</v>
      </c>
      <c r="AX1206" s="49">
        <f t="shared" si="159"/>
        <v>0</v>
      </c>
      <c r="AY1206" s="49">
        <f t="shared" si="159"/>
        <v>0</v>
      </c>
      <c r="AZ1206" s="49">
        <f t="shared" si="159"/>
        <v>0</v>
      </c>
      <c r="BA1206" s="49">
        <f t="shared" si="159"/>
        <v>0</v>
      </c>
    </row>
    <row r="1207" spans="13:53" x14ac:dyDescent="0.25">
      <c r="M1207" s="40">
        <v>43574</v>
      </c>
      <c r="N1207" s="48" t="s">
        <v>112</v>
      </c>
      <c r="O1207" s="48" t="s">
        <v>3</v>
      </c>
      <c r="P1207" s="48" t="s">
        <v>138</v>
      </c>
      <c r="Q1207" s="48">
        <v>26.96</v>
      </c>
      <c r="R1207" s="48">
        <v>3</v>
      </c>
      <c r="S1207" s="48">
        <v>4</v>
      </c>
      <c r="T1207" s="49">
        <v>14.826145718147194</v>
      </c>
      <c r="U1207" s="49">
        <v>14.798</v>
      </c>
      <c r="V1207" s="49">
        <v>55.67</v>
      </c>
      <c r="W1207" s="48">
        <v>7</v>
      </c>
      <c r="X1207" s="48">
        <v>7</v>
      </c>
      <c r="AA1207" s="27"/>
      <c r="AB1207" t="s">
        <v>112</v>
      </c>
      <c r="AC1207" s="28" t="s">
        <v>3</v>
      </c>
      <c r="AD1207" s="30" t="s">
        <v>138</v>
      </c>
      <c r="AE1207" s="49">
        <f t="shared" si="147"/>
        <v>0</v>
      </c>
      <c r="AF1207" s="49">
        <f t="shared" ref="AF1207:BA1207" si="160">AE1207</f>
        <v>0</v>
      </c>
      <c r="AG1207" s="49">
        <f t="shared" si="160"/>
        <v>0</v>
      </c>
      <c r="AH1207" s="49">
        <f t="shared" si="160"/>
        <v>0</v>
      </c>
      <c r="AI1207" s="49">
        <f t="shared" si="160"/>
        <v>0</v>
      </c>
      <c r="AJ1207" s="49">
        <f t="shared" si="160"/>
        <v>0</v>
      </c>
      <c r="AK1207" s="49">
        <f t="shared" si="160"/>
        <v>0</v>
      </c>
      <c r="AL1207" s="49">
        <f t="shared" si="160"/>
        <v>0</v>
      </c>
      <c r="AM1207" s="49">
        <f t="shared" si="160"/>
        <v>0</v>
      </c>
      <c r="AN1207" s="49">
        <f t="shared" si="160"/>
        <v>0</v>
      </c>
      <c r="AO1207" s="49">
        <f t="shared" si="160"/>
        <v>0</v>
      </c>
      <c r="AP1207" s="49">
        <f t="shared" si="160"/>
        <v>0</v>
      </c>
      <c r="AQ1207" s="49">
        <f t="shared" si="160"/>
        <v>0</v>
      </c>
      <c r="AR1207" s="49">
        <f t="shared" si="160"/>
        <v>0</v>
      </c>
      <c r="AS1207" s="49">
        <f t="shared" si="160"/>
        <v>0</v>
      </c>
      <c r="AT1207" s="49">
        <f t="shared" si="160"/>
        <v>0</v>
      </c>
      <c r="AU1207" s="49">
        <f t="shared" si="160"/>
        <v>0</v>
      </c>
      <c r="AV1207" s="49">
        <f t="shared" si="160"/>
        <v>0</v>
      </c>
      <c r="AW1207" s="49">
        <f t="shared" si="160"/>
        <v>0</v>
      </c>
      <c r="AX1207" s="49">
        <f t="shared" si="160"/>
        <v>0</v>
      </c>
      <c r="AY1207" s="49">
        <f t="shared" si="160"/>
        <v>0</v>
      </c>
      <c r="AZ1207" s="49">
        <f t="shared" si="160"/>
        <v>0</v>
      </c>
      <c r="BA1207" s="49">
        <f t="shared" si="160"/>
        <v>0</v>
      </c>
    </row>
    <row r="1208" spans="13:53" x14ac:dyDescent="0.25">
      <c r="M1208" s="40">
        <v>43575</v>
      </c>
      <c r="N1208" s="48" t="s">
        <v>112</v>
      </c>
      <c r="O1208" s="48" t="s">
        <v>3</v>
      </c>
      <c r="P1208" s="48" t="s">
        <v>139</v>
      </c>
      <c r="Q1208" s="48">
        <v>26.96</v>
      </c>
      <c r="R1208" s="48">
        <v>3</v>
      </c>
      <c r="S1208" s="48">
        <v>4</v>
      </c>
      <c r="T1208" s="49">
        <v>14.826145718147194</v>
      </c>
      <c r="U1208" s="49">
        <v>15.019</v>
      </c>
      <c r="V1208" s="49">
        <v>55.67</v>
      </c>
      <c r="W1208" s="48">
        <v>7</v>
      </c>
      <c r="X1208" s="48">
        <v>7</v>
      </c>
      <c r="AA1208" s="27"/>
      <c r="AB1208" t="s">
        <v>112</v>
      </c>
      <c r="AC1208" s="28" t="s">
        <v>3</v>
      </c>
      <c r="AD1208" s="30" t="s">
        <v>139</v>
      </c>
      <c r="AE1208" s="49">
        <f t="shared" si="147"/>
        <v>0</v>
      </c>
      <c r="AF1208" s="49">
        <f t="shared" ref="AF1208:BA1208" si="161">AE1208</f>
        <v>0</v>
      </c>
      <c r="AG1208" s="49">
        <f t="shared" si="161"/>
        <v>0</v>
      </c>
      <c r="AH1208" s="49">
        <f t="shared" si="161"/>
        <v>0</v>
      </c>
      <c r="AI1208" s="49">
        <f t="shared" si="161"/>
        <v>0</v>
      </c>
      <c r="AJ1208" s="49">
        <f t="shared" si="161"/>
        <v>0</v>
      </c>
      <c r="AK1208" s="49">
        <f t="shared" si="161"/>
        <v>0</v>
      </c>
      <c r="AL1208" s="49">
        <f t="shared" si="161"/>
        <v>0</v>
      </c>
      <c r="AM1208" s="49">
        <f t="shared" si="161"/>
        <v>0</v>
      </c>
      <c r="AN1208" s="49">
        <f t="shared" si="161"/>
        <v>0</v>
      </c>
      <c r="AO1208" s="49">
        <f t="shared" si="161"/>
        <v>0</v>
      </c>
      <c r="AP1208" s="49">
        <f t="shared" si="161"/>
        <v>0</v>
      </c>
      <c r="AQ1208" s="49">
        <f t="shared" si="161"/>
        <v>0</v>
      </c>
      <c r="AR1208" s="49">
        <f t="shared" si="161"/>
        <v>0</v>
      </c>
      <c r="AS1208" s="49">
        <f t="shared" si="161"/>
        <v>0</v>
      </c>
      <c r="AT1208" s="49">
        <f t="shared" si="161"/>
        <v>0</v>
      </c>
      <c r="AU1208" s="49">
        <f t="shared" si="161"/>
        <v>0</v>
      </c>
      <c r="AV1208" s="49">
        <f t="shared" si="161"/>
        <v>0</v>
      </c>
      <c r="AW1208" s="49">
        <f t="shared" si="161"/>
        <v>0</v>
      </c>
      <c r="AX1208" s="49">
        <f t="shared" si="161"/>
        <v>0</v>
      </c>
      <c r="AY1208" s="49">
        <f t="shared" si="161"/>
        <v>0</v>
      </c>
      <c r="AZ1208" s="49">
        <f t="shared" si="161"/>
        <v>0</v>
      </c>
      <c r="BA1208" s="49">
        <f t="shared" si="161"/>
        <v>0</v>
      </c>
    </row>
    <row r="1209" spans="13:53" x14ac:dyDescent="0.25">
      <c r="M1209" s="40">
        <v>43576</v>
      </c>
      <c r="N1209" s="48" t="s">
        <v>112</v>
      </c>
      <c r="O1209" s="48" t="s">
        <v>3</v>
      </c>
      <c r="P1209" s="48" t="s">
        <v>140</v>
      </c>
      <c r="Q1209" s="48">
        <v>26.96</v>
      </c>
      <c r="R1209" s="48">
        <v>3</v>
      </c>
      <c r="S1209" s="48">
        <v>4</v>
      </c>
      <c r="T1209" s="49">
        <v>14.826145718147194</v>
      </c>
      <c r="U1209" s="49">
        <v>14.771000000000001</v>
      </c>
      <c r="V1209" s="49">
        <v>55.67</v>
      </c>
      <c r="W1209" s="48">
        <v>7</v>
      </c>
      <c r="X1209" s="48">
        <v>7</v>
      </c>
      <c r="AA1209" s="27"/>
      <c r="AB1209" t="s">
        <v>112</v>
      </c>
      <c r="AC1209" s="28" t="s">
        <v>3</v>
      </c>
      <c r="AD1209" s="30" t="s">
        <v>140</v>
      </c>
      <c r="AE1209" s="49">
        <f t="shared" si="147"/>
        <v>0</v>
      </c>
      <c r="AF1209" s="49">
        <f t="shared" ref="AF1209:BA1209" si="162">AE1209</f>
        <v>0</v>
      </c>
      <c r="AG1209" s="49">
        <f t="shared" si="162"/>
        <v>0</v>
      </c>
      <c r="AH1209" s="49">
        <f t="shared" si="162"/>
        <v>0</v>
      </c>
      <c r="AI1209" s="49">
        <f t="shared" si="162"/>
        <v>0</v>
      </c>
      <c r="AJ1209" s="49">
        <f t="shared" si="162"/>
        <v>0</v>
      </c>
      <c r="AK1209" s="49">
        <f t="shared" si="162"/>
        <v>0</v>
      </c>
      <c r="AL1209" s="49">
        <f t="shared" si="162"/>
        <v>0</v>
      </c>
      <c r="AM1209" s="49">
        <f t="shared" si="162"/>
        <v>0</v>
      </c>
      <c r="AN1209" s="49">
        <f t="shared" si="162"/>
        <v>0</v>
      </c>
      <c r="AO1209" s="49">
        <f t="shared" si="162"/>
        <v>0</v>
      </c>
      <c r="AP1209" s="49">
        <f t="shared" si="162"/>
        <v>0</v>
      </c>
      <c r="AQ1209" s="49">
        <f t="shared" si="162"/>
        <v>0</v>
      </c>
      <c r="AR1209" s="49">
        <f t="shared" si="162"/>
        <v>0</v>
      </c>
      <c r="AS1209" s="49">
        <f t="shared" si="162"/>
        <v>0</v>
      </c>
      <c r="AT1209" s="49">
        <f t="shared" si="162"/>
        <v>0</v>
      </c>
      <c r="AU1209" s="49">
        <f t="shared" si="162"/>
        <v>0</v>
      </c>
      <c r="AV1209" s="49">
        <f t="shared" si="162"/>
        <v>0</v>
      </c>
      <c r="AW1209" s="49">
        <f t="shared" si="162"/>
        <v>0</v>
      </c>
      <c r="AX1209" s="49">
        <f t="shared" si="162"/>
        <v>0</v>
      </c>
      <c r="AY1209" s="49">
        <f t="shared" si="162"/>
        <v>0</v>
      </c>
      <c r="AZ1209" s="49">
        <f t="shared" si="162"/>
        <v>0</v>
      </c>
      <c r="BA1209" s="49">
        <f t="shared" si="162"/>
        <v>0</v>
      </c>
    </row>
    <row r="1210" spans="13:53" x14ac:dyDescent="0.25">
      <c r="M1210" s="40">
        <v>43577</v>
      </c>
      <c r="N1210" s="48" t="s">
        <v>112</v>
      </c>
      <c r="O1210" s="48" t="s">
        <v>3</v>
      </c>
      <c r="P1210" s="48" t="s">
        <v>141</v>
      </c>
      <c r="Q1210" s="48">
        <v>26.915999999999901</v>
      </c>
      <c r="R1210" s="48">
        <v>3</v>
      </c>
      <c r="S1210" s="48">
        <v>4</v>
      </c>
      <c r="T1210" s="49">
        <v>14.826145718147194</v>
      </c>
      <c r="U1210" s="49">
        <v>14.614000000000001</v>
      </c>
      <c r="V1210" s="49">
        <v>55.67</v>
      </c>
      <c r="W1210" s="48">
        <v>7</v>
      </c>
      <c r="X1210" s="48">
        <v>7</v>
      </c>
      <c r="AA1210" s="27"/>
      <c r="AB1210" t="s">
        <v>112</v>
      </c>
      <c r="AC1210" s="28" t="s">
        <v>3</v>
      </c>
      <c r="AD1210" s="30" t="s">
        <v>141</v>
      </c>
      <c r="AE1210" s="49">
        <f t="shared" si="147"/>
        <v>0</v>
      </c>
      <c r="AF1210" s="49">
        <f t="shared" ref="AF1210:BA1210" si="163">AE1210</f>
        <v>0</v>
      </c>
      <c r="AG1210" s="49">
        <f t="shared" si="163"/>
        <v>0</v>
      </c>
      <c r="AH1210" s="49">
        <f t="shared" si="163"/>
        <v>0</v>
      </c>
      <c r="AI1210" s="49">
        <f t="shared" si="163"/>
        <v>0</v>
      </c>
      <c r="AJ1210" s="49">
        <f t="shared" si="163"/>
        <v>0</v>
      </c>
      <c r="AK1210" s="49">
        <f t="shared" si="163"/>
        <v>0</v>
      </c>
      <c r="AL1210" s="49">
        <f t="shared" si="163"/>
        <v>0</v>
      </c>
      <c r="AM1210" s="49">
        <f t="shared" si="163"/>
        <v>0</v>
      </c>
      <c r="AN1210" s="49">
        <f t="shared" si="163"/>
        <v>0</v>
      </c>
      <c r="AO1210" s="49">
        <f t="shared" si="163"/>
        <v>0</v>
      </c>
      <c r="AP1210" s="49">
        <f t="shared" si="163"/>
        <v>0</v>
      </c>
      <c r="AQ1210" s="49">
        <f t="shared" si="163"/>
        <v>0</v>
      </c>
      <c r="AR1210" s="49">
        <f t="shared" si="163"/>
        <v>0</v>
      </c>
      <c r="AS1210" s="49">
        <f t="shared" si="163"/>
        <v>0</v>
      </c>
      <c r="AT1210" s="49">
        <f t="shared" si="163"/>
        <v>0</v>
      </c>
      <c r="AU1210" s="49">
        <f t="shared" si="163"/>
        <v>0</v>
      </c>
      <c r="AV1210" s="49">
        <f t="shared" si="163"/>
        <v>0</v>
      </c>
      <c r="AW1210" s="49">
        <f t="shared" si="163"/>
        <v>0</v>
      </c>
      <c r="AX1210" s="49">
        <f t="shared" si="163"/>
        <v>0</v>
      </c>
      <c r="AY1210" s="49">
        <f t="shared" si="163"/>
        <v>0</v>
      </c>
      <c r="AZ1210" s="49">
        <f t="shared" si="163"/>
        <v>0</v>
      </c>
      <c r="BA1210" s="49">
        <f t="shared" si="163"/>
        <v>0</v>
      </c>
    </row>
    <row r="1211" spans="13:53" x14ac:dyDescent="0.25">
      <c r="M1211" s="40">
        <v>43578</v>
      </c>
      <c r="N1211" s="48" t="s">
        <v>112</v>
      </c>
      <c r="O1211" s="48" t="s">
        <v>3</v>
      </c>
      <c r="P1211" s="48" t="s">
        <v>142</v>
      </c>
      <c r="Q1211" s="48">
        <v>26.915999999999901</v>
      </c>
      <c r="R1211" s="48">
        <v>3</v>
      </c>
      <c r="S1211" s="48">
        <v>4</v>
      </c>
      <c r="T1211" s="49">
        <v>14.826145718147194</v>
      </c>
      <c r="U1211" s="49">
        <v>15.032</v>
      </c>
      <c r="V1211" s="49">
        <v>55.67</v>
      </c>
      <c r="W1211" s="48">
        <v>7</v>
      </c>
      <c r="X1211" s="48">
        <v>7</v>
      </c>
      <c r="AA1211" s="27"/>
      <c r="AB1211" t="s">
        <v>112</v>
      </c>
      <c r="AC1211" s="28" t="s">
        <v>3</v>
      </c>
      <c r="AD1211" s="30" t="s">
        <v>142</v>
      </c>
      <c r="AE1211" s="49">
        <f t="shared" si="147"/>
        <v>0</v>
      </c>
      <c r="AF1211" s="49">
        <f t="shared" ref="AF1211:BA1211" si="164">AE1211</f>
        <v>0</v>
      </c>
      <c r="AG1211" s="49">
        <f t="shared" si="164"/>
        <v>0</v>
      </c>
      <c r="AH1211" s="49">
        <f t="shared" si="164"/>
        <v>0</v>
      </c>
      <c r="AI1211" s="49">
        <f t="shared" si="164"/>
        <v>0</v>
      </c>
      <c r="AJ1211" s="49">
        <f t="shared" si="164"/>
        <v>0</v>
      </c>
      <c r="AK1211" s="49">
        <f t="shared" si="164"/>
        <v>0</v>
      </c>
      <c r="AL1211" s="49">
        <f t="shared" si="164"/>
        <v>0</v>
      </c>
      <c r="AM1211" s="49">
        <f t="shared" si="164"/>
        <v>0</v>
      </c>
      <c r="AN1211" s="49">
        <f t="shared" si="164"/>
        <v>0</v>
      </c>
      <c r="AO1211" s="49">
        <f t="shared" si="164"/>
        <v>0</v>
      </c>
      <c r="AP1211" s="49">
        <f t="shared" si="164"/>
        <v>0</v>
      </c>
      <c r="AQ1211" s="49">
        <f t="shared" si="164"/>
        <v>0</v>
      </c>
      <c r="AR1211" s="49">
        <f t="shared" si="164"/>
        <v>0</v>
      </c>
      <c r="AS1211" s="49">
        <f t="shared" si="164"/>
        <v>0</v>
      </c>
      <c r="AT1211" s="49">
        <f t="shared" si="164"/>
        <v>0</v>
      </c>
      <c r="AU1211" s="49">
        <f t="shared" si="164"/>
        <v>0</v>
      </c>
      <c r="AV1211" s="49">
        <f t="shared" si="164"/>
        <v>0</v>
      </c>
      <c r="AW1211" s="49">
        <f t="shared" si="164"/>
        <v>0</v>
      </c>
      <c r="AX1211" s="49">
        <f t="shared" si="164"/>
        <v>0</v>
      </c>
      <c r="AY1211" s="49">
        <f t="shared" si="164"/>
        <v>0</v>
      </c>
      <c r="AZ1211" s="49">
        <f t="shared" si="164"/>
        <v>0</v>
      </c>
      <c r="BA1211" s="49">
        <f t="shared" si="164"/>
        <v>0</v>
      </c>
    </row>
    <row r="1212" spans="13:53" x14ac:dyDescent="0.25">
      <c r="M1212" s="40">
        <v>43579</v>
      </c>
      <c r="N1212" s="48" t="s">
        <v>112</v>
      </c>
      <c r="O1212" s="48" t="s">
        <v>3</v>
      </c>
      <c r="P1212" s="48" t="s">
        <v>143</v>
      </c>
      <c r="Q1212" s="48">
        <v>26.915999999999901</v>
      </c>
      <c r="R1212" s="48">
        <v>3</v>
      </c>
      <c r="S1212" s="48">
        <v>4</v>
      </c>
      <c r="T1212" s="49">
        <v>14.826145718147194</v>
      </c>
      <c r="U1212" s="49">
        <v>14.605999999999998</v>
      </c>
      <c r="V1212" s="49">
        <v>55.67</v>
      </c>
      <c r="W1212" s="48">
        <v>7</v>
      </c>
      <c r="X1212" s="48">
        <v>7</v>
      </c>
      <c r="AA1212" s="27"/>
      <c r="AB1212" t="s">
        <v>112</v>
      </c>
      <c r="AC1212" s="28" t="s">
        <v>3</v>
      </c>
      <c r="AD1212" s="30" t="s">
        <v>143</v>
      </c>
      <c r="AE1212" s="49">
        <f t="shared" si="147"/>
        <v>0</v>
      </c>
      <c r="AF1212" s="49">
        <f t="shared" ref="AF1212:BA1212" si="165">AE1212</f>
        <v>0</v>
      </c>
      <c r="AG1212" s="49">
        <f t="shared" si="165"/>
        <v>0</v>
      </c>
      <c r="AH1212" s="49">
        <f t="shared" si="165"/>
        <v>0</v>
      </c>
      <c r="AI1212" s="49">
        <f t="shared" si="165"/>
        <v>0</v>
      </c>
      <c r="AJ1212" s="49">
        <f t="shared" si="165"/>
        <v>0</v>
      </c>
      <c r="AK1212" s="49">
        <f t="shared" si="165"/>
        <v>0</v>
      </c>
      <c r="AL1212" s="49">
        <f t="shared" si="165"/>
        <v>0</v>
      </c>
      <c r="AM1212" s="49">
        <f t="shared" si="165"/>
        <v>0</v>
      </c>
      <c r="AN1212" s="49">
        <f t="shared" si="165"/>
        <v>0</v>
      </c>
      <c r="AO1212" s="49">
        <f t="shared" si="165"/>
        <v>0</v>
      </c>
      <c r="AP1212" s="49">
        <f t="shared" si="165"/>
        <v>0</v>
      </c>
      <c r="AQ1212" s="49">
        <f t="shared" si="165"/>
        <v>0</v>
      </c>
      <c r="AR1212" s="49">
        <f t="shared" si="165"/>
        <v>0</v>
      </c>
      <c r="AS1212" s="49">
        <f t="shared" si="165"/>
        <v>0</v>
      </c>
      <c r="AT1212" s="49">
        <f t="shared" si="165"/>
        <v>0</v>
      </c>
      <c r="AU1212" s="49">
        <f t="shared" si="165"/>
        <v>0</v>
      </c>
      <c r="AV1212" s="49">
        <f t="shared" si="165"/>
        <v>0</v>
      </c>
      <c r="AW1212" s="49">
        <f t="shared" si="165"/>
        <v>0</v>
      </c>
      <c r="AX1212" s="49">
        <f t="shared" si="165"/>
        <v>0</v>
      </c>
      <c r="AY1212" s="49">
        <f t="shared" si="165"/>
        <v>0</v>
      </c>
      <c r="AZ1212" s="49">
        <f t="shared" si="165"/>
        <v>0</v>
      </c>
      <c r="BA1212" s="49">
        <f t="shared" si="165"/>
        <v>0</v>
      </c>
    </row>
    <row r="1213" spans="13:53" x14ac:dyDescent="0.25">
      <c r="M1213" s="40">
        <v>43580</v>
      </c>
      <c r="N1213" s="48" t="s">
        <v>112</v>
      </c>
      <c r="O1213" s="48" t="s">
        <v>3</v>
      </c>
      <c r="P1213" s="48" t="s">
        <v>144</v>
      </c>
      <c r="Q1213" s="48">
        <v>26.915999999999901</v>
      </c>
      <c r="R1213" s="48">
        <v>3</v>
      </c>
      <c r="S1213" s="48">
        <v>4</v>
      </c>
      <c r="T1213" s="49">
        <v>14.826145718147194</v>
      </c>
      <c r="U1213" s="49">
        <v>14.836</v>
      </c>
      <c r="V1213" s="49">
        <v>55.67</v>
      </c>
      <c r="W1213" s="48">
        <v>7</v>
      </c>
      <c r="X1213" s="48">
        <v>7</v>
      </c>
      <c r="AA1213" s="27"/>
      <c r="AB1213" t="s">
        <v>112</v>
      </c>
      <c r="AC1213" s="28" t="s">
        <v>3</v>
      </c>
      <c r="AD1213" s="30" t="s">
        <v>144</v>
      </c>
      <c r="AE1213" s="49">
        <f t="shared" si="147"/>
        <v>0</v>
      </c>
      <c r="AF1213" s="49">
        <f t="shared" ref="AF1213:BA1213" si="166">AE1213</f>
        <v>0</v>
      </c>
      <c r="AG1213" s="49">
        <f t="shared" si="166"/>
        <v>0</v>
      </c>
      <c r="AH1213" s="49">
        <f t="shared" si="166"/>
        <v>0</v>
      </c>
      <c r="AI1213" s="49">
        <f t="shared" si="166"/>
        <v>0</v>
      </c>
      <c r="AJ1213" s="49">
        <f t="shared" si="166"/>
        <v>0</v>
      </c>
      <c r="AK1213" s="49">
        <f t="shared" si="166"/>
        <v>0</v>
      </c>
      <c r="AL1213" s="49">
        <f t="shared" si="166"/>
        <v>0</v>
      </c>
      <c r="AM1213" s="49">
        <f t="shared" si="166"/>
        <v>0</v>
      </c>
      <c r="AN1213" s="49">
        <f t="shared" si="166"/>
        <v>0</v>
      </c>
      <c r="AO1213" s="49">
        <f t="shared" si="166"/>
        <v>0</v>
      </c>
      <c r="AP1213" s="49">
        <f t="shared" si="166"/>
        <v>0</v>
      </c>
      <c r="AQ1213" s="49">
        <f t="shared" si="166"/>
        <v>0</v>
      </c>
      <c r="AR1213" s="49">
        <f t="shared" si="166"/>
        <v>0</v>
      </c>
      <c r="AS1213" s="49">
        <f t="shared" si="166"/>
        <v>0</v>
      </c>
      <c r="AT1213" s="49">
        <f t="shared" si="166"/>
        <v>0</v>
      </c>
      <c r="AU1213" s="49">
        <f t="shared" si="166"/>
        <v>0</v>
      </c>
      <c r="AV1213" s="49">
        <f t="shared" si="166"/>
        <v>0</v>
      </c>
      <c r="AW1213" s="49">
        <f t="shared" si="166"/>
        <v>0</v>
      </c>
      <c r="AX1213" s="49">
        <f t="shared" si="166"/>
        <v>0</v>
      </c>
      <c r="AY1213" s="49">
        <f t="shared" si="166"/>
        <v>0</v>
      </c>
      <c r="AZ1213" s="49">
        <f t="shared" si="166"/>
        <v>0</v>
      </c>
      <c r="BA1213" s="49">
        <f t="shared" si="166"/>
        <v>0</v>
      </c>
    </row>
    <row r="1214" spans="13:53" x14ac:dyDescent="0.25">
      <c r="M1214" s="40">
        <v>43581</v>
      </c>
      <c r="N1214" s="48" t="s">
        <v>112</v>
      </c>
      <c r="O1214" s="48" t="s">
        <v>3</v>
      </c>
      <c r="P1214" s="48" t="s">
        <v>145</v>
      </c>
      <c r="Q1214" s="48">
        <v>26.915999999999901</v>
      </c>
      <c r="R1214" s="48">
        <v>3</v>
      </c>
      <c r="S1214" s="48">
        <v>4</v>
      </c>
      <c r="T1214" s="49">
        <v>14.826145718147194</v>
      </c>
      <c r="U1214" s="49">
        <v>14.876000000000001</v>
      </c>
      <c r="V1214" s="49">
        <v>55.67</v>
      </c>
      <c r="W1214" s="48">
        <v>7</v>
      </c>
      <c r="X1214" s="48">
        <v>7</v>
      </c>
      <c r="AA1214" s="27"/>
      <c r="AB1214" t="s">
        <v>112</v>
      </c>
      <c r="AC1214" s="28" t="s">
        <v>3</v>
      </c>
      <c r="AD1214" s="30" t="s">
        <v>145</v>
      </c>
      <c r="AE1214" s="49">
        <f t="shared" si="147"/>
        <v>0</v>
      </c>
      <c r="AF1214" s="49">
        <f t="shared" ref="AF1214:BA1214" si="167">AE1214</f>
        <v>0</v>
      </c>
      <c r="AG1214" s="49">
        <f t="shared" si="167"/>
        <v>0</v>
      </c>
      <c r="AH1214" s="49">
        <f t="shared" si="167"/>
        <v>0</v>
      </c>
      <c r="AI1214" s="49">
        <f t="shared" si="167"/>
        <v>0</v>
      </c>
      <c r="AJ1214" s="49">
        <f t="shared" si="167"/>
        <v>0</v>
      </c>
      <c r="AK1214" s="49">
        <f t="shared" si="167"/>
        <v>0</v>
      </c>
      <c r="AL1214" s="49">
        <f t="shared" si="167"/>
        <v>0</v>
      </c>
      <c r="AM1214" s="49">
        <f t="shared" si="167"/>
        <v>0</v>
      </c>
      <c r="AN1214" s="49">
        <f t="shared" si="167"/>
        <v>0</v>
      </c>
      <c r="AO1214" s="49">
        <f t="shared" si="167"/>
        <v>0</v>
      </c>
      <c r="AP1214" s="49">
        <f t="shared" si="167"/>
        <v>0</v>
      </c>
      <c r="AQ1214" s="49">
        <f t="shared" si="167"/>
        <v>0</v>
      </c>
      <c r="AR1214" s="49">
        <f t="shared" si="167"/>
        <v>0</v>
      </c>
      <c r="AS1214" s="49">
        <f t="shared" si="167"/>
        <v>0</v>
      </c>
      <c r="AT1214" s="49">
        <f t="shared" si="167"/>
        <v>0</v>
      </c>
      <c r="AU1214" s="49">
        <f t="shared" si="167"/>
        <v>0</v>
      </c>
      <c r="AV1214" s="49">
        <f t="shared" si="167"/>
        <v>0</v>
      </c>
      <c r="AW1214" s="49">
        <f t="shared" si="167"/>
        <v>0</v>
      </c>
      <c r="AX1214" s="49">
        <f t="shared" si="167"/>
        <v>0</v>
      </c>
      <c r="AY1214" s="49">
        <f t="shared" si="167"/>
        <v>0</v>
      </c>
      <c r="AZ1214" s="49">
        <f t="shared" si="167"/>
        <v>0</v>
      </c>
      <c r="BA1214" s="49">
        <f t="shared" si="167"/>
        <v>0</v>
      </c>
    </row>
    <row r="1215" spans="13:53" x14ac:dyDescent="0.25">
      <c r="M1215" s="40">
        <v>43582</v>
      </c>
      <c r="N1215" s="48" t="s">
        <v>112</v>
      </c>
      <c r="O1215" s="48" t="s">
        <v>3</v>
      </c>
      <c r="P1215" s="48" t="s">
        <v>146</v>
      </c>
      <c r="Q1215" s="48">
        <v>26.915999999999901</v>
      </c>
      <c r="R1215" s="48">
        <v>3</v>
      </c>
      <c r="S1215" s="48">
        <v>4</v>
      </c>
      <c r="T1215" s="49">
        <v>14.826145718147194</v>
      </c>
      <c r="U1215" s="49">
        <v>15.006</v>
      </c>
      <c r="V1215" s="49">
        <v>55.67</v>
      </c>
      <c r="W1215" s="48">
        <v>7</v>
      </c>
      <c r="X1215" s="48">
        <v>7</v>
      </c>
      <c r="AA1215" s="27"/>
      <c r="AB1215" t="s">
        <v>112</v>
      </c>
      <c r="AC1215" s="28" t="s">
        <v>3</v>
      </c>
      <c r="AD1215" s="30" t="s">
        <v>146</v>
      </c>
      <c r="AE1215" s="49">
        <f t="shared" si="147"/>
        <v>0</v>
      </c>
      <c r="AF1215" s="49">
        <f t="shared" ref="AF1215:BA1215" si="168">AE1215</f>
        <v>0</v>
      </c>
      <c r="AG1215" s="49">
        <f t="shared" si="168"/>
        <v>0</v>
      </c>
      <c r="AH1215" s="49">
        <f t="shared" si="168"/>
        <v>0</v>
      </c>
      <c r="AI1215" s="49">
        <f t="shared" si="168"/>
        <v>0</v>
      </c>
      <c r="AJ1215" s="49">
        <f t="shared" si="168"/>
        <v>0</v>
      </c>
      <c r="AK1215" s="49">
        <f t="shared" si="168"/>
        <v>0</v>
      </c>
      <c r="AL1215" s="49">
        <f t="shared" si="168"/>
        <v>0</v>
      </c>
      <c r="AM1215" s="49">
        <f t="shared" si="168"/>
        <v>0</v>
      </c>
      <c r="AN1215" s="49">
        <f t="shared" si="168"/>
        <v>0</v>
      </c>
      <c r="AO1215" s="49">
        <f t="shared" si="168"/>
        <v>0</v>
      </c>
      <c r="AP1215" s="49">
        <f t="shared" si="168"/>
        <v>0</v>
      </c>
      <c r="AQ1215" s="49">
        <f t="shared" si="168"/>
        <v>0</v>
      </c>
      <c r="AR1215" s="49">
        <f t="shared" si="168"/>
        <v>0</v>
      </c>
      <c r="AS1215" s="49">
        <f t="shared" si="168"/>
        <v>0</v>
      </c>
      <c r="AT1215" s="49">
        <f t="shared" si="168"/>
        <v>0</v>
      </c>
      <c r="AU1215" s="49">
        <f t="shared" si="168"/>
        <v>0</v>
      </c>
      <c r="AV1215" s="49">
        <f t="shared" si="168"/>
        <v>0</v>
      </c>
      <c r="AW1215" s="49">
        <f t="shared" si="168"/>
        <v>0</v>
      </c>
      <c r="AX1215" s="49">
        <f t="shared" si="168"/>
        <v>0</v>
      </c>
      <c r="AY1215" s="49">
        <f t="shared" si="168"/>
        <v>0</v>
      </c>
      <c r="AZ1215" s="49">
        <f t="shared" si="168"/>
        <v>0</v>
      </c>
      <c r="BA1215" s="49">
        <f t="shared" si="168"/>
        <v>0</v>
      </c>
    </row>
    <row r="1216" spans="13:53" x14ac:dyDescent="0.25">
      <c r="M1216" s="40">
        <v>43583</v>
      </c>
      <c r="N1216" s="48" t="s">
        <v>112</v>
      </c>
      <c r="O1216" s="48" t="s">
        <v>3</v>
      </c>
      <c r="P1216" s="48" t="s">
        <v>147</v>
      </c>
      <c r="Q1216" s="48">
        <v>26.915999999999901</v>
      </c>
      <c r="R1216" s="48">
        <v>3</v>
      </c>
      <c r="S1216" s="48">
        <v>4</v>
      </c>
      <c r="T1216" s="49">
        <v>14.826145718147194</v>
      </c>
      <c r="U1216" s="49">
        <v>15.052000000000001</v>
      </c>
      <c r="V1216" s="49">
        <v>55.67</v>
      </c>
      <c r="W1216" s="48">
        <v>7</v>
      </c>
      <c r="X1216" s="48">
        <v>7</v>
      </c>
      <c r="AA1216" s="27"/>
      <c r="AB1216" t="s">
        <v>112</v>
      </c>
      <c r="AC1216" s="28" t="s">
        <v>3</v>
      </c>
      <c r="AD1216" s="30" t="s">
        <v>147</v>
      </c>
      <c r="AE1216" s="49">
        <f t="shared" si="147"/>
        <v>0</v>
      </c>
      <c r="AF1216" s="49">
        <f t="shared" ref="AF1216:BA1216" si="169">AE1216</f>
        <v>0</v>
      </c>
      <c r="AG1216" s="49">
        <f t="shared" si="169"/>
        <v>0</v>
      </c>
      <c r="AH1216" s="49">
        <f t="shared" si="169"/>
        <v>0</v>
      </c>
      <c r="AI1216" s="49">
        <f t="shared" si="169"/>
        <v>0</v>
      </c>
      <c r="AJ1216" s="49">
        <f t="shared" si="169"/>
        <v>0</v>
      </c>
      <c r="AK1216" s="49">
        <f t="shared" si="169"/>
        <v>0</v>
      </c>
      <c r="AL1216" s="49">
        <f t="shared" si="169"/>
        <v>0</v>
      </c>
      <c r="AM1216" s="49">
        <f t="shared" si="169"/>
        <v>0</v>
      </c>
      <c r="AN1216" s="49">
        <f t="shared" si="169"/>
        <v>0</v>
      </c>
      <c r="AO1216" s="49">
        <f t="shared" si="169"/>
        <v>0</v>
      </c>
      <c r="AP1216" s="49">
        <f t="shared" si="169"/>
        <v>0</v>
      </c>
      <c r="AQ1216" s="49">
        <f t="shared" si="169"/>
        <v>0</v>
      </c>
      <c r="AR1216" s="49">
        <f t="shared" si="169"/>
        <v>0</v>
      </c>
      <c r="AS1216" s="49">
        <f t="shared" si="169"/>
        <v>0</v>
      </c>
      <c r="AT1216" s="49">
        <f t="shared" si="169"/>
        <v>0</v>
      </c>
      <c r="AU1216" s="49">
        <f t="shared" si="169"/>
        <v>0</v>
      </c>
      <c r="AV1216" s="49">
        <f t="shared" si="169"/>
        <v>0</v>
      </c>
      <c r="AW1216" s="49">
        <f t="shared" si="169"/>
        <v>0</v>
      </c>
      <c r="AX1216" s="49">
        <f t="shared" si="169"/>
        <v>0</v>
      </c>
      <c r="AY1216" s="49">
        <f t="shared" si="169"/>
        <v>0</v>
      </c>
      <c r="AZ1216" s="49">
        <f t="shared" si="169"/>
        <v>0</v>
      </c>
      <c r="BA1216" s="49">
        <f t="shared" si="169"/>
        <v>0</v>
      </c>
    </row>
    <row r="1217" spans="13:53" x14ac:dyDescent="0.25">
      <c r="M1217" s="40">
        <v>43584</v>
      </c>
      <c r="N1217" s="48" t="s">
        <v>112</v>
      </c>
      <c r="O1217" s="48" t="s">
        <v>3</v>
      </c>
      <c r="P1217" s="48" t="s">
        <v>148</v>
      </c>
      <c r="Q1217" s="48">
        <v>25.588000000000001</v>
      </c>
      <c r="R1217" s="48">
        <v>3</v>
      </c>
      <c r="S1217" s="48">
        <v>4</v>
      </c>
      <c r="T1217" s="49">
        <v>14.826145718147194</v>
      </c>
      <c r="U1217" s="49">
        <v>15.135000000000002</v>
      </c>
      <c r="V1217" s="49">
        <v>55.67</v>
      </c>
      <c r="W1217" s="48">
        <v>7</v>
      </c>
      <c r="X1217" s="48">
        <v>7</v>
      </c>
      <c r="AA1217" s="27"/>
      <c r="AB1217" t="s">
        <v>112</v>
      </c>
      <c r="AC1217" s="28" t="s">
        <v>3</v>
      </c>
      <c r="AD1217" s="30" t="s">
        <v>148</v>
      </c>
      <c r="AE1217" s="49">
        <f t="shared" si="147"/>
        <v>0</v>
      </c>
      <c r="AF1217" s="49">
        <f t="shared" ref="AF1217:BA1217" si="170">AE1217</f>
        <v>0</v>
      </c>
      <c r="AG1217" s="49">
        <f t="shared" si="170"/>
        <v>0</v>
      </c>
      <c r="AH1217" s="49">
        <f t="shared" si="170"/>
        <v>0</v>
      </c>
      <c r="AI1217" s="49">
        <f t="shared" si="170"/>
        <v>0</v>
      </c>
      <c r="AJ1217" s="49">
        <f t="shared" si="170"/>
        <v>0</v>
      </c>
      <c r="AK1217" s="49">
        <f t="shared" si="170"/>
        <v>0</v>
      </c>
      <c r="AL1217" s="49">
        <f t="shared" si="170"/>
        <v>0</v>
      </c>
      <c r="AM1217" s="49">
        <f t="shared" si="170"/>
        <v>0</v>
      </c>
      <c r="AN1217" s="49">
        <f t="shared" si="170"/>
        <v>0</v>
      </c>
      <c r="AO1217" s="49">
        <f t="shared" si="170"/>
        <v>0</v>
      </c>
      <c r="AP1217" s="49">
        <f t="shared" si="170"/>
        <v>0</v>
      </c>
      <c r="AQ1217" s="49">
        <f t="shared" si="170"/>
        <v>0</v>
      </c>
      <c r="AR1217" s="49">
        <f t="shared" si="170"/>
        <v>0</v>
      </c>
      <c r="AS1217" s="49">
        <f t="shared" si="170"/>
        <v>0</v>
      </c>
      <c r="AT1217" s="49">
        <f t="shared" si="170"/>
        <v>0</v>
      </c>
      <c r="AU1217" s="49">
        <f t="shared" si="170"/>
        <v>0</v>
      </c>
      <c r="AV1217" s="49">
        <f t="shared" si="170"/>
        <v>0</v>
      </c>
      <c r="AW1217" s="49">
        <f t="shared" si="170"/>
        <v>0</v>
      </c>
      <c r="AX1217" s="49">
        <f t="shared" si="170"/>
        <v>0</v>
      </c>
      <c r="AY1217" s="49">
        <f t="shared" si="170"/>
        <v>0</v>
      </c>
      <c r="AZ1217" s="49">
        <f t="shared" si="170"/>
        <v>0</v>
      </c>
      <c r="BA1217" s="49">
        <f t="shared" si="170"/>
        <v>0</v>
      </c>
    </row>
    <row r="1218" spans="13:53" x14ac:dyDescent="0.25">
      <c r="M1218" s="40">
        <v>43585</v>
      </c>
      <c r="N1218" s="48" t="s">
        <v>112</v>
      </c>
      <c r="O1218" s="48" t="s">
        <v>3</v>
      </c>
      <c r="P1218" s="48" t="s">
        <v>149</v>
      </c>
      <c r="Q1218" s="48">
        <v>25.588000000000001</v>
      </c>
      <c r="R1218" s="48">
        <v>3</v>
      </c>
      <c r="S1218" s="48">
        <v>4</v>
      </c>
      <c r="T1218" s="49">
        <v>14.826145718147194</v>
      </c>
      <c r="U1218" s="49">
        <v>15.128</v>
      </c>
      <c r="V1218" s="49">
        <v>55.67</v>
      </c>
      <c r="W1218" s="48">
        <v>7</v>
      </c>
      <c r="X1218" s="48">
        <v>7</v>
      </c>
      <c r="AA1218" s="27"/>
      <c r="AB1218" t="s">
        <v>112</v>
      </c>
      <c r="AC1218" s="28" t="s">
        <v>3</v>
      </c>
      <c r="AD1218" s="30" t="s">
        <v>149</v>
      </c>
      <c r="AE1218" s="49">
        <f t="shared" si="147"/>
        <v>0</v>
      </c>
      <c r="AF1218" s="49">
        <f t="shared" ref="AF1218:BA1218" si="171">AE1218</f>
        <v>0</v>
      </c>
      <c r="AG1218" s="49">
        <f t="shared" si="171"/>
        <v>0</v>
      </c>
      <c r="AH1218" s="49">
        <f t="shared" si="171"/>
        <v>0</v>
      </c>
      <c r="AI1218" s="49">
        <f t="shared" si="171"/>
        <v>0</v>
      </c>
      <c r="AJ1218" s="49">
        <f t="shared" si="171"/>
        <v>0</v>
      </c>
      <c r="AK1218" s="49">
        <f t="shared" si="171"/>
        <v>0</v>
      </c>
      <c r="AL1218" s="49">
        <f t="shared" si="171"/>
        <v>0</v>
      </c>
      <c r="AM1218" s="49">
        <f t="shared" si="171"/>
        <v>0</v>
      </c>
      <c r="AN1218" s="49">
        <f t="shared" si="171"/>
        <v>0</v>
      </c>
      <c r="AO1218" s="49">
        <f t="shared" si="171"/>
        <v>0</v>
      </c>
      <c r="AP1218" s="49">
        <f t="shared" si="171"/>
        <v>0</v>
      </c>
      <c r="AQ1218" s="49">
        <f t="shared" si="171"/>
        <v>0</v>
      </c>
      <c r="AR1218" s="49">
        <f t="shared" si="171"/>
        <v>0</v>
      </c>
      <c r="AS1218" s="49">
        <f t="shared" si="171"/>
        <v>0</v>
      </c>
      <c r="AT1218" s="49">
        <f t="shared" si="171"/>
        <v>0</v>
      </c>
      <c r="AU1218" s="49">
        <f t="shared" si="171"/>
        <v>0</v>
      </c>
      <c r="AV1218" s="49">
        <f t="shared" si="171"/>
        <v>0</v>
      </c>
      <c r="AW1218" s="49">
        <f t="shared" si="171"/>
        <v>0</v>
      </c>
      <c r="AX1218" s="49">
        <f t="shared" si="171"/>
        <v>0</v>
      </c>
      <c r="AY1218" s="49">
        <f t="shared" si="171"/>
        <v>0</v>
      </c>
      <c r="AZ1218" s="49">
        <f t="shared" si="171"/>
        <v>0</v>
      </c>
      <c r="BA1218" s="49">
        <f t="shared" si="171"/>
        <v>0</v>
      </c>
    </row>
    <row r="1219" spans="13:53" x14ac:dyDescent="0.25">
      <c r="M1219" s="40">
        <v>43586</v>
      </c>
      <c r="N1219" s="48" t="s">
        <v>112</v>
      </c>
      <c r="O1219" s="48" t="s">
        <v>4</v>
      </c>
      <c r="P1219" s="48" t="s">
        <v>120</v>
      </c>
      <c r="Q1219" s="48">
        <v>25.588000000000001</v>
      </c>
      <c r="R1219" s="48">
        <v>3</v>
      </c>
      <c r="S1219" s="48">
        <v>4</v>
      </c>
      <c r="T1219" s="49">
        <v>13.875168939673181</v>
      </c>
      <c r="U1219" s="49">
        <v>14.631</v>
      </c>
      <c r="V1219" s="49">
        <v>56.65</v>
      </c>
      <c r="W1219" s="48">
        <v>7</v>
      </c>
      <c r="X1219" s="48">
        <v>7</v>
      </c>
      <c r="AA1219" s="27"/>
      <c r="AB1219" t="s">
        <v>112</v>
      </c>
      <c r="AC1219" s="28" t="s">
        <v>4</v>
      </c>
      <c r="AD1219" s="30" t="s">
        <v>120</v>
      </c>
      <c r="AE1219" s="49">
        <f t="shared" si="147"/>
        <v>0</v>
      </c>
      <c r="AF1219" s="49">
        <f t="shared" ref="AF1219:BA1219" si="172">AE1219</f>
        <v>0</v>
      </c>
      <c r="AG1219" s="49">
        <f t="shared" si="172"/>
        <v>0</v>
      </c>
      <c r="AH1219" s="49">
        <f t="shared" si="172"/>
        <v>0</v>
      </c>
      <c r="AI1219" s="49">
        <f t="shared" si="172"/>
        <v>0</v>
      </c>
      <c r="AJ1219" s="49">
        <f t="shared" si="172"/>
        <v>0</v>
      </c>
      <c r="AK1219" s="49">
        <f t="shared" si="172"/>
        <v>0</v>
      </c>
      <c r="AL1219" s="49">
        <f t="shared" si="172"/>
        <v>0</v>
      </c>
      <c r="AM1219" s="49">
        <f t="shared" si="172"/>
        <v>0</v>
      </c>
      <c r="AN1219" s="49">
        <f t="shared" si="172"/>
        <v>0</v>
      </c>
      <c r="AO1219" s="49">
        <f t="shared" si="172"/>
        <v>0</v>
      </c>
      <c r="AP1219" s="49">
        <f t="shared" si="172"/>
        <v>0</v>
      </c>
      <c r="AQ1219" s="49">
        <f t="shared" si="172"/>
        <v>0</v>
      </c>
      <c r="AR1219" s="49">
        <f t="shared" si="172"/>
        <v>0</v>
      </c>
      <c r="AS1219" s="49">
        <f t="shared" si="172"/>
        <v>0</v>
      </c>
      <c r="AT1219" s="49">
        <f t="shared" si="172"/>
        <v>0</v>
      </c>
      <c r="AU1219" s="49">
        <f t="shared" si="172"/>
        <v>0</v>
      </c>
      <c r="AV1219" s="49">
        <f t="shared" si="172"/>
        <v>0</v>
      </c>
      <c r="AW1219" s="49">
        <f t="shared" si="172"/>
        <v>0</v>
      </c>
      <c r="AX1219" s="49">
        <f t="shared" si="172"/>
        <v>0</v>
      </c>
      <c r="AY1219" s="49">
        <f t="shared" si="172"/>
        <v>0</v>
      </c>
      <c r="AZ1219" s="49">
        <f t="shared" si="172"/>
        <v>0</v>
      </c>
      <c r="BA1219" s="49">
        <f t="shared" si="172"/>
        <v>0</v>
      </c>
    </row>
    <row r="1220" spans="13:53" x14ac:dyDescent="0.25">
      <c r="M1220" s="40">
        <v>43587</v>
      </c>
      <c r="N1220" s="48" t="s">
        <v>112</v>
      </c>
      <c r="O1220" s="48" t="s">
        <v>4</v>
      </c>
      <c r="P1220" s="48" t="s">
        <v>121</v>
      </c>
      <c r="Q1220" s="48">
        <v>25.588000000000001</v>
      </c>
      <c r="R1220" s="48">
        <v>3</v>
      </c>
      <c r="S1220" s="48">
        <v>4</v>
      </c>
      <c r="T1220" s="49">
        <v>13.875168939673181</v>
      </c>
      <c r="U1220" s="49">
        <v>14.769000000000002</v>
      </c>
      <c r="V1220" s="49">
        <v>56.65</v>
      </c>
      <c r="W1220" s="48">
        <v>7</v>
      </c>
      <c r="X1220" s="48">
        <v>7</v>
      </c>
      <c r="AA1220" s="27"/>
      <c r="AB1220" t="s">
        <v>112</v>
      </c>
      <c r="AC1220" s="28" t="s">
        <v>4</v>
      </c>
      <c r="AD1220" s="30" t="s">
        <v>121</v>
      </c>
      <c r="AE1220" s="49">
        <f t="shared" si="147"/>
        <v>0</v>
      </c>
      <c r="AF1220" s="49">
        <f t="shared" ref="AF1220:BA1220" si="173">AE1220</f>
        <v>0</v>
      </c>
      <c r="AG1220" s="49">
        <f t="shared" si="173"/>
        <v>0</v>
      </c>
      <c r="AH1220" s="49">
        <f t="shared" si="173"/>
        <v>0</v>
      </c>
      <c r="AI1220" s="49">
        <f t="shared" si="173"/>
        <v>0</v>
      </c>
      <c r="AJ1220" s="49">
        <f t="shared" si="173"/>
        <v>0</v>
      </c>
      <c r="AK1220" s="49">
        <f t="shared" si="173"/>
        <v>0</v>
      </c>
      <c r="AL1220" s="49">
        <f t="shared" si="173"/>
        <v>0</v>
      </c>
      <c r="AM1220" s="49">
        <f t="shared" si="173"/>
        <v>0</v>
      </c>
      <c r="AN1220" s="49">
        <f t="shared" si="173"/>
        <v>0</v>
      </c>
      <c r="AO1220" s="49">
        <f t="shared" si="173"/>
        <v>0</v>
      </c>
      <c r="AP1220" s="49">
        <f t="shared" si="173"/>
        <v>0</v>
      </c>
      <c r="AQ1220" s="49">
        <f t="shared" si="173"/>
        <v>0</v>
      </c>
      <c r="AR1220" s="49">
        <f t="shared" si="173"/>
        <v>0</v>
      </c>
      <c r="AS1220" s="49">
        <f t="shared" si="173"/>
        <v>0</v>
      </c>
      <c r="AT1220" s="49">
        <f t="shared" si="173"/>
        <v>0</v>
      </c>
      <c r="AU1220" s="49">
        <f t="shared" si="173"/>
        <v>0</v>
      </c>
      <c r="AV1220" s="49">
        <f t="shared" si="173"/>
        <v>0</v>
      </c>
      <c r="AW1220" s="49">
        <f t="shared" si="173"/>
        <v>0</v>
      </c>
      <c r="AX1220" s="49">
        <f t="shared" si="173"/>
        <v>0</v>
      </c>
      <c r="AY1220" s="49">
        <f t="shared" si="173"/>
        <v>0</v>
      </c>
      <c r="AZ1220" s="49">
        <f t="shared" si="173"/>
        <v>0</v>
      </c>
      <c r="BA1220" s="49">
        <f t="shared" si="173"/>
        <v>0</v>
      </c>
    </row>
    <row r="1221" spans="13:53" x14ac:dyDescent="0.25">
      <c r="M1221" s="40">
        <v>43588</v>
      </c>
      <c r="N1221" s="48" t="s">
        <v>112</v>
      </c>
      <c r="O1221" s="48" t="s">
        <v>4</v>
      </c>
      <c r="P1221" s="48" t="s">
        <v>122</v>
      </c>
      <c r="Q1221" s="48">
        <v>25.588000000000001</v>
      </c>
      <c r="R1221" s="48">
        <v>3</v>
      </c>
      <c r="S1221" s="48">
        <v>4</v>
      </c>
      <c r="T1221" s="49">
        <v>13.875168939673181</v>
      </c>
      <c r="U1221" s="49">
        <v>15.023</v>
      </c>
      <c r="V1221" s="49">
        <v>56.65</v>
      </c>
      <c r="W1221" s="48">
        <v>7</v>
      </c>
      <c r="X1221" s="48">
        <v>7</v>
      </c>
      <c r="AA1221" s="27"/>
      <c r="AB1221" t="s">
        <v>112</v>
      </c>
      <c r="AC1221" s="28" t="s">
        <v>4</v>
      </c>
      <c r="AD1221" s="30" t="s">
        <v>122</v>
      </c>
      <c r="AE1221" s="49">
        <f t="shared" si="147"/>
        <v>0</v>
      </c>
      <c r="AF1221" s="49">
        <f t="shared" ref="AF1221:BA1221" si="174">AE1221</f>
        <v>0</v>
      </c>
      <c r="AG1221" s="49">
        <f t="shared" si="174"/>
        <v>0</v>
      </c>
      <c r="AH1221" s="49">
        <f t="shared" si="174"/>
        <v>0</v>
      </c>
      <c r="AI1221" s="49">
        <f t="shared" si="174"/>
        <v>0</v>
      </c>
      <c r="AJ1221" s="49">
        <f t="shared" si="174"/>
        <v>0</v>
      </c>
      <c r="AK1221" s="49">
        <f t="shared" si="174"/>
        <v>0</v>
      </c>
      <c r="AL1221" s="49">
        <f t="shared" si="174"/>
        <v>0</v>
      </c>
      <c r="AM1221" s="49">
        <f t="shared" si="174"/>
        <v>0</v>
      </c>
      <c r="AN1221" s="49">
        <f t="shared" si="174"/>
        <v>0</v>
      </c>
      <c r="AO1221" s="49">
        <f t="shared" si="174"/>
        <v>0</v>
      </c>
      <c r="AP1221" s="49">
        <f t="shared" si="174"/>
        <v>0</v>
      </c>
      <c r="AQ1221" s="49">
        <f t="shared" si="174"/>
        <v>0</v>
      </c>
      <c r="AR1221" s="49">
        <f t="shared" si="174"/>
        <v>0</v>
      </c>
      <c r="AS1221" s="49">
        <f t="shared" si="174"/>
        <v>0</v>
      </c>
      <c r="AT1221" s="49">
        <f t="shared" si="174"/>
        <v>0</v>
      </c>
      <c r="AU1221" s="49">
        <f t="shared" si="174"/>
        <v>0</v>
      </c>
      <c r="AV1221" s="49">
        <f t="shared" si="174"/>
        <v>0</v>
      </c>
      <c r="AW1221" s="49">
        <f t="shared" si="174"/>
        <v>0</v>
      </c>
      <c r="AX1221" s="49">
        <f t="shared" si="174"/>
        <v>0</v>
      </c>
      <c r="AY1221" s="49">
        <f t="shared" si="174"/>
        <v>0</v>
      </c>
      <c r="AZ1221" s="49">
        <f t="shared" si="174"/>
        <v>0</v>
      </c>
      <c r="BA1221" s="49">
        <f t="shared" si="174"/>
        <v>0</v>
      </c>
    </row>
    <row r="1222" spans="13:53" x14ac:dyDescent="0.25">
      <c r="M1222" s="40">
        <v>43589</v>
      </c>
      <c r="N1222" s="48" t="s">
        <v>112</v>
      </c>
      <c r="O1222" s="48" t="s">
        <v>4</v>
      </c>
      <c r="P1222" s="48" t="s">
        <v>123</v>
      </c>
      <c r="Q1222" s="48">
        <v>25.588000000000001</v>
      </c>
      <c r="R1222" s="48">
        <v>3</v>
      </c>
      <c r="S1222" s="48">
        <v>4</v>
      </c>
      <c r="T1222" s="49">
        <v>13.875168939673181</v>
      </c>
      <c r="U1222" s="49">
        <v>15.14</v>
      </c>
      <c r="V1222" s="49">
        <v>56.65</v>
      </c>
      <c r="W1222" s="48">
        <v>7</v>
      </c>
      <c r="X1222" s="48">
        <v>7</v>
      </c>
      <c r="AA1222" s="27"/>
      <c r="AB1222" t="s">
        <v>112</v>
      </c>
      <c r="AC1222" s="28" t="s">
        <v>4</v>
      </c>
      <c r="AD1222" s="30" t="s">
        <v>123</v>
      </c>
      <c r="AE1222" s="49">
        <f t="shared" si="147"/>
        <v>0</v>
      </c>
      <c r="AF1222" s="49">
        <f t="shared" ref="AF1222:BA1222" si="175">AE1222</f>
        <v>0</v>
      </c>
      <c r="AG1222" s="49">
        <f t="shared" si="175"/>
        <v>0</v>
      </c>
      <c r="AH1222" s="49">
        <f t="shared" si="175"/>
        <v>0</v>
      </c>
      <c r="AI1222" s="49">
        <f t="shared" si="175"/>
        <v>0</v>
      </c>
      <c r="AJ1222" s="49">
        <f t="shared" si="175"/>
        <v>0</v>
      </c>
      <c r="AK1222" s="49">
        <f t="shared" si="175"/>
        <v>0</v>
      </c>
      <c r="AL1222" s="49">
        <f t="shared" si="175"/>
        <v>0</v>
      </c>
      <c r="AM1222" s="49">
        <f t="shared" si="175"/>
        <v>0</v>
      </c>
      <c r="AN1222" s="49">
        <f t="shared" si="175"/>
        <v>0</v>
      </c>
      <c r="AO1222" s="49">
        <f t="shared" si="175"/>
        <v>0</v>
      </c>
      <c r="AP1222" s="49">
        <f t="shared" si="175"/>
        <v>0</v>
      </c>
      <c r="AQ1222" s="49">
        <f t="shared" si="175"/>
        <v>0</v>
      </c>
      <c r="AR1222" s="49">
        <f t="shared" si="175"/>
        <v>0</v>
      </c>
      <c r="AS1222" s="49">
        <f t="shared" si="175"/>
        <v>0</v>
      </c>
      <c r="AT1222" s="49">
        <f t="shared" si="175"/>
        <v>0</v>
      </c>
      <c r="AU1222" s="49">
        <f t="shared" si="175"/>
        <v>0</v>
      </c>
      <c r="AV1222" s="49">
        <f t="shared" si="175"/>
        <v>0</v>
      </c>
      <c r="AW1222" s="49">
        <f t="shared" si="175"/>
        <v>0</v>
      </c>
      <c r="AX1222" s="49">
        <f t="shared" si="175"/>
        <v>0</v>
      </c>
      <c r="AY1222" s="49">
        <f t="shared" si="175"/>
        <v>0</v>
      </c>
      <c r="AZ1222" s="49">
        <f t="shared" si="175"/>
        <v>0</v>
      </c>
      <c r="BA1222" s="49">
        <f t="shared" si="175"/>
        <v>0</v>
      </c>
    </row>
    <row r="1223" spans="13:53" x14ac:dyDescent="0.25">
      <c r="M1223" s="40">
        <v>43590</v>
      </c>
      <c r="N1223" s="48" t="s">
        <v>112</v>
      </c>
      <c r="O1223" s="48" t="s">
        <v>4</v>
      </c>
      <c r="P1223" s="48" t="s">
        <v>124</v>
      </c>
      <c r="Q1223" s="48">
        <v>25.588000000000001</v>
      </c>
      <c r="R1223" s="48">
        <v>3</v>
      </c>
      <c r="S1223" s="48">
        <v>4</v>
      </c>
      <c r="T1223" s="49">
        <v>13.875168939673181</v>
      </c>
      <c r="U1223" s="49">
        <v>15.174000000000001</v>
      </c>
      <c r="V1223" s="49">
        <v>56.65</v>
      </c>
      <c r="W1223" s="48">
        <v>7</v>
      </c>
      <c r="X1223" s="48">
        <v>7</v>
      </c>
      <c r="AA1223" s="27"/>
      <c r="AB1223" t="s">
        <v>112</v>
      </c>
      <c r="AC1223" s="28" t="s">
        <v>4</v>
      </c>
      <c r="AD1223" s="30" t="s">
        <v>124</v>
      </c>
      <c r="AE1223" s="49">
        <f t="shared" si="147"/>
        <v>0</v>
      </c>
      <c r="AF1223" s="49">
        <f t="shared" ref="AF1223:BA1223" si="176">AE1223</f>
        <v>0</v>
      </c>
      <c r="AG1223" s="49">
        <f t="shared" si="176"/>
        <v>0</v>
      </c>
      <c r="AH1223" s="49">
        <f t="shared" si="176"/>
        <v>0</v>
      </c>
      <c r="AI1223" s="49">
        <f t="shared" si="176"/>
        <v>0</v>
      </c>
      <c r="AJ1223" s="49">
        <f t="shared" si="176"/>
        <v>0</v>
      </c>
      <c r="AK1223" s="49">
        <f t="shared" si="176"/>
        <v>0</v>
      </c>
      <c r="AL1223" s="49">
        <f t="shared" si="176"/>
        <v>0</v>
      </c>
      <c r="AM1223" s="49">
        <f t="shared" si="176"/>
        <v>0</v>
      </c>
      <c r="AN1223" s="49">
        <f t="shared" si="176"/>
        <v>0</v>
      </c>
      <c r="AO1223" s="49">
        <f t="shared" si="176"/>
        <v>0</v>
      </c>
      <c r="AP1223" s="49">
        <f t="shared" si="176"/>
        <v>0</v>
      </c>
      <c r="AQ1223" s="49">
        <f t="shared" si="176"/>
        <v>0</v>
      </c>
      <c r="AR1223" s="49">
        <f t="shared" si="176"/>
        <v>0</v>
      </c>
      <c r="AS1223" s="49">
        <f t="shared" si="176"/>
        <v>0</v>
      </c>
      <c r="AT1223" s="49">
        <f t="shared" si="176"/>
        <v>0</v>
      </c>
      <c r="AU1223" s="49">
        <f t="shared" si="176"/>
        <v>0</v>
      </c>
      <c r="AV1223" s="49">
        <f t="shared" si="176"/>
        <v>0</v>
      </c>
      <c r="AW1223" s="49">
        <f t="shared" si="176"/>
        <v>0</v>
      </c>
      <c r="AX1223" s="49">
        <f t="shared" si="176"/>
        <v>0</v>
      </c>
      <c r="AY1223" s="49">
        <f t="shared" si="176"/>
        <v>0</v>
      </c>
      <c r="AZ1223" s="49">
        <f t="shared" si="176"/>
        <v>0</v>
      </c>
      <c r="BA1223" s="49">
        <f t="shared" si="176"/>
        <v>0</v>
      </c>
    </row>
    <row r="1224" spans="13:53" x14ac:dyDescent="0.25">
      <c r="M1224" s="40">
        <v>43591</v>
      </c>
      <c r="N1224" s="48" t="s">
        <v>112</v>
      </c>
      <c r="O1224" s="48" t="s">
        <v>4</v>
      </c>
      <c r="P1224" s="48" t="s">
        <v>125</v>
      </c>
      <c r="Q1224" s="48">
        <v>26.07</v>
      </c>
      <c r="R1224" s="48">
        <v>3</v>
      </c>
      <c r="S1224" s="48">
        <v>4</v>
      </c>
      <c r="T1224" s="49">
        <v>13.875168939673181</v>
      </c>
      <c r="U1224" s="49">
        <v>15.288</v>
      </c>
      <c r="V1224" s="49">
        <v>56.65</v>
      </c>
      <c r="W1224" s="48">
        <v>7</v>
      </c>
      <c r="X1224" s="48">
        <v>7</v>
      </c>
      <c r="AA1224" s="27"/>
      <c r="AB1224" t="s">
        <v>112</v>
      </c>
      <c r="AC1224" s="28" t="s">
        <v>4</v>
      </c>
      <c r="AD1224" s="30" t="s">
        <v>125</v>
      </c>
      <c r="AE1224" s="49">
        <f t="shared" si="147"/>
        <v>0</v>
      </c>
      <c r="AF1224" s="49">
        <f t="shared" ref="AF1224:BA1224" si="177">AE1224</f>
        <v>0</v>
      </c>
      <c r="AG1224" s="49">
        <f t="shared" si="177"/>
        <v>0</v>
      </c>
      <c r="AH1224" s="49">
        <f t="shared" si="177"/>
        <v>0</v>
      </c>
      <c r="AI1224" s="49">
        <f t="shared" si="177"/>
        <v>0</v>
      </c>
      <c r="AJ1224" s="49">
        <f t="shared" si="177"/>
        <v>0</v>
      </c>
      <c r="AK1224" s="49">
        <f t="shared" si="177"/>
        <v>0</v>
      </c>
      <c r="AL1224" s="49">
        <f t="shared" si="177"/>
        <v>0</v>
      </c>
      <c r="AM1224" s="49">
        <f t="shared" si="177"/>
        <v>0</v>
      </c>
      <c r="AN1224" s="49">
        <f t="shared" si="177"/>
        <v>0</v>
      </c>
      <c r="AO1224" s="49">
        <f t="shared" si="177"/>
        <v>0</v>
      </c>
      <c r="AP1224" s="49">
        <f t="shared" si="177"/>
        <v>0</v>
      </c>
      <c r="AQ1224" s="49">
        <f t="shared" si="177"/>
        <v>0</v>
      </c>
      <c r="AR1224" s="49">
        <f t="shared" si="177"/>
        <v>0</v>
      </c>
      <c r="AS1224" s="49">
        <f t="shared" si="177"/>
        <v>0</v>
      </c>
      <c r="AT1224" s="49">
        <f t="shared" si="177"/>
        <v>0</v>
      </c>
      <c r="AU1224" s="49">
        <f t="shared" si="177"/>
        <v>0</v>
      </c>
      <c r="AV1224" s="49">
        <f t="shared" si="177"/>
        <v>0</v>
      </c>
      <c r="AW1224" s="49">
        <f t="shared" si="177"/>
        <v>0</v>
      </c>
      <c r="AX1224" s="49">
        <f t="shared" si="177"/>
        <v>0</v>
      </c>
      <c r="AY1224" s="49">
        <f t="shared" si="177"/>
        <v>0</v>
      </c>
      <c r="AZ1224" s="49">
        <f t="shared" si="177"/>
        <v>0</v>
      </c>
      <c r="BA1224" s="49">
        <f t="shared" si="177"/>
        <v>0</v>
      </c>
    </row>
    <row r="1225" spans="13:53" x14ac:dyDescent="0.25">
      <c r="M1225" s="40">
        <v>43592</v>
      </c>
      <c r="N1225" s="48" t="s">
        <v>112</v>
      </c>
      <c r="O1225" s="48" t="s">
        <v>4</v>
      </c>
      <c r="P1225" s="48" t="s">
        <v>126</v>
      </c>
      <c r="Q1225" s="48">
        <v>26.07</v>
      </c>
      <c r="R1225" s="48">
        <v>3</v>
      </c>
      <c r="S1225" s="48">
        <v>4</v>
      </c>
      <c r="T1225" s="49">
        <v>13.875168939673181</v>
      </c>
      <c r="U1225" s="49">
        <v>15.135000000000002</v>
      </c>
      <c r="V1225" s="49">
        <v>56.65</v>
      </c>
      <c r="W1225" s="48">
        <v>7</v>
      </c>
      <c r="X1225" s="48">
        <v>7</v>
      </c>
      <c r="AA1225" s="27"/>
      <c r="AB1225" t="s">
        <v>112</v>
      </c>
      <c r="AC1225" s="28" t="s">
        <v>4</v>
      </c>
      <c r="AD1225" s="30" t="s">
        <v>126</v>
      </c>
      <c r="AE1225" s="49">
        <f t="shared" si="147"/>
        <v>0</v>
      </c>
      <c r="AF1225" s="49">
        <f t="shared" ref="AF1225:BA1225" si="178">AE1225</f>
        <v>0</v>
      </c>
      <c r="AG1225" s="49">
        <f t="shared" si="178"/>
        <v>0</v>
      </c>
      <c r="AH1225" s="49">
        <f t="shared" si="178"/>
        <v>0</v>
      </c>
      <c r="AI1225" s="49">
        <f t="shared" si="178"/>
        <v>0</v>
      </c>
      <c r="AJ1225" s="49">
        <f t="shared" si="178"/>
        <v>0</v>
      </c>
      <c r="AK1225" s="49">
        <f t="shared" si="178"/>
        <v>0</v>
      </c>
      <c r="AL1225" s="49">
        <f t="shared" si="178"/>
        <v>0</v>
      </c>
      <c r="AM1225" s="49">
        <f t="shared" si="178"/>
        <v>0</v>
      </c>
      <c r="AN1225" s="49">
        <f t="shared" si="178"/>
        <v>0</v>
      </c>
      <c r="AO1225" s="49">
        <f t="shared" si="178"/>
        <v>0</v>
      </c>
      <c r="AP1225" s="49">
        <f t="shared" si="178"/>
        <v>0</v>
      </c>
      <c r="AQ1225" s="49">
        <f t="shared" si="178"/>
        <v>0</v>
      </c>
      <c r="AR1225" s="49">
        <f t="shared" si="178"/>
        <v>0</v>
      </c>
      <c r="AS1225" s="49">
        <f t="shared" si="178"/>
        <v>0</v>
      </c>
      <c r="AT1225" s="49">
        <f t="shared" si="178"/>
        <v>0</v>
      </c>
      <c r="AU1225" s="49">
        <f t="shared" si="178"/>
        <v>0</v>
      </c>
      <c r="AV1225" s="49">
        <f t="shared" si="178"/>
        <v>0</v>
      </c>
      <c r="AW1225" s="49">
        <f t="shared" si="178"/>
        <v>0</v>
      </c>
      <c r="AX1225" s="49">
        <f t="shared" si="178"/>
        <v>0</v>
      </c>
      <c r="AY1225" s="49">
        <f t="shared" si="178"/>
        <v>0</v>
      </c>
      <c r="AZ1225" s="49">
        <f t="shared" si="178"/>
        <v>0</v>
      </c>
      <c r="BA1225" s="49">
        <f t="shared" si="178"/>
        <v>0</v>
      </c>
    </row>
    <row r="1226" spans="13:53" x14ac:dyDescent="0.25">
      <c r="M1226" s="40">
        <v>43593</v>
      </c>
      <c r="N1226" s="48" t="s">
        <v>112</v>
      </c>
      <c r="O1226" s="48" t="s">
        <v>4</v>
      </c>
      <c r="P1226" s="48" t="s">
        <v>127</v>
      </c>
      <c r="Q1226" s="48">
        <v>26.07</v>
      </c>
      <c r="R1226" s="48">
        <v>3</v>
      </c>
      <c r="S1226" s="48">
        <v>4</v>
      </c>
      <c r="T1226" s="49">
        <v>13.875168939673181</v>
      </c>
      <c r="U1226" s="49">
        <v>14.89</v>
      </c>
      <c r="V1226" s="49">
        <v>56.65</v>
      </c>
      <c r="W1226" s="48">
        <v>7</v>
      </c>
      <c r="X1226" s="48">
        <v>7</v>
      </c>
      <c r="AA1226" s="27"/>
      <c r="AB1226" t="s">
        <v>112</v>
      </c>
      <c r="AC1226" s="28" t="s">
        <v>4</v>
      </c>
      <c r="AD1226" s="30" t="s">
        <v>127</v>
      </c>
      <c r="AE1226" s="49">
        <f t="shared" si="147"/>
        <v>0</v>
      </c>
      <c r="AF1226" s="49">
        <f t="shared" ref="AF1226:BA1226" si="179">AE1226</f>
        <v>0</v>
      </c>
      <c r="AG1226" s="49">
        <f t="shared" si="179"/>
        <v>0</v>
      </c>
      <c r="AH1226" s="49">
        <f t="shared" si="179"/>
        <v>0</v>
      </c>
      <c r="AI1226" s="49">
        <f t="shared" si="179"/>
        <v>0</v>
      </c>
      <c r="AJ1226" s="49">
        <f t="shared" si="179"/>
        <v>0</v>
      </c>
      <c r="AK1226" s="49">
        <f t="shared" si="179"/>
        <v>0</v>
      </c>
      <c r="AL1226" s="49">
        <f t="shared" si="179"/>
        <v>0</v>
      </c>
      <c r="AM1226" s="49">
        <f t="shared" si="179"/>
        <v>0</v>
      </c>
      <c r="AN1226" s="49">
        <f t="shared" si="179"/>
        <v>0</v>
      </c>
      <c r="AO1226" s="49">
        <f t="shared" si="179"/>
        <v>0</v>
      </c>
      <c r="AP1226" s="49">
        <f t="shared" si="179"/>
        <v>0</v>
      </c>
      <c r="AQ1226" s="49">
        <f t="shared" si="179"/>
        <v>0</v>
      </c>
      <c r="AR1226" s="49">
        <f t="shared" si="179"/>
        <v>0</v>
      </c>
      <c r="AS1226" s="49">
        <f t="shared" si="179"/>
        <v>0</v>
      </c>
      <c r="AT1226" s="49">
        <f t="shared" si="179"/>
        <v>0</v>
      </c>
      <c r="AU1226" s="49">
        <f t="shared" si="179"/>
        <v>0</v>
      </c>
      <c r="AV1226" s="49">
        <f t="shared" si="179"/>
        <v>0</v>
      </c>
      <c r="AW1226" s="49">
        <f t="shared" si="179"/>
        <v>0</v>
      </c>
      <c r="AX1226" s="49">
        <f t="shared" si="179"/>
        <v>0</v>
      </c>
      <c r="AY1226" s="49">
        <f t="shared" si="179"/>
        <v>0</v>
      </c>
      <c r="AZ1226" s="49">
        <f t="shared" si="179"/>
        <v>0</v>
      </c>
      <c r="BA1226" s="49">
        <f t="shared" si="179"/>
        <v>0</v>
      </c>
    </row>
    <row r="1227" spans="13:53" x14ac:dyDescent="0.25">
      <c r="M1227" s="40">
        <v>43594</v>
      </c>
      <c r="N1227" s="48" t="s">
        <v>112</v>
      </c>
      <c r="O1227" s="48" t="s">
        <v>4</v>
      </c>
      <c r="P1227" s="48" t="s">
        <v>128</v>
      </c>
      <c r="Q1227" s="48">
        <v>26.07</v>
      </c>
      <c r="R1227" s="48">
        <v>3</v>
      </c>
      <c r="S1227" s="48">
        <v>4</v>
      </c>
      <c r="T1227" s="49">
        <v>13.875168939673181</v>
      </c>
      <c r="U1227" s="49">
        <v>14.75</v>
      </c>
      <c r="V1227" s="49">
        <v>56.65</v>
      </c>
      <c r="W1227" s="48">
        <v>7</v>
      </c>
      <c r="X1227" s="48">
        <v>7</v>
      </c>
      <c r="AA1227" s="27"/>
      <c r="AB1227" t="s">
        <v>112</v>
      </c>
      <c r="AC1227" s="28" t="s">
        <v>4</v>
      </c>
      <c r="AD1227" s="30" t="s">
        <v>128</v>
      </c>
      <c r="AE1227" s="49">
        <f t="shared" ref="AE1227:AE1258" si="180">U3418</f>
        <v>0</v>
      </c>
      <c r="AF1227" s="49">
        <f t="shared" ref="AF1227:BA1227" si="181">AE1227</f>
        <v>0</v>
      </c>
      <c r="AG1227" s="49">
        <f t="shared" si="181"/>
        <v>0</v>
      </c>
      <c r="AH1227" s="49">
        <f t="shared" si="181"/>
        <v>0</v>
      </c>
      <c r="AI1227" s="49">
        <f t="shared" si="181"/>
        <v>0</v>
      </c>
      <c r="AJ1227" s="49">
        <f t="shared" si="181"/>
        <v>0</v>
      </c>
      <c r="AK1227" s="49">
        <f t="shared" si="181"/>
        <v>0</v>
      </c>
      <c r="AL1227" s="49">
        <f t="shared" si="181"/>
        <v>0</v>
      </c>
      <c r="AM1227" s="49">
        <f t="shared" si="181"/>
        <v>0</v>
      </c>
      <c r="AN1227" s="49">
        <f t="shared" si="181"/>
        <v>0</v>
      </c>
      <c r="AO1227" s="49">
        <f t="shared" si="181"/>
        <v>0</v>
      </c>
      <c r="AP1227" s="49">
        <f t="shared" si="181"/>
        <v>0</v>
      </c>
      <c r="AQ1227" s="49">
        <f t="shared" si="181"/>
        <v>0</v>
      </c>
      <c r="AR1227" s="49">
        <f t="shared" si="181"/>
        <v>0</v>
      </c>
      <c r="AS1227" s="49">
        <f t="shared" si="181"/>
        <v>0</v>
      </c>
      <c r="AT1227" s="49">
        <f t="shared" si="181"/>
        <v>0</v>
      </c>
      <c r="AU1227" s="49">
        <f t="shared" si="181"/>
        <v>0</v>
      </c>
      <c r="AV1227" s="49">
        <f t="shared" si="181"/>
        <v>0</v>
      </c>
      <c r="AW1227" s="49">
        <f t="shared" si="181"/>
        <v>0</v>
      </c>
      <c r="AX1227" s="49">
        <f t="shared" si="181"/>
        <v>0</v>
      </c>
      <c r="AY1227" s="49">
        <f t="shared" si="181"/>
        <v>0</v>
      </c>
      <c r="AZ1227" s="49">
        <f t="shared" si="181"/>
        <v>0</v>
      </c>
      <c r="BA1227" s="49">
        <f t="shared" si="181"/>
        <v>0</v>
      </c>
    </row>
    <row r="1228" spans="13:53" x14ac:dyDescent="0.25">
      <c r="M1228" s="40">
        <v>43595</v>
      </c>
      <c r="N1228" s="48" t="s">
        <v>112</v>
      </c>
      <c r="O1228" s="48" t="s">
        <v>4</v>
      </c>
      <c r="P1228" s="48" t="s">
        <v>129</v>
      </c>
      <c r="Q1228" s="48">
        <v>26.07</v>
      </c>
      <c r="R1228" s="48">
        <v>3</v>
      </c>
      <c r="S1228" s="48">
        <v>4</v>
      </c>
      <c r="T1228" s="49">
        <v>13.875168939673181</v>
      </c>
      <c r="U1228" s="49">
        <v>14.988</v>
      </c>
      <c r="V1228" s="49">
        <v>56.65</v>
      </c>
      <c r="W1228" s="48">
        <v>7</v>
      </c>
      <c r="X1228" s="48">
        <v>7</v>
      </c>
      <c r="AA1228" s="27"/>
      <c r="AB1228" t="s">
        <v>112</v>
      </c>
      <c r="AC1228" s="28" t="s">
        <v>4</v>
      </c>
      <c r="AD1228" s="30" t="s">
        <v>129</v>
      </c>
      <c r="AE1228" s="49">
        <f t="shared" si="180"/>
        <v>0</v>
      </c>
      <c r="AF1228" s="49">
        <f t="shared" ref="AF1228:BA1228" si="182">AE1228</f>
        <v>0</v>
      </c>
      <c r="AG1228" s="49">
        <f t="shared" si="182"/>
        <v>0</v>
      </c>
      <c r="AH1228" s="49">
        <f t="shared" si="182"/>
        <v>0</v>
      </c>
      <c r="AI1228" s="49">
        <f t="shared" si="182"/>
        <v>0</v>
      </c>
      <c r="AJ1228" s="49">
        <f t="shared" si="182"/>
        <v>0</v>
      </c>
      <c r="AK1228" s="49">
        <f t="shared" si="182"/>
        <v>0</v>
      </c>
      <c r="AL1228" s="49">
        <f t="shared" si="182"/>
        <v>0</v>
      </c>
      <c r="AM1228" s="49">
        <f t="shared" si="182"/>
        <v>0</v>
      </c>
      <c r="AN1228" s="49">
        <f t="shared" si="182"/>
        <v>0</v>
      </c>
      <c r="AO1228" s="49">
        <f t="shared" si="182"/>
        <v>0</v>
      </c>
      <c r="AP1228" s="49">
        <f t="shared" si="182"/>
        <v>0</v>
      </c>
      <c r="AQ1228" s="49">
        <f t="shared" si="182"/>
        <v>0</v>
      </c>
      <c r="AR1228" s="49">
        <f t="shared" si="182"/>
        <v>0</v>
      </c>
      <c r="AS1228" s="49">
        <f t="shared" si="182"/>
        <v>0</v>
      </c>
      <c r="AT1228" s="49">
        <f t="shared" si="182"/>
        <v>0</v>
      </c>
      <c r="AU1228" s="49">
        <f t="shared" si="182"/>
        <v>0</v>
      </c>
      <c r="AV1228" s="49">
        <f t="shared" si="182"/>
        <v>0</v>
      </c>
      <c r="AW1228" s="49">
        <f t="shared" si="182"/>
        <v>0</v>
      </c>
      <c r="AX1228" s="49">
        <f t="shared" si="182"/>
        <v>0</v>
      </c>
      <c r="AY1228" s="49">
        <f t="shared" si="182"/>
        <v>0</v>
      </c>
      <c r="AZ1228" s="49">
        <f t="shared" si="182"/>
        <v>0</v>
      </c>
      <c r="BA1228" s="49">
        <f t="shared" si="182"/>
        <v>0</v>
      </c>
    </row>
    <row r="1229" spans="13:53" x14ac:dyDescent="0.25">
      <c r="M1229" s="40">
        <v>43596</v>
      </c>
      <c r="N1229" s="48" t="s">
        <v>112</v>
      </c>
      <c r="O1229" s="48" t="s">
        <v>4</v>
      </c>
      <c r="P1229" s="48" t="s">
        <v>130</v>
      </c>
      <c r="Q1229" s="48">
        <v>26.07</v>
      </c>
      <c r="R1229" s="48">
        <v>3</v>
      </c>
      <c r="S1229" s="48">
        <v>4</v>
      </c>
      <c r="T1229" s="49">
        <v>13.875168939673181</v>
      </c>
      <c r="U1229" s="49">
        <v>14.587000000000002</v>
      </c>
      <c r="V1229" s="49">
        <v>56.65</v>
      </c>
      <c r="W1229" s="48">
        <v>7</v>
      </c>
      <c r="X1229" s="48">
        <v>7</v>
      </c>
      <c r="AA1229" s="27"/>
      <c r="AB1229" t="s">
        <v>112</v>
      </c>
      <c r="AC1229" s="28" t="s">
        <v>4</v>
      </c>
      <c r="AD1229" s="30" t="s">
        <v>130</v>
      </c>
      <c r="AE1229" s="49">
        <f t="shared" si="180"/>
        <v>0</v>
      </c>
      <c r="AF1229" s="49">
        <f t="shared" ref="AF1229:BA1229" si="183">AE1229</f>
        <v>0</v>
      </c>
      <c r="AG1229" s="49">
        <f t="shared" si="183"/>
        <v>0</v>
      </c>
      <c r="AH1229" s="49">
        <f t="shared" si="183"/>
        <v>0</v>
      </c>
      <c r="AI1229" s="49">
        <f t="shared" si="183"/>
        <v>0</v>
      </c>
      <c r="AJ1229" s="49">
        <f t="shared" si="183"/>
        <v>0</v>
      </c>
      <c r="AK1229" s="49">
        <f t="shared" si="183"/>
        <v>0</v>
      </c>
      <c r="AL1229" s="49">
        <f t="shared" si="183"/>
        <v>0</v>
      </c>
      <c r="AM1229" s="49">
        <f t="shared" si="183"/>
        <v>0</v>
      </c>
      <c r="AN1229" s="49">
        <f t="shared" si="183"/>
        <v>0</v>
      </c>
      <c r="AO1229" s="49">
        <f t="shared" si="183"/>
        <v>0</v>
      </c>
      <c r="AP1229" s="49">
        <f t="shared" si="183"/>
        <v>0</v>
      </c>
      <c r="AQ1229" s="49">
        <f t="shared" si="183"/>
        <v>0</v>
      </c>
      <c r="AR1229" s="49">
        <f t="shared" si="183"/>
        <v>0</v>
      </c>
      <c r="AS1229" s="49">
        <f t="shared" si="183"/>
        <v>0</v>
      </c>
      <c r="AT1229" s="49">
        <f t="shared" si="183"/>
        <v>0</v>
      </c>
      <c r="AU1229" s="49">
        <f t="shared" si="183"/>
        <v>0</v>
      </c>
      <c r="AV1229" s="49">
        <f t="shared" si="183"/>
        <v>0</v>
      </c>
      <c r="AW1229" s="49">
        <f t="shared" si="183"/>
        <v>0</v>
      </c>
      <c r="AX1229" s="49">
        <f t="shared" si="183"/>
        <v>0</v>
      </c>
      <c r="AY1229" s="49">
        <f t="shared" si="183"/>
        <v>0</v>
      </c>
      <c r="AZ1229" s="49">
        <f t="shared" si="183"/>
        <v>0</v>
      </c>
      <c r="BA1229" s="49">
        <f t="shared" si="183"/>
        <v>0</v>
      </c>
    </row>
    <row r="1230" spans="13:53" x14ac:dyDescent="0.25">
      <c r="M1230" s="40">
        <v>43597</v>
      </c>
      <c r="N1230" s="48" t="s">
        <v>112</v>
      </c>
      <c r="O1230" s="48" t="s">
        <v>4</v>
      </c>
      <c r="P1230" s="48" t="s">
        <v>131</v>
      </c>
      <c r="Q1230" s="48">
        <v>26.07</v>
      </c>
      <c r="R1230" s="48">
        <v>3</v>
      </c>
      <c r="S1230" s="48">
        <v>4</v>
      </c>
      <c r="T1230" s="49">
        <v>13.875168939673181</v>
      </c>
      <c r="U1230" s="49">
        <v>14.597999999999999</v>
      </c>
      <c r="V1230" s="49">
        <v>56.65</v>
      </c>
      <c r="W1230" s="48">
        <v>7</v>
      </c>
      <c r="X1230" s="48">
        <v>7</v>
      </c>
      <c r="AA1230" s="27"/>
      <c r="AB1230" t="s">
        <v>112</v>
      </c>
      <c r="AC1230" s="28" t="s">
        <v>4</v>
      </c>
      <c r="AD1230" s="30" t="s">
        <v>131</v>
      </c>
      <c r="AE1230" s="49">
        <f t="shared" si="180"/>
        <v>0</v>
      </c>
      <c r="AF1230" s="49">
        <f t="shared" ref="AF1230:BA1230" si="184">AE1230</f>
        <v>0</v>
      </c>
      <c r="AG1230" s="49">
        <f t="shared" si="184"/>
        <v>0</v>
      </c>
      <c r="AH1230" s="49">
        <f t="shared" si="184"/>
        <v>0</v>
      </c>
      <c r="AI1230" s="49">
        <f t="shared" si="184"/>
        <v>0</v>
      </c>
      <c r="AJ1230" s="49">
        <f t="shared" si="184"/>
        <v>0</v>
      </c>
      <c r="AK1230" s="49">
        <f t="shared" si="184"/>
        <v>0</v>
      </c>
      <c r="AL1230" s="49">
        <f t="shared" si="184"/>
        <v>0</v>
      </c>
      <c r="AM1230" s="49">
        <f t="shared" si="184"/>
        <v>0</v>
      </c>
      <c r="AN1230" s="49">
        <f t="shared" si="184"/>
        <v>0</v>
      </c>
      <c r="AO1230" s="49">
        <f t="shared" si="184"/>
        <v>0</v>
      </c>
      <c r="AP1230" s="49">
        <f t="shared" si="184"/>
        <v>0</v>
      </c>
      <c r="AQ1230" s="49">
        <f t="shared" si="184"/>
        <v>0</v>
      </c>
      <c r="AR1230" s="49">
        <f t="shared" si="184"/>
        <v>0</v>
      </c>
      <c r="AS1230" s="49">
        <f t="shared" si="184"/>
        <v>0</v>
      </c>
      <c r="AT1230" s="49">
        <f t="shared" si="184"/>
        <v>0</v>
      </c>
      <c r="AU1230" s="49">
        <f t="shared" si="184"/>
        <v>0</v>
      </c>
      <c r="AV1230" s="49">
        <f t="shared" si="184"/>
        <v>0</v>
      </c>
      <c r="AW1230" s="49">
        <f t="shared" si="184"/>
        <v>0</v>
      </c>
      <c r="AX1230" s="49">
        <f t="shared" si="184"/>
        <v>0</v>
      </c>
      <c r="AY1230" s="49">
        <f t="shared" si="184"/>
        <v>0</v>
      </c>
      <c r="AZ1230" s="49">
        <f t="shared" si="184"/>
        <v>0</v>
      </c>
      <c r="BA1230" s="49">
        <f t="shared" si="184"/>
        <v>0</v>
      </c>
    </row>
    <row r="1231" spans="13:53" x14ac:dyDescent="0.25">
      <c r="M1231" s="40">
        <v>43598</v>
      </c>
      <c r="N1231" s="48" t="s">
        <v>112</v>
      </c>
      <c r="O1231" s="48" t="s">
        <v>4</v>
      </c>
      <c r="P1231" s="48" t="s">
        <v>132</v>
      </c>
      <c r="Q1231" s="48">
        <v>25.411999999999999</v>
      </c>
      <c r="R1231" s="48">
        <v>3</v>
      </c>
      <c r="S1231" s="48">
        <v>4</v>
      </c>
      <c r="T1231" s="49">
        <v>13.875168939673181</v>
      </c>
      <c r="U1231" s="49">
        <v>14.692</v>
      </c>
      <c r="V1231" s="49">
        <v>56.65</v>
      </c>
      <c r="W1231" s="48">
        <v>7</v>
      </c>
      <c r="X1231" s="48">
        <v>7</v>
      </c>
      <c r="AA1231" s="27"/>
      <c r="AB1231" t="s">
        <v>112</v>
      </c>
      <c r="AC1231" s="28" t="s">
        <v>4</v>
      </c>
      <c r="AD1231" s="30" t="s">
        <v>132</v>
      </c>
      <c r="AE1231" s="49">
        <f t="shared" si="180"/>
        <v>0</v>
      </c>
      <c r="AF1231" s="49">
        <f t="shared" ref="AF1231:BA1231" si="185">AE1231</f>
        <v>0</v>
      </c>
      <c r="AG1231" s="49">
        <f t="shared" si="185"/>
        <v>0</v>
      </c>
      <c r="AH1231" s="49">
        <f t="shared" si="185"/>
        <v>0</v>
      </c>
      <c r="AI1231" s="49">
        <f t="shared" si="185"/>
        <v>0</v>
      </c>
      <c r="AJ1231" s="49">
        <f t="shared" si="185"/>
        <v>0</v>
      </c>
      <c r="AK1231" s="49">
        <f t="shared" si="185"/>
        <v>0</v>
      </c>
      <c r="AL1231" s="49">
        <f t="shared" si="185"/>
        <v>0</v>
      </c>
      <c r="AM1231" s="49">
        <f t="shared" si="185"/>
        <v>0</v>
      </c>
      <c r="AN1231" s="49">
        <f t="shared" si="185"/>
        <v>0</v>
      </c>
      <c r="AO1231" s="49">
        <f t="shared" si="185"/>
        <v>0</v>
      </c>
      <c r="AP1231" s="49">
        <f t="shared" si="185"/>
        <v>0</v>
      </c>
      <c r="AQ1231" s="49">
        <f t="shared" si="185"/>
        <v>0</v>
      </c>
      <c r="AR1231" s="49">
        <f t="shared" si="185"/>
        <v>0</v>
      </c>
      <c r="AS1231" s="49">
        <f t="shared" si="185"/>
        <v>0</v>
      </c>
      <c r="AT1231" s="49">
        <f t="shared" si="185"/>
        <v>0</v>
      </c>
      <c r="AU1231" s="49">
        <f t="shared" si="185"/>
        <v>0</v>
      </c>
      <c r="AV1231" s="49">
        <f t="shared" si="185"/>
        <v>0</v>
      </c>
      <c r="AW1231" s="49">
        <f t="shared" si="185"/>
        <v>0</v>
      </c>
      <c r="AX1231" s="49">
        <f t="shared" si="185"/>
        <v>0</v>
      </c>
      <c r="AY1231" s="49">
        <f t="shared" si="185"/>
        <v>0</v>
      </c>
      <c r="AZ1231" s="49">
        <f t="shared" si="185"/>
        <v>0</v>
      </c>
      <c r="BA1231" s="49">
        <f t="shared" si="185"/>
        <v>0</v>
      </c>
    </row>
    <row r="1232" spans="13:53" x14ac:dyDescent="0.25">
      <c r="M1232" s="40">
        <v>43599</v>
      </c>
      <c r="N1232" s="48" t="s">
        <v>112</v>
      </c>
      <c r="O1232" s="48" t="s">
        <v>4</v>
      </c>
      <c r="P1232" s="48" t="s">
        <v>133</v>
      </c>
      <c r="Q1232" s="48">
        <v>25.411999999999999</v>
      </c>
      <c r="R1232" s="48">
        <v>3</v>
      </c>
      <c r="S1232" s="48">
        <v>4</v>
      </c>
      <c r="T1232" s="49">
        <v>13.875168939673181</v>
      </c>
      <c r="U1232" s="49">
        <v>14.12</v>
      </c>
      <c r="V1232" s="49">
        <v>56.65</v>
      </c>
      <c r="W1232" s="48">
        <v>7</v>
      </c>
      <c r="X1232" s="48">
        <v>7</v>
      </c>
      <c r="AA1232" s="27"/>
      <c r="AB1232" t="s">
        <v>112</v>
      </c>
      <c r="AC1232" s="28" t="s">
        <v>4</v>
      </c>
      <c r="AD1232" s="30" t="s">
        <v>133</v>
      </c>
      <c r="AE1232" s="49">
        <f t="shared" si="180"/>
        <v>0</v>
      </c>
      <c r="AF1232" s="49">
        <f t="shared" ref="AF1232:BA1232" si="186">AE1232</f>
        <v>0</v>
      </c>
      <c r="AG1232" s="49">
        <f t="shared" si="186"/>
        <v>0</v>
      </c>
      <c r="AH1232" s="49">
        <f t="shared" si="186"/>
        <v>0</v>
      </c>
      <c r="AI1232" s="49">
        <f t="shared" si="186"/>
        <v>0</v>
      </c>
      <c r="AJ1232" s="49">
        <f t="shared" si="186"/>
        <v>0</v>
      </c>
      <c r="AK1232" s="49">
        <f t="shared" si="186"/>
        <v>0</v>
      </c>
      <c r="AL1232" s="49">
        <f t="shared" si="186"/>
        <v>0</v>
      </c>
      <c r="AM1232" s="49">
        <f t="shared" si="186"/>
        <v>0</v>
      </c>
      <c r="AN1232" s="49">
        <f t="shared" si="186"/>
        <v>0</v>
      </c>
      <c r="AO1232" s="49">
        <f t="shared" si="186"/>
        <v>0</v>
      </c>
      <c r="AP1232" s="49">
        <f t="shared" si="186"/>
        <v>0</v>
      </c>
      <c r="AQ1232" s="49">
        <f t="shared" si="186"/>
        <v>0</v>
      </c>
      <c r="AR1232" s="49">
        <f t="shared" si="186"/>
        <v>0</v>
      </c>
      <c r="AS1232" s="49">
        <f t="shared" si="186"/>
        <v>0</v>
      </c>
      <c r="AT1232" s="49">
        <f t="shared" si="186"/>
        <v>0</v>
      </c>
      <c r="AU1232" s="49">
        <f t="shared" si="186"/>
        <v>0</v>
      </c>
      <c r="AV1232" s="49">
        <f t="shared" si="186"/>
        <v>0</v>
      </c>
      <c r="AW1232" s="49">
        <f t="shared" si="186"/>
        <v>0</v>
      </c>
      <c r="AX1232" s="49">
        <f t="shared" si="186"/>
        <v>0</v>
      </c>
      <c r="AY1232" s="49">
        <f t="shared" si="186"/>
        <v>0</v>
      </c>
      <c r="AZ1232" s="49">
        <f t="shared" si="186"/>
        <v>0</v>
      </c>
      <c r="BA1232" s="49">
        <f t="shared" si="186"/>
        <v>0</v>
      </c>
    </row>
    <row r="1233" spans="13:53" x14ac:dyDescent="0.25">
      <c r="M1233" s="40">
        <v>43600</v>
      </c>
      <c r="N1233" s="48" t="s">
        <v>112</v>
      </c>
      <c r="O1233" s="48" t="s">
        <v>4</v>
      </c>
      <c r="P1233" s="48" t="s">
        <v>134</v>
      </c>
      <c r="Q1233" s="48">
        <v>25.411999999999999</v>
      </c>
      <c r="R1233" s="48">
        <v>3</v>
      </c>
      <c r="S1233" s="48">
        <v>4</v>
      </c>
      <c r="T1233" s="49">
        <v>13.875168939673181</v>
      </c>
      <c r="U1233" s="49">
        <v>14.213000000000001</v>
      </c>
      <c r="V1233" s="49">
        <v>56.65</v>
      </c>
      <c r="W1233" s="48">
        <v>7</v>
      </c>
      <c r="X1233" s="48">
        <v>7</v>
      </c>
      <c r="AA1233" s="27"/>
      <c r="AB1233" t="s">
        <v>112</v>
      </c>
      <c r="AC1233" s="28" t="s">
        <v>4</v>
      </c>
      <c r="AD1233" s="30" t="s">
        <v>134</v>
      </c>
      <c r="AE1233" s="49">
        <f t="shared" si="180"/>
        <v>0</v>
      </c>
      <c r="AF1233" s="49">
        <f t="shared" ref="AF1233:BA1233" si="187">AE1233</f>
        <v>0</v>
      </c>
      <c r="AG1233" s="49">
        <f t="shared" si="187"/>
        <v>0</v>
      </c>
      <c r="AH1233" s="49">
        <f t="shared" si="187"/>
        <v>0</v>
      </c>
      <c r="AI1233" s="49">
        <f t="shared" si="187"/>
        <v>0</v>
      </c>
      <c r="AJ1233" s="49">
        <f t="shared" si="187"/>
        <v>0</v>
      </c>
      <c r="AK1233" s="49">
        <f t="shared" si="187"/>
        <v>0</v>
      </c>
      <c r="AL1233" s="49">
        <f t="shared" si="187"/>
        <v>0</v>
      </c>
      <c r="AM1233" s="49">
        <f t="shared" si="187"/>
        <v>0</v>
      </c>
      <c r="AN1233" s="49">
        <f t="shared" si="187"/>
        <v>0</v>
      </c>
      <c r="AO1233" s="49">
        <f t="shared" si="187"/>
        <v>0</v>
      </c>
      <c r="AP1233" s="49">
        <f t="shared" si="187"/>
        <v>0</v>
      </c>
      <c r="AQ1233" s="49">
        <f t="shared" si="187"/>
        <v>0</v>
      </c>
      <c r="AR1233" s="49">
        <f t="shared" si="187"/>
        <v>0</v>
      </c>
      <c r="AS1233" s="49">
        <f t="shared" si="187"/>
        <v>0</v>
      </c>
      <c r="AT1233" s="49">
        <f t="shared" si="187"/>
        <v>0</v>
      </c>
      <c r="AU1233" s="49">
        <f t="shared" si="187"/>
        <v>0</v>
      </c>
      <c r="AV1233" s="49">
        <f t="shared" si="187"/>
        <v>0</v>
      </c>
      <c r="AW1233" s="49">
        <f t="shared" si="187"/>
        <v>0</v>
      </c>
      <c r="AX1233" s="49">
        <f t="shared" si="187"/>
        <v>0</v>
      </c>
      <c r="AY1233" s="49">
        <f t="shared" si="187"/>
        <v>0</v>
      </c>
      <c r="AZ1233" s="49">
        <f t="shared" si="187"/>
        <v>0</v>
      </c>
      <c r="BA1233" s="49">
        <f t="shared" si="187"/>
        <v>0</v>
      </c>
    </row>
    <row r="1234" spans="13:53" x14ac:dyDescent="0.25">
      <c r="M1234" s="40">
        <v>43601</v>
      </c>
      <c r="N1234" s="48" t="s">
        <v>112</v>
      </c>
      <c r="O1234" s="48" t="s">
        <v>4</v>
      </c>
      <c r="P1234" s="48" t="s">
        <v>135</v>
      </c>
      <c r="Q1234" s="48">
        <v>25.411999999999999</v>
      </c>
      <c r="R1234" s="48">
        <v>3</v>
      </c>
      <c r="S1234" s="48">
        <v>4</v>
      </c>
      <c r="T1234" s="49">
        <v>13.875168939673181</v>
      </c>
      <c r="U1234" s="49">
        <v>14.286000000000001</v>
      </c>
      <c r="V1234" s="49">
        <v>56.65</v>
      </c>
      <c r="W1234" s="48">
        <v>7</v>
      </c>
      <c r="X1234" s="48">
        <v>7</v>
      </c>
      <c r="AA1234" s="27"/>
      <c r="AB1234" t="s">
        <v>112</v>
      </c>
      <c r="AC1234" s="28" t="s">
        <v>4</v>
      </c>
      <c r="AD1234" s="30" t="s">
        <v>135</v>
      </c>
      <c r="AE1234" s="49">
        <f t="shared" si="180"/>
        <v>0</v>
      </c>
      <c r="AF1234" s="49">
        <f t="shared" ref="AF1234:BA1234" si="188">AE1234</f>
        <v>0</v>
      </c>
      <c r="AG1234" s="49">
        <f t="shared" si="188"/>
        <v>0</v>
      </c>
      <c r="AH1234" s="49">
        <f t="shared" si="188"/>
        <v>0</v>
      </c>
      <c r="AI1234" s="49">
        <f t="shared" si="188"/>
        <v>0</v>
      </c>
      <c r="AJ1234" s="49">
        <f t="shared" si="188"/>
        <v>0</v>
      </c>
      <c r="AK1234" s="49">
        <f t="shared" si="188"/>
        <v>0</v>
      </c>
      <c r="AL1234" s="49">
        <f t="shared" si="188"/>
        <v>0</v>
      </c>
      <c r="AM1234" s="49">
        <f t="shared" si="188"/>
        <v>0</v>
      </c>
      <c r="AN1234" s="49">
        <f t="shared" si="188"/>
        <v>0</v>
      </c>
      <c r="AO1234" s="49">
        <f t="shared" si="188"/>
        <v>0</v>
      </c>
      <c r="AP1234" s="49">
        <f t="shared" si="188"/>
        <v>0</v>
      </c>
      <c r="AQ1234" s="49">
        <f t="shared" si="188"/>
        <v>0</v>
      </c>
      <c r="AR1234" s="49">
        <f t="shared" si="188"/>
        <v>0</v>
      </c>
      <c r="AS1234" s="49">
        <f t="shared" si="188"/>
        <v>0</v>
      </c>
      <c r="AT1234" s="49">
        <f t="shared" si="188"/>
        <v>0</v>
      </c>
      <c r="AU1234" s="49">
        <f t="shared" si="188"/>
        <v>0</v>
      </c>
      <c r="AV1234" s="49">
        <f t="shared" si="188"/>
        <v>0</v>
      </c>
      <c r="AW1234" s="49">
        <f t="shared" si="188"/>
        <v>0</v>
      </c>
      <c r="AX1234" s="49">
        <f t="shared" si="188"/>
        <v>0</v>
      </c>
      <c r="AY1234" s="49">
        <f t="shared" si="188"/>
        <v>0</v>
      </c>
      <c r="AZ1234" s="49">
        <f t="shared" si="188"/>
        <v>0</v>
      </c>
      <c r="BA1234" s="49">
        <f t="shared" si="188"/>
        <v>0</v>
      </c>
    </row>
    <row r="1235" spans="13:53" x14ac:dyDescent="0.25">
      <c r="M1235" s="40">
        <v>43602</v>
      </c>
      <c r="N1235" s="48" t="s">
        <v>112</v>
      </c>
      <c r="O1235" s="48" t="s">
        <v>4</v>
      </c>
      <c r="P1235" s="48" t="s">
        <v>136</v>
      </c>
      <c r="Q1235" s="48">
        <v>25.411999999999999</v>
      </c>
      <c r="R1235" s="48">
        <v>3</v>
      </c>
      <c r="S1235" s="48">
        <v>4</v>
      </c>
      <c r="T1235" s="49">
        <v>13.875168939673181</v>
      </c>
      <c r="U1235" s="49">
        <v>13.943000000000001</v>
      </c>
      <c r="V1235" s="49">
        <v>56.65</v>
      </c>
      <c r="W1235" s="48">
        <v>7</v>
      </c>
      <c r="X1235" s="48">
        <v>7</v>
      </c>
      <c r="AA1235" s="27"/>
      <c r="AB1235" t="s">
        <v>112</v>
      </c>
      <c r="AC1235" s="28" t="s">
        <v>4</v>
      </c>
      <c r="AD1235" s="30" t="s">
        <v>136</v>
      </c>
      <c r="AE1235" s="49">
        <f t="shared" si="180"/>
        <v>0</v>
      </c>
      <c r="AF1235" s="49">
        <f t="shared" ref="AF1235:BA1235" si="189">AE1235</f>
        <v>0</v>
      </c>
      <c r="AG1235" s="49">
        <f t="shared" si="189"/>
        <v>0</v>
      </c>
      <c r="AH1235" s="49">
        <f t="shared" si="189"/>
        <v>0</v>
      </c>
      <c r="AI1235" s="49">
        <f t="shared" si="189"/>
        <v>0</v>
      </c>
      <c r="AJ1235" s="49">
        <f t="shared" si="189"/>
        <v>0</v>
      </c>
      <c r="AK1235" s="49">
        <f t="shared" si="189"/>
        <v>0</v>
      </c>
      <c r="AL1235" s="49">
        <f t="shared" si="189"/>
        <v>0</v>
      </c>
      <c r="AM1235" s="49">
        <f t="shared" si="189"/>
        <v>0</v>
      </c>
      <c r="AN1235" s="49">
        <f t="shared" si="189"/>
        <v>0</v>
      </c>
      <c r="AO1235" s="49">
        <f t="shared" si="189"/>
        <v>0</v>
      </c>
      <c r="AP1235" s="49">
        <f t="shared" si="189"/>
        <v>0</v>
      </c>
      <c r="AQ1235" s="49">
        <f t="shared" si="189"/>
        <v>0</v>
      </c>
      <c r="AR1235" s="49">
        <f t="shared" si="189"/>
        <v>0</v>
      </c>
      <c r="AS1235" s="49">
        <f t="shared" si="189"/>
        <v>0</v>
      </c>
      <c r="AT1235" s="49">
        <f t="shared" si="189"/>
        <v>0</v>
      </c>
      <c r="AU1235" s="49">
        <f t="shared" si="189"/>
        <v>0</v>
      </c>
      <c r="AV1235" s="49">
        <f t="shared" si="189"/>
        <v>0</v>
      </c>
      <c r="AW1235" s="49">
        <f t="shared" si="189"/>
        <v>0</v>
      </c>
      <c r="AX1235" s="49">
        <f t="shared" si="189"/>
        <v>0</v>
      </c>
      <c r="AY1235" s="49">
        <f t="shared" si="189"/>
        <v>0</v>
      </c>
      <c r="AZ1235" s="49">
        <f t="shared" si="189"/>
        <v>0</v>
      </c>
      <c r="BA1235" s="49">
        <f t="shared" si="189"/>
        <v>0</v>
      </c>
    </row>
    <row r="1236" spans="13:53" x14ac:dyDescent="0.25">
      <c r="M1236" s="40">
        <v>43603</v>
      </c>
      <c r="N1236" s="48" t="s">
        <v>112</v>
      </c>
      <c r="O1236" s="48" t="s">
        <v>4</v>
      </c>
      <c r="P1236" s="48" t="s">
        <v>137</v>
      </c>
      <c r="Q1236" s="48">
        <v>25.411999999999999</v>
      </c>
      <c r="R1236" s="48">
        <v>3</v>
      </c>
      <c r="S1236" s="48">
        <v>4</v>
      </c>
      <c r="T1236" s="49">
        <v>13.875168939673181</v>
      </c>
      <c r="U1236" s="49">
        <v>12.951999999999998</v>
      </c>
      <c r="V1236" s="49">
        <v>56.65</v>
      </c>
      <c r="W1236" s="48">
        <v>7</v>
      </c>
      <c r="X1236" s="48">
        <v>7</v>
      </c>
      <c r="AA1236" s="27"/>
      <c r="AB1236" t="s">
        <v>112</v>
      </c>
      <c r="AC1236" s="28" t="s">
        <v>4</v>
      </c>
      <c r="AD1236" s="30" t="s">
        <v>137</v>
      </c>
      <c r="AE1236" s="49">
        <v>13.5875</v>
      </c>
      <c r="AF1236" s="49">
        <v>13</v>
      </c>
      <c r="AG1236" s="49">
        <v>13.9375</v>
      </c>
      <c r="AH1236" s="49">
        <v>13.275</v>
      </c>
      <c r="AI1236" s="49">
        <v>13.875</v>
      </c>
      <c r="AJ1236" s="49">
        <f>(AI1236+AK1236)/2</f>
        <v>14.99375</v>
      </c>
      <c r="AK1236" s="49">
        <v>16.112500000000001</v>
      </c>
      <c r="AL1236" s="49">
        <v>13.512499999999999</v>
      </c>
      <c r="AM1236" s="49">
        <v>13.3</v>
      </c>
      <c r="AN1236" s="49">
        <v>12.137499999999999</v>
      </c>
      <c r="AO1236" s="49">
        <v>12.137499999999999</v>
      </c>
      <c r="AP1236" s="49">
        <v>12.137499999999999</v>
      </c>
      <c r="AQ1236" s="49">
        <f>AH1236</f>
        <v>13.275</v>
      </c>
      <c r="AR1236" s="49">
        <f>AJ1236</f>
        <v>14.99375</v>
      </c>
      <c r="AS1236" s="49">
        <f>AK1236</f>
        <v>16.112500000000001</v>
      </c>
      <c r="AT1236" s="49">
        <f>(AS1236+AJ1236)/2</f>
        <v>15.553125000000001</v>
      </c>
      <c r="AU1236" s="49">
        <f>(AT1236+AL1236)/2</f>
        <v>14.5328125</v>
      </c>
      <c r="AV1236" s="49">
        <f>AL1236</f>
        <v>13.512499999999999</v>
      </c>
      <c r="AW1236" s="49">
        <f>(AZ1236+AM1236)/2</f>
        <v>12.71875</v>
      </c>
      <c r="AX1236" s="49">
        <v>12.137499999999999</v>
      </c>
      <c r="AY1236" s="49">
        <v>12.137499999999999</v>
      </c>
      <c r="AZ1236" s="49">
        <v>12.137499999999999</v>
      </c>
      <c r="BA1236" s="49">
        <v>11.615730685696555</v>
      </c>
    </row>
    <row r="1237" spans="13:53" x14ac:dyDescent="0.25">
      <c r="M1237" s="40">
        <v>43604</v>
      </c>
      <c r="N1237" s="48" t="s">
        <v>112</v>
      </c>
      <c r="O1237" s="48" t="s">
        <v>4</v>
      </c>
      <c r="P1237" s="48" t="s">
        <v>138</v>
      </c>
      <c r="Q1237" s="48">
        <v>25.411999999999999</v>
      </c>
      <c r="R1237" s="48">
        <v>3</v>
      </c>
      <c r="S1237" s="48">
        <v>4</v>
      </c>
      <c r="T1237" s="49">
        <v>13.875168939673181</v>
      </c>
      <c r="U1237" s="49">
        <v>12.940000000000001</v>
      </c>
      <c r="V1237" s="49">
        <v>56.65</v>
      </c>
      <c r="W1237" s="48">
        <v>7</v>
      </c>
      <c r="X1237" s="48">
        <v>7</v>
      </c>
      <c r="AA1237" s="27"/>
      <c r="AB1237" t="s">
        <v>112</v>
      </c>
      <c r="AC1237" s="28" t="s">
        <v>4</v>
      </c>
      <c r="AD1237" s="30" t="s">
        <v>138</v>
      </c>
      <c r="AE1237" s="49">
        <v>13.3</v>
      </c>
      <c r="AF1237" s="49">
        <v>12.75</v>
      </c>
      <c r="AG1237" s="49">
        <v>14.475</v>
      </c>
      <c r="AH1237" s="49">
        <v>13</v>
      </c>
      <c r="AI1237" s="49">
        <v>13.5625</v>
      </c>
      <c r="AJ1237" s="49">
        <f t="shared" ref="AJ1237:AJ1300" si="190">(AI1237+AK1237)/2</f>
        <v>14.581250000000001</v>
      </c>
      <c r="AK1237" s="49">
        <v>15.6</v>
      </c>
      <c r="AL1237" s="49">
        <v>13.512499999999999</v>
      </c>
      <c r="AM1237" s="49">
        <v>13.0375</v>
      </c>
      <c r="AN1237" s="49">
        <v>12.137499999999999</v>
      </c>
      <c r="AO1237" s="49">
        <v>12.137499999999999</v>
      </c>
      <c r="AP1237" s="49">
        <v>12.137499999999999</v>
      </c>
      <c r="AQ1237" s="49">
        <f t="shared" ref="AQ1237:AQ1279" si="191">AH1237</f>
        <v>13</v>
      </c>
      <c r="AR1237" s="49">
        <f t="shared" ref="AR1237:AR1300" si="192">AJ1237</f>
        <v>14.581250000000001</v>
      </c>
      <c r="AS1237" s="49">
        <f t="shared" ref="AS1237:AS1300" si="193">AK1237</f>
        <v>15.6</v>
      </c>
      <c r="AT1237" s="49">
        <f t="shared" ref="AT1237:AT1300" si="194">(AS1237+AJ1237)/2</f>
        <v>15.090624999999999</v>
      </c>
      <c r="AU1237" s="49">
        <f t="shared" ref="AU1237:AU1300" si="195">(AT1237+AL1237)/2</f>
        <v>14.301562499999999</v>
      </c>
      <c r="AV1237" s="49">
        <f t="shared" ref="AV1237:AV1300" si="196">AL1237</f>
        <v>13.512499999999999</v>
      </c>
      <c r="AW1237" s="49">
        <f t="shared" ref="AW1237:AW1300" si="197">(AZ1237+AM1237)/2</f>
        <v>12.587499999999999</v>
      </c>
      <c r="AX1237" s="49">
        <v>12.137499999999999</v>
      </c>
      <c r="AY1237" s="49">
        <v>12.137499999999999</v>
      </c>
      <c r="AZ1237" s="49">
        <v>12.137499999999999</v>
      </c>
      <c r="BA1237" s="49">
        <v>11.766017685386283</v>
      </c>
    </row>
    <row r="1238" spans="13:53" x14ac:dyDescent="0.25">
      <c r="M1238" s="40">
        <v>43605</v>
      </c>
      <c r="N1238" s="48" t="s">
        <v>112</v>
      </c>
      <c r="O1238" s="48" t="s">
        <v>4</v>
      </c>
      <c r="P1238" s="48" t="s">
        <v>139</v>
      </c>
      <c r="Q1238" s="48">
        <v>25.627999999999901</v>
      </c>
      <c r="R1238" s="48">
        <v>3</v>
      </c>
      <c r="S1238" s="48">
        <v>4</v>
      </c>
      <c r="T1238" s="49">
        <v>13.875168939673181</v>
      </c>
      <c r="U1238" s="49">
        <v>13.149999999999999</v>
      </c>
      <c r="V1238" s="49">
        <v>56.65</v>
      </c>
      <c r="W1238" s="48">
        <v>7</v>
      </c>
      <c r="X1238" s="48">
        <v>7</v>
      </c>
      <c r="AA1238" s="27"/>
      <c r="AB1238" t="s">
        <v>112</v>
      </c>
      <c r="AC1238" s="28" t="s">
        <v>4</v>
      </c>
      <c r="AD1238" s="30" t="s">
        <v>139</v>
      </c>
      <c r="AE1238" s="49">
        <v>13.5375</v>
      </c>
      <c r="AF1238" s="49">
        <v>12.8125</v>
      </c>
      <c r="AG1238" s="49">
        <v>13.4</v>
      </c>
      <c r="AH1238" s="49">
        <v>13.3</v>
      </c>
      <c r="AI1238" s="49">
        <v>13.86875</v>
      </c>
      <c r="AJ1238" s="49">
        <f t="shared" si="190"/>
        <v>14.865625000000001</v>
      </c>
      <c r="AK1238" s="49">
        <v>15.862500000000001</v>
      </c>
      <c r="AL1238" s="49">
        <v>13.55</v>
      </c>
      <c r="AM1238" s="49">
        <v>13.206249999999999</v>
      </c>
      <c r="AN1238" s="49">
        <v>12</v>
      </c>
      <c r="AO1238" s="49">
        <v>12</v>
      </c>
      <c r="AP1238" s="49">
        <v>12</v>
      </c>
      <c r="AQ1238" s="49">
        <f t="shared" si="191"/>
        <v>13.3</v>
      </c>
      <c r="AR1238" s="49">
        <f t="shared" si="192"/>
        <v>14.865625000000001</v>
      </c>
      <c r="AS1238" s="49">
        <f t="shared" si="193"/>
        <v>15.862500000000001</v>
      </c>
      <c r="AT1238" s="49">
        <f t="shared" si="194"/>
        <v>15.364062500000001</v>
      </c>
      <c r="AU1238" s="49">
        <f t="shared" si="195"/>
        <v>14.45703125</v>
      </c>
      <c r="AV1238" s="49">
        <f t="shared" si="196"/>
        <v>13.55</v>
      </c>
      <c r="AW1238" s="49">
        <f t="shared" si="197"/>
        <v>12.603124999999999</v>
      </c>
      <c r="AX1238" s="49">
        <v>12</v>
      </c>
      <c r="AY1238" s="49">
        <v>12</v>
      </c>
      <c r="AZ1238" s="49">
        <v>12</v>
      </c>
      <c r="BA1238" s="49">
        <v>11.766017685386283</v>
      </c>
    </row>
    <row r="1239" spans="13:53" x14ac:dyDescent="0.25">
      <c r="M1239" s="40">
        <v>43606</v>
      </c>
      <c r="N1239" s="48" t="s">
        <v>112</v>
      </c>
      <c r="O1239" s="48" t="s">
        <v>4</v>
      </c>
      <c r="P1239" s="48" t="s">
        <v>140</v>
      </c>
      <c r="Q1239" s="48">
        <v>25.627999999999901</v>
      </c>
      <c r="R1239" s="48">
        <v>3</v>
      </c>
      <c r="S1239" s="48">
        <v>4</v>
      </c>
      <c r="T1239" s="49">
        <v>13.875168939673181</v>
      </c>
      <c r="U1239" s="49">
        <v>13.207000000000001</v>
      </c>
      <c r="V1239" s="49">
        <v>56.65</v>
      </c>
      <c r="W1239" s="48">
        <v>7</v>
      </c>
      <c r="X1239" s="48">
        <v>7</v>
      </c>
      <c r="AA1239" s="27"/>
      <c r="AB1239" t="s">
        <v>112</v>
      </c>
      <c r="AC1239" s="28" t="s">
        <v>4</v>
      </c>
      <c r="AD1239" s="30" t="s">
        <v>140</v>
      </c>
      <c r="AE1239" s="49">
        <v>13.431249999999999</v>
      </c>
      <c r="AF1239" s="49">
        <v>12.875</v>
      </c>
      <c r="AG1239" s="49">
        <v>13.4</v>
      </c>
      <c r="AH1239" s="49">
        <v>13.275</v>
      </c>
      <c r="AI1239" s="49">
        <v>13.762499999999999</v>
      </c>
      <c r="AJ1239" s="49">
        <f t="shared" si="190"/>
        <v>14.778124999999999</v>
      </c>
      <c r="AK1239" s="49">
        <v>15.793749999999999</v>
      </c>
      <c r="AL1239" s="49">
        <v>13.7</v>
      </c>
      <c r="AM1239" s="49">
        <v>13.1</v>
      </c>
      <c r="AN1239" s="49">
        <v>12.275</v>
      </c>
      <c r="AO1239" s="49">
        <v>12.275</v>
      </c>
      <c r="AP1239" s="49">
        <v>12.275</v>
      </c>
      <c r="AQ1239" s="49">
        <f t="shared" si="191"/>
        <v>13.275</v>
      </c>
      <c r="AR1239" s="49">
        <f t="shared" si="192"/>
        <v>14.778124999999999</v>
      </c>
      <c r="AS1239" s="49">
        <f t="shared" si="193"/>
        <v>15.793749999999999</v>
      </c>
      <c r="AT1239" s="49">
        <f t="shared" si="194"/>
        <v>15.285937499999999</v>
      </c>
      <c r="AU1239" s="49">
        <f t="shared" si="195"/>
        <v>14.492968749999999</v>
      </c>
      <c r="AV1239" s="49">
        <f t="shared" si="196"/>
        <v>13.7</v>
      </c>
      <c r="AW1239" s="49">
        <f t="shared" si="197"/>
        <v>12.6875</v>
      </c>
      <c r="AX1239" s="49">
        <v>12.275</v>
      </c>
      <c r="AY1239" s="49">
        <v>12.275</v>
      </c>
      <c r="AZ1239" s="49">
        <v>12.275</v>
      </c>
      <c r="BA1239" s="49">
        <v>11.916304685076016</v>
      </c>
    </row>
    <row r="1240" spans="13:53" x14ac:dyDescent="0.25">
      <c r="M1240" s="40">
        <v>43607</v>
      </c>
      <c r="N1240" s="48" t="s">
        <v>112</v>
      </c>
      <c r="O1240" s="48" t="s">
        <v>4</v>
      </c>
      <c r="P1240" s="48" t="s">
        <v>141</v>
      </c>
      <c r="Q1240" s="48">
        <v>25.627999999999901</v>
      </c>
      <c r="R1240" s="48">
        <v>3</v>
      </c>
      <c r="S1240" s="48">
        <v>4</v>
      </c>
      <c r="T1240" s="49">
        <v>13.875168939673181</v>
      </c>
      <c r="U1240" s="49">
        <v>12.847999999999999</v>
      </c>
      <c r="V1240" s="49">
        <v>56.65</v>
      </c>
      <c r="W1240" s="48">
        <v>7</v>
      </c>
      <c r="X1240" s="48">
        <v>7</v>
      </c>
      <c r="AA1240" s="27"/>
      <c r="AB1240" t="s">
        <v>112</v>
      </c>
      <c r="AC1240" s="28" t="s">
        <v>4</v>
      </c>
      <c r="AD1240" s="30" t="s">
        <v>141</v>
      </c>
      <c r="AE1240" s="49">
        <v>13.434374999999999</v>
      </c>
      <c r="AF1240" s="49">
        <v>12.875</v>
      </c>
      <c r="AG1240" s="49">
        <v>13</v>
      </c>
      <c r="AH1240" s="49">
        <v>13.125</v>
      </c>
      <c r="AI1240" s="49">
        <v>13.762499999999999</v>
      </c>
      <c r="AJ1240" s="49">
        <f t="shared" si="190"/>
        <v>14.606249999999999</v>
      </c>
      <c r="AK1240" s="49">
        <v>15.45</v>
      </c>
      <c r="AL1240" s="49">
        <v>13.55</v>
      </c>
      <c r="AM1240" s="49">
        <v>13.106249999999998</v>
      </c>
      <c r="AN1240" s="49">
        <v>11.775</v>
      </c>
      <c r="AO1240" s="49">
        <v>11.775</v>
      </c>
      <c r="AP1240" s="49">
        <v>11.775</v>
      </c>
      <c r="AQ1240" s="49">
        <f t="shared" si="191"/>
        <v>13.125</v>
      </c>
      <c r="AR1240" s="49">
        <f t="shared" si="192"/>
        <v>14.606249999999999</v>
      </c>
      <c r="AS1240" s="49">
        <f t="shared" si="193"/>
        <v>15.45</v>
      </c>
      <c r="AT1240" s="49">
        <f t="shared" si="194"/>
        <v>15.028124999999999</v>
      </c>
      <c r="AU1240" s="49">
        <f t="shared" si="195"/>
        <v>14.2890625</v>
      </c>
      <c r="AV1240" s="49">
        <f t="shared" si="196"/>
        <v>13.55</v>
      </c>
      <c r="AW1240" s="49">
        <f t="shared" si="197"/>
        <v>12.440624999999999</v>
      </c>
      <c r="AX1240" s="49">
        <v>11.775</v>
      </c>
      <c r="AY1240" s="49">
        <v>11.775</v>
      </c>
      <c r="AZ1240" s="49">
        <v>11.775</v>
      </c>
      <c r="BA1240" s="49">
        <v>11.576946943841142</v>
      </c>
    </row>
    <row r="1241" spans="13:53" x14ac:dyDescent="0.25">
      <c r="M1241" s="40">
        <v>43608</v>
      </c>
      <c r="N1241" s="48" t="s">
        <v>112</v>
      </c>
      <c r="O1241" s="48" t="s">
        <v>4</v>
      </c>
      <c r="P1241" s="48" t="s">
        <v>142</v>
      </c>
      <c r="Q1241" s="48">
        <v>25.627999999999901</v>
      </c>
      <c r="R1241" s="48">
        <v>3</v>
      </c>
      <c r="S1241" s="48">
        <v>4</v>
      </c>
      <c r="T1241" s="49">
        <v>13.875168939673181</v>
      </c>
      <c r="U1241" s="49">
        <v>13.052</v>
      </c>
      <c r="V1241" s="49">
        <v>56.65</v>
      </c>
      <c r="W1241" s="48">
        <v>7</v>
      </c>
      <c r="X1241" s="48">
        <v>7</v>
      </c>
      <c r="AA1241" s="27"/>
      <c r="AB1241" t="s">
        <v>112</v>
      </c>
      <c r="AC1241" s="28" t="s">
        <v>4</v>
      </c>
      <c r="AD1241" s="30" t="s">
        <v>142</v>
      </c>
      <c r="AE1241" s="49">
        <v>13.434374999999999</v>
      </c>
      <c r="AF1241" s="49">
        <v>13</v>
      </c>
      <c r="AG1241" s="49">
        <v>12.85</v>
      </c>
      <c r="AH1241" s="49">
        <v>13.125</v>
      </c>
      <c r="AI1241" s="49">
        <v>13.612500000000001</v>
      </c>
      <c r="AJ1241" s="49">
        <f t="shared" si="190"/>
        <v>14.340625000000001</v>
      </c>
      <c r="AK1241" s="49">
        <v>15.068750000000001</v>
      </c>
      <c r="AL1241" s="49">
        <v>13.775</v>
      </c>
      <c r="AM1241" s="49">
        <v>13.256249999999998</v>
      </c>
      <c r="AN1241" s="49">
        <v>11.925000000000001</v>
      </c>
      <c r="AO1241" s="49">
        <v>11.925000000000001</v>
      </c>
      <c r="AP1241" s="49">
        <v>11.925000000000001</v>
      </c>
      <c r="AQ1241" s="49">
        <f t="shared" si="191"/>
        <v>13.125</v>
      </c>
      <c r="AR1241" s="49">
        <f t="shared" si="192"/>
        <v>14.340625000000001</v>
      </c>
      <c r="AS1241" s="49">
        <f t="shared" si="193"/>
        <v>15.068750000000001</v>
      </c>
      <c r="AT1241" s="49">
        <f t="shared" si="194"/>
        <v>14.704687500000002</v>
      </c>
      <c r="AU1241" s="49">
        <f t="shared" si="195"/>
        <v>14.239843750000002</v>
      </c>
      <c r="AV1241" s="49">
        <f t="shared" si="196"/>
        <v>13.775</v>
      </c>
      <c r="AW1241" s="49">
        <f t="shared" si="197"/>
        <v>12.590624999999999</v>
      </c>
      <c r="AX1241" s="49">
        <v>11.925000000000001</v>
      </c>
      <c r="AY1241" s="49">
        <v>11.925000000000001</v>
      </c>
      <c r="AZ1241" s="49">
        <v>11.925000000000001</v>
      </c>
      <c r="BA1241" s="49">
        <v>11.334548557244803</v>
      </c>
    </row>
    <row r="1242" spans="13:53" x14ac:dyDescent="0.25">
      <c r="M1242" s="40">
        <v>43609</v>
      </c>
      <c r="N1242" s="48" t="s">
        <v>112</v>
      </c>
      <c r="O1242" s="48" t="s">
        <v>4</v>
      </c>
      <c r="P1242" s="48" t="s">
        <v>143</v>
      </c>
      <c r="Q1242" s="48">
        <v>25.627999999999901</v>
      </c>
      <c r="R1242" s="48">
        <v>3</v>
      </c>
      <c r="S1242" s="48">
        <v>4</v>
      </c>
      <c r="T1242" s="49">
        <v>13.875168939673181</v>
      </c>
      <c r="U1242" s="49">
        <v>12.557</v>
      </c>
      <c r="V1242" s="49">
        <v>56.65</v>
      </c>
      <c r="W1242" s="48">
        <v>7</v>
      </c>
      <c r="X1242" s="48">
        <v>7</v>
      </c>
      <c r="AA1242" s="27"/>
      <c r="AB1242" t="s">
        <v>112</v>
      </c>
      <c r="AC1242" s="28" t="s">
        <v>4</v>
      </c>
      <c r="AD1242" s="30" t="s">
        <v>143</v>
      </c>
      <c r="AE1242" s="49">
        <v>12.88125</v>
      </c>
      <c r="AF1242" s="49">
        <v>12.4</v>
      </c>
      <c r="AG1242" s="49">
        <v>12.5</v>
      </c>
      <c r="AH1242" s="49">
        <v>12.574999999999999</v>
      </c>
      <c r="AI1242" s="49">
        <v>13.231249999999999</v>
      </c>
      <c r="AJ1242" s="49">
        <f t="shared" si="190"/>
        <v>14.309374999999999</v>
      </c>
      <c r="AK1242" s="49">
        <v>15.387500000000001</v>
      </c>
      <c r="AL1242" s="49">
        <v>13.475</v>
      </c>
      <c r="AM1242" s="49">
        <v>12.53125</v>
      </c>
      <c r="AN1242" s="49">
        <v>11.8</v>
      </c>
      <c r="AO1242" s="49">
        <v>11.8</v>
      </c>
      <c r="AP1242" s="49">
        <v>11.8</v>
      </c>
      <c r="AQ1242" s="49">
        <f t="shared" si="191"/>
        <v>12.574999999999999</v>
      </c>
      <c r="AR1242" s="49">
        <f t="shared" si="192"/>
        <v>14.309374999999999</v>
      </c>
      <c r="AS1242" s="49">
        <f t="shared" si="193"/>
        <v>15.387500000000001</v>
      </c>
      <c r="AT1242" s="49">
        <f t="shared" si="194"/>
        <v>14.848437499999999</v>
      </c>
      <c r="AU1242" s="49">
        <f t="shared" si="195"/>
        <v>14.161718749999999</v>
      </c>
      <c r="AV1242" s="49">
        <f t="shared" si="196"/>
        <v>13.475</v>
      </c>
      <c r="AW1242" s="49">
        <f t="shared" si="197"/>
        <v>12.165625</v>
      </c>
      <c r="AX1242" s="49">
        <v>11.8</v>
      </c>
      <c r="AY1242" s="49">
        <v>11.8</v>
      </c>
      <c r="AZ1242" s="49">
        <v>11.8</v>
      </c>
      <c r="BA1242" s="49">
        <v>11.092150170648464</v>
      </c>
    </row>
    <row r="1243" spans="13:53" x14ac:dyDescent="0.25">
      <c r="M1243" s="40">
        <v>43610</v>
      </c>
      <c r="N1243" s="48" t="s">
        <v>112</v>
      </c>
      <c r="O1243" s="48" t="s">
        <v>4</v>
      </c>
      <c r="P1243" s="48" t="s">
        <v>144</v>
      </c>
      <c r="Q1243" s="48">
        <v>25.627999999999901</v>
      </c>
      <c r="R1243" s="48">
        <v>3</v>
      </c>
      <c r="S1243" s="48">
        <v>4</v>
      </c>
      <c r="T1243" s="49">
        <v>13.875168939673181</v>
      </c>
      <c r="U1243" s="49">
        <v>12.373000000000001</v>
      </c>
      <c r="V1243" s="49">
        <v>56.65</v>
      </c>
      <c r="W1243" s="48">
        <v>7</v>
      </c>
      <c r="X1243" s="48">
        <v>7</v>
      </c>
      <c r="AA1243" s="27"/>
      <c r="AB1243" t="s">
        <v>112</v>
      </c>
      <c r="AC1243" s="28" t="s">
        <v>4</v>
      </c>
      <c r="AD1243" s="30" t="s">
        <v>144</v>
      </c>
      <c r="AE1243" s="49">
        <v>12.478329978688137</v>
      </c>
      <c r="AF1243" s="49">
        <v>12.174999999999999</v>
      </c>
      <c r="AG1243" s="49">
        <v>12.35</v>
      </c>
      <c r="AH1243" s="49">
        <v>12.3</v>
      </c>
      <c r="AI1243" s="49">
        <v>12.606659957376273</v>
      </c>
      <c r="AJ1243" s="49">
        <f t="shared" si="190"/>
        <v>13.553329978688136</v>
      </c>
      <c r="AK1243" s="49">
        <v>14.5</v>
      </c>
      <c r="AL1243" s="49">
        <v>13.05</v>
      </c>
      <c r="AM1243" s="49">
        <v>12.35</v>
      </c>
      <c r="AN1243" s="49">
        <v>11.15</v>
      </c>
      <c r="AO1243" s="49">
        <v>11.15</v>
      </c>
      <c r="AP1243" s="49">
        <v>11.15</v>
      </c>
      <c r="AQ1243" s="49">
        <f t="shared" si="191"/>
        <v>12.3</v>
      </c>
      <c r="AR1243" s="49">
        <f t="shared" si="192"/>
        <v>13.553329978688136</v>
      </c>
      <c r="AS1243" s="49">
        <f t="shared" si="193"/>
        <v>14.5</v>
      </c>
      <c r="AT1243" s="49">
        <f t="shared" si="194"/>
        <v>14.026664989344068</v>
      </c>
      <c r="AU1243" s="49">
        <f t="shared" si="195"/>
        <v>13.538332494672034</v>
      </c>
      <c r="AV1243" s="49">
        <f t="shared" si="196"/>
        <v>13.05</v>
      </c>
      <c r="AW1243" s="49">
        <f t="shared" si="197"/>
        <v>11.75</v>
      </c>
      <c r="AX1243" s="49">
        <v>11.15</v>
      </c>
      <c r="AY1243" s="49">
        <v>11.15</v>
      </c>
      <c r="AZ1243" s="49">
        <v>11.15</v>
      </c>
      <c r="BA1243" s="49">
        <v>10.723704623022028</v>
      </c>
    </row>
    <row r="1244" spans="13:53" x14ac:dyDescent="0.25">
      <c r="M1244" s="40">
        <v>43611</v>
      </c>
      <c r="N1244" s="48" t="s">
        <v>112</v>
      </c>
      <c r="O1244" s="48" t="s">
        <v>4</v>
      </c>
      <c r="P1244" s="48" t="s">
        <v>145</v>
      </c>
      <c r="Q1244" s="48">
        <v>25.627999999999901</v>
      </c>
      <c r="R1244" s="48">
        <v>3</v>
      </c>
      <c r="S1244" s="48">
        <v>4</v>
      </c>
      <c r="T1244" s="49">
        <v>13.875168939673181</v>
      </c>
      <c r="U1244" s="49">
        <v>12.233000000000001</v>
      </c>
      <c r="V1244" s="49">
        <v>56.65</v>
      </c>
      <c r="W1244" s="48">
        <v>7</v>
      </c>
      <c r="X1244" s="48">
        <v>7</v>
      </c>
      <c r="AA1244" s="27"/>
      <c r="AB1244" t="s">
        <v>112</v>
      </c>
      <c r="AC1244" s="28" t="s">
        <v>4</v>
      </c>
      <c r="AD1244" s="30" t="s">
        <v>145</v>
      </c>
      <c r="AE1244" s="49">
        <v>12.6</v>
      </c>
      <c r="AF1244" s="49">
        <v>12.037500000000001</v>
      </c>
      <c r="AG1244" s="49">
        <v>12.45</v>
      </c>
      <c r="AH1244" s="49">
        <v>12.125</v>
      </c>
      <c r="AI1244" s="49">
        <v>12.574999999999999</v>
      </c>
      <c r="AJ1244" s="49">
        <f t="shared" si="190"/>
        <v>13.487500000000001</v>
      </c>
      <c r="AK1244" s="49">
        <v>14.4</v>
      </c>
      <c r="AL1244" s="49">
        <v>13.175000000000001</v>
      </c>
      <c r="AM1244" s="49">
        <v>12.625</v>
      </c>
      <c r="AN1244" s="49">
        <v>11.7</v>
      </c>
      <c r="AO1244" s="49">
        <v>11.7</v>
      </c>
      <c r="AP1244" s="49">
        <v>11.7</v>
      </c>
      <c r="AQ1244" s="49">
        <f t="shared" si="191"/>
        <v>12.125</v>
      </c>
      <c r="AR1244" s="49">
        <f t="shared" si="192"/>
        <v>13.487500000000001</v>
      </c>
      <c r="AS1244" s="49">
        <f t="shared" si="193"/>
        <v>14.4</v>
      </c>
      <c r="AT1244" s="49">
        <f t="shared" si="194"/>
        <v>13.943750000000001</v>
      </c>
      <c r="AU1244" s="49">
        <f t="shared" si="195"/>
        <v>13.559375000000001</v>
      </c>
      <c r="AV1244" s="49">
        <f t="shared" si="196"/>
        <v>13.175000000000001</v>
      </c>
      <c r="AW1244" s="49">
        <f t="shared" si="197"/>
        <v>12.1625</v>
      </c>
      <c r="AX1244" s="49">
        <v>11.7</v>
      </c>
      <c r="AY1244" s="49">
        <v>11.7</v>
      </c>
      <c r="AZ1244" s="49">
        <v>11.7</v>
      </c>
      <c r="BA1244" s="49">
        <v>10.723704623022028</v>
      </c>
    </row>
    <row r="1245" spans="13:53" x14ac:dyDescent="0.25">
      <c r="M1245" s="40">
        <v>43612</v>
      </c>
      <c r="N1245" s="48" t="s">
        <v>112</v>
      </c>
      <c r="O1245" s="48" t="s">
        <v>4</v>
      </c>
      <c r="P1245" s="48" t="s">
        <v>146</v>
      </c>
      <c r="Q1245" s="48">
        <v>25.193999999999999</v>
      </c>
      <c r="R1245" s="48">
        <v>3</v>
      </c>
      <c r="S1245" s="48">
        <v>4</v>
      </c>
      <c r="T1245" s="49">
        <v>13.875168939673181</v>
      </c>
      <c r="U1245" s="49">
        <v>12.362</v>
      </c>
      <c r="V1245" s="49">
        <v>56.65</v>
      </c>
      <c r="W1245" s="48">
        <v>7</v>
      </c>
      <c r="X1245" s="48">
        <v>7</v>
      </c>
      <c r="AA1245" s="27"/>
      <c r="AB1245" t="s">
        <v>112</v>
      </c>
      <c r="AC1245" s="28" t="s">
        <v>4</v>
      </c>
      <c r="AD1245" s="30" t="s">
        <v>146</v>
      </c>
      <c r="AE1245" s="49">
        <v>12.25</v>
      </c>
      <c r="AF1245" s="49">
        <v>12.324999999999999</v>
      </c>
      <c r="AG1245" s="49">
        <v>12.55</v>
      </c>
      <c r="AH1245" s="49">
        <v>12.15</v>
      </c>
      <c r="AI1245" s="49">
        <v>12.400000000000002</v>
      </c>
      <c r="AJ1245" s="49">
        <f t="shared" si="190"/>
        <v>13.350000000000001</v>
      </c>
      <c r="AK1245" s="49">
        <v>14.3</v>
      </c>
      <c r="AL1245" s="49">
        <v>13.175000000000001</v>
      </c>
      <c r="AM1245" s="49">
        <v>12.1</v>
      </c>
      <c r="AN1245" s="49">
        <v>11.7</v>
      </c>
      <c r="AO1245" s="49">
        <v>11.7</v>
      </c>
      <c r="AP1245" s="49">
        <v>11.7</v>
      </c>
      <c r="AQ1245" s="49">
        <f t="shared" si="191"/>
        <v>12.15</v>
      </c>
      <c r="AR1245" s="49">
        <f t="shared" si="192"/>
        <v>13.350000000000001</v>
      </c>
      <c r="AS1245" s="49">
        <f t="shared" si="193"/>
        <v>14.3</v>
      </c>
      <c r="AT1245" s="49">
        <f t="shared" si="194"/>
        <v>13.825000000000001</v>
      </c>
      <c r="AU1245" s="49">
        <f t="shared" si="195"/>
        <v>13.5</v>
      </c>
      <c r="AV1245" s="49">
        <f t="shared" si="196"/>
        <v>13.175000000000001</v>
      </c>
      <c r="AW1245" s="49">
        <f t="shared" si="197"/>
        <v>11.899999999999999</v>
      </c>
      <c r="AX1245" s="49">
        <v>11.7</v>
      </c>
      <c r="AY1245" s="49">
        <v>11.7</v>
      </c>
      <c r="AZ1245" s="49">
        <v>11.7</v>
      </c>
      <c r="BA1245" s="49">
        <v>10.723704623022028</v>
      </c>
    </row>
    <row r="1246" spans="13:53" x14ac:dyDescent="0.25">
      <c r="M1246" s="40">
        <v>43613</v>
      </c>
      <c r="N1246" s="48" t="s">
        <v>112</v>
      </c>
      <c r="O1246" s="48" t="s">
        <v>4</v>
      </c>
      <c r="P1246" s="48" t="s">
        <v>147</v>
      </c>
      <c r="Q1246" s="48">
        <v>25.193999999999999</v>
      </c>
      <c r="R1246" s="48">
        <v>3</v>
      </c>
      <c r="S1246" s="48">
        <v>4</v>
      </c>
      <c r="T1246" s="49">
        <v>13.875168939673181</v>
      </c>
      <c r="U1246" s="49">
        <v>12.587</v>
      </c>
      <c r="V1246" s="49">
        <v>56.65</v>
      </c>
      <c r="W1246" s="48">
        <v>7</v>
      </c>
      <c r="X1246" s="48">
        <v>7</v>
      </c>
      <c r="AA1246" s="27"/>
      <c r="AB1246" t="s">
        <v>112</v>
      </c>
      <c r="AC1246" s="28" t="s">
        <v>4</v>
      </c>
      <c r="AD1246" s="30" t="s">
        <v>147</v>
      </c>
      <c r="AE1246" s="49">
        <v>12.618749999999999</v>
      </c>
      <c r="AF1246" s="49">
        <v>12.175000000000001</v>
      </c>
      <c r="AG1246" s="49">
        <v>12.487500000000001</v>
      </c>
      <c r="AH1246" s="49">
        <v>12.175000000000001</v>
      </c>
      <c r="AI1246" s="49">
        <v>12.7</v>
      </c>
      <c r="AJ1246" s="49">
        <f t="shared" si="190"/>
        <v>13.606249999999999</v>
      </c>
      <c r="AK1246" s="49">
        <v>14.512499999999999</v>
      </c>
      <c r="AL1246" s="49">
        <v>13.175000000000001</v>
      </c>
      <c r="AM1246" s="49">
        <v>12.5375</v>
      </c>
      <c r="AN1246" s="49">
        <v>12.25</v>
      </c>
      <c r="AO1246" s="49">
        <v>12.25</v>
      </c>
      <c r="AP1246" s="49">
        <v>12.25</v>
      </c>
      <c r="AQ1246" s="49">
        <f t="shared" si="191"/>
        <v>12.175000000000001</v>
      </c>
      <c r="AR1246" s="49">
        <f t="shared" si="192"/>
        <v>13.606249999999999</v>
      </c>
      <c r="AS1246" s="49">
        <f t="shared" si="193"/>
        <v>14.512499999999999</v>
      </c>
      <c r="AT1246" s="49">
        <f t="shared" si="194"/>
        <v>14.059374999999999</v>
      </c>
      <c r="AU1246" s="49">
        <f t="shared" si="195"/>
        <v>13.6171875</v>
      </c>
      <c r="AV1246" s="49">
        <f t="shared" si="196"/>
        <v>13.175000000000001</v>
      </c>
      <c r="AW1246" s="49">
        <f t="shared" si="197"/>
        <v>12.393750000000001</v>
      </c>
      <c r="AX1246" s="49">
        <v>12.25</v>
      </c>
      <c r="AY1246" s="49">
        <v>12.25</v>
      </c>
      <c r="AZ1246" s="49">
        <v>12.25</v>
      </c>
      <c r="BA1246" s="49">
        <v>10.723704623022028</v>
      </c>
    </row>
    <row r="1247" spans="13:53" x14ac:dyDescent="0.25">
      <c r="M1247" s="40">
        <v>43614</v>
      </c>
      <c r="N1247" s="48" t="s">
        <v>112</v>
      </c>
      <c r="O1247" s="48" t="s">
        <v>4</v>
      </c>
      <c r="P1247" s="48" t="s">
        <v>148</v>
      </c>
      <c r="Q1247" s="48">
        <v>25.193999999999999</v>
      </c>
      <c r="R1247" s="48">
        <v>3</v>
      </c>
      <c r="S1247" s="48">
        <v>4</v>
      </c>
      <c r="T1247" s="49">
        <v>13.875168939673181</v>
      </c>
      <c r="U1247" s="49">
        <v>12.577</v>
      </c>
      <c r="V1247" s="49">
        <v>56.65</v>
      </c>
      <c r="W1247" s="48">
        <v>7</v>
      </c>
      <c r="X1247" s="48">
        <v>7</v>
      </c>
      <c r="AA1247" s="27"/>
      <c r="AB1247" t="s">
        <v>112</v>
      </c>
      <c r="AC1247" s="28" t="s">
        <v>4</v>
      </c>
      <c r="AD1247" s="30" t="s">
        <v>148</v>
      </c>
      <c r="AE1247" s="49">
        <v>12.793749999999999</v>
      </c>
      <c r="AF1247" s="49">
        <v>12.35</v>
      </c>
      <c r="AG1247" s="49">
        <v>12.425000000000001</v>
      </c>
      <c r="AH1247" s="49">
        <v>12.8</v>
      </c>
      <c r="AI1247" s="49">
        <v>12.743750000000002</v>
      </c>
      <c r="AJ1247" s="49">
        <f t="shared" si="190"/>
        <v>13.925000000000001</v>
      </c>
      <c r="AK1247" s="49">
        <v>15.106249999999999</v>
      </c>
      <c r="AL1247" s="49">
        <v>13.3</v>
      </c>
      <c r="AM1247" s="49">
        <v>12.843749999999998</v>
      </c>
      <c r="AN1247" s="49">
        <v>12.074999999999999</v>
      </c>
      <c r="AO1247" s="49">
        <v>12.074999999999999</v>
      </c>
      <c r="AP1247" s="49">
        <v>12.074999999999999</v>
      </c>
      <c r="AQ1247" s="49">
        <f t="shared" si="191"/>
        <v>12.8</v>
      </c>
      <c r="AR1247" s="49">
        <f t="shared" si="192"/>
        <v>13.925000000000001</v>
      </c>
      <c r="AS1247" s="49">
        <f t="shared" si="193"/>
        <v>15.106249999999999</v>
      </c>
      <c r="AT1247" s="49">
        <f t="shared" si="194"/>
        <v>14.515625</v>
      </c>
      <c r="AU1247" s="49">
        <f t="shared" si="195"/>
        <v>13.9078125</v>
      </c>
      <c r="AV1247" s="49">
        <f t="shared" si="196"/>
        <v>13.3</v>
      </c>
      <c r="AW1247" s="49">
        <f t="shared" si="197"/>
        <v>12.459374999999998</v>
      </c>
      <c r="AX1247" s="49">
        <v>12.074999999999999</v>
      </c>
      <c r="AY1247" s="49">
        <v>12.074999999999999</v>
      </c>
      <c r="AZ1247" s="49">
        <v>12.074999999999999</v>
      </c>
      <c r="BA1247" s="49">
        <v>10.723704623022028</v>
      </c>
    </row>
    <row r="1248" spans="13:53" x14ac:dyDescent="0.25">
      <c r="M1248" s="40">
        <v>43615</v>
      </c>
      <c r="N1248" s="48" t="s">
        <v>112</v>
      </c>
      <c r="O1248" s="48" t="s">
        <v>4</v>
      </c>
      <c r="P1248" s="48" t="s">
        <v>149</v>
      </c>
      <c r="Q1248" s="48">
        <v>25.193999999999999</v>
      </c>
      <c r="R1248" s="48">
        <v>3</v>
      </c>
      <c r="S1248" s="48">
        <v>4</v>
      </c>
      <c r="T1248" s="49">
        <v>13.875168939673181</v>
      </c>
      <c r="U1248" s="49">
        <v>12.15</v>
      </c>
      <c r="V1248" s="49">
        <v>56.65</v>
      </c>
      <c r="W1248" s="48">
        <v>7</v>
      </c>
      <c r="X1248" s="48">
        <v>7</v>
      </c>
      <c r="AA1248" s="27"/>
      <c r="AB1248" t="s">
        <v>112</v>
      </c>
      <c r="AC1248" s="28" t="s">
        <v>4</v>
      </c>
      <c r="AD1248" s="30" t="s">
        <v>149</v>
      </c>
      <c r="AE1248" s="49">
        <v>12.334374999999998</v>
      </c>
      <c r="AF1248" s="49">
        <v>11.5</v>
      </c>
      <c r="AG1248" s="49">
        <v>11.2</v>
      </c>
      <c r="AH1248" s="49">
        <v>11.2</v>
      </c>
      <c r="AI1248" s="49">
        <v>12.456249999999999</v>
      </c>
      <c r="AJ1248" s="49">
        <f t="shared" si="190"/>
        <v>13.774999999999999</v>
      </c>
      <c r="AK1248" s="49">
        <v>15.09375</v>
      </c>
      <c r="AL1248" s="49">
        <v>13</v>
      </c>
      <c r="AM1248" s="49">
        <v>12.212499999999997</v>
      </c>
      <c r="AN1248" s="49">
        <v>12.4</v>
      </c>
      <c r="AO1248" s="49">
        <v>12.4</v>
      </c>
      <c r="AP1248" s="49">
        <v>12.4</v>
      </c>
      <c r="AQ1248" s="49">
        <f t="shared" si="191"/>
        <v>11.2</v>
      </c>
      <c r="AR1248" s="49">
        <f t="shared" si="192"/>
        <v>13.774999999999999</v>
      </c>
      <c r="AS1248" s="49">
        <f t="shared" si="193"/>
        <v>15.09375</v>
      </c>
      <c r="AT1248" s="49">
        <f t="shared" si="194"/>
        <v>14.434374999999999</v>
      </c>
      <c r="AU1248" s="49">
        <f t="shared" si="195"/>
        <v>13.7171875</v>
      </c>
      <c r="AV1248" s="49">
        <f t="shared" si="196"/>
        <v>13</v>
      </c>
      <c r="AW1248" s="49">
        <f t="shared" si="197"/>
        <v>12.306249999999999</v>
      </c>
      <c r="AX1248" s="49">
        <v>12.4</v>
      </c>
      <c r="AY1248" s="49">
        <v>12.4</v>
      </c>
      <c r="AZ1248" s="49">
        <v>12.4</v>
      </c>
      <c r="BA1248" s="49">
        <v>10.723704623022028</v>
      </c>
    </row>
    <row r="1249" spans="13:53" x14ac:dyDescent="0.25">
      <c r="M1249" s="40">
        <v>43616</v>
      </c>
      <c r="N1249" s="48" t="s">
        <v>112</v>
      </c>
      <c r="O1249" s="48" t="s">
        <v>4</v>
      </c>
      <c r="P1249" s="48" t="s">
        <v>150</v>
      </c>
      <c r="Q1249" s="48">
        <v>25.193999999999999</v>
      </c>
      <c r="R1249" s="48">
        <v>3</v>
      </c>
      <c r="S1249" s="48">
        <v>4</v>
      </c>
      <c r="T1249" s="49">
        <v>13.875168939673181</v>
      </c>
      <c r="U1249" s="49">
        <v>11.558</v>
      </c>
      <c r="V1249" s="49">
        <v>56.65</v>
      </c>
      <c r="W1249" s="48">
        <v>7</v>
      </c>
      <c r="X1249" s="48">
        <v>7</v>
      </c>
      <c r="AA1249" s="27"/>
      <c r="AB1249" t="s">
        <v>112</v>
      </c>
      <c r="AC1249" s="28" t="s">
        <v>4</v>
      </c>
      <c r="AD1249" s="30" t="s">
        <v>150</v>
      </c>
      <c r="AE1249" s="49">
        <v>11.546875</v>
      </c>
      <c r="AF1249" s="49">
        <v>10.824999999999999</v>
      </c>
      <c r="AG1249" s="49">
        <v>11.35</v>
      </c>
      <c r="AH1249" s="49">
        <v>10.9</v>
      </c>
      <c r="AI1249" s="49">
        <v>11.762500000000001</v>
      </c>
      <c r="AJ1249" s="49">
        <f t="shared" si="190"/>
        <v>13.140625</v>
      </c>
      <c r="AK1249" s="49">
        <v>14.518750000000001</v>
      </c>
      <c r="AL1249" s="49">
        <v>12.05</v>
      </c>
      <c r="AM1249" s="49">
        <v>11.331250000000001</v>
      </c>
      <c r="AN1249" s="49">
        <v>10.775</v>
      </c>
      <c r="AO1249" s="49">
        <v>10.775</v>
      </c>
      <c r="AP1249" s="49">
        <v>10.775</v>
      </c>
      <c r="AQ1249" s="49">
        <f t="shared" si="191"/>
        <v>10.9</v>
      </c>
      <c r="AR1249" s="49">
        <f t="shared" si="192"/>
        <v>13.140625</v>
      </c>
      <c r="AS1249" s="49">
        <f t="shared" si="193"/>
        <v>14.518750000000001</v>
      </c>
      <c r="AT1249" s="49">
        <f t="shared" si="194"/>
        <v>13.8296875</v>
      </c>
      <c r="AU1249" s="49">
        <f t="shared" si="195"/>
        <v>12.939843750000001</v>
      </c>
      <c r="AV1249" s="49">
        <f t="shared" si="196"/>
        <v>12.05</v>
      </c>
      <c r="AW1249" s="49">
        <f t="shared" si="197"/>
        <v>11.053125000000001</v>
      </c>
      <c r="AX1249" s="49">
        <v>10.775</v>
      </c>
      <c r="AY1249" s="49">
        <v>10.775</v>
      </c>
      <c r="AZ1249" s="49">
        <v>10.775</v>
      </c>
      <c r="BA1249" s="49">
        <v>10.723704623022028</v>
      </c>
    </row>
    <row r="1250" spans="13:53" x14ac:dyDescent="0.25">
      <c r="M1250" s="40">
        <v>43617</v>
      </c>
      <c r="N1250" s="48" t="s">
        <v>112</v>
      </c>
      <c r="O1250" s="48" t="s">
        <v>5</v>
      </c>
      <c r="P1250" s="48" t="s">
        <v>120</v>
      </c>
      <c r="Q1250" s="48">
        <v>25.193999999999999</v>
      </c>
      <c r="R1250" s="48">
        <v>3</v>
      </c>
      <c r="S1250" s="48">
        <v>4</v>
      </c>
      <c r="T1250" s="49">
        <v>15.274603759675637</v>
      </c>
      <c r="U1250" s="49">
        <v>10.143000000000001</v>
      </c>
      <c r="V1250" s="49">
        <v>52.03</v>
      </c>
      <c r="W1250" s="48">
        <v>7</v>
      </c>
      <c r="X1250" s="48">
        <v>7</v>
      </c>
      <c r="AA1250" s="27"/>
      <c r="AB1250" t="s">
        <v>112</v>
      </c>
      <c r="AC1250" s="28" t="s">
        <v>5</v>
      </c>
      <c r="AD1250" s="30" t="s">
        <v>120</v>
      </c>
      <c r="AE1250" s="49">
        <v>10.465624999999999</v>
      </c>
      <c r="AF1250" s="49">
        <v>10.862500000000001</v>
      </c>
      <c r="AG1250" s="49">
        <v>10.925000000000001</v>
      </c>
      <c r="AH1250" s="49">
        <v>9.65</v>
      </c>
      <c r="AI1250" s="49">
        <v>10.525</v>
      </c>
      <c r="AJ1250" s="49">
        <f t="shared" si="190"/>
        <v>11.987500000000001</v>
      </c>
      <c r="AK1250" s="49">
        <v>13.450000000000001</v>
      </c>
      <c r="AL1250" s="49">
        <v>11.2</v>
      </c>
      <c r="AM1250" s="49">
        <v>10.40625</v>
      </c>
      <c r="AN1250" s="49">
        <v>10.2125</v>
      </c>
      <c r="AO1250" s="49">
        <v>10.2125</v>
      </c>
      <c r="AP1250" s="49">
        <v>10.2125</v>
      </c>
      <c r="AQ1250" s="49">
        <f t="shared" si="191"/>
        <v>9.65</v>
      </c>
      <c r="AR1250" s="49">
        <f t="shared" si="192"/>
        <v>11.987500000000001</v>
      </c>
      <c r="AS1250" s="49">
        <f t="shared" si="193"/>
        <v>13.450000000000001</v>
      </c>
      <c r="AT1250" s="49">
        <f t="shared" si="194"/>
        <v>12.71875</v>
      </c>
      <c r="AU1250" s="49">
        <f t="shared" si="195"/>
        <v>11.959375</v>
      </c>
      <c r="AV1250" s="49">
        <f t="shared" si="196"/>
        <v>11.2</v>
      </c>
      <c r="AW1250" s="49">
        <f t="shared" si="197"/>
        <v>10.309374999999999</v>
      </c>
      <c r="AX1250" s="49">
        <v>10.2125</v>
      </c>
      <c r="AY1250" s="49">
        <v>10.2125</v>
      </c>
      <c r="AZ1250" s="49">
        <v>10.2125</v>
      </c>
      <c r="BA1250" s="49">
        <v>10.355259075395592</v>
      </c>
    </row>
    <row r="1251" spans="13:53" x14ac:dyDescent="0.25">
      <c r="M1251" s="40">
        <v>43618</v>
      </c>
      <c r="N1251" s="48" t="s">
        <v>112</v>
      </c>
      <c r="O1251" s="48" t="s">
        <v>5</v>
      </c>
      <c r="P1251" s="48" t="s">
        <v>121</v>
      </c>
      <c r="Q1251" s="48">
        <v>25.193999999999999</v>
      </c>
      <c r="R1251" s="48">
        <v>3</v>
      </c>
      <c r="S1251" s="48">
        <v>4</v>
      </c>
      <c r="T1251" s="49">
        <v>15.274603759675637</v>
      </c>
      <c r="U1251" s="49">
        <v>10.137</v>
      </c>
      <c r="V1251" s="49">
        <v>52.03</v>
      </c>
      <c r="W1251" s="48">
        <v>7</v>
      </c>
      <c r="X1251" s="48">
        <v>7</v>
      </c>
      <c r="AA1251" s="27"/>
      <c r="AB1251" t="s">
        <v>112</v>
      </c>
      <c r="AC1251" s="28" t="s">
        <v>5</v>
      </c>
      <c r="AD1251" s="30" t="s">
        <v>121</v>
      </c>
      <c r="AE1251" s="49">
        <v>10.427770262623714</v>
      </c>
      <c r="AF1251" s="49">
        <v>10.3125</v>
      </c>
      <c r="AG1251" s="49">
        <v>10.5</v>
      </c>
      <c r="AH1251" s="49">
        <v>9.9250000000000007</v>
      </c>
      <c r="AI1251" s="49">
        <v>10.461208119127816</v>
      </c>
      <c r="AJ1251" s="49">
        <f t="shared" si="190"/>
        <v>11.182166559563907</v>
      </c>
      <c r="AK1251" s="49">
        <v>11.903124999999999</v>
      </c>
      <c r="AL1251" s="49">
        <v>11.2</v>
      </c>
      <c r="AM1251" s="49">
        <v>10.394332406119609</v>
      </c>
      <c r="AN1251" s="49">
        <v>10.2125</v>
      </c>
      <c r="AO1251" s="49">
        <v>10.2125</v>
      </c>
      <c r="AP1251" s="49">
        <v>10.2125</v>
      </c>
      <c r="AQ1251" s="49">
        <f t="shared" si="191"/>
        <v>9.9250000000000007</v>
      </c>
      <c r="AR1251" s="49">
        <f t="shared" si="192"/>
        <v>11.182166559563907</v>
      </c>
      <c r="AS1251" s="49">
        <f t="shared" si="193"/>
        <v>11.903124999999999</v>
      </c>
      <c r="AT1251" s="49">
        <f t="shared" si="194"/>
        <v>11.542645779781953</v>
      </c>
      <c r="AU1251" s="49">
        <f t="shared" si="195"/>
        <v>11.371322889890976</v>
      </c>
      <c r="AV1251" s="49">
        <f t="shared" si="196"/>
        <v>11.2</v>
      </c>
      <c r="AW1251" s="49">
        <f t="shared" si="197"/>
        <v>10.303416203059804</v>
      </c>
      <c r="AX1251" s="49">
        <v>10.2125</v>
      </c>
      <c r="AY1251" s="49">
        <v>10.2125</v>
      </c>
      <c r="AZ1251" s="49">
        <v>10.2125</v>
      </c>
      <c r="BA1251" s="49">
        <v>10.29708346261247</v>
      </c>
    </row>
    <row r="1252" spans="13:53" x14ac:dyDescent="0.25">
      <c r="M1252" s="40">
        <v>43619</v>
      </c>
      <c r="N1252" s="48" t="s">
        <v>112</v>
      </c>
      <c r="O1252" s="48" t="s">
        <v>5</v>
      </c>
      <c r="P1252" s="48" t="s">
        <v>122</v>
      </c>
      <c r="Q1252" s="48">
        <v>24.137999999999899</v>
      </c>
      <c r="R1252" s="48">
        <v>3</v>
      </c>
      <c r="S1252" s="48">
        <v>4</v>
      </c>
      <c r="T1252" s="49">
        <v>15.274603759675637</v>
      </c>
      <c r="U1252" s="49">
        <v>9.9489999999999998</v>
      </c>
      <c r="V1252" s="49">
        <v>52.03</v>
      </c>
      <c r="W1252" s="48">
        <v>7</v>
      </c>
      <c r="X1252" s="48">
        <v>7</v>
      </c>
      <c r="AA1252" s="27"/>
      <c r="AB1252" t="s">
        <v>112</v>
      </c>
      <c r="AC1252" s="28" t="s">
        <v>5</v>
      </c>
      <c r="AD1252" s="30" t="s">
        <v>122</v>
      </c>
      <c r="AE1252" s="49">
        <v>10.622272678545464</v>
      </c>
      <c r="AF1252" s="49">
        <v>10.633333333333333</v>
      </c>
      <c r="AG1252" s="49">
        <v>10.5</v>
      </c>
      <c r="AH1252" s="49">
        <v>9.9749999999999996</v>
      </c>
      <c r="AI1252" s="49">
        <v>10.825487764550264</v>
      </c>
      <c r="AJ1252" s="49">
        <f t="shared" si="190"/>
        <v>12.158056382275133</v>
      </c>
      <c r="AK1252" s="49">
        <v>13.490625000000001</v>
      </c>
      <c r="AL1252" s="49">
        <v>10.35</v>
      </c>
      <c r="AM1252" s="49">
        <v>10.419057592540662</v>
      </c>
      <c r="AN1252" s="49">
        <v>9.65</v>
      </c>
      <c r="AO1252" s="49">
        <v>9.65</v>
      </c>
      <c r="AP1252" s="49">
        <v>9.65</v>
      </c>
      <c r="AQ1252" s="49">
        <f t="shared" si="191"/>
        <v>9.9749999999999996</v>
      </c>
      <c r="AR1252" s="49">
        <f t="shared" si="192"/>
        <v>12.158056382275133</v>
      </c>
      <c r="AS1252" s="49">
        <f t="shared" si="193"/>
        <v>13.490625000000001</v>
      </c>
      <c r="AT1252" s="49">
        <f t="shared" si="194"/>
        <v>12.824340691137568</v>
      </c>
      <c r="AU1252" s="49">
        <f t="shared" si="195"/>
        <v>11.587170345568783</v>
      </c>
      <c r="AV1252" s="49">
        <f t="shared" si="196"/>
        <v>10.35</v>
      </c>
      <c r="AW1252" s="49">
        <f t="shared" si="197"/>
        <v>10.034528796270331</v>
      </c>
      <c r="AX1252" s="49">
        <v>9.65</v>
      </c>
      <c r="AY1252" s="49">
        <v>9.65</v>
      </c>
      <c r="AZ1252" s="49">
        <v>9.65</v>
      </c>
      <c r="BA1252" s="49">
        <v>10.238907849829351</v>
      </c>
    </row>
    <row r="1253" spans="13:53" x14ac:dyDescent="0.25">
      <c r="M1253" s="40">
        <v>43620</v>
      </c>
      <c r="N1253" s="48" t="s">
        <v>112</v>
      </c>
      <c r="O1253" s="48" t="s">
        <v>5</v>
      </c>
      <c r="P1253" s="48" t="s">
        <v>123</v>
      </c>
      <c r="Q1253" s="48">
        <v>24.137999999999899</v>
      </c>
      <c r="R1253" s="48">
        <v>3</v>
      </c>
      <c r="S1253" s="48">
        <v>4</v>
      </c>
      <c r="T1253" s="49">
        <v>15.274603759675637</v>
      </c>
      <c r="U1253" s="49">
        <v>10.152000000000001</v>
      </c>
      <c r="V1253" s="49">
        <v>52.03</v>
      </c>
      <c r="W1253" s="48">
        <v>7</v>
      </c>
      <c r="X1253" s="48">
        <v>7</v>
      </c>
      <c r="AA1253" s="27"/>
      <c r="AB1253" t="s">
        <v>112</v>
      </c>
      <c r="AC1253" s="28" t="s">
        <v>5</v>
      </c>
      <c r="AD1253" s="30" t="s">
        <v>123</v>
      </c>
      <c r="AE1253" s="49">
        <v>10.412500000000001</v>
      </c>
      <c r="AF1253" s="49">
        <v>10.1</v>
      </c>
      <c r="AG1253" s="49">
        <v>10.5</v>
      </c>
      <c r="AH1253" s="49">
        <v>9.7750000000000004</v>
      </c>
      <c r="AI1253" s="49">
        <v>10.581250000000001</v>
      </c>
      <c r="AJ1253" s="49">
        <f t="shared" si="190"/>
        <v>11.95</v>
      </c>
      <c r="AK1253" s="49">
        <v>13.31875</v>
      </c>
      <c r="AL1253" s="49">
        <v>11</v>
      </c>
      <c r="AM1253" s="49">
        <v>10.24375</v>
      </c>
      <c r="AN1253" s="49">
        <v>9.2249999999999996</v>
      </c>
      <c r="AO1253" s="49">
        <v>9.2249999999999996</v>
      </c>
      <c r="AP1253" s="49">
        <v>9.2249999999999996</v>
      </c>
      <c r="AQ1253" s="49">
        <f t="shared" si="191"/>
        <v>9.7750000000000004</v>
      </c>
      <c r="AR1253" s="49">
        <f t="shared" si="192"/>
        <v>11.95</v>
      </c>
      <c r="AS1253" s="49">
        <f t="shared" si="193"/>
        <v>13.31875</v>
      </c>
      <c r="AT1253" s="49">
        <f t="shared" si="194"/>
        <v>12.634374999999999</v>
      </c>
      <c r="AU1253" s="49">
        <f t="shared" si="195"/>
        <v>11.817187499999999</v>
      </c>
      <c r="AV1253" s="49">
        <f t="shared" si="196"/>
        <v>11</v>
      </c>
      <c r="AW1253" s="49">
        <f t="shared" si="197"/>
        <v>9.734375</v>
      </c>
      <c r="AX1253" s="49">
        <v>9.2249999999999996</v>
      </c>
      <c r="AY1253" s="49">
        <v>9.2249999999999996</v>
      </c>
      <c r="AZ1253" s="49">
        <v>9.2249999999999996</v>
      </c>
      <c r="BA1253" s="49">
        <v>10.083772882407695</v>
      </c>
    </row>
    <row r="1254" spans="13:53" x14ac:dyDescent="0.25">
      <c r="M1254" s="40">
        <v>43621</v>
      </c>
      <c r="N1254" s="48" t="s">
        <v>112</v>
      </c>
      <c r="O1254" s="48" t="s">
        <v>5</v>
      </c>
      <c r="P1254" s="48" t="s">
        <v>124</v>
      </c>
      <c r="Q1254" s="48">
        <v>24.137999999999899</v>
      </c>
      <c r="R1254" s="48">
        <v>3</v>
      </c>
      <c r="S1254" s="48">
        <v>4</v>
      </c>
      <c r="T1254" s="49">
        <v>15.274603759675637</v>
      </c>
      <c r="U1254" s="49">
        <v>10.709</v>
      </c>
      <c r="V1254" s="49">
        <v>52.03</v>
      </c>
      <c r="W1254" s="48">
        <v>7</v>
      </c>
      <c r="X1254" s="48">
        <v>7</v>
      </c>
      <c r="AA1254" s="27"/>
      <c r="AB1254" t="s">
        <v>112</v>
      </c>
      <c r="AC1254" s="28" t="s">
        <v>5</v>
      </c>
      <c r="AD1254" s="30" t="s">
        <v>124</v>
      </c>
      <c r="AE1254" s="49">
        <v>10.890625</v>
      </c>
      <c r="AF1254" s="49">
        <v>10.9</v>
      </c>
      <c r="AG1254" s="49">
        <v>12</v>
      </c>
      <c r="AH1254" s="49">
        <v>10.75</v>
      </c>
      <c r="AI1254" s="49">
        <v>11.03125</v>
      </c>
      <c r="AJ1254" s="49">
        <f t="shared" si="190"/>
        <v>12.540625</v>
      </c>
      <c r="AK1254" s="49">
        <v>14.05</v>
      </c>
      <c r="AL1254" s="49">
        <v>11.15</v>
      </c>
      <c r="AM1254" s="49">
        <v>10.75</v>
      </c>
      <c r="AN1254" s="49">
        <v>11.3</v>
      </c>
      <c r="AO1254" s="49">
        <v>11.3</v>
      </c>
      <c r="AP1254" s="49">
        <v>11.3</v>
      </c>
      <c r="AQ1254" s="49">
        <f t="shared" si="191"/>
        <v>10.75</v>
      </c>
      <c r="AR1254" s="49">
        <f t="shared" si="192"/>
        <v>12.540625</v>
      </c>
      <c r="AS1254" s="49">
        <f t="shared" si="193"/>
        <v>14.05</v>
      </c>
      <c r="AT1254" s="49">
        <f t="shared" si="194"/>
        <v>13.295312500000001</v>
      </c>
      <c r="AU1254" s="49">
        <f t="shared" si="195"/>
        <v>12.22265625</v>
      </c>
      <c r="AV1254" s="49">
        <f t="shared" si="196"/>
        <v>11.15</v>
      </c>
      <c r="AW1254" s="49">
        <f t="shared" si="197"/>
        <v>11.025</v>
      </c>
      <c r="AX1254" s="49">
        <v>11.3</v>
      </c>
      <c r="AY1254" s="49">
        <v>11.3</v>
      </c>
      <c r="AZ1254" s="49">
        <v>11.3</v>
      </c>
      <c r="BA1254" s="49">
        <v>10.432826559106422</v>
      </c>
    </row>
    <row r="1255" spans="13:53" x14ac:dyDescent="0.25">
      <c r="M1255" s="40">
        <v>43622</v>
      </c>
      <c r="N1255" s="48" t="s">
        <v>112</v>
      </c>
      <c r="O1255" s="48" t="s">
        <v>5</v>
      </c>
      <c r="P1255" s="48" t="s">
        <v>125</v>
      </c>
      <c r="Q1255" s="48">
        <v>24.137999999999899</v>
      </c>
      <c r="R1255" s="48">
        <v>3</v>
      </c>
      <c r="S1255" s="48">
        <v>4</v>
      </c>
      <c r="T1255" s="49">
        <v>15.274603759675637</v>
      </c>
      <c r="U1255" s="49">
        <v>11.090999999999999</v>
      </c>
      <c r="V1255" s="49">
        <v>52.03</v>
      </c>
      <c r="W1255" s="48">
        <v>7</v>
      </c>
      <c r="X1255" s="48">
        <v>7</v>
      </c>
      <c r="AA1255" s="27"/>
      <c r="AB1255" t="s">
        <v>112</v>
      </c>
      <c r="AC1255" s="28" t="s">
        <v>5</v>
      </c>
      <c r="AD1255" s="30" t="s">
        <v>125</v>
      </c>
      <c r="AE1255" s="49">
        <v>11.037500000000001</v>
      </c>
      <c r="AF1255" s="49">
        <v>10.9</v>
      </c>
      <c r="AG1255" s="49">
        <v>11</v>
      </c>
      <c r="AH1255" s="49">
        <v>10.5</v>
      </c>
      <c r="AI1255" s="49">
        <v>11.206250000000001</v>
      </c>
      <c r="AJ1255" s="49">
        <f t="shared" si="190"/>
        <v>12.8125</v>
      </c>
      <c r="AK1255" s="49">
        <v>14.418749999999999</v>
      </c>
      <c r="AL1255" s="49">
        <v>11.925000000000001</v>
      </c>
      <c r="AM1255" s="49">
        <v>10.86875</v>
      </c>
      <c r="AN1255" s="49">
        <v>10.15</v>
      </c>
      <c r="AO1255" s="49">
        <v>10.15</v>
      </c>
      <c r="AP1255" s="49">
        <v>10.15</v>
      </c>
      <c r="AQ1255" s="49">
        <f t="shared" si="191"/>
        <v>10.5</v>
      </c>
      <c r="AR1255" s="49">
        <f t="shared" si="192"/>
        <v>12.8125</v>
      </c>
      <c r="AS1255" s="49">
        <f t="shared" si="193"/>
        <v>14.418749999999999</v>
      </c>
      <c r="AT1255" s="49">
        <f t="shared" si="194"/>
        <v>13.615625</v>
      </c>
      <c r="AU1255" s="49">
        <f t="shared" si="195"/>
        <v>12.770312499999999</v>
      </c>
      <c r="AV1255" s="49">
        <f t="shared" si="196"/>
        <v>11.925000000000001</v>
      </c>
      <c r="AW1255" s="49">
        <f t="shared" si="197"/>
        <v>10.509375</v>
      </c>
      <c r="AX1255" s="49">
        <v>10.15</v>
      </c>
      <c r="AY1255" s="49">
        <v>10.15</v>
      </c>
      <c r="AZ1255" s="49">
        <v>10.15</v>
      </c>
      <c r="BA1255" s="49">
        <v>11.014582686937636</v>
      </c>
    </row>
    <row r="1256" spans="13:53" x14ac:dyDescent="0.25">
      <c r="M1256" s="40">
        <v>43623</v>
      </c>
      <c r="N1256" s="48" t="s">
        <v>112</v>
      </c>
      <c r="O1256" s="48" t="s">
        <v>5</v>
      </c>
      <c r="P1256" s="48" t="s">
        <v>126</v>
      </c>
      <c r="Q1256" s="48">
        <v>24.137999999999899</v>
      </c>
      <c r="R1256" s="48">
        <v>3</v>
      </c>
      <c r="S1256" s="48">
        <v>4</v>
      </c>
      <c r="T1256" s="49">
        <v>15.274603759675637</v>
      </c>
      <c r="U1256" s="49">
        <v>10.875</v>
      </c>
      <c r="V1256" s="49">
        <v>52.03</v>
      </c>
      <c r="W1256" s="48">
        <v>7</v>
      </c>
      <c r="X1256" s="48">
        <v>7</v>
      </c>
      <c r="AA1256" s="27"/>
      <c r="AB1256" t="s">
        <v>112</v>
      </c>
      <c r="AC1256" s="28" t="s">
        <v>5</v>
      </c>
      <c r="AD1256" s="30" t="s">
        <v>126</v>
      </c>
      <c r="AE1256" s="49">
        <v>10.8</v>
      </c>
      <c r="AF1256" s="49">
        <v>10.8</v>
      </c>
      <c r="AG1256" s="49">
        <v>10.85</v>
      </c>
      <c r="AH1256" s="49">
        <v>10.15</v>
      </c>
      <c r="AI1256" s="49">
        <v>10.86875</v>
      </c>
      <c r="AJ1256" s="49">
        <f t="shared" si="190"/>
        <v>12.571874999999999</v>
      </c>
      <c r="AK1256" s="49">
        <v>14.274999999999999</v>
      </c>
      <c r="AL1256" s="49">
        <v>11.175000000000001</v>
      </c>
      <c r="AM1256" s="49">
        <v>10.731249999999999</v>
      </c>
      <c r="AN1256" s="49">
        <v>9.375</v>
      </c>
      <c r="AO1256" s="49">
        <v>9.375</v>
      </c>
      <c r="AP1256" s="49">
        <v>9.375</v>
      </c>
      <c r="AQ1256" s="49">
        <f t="shared" si="191"/>
        <v>10.15</v>
      </c>
      <c r="AR1256" s="49">
        <f t="shared" si="192"/>
        <v>12.571874999999999</v>
      </c>
      <c r="AS1256" s="49">
        <f t="shared" si="193"/>
        <v>14.274999999999999</v>
      </c>
      <c r="AT1256" s="49">
        <f t="shared" si="194"/>
        <v>13.423437499999999</v>
      </c>
      <c r="AU1256" s="49">
        <f t="shared" si="195"/>
        <v>12.29921875</v>
      </c>
      <c r="AV1256" s="49">
        <f t="shared" si="196"/>
        <v>11.175000000000001</v>
      </c>
      <c r="AW1256" s="49">
        <f t="shared" si="197"/>
        <v>10.053125</v>
      </c>
      <c r="AX1256" s="49">
        <v>9.375</v>
      </c>
      <c r="AY1256" s="49">
        <v>9.375</v>
      </c>
      <c r="AZ1256" s="49">
        <v>9.375</v>
      </c>
      <c r="BA1256" s="49">
        <v>11.004886751473782</v>
      </c>
    </row>
    <row r="1257" spans="13:53" x14ac:dyDescent="0.25">
      <c r="M1257" s="40">
        <v>43624</v>
      </c>
      <c r="N1257" s="48" t="s">
        <v>112</v>
      </c>
      <c r="O1257" s="48" t="s">
        <v>5</v>
      </c>
      <c r="P1257" s="48" t="s">
        <v>127</v>
      </c>
      <c r="Q1257" s="48">
        <v>24.137999999999899</v>
      </c>
      <c r="R1257" s="48">
        <v>3</v>
      </c>
      <c r="S1257" s="48">
        <v>4</v>
      </c>
      <c r="T1257" s="49">
        <v>15.274603759675637</v>
      </c>
      <c r="U1257" s="49">
        <v>10.717000000000001</v>
      </c>
      <c r="V1257" s="49">
        <v>52.03</v>
      </c>
      <c r="W1257" s="48">
        <v>7</v>
      </c>
      <c r="X1257" s="48">
        <v>7</v>
      </c>
      <c r="AA1257" s="27"/>
      <c r="AB1257" t="s">
        <v>112</v>
      </c>
      <c r="AC1257" s="28" t="s">
        <v>5</v>
      </c>
      <c r="AD1257" s="30" t="s">
        <v>127</v>
      </c>
      <c r="AE1257" s="49">
        <v>11.01057833294076</v>
      </c>
      <c r="AF1257" s="49">
        <v>10.65</v>
      </c>
      <c r="AG1257" s="49">
        <v>11.05</v>
      </c>
      <c r="AH1257" s="49">
        <v>10.3</v>
      </c>
      <c r="AI1257" s="49">
        <v>11.279013808738663</v>
      </c>
      <c r="AJ1257" s="49">
        <f t="shared" si="190"/>
        <v>12.783256904369331</v>
      </c>
      <c r="AK1257" s="49">
        <v>14.287500000000001</v>
      </c>
      <c r="AL1257" s="49">
        <v>11.262499999999999</v>
      </c>
      <c r="AM1257" s="49">
        <v>10.742142857142857</v>
      </c>
      <c r="AN1257" s="49">
        <v>9.5625</v>
      </c>
      <c r="AO1257" s="49">
        <v>9.5625</v>
      </c>
      <c r="AP1257" s="49">
        <v>9.5625</v>
      </c>
      <c r="AQ1257" s="49">
        <f t="shared" si="191"/>
        <v>10.3</v>
      </c>
      <c r="AR1257" s="49">
        <f t="shared" si="192"/>
        <v>12.783256904369331</v>
      </c>
      <c r="AS1257" s="49">
        <f t="shared" si="193"/>
        <v>14.287500000000001</v>
      </c>
      <c r="AT1257" s="49">
        <f t="shared" si="194"/>
        <v>13.535378452184666</v>
      </c>
      <c r="AU1257" s="49">
        <f t="shared" si="195"/>
        <v>12.398939226092333</v>
      </c>
      <c r="AV1257" s="49">
        <f t="shared" si="196"/>
        <v>11.262499999999999</v>
      </c>
      <c r="AW1257" s="49">
        <f t="shared" si="197"/>
        <v>10.15232142857143</v>
      </c>
      <c r="AX1257" s="49">
        <v>9.5625</v>
      </c>
      <c r="AY1257" s="49">
        <v>9.5625</v>
      </c>
      <c r="AZ1257" s="49">
        <v>9.5625</v>
      </c>
      <c r="BA1257" s="49">
        <v>10.995190816009929</v>
      </c>
    </row>
    <row r="1258" spans="13:53" x14ac:dyDescent="0.25">
      <c r="M1258" s="40">
        <v>43625</v>
      </c>
      <c r="N1258" s="48" t="s">
        <v>112</v>
      </c>
      <c r="O1258" s="48" t="s">
        <v>5</v>
      </c>
      <c r="P1258" s="48" t="s">
        <v>128</v>
      </c>
      <c r="Q1258" s="48">
        <v>24.137999999999899</v>
      </c>
      <c r="R1258" s="48">
        <v>3</v>
      </c>
      <c r="S1258" s="48">
        <v>4</v>
      </c>
      <c r="T1258" s="49">
        <v>15.274603759675637</v>
      </c>
      <c r="U1258" s="49">
        <v>10.743</v>
      </c>
      <c r="V1258" s="49">
        <v>52.03</v>
      </c>
      <c r="W1258" s="48">
        <v>7</v>
      </c>
      <c r="X1258" s="48">
        <v>7</v>
      </c>
      <c r="AA1258" s="27"/>
      <c r="AB1258" t="s">
        <v>112</v>
      </c>
      <c r="AC1258" s="28" t="s">
        <v>5</v>
      </c>
      <c r="AD1258" s="30" t="s">
        <v>128</v>
      </c>
      <c r="AE1258" s="49">
        <v>11.29888392857143</v>
      </c>
      <c r="AF1258" s="49">
        <v>11.1875</v>
      </c>
      <c r="AG1258" s="49">
        <v>11.25</v>
      </c>
      <c r="AH1258" s="49">
        <v>10.050000000000001</v>
      </c>
      <c r="AI1258" s="49">
        <v>11.710267857142858</v>
      </c>
      <c r="AJ1258" s="49">
        <f t="shared" si="190"/>
        <v>12.84732142857143</v>
      </c>
      <c r="AK1258" s="49">
        <v>13.984375</v>
      </c>
      <c r="AL1258" s="49">
        <v>11.262499999999999</v>
      </c>
      <c r="AM1258" s="49">
        <v>10.887500000000001</v>
      </c>
      <c r="AN1258" s="49">
        <v>9.5625</v>
      </c>
      <c r="AO1258" s="49">
        <v>9.5625</v>
      </c>
      <c r="AP1258" s="49">
        <v>9.5625</v>
      </c>
      <c r="AQ1258" s="49">
        <f t="shared" si="191"/>
        <v>10.050000000000001</v>
      </c>
      <c r="AR1258" s="49">
        <f t="shared" si="192"/>
        <v>12.84732142857143</v>
      </c>
      <c r="AS1258" s="49">
        <f t="shared" si="193"/>
        <v>13.984375</v>
      </c>
      <c r="AT1258" s="49">
        <f t="shared" si="194"/>
        <v>13.415848214285715</v>
      </c>
      <c r="AU1258" s="49">
        <f t="shared" si="195"/>
        <v>12.339174107142856</v>
      </c>
      <c r="AV1258" s="49">
        <f t="shared" si="196"/>
        <v>11.262499999999999</v>
      </c>
      <c r="AW1258" s="49">
        <f t="shared" si="197"/>
        <v>10.225000000000001</v>
      </c>
      <c r="AX1258" s="49">
        <v>9.5625</v>
      </c>
      <c r="AY1258" s="49">
        <v>9.5625</v>
      </c>
      <c r="AZ1258" s="49">
        <v>9.5625</v>
      </c>
      <c r="BA1258" s="49">
        <v>11.029126590133414</v>
      </c>
    </row>
    <row r="1259" spans="13:53" x14ac:dyDescent="0.25">
      <c r="M1259" s="40">
        <v>43626</v>
      </c>
      <c r="N1259" s="48" t="s">
        <v>112</v>
      </c>
      <c r="O1259" s="48" t="s">
        <v>5</v>
      </c>
      <c r="P1259" s="48" t="s">
        <v>129</v>
      </c>
      <c r="Q1259" s="48">
        <v>24.936</v>
      </c>
      <c r="R1259" s="48">
        <v>3</v>
      </c>
      <c r="S1259" s="48">
        <v>4</v>
      </c>
      <c r="T1259" s="49">
        <v>15.274603759675637</v>
      </c>
      <c r="U1259" s="49">
        <v>10.722000000000001</v>
      </c>
      <c r="V1259" s="49">
        <v>52.03</v>
      </c>
      <c r="W1259" s="48">
        <v>7</v>
      </c>
      <c r="X1259" s="48">
        <v>7</v>
      </c>
      <c r="AA1259" s="27"/>
      <c r="AB1259" t="s">
        <v>112</v>
      </c>
      <c r="AC1259" s="28" t="s">
        <v>5</v>
      </c>
      <c r="AD1259" s="30" t="s">
        <v>129</v>
      </c>
      <c r="AE1259" s="49">
        <v>11.204389178109565</v>
      </c>
      <c r="AF1259" s="49">
        <v>11.3</v>
      </c>
      <c r="AG1259" s="49">
        <v>10.7</v>
      </c>
      <c r="AH1259" s="49">
        <v>10.75</v>
      </c>
      <c r="AI1259" s="49">
        <v>11.292981037367541</v>
      </c>
      <c r="AJ1259" s="49">
        <f t="shared" si="190"/>
        <v>12.81836551868377</v>
      </c>
      <c r="AK1259" s="49">
        <v>14.34375</v>
      </c>
      <c r="AL1259" s="49">
        <v>11.35</v>
      </c>
      <c r="AM1259" s="49">
        <v>11.115797318851589</v>
      </c>
      <c r="AN1259" s="49">
        <v>9.75</v>
      </c>
      <c r="AO1259" s="49">
        <v>9.75</v>
      </c>
      <c r="AP1259" s="49">
        <v>9.75</v>
      </c>
      <c r="AQ1259" s="49">
        <f t="shared" si="191"/>
        <v>10.75</v>
      </c>
      <c r="AR1259" s="49">
        <f t="shared" si="192"/>
        <v>12.81836551868377</v>
      </c>
      <c r="AS1259" s="49">
        <f t="shared" si="193"/>
        <v>14.34375</v>
      </c>
      <c r="AT1259" s="49">
        <f t="shared" si="194"/>
        <v>13.581057759341885</v>
      </c>
      <c r="AU1259" s="49">
        <f t="shared" si="195"/>
        <v>12.465528879670941</v>
      </c>
      <c r="AV1259" s="49">
        <f t="shared" si="196"/>
        <v>11.35</v>
      </c>
      <c r="AW1259" s="49">
        <f t="shared" si="197"/>
        <v>10.432898659425796</v>
      </c>
      <c r="AX1259" s="49">
        <v>9.75</v>
      </c>
      <c r="AY1259" s="49">
        <v>9.75</v>
      </c>
      <c r="AZ1259" s="49">
        <v>9.75</v>
      </c>
      <c r="BA1259" s="49">
        <v>11.063062364256902</v>
      </c>
    </row>
    <row r="1260" spans="13:53" x14ac:dyDescent="0.25">
      <c r="M1260" s="40">
        <v>43627</v>
      </c>
      <c r="N1260" s="48" t="s">
        <v>112</v>
      </c>
      <c r="O1260" s="48" t="s">
        <v>5</v>
      </c>
      <c r="P1260" s="48" t="s">
        <v>130</v>
      </c>
      <c r="Q1260" s="48">
        <v>24.936</v>
      </c>
      <c r="R1260" s="48">
        <v>3</v>
      </c>
      <c r="S1260" s="48">
        <v>4</v>
      </c>
      <c r="T1260" s="49">
        <v>15.274603759675637</v>
      </c>
      <c r="U1260" s="49">
        <v>11.301000000000002</v>
      </c>
      <c r="V1260" s="49">
        <v>52.03</v>
      </c>
      <c r="W1260" s="48">
        <v>7</v>
      </c>
      <c r="X1260" s="48">
        <v>7</v>
      </c>
      <c r="AA1260" s="27"/>
      <c r="AB1260" t="s">
        <v>112</v>
      </c>
      <c r="AC1260" s="28" t="s">
        <v>5</v>
      </c>
      <c r="AD1260" s="30" t="s">
        <v>130</v>
      </c>
      <c r="AE1260" s="49">
        <v>11.650000000000002</v>
      </c>
      <c r="AF1260" s="49">
        <v>11.824999999999999</v>
      </c>
      <c r="AG1260" s="49">
        <v>11.7</v>
      </c>
      <c r="AH1260" s="49">
        <v>11.55</v>
      </c>
      <c r="AI1260" s="49">
        <v>11.80625</v>
      </c>
      <c r="AJ1260" s="49">
        <f t="shared" si="190"/>
        <v>13.043749999999999</v>
      </c>
      <c r="AK1260" s="49">
        <v>14.28125</v>
      </c>
      <c r="AL1260" s="49">
        <v>11.85</v>
      </c>
      <c r="AM1260" s="49">
        <v>11.493750000000002</v>
      </c>
      <c r="AN1260" s="49">
        <v>10.199999999999999</v>
      </c>
      <c r="AO1260" s="49">
        <v>10.199999999999999</v>
      </c>
      <c r="AP1260" s="49">
        <v>10.199999999999999</v>
      </c>
      <c r="AQ1260" s="49">
        <f t="shared" si="191"/>
        <v>11.55</v>
      </c>
      <c r="AR1260" s="49">
        <f t="shared" si="192"/>
        <v>13.043749999999999</v>
      </c>
      <c r="AS1260" s="49">
        <f t="shared" si="193"/>
        <v>14.28125</v>
      </c>
      <c r="AT1260" s="49">
        <f t="shared" si="194"/>
        <v>13.6625</v>
      </c>
      <c r="AU1260" s="49">
        <f t="shared" si="195"/>
        <v>12.75625</v>
      </c>
      <c r="AV1260" s="49">
        <f t="shared" si="196"/>
        <v>11.85</v>
      </c>
      <c r="AW1260" s="49">
        <f t="shared" si="197"/>
        <v>10.846875000000001</v>
      </c>
      <c r="AX1260" s="49">
        <v>10.199999999999999</v>
      </c>
      <c r="AY1260" s="49">
        <v>10.199999999999999</v>
      </c>
      <c r="AZ1260" s="49">
        <v>10.199999999999999</v>
      </c>
      <c r="BA1260" s="49">
        <v>11.829041265901333</v>
      </c>
    </row>
    <row r="1261" spans="13:53" x14ac:dyDescent="0.25">
      <c r="M1261" s="40">
        <v>43628</v>
      </c>
      <c r="N1261" s="48" t="s">
        <v>112</v>
      </c>
      <c r="O1261" s="48" t="s">
        <v>5</v>
      </c>
      <c r="P1261" s="48" t="s">
        <v>131</v>
      </c>
      <c r="Q1261" s="48">
        <v>24.936</v>
      </c>
      <c r="R1261" s="48">
        <v>3</v>
      </c>
      <c r="S1261" s="48">
        <v>4</v>
      </c>
      <c r="T1261" s="49">
        <v>15.274603759675637</v>
      </c>
      <c r="U1261" s="49">
        <v>11.165000000000001</v>
      </c>
      <c r="V1261" s="49">
        <v>52.03</v>
      </c>
      <c r="W1261" s="48">
        <v>7</v>
      </c>
      <c r="X1261" s="48">
        <v>7</v>
      </c>
      <c r="AA1261" s="27"/>
      <c r="AB1261" t="s">
        <v>112</v>
      </c>
      <c r="AC1261" s="28" t="s">
        <v>5</v>
      </c>
      <c r="AD1261" s="30" t="s">
        <v>131</v>
      </c>
      <c r="AE1261" s="49">
        <v>11.31875</v>
      </c>
      <c r="AF1261" s="49">
        <v>11.1</v>
      </c>
      <c r="AG1261" s="49">
        <v>11.35</v>
      </c>
      <c r="AH1261" s="49">
        <v>11.4</v>
      </c>
      <c r="AI1261" s="49">
        <v>11.375</v>
      </c>
      <c r="AJ1261" s="49">
        <f t="shared" si="190"/>
        <v>12.828125</v>
      </c>
      <c r="AK1261" s="49">
        <v>14.28125</v>
      </c>
      <c r="AL1261" s="49">
        <v>11.75</v>
      </c>
      <c r="AM1261" s="49">
        <v>11.262499999999999</v>
      </c>
      <c r="AN1261" s="49">
        <v>10.074999999999999</v>
      </c>
      <c r="AO1261" s="49">
        <v>10.074999999999999</v>
      </c>
      <c r="AP1261" s="49">
        <v>10.074999999999999</v>
      </c>
      <c r="AQ1261" s="49">
        <f t="shared" si="191"/>
        <v>11.4</v>
      </c>
      <c r="AR1261" s="49">
        <f t="shared" si="192"/>
        <v>12.828125</v>
      </c>
      <c r="AS1261" s="49">
        <f t="shared" si="193"/>
        <v>14.28125</v>
      </c>
      <c r="AT1261" s="49">
        <f t="shared" si="194"/>
        <v>13.5546875</v>
      </c>
      <c r="AU1261" s="49">
        <f t="shared" si="195"/>
        <v>12.65234375</v>
      </c>
      <c r="AV1261" s="49">
        <f t="shared" si="196"/>
        <v>11.75</v>
      </c>
      <c r="AW1261" s="49">
        <f t="shared" si="197"/>
        <v>10.668749999999999</v>
      </c>
      <c r="AX1261" s="49">
        <v>10.074999999999999</v>
      </c>
      <c r="AY1261" s="49">
        <v>10.074999999999999</v>
      </c>
      <c r="AZ1261" s="49">
        <v>10.074999999999999</v>
      </c>
      <c r="BA1261" s="49">
        <v>11.286068879925535</v>
      </c>
    </row>
    <row r="1262" spans="13:53" x14ac:dyDescent="0.25">
      <c r="M1262" s="40">
        <v>43629</v>
      </c>
      <c r="N1262" s="48" t="s">
        <v>112</v>
      </c>
      <c r="O1262" s="48" t="s">
        <v>5</v>
      </c>
      <c r="P1262" s="48" t="s">
        <v>132</v>
      </c>
      <c r="Q1262" s="48">
        <v>24.936</v>
      </c>
      <c r="R1262" s="48">
        <v>3</v>
      </c>
      <c r="S1262" s="48">
        <v>4</v>
      </c>
      <c r="T1262" s="49">
        <v>15.274603759675637</v>
      </c>
      <c r="U1262" s="49">
        <v>10.891</v>
      </c>
      <c r="V1262" s="49">
        <v>52.03</v>
      </c>
      <c r="W1262" s="48">
        <v>7</v>
      </c>
      <c r="X1262" s="48">
        <v>7</v>
      </c>
      <c r="AA1262" s="27"/>
      <c r="AB1262" t="s">
        <v>112</v>
      </c>
      <c r="AC1262" s="28" t="s">
        <v>5</v>
      </c>
      <c r="AD1262" s="30" t="s">
        <v>132</v>
      </c>
      <c r="AE1262" s="49">
        <v>11.05</v>
      </c>
      <c r="AF1262" s="49">
        <v>11.25</v>
      </c>
      <c r="AG1262" s="49">
        <v>11</v>
      </c>
      <c r="AH1262" s="49">
        <v>11.025</v>
      </c>
      <c r="AI1262" s="49">
        <v>11.25625</v>
      </c>
      <c r="AJ1262" s="49">
        <f t="shared" si="190"/>
        <v>12.259375</v>
      </c>
      <c r="AK1262" s="49">
        <v>13.262500000000001</v>
      </c>
      <c r="AL1262" s="49">
        <v>11.5</v>
      </c>
      <c r="AM1262" s="49">
        <v>10.84375</v>
      </c>
      <c r="AN1262" s="49">
        <v>9.5</v>
      </c>
      <c r="AO1262" s="49">
        <v>9.5</v>
      </c>
      <c r="AP1262" s="49">
        <v>9.5</v>
      </c>
      <c r="AQ1262" s="49">
        <f t="shared" si="191"/>
        <v>11.025</v>
      </c>
      <c r="AR1262" s="49">
        <f t="shared" si="192"/>
        <v>12.259375</v>
      </c>
      <c r="AS1262" s="49">
        <f t="shared" si="193"/>
        <v>13.262500000000001</v>
      </c>
      <c r="AT1262" s="49">
        <f t="shared" si="194"/>
        <v>12.760937500000001</v>
      </c>
      <c r="AU1262" s="49">
        <f t="shared" si="195"/>
        <v>12.13046875</v>
      </c>
      <c r="AV1262" s="49">
        <f t="shared" si="196"/>
        <v>11.5</v>
      </c>
      <c r="AW1262" s="49">
        <f t="shared" si="197"/>
        <v>10.171875</v>
      </c>
      <c r="AX1262" s="49">
        <v>9.5</v>
      </c>
      <c r="AY1262" s="49">
        <v>9.5</v>
      </c>
      <c r="AZ1262" s="49">
        <v>9.5</v>
      </c>
      <c r="BA1262" s="49">
        <v>11.344244492708658</v>
      </c>
    </row>
    <row r="1263" spans="13:53" x14ac:dyDescent="0.25">
      <c r="M1263" s="40">
        <v>43630</v>
      </c>
      <c r="N1263" s="48" t="s">
        <v>112</v>
      </c>
      <c r="O1263" s="48" t="s">
        <v>5</v>
      </c>
      <c r="P1263" s="48" t="s">
        <v>133</v>
      </c>
      <c r="Q1263" s="48">
        <v>24.936</v>
      </c>
      <c r="R1263" s="48">
        <v>3</v>
      </c>
      <c r="S1263" s="48">
        <v>4</v>
      </c>
      <c r="T1263" s="49">
        <v>15.274603759675637</v>
      </c>
      <c r="U1263" s="49">
        <v>11.206</v>
      </c>
      <c r="V1263" s="49">
        <v>52.03</v>
      </c>
      <c r="W1263" s="48">
        <v>7</v>
      </c>
      <c r="X1263" s="48">
        <v>7</v>
      </c>
      <c r="AA1263" s="27"/>
      <c r="AB1263" t="s">
        <v>112</v>
      </c>
      <c r="AC1263" s="28" t="s">
        <v>5</v>
      </c>
      <c r="AD1263" s="30" t="s">
        <v>133</v>
      </c>
      <c r="AE1263" s="49">
        <v>10.971875000000001</v>
      </c>
      <c r="AF1263" s="49">
        <v>11.25</v>
      </c>
      <c r="AG1263" s="49">
        <v>11.6</v>
      </c>
      <c r="AH1263" s="49">
        <v>11.2</v>
      </c>
      <c r="AI1263" s="49">
        <v>11.06875</v>
      </c>
      <c r="AJ1263" s="49">
        <f t="shared" si="190"/>
        <v>12.59375</v>
      </c>
      <c r="AK1263" s="49">
        <v>14.11875</v>
      </c>
      <c r="AL1263" s="49">
        <v>11.75</v>
      </c>
      <c r="AM1263" s="49">
        <v>10.875</v>
      </c>
      <c r="AN1263" s="49">
        <v>9.9</v>
      </c>
      <c r="AO1263" s="49">
        <v>9.9</v>
      </c>
      <c r="AP1263" s="49">
        <v>9.9</v>
      </c>
      <c r="AQ1263" s="49">
        <f t="shared" si="191"/>
        <v>11.2</v>
      </c>
      <c r="AR1263" s="49">
        <f t="shared" si="192"/>
        <v>12.59375</v>
      </c>
      <c r="AS1263" s="49">
        <f t="shared" si="193"/>
        <v>14.11875</v>
      </c>
      <c r="AT1263" s="49">
        <f t="shared" si="194"/>
        <v>13.356249999999999</v>
      </c>
      <c r="AU1263" s="49">
        <f t="shared" si="195"/>
        <v>12.553125</v>
      </c>
      <c r="AV1263" s="49">
        <f t="shared" si="196"/>
        <v>11.75</v>
      </c>
      <c r="AW1263" s="49">
        <f t="shared" si="197"/>
        <v>10.387499999999999</v>
      </c>
      <c r="AX1263" s="49">
        <v>9.9</v>
      </c>
      <c r="AY1263" s="49">
        <v>9.9</v>
      </c>
      <c r="AZ1263" s="49">
        <v>9.9</v>
      </c>
      <c r="BA1263" s="49">
        <v>11.538163201985727</v>
      </c>
    </row>
    <row r="1264" spans="13:53" x14ac:dyDescent="0.25">
      <c r="M1264" s="40">
        <v>43631</v>
      </c>
      <c r="N1264" s="48" t="s">
        <v>112</v>
      </c>
      <c r="O1264" s="48" t="s">
        <v>5</v>
      </c>
      <c r="P1264" s="48" t="s">
        <v>134</v>
      </c>
      <c r="Q1264" s="48">
        <v>24.936</v>
      </c>
      <c r="R1264" s="48">
        <v>3</v>
      </c>
      <c r="S1264" s="48">
        <v>4</v>
      </c>
      <c r="T1264" s="49">
        <v>15.274603759675637</v>
      </c>
      <c r="U1264" s="49">
        <v>10.783000000000001</v>
      </c>
      <c r="V1264" s="49">
        <v>52.03</v>
      </c>
      <c r="W1264" s="48">
        <v>7</v>
      </c>
      <c r="X1264" s="48">
        <v>7</v>
      </c>
      <c r="AA1264" s="27"/>
      <c r="AB1264" t="s">
        <v>112</v>
      </c>
      <c r="AC1264" s="28" t="s">
        <v>5</v>
      </c>
      <c r="AD1264" s="30" t="s">
        <v>134</v>
      </c>
      <c r="AE1264" s="49">
        <v>10.94375</v>
      </c>
      <c r="AF1264" s="49">
        <v>11.35</v>
      </c>
      <c r="AG1264" s="49">
        <v>11.35</v>
      </c>
      <c r="AH1264" s="49">
        <v>11</v>
      </c>
      <c r="AI1264" s="49">
        <v>11.125</v>
      </c>
      <c r="AJ1264" s="49">
        <f t="shared" si="190"/>
        <v>12.3375</v>
      </c>
      <c r="AK1264" s="49">
        <v>13.55</v>
      </c>
      <c r="AL1264" s="49">
        <v>11.525</v>
      </c>
      <c r="AM1264" s="49">
        <v>10.762499999999999</v>
      </c>
      <c r="AN1264" s="49">
        <v>9.5875000000000004</v>
      </c>
      <c r="AO1264" s="49">
        <v>9.5875000000000004</v>
      </c>
      <c r="AP1264" s="49">
        <v>9.5875000000000004</v>
      </c>
      <c r="AQ1264" s="49">
        <f t="shared" si="191"/>
        <v>11</v>
      </c>
      <c r="AR1264" s="49">
        <f t="shared" si="192"/>
        <v>12.3375</v>
      </c>
      <c r="AS1264" s="49">
        <f t="shared" si="193"/>
        <v>13.55</v>
      </c>
      <c r="AT1264" s="49">
        <f t="shared" si="194"/>
        <v>12.943750000000001</v>
      </c>
      <c r="AU1264" s="49">
        <f t="shared" si="195"/>
        <v>12.234375</v>
      </c>
      <c r="AV1264" s="49">
        <f t="shared" si="196"/>
        <v>11.525</v>
      </c>
      <c r="AW1264" s="49">
        <f t="shared" si="197"/>
        <v>10.175000000000001</v>
      </c>
      <c r="AX1264" s="49">
        <v>9.5875000000000004</v>
      </c>
      <c r="AY1264" s="49">
        <v>9.5875000000000004</v>
      </c>
      <c r="AZ1264" s="49">
        <v>9.5875000000000004</v>
      </c>
      <c r="BA1264" s="49">
        <v>11.635122556624264</v>
      </c>
    </row>
    <row r="1265" spans="13:53" x14ac:dyDescent="0.25">
      <c r="M1265" s="40">
        <v>43632</v>
      </c>
      <c r="N1265" s="48" t="s">
        <v>112</v>
      </c>
      <c r="O1265" s="48" t="s">
        <v>5</v>
      </c>
      <c r="P1265" s="48" t="s">
        <v>135</v>
      </c>
      <c r="Q1265" s="48">
        <v>24.936</v>
      </c>
      <c r="R1265" s="48">
        <v>3</v>
      </c>
      <c r="S1265" s="48">
        <v>4</v>
      </c>
      <c r="T1265" s="49">
        <v>15.274603759675637</v>
      </c>
      <c r="U1265" s="49">
        <v>10.773</v>
      </c>
      <c r="V1265" s="49">
        <v>52.03</v>
      </c>
      <c r="W1265" s="48">
        <v>7</v>
      </c>
      <c r="X1265" s="48">
        <v>7</v>
      </c>
      <c r="AA1265" s="27"/>
      <c r="AB1265" t="s">
        <v>112</v>
      </c>
      <c r="AC1265" s="28" t="s">
        <v>5</v>
      </c>
      <c r="AD1265" s="30" t="s">
        <v>135</v>
      </c>
      <c r="AE1265" s="49">
        <v>12.155190668202764</v>
      </c>
      <c r="AF1265" s="49">
        <v>11.512499999999999</v>
      </c>
      <c r="AG1265" s="49">
        <v>11.35</v>
      </c>
      <c r="AH1265" s="49">
        <v>10.3</v>
      </c>
      <c r="AI1265" s="49">
        <v>13.188024193548385</v>
      </c>
      <c r="AJ1265" s="49">
        <f t="shared" si="190"/>
        <v>13.115887096774191</v>
      </c>
      <c r="AK1265" s="49">
        <v>13.043749999999999</v>
      </c>
      <c r="AL1265" s="49">
        <v>11.525</v>
      </c>
      <c r="AM1265" s="49">
        <v>11.122357142857144</v>
      </c>
      <c r="AN1265" s="49">
        <v>9.2750000000000004</v>
      </c>
      <c r="AO1265" s="49">
        <v>9.2750000000000004</v>
      </c>
      <c r="AP1265" s="49">
        <v>9.2750000000000004</v>
      </c>
      <c r="AQ1265" s="49">
        <f t="shared" si="191"/>
        <v>10.3</v>
      </c>
      <c r="AR1265" s="49">
        <f t="shared" si="192"/>
        <v>13.115887096774191</v>
      </c>
      <c r="AS1265" s="49">
        <f t="shared" si="193"/>
        <v>13.043749999999999</v>
      </c>
      <c r="AT1265" s="49">
        <f t="shared" si="194"/>
        <v>13.079818548387095</v>
      </c>
      <c r="AU1265" s="49">
        <f t="shared" si="195"/>
        <v>12.302409274193547</v>
      </c>
      <c r="AV1265" s="49">
        <f t="shared" si="196"/>
        <v>11.525</v>
      </c>
      <c r="AW1265" s="49">
        <f t="shared" si="197"/>
        <v>10.198678571428573</v>
      </c>
      <c r="AX1265" s="49">
        <v>9.2750000000000004</v>
      </c>
      <c r="AY1265" s="49">
        <v>9.2750000000000004</v>
      </c>
      <c r="AZ1265" s="49">
        <v>9.2750000000000004</v>
      </c>
      <c r="BA1265" s="49">
        <v>11.799953459509775</v>
      </c>
    </row>
    <row r="1266" spans="13:53" x14ac:dyDescent="0.25">
      <c r="M1266" s="40">
        <v>43633</v>
      </c>
      <c r="N1266" s="48" t="s">
        <v>112</v>
      </c>
      <c r="O1266" s="48" t="s">
        <v>5</v>
      </c>
      <c r="P1266" s="48" t="s">
        <v>136</v>
      </c>
      <c r="Q1266" s="48">
        <v>25.033999999999999</v>
      </c>
      <c r="R1266" s="48">
        <v>3</v>
      </c>
      <c r="S1266" s="48">
        <v>4</v>
      </c>
      <c r="T1266" s="49">
        <v>15.274603759675637</v>
      </c>
      <c r="U1266" s="49">
        <v>10.860000000000001</v>
      </c>
      <c r="V1266" s="49">
        <v>52.03</v>
      </c>
      <c r="W1266" s="48">
        <v>7</v>
      </c>
      <c r="X1266" s="48">
        <v>7</v>
      </c>
      <c r="AA1266" s="27"/>
      <c r="AB1266" t="s">
        <v>112</v>
      </c>
      <c r="AC1266" s="28" t="s">
        <v>5</v>
      </c>
      <c r="AD1266" s="30" t="s">
        <v>136</v>
      </c>
      <c r="AE1266" s="49">
        <v>11.152653209509147</v>
      </c>
      <c r="AF1266" s="49">
        <v>11.375</v>
      </c>
      <c r="AG1266" s="49">
        <v>11.1</v>
      </c>
      <c r="AH1266" s="49">
        <v>11.416666666666666</v>
      </c>
      <c r="AI1266" s="49">
        <v>11.315469101381431</v>
      </c>
      <c r="AJ1266" s="49">
        <f t="shared" si="190"/>
        <v>12.156172050690715</v>
      </c>
      <c r="AK1266" s="49">
        <v>12.996874999999999</v>
      </c>
      <c r="AL1266" s="49">
        <v>11.3</v>
      </c>
      <c r="AM1266" s="49">
        <v>10.989837317636862</v>
      </c>
      <c r="AN1266" s="49">
        <v>9.4</v>
      </c>
      <c r="AO1266" s="49">
        <v>9.4</v>
      </c>
      <c r="AP1266" s="49">
        <v>9.4</v>
      </c>
      <c r="AQ1266" s="49">
        <f t="shared" si="191"/>
        <v>11.416666666666666</v>
      </c>
      <c r="AR1266" s="49">
        <f t="shared" si="192"/>
        <v>12.156172050690715</v>
      </c>
      <c r="AS1266" s="49">
        <f t="shared" si="193"/>
        <v>12.996874999999999</v>
      </c>
      <c r="AT1266" s="49">
        <f t="shared" si="194"/>
        <v>12.576523525345358</v>
      </c>
      <c r="AU1266" s="49">
        <f t="shared" si="195"/>
        <v>11.938261762672679</v>
      </c>
      <c r="AV1266" s="49">
        <f t="shared" si="196"/>
        <v>11.3</v>
      </c>
      <c r="AW1266" s="49">
        <f t="shared" si="197"/>
        <v>10.19491865881843</v>
      </c>
      <c r="AX1266" s="49">
        <v>9.4</v>
      </c>
      <c r="AY1266" s="49">
        <v>9.4</v>
      </c>
      <c r="AZ1266" s="49">
        <v>9.4</v>
      </c>
      <c r="BA1266" s="49">
        <v>11.799953459509775</v>
      </c>
    </row>
    <row r="1267" spans="13:53" x14ac:dyDescent="0.25">
      <c r="M1267" s="40">
        <v>43634</v>
      </c>
      <c r="N1267" s="48" t="s">
        <v>112</v>
      </c>
      <c r="O1267" s="48" t="s">
        <v>5</v>
      </c>
      <c r="P1267" s="48" t="s">
        <v>137</v>
      </c>
      <c r="Q1267" s="48">
        <v>25.033999999999999</v>
      </c>
      <c r="R1267" s="48">
        <v>3</v>
      </c>
      <c r="S1267" s="48">
        <v>4</v>
      </c>
      <c r="T1267" s="49">
        <v>15.274603759675637</v>
      </c>
      <c r="U1267" s="49">
        <v>11.053999999999998</v>
      </c>
      <c r="V1267" s="49">
        <v>52.03</v>
      </c>
      <c r="W1267" s="48">
        <v>7</v>
      </c>
      <c r="X1267" s="48">
        <v>7</v>
      </c>
      <c r="AA1267" s="27"/>
      <c r="AB1267" t="s">
        <v>112</v>
      </c>
      <c r="AC1267" s="28" t="s">
        <v>5</v>
      </c>
      <c r="AD1267" s="30" t="s">
        <v>137</v>
      </c>
      <c r="AE1267" s="49">
        <v>11.278124999999999</v>
      </c>
      <c r="AF1267" s="49">
        <v>11.475</v>
      </c>
      <c r="AG1267" s="49">
        <v>11.625</v>
      </c>
      <c r="AH1267" s="49">
        <v>11.375</v>
      </c>
      <c r="AI1267" s="49">
        <v>11.44375</v>
      </c>
      <c r="AJ1267" s="49">
        <f t="shared" si="190"/>
        <v>12.296875</v>
      </c>
      <c r="AK1267" s="49">
        <v>13.149999999999999</v>
      </c>
      <c r="AL1267" s="49">
        <v>11.5</v>
      </c>
      <c r="AM1267" s="49">
        <v>11.112499999999999</v>
      </c>
      <c r="AN1267" s="49">
        <v>9.7249999999999996</v>
      </c>
      <c r="AO1267" s="49">
        <v>9.7249999999999996</v>
      </c>
      <c r="AP1267" s="49">
        <v>9.7249999999999996</v>
      </c>
      <c r="AQ1267" s="49">
        <f t="shared" si="191"/>
        <v>11.375</v>
      </c>
      <c r="AR1267" s="49">
        <f t="shared" si="192"/>
        <v>12.296875</v>
      </c>
      <c r="AS1267" s="49">
        <f t="shared" si="193"/>
        <v>13.149999999999999</v>
      </c>
      <c r="AT1267" s="49">
        <f t="shared" si="194"/>
        <v>12.723437499999999</v>
      </c>
      <c r="AU1267" s="49">
        <f t="shared" si="195"/>
        <v>12.11171875</v>
      </c>
      <c r="AV1267" s="49">
        <f t="shared" si="196"/>
        <v>11.5</v>
      </c>
      <c r="AW1267" s="49">
        <f t="shared" si="197"/>
        <v>10.418749999999999</v>
      </c>
      <c r="AX1267" s="49">
        <v>9.7249999999999996</v>
      </c>
      <c r="AY1267" s="49">
        <v>9.7249999999999996</v>
      </c>
      <c r="AZ1267" s="49">
        <v>9.7249999999999996</v>
      </c>
      <c r="BA1267" s="49">
        <v>11.964784362395283</v>
      </c>
    </row>
    <row r="1268" spans="13:53" x14ac:dyDescent="0.25">
      <c r="M1268" s="40">
        <v>43635</v>
      </c>
      <c r="N1268" s="48" t="s">
        <v>112</v>
      </c>
      <c r="O1268" s="48" t="s">
        <v>5</v>
      </c>
      <c r="P1268" s="48" t="s">
        <v>138</v>
      </c>
      <c r="Q1268" s="48">
        <v>25.033999999999999</v>
      </c>
      <c r="R1268" s="48">
        <v>3</v>
      </c>
      <c r="S1268" s="48">
        <v>4</v>
      </c>
      <c r="T1268" s="49">
        <v>15.274603759675637</v>
      </c>
      <c r="U1268" s="49">
        <v>10.946</v>
      </c>
      <c r="V1268" s="49">
        <v>52.03</v>
      </c>
      <c r="W1268" s="48">
        <v>7</v>
      </c>
      <c r="X1268" s="48">
        <v>7</v>
      </c>
      <c r="AA1268" s="27"/>
      <c r="AB1268" t="s">
        <v>112</v>
      </c>
      <c r="AC1268" s="28" t="s">
        <v>5</v>
      </c>
      <c r="AD1268" s="30" t="s">
        <v>138</v>
      </c>
      <c r="AE1268" s="49">
        <v>11.203125</v>
      </c>
      <c r="AF1268" s="49">
        <v>11.15</v>
      </c>
      <c r="AG1268" s="49">
        <v>11.3</v>
      </c>
      <c r="AH1268" s="49">
        <v>11.15</v>
      </c>
      <c r="AI1268" s="49">
        <v>11.293749999999999</v>
      </c>
      <c r="AJ1268" s="49">
        <f t="shared" si="190"/>
        <v>12.09375</v>
      </c>
      <c r="AK1268" s="49">
        <v>12.893750000000001</v>
      </c>
      <c r="AL1268" s="49">
        <v>11.3</v>
      </c>
      <c r="AM1268" s="49">
        <v>11.112500000000001</v>
      </c>
      <c r="AN1268" s="49">
        <v>9.5500000000000007</v>
      </c>
      <c r="AO1268" s="49">
        <v>9.5500000000000007</v>
      </c>
      <c r="AP1268" s="49">
        <v>9.5500000000000007</v>
      </c>
      <c r="AQ1268" s="49">
        <f t="shared" si="191"/>
        <v>11.15</v>
      </c>
      <c r="AR1268" s="49">
        <f t="shared" si="192"/>
        <v>12.09375</v>
      </c>
      <c r="AS1268" s="49">
        <f t="shared" si="193"/>
        <v>12.893750000000001</v>
      </c>
      <c r="AT1268" s="49">
        <f t="shared" si="194"/>
        <v>12.49375</v>
      </c>
      <c r="AU1268" s="49">
        <f t="shared" si="195"/>
        <v>11.896875000000001</v>
      </c>
      <c r="AV1268" s="49">
        <f t="shared" si="196"/>
        <v>11.3</v>
      </c>
      <c r="AW1268" s="49">
        <f t="shared" si="197"/>
        <v>10.331250000000001</v>
      </c>
      <c r="AX1268" s="49">
        <v>9.5500000000000007</v>
      </c>
      <c r="AY1268" s="49">
        <v>9.5500000000000007</v>
      </c>
      <c r="AZ1268" s="49">
        <v>9.5500000000000007</v>
      </c>
      <c r="BA1268" s="49">
        <v>11.295764815389388</v>
      </c>
    </row>
    <row r="1269" spans="13:53" x14ac:dyDescent="0.25">
      <c r="M1269" s="40">
        <v>43636</v>
      </c>
      <c r="N1269" s="48" t="s">
        <v>112</v>
      </c>
      <c r="O1269" s="48" t="s">
        <v>5</v>
      </c>
      <c r="P1269" s="48" t="s">
        <v>139</v>
      </c>
      <c r="Q1269" s="48">
        <v>25.033999999999999</v>
      </c>
      <c r="R1269" s="48">
        <v>3</v>
      </c>
      <c r="S1269" s="48">
        <v>4</v>
      </c>
      <c r="T1269" s="49">
        <v>15.274603759675637</v>
      </c>
      <c r="U1269" s="49">
        <v>10.3</v>
      </c>
      <c r="V1269" s="49">
        <v>52.03</v>
      </c>
      <c r="W1269" s="48">
        <v>7</v>
      </c>
      <c r="X1269" s="48">
        <v>7</v>
      </c>
      <c r="AA1269" s="27"/>
      <c r="AB1269" t="s">
        <v>112</v>
      </c>
      <c r="AC1269" s="28" t="s">
        <v>5</v>
      </c>
      <c r="AD1269" s="30" t="s">
        <v>139</v>
      </c>
      <c r="AE1269" s="49">
        <v>10.5625</v>
      </c>
      <c r="AF1269" s="49">
        <v>10.6</v>
      </c>
      <c r="AG1269" s="49">
        <v>10</v>
      </c>
      <c r="AH1269" s="49">
        <v>10.199999999999999</v>
      </c>
      <c r="AI1269" s="49">
        <v>10.725</v>
      </c>
      <c r="AJ1269" s="49">
        <f t="shared" si="190"/>
        <v>11.768749999999999</v>
      </c>
      <c r="AK1269" s="49">
        <v>12.812499999999998</v>
      </c>
      <c r="AL1269" s="49">
        <v>10.7</v>
      </c>
      <c r="AM1269" s="49">
        <v>10.4</v>
      </c>
      <c r="AN1269" s="49">
        <v>8.65</v>
      </c>
      <c r="AO1269" s="49">
        <v>8.65</v>
      </c>
      <c r="AP1269" s="49">
        <v>8.65</v>
      </c>
      <c r="AQ1269" s="49">
        <f t="shared" si="191"/>
        <v>10.199999999999999</v>
      </c>
      <c r="AR1269" s="49">
        <f t="shared" si="192"/>
        <v>11.768749999999999</v>
      </c>
      <c r="AS1269" s="49">
        <f t="shared" si="193"/>
        <v>12.812499999999998</v>
      </c>
      <c r="AT1269" s="49">
        <f t="shared" si="194"/>
        <v>12.290624999999999</v>
      </c>
      <c r="AU1269" s="49">
        <f t="shared" si="195"/>
        <v>11.495312499999999</v>
      </c>
      <c r="AV1269" s="49">
        <f t="shared" si="196"/>
        <v>10.7</v>
      </c>
      <c r="AW1269" s="49">
        <f t="shared" si="197"/>
        <v>9.5250000000000004</v>
      </c>
      <c r="AX1269" s="49">
        <v>8.65</v>
      </c>
      <c r="AY1269" s="49">
        <v>8.65</v>
      </c>
      <c r="AZ1269" s="49">
        <v>8.65</v>
      </c>
      <c r="BA1269" s="49">
        <v>10.626745268383493</v>
      </c>
    </row>
    <row r="1270" spans="13:53" x14ac:dyDescent="0.25">
      <c r="M1270" s="40">
        <v>43637</v>
      </c>
      <c r="N1270" s="48" t="s">
        <v>112</v>
      </c>
      <c r="O1270" s="48" t="s">
        <v>5</v>
      </c>
      <c r="P1270" s="48" t="s">
        <v>140</v>
      </c>
      <c r="Q1270" s="48">
        <v>25.033999999999999</v>
      </c>
      <c r="R1270" s="48">
        <v>3</v>
      </c>
      <c r="S1270" s="48">
        <v>4</v>
      </c>
      <c r="T1270" s="49">
        <v>15.274603759675637</v>
      </c>
      <c r="U1270" s="49">
        <v>9.9909999999999997</v>
      </c>
      <c r="V1270" s="49">
        <v>52.03</v>
      </c>
      <c r="W1270" s="48">
        <v>7</v>
      </c>
      <c r="X1270" s="48">
        <v>7</v>
      </c>
      <c r="AA1270" s="27"/>
      <c r="AB1270" t="s">
        <v>112</v>
      </c>
      <c r="AC1270" s="28" t="s">
        <v>5</v>
      </c>
      <c r="AD1270" s="30" t="s">
        <v>140</v>
      </c>
      <c r="AE1270" s="49">
        <v>10.237500000000001</v>
      </c>
      <c r="AF1270" s="49">
        <v>10.125</v>
      </c>
      <c r="AG1270" s="49">
        <v>10.15</v>
      </c>
      <c r="AH1270" s="49">
        <v>10.35</v>
      </c>
      <c r="AI1270" s="49">
        <v>10.3</v>
      </c>
      <c r="AJ1270" s="49">
        <f t="shared" si="190"/>
        <v>11.378125000000001</v>
      </c>
      <c r="AK1270" s="49">
        <v>12.456250000000001</v>
      </c>
      <c r="AL1270" s="49">
        <v>10.199999999999999</v>
      </c>
      <c r="AM1270" s="49">
        <v>10.175000000000001</v>
      </c>
      <c r="AN1270" s="49">
        <v>8.5</v>
      </c>
      <c r="AO1270" s="49">
        <v>8.5</v>
      </c>
      <c r="AP1270" s="49">
        <v>8.5</v>
      </c>
      <c r="AQ1270" s="49">
        <f t="shared" si="191"/>
        <v>10.35</v>
      </c>
      <c r="AR1270" s="49">
        <f t="shared" si="192"/>
        <v>11.378125000000001</v>
      </c>
      <c r="AS1270" s="49">
        <f t="shared" si="193"/>
        <v>12.456250000000001</v>
      </c>
      <c r="AT1270" s="49">
        <f t="shared" si="194"/>
        <v>11.917187500000001</v>
      </c>
      <c r="AU1270" s="49">
        <f t="shared" si="195"/>
        <v>11.05859375</v>
      </c>
      <c r="AV1270" s="49">
        <f t="shared" si="196"/>
        <v>10.199999999999999</v>
      </c>
      <c r="AW1270" s="49">
        <f t="shared" si="197"/>
        <v>9.3375000000000004</v>
      </c>
      <c r="AX1270" s="49">
        <v>8.5</v>
      </c>
      <c r="AY1270" s="49">
        <v>8.5</v>
      </c>
      <c r="AZ1270" s="49">
        <v>8.5</v>
      </c>
      <c r="BA1270" s="49">
        <v>10.626745268383493</v>
      </c>
    </row>
    <row r="1271" spans="13:53" x14ac:dyDescent="0.25">
      <c r="M1271" s="40">
        <v>43638</v>
      </c>
      <c r="N1271" s="48" t="s">
        <v>112</v>
      </c>
      <c r="O1271" s="48" t="s">
        <v>5</v>
      </c>
      <c r="P1271" s="48" t="s">
        <v>141</v>
      </c>
      <c r="Q1271" s="48">
        <v>25.033999999999999</v>
      </c>
      <c r="R1271" s="48">
        <v>3</v>
      </c>
      <c r="S1271" s="48">
        <v>4</v>
      </c>
      <c r="T1271" s="49">
        <v>15.274603759675637</v>
      </c>
      <c r="U1271" s="49">
        <v>9.6289999999999996</v>
      </c>
      <c r="V1271" s="49">
        <v>52.03</v>
      </c>
      <c r="W1271" s="48">
        <v>7</v>
      </c>
      <c r="X1271" s="48">
        <v>7</v>
      </c>
      <c r="AA1271" s="27"/>
      <c r="AB1271" t="s">
        <v>112</v>
      </c>
      <c r="AC1271" s="28" t="s">
        <v>5</v>
      </c>
      <c r="AD1271" s="30" t="s">
        <v>141</v>
      </c>
      <c r="AE1271" s="49">
        <v>10.071875</v>
      </c>
      <c r="AF1271" s="49">
        <v>10.225</v>
      </c>
      <c r="AG1271" s="49">
        <v>9.8249999999999993</v>
      </c>
      <c r="AH1271" s="49">
        <v>10.225</v>
      </c>
      <c r="AI1271" s="49">
        <v>10.275</v>
      </c>
      <c r="AJ1271" s="49">
        <f t="shared" si="190"/>
        <v>11.046875</v>
      </c>
      <c r="AK1271" s="49">
        <v>11.818750000000001</v>
      </c>
      <c r="AL1271" s="49">
        <v>10.149999999999999</v>
      </c>
      <c r="AM1271" s="49">
        <v>9.8687500000000004</v>
      </c>
      <c r="AN1271" s="49">
        <v>8.0500000000000007</v>
      </c>
      <c r="AO1271" s="49">
        <v>8.0500000000000007</v>
      </c>
      <c r="AP1271" s="49">
        <v>8.0500000000000007</v>
      </c>
      <c r="AQ1271" s="49">
        <f t="shared" si="191"/>
        <v>10.225</v>
      </c>
      <c r="AR1271" s="49">
        <f t="shared" si="192"/>
        <v>11.046875</v>
      </c>
      <c r="AS1271" s="49">
        <f t="shared" si="193"/>
        <v>11.818750000000001</v>
      </c>
      <c r="AT1271" s="49">
        <f t="shared" si="194"/>
        <v>11.432812500000001</v>
      </c>
      <c r="AU1271" s="49">
        <f t="shared" si="195"/>
        <v>10.79140625</v>
      </c>
      <c r="AV1271" s="49">
        <f t="shared" si="196"/>
        <v>10.149999999999999</v>
      </c>
      <c r="AW1271" s="49">
        <f t="shared" si="197"/>
        <v>8.9593750000000014</v>
      </c>
      <c r="AX1271" s="49">
        <v>8.0500000000000007</v>
      </c>
      <c r="AY1271" s="49">
        <v>8.0500000000000007</v>
      </c>
      <c r="AZ1271" s="49">
        <v>8.0500000000000007</v>
      </c>
      <c r="BA1271" s="49">
        <v>10.743096493949736</v>
      </c>
    </row>
    <row r="1272" spans="13:53" x14ac:dyDescent="0.25">
      <c r="M1272" s="40">
        <v>43639</v>
      </c>
      <c r="N1272" s="48" t="s">
        <v>112</v>
      </c>
      <c r="O1272" s="48" t="s">
        <v>5</v>
      </c>
      <c r="P1272" s="48" t="s">
        <v>142</v>
      </c>
      <c r="Q1272" s="48">
        <v>25.033999999999999</v>
      </c>
      <c r="R1272" s="48">
        <v>3</v>
      </c>
      <c r="S1272" s="48">
        <v>4</v>
      </c>
      <c r="T1272" s="49">
        <v>15.274603759675637</v>
      </c>
      <c r="U1272" s="49">
        <v>9.6230000000000011</v>
      </c>
      <c r="V1272" s="49">
        <v>52.03</v>
      </c>
      <c r="W1272" s="48">
        <v>7</v>
      </c>
      <c r="X1272" s="48">
        <v>7</v>
      </c>
      <c r="AA1272" s="27"/>
      <c r="AB1272" t="s">
        <v>112</v>
      </c>
      <c r="AC1272" s="28" t="s">
        <v>5</v>
      </c>
      <c r="AD1272" s="30" t="s">
        <v>142</v>
      </c>
      <c r="AE1272" s="49">
        <v>10.069709904128857</v>
      </c>
      <c r="AF1272" s="49">
        <v>10.037500000000001</v>
      </c>
      <c r="AG1272" s="49">
        <v>9.5</v>
      </c>
      <c r="AH1272" s="49">
        <v>10.1</v>
      </c>
      <c r="AI1272" s="49">
        <v>10.395203325880381</v>
      </c>
      <c r="AJ1272" s="49">
        <f t="shared" si="190"/>
        <v>11.271039162940191</v>
      </c>
      <c r="AK1272" s="49">
        <v>12.146875000000001</v>
      </c>
      <c r="AL1272" s="49">
        <v>10.149999999999999</v>
      </c>
      <c r="AM1272" s="49">
        <v>9.7442164823773325</v>
      </c>
      <c r="AN1272" s="49">
        <v>8.2750000000000004</v>
      </c>
      <c r="AO1272" s="49">
        <v>8.2750000000000004</v>
      </c>
      <c r="AP1272" s="49">
        <v>8.2750000000000004</v>
      </c>
      <c r="AQ1272" s="49">
        <f t="shared" si="191"/>
        <v>10.1</v>
      </c>
      <c r="AR1272" s="49">
        <f t="shared" si="192"/>
        <v>11.271039162940191</v>
      </c>
      <c r="AS1272" s="49">
        <f t="shared" si="193"/>
        <v>12.146875000000001</v>
      </c>
      <c r="AT1272" s="49">
        <f t="shared" si="194"/>
        <v>11.708957081470096</v>
      </c>
      <c r="AU1272" s="49">
        <f t="shared" si="195"/>
        <v>10.929478540735047</v>
      </c>
      <c r="AV1272" s="49">
        <f t="shared" si="196"/>
        <v>10.149999999999999</v>
      </c>
      <c r="AW1272" s="49">
        <f t="shared" si="197"/>
        <v>9.0096082411886655</v>
      </c>
      <c r="AX1272" s="49">
        <v>8.2750000000000004</v>
      </c>
      <c r="AY1272" s="49">
        <v>8.2750000000000004</v>
      </c>
      <c r="AZ1272" s="49">
        <v>8.2750000000000004</v>
      </c>
      <c r="BA1272" s="49">
        <v>10.532694694384112</v>
      </c>
    </row>
    <row r="1273" spans="13:53" x14ac:dyDescent="0.25">
      <c r="M1273" s="40">
        <v>43640</v>
      </c>
      <c r="N1273" s="48" t="s">
        <v>112</v>
      </c>
      <c r="O1273" s="48" t="s">
        <v>5</v>
      </c>
      <c r="P1273" s="48" t="s">
        <v>143</v>
      </c>
      <c r="Q1273" s="48">
        <v>26.648</v>
      </c>
      <c r="R1273" s="48">
        <v>3</v>
      </c>
      <c r="S1273" s="48">
        <v>4</v>
      </c>
      <c r="T1273" s="49">
        <v>15.274603759675637</v>
      </c>
      <c r="U1273" s="49">
        <v>9.8330000000000002</v>
      </c>
      <c r="V1273" s="49">
        <v>52.03</v>
      </c>
      <c r="W1273" s="48">
        <v>7</v>
      </c>
      <c r="X1273" s="48">
        <v>7</v>
      </c>
      <c r="AA1273" s="27"/>
      <c r="AB1273" t="s">
        <v>112</v>
      </c>
      <c r="AC1273" s="28" t="s">
        <v>5</v>
      </c>
      <c r="AD1273" s="30" t="s">
        <v>143</v>
      </c>
      <c r="AE1273" s="49">
        <v>10.136597393000311</v>
      </c>
      <c r="AF1273" s="49">
        <v>10.25</v>
      </c>
      <c r="AG1273" s="49">
        <v>10.125</v>
      </c>
      <c r="AH1273" s="49">
        <v>10.012499999999999</v>
      </c>
      <c r="AI1273" s="49">
        <v>10.427094740473647</v>
      </c>
      <c r="AJ1273" s="49">
        <f t="shared" si="190"/>
        <v>11.335422370236824</v>
      </c>
      <c r="AK1273" s="49">
        <v>12.24375</v>
      </c>
      <c r="AL1273" s="49">
        <v>10.1</v>
      </c>
      <c r="AM1273" s="49">
        <v>9.8461000455269758</v>
      </c>
      <c r="AN1273" s="49">
        <v>8.5</v>
      </c>
      <c r="AO1273" s="49">
        <v>8.5</v>
      </c>
      <c r="AP1273" s="49">
        <v>8.5</v>
      </c>
      <c r="AQ1273" s="49">
        <f t="shared" si="191"/>
        <v>10.012499999999999</v>
      </c>
      <c r="AR1273" s="49">
        <f t="shared" si="192"/>
        <v>11.335422370236824</v>
      </c>
      <c r="AS1273" s="49">
        <f t="shared" si="193"/>
        <v>12.24375</v>
      </c>
      <c r="AT1273" s="49">
        <f t="shared" si="194"/>
        <v>11.789586185118413</v>
      </c>
      <c r="AU1273" s="49">
        <f t="shared" si="195"/>
        <v>10.944793092559205</v>
      </c>
      <c r="AV1273" s="49">
        <f t="shared" si="196"/>
        <v>10.1</v>
      </c>
      <c r="AW1273" s="49">
        <f t="shared" si="197"/>
        <v>9.173050022763487</v>
      </c>
      <c r="AX1273" s="49">
        <v>8.5</v>
      </c>
      <c r="AY1273" s="49">
        <v>8.5</v>
      </c>
      <c r="AZ1273" s="49">
        <v>8.5</v>
      </c>
      <c r="BA1273" s="49">
        <v>10.322292894818492</v>
      </c>
    </row>
    <row r="1274" spans="13:53" x14ac:dyDescent="0.25">
      <c r="M1274" s="40">
        <v>43641</v>
      </c>
      <c r="N1274" s="48" t="s">
        <v>112</v>
      </c>
      <c r="O1274" s="48" t="s">
        <v>5</v>
      </c>
      <c r="P1274" s="48" t="s">
        <v>144</v>
      </c>
      <c r="Q1274" s="48">
        <v>26.648</v>
      </c>
      <c r="R1274" s="48">
        <v>3</v>
      </c>
      <c r="S1274" s="48">
        <v>4</v>
      </c>
      <c r="T1274" s="49">
        <v>15.274603759675637</v>
      </c>
      <c r="U1274" s="49">
        <v>10.077999999999999</v>
      </c>
      <c r="V1274" s="49">
        <v>52.03</v>
      </c>
      <c r="W1274" s="48">
        <v>7</v>
      </c>
      <c r="X1274" s="48">
        <v>7</v>
      </c>
      <c r="AA1274" s="27"/>
      <c r="AB1274" t="s">
        <v>112</v>
      </c>
      <c r="AC1274" s="28" t="s">
        <v>5</v>
      </c>
      <c r="AD1274" s="30" t="s">
        <v>144</v>
      </c>
      <c r="AE1274" s="49">
        <v>10.359375</v>
      </c>
      <c r="AF1274" s="49">
        <v>9.7249999999999996</v>
      </c>
      <c r="AG1274" s="49">
        <v>10.1</v>
      </c>
      <c r="AH1274" s="49">
        <v>10.5</v>
      </c>
      <c r="AI1274" s="49">
        <v>10.45</v>
      </c>
      <c r="AJ1274" s="49">
        <f t="shared" si="190"/>
        <v>11.424999999999999</v>
      </c>
      <c r="AK1274" s="49">
        <v>12.399999999999999</v>
      </c>
      <c r="AL1274" s="49">
        <v>10.6</v>
      </c>
      <c r="AM1274" s="49">
        <v>10.268749999999999</v>
      </c>
      <c r="AN1274" s="49">
        <v>8.65</v>
      </c>
      <c r="AO1274" s="49">
        <v>8.65</v>
      </c>
      <c r="AP1274" s="49">
        <v>8.65</v>
      </c>
      <c r="AQ1274" s="49">
        <f t="shared" si="191"/>
        <v>10.5</v>
      </c>
      <c r="AR1274" s="49">
        <f t="shared" si="192"/>
        <v>11.424999999999999</v>
      </c>
      <c r="AS1274" s="49">
        <f t="shared" si="193"/>
        <v>12.399999999999999</v>
      </c>
      <c r="AT1274" s="49">
        <f t="shared" si="194"/>
        <v>11.912499999999998</v>
      </c>
      <c r="AU1274" s="49">
        <f t="shared" si="195"/>
        <v>11.256249999999998</v>
      </c>
      <c r="AV1274" s="49">
        <f t="shared" si="196"/>
        <v>10.6</v>
      </c>
      <c r="AW1274" s="49">
        <f t="shared" si="197"/>
        <v>9.4593749999999996</v>
      </c>
      <c r="AX1274" s="49">
        <v>8.65</v>
      </c>
      <c r="AY1274" s="49">
        <v>8.65</v>
      </c>
      <c r="AZ1274" s="49">
        <v>8.65</v>
      </c>
      <c r="BA1274" s="49">
        <v>10.568569655600372</v>
      </c>
    </row>
    <row r="1275" spans="13:53" x14ac:dyDescent="0.25">
      <c r="M1275" s="40">
        <v>43642</v>
      </c>
      <c r="N1275" s="48" t="s">
        <v>112</v>
      </c>
      <c r="O1275" s="48" t="s">
        <v>5</v>
      </c>
      <c r="P1275" s="48" t="s">
        <v>145</v>
      </c>
      <c r="Q1275" s="48">
        <v>26.648</v>
      </c>
      <c r="R1275" s="48">
        <v>3</v>
      </c>
      <c r="S1275" s="48">
        <v>4</v>
      </c>
      <c r="T1275" s="49">
        <v>15.274603759675637</v>
      </c>
      <c r="U1275" s="49">
        <v>9.6920000000000002</v>
      </c>
      <c r="V1275" s="49">
        <v>52.03</v>
      </c>
      <c r="W1275" s="48">
        <v>7</v>
      </c>
      <c r="X1275" s="48">
        <v>7</v>
      </c>
      <c r="AA1275" s="27"/>
      <c r="AB1275" t="s">
        <v>112</v>
      </c>
      <c r="AC1275" s="28" t="s">
        <v>5</v>
      </c>
      <c r="AD1275" s="30" t="s">
        <v>145</v>
      </c>
      <c r="AE1275" s="49">
        <v>9.859375</v>
      </c>
      <c r="AF1275" s="49">
        <v>9.125</v>
      </c>
      <c r="AG1275" s="49">
        <v>9.8000000000000007</v>
      </c>
      <c r="AH1275" s="49">
        <v>9.65</v>
      </c>
      <c r="AI1275" s="49">
        <v>9.7937499999999975</v>
      </c>
      <c r="AJ1275" s="49">
        <f t="shared" si="190"/>
        <v>11.028124999999999</v>
      </c>
      <c r="AK1275" s="49">
        <v>12.262499999999999</v>
      </c>
      <c r="AL1275" s="49">
        <v>10.25</v>
      </c>
      <c r="AM1275" s="49">
        <v>9.9250000000000007</v>
      </c>
      <c r="AN1275" s="49">
        <v>8.1</v>
      </c>
      <c r="AO1275" s="49">
        <v>8.1</v>
      </c>
      <c r="AP1275" s="49">
        <v>8.1</v>
      </c>
      <c r="AQ1275" s="49">
        <f t="shared" si="191"/>
        <v>9.65</v>
      </c>
      <c r="AR1275" s="49">
        <f t="shared" si="192"/>
        <v>11.028124999999999</v>
      </c>
      <c r="AS1275" s="49">
        <f t="shared" si="193"/>
        <v>12.262499999999999</v>
      </c>
      <c r="AT1275" s="49">
        <f t="shared" si="194"/>
        <v>11.645312499999999</v>
      </c>
      <c r="AU1275" s="49">
        <f t="shared" si="195"/>
        <v>10.94765625</v>
      </c>
      <c r="AV1275" s="49">
        <f t="shared" si="196"/>
        <v>10.25</v>
      </c>
      <c r="AW1275" s="49">
        <f t="shared" si="197"/>
        <v>9.0124999999999993</v>
      </c>
      <c r="AX1275" s="49">
        <v>8.1</v>
      </c>
      <c r="AY1275" s="49">
        <v>8.1</v>
      </c>
      <c r="AZ1275" s="49">
        <v>8.1</v>
      </c>
      <c r="BA1275" s="49">
        <v>10.345563139931739</v>
      </c>
    </row>
    <row r="1276" spans="13:53" x14ac:dyDescent="0.25">
      <c r="M1276" s="40">
        <v>43643</v>
      </c>
      <c r="N1276" s="48" t="s">
        <v>112</v>
      </c>
      <c r="O1276" s="48" t="s">
        <v>5</v>
      </c>
      <c r="P1276" s="48" t="s">
        <v>146</v>
      </c>
      <c r="Q1276" s="48">
        <v>26.648</v>
      </c>
      <c r="R1276" s="48">
        <v>3</v>
      </c>
      <c r="S1276" s="48">
        <v>4</v>
      </c>
      <c r="T1276" s="49">
        <v>15.274603759675637</v>
      </c>
      <c r="U1276" s="49">
        <v>9.4009999999999998</v>
      </c>
      <c r="V1276" s="49">
        <v>52.03</v>
      </c>
      <c r="W1276" s="48">
        <v>7</v>
      </c>
      <c r="X1276" s="48">
        <v>7</v>
      </c>
      <c r="AA1276" s="27"/>
      <c r="AB1276" t="s">
        <v>112</v>
      </c>
      <c r="AC1276" s="28" t="s">
        <v>5</v>
      </c>
      <c r="AD1276" s="30" t="s">
        <v>146</v>
      </c>
      <c r="AE1276" s="49">
        <v>9.6656249999999986</v>
      </c>
      <c r="AF1276" s="49">
        <v>9.6750000000000007</v>
      </c>
      <c r="AG1276" s="49">
        <v>9.4</v>
      </c>
      <c r="AH1276" s="49">
        <v>9.4499999999999993</v>
      </c>
      <c r="AI1276" s="49">
        <v>9.8062500000000004</v>
      </c>
      <c r="AJ1276" s="49">
        <f t="shared" si="190"/>
        <v>10.846875000000001</v>
      </c>
      <c r="AK1276" s="49">
        <v>11.887499999999999</v>
      </c>
      <c r="AL1276" s="49">
        <v>10.225</v>
      </c>
      <c r="AM1276" s="49">
        <v>9.5249999999999986</v>
      </c>
      <c r="AN1276" s="49">
        <v>7.9</v>
      </c>
      <c r="AO1276" s="49">
        <v>7.9</v>
      </c>
      <c r="AP1276" s="49">
        <v>7.9</v>
      </c>
      <c r="AQ1276" s="49">
        <f t="shared" si="191"/>
        <v>9.4499999999999993</v>
      </c>
      <c r="AR1276" s="49">
        <f t="shared" si="192"/>
        <v>10.846875000000001</v>
      </c>
      <c r="AS1276" s="49">
        <f t="shared" si="193"/>
        <v>11.887499999999999</v>
      </c>
      <c r="AT1276" s="49">
        <f t="shared" si="194"/>
        <v>11.3671875</v>
      </c>
      <c r="AU1276" s="49">
        <f t="shared" si="195"/>
        <v>10.796093750000001</v>
      </c>
      <c r="AV1276" s="49">
        <f t="shared" si="196"/>
        <v>10.225</v>
      </c>
      <c r="AW1276" s="49">
        <f t="shared" si="197"/>
        <v>8.7124999999999986</v>
      </c>
      <c r="AX1276" s="49">
        <v>7.9</v>
      </c>
      <c r="AY1276" s="49">
        <v>7.9</v>
      </c>
      <c r="AZ1276" s="49">
        <v>7.9</v>
      </c>
      <c r="BA1276" s="49">
        <v>10.122556624263108</v>
      </c>
    </row>
    <row r="1277" spans="13:53" x14ac:dyDescent="0.25">
      <c r="M1277" s="40">
        <v>43644</v>
      </c>
      <c r="N1277" s="48" t="s">
        <v>112</v>
      </c>
      <c r="O1277" s="48" t="s">
        <v>5</v>
      </c>
      <c r="P1277" s="48" t="s">
        <v>147</v>
      </c>
      <c r="Q1277" s="48">
        <v>26.648</v>
      </c>
      <c r="R1277" s="48">
        <v>3</v>
      </c>
      <c r="S1277" s="48">
        <v>4</v>
      </c>
      <c r="T1277" s="49">
        <v>15.274603759675637</v>
      </c>
      <c r="U1277" s="49">
        <v>9.4340000000000011</v>
      </c>
      <c r="V1277" s="49">
        <v>52.03</v>
      </c>
      <c r="W1277" s="48">
        <v>7</v>
      </c>
      <c r="X1277" s="48">
        <v>7</v>
      </c>
      <c r="AA1277" s="27"/>
      <c r="AB1277" t="s">
        <v>112</v>
      </c>
      <c r="AC1277" s="28" t="s">
        <v>5</v>
      </c>
      <c r="AD1277" s="30" t="s">
        <v>147</v>
      </c>
      <c r="AE1277" s="49">
        <v>9.59375</v>
      </c>
      <c r="AF1277" s="49">
        <v>9.3874999999999993</v>
      </c>
      <c r="AG1277" s="49">
        <v>9.3000000000000007</v>
      </c>
      <c r="AH1277" s="49">
        <v>8.75</v>
      </c>
      <c r="AI1277" s="49">
        <v>9.71875</v>
      </c>
      <c r="AJ1277" s="49">
        <f t="shared" si="190"/>
        <v>10.793749999999999</v>
      </c>
      <c r="AK1277" s="49">
        <v>11.86875</v>
      </c>
      <c r="AL1277" s="49">
        <v>9.4749999999999996</v>
      </c>
      <c r="AM1277" s="49">
        <v>9.46875</v>
      </c>
      <c r="AN1277" s="49">
        <v>8.1750000000000007</v>
      </c>
      <c r="AO1277" s="49">
        <v>8.1750000000000007</v>
      </c>
      <c r="AP1277" s="49">
        <v>8.1750000000000007</v>
      </c>
      <c r="AQ1277" s="49">
        <f t="shared" si="191"/>
        <v>8.75</v>
      </c>
      <c r="AR1277" s="49">
        <f t="shared" si="192"/>
        <v>10.793749999999999</v>
      </c>
      <c r="AS1277" s="49">
        <f t="shared" si="193"/>
        <v>11.86875</v>
      </c>
      <c r="AT1277" s="49">
        <f t="shared" si="194"/>
        <v>11.331250000000001</v>
      </c>
      <c r="AU1277" s="49">
        <f t="shared" si="195"/>
        <v>10.403124999999999</v>
      </c>
      <c r="AV1277" s="49">
        <f t="shared" si="196"/>
        <v>9.4749999999999996</v>
      </c>
      <c r="AW1277" s="49">
        <f t="shared" si="197"/>
        <v>8.8218750000000004</v>
      </c>
      <c r="AX1277" s="49">
        <v>8.1750000000000007</v>
      </c>
      <c r="AY1277" s="49">
        <v>8.1750000000000007</v>
      </c>
      <c r="AZ1277" s="49">
        <v>8.1750000000000007</v>
      </c>
      <c r="BA1277" s="49">
        <v>9.6959354638535515</v>
      </c>
    </row>
    <row r="1278" spans="13:53" x14ac:dyDescent="0.25">
      <c r="M1278" s="40">
        <v>43645</v>
      </c>
      <c r="N1278" s="48" t="s">
        <v>112</v>
      </c>
      <c r="O1278" s="48" t="s">
        <v>5</v>
      </c>
      <c r="P1278" s="48" t="s">
        <v>148</v>
      </c>
      <c r="Q1278" s="48">
        <v>26.648</v>
      </c>
      <c r="R1278" s="48">
        <v>3</v>
      </c>
      <c r="S1278" s="48">
        <v>4</v>
      </c>
      <c r="T1278" s="49">
        <v>15.274603759675637</v>
      </c>
      <c r="U1278" s="49">
        <v>9.0749999999999993</v>
      </c>
      <c r="V1278" s="49">
        <v>52.03</v>
      </c>
      <c r="W1278" s="48">
        <v>7</v>
      </c>
      <c r="X1278" s="48">
        <v>7</v>
      </c>
      <c r="AA1278" s="27"/>
      <c r="AB1278" t="s">
        <v>112</v>
      </c>
      <c r="AC1278" s="28" t="s">
        <v>5</v>
      </c>
      <c r="AD1278" s="30" t="s">
        <v>148</v>
      </c>
      <c r="AE1278" s="49">
        <v>9.203125</v>
      </c>
      <c r="AF1278" s="49">
        <v>9.125</v>
      </c>
      <c r="AG1278" s="49">
        <v>9.15</v>
      </c>
      <c r="AH1278" s="49">
        <v>9.0250000000000004</v>
      </c>
      <c r="AI1278" s="49">
        <v>9.4375</v>
      </c>
      <c r="AJ1278" s="49">
        <f t="shared" si="190"/>
        <v>10.581250000000001</v>
      </c>
      <c r="AK1278" s="49">
        <v>11.725000000000001</v>
      </c>
      <c r="AL1278" s="49">
        <v>9.8000000000000007</v>
      </c>
      <c r="AM1278" s="49">
        <v>8.96875</v>
      </c>
      <c r="AN1278" s="49">
        <v>8.3249999999999993</v>
      </c>
      <c r="AO1278" s="49">
        <v>8.3249999999999993</v>
      </c>
      <c r="AP1278" s="49">
        <v>8.3249999999999993</v>
      </c>
      <c r="AQ1278" s="49">
        <f t="shared" si="191"/>
        <v>9.0250000000000004</v>
      </c>
      <c r="AR1278" s="49">
        <f t="shared" si="192"/>
        <v>10.581250000000001</v>
      </c>
      <c r="AS1278" s="49">
        <f t="shared" si="193"/>
        <v>11.725000000000001</v>
      </c>
      <c r="AT1278" s="49">
        <f t="shared" si="194"/>
        <v>11.153125000000001</v>
      </c>
      <c r="AU1278" s="49">
        <f t="shared" si="195"/>
        <v>10.4765625</v>
      </c>
      <c r="AV1278" s="49">
        <f t="shared" si="196"/>
        <v>9.8000000000000007</v>
      </c>
      <c r="AW1278" s="49">
        <f t="shared" si="197"/>
        <v>8.6468749999999996</v>
      </c>
      <c r="AX1278" s="49">
        <v>8.3249999999999993</v>
      </c>
      <c r="AY1278" s="49">
        <v>8.3249999999999993</v>
      </c>
      <c r="AZ1278" s="49">
        <v>8.3249999999999993</v>
      </c>
      <c r="BA1278" s="49">
        <v>10.006205398696865</v>
      </c>
    </row>
    <row r="1279" spans="13:53" x14ac:dyDescent="0.25">
      <c r="M1279" s="40">
        <v>43646</v>
      </c>
      <c r="N1279" s="48" t="s">
        <v>112</v>
      </c>
      <c r="O1279" s="48" t="s">
        <v>5</v>
      </c>
      <c r="P1279" s="48" t="s">
        <v>149</v>
      </c>
      <c r="Q1279" s="48">
        <v>26.648</v>
      </c>
      <c r="R1279" s="48">
        <v>3</v>
      </c>
      <c r="S1279" s="48">
        <v>4</v>
      </c>
      <c r="T1279" s="49">
        <v>15.274603759675637</v>
      </c>
      <c r="U1279" s="49">
        <v>9.0259999999999998</v>
      </c>
      <c r="V1279" s="49">
        <v>52.03</v>
      </c>
      <c r="W1279" s="48">
        <v>7</v>
      </c>
      <c r="X1279" s="48">
        <v>7</v>
      </c>
      <c r="AA1279" s="27"/>
      <c r="AB1279" t="s">
        <v>112</v>
      </c>
      <c r="AC1279" s="28" t="s">
        <v>5</v>
      </c>
      <c r="AD1279" s="30" t="s">
        <v>149</v>
      </c>
      <c r="AE1279" s="49">
        <v>9.2061235857144759</v>
      </c>
      <c r="AF1279" s="49">
        <v>9.2375000000000007</v>
      </c>
      <c r="AG1279" s="49">
        <v>9.15</v>
      </c>
      <c r="AH1279" s="49">
        <v>9.15</v>
      </c>
      <c r="AI1279" s="49">
        <v>9.4934769775678856</v>
      </c>
      <c r="AJ1279" s="49">
        <f t="shared" si="190"/>
        <v>10.327988488783943</v>
      </c>
      <c r="AK1279" s="49">
        <v>11.1625</v>
      </c>
      <c r="AL1279" s="49">
        <v>9.8000000000000007</v>
      </c>
      <c r="AM1279" s="49">
        <v>8.9187701938610662</v>
      </c>
      <c r="AN1279" s="49">
        <v>8.3249999999999993</v>
      </c>
      <c r="AO1279" s="49">
        <v>8.3249999999999993</v>
      </c>
      <c r="AP1279" s="49">
        <v>8.3249999999999993</v>
      </c>
      <c r="AQ1279" s="49">
        <f t="shared" si="191"/>
        <v>9.15</v>
      </c>
      <c r="AR1279" s="49">
        <f t="shared" si="192"/>
        <v>10.327988488783943</v>
      </c>
      <c r="AS1279" s="49">
        <f t="shared" si="193"/>
        <v>11.1625</v>
      </c>
      <c r="AT1279" s="49">
        <f t="shared" si="194"/>
        <v>10.745244244391971</v>
      </c>
      <c r="AU1279" s="49">
        <f t="shared" si="195"/>
        <v>10.272622122195987</v>
      </c>
      <c r="AV1279" s="49">
        <f t="shared" si="196"/>
        <v>9.8000000000000007</v>
      </c>
      <c r="AW1279" s="49">
        <f t="shared" si="197"/>
        <v>8.6218850969305336</v>
      </c>
      <c r="AX1279" s="49">
        <v>8.3249999999999993</v>
      </c>
      <c r="AY1279" s="49">
        <v>8.3249999999999993</v>
      </c>
      <c r="AZ1279" s="49">
        <v>8.3249999999999993</v>
      </c>
      <c r="BA1279" s="49">
        <v>10.006205398696865</v>
      </c>
    </row>
    <row r="1280" spans="13:53" x14ac:dyDescent="0.25">
      <c r="M1280" s="40">
        <v>43647</v>
      </c>
      <c r="N1280" s="48" t="s">
        <v>112</v>
      </c>
      <c r="O1280" s="48" t="s">
        <v>6</v>
      </c>
      <c r="P1280" s="48" t="s">
        <v>120</v>
      </c>
      <c r="Q1280" s="48">
        <v>26.477999999999899</v>
      </c>
      <c r="R1280" s="48">
        <v>3</v>
      </c>
      <c r="S1280" s="48">
        <v>4</v>
      </c>
      <c r="T1280" s="49">
        <v>14.474751197935866</v>
      </c>
      <c r="U1280" s="49">
        <v>9.3209999999999997</v>
      </c>
      <c r="V1280" s="49">
        <v>53.62</v>
      </c>
      <c r="W1280" s="48">
        <v>7</v>
      </c>
      <c r="X1280" s="48">
        <v>7</v>
      </c>
      <c r="AA1280" s="27"/>
      <c r="AB1280" t="s">
        <v>112</v>
      </c>
      <c r="AC1280" s="28" t="s">
        <v>6</v>
      </c>
      <c r="AD1280" s="30" t="s">
        <v>120</v>
      </c>
      <c r="AE1280" s="49">
        <v>9.4488867334016753</v>
      </c>
      <c r="AF1280" s="49">
        <v>9.3000000000000007</v>
      </c>
      <c r="AG1280" s="49">
        <v>9</v>
      </c>
      <c r="AH1280" s="49">
        <v>9.3999999999999986</v>
      </c>
      <c r="AI1280" s="49">
        <v>9.6482102887178716</v>
      </c>
      <c r="AJ1280" s="49">
        <f t="shared" si="190"/>
        <v>10.585042644358936</v>
      </c>
      <c r="AK1280" s="49">
        <v>11.521875000000001</v>
      </c>
      <c r="AL1280" s="49">
        <v>10.125</v>
      </c>
      <c r="AM1280" s="49">
        <v>9.2495631780854772</v>
      </c>
      <c r="AN1280" s="49">
        <v>8.4749999999999996</v>
      </c>
      <c r="AO1280" s="49">
        <v>8.4749999999999996</v>
      </c>
      <c r="AP1280" s="49">
        <v>8.4749999999999996</v>
      </c>
      <c r="AQ1280" s="49">
        <v>12.5</v>
      </c>
      <c r="AR1280" s="49">
        <f t="shared" si="192"/>
        <v>10.585042644358936</v>
      </c>
      <c r="AS1280" s="49">
        <f t="shared" si="193"/>
        <v>11.521875000000001</v>
      </c>
      <c r="AT1280" s="49">
        <f t="shared" si="194"/>
        <v>11.053458822179469</v>
      </c>
      <c r="AU1280" s="49">
        <f t="shared" si="195"/>
        <v>10.589229411089734</v>
      </c>
      <c r="AV1280" s="49">
        <f t="shared" si="196"/>
        <v>10.125</v>
      </c>
      <c r="AW1280" s="49">
        <f t="shared" si="197"/>
        <v>8.8622815890427376</v>
      </c>
      <c r="AX1280" s="49">
        <v>8.4749999999999996</v>
      </c>
      <c r="AY1280" s="49">
        <v>8.4749999999999996</v>
      </c>
      <c r="AZ1280" s="49">
        <v>8.4749999999999996</v>
      </c>
      <c r="BA1280" s="49">
        <v>10.006205398696865</v>
      </c>
    </row>
    <row r="1281" spans="13:53" x14ac:dyDescent="0.25">
      <c r="M1281" s="40">
        <v>43648</v>
      </c>
      <c r="N1281" s="48" t="s">
        <v>112</v>
      </c>
      <c r="O1281" s="48" t="s">
        <v>6</v>
      </c>
      <c r="P1281" s="48" t="s">
        <v>121</v>
      </c>
      <c r="Q1281" s="48">
        <v>26.477999999999899</v>
      </c>
      <c r="R1281" s="48">
        <v>3</v>
      </c>
      <c r="S1281" s="48">
        <v>4</v>
      </c>
      <c r="T1281" s="49">
        <v>14.474751197935866</v>
      </c>
      <c r="U1281" s="49">
        <v>10.125</v>
      </c>
      <c r="V1281" s="49">
        <v>53.62</v>
      </c>
      <c r="W1281" s="48">
        <v>7</v>
      </c>
      <c r="X1281" s="48">
        <v>7</v>
      </c>
      <c r="AA1281" s="27"/>
      <c r="AB1281" t="s">
        <v>112</v>
      </c>
      <c r="AC1281" s="28" t="s">
        <v>6</v>
      </c>
      <c r="AD1281" s="30" t="s">
        <v>121</v>
      </c>
      <c r="AE1281" s="49">
        <v>10.081250000000001</v>
      </c>
      <c r="AF1281" s="49">
        <v>10.175000000000001</v>
      </c>
      <c r="AG1281" s="49">
        <v>10.199999999999999</v>
      </c>
      <c r="AH1281" s="49">
        <v>9.7750000000000004</v>
      </c>
      <c r="AI1281" s="49">
        <v>10.18125</v>
      </c>
      <c r="AJ1281" s="49">
        <f t="shared" si="190"/>
        <v>10.846875000000001</v>
      </c>
      <c r="AK1281" s="49">
        <v>11.512499999999999</v>
      </c>
      <c r="AL1281" s="49">
        <v>10.425000000000001</v>
      </c>
      <c r="AM1281" s="49">
        <v>9.9812499999999993</v>
      </c>
      <c r="AN1281" s="49">
        <v>8.5</v>
      </c>
      <c r="AO1281" s="49">
        <v>8.5</v>
      </c>
      <c r="AP1281" s="49">
        <v>8.5</v>
      </c>
      <c r="AQ1281" s="49">
        <v>12.5</v>
      </c>
      <c r="AR1281" s="49">
        <f t="shared" si="192"/>
        <v>10.846875000000001</v>
      </c>
      <c r="AS1281" s="49">
        <f t="shared" si="193"/>
        <v>11.512499999999999</v>
      </c>
      <c r="AT1281" s="49">
        <f t="shared" si="194"/>
        <v>11.1796875</v>
      </c>
      <c r="AU1281" s="49">
        <f t="shared" si="195"/>
        <v>10.80234375</v>
      </c>
      <c r="AV1281" s="49">
        <f t="shared" si="196"/>
        <v>10.425000000000001</v>
      </c>
      <c r="AW1281" s="49">
        <f t="shared" si="197"/>
        <v>9.2406249999999996</v>
      </c>
      <c r="AX1281" s="49">
        <v>8.5</v>
      </c>
      <c r="AY1281" s="49">
        <v>8.5</v>
      </c>
      <c r="AZ1281" s="49">
        <v>8.5</v>
      </c>
      <c r="BA1281" s="49">
        <v>10.316475333540181</v>
      </c>
    </row>
    <row r="1282" spans="13:53" x14ac:dyDescent="0.25">
      <c r="M1282" s="40">
        <v>43649</v>
      </c>
      <c r="N1282" s="48" t="s">
        <v>112</v>
      </c>
      <c r="O1282" s="48" t="s">
        <v>6</v>
      </c>
      <c r="P1282" s="48" t="s">
        <v>122</v>
      </c>
      <c r="Q1282" s="48">
        <v>26.477999999999899</v>
      </c>
      <c r="R1282" s="48">
        <v>3</v>
      </c>
      <c r="S1282" s="48">
        <v>4</v>
      </c>
      <c r="T1282" s="49">
        <v>14.474751197935866</v>
      </c>
      <c r="U1282" s="49">
        <v>10.427</v>
      </c>
      <c r="V1282" s="49">
        <v>53.62</v>
      </c>
      <c r="W1282" s="48">
        <v>7</v>
      </c>
      <c r="X1282" s="48">
        <v>7</v>
      </c>
      <c r="AA1282" s="27"/>
      <c r="AB1282" t="s">
        <v>112</v>
      </c>
      <c r="AC1282" s="28" t="s">
        <v>6</v>
      </c>
      <c r="AD1282" s="30" t="s">
        <v>122</v>
      </c>
      <c r="AE1282" s="49">
        <v>10.675000000000001</v>
      </c>
      <c r="AF1282" s="49">
        <v>10.324999999999999</v>
      </c>
      <c r="AG1282" s="49">
        <v>10.3</v>
      </c>
      <c r="AH1282" s="49">
        <v>10.15</v>
      </c>
      <c r="AI1282" s="49">
        <v>10.881250000000001</v>
      </c>
      <c r="AJ1282" s="49">
        <f t="shared" si="190"/>
        <v>11.356250000000001</v>
      </c>
      <c r="AK1282" s="49">
        <v>11.831250000000001</v>
      </c>
      <c r="AL1282" s="49">
        <v>10.8</v>
      </c>
      <c r="AM1282" s="49">
        <v>10.46875</v>
      </c>
      <c r="AN1282" s="49">
        <v>9.15</v>
      </c>
      <c r="AO1282" s="49">
        <v>9.15</v>
      </c>
      <c r="AP1282" s="49">
        <v>9.15</v>
      </c>
      <c r="AQ1282" s="49">
        <v>12.5</v>
      </c>
      <c r="AR1282" s="49">
        <f t="shared" si="192"/>
        <v>11.356250000000001</v>
      </c>
      <c r="AS1282" s="49">
        <f t="shared" si="193"/>
        <v>11.831250000000001</v>
      </c>
      <c r="AT1282" s="49">
        <f t="shared" si="194"/>
        <v>11.59375</v>
      </c>
      <c r="AU1282" s="49">
        <f t="shared" si="195"/>
        <v>11.196875</v>
      </c>
      <c r="AV1282" s="49">
        <f t="shared" si="196"/>
        <v>10.8</v>
      </c>
      <c r="AW1282" s="49">
        <f t="shared" si="197"/>
        <v>9.8093749999999993</v>
      </c>
      <c r="AX1282" s="49">
        <v>9.15</v>
      </c>
      <c r="AY1282" s="49">
        <v>9.15</v>
      </c>
      <c r="AZ1282" s="49">
        <v>9.15</v>
      </c>
      <c r="BA1282" s="49">
        <v>10.471610300961839</v>
      </c>
    </row>
    <row r="1283" spans="13:53" x14ac:dyDescent="0.25">
      <c r="M1283" s="40">
        <v>43650</v>
      </c>
      <c r="N1283" s="48" t="s">
        <v>112</v>
      </c>
      <c r="O1283" s="48" t="s">
        <v>6</v>
      </c>
      <c r="P1283" s="48" t="s">
        <v>123</v>
      </c>
      <c r="Q1283" s="48">
        <v>26.477999999999899</v>
      </c>
      <c r="R1283" s="48">
        <v>3</v>
      </c>
      <c r="S1283" s="48">
        <v>4</v>
      </c>
      <c r="T1283" s="49">
        <v>14.474751197935866</v>
      </c>
      <c r="U1283" s="49">
        <v>10.193000000000001</v>
      </c>
      <c r="V1283" s="49">
        <v>53.62</v>
      </c>
      <c r="W1283" s="48">
        <v>7</v>
      </c>
      <c r="X1283" s="48">
        <v>7</v>
      </c>
      <c r="AA1283" s="27"/>
      <c r="AB1283" t="s">
        <v>112</v>
      </c>
      <c r="AC1283" s="28" t="s">
        <v>6</v>
      </c>
      <c r="AD1283" s="30" t="s">
        <v>123</v>
      </c>
      <c r="AE1283" s="49">
        <v>10.434374999999999</v>
      </c>
      <c r="AF1283" s="49">
        <v>10.225</v>
      </c>
      <c r="AG1283" s="49">
        <v>10.4</v>
      </c>
      <c r="AH1283" s="49">
        <v>9.9499999999999993</v>
      </c>
      <c r="AI1283" s="49">
        <v>10.75</v>
      </c>
      <c r="AJ1283" s="49">
        <f t="shared" si="190"/>
        <v>11.025</v>
      </c>
      <c r="AK1283" s="49">
        <v>11.3</v>
      </c>
      <c r="AL1283" s="49">
        <v>10.65</v>
      </c>
      <c r="AM1283" s="49">
        <v>10.11875</v>
      </c>
      <c r="AN1283" s="49">
        <v>8.75</v>
      </c>
      <c r="AO1283" s="49">
        <v>8.75</v>
      </c>
      <c r="AP1283" s="49">
        <v>8.75</v>
      </c>
      <c r="AQ1283" s="49">
        <v>12.5</v>
      </c>
      <c r="AR1283" s="49">
        <f t="shared" si="192"/>
        <v>11.025</v>
      </c>
      <c r="AS1283" s="49">
        <f t="shared" si="193"/>
        <v>11.3</v>
      </c>
      <c r="AT1283" s="49">
        <f t="shared" si="194"/>
        <v>11.162500000000001</v>
      </c>
      <c r="AU1283" s="49">
        <f t="shared" si="195"/>
        <v>10.90625</v>
      </c>
      <c r="AV1283" s="49">
        <f t="shared" si="196"/>
        <v>10.65</v>
      </c>
      <c r="AW1283" s="49">
        <f t="shared" si="197"/>
        <v>9.4343749999999993</v>
      </c>
      <c r="AX1283" s="49">
        <v>8.75</v>
      </c>
      <c r="AY1283" s="49">
        <v>8.75</v>
      </c>
      <c r="AZ1283" s="49">
        <v>8.75</v>
      </c>
      <c r="BA1283" s="49">
        <v>10.471610300961839</v>
      </c>
    </row>
    <row r="1284" spans="13:53" x14ac:dyDescent="0.25">
      <c r="M1284" s="40">
        <v>43651</v>
      </c>
      <c r="N1284" s="48" t="s">
        <v>112</v>
      </c>
      <c r="O1284" s="48" t="s">
        <v>6</v>
      </c>
      <c r="P1284" s="48" t="s">
        <v>124</v>
      </c>
      <c r="Q1284" s="48">
        <v>26.477999999999899</v>
      </c>
      <c r="R1284" s="48">
        <v>3</v>
      </c>
      <c r="S1284" s="48">
        <v>4</v>
      </c>
      <c r="T1284" s="49">
        <v>14.474751197935866</v>
      </c>
      <c r="U1284" s="49">
        <v>10.244999999999999</v>
      </c>
      <c r="V1284" s="49">
        <v>53.62</v>
      </c>
      <c r="W1284" s="48">
        <v>7</v>
      </c>
      <c r="X1284" s="48">
        <v>7</v>
      </c>
      <c r="AA1284" s="27"/>
      <c r="AB1284" t="s">
        <v>112</v>
      </c>
      <c r="AC1284" s="28" t="s">
        <v>6</v>
      </c>
      <c r="AD1284" s="30" t="s">
        <v>124</v>
      </c>
      <c r="AE1284" s="49">
        <v>10.615625</v>
      </c>
      <c r="AF1284" s="49">
        <v>10.525</v>
      </c>
      <c r="AG1284" s="49">
        <v>10.5</v>
      </c>
      <c r="AH1284" s="49">
        <v>10.15</v>
      </c>
      <c r="AI1284" s="49">
        <v>10.96875</v>
      </c>
      <c r="AJ1284" s="49">
        <f t="shared" si="190"/>
        <v>11.146875</v>
      </c>
      <c r="AK1284" s="49">
        <v>11.324999999999999</v>
      </c>
      <c r="AL1284" s="49">
        <v>10.525</v>
      </c>
      <c r="AM1284" s="49">
        <v>10.262499999999999</v>
      </c>
      <c r="AN1284" s="49">
        <v>8.85</v>
      </c>
      <c r="AO1284" s="49">
        <v>8.85</v>
      </c>
      <c r="AP1284" s="49">
        <v>8.85</v>
      </c>
      <c r="AQ1284" s="49">
        <v>12.5</v>
      </c>
      <c r="AR1284" s="49">
        <f t="shared" si="192"/>
        <v>11.146875</v>
      </c>
      <c r="AS1284" s="49">
        <f t="shared" si="193"/>
        <v>11.324999999999999</v>
      </c>
      <c r="AT1284" s="49">
        <f t="shared" si="194"/>
        <v>11.235937499999999</v>
      </c>
      <c r="AU1284" s="49">
        <f t="shared" si="195"/>
        <v>10.880468749999999</v>
      </c>
      <c r="AV1284" s="49">
        <f t="shared" si="196"/>
        <v>10.525</v>
      </c>
      <c r="AW1284" s="49">
        <f t="shared" si="197"/>
        <v>9.5562499999999986</v>
      </c>
      <c r="AX1284" s="49">
        <v>8.85</v>
      </c>
      <c r="AY1284" s="49">
        <v>8.85</v>
      </c>
      <c r="AZ1284" s="49">
        <v>8.85</v>
      </c>
      <c r="BA1284" s="49">
        <v>10.413434688178716</v>
      </c>
    </row>
    <row r="1285" spans="13:53" x14ac:dyDescent="0.25">
      <c r="M1285" s="40">
        <v>43652</v>
      </c>
      <c r="N1285" s="48" t="s">
        <v>112</v>
      </c>
      <c r="O1285" s="48" t="s">
        <v>6</v>
      </c>
      <c r="P1285" s="48" t="s">
        <v>125</v>
      </c>
      <c r="Q1285" s="48">
        <v>26.477999999999899</v>
      </c>
      <c r="R1285" s="48">
        <v>3</v>
      </c>
      <c r="S1285" s="48">
        <v>4</v>
      </c>
      <c r="T1285" s="49">
        <v>14.474751197935866</v>
      </c>
      <c r="U1285" s="49">
        <v>10.341000000000001</v>
      </c>
      <c r="V1285" s="49">
        <v>53.62</v>
      </c>
      <c r="W1285" s="48">
        <v>7</v>
      </c>
      <c r="X1285" s="48">
        <v>7</v>
      </c>
      <c r="AA1285" s="27"/>
      <c r="AB1285" t="s">
        <v>112</v>
      </c>
      <c r="AC1285" s="28" t="s">
        <v>6</v>
      </c>
      <c r="AD1285" s="30" t="s">
        <v>125</v>
      </c>
      <c r="AE1285" s="49">
        <v>10.446874999999999</v>
      </c>
      <c r="AF1285" s="49">
        <v>10.7</v>
      </c>
      <c r="AG1285" s="49">
        <v>9.65</v>
      </c>
      <c r="AH1285" s="49">
        <v>10.15</v>
      </c>
      <c r="AI1285" s="49">
        <v>10.6625</v>
      </c>
      <c r="AJ1285" s="49">
        <f t="shared" si="190"/>
        <v>11.043749999999999</v>
      </c>
      <c r="AK1285" s="49">
        <v>11.425000000000001</v>
      </c>
      <c r="AL1285" s="49">
        <v>10.862500000000001</v>
      </c>
      <c r="AM1285" s="49">
        <v>10.231249999999999</v>
      </c>
      <c r="AN1285" s="49">
        <v>8.7375000000000007</v>
      </c>
      <c r="AO1285" s="49">
        <v>8.7375000000000007</v>
      </c>
      <c r="AP1285" s="49">
        <v>8.7375000000000007</v>
      </c>
      <c r="AQ1285" s="49">
        <v>12.5</v>
      </c>
      <c r="AR1285" s="49">
        <f t="shared" si="192"/>
        <v>11.043749999999999</v>
      </c>
      <c r="AS1285" s="49">
        <f t="shared" si="193"/>
        <v>11.425000000000001</v>
      </c>
      <c r="AT1285" s="49">
        <f t="shared" si="194"/>
        <v>11.234375</v>
      </c>
      <c r="AU1285" s="49">
        <f t="shared" si="195"/>
        <v>11.0484375</v>
      </c>
      <c r="AV1285" s="49">
        <f t="shared" si="196"/>
        <v>10.862500000000001</v>
      </c>
      <c r="AW1285" s="49">
        <f t="shared" si="197"/>
        <v>9.484375</v>
      </c>
      <c r="AX1285" s="49">
        <v>8.7375000000000007</v>
      </c>
      <c r="AY1285" s="49">
        <v>8.7375000000000007</v>
      </c>
      <c r="AZ1285" s="49">
        <v>8.7375000000000007</v>
      </c>
      <c r="BA1285" s="49">
        <v>11.363636363636365</v>
      </c>
    </row>
    <row r="1286" spans="13:53" x14ac:dyDescent="0.25">
      <c r="M1286" s="40">
        <v>43653</v>
      </c>
      <c r="N1286" s="48" t="s">
        <v>112</v>
      </c>
      <c r="O1286" s="48" t="s">
        <v>6</v>
      </c>
      <c r="P1286" s="48" t="s">
        <v>126</v>
      </c>
      <c r="Q1286" s="48">
        <v>26.477999999999899</v>
      </c>
      <c r="R1286" s="48">
        <v>3</v>
      </c>
      <c r="S1286" s="48">
        <v>4</v>
      </c>
      <c r="T1286" s="49">
        <v>14.474751197935866</v>
      </c>
      <c r="U1286" s="49">
        <v>10.225999999999999</v>
      </c>
      <c r="V1286" s="49">
        <v>53.62</v>
      </c>
      <c r="W1286" s="48">
        <v>7</v>
      </c>
      <c r="X1286" s="48">
        <v>7</v>
      </c>
      <c r="AA1286" s="27"/>
      <c r="AB1286" t="s">
        <v>112</v>
      </c>
      <c r="AC1286" s="28" t="s">
        <v>6</v>
      </c>
      <c r="AD1286" s="30" t="s">
        <v>126</v>
      </c>
      <c r="AE1286" s="49">
        <v>10.695641970124605</v>
      </c>
      <c r="AF1286" s="49">
        <v>11.0875</v>
      </c>
      <c r="AG1286" s="49">
        <v>10.425000000000001</v>
      </c>
      <c r="AH1286" s="49">
        <v>10.75</v>
      </c>
      <c r="AI1286" s="49">
        <v>10.905101711333549</v>
      </c>
      <c r="AJ1286" s="49">
        <f t="shared" si="190"/>
        <v>10.896300855666773</v>
      </c>
      <c r="AK1286" s="49">
        <v>10.887499999999999</v>
      </c>
      <c r="AL1286" s="49">
        <v>10.862500000000001</v>
      </c>
      <c r="AM1286" s="49">
        <v>10.486182228915663</v>
      </c>
      <c r="AN1286" s="49">
        <v>8.625</v>
      </c>
      <c r="AO1286" s="49">
        <v>8.625</v>
      </c>
      <c r="AP1286" s="49">
        <v>8.625</v>
      </c>
      <c r="AQ1286" s="49">
        <v>12.5</v>
      </c>
      <c r="AR1286" s="49">
        <f t="shared" si="192"/>
        <v>10.896300855666773</v>
      </c>
      <c r="AS1286" s="49">
        <f t="shared" si="193"/>
        <v>10.887499999999999</v>
      </c>
      <c r="AT1286" s="49">
        <f t="shared" si="194"/>
        <v>10.891900427833386</v>
      </c>
      <c r="AU1286" s="49">
        <f t="shared" si="195"/>
        <v>10.877200213916694</v>
      </c>
      <c r="AV1286" s="49">
        <f t="shared" si="196"/>
        <v>10.862500000000001</v>
      </c>
      <c r="AW1286" s="49">
        <f t="shared" si="197"/>
        <v>9.5555911144578314</v>
      </c>
      <c r="AX1286" s="49">
        <v>8.625</v>
      </c>
      <c r="AY1286" s="49">
        <v>8.625</v>
      </c>
      <c r="AZ1286" s="49">
        <v>8.625</v>
      </c>
      <c r="BA1286" s="49">
        <v>12.468973006515666</v>
      </c>
    </row>
    <row r="1287" spans="13:53" x14ac:dyDescent="0.25">
      <c r="M1287" s="40">
        <v>43654</v>
      </c>
      <c r="N1287" s="48" t="s">
        <v>112</v>
      </c>
      <c r="O1287" s="48" t="s">
        <v>6</v>
      </c>
      <c r="P1287" s="48" t="s">
        <v>127</v>
      </c>
      <c r="Q1287" s="48">
        <v>27.698</v>
      </c>
      <c r="R1287" s="48">
        <v>3</v>
      </c>
      <c r="S1287" s="48">
        <v>4</v>
      </c>
      <c r="T1287" s="49">
        <v>14.474751197935866</v>
      </c>
      <c r="U1287" s="49">
        <v>10.72</v>
      </c>
      <c r="V1287" s="49">
        <v>53.62</v>
      </c>
      <c r="W1287" s="48">
        <v>7</v>
      </c>
      <c r="X1287" s="48">
        <v>7</v>
      </c>
      <c r="AA1287" s="27"/>
      <c r="AB1287" t="s">
        <v>112</v>
      </c>
      <c r="AC1287" s="28" t="s">
        <v>6</v>
      </c>
      <c r="AD1287" s="30" t="s">
        <v>127</v>
      </c>
      <c r="AE1287" s="49">
        <v>10.76861677049223</v>
      </c>
      <c r="AF1287" s="49">
        <v>11.025</v>
      </c>
      <c r="AG1287" s="49">
        <v>10.574999999999999</v>
      </c>
      <c r="AH1287" s="49">
        <v>11.125</v>
      </c>
      <c r="AI1287" s="49">
        <v>10.953437433383073</v>
      </c>
      <c r="AJ1287" s="49">
        <f t="shared" si="190"/>
        <v>11.239218716691536</v>
      </c>
      <c r="AK1287" s="49">
        <v>11.525</v>
      </c>
      <c r="AL1287" s="49">
        <v>11.2</v>
      </c>
      <c r="AM1287" s="49">
        <v>10.583796107601385</v>
      </c>
      <c r="AN1287" s="49">
        <v>9.1750000000000007</v>
      </c>
      <c r="AO1287" s="49">
        <v>9.1750000000000007</v>
      </c>
      <c r="AP1287" s="49">
        <v>9.1750000000000007</v>
      </c>
      <c r="AQ1287" s="49">
        <v>12.5</v>
      </c>
      <c r="AR1287" s="49">
        <f t="shared" si="192"/>
        <v>11.239218716691536</v>
      </c>
      <c r="AS1287" s="49">
        <f t="shared" si="193"/>
        <v>11.525</v>
      </c>
      <c r="AT1287" s="49">
        <f t="shared" si="194"/>
        <v>11.382109358345769</v>
      </c>
      <c r="AU1287" s="49">
        <f t="shared" si="195"/>
        <v>11.291054679172884</v>
      </c>
      <c r="AV1287" s="49">
        <f t="shared" si="196"/>
        <v>11.2</v>
      </c>
      <c r="AW1287" s="49">
        <f t="shared" si="197"/>
        <v>9.879398053800692</v>
      </c>
      <c r="AX1287" s="49">
        <v>9.1750000000000007</v>
      </c>
      <c r="AY1287" s="49">
        <v>9.1750000000000007</v>
      </c>
      <c r="AZ1287" s="49">
        <v>9.1750000000000007</v>
      </c>
      <c r="BA1287" s="49">
        <v>12.468973006515666</v>
      </c>
    </row>
    <row r="1288" spans="13:53" x14ac:dyDescent="0.25">
      <c r="M1288" s="40">
        <v>43655</v>
      </c>
      <c r="N1288" s="48" t="s">
        <v>112</v>
      </c>
      <c r="O1288" s="48" t="s">
        <v>6</v>
      </c>
      <c r="P1288" s="48" t="s">
        <v>128</v>
      </c>
      <c r="Q1288" s="48">
        <v>27.698</v>
      </c>
      <c r="R1288" s="48">
        <v>3</v>
      </c>
      <c r="S1288" s="48">
        <v>4</v>
      </c>
      <c r="T1288" s="49">
        <v>14.474751197935866</v>
      </c>
      <c r="U1288" s="49">
        <v>11.521999999999998</v>
      </c>
      <c r="V1288" s="49">
        <v>53.62</v>
      </c>
      <c r="W1288" s="48">
        <v>7</v>
      </c>
      <c r="X1288" s="48">
        <v>7</v>
      </c>
      <c r="AA1288" s="27"/>
      <c r="AB1288" t="s">
        <v>112</v>
      </c>
      <c r="AC1288" s="28" t="s">
        <v>6</v>
      </c>
      <c r="AD1288" s="30" t="s">
        <v>128</v>
      </c>
      <c r="AE1288" s="49">
        <v>12.015625</v>
      </c>
      <c r="AF1288" s="49">
        <v>12.45</v>
      </c>
      <c r="AG1288" s="49">
        <v>12.2</v>
      </c>
      <c r="AH1288" s="49">
        <v>12</v>
      </c>
      <c r="AI1288" s="49">
        <v>12.293749999999999</v>
      </c>
      <c r="AJ1288" s="49">
        <f t="shared" si="190"/>
        <v>12.375</v>
      </c>
      <c r="AK1288" s="49">
        <v>12.456249999999999</v>
      </c>
      <c r="AL1288" s="49">
        <v>12.4</v>
      </c>
      <c r="AM1288" s="49">
        <v>11.737500000000001</v>
      </c>
      <c r="AN1288" s="49">
        <v>9.9499999999999993</v>
      </c>
      <c r="AO1288" s="49">
        <v>9.9499999999999993</v>
      </c>
      <c r="AP1288" s="49">
        <v>9.9499999999999993</v>
      </c>
      <c r="AQ1288" s="49">
        <v>12.5</v>
      </c>
      <c r="AR1288" s="49">
        <f t="shared" si="192"/>
        <v>12.375</v>
      </c>
      <c r="AS1288" s="49">
        <f t="shared" si="193"/>
        <v>12.456249999999999</v>
      </c>
      <c r="AT1288" s="49">
        <f t="shared" si="194"/>
        <v>12.415624999999999</v>
      </c>
      <c r="AU1288" s="49">
        <f t="shared" si="195"/>
        <v>12.407812499999999</v>
      </c>
      <c r="AV1288" s="49">
        <f t="shared" si="196"/>
        <v>12.4</v>
      </c>
      <c r="AW1288" s="49">
        <f t="shared" si="197"/>
        <v>10.84375</v>
      </c>
      <c r="AX1288" s="49">
        <v>9.9499999999999993</v>
      </c>
      <c r="AY1288" s="49">
        <v>9.9499999999999993</v>
      </c>
      <c r="AZ1288" s="49">
        <v>9.9499999999999993</v>
      </c>
      <c r="BA1288" s="49">
        <v>12.468973006515666</v>
      </c>
    </row>
    <row r="1289" spans="13:53" x14ac:dyDescent="0.25">
      <c r="M1289" s="40">
        <v>43656</v>
      </c>
      <c r="N1289" s="48" t="s">
        <v>112</v>
      </c>
      <c r="O1289" s="48" t="s">
        <v>6</v>
      </c>
      <c r="P1289" s="48" t="s">
        <v>129</v>
      </c>
      <c r="Q1289" s="48">
        <v>27.698</v>
      </c>
      <c r="R1289" s="48">
        <v>3</v>
      </c>
      <c r="S1289" s="48">
        <v>4</v>
      </c>
      <c r="T1289" s="49">
        <v>14.474751197935866</v>
      </c>
      <c r="U1289" s="49">
        <v>11.893000000000001</v>
      </c>
      <c r="V1289" s="49">
        <v>53.62</v>
      </c>
      <c r="W1289" s="48">
        <v>7</v>
      </c>
      <c r="X1289" s="48">
        <v>7</v>
      </c>
      <c r="AA1289" s="27"/>
      <c r="AB1289" t="s">
        <v>112</v>
      </c>
      <c r="AC1289" s="28" t="s">
        <v>6</v>
      </c>
      <c r="AD1289" s="30" t="s">
        <v>129</v>
      </c>
      <c r="AE1289" s="49">
        <v>11.903125000000001</v>
      </c>
      <c r="AF1289" s="49">
        <v>11.4</v>
      </c>
      <c r="AG1289" s="49">
        <v>12</v>
      </c>
      <c r="AH1289" s="49">
        <v>11.45</v>
      </c>
      <c r="AI1289" s="49">
        <v>12.081250000000001</v>
      </c>
      <c r="AJ1289" s="49">
        <f t="shared" si="190"/>
        <v>12.159375000000001</v>
      </c>
      <c r="AK1289" s="49">
        <v>12.237500000000001</v>
      </c>
      <c r="AL1289" s="49">
        <v>12.324999999999999</v>
      </c>
      <c r="AM1289" s="49">
        <v>11.725000000000001</v>
      </c>
      <c r="AN1289" s="49">
        <v>10.324999999999999</v>
      </c>
      <c r="AO1289" s="49">
        <v>10.324999999999999</v>
      </c>
      <c r="AP1289" s="49">
        <v>10.324999999999999</v>
      </c>
      <c r="AQ1289" s="49">
        <v>12.5</v>
      </c>
      <c r="AR1289" s="49">
        <f t="shared" si="192"/>
        <v>12.159375000000001</v>
      </c>
      <c r="AS1289" s="49">
        <f t="shared" si="193"/>
        <v>12.237500000000001</v>
      </c>
      <c r="AT1289" s="49">
        <f t="shared" si="194"/>
        <v>12.198437500000001</v>
      </c>
      <c r="AU1289" s="49">
        <f t="shared" si="195"/>
        <v>12.26171875</v>
      </c>
      <c r="AV1289" s="49">
        <f t="shared" si="196"/>
        <v>12.324999999999999</v>
      </c>
      <c r="AW1289" s="49">
        <f t="shared" si="197"/>
        <v>11.025</v>
      </c>
      <c r="AX1289" s="49">
        <v>10.324999999999999</v>
      </c>
      <c r="AY1289" s="49">
        <v>10.324999999999999</v>
      </c>
      <c r="AZ1289" s="49">
        <v>10.324999999999999</v>
      </c>
      <c r="BA1289" s="49">
        <v>12.468973006515666</v>
      </c>
    </row>
    <row r="1290" spans="13:53" x14ac:dyDescent="0.25">
      <c r="M1290" s="40">
        <v>43657</v>
      </c>
      <c r="N1290" s="48" t="s">
        <v>112</v>
      </c>
      <c r="O1290" s="48" t="s">
        <v>6</v>
      </c>
      <c r="P1290" s="48" t="s">
        <v>130</v>
      </c>
      <c r="Q1290" s="48">
        <v>27.698</v>
      </c>
      <c r="R1290" s="48">
        <v>3</v>
      </c>
      <c r="S1290" s="48">
        <v>4</v>
      </c>
      <c r="T1290" s="49">
        <v>14.474751197935866</v>
      </c>
      <c r="U1290" s="49">
        <v>11.607000000000001</v>
      </c>
      <c r="V1290" s="49">
        <v>53.62</v>
      </c>
      <c r="W1290" s="48">
        <v>7</v>
      </c>
      <c r="X1290" s="48">
        <v>7</v>
      </c>
      <c r="AA1290" s="27"/>
      <c r="AB1290" t="s">
        <v>112</v>
      </c>
      <c r="AC1290" s="28" t="s">
        <v>6</v>
      </c>
      <c r="AD1290" s="30" t="s">
        <v>130</v>
      </c>
      <c r="AE1290" s="49">
        <v>12.003125000000001</v>
      </c>
      <c r="AF1290" s="49">
        <v>12.3</v>
      </c>
      <c r="AG1290" s="49">
        <v>12.2</v>
      </c>
      <c r="AH1290" s="49">
        <v>12.15</v>
      </c>
      <c r="AI1290" s="49">
        <v>12.25625</v>
      </c>
      <c r="AJ1290" s="49">
        <f t="shared" si="190"/>
        <v>12.253125000000001</v>
      </c>
      <c r="AK1290" s="49">
        <v>12.25</v>
      </c>
      <c r="AL1290" s="49">
        <v>12.15</v>
      </c>
      <c r="AM1290" s="49">
        <v>11.75</v>
      </c>
      <c r="AN1290" s="49">
        <v>10.637499999999999</v>
      </c>
      <c r="AO1290" s="49">
        <v>10.637499999999999</v>
      </c>
      <c r="AP1290" s="49">
        <v>10.637499999999999</v>
      </c>
      <c r="AQ1290" s="49">
        <v>12.5</v>
      </c>
      <c r="AR1290" s="49">
        <f t="shared" si="192"/>
        <v>12.253125000000001</v>
      </c>
      <c r="AS1290" s="49">
        <f t="shared" si="193"/>
        <v>12.25</v>
      </c>
      <c r="AT1290" s="49">
        <f t="shared" si="194"/>
        <v>12.2515625</v>
      </c>
      <c r="AU1290" s="49">
        <f t="shared" si="195"/>
        <v>12.20078125</v>
      </c>
      <c r="AV1290" s="49">
        <f t="shared" si="196"/>
        <v>12.15</v>
      </c>
      <c r="AW1290" s="49">
        <f t="shared" si="197"/>
        <v>11.19375</v>
      </c>
      <c r="AX1290" s="49">
        <v>10.637499999999999</v>
      </c>
      <c r="AY1290" s="49">
        <v>10.637499999999999</v>
      </c>
      <c r="AZ1290" s="49">
        <v>10.637499999999999</v>
      </c>
      <c r="BA1290" s="49">
        <v>12.468973006515666</v>
      </c>
    </row>
    <row r="1291" spans="13:53" x14ac:dyDescent="0.25">
      <c r="M1291" s="40">
        <v>43658</v>
      </c>
      <c r="N1291" s="48" t="s">
        <v>112</v>
      </c>
      <c r="O1291" s="48" t="s">
        <v>6</v>
      </c>
      <c r="P1291" s="48" t="s">
        <v>131</v>
      </c>
      <c r="Q1291" s="48">
        <v>27.698</v>
      </c>
      <c r="R1291" s="48">
        <v>3</v>
      </c>
      <c r="S1291" s="48">
        <v>4</v>
      </c>
      <c r="T1291" s="49">
        <v>14.474751197935866</v>
      </c>
      <c r="U1291" s="49">
        <v>12.36</v>
      </c>
      <c r="V1291" s="49">
        <v>53.62</v>
      </c>
      <c r="W1291" s="48">
        <v>7</v>
      </c>
      <c r="X1291" s="48">
        <v>7</v>
      </c>
      <c r="AA1291" s="27"/>
      <c r="AB1291" t="s">
        <v>112</v>
      </c>
      <c r="AC1291" s="28" t="s">
        <v>6</v>
      </c>
      <c r="AD1291" s="30" t="s">
        <v>131</v>
      </c>
      <c r="AE1291" s="49">
        <v>12.36875</v>
      </c>
      <c r="AF1291" s="49">
        <v>12.8</v>
      </c>
      <c r="AG1291" s="49">
        <v>12.6</v>
      </c>
      <c r="AH1291" s="49">
        <v>12.7</v>
      </c>
      <c r="AI1291" s="49">
        <v>13.006250000000001</v>
      </c>
      <c r="AJ1291" s="49">
        <f t="shared" si="190"/>
        <v>12.934375000000001</v>
      </c>
      <c r="AK1291" s="49">
        <v>12.862500000000001</v>
      </c>
      <c r="AL1291" s="49">
        <v>12.75</v>
      </c>
      <c r="AM1291" s="49">
        <v>11.731249999999999</v>
      </c>
      <c r="AN1291" s="49">
        <v>10.95</v>
      </c>
      <c r="AO1291" s="49">
        <v>10.95</v>
      </c>
      <c r="AP1291" s="49">
        <v>10.95</v>
      </c>
      <c r="AQ1291" s="49">
        <v>12.5</v>
      </c>
      <c r="AR1291" s="49">
        <f t="shared" si="192"/>
        <v>12.934375000000001</v>
      </c>
      <c r="AS1291" s="49">
        <f t="shared" si="193"/>
        <v>12.862500000000001</v>
      </c>
      <c r="AT1291" s="49">
        <f t="shared" si="194"/>
        <v>12.8984375</v>
      </c>
      <c r="AU1291" s="49">
        <f t="shared" si="195"/>
        <v>12.82421875</v>
      </c>
      <c r="AV1291" s="49">
        <f t="shared" si="196"/>
        <v>12.75</v>
      </c>
      <c r="AW1291" s="49">
        <f t="shared" si="197"/>
        <v>11.340624999999999</v>
      </c>
      <c r="AX1291" s="49">
        <v>10.95</v>
      </c>
      <c r="AY1291" s="49">
        <v>10.95</v>
      </c>
      <c r="AZ1291" s="49">
        <v>10.95</v>
      </c>
      <c r="BA1291" s="49">
        <v>12.468973006515666</v>
      </c>
    </row>
    <row r="1292" spans="13:53" x14ac:dyDescent="0.25">
      <c r="M1292" s="40">
        <v>43659</v>
      </c>
      <c r="N1292" s="48" t="s">
        <v>112</v>
      </c>
      <c r="O1292" s="48" t="s">
        <v>6</v>
      </c>
      <c r="P1292" s="48" t="s">
        <v>132</v>
      </c>
      <c r="Q1292" s="48">
        <v>27.698</v>
      </c>
      <c r="R1292" s="48">
        <v>3</v>
      </c>
      <c r="S1292" s="48">
        <v>4</v>
      </c>
      <c r="T1292" s="49">
        <v>14.474751197935866</v>
      </c>
      <c r="U1292" s="49">
        <v>12.161</v>
      </c>
      <c r="V1292" s="49">
        <v>53.62</v>
      </c>
      <c r="W1292" s="48">
        <v>7</v>
      </c>
      <c r="X1292" s="48">
        <v>7</v>
      </c>
      <c r="AA1292" s="27"/>
      <c r="AB1292" t="s">
        <v>112</v>
      </c>
      <c r="AC1292" s="28" t="s">
        <v>6</v>
      </c>
      <c r="AD1292" s="30" t="s">
        <v>132</v>
      </c>
      <c r="AE1292" s="49">
        <v>12.328125</v>
      </c>
      <c r="AF1292" s="49">
        <v>12.475</v>
      </c>
      <c r="AG1292" s="49">
        <v>12</v>
      </c>
      <c r="AH1292" s="49">
        <v>12.55</v>
      </c>
      <c r="AI1292" s="49">
        <v>12.393750000000001</v>
      </c>
      <c r="AJ1292" s="49">
        <f t="shared" si="190"/>
        <v>12.490625000000001</v>
      </c>
      <c r="AK1292" s="49">
        <v>12.5875</v>
      </c>
      <c r="AL1292" s="49">
        <v>12.625</v>
      </c>
      <c r="AM1292" s="49">
        <v>12.262499999999999</v>
      </c>
      <c r="AN1292" s="49">
        <v>10.987500000000001</v>
      </c>
      <c r="AO1292" s="49">
        <v>10.987500000000001</v>
      </c>
      <c r="AP1292" s="49">
        <v>10.987500000000001</v>
      </c>
      <c r="AQ1292" s="49">
        <v>13.324999999999999</v>
      </c>
      <c r="AR1292" s="49">
        <f t="shared" si="192"/>
        <v>12.490625000000001</v>
      </c>
      <c r="AS1292" s="49">
        <f t="shared" si="193"/>
        <v>12.5875</v>
      </c>
      <c r="AT1292" s="49">
        <f t="shared" si="194"/>
        <v>12.5390625</v>
      </c>
      <c r="AU1292" s="49">
        <f t="shared" si="195"/>
        <v>12.58203125</v>
      </c>
      <c r="AV1292" s="49">
        <f t="shared" si="196"/>
        <v>12.625</v>
      </c>
      <c r="AW1292" s="49">
        <f t="shared" si="197"/>
        <v>11.625</v>
      </c>
      <c r="AX1292" s="49">
        <v>10.987500000000001</v>
      </c>
      <c r="AY1292" s="49">
        <v>10.987500000000001</v>
      </c>
      <c r="AZ1292" s="49">
        <v>10.987500000000001</v>
      </c>
      <c r="BA1292" s="49">
        <v>13.574309649394973</v>
      </c>
    </row>
    <row r="1293" spans="13:53" x14ac:dyDescent="0.25">
      <c r="M1293" s="40">
        <v>43660</v>
      </c>
      <c r="N1293" s="48" t="s">
        <v>112</v>
      </c>
      <c r="O1293" s="48" t="s">
        <v>6</v>
      </c>
      <c r="P1293" s="48" t="s">
        <v>133</v>
      </c>
      <c r="Q1293" s="48">
        <v>27.698</v>
      </c>
      <c r="R1293" s="48">
        <v>3</v>
      </c>
      <c r="S1293" s="48">
        <v>4</v>
      </c>
      <c r="T1293" s="49">
        <v>14.474751197935866</v>
      </c>
      <c r="U1293" s="49">
        <v>12.183</v>
      </c>
      <c r="V1293" s="49">
        <v>53.62</v>
      </c>
      <c r="W1293" s="48">
        <v>7</v>
      </c>
      <c r="X1293" s="48">
        <v>7</v>
      </c>
      <c r="AA1293" s="27"/>
      <c r="AB1293" t="s">
        <v>112</v>
      </c>
      <c r="AC1293" s="28" t="s">
        <v>6</v>
      </c>
      <c r="AD1293" s="30" t="s">
        <v>133</v>
      </c>
      <c r="AE1293" s="49">
        <v>12.682449168944693</v>
      </c>
      <c r="AF1293" s="49">
        <v>12.5875</v>
      </c>
      <c r="AG1293" s="49">
        <v>12.35</v>
      </c>
      <c r="AH1293" s="49">
        <v>12.4</v>
      </c>
      <c r="AI1293" s="49">
        <v>12.732071647677477</v>
      </c>
      <c r="AJ1293" s="49">
        <f t="shared" si="190"/>
        <v>12.705098323838738</v>
      </c>
      <c r="AK1293" s="49">
        <v>12.678125</v>
      </c>
      <c r="AL1293" s="49">
        <v>12.625</v>
      </c>
      <c r="AM1293" s="49">
        <v>12.632826690211909</v>
      </c>
      <c r="AN1293" s="49">
        <v>10.987500000000001</v>
      </c>
      <c r="AO1293" s="49">
        <v>10.987500000000001</v>
      </c>
      <c r="AP1293" s="49">
        <v>10.987500000000001</v>
      </c>
      <c r="AQ1293" s="49">
        <v>13.324999999999999</v>
      </c>
      <c r="AR1293" s="49">
        <f t="shared" si="192"/>
        <v>12.705098323838738</v>
      </c>
      <c r="AS1293" s="49">
        <f t="shared" si="193"/>
        <v>12.678125</v>
      </c>
      <c r="AT1293" s="49">
        <f t="shared" si="194"/>
        <v>12.691611661919369</v>
      </c>
      <c r="AU1293" s="49">
        <f t="shared" si="195"/>
        <v>12.658305830959684</v>
      </c>
      <c r="AV1293" s="49">
        <f t="shared" si="196"/>
        <v>12.625</v>
      </c>
      <c r="AW1293" s="49">
        <f t="shared" si="197"/>
        <v>11.810163345105956</v>
      </c>
      <c r="AX1293" s="49">
        <v>10.987500000000001</v>
      </c>
      <c r="AY1293" s="49">
        <v>10.987500000000001</v>
      </c>
      <c r="AZ1293" s="49">
        <v>10.987500000000001</v>
      </c>
      <c r="BA1293" s="49">
        <v>13.768228358672046</v>
      </c>
    </row>
    <row r="1294" spans="13:53" x14ac:dyDescent="0.25">
      <c r="M1294" s="40">
        <v>43661</v>
      </c>
      <c r="N1294" s="48" t="s">
        <v>112</v>
      </c>
      <c r="O1294" s="48" t="s">
        <v>6</v>
      </c>
      <c r="P1294" s="48" t="s">
        <v>134</v>
      </c>
      <c r="Q1294" s="48">
        <v>28.495999999999999</v>
      </c>
      <c r="R1294" s="48">
        <v>3</v>
      </c>
      <c r="S1294" s="48">
        <v>4</v>
      </c>
      <c r="T1294" s="49">
        <v>14.474751197935866</v>
      </c>
      <c r="U1294" s="49">
        <v>12.475000000000001</v>
      </c>
      <c r="V1294" s="49">
        <v>53.62</v>
      </c>
      <c r="W1294" s="48">
        <v>7</v>
      </c>
      <c r="X1294" s="48">
        <v>7</v>
      </c>
      <c r="AA1294" s="27"/>
      <c r="AB1294" t="s">
        <v>112</v>
      </c>
      <c r="AC1294" s="28" t="s">
        <v>6</v>
      </c>
      <c r="AD1294" s="30" t="s">
        <v>134</v>
      </c>
      <c r="AE1294" s="49">
        <v>12.698124920176879</v>
      </c>
      <c r="AF1294" s="49">
        <v>12.966666666666669</v>
      </c>
      <c r="AG1294" s="49">
        <v>12.7</v>
      </c>
      <c r="AH1294" s="49">
        <v>13.15</v>
      </c>
      <c r="AI1294" s="49">
        <v>12.902134146341464</v>
      </c>
      <c r="AJ1294" s="49">
        <f t="shared" si="190"/>
        <v>13.090129573170731</v>
      </c>
      <c r="AK1294" s="49">
        <v>13.278124999999999</v>
      </c>
      <c r="AL1294" s="49">
        <v>12.5</v>
      </c>
      <c r="AM1294" s="49">
        <v>12.494115694012294</v>
      </c>
      <c r="AN1294" s="49">
        <v>11.025</v>
      </c>
      <c r="AO1294" s="49">
        <v>11.025</v>
      </c>
      <c r="AP1294" s="49">
        <v>11.025</v>
      </c>
      <c r="AQ1294" s="49">
        <v>14.15</v>
      </c>
      <c r="AR1294" s="49">
        <f t="shared" si="192"/>
        <v>13.090129573170731</v>
      </c>
      <c r="AS1294" s="49">
        <f t="shared" si="193"/>
        <v>13.278124999999999</v>
      </c>
      <c r="AT1294" s="49">
        <f t="shared" si="194"/>
        <v>13.184127286585365</v>
      </c>
      <c r="AU1294" s="49">
        <f t="shared" si="195"/>
        <v>12.842063643292683</v>
      </c>
      <c r="AV1294" s="49">
        <f t="shared" si="196"/>
        <v>12.5</v>
      </c>
      <c r="AW1294" s="49">
        <f t="shared" si="197"/>
        <v>11.759557847006146</v>
      </c>
      <c r="AX1294" s="49">
        <v>11.025</v>
      </c>
      <c r="AY1294" s="49">
        <v>11.025</v>
      </c>
      <c r="AZ1294" s="49">
        <v>11.025</v>
      </c>
      <c r="BA1294" s="49">
        <v>13.962147067949115</v>
      </c>
    </row>
    <row r="1295" spans="13:53" x14ac:dyDescent="0.25">
      <c r="M1295" s="40">
        <v>43662</v>
      </c>
      <c r="N1295" s="48" t="s">
        <v>112</v>
      </c>
      <c r="O1295" s="48" t="s">
        <v>6</v>
      </c>
      <c r="P1295" s="48" t="s">
        <v>135</v>
      </c>
      <c r="Q1295" s="48">
        <v>28.495999999999999</v>
      </c>
      <c r="R1295" s="48">
        <v>3</v>
      </c>
      <c r="S1295" s="48">
        <v>4</v>
      </c>
      <c r="T1295" s="49">
        <v>14.474751197935866</v>
      </c>
      <c r="U1295" s="49">
        <v>13.696</v>
      </c>
      <c r="V1295" s="49">
        <v>53.62</v>
      </c>
      <c r="W1295" s="48">
        <v>7</v>
      </c>
      <c r="X1295" s="48">
        <v>7</v>
      </c>
      <c r="AA1295" s="27"/>
      <c r="AB1295" t="s">
        <v>112</v>
      </c>
      <c r="AC1295" s="28" t="s">
        <v>6</v>
      </c>
      <c r="AD1295" s="30" t="s">
        <v>135</v>
      </c>
      <c r="AE1295" s="49">
        <v>13.553125000000001</v>
      </c>
      <c r="AF1295" s="49">
        <v>12.95</v>
      </c>
      <c r="AG1295" s="49">
        <v>13.05</v>
      </c>
      <c r="AH1295" s="49">
        <v>12.7</v>
      </c>
      <c r="AI1295" s="49">
        <v>13.556249999999999</v>
      </c>
      <c r="AJ1295" s="49">
        <f t="shared" si="190"/>
        <v>13.181249999999999</v>
      </c>
      <c r="AK1295" s="49">
        <v>12.80625</v>
      </c>
      <c r="AL1295" s="49">
        <v>13.625</v>
      </c>
      <c r="AM1295" s="49">
        <v>13.550000000000002</v>
      </c>
      <c r="AN1295" s="49">
        <v>12</v>
      </c>
      <c r="AO1295" s="49">
        <v>12</v>
      </c>
      <c r="AP1295" s="49">
        <v>12</v>
      </c>
      <c r="AQ1295" s="49">
        <v>15.5</v>
      </c>
      <c r="AR1295" s="49">
        <f t="shared" si="192"/>
        <v>13.181249999999999</v>
      </c>
      <c r="AS1295" s="49">
        <f t="shared" si="193"/>
        <v>12.80625</v>
      </c>
      <c r="AT1295" s="49">
        <f t="shared" si="194"/>
        <v>12.993749999999999</v>
      </c>
      <c r="AU1295" s="49">
        <f t="shared" si="195"/>
        <v>13.309374999999999</v>
      </c>
      <c r="AV1295" s="49">
        <f t="shared" si="196"/>
        <v>13.625</v>
      </c>
      <c r="AW1295" s="49">
        <f t="shared" si="197"/>
        <v>12.775000000000002</v>
      </c>
      <c r="AX1295" s="49">
        <v>12</v>
      </c>
      <c r="AY1295" s="49">
        <v>12</v>
      </c>
      <c r="AZ1295" s="49">
        <v>12</v>
      </c>
      <c r="BA1295" s="49">
        <v>13.419174681973319</v>
      </c>
    </row>
    <row r="1296" spans="13:53" x14ac:dyDescent="0.25">
      <c r="M1296" s="40">
        <v>43663</v>
      </c>
      <c r="N1296" s="48" t="s">
        <v>112</v>
      </c>
      <c r="O1296" s="48" t="s">
        <v>6</v>
      </c>
      <c r="P1296" s="48" t="s">
        <v>136</v>
      </c>
      <c r="Q1296" s="48">
        <v>28.495999999999999</v>
      </c>
      <c r="R1296" s="48">
        <v>3</v>
      </c>
      <c r="S1296" s="48">
        <v>4</v>
      </c>
      <c r="T1296" s="49">
        <v>14.474751197935866</v>
      </c>
      <c r="U1296" s="49">
        <v>12.07</v>
      </c>
      <c r="V1296" s="49">
        <v>53.62</v>
      </c>
      <c r="W1296" s="48">
        <v>7</v>
      </c>
      <c r="X1296" s="48">
        <v>7</v>
      </c>
      <c r="AA1296" s="27"/>
      <c r="AB1296" t="s">
        <v>112</v>
      </c>
      <c r="AC1296" s="28" t="s">
        <v>6</v>
      </c>
      <c r="AD1296" s="30" t="s">
        <v>136</v>
      </c>
      <c r="AE1296" s="49">
        <v>12.146874999999998</v>
      </c>
      <c r="AF1296" s="49">
        <v>11.25</v>
      </c>
      <c r="AG1296" s="49">
        <v>12.074999999999999</v>
      </c>
      <c r="AH1296" s="49">
        <v>11.025</v>
      </c>
      <c r="AI1296" s="49">
        <v>12.062499999999998</v>
      </c>
      <c r="AJ1296" s="49">
        <f t="shared" si="190"/>
        <v>12.125</v>
      </c>
      <c r="AK1296" s="49">
        <v>12.1875</v>
      </c>
      <c r="AL1296" s="49">
        <v>11.4</v>
      </c>
      <c r="AM1296" s="49">
        <v>12.231249999999999</v>
      </c>
      <c r="AN1296" s="49">
        <v>9.8249999999999993</v>
      </c>
      <c r="AO1296" s="49">
        <v>9.8249999999999993</v>
      </c>
      <c r="AP1296" s="49">
        <v>9.8249999999999993</v>
      </c>
      <c r="AQ1296" s="49">
        <v>15.5</v>
      </c>
      <c r="AR1296" s="49">
        <f t="shared" si="192"/>
        <v>12.125</v>
      </c>
      <c r="AS1296" s="49">
        <f t="shared" si="193"/>
        <v>12.1875</v>
      </c>
      <c r="AT1296" s="49">
        <f t="shared" si="194"/>
        <v>12.15625</v>
      </c>
      <c r="AU1296" s="49">
        <f t="shared" si="195"/>
        <v>11.778124999999999</v>
      </c>
      <c r="AV1296" s="49">
        <f t="shared" si="196"/>
        <v>11.4</v>
      </c>
      <c r="AW1296" s="49">
        <f t="shared" si="197"/>
        <v>11.028124999999999</v>
      </c>
      <c r="AX1296" s="49">
        <v>9.8249999999999993</v>
      </c>
      <c r="AY1296" s="49">
        <v>9.8249999999999993</v>
      </c>
      <c r="AZ1296" s="49">
        <v>9.8249999999999993</v>
      </c>
      <c r="BA1296" s="49">
        <v>12.216878684455475</v>
      </c>
    </row>
    <row r="1297" spans="13:53" x14ac:dyDescent="0.25">
      <c r="M1297" s="40">
        <v>43664</v>
      </c>
      <c r="N1297" s="48" t="s">
        <v>112</v>
      </c>
      <c r="O1297" s="48" t="s">
        <v>6</v>
      </c>
      <c r="P1297" s="48" t="s">
        <v>137</v>
      </c>
      <c r="Q1297" s="48">
        <v>28.495999999999999</v>
      </c>
      <c r="R1297" s="48">
        <v>3</v>
      </c>
      <c r="S1297" s="48">
        <v>4</v>
      </c>
      <c r="T1297" s="49">
        <v>14.474751197935866</v>
      </c>
      <c r="U1297" s="49">
        <v>11.335999999999999</v>
      </c>
      <c r="V1297" s="49">
        <v>53.62</v>
      </c>
      <c r="W1297" s="48">
        <v>7</v>
      </c>
      <c r="X1297" s="48">
        <v>7</v>
      </c>
      <c r="AA1297" s="27"/>
      <c r="AB1297" t="s">
        <v>112</v>
      </c>
      <c r="AC1297" s="28" t="s">
        <v>6</v>
      </c>
      <c r="AD1297" s="30" t="s">
        <v>137</v>
      </c>
      <c r="AE1297" s="49">
        <v>11.399999999999999</v>
      </c>
      <c r="AF1297" s="49">
        <v>11.25</v>
      </c>
      <c r="AG1297" s="49">
        <v>11.4</v>
      </c>
      <c r="AH1297" s="49">
        <v>11.074999999999999</v>
      </c>
      <c r="AI1297" s="49">
        <v>11.375</v>
      </c>
      <c r="AJ1297" s="49">
        <f t="shared" si="190"/>
        <v>11.528124999999999</v>
      </c>
      <c r="AK1297" s="49">
        <v>11.68125</v>
      </c>
      <c r="AL1297" s="49">
        <v>11.475</v>
      </c>
      <c r="AM1297" s="49">
        <v>11.424999999999999</v>
      </c>
      <c r="AN1297" s="49">
        <v>9.75</v>
      </c>
      <c r="AO1297" s="49">
        <v>9.75</v>
      </c>
      <c r="AP1297" s="49">
        <v>9.75</v>
      </c>
      <c r="AQ1297" s="49">
        <v>15.5</v>
      </c>
      <c r="AR1297" s="49">
        <f t="shared" si="192"/>
        <v>11.528124999999999</v>
      </c>
      <c r="AS1297" s="49">
        <f t="shared" si="193"/>
        <v>11.68125</v>
      </c>
      <c r="AT1297" s="49">
        <f t="shared" si="194"/>
        <v>11.604687500000001</v>
      </c>
      <c r="AU1297" s="49">
        <f t="shared" si="195"/>
        <v>11.539843749999999</v>
      </c>
      <c r="AV1297" s="49">
        <f t="shared" si="196"/>
        <v>11.475</v>
      </c>
      <c r="AW1297" s="49">
        <f t="shared" si="197"/>
        <v>10.587499999999999</v>
      </c>
      <c r="AX1297" s="49">
        <v>9.75</v>
      </c>
      <c r="AY1297" s="49">
        <v>9.75</v>
      </c>
      <c r="AZ1297" s="49">
        <v>9.75</v>
      </c>
      <c r="BA1297" s="49">
        <v>11.732081911262799</v>
      </c>
    </row>
    <row r="1298" spans="13:53" x14ac:dyDescent="0.25">
      <c r="M1298" s="40">
        <v>43665</v>
      </c>
      <c r="N1298" s="48" t="s">
        <v>112</v>
      </c>
      <c r="O1298" s="48" t="s">
        <v>6</v>
      </c>
      <c r="P1298" s="48" t="s">
        <v>138</v>
      </c>
      <c r="Q1298" s="48">
        <v>28.495999999999999</v>
      </c>
      <c r="R1298" s="48">
        <v>3</v>
      </c>
      <c r="S1298" s="48">
        <v>4</v>
      </c>
      <c r="T1298" s="49">
        <v>14.474751197935866</v>
      </c>
      <c r="U1298" s="49">
        <v>11.071999999999999</v>
      </c>
      <c r="V1298" s="49">
        <v>53.62</v>
      </c>
      <c r="W1298" s="48">
        <v>7</v>
      </c>
      <c r="X1298" s="48">
        <v>7</v>
      </c>
      <c r="AA1298" s="27"/>
      <c r="AB1298" t="s">
        <v>112</v>
      </c>
      <c r="AC1298" s="28" t="s">
        <v>6</v>
      </c>
      <c r="AD1298" s="30" t="s">
        <v>138</v>
      </c>
      <c r="AE1298" s="49">
        <v>11.274999999999999</v>
      </c>
      <c r="AF1298" s="49">
        <v>10.725</v>
      </c>
      <c r="AG1298" s="49">
        <v>11.475</v>
      </c>
      <c r="AH1298" s="49">
        <v>10.824999999999999</v>
      </c>
      <c r="AI1298" s="49">
        <v>11.431249999999999</v>
      </c>
      <c r="AJ1298" s="49">
        <f t="shared" si="190"/>
        <v>11.309374999999999</v>
      </c>
      <c r="AK1298" s="49">
        <v>11.187499999999998</v>
      </c>
      <c r="AL1298" s="49">
        <v>11.1</v>
      </c>
      <c r="AM1298" s="49">
        <v>11.118749999999999</v>
      </c>
      <c r="AN1298" s="49">
        <v>9.5500000000000007</v>
      </c>
      <c r="AO1298" s="49">
        <v>9.5500000000000007</v>
      </c>
      <c r="AP1298" s="49">
        <v>9.5500000000000007</v>
      </c>
      <c r="AQ1298" s="49">
        <v>15</v>
      </c>
      <c r="AR1298" s="49">
        <f t="shared" si="192"/>
        <v>11.309374999999999</v>
      </c>
      <c r="AS1298" s="49">
        <f t="shared" si="193"/>
        <v>11.187499999999998</v>
      </c>
      <c r="AT1298" s="49">
        <f t="shared" si="194"/>
        <v>11.248437499999998</v>
      </c>
      <c r="AU1298" s="49">
        <f t="shared" si="195"/>
        <v>11.174218749999998</v>
      </c>
      <c r="AV1298" s="49">
        <f t="shared" si="196"/>
        <v>11.1</v>
      </c>
      <c r="AW1298" s="49">
        <f t="shared" si="197"/>
        <v>10.334375</v>
      </c>
      <c r="AX1298" s="49">
        <v>9.5500000000000007</v>
      </c>
      <c r="AY1298" s="49">
        <v>9.5500000000000007</v>
      </c>
      <c r="AZ1298" s="49">
        <v>9.5500000000000007</v>
      </c>
      <c r="BA1298" s="49">
        <v>11.247285138070119</v>
      </c>
    </row>
    <row r="1299" spans="13:53" x14ac:dyDescent="0.25">
      <c r="M1299" s="40">
        <v>43666</v>
      </c>
      <c r="N1299" s="48" t="s">
        <v>112</v>
      </c>
      <c r="O1299" s="48" t="s">
        <v>6</v>
      </c>
      <c r="P1299" s="48" t="s">
        <v>139</v>
      </c>
      <c r="Q1299" s="48">
        <v>28.495999999999999</v>
      </c>
      <c r="R1299" s="48">
        <v>3</v>
      </c>
      <c r="S1299" s="48">
        <v>4</v>
      </c>
      <c r="T1299" s="49">
        <v>14.474751197935866</v>
      </c>
      <c r="U1299" s="49">
        <v>10.829000000000001</v>
      </c>
      <c r="V1299" s="49">
        <v>53.62</v>
      </c>
      <c r="W1299" s="48">
        <v>7</v>
      </c>
      <c r="X1299" s="48">
        <v>7</v>
      </c>
      <c r="AA1299" s="27"/>
      <c r="AB1299" t="s">
        <v>112</v>
      </c>
      <c r="AC1299" s="28" t="s">
        <v>6</v>
      </c>
      <c r="AD1299" s="30" t="s">
        <v>139</v>
      </c>
      <c r="AE1299" s="49">
        <v>10.6875</v>
      </c>
      <c r="AF1299" s="49">
        <v>10.525</v>
      </c>
      <c r="AG1299" s="49">
        <v>11.387499999999999</v>
      </c>
      <c r="AH1299" s="49">
        <v>10.612500000000001</v>
      </c>
      <c r="AI1299" s="49">
        <v>10.55625</v>
      </c>
      <c r="AJ1299" s="49">
        <f t="shared" si="190"/>
        <v>11.090625000000001</v>
      </c>
      <c r="AK1299" s="49">
        <v>11.625000000000002</v>
      </c>
      <c r="AL1299" s="49">
        <v>11.074999999999999</v>
      </c>
      <c r="AM1299" s="49">
        <v>10.81875</v>
      </c>
      <c r="AN1299" s="49">
        <v>9.5124999999999993</v>
      </c>
      <c r="AO1299" s="49">
        <v>9.5124999999999993</v>
      </c>
      <c r="AP1299" s="49">
        <v>9.5124999999999993</v>
      </c>
      <c r="AQ1299" s="49">
        <v>14.5</v>
      </c>
      <c r="AR1299" s="49">
        <f t="shared" si="192"/>
        <v>11.090625000000001</v>
      </c>
      <c r="AS1299" s="49">
        <f t="shared" si="193"/>
        <v>11.625000000000002</v>
      </c>
      <c r="AT1299" s="49">
        <f t="shared" si="194"/>
        <v>11.357812500000001</v>
      </c>
      <c r="AU1299" s="49">
        <f t="shared" si="195"/>
        <v>11.21640625</v>
      </c>
      <c r="AV1299" s="49">
        <f t="shared" si="196"/>
        <v>11.074999999999999</v>
      </c>
      <c r="AW1299" s="49">
        <f t="shared" si="197"/>
        <v>10.165624999999999</v>
      </c>
      <c r="AX1299" s="49">
        <v>9.5124999999999993</v>
      </c>
      <c r="AY1299" s="49">
        <v>9.5124999999999993</v>
      </c>
      <c r="AZ1299" s="49">
        <v>9.5124999999999993</v>
      </c>
      <c r="BA1299" s="49">
        <v>11.11154204157617</v>
      </c>
    </row>
    <row r="1300" spans="13:53" x14ac:dyDescent="0.25">
      <c r="M1300" s="40">
        <v>43667</v>
      </c>
      <c r="N1300" s="48" t="s">
        <v>112</v>
      </c>
      <c r="O1300" s="48" t="s">
        <v>6</v>
      </c>
      <c r="P1300" s="48" t="s">
        <v>140</v>
      </c>
      <c r="Q1300" s="48">
        <v>28.495999999999999</v>
      </c>
      <c r="R1300" s="48">
        <v>3</v>
      </c>
      <c r="S1300" s="48">
        <v>4</v>
      </c>
      <c r="T1300" s="49">
        <v>14.474751197935866</v>
      </c>
      <c r="U1300" s="49">
        <v>10.831999999999999</v>
      </c>
      <c r="V1300" s="49">
        <v>53.62</v>
      </c>
      <c r="W1300" s="48">
        <v>7</v>
      </c>
      <c r="X1300" s="48">
        <v>7</v>
      </c>
      <c r="AA1300" s="27"/>
      <c r="AB1300" t="s">
        <v>112</v>
      </c>
      <c r="AC1300" s="28" t="s">
        <v>6</v>
      </c>
      <c r="AD1300" s="30" t="s">
        <v>140</v>
      </c>
      <c r="AE1300" s="49">
        <v>10.467054385896336</v>
      </c>
      <c r="AF1300" s="49">
        <v>10.487500000000001</v>
      </c>
      <c r="AG1300" s="49">
        <v>11.3</v>
      </c>
      <c r="AH1300" s="49">
        <v>10.4</v>
      </c>
      <c r="AI1300" s="49">
        <v>10.723231434058899</v>
      </c>
      <c r="AJ1300" s="49">
        <f t="shared" si="190"/>
        <v>10.539740717029449</v>
      </c>
      <c r="AK1300" s="49">
        <v>10.356249999999999</v>
      </c>
      <c r="AL1300" s="49">
        <v>11.074999999999999</v>
      </c>
      <c r="AM1300" s="49">
        <v>10.210877337733773</v>
      </c>
      <c r="AN1300" s="49">
        <v>9.5124999999999993</v>
      </c>
      <c r="AO1300" s="49">
        <v>9.5124999999999993</v>
      </c>
      <c r="AP1300" s="49">
        <v>9.5124999999999993</v>
      </c>
      <c r="AQ1300" s="49">
        <v>14.5</v>
      </c>
      <c r="AR1300" s="49">
        <f t="shared" si="192"/>
        <v>10.539740717029449</v>
      </c>
      <c r="AS1300" s="49">
        <f t="shared" si="193"/>
        <v>10.356249999999999</v>
      </c>
      <c r="AT1300" s="49">
        <f t="shared" si="194"/>
        <v>10.447995358514724</v>
      </c>
      <c r="AU1300" s="49">
        <f t="shared" si="195"/>
        <v>10.761497679257362</v>
      </c>
      <c r="AV1300" s="49">
        <f t="shared" si="196"/>
        <v>11.074999999999999</v>
      </c>
      <c r="AW1300" s="49">
        <f t="shared" si="197"/>
        <v>9.8616886688668863</v>
      </c>
      <c r="AX1300" s="49">
        <v>9.5124999999999993</v>
      </c>
      <c r="AY1300" s="49">
        <v>9.5124999999999993</v>
      </c>
      <c r="AZ1300" s="49">
        <v>9.5124999999999993</v>
      </c>
      <c r="BA1300" s="49">
        <v>11.121237977040021</v>
      </c>
    </row>
    <row r="1301" spans="13:53" x14ac:dyDescent="0.25">
      <c r="M1301" s="40">
        <v>43668</v>
      </c>
      <c r="N1301" s="48" t="s">
        <v>112</v>
      </c>
      <c r="O1301" s="48" t="s">
        <v>6</v>
      </c>
      <c r="P1301" s="48" t="s">
        <v>141</v>
      </c>
      <c r="Q1301" s="48">
        <v>29.03</v>
      </c>
      <c r="R1301" s="48">
        <v>3</v>
      </c>
      <c r="S1301" s="48">
        <v>4</v>
      </c>
      <c r="T1301" s="49">
        <v>14.474751197935866</v>
      </c>
      <c r="U1301" s="49">
        <v>10.923999999999999</v>
      </c>
      <c r="V1301" s="49">
        <v>53.62</v>
      </c>
      <c r="W1301" s="48">
        <v>7</v>
      </c>
      <c r="X1301" s="48">
        <v>7</v>
      </c>
      <c r="AA1301" s="27"/>
      <c r="AB1301" t="s">
        <v>112</v>
      </c>
      <c r="AC1301" s="28" t="s">
        <v>6</v>
      </c>
      <c r="AD1301" s="30" t="s">
        <v>141</v>
      </c>
      <c r="AE1301" s="49">
        <v>11.086076823915647</v>
      </c>
      <c r="AF1301" s="49">
        <v>10.5</v>
      </c>
      <c r="AG1301" s="49">
        <v>10.95</v>
      </c>
      <c r="AH1301" s="49">
        <v>10.591666666666667</v>
      </c>
      <c r="AI1301" s="49">
        <v>11.133910600322604</v>
      </c>
      <c r="AJ1301" s="49">
        <f t="shared" ref="AJ1301:AJ1364" si="198">(AI1301+AK1301)/2</f>
        <v>10.912267800161302</v>
      </c>
      <c r="AK1301" s="49">
        <v>10.690625000000001</v>
      </c>
      <c r="AL1301" s="49">
        <v>11.05</v>
      </c>
      <c r="AM1301" s="49">
        <v>11.03824304750869</v>
      </c>
      <c r="AN1301" s="49">
        <v>9.4749999999999996</v>
      </c>
      <c r="AO1301" s="49">
        <v>9.4749999999999996</v>
      </c>
      <c r="AP1301" s="49">
        <v>9.4749999999999996</v>
      </c>
      <c r="AQ1301" s="49">
        <v>14</v>
      </c>
      <c r="AR1301" s="49">
        <f t="shared" ref="AR1301:AR1364" si="199">AJ1301</f>
        <v>10.912267800161302</v>
      </c>
      <c r="AS1301" s="49">
        <f t="shared" ref="AS1301:AS1364" si="200">AK1301</f>
        <v>10.690625000000001</v>
      </c>
      <c r="AT1301" s="49">
        <f t="shared" ref="AT1301:AT1364" si="201">(AS1301+AJ1301)/2</f>
        <v>10.801446400080652</v>
      </c>
      <c r="AU1301" s="49">
        <f t="shared" ref="AU1301:AU1364" si="202">(AT1301+AL1301)/2</f>
        <v>10.925723200040327</v>
      </c>
      <c r="AV1301" s="49">
        <f t="shared" ref="AV1301:AV1364" si="203">AL1301</f>
        <v>11.05</v>
      </c>
      <c r="AW1301" s="49">
        <f t="shared" ref="AW1301:AW1364" si="204">(AZ1301+AM1301)/2</f>
        <v>10.256621523754344</v>
      </c>
      <c r="AX1301" s="49">
        <v>9.4749999999999996</v>
      </c>
      <c r="AY1301" s="49">
        <v>9.4749999999999996</v>
      </c>
      <c r="AZ1301" s="49">
        <v>9.4749999999999996</v>
      </c>
      <c r="BA1301" s="49">
        <v>11.130933912503879</v>
      </c>
    </row>
    <row r="1302" spans="13:53" x14ac:dyDescent="0.25">
      <c r="M1302" s="40">
        <v>43669</v>
      </c>
      <c r="N1302" s="48" t="s">
        <v>112</v>
      </c>
      <c r="O1302" s="48" t="s">
        <v>6</v>
      </c>
      <c r="P1302" s="48" t="s">
        <v>142</v>
      </c>
      <c r="Q1302" s="48">
        <v>29.03</v>
      </c>
      <c r="R1302" s="48">
        <v>3</v>
      </c>
      <c r="S1302" s="48">
        <v>4</v>
      </c>
      <c r="T1302" s="49">
        <v>14.474751197935866</v>
      </c>
      <c r="U1302" s="49">
        <v>10.583</v>
      </c>
      <c r="V1302" s="49">
        <v>53.62</v>
      </c>
      <c r="W1302" s="48">
        <v>7</v>
      </c>
      <c r="X1302" s="48">
        <v>7</v>
      </c>
      <c r="AA1302" s="27"/>
      <c r="AB1302" t="s">
        <v>112</v>
      </c>
      <c r="AC1302" s="28" t="s">
        <v>6</v>
      </c>
      <c r="AD1302" s="30" t="s">
        <v>142</v>
      </c>
      <c r="AE1302" s="49">
        <v>10.5</v>
      </c>
      <c r="AF1302" s="49">
        <v>9.8249999999999993</v>
      </c>
      <c r="AG1302" s="49">
        <v>10.7</v>
      </c>
      <c r="AH1302" s="49">
        <v>9.8000000000000007</v>
      </c>
      <c r="AI1302" s="49">
        <v>10.43125</v>
      </c>
      <c r="AJ1302" s="49">
        <f t="shared" si="198"/>
        <v>10.521875</v>
      </c>
      <c r="AK1302" s="49">
        <v>10.612499999999999</v>
      </c>
      <c r="AL1302" s="49">
        <v>10.675000000000001</v>
      </c>
      <c r="AM1302" s="49">
        <v>10.56875</v>
      </c>
      <c r="AN1302" s="49">
        <v>8.5749999999999993</v>
      </c>
      <c r="AO1302" s="49">
        <v>8.5749999999999993</v>
      </c>
      <c r="AP1302" s="49">
        <v>8.5749999999999993</v>
      </c>
      <c r="AQ1302" s="49">
        <v>15.72</v>
      </c>
      <c r="AR1302" s="49">
        <f t="shared" si="199"/>
        <v>10.521875</v>
      </c>
      <c r="AS1302" s="49">
        <f t="shared" si="200"/>
        <v>10.612499999999999</v>
      </c>
      <c r="AT1302" s="49">
        <f t="shared" si="201"/>
        <v>10.567187499999999</v>
      </c>
      <c r="AU1302" s="49">
        <f t="shared" si="202"/>
        <v>10.62109375</v>
      </c>
      <c r="AV1302" s="49">
        <f t="shared" si="203"/>
        <v>10.675000000000001</v>
      </c>
      <c r="AW1302" s="49">
        <f t="shared" si="204"/>
        <v>9.5718749999999986</v>
      </c>
      <c r="AX1302" s="49">
        <v>8.5749999999999993</v>
      </c>
      <c r="AY1302" s="49">
        <v>8.5749999999999993</v>
      </c>
      <c r="AZ1302" s="49">
        <v>8.5749999999999993</v>
      </c>
      <c r="BA1302" s="49">
        <v>10.568569655600372</v>
      </c>
    </row>
    <row r="1303" spans="13:53" x14ac:dyDescent="0.25">
      <c r="M1303" s="40">
        <v>43670</v>
      </c>
      <c r="N1303" s="48" t="s">
        <v>112</v>
      </c>
      <c r="O1303" s="48" t="s">
        <v>6</v>
      </c>
      <c r="P1303" s="48" t="s">
        <v>143</v>
      </c>
      <c r="Q1303" s="48">
        <v>29.03</v>
      </c>
      <c r="R1303" s="48">
        <v>3</v>
      </c>
      <c r="S1303" s="48">
        <v>4</v>
      </c>
      <c r="T1303" s="49">
        <v>14.474751197935866</v>
      </c>
      <c r="U1303" s="49">
        <v>10.663</v>
      </c>
      <c r="V1303" s="49">
        <v>53.62</v>
      </c>
      <c r="W1303" s="48">
        <v>7</v>
      </c>
      <c r="X1303" s="48">
        <v>7</v>
      </c>
      <c r="AA1303" s="27"/>
      <c r="AB1303" t="s">
        <v>112</v>
      </c>
      <c r="AC1303" s="28" t="s">
        <v>6</v>
      </c>
      <c r="AD1303" s="30" t="s">
        <v>143</v>
      </c>
      <c r="AE1303" s="49">
        <v>10.790624999999999</v>
      </c>
      <c r="AF1303" s="49">
        <v>10.65</v>
      </c>
      <c r="AG1303" s="49">
        <v>10.375</v>
      </c>
      <c r="AH1303" s="49">
        <v>10.6</v>
      </c>
      <c r="AI1303" s="49">
        <v>10.793749999999999</v>
      </c>
      <c r="AJ1303" s="49">
        <f t="shared" si="198"/>
        <v>10.834374999999998</v>
      </c>
      <c r="AK1303" s="49">
        <v>10.874999999999998</v>
      </c>
      <c r="AL1303" s="49">
        <v>10.8</v>
      </c>
      <c r="AM1303" s="49">
        <v>10.7875</v>
      </c>
      <c r="AN1303" s="49">
        <v>9.2249999999999996</v>
      </c>
      <c r="AO1303" s="49">
        <v>9.2249999999999996</v>
      </c>
      <c r="AP1303" s="49">
        <v>9.2249999999999996</v>
      </c>
      <c r="AQ1303" s="49">
        <v>15.725</v>
      </c>
      <c r="AR1303" s="49">
        <f t="shared" si="199"/>
        <v>10.834374999999998</v>
      </c>
      <c r="AS1303" s="49">
        <f t="shared" si="200"/>
        <v>10.874999999999998</v>
      </c>
      <c r="AT1303" s="49">
        <f t="shared" si="201"/>
        <v>10.854687499999997</v>
      </c>
      <c r="AU1303" s="49">
        <f t="shared" si="202"/>
        <v>10.827343749999999</v>
      </c>
      <c r="AV1303" s="49">
        <f t="shared" si="203"/>
        <v>10.8</v>
      </c>
      <c r="AW1303" s="49">
        <f t="shared" si="204"/>
        <v>10.00625</v>
      </c>
      <c r="AX1303" s="49">
        <v>9.2249999999999996</v>
      </c>
      <c r="AY1303" s="49">
        <v>9.2249999999999996</v>
      </c>
      <c r="AZ1303" s="49">
        <v>9.2249999999999996</v>
      </c>
      <c r="BA1303" s="49">
        <v>11.150325783431585</v>
      </c>
    </row>
    <row r="1304" spans="13:53" x14ac:dyDescent="0.25">
      <c r="M1304" s="40">
        <v>43671</v>
      </c>
      <c r="N1304" s="48" t="s">
        <v>112</v>
      </c>
      <c r="O1304" s="48" t="s">
        <v>6</v>
      </c>
      <c r="P1304" s="48" t="s">
        <v>144</v>
      </c>
      <c r="Q1304" s="48">
        <v>29.03</v>
      </c>
      <c r="R1304" s="48">
        <v>3</v>
      </c>
      <c r="S1304" s="48">
        <v>4</v>
      </c>
      <c r="T1304" s="49">
        <v>14.474751197935866</v>
      </c>
      <c r="U1304" s="49">
        <v>10.504</v>
      </c>
      <c r="V1304" s="49">
        <v>53.62</v>
      </c>
      <c r="W1304" s="48">
        <v>7</v>
      </c>
      <c r="X1304" s="48">
        <v>7</v>
      </c>
      <c r="AA1304" s="27"/>
      <c r="AB1304" t="s">
        <v>112</v>
      </c>
      <c r="AC1304" s="28" t="s">
        <v>6</v>
      </c>
      <c r="AD1304" s="30" t="s">
        <v>144</v>
      </c>
      <c r="AE1304" s="49">
        <v>10.7</v>
      </c>
      <c r="AF1304" s="49">
        <v>10.324999999999999</v>
      </c>
      <c r="AG1304" s="49">
        <v>10.175000000000001</v>
      </c>
      <c r="AH1304" s="49">
        <v>10.025</v>
      </c>
      <c r="AI1304" s="49">
        <v>10.85</v>
      </c>
      <c r="AJ1304" s="49">
        <f t="shared" si="198"/>
        <v>10.859375</v>
      </c>
      <c r="AK1304" s="49">
        <v>10.86875</v>
      </c>
      <c r="AL1304" s="49">
        <v>10.6</v>
      </c>
      <c r="AM1304" s="49">
        <v>10.55</v>
      </c>
      <c r="AN1304" s="49">
        <v>8.8000000000000007</v>
      </c>
      <c r="AO1304" s="49">
        <v>8.8000000000000007</v>
      </c>
      <c r="AP1304" s="49">
        <v>8.8000000000000007</v>
      </c>
      <c r="AQ1304" s="49">
        <v>13.7</v>
      </c>
      <c r="AR1304" s="49">
        <f t="shared" si="199"/>
        <v>10.859375</v>
      </c>
      <c r="AS1304" s="49">
        <f t="shared" si="200"/>
        <v>10.86875</v>
      </c>
      <c r="AT1304" s="49">
        <f t="shared" si="201"/>
        <v>10.864062499999999</v>
      </c>
      <c r="AU1304" s="49">
        <f t="shared" si="202"/>
        <v>10.732031249999999</v>
      </c>
      <c r="AV1304" s="49">
        <f t="shared" si="203"/>
        <v>10.6</v>
      </c>
      <c r="AW1304" s="49">
        <f t="shared" si="204"/>
        <v>9.6750000000000007</v>
      </c>
      <c r="AX1304" s="49">
        <v>8.8000000000000007</v>
      </c>
      <c r="AY1304" s="49">
        <v>8.8000000000000007</v>
      </c>
      <c r="AZ1304" s="49">
        <v>8.8000000000000007</v>
      </c>
      <c r="BA1304" s="49">
        <v>10.810968042196713</v>
      </c>
    </row>
    <row r="1305" spans="13:53" x14ac:dyDescent="0.25">
      <c r="M1305" s="40">
        <v>43672</v>
      </c>
      <c r="N1305" s="48" t="s">
        <v>112</v>
      </c>
      <c r="O1305" s="48" t="s">
        <v>6</v>
      </c>
      <c r="P1305" s="48" t="s">
        <v>145</v>
      </c>
      <c r="Q1305" s="48">
        <v>29.03</v>
      </c>
      <c r="R1305" s="48">
        <v>3</v>
      </c>
      <c r="S1305" s="48">
        <v>4</v>
      </c>
      <c r="T1305" s="49">
        <v>14.474751197935866</v>
      </c>
      <c r="U1305" s="49">
        <v>10.286</v>
      </c>
      <c r="V1305" s="49">
        <v>53.62</v>
      </c>
      <c r="W1305" s="48">
        <v>7</v>
      </c>
      <c r="X1305" s="48">
        <v>7</v>
      </c>
      <c r="AA1305" s="27"/>
      <c r="AB1305" t="s">
        <v>112</v>
      </c>
      <c r="AC1305" s="28" t="s">
        <v>6</v>
      </c>
      <c r="AD1305" s="30" t="s">
        <v>145</v>
      </c>
      <c r="AE1305" s="49">
        <v>10.293749999999999</v>
      </c>
      <c r="AF1305" s="49">
        <v>10.175000000000001</v>
      </c>
      <c r="AG1305" s="49">
        <v>10.85</v>
      </c>
      <c r="AH1305" s="49">
        <v>9.9749999999999996</v>
      </c>
      <c r="AI1305" s="49">
        <v>10.362499999999999</v>
      </c>
      <c r="AJ1305" s="49">
        <f t="shared" si="198"/>
        <v>10.440625000000001</v>
      </c>
      <c r="AK1305" s="49">
        <v>10.518750000000001</v>
      </c>
      <c r="AL1305" s="49">
        <v>10.5</v>
      </c>
      <c r="AM1305" s="49">
        <v>10.225</v>
      </c>
      <c r="AN1305" s="49">
        <v>8.6750000000000007</v>
      </c>
      <c r="AO1305" s="49">
        <v>8.6750000000000007</v>
      </c>
      <c r="AP1305" s="49">
        <v>8.6750000000000007</v>
      </c>
      <c r="AQ1305" s="49">
        <v>14</v>
      </c>
      <c r="AR1305" s="49">
        <f t="shared" si="199"/>
        <v>10.440625000000001</v>
      </c>
      <c r="AS1305" s="49">
        <f t="shared" si="200"/>
        <v>10.518750000000001</v>
      </c>
      <c r="AT1305" s="49">
        <f t="shared" si="201"/>
        <v>10.479687500000001</v>
      </c>
      <c r="AU1305" s="49">
        <f t="shared" si="202"/>
        <v>10.48984375</v>
      </c>
      <c r="AV1305" s="49">
        <f t="shared" si="203"/>
        <v>10.5</v>
      </c>
      <c r="AW1305" s="49">
        <f t="shared" si="204"/>
        <v>9.4499999999999993</v>
      </c>
      <c r="AX1305" s="49">
        <v>8.6750000000000007</v>
      </c>
      <c r="AY1305" s="49">
        <v>8.6750000000000007</v>
      </c>
      <c r="AZ1305" s="49">
        <v>8.6750000000000007</v>
      </c>
      <c r="BA1305" s="49">
        <v>10.810968042196713</v>
      </c>
    </row>
    <row r="1306" spans="13:53" x14ac:dyDescent="0.25">
      <c r="M1306" s="40">
        <v>43673</v>
      </c>
      <c r="N1306" s="48" t="s">
        <v>112</v>
      </c>
      <c r="O1306" s="48" t="s">
        <v>6</v>
      </c>
      <c r="P1306" s="48" t="s">
        <v>146</v>
      </c>
      <c r="Q1306" s="48">
        <v>29.03</v>
      </c>
      <c r="R1306" s="48">
        <v>3</v>
      </c>
      <c r="S1306" s="48">
        <v>4</v>
      </c>
      <c r="T1306" s="49">
        <v>14.474751197935866</v>
      </c>
      <c r="U1306" s="49">
        <v>10.016</v>
      </c>
      <c r="V1306" s="49">
        <v>53.62</v>
      </c>
      <c r="W1306" s="48">
        <v>7</v>
      </c>
      <c r="X1306" s="48">
        <v>7</v>
      </c>
      <c r="AA1306" s="27"/>
      <c r="AB1306" t="s">
        <v>112</v>
      </c>
      <c r="AC1306" s="28" t="s">
        <v>6</v>
      </c>
      <c r="AD1306" s="30" t="s">
        <v>146</v>
      </c>
      <c r="AE1306" s="49">
        <v>10.589054590390074</v>
      </c>
      <c r="AF1306" s="49">
        <v>9.65</v>
      </c>
      <c r="AG1306" s="49">
        <v>10.625</v>
      </c>
      <c r="AH1306" s="49">
        <v>10</v>
      </c>
      <c r="AI1306" s="49">
        <v>10.511199683401177</v>
      </c>
      <c r="AJ1306" s="49">
        <f t="shared" si="198"/>
        <v>10.797266508367255</v>
      </c>
      <c r="AK1306" s="49">
        <v>11.083333333333334</v>
      </c>
      <c r="AL1306" s="49">
        <v>10.375</v>
      </c>
      <c r="AM1306" s="49">
        <v>10.66690949737897</v>
      </c>
      <c r="AN1306" s="49">
        <v>8.5875000000000004</v>
      </c>
      <c r="AO1306" s="49">
        <v>8.5875000000000004</v>
      </c>
      <c r="AP1306" s="49">
        <v>8.5875000000000004</v>
      </c>
      <c r="AQ1306" s="49">
        <v>13.52</v>
      </c>
      <c r="AR1306" s="49">
        <f t="shared" si="199"/>
        <v>10.797266508367255</v>
      </c>
      <c r="AS1306" s="49">
        <f t="shared" si="200"/>
        <v>11.083333333333334</v>
      </c>
      <c r="AT1306" s="49">
        <f t="shared" si="201"/>
        <v>10.940299920850293</v>
      </c>
      <c r="AU1306" s="49">
        <f t="shared" si="202"/>
        <v>10.657649960425147</v>
      </c>
      <c r="AV1306" s="49">
        <f t="shared" si="203"/>
        <v>10.375</v>
      </c>
      <c r="AW1306" s="49">
        <f t="shared" si="204"/>
        <v>9.6272047486894863</v>
      </c>
      <c r="AX1306" s="49">
        <v>8.5875000000000004</v>
      </c>
      <c r="AY1306" s="49">
        <v>8.5875000000000004</v>
      </c>
      <c r="AZ1306" s="49">
        <v>8.5875000000000004</v>
      </c>
      <c r="BA1306" s="49">
        <v>10.471610300961839</v>
      </c>
    </row>
    <row r="1307" spans="13:53" x14ac:dyDescent="0.25">
      <c r="M1307" s="40">
        <v>43674</v>
      </c>
      <c r="N1307" s="48" t="s">
        <v>112</v>
      </c>
      <c r="O1307" s="48" t="s">
        <v>6</v>
      </c>
      <c r="P1307" s="48" t="s">
        <v>147</v>
      </c>
      <c r="Q1307" s="48">
        <v>29.03</v>
      </c>
      <c r="R1307" s="48">
        <v>3</v>
      </c>
      <c r="S1307" s="48">
        <v>4</v>
      </c>
      <c r="T1307" s="49">
        <v>14.474751197935866</v>
      </c>
      <c r="U1307" s="49">
        <v>9.9610000000000003</v>
      </c>
      <c r="V1307" s="49">
        <v>53.62</v>
      </c>
      <c r="W1307" s="48">
        <v>7</v>
      </c>
      <c r="X1307" s="48">
        <v>7</v>
      </c>
      <c r="AA1307" s="27"/>
      <c r="AB1307" t="s">
        <v>112</v>
      </c>
      <c r="AC1307" s="28" t="s">
        <v>6</v>
      </c>
      <c r="AD1307" s="30" t="s">
        <v>147</v>
      </c>
      <c r="AE1307" s="49">
        <v>10.297556754716652</v>
      </c>
      <c r="AF1307" s="49">
        <v>9.75</v>
      </c>
      <c r="AG1307" s="49">
        <v>10.4</v>
      </c>
      <c r="AH1307" s="49">
        <v>9.9250000000000007</v>
      </c>
      <c r="AI1307" s="49">
        <v>10.374853286384976</v>
      </c>
      <c r="AJ1307" s="49">
        <f t="shared" si="198"/>
        <v>10.323884976525822</v>
      </c>
      <c r="AK1307" s="49">
        <v>10.272916666666665</v>
      </c>
      <c r="AL1307" s="49">
        <v>10.375</v>
      </c>
      <c r="AM1307" s="49">
        <v>10.220260223048328</v>
      </c>
      <c r="AN1307" s="49">
        <v>8.5875000000000004</v>
      </c>
      <c r="AO1307" s="49">
        <v>8.5875000000000004</v>
      </c>
      <c r="AP1307" s="49">
        <v>8.5875000000000004</v>
      </c>
      <c r="AQ1307" s="49">
        <v>13.52</v>
      </c>
      <c r="AR1307" s="49">
        <f t="shared" si="199"/>
        <v>10.323884976525822</v>
      </c>
      <c r="AS1307" s="49">
        <f t="shared" si="200"/>
        <v>10.272916666666665</v>
      </c>
      <c r="AT1307" s="49">
        <f t="shared" si="201"/>
        <v>10.298400821596243</v>
      </c>
      <c r="AU1307" s="49">
        <f t="shared" si="202"/>
        <v>10.336700410798121</v>
      </c>
      <c r="AV1307" s="49">
        <f t="shared" si="203"/>
        <v>10.375</v>
      </c>
      <c r="AW1307" s="49">
        <f t="shared" si="204"/>
        <v>9.4038801115241633</v>
      </c>
      <c r="AX1307" s="49">
        <v>8.5875000000000004</v>
      </c>
      <c r="AY1307" s="49">
        <v>8.5875000000000004</v>
      </c>
      <c r="AZ1307" s="49">
        <v>8.5875000000000004</v>
      </c>
      <c r="BA1307" s="49">
        <v>10.578265591064223</v>
      </c>
    </row>
    <row r="1308" spans="13:53" x14ac:dyDescent="0.25">
      <c r="M1308" s="40">
        <v>43675</v>
      </c>
      <c r="N1308" s="48" t="s">
        <v>112</v>
      </c>
      <c r="O1308" s="48" t="s">
        <v>6</v>
      </c>
      <c r="P1308" s="48" t="s">
        <v>148</v>
      </c>
      <c r="Q1308" s="48">
        <v>28.571999999999999</v>
      </c>
      <c r="R1308" s="48">
        <v>3</v>
      </c>
      <c r="S1308" s="48">
        <v>4</v>
      </c>
      <c r="T1308" s="49">
        <v>14.474751197935866</v>
      </c>
      <c r="U1308" s="49">
        <v>10.133000000000001</v>
      </c>
      <c r="V1308" s="49">
        <v>53.62</v>
      </c>
      <c r="W1308" s="48">
        <v>7</v>
      </c>
      <c r="X1308" s="48">
        <v>7</v>
      </c>
      <c r="AA1308" s="27"/>
      <c r="AB1308" t="s">
        <v>112</v>
      </c>
      <c r="AC1308" s="28" t="s">
        <v>6</v>
      </c>
      <c r="AD1308" s="30" t="s">
        <v>148</v>
      </c>
      <c r="AE1308" s="49">
        <v>10.2707898330499</v>
      </c>
      <c r="AF1308" s="49">
        <v>9.9875000000000007</v>
      </c>
      <c r="AG1308" s="49">
        <v>10.1</v>
      </c>
      <c r="AH1308" s="49">
        <v>10.0625</v>
      </c>
      <c r="AI1308" s="49">
        <v>10.359788600617001</v>
      </c>
      <c r="AJ1308" s="49">
        <f t="shared" si="198"/>
        <v>10.436144300308502</v>
      </c>
      <c r="AK1308" s="49">
        <v>10.512500000000001</v>
      </c>
      <c r="AL1308" s="49">
        <v>10.25</v>
      </c>
      <c r="AM1308" s="49">
        <v>10.181791065482797</v>
      </c>
      <c r="AN1308" s="49">
        <v>8.5</v>
      </c>
      <c r="AO1308" s="49">
        <v>8.5</v>
      </c>
      <c r="AP1308" s="49">
        <v>8.5</v>
      </c>
      <c r="AQ1308" s="49">
        <v>13.04</v>
      </c>
      <c r="AR1308" s="49">
        <f t="shared" si="199"/>
        <v>10.436144300308502</v>
      </c>
      <c r="AS1308" s="49">
        <f t="shared" si="200"/>
        <v>10.512500000000001</v>
      </c>
      <c r="AT1308" s="49">
        <f t="shared" si="201"/>
        <v>10.474322150154251</v>
      </c>
      <c r="AU1308" s="49">
        <f t="shared" si="202"/>
        <v>10.362161075077125</v>
      </c>
      <c r="AV1308" s="49">
        <f t="shared" si="203"/>
        <v>10.25</v>
      </c>
      <c r="AW1308" s="49">
        <f t="shared" si="204"/>
        <v>9.3408955327413992</v>
      </c>
      <c r="AX1308" s="49">
        <v>8.5</v>
      </c>
      <c r="AY1308" s="49">
        <v>8.5</v>
      </c>
      <c r="AZ1308" s="49">
        <v>8.5</v>
      </c>
      <c r="BA1308" s="49">
        <v>10.684920881166615</v>
      </c>
    </row>
    <row r="1309" spans="13:53" x14ac:dyDescent="0.25">
      <c r="M1309" s="40">
        <v>43676</v>
      </c>
      <c r="N1309" s="48" t="s">
        <v>112</v>
      </c>
      <c r="O1309" s="48" t="s">
        <v>6</v>
      </c>
      <c r="P1309" s="48" t="s">
        <v>149</v>
      </c>
      <c r="Q1309" s="48">
        <v>28.571999999999999</v>
      </c>
      <c r="R1309" s="48">
        <v>3</v>
      </c>
      <c r="S1309" s="48">
        <v>4</v>
      </c>
      <c r="T1309" s="49">
        <v>14.474751197935866</v>
      </c>
      <c r="U1309" s="49">
        <v>9.8740000000000006</v>
      </c>
      <c r="V1309" s="49">
        <v>53.62</v>
      </c>
      <c r="W1309" s="48">
        <v>7</v>
      </c>
      <c r="X1309" s="48">
        <v>7</v>
      </c>
      <c r="AA1309" s="27"/>
      <c r="AB1309" t="s">
        <v>112</v>
      </c>
      <c r="AC1309" s="28" t="s">
        <v>6</v>
      </c>
      <c r="AD1309" s="30" t="s">
        <v>149</v>
      </c>
      <c r="AE1309" s="49">
        <v>10.112499999999999</v>
      </c>
      <c r="AF1309" s="49">
        <v>9.4499999999999993</v>
      </c>
      <c r="AG1309" s="49">
        <v>9.85</v>
      </c>
      <c r="AH1309" s="49">
        <v>9.6</v>
      </c>
      <c r="AI1309" s="49">
        <v>10.212499999999999</v>
      </c>
      <c r="AJ1309" s="49">
        <f t="shared" si="198"/>
        <v>10.209375</v>
      </c>
      <c r="AK1309" s="49">
        <v>10.206250000000001</v>
      </c>
      <c r="AL1309" s="49">
        <v>9.9</v>
      </c>
      <c r="AM1309" s="49">
        <v>10.012499999999999</v>
      </c>
      <c r="AN1309" s="49">
        <v>8.2249999999999996</v>
      </c>
      <c r="AO1309" s="49">
        <v>8.2249999999999996</v>
      </c>
      <c r="AP1309" s="49">
        <v>8.2249999999999996</v>
      </c>
      <c r="AQ1309" s="49">
        <v>13.9</v>
      </c>
      <c r="AR1309" s="49">
        <f t="shared" si="199"/>
        <v>10.209375</v>
      </c>
      <c r="AS1309" s="49">
        <f t="shared" si="200"/>
        <v>10.206250000000001</v>
      </c>
      <c r="AT1309" s="49">
        <f t="shared" si="201"/>
        <v>10.207812499999999</v>
      </c>
      <c r="AU1309" s="49">
        <f t="shared" si="202"/>
        <v>10.053906250000001</v>
      </c>
      <c r="AV1309" s="49">
        <f t="shared" si="203"/>
        <v>9.9</v>
      </c>
      <c r="AW1309" s="49">
        <f t="shared" si="204"/>
        <v>9.1187499999999986</v>
      </c>
      <c r="AX1309" s="49">
        <v>8.2249999999999996</v>
      </c>
      <c r="AY1309" s="49">
        <v>8.2249999999999996</v>
      </c>
      <c r="AZ1309" s="49">
        <v>8.2249999999999996</v>
      </c>
      <c r="BA1309" s="49">
        <v>10.413434688178716</v>
      </c>
    </row>
    <row r="1310" spans="13:53" x14ac:dyDescent="0.25">
      <c r="M1310" s="40">
        <v>43677</v>
      </c>
      <c r="N1310" s="48" t="s">
        <v>112</v>
      </c>
      <c r="O1310" s="48" t="s">
        <v>6</v>
      </c>
      <c r="P1310" s="48" t="s">
        <v>150</v>
      </c>
      <c r="Q1310" s="48">
        <v>28.571999999999999</v>
      </c>
      <c r="R1310" s="48">
        <v>3</v>
      </c>
      <c r="S1310" s="48">
        <v>4</v>
      </c>
      <c r="T1310" s="49">
        <v>14.474751197935866</v>
      </c>
      <c r="U1310" s="49">
        <v>9.7059999999999995</v>
      </c>
      <c r="V1310" s="49">
        <v>53.62</v>
      </c>
      <c r="W1310" s="48">
        <v>7</v>
      </c>
      <c r="X1310" s="48">
        <v>7</v>
      </c>
      <c r="AA1310" s="27"/>
      <c r="AB1310" t="s">
        <v>112</v>
      </c>
      <c r="AC1310" s="28" t="s">
        <v>6</v>
      </c>
      <c r="AD1310" s="30" t="s">
        <v>150</v>
      </c>
      <c r="AE1310" s="49">
        <v>9.9562500000000007</v>
      </c>
      <c r="AF1310" s="49">
        <v>9.8000000000000007</v>
      </c>
      <c r="AG1310" s="49">
        <v>9.85</v>
      </c>
      <c r="AH1310" s="49">
        <v>9.85</v>
      </c>
      <c r="AI1310" s="49">
        <v>10.275</v>
      </c>
      <c r="AJ1310" s="49">
        <f t="shared" si="198"/>
        <v>10.353125</v>
      </c>
      <c r="AK1310" s="49">
        <v>10.43125</v>
      </c>
      <c r="AL1310" s="49">
        <v>10</v>
      </c>
      <c r="AM1310" s="49">
        <v>9.6374999999999993</v>
      </c>
      <c r="AN1310" s="49">
        <v>8.25</v>
      </c>
      <c r="AO1310" s="49">
        <v>8.25</v>
      </c>
      <c r="AP1310" s="49">
        <v>8.25</v>
      </c>
      <c r="AQ1310" s="49">
        <v>12.45</v>
      </c>
      <c r="AR1310" s="49">
        <f t="shared" si="199"/>
        <v>10.353125</v>
      </c>
      <c r="AS1310" s="49">
        <f t="shared" si="200"/>
        <v>10.43125</v>
      </c>
      <c r="AT1310" s="49">
        <f t="shared" si="201"/>
        <v>10.3921875</v>
      </c>
      <c r="AU1310" s="49">
        <f t="shared" si="202"/>
        <v>10.196093749999999</v>
      </c>
      <c r="AV1310" s="49">
        <f t="shared" si="203"/>
        <v>10</v>
      </c>
      <c r="AW1310" s="49">
        <f t="shared" si="204"/>
        <v>8.9437499999999996</v>
      </c>
      <c r="AX1310" s="49">
        <v>8.25</v>
      </c>
      <c r="AY1310" s="49">
        <v>8.25</v>
      </c>
      <c r="AZ1310" s="49">
        <v>8.25</v>
      </c>
      <c r="BA1310" s="49">
        <v>10.549177784672663</v>
      </c>
    </row>
    <row r="1311" spans="13:53" x14ac:dyDescent="0.25">
      <c r="M1311" s="40">
        <v>43678</v>
      </c>
      <c r="N1311" s="48" t="s">
        <v>112</v>
      </c>
      <c r="O1311" s="48" t="s">
        <v>7</v>
      </c>
      <c r="P1311" s="48" t="s">
        <v>120</v>
      </c>
      <c r="Q1311" s="48">
        <v>28.571999999999999</v>
      </c>
      <c r="R1311" s="48">
        <v>3</v>
      </c>
      <c r="S1311" s="48">
        <v>4</v>
      </c>
      <c r="T1311" s="49">
        <v>14.054552156284558</v>
      </c>
      <c r="U1311" s="49">
        <v>10.286999999999999</v>
      </c>
      <c r="V1311" s="49">
        <v>52.1</v>
      </c>
      <c r="W1311" s="48">
        <v>7</v>
      </c>
      <c r="X1311" s="48">
        <v>7</v>
      </c>
      <c r="AA1311" s="27"/>
      <c r="AB1311" t="s">
        <v>112</v>
      </c>
      <c r="AC1311" s="28" t="s">
        <v>7</v>
      </c>
      <c r="AD1311" s="30" t="s">
        <v>120</v>
      </c>
      <c r="AE1311" s="49">
        <v>10.346875000000001</v>
      </c>
      <c r="AF1311" s="49">
        <v>10.199999999999999</v>
      </c>
      <c r="AG1311" s="49">
        <v>10.15</v>
      </c>
      <c r="AH1311" s="49">
        <v>10.25</v>
      </c>
      <c r="AI1311" s="49">
        <v>10.55625</v>
      </c>
      <c r="AJ1311" s="49">
        <f t="shared" si="198"/>
        <v>10.637499999999999</v>
      </c>
      <c r="AK1311" s="49">
        <v>10.71875</v>
      </c>
      <c r="AL1311" s="49">
        <v>10.1</v>
      </c>
      <c r="AM1311" s="49">
        <v>10.137499999999999</v>
      </c>
      <c r="AN1311" s="49">
        <v>8.4</v>
      </c>
      <c r="AO1311" s="49">
        <v>8.4</v>
      </c>
      <c r="AP1311" s="49">
        <v>8.4</v>
      </c>
      <c r="AQ1311" s="49">
        <v>11.75</v>
      </c>
      <c r="AR1311" s="49">
        <f t="shared" si="199"/>
        <v>10.637499999999999</v>
      </c>
      <c r="AS1311" s="49">
        <f t="shared" si="200"/>
        <v>10.71875</v>
      </c>
      <c r="AT1311" s="49">
        <f t="shared" si="201"/>
        <v>10.678125</v>
      </c>
      <c r="AU1311" s="49">
        <f t="shared" si="202"/>
        <v>10.3890625</v>
      </c>
      <c r="AV1311" s="49">
        <f t="shared" si="203"/>
        <v>10.1</v>
      </c>
      <c r="AW1311" s="49">
        <f t="shared" si="204"/>
        <v>9.2687500000000007</v>
      </c>
      <c r="AX1311" s="49">
        <v>8.4</v>
      </c>
      <c r="AY1311" s="49">
        <v>8.4</v>
      </c>
      <c r="AZ1311" s="49">
        <v>8.4</v>
      </c>
      <c r="BA1311" s="49">
        <v>11.092150170648464</v>
      </c>
    </row>
    <row r="1312" spans="13:53" x14ac:dyDescent="0.25">
      <c r="M1312" s="40">
        <v>43679</v>
      </c>
      <c r="N1312" s="48" t="s">
        <v>112</v>
      </c>
      <c r="O1312" s="48" t="s">
        <v>7</v>
      </c>
      <c r="P1312" s="48" t="s">
        <v>121</v>
      </c>
      <c r="Q1312" s="48">
        <v>28.571999999999999</v>
      </c>
      <c r="R1312" s="48">
        <v>3</v>
      </c>
      <c r="S1312" s="48">
        <v>4</v>
      </c>
      <c r="T1312" s="49">
        <v>14.054552156284558</v>
      </c>
      <c r="U1312" s="49">
        <v>10.791</v>
      </c>
      <c r="V1312" s="49">
        <v>52.1</v>
      </c>
      <c r="W1312" s="48">
        <v>7</v>
      </c>
      <c r="X1312" s="48">
        <v>7</v>
      </c>
      <c r="AA1312" s="27"/>
      <c r="AB1312" t="s">
        <v>112</v>
      </c>
      <c r="AC1312" s="28" t="s">
        <v>7</v>
      </c>
      <c r="AD1312" s="30" t="s">
        <v>121</v>
      </c>
      <c r="AE1312" s="49">
        <v>11.131250000000001</v>
      </c>
      <c r="AF1312" s="49">
        <v>11.675000000000001</v>
      </c>
      <c r="AG1312" s="49">
        <v>11.75</v>
      </c>
      <c r="AH1312" s="49">
        <v>11.6</v>
      </c>
      <c r="AI1312" s="49">
        <v>11.412500000000001</v>
      </c>
      <c r="AJ1312" s="49">
        <f t="shared" si="198"/>
        <v>11.5875</v>
      </c>
      <c r="AK1312" s="49">
        <v>11.762499999999999</v>
      </c>
      <c r="AL1312" s="49">
        <v>11.025</v>
      </c>
      <c r="AM1312" s="49">
        <v>10.85</v>
      </c>
      <c r="AN1312" s="49">
        <v>9.4499999999999993</v>
      </c>
      <c r="AO1312" s="49">
        <v>9.4499999999999993</v>
      </c>
      <c r="AP1312" s="49">
        <v>9.4499999999999993</v>
      </c>
      <c r="AQ1312" s="49">
        <v>12</v>
      </c>
      <c r="AR1312" s="49">
        <f t="shared" si="199"/>
        <v>11.5875</v>
      </c>
      <c r="AS1312" s="49">
        <f t="shared" si="200"/>
        <v>11.762499999999999</v>
      </c>
      <c r="AT1312" s="49">
        <f t="shared" si="201"/>
        <v>11.675000000000001</v>
      </c>
      <c r="AU1312" s="49">
        <f t="shared" si="202"/>
        <v>11.350000000000001</v>
      </c>
      <c r="AV1312" s="49">
        <f t="shared" si="203"/>
        <v>11.025</v>
      </c>
      <c r="AW1312" s="49">
        <f t="shared" si="204"/>
        <v>10.149999999999999</v>
      </c>
      <c r="AX1312" s="49">
        <v>9.4499999999999993</v>
      </c>
      <c r="AY1312" s="49">
        <v>9.4499999999999993</v>
      </c>
      <c r="AZ1312" s="49">
        <v>9.4499999999999993</v>
      </c>
      <c r="BA1312" s="49">
        <v>12.294446168166305</v>
      </c>
    </row>
    <row r="1313" spans="13:53" x14ac:dyDescent="0.25">
      <c r="M1313" s="40">
        <v>43680</v>
      </c>
      <c r="N1313" s="48" t="s">
        <v>112</v>
      </c>
      <c r="O1313" s="48" t="s">
        <v>7</v>
      </c>
      <c r="P1313" s="48" t="s">
        <v>122</v>
      </c>
      <c r="Q1313" s="48">
        <v>28.571999999999999</v>
      </c>
      <c r="R1313" s="48">
        <v>3</v>
      </c>
      <c r="S1313" s="48">
        <v>4</v>
      </c>
      <c r="T1313" s="49">
        <v>14.054552156284558</v>
      </c>
      <c r="U1313" s="49">
        <v>10.997</v>
      </c>
      <c r="V1313" s="49">
        <v>52.1</v>
      </c>
      <c r="W1313" s="48">
        <v>7</v>
      </c>
      <c r="X1313" s="48">
        <v>7</v>
      </c>
      <c r="AA1313" s="27"/>
      <c r="AB1313" t="s">
        <v>112</v>
      </c>
      <c r="AC1313" s="28" t="s">
        <v>7</v>
      </c>
      <c r="AD1313" s="30" t="s">
        <v>122</v>
      </c>
      <c r="AE1313" s="49">
        <v>11.153124999999999</v>
      </c>
      <c r="AF1313" s="49">
        <v>11.375</v>
      </c>
      <c r="AG1313" s="49">
        <v>11.7</v>
      </c>
      <c r="AH1313" s="49">
        <v>11.3</v>
      </c>
      <c r="AI1313" s="49">
        <v>11.293750000000001</v>
      </c>
      <c r="AJ1313" s="49">
        <f t="shared" si="198"/>
        <v>11.571875</v>
      </c>
      <c r="AK1313" s="49">
        <v>11.85</v>
      </c>
      <c r="AL1313" s="49">
        <v>11.262499999999999</v>
      </c>
      <c r="AM1313" s="49">
        <v>11.012499999999999</v>
      </c>
      <c r="AN1313" s="49">
        <v>9.7249999999999996</v>
      </c>
      <c r="AO1313" s="49">
        <v>9.7249999999999996</v>
      </c>
      <c r="AP1313" s="49">
        <v>9.7249999999999996</v>
      </c>
      <c r="AQ1313" s="49">
        <v>12.18</v>
      </c>
      <c r="AR1313" s="49">
        <f t="shared" si="199"/>
        <v>11.571875</v>
      </c>
      <c r="AS1313" s="49">
        <f t="shared" si="200"/>
        <v>11.85</v>
      </c>
      <c r="AT1313" s="49">
        <f t="shared" si="201"/>
        <v>11.7109375</v>
      </c>
      <c r="AU1313" s="49">
        <f t="shared" si="202"/>
        <v>11.48671875</v>
      </c>
      <c r="AV1313" s="49">
        <f t="shared" si="203"/>
        <v>11.262499999999999</v>
      </c>
      <c r="AW1313" s="49">
        <f t="shared" si="204"/>
        <v>10.368749999999999</v>
      </c>
      <c r="AX1313" s="49">
        <v>9.7249999999999996</v>
      </c>
      <c r="AY1313" s="49">
        <v>9.7249999999999996</v>
      </c>
      <c r="AZ1313" s="49">
        <v>9.7249999999999996</v>
      </c>
      <c r="BA1313" s="49">
        <v>12.139311200744649</v>
      </c>
    </row>
    <row r="1314" spans="13:53" x14ac:dyDescent="0.25">
      <c r="M1314" s="40">
        <v>43681</v>
      </c>
      <c r="N1314" s="48" t="s">
        <v>112</v>
      </c>
      <c r="O1314" s="48" t="s">
        <v>7</v>
      </c>
      <c r="P1314" s="48" t="s">
        <v>123</v>
      </c>
      <c r="Q1314" s="48">
        <v>28.571999999999999</v>
      </c>
      <c r="R1314" s="48">
        <v>3</v>
      </c>
      <c r="S1314" s="48">
        <v>4</v>
      </c>
      <c r="T1314" s="49">
        <v>14.054552156284558</v>
      </c>
      <c r="U1314" s="49">
        <v>10.987</v>
      </c>
      <c r="V1314" s="49">
        <v>52.1</v>
      </c>
      <c r="W1314" s="48">
        <v>7</v>
      </c>
      <c r="X1314" s="48">
        <v>7</v>
      </c>
      <c r="AA1314" s="27"/>
      <c r="AB1314" t="s">
        <v>112</v>
      </c>
      <c r="AC1314" s="28" t="s">
        <v>7</v>
      </c>
      <c r="AD1314" s="30" t="s">
        <v>123</v>
      </c>
      <c r="AE1314" s="49">
        <v>11.106749631269713</v>
      </c>
      <c r="AF1314" s="49">
        <v>11.025</v>
      </c>
      <c r="AG1314" s="49">
        <v>11.65</v>
      </c>
      <c r="AH1314" s="49">
        <v>11.3125</v>
      </c>
      <c r="AI1314" s="49">
        <v>11.033142938066465</v>
      </c>
      <c r="AJ1314" s="49">
        <f t="shared" si="198"/>
        <v>11.082196469033232</v>
      </c>
      <c r="AK1314" s="49">
        <v>11.13125</v>
      </c>
      <c r="AL1314" s="49">
        <v>11.262499999999999</v>
      </c>
      <c r="AM1314" s="49">
        <v>11.18035632447296</v>
      </c>
      <c r="AN1314" s="49">
        <v>9.7249999999999996</v>
      </c>
      <c r="AO1314" s="49">
        <v>9.7249999999999996</v>
      </c>
      <c r="AP1314" s="49">
        <v>9.7249999999999996</v>
      </c>
      <c r="AQ1314" s="49">
        <v>12.18</v>
      </c>
      <c r="AR1314" s="49">
        <f t="shared" si="199"/>
        <v>11.082196469033232</v>
      </c>
      <c r="AS1314" s="49">
        <f t="shared" si="200"/>
        <v>11.13125</v>
      </c>
      <c r="AT1314" s="49">
        <f t="shared" si="201"/>
        <v>11.106723234516615</v>
      </c>
      <c r="AU1314" s="49">
        <f t="shared" si="202"/>
        <v>11.184611617258307</v>
      </c>
      <c r="AV1314" s="49">
        <f t="shared" si="203"/>
        <v>11.262499999999999</v>
      </c>
      <c r="AW1314" s="49">
        <f t="shared" si="204"/>
        <v>10.452678162236481</v>
      </c>
      <c r="AX1314" s="49">
        <v>9.7249999999999996</v>
      </c>
      <c r="AY1314" s="49">
        <v>9.7249999999999996</v>
      </c>
      <c r="AZ1314" s="49">
        <v>9.7249999999999996</v>
      </c>
      <c r="BA1314" s="49">
        <v>12.178094942600062</v>
      </c>
    </row>
    <row r="1315" spans="13:53" x14ac:dyDescent="0.25">
      <c r="M1315" s="40">
        <v>43682</v>
      </c>
      <c r="N1315" s="48" t="s">
        <v>112</v>
      </c>
      <c r="O1315" s="48" t="s">
        <v>7</v>
      </c>
      <c r="P1315" s="48" t="s">
        <v>124</v>
      </c>
      <c r="Q1315" s="48">
        <v>28.381999999999898</v>
      </c>
      <c r="R1315" s="48">
        <v>3</v>
      </c>
      <c r="S1315" s="48">
        <v>4</v>
      </c>
      <c r="T1315" s="49">
        <v>14.054552156284558</v>
      </c>
      <c r="U1315" s="49">
        <v>11.088000000000001</v>
      </c>
      <c r="V1315" s="49">
        <v>52.1</v>
      </c>
      <c r="W1315" s="48">
        <v>7</v>
      </c>
      <c r="X1315" s="48">
        <v>7</v>
      </c>
      <c r="AA1315" s="27"/>
      <c r="AB1315" t="s">
        <v>112</v>
      </c>
      <c r="AC1315" s="28" t="s">
        <v>7</v>
      </c>
      <c r="AD1315" s="30" t="s">
        <v>124</v>
      </c>
      <c r="AE1315" s="49">
        <v>11.272828255291243</v>
      </c>
      <c r="AF1315" s="49">
        <v>11.166666666666666</v>
      </c>
      <c r="AG1315" s="49">
        <v>11.65</v>
      </c>
      <c r="AH1315" s="49">
        <v>11.241666666666665</v>
      </c>
      <c r="AI1315" s="49">
        <v>11.484534738357411</v>
      </c>
      <c r="AJ1315" s="49">
        <f t="shared" si="198"/>
        <v>11.532892369178704</v>
      </c>
      <c r="AK1315" s="49">
        <v>11.581249999999999</v>
      </c>
      <c r="AL1315" s="49">
        <v>11.5</v>
      </c>
      <c r="AM1315" s="49">
        <v>11.061121772225075</v>
      </c>
      <c r="AN1315" s="49">
        <v>10</v>
      </c>
      <c r="AO1315" s="49">
        <v>10</v>
      </c>
      <c r="AP1315" s="49">
        <v>10</v>
      </c>
      <c r="AQ1315" s="49">
        <v>12.36</v>
      </c>
      <c r="AR1315" s="49">
        <f t="shared" si="199"/>
        <v>11.532892369178704</v>
      </c>
      <c r="AS1315" s="49">
        <f t="shared" si="200"/>
        <v>11.581249999999999</v>
      </c>
      <c r="AT1315" s="49">
        <f t="shared" si="201"/>
        <v>11.557071184589351</v>
      </c>
      <c r="AU1315" s="49">
        <f t="shared" si="202"/>
        <v>11.528535592294675</v>
      </c>
      <c r="AV1315" s="49">
        <f t="shared" si="203"/>
        <v>11.5</v>
      </c>
      <c r="AW1315" s="49">
        <f t="shared" si="204"/>
        <v>10.530560886112537</v>
      </c>
      <c r="AX1315" s="49">
        <v>10</v>
      </c>
      <c r="AY1315" s="49">
        <v>10</v>
      </c>
      <c r="AZ1315" s="49">
        <v>10</v>
      </c>
      <c r="BA1315" s="49">
        <v>12.216878684455475</v>
      </c>
    </row>
    <row r="1316" spans="13:53" x14ac:dyDescent="0.25">
      <c r="M1316" s="40">
        <v>43683</v>
      </c>
      <c r="N1316" s="48" t="s">
        <v>112</v>
      </c>
      <c r="O1316" s="48" t="s">
        <v>7</v>
      </c>
      <c r="P1316" s="48" t="s">
        <v>125</v>
      </c>
      <c r="Q1316" s="48">
        <v>28.381999999999898</v>
      </c>
      <c r="R1316" s="48">
        <v>3</v>
      </c>
      <c r="S1316" s="48">
        <v>4</v>
      </c>
      <c r="T1316" s="49">
        <v>14.054552156284558</v>
      </c>
      <c r="U1316" s="49">
        <v>10.455000000000002</v>
      </c>
      <c r="V1316" s="49">
        <v>52.1</v>
      </c>
      <c r="W1316" s="48">
        <v>7</v>
      </c>
      <c r="X1316" s="48">
        <v>7</v>
      </c>
      <c r="AA1316" s="27"/>
      <c r="AB1316" t="s">
        <v>112</v>
      </c>
      <c r="AC1316" s="28" t="s">
        <v>7</v>
      </c>
      <c r="AD1316" s="30" t="s">
        <v>125</v>
      </c>
      <c r="AE1316" s="49">
        <v>10.631249999999998</v>
      </c>
      <c r="AF1316" s="49">
        <v>9.9499999999999993</v>
      </c>
      <c r="AG1316" s="49">
        <v>10.75</v>
      </c>
      <c r="AH1316" s="49">
        <v>10.574999999999999</v>
      </c>
      <c r="AI1316" s="49">
        <v>10.837499999999999</v>
      </c>
      <c r="AJ1316" s="49">
        <f t="shared" si="198"/>
        <v>11.196874999999999</v>
      </c>
      <c r="AK1316" s="49">
        <v>11.556249999999999</v>
      </c>
      <c r="AL1316" s="49">
        <v>10.3</v>
      </c>
      <c r="AM1316" s="49">
        <v>10.424999999999999</v>
      </c>
      <c r="AN1316" s="49">
        <v>9.0500000000000007</v>
      </c>
      <c r="AO1316" s="49">
        <v>9.0500000000000007</v>
      </c>
      <c r="AP1316" s="49">
        <v>9.0500000000000007</v>
      </c>
      <c r="AQ1316" s="49">
        <v>14</v>
      </c>
      <c r="AR1316" s="49">
        <f t="shared" si="199"/>
        <v>11.196874999999999</v>
      </c>
      <c r="AS1316" s="49">
        <f t="shared" si="200"/>
        <v>11.556249999999999</v>
      </c>
      <c r="AT1316" s="49">
        <f t="shared" si="201"/>
        <v>11.376562499999999</v>
      </c>
      <c r="AU1316" s="49">
        <f t="shared" si="202"/>
        <v>10.83828125</v>
      </c>
      <c r="AV1316" s="49">
        <f t="shared" si="203"/>
        <v>10.3</v>
      </c>
      <c r="AW1316" s="49">
        <f t="shared" si="204"/>
        <v>9.7375000000000007</v>
      </c>
      <c r="AX1316" s="49">
        <v>9.0500000000000007</v>
      </c>
      <c r="AY1316" s="49">
        <v>9.0500000000000007</v>
      </c>
      <c r="AZ1316" s="49">
        <v>9.0500000000000007</v>
      </c>
      <c r="BA1316" s="49">
        <v>10.97579894508222</v>
      </c>
    </row>
    <row r="1317" spans="13:53" x14ac:dyDescent="0.25">
      <c r="M1317" s="40">
        <v>43684</v>
      </c>
      <c r="N1317" s="48" t="s">
        <v>112</v>
      </c>
      <c r="O1317" s="48" t="s">
        <v>7</v>
      </c>
      <c r="P1317" s="48" t="s">
        <v>126</v>
      </c>
      <c r="Q1317" s="48">
        <v>28.381999999999898</v>
      </c>
      <c r="R1317" s="48">
        <v>3</v>
      </c>
      <c r="S1317" s="48">
        <v>4</v>
      </c>
      <c r="T1317" s="49">
        <v>14.054552156284558</v>
      </c>
      <c r="U1317" s="49">
        <v>9.8290000000000006</v>
      </c>
      <c r="V1317" s="49">
        <v>52.1</v>
      </c>
      <c r="W1317" s="48">
        <v>7</v>
      </c>
      <c r="X1317" s="48">
        <v>7</v>
      </c>
      <c r="AA1317" s="27"/>
      <c r="AB1317" t="s">
        <v>112</v>
      </c>
      <c r="AC1317" s="28" t="s">
        <v>7</v>
      </c>
      <c r="AD1317" s="30" t="s">
        <v>126</v>
      </c>
      <c r="AE1317" s="49">
        <v>10.053125000000001</v>
      </c>
      <c r="AF1317" s="49">
        <v>9.625</v>
      </c>
      <c r="AG1317" s="49">
        <v>9.625</v>
      </c>
      <c r="AH1317" s="49">
        <v>9.8000000000000007</v>
      </c>
      <c r="AI1317" s="49">
        <v>10.2125</v>
      </c>
      <c r="AJ1317" s="49">
        <f t="shared" si="198"/>
        <v>10.612500000000001</v>
      </c>
      <c r="AK1317" s="49">
        <v>11.012499999999999</v>
      </c>
      <c r="AL1317" s="49">
        <v>9.9250000000000007</v>
      </c>
      <c r="AM1317" s="49">
        <v>9.8937500000000007</v>
      </c>
      <c r="AN1317" s="49">
        <v>8.1999999999999993</v>
      </c>
      <c r="AO1317" s="49">
        <v>8.1999999999999993</v>
      </c>
      <c r="AP1317" s="49">
        <v>8.1999999999999993</v>
      </c>
      <c r="AQ1317" s="49">
        <v>13.3</v>
      </c>
      <c r="AR1317" s="49">
        <f t="shared" si="199"/>
        <v>10.612500000000001</v>
      </c>
      <c r="AS1317" s="49">
        <f t="shared" si="200"/>
        <v>11.012499999999999</v>
      </c>
      <c r="AT1317" s="49">
        <f t="shared" si="201"/>
        <v>10.8125</v>
      </c>
      <c r="AU1317" s="49">
        <f t="shared" si="202"/>
        <v>10.36875</v>
      </c>
      <c r="AV1317" s="49">
        <f t="shared" si="203"/>
        <v>9.9250000000000007</v>
      </c>
      <c r="AW1317" s="49">
        <f t="shared" si="204"/>
        <v>9.046875</v>
      </c>
      <c r="AX1317" s="49">
        <v>8.1999999999999993</v>
      </c>
      <c r="AY1317" s="49">
        <v>8.1999999999999993</v>
      </c>
      <c r="AZ1317" s="49">
        <v>8.1999999999999993</v>
      </c>
      <c r="BA1317" s="49">
        <v>10.035293205088427</v>
      </c>
    </row>
    <row r="1318" spans="13:53" x14ac:dyDescent="0.25">
      <c r="M1318" s="40">
        <v>43685</v>
      </c>
      <c r="N1318" s="48" t="s">
        <v>112</v>
      </c>
      <c r="O1318" s="48" t="s">
        <v>7</v>
      </c>
      <c r="P1318" s="48" t="s">
        <v>127</v>
      </c>
      <c r="Q1318" s="48">
        <v>28.381999999999898</v>
      </c>
      <c r="R1318" s="48">
        <v>3</v>
      </c>
      <c r="S1318" s="48">
        <v>4</v>
      </c>
      <c r="T1318" s="49">
        <v>14.054552156284558</v>
      </c>
      <c r="U1318" s="49">
        <v>9.76</v>
      </c>
      <c r="V1318" s="49">
        <v>52.1</v>
      </c>
      <c r="W1318" s="48">
        <v>7</v>
      </c>
      <c r="X1318" s="48">
        <v>7</v>
      </c>
      <c r="AA1318" s="27"/>
      <c r="AB1318" t="s">
        <v>112</v>
      </c>
      <c r="AC1318" s="28" t="s">
        <v>7</v>
      </c>
      <c r="AD1318" s="30" t="s">
        <v>127</v>
      </c>
      <c r="AE1318" s="49">
        <v>9.9624999999999986</v>
      </c>
      <c r="AF1318" s="49">
        <v>9.7249999999999996</v>
      </c>
      <c r="AG1318" s="49">
        <v>9.6999999999999993</v>
      </c>
      <c r="AH1318" s="49">
        <v>10.199999999999999</v>
      </c>
      <c r="AI1318" s="49">
        <v>10.087499999999999</v>
      </c>
      <c r="AJ1318" s="49">
        <f t="shared" si="198"/>
        <v>10.303125</v>
      </c>
      <c r="AK1318" s="49">
        <v>10.518750000000001</v>
      </c>
      <c r="AL1318" s="49">
        <v>9.75</v>
      </c>
      <c r="AM1318" s="49">
        <v>9.8375000000000004</v>
      </c>
      <c r="AN1318" s="49">
        <v>8.1750000000000007</v>
      </c>
      <c r="AO1318" s="49">
        <v>8.1750000000000007</v>
      </c>
      <c r="AP1318" s="49">
        <v>8.1750000000000007</v>
      </c>
      <c r="AQ1318" s="49">
        <v>13.3</v>
      </c>
      <c r="AR1318" s="49">
        <f t="shared" si="199"/>
        <v>10.303125</v>
      </c>
      <c r="AS1318" s="49">
        <f t="shared" si="200"/>
        <v>10.518750000000001</v>
      </c>
      <c r="AT1318" s="49">
        <f t="shared" si="201"/>
        <v>10.410937499999999</v>
      </c>
      <c r="AU1318" s="49">
        <f t="shared" si="202"/>
        <v>10.08046875</v>
      </c>
      <c r="AV1318" s="49">
        <f t="shared" si="203"/>
        <v>9.75</v>
      </c>
      <c r="AW1318" s="49">
        <f t="shared" si="204"/>
        <v>9.0062500000000014</v>
      </c>
      <c r="AX1318" s="49">
        <v>8.1750000000000007</v>
      </c>
      <c r="AY1318" s="49">
        <v>8.1750000000000007</v>
      </c>
      <c r="AZ1318" s="49">
        <v>8.1750000000000007</v>
      </c>
      <c r="BA1318" s="49">
        <v>10.432826559106422</v>
      </c>
    </row>
    <row r="1319" spans="13:53" x14ac:dyDescent="0.25">
      <c r="M1319" s="40">
        <v>43686</v>
      </c>
      <c r="N1319" s="48" t="s">
        <v>112</v>
      </c>
      <c r="O1319" s="48" t="s">
        <v>7</v>
      </c>
      <c r="P1319" s="48" t="s">
        <v>128</v>
      </c>
      <c r="Q1319" s="48">
        <v>28.381999999999898</v>
      </c>
      <c r="R1319" s="48">
        <v>3</v>
      </c>
      <c r="S1319" s="48">
        <v>4</v>
      </c>
      <c r="T1319" s="49">
        <v>14.054552156284558</v>
      </c>
      <c r="U1319" s="49">
        <v>9.7609999999999992</v>
      </c>
      <c r="V1319" s="49">
        <v>52.1</v>
      </c>
      <c r="W1319" s="48">
        <v>7</v>
      </c>
      <c r="X1319" s="48">
        <v>7</v>
      </c>
      <c r="AA1319" s="27"/>
      <c r="AB1319" t="s">
        <v>112</v>
      </c>
      <c r="AC1319" s="28" t="s">
        <v>7</v>
      </c>
      <c r="AD1319" s="30" t="s">
        <v>128</v>
      </c>
      <c r="AE1319" s="49">
        <v>10.021874999999998</v>
      </c>
      <c r="AF1319" s="49">
        <v>9.85</v>
      </c>
      <c r="AG1319" s="49">
        <v>9.7750000000000004</v>
      </c>
      <c r="AH1319" s="49">
        <v>10.225</v>
      </c>
      <c r="AI1319" s="49">
        <v>10.193749999999998</v>
      </c>
      <c r="AJ1319" s="49">
        <f t="shared" si="198"/>
        <v>10.543749999999999</v>
      </c>
      <c r="AK1319" s="49">
        <v>10.893749999999999</v>
      </c>
      <c r="AL1319" s="49">
        <v>9.9</v>
      </c>
      <c r="AM1319" s="49">
        <v>9.85</v>
      </c>
      <c r="AN1319" s="49">
        <v>8.5500000000000007</v>
      </c>
      <c r="AO1319" s="49">
        <v>8.5500000000000007</v>
      </c>
      <c r="AP1319" s="49">
        <v>8.5500000000000007</v>
      </c>
      <c r="AQ1319" s="49">
        <v>13.1</v>
      </c>
      <c r="AR1319" s="49">
        <f t="shared" si="199"/>
        <v>10.543749999999999</v>
      </c>
      <c r="AS1319" s="49">
        <f t="shared" si="200"/>
        <v>10.893749999999999</v>
      </c>
      <c r="AT1319" s="49">
        <f t="shared" si="201"/>
        <v>10.71875</v>
      </c>
      <c r="AU1319" s="49">
        <f t="shared" si="202"/>
        <v>10.309374999999999</v>
      </c>
      <c r="AV1319" s="49">
        <f t="shared" si="203"/>
        <v>9.9</v>
      </c>
      <c r="AW1319" s="49">
        <f t="shared" si="204"/>
        <v>9.1999999999999993</v>
      </c>
      <c r="AX1319" s="49">
        <v>8.5500000000000007</v>
      </c>
      <c r="AY1319" s="49">
        <v>8.5500000000000007</v>
      </c>
      <c r="AZ1319" s="49">
        <v>8.5500000000000007</v>
      </c>
      <c r="BA1319" s="49">
        <v>10.161340366118523</v>
      </c>
    </row>
    <row r="1320" spans="13:53" x14ac:dyDescent="0.25">
      <c r="M1320" s="40">
        <v>43687</v>
      </c>
      <c r="N1320" s="48" t="s">
        <v>112</v>
      </c>
      <c r="O1320" s="48" t="s">
        <v>7</v>
      </c>
      <c r="P1320" s="48" t="s">
        <v>129</v>
      </c>
      <c r="Q1320" s="48">
        <v>28.381999999999898</v>
      </c>
      <c r="R1320" s="48">
        <v>3</v>
      </c>
      <c r="S1320" s="48">
        <v>4</v>
      </c>
      <c r="T1320" s="49">
        <v>14.054552156284558</v>
      </c>
      <c r="U1320" s="49">
        <v>9.9329999999999998</v>
      </c>
      <c r="V1320" s="49">
        <v>52.1</v>
      </c>
      <c r="W1320" s="48">
        <v>7</v>
      </c>
      <c r="X1320" s="48">
        <v>7</v>
      </c>
      <c r="AA1320" s="27"/>
      <c r="AB1320" t="s">
        <v>112</v>
      </c>
      <c r="AC1320" s="28" t="s">
        <v>7</v>
      </c>
      <c r="AD1320" s="30" t="s">
        <v>129</v>
      </c>
      <c r="AE1320" s="49">
        <v>9.9250000000000007</v>
      </c>
      <c r="AF1320" s="49">
        <v>10.225</v>
      </c>
      <c r="AG1320" s="49">
        <v>10.112500000000001</v>
      </c>
      <c r="AH1320" s="49">
        <v>10.475</v>
      </c>
      <c r="AI1320" s="49">
        <v>10.25625</v>
      </c>
      <c r="AJ1320" s="49">
        <f t="shared" si="198"/>
        <v>10.1875</v>
      </c>
      <c r="AK1320" s="49">
        <v>10.118749999999999</v>
      </c>
      <c r="AL1320" s="49">
        <v>10.037500000000001</v>
      </c>
      <c r="AM1320" s="49">
        <v>9.59375</v>
      </c>
      <c r="AN1320" s="49">
        <v>8.7750000000000004</v>
      </c>
      <c r="AO1320" s="49">
        <v>8.7750000000000004</v>
      </c>
      <c r="AP1320" s="49">
        <v>8.7750000000000004</v>
      </c>
      <c r="AQ1320" s="49">
        <v>12.05</v>
      </c>
      <c r="AR1320" s="49">
        <f t="shared" si="199"/>
        <v>10.1875</v>
      </c>
      <c r="AS1320" s="49">
        <f t="shared" si="200"/>
        <v>10.118749999999999</v>
      </c>
      <c r="AT1320" s="49">
        <f t="shared" si="201"/>
        <v>10.153124999999999</v>
      </c>
      <c r="AU1320" s="49">
        <f t="shared" si="202"/>
        <v>10.0953125</v>
      </c>
      <c r="AV1320" s="49">
        <f t="shared" si="203"/>
        <v>10.037500000000001</v>
      </c>
      <c r="AW1320" s="49">
        <f t="shared" si="204"/>
        <v>9.1843749999999993</v>
      </c>
      <c r="AX1320" s="49">
        <v>8.7750000000000004</v>
      </c>
      <c r="AY1320" s="49">
        <v>8.7750000000000004</v>
      </c>
      <c r="AZ1320" s="49">
        <v>8.7750000000000004</v>
      </c>
      <c r="BA1320" s="49">
        <v>9.7347192057089664</v>
      </c>
    </row>
    <row r="1321" spans="13:53" x14ac:dyDescent="0.25">
      <c r="M1321" s="40">
        <v>43688</v>
      </c>
      <c r="N1321" s="48" t="s">
        <v>112</v>
      </c>
      <c r="O1321" s="48" t="s">
        <v>7</v>
      </c>
      <c r="P1321" s="48" t="s">
        <v>130</v>
      </c>
      <c r="Q1321" s="48">
        <v>28.381999999999898</v>
      </c>
      <c r="R1321" s="48">
        <v>3</v>
      </c>
      <c r="S1321" s="48">
        <v>4</v>
      </c>
      <c r="T1321" s="49">
        <v>14.054552156284558</v>
      </c>
      <c r="U1321" s="49">
        <v>9.94</v>
      </c>
      <c r="V1321" s="49">
        <v>52.1</v>
      </c>
      <c r="W1321" s="48">
        <v>7</v>
      </c>
      <c r="X1321" s="48">
        <v>7</v>
      </c>
      <c r="AA1321" s="27"/>
      <c r="AB1321" t="s">
        <v>112</v>
      </c>
      <c r="AC1321" s="28" t="s">
        <v>7</v>
      </c>
      <c r="AD1321" s="30" t="s">
        <v>130</v>
      </c>
      <c r="AE1321" s="49">
        <v>10.207531517743764</v>
      </c>
      <c r="AF1321" s="49">
        <v>10.137499999999999</v>
      </c>
      <c r="AG1321" s="49">
        <v>10.45</v>
      </c>
      <c r="AH1321" s="49">
        <v>10.75</v>
      </c>
      <c r="AI1321" s="49">
        <v>10.357947166469893</v>
      </c>
      <c r="AJ1321" s="49">
        <f t="shared" si="198"/>
        <v>10.016473583234948</v>
      </c>
      <c r="AK1321" s="49">
        <v>9.6750000000000007</v>
      </c>
      <c r="AL1321" s="49">
        <v>10.037500000000001</v>
      </c>
      <c r="AM1321" s="49">
        <v>10.057115869017633</v>
      </c>
      <c r="AN1321" s="49">
        <v>8.7750000000000004</v>
      </c>
      <c r="AO1321" s="49">
        <v>8.7750000000000004</v>
      </c>
      <c r="AP1321" s="49">
        <v>8.7750000000000004</v>
      </c>
      <c r="AQ1321" s="49">
        <v>12.05</v>
      </c>
      <c r="AR1321" s="49">
        <f t="shared" si="199"/>
        <v>10.016473583234948</v>
      </c>
      <c r="AS1321" s="49">
        <f t="shared" si="200"/>
        <v>9.6750000000000007</v>
      </c>
      <c r="AT1321" s="49">
        <f t="shared" si="201"/>
        <v>9.8457367916174743</v>
      </c>
      <c r="AU1321" s="49">
        <f t="shared" si="202"/>
        <v>9.9416183958087387</v>
      </c>
      <c r="AV1321" s="49">
        <f t="shared" si="203"/>
        <v>10.037500000000001</v>
      </c>
      <c r="AW1321" s="49">
        <f t="shared" si="204"/>
        <v>9.4160579345088173</v>
      </c>
      <c r="AX1321" s="49">
        <v>8.7750000000000004</v>
      </c>
      <c r="AY1321" s="49">
        <v>8.7750000000000004</v>
      </c>
      <c r="AZ1321" s="49">
        <v>8.7750000000000004</v>
      </c>
      <c r="BA1321" s="49">
        <v>10.626745268383493</v>
      </c>
    </row>
    <row r="1322" spans="13:53" x14ac:dyDescent="0.25">
      <c r="M1322" s="40">
        <v>43689</v>
      </c>
      <c r="N1322" s="48" t="s">
        <v>112</v>
      </c>
      <c r="O1322" s="48" t="s">
        <v>7</v>
      </c>
      <c r="P1322" s="48" t="s">
        <v>131</v>
      </c>
      <c r="Q1322" s="48">
        <v>26.513999999999999</v>
      </c>
      <c r="R1322" s="48">
        <v>3</v>
      </c>
      <c r="S1322" s="48">
        <v>4</v>
      </c>
      <c r="T1322" s="49">
        <v>14.054552156284558</v>
      </c>
      <c r="U1322" s="49">
        <v>10.253</v>
      </c>
      <c r="V1322" s="49">
        <v>52.1</v>
      </c>
      <c r="W1322" s="48">
        <v>7</v>
      </c>
      <c r="X1322" s="48">
        <v>7</v>
      </c>
      <c r="AA1322" s="27"/>
      <c r="AB1322" t="s">
        <v>112</v>
      </c>
      <c r="AC1322" s="28" t="s">
        <v>7</v>
      </c>
      <c r="AD1322" s="30" t="s">
        <v>131</v>
      </c>
      <c r="AE1322" s="49">
        <v>10.315618672052015</v>
      </c>
      <c r="AF1322" s="49">
        <v>10.075000000000001</v>
      </c>
      <c r="AG1322" s="49">
        <v>10.45</v>
      </c>
      <c r="AH1322" s="49">
        <v>10.462499999999999</v>
      </c>
      <c r="AI1322" s="49">
        <v>10.337952415422127</v>
      </c>
      <c r="AJ1322" s="49">
        <f t="shared" si="198"/>
        <v>10.505434541044396</v>
      </c>
      <c r="AK1322" s="49">
        <v>10.672916666666666</v>
      </c>
      <c r="AL1322" s="49">
        <v>10.175000000000001</v>
      </c>
      <c r="AM1322" s="49">
        <v>10.293284928681905</v>
      </c>
      <c r="AN1322" s="49">
        <v>9</v>
      </c>
      <c r="AO1322" s="49">
        <v>9</v>
      </c>
      <c r="AP1322" s="49">
        <v>9</v>
      </c>
      <c r="AQ1322" s="49">
        <v>11</v>
      </c>
      <c r="AR1322" s="49">
        <f t="shared" si="199"/>
        <v>10.505434541044396</v>
      </c>
      <c r="AS1322" s="49">
        <f t="shared" si="200"/>
        <v>10.672916666666666</v>
      </c>
      <c r="AT1322" s="49">
        <f t="shared" si="201"/>
        <v>10.58917560385553</v>
      </c>
      <c r="AU1322" s="49">
        <f t="shared" si="202"/>
        <v>10.382087801927765</v>
      </c>
      <c r="AV1322" s="49">
        <f t="shared" si="203"/>
        <v>10.175000000000001</v>
      </c>
      <c r="AW1322" s="49">
        <f t="shared" si="204"/>
        <v>9.6466424643409532</v>
      </c>
      <c r="AX1322" s="49">
        <v>9</v>
      </c>
      <c r="AY1322" s="49">
        <v>9</v>
      </c>
      <c r="AZ1322" s="49">
        <v>9</v>
      </c>
      <c r="BA1322" s="49">
        <v>10.626745268383493</v>
      </c>
    </row>
    <row r="1323" spans="13:53" x14ac:dyDescent="0.25">
      <c r="M1323" s="40">
        <v>43690</v>
      </c>
      <c r="N1323" s="48" t="s">
        <v>112</v>
      </c>
      <c r="O1323" s="48" t="s">
        <v>7</v>
      </c>
      <c r="P1323" s="48" t="s">
        <v>132</v>
      </c>
      <c r="Q1323" s="48">
        <v>26.513999999999999</v>
      </c>
      <c r="R1323" s="48">
        <v>3</v>
      </c>
      <c r="S1323" s="48">
        <v>4</v>
      </c>
      <c r="T1323" s="49">
        <v>14.054552156284558</v>
      </c>
      <c r="U1323" s="49">
        <v>10.623000000000001</v>
      </c>
      <c r="V1323" s="49">
        <v>52.1</v>
      </c>
      <c r="W1323" s="48">
        <v>7</v>
      </c>
      <c r="X1323" s="48">
        <v>7</v>
      </c>
      <c r="AA1323" s="27"/>
      <c r="AB1323" t="s">
        <v>112</v>
      </c>
      <c r="AC1323" s="28" t="s">
        <v>7</v>
      </c>
      <c r="AD1323" s="30" t="s">
        <v>132</v>
      </c>
      <c r="AE1323" s="49">
        <v>10.85</v>
      </c>
      <c r="AF1323" s="49">
        <v>10.375</v>
      </c>
      <c r="AG1323" s="49">
        <v>10.775</v>
      </c>
      <c r="AH1323" s="49">
        <v>10.8</v>
      </c>
      <c r="AI1323" s="49">
        <v>10.96875</v>
      </c>
      <c r="AJ1323" s="49">
        <f t="shared" si="198"/>
        <v>11.128125000000001</v>
      </c>
      <c r="AK1323" s="49">
        <v>11.2875</v>
      </c>
      <c r="AL1323" s="49">
        <v>10.55</v>
      </c>
      <c r="AM1323" s="49">
        <v>10.731249999999999</v>
      </c>
      <c r="AN1323" s="49">
        <v>9.4749999999999996</v>
      </c>
      <c r="AO1323" s="49">
        <v>9.4749999999999996</v>
      </c>
      <c r="AP1323" s="49">
        <v>9.4749999999999996</v>
      </c>
      <c r="AQ1323" s="49">
        <v>11.2</v>
      </c>
      <c r="AR1323" s="49">
        <f t="shared" si="199"/>
        <v>11.128125000000001</v>
      </c>
      <c r="AS1323" s="49">
        <f t="shared" si="200"/>
        <v>11.2875</v>
      </c>
      <c r="AT1323" s="49">
        <f t="shared" si="201"/>
        <v>11.207812499999999</v>
      </c>
      <c r="AU1323" s="49">
        <f t="shared" si="202"/>
        <v>10.87890625</v>
      </c>
      <c r="AV1323" s="49">
        <f t="shared" si="203"/>
        <v>10.55</v>
      </c>
      <c r="AW1323" s="49">
        <f t="shared" si="204"/>
        <v>10.103124999999999</v>
      </c>
      <c r="AX1323" s="49">
        <v>9.4749999999999996</v>
      </c>
      <c r="AY1323" s="49">
        <v>9.4749999999999996</v>
      </c>
      <c r="AZ1323" s="49">
        <v>9.4749999999999996</v>
      </c>
      <c r="BA1323" s="49">
        <v>11.518771331058019</v>
      </c>
    </row>
    <row r="1324" spans="13:53" x14ac:dyDescent="0.25">
      <c r="M1324" s="40">
        <v>43691</v>
      </c>
      <c r="N1324" s="48" t="s">
        <v>112</v>
      </c>
      <c r="O1324" s="48" t="s">
        <v>7</v>
      </c>
      <c r="P1324" s="48" t="s">
        <v>133</v>
      </c>
      <c r="Q1324" s="48">
        <v>26.513999999999999</v>
      </c>
      <c r="R1324" s="48">
        <v>3</v>
      </c>
      <c r="S1324" s="48">
        <v>4</v>
      </c>
      <c r="T1324" s="49">
        <v>14.054552156284558</v>
      </c>
      <c r="U1324" s="49">
        <v>10.73</v>
      </c>
      <c r="V1324" s="49">
        <v>52.1</v>
      </c>
      <c r="W1324" s="48">
        <v>7</v>
      </c>
      <c r="X1324" s="48">
        <v>7</v>
      </c>
      <c r="AA1324" s="27"/>
      <c r="AB1324" t="s">
        <v>112</v>
      </c>
      <c r="AC1324" s="28" t="s">
        <v>7</v>
      </c>
      <c r="AD1324" s="30" t="s">
        <v>133</v>
      </c>
      <c r="AE1324" s="49">
        <v>10.809374999999999</v>
      </c>
      <c r="AF1324" s="49">
        <v>10.6</v>
      </c>
      <c r="AG1324" s="49">
        <v>10.75</v>
      </c>
      <c r="AH1324" s="49">
        <v>10.6</v>
      </c>
      <c r="AI1324" s="49">
        <v>10.875</v>
      </c>
      <c r="AJ1324" s="49">
        <f t="shared" si="198"/>
        <v>10.884375</v>
      </c>
      <c r="AK1324" s="49">
        <v>10.893750000000001</v>
      </c>
      <c r="AL1324" s="49">
        <v>10.824999999999999</v>
      </c>
      <c r="AM1324" s="49">
        <v>10.743749999999999</v>
      </c>
      <c r="AN1324" s="49">
        <v>9.2249999999999996</v>
      </c>
      <c r="AO1324" s="49">
        <v>9.2249999999999996</v>
      </c>
      <c r="AP1324" s="49">
        <v>9.2249999999999996</v>
      </c>
      <c r="AQ1324" s="49">
        <v>11.45</v>
      </c>
      <c r="AR1324" s="49">
        <f t="shared" si="199"/>
        <v>10.884375</v>
      </c>
      <c r="AS1324" s="49">
        <f t="shared" si="200"/>
        <v>10.893750000000001</v>
      </c>
      <c r="AT1324" s="49">
        <f t="shared" si="201"/>
        <v>10.889062500000001</v>
      </c>
      <c r="AU1324" s="49">
        <f t="shared" si="202"/>
        <v>10.85703125</v>
      </c>
      <c r="AV1324" s="49">
        <f t="shared" si="203"/>
        <v>10.824999999999999</v>
      </c>
      <c r="AW1324" s="49">
        <f t="shared" si="204"/>
        <v>9.984375</v>
      </c>
      <c r="AX1324" s="49">
        <v>9.2249999999999996</v>
      </c>
      <c r="AY1324" s="49">
        <v>9.2249999999999996</v>
      </c>
      <c r="AZ1324" s="49">
        <v>9.2249999999999996</v>
      </c>
      <c r="BA1324" s="49">
        <v>11.829041265901333</v>
      </c>
    </row>
    <row r="1325" spans="13:53" x14ac:dyDescent="0.25">
      <c r="M1325" s="40">
        <v>43692</v>
      </c>
      <c r="N1325" s="48" t="s">
        <v>112</v>
      </c>
      <c r="O1325" s="48" t="s">
        <v>7</v>
      </c>
      <c r="P1325" s="48" t="s">
        <v>134</v>
      </c>
      <c r="Q1325" s="48">
        <v>26.513999999999999</v>
      </c>
      <c r="R1325" s="48">
        <v>3</v>
      </c>
      <c r="S1325" s="48">
        <v>4</v>
      </c>
      <c r="T1325" s="49">
        <v>14.054552156284558</v>
      </c>
      <c r="U1325" s="49">
        <v>10.136000000000001</v>
      </c>
      <c r="V1325" s="49">
        <v>52.1</v>
      </c>
      <c r="W1325" s="48">
        <v>7</v>
      </c>
      <c r="X1325" s="48">
        <v>7</v>
      </c>
      <c r="AA1325" s="27"/>
      <c r="AB1325" t="s">
        <v>112</v>
      </c>
      <c r="AC1325" s="28" t="s">
        <v>7</v>
      </c>
      <c r="AD1325" s="30" t="s">
        <v>134</v>
      </c>
      <c r="AE1325" s="49">
        <v>10.06875</v>
      </c>
      <c r="AF1325" s="49">
        <v>9.875</v>
      </c>
      <c r="AG1325" s="49">
        <v>10.375</v>
      </c>
      <c r="AH1325" s="49">
        <v>9.7249999999999996</v>
      </c>
      <c r="AI1325" s="49">
        <v>9.9124999999999996</v>
      </c>
      <c r="AJ1325" s="49">
        <f t="shared" si="198"/>
        <v>10.103125</v>
      </c>
      <c r="AK1325" s="49">
        <v>10.293750000000001</v>
      </c>
      <c r="AL1325" s="49">
        <v>9.9499999999999993</v>
      </c>
      <c r="AM1325" s="49">
        <v>10.225</v>
      </c>
      <c r="AN1325" s="49">
        <v>9.125</v>
      </c>
      <c r="AO1325" s="49">
        <v>9.125</v>
      </c>
      <c r="AP1325" s="49">
        <v>9.125</v>
      </c>
      <c r="AQ1325" s="49">
        <v>11.4</v>
      </c>
      <c r="AR1325" s="49">
        <f t="shared" si="199"/>
        <v>10.103125</v>
      </c>
      <c r="AS1325" s="49">
        <f t="shared" si="200"/>
        <v>10.293750000000001</v>
      </c>
      <c r="AT1325" s="49">
        <f t="shared" si="201"/>
        <v>10.198437500000001</v>
      </c>
      <c r="AU1325" s="49">
        <f t="shared" si="202"/>
        <v>10.07421875</v>
      </c>
      <c r="AV1325" s="49">
        <f t="shared" si="203"/>
        <v>9.9499999999999993</v>
      </c>
      <c r="AW1325" s="49">
        <f t="shared" si="204"/>
        <v>9.6750000000000007</v>
      </c>
      <c r="AX1325" s="49">
        <v>9.125</v>
      </c>
      <c r="AY1325" s="49">
        <v>9.125</v>
      </c>
      <c r="AZ1325" s="49">
        <v>9.125</v>
      </c>
      <c r="BA1325" s="49">
        <v>10.937015203226808</v>
      </c>
    </row>
    <row r="1326" spans="13:53" x14ac:dyDescent="0.25">
      <c r="M1326" s="40">
        <v>43693</v>
      </c>
      <c r="N1326" s="48" t="s">
        <v>112</v>
      </c>
      <c r="O1326" s="48" t="s">
        <v>7</v>
      </c>
      <c r="P1326" s="48" t="s">
        <v>135</v>
      </c>
      <c r="Q1326" s="48">
        <v>26.513999999999999</v>
      </c>
      <c r="R1326" s="48">
        <v>3</v>
      </c>
      <c r="S1326" s="48">
        <v>4</v>
      </c>
      <c r="T1326" s="49">
        <v>14.054552156284558</v>
      </c>
      <c r="U1326" s="49">
        <v>9.8689999999999998</v>
      </c>
      <c r="V1326" s="49">
        <v>52.1</v>
      </c>
      <c r="W1326" s="48">
        <v>7</v>
      </c>
      <c r="X1326" s="48">
        <v>7</v>
      </c>
      <c r="AA1326" s="27"/>
      <c r="AB1326" t="s">
        <v>112</v>
      </c>
      <c r="AC1326" s="28" t="s">
        <v>7</v>
      </c>
      <c r="AD1326" s="30" t="s">
        <v>135</v>
      </c>
      <c r="AE1326" s="49">
        <v>9.8843749999999986</v>
      </c>
      <c r="AF1326" s="49">
        <v>9.4499999999999993</v>
      </c>
      <c r="AG1326" s="49">
        <v>9.8000000000000007</v>
      </c>
      <c r="AH1326" s="49">
        <v>9.6750000000000007</v>
      </c>
      <c r="AI1326" s="49">
        <v>9.85</v>
      </c>
      <c r="AJ1326" s="49">
        <f t="shared" si="198"/>
        <v>9.7437499999999986</v>
      </c>
      <c r="AK1326" s="49">
        <v>9.6374999999999993</v>
      </c>
      <c r="AL1326" s="49">
        <v>9.85</v>
      </c>
      <c r="AM1326" s="49">
        <v>9.9187499999999993</v>
      </c>
      <c r="AN1326" s="49">
        <v>8.9499999999999993</v>
      </c>
      <c r="AO1326" s="49">
        <v>8.9499999999999993</v>
      </c>
      <c r="AP1326" s="49">
        <v>8.9499999999999993</v>
      </c>
      <c r="AQ1326" s="49">
        <v>11.85</v>
      </c>
      <c r="AR1326" s="49">
        <f t="shared" si="199"/>
        <v>9.7437499999999986</v>
      </c>
      <c r="AS1326" s="49">
        <f t="shared" si="200"/>
        <v>9.6374999999999993</v>
      </c>
      <c r="AT1326" s="49">
        <f t="shared" si="201"/>
        <v>9.6906249999999989</v>
      </c>
      <c r="AU1326" s="49">
        <f t="shared" si="202"/>
        <v>9.7703124999999993</v>
      </c>
      <c r="AV1326" s="49">
        <f t="shared" si="203"/>
        <v>9.85</v>
      </c>
      <c r="AW1326" s="49">
        <f t="shared" si="204"/>
        <v>9.4343749999999993</v>
      </c>
      <c r="AX1326" s="49">
        <v>8.9499999999999993</v>
      </c>
      <c r="AY1326" s="49">
        <v>8.9499999999999993</v>
      </c>
      <c r="AZ1326" s="49">
        <v>8.9499999999999993</v>
      </c>
      <c r="BA1326" s="49">
        <v>10.316475333540181</v>
      </c>
    </row>
    <row r="1327" spans="13:53" x14ac:dyDescent="0.25">
      <c r="M1327" s="40">
        <v>43694</v>
      </c>
      <c r="N1327" s="48" t="s">
        <v>112</v>
      </c>
      <c r="O1327" s="48" t="s">
        <v>7</v>
      </c>
      <c r="P1327" s="48" t="s">
        <v>136</v>
      </c>
      <c r="Q1327" s="48">
        <v>26.513999999999999</v>
      </c>
      <c r="R1327" s="48">
        <v>3</v>
      </c>
      <c r="S1327" s="48">
        <v>4</v>
      </c>
      <c r="T1327" s="49">
        <v>14.054552156284558</v>
      </c>
      <c r="U1327" s="49">
        <v>9.7080000000000002</v>
      </c>
      <c r="V1327" s="49">
        <v>52.1</v>
      </c>
      <c r="W1327" s="48">
        <v>7</v>
      </c>
      <c r="X1327" s="48">
        <v>7</v>
      </c>
      <c r="AA1327" s="27"/>
      <c r="AB1327" t="s">
        <v>112</v>
      </c>
      <c r="AC1327" s="28" t="s">
        <v>7</v>
      </c>
      <c r="AD1327" s="30" t="s">
        <v>136</v>
      </c>
      <c r="AE1327" s="49">
        <v>9.8781250000000007</v>
      </c>
      <c r="AF1327" s="49">
        <v>9.625</v>
      </c>
      <c r="AG1327" s="49">
        <v>9.8249999999999993</v>
      </c>
      <c r="AH1327" s="49">
        <v>9.4749999999999996</v>
      </c>
      <c r="AI1327" s="49">
        <v>9.9187499999999993</v>
      </c>
      <c r="AJ1327" s="49">
        <f t="shared" si="198"/>
        <v>9.9593749999999996</v>
      </c>
      <c r="AK1327" s="49">
        <v>10</v>
      </c>
      <c r="AL1327" s="49">
        <v>9.6999999999999993</v>
      </c>
      <c r="AM1327" s="49">
        <v>9.8375000000000004</v>
      </c>
      <c r="AN1327" s="49">
        <v>7.5</v>
      </c>
      <c r="AO1327" s="49">
        <v>7.5</v>
      </c>
      <c r="AP1327" s="49">
        <v>7.5</v>
      </c>
      <c r="AQ1327" s="49">
        <v>11.85</v>
      </c>
      <c r="AR1327" s="49">
        <f t="shared" si="199"/>
        <v>9.9593749999999996</v>
      </c>
      <c r="AS1327" s="49">
        <f t="shared" si="200"/>
        <v>10</v>
      </c>
      <c r="AT1327" s="49">
        <f t="shared" si="201"/>
        <v>9.9796875000000007</v>
      </c>
      <c r="AU1327" s="49">
        <f t="shared" si="202"/>
        <v>9.83984375</v>
      </c>
      <c r="AV1327" s="49">
        <f t="shared" si="203"/>
        <v>9.6999999999999993</v>
      </c>
      <c r="AW1327" s="49">
        <f t="shared" si="204"/>
        <v>8.6687499999999993</v>
      </c>
      <c r="AX1327" s="49">
        <v>7.5</v>
      </c>
      <c r="AY1327" s="49">
        <v>7.5</v>
      </c>
      <c r="AZ1327" s="49">
        <v>7.5</v>
      </c>
      <c r="BA1327" s="49">
        <v>10.180732237046231</v>
      </c>
    </row>
    <row r="1328" spans="13:53" x14ac:dyDescent="0.25">
      <c r="M1328" s="40">
        <v>43695</v>
      </c>
      <c r="N1328" s="48" t="s">
        <v>112</v>
      </c>
      <c r="O1328" s="48" t="s">
        <v>7</v>
      </c>
      <c r="P1328" s="48" t="s">
        <v>137</v>
      </c>
      <c r="Q1328" s="48">
        <v>26.513999999999999</v>
      </c>
      <c r="R1328" s="48">
        <v>3</v>
      </c>
      <c r="S1328" s="48">
        <v>4</v>
      </c>
      <c r="T1328" s="49">
        <v>14.054552156284558</v>
      </c>
      <c r="U1328" s="49">
        <v>9.6959999999999997</v>
      </c>
      <c r="V1328" s="49">
        <v>52.1</v>
      </c>
      <c r="W1328" s="48">
        <v>7</v>
      </c>
      <c r="X1328" s="48">
        <v>7</v>
      </c>
      <c r="AA1328" s="27"/>
      <c r="AB1328" t="s">
        <v>112</v>
      </c>
      <c r="AC1328" s="28" t="s">
        <v>7</v>
      </c>
      <c r="AD1328" s="30" t="s">
        <v>137</v>
      </c>
      <c r="AE1328" s="49">
        <v>9.7477309117989179</v>
      </c>
      <c r="AF1328" s="49">
        <v>9.7125000000000004</v>
      </c>
      <c r="AG1328" s="49">
        <v>9.8249999999999993</v>
      </c>
      <c r="AH1328" s="49">
        <v>9.6499999999999986</v>
      </c>
      <c r="AI1328" s="49">
        <v>9.7395881171067735</v>
      </c>
      <c r="AJ1328" s="49">
        <f t="shared" si="198"/>
        <v>9.7604190585533868</v>
      </c>
      <c r="AK1328" s="49">
        <v>9.78125</v>
      </c>
      <c r="AL1328" s="49">
        <v>9.6999999999999993</v>
      </c>
      <c r="AM1328" s="49">
        <v>9.7558737064910623</v>
      </c>
      <c r="AN1328" s="49">
        <v>8.1</v>
      </c>
      <c r="AO1328" s="49">
        <v>8.1</v>
      </c>
      <c r="AP1328" s="49">
        <v>8.1</v>
      </c>
      <c r="AQ1328" s="49">
        <v>11.85</v>
      </c>
      <c r="AR1328" s="49">
        <f t="shared" si="199"/>
        <v>9.7604190585533868</v>
      </c>
      <c r="AS1328" s="49">
        <f t="shared" si="200"/>
        <v>9.78125</v>
      </c>
      <c r="AT1328" s="49">
        <f t="shared" si="201"/>
        <v>9.7708345292766943</v>
      </c>
      <c r="AU1328" s="49">
        <f t="shared" si="202"/>
        <v>9.7354172646383468</v>
      </c>
      <c r="AV1328" s="49">
        <f t="shared" si="203"/>
        <v>9.6999999999999993</v>
      </c>
      <c r="AW1328" s="49">
        <f t="shared" si="204"/>
        <v>8.9279368532455301</v>
      </c>
      <c r="AX1328" s="49">
        <v>8.1</v>
      </c>
      <c r="AY1328" s="49">
        <v>8.1</v>
      </c>
      <c r="AZ1328" s="49">
        <v>8.1</v>
      </c>
      <c r="BA1328" s="49">
        <v>10.229211914365498</v>
      </c>
    </row>
    <row r="1329" spans="13:53" x14ac:dyDescent="0.25">
      <c r="M1329" s="40">
        <v>43696</v>
      </c>
      <c r="N1329" s="48" t="s">
        <v>112</v>
      </c>
      <c r="O1329" s="48" t="s">
        <v>7</v>
      </c>
      <c r="P1329" s="48" t="s">
        <v>138</v>
      </c>
      <c r="Q1329" s="48">
        <v>25.905999999999999</v>
      </c>
      <c r="R1329" s="48">
        <v>3</v>
      </c>
      <c r="S1329" s="48">
        <v>4</v>
      </c>
      <c r="T1329" s="49">
        <v>14.054552156284558</v>
      </c>
      <c r="U1329" s="49">
        <v>9.7289999999999992</v>
      </c>
      <c r="V1329" s="49">
        <v>52.1</v>
      </c>
      <c r="W1329" s="48">
        <v>7</v>
      </c>
      <c r="X1329" s="48">
        <v>7</v>
      </c>
      <c r="AA1329" s="27"/>
      <c r="AB1329" t="s">
        <v>112</v>
      </c>
      <c r="AC1329" s="28" t="s">
        <v>7</v>
      </c>
      <c r="AD1329" s="30" t="s">
        <v>138</v>
      </c>
      <c r="AE1329" s="49">
        <v>9.804519167886049</v>
      </c>
      <c r="AF1329" s="49">
        <v>9.7750000000000004</v>
      </c>
      <c r="AG1329" s="49">
        <v>9.85</v>
      </c>
      <c r="AH1329" s="49">
        <v>9.7750000000000004</v>
      </c>
      <c r="AI1329" s="49">
        <v>9.9232631419736492</v>
      </c>
      <c r="AJ1329" s="49">
        <f t="shared" si="198"/>
        <v>9.9366315709868243</v>
      </c>
      <c r="AK1329" s="49">
        <v>9.9499999999999993</v>
      </c>
      <c r="AL1329" s="49">
        <v>9.5500000000000007</v>
      </c>
      <c r="AM1329" s="49">
        <v>9.6857751937984506</v>
      </c>
      <c r="AN1329" s="49">
        <v>8.6999999999999993</v>
      </c>
      <c r="AO1329" s="49">
        <v>8.6999999999999993</v>
      </c>
      <c r="AP1329" s="49">
        <v>8.6999999999999993</v>
      </c>
      <c r="AQ1329" s="49">
        <v>11.85</v>
      </c>
      <c r="AR1329" s="49">
        <f t="shared" si="199"/>
        <v>9.9366315709868243</v>
      </c>
      <c r="AS1329" s="49">
        <f t="shared" si="200"/>
        <v>9.9499999999999993</v>
      </c>
      <c r="AT1329" s="49">
        <f t="shared" si="201"/>
        <v>9.9433157854934109</v>
      </c>
      <c r="AU1329" s="49">
        <f t="shared" si="202"/>
        <v>9.7466578927467058</v>
      </c>
      <c r="AV1329" s="49">
        <f t="shared" si="203"/>
        <v>9.5500000000000007</v>
      </c>
      <c r="AW1329" s="49">
        <f t="shared" si="204"/>
        <v>9.1928875968992259</v>
      </c>
      <c r="AX1329" s="49">
        <v>8.6999999999999993</v>
      </c>
      <c r="AY1329" s="49">
        <v>8.6999999999999993</v>
      </c>
      <c r="AZ1329" s="49">
        <v>8.6999999999999993</v>
      </c>
      <c r="BA1329" s="49">
        <v>10.229211914365498</v>
      </c>
    </row>
    <row r="1330" spans="13:53" x14ac:dyDescent="0.25">
      <c r="M1330" s="40">
        <v>43697</v>
      </c>
      <c r="N1330" s="48" t="s">
        <v>112</v>
      </c>
      <c r="O1330" s="48" t="s">
        <v>7</v>
      </c>
      <c r="P1330" s="48" t="s">
        <v>139</v>
      </c>
      <c r="Q1330" s="48">
        <v>25.905999999999999</v>
      </c>
      <c r="R1330" s="48">
        <v>3</v>
      </c>
      <c r="S1330" s="48">
        <v>4</v>
      </c>
      <c r="T1330" s="49">
        <v>14.054552156284558</v>
      </c>
      <c r="U1330" s="49">
        <v>9.7110000000000003</v>
      </c>
      <c r="V1330" s="49">
        <v>52.1</v>
      </c>
      <c r="W1330" s="48">
        <v>7</v>
      </c>
      <c r="X1330" s="48">
        <v>7</v>
      </c>
      <c r="AA1330" s="27"/>
      <c r="AB1330" t="s">
        <v>112</v>
      </c>
      <c r="AC1330" s="28" t="s">
        <v>7</v>
      </c>
      <c r="AD1330" s="30" t="s">
        <v>139</v>
      </c>
      <c r="AE1330" s="49">
        <v>9.5250000000000004</v>
      </c>
      <c r="AF1330" s="49">
        <v>9.4250000000000007</v>
      </c>
      <c r="AG1330" s="49">
        <v>9.6999999999999993</v>
      </c>
      <c r="AH1330" s="49">
        <v>9.3000000000000007</v>
      </c>
      <c r="AI1330" s="49">
        <v>9.5687500000000014</v>
      </c>
      <c r="AJ1330" s="49">
        <f t="shared" si="198"/>
        <v>9.6531250000000011</v>
      </c>
      <c r="AK1330" s="49">
        <v>9.7375000000000007</v>
      </c>
      <c r="AL1330" s="49">
        <v>9.6</v>
      </c>
      <c r="AM1330" s="49">
        <v>9.4812499999999993</v>
      </c>
      <c r="AN1330" s="49">
        <v>8.6750000000000007</v>
      </c>
      <c r="AO1330" s="49">
        <v>8.6750000000000007</v>
      </c>
      <c r="AP1330" s="49">
        <v>8.6750000000000007</v>
      </c>
      <c r="AQ1330" s="49">
        <v>11.85</v>
      </c>
      <c r="AR1330" s="49">
        <f t="shared" si="199"/>
        <v>9.6531250000000011</v>
      </c>
      <c r="AS1330" s="49">
        <f t="shared" si="200"/>
        <v>9.7375000000000007</v>
      </c>
      <c r="AT1330" s="49">
        <f t="shared" si="201"/>
        <v>9.6953125</v>
      </c>
      <c r="AU1330" s="49">
        <f t="shared" si="202"/>
        <v>9.6476562500000007</v>
      </c>
      <c r="AV1330" s="49">
        <f t="shared" si="203"/>
        <v>9.6</v>
      </c>
      <c r="AW1330" s="49">
        <f t="shared" si="204"/>
        <v>9.078125</v>
      </c>
      <c r="AX1330" s="49">
        <v>8.6750000000000007</v>
      </c>
      <c r="AY1330" s="49">
        <v>8.6750000000000007</v>
      </c>
      <c r="AZ1330" s="49">
        <v>8.6750000000000007</v>
      </c>
      <c r="BA1330" s="49">
        <v>10.277691591684766</v>
      </c>
    </row>
    <row r="1331" spans="13:53" x14ac:dyDescent="0.25">
      <c r="M1331" s="40">
        <v>43698</v>
      </c>
      <c r="N1331" s="48" t="s">
        <v>112</v>
      </c>
      <c r="O1331" s="48" t="s">
        <v>7</v>
      </c>
      <c r="P1331" s="48" t="s">
        <v>140</v>
      </c>
      <c r="Q1331" s="48">
        <v>25.905999999999999</v>
      </c>
      <c r="R1331" s="48">
        <v>3</v>
      </c>
      <c r="S1331" s="48">
        <v>4</v>
      </c>
      <c r="T1331" s="49">
        <v>14.054552156284558</v>
      </c>
      <c r="U1331" s="49">
        <v>9.9719999999999995</v>
      </c>
      <c r="V1331" s="49">
        <v>52.1</v>
      </c>
      <c r="W1331" s="48">
        <v>7</v>
      </c>
      <c r="X1331" s="48">
        <v>7</v>
      </c>
      <c r="AA1331" s="27"/>
      <c r="AB1331" t="s">
        <v>112</v>
      </c>
      <c r="AC1331" s="28" t="s">
        <v>7</v>
      </c>
      <c r="AD1331" s="30" t="s">
        <v>140</v>
      </c>
      <c r="AE1331" s="49">
        <v>9.9718750000000007</v>
      </c>
      <c r="AF1331" s="49">
        <v>10.050000000000001</v>
      </c>
      <c r="AG1331" s="49">
        <v>10.375</v>
      </c>
      <c r="AH1331" s="49">
        <v>10.25</v>
      </c>
      <c r="AI1331" s="49">
        <v>9.9187499999999993</v>
      </c>
      <c r="AJ1331" s="49">
        <f t="shared" si="198"/>
        <v>9.9406250000000007</v>
      </c>
      <c r="AK1331" s="49">
        <v>9.9625000000000004</v>
      </c>
      <c r="AL1331" s="49">
        <v>9.8000000000000007</v>
      </c>
      <c r="AM1331" s="49">
        <v>10.025</v>
      </c>
      <c r="AN1331" s="49">
        <v>10.125</v>
      </c>
      <c r="AO1331" s="49">
        <v>10.125</v>
      </c>
      <c r="AP1331" s="49">
        <v>10.125</v>
      </c>
      <c r="AQ1331" s="49">
        <v>11.15</v>
      </c>
      <c r="AR1331" s="49">
        <f t="shared" si="199"/>
        <v>9.9406250000000007</v>
      </c>
      <c r="AS1331" s="49">
        <f t="shared" si="200"/>
        <v>9.9625000000000004</v>
      </c>
      <c r="AT1331" s="49">
        <f t="shared" si="201"/>
        <v>9.9515625000000014</v>
      </c>
      <c r="AU1331" s="49">
        <f t="shared" si="202"/>
        <v>9.8757812500000011</v>
      </c>
      <c r="AV1331" s="49">
        <f t="shared" si="203"/>
        <v>9.8000000000000007</v>
      </c>
      <c r="AW1331" s="49">
        <f t="shared" si="204"/>
        <v>10.074999999999999</v>
      </c>
      <c r="AX1331" s="49">
        <v>10.125</v>
      </c>
      <c r="AY1331" s="49">
        <v>10.125</v>
      </c>
      <c r="AZ1331" s="49">
        <v>10.125</v>
      </c>
      <c r="BA1331" s="49">
        <v>10.626745268383493</v>
      </c>
    </row>
    <row r="1332" spans="13:53" x14ac:dyDescent="0.25">
      <c r="M1332" s="40">
        <v>43699</v>
      </c>
      <c r="N1332" s="48" t="s">
        <v>112</v>
      </c>
      <c r="O1332" s="48" t="s">
        <v>7</v>
      </c>
      <c r="P1332" s="48" t="s">
        <v>141</v>
      </c>
      <c r="Q1332" s="48">
        <v>25.905999999999999</v>
      </c>
      <c r="R1332" s="48">
        <v>3</v>
      </c>
      <c r="S1332" s="48">
        <v>4</v>
      </c>
      <c r="T1332" s="49">
        <v>14.054552156284558</v>
      </c>
      <c r="U1332" s="49">
        <v>10.159000000000001</v>
      </c>
      <c r="V1332" s="49">
        <v>52.1</v>
      </c>
      <c r="W1332" s="48">
        <v>7</v>
      </c>
      <c r="X1332" s="48">
        <v>7</v>
      </c>
      <c r="AA1332" s="27"/>
      <c r="AB1332" t="s">
        <v>112</v>
      </c>
      <c r="AC1332" s="28" t="s">
        <v>7</v>
      </c>
      <c r="AD1332" s="30" t="s">
        <v>141</v>
      </c>
      <c r="AE1332" s="49">
        <v>10.015625</v>
      </c>
      <c r="AF1332" s="49">
        <v>9.9</v>
      </c>
      <c r="AG1332" s="49">
        <v>10.3</v>
      </c>
      <c r="AH1332" s="49">
        <v>10.175000000000001</v>
      </c>
      <c r="AI1332" s="49">
        <v>10.112500000000001</v>
      </c>
      <c r="AJ1332" s="49">
        <f t="shared" si="198"/>
        <v>10.0875</v>
      </c>
      <c r="AK1332" s="49">
        <v>10.0625</v>
      </c>
      <c r="AL1332" s="49">
        <v>10.375</v>
      </c>
      <c r="AM1332" s="49">
        <v>9.9187500000000011</v>
      </c>
      <c r="AN1332" s="49">
        <v>9.125</v>
      </c>
      <c r="AO1332" s="49">
        <v>9.125</v>
      </c>
      <c r="AP1332" s="49">
        <v>9.125</v>
      </c>
      <c r="AQ1332" s="49">
        <v>10.95</v>
      </c>
      <c r="AR1332" s="49">
        <f t="shared" si="199"/>
        <v>10.0875</v>
      </c>
      <c r="AS1332" s="49">
        <f t="shared" si="200"/>
        <v>10.0625</v>
      </c>
      <c r="AT1332" s="49">
        <f t="shared" si="201"/>
        <v>10.074999999999999</v>
      </c>
      <c r="AU1332" s="49">
        <f t="shared" si="202"/>
        <v>10.225</v>
      </c>
      <c r="AV1332" s="49">
        <f t="shared" si="203"/>
        <v>10.375</v>
      </c>
      <c r="AW1332" s="49">
        <f t="shared" si="204"/>
        <v>9.5218750000000014</v>
      </c>
      <c r="AX1332" s="49">
        <v>9.125</v>
      </c>
      <c r="AY1332" s="49">
        <v>9.125</v>
      </c>
      <c r="AZ1332" s="49">
        <v>9.125</v>
      </c>
      <c r="BA1332" s="49">
        <v>10.917623332299099</v>
      </c>
    </row>
    <row r="1333" spans="13:53" x14ac:dyDescent="0.25">
      <c r="M1333" s="40">
        <v>43700</v>
      </c>
      <c r="N1333" s="48" t="s">
        <v>112</v>
      </c>
      <c r="O1333" s="48" t="s">
        <v>7</v>
      </c>
      <c r="P1333" s="48" t="s">
        <v>142</v>
      </c>
      <c r="Q1333" s="48">
        <v>25.905999999999999</v>
      </c>
      <c r="R1333" s="48">
        <v>3</v>
      </c>
      <c r="S1333" s="48">
        <v>4</v>
      </c>
      <c r="T1333" s="49">
        <v>14.054552156284558</v>
      </c>
      <c r="U1333" s="49">
        <v>10.161999999999999</v>
      </c>
      <c r="V1333" s="49">
        <v>52.1</v>
      </c>
      <c r="W1333" s="48">
        <v>7</v>
      </c>
      <c r="X1333" s="48">
        <v>7</v>
      </c>
      <c r="AA1333" s="27"/>
      <c r="AB1333" t="s">
        <v>112</v>
      </c>
      <c r="AC1333" s="28" t="s">
        <v>7</v>
      </c>
      <c r="AD1333" s="30" t="s">
        <v>142</v>
      </c>
      <c r="AE1333" s="49">
        <v>10.137499999999999</v>
      </c>
      <c r="AF1333" s="49">
        <v>9.85</v>
      </c>
      <c r="AG1333" s="49">
        <v>10.5</v>
      </c>
      <c r="AH1333" s="49">
        <v>10.425000000000001</v>
      </c>
      <c r="AI1333" s="49">
        <v>10.25625</v>
      </c>
      <c r="AJ1333" s="49">
        <f t="shared" si="198"/>
        <v>10.259374999999999</v>
      </c>
      <c r="AK1333" s="49">
        <v>10.262499999999999</v>
      </c>
      <c r="AL1333" s="49">
        <v>9.6999999999999993</v>
      </c>
      <c r="AM1333" s="49">
        <v>10.018750000000001</v>
      </c>
      <c r="AN1333" s="49">
        <v>9.25</v>
      </c>
      <c r="AO1333" s="49">
        <v>9.25</v>
      </c>
      <c r="AP1333" s="49">
        <v>9.25</v>
      </c>
      <c r="AQ1333" s="49">
        <v>11.1</v>
      </c>
      <c r="AR1333" s="49">
        <f t="shared" si="199"/>
        <v>10.259374999999999</v>
      </c>
      <c r="AS1333" s="49">
        <f t="shared" si="200"/>
        <v>10.262499999999999</v>
      </c>
      <c r="AT1333" s="49">
        <f t="shared" si="201"/>
        <v>10.260937499999999</v>
      </c>
      <c r="AU1333" s="49">
        <f t="shared" si="202"/>
        <v>9.98046875</v>
      </c>
      <c r="AV1333" s="49">
        <f t="shared" si="203"/>
        <v>9.6999999999999993</v>
      </c>
      <c r="AW1333" s="49">
        <f t="shared" si="204"/>
        <v>9.6343750000000004</v>
      </c>
      <c r="AX1333" s="49">
        <v>9.25</v>
      </c>
      <c r="AY1333" s="49">
        <v>9.25</v>
      </c>
      <c r="AZ1333" s="49">
        <v>9.25</v>
      </c>
      <c r="BA1333" s="49">
        <v>11.092150170648464</v>
      </c>
    </row>
    <row r="1334" spans="13:53" x14ac:dyDescent="0.25">
      <c r="M1334" s="40">
        <v>43701</v>
      </c>
      <c r="N1334" s="48" t="s">
        <v>112</v>
      </c>
      <c r="O1334" s="48" t="s">
        <v>7</v>
      </c>
      <c r="P1334" s="48" t="s">
        <v>143</v>
      </c>
      <c r="Q1334" s="48">
        <v>25.905999999999999</v>
      </c>
      <c r="R1334" s="48">
        <v>3</v>
      </c>
      <c r="S1334" s="48">
        <v>4</v>
      </c>
      <c r="T1334" s="49">
        <v>14.054552156284558</v>
      </c>
      <c r="U1334" s="49">
        <v>9.7789999999999999</v>
      </c>
      <c r="V1334" s="49">
        <v>52.1</v>
      </c>
      <c r="W1334" s="48">
        <v>7</v>
      </c>
      <c r="X1334" s="48">
        <v>7</v>
      </c>
      <c r="AA1334" s="27"/>
      <c r="AB1334" t="s">
        <v>112</v>
      </c>
      <c r="AC1334" s="28" t="s">
        <v>7</v>
      </c>
      <c r="AD1334" s="30" t="s">
        <v>143</v>
      </c>
      <c r="AE1334" s="49">
        <v>9.7375000000000007</v>
      </c>
      <c r="AF1334" s="49">
        <v>9.4749999999999996</v>
      </c>
      <c r="AG1334" s="49">
        <v>10.25</v>
      </c>
      <c r="AH1334" s="49">
        <v>9.85</v>
      </c>
      <c r="AI1334" s="49">
        <v>9.8937500000000007</v>
      </c>
      <c r="AJ1334" s="49">
        <f t="shared" si="198"/>
        <v>9.9906250000000014</v>
      </c>
      <c r="AK1334" s="49">
        <v>10.0875</v>
      </c>
      <c r="AL1334" s="49">
        <v>9.5749999999999993</v>
      </c>
      <c r="AM1334" s="49">
        <v>9.5812500000000007</v>
      </c>
      <c r="AN1334" s="49">
        <v>9.3000000000000007</v>
      </c>
      <c r="AO1334" s="49">
        <v>9.3000000000000007</v>
      </c>
      <c r="AP1334" s="49">
        <v>9.3000000000000007</v>
      </c>
      <c r="AQ1334" s="49">
        <v>11.149999999999999</v>
      </c>
      <c r="AR1334" s="49">
        <f t="shared" si="199"/>
        <v>9.9906250000000014</v>
      </c>
      <c r="AS1334" s="49">
        <f t="shared" si="200"/>
        <v>10.0875</v>
      </c>
      <c r="AT1334" s="49">
        <f t="shared" si="201"/>
        <v>10.0390625</v>
      </c>
      <c r="AU1334" s="49">
        <f t="shared" si="202"/>
        <v>9.8070312499999996</v>
      </c>
      <c r="AV1334" s="49">
        <f t="shared" si="203"/>
        <v>9.5749999999999993</v>
      </c>
      <c r="AW1334" s="49">
        <f t="shared" si="204"/>
        <v>9.4406250000000007</v>
      </c>
      <c r="AX1334" s="49">
        <v>9.3000000000000007</v>
      </c>
      <c r="AY1334" s="49">
        <v>9.3000000000000007</v>
      </c>
      <c r="AZ1334" s="49">
        <v>9.3000000000000007</v>
      </c>
      <c r="BA1334" s="49">
        <v>10.791576171269005</v>
      </c>
    </row>
    <row r="1335" spans="13:53" x14ac:dyDescent="0.25">
      <c r="M1335" s="40">
        <v>43702</v>
      </c>
      <c r="N1335" s="48" t="s">
        <v>112</v>
      </c>
      <c r="O1335" s="48" t="s">
        <v>7</v>
      </c>
      <c r="P1335" s="48" t="s">
        <v>144</v>
      </c>
      <c r="Q1335" s="48">
        <v>25.905999999999999</v>
      </c>
      <c r="R1335" s="48">
        <v>3</v>
      </c>
      <c r="S1335" s="48">
        <v>4</v>
      </c>
      <c r="T1335" s="49">
        <v>14.054552156284558</v>
      </c>
      <c r="U1335" s="49">
        <v>9.3000000000000007</v>
      </c>
      <c r="V1335" s="49">
        <v>52.1</v>
      </c>
      <c r="W1335" s="48">
        <v>7</v>
      </c>
      <c r="X1335" s="48">
        <v>7</v>
      </c>
      <c r="AA1335" s="27"/>
      <c r="AB1335" t="s">
        <v>112</v>
      </c>
      <c r="AC1335" s="28" t="s">
        <v>7</v>
      </c>
      <c r="AD1335" s="30" t="s">
        <v>144</v>
      </c>
      <c r="AE1335" s="49">
        <v>9.6305258442295099</v>
      </c>
      <c r="AF1335" s="49">
        <v>9.5124999999999993</v>
      </c>
      <c r="AG1335" s="49">
        <v>10</v>
      </c>
      <c r="AH1335" s="49">
        <v>9.6125000000000007</v>
      </c>
      <c r="AI1335" s="49">
        <v>9.7607798165137609</v>
      </c>
      <c r="AJ1335" s="49">
        <f t="shared" si="198"/>
        <v>9.6975774082568797</v>
      </c>
      <c r="AK1335" s="49">
        <v>9.6343749999999986</v>
      </c>
      <c r="AL1335" s="49">
        <v>9.5749999999999993</v>
      </c>
      <c r="AM1335" s="49">
        <v>9.5002718719452588</v>
      </c>
      <c r="AN1335" s="49">
        <v>9.2250000000000014</v>
      </c>
      <c r="AO1335" s="49">
        <v>9.2250000000000014</v>
      </c>
      <c r="AP1335" s="49">
        <v>9.2250000000000014</v>
      </c>
      <c r="AQ1335" s="49">
        <v>11.149999999999999</v>
      </c>
      <c r="AR1335" s="49">
        <f t="shared" si="199"/>
        <v>9.6975774082568797</v>
      </c>
      <c r="AS1335" s="49">
        <f t="shared" si="200"/>
        <v>9.6343749999999986</v>
      </c>
      <c r="AT1335" s="49">
        <f t="shared" si="201"/>
        <v>9.6659762041284392</v>
      </c>
      <c r="AU1335" s="49">
        <f t="shared" si="202"/>
        <v>9.6204881020642183</v>
      </c>
      <c r="AV1335" s="49">
        <f t="shared" si="203"/>
        <v>9.5749999999999993</v>
      </c>
      <c r="AW1335" s="49">
        <f t="shared" si="204"/>
        <v>9.3626359359726301</v>
      </c>
      <c r="AX1335" s="49">
        <v>9.2250000000000014</v>
      </c>
      <c r="AY1335" s="49">
        <v>9.2250000000000014</v>
      </c>
      <c r="AZ1335" s="49">
        <v>9.2250000000000014</v>
      </c>
      <c r="BA1335" s="49">
        <v>10.791576171269005</v>
      </c>
    </row>
    <row r="1336" spans="13:53" x14ac:dyDescent="0.25">
      <c r="M1336" s="40">
        <v>43703</v>
      </c>
      <c r="N1336" s="48" t="s">
        <v>112</v>
      </c>
      <c r="O1336" s="48" t="s">
        <v>7</v>
      </c>
      <c r="P1336" s="48" t="s">
        <v>145</v>
      </c>
      <c r="Q1336" s="48">
        <v>25.995999999999999</v>
      </c>
      <c r="R1336" s="48">
        <v>3</v>
      </c>
      <c r="S1336" s="48">
        <v>4</v>
      </c>
      <c r="T1336" s="49">
        <v>14.054552156284558</v>
      </c>
      <c r="U1336" s="49">
        <v>9.9239999999999995</v>
      </c>
      <c r="V1336" s="49">
        <v>52.1</v>
      </c>
      <c r="W1336" s="48">
        <v>7</v>
      </c>
      <c r="X1336" s="48">
        <v>7</v>
      </c>
      <c r="AA1336" s="27"/>
      <c r="AB1336" t="s">
        <v>112</v>
      </c>
      <c r="AC1336" s="28" t="s">
        <v>7</v>
      </c>
      <c r="AD1336" s="30" t="s">
        <v>145</v>
      </c>
      <c r="AE1336" s="49">
        <v>9.9937499999999986</v>
      </c>
      <c r="AF1336" s="49">
        <v>9.6999999999999993</v>
      </c>
      <c r="AG1336" s="49">
        <v>10.1</v>
      </c>
      <c r="AH1336" s="49">
        <v>9.8000000000000007</v>
      </c>
      <c r="AI1336" s="49">
        <v>10.012499999999999</v>
      </c>
      <c r="AJ1336" s="49">
        <f t="shared" si="198"/>
        <v>10.13125</v>
      </c>
      <c r="AK1336" s="49">
        <v>10.25</v>
      </c>
      <c r="AL1336" s="49">
        <v>9.4499999999999993</v>
      </c>
      <c r="AM1336" s="49">
        <v>9.9749999999999996</v>
      </c>
      <c r="AN1336" s="49">
        <v>9.15</v>
      </c>
      <c r="AO1336" s="49">
        <v>9.15</v>
      </c>
      <c r="AP1336" s="49">
        <v>9.15</v>
      </c>
      <c r="AQ1336" s="49">
        <v>11.149999999999999</v>
      </c>
      <c r="AR1336" s="49">
        <f t="shared" si="199"/>
        <v>10.13125</v>
      </c>
      <c r="AS1336" s="49">
        <f t="shared" si="200"/>
        <v>10.25</v>
      </c>
      <c r="AT1336" s="49">
        <f t="shared" si="201"/>
        <v>10.190625000000001</v>
      </c>
      <c r="AU1336" s="49">
        <f t="shared" si="202"/>
        <v>9.8203125</v>
      </c>
      <c r="AV1336" s="49">
        <f t="shared" si="203"/>
        <v>9.4499999999999993</v>
      </c>
      <c r="AW1336" s="49">
        <f t="shared" si="204"/>
        <v>9.5625</v>
      </c>
      <c r="AX1336" s="49">
        <v>9.15</v>
      </c>
      <c r="AY1336" s="49">
        <v>9.15</v>
      </c>
      <c r="AZ1336" s="49">
        <v>9.15</v>
      </c>
      <c r="BA1336" s="49">
        <v>10.491002171889543</v>
      </c>
    </row>
    <row r="1337" spans="13:53" x14ac:dyDescent="0.25">
      <c r="M1337" s="40">
        <v>43704</v>
      </c>
      <c r="N1337" s="48" t="s">
        <v>112</v>
      </c>
      <c r="O1337" s="48" t="s">
        <v>7</v>
      </c>
      <c r="P1337" s="48" t="s">
        <v>146</v>
      </c>
      <c r="Q1337" s="48">
        <v>25.995999999999999</v>
      </c>
      <c r="R1337" s="48">
        <v>3</v>
      </c>
      <c r="S1337" s="48">
        <v>4</v>
      </c>
      <c r="T1337" s="49">
        <v>14.054552156284558</v>
      </c>
      <c r="U1337" s="49">
        <v>9.9990000000000006</v>
      </c>
      <c r="V1337" s="49">
        <v>52.1</v>
      </c>
      <c r="W1337" s="48">
        <v>7</v>
      </c>
      <c r="X1337" s="48">
        <v>7</v>
      </c>
      <c r="AA1337" s="27"/>
      <c r="AB1337" t="s">
        <v>112</v>
      </c>
      <c r="AC1337" s="28" t="s">
        <v>7</v>
      </c>
      <c r="AD1337" s="30" t="s">
        <v>146</v>
      </c>
      <c r="AE1337" s="49">
        <v>9.671875</v>
      </c>
      <c r="AF1337" s="49">
        <v>9.5</v>
      </c>
      <c r="AG1337" s="49">
        <v>10.0625</v>
      </c>
      <c r="AH1337" s="49">
        <v>9.8000000000000007</v>
      </c>
      <c r="AI1337" s="49">
        <v>9.6125000000000007</v>
      </c>
      <c r="AJ1337" s="49">
        <f t="shared" si="198"/>
        <v>9.9375</v>
      </c>
      <c r="AK1337" s="49">
        <v>10.262499999999999</v>
      </c>
      <c r="AL1337" s="49">
        <v>9.8249999999999993</v>
      </c>
      <c r="AM1337" s="49">
        <v>9.7312499999999993</v>
      </c>
      <c r="AN1337" s="49">
        <v>9.3375000000000004</v>
      </c>
      <c r="AO1337" s="49">
        <v>9.3375000000000004</v>
      </c>
      <c r="AP1337" s="49">
        <v>9.3375000000000004</v>
      </c>
      <c r="AQ1337" s="49">
        <v>11.149999999999999</v>
      </c>
      <c r="AR1337" s="49">
        <f t="shared" si="199"/>
        <v>9.9375</v>
      </c>
      <c r="AS1337" s="49">
        <f t="shared" si="200"/>
        <v>10.262499999999999</v>
      </c>
      <c r="AT1337" s="49">
        <f t="shared" si="201"/>
        <v>10.1</v>
      </c>
      <c r="AU1337" s="49">
        <f t="shared" si="202"/>
        <v>9.9624999999999986</v>
      </c>
      <c r="AV1337" s="49">
        <f t="shared" si="203"/>
        <v>9.8249999999999993</v>
      </c>
      <c r="AW1337" s="49">
        <f t="shared" si="204"/>
        <v>9.5343750000000007</v>
      </c>
      <c r="AX1337" s="49">
        <v>9.3375000000000004</v>
      </c>
      <c r="AY1337" s="49">
        <v>9.3375000000000004</v>
      </c>
      <c r="AZ1337" s="49">
        <v>9.3375000000000004</v>
      </c>
      <c r="BA1337" s="49">
        <v>10.626745268383493</v>
      </c>
    </row>
    <row r="1338" spans="13:53" x14ac:dyDescent="0.25">
      <c r="M1338" s="40">
        <v>43705</v>
      </c>
      <c r="N1338" s="48" t="s">
        <v>112</v>
      </c>
      <c r="O1338" s="48" t="s">
        <v>7</v>
      </c>
      <c r="P1338" s="48" t="s">
        <v>147</v>
      </c>
      <c r="Q1338" s="48">
        <v>25.995999999999999</v>
      </c>
      <c r="R1338" s="48">
        <v>3</v>
      </c>
      <c r="S1338" s="48">
        <v>4</v>
      </c>
      <c r="T1338" s="49">
        <v>14.054552156284558</v>
      </c>
      <c r="U1338" s="49">
        <v>9.8970000000000002</v>
      </c>
      <c r="V1338" s="49">
        <v>52.1</v>
      </c>
      <c r="W1338" s="48">
        <v>7</v>
      </c>
      <c r="X1338" s="48">
        <v>7</v>
      </c>
      <c r="AA1338" s="27"/>
      <c r="AB1338" t="s">
        <v>112</v>
      </c>
      <c r="AC1338" s="28" t="s">
        <v>7</v>
      </c>
      <c r="AD1338" s="30" t="s">
        <v>147</v>
      </c>
      <c r="AE1338" s="49">
        <v>10.221875000000001</v>
      </c>
      <c r="AF1338" s="49">
        <v>10.35</v>
      </c>
      <c r="AG1338" s="49">
        <v>10.025</v>
      </c>
      <c r="AH1338" s="49">
        <v>10.199999999999999</v>
      </c>
      <c r="AI1338" s="49">
        <v>10.28125</v>
      </c>
      <c r="AJ1338" s="49">
        <f t="shared" si="198"/>
        <v>10.278124999999999</v>
      </c>
      <c r="AK1338" s="49">
        <v>10.275</v>
      </c>
      <c r="AL1338" s="49">
        <v>10.199999999999999</v>
      </c>
      <c r="AM1338" s="49">
        <v>10.162500000000001</v>
      </c>
      <c r="AN1338" s="49">
        <v>9.5250000000000004</v>
      </c>
      <c r="AO1338" s="49">
        <v>9.5250000000000004</v>
      </c>
      <c r="AP1338" s="49">
        <v>9.5250000000000004</v>
      </c>
      <c r="AQ1338" s="49">
        <v>11.2</v>
      </c>
      <c r="AR1338" s="49">
        <f t="shared" si="199"/>
        <v>10.278124999999999</v>
      </c>
      <c r="AS1338" s="49">
        <f t="shared" si="200"/>
        <v>10.275</v>
      </c>
      <c r="AT1338" s="49">
        <f t="shared" si="201"/>
        <v>10.276562500000001</v>
      </c>
      <c r="AU1338" s="49">
        <f t="shared" si="202"/>
        <v>10.23828125</v>
      </c>
      <c r="AV1338" s="49">
        <f t="shared" si="203"/>
        <v>10.199999999999999</v>
      </c>
      <c r="AW1338" s="49">
        <f t="shared" si="204"/>
        <v>9.84375</v>
      </c>
      <c r="AX1338" s="49">
        <v>9.5250000000000004</v>
      </c>
      <c r="AY1338" s="49">
        <v>9.5250000000000004</v>
      </c>
      <c r="AZ1338" s="49">
        <v>9.5250000000000004</v>
      </c>
      <c r="BA1338" s="49">
        <v>10.762488364877443</v>
      </c>
    </row>
    <row r="1339" spans="13:53" x14ac:dyDescent="0.25">
      <c r="M1339" s="40">
        <v>43706</v>
      </c>
      <c r="N1339" s="48" t="s">
        <v>112</v>
      </c>
      <c r="O1339" s="48" t="s">
        <v>7</v>
      </c>
      <c r="P1339" s="48" t="s">
        <v>148</v>
      </c>
      <c r="Q1339" s="48">
        <v>25.995999999999999</v>
      </c>
      <c r="R1339" s="48">
        <v>3</v>
      </c>
      <c r="S1339" s="48">
        <v>4</v>
      </c>
      <c r="T1339" s="49">
        <v>14.054552156284558</v>
      </c>
      <c r="U1339" s="49">
        <v>10.084</v>
      </c>
      <c r="V1339" s="49">
        <v>52.1</v>
      </c>
      <c r="W1339" s="48">
        <v>7</v>
      </c>
      <c r="X1339" s="48">
        <v>7</v>
      </c>
      <c r="AA1339" s="27"/>
      <c r="AB1339" t="s">
        <v>112</v>
      </c>
      <c r="AC1339" s="28" t="s">
        <v>7</v>
      </c>
      <c r="AD1339" s="30" t="s">
        <v>148</v>
      </c>
      <c r="AE1339" s="49">
        <v>10.167187500000001</v>
      </c>
      <c r="AF1339" s="49">
        <v>10.25</v>
      </c>
      <c r="AG1339" s="49">
        <v>10.3</v>
      </c>
      <c r="AH1339" s="49">
        <v>9.9</v>
      </c>
      <c r="AI1339" s="49">
        <v>10.196875</v>
      </c>
      <c r="AJ1339" s="49">
        <f t="shared" si="198"/>
        <v>10.326562500000001</v>
      </c>
      <c r="AK1339" s="49">
        <v>10.456250000000001</v>
      </c>
      <c r="AL1339" s="49">
        <v>10.15</v>
      </c>
      <c r="AM1339" s="49">
        <v>10.137499999999999</v>
      </c>
      <c r="AN1339" s="49">
        <v>9.5500000000000007</v>
      </c>
      <c r="AO1339" s="49">
        <v>9.5500000000000007</v>
      </c>
      <c r="AP1339" s="49">
        <v>9.5500000000000007</v>
      </c>
      <c r="AQ1339" s="49">
        <v>11.2</v>
      </c>
      <c r="AR1339" s="49">
        <f t="shared" si="199"/>
        <v>10.326562500000001</v>
      </c>
      <c r="AS1339" s="49">
        <f t="shared" si="200"/>
        <v>10.456250000000001</v>
      </c>
      <c r="AT1339" s="49">
        <f t="shared" si="201"/>
        <v>10.391406250000001</v>
      </c>
      <c r="AU1339" s="49">
        <f t="shared" si="202"/>
        <v>10.270703125000001</v>
      </c>
      <c r="AV1339" s="49">
        <f t="shared" si="203"/>
        <v>10.15</v>
      </c>
      <c r="AW1339" s="49">
        <f t="shared" si="204"/>
        <v>9.84375</v>
      </c>
      <c r="AX1339" s="49">
        <v>9.5500000000000007</v>
      </c>
      <c r="AY1339" s="49">
        <v>9.5500000000000007</v>
      </c>
      <c r="AZ1339" s="49">
        <v>9.5500000000000007</v>
      </c>
      <c r="BA1339" s="49">
        <v>10.723704623022028</v>
      </c>
    </row>
    <row r="1340" spans="13:53" x14ac:dyDescent="0.25">
      <c r="M1340" s="40">
        <v>43707</v>
      </c>
      <c r="N1340" s="48" t="s">
        <v>112</v>
      </c>
      <c r="O1340" s="48" t="s">
        <v>7</v>
      </c>
      <c r="P1340" s="48" t="s">
        <v>149</v>
      </c>
      <c r="Q1340" s="48">
        <v>25.995999999999999</v>
      </c>
      <c r="R1340" s="48">
        <v>3</v>
      </c>
      <c r="S1340" s="48">
        <v>4</v>
      </c>
      <c r="T1340" s="49">
        <v>14.054552156284558</v>
      </c>
      <c r="U1340" s="49">
        <v>9.9639999999999986</v>
      </c>
      <c r="V1340" s="49">
        <v>52.1</v>
      </c>
      <c r="W1340" s="48">
        <v>7</v>
      </c>
      <c r="X1340" s="48">
        <v>7</v>
      </c>
      <c r="AA1340" s="27"/>
      <c r="AB1340" t="s">
        <v>112</v>
      </c>
      <c r="AC1340" s="28" t="s">
        <v>7</v>
      </c>
      <c r="AD1340" s="30" t="s">
        <v>149</v>
      </c>
      <c r="AE1340" s="49">
        <v>10.012499999999999</v>
      </c>
      <c r="AF1340" s="49">
        <v>9.9</v>
      </c>
      <c r="AG1340" s="49">
        <v>10.1</v>
      </c>
      <c r="AH1340" s="49">
        <v>10.175000000000001</v>
      </c>
      <c r="AI1340" s="49">
        <v>10.112500000000001</v>
      </c>
      <c r="AJ1340" s="49">
        <f t="shared" si="198"/>
        <v>10.346875000000001</v>
      </c>
      <c r="AK1340" s="49">
        <v>10.581250000000001</v>
      </c>
      <c r="AL1340" s="49">
        <v>9.5500000000000007</v>
      </c>
      <c r="AM1340" s="49">
        <v>9.9124999999999996</v>
      </c>
      <c r="AN1340" s="49">
        <v>9.15</v>
      </c>
      <c r="AO1340" s="49">
        <v>9.15</v>
      </c>
      <c r="AP1340" s="49">
        <v>9.15</v>
      </c>
      <c r="AQ1340" s="49">
        <v>12.9</v>
      </c>
      <c r="AR1340" s="49">
        <f t="shared" si="199"/>
        <v>10.346875000000001</v>
      </c>
      <c r="AS1340" s="49">
        <f t="shared" si="200"/>
        <v>10.581250000000001</v>
      </c>
      <c r="AT1340" s="49">
        <f t="shared" si="201"/>
        <v>10.464062500000001</v>
      </c>
      <c r="AU1340" s="49">
        <f t="shared" si="202"/>
        <v>10.007031250000001</v>
      </c>
      <c r="AV1340" s="49">
        <f t="shared" si="203"/>
        <v>9.5500000000000007</v>
      </c>
      <c r="AW1340" s="49">
        <f t="shared" si="204"/>
        <v>9.53125</v>
      </c>
      <c r="AX1340" s="49">
        <v>9.15</v>
      </c>
      <c r="AY1340" s="49">
        <v>9.15</v>
      </c>
      <c r="AZ1340" s="49">
        <v>9.15</v>
      </c>
      <c r="BA1340" s="49">
        <v>10.529785913744959</v>
      </c>
    </row>
    <row r="1341" spans="13:53" x14ac:dyDescent="0.25">
      <c r="M1341" s="40">
        <v>43708</v>
      </c>
      <c r="N1341" s="48" t="s">
        <v>112</v>
      </c>
      <c r="O1341" s="48" t="s">
        <v>7</v>
      </c>
      <c r="P1341" s="48" t="s">
        <v>150</v>
      </c>
      <c r="Q1341" s="48">
        <v>25.995999999999999</v>
      </c>
      <c r="R1341" s="48">
        <v>3</v>
      </c>
      <c r="S1341" s="48">
        <v>4</v>
      </c>
      <c r="T1341" s="49">
        <v>14.054552156284558</v>
      </c>
      <c r="U1341" s="49">
        <v>9.516</v>
      </c>
      <c r="V1341" s="49">
        <v>52.1</v>
      </c>
      <c r="W1341" s="48">
        <v>7</v>
      </c>
      <c r="X1341" s="48">
        <v>7</v>
      </c>
      <c r="AA1341" s="27"/>
      <c r="AB1341" t="s">
        <v>112</v>
      </c>
      <c r="AC1341" s="28" t="s">
        <v>7</v>
      </c>
      <c r="AD1341" s="30" t="s">
        <v>150</v>
      </c>
      <c r="AE1341" s="49">
        <v>9.5</v>
      </c>
      <c r="AF1341" s="49">
        <v>9.2750000000000004</v>
      </c>
      <c r="AG1341" s="49">
        <v>9.6187499999999986</v>
      </c>
      <c r="AH1341" s="49">
        <v>9.4</v>
      </c>
      <c r="AI1341" s="49">
        <v>9.5687499999999996</v>
      </c>
      <c r="AJ1341" s="49">
        <f t="shared" si="198"/>
        <v>9.8343750000000014</v>
      </c>
      <c r="AK1341" s="49">
        <v>10.100000000000001</v>
      </c>
      <c r="AL1341" s="49">
        <v>9.6999999999999993</v>
      </c>
      <c r="AM1341" s="49">
        <v>9.4312500000000004</v>
      </c>
      <c r="AN1341" s="49">
        <v>7.8</v>
      </c>
      <c r="AO1341" s="49">
        <v>7.8</v>
      </c>
      <c r="AP1341" s="49">
        <v>7.8</v>
      </c>
      <c r="AQ1341" s="49">
        <v>12.012499999999999</v>
      </c>
      <c r="AR1341" s="49">
        <f t="shared" si="199"/>
        <v>9.8343750000000014</v>
      </c>
      <c r="AS1341" s="49">
        <f t="shared" si="200"/>
        <v>10.100000000000001</v>
      </c>
      <c r="AT1341" s="49">
        <f t="shared" si="201"/>
        <v>9.9671875000000014</v>
      </c>
      <c r="AU1341" s="49">
        <f t="shared" si="202"/>
        <v>9.8335937500000004</v>
      </c>
      <c r="AV1341" s="49">
        <f t="shared" si="203"/>
        <v>9.6999999999999993</v>
      </c>
      <c r="AW1341" s="49">
        <f t="shared" si="204"/>
        <v>8.6156249999999996</v>
      </c>
      <c r="AX1341" s="49">
        <v>7.8</v>
      </c>
      <c r="AY1341" s="49">
        <v>7.8</v>
      </c>
      <c r="AZ1341" s="49">
        <v>7.8</v>
      </c>
      <c r="BA1341" s="49">
        <v>10.306779398076326</v>
      </c>
    </row>
    <row r="1342" spans="13:53" x14ac:dyDescent="0.25">
      <c r="M1342" s="40">
        <v>43709</v>
      </c>
      <c r="N1342" s="48" t="s">
        <v>112</v>
      </c>
      <c r="O1342" s="48" t="s">
        <v>8</v>
      </c>
      <c r="P1342" s="48" t="s">
        <v>120</v>
      </c>
      <c r="Q1342" s="48">
        <v>25.995999999999999</v>
      </c>
      <c r="R1342" s="48">
        <v>3</v>
      </c>
      <c r="S1342" s="48">
        <v>4</v>
      </c>
      <c r="T1342" s="49">
        <v>13.763361592333212</v>
      </c>
      <c r="U1342" s="49">
        <v>9.3810000000000002</v>
      </c>
      <c r="V1342" s="49">
        <v>54.75</v>
      </c>
      <c r="W1342" s="48">
        <v>7</v>
      </c>
      <c r="X1342" s="48">
        <v>7</v>
      </c>
      <c r="AA1342" s="27"/>
      <c r="AB1342" t="s">
        <v>112</v>
      </c>
      <c r="AC1342" s="28" t="s">
        <v>8</v>
      </c>
      <c r="AD1342" s="30" t="s">
        <v>120</v>
      </c>
      <c r="AE1342" s="49">
        <v>9.2760272021179588</v>
      </c>
      <c r="AF1342" s="49">
        <v>9.0749999999999993</v>
      </c>
      <c r="AG1342" s="49">
        <v>9.1374999999999993</v>
      </c>
      <c r="AH1342" s="49">
        <v>9.3125</v>
      </c>
      <c r="AI1342" s="49">
        <v>9.4083044042359205</v>
      </c>
      <c r="AJ1342" s="49">
        <f t="shared" si="198"/>
        <v>9.9031105354512938</v>
      </c>
      <c r="AK1342" s="49">
        <v>10.397916666666665</v>
      </c>
      <c r="AL1342" s="49">
        <v>9.6499999999999986</v>
      </c>
      <c r="AM1342" s="49">
        <v>9.1437499999999989</v>
      </c>
      <c r="AN1342" s="49">
        <v>8</v>
      </c>
      <c r="AO1342" s="49">
        <v>8</v>
      </c>
      <c r="AP1342" s="49">
        <v>8</v>
      </c>
      <c r="AQ1342" s="49">
        <v>12.012499999999999</v>
      </c>
      <c r="AR1342" s="49">
        <f t="shared" si="199"/>
        <v>9.9031105354512938</v>
      </c>
      <c r="AS1342" s="49">
        <f t="shared" si="200"/>
        <v>10.397916666666665</v>
      </c>
      <c r="AT1342" s="49">
        <f t="shared" si="201"/>
        <v>10.150513601058979</v>
      </c>
      <c r="AU1342" s="49">
        <f t="shared" si="202"/>
        <v>9.9002568005294886</v>
      </c>
      <c r="AV1342" s="49">
        <f t="shared" si="203"/>
        <v>9.6499999999999986</v>
      </c>
      <c r="AW1342" s="49">
        <f t="shared" si="204"/>
        <v>8.5718749999999986</v>
      </c>
      <c r="AX1342" s="49">
        <v>8</v>
      </c>
      <c r="AY1342" s="49">
        <v>8</v>
      </c>
      <c r="AZ1342" s="49">
        <v>8</v>
      </c>
      <c r="BA1342" s="49">
        <v>10.083772882407695</v>
      </c>
    </row>
    <row r="1343" spans="13:53" x14ac:dyDescent="0.25">
      <c r="M1343" s="40">
        <v>43710</v>
      </c>
      <c r="N1343" s="48" t="s">
        <v>112</v>
      </c>
      <c r="O1343" s="48" t="s">
        <v>8</v>
      </c>
      <c r="P1343" s="48" t="s">
        <v>121</v>
      </c>
      <c r="Q1343" s="48">
        <v>25.306000000000001</v>
      </c>
      <c r="R1343" s="48">
        <v>3</v>
      </c>
      <c r="S1343" s="48">
        <v>4</v>
      </c>
      <c r="T1343" s="49">
        <v>13.763361592333212</v>
      </c>
      <c r="U1343" s="49">
        <v>9.4809999999999999</v>
      </c>
      <c r="V1343" s="49">
        <v>54.75</v>
      </c>
      <c r="W1343" s="48">
        <v>7</v>
      </c>
      <c r="X1343" s="48">
        <v>7</v>
      </c>
      <c r="AA1343" s="27"/>
      <c r="AB1343" t="s">
        <v>112</v>
      </c>
      <c r="AC1343" s="28" t="s">
        <v>8</v>
      </c>
      <c r="AD1343" s="30" t="s">
        <v>121</v>
      </c>
      <c r="AE1343" s="49">
        <v>9.4182698761460806</v>
      </c>
      <c r="AF1343" s="49">
        <v>9.1583333333333332</v>
      </c>
      <c r="AG1343" s="49">
        <v>9.4749999999999996</v>
      </c>
      <c r="AH1343" s="49">
        <v>9.2583333333333329</v>
      </c>
      <c r="AI1343" s="49">
        <v>9.5039197231942012</v>
      </c>
      <c r="AJ1343" s="49">
        <f t="shared" si="198"/>
        <v>10.291543194930433</v>
      </c>
      <c r="AK1343" s="49">
        <v>11.079166666666666</v>
      </c>
      <c r="AL1343" s="49">
        <v>9.6</v>
      </c>
      <c r="AM1343" s="49">
        <v>9.3326200290979617</v>
      </c>
      <c r="AN1343" s="49">
        <v>9.5</v>
      </c>
      <c r="AO1343" s="49">
        <v>9.5</v>
      </c>
      <c r="AP1343" s="49">
        <v>9.5</v>
      </c>
      <c r="AQ1343" s="49">
        <v>12.012499999999999</v>
      </c>
      <c r="AR1343" s="49">
        <f t="shared" si="199"/>
        <v>10.291543194930433</v>
      </c>
      <c r="AS1343" s="49">
        <f t="shared" si="200"/>
        <v>11.079166666666666</v>
      </c>
      <c r="AT1343" s="49">
        <f t="shared" si="201"/>
        <v>10.68535493079855</v>
      </c>
      <c r="AU1343" s="49">
        <f t="shared" si="202"/>
        <v>10.142677465399274</v>
      </c>
      <c r="AV1343" s="49">
        <f t="shared" si="203"/>
        <v>9.6</v>
      </c>
      <c r="AW1343" s="49">
        <f t="shared" si="204"/>
        <v>9.41631001454898</v>
      </c>
      <c r="AX1343" s="49">
        <v>9.5</v>
      </c>
      <c r="AY1343" s="49">
        <v>9.5</v>
      </c>
      <c r="AZ1343" s="49">
        <v>9.5</v>
      </c>
      <c r="BA1343" s="49">
        <v>9.9674216568414504</v>
      </c>
    </row>
    <row r="1344" spans="13:53" x14ac:dyDescent="0.25">
      <c r="M1344" s="40">
        <v>43711</v>
      </c>
      <c r="N1344" s="48" t="s">
        <v>112</v>
      </c>
      <c r="O1344" s="48" t="s">
        <v>8</v>
      </c>
      <c r="P1344" s="48" t="s">
        <v>122</v>
      </c>
      <c r="Q1344" s="48">
        <v>25.306000000000001</v>
      </c>
      <c r="R1344" s="48">
        <v>3</v>
      </c>
      <c r="S1344" s="48">
        <v>4</v>
      </c>
      <c r="T1344" s="49">
        <v>13.763361592333212</v>
      </c>
      <c r="U1344" s="49">
        <v>7.8800000000000008</v>
      </c>
      <c r="V1344" s="49">
        <v>54.75</v>
      </c>
      <c r="W1344" s="48">
        <v>7</v>
      </c>
      <c r="X1344" s="48">
        <v>7</v>
      </c>
      <c r="AA1344" s="27"/>
      <c r="AB1344" t="s">
        <v>112</v>
      </c>
      <c r="AC1344" s="28" t="s">
        <v>8</v>
      </c>
      <c r="AD1344" s="30" t="s">
        <v>122</v>
      </c>
      <c r="AE1344" s="49">
        <v>8.125</v>
      </c>
      <c r="AF1344" s="49">
        <v>7.5250000000000004</v>
      </c>
      <c r="AG1344" s="49">
        <v>8.5</v>
      </c>
      <c r="AH1344" s="49">
        <v>7.85</v>
      </c>
      <c r="AI1344" s="49">
        <v>8.2312500000000011</v>
      </c>
      <c r="AJ1344" s="49">
        <f t="shared" si="198"/>
        <v>9.3031250000000014</v>
      </c>
      <c r="AK1344" s="49">
        <v>10.375</v>
      </c>
      <c r="AL1344" s="49">
        <v>8.0749999999999993</v>
      </c>
      <c r="AM1344" s="49">
        <v>8.0187500000000007</v>
      </c>
      <c r="AN1344" s="49">
        <v>6.9</v>
      </c>
      <c r="AO1344" s="49">
        <v>6.9</v>
      </c>
      <c r="AP1344" s="49">
        <v>6.9</v>
      </c>
      <c r="AQ1344" s="49">
        <v>11.125</v>
      </c>
      <c r="AR1344" s="49">
        <f t="shared" si="199"/>
        <v>9.3031250000000014</v>
      </c>
      <c r="AS1344" s="49">
        <f t="shared" si="200"/>
        <v>10.375</v>
      </c>
      <c r="AT1344" s="49">
        <f t="shared" si="201"/>
        <v>9.8390625000000007</v>
      </c>
      <c r="AU1344" s="49">
        <f t="shared" si="202"/>
        <v>8.95703125</v>
      </c>
      <c r="AV1344" s="49">
        <f t="shared" si="203"/>
        <v>8.0749999999999993</v>
      </c>
      <c r="AW1344" s="49">
        <f t="shared" si="204"/>
        <v>7.4593750000000005</v>
      </c>
      <c r="AX1344" s="49">
        <v>6.9</v>
      </c>
      <c r="AY1344" s="49">
        <v>6.9</v>
      </c>
      <c r="AZ1344" s="49">
        <v>6.9</v>
      </c>
      <c r="BA1344" s="49">
        <v>8.9590443686006829</v>
      </c>
    </row>
    <row r="1345" spans="13:53" x14ac:dyDescent="0.25">
      <c r="M1345" s="40">
        <v>43712</v>
      </c>
      <c r="N1345" s="48" t="s">
        <v>112</v>
      </c>
      <c r="O1345" s="48" t="s">
        <v>8</v>
      </c>
      <c r="P1345" s="48" t="s">
        <v>123</v>
      </c>
      <c r="Q1345" s="48">
        <v>25.306000000000001</v>
      </c>
      <c r="R1345" s="48">
        <v>3</v>
      </c>
      <c r="S1345" s="48">
        <v>4</v>
      </c>
      <c r="T1345" s="49">
        <v>13.763361592333212</v>
      </c>
      <c r="U1345" s="49">
        <v>7.3929999999999998</v>
      </c>
      <c r="V1345" s="49">
        <v>54.75</v>
      </c>
      <c r="W1345" s="48">
        <v>7</v>
      </c>
      <c r="X1345" s="48">
        <v>7</v>
      </c>
      <c r="AA1345" s="27"/>
      <c r="AB1345" t="s">
        <v>112</v>
      </c>
      <c r="AC1345" s="28" t="s">
        <v>8</v>
      </c>
      <c r="AD1345" s="30" t="s">
        <v>123</v>
      </c>
      <c r="AE1345" s="49">
        <v>7.6906249999999998</v>
      </c>
      <c r="AF1345" s="49">
        <v>8.2750000000000004</v>
      </c>
      <c r="AG1345" s="49">
        <v>7.85</v>
      </c>
      <c r="AH1345" s="49">
        <v>8.2750000000000004</v>
      </c>
      <c r="AI1345" s="49">
        <v>7.9562499999999998</v>
      </c>
      <c r="AJ1345" s="49">
        <f t="shared" si="198"/>
        <v>9.3062500000000004</v>
      </c>
      <c r="AK1345" s="49">
        <v>10.65625</v>
      </c>
      <c r="AL1345" s="49">
        <v>7.75</v>
      </c>
      <c r="AM1345" s="49">
        <v>7.4249999999999998</v>
      </c>
      <c r="AN1345" s="49">
        <v>7.45</v>
      </c>
      <c r="AO1345" s="49">
        <v>7.45</v>
      </c>
      <c r="AP1345" s="49">
        <v>7.45</v>
      </c>
      <c r="AQ1345" s="49">
        <v>10.95</v>
      </c>
      <c r="AR1345" s="49">
        <f t="shared" si="199"/>
        <v>9.3062500000000004</v>
      </c>
      <c r="AS1345" s="49">
        <f t="shared" si="200"/>
        <v>10.65625</v>
      </c>
      <c r="AT1345" s="49">
        <f t="shared" si="201"/>
        <v>9.9812499999999993</v>
      </c>
      <c r="AU1345" s="49">
        <f t="shared" si="202"/>
        <v>8.8656249999999996</v>
      </c>
      <c r="AV1345" s="49">
        <f t="shared" si="203"/>
        <v>7.75</v>
      </c>
      <c r="AW1345" s="49">
        <f t="shared" si="204"/>
        <v>7.4375</v>
      </c>
      <c r="AX1345" s="49">
        <v>7.45</v>
      </c>
      <c r="AY1345" s="49">
        <v>7.45</v>
      </c>
      <c r="AZ1345" s="49">
        <v>7.45</v>
      </c>
      <c r="BA1345" s="49">
        <v>7.4658703071672345</v>
      </c>
    </row>
    <row r="1346" spans="13:53" x14ac:dyDescent="0.25">
      <c r="M1346" s="40">
        <v>43713</v>
      </c>
      <c r="N1346" s="48" t="s">
        <v>112</v>
      </c>
      <c r="O1346" s="48" t="s">
        <v>8</v>
      </c>
      <c r="P1346" s="48" t="s">
        <v>124</v>
      </c>
      <c r="Q1346" s="48">
        <v>25.306000000000001</v>
      </c>
      <c r="R1346" s="48">
        <v>3</v>
      </c>
      <c r="S1346" s="48">
        <v>4</v>
      </c>
      <c r="T1346" s="49">
        <v>13.763361592333212</v>
      </c>
      <c r="U1346" s="49">
        <v>7.6270000000000007</v>
      </c>
      <c r="V1346" s="49">
        <v>54.75</v>
      </c>
      <c r="W1346" s="48">
        <v>7</v>
      </c>
      <c r="X1346" s="48">
        <v>7</v>
      </c>
      <c r="AA1346" s="27"/>
      <c r="AB1346" t="s">
        <v>112</v>
      </c>
      <c r="AC1346" s="28" t="s">
        <v>8</v>
      </c>
      <c r="AD1346" s="30" t="s">
        <v>124</v>
      </c>
      <c r="AE1346" s="49">
        <v>7.9968750000000002</v>
      </c>
      <c r="AF1346" s="49">
        <v>7.7750000000000004</v>
      </c>
      <c r="AG1346" s="49">
        <v>7.75</v>
      </c>
      <c r="AH1346" s="49">
        <v>8</v>
      </c>
      <c r="AI1346" s="49">
        <v>8.1187500000000004</v>
      </c>
      <c r="AJ1346" s="49">
        <f t="shared" si="198"/>
        <v>9.5843750000000014</v>
      </c>
      <c r="AK1346" s="49">
        <v>11.05</v>
      </c>
      <c r="AL1346" s="49">
        <v>7.8250000000000002</v>
      </c>
      <c r="AM1346" s="49">
        <v>7.875</v>
      </c>
      <c r="AN1346" s="49">
        <v>8.35</v>
      </c>
      <c r="AO1346" s="49">
        <v>8.35</v>
      </c>
      <c r="AP1346" s="49">
        <v>8.35</v>
      </c>
      <c r="AQ1346" s="49">
        <v>10.85</v>
      </c>
      <c r="AR1346" s="49">
        <f t="shared" si="199"/>
        <v>9.5843750000000014</v>
      </c>
      <c r="AS1346" s="49">
        <f t="shared" si="200"/>
        <v>11.05</v>
      </c>
      <c r="AT1346" s="49">
        <f t="shared" si="201"/>
        <v>10.317187500000001</v>
      </c>
      <c r="AU1346" s="49">
        <f t="shared" si="202"/>
        <v>9.0710937500000011</v>
      </c>
      <c r="AV1346" s="49">
        <f t="shared" si="203"/>
        <v>7.8250000000000002</v>
      </c>
      <c r="AW1346" s="49">
        <f t="shared" si="204"/>
        <v>8.1125000000000007</v>
      </c>
      <c r="AX1346" s="49">
        <v>8.35</v>
      </c>
      <c r="AY1346" s="49">
        <v>8.35</v>
      </c>
      <c r="AZ1346" s="49">
        <v>8.35</v>
      </c>
      <c r="BA1346" s="49">
        <v>7.524045919950356</v>
      </c>
    </row>
    <row r="1347" spans="13:53" x14ac:dyDescent="0.25">
      <c r="M1347" s="40">
        <v>43714</v>
      </c>
      <c r="N1347" s="48" t="s">
        <v>112</v>
      </c>
      <c r="O1347" s="48" t="s">
        <v>8</v>
      </c>
      <c r="P1347" s="48" t="s">
        <v>125</v>
      </c>
      <c r="Q1347" s="48">
        <v>25.306000000000001</v>
      </c>
      <c r="R1347" s="48">
        <v>3</v>
      </c>
      <c r="S1347" s="48">
        <v>4</v>
      </c>
      <c r="T1347" s="49">
        <v>13.763361592333212</v>
      </c>
      <c r="U1347" s="49">
        <v>7.625</v>
      </c>
      <c r="V1347" s="49">
        <v>54.75</v>
      </c>
      <c r="W1347" s="48">
        <v>7</v>
      </c>
      <c r="X1347" s="48">
        <v>7</v>
      </c>
      <c r="AA1347" s="27"/>
      <c r="AB1347" t="s">
        <v>112</v>
      </c>
      <c r="AC1347" s="28" t="s">
        <v>8</v>
      </c>
      <c r="AD1347" s="30" t="s">
        <v>125</v>
      </c>
      <c r="AE1347" s="49">
        <v>7.8343750000000005</v>
      </c>
      <c r="AF1347" s="49">
        <v>8.15</v>
      </c>
      <c r="AG1347" s="49">
        <v>7.95</v>
      </c>
      <c r="AH1347" s="49">
        <v>8.1750000000000007</v>
      </c>
      <c r="AI1347" s="49">
        <v>7.9875000000000007</v>
      </c>
      <c r="AJ1347" s="49">
        <f t="shared" si="198"/>
        <v>9.4187499999999993</v>
      </c>
      <c r="AK1347" s="49">
        <v>10.85</v>
      </c>
      <c r="AL1347" s="49">
        <v>8.6</v>
      </c>
      <c r="AM1347" s="49">
        <v>7.6812500000000004</v>
      </c>
      <c r="AN1347" s="49">
        <v>8.1999999999999993</v>
      </c>
      <c r="AO1347" s="49">
        <v>8.1999999999999993</v>
      </c>
      <c r="AP1347" s="49">
        <v>8.1999999999999993</v>
      </c>
      <c r="AQ1347" s="49">
        <v>9.85</v>
      </c>
      <c r="AR1347" s="49">
        <f t="shared" si="199"/>
        <v>9.4187499999999993</v>
      </c>
      <c r="AS1347" s="49">
        <f t="shared" si="200"/>
        <v>10.85</v>
      </c>
      <c r="AT1347" s="49">
        <f t="shared" si="201"/>
        <v>10.134374999999999</v>
      </c>
      <c r="AU1347" s="49">
        <f t="shared" si="202"/>
        <v>9.3671875</v>
      </c>
      <c r="AV1347" s="49">
        <f t="shared" si="203"/>
        <v>8.6</v>
      </c>
      <c r="AW1347" s="49">
        <f t="shared" si="204"/>
        <v>7.9406249999999998</v>
      </c>
      <c r="AX1347" s="49">
        <v>8.1999999999999993</v>
      </c>
      <c r="AY1347" s="49">
        <v>8.1999999999999993</v>
      </c>
      <c r="AZ1347" s="49">
        <v>8.1999999999999993</v>
      </c>
      <c r="BA1347" s="49">
        <v>7.3689109525286991</v>
      </c>
    </row>
    <row r="1348" spans="13:53" x14ac:dyDescent="0.25">
      <c r="M1348" s="40">
        <v>43715</v>
      </c>
      <c r="N1348" s="48" t="s">
        <v>112</v>
      </c>
      <c r="O1348" s="48" t="s">
        <v>8</v>
      </c>
      <c r="P1348" s="48" t="s">
        <v>126</v>
      </c>
      <c r="Q1348" s="48">
        <v>25.306000000000001</v>
      </c>
      <c r="R1348" s="48">
        <v>3</v>
      </c>
      <c r="S1348" s="48">
        <v>4</v>
      </c>
      <c r="T1348" s="49">
        <v>13.763361592333212</v>
      </c>
      <c r="U1348" s="49">
        <v>8.4440000000000008</v>
      </c>
      <c r="V1348" s="49">
        <v>54.75</v>
      </c>
      <c r="W1348" s="48">
        <v>7</v>
      </c>
      <c r="X1348" s="48">
        <v>7</v>
      </c>
      <c r="AA1348" s="27"/>
      <c r="AB1348" t="s">
        <v>112</v>
      </c>
      <c r="AC1348" s="28" t="s">
        <v>8</v>
      </c>
      <c r="AD1348" s="30" t="s">
        <v>126</v>
      </c>
      <c r="AE1348" s="49">
        <v>8.7156249999999993</v>
      </c>
      <c r="AF1348" s="49">
        <v>9.4250000000000007</v>
      </c>
      <c r="AG1348" s="49">
        <v>8.8249999999999993</v>
      </c>
      <c r="AH1348" s="49">
        <v>9.1999999999999993</v>
      </c>
      <c r="AI1348" s="49">
        <v>9.0062499999999996</v>
      </c>
      <c r="AJ1348" s="49">
        <f t="shared" si="198"/>
        <v>10.13125</v>
      </c>
      <c r="AK1348" s="49">
        <v>11.25625</v>
      </c>
      <c r="AL1348" s="49">
        <v>8.5124999999999993</v>
      </c>
      <c r="AM1348" s="49">
        <v>8.4250000000000007</v>
      </c>
      <c r="AN1348" s="49">
        <v>7.85</v>
      </c>
      <c r="AO1348" s="49">
        <v>7.85</v>
      </c>
      <c r="AP1348" s="49">
        <v>7.85</v>
      </c>
      <c r="AQ1348" s="49">
        <v>9.4624999999999986</v>
      </c>
      <c r="AR1348" s="49">
        <f t="shared" si="199"/>
        <v>10.13125</v>
      </c>
      <c r="AS1348" s="49">
        <f t="shared" si="200"/>
        <v>11.25625</v>
      </c>
      <c r="AT1348" s="49">
        <f t="shared" si="201"/>
        <v>10.69375</v>
      </c>
      <c r="AU1348" s="49">
        <f t="shared" si="202"/>
        <v>9.6031249999999986</v>
      </c>
      <c r="AV1348" s="49">
        <f t="shared" si="203"/>
        <v>8.5124999999999993</v>
      </c>
      <c r="AW1348" s="49">
        <f t="shared" si="204"/>
        <v>8.1374999999999993</v>
      </c>
      <c r="AX1348" s="49">
        <v>7.85</v>
      </c>
      <c r="AY1348" s="49">
        <v>7.85</v>
      </c>
      <c r="AZ1348" s="49">
        <v>7.85</v>
      </c>
      <c r="BA1348" s="49">
        <v>8.6293825628296617</v>
      </c>
    </row>
    <row r="1349" spans="13:53" x14ac:dyDescent="0.25">
      <c r="M1349" s="40">
        <v>43716</v>
      </c>
      <c r="N1349" s="48" t="s">
        <v>112</v>
      </c>
      <c r="O1349" s="48" t="s">
        <v>8</v>
      </c>
      <c r="P1349" s="48" t="s">
        <v>127</v>
      </c>
      <c r="Q1349" s="48">
        <v>25.306000000000001</v>
      </c>
      <c r="R1349" s="48">
        <v>3</v>
      </c>
      <c r="S1349" s="48">
        <v>4</v>
      </c>
      <c r="T1349" s="49">
        <v>13.763361592333212</v>
      </c>
      <c r="U1349" s="49">
        <v>8.3930000000000007</v>
      </c>
      <c r="V1349" s="49">
        <v>54.75</v>
      </c>
      <c r="W1349" s="48">
        <v>7</v>
      </c>
      <c r="X1349" s="48">
        <v>7</v>
      </c>
      <c r="AA1349" s="27"/>
      <c r="AB1349" t="s">
        <v>112</v>
      </c>
      <c r="AC1349" s="28" t="s">
        <v>8</v>
      </c>
      <c r="AD1349" s="30" t="s">
        <v>127</v>
      </c>
      <c r="AE1349" s="49">
        <v>9.2958911283100001</v>
      </c>
      <c r="AF1349" s="49">
        <v>9.4749999999999996</v>
      </c>
      <c r="AG1349" s="49">
        <v>9.6999999999999993</v>
      </c>
      <c r="AH1349" s="49">
        <v>9.3625000000000007</v>
      </c>
      <c r="AI1349" s="49">
        <v>9.5750407556578452</v>
      </c>
      <c r="AJ1349" s="49">
        <f t="shared" si="198"/>
        <v>10.482832877828923</v>
      </c>
      <c r="AK1349" s="49">
        <v>11.390625</v>
      </c>
      <c r="AL1349" s="49">
        <v>8.5124999999999993</v>
      </c>
      <c r="AM1349" s="49">
        <v>9.016741500962155</v>
      </c>
      <c r="AN1349" s="49">
        <v>7.5</v>
      </c>
      <c r="AO1349" s="49">
        <v>7.5</v>
      </c>
      <c r="AP1349" s="49">
        <v>7.5</v>
      </c>
      <c r="AQ1349" s="49">
        <v>9.4624999999999986</v>
      </c>
      <c r="AR1349" s="49">
        <f t="shared" si="199"/>
        <v>10.482832877828923</v>
      </c>
      <c r="AS1349" s="49">
        <f t="shared" si="200"/>
        <v>11.390625</v>
      </c>
      <c r="AT1349" s="49">
        <f t="shared" si="201"/>
        <v>10.936728938914461</v>
      </c>
      <c r="AU1349" s="49">
        <f t="shared" si="202"/>
        <v>9.7246144694572294</v>
      </c>
      <c r="AV1349" s="49">
        <f t="shared" si="203"/>
        <v>8.5124999999999993</v>
      </c>
      <c r="AW1349" s="49">
        <f t="shared" si="204"/>
        <v>8.2583707504810775</v>
      </c>
      <c r="AX1349" s="49">
        <v>7.5</v>
      </c>
      <c r="AY1349" s="49">
        <v>7.5</v>
      </c>
      <c r="AZ1349" s="49">
        <v>7.5</v>
      </c>
      <c r="BA1349" s="49">
        <v>9.2887061743717023</v>
      </c>
    </row>
    <row r="1350" spans="13:53" x14ac:dyDescent="0.25">
      <c r="M1350" s="40">
        <v>43717</v>
      </c>
      <c r="N1350" s="48" t="s">
        <v>112</v>
      </c>
      <c r="O1350" s="48" t="s">
        <v>8</v>
      </c>
      <c r="P1350" s="48" t="s">
        <v>128</v>
      </c>
      <c r="Q1350" s="48">
        <v>26.159999999999901</v>
      </c>
      <c r="R1350" s="48">
        <v>3</v>
      </c>
      <c r="S1350" s="48">
        <v>4</v>
      </c>
      <c r="T1350" s="49">
        <v>13.763361592333212</v>
      </c>
      <c r="U1350" s="49">
        <v>8.798</v>
      </c>
      <c r="V1350" s="49">
        <v>54.75</v>
      </c>
      <c r="W1350" s="48">
        <v>7</v>
      </c>
      <c r="X1350" s="48">
        <v>7</v>
      </c>
      <c r="AA1350" s="27"/>
      <c r="AB1350" t="s">
        <v>112</v>
      </c>
      <c r="AC1350" s="28" t="s">
        <v>8</v>
      </c>
      <c r="AD1350" s="30" t="s">
        <v>128</v>
      </c>
      <c r="AE1350" s="49">
        <v>9.0560860617247307</v>
      </c>
      <c r="AF1350" s="49">
        <v>9.7249999999999996</v>
      </c>
      <c r="AG1350" s="49">
        <v>9</v>
      </c>
      <c r="AH1350" s="49">
        <v>9.2250000000000014</v>
      </c>
      <c r="AI1350" s="49">
        <v>9.2756239953078161</v>
      </c>
      <c r="AJ1350" s="49">
        <f t="shared" si="198"/>
        <v>10.514374497653908</v>
      </c>
      <c r="AK1350" s="49">
        <v>11.753124999999999</v>
      </c>
      <c r="AL1350" s="49">
        <v>8.4250000000000007</v>
      </c>
      <c r="AM1350" s="49">
        <v>8.8365481281416454</v>
      </c>
      <c r="AN1350" s="49">
        <v>7.9</v>
      </c>
      <c r="AO1350" s="49">
        <v>7.9</v>
      </c>
      <c r="AP1350" s="49">
        <v>7.9</v>
      </c>
      <c r="AQ1350" s="49">
        <v>9.0749999999999993</v>
      </c>
      <c r="AR1350" s="49">
        <f t="shared" si="199"/>
        <v>10.514374497653908</v>
      </c>
      <c r="AS1350" s="49">
        <f t="shared" si="200"/>
        <v>11.753124999999999</v>
      </c>
      <c r="AT1350" s="49">
        <f t="shared" si="201"/>
        <v>11.133749748826954</v>
      </c>
      <c r="AU1350" s="49">
        <f t="shared" si="202"/>
        <v>9.7793748744134774</v>
      </c>
      <c r="AV1350" s="49">
        <f t="shared" si="203"/>
        <v>8.4250000000000007</v>
      </c>
      <c r="AW1350" s="49">
        <f t="shared" si="204"/>
        <v>8.3682740640708229</v>
      </c>
      <c r="AX1350" s="49">
        <v>7.9</v>
      </c>
      <c r="AY1350" s="49">
        <v>7.9</v>
      </c>
      <c r="AZ1350" s="49">
        <v>7.9</v>
      </c>
      <c r="BA1350" s="49">
        <v>9.6183679801427235</v>
      </c>
    </row>
    <row r="1351" spans="13:53" x14ac:dyDescent="0.25">
      <c r="M1351" s="40">
        <v>43718</v>
      </c>
      <c r="N1351" s="48" t="s">
        <v>112</v>
      </c>
      <c r="O1351" s="48" t="s">
        <v>8</v>
      </c>
      <c r="P1351" s="48" t="s">
        <v>129</v>
      </c>
      <c r="Q1351" s="48">
        <v>26.159999999999901</v>
      </c>
      <c r="R1351" s="48">
        <v>3</v>
      </c>
      <c r="S1351" s="48">
        <v>4</v>
      </c>
      <c r="T1351" s="49">
        <v>13.763361592333212</v>
      </c>
      <c r="U1351" s="49">
        <v>9.2270000000000003</v>
      </c>
      <c r="V1351" s="49">
        <v>54.75</v>
      </c>
      <c r="W1351" s="48">
        <v>7</v>
      </c>
      <c r="X1351" s="48">
        <v>7</v>
      </c>
      <c r="AA1351" s="27"/>
      <c r="AB1351" t="s">
        <v>112</v>
      </c>
      <c r="AC1351" s="28" t="s">
        <v>8</v>
      </c>
      <c r="AD1351" s="30" t="s">
        <v>129</v>
      </c>
      <c r="AE1351" s="49">
        <v>9.4734476889144617</v>
      </c>
      <c r="AF1351" s="49">
        <v>9.3249999999999993</v>
      </c>
      <c r="AG1351" s="49">
        <v>9.4499999999999993</v>
      </c>
      <c r="AH1351" s="49">
        <v>9.35</v>
      </c>
      <c r="AI1351" s="49">
        <v>9.6468953778289226</v>
      </c>
      <c r="AJ1351" s="49">
        <f t="shared" si="198"/>
        <v>10.682822688914461</v>
      </c>
      <c r="AK1351" s="49">
        <v>11.71875</v>
      </c>
      <c r="AL1351" s="49">
        <v>8.9499999999999993</v>
      </c>
      <c r="AM1351" s="49">
        <v>9.3000000000000007</v>
      </c>
      <c r="AN1351" s="49">
        <v>8.5</v>
      </c>
      <c r="AO1351" s="49">
        <v>8.5</v>
      </c>
      <c r="AP1351" s="49">
        <v>8.5</v>
      </c>
      <c r="AQ1351" s="49">
        <v>11.4</v>
      </c>
      <c r="AR1351" s="49">
        <f t="shared" si="199"/>
        <v>10.682822688914461</v>
      </c>
      <c r="AS1351" s="49">
        <f t="shared" si="200"/>
        <v>11.71875</v>
      </c>
      <c r="AT1351" s="49">
        <f t="shared" si="201"/>
        <v>11.200786344457232</v>
      </c>
      <c r="AU1351" s="49">
        <f t="shared" si="202"/>
        <v>10.075393172228615</v>
      </c>
      <c r="AV1351" s="49">
        <f t="shared" si="203"/>
        <v>8.9499999999999993</v>
      </c>
      <c r="AW1351" s="49">
        <f t="shared" si="204"/>
        <v>8.9</v>
      </c>
      <c r="AX1351" s="49">
        <v>8.5</v>
      </c>
      <c r="AY1351" s="49">
        <v>8.5</v>
      </c>
      <c r="AZ1351" s="49">
        <v>8.5</v>
      </c>
      <c r="BA1351" s="49">
        <v>9.948029785913743</v>
      </c>
    </row>
    <row r="1352" spans="13:53" x14ac:dyDescent="0.25">
      <c r="M1352" s="40">
        <v>43719</v>
      </c>
      <c r="N1352" s="48" t="s">
        <v>112</v>
      </c>
      <c r="O1352" s="48" t="s">
        <v>8</v>
      </c>
      <c r="P1352" s="48" t="s">
        <v>130</v>
      </c>
      <c r="Q1352" s="48">
        <v>26.159999999999901</v>
      </c>
      <c r="R1352" s="48">
        <v>3</v>
      </c>
      <c r="S1352" s="48">
        <v>4</v>
      </c>
      <c r="T1352" s="49">
        <v>13.763361592333212</v>
      </c>
      <c r="U1352" s="49">
        <v>9.8970000000000002</v>
      </c>
      <c r="V1352" s="49">
        <v>54.75</v>
      </c>
      <c r="W1352" s="48">
        <v>7</v>
      </c>
      <c r="X1352" s="48">
        <v>7</v>
      </c>
      <c r="AA1352" s="27"/>
      <c r="AB1352" t="s">
        <v>112</v>
      </c>
      <c r="AC1352" s="28" t="s">
        <v>8</v>
      </c>
      <c r="AD1352" s="30" t="s">
        <v>130</v>
      </c>
      <c r="AE1352" s="49">
        <v>9.7796976889144602</v>
      </c>
      <c r="AF1352" s="49">
        <v>11</v>
      </c>
      <c r="AG1352" s="49">
        <v>10.525</v>
      </c>
      <c r="AH1352" s="49">
        <v>10.65</v>
      </c>
      <c r="AI1352" s="49">
        <v>9.6468953778289226</v>
      </c>
      <c r="AJ1352" s="49">
        <f t="shared" si="198"/>
        <v>10.710947688914462</v>
      </c>
      <c r="AK1352" s="49">
        <v>11.775</v>
      </c>
      <c r="AL1352" s="49">
        <v>10.675000000000001</v>
      </c>
      <c r="AM1352" s="49">
        <v>9.9124999999999996</v>
      </c>
      <c r="AN1352" s="49">
        <v>9</v>
      </c>
      <c r="AO1352" s="49">
        <v>9</v>
      </c>
      <c r="AP1352" s="49">
        <v>9</v>
      </c>
      <c r="AQ1352" s="49">
        <v>10.5</v>
      </c>
      <c r="AR1352" s="49">
        <f t="shared" si="199"/>
        <v>10.710947688914462</v>
      </c>
      <c r="AS1352" s="49">
        <f t="shared" si="200"/>
        <v>11.775</v>
      </c>
      <c r="AT1352" s="49">
        <f t="shared" si="201"/>
        <v>11.242973844457232</v>
      </c>
      <c r="AU1352" s="49">
        <f t="shared" si="202"/>
        <v>10.958986922228616</v>
      </c>
      <c r="AV1352" s="49">
        <f t="shared" si="203"/>
        <v>10.675000000000001</v>
      </c>
      <c r="AW1352" s="49">
        <f t="shared" si="204"/>
        <v>9.4562500000000007</v>
      </c>
      <c r="AX1352" s="49">
        <v>9</v>
      </c>
      <c r="AY1352" s="49">
        <v>9</v>
      </c>
      <c r="AZ1352" s="49">
        <v>9</v>
      </c>
      <c r="BA1352" s="49">
        <v>10.04498914055228</v>
      </c>
    </row>
    <row r="1353" spans="13:53" x14ac:dyDescent="0.25">
      <c r="M1353" s="40">
        <v>43720</v>
      </c>
      <c r="N1353" s="48" t="s">
        <v>112</v>
      </c>
      <c r="O1353" s="48" t="s">
        <v>8</v>
      </c>
      <c r="P1353" s="48" t="s">
        <v>131</v>
      </c>
      <c r="Q1353" s="48">
        <v>26.159999999999901</v>
      </c>
      <c r="R1353" s="48">
        <v>3</v>
      </c>
      <c r="S1353" s="48">
        <v>4</v>
      </c>
      <c r="T1353" s="49">
        <v>13.763361592333212</v>
      </c>
      <c r="U1353" s="49">
        <v>10.297000000000001</v>
      </c>
      <c r="V1353" s="49">
        <v>54.75</v>
      </c>
      <c r="W1353" s="48">
        <v>7</v>
      </c>
      <c r="X1353" s="48">
        <v>7</v>
      </c>
      <c r="AA1353" s="27"/>
      <c r="AB1353" t="s">
        <v>112</v>
      </c>
      <c r="AC1353" s="28" t="s">
        <v>8</v>
      </c>
      <c r="AD1353" s="30" t="s">
        <v>131</v>
      </c>
      <c r="AE1353" s="49">
        <v>9.9468749999999986</v>
      </c>
      <c r="AF1353" s="49">
        <v>10.15</v>
      </c>
      <c r="AG1353" s="49">
        <v>10.675000000000001</v>
      </c>
      <c r="AH1353" s="49">
        <v>10.4</v>
      </c>
      <c r="AI1353" s="49">
        <v>9.71875</v>
      </c>
      <c r="AJ1353" s="49">
        <f t="shared" si="198"/>
        <v>10.865625</v>
      </c>
      <c r="AK1353" s="49">
        <v>12.012499999999999</v>
      </c>
      <c r="AL1353" s="49">
        <v>10.15</v>
      </c>
      <c r="AM1353" s="49">
        <v>10.174999999999999</v>
      </c>
      <c r="AN1353" s="49">
        <v>9.8000000000000007</v>
      </c>
      <c r="AO1353" s="49">
        <v>9.8000000000000007</v>
      </c>
      <c r="AP1353" s="49">
        <v>9.8000000000000007</v>
      </c>
      <c r="AQ1353" s="49">
        <v>10.3</v>
      </c>
      <c r="AR1353" s="49">
        <f t="shared" si="199"/>
        <v>10.865625</v>
      </c>
      <c r="AS1353" s="49">
        <f t="shared" si="200"/>
        <v>12.012499999999999</v>
      </c>
      <c r="AT1353" s="49">
        <f t="shared" si="201"/>
        <v>11.439062499999999</v>
      </c>
      <c r="AU1353" s="49">
        <f t="shared" si="202"/>
        <v>10.794531249999999</v>
      </c>
      <c r="AV1353" s="49">
        <f t="shared" si="203"/>
        <v>10.15</v>
      </c>
      <c r="AW1353" s="49">
        <f t="shared" si="204"/>
        <v>9.9875000000000007</v>
      </c>
      <c r="AX1353" s="49">
        <v>9.8000000000000007</v>
      </c>
      <c r="AY1353" s="49">
        <v>9.8000000000000007</v>
      </c>
      <c r="AZ1353" s="49">
        <v>9.8000000000000007</v>
      </c>
      <c r="BA1353" s="49">
        <v>10.141948495190816</v>
      </c>
    </row>
    <row r="1354" spans="13:53" x14ac:dyDescent="0.25">
      <c r="M1354" s="40">
        <v>43721</v>
      </c>
      <c r="N1354" s="48" t="s">
        <v>112</v>
      </c>
      <c r="O1354" s="48" t="s">
        <v>8</v>
      </c>
      <c r="P1354" s="48" t="s">
        <v>132</v>
      </c>
      <c r="Q1354" s="48">
        <v>26.159999999999901</v>
      </c>
      <c r="R1354" s="48">
        <v>3</v>
      </c>
      <c r="S1354" s="48">
        <v>4</v>
      </c>
      <c r="T1354" s="49">
        <v>13.763361592333212</v>
      </c>
      <c r="U1354" s="49">
        <v>10.751999999999999</v>
      </c>
      <c r="V1354" s="49">
        <v>54.75</v>
      </c>
      <c r="W1354" s="48">
        <v>7</v>
      </c>
      <c r="X1354" s="48">
        <v>7</v>
      </c>
      <c r="AA1354" s="27"/>
      <c r="AB1354" t="s">
        <v>112</v>
      </c>
      <c r="AC1354" s="28" t="s">
        <v>8</v>
      </c>
      <c r="AD1354" s="30" t="s">
        <v>132</v>
      </c>
      <c r="AE1354" s="49">
        <v>10.53125</v>
      </c>
      <c r="AF1354" s="49">
        <v>11.15</v>
      </c>
      <c r="AG1354" s="49">
        <v>11.15</v>
      </c>
      <c r="AH1354" s="49">
        <v>11.1</v>
      </c>
      <c r="AI1354" s="49">
        <v>10.362499999999999</v>
      </c>
      <c r="AJ1354" s="49">
        <f t="shared" si="198"/>
        <v>11.2</v>
      </c>
      <c r="AK1354" s="49">
        <v>12.0375</v>
      </c>
      <c r="AL1354" s="49">
        <v>10.85</v>
      </c>
      <c r="AM1354" s="49">
        <v>10.7</v>
      </c>
      <c r="AN1354" s="49">
        <v>8.6999999999999993</v>
      </c>
      <c r="AO1354" s="49">
        <v>8.6999999999999993</v>
      </c>
      <c r="AP1354" s="49">
        <v>8.6999999999999993</v>
      </c>
      <c r="AQ1354" s="49">
        <v>10.3</v>
      </c>
      <c r="AR1354" s="49">
        <f t="shared" si="199"/>
        <v>11.2</v>
      </c>
      <c r="AS1354" s="49">
        <f t="shared" si="200"/>
        <v>12.0375</v>
      </c>
      <c r="AT1354" s="49">
        <f t="shared" si="201"/>
        <v>11.618749999999999</v>
      </c>
      <c r="AU1354" s="49">
        <f t="shared" si="202"/>
        <v>11.234375</v>
      </c>
      <c r="AV1354" s="49">
        <f t="shared" si="203"/>
        <v>10.85</v>
      </c>
      <c r="AW1354" s="49">
        <f t="shared" si="204"/>
        <v>9.6999999999999993</v>
      </c>
      <c r="AX1354" s="49">
        <v>8.6999999999999993</v>
      </c>
      <c r="AY1354" s="49">
        <v>8.6999999999999993</v>
      </c>
      <c r="AZ1354" s="49">
        <v>8.6999999999999993</v>
      </c>
      <c r="BA1354" s="49">
        <v>11.150325783431585</v>
      </c>
    </row>
    <row r="1355" spans="13:53" x14ac:dyDescent="0.25">
      <c r="M1355" s="40">
        <v>43722</v>
      </c>
      <c r="N1355" s="48" t="s">
        <v>112</v>
      </c>
      <c r="O1355" s="48" t="s">
        <v>8</v>
      </c>
      <c r="P1355" s="48" t="s">
        <v>133</v>
      </c>
      <c r="Q1355" s="48">
        <v>26.159999999999901</v>
      </c>
      <c r="R1355" s="48">
        <v>3</v>
      </c>
      <c r="S1355" s="48">
        <v>4</v>
      </c>
      <c r="T1355" s="49">
        <v>13.763361592333212</v>
      </c>
      <c r="U1355" s="49">
        <v>10.974</v>
      </c>
      <c r="V1355" s="49">
        <v>54.75</v>
      </c>
      <c r="W1355" s="48">
        <v>7</v>
      </c>
      <c r="X1355" s="48">
        <v>7</v>
      </c>
      <c r="AA1355" s="27"/>
      <c r="AB1355" t="s">
        <v>112</v>
      </c>
      <c r="AC1355" s="28" t="s">
        <v>8</v>
      </c>
      <c r="AD1355" s="30" t="s">
        <v>133</v>
      </c>
      <c r="AE1355" s="49">
        <v>10.675000000000001</v>
      </c>
      <c r="AF1355" s="49">
        <v>10.8</v>
      </c>
      <c r="AG1355" s="49">
        <v>11.574999999999999</v>
      </c>
      <c r="AH1355" s="49">
        <v>11.3</v>
      </c>
      <c r="AI1355" s="49">
        <v>10.487500000000001</v>
      </c>
      <c r="AJ1355" s="49">
        <f t="shared" si="198"/>
        <v>10.940625000000001</v>
      </c>
      <c r="AK1355" s="49">
        <v>11.393750000000001</v>
      </c>
      <c r="AL1355" s="49">
        <v>10.5</v>
      </c>
      <c r="AM1355" s="49">
        <v>10.862500000000001</v>
      </c>
      <c r="AN1355" s="49">
        <v>9.4624999999999986</v>
      </c>
      <c r="AO1355" s="49">
        <v>9.4624999999999986</v>
      </c>
      <c r="AP1355" s="49">
        <v>9.4624999999999986</v>
      </c>
      <c r="AQ1355" s="49">
        <v>10.947500000000002</v>
      </c>
      <c r="AR1355" s="49">
        <f t="shared" si="199"/>
        <v>10.940625000000001</v>
      </c>
      <c r="AS1355" s="49">
        <f t="shared" si="200"/>
        <v>11.393750000000001</v>
      </c>
      <c r="AT1355" s="49">
        <f t="shared" si="201"/>
        <v>11.167187500000001</v>
      </c>
      <c r="AU1355" s="49">
        <f t="shared" si="202"/>
        <v>10.83359375</v>
      </c>
      <c r="AV1355" s="49">
        <f t="shared" si="203"/>
        <v>10.5</v>
      </c>
      <c r="AW1355" s="49">
        <f t="shared" si="204"/>
        <v>10.1625</v>
      </c>
      <c r="AX1355" s="49">
        <v>9.4624999999999986</v>
      </c>
      <c r="AY1355" s="49">
        <v>9.4624999999999986</v>
      </c>
      <c r="AZ1355" s="49">
        <v>9.4624999999999986</v>
      </c>
      <c r="BA1355" s="49">
        <v>12.33322991002172</v>
      </c>
    </row>
    <row r="1356" spans="13:53" x14ac:dyDescent="0.25">
      <c r="M1356" s="40">
        <v>43723</v>
      </c>
      <c r="N1356" s="48" t="s">
        <v>112</v>
      </c>
      <c r="O1356" s="48" t="s">
        <v>8</v>
      </c>
      <c r="P1356" s="48" t="s">
        <v>134</v>
      </c>
      <c r="Q1356" s="48">
        <v>26.159999999999901</v>
      </c>
      <c r="R1356" s="48">
        <v>3</v>
      </c>
      <c r="S1356" s="48">
        <v>4</v>
      </c>
      <c r="T1356" s="49">
        <v>13.763361592333212</v>
      </c>
      <c r="U1356" s="49">
        <v>10.956</v>
      </c>
      <c r="V1356" s="49">
        <v>54.75</v>
      </c>
      <c r="W1356" s="48">
        <v>7</v>
      </c>
      <c r="X1356" s="48">
        <v>7</v>
      </c>
      <c r="AA1356" s="27"/>
      <c r="AB1356" t="s">
        <v>112</v>
      </c>
      <c r="AC1356" s="28" t="s">
        <v>8</v>
      </c>
      <c r="AD1356" s="30" t="s">
        <v>134</v>
      </c>
      <c r="AE1356" s="49">
        <v>10.426507482394367</v>
      </c>
      <c r="AF1356" s="49">
        <v>11.112500000000001</v>
      </c>
      <c r="AG1356" s="49">
        <v>12</v>
      </c>
      <c r="AH1356" s="49">
        <v>11</v>
      </c>
      <c r="AI1356" s="49">
        <v>10.487500000000001</v>
      </c>
      <c r="AJ1356" s="49">
        <f t="shared" si="198"/>
        <v>11.292187500000001</v>
      </c>
      <c r="AK1356" s="49">
        <v>12.096875000000001</v>
      </c>
      <c r="AL1356" s="49">
        <v>10.5</v>
      </c>
      <c r="AM1356" s="49">
        <v>10.365514964788733</v>
      </c>
      <c r="AN1356" s="49">
        <v>10.225</v>
      </c>
      <c r="AO1356" s="49">
        <v>10.225</v>
      </c>
      <c r="AP1356" s="49">
        <v>10.225</v>
      </c>
      <c r="AQ1356" s="49">
        <v>10.947500000000002</v>
      </c>
      <c r="AR1356" s="49">
        <f t="shared" si="199"/>
        <v>11.292187500000001</v>
      </c>
      <c r="AS1356" s="49">
        <f t="shared" si="200"/>
        <v>12.096875000000001</v>
      </c>
      <c r="AT1356" s="49">
        <f t="shared" si="201"/>
        <v>11.694531250000001</v>
      </c>
      <c r="AU1356" s="49">
        <f t="shared" si="202"/>
        <v>11.097265625</v>
      </c>
      <c r="AV1356" s="49">
        <f t="shared" si="203"/>
        <v>10.5</v>
      </c>
      <c r="AW1356" s="49">
        <f t="shared" si="204"/>
        <v>10.295257482394366</v>
      </c>
      <c r="AX1356" s="49">
        <v>10.225</v>
      </c>
      <c r="AY1356" s="49">
        <v>10.225</v>
      </c>
      <c r="AZ1356" s="49">
        <v>10.225</v>
      </c>
      <c r="BA1356" s="49">
        <v>12.420493329196399</v>
      </c>
    </row>
    <row r="1357" spans="13:53" x14ac:dyDescent="0.25">
      <c r="M1357" s="40">
        <v>43724</v>
      </c>
      <c r="N1357" s="48" t="s">
        <v>112</v>
      </c>
      <c r="O1357" s="48" t="s">
        <v>8</v>
      </c>
      <c r="P1357" s="48" t="s">
        <v>135</v>
      </c>
      <c r="Q1357" s="48">
        <v>26.222000000000001</v>
      </c>
      <c r="R1357" s="48">
        <v>3</v>
      </c>
      <c r="S1357" s="48">
        <v>4</v>
      </c>
      <c r="T1357" s="49">
        <v>13.763361592333212</v>
      </c>
      <c r="U1357" s="49">
        <v>11.196</v>
      </c>
      <c r="V1357" s="49">
        <v>54.75</v>
      </c>
      <c r="W1357" s="48">
        <v>7</v>
      </c>
      <c r="X1357" s="48">
        <v>7</v>
      </c>
      <c r="AA1357" s="27"/>
      <c r="AB1357" t="s">
        <v>112</v>
      </c>
      <c r="AC1357" s="28" t="s">
        <v>8</v>
      </c>
      <c r="AD1357" s="30" t="s">
        <v>135</v>
      </c>
      <c r="AE1357" s="49">
        <v>10.77757631942049</v>
      </c>
      <c r="AF1357" s="49">
        <v>11.308333333333332</v>
      </c>
      <c r="AG1357" s="49">
        <v>12</v>
      </c>
      <c r="AH1357" s="49">
        <v>11.237500000000001</v>
      </c>
      <c r="AI1357" s="49">
        <v>10.612500000000001</v>
      </c>
      <c r="AJ1357" s="49">
        <f t="shared" si="198"/>
        <v>11.652083333333334</v>
      </c>
      <c r="AK1357" s="49">
        <v>12.691666666666668</v>
      </c>
      <c r="AL1357" s="49">
        <v>10.15</v>
      </c>
      <c r="AM1357" s="49">
        <v>10.942652638840979</v>
      </c>
      <c r="AN1357" s="49">
        <v>10.1</v>
      </c>
      <c r="AO1357" s="49">
        <v>10.1</v>
      </c>
      <c r="AP1357" s="49">
        <v>10.1</v>
      </c>
      <c r="AQ1357" s="49">
        <v>11.595000000000001</v>
      </c>
      <c r="AR1357" s="49">
        <f t="shared" si="199"/>
        <v>11.652083333333334</v>
      </c>
      <c r="AS1357" s="49">
        <f t="shared" si="200"/>
        <v>12.691666666666668</v>
      </c>
      <c r="AT1357" s="49">
        <f t="shared" si="201"/>
        <v>12.171875</v>
      </c>
      <c r="AU1357" s="49">
        <f t="shared" si="202"/>
        <v>11.160937499999999</v>
      </c>
      <c r="AV1357" s="49">
        <f t="shared" si="203"/>
        <v>10.15</v>
      </c>
      <c r="AW1357" s="49">
        <f t="shared" si="204"/>
        <v>10.521326319420488</v>
      </c>
      <c r="AX1357" s="49">
        <v>10.1</v>
      </c>
      <c r="AY1357" s="49">
        <v>10.1</v>
      </c>
      <c r="AZ1357" s="49">
        <v>10.1</v>
      </c>
      <c r="BA1357" s="49">
        <v>12.507756748371085</v>
      </c>
    </row>
    <row r="1358" spans="13:53" x14ac:dyDescent="0.25">
      <c r="M1358" s="40">
        <v>43725</v>
      </c>
      <c r="N1358" s="48" t="s">
        <v>112</v>
      </c>
      <c r="O1358" s="48" t="s">
        <v>8</v>
      </c>
      <c r="P1358" s="48" t="s">
        <v>136</v>
      </c>
      <c r="Q1358" s="48">
        <v>26.222000000000001</v>
      </c>
      <c r="R1358" s="48">
        <v>3</v>
      </c>
      <c r="S1358" s="48">
        <v>4</v>
      </c>
      <c r="T1358" s="49">
        <v>13.763361592333212</v>
      </c>
      <c r="U1358" s="49">
        <v>11.124000000000001</v>
      </c>
      <c r="V1358" s="49">
        <v>54.75</v>
      </c>
      <c r="W1358" s="48">
        <v>7</v>
      </c>
      <c r="X1358" s="48">
        <v>7</v>
      </c>
      <c r="AA1358" s="27"/>
      <c r="AB1358" t="s">
        <v>112</v>
      </c>
      <c r="AC1358" s="28" t="s">
        <v>8</v>
      </c>
      <c r="AD1358" s="30" t="s">
        <v>136</v>
      </c>
      <c r="AE1358" s="49">
        <v>11.659375000000001</v>
      </c>
      <c r="AF1358" s="49">
        <v>11.2</v>
      </c>
      <c r="AG1358" s="49">
        <v>11.675000000000001</v>
      </c>
      <c r="AH1358" s="49">
        <v>11.2</v>
      </c>
      <c r="AI1358" s="49">
        <v>11.6875</v>
      </c>
      <c r="AJ1358" s="49">
        <f t="shared" si="198"/>
        <v>12.228125</v>
      </c>
      <c r="AK1358" s="49">
        <v>12.768750000000001</v>
      </c>
      <c r="AL1358" s="49">
        <v>11.3</v>
      </c>
      <c r="AM1358" s="49">
        <v>11.63125</v>
      </c>
      <c r="AN1358" s="49">
        <v>10.55</v>
      </c>
      <c r="AO1358" s="49">
        <v>10.55</v>
      </c>
      <c r="AP1358" s="49">
        <v>10.55</v>
      </c>
      <c r="AQ1358" s="49">
        <v>13.5</v>
      </c>
      <c r="AR1358" s="49">
        <f t="shared" si="199"/>
        <v>12.228125</v>
      </c>
      <c r="AS1358" s="49">
        <f t="shared" si="200"/>
        <v>12.768750000000001</v>
      </c>
      <c r="AT1358" s="49">
        <f t="shared" si="201"/>
        <v>12.498437500000001</v>
      </c>
      <c r="AU1358" s="49">
        <f t="shared" si="202"/>
        <v>11.899218750000001</v>
      </c>
      <c r="AV1358" s="49">
        <f t="shared" si="203"/>
        <v>11.3</v>
      </c>
      <c r="AW1358" s="49">
        <f t="shared" si="204"/>
        <v>11.090624999999999</v>
      </c>
      <c r="AX1358" s="49">
        <v>10.55</v>
      </c>
      <c r="AY1358" s="49">
        <v>10.55</v>
      </c>
      <c r="AZ1358" s="49">
        <v>10.55</v>
      </c>
      <c r="BA1358" s="49">
        <v>12.255662426310892</v>
      </c>
    </row>
    <row r="1359" spans="13:53" x14ac:dyDescent="0.25">
      <c r="M1359" s="40">
        <v>43726</v>
      </c>
      <c r="N1359" s="48" t="s">
        <v>112</v>
      </c>
      <c r="O1359" s="48" t="s">
        <v>8</v>
      </c>
      <c r="P1359" s="48" t="s">
        <v>137</v>
      </c>
      <c r="Q1359" s="48">
        <v>26.222000000000001</v>
      </c>
      <c r="R1359" s="48">
        <v>3</v>
      </c>
      <c r="S1359" s="48">
        <v>4</v>
      </c>
      <c r="T1359" s="49">
        <v>13.763361592333212</v>
      </c>
      <c r="U1359" s="49">
        <v>10.027999999999999</v>
      </c>
      <c r="V1359" s="49">
        <v>54.75</v>
      </c>
      <c r="W1359" s="48">
        <v>7</v>
      </c>
      <c r="X1359" s="48">
        <v>7</v>
      </c>
      <c r="AA1359" s="27"/>
      <c r="AB1359" t="s">
        <v>112</v>
      </c>
      <c r="AC1359" s="28" t="s">
        <v>8</v>
      </c>
      <c r="AD1359" s="30" t="s">
        <v>137</v>
      </c>
      <c r="AE1359" s="49">
        <v>10.28125</v>
      </c>
      <c r="AF1359" s="49">
        <v>9.2750000000000004</v>
      </c>
      <c r="AG1359" s="49">
        <v>10.6</v>
      </c>
      <c r="AH1359" s="49">
        <v>9.6</v>
      </c>
      <c r="AI1359" s="49">
        <v>10.3375</v>
      </c>
      <c r="AJ1359" s="49">
        <f t="shared" si="198"/>
        <v>11.25</v>
      </c>
      <c r="AK1359" s="49">
        <v>12.1625</v>
      </c>
      <c r="AL1359" s="49">
        <v>9.9250000000000007</v>
      </c>
      <c r="AM1359" s="49">
        <v>10.225000000000001</v>
      </c>
      <c r="AN1359" s="49">
        <v>9.75</v>
      </c>
      <c r="AO1359" s="49">
        <v>9.75</v>
      </c>
      <c r="AP1359" s="49">
        <v>9.75</v>
      </c>
      <c r="AQ1359" s="49">
        <v>13</v>
      </c>
      <c r="AR1359" s="49">
        <f t="shared" si="199"/>
        <v>11.25</v>
      </c>
      <c r="AS1359" s="49">
        <f t="shared" si="200"/>
        <v>12.1625</v>
      </c>
      <c r="AT1359" s="49">
        <f t="shared" si="201"/>
        <v>11.706250000000001</v>
      </c>
      <c r="AU1359" s="49">
        <f t="shared" si="202"/>
        <v>10.815625000000001</v>
      </c>
      <c r="AV1359" s="49">
        <f t="shared" si="203"/>
        <v>9.9250000000000007</v>
      </c>
      <c r="AW1359" s="49">
        <f t="shared" si="204"/>
        <v>9.9875000000000007</v>
      </c>
      <c r="AX1359" s="49">
        <v>9.75</v>
      </c>
      <c r="AY1359" s="49">
        <v>9.75</v>
      </c>
      <c r="AZ1359" s="49">
        <v>9.75</v>
      </c>
      <c r="BA1359" s="49">
        <v>10.277691591684766</v>
      </c>
    </row>
    <row r="1360" spans="13:53" x14ac:dyDescent="0.25">
      <c r="M1360" s="40">
        <v>43727</v>
      </c>
      <c r="N1360" s="48" t="s">
        <v>112</v>
      </c>
      <c r="O1360" s="48" t="s">
        <v>8</v>
      </c>
      <c r="P1360" s="48" t="s">
        <v>138</v>
      </c>
      <c r="Q1360" s="48">
        <v>26.222000000000001</v>
      </c>
      <c r="R1360" s="48">
        <v>3</v>
      </c>
      <c r="S1360" s="48">
        <v>4</v>
      </c>
      <c r="T1360" s="49">
        <v>13.763361592333212</v>
      </c>
      <c r="U1360" s="49">
        <v>9.5630000000000006</v>
      </c>
      <c r="V1360" s="49">
        <v>54.75</v>
      </c>
      <c r="W1360" s="48">
        <v>7</v>
      </c>
      <c r="X1360" s="48">
        <v>7</v>
      </c>
      <c r="AA1360" s="27"/>
      <c r="AB1360" t="s">
        <v>112</v>
      </c>
      <c r="AC1360" s="28" t="s">
        <v>8</v>
      </c>
      <c r="AD1360" s="30" t="s">
        <v>138</v>
      </c>
      <c r="AE1360" s="49">
        <v>9.59375</v>
      </c>
      <c r="AF1360" s="49">
        <v>9.75</v>
      </c>
      <c r="AG1360" s="49">
        <v>9.1</v>
      </c>
      <c r="AH1360" s="49">
        <v>9.35</v>
      </c>
      <c r="AI1360" s="49">
        <v>9.78125</v>
      </c>
      <c r="AJ1360" s="49">
        <f t="shared" si="198"/>
        <v>10.959375</v>
      </c>
      <c r="AK1360" s="49">
        <v>12.137499999999999</v>
      </c>
      <c r="AL1360" s="49">
        <v>9.3249999999999993</v>
      </c>
      <c r="AM1360" s="49">
        <v>9.40625</v>
      </c>
      <c r="AN1360" s="49">
        <v>9.9250000000000007</v>
      </c>
      <c r="AO1360" s="49">
        <v>9.9250000000000007</v>
      </c>
      <c r="AP1360" s="49">
        <v>9.9250000000000007</v>
      </c>
      <c r="AQ1360" s="49">
        <v>12.85</v>
      </c>
      <c r="AR1360" s="49">
        <f t="shared" si="199"/>
        <v>10.959375</v>
      </c>
      <c r="AS1360" s="49">
        <f t="shared" si="200"/>
        <v>12.137499999999999</v>
      </c>
      <c r="AT1360" s="49">
        <f t="shared" si="201"/>
        <v>11.548437499999999</v>
      </c>
      <c r="AU1360" s="49">
        <f t="shared" si="202"/>
        <v>10.436718749999999</v>
      </c>
      <c r="AV1360" s="49">
        <f t="shared" si="203"/>
        <v>9.3249999999999993</v>
      </c>
      <c r="AW1360" s="49">
        <f t="shared" si="204"/>
        <v>9.6656250000000004</v>
      </c>
      <c r="AX1360" s="49">
        <v>9.9250000000000007</v>
      </c>
      <c r="AY1360" s="49">
        <v>9.9250000000000007</v>
      </c>
      <c r="AZ1360" s="49">
        <v>9.9250000000000007</v>
      </c>
      <c r="BA1360" s="49">
        <v>10.083772882407695</v>
      </c>
    </row>
    <row r="1361" spans="13:53" x14ac:dyDescent="0.25">
      <c r="M1361" s="40">
        <v>43728</v>
      </c>
      <c r="N1361" s="48" t="s">
        <v>112</v>
      </c>
      <c r="O1361" s="48" t="s">
        <v>8</v>
      </c>
      <c r="P1361" s="48" t="s">
        <v>139</v>
      </c>
      <c r="Q1361" s="48">
        <v>26.222000000000001</v>
      </c>
      <c r="R1361" s="48">
        <v>3</v>
      </c>
      <c r="S1361" s="48">
        <v>4</v>
      </c>
      <c r="T1361" s="49">
        <v>13.763361592333212</v>
      </c>
      <c r="U1361" s="49">
        <v>9.6880000000000006</v>
      </c>
      <c r="V1361" s="49">
        <v>54.75</v>
      </c>
      <c r="W1361" s="48">
        <v>7</v>
      </c>
      <c r="X1361" s="48">
        <v>7</v>
      </c>
      <c r="AA1361" s="27"/>
      <c r="AB1361" t="s">
        <v>112</v>
      </c>
      <c r="AC1361" s="28" t="s">
        <v>8</v>
      </c>
      <c r="AD1361" s="30" t="s">
        <v>139</v>
      </c>
      <c r="AE1361" s="49">
        <v>9.734375</v>
      </c>
      <c r="AF1361" s="49">
        <v>9.1750000000000007</v>
      </c>
      <c r="AG1361" s="49">
        <v>9.25</v>
      </c>
      <c r="AH1361" s="49">
        <v>9.3000000000000007</v>
      </c>
      <c r="AI1361" s="49">
        <v>9.90625</v>
      </c>
      <c r="AJ1361" s="49">
        <f t="shared" si="198"/>
        <v>10.86875</v>
      </c>
      <c r="AK1361" s="49">
        <v>11.831250000000001</v>
      </c>
      <c r="AL1361" s="49">
        <v>9.4</v>
      </c>
      <c r="AM1361" s="49">
        <v>9.5625</v>
      </c>
      <c r="AN1361" s="49">
        <v>9.8000000000000007</v>
      </c>
      <c r="AO1361" s="49">
        <v>9.8000000000000007</v>
      </c>
      <c r="AP1361" s="49">
        <v>9.8000000000000007</v>
      </c>
      <c r="AQ1361" s="49">
        <v>13.96</v>
      </c>
      <c r="AR1361" s="49">
        <f t="shared" si="199"/>
        <v>10.86875</v>
      </c>
      <c r="AS1361" s="49">
        <f t="shared" si="200"/>
        <v>11.831250000000001</v>
      </c>
      <c r="AT1361" s="49">
        <f t="shared" si="201"/>
        <v>11.350000000000001</v>
      </c>
      <c r="AU1361" s="49">
        <f t="shared" si="202"/>
        <v>10.375</v>
      </c>
      <c r="AV1361" s="49">
        <f t="shared" si="203"/>
        <v>9.4</v>
      </c>
      <c r="AW1361" s="49">
        <f t="shared" si="204"/>
        <v>9.6812500000000004</v>
      </c>
      <c r="AX1361" s="49">
        <v>9.8000000000000007</v>
      </c>
      <c r="AY1361" s="49">
        <v>9.8000000000000007</v>
      </c>
      <c r="AZ1361" s="49">
        <v>9.8000000000000007</v>
      </c>
      <c r="BA1361" s="49">
        <v>9.5020167545764807</v>
      </c>
    </row>
    <row r="1362" spans="13:53" x14ac:dyDescent="0.25">
      <c r="M1362" s="40">
        <v>43729</v>
      </c>
      <c r="N1362" s="48" t="s">
        <v>112</v>
      </c>
      <c r="O1362" s="48" t="s">
        <v>8</v>
      </c>
      <c r="P1362" s="48" t="s">
        <v>140</v>
      </c>
      <c r="Q1362" s="48">
        <v>26.222000000000001</v>
      </c>
      <c r="R1362" s="48">
        <v>3</v>
      </c>
      <c r="S1362" s="48">
        <v>4</v>
      </c>
      <c r="T1362" s="49">
        <v>13.763361592333212</v>
      </c>
      <c r="U1362" s="49">
        <v>9.0129999999999999</v>
      </c>
      <c r="V1362" s="49">
        <v>54.75</v>
      </c>
      <c r="W1362" s="48">
        <v>7</v>
      </c>
      <c r="X1362" s="48">
        <v>7</v>
      </c>
      <c r="AA1362" s="27"/>
      <c r="AB1362" t="s">
        <v>112</v>
      </c>
      <c r="AC1362" s="28" t="s">
        <v>8</v>
      </c>
      <c r="AD1362" s="30" t="s">
        <v>140</v>
      </c>
      <c r="AE1362" s="49">
        <v>9.5812500000000007</v>
      </c>
      <c r="AF1362" s="49">
        <v>9.9</v>
      </c>
      <c r="AG1362" s="49">
        <v>9.3062500000000004</v>
      </c>
      <c r="AH1362" s="49">
        <v>8.5500000000000007</v>
      </c>
      <c r="AI1362" s="49">
        <v>9.85</v>
      </c>
      <c r="AJ1362" s="49">
        <f t="shared" si="198"/>
        <v>10.643750000000001</v>
      </c>
      <c r="AK1362" s="49">
        <v>11.4375</v>
      </c>
      <c r="AL1362" s="49">
        <v>9.2875000000000014</v>
      </c>
      <c r="AM1362" s="49">
        <v>9.3125</v>
      </c>
      <c r="AN1362" s="49">
        <v>9.8375000000000004</v>
      </c>
      <c r="AO1362" s="49">
        <v>9.8375000000000004</v>
      </c>
      <c r="AP1362" s="49">
        <v>9.8375000000000004</v>
      </c>
      <c r="AQ1362" s="49">
        <v>13.955</v>
      </c>
      <c r="AR1362" s="49">
        <f t="shared" si="199"/>
        <v>10.643750000000001</v>
      </c>
      <c r="AS1362" s="49">
        <f t="shared" si="200"/>
        <v>11.4375</v>
      </c>
      <c r="AT1362" s="49">
        <f t="shared" si="201"/>
        <v>11.040625</v>
      </c>
      <c r="AU1362" s="49">
        <f t="shared" si="202"/>
        <v>10.1640625</v>
      </c>
      <c r="AV1362" s="49">
        <f t="shared" si="203"/>
        <v>9.2875000000000014</v>
      </c>
      <c r="AW1362" s="49">
        <f t="shared" si="204"/>
        <v>9.5749999999999993</v>
      </c>
      <c r="AX1362" s="49">
        <v>9.8375000000000004</v>
      </c>
      <c r="AY1362" s="49">
        <v>9.8375000000000004</v>
      </c>
      <c r="AZ1362" s="49">
        <v>9.8375000000000004</v>
      </c>
      <c r="BA1362" s="49">
        <v>8.9008687558175605</v>
      </c>
    </row>
    <row r="1363" spans="13:53" x14ac:dyDescent="0.25">
      <c r="M1363" s="40">
        <v>43730</v>
      </c>
      <c r="N1363" s="48" t="s">
        <v>112</v>
      </c>
      <c r="O1363" s="48" t="s">
        <v>8</v>
      </c>
      <c r="P1363" s="48" t="s">
        <v>141</v>
      </c>
      <c r="Q1363" s="48">
        <v>26.222000000000001</v>
      </c>
      <c r="R1363" s="48">
        <v>3</v>
      </c>
      <c r="S1363" s="48">
        <v>4</v>
      </c>
      <c r="T1363" s="49">
        <v>13.763361592333212</v>
      </c>
      <c r="U1363" s="49">
        <v>8.8070000000000004</v>
      </c>
      <c r="V1363" s="49">
        <v>54.75</v>
      </c>
      <c r="W1363" s="48">
        <v>7</v>
      </c>
      <c r="X1363" s="48">
        <v>7</v>
      </c>
      <c r="AA1363" s="27"/>
      <c r="AB1363" t="s">
        <v>112</v>
      </c>
      <c r="AC1363" s="28" t="s">
        <v>8</v>
      </c>
      <c r="AD1363" s="30" t="s">
        <v>141</v>
      </c>
      <c r="AE1363" s="49">
        <v>9.1191121827938559</v>
      </c>
      <c r="AF1363" s="49">
        <v>9.4750000000000014</v>
      </c>
      <c r="AG1363" s="49">
        <v>9.3062500000000004</v>
      </c>
      <c r="AH1363" s="49">
        <v>9.25</v>
      </c>
      <c r="AI1363" s="49">
        <v>9.2924429657794683</v>
      </c>
      <c r="AJ1363" s="49">
        <f t="shared" si="198"/>
        <v>10.361846482889733</v>
      </c>
      <c r="AK1363" s="49">
        <v>11.431249999999999</v>
      </c>
      <c r="AL1363" s="49">
        <v>9.2875000000000014</v>
      </c>
      <c r="AM1363" s="49">
        <v>8.9457813998082454</v>
      </c>
      <c r="AN1363" s="49">
        <v>9.875</v>
      </c>
      <c r="AO1363" s="49">
        <v>9.875</v>
      </c>
      <c r="AP1363" s="49">
        <v>9.875</v>
      </c>
      <c r="AQ1363" s="49">
        <v>13.955</v>
      </c>
      <c r="AR1363" s="49">
        <f t="shared" si="199"/>
        <v>10.361846482889733</v>
      </c>
      <c r="AS1363" s="49">
        <f t="shared" si="200"/>
        <v>11.431249999999999</v>
      </c>
      <c r="AT1363" s="49">
        <f t="shared" si="201"/>
        <v>10.896548241444865</v>
      </c>
      <c r="AU1363" s="49">
        <f t="shared" si="202"/>
        <v>10.092024120722433</v>
      </c>
      <c r="AV1363" s="49">
        <f t="shared" si="203"/>
        <v>9.2875000000000014</v>
      </c>
      <c r="AW1363" s="49">
        <f t="shared" si="204"/>
        <v>9.4103906999041236</v>
      </c>
      <c r="AX1363" s="49">
        <v>9.875</v>
      </c>
      <c r="AY1363" s="49">
        <v>9.875</v>
      </c>
      <c r="AZ1363" s="49">
        <v>9.875</v>
      </c>
      <c r="BA1363" s="49">
        <v>9.1529630778777538</v>
      </c>
    </row>
    <row r="1364" spans="13:53" x14ac:dyDescent="0.25">
      <c r="M1364" s="40">
        <v>43731</v>
      </c>
      <c r="N1364" s="48" t="s">
        <v>112</v>
      </c>
      <c r="O1364" s="48" t="s">
        <v>8</v>
      </c>
      <c r="P1364" s="48" t="s">
        <v>142</v>
      </c>
      <c r="Q1364" s="48">
        <v>25.479999999999901</v>
      </c>
      <c r="R1364" s="48">
        <v>3</v>
      </c>
      <c r="S1364" s="48">
        <v>4</v>
      </c>
      <c r="T1364" s="49">
        <v>13.763361592333212</v>
      </c>
      <c r="U1364" s="49">
        <v>9.0809999999999995</v>
      </c>
      <c r="V1364" s="49">
        <v>54.75</v>
      </c>
      <c r="W1364" s="48">
        <v>7</v>
      </c>
      <c r="X1364" s="48">
        <v>7</v>
      </c>
      <c r="AA1364" s="27"/>
      <c r="AB1364" t="s">
        <v>112</v>
      </c>
      <c r="AC1364" s="28" t="s">
        <v>8</v>
      </c>
      <c r="AD1364" s="30" t="s">
        <v>142</v>
      </c>
      <c r="AE1364" s="49">
        <v>9.7221565947943596</v>
      </c>
      <c r="AF1364" s="49">
        <v>9.7249999999999996</v>
      </c>
      <c r="AG1364" s="49">
        <v>9.3625000000000007</v>
      </c>
      <c r="AH1364" s="49">
        <v>9.5</v>
      </c>
      <c r="AI1364" s="49">
        <v>9.6248040816326519</v>
      </c>
      <c r="AJ1364" s="49">
        <f t="shared" si="198"/>
        <v>10.595735374149658</v>
      </c>
      <c r="AK1364" s="49">
        <v>11.566666666666665</v>
      </c>
      <c r="AL1364" s="49">
        <v>9.1750000000000007</v>
      </c>
      <c r="AM1364" s="49">
        <v>9.8195091079560672</v>
      </c>
      <c r="AN1364" s="49">
        <v>10.175000000000001</v>
      </c>
      <c r="AO1364" s="49">
        <v>10.175000000000001</v>
      </c>
      <c r="AP1364" s="49">
        <v>10.175000000000001</v>
      </c>
      <c r="AQ1364" s="49">
        <v>13.95</v>
      </c>
      <c r="AR1364" s="49">
        <f t="shared" si="199"/>
        <v>10.595735374149658</v>
      </c>
      <c r="AS1364" s="49">
        <f t="shared" si="200"/>
        <v>11.566666666666665</v>
      </c>
      <c r="AT1364" s="49">
        <f t="shared" si="201"/>
        <v>11.081201020408162</v>
      </c>
      <c r="AU1364" s="49">
        <f t="shared" si="202"/>
        <v>10.128100510204082</v>
      </c>
      <c r="AV1364" s="49">
        <f t="shared" si="203"/>
        <v>9.1750000000000007</v>
      </c>
      <c r="AW1364" s="49">
        <f t="shared" si="204"/>
        <v>9.9972545539780349</v>
      </c>
      <c r="AX1364" s="49">
        <v>10.175000000000001</v>
      </c>
      <c r="AY1364" s="49">
        <v>10.175000000000001</v>
      </c>
      <c r="AZ1364" s="49">
        <v>10.175000000000001</v>
      </c>
      <c r="BA1364" s="49">
        <v>9.4050573999379452</v>
      </c>
    </row>
    <row r="1365" spans="13:53" x14ac:dyDescent="0.25">
      <c r="M1365" s="40">
        <v>43732</v>
      </c>
      <c r="N1365" s="48" t="s">
        <v>112</v>
      </c>
      <c r="O1365" s="48" t="s">
        <v>8</v>
      </c>
      <c r="P1365" s="48" t="s">
        <v>143</v>
      </c>
      <c r="Q1365" s="48">
        <v>25.479999999999901</v>
      </c>
      <c r="R1365" s="48">
        <v>3</v>
      </c>
      <c r="S1365" s="48">
        <v>4</v>
      </c>
      <c r="T1365" s="49">
        <v>13.763361592333212</v>
      </c>
      <c r="U1365" s="49">
        <v>9.625</v>
      </c>
      <c r="V1365" s="49">
        <v>54.75</v>
      </c>
      <c r="W1365" s="48">
        <v>7</v>
      </c>
      <c r="X1365" s="48">
        <v>7</v>
      </c>
      <c r="AA1365" s="27"/>
      <c r="AB1365" t="s">
        <v>112</v>
      </c>
      <c r="AC1365" s="28" t="s">
        <v>8</v>
      </c>
      <c r="AD1365" s="30" t="s">
        <v>143</v>
      </c>
      <c r="AE1365" s="49">
        <v>9.9</v>
      </c>
      <c r="AF1365" s="49">
        <v>10.324999999999999</v>
      </c>
      <c r="AG1365" s="49">
        <v>10.625</v>
      </c>
      <c r="AH1365" s="49">
        <v>10.425000000000001</v>
      </c>
      <c r="AI1365" s="49">
        <v>10.03125</v>
      </c>
      <c r="AJ1365" s="49">
        <f t="shared" ref="AJ1365:AJ1428" si="205">(AI1365+AK1365)/2</f>
        <v>10.840624999999999</v>
      </c>
      <c r="AK1365" s="49">
        <v>11.65</v>
      </c>
      <c r="AL1365" s="49">
        <v>10</v>
      </c>
      <c r="AM1365" s="49">
        <v>9.7687500000000007</v>
      </c>
      <c r="AN1365" s="49">
        <v>10.95</v>
      </c>
      <c r="AO1365" s="49">
        <v>10.95</v>
      </c>
      <c r="AP1365" s="49">
        <v>10.95</v>
      </c>
      <c r="AQ1365" s="49">
        <v>13.5</v>
      </c>
      <c r="AR1365" s="49">
        <f t="shared" ref="AR1365:AR1419" si="206">AJ1365</f>
        <v>10.840624999999999</v>
      </c>
      <c r="AS1365" s="49">
        <f t="shared" ref="AS1365:AS1419" si="207">AK1365</f>
        <v>11.65</v>
      </c>
      <c r="AT1365" s="49">
        <f t="shared" ref="AT1365:AT1419" si="208">(AS1365+AJ1365)/2</f>
        <v>11.245312500000001</v>
      </c>
      <c r="AU1365" s="49">
        <f t="shared" ref="AU1365:AU1419" si="209">(AT1365+AL1365)/2</f>
        <v>10.62265625</v>
      </c>
      <c r="AV1365" s="49">
        <f t="shared" ref="AV1365:AV1419" si="210">AL1365</f>
        <v>10</v>
      </c>
      <c r="AW1365" s="49">
        <f t="shared" ref="AW1365:AW1419" si="211">(AZ1365+AM1365)/2</f>
        <v>10.359375</v>
      </c>
      <c r="AX1365" s="49">
        <v>10.95</v>
      </c>
      <c r="AY1365" s="49">
        <v>10.95</v>
      </c>
      <c r="AZ1365" s="49">
        <v>10.95</v>
      </c>
      <c r="BA1365" s="49">
        <v>10.471610300961839</v>
      </c>
    </row>
    <row r="1366" spans="13:53" x14ac:dyDescent="0.25">
      <c r="M1366" s="40">
        <v>43733</v>
      </c>
      <c r="N1366" s="48" t="s">
        <v>112</v>
      </c>
      <c r="O1366" s="48" t="s">
        <v>8</v>
      </c>
      <c r="P1366" s="48" t="s">
        <v>144</v>
      </c>
      <c r="Q1366" s="48">
        <v>25.479999999999901</v>
      </c>
      <c r="R1366" s="48">
        <v>3</v>
      </c>
      <c r="S1366" s="48">
        <v>4</v>
      </c>
      <c r="T1366" s="49">
        <v>13.763361592333212</v>
      </c>
      <c r="U1366" s="49">
        <v>10.693</v>
      </c>
      <c r="V1366" s="49">
        <v>54.75</v>
      </c>
      <c r="W1366" s="48">
        <v>7</v>
      </c>
      <c r="X1366" s="48">
        <v>7</v>
      </c>
      <c r="AA1366" s="27"/>
      <c r="AB1366" t="s">
        <v>112</v>
      </c>
      <c r="AC1366" s="28" t="s">
        <v>8</v>
      </c>
      <c r="AD1366" s="30" t="s">
        <v>144</v>
      </c>
      <c r="AE1366" s="49">
        <v>10.787500000000001</v>
      </c>
      <c r="AF1366" s="49">
        <v>11.35</v>
      </c>
      <c r="AG1366" s="49">
        <v>10.512499999999999</v>
      </c>
      <c r="AH1366" s="49">
        <v>9.5500000000000007</v>
      </c>
      <c r="AI1366" s="49">
        <v>10.887500000000001</v>
      </c>
      <c r="AJ1366" s="49">
        <f t="shared" si="205"/>
        <v>11.743750000000002</v>
      </c>
      <c r="AK1366" s="49">
        <v>12.600000000000001</v>
      </c>
      <c r="AL1366" s="49">
        <v>10.95</v>
      </c>
      <c r="AM1366" s="49">
        <v>10.6875</v>
      </c>
      <c r="AN1366" s="49">
        <v>11.7</v>
      </c>
      <c r="AO1366" s="49">
        <v>11.7</v>
      </c>
      <c r="AP1366" s="49">
        <v>11.7</v>
      </c>
      <c r="AQ1366" s="49">
        <v>13.5</v>
      </c>
      <c r="AR1366" s="49">
        <f t="shared" si="206"/>
        <v>11.743750000000002</v>
      </c>
      <c r="AS1366" s="49">
        <f t="shared" si="207"/>
        <v>12.600000000000001</v>
      </c>
      <c r="AT1366" s="49">
        <f t="shared" si="208"/>
        <v>12.171875000000002</v>
      </c>
      <c r="AU1366" s="49">
        <f t="shared" si="209"/>
        <v>11.560937500000001</v>
      </c>
      <c r="AV1366" s="49">
        <f t="shared" si="210"/>
        <v>10.95</v>
      </c>
      <c r="AW1366" s="49">
        <f t="shared" si="211"/>
        <v>11.19375</v>
      </c>
      <c r="AX1366" s="49">
        <v>11.7</v>
      </c>
      <c r="AY1366" s="49">
        <v>11.7</v>
      </c>
      <c r="AZ1366" s="49">
        <v>11.7</v>
      </c>
      <c r="BA1366" s="49">
        <v>10.471610300961839</v>
      </c>
    </row>
    <row r="1367" spans="13:53" x14ac:dyDescent="0.25">
      <c r="M1367" s="40">
        <v>43734</v>
      </c>
      <c r="N1367" s="48" t="s">
        <v>112</v>
      </c>
      <c r="O1367" s="48" t="s">
        <v>8</v>
      </c>
      <c r="P1367" s="48" t="s">
        <v>145</v>
      </c>
      <c r="Q1367" s="48">
        <v>25.479999999999901</v>
      </c>
      <c r="R1367" s="48">
        <v>3</v>
      </c>
      <c r="S1367" s="48">
        <v>4</v>
      </c>
      <c r="T1367" s="49">
        <v>13.763361592333212</v>
      </c>
      <c r="U1367" s="49">
        <v>10.32</v>
      </c>
      <c r="V1367" s="49">
        <v>54.75</v>
      </c>
      <c r="W1367" s="48">
        <v>7</v>
      </c>
      <c r="X1367" s="48">
        <v>7</v>
      </c>
      <c r="AA1367" s="27"/>
      <c r="AB1367" t="s">
        <v>112</v>
      </c>
      <c r="AC1367" s="28" t="s">
        <v>8</v>
      </c>
      <c r="AD1367" s="30" t="s">
        <v>145</v>
      </c>
      <c r="AE1367" s="49">
        <v>10.528124999999999</v>
      </c>
      <c r="AF1367" s="49">
        <v>10.8</v>
      </c>
      <c r="AG1367" s="49">
        <v>10.4</v>
      </c>
      <c r="AH1367" s="49">
        <v>10.15</v>
      </c>
      <c r="AI1367" s="49">
        <v>11.0625</v>
      </c>
      <c r="AJ1367" s="49">
        <f t="shared" si="205"/>
        <v>11.63125</v>
      </c>
      <c r="AK1367" s="49">
        <v>12.2</v>
      </c>
      <c r="AL1367" s="49">
        <v>10.85</v>
      </c>
      <c r="AM1367" s="49">
        <v>9.9937500000000004</v>
      </c>
      <c r="AN1367" s="49">
        <v>11.574999999999999</v>
      </c>
      <c r="AO1367" s="49">
        <v>11.574999999999999</v>
      </c>
      <c r="AP1367" s="49">
        <v>11.574999999999999</v>
      </c>
      <c r="AQ1367" s="49">
        <v>14.35</v>
      </c>
      <c r="AR1367" s="49">
        <f t="shared" si="206"/>
        <v>11.63125</v>
      </c>
      <c r="AS1367" s="49">
        <f t="shared" si="207"/>
        <v>12.2</v>
      </c>
      <c r="AT1367" s="49">
        <f t="shared" si="208"/>
        <v>11.915624999999999</v>
      </c>
      <c r="AU1367" s="49">
        <f t="shared" si="209"/>
        <v>11.3828125</v>
      </c>
      <c r="AV1367" s="49">
        <f t="shared" si="210"/>
        <v>10.85</v>
      </c>
      <c r="AW1367" s="49">
        <f t="shared" si="211"/>
        <v>10.784375000000001</v>
      </c>
      <c r="AX1367" s="49">
        <v>11.574999999999999</v>
      </c>
      <c r="AY1367" s="49">
        <v>11.574999999999999</v>
      </c>
      <c r="AZ1367" s="49">
        <v>11.574999999999999</v>
      </c>
      <c r="BA1367" s="49">
        <v>9.7541110766366739</v>
      </c>
    </row>
    <row r="1368" spans="13:53" x14ac:dyDescent="0.25">
      <c r="M1368" s="40">
        <v>43735</v>
      </c>
      <c r="N1368" s="48" t="s">
        <v>112</v>
      </c>
      <c r="O1368" s="48" t="s">
        <v>8</v>
      </c>
      <c r="P1368" s="48" t="s">
        <v>146</v>
      </c>
      <c r="Q1368" s="48">
        <v>25.479999999999901</v>
      </c>
      <c r="R1368" s="48">
        <v>3</v>
      </c>
      <c r="S1368" s="48">
        <v>4</v>
      </c>
      <c r="T1368" s="49">
        <v>13.763361592333212</v>
      </c>
      <c r="U1368" s="49">
        <v>10.071000000000002</v>
      </c>
      <c r="V1368" s="49">
        <v>54.75</v>
      </c>
      <c r="W1368" s="48">
        <v>7</v>
      </c>
      <c r="X1368" s="48">
        <v>7</v>
      </c>
      <c r="AA1368" s="27"/>
      <c r="AB1368" t="s">
        <v>112</v>
      </c>
      <c r="AC1368" s="28" t="s">
        <v>8</v>
      </c>
      <c r="AD1368" s="30" t="s">
        <v>146</v>
      </c>
      <c r="AE1368" s="49">
        <v>10.362500000000001</v>
      </c>
      <c r="AF1368" s="49">
        <v>9.8000000000000007</v>
      </c>
      <c r="AG1368" s="49">
        <v>10.35</v>
      </c>
      <c r="AH1368" s="49">
        <v>9.8000000000000007</v>
      </c>
      <c r="AI1368" s="49">
        <v>10.668749999999999</v>
      </c>
      <c r="AJ1368" s="49">
        <f t="shared" si="205"/>
        <v>11.362500000000001</v>
      </c>
      <c r="AK1368" s="49">
        <v>12.05625</v>
      </c>
      <c r="AL1368" s="49">
        <v>10.25</v>
      </c>
      <c r="AM1368" s="49">
        <v>10.05625</v>
      </c>
      <c r="AN1368" s="49">
        <v>11</v>
      </c>
      <c r="AO1368" s="49">
        <v>11</v>
      </c>
      <c r="AP1368" s="49">
        <v>11</v>
      </c>
      <c r="AQ1368" s="49">
        <v>13.79</v>
      </c>
      <c r="AR1368" s="49">
        <f t="shared" si="206"/>
        <v>11.362500000000001</v>
      </c>
      <c r="AS1368" s="49">
        <f t="shared" si="207"/>
        <v>12.05625</v>
      </c>
      <c r="AT1368" s="49">
        <f t="shared" si="208"/>
        <v>11.709375000000001</v>
      </c>
      <c r="AU1368" s="49">
        <f t="shared" si="209"/>
        <v>10.979687500000001</v>
      </c>
      <c r="AV1368" s="49">
        <f t="shared" si="210"/>
        <v>10.25</v>
      </c>
      <c r="AW1368" s="49">
        <f t="shared" si="211"/>
        <v>10.528124999999999</v>
      </c>
      <c r="AX1368" s="49">
        <v>11</v>
      </c>
      <c r="AY1368" s="49">
        <v>11</v>
      </c>
      <c r="AZ1368" s="49">
        <v>11</v>
      </c>
      <c r="BA1368" s="49">
        <v>9.7541110766366739</v>
      </c>
    </row>
    <row r="1369" spans="13:53" x14ac:dyDescent="0.25">
      <c r="M1369" s="40">
        <v>43736</v>
      </c>
      <c r="N1369" s="48" t="s">
        <v>112</v>
      </c>
      <c r="O1369" s="48" t="s">
        <v>8</v>
      </c>
      <c r="P1369" s="48" t="s">
        <v>147</v>
      </c>
      <c r="Q1369" s="48">
        <v>25.479999999999901</v>
      </c>
      <c r="R1369" s="48">
        <v>3</v>
      </c>
      <c r="S1369" s="48">
        <v>4</v>
      </c>
      <c r="T1369" s="49">
        <v>13.763361592333212</v>
      </c>
      <c r="U1369" s="49">
        <v>9.4809999999999999</v>
      </c>
      <c r="V1369" s="49">
        <v>54.75</v>
      </c>
      <c r="W1369" s="48">
        <v>7</v>
      </c>
      <c r="X1369" s="48">
        <v>7</v>
      </c>
      <c r="AA1369" s="27"/>
      <c r="AB1369" t="s">
        <v>112</v>
      </c>
      <c r="AC1369" s="28" t="s">
        <v>8</v>
      </c>
      <c r="AD1369" s="30" t="s">
        <v>147</v>
      </c>
      <c r="AE1369" s="49">
        <v>9.875</v>
      </c>
      <c r="AF1369" s="49">
        <v>9.1999999999999993</v>
      </c>
      <c r="AG1369" s="49">
        <v>10</v>
      </c>
      <c r="AH1369" s="49">
        <v>9.35</v>
      </c>
      <c r="AI1369" s="49">
        <v>10.275</v>
      </c>
      <c r="AJ1369" s="49">
        <f t="shared" si="205"/>
        <v>10.5859375</v>
      </c>
      <c r="AK1369" s="49">
        <v>10.896875000000001</v>
      </c>
      <c r="AL1369" s="49">
        <v>9.6437500000000007</v>
      </c>
      <c r="AM1369" s="49">
        <v>9.4749999999999996</v>
      </c>
      <c r="AN1369" s="49">
        <v>10</v>
      </c>
      <c r="AO1369" s="49">
        <v>10</v>
      </c>
      <c r="AP1369" s="49">
        <v>10</v>
      </c>
      <c r="AQ1369" s="49">
        <v>13.494999999999999</v>
      </c>
      <c r="AR1369" s="49">
        <f t="shared" si="206"/>
        <v>10.5859375</v>
      </c>
      <c r="AS1369" s="49">
        <f t="shared" si="207"/>
        <v>10.896875000000001</v>
      </c>
      <c r="AT1369" s="49">
        <f t="shared" si="208"/>
        <v>10.741406250000001</v>
      </c>
      <c r="AU1369" s="49">
        <f t="shared" si="209"/>
        <v>10.192578125000001</v>
      </c>
      <c r="AV1369" s="49">
        <f t="shared" si="210"/>
        <v>9.6437500000000007</v>
      </c>
      <c r="AW1369" s="49">
        <f t="shared" si="211"/>
        <v>9.7375000000000007</v>
      </c>
      <c r="AX1369" s="49">
        <v>10</v>
      </c>
      <c r="AY1369" s="49">
        <v>10</v>
      </c>
      <c r="AZ1369" s="49">
        <v>10</v>
      </c>
      <c r="BA1369" s="49">
        <v>10.161340366118523</v>
      </c>
    </row>
    <row r="1370" spans="13:53" x14ac:dyDescent="0.25">
      <c r="M1370" s="40">
        <v>43737</v>
      </c>
      <c r="N1370" s="48" t="s">
        <v>112</v>
      </c>
      <c r="O1370" s="48" t="s">
        <v>8</v>
      </c>
      <c r="P1370" s="48" t="s">
        <v>148</v>
      </c>
      <c r="Q1370" s="48">
        <v>25.479999999999901</v>
      </c>
      <c r="R1370" s="48">
        <v>3</v>
      </c>
      <c r="S1370" s="48">
        <v>4</v>
      </c>
      <c r="T1370" s="49">
        <v>13.763361592333212</v>
      </c>
      <c r="U1370" s="49">
        <v>9.4329999999999998</v>
      </c>
      <c r="V1370" s="49">
        <v>54.75</v>
      </c>
      <c r="W1370" s="48">
        <v>7</v>
      </c>
      <c r="X1370" s="48">
        <v>7</v>
      </c>
      <c r="AA1370" s="27"/>
      <c r="AB1370" t="s">
        <v>112</v>
      </c>
      <c r="AC1370" s="28" t="s">
        <v>8</v>
      </c>
      <c r="AD1370" s="30" t="s">
        <v>148</v>
      </c>
      <c r="AE1370" s="49">
        <v>9.1338782293546856</v>
      </c>
      <c r="AF1370" s="49">
        <v>8.6999999999999993</v>
      </c>
      <c r="AG1370" s="49">
        <v>10</v>
      </c>
      <c r="AH1370" s="49">
        <v>9.1374999999999993</v>
      </c>
      <c r="AI1370" s="49">
        <v>9.2300058207217681</v>
      </c>
      <c r="AJ1370" s="49">
        <f t="shared" si="205"/>
        <v>9.4837529103608844</v>
      </c>
      <c r="AK1370" s="49">
        <v>9.7375000000000007</v>
      </c>
      <c r="AL1370" s="49">
        <v>9.6437500000000007</v>
      </c>
      <c r="AM1370" s="49">
        <v>9.0377506379876049</v>
      </c>
      <c r="AN1370" s="49">
        <v>10.55</v>
      </c>
      <c r="AO1370" s="49">
        <v>10.55</v>
      </c>
      <c r="AP1370" s="49">
        <v>10.55</v>
      </c>
      <c r="AQ1370" s="49">
        <v>13.494999999999999</v>
      </c>
      <c r="AR1370" s="49">
        <f t="shared" si="206"/>
        <v>9.4837529103608844</v>
      </c>
      <c r="AS1370" s="49">
        <f t="shared" si="207"/>
        <v>9.7375000000000007</v>
      </c>
      <c r="AT1370" s="49">
        <f t="shared" si="208"/>
        <v>9.6106264551804426</v>
      </c>
      <c r="AU1370" s="49">
        <f t="shared" si="209"/>
        <v>9.6271882275902207</v>
      </c>
      <c r="AV1370" s="49">
        <f t="shared" si="210"/>
        <v>9.6437500000000007</v>
      </c>
      <c r="AW1370" s="49">
        <f t="shared" si="211"/>
        <v>9.7938753189938019</v>
      </c>
      <c r="AX1370" s="49">
        <v>10.55</v>
      </c>
      <c r="AY1370" s="49">
        <v>10.55</v>
      </c>
      <c r="AZ1370" s="49">
        <v>10.55</v>
      </c>
      <c r="BA1370" s="49">
        <v>10.122556624263108</v>
      </c>
    </row>
    <row r="1371" spans="13:53" x14ac:dyDescent="0.25">
      <c r="M1371" s="40">
        <v>43738</v>
      </c>
      <c r="N1371" s="48" t="s">
        <v>112</v>
      </c>
      <c r="O1371" s="48" t="s">
        <v>8</v>
      </c>
      <c r="P1371" s="48" t="s">
        <v>149</v>
      </c>
      <c r="Q1371" s="48">
        <v>24.026</v>
      </c>
      <c r="R1371" s="48">
        <v>3</v>
      </c>
      <c r="S1371" s="48">
        <v>4</v>
      </c>
      <c r="T1371" s="49">
        <v>13.763361592333212</v>
      </c>
      <c r="U1371" s="49">
        <v>9.597999999999999</v>
      </c>
      <c r="V1371" s="49">
        <v>54.75</v>
      </c>
      <c r="W1371" s="48">
        <v>7</v>
      </c>
      <c r="X1371" s="48">
        <v>7</v>
      </c>
      <c r="AA1371" s="27"/>
      <c r="AB1371" t="s">
        <v>112</v>
      </c>
      <c r="AC1371" s="28" t="s">
        <v>8</v>
      </c>
      <c r="AD1371" s="30" t="s">
        <v>149</v>
      </c>
      <c r="AE1371" s="49">
        <v>9.9209369736582751</v>
      </c>
      <c r="AF1371" s="49">
        <v>9.0583333333333318</v>
      </c>
      <c r="AG1371" s="49">
        <v>9.9250000000000007</v>
      </c>
      <c r="AH1371" s="49">
        <v>9.5625</v>
      </c>
      <c r="AI1371" s="49">
        <v>10.299706462434566</v>
      </c>
      <c r="AJ1371" s="49">
        <f t="shared" si="205"/>
        <v>10.521728231217283</v>
      </c>
      <c r="AK1371" s="49">
        <v>10.74375</v>
      </c>
      <c r="AL1371" s="49">
        <v>9.6437500000000007</v>
      </c>
      <c r="AM1371" s="49">
        <v>9.5421674848819826</v>
      </c>
      <c r="AN1371" s="49">
        <v>10</v>
      </c>
      <c r="AO1371" s="49">
        <v>10</v>
      </c>
      <c r="AP1371" s="49">
        <v>10</v>
      </c>
      <c r="AQ1371" s="49">
        <v>13.2</v>
      </c>
      <c r="AR1371" s="49">
        <f t="shared" si="206"/>
        <v>10.521728231217283</v>
      </c>
      <c r="AS1371" s="49">
        <f t="shared" si="207"/>
        <v>10.74375</v>
      </c>
      <c r="AT1371" s="49">
        <f t="shared" si="208"/>
        <v>10.632739115608642</v>
      </c>
      <c r="AU1371" s="49">
        <f t="shared" si="209"/>
        <v>10.13824455780432</v>
      </c>
      <c r="AV1371" s="49">
        <f t="shared" si="210"/>
        <v>9.6437500000000007</v>
      </c>
      <c r="AW1371" s="49">
        <f t="shared" si="211"/>
        <v>9.7710837424409913</v>
      </c>
      <c r="AX1371" s="49">
        <v>10</v>
      </c>
      <c r="AY1371" s="49">
        <v>10</v>
      </c>
      <c r="AZ1371" s="49">
        <v>10</v>
      </c>
      <c r="BA1371" s="49">
        <v>10.083772882407695</v>
      </c>
    </row>
    <row r="1372" spans="13:53" x14ac:dyDescent="0.25">
      <c r="M1372" s="40">
        <v>43739</v>
      </c>
      <c r="N1372" s="48" t="s">
        <v>112</v>
      </c>
      <c r="O1372" s="48" t="s">
        <v>9</v>
      </c>
      <c r="P1372" s="48" t="s">
        <v>120</v>
      </c>
      <c r="Q1372" s="48">
        <v>24.026</v>
      </c>
      <c r="R1372" s="48">
        <v>3</v>
      </c>
      <c r="S1372" s="48">
        <v>4</v>
      </c>
      <c r="T1372" s="49">
        <v>13.249784985870502</v>
      </c>
      <c r="U1372" s="49">
        <v>9.0860000000000003</v>
      </c>
      <c r="V1372" s="49">
        <v>52.94</v>
      </c>
      <c r="W1372" s="48">
        <v>7</v>
      </c>
      <c r="X1372" s="48">
        <v>7</v>
      </c>
      <c r="AA1372" s="27"/>
      <c r="AB1372" t="s">
        <v>112</v>
      </c>
      <c r="AC1372" s="28" t="s">
        <v>9</v>
      </c>
      <c r="AD1372" s="30" t="s">
        <v>120</v>
      </c>
      <c r="AE1372" s="49">
        <v>9.7156249999999993</v>
      </c>
      <c r="AF1372" s="49">
        <v>7.55</v>
      </c>
      <c r="AG1372" s="49">
        <v>9.65</v>
      </c>
      <c r="AH1372" s="49">
        <v>8.4499999999999993</v>
      </c>
      <c r="AI1372" s="49">
        <v>10.456250000000001</v>
      </c>
      <c r="AJ1372" s="49">
        <f t="shared" si="205"/>
        <v>10.412500000000001</v>
      </c>
      <c r="AK1372" s="49">
        <v>10.36875</v>
      </c>
      <c r="AL1372" s="49">
        <v>9.0374999999999996</v>
      </c>
      <c r="AM1372" s="49">
        <v>8.9749999999999996</v>
      </c>
      <c r="AN1372" s="49">
        <v>9.4250000000000007</v>
      </c>
      <c r="AO1372" s="49">
        <v>9.4250000000000007</v>
      </c>
      <c r="AP1372" s="49">
        <v>9.4250000000000007</v>
      </c>
      <c r="AQ1372" s="49">
        <v>14.19</v>
      </c>
      <c r="AR1372" s="49">
        <f t="shared" si="206"/>
        <v>10.412500000000001</v>
      </c>
      <c r="AS1372" s="49">
        <f t="shared" si="207"/>
        <v>10.36875</v>
      </c>
      <c r="AT1372" s="49">
        <f t="shared" si="208"/>
        <v>10.390625</v>
      </c>
      <c r="AU1372" s="49">
        <f t="shared" si="209"/>
        <v>9.7140625000000007</v>
      </c>
      <c r="AV1372" s="49">
        <f t="shared" si="210"/>
        <v>9.0374999999999996</v>
      </c>
      <c r="AW1372" s="49">
        <f t="shared" si="211"/>
        <v>9.1999999999999993</v>
      </c>
      <c r="AX1372" s="49">
        <v>9.4250000000000007</v>
      </c>
      <c r="AY1372" s="49">
        <v>9.4250000000000007</v>
      </c>
      <c r="AZ1372" s="49">
        <v>9.4250000000000007</v>
      </c>
      <c r="BA1372" s="49">
        <v>10.200124107973938</v>
      </c>
    </row>
    <row r="1373" spans="13:53" x14ac:dyDescent="0.25">
      <c r="M1373" s="40">
        <v>43740</v>
      </c>
      <c r="N1373" s="48" t="s">
        <v>112</v>
      </c>
      <c r="O1373" s="48" t="s">
        <v>9</v>
      </c>
      <c r="P1373" s="48" t="s">
        <v>121</v>
      </c>
      <c r="Q1373" s="48">
        <v>24.026</v>
      </c>
      <c r="R1373" s="48">
        <v>3</v>
      </c>
      <c r="S1373" s="48">
        <v>4</v>
      </c>
      <c r="T1373" s="49">
        <v>13.249784985870502</v>
      </c>
      <c r="U1373" s="49">
        <v>9.2880000000000003</v>
      </c>
      <c r="V1373" s="49">
        <v>52.94</v>
      </c>
      <c r="W1373" s="48">
        <v>7</v>
      </c>
      <c r="X1373" s="48">
        <v>7</v>
      </c>
      <c r="AA1373" s="27"/>
      <c r="AB1373" t="s">
        <v>112</v>
      </c>
      <c r="AC1373" s="28" t="s">
        <v>9</v>
      </c>
      <c r="AD1373" s="30" t="s">
        <v>121</v>
      </c>
      <c r="AE1373" s="49">
        <v>9.4781249999999986</v>
      </c>
      <c r="AF1373" s="49">
        <v>9.8249999999999993</v>
      </c>
      <c r="AG1373" s="49">
        <v>9.8249999999999993</v>
      </c>
      <c r="AH1373" s="49">
        <v>9.6750000000000007</v>
      </c>
      <c r="AI1373" s="49">
        <v>9.7124999999999986</v>
      </c>
      <c r="AJ1373" s="49">
        <f t="shared" si="205"/>
        <v>10.037499999999998</v>
      </c>
      <c r="AK1373" s="49">
        <v>10.362499999999999</v>
      </c>
      <c r="AL1373" s="49">
        <v>10.025</v>
      </c>
      <c r="AM1373" s="49">
        <v>9.2437500000000004</v>
      </c>
      <c r="AN1373" s="49">
        <v>9.9</v>
      </c>
      <c r="AO1373" s="49">
        <v>9.9</v>
      </c>
      <c r="AP1373" s="49">
        <v>9.9</v>
      </c>
      <c r="AQ1373" s="49">
        <v>14.2</v>
      </c>
      <c r="AR1373" s="49">
        <f t="shared" si="206"/>
        <v>10.037499999999998</v>
      </c>
      <c r="AS1373" s="49">
        <f t="shared" si="207"/>
        <v>10.362499999999999</v>
      </c>
      <c r="AT1373" s="49">
        <f t="shared" si="208"/>
        <v>10.199999999999999</v>
      </c>
      <c r="AU1373" s="49">
        <f t="shared" si="209"/>
        <v>10.112500000000001</v>
      </c>
      <c r="AV1373" s="49">
        <f t="shared" si="210"/>
        <v>10.025</v>
      </c>
      <c r="AW1373" s="49">
        <f t="shared" si="211"/>
        <v>9.5718750000000004</v>
      </c>
      <c r="AX1373" s="49">
        <v>9.9</v>
      </c>
      <c r="AY1373" s="49">
        <v>9.9</v>
      </c>
      <c r="AZ1373" s="49">
        <v>9.9</v>
      </c>
      <c r="BA1373" s="49">
        <v>10.316475333540181</v>
      </c>
    </row>
    <row r="1374" spans="13:53" x14ac:dyDescent="0.25">
      <c r="M1374" s="40">
        <v>43741</v>
      </c>
      <c r="N1374" s="48" t="s">
        <v>112</v>
      </c>
      <c r="O1374" s="48" t="s">
        <v>9</v>
      </c>
      <c r="P1374" s="48" t="s">
        <v>122</v>
      </c>
      <c r="Q1374" s="48">
        <v>24.026</v>
      </c>
      <c r="R1374" s="48">
        <v>3</v>
      </c>
      <c r="S1374" s="48">
        <v>4</v>
      </c>
      <c r="T1374" s="49">
        <v>13.249784985870502</v>
      </c>
      <c r="U1374" s="49">
        <v>9.8770000000000007</v>
      </c>
      <c r="V1374" s="49">
        <v>52.94</v>
      </c>
      <c r="W1374" s="48">
        <v>7</v>
      </c>
      <c r="X1374" s="48">
        <v>7</v>
      </c>
      <c r="AA1374" s="27"/>
      <c r="AB1374" t="s">
        <v>112</v>
      </c>
      <c r="AC1374" s="28" t="s">
        <v>9</v>
      </c>
      <c r="AD1374" s="30" t="s">
        <v>122</v>
      </c>
      <c r="AE1374" s="49">
        <v>9.9430665350954364</v>
      </c>
      <c r="AF1374" s="49">
        <v>10.35</v>
      </c>
      <c r="AG1374" s="49">
        <v>10.199999999999999</v>
      </c>
      <c r="AH1374" s="49">
        <v>10.199999999999999</v>
      </c>
      <c r="AI1374" s="49">
        <v>9.8923830701908706</v>
      </c>
      <c r="AJ1374" s="49">
        <f t="shared" si="205"/>
        <v>10.314941535095436</v>
      </c>
      <c r="AK1374" s="49">
        <v>10.737500000000001</v>
      </c>
      <c r="AL1374" s="49">
        <v>10.5</v>
      </c>
      <c r="AM1374" s="49">
        <v>9.9937500000000004</v>
      </c>
      <c r="AN1374" s="49">
        <v>11.05</v>
      </c>
      <c r="AO1374" s="49">
        <v>11.05</v>
      </c>
      <c r="AP1374" s="49">
        <v>11.05</v>
      </c>
      <c r="AQ1374" s="49">
        <v>11.55</v>
      </c>
      <c r="AR1374" s="49">
        <f t="shared" si="206"/>
        <v>10.314941535095436</v>
      </c>
      <c r="AS1374" s="49">
        <f t="shared" si="207"/>
        <v>10.737500000000001</v>
      </c>
      <c r="AT1374" s="49">
        <f t="shared" si="208"/>
        <v>10.526220767547718</v>
      </c>
      <c r="AU1374" s="49">
        <f t="shared" si="209"/>
        <v>10.51311038377386</v>
      </c>
      <c r="AV1374" s="49">
        <f t="shared" si="210"/>
        <v>10.5</v>
      </c>
      <c r="AW1374" s="49">
        <f t="shared" si="211"/>
        <v>10.521875000000001</v>
      </c>
      <c r="AX1374" s="49">
        <v>11.05</v>
      </c>
      <c r="AY1374" s="49">
        <v>11.05</v>
      </c>
      <c r="AZ1374" s="49">
        <v>11.05</v>
      </c>
      <c r="BA1374" s="49">
        <v>10.781880235805149</v>
      </c>
    </row>
    <row r="1375" spans="13:53" x14ac:dyDescent="0.25">
      <c r="M1375" s="40">
        <v>43742</v>
      </c>
      <c r="N1375" s="48" t="s">
        <v>112</v>
      </c>
      <c r="O1375" s="48" t="s">
        <v>9</v>
      </c>
      <c r="P1375" s="48" t="s">
        <v>123</v>
      </c>
      <c r="Q1375" s="48">
        <v>24.026</v>
      </c>
      <c r="R1375" s="48">
        <v>3</v>
      </c>
      <c r="S1375" s="48">
        <v>4</v>
      </c>
      <c r="T1375" s="49">
        <v>13.249784985870502</v>
      </c>
      <c r="U1375" s="49">
        <v>11.468</v>
      </c>
      <c r="V1375" s="49">
        <v>52.94</v>
      </c>
      <c r="W1375" s="48">
        <v>7</v>
      </c>
      <c r="X1375" s="48">
        <v>7</v>
      </c>
      <c r="AA1375" s="27"/>
      <c r="AB1375" t="s">
        <v>112</v>
      </c>
      <c r="AC1375" s="28" t="s">
        <v>9</v>
      </c>
      <c r="AD1375" s="30" t="s">
        <v>123</v>
      </c>
      <c r="AE1375" s="49">
        <v>12.046875</v>
      </c>
      <c r="AF1375" s="49">
        <v>12.725</v>
      </c>
      <c r="AG1375" s="49">
        <v>12.4</v>
      </c>
      <c r="AH1375" s="49">
        <v>12.8</v>
      </c>
      <c r="AI1375" s="49">
        <v>12.09375</v>
      </c>
      <c r="AJ1375" s="49">
        <f t="shared" si="205"/>
        <v>11.396875000000001</v>
      </c>
      <c r="AK1375" s="49">
        <v>10.700000000000001</v>
      </c>
      <c r="AL1375" s="49">
        <v>11.2</v>
      </c>
      <c r="AM1375" s="49">
        <v>12</v>
      </c>
      <c r="AN1375" s="49">
        <v>12.225</v>
      </c>
      <c r="AO1375" s="49">
        <v>12.225</v>
      </c>
      <c r="AP1375" s="49">
        <v>12.225</v>
      </c>
      <c r="AQ1375" s="49">
        <v>13.2</v>
      </c>
      <c r="AR1375" s="49">
        <f t="shared" si="206"/>
        <v>11.396875000000001</v>
      </c>
      <c r="AS1375" s="49">
        <f t="shared" si="207"/>
        <v>10.700000000000001</v>
      </c>
      <c r="AT1375" s="49">
        <f t="shared" si="208"/>
        <v>11.048437500000002</v>
      </c>
      <c r="AU1375" s="49">
        <f t="shared" si="209"/>
        <v>11.124218750000001</v>
      </c>
      <c r="AV1375" s="49">
        <f t="shared" si="210"/>
        <v>11.2</v>
      </c>
      <c r="AW1375" s="49">
        <f t="shared" si="211"/>
        <v>12.112500000000001</v>
      </c>
      <c r="AX1375" s="49">
        <v>12.225</v>
      </c>
      <c r="AY1375" s="49">
        <v>12.225</v>
      </c>
      <c r="AZ1375" s="49">
        <v>12.225</v>
      </c>
      <c r="BA1375" s="49">
        <v>11.247285138070119</v>
      </c>
    </row>
    <row r="1376" spans="13:53" x14ac:dyDescent="0.25">
      <c r="M1376" s="40">
        <v>43743</v>
      </c>
      <c r="N1376" s="48" t="s">
        <v>112</v>
      </c>
      <c r="O1376" s="48" t="s">
        <v>9</v>
      </c>
      <c r="P1376" s="48" t="s">
        <v>124</v>
      </c>
      <c r="Q1376" s="48">
        <v>24.026</v>
      </c>
      <c r="R1376" s="48">
        <v>3</v>
      </c>
      <c r="S1376" s="48">
        <v>4</v>
      </c>
      <c r="T1376" s="49">
        <v>13.249784985870502</v>
      </c>
      <c r="U1376" s="49">
        <v>11.586</v>
      </c>
      <c r="V1376" s="49">
        <v>52.94</v>
      </c>
      <c r="W1376" s="48">
        <v>7</v>
      </c>
      <c r="X1376" s="48">
        <v>7</v>
      </c>
      <c r="AA1376" s="27"/>
      <c r="AB1376" t="s">
        <v>112</v>
      </c>
      <c r="AC1376" s="28" t="s">
        <v>9</v>
      </c>
      <c r="AD1376" s="30" t="s">
        <v>124</v>
      </c>
      <c r="AE1376" s="49">
        <v>11.573737238467356</v>
      </c>
      <c r="AF1376" s="49">
        <v>11.1</v>
      </c>
      <c r="AG1376" s="49">
        <v>13</v>
      </c>
      <c r="AH1376" s="49">
        <v>12.05</v>
      </c>
      <c r="AI1376" s="49">
        <v>11.703724476934708</v>
      </c>
      <c r="AJ1376" s="49">
        <f t="shared" si="205"/>
        <v>11.201862238467355</v>
      </c>
      <c r="AK1376" s="49">
        <v>10.700000000000001</v>
      </c>
      <c r="AL1376" s="49">
        <v>11.774999999999999</v>
      </c>
      <c r="AM1376" s="49">
        <v>11.443750000000001</v>
      </c>
      <c r="AN1376" s="49">
        <v>13</v>
      </c>
      <c r="AO1376" s="49">
        <v>13</v>
      </c>
      <c r="AP1376" s="49">
        <v>13</v>
      </c>
      <c r="AQ1376" s="49">
        <v>12.205</v>
      </c>
      <c r="AR1376" s="49">
        <f t="shared" si="206"/>
        <v>11.201862238467355</v>
      </c>
      <c r="AS1376" s="49">
        <f t="shared" si="207"/>
        <v>10.700000000000001</v>
      </c>
      <c r="AT1376" s="49">
        <f t="shared" si="208"/>
        <v>10.950931119233678</v>
      </c>
      <c r="AU1376" s="49">
        <f t="shared" si="209"/>
        <v>11.362965559616839</v>
      </c>
      <c r="AV1376" s="49">
        <f t="shared" si="210"/>
        <v>11.774999999999999</v>
      </c>
      <c r="AW1376" s="49">
        <f t="shared" si="211"/>
        <v>12.221875000000001</v>
      </c>
      <c r="AX1376" s="49">
        <v>13</v>
      </c>
      <c r="AY1376" s="49">
        <v>13</v>
      </c>
      <c r="AZ1376" s="49">
        <v>13</v>
      </c>
      <c r="BA1376" s="49">
        <v>11.79025752404592</v>
      </c>
    </row>
    <row r="1377" spans="13:53" x14ac:dyDescent="0.25">
      <c r="M1377" s="40">
        <v>43744</v>
      </c>
      <c r="N1377" s="48" t="s">
        <v>112</v>
      </c>
      <c r="O1377" s="48" t="s">
        <v>9</v>
      </c>
      <c r="P1377" s="48" t="s">
        <v>125</v>
      </c>
      <c r="Q1377" s="48">
        <v>24.026</v>
      </c>
      <c r="R1377" s="48">
        <v>3</v>
      </c>
      <c r="S1377" s="48">
        <v>4</v>
      </c>
      <c r="T1377" s="49">
        <v>13.249784985870502</v>
      </c>
      <c r="U1377" s="49">
        <v>11.553000000000001</v>
      </c>
      <c r="V1377" s="49">
        <v>52.94</v>
      </c>
      <c r="W1377" s="48">
        <v>7</v>
      </c>
      <c r="X1377" s="48">
        <v>7</v>
      </c>
      <c r="AA1377" s="27"/>
      <c r="AB1377" t="s">
        <v>112</v>
      </c>
      <c r="AC1377" s="28" t="s">
        <v>9</v>
      </c>
      <c r="AD1377" s="30" t="s">
        <v>125</v>
      </c>
      <c r="AE1377" s="49">
        <v>10.996216925804692</v>
      </c>
      <c r="AF1377" s="49">
        <v>11.275</v>
      </c>
      <c r="AG1377" s="49">
        <v>11.125</v>
      </c>
      <c r="AH1377" s="49">
        <v>11.3</v>
      </c>
      <c r="AI1377" s="49">
        <v>11.104933851609383</v>
      </c>
      <c r="AJ1377" s="49">
        <f t="shared" si="205"/>
        <v>10.883716925804691</v>
      </c>
      <c r="AK1377" s="49">
        <v>10.662500000000001</v>
      </c>
      <c r="AL1377" s="49">
        <v>11.774999999999999</v>
      </c>
      <c r="AM1377" s="49">
        <v>10.887500000000001</v>
      </c>
      <c r="AN1377" s="49">
        <v>12.875</v>
      </c>
      <c r="AO1377" s="49">
        <v>12.875</v>
      </c>
      <c r="AP1377" s="49">
        <v>12.875</v>
      </c>
      <c r="AQ1377" s="49">
        <v>12.205</v>
      </c>
      <c r="AR1377" s="49">
        <f t="shared" si="206"/>
        <v>10.883716925804691</v>
      </c>
      <c r="AS1377" s="49">
        <f t="shared" si="207"/>
        <v>10.662500000000001</v>
      </c>
      <c r="AT1377" s="49">
        <f t="shared" si="208"/>
        <v>10.773108462902346</v>
      </c>
      <c r="AU1377" s="49">
        <f t="shared" si="209"/>
        <v>11.274054231451172</v>
      </c>
      <c r="AV1377" s="49">
        <f t="shared" si="210"/>
        <v>11.774999999999999</v>
      </c>
      <c r="AW1377" s="49">
        <f t="shared" si="211"/>
        <v>11.881250000000001</v>
      </c>
      <c r="AX1377" s="49">
        <v>12.875</v>
      </c>
      <c r="AY1377" s="49">
        <v>12.875</v>
      </c>
      <c r="AZ1377" s="49">
        <v>12.875</v>
      </c>
      <c r="BA1377" s="49">
        <v>10.209820043437789</v>
      </c>
    </row>
    <row r="1378" spans="13:53" x14ac:dyDescent="0.25">
      <c r="M1378" s="40">
        <v>43745</v>
      </c>
      <c r="N1378" s="48" t="s">
        <v>112</v>
      </c>
      <c r="O1378" s="48" t="s">
        <v>9</v>
      </c>
      <c r="P1378" s="48" t="s">
        <v>126</v>
      </c>
      <c r="Q1378" s="48">
        <v>23.257999999999999</v>
      </c>
      <c r="R1378" s="48">
        <v>3</v>
      </c>
      <c r="S1378" s="48">
        <v>4</v>
      </c>
      <c r="T1378" s="49">
        <v>13.249784985870502</v>
      </c>
      <c r="U1378" s="49">
        <v>11.891</v>
      </c>
      <c r="V1378" s="49">
        <v>52.94</v>
      </c>
      <c r="W1378" s="48">
        <v>7</v>
      </c>
      <c r="X1378" s="48">
        <v>7</v>
      </c>
      <c r="AA1378" s="27"/>
      <c r="AB1378" t="s">
        <v>112</v>
      </c>
      <c r="AC1378" s="28" t="s">
        <v>9</v>
      </c>
      <c r="AD1378" s="30" t="s">
        <v>126</v>
      </c>
      <c r="AE1378" s="49">
        <v>11.789846139037593</v>
      </c>
      <c r="AF1378" s="49">
        <v>11.225</v>
      </c>
      <c r="AG1378" s="49">
        <v>12.175000000000001</v>
      </c>
      <c r="AH1378" s="49">
        <v>11.25</v>
      </c>
      <c r="AI1378" s="49">
        <v>11.922677017522949</v>
      </c>
      <c r="AJ1378" s="49">
        <f t="shared" si="205"/>
        <v>11.955088508761474</v>
      </c>
      <c r="AK1378" s="49">
        <v>11.987499999999999</v>
      </c>
      <c r="AL1378" s="49">
        <v>12.35</v>
      </c>
      <c r="AM1378" s="49">
        <v>11.657015260552237</v>
      </c>
      <c r="AN1378" s="49">
        <v>12.75</v>
      </c>
      <c r="AO1378" s="49">
        <v>12.75</v>
      </c>
      <c r="AP1378" s="49">
        <v>12.75</v>
      </c>
      <c r="AQ1378" s="49">
        <v>12.205</v>
      </c>
      <c r="AR1378" s="49">
        <f t="shared" si="206"/>
        <v>11.955088508761474</v>
      </c>
      <c r="AS1378" s="49">
        <f t="shared" si="207"/>
        <v>11.987499999999999</v>
      </c>
      <c r="AT1378" s="49">
        <f t="shared" si="208"/>
        <v>11.971294254380737</v>
      </c>
      <c r="AU1378" s="49">
        <f t="shared" si="209"/>
        <v>12.160647127190369</v>
      </c>
      <c r="AV1378" s="49">
        <f t="shared" si="210"/>
        <v>12.35</v>
      </c>
      <c r="AW1378" s="49">
        <f t="shared" si="211"/>
        <v>12.203507630276118</v>
      </c>
      <c r="AX1378" s="49">
        <v>12.75</v>
      </c>
      <c r="AY1378" s="49">
        <v>12.75</v>
      </c>
      <c r="AZ1378" s="49">
        <v>12.75</v>
      </c>
      <c r="BA1378" s="49">
        <v>10.209820043437789</v>
      </c>
    </row>
    <row r="1379" spans="13:53" x14ac:dyDescent="0.25">
      <c r="M1379" s="40">
        <v>43746</v>
      </c>
      <c r="N1379" s="48" t="s">
        <v>112</v>
      </c>
      <c r="O1379" s="48" t="s">
        <v>9</v>
      </c>
      <c r="P1379" s="48" t="s">
        <v>127</v>
      </c>
      <c r="Q1379" s="48">
        <v>23.257999999999999</v>
      </c>
      <c r="R1379" s="48">
        <v>3</v>
      </c>
      <c r="S1379" s="48">
        <v>4</v>
      </c>
      <c r="T1379" s="49">
        <v>13.249784985870502</v>
      </c>
      <c r="U1379" s="49">
        <v>10.572999999999999</v>
      </c>
      <c r="V1379" s="49">
        <v>52.94</v>
      </c>
      <c r="W1379" s="48">
        <v>7</v>
      </c>
      <c r="X1379" s="48">
        <v>7</v>
      </c>
      <c r="AA1379" s="27"/>
      <c r="AB1379" t="s">
        <v>112</v>
      </c>
      <c r="AC1379" s="28" t="s">
        <v>9</v>
      </c>
      <c r="AD1379" s="30" t="s">
        <v>127</v>
      </c>
      <c r="AE1379" s="49">
        <v>10.809374999999999</v>
      </c>
      <c r="AF1379" s="49">
        <v>10.824999999999999</v>
      </c>
      <c r="AG1379" s="49">
        <v>11.5875</v>
      </c>
      <c r="AH1379" s="49">
        <v>10.7</v>
      </c>
      <c r="AI1379" s="49">
        <v>11.074999999999999</v>
      </c>
      <c r="AJ1379" s="49">
        <f t="shared" si="205"/>
        <v>10.903124999999999</v>
      </c>
      <c r="AK1379" s="49">
        <v>10.731249999999999</v>
      </c>
      <c r="AL1379" s="49">
        <v>10.9</v>
      </c>
      <c r="AM1379" s="49">
        <v>10.543749999999999</v>
      </c>
      <c r="AN1379" s="49">
        <v>11.55</v>
      </c>
      <c r="AO1379" s="49">
        <v>11.55</v>
      </c>
      <c r="AP1379" s="49">
        <v>11.55</v>
      </c>
      <c r="AQ1379" s="49">
        <v>12.205</v>
      </c>
      <c r="AR1379" s="49">
        <f t="shared" si="206"/>
        <v>10.903124999999999</v>
      </c>
      <c r="AS1379" s="49">
        <f t="shared" si="207"/>
        <v>10.731249999999999</v>
      </c>
      <c r="AT1379" s="49">
        <f t="shared" si="208"/>
        <v>10.817187499999999</v>
      </c>
      <c r="AU1379" s="49">
        <f t="shared" si="209"/>
        <v>10.858593750000001</v>
      </c>
      <c r="AV1379" s="49">
        <f t="shared" si="210"/>
        <v>10.9</v>
      </c>
      <c r="AW1379" s="49">
        <f t="shared" si="211"/>
        <v>11.046875</v>
      </c>
      <c r="AX1379" s="49">
        <v>11.55</v>
      </c>
      <c r="AY1379" s="49">
        <v>11.55</v>
      </c>
      <c r="AZ1379" s="49">
        <v>11.55</v>
      </c>
      <c r="BA1379" s="49">
        <v>10.209820043437789</v>
      </c>
    </row>
    <row r="1380" spans="13:53" x14ac:dyDescent="0.25">
      <c r="M1380" s="40">
        <v>43747</v>
      </c>
      <c r="N1380" s="48" t="s">
        <v>112</v>
      </c>
      <c r="O1380" s="48" t="s">
        <v>9</v>
      </c>
      <c r="P1380" s="48" t="s">
        <v>128</v>
      </c>
      <c r="Q1380" s="48">
        <v>23.257999999999999</v>
      </c>
      <c r="R1380" s="48">
        <v>3</v>
      </c>
      <c r="S1380" s="48">
        <v>4</v>
      </c>
      <c r="T1380" s="49">
        <v>13.249784985870502</v>
      </c>
      <c r="U1380" s="49">
        <v>10.039</v>
      </c>
      <c r="V1380" s="49">
        <v>52.94</v>
      </c>
      <c r="W1380" s="48">
        <v>7</v>
      </c>
      <c r="X1380" s="48">
        <v>7</v>
      </c>
      <c r="AA1380" s="27"/>
      <c r="AB1380" t="s">
        <v>112</v>
      </c>
      <c r="AC1380" s="28" t="s">
        <v>9</v>
      </c>
      <c r="AD1380" s="30" t="s">
        <v>128</v>
      </c>
      <c r="AE1380" s="49">
        <v>10.165625</v>
      </c>
      <c r="AF1380" s="49">
        <v>10.824999999999999</v>
      </c>
      <c r="AG1380" s="49">
        <v>11.5875</v>
      </c>
      <c r="AH1380" s="49">
        <v>9.5749999999999993</v>
      </c>
      <c r="AI1380" s="49">
        <v>10.31875</v>
      </c>
      <c r="AJ1380" s="49">
        <f t="shared" si="205"/>
        <v>10.203125</v>
      </c>
      <c r="AK1380" s="49">
        <v>10.0875</v>
      </c>
      <c r="AL1380" s="49">
        <v>10.050000000000001</v>
      </c>
      <c r="AM1380" s="49">
        <v>10.012500000000001</v>
      </c>
      <c r="AN1380" s="49">
        <v>10.9</v>
      </c>
      <c r="AO1380" s="49">
        <v>10.9</v>
      </c>
      <c r="AP1380" s="49">
        <v>10.9</v>
      </c>
      <c r="AQ1380" s="49">
        <v>12.205</v>
      </c>
      <c r="AR1380" s="49">
        <f t="shared" si="206"/>
        <v>10.203125</v>
      </c>
      <c r="AS1380" s="49">
        <f t="shared" si="207"/>
        <v>10.0875</v>
      </c>
      <c r="AT1380" s="49">
        <f t="shared" si="208"/>
        <v>10.145312499999999</v>
      </c>
      <c r="AU1380" s="49">
        <f t="shared" si="209"/>
        <v>10.09765625</v>
      </c>
      <c r="AV1380" s="49">
        <f t="shared" si="210"/>
        <v>10.050000000000001</v>
      </c>
      <c r="AW1380" s="49">
        <f t="shared" si="211"/>
        <v>10.456250000000001</v>
      </c>
      <c r="AX1380" s="49">
        <v>10.9</v>
      </c>
      <c r="AY1380" s="49">
        <v>10.9</v>
      </c>
      <c r="AZ1380" s="49">
        <v>10.9</v>
      </c>
      <c r="BA1380" s="49">
        <v>10.209820043437789</v>
      </c>
    </row>
    <row r="1381" spans="13:53" x14ac:dyDescent="0.25">
      <c r="M1381" s="40">
        <v>43748</v>
      </c>
      <c r="N1381" s="48" t="s">
        <v>112</v>
      </c>
      <c r="O1381" s="48" t="s">
        <v>9</v>
      </c>
      <c r="P1381" s="48" t="s">
        <v>129</v>
      </c>
      <c r="Q1381" s="48">
        <v>23.257999999999999</v>
      </c>
      <c r="R1381" s="48">
        <v>3</v>
      </c>
      <c r="S1381" s="48">
        <v>4</v>
      </c>
      <c r="T1381" s="49">
        <v>13.249784985870502</v>
      </c>
      <c r="U1381" s="49">
        <v>9</v>
      </c>
      <c r="V1381" s="49">
        <v>52.94</v>
      </c>
      <c r="W1381" s="48">
        <v>7</v>
      </c>
      <c r="X1381" s="48">
        <v>7</v>
      </c>
      <c r="AA1381" s="27"/>
      <c r="AB1381" t="s">
        <v>112</v>
      </c>
      <c r="AC1381" s="28" t="s">
        <v>9</v>
      </c>
      <c r="AD1381" s="30" t="s">
        <v>129</v>
      </c>
      <c r="AE1381" s="49">
        <v>9.0749999999999993</v>
      </c>
      <c r="AF1381" s="49">
        <v>10.425000000000001</v>
      </c>
      <c r="AG1381" s="49">
        <v>11</v>
      </c>
      <c r="AH1381" s="49">
        <v>8.6999999999999993</v>
      </c>
      <c r="AI1381" s="49">
        <v>9.2062500000000007</v>
      </c>
      <c r="AJ1381" s="49">
        <f t="shared" si="205"/>
        <v>9.3843750000000004</v>
      </c>
      <c r="AK1381" s="49">
        <v>9.5625</v>
      </c>
      <c r="AL1381" s="49">
        <v>8.8000000000000007</v>
      </c>
      <c r="AM1381" s="49">
        <v>8.9437499999999996</v>
      </c>
      <c r="AN1381" s="49">
        <v>9.65</v>
      </c>
      <c r="AO1381" s="49">
        <v>9.65</v>
      </c>
      <c r="AP1381" s="49">
        <v>9.65</v>
      </c>
      <c r="AQ1381" s="49">
        <v>12.205</v>
      </c>
      <c r="AR1381" s="49">
        <f t="shared" si="206"/>
        <v>9.3843750000000004</v>
      </c>
      <c r="AS1381" s="49">
        <f t="shared" si="207"/>
        <v>9.5625</v>
      </c>
      <c r="AT1381" s="49">
        <f t="shared" si="208"/>
        <v>9.4734374999999993</v>
      </c>
      <c r="AU1381" s="49">
        <f t="shared" si="209"/>
        <v>9.13671875</v>
      </c>
      <c r="AV1381" s="49">
        <f t="shared" si="210"/>
        <v>8.8000000000000007</v>
      </c>
      <c r="AW1381" s="49">
        <f t="shared" si="211"/>
        <v>9.296875</v>
      </c>
      <c r="AX1381" s="49">
        <v>9.65</v>
      </c>
      <c r="AY1381" s="49">
        <v>9.65</v>
      </c>
      <c r="AZ1381" s="49">
        <v>9.65</v>
      </c>
      <c r="BA1381" s="49">
        <v>10.209820043437789</v>
      </c>
    </row>
    <row r="1382" spans="13:53" x14ac:dyDescent="0.25">
      <c r="M1382" s="40">
        <v>43749</v>
      </c>
      <c r="N1382" s="48" t="s">
        <v>112</v>
      </c>
      <c r="O1382" s="48" t="s">
        <v>9</v>
      </c>
      <c r="P1382" s="48" t="s">
        <v>130</v>
      </c>
      <c r="Q1382" s="48">
        <v>23.257999999999999</v>
      </c>
      <c r="R1382" s="48">
        <v>3</v>
      </c>
      <c r="S1382" s="48">
        <v>4</v>
      </c>
      <c r="T1382" s="49">
        <v>13.249784985870502</v>
      </c>
      <c r="U1382" s="49">
        <v>8.782</v>
      </c>
      <c r="V1382" s="49">
        <v>52.94</v>
      </c>
      <c r="W1382" s="48">
        <v>7</v>
      </c>
      <c r="X1382" s="48">
        <v>7</v>
      </c>
      <c r="AA1382" s="27"/>
      <c r="AB1382" t="s">
        <v>112</v>
      </c>
      <c r="AC1382" s="28" t="s">
        <v>9</v>
      </c>
      <c r="AD1382" s="30" t="s">
        <v>130</v>
      </c>
      <c r="AE1382" s="49">
        <v>8.8156250000000007</v>
      </c>
      <c r="AF1382" s="49">
        <v>9.7249999999999996</v>
      </c>
      <c r="AG1382" s="49">
        <v>10.3</v>
      </c>
      <c r="AH1382" s="49">
        <v>9.2249999999999996</v>
      </c>
      <c r="AI1382" s="49">
        <v>9.0562500000000004</v>
      </c>
      <c r="AJ1382" s="49">
        <f t="shared" si="205"/>
        <v>9.3390625000000007</v>
      </c>
      <c r="AK1382" s="49">
        <v>9.6218749999999993</v>
      </c>
      <c r="AL1382" s="49">
        <v>8.5500000000000007</v>
      </c>
      <c r="AM1382" s="49">
        <v>8.5749999999999993</v>
      </c>
      <c r="AN1382" s="49">
        <v>9.1750000000000007</v>
      </c>
      <c r="AO1382" s="49">
        <v>9.1750000000000007</v>
      </c>
      <c r="AP1382" s="49">
        <v>9.1750000000000007</v>
      </c>
      <c r="AQ1382" s="49">
        <v>12.205</v>
      </c>
      <c r="AR1382" s="49">
        <f t="shared" si="206"/>
        <v>9.3390625000000007</v>
      </c>
      <c r="AS1382" s="49">
        <f t="shared" si="207"/>
        <v>9.6218749999999993</v>
      </c>
      <c r="AT1382" s="49">
        <f t="shared" si="208"/>
        <v>9.48046875</v>
      </c>
      <c r="AU1382" s="49">
        <f t="shared" si="209"/>
        <v>9.0152343750000004</v>
      </c>
      <c r="AV1382" s="49">
        <f t="shared" si="210"/>
        <v>8.5500000000000007</v>
      </c>
      <c r="AW1382" s="49">
        <f t="shared" si="211"/>
        <v>8.875</v>
      </c>
      <c r="AX1382" s="49">
        <v>9.1750000000000007</v>
      </c>
      <c r="AY1382" s="49">
        <v>9.1750000000000007</v>
      </c>
      <c r="AZ1382" s="49">
        <v>9.1750000000000007</v>
      </c>
      <c r="BA1382" s="49">
        <v>8.6293825628296617</v>
      </c>
    </row>
    <row r="1383" spans="13:53" x14ac:dyDescent="0.25">
      <c r="M1383" s="40">
        <v>43750</v>
      </c>
      <c r="N1383" s="48" t="s">
        <v>112</v>
      </c>
      <c r="O1383" s="48" t="s">
        <v>9</v>
      </c>
      <c r="P1383" s="48" t="s">
        <v>131</v>
      </c>
      <c r="Q1383" s="48">
        <v>23.257999999999999</v>
      </c>
      <c r="R1383" s="48">
        <v>3</v>
      </c>
      <c r="S1383" s="48">
        <v>4</v>
      </c>
      <c r="T1383" s="49">
        <v>13.249784985870502</v>
      </c>
      <c r="U1383" s="49">
        <v>8.4269999999999996</v>
      </c>
      <c r="V1383" s="49">
        <v>52.94</v>
      </c>
      <c r="W1383" s="48">
        <v>7</v>
      </c>
      <c r="X1383" s="48">
        <v>7</v>
      </c>
      <c r="AA1383" s="27"/>
      <c r="AB1383" t="s">
        <v>112</v>
      </c>
      <c r="AC1383" s="28" t="s">
        <v>9</v>
      </c>
      <c r="AD1383" s="30" t="s">
        <v>131</v>
      </c>
      <c r="AE1383" s="49">
        <v>8.8703125000000007</v>
      </c>
      <c r="AF1383" s="49">
        <v>9.9749999999999996</v>
      </c>
      <c r="AG1383" s="49">
        <v>9.65</v>
      </c>
      <c r="AH1383" s="49">
        <v>9.1624999999999996</v>
      </c>
      <c r="AI1383" s="49">
        <v>9.0562500000000004</v>
      </c>
      <c r="AJ1383" s="49">
        <f t="shared" si="205"/>
        <v>9.3390625000000007</v>
      </c>
      <c r="AK1383" s="49">
        <v>9.6218749999999993</v>
      </c>
      <c r="AL1383" s="49">
        <v>8.7875000000000014</v>
      </c>
      <c r="AM1383" s="49">
        <v>8.6843749999999993</v>
      </c>
      <c r="AN1383" s="49">
        <v>9.6000000000000014</v>
      </c>
      <c r="AO1383" s="49">
        <v>9.6000000000000014</v>
      </c>
      <c r="AP1383" s="49">
        <v>9.6000000000000014</v>
      </c>
      <c r="AQ1383" s="49">
        <v>12.205</v>
      </c>
      <c r="AR1383" s="49">
        <f t="shared" si="206"/>
        <v>9.3390625000000007</v>
      </c>
      <c r="AS1383" s="49">
        <f t="shared" si="207"/>
        <v>9.6218749999999993</v>
      </c>
      <c r="AT1383" s="49">
        <f t="shared" si="208"/>
        <v>9.48046875</v>
      </c>
      <c r="AU1383" s="49">
        <f t="shared" si="209"/>
        <v>9.1339843750000007</v>
      </c>
      <c r="AV1383" s="49">
        <f t="shared" si="210"/>
        <v>8.7875000000000014</v>
      </c>
      <c r="AW1383" s="49">
        <f t="shared" si="211"/>
        <v>9.1421875000000004</v>
      </c>
      <c r="AX1383" s="49">
        <v>9.6000000000000014</v>
      </c>
      <c r="AY1383" s="49">
        <v>9.6000000000000014</v>
      </c>
      <c r="AZ1383" s="49">
        <v>9.6000000000000014</v>
      </c>
      <c r="BA1383" s="49">
        <v>8.5324232081911262</v>
      </c>
    </row>
    <row r="1384" spans="13:53" x14ac:dyDescent="0.25">
      <c r="M1384" s="40">
        <v>43751</v>
      </c>
      <c r="N1384" s="48" t="s">
        <v>112</v>
      </c>
      <c r="O1384" s="48" t="s">
        <v>9</v>
      </c>
      <c r="P1384" s="48" t="s">
        <v>132</v>
      </c>
      <c r="Q1384" s="48">
        <v>23.257999999999999</v>
      </c>
      <c r="R1384" s="48">
        <v>3</v>
      </c>
      <c r="S1384" s="48">
        <v>4</v>
      </c>
      <c r="T1384" s="49">
        <v>13.249784985870502</v>
      </c>
      <c r="U1384" s="49">
        <v>8.3040000000000003</v>
      </c>
      <c r="V1384" s="49">
        <v>52.94</v>
      </c>
      <c r="W1384" s="48">
        <v>7</v>
      </c>
      <c r="X1384" s="48">
        <v>7</v>
      </c>
      <c r="AA1384" s="27"/>
      <c r="AB1384" t="s">
        <v>112</v>
      </c>
      <c r="AC1384" s="28" t="s">
        <v>9</v>
      </c>
      <c r="AD1384" s="30" t="s">
        <v>132</v>
      </c>
      <c r="AE1384" s="49">
        <v>8.8500000000000014</v>
      </c>
      <c r="AF1384" s="49">
        <v>9.5</v>
      </c>
      <c r="AG1384" s="49">
        <v>9</v>
      </c>
      <c r="AH1384" s="49">
        <v>9.1</v>
      </c>
      <c r="AI1384" s="49">
        <v>8.90625</v>
      </c>
      <c r="AJ1384" s="49">
        <f t="shared" si="205"/>
        <v>9.2937499999999993</v>
      </c>
      <c r="AK1384" s="49">
        <v>9.6812500000000004</v>
      </c>
      <c r="AL1384" s="49">
        <v>8.7875000000000014</v>
      </c>
      <c r="AM1384" s="49">
        <v>8.7937500000000011</v>
      </c>
      <c r="AN1384" s="49">
        <v>9.6000000000000014</v>
      </c>
      <c r="AO1384" s="49">
        <v>9.6000000000000014</v>
      </c>
      <c r="AP1384" s="49">
        <v>9.6000000000000014</v>
      </c>
      <c r="AQ1384" s="49">
        <v>12.205</v>
      </c>
      <c r="AR1384" s="49">
        <f t="shared" si="206"/>
        <v>9.2937499999999993</v>
      </c>
      <c r="AS1384" s="49">
        <f t="shared" si="207"/>
        <v>9.6812500000000004</v>
      </c>
      <c r="AT1384" s="49">
        <f t="shared" si="208"/>
        <v>9.4875000000000007</v>
      </c>
      <c r="AU1384" s="49">
        <f t="shared" si="209"/>
        <v>9.1375000000000011</v>
      </c>
      <c r="AV1384" s="49">
        <f t="shared" si="210"/>
        <v>8.7875000000000014</v>
      </c>
      <c r="AW1384" s="49">
        <f t="shared" si="211"/>
        <v>9.1968750000000021</v>
      </c>
      <c r="AX1384" s="49">
        <v>9.6000000000000014</v>
      </c>
      <c r="AY1384" s="49">
        <v>9.6000000000000014</v>
      </c>
      <c r="AZ1384" s="49">
        <v>9.6000000000000014</v>
      </c>
      <c r="BA1384" s="49">
        <v>8.5809028855103922</v>
      </c>
    </row>
    <row r="1385" spans="13:53" x14ac:dyDescent="0.25">
      <c r="M1385" s="40">
        <v>43752</v>
      </c>
      <c r="N1385" s="48" t="s">
        <v>112</v>
      </c>
      <c r="O1385" s="48" t="s">
        <v>9</v>
      </c>
      <c r="P1385" s="48" t="s">
        <v>133</v>
      </c>
      <c r="Q1385" s="48">
        <v>25.619999999999902</v>
      </c>
      <c r="R1385" s="48">
        <v>3</v>
      </c>
      <c r="S1385" s="48">
        <v>4</v>
      </c>
      <c r="T1385" s="49">
        <v>13.249784985870502</v>
      </c>
      <c r="U1385" s="49">
        <v>8.6769999999999996</v>
      </c>
      <c r="V1385" s="49">
        <v>52.94</v>
      </c>
      <c r="W1385" s="48">
        <v>7</v>
      </c>
      <c r="X1385" s="48">
        <v>7</v>
      </c>
      <c r="AA1385" s="27"/>
      <c r="AB1385" t="s">
        <v>112</v>
      </c>
      <c r="AC1385" s="28" t="s">
        <v>9</v>
      </c>
      <c r="AD1385" s="30" t="s">
        <v>133</v>
      </c>
      <c r="AE1385" s="49">
        <v>9.2111486180388606</v>
      </c>
      <c r="AF1385" s="49">
        <v>9.4499999999999993</v>
      </c>
      <c r="AG1385" s="49">
        <v>8.8250000000000011</v>
      </c>
      <c r="AH1385" s="49">
        <v>9.4</v>
      </c>
      <c r="AI1385" s="49">
        <v>9.3644445246806605</v>
      </c>
      <c r="AJ1385" s="49">
        <f t="shared" si="205"/>
        <v>9.6275347623403302</v>
      </c>
      <c r="AK1385" s="49">
        <v>9.890625</v>
      </c>
      <c r="AL1385" s="49">
        <v>9.0250000000000004</v>
      </c>
      <c r="AM1385" s="49">
        <v>9.0578527113970608</v>
      </c>
      <c r="AN1385" s="49">
        <v>10.025</v>
      </c>
      <c r="AO1385" s="49">
        <v>10.025</v>
      </c>
      <c r="AP1385" s="49">
        <v>10.025</v>
      </c>
      <c r="AQ1385" s="49">
        <v>11.21</v>
      </c>
      <c r="AR1385" s="49">
        <f t="shared" si="206"/>
        <v>9.6275347623403302</v>
      </c>
      <c r="AS1385" s="49">
        <f t="shared" si="207"/>
        <v>9.890625</v>
      </c>
      <c r="AT1385" s="49">
        <f t="shared" si="208"/>
        <v>9.759079881170166</v>
      </c>
      <c r="AU1385" s="49">
        <f t="shared" si="209"/>
        <v>9.3920399405850823</v>
      </c>
      <c r="AV1385" s="49">
        <f t="shared" si="210"/>
        <v>9.0250000000000004</v>
      </c>
      <c r="AW1385" s="49">
        <f t="shared" si="211"/>
        <v>9.5414263556985297</v>
      </c>
      <c r="AX1385" s="49">
        <v>10.025</v>
      </c>
      <c r="AY1385" s="49">
        <v>10.025</v>
      </c>
      <c r="AZ1385" s="49">
        <v>10.025</v>
      </c>
      <c r="BA1385" s="49">
        <v>8.6293825628296617</v>
      </c>
    </row>
    <row r="1386" spans="13:53" x14ac:dyDescent="0.25">
      <c r="M1386" s="40">
        <v>43753</v>
      </c>
      <c r="N1386" s="48" t="s">
        <v>112</v>
      </c>
      <c r="O1386" s="48" t="s">
        <v>9</v>
      </c>
      <c r="P1386" s="48" t="s">
        <v>134</v>
      </c>
      <c r="Q1386" s="48">
        <v>25.619999999999902</v>
      </c>
      <c r="R1386" s="48">
        <v>3</v>
      </c>
      <c r="S1386" s="48">
        <v>4</v>
      </c>
      <c r="T1386" s="49">
        <v>13.249784985870502</v>
      </c>
      <c r="U1386" s="49">
        <v>9.9649999999999999</v>
      </c>
      <c r="V1386" s="49">
        <v>52.94</v>
      </c>
      <c r="W1386" s="48">
        <v>7</v>
      </c>
      <c r="X1386" s="48">
        <v>7</v>
      </c>
      <c r="AA1386" s="27"/>
      <c r="AB1386" t="s">
        <v>112</v>
      </c>
      <c r="AC1386" s="28" t="s">
        <v>9</v>
      </c>
      <c r="AD1386" s="30" t="s">
        <v>134</v>
      </c>
      <c r="AE1386" s="49">
        <v>10.209375000000001</v>
      </c>
      <c r="AF1386" s="49">
        <v>9.4499999999999993</v>
      </c>
      <c r="AG1386" s="49">
        <v>8.8500000000000014</v>
      </c>
      <c r="AH1386" s="49">
        <v>10.574999999999999</v>
      </c>
      <c r="AI1386" s="49">
        <v>10.443750000000001</v>
      </c>
      <c r="AJ1386" s="49">
        <f t="shared" si="205"/>
        <v>10.596875000000001</v>
      </c>
      <c r="AK1386" s="49">
        <v>10.75</v>
      </c>
      <c r="AL1386" s="49">
        <v>10.35</v>
      </c>
      <c r="AM1386" s="49">
        <v>9.9749999999999996</v>
      </c>
      <c r="AN1386" s="49">
        <v>11.35</v>
      </c>
      <c r="AO1386" s="49">
        <v>11.35</v>
      </c>
      <c r="AP1386" s="49">
        <v>11.35</v>
      </c>
      <c r="AQ1386" s="49">
        <v>11.7075</v>
      </c>
      <c r="AR1386" s="49">
        <f t="shared" si="206"/>
        <v>10.596875000000001</v>
      </c>
      <c r="AS1386" s="49">
        <f t="shared" si="207"/>
        <v>10.75</v>
      </c>
      <c r="AT1386" s="49">
        <f t="shared" si="208"/>
        <v>10.6734375</v>
      </c>
      <c r="AU1386" s="49">
        <f t="shared" si="209"/>
        <v>10.51171875</v>
      </c>
      <c r="AV1386" s="49">
        <f t="shared" si="210"/>
        <v>10.35</v>
      </c>
      <c r="AW1386" s="49">
        <f t="shared" si="211"/>
        <v>10.6625</v>
      </c>
      <c r="AX1386" s="49">
        <v>11.35</v>
      </c>
      <c r="AY1386" s="49">
        <v>11.35</v>
      </c>
      <c r="AZ1386" s="49">
        <v>11.35</v>
      </c>
      <c r="BA1386" s="49">
        <v>10.97579894508222</v>
      </c>
    </row>
    <row r="1387" spans="13:53" x14ac:dyDescent="0.25">
      <c r="M1387" s="40">
        <v>43754</v>
      </c>
      <c r="N1387" s="48" t="s">
        <v>112</v>
      </c>
      <c r="O1387" s="48" t="s">
        <v>9</v>
      </c>
      <c r="P1387" s="48" t="s">
        <v>135</v>
      </c>
      <c r="Q1387" s="48">
        <v>25.619999999999902</v>
      </c>
      <c r="R1387" s="48">
        <v>3</v>
      </c>
      <c r="S1387" s="48">
        <v>4</v>
      </c>
      <c r="T1387" s="49">
        <v>13.249784985870502</v>
      </c>
      <c r="U1387" s="49">
        <v>10.986000000000001</v>
      </c>
      <c r="V1387" s="49">
        <v>52.94</v>
      </c>
      <c r="W1387" s="48">
        <v>7</v>
      </c>
      <c r="X1387" s="48">
        <v>7</v>
      </c>
      <c r="AA1387" s="27"/>
      <c r="AB1387" t="s">
        <v>112</v>
      </c>
      <c r="AC1387" s="28" t="s">
        <v>9</v>
      </c>
      <c r="AD1387" s="30" t="s">
        <v>135</v>
      </c>
      <c r="AE1387" s="49">
        <v>10.921875</v>
      </c>
      <c r="AF1387" s="49">
        <v>10.050000000000001</v>
      </c>
      <c r="AG1387" s="49">
        <v>9.8500000000000014</v>
      </c>
      <c r="AH1387" s="49">
        <v>10.3</v>
      </c>
      <c r="AI1387" s="49">
        <v>11.112500000000001</v>
      </c>
      <c r="AJ1387" s="49">
        <f t="shared" si="205"/>
        <v>11.456250000000001</v>
      </c>
      <c r="AK1387" s="49">
        <v>11.8</v>
      </c>
      <c r="AL1387" s="49">
        <v>11.15</v>
      </c>
      <c r="AM1387" s="49">
        <v>10.731249999999999</v>
      </c>
      <c r="AN1387" s="49">
        <v>11.95</v>
      </c>
      <c r="AO1387" s="49">
        <v>11.95</v>
      </c>
      <c r="AP1387" s="49">
        <v>11.95</v>
      </c>
      <c r="AQ1387" s="49">
        <v>11.7075</v>
      </c>
      <c r="AR1387" s="49">
        <f t="shared" si="206"/>
        <v>11.456250000000001</v>
      </c>
      <c r="AS1387" s="49">
        <f t="shared" si="207"/>
        <v>11.8</v>
      </c>
      <c r="AT1387" s="49">
        <f t="shared" si="208"/>
        <v>11.628125000000001</v>
      </c>
      <c r="AU1387" s="49">
        <f t="shared" si="209"/>
        <v>11.389062500000001</v>
      </c>
      <c r="AV1387" s="49">
        <f t="shared" si="210"/>
        <v>11.15</v>
      </c>
      <c r="AW1387" s="49">
        <f t="shared" si="211"/>
        <v>11.340624999999999</v>
      </c>
      <c r="AX1387" s="49">
        <v>11.95</v>
      </c>
      <c r="AY1387" s="49">
        <v>11.95</v>
      </c>
      <c r="AZ1387" s="49">
        <v>11.95</v>
      </c>
      <c r="BA1387" s="49">
        <v>11.053366428793048</v>
      </c>
    </row>
    <row r="1388" spans="13:53" x14ac:dyDescent="0.25">
      <c r="M1388" s="40">
        <v>43755</v>
      </c>
      <c r="N1388" s="48" t="s">
        <v>112</v>
      </c>
      <c r="O1388" s="48" t="s">
        <v>9</v>
      </c>
      <c r="P1388" s="48" t="s">
        <v>136</v>
      </c>
      <c r="Q1388" s="48">
        <v>25.619999999999902</v>
      </c>
      <c r="R1388" s="48">
        <v>3</v>
      </c>
      <c r="S1388" s="48">
        <v>4</v>
      </c>
      <c r="T1388" s="49">
        <v>13.249784985870502</v>
      </c>
      <c r="U1388" s="49">
        <v>10.69</v>
      </c>
      <c r="V1388" s="49">
        <v>52.94</v>
      </c>
      <c r="W1388" s="48">
        <v>7</v>
      </c>
      <c r="X1388" s="48">
        <v>7</v>
      </c>
      <c r="AA1388" s="27"/>
      <c r="AB1388" t="s">
        <v>112</v>
      </c>
      <c r="AC1388" s="28" t="s">
        <v>9</v>
      </c>
      <c r="AD1388" s="30" t="s">
        <v>136</v>
      </c>
      <c r="AE1388" s="49">
        <v>10.612500000000001</v>
      </c>
      <c r="AF1388" s="49">
        <v>10.65</v>
      </c>
      <c r="AG1388" s="49">
        <v>10.85</v>
      </c>
      <c r="AH1388" s="49">
        <v>10.25</v>
      </c>
      <c r="AI1388" s="49">
        <v>10.674999999999999</v>
      </c>
      <c r="AJ1388" s="49">
        <f t="shared" si="205"/>
        <v>11.215624999999999</v>
      </c>
      <c r="AK1388" s="49">
        <v>11.75625</v>
      </c>
      <c r="AL1388" s="49">
        <v>10.6</v>
      </c>
      <c r="AM1388" s="49">
        <v>10.55</v>
      </c>
      <c r="AN1388" s="49">
        <v>11.5</v>
      </c>
      <c r="AO1388" s="49">
        <v>11.5</v>
      </c>
      <c r="AP1388" s="49">
        <v>11.5</v>
      </c>
      <c r="AQ1388" s="49">
        <v>11.7075</v>
      </c>
      <c r="AR1388" s="49">
        <f t="shared" si="206"/>
        <v>11.215624999999999</v>
      </c>
      <c r="AS1388" s="49">
        <f t="shared" si="207"/>
        <v>11.75625</v>
      </c>
      <c r="AT1388" s="49">
        <f t="shared" si="208"/>
        <v>11.485937499999999</v>
      </c>
      <c r="AU1388" s="49">
        <f t="shared" si="209"/>
        <v>11.04296875</v>
      </c>
      <c r="AV1388" s="49">
        <f t="shared" si="210"/>
        <v>10.6</v>
      </c>
      <c r="AW1388" s="49">
        <f t="shared" si="211"/>
        <v>11.025</v>
      </c>
      <c r="AX1388" s="49">
        <v>11.5</v>
      </c>
      <c r="AY1388" s="49">
        <v>11.5</v>
      </c>
      <c r="AZ1388" s="49">
        <v>11.5</v>
      </c>
      <c r="BA1388" s="49">
        <v>11.053366428793048</v>
      </c>
    </row>
    <row r="1389" spans="13:53" x14ac:dyDescent="0.25">
      <c r="M1389" s="40">
        <v>43756</v>
      </c>
      <c r="N1389" s="48" t="s">
        <v>112</v>
      </c>
      <c r="O1389" s="48" t="s">
        <v>9</v>
      </c>
      <c r="P1389" s="48" t="s">
        <v>137</v>
      </c>
      <c r="Q1389" s="48">
        <v>25.619999999999902</v>
      </c>
      <c r="R1389" s="48">
        <v>3</v>
      </c>
      <c r="S1389" s="48">
        <v>4</v>
      </c>
      <c r="T1389" s="49">
        <v>13.249784985870502</v>
      </c>
      <c r="U1389" s="49">
        <v>10.202</v>
      </c>
      <c r="V1389" s="49">
        <v>52.94</v>
      </c>
      <c r="W1389" s="48">
        <v>7</v>
      </c>
      <c r="X1389" s="48">
        <v>7</v>
      </c>
      <c r="AA1389" s="27"/>
      <c r="AB1389" t="s">
        <v>112</v>
      </c>
      <c r="AC1389" s="28" t="s">
        <v>9</v>
      </c>
      <c r="AD1389" s="30" t="s">
        <v>137</v>
      </c>
      <c r="AE1389" s="49">
        <v>10.309374999999999</v>
      </c>
      <c r="AF1389" s="49">
        <v>11</v>
      </c>
      <c r="AG1389" s="49">
        <v>10.7</v>
      </c>
      <c r="AH1389" s="49">
        <v>10.1625</v>
      </c>
      <c r="AI1389" s="49">
        <v>10.481249999999999</v>
      </c>
      <c r="AJ1389" s="49">
        <f t="shared" si="205"/>
        <v>10.885937499999999</v>
      </c>
      <c r="AK1389" s="49">
        <v>11.290624999999999</v>
      </c>
      <c r="AL1389" s="49">
        <v>10</v>
      </c>
      <c r="AM1389" s="49">
        <v>10.137499999999999</v>
      </c>
      <c r="AN1389" s="49">
        <v>11.05</v>
      </c>
      <c r="AO1389" s="49">
        <v>11.05</v>
      </c>
      <c r="AP1389" s="49">
        <v>11.05</v>
      </c>
      <c r="AQ1389" s="49">
        <v>11.7075</v>
      </c>
      <c r="AR1389" s="49">
        <f t="shared" si="206"/>
        <v>10.885937499999999</v>
      </c>
      <c r="AS1389" s="49">
        <f t="shared" si="207"/>
        <v>11.290624999999999</v>
      </c>
      <c r="AT1389" s="49">
        <f t="shared" si="208"/>
        <v>11.088281249999998</v>
      </c>
      <c r="AU1389" s="49">
        <f t="shared" si="209"/>
        <v>10.544140624999999</v>
      </c>
      <c r="AV1389" s="49">
        <f t="shared" si="210"/>
        <v>10</v>
      </c>
      <c r="AW1389" s="49">
        <f t="shared" si="211"/>
        <v>10.59375</v>
      </c>
      <c r="AX1389" s="49">
        <v>11.05</v>
      </c>
      <c r="AY1389" s="49">
        <v>11.05</v>
      </c>
      <c r="AZ1389" s="49">
        <v>11.05</v>
      </c>
      <c r="BA1389" s="49">
        <v>10.161340366118523</v>
      </c>
    </row>
    <row r="1390" spans="13:53" x14ac:dyDescent="0.25">
      <c r="M1390" s="40">
        <v>43757</v>
      </c>
      <c r="N1390" s="48" t="s">
        <v>112</v>
      </c>
      <c r="O1390" s="48" t="s">
        <v>9</v>
      </c>
      <c r="P1390" s="48" t="s">
        <v>138</v>
      </c>
      <c r="Q1390" s="48">
        <v>25.619999999999902</v>
      </c>
      <c r="R1390" s="48">
        <v>3</v>
      </c>
      <c r="S1390" s="48">
        <v>4</v>
      </c>
      <c r="T1390" s="49">
        <v>13.249784985870502</v>
      </c>
      <c r="U1390" s="49">
        <v>9.9269999999999996</v>
      </c>
      <c r="V1390" s="49">
        <v>52.94</v>
      </c>
      <c r="W1390" s="48">
        <v>7</v>
      </c>
      <c r="X1390" s="48">
        <v>7</v>
      </c>
      <c r="AA1390" s="27"/>
      <c r="AB1390" t="s">
        <v>112</v>
      </c>
      <c r="AC1390" s="28" t="s">
        <v>9</v>
      </c>
      <c r="AD1390" s="30" t="s">
        <v>138</v>
      </c>
      <c r="AE1390" s="49">
        <v>10.24375</v>
      </c>
      <c r="AF1390" s="49">
        <v>9.6916666666666682</v>
      </c>
      <c r="AG1390" s="49">
        <v>10.649999999999999</v>
      </c>
      <c r="AH1390" s="49">
        <v>10.074999999999999</v>
      </c>
      <c r="AI1390" s="49">
        <v>10.24375</v>
      </c>
      <c r="AJ1390" s="49">
        <f t="shared" si="205"/>
        <v>10.534375000000001</v>
      </c>
      <c r="AK1390" s="49">
        <v>10.824999999999999</v>
      </c>
      <c r="AL1390" s="49">
        <v>10.025</v>
      </c>
      <c r="AM1390" s="49">
        <v>10.24375</v>
      </c>
      <c r="AN1390" s="49">
        <v>10.199999999999999</v>
      </c>
      <c r="AO1390" s="49">
        <v>10.199999999999999</v>
      </c>
      <c r="AP1390" s="49">
        <v>10.199999999999999</v>
      </c>
      <c r="AQ1390" s="49">
        <v>11.7075</v>
      </c>
      <c r="AR1390" s="49">
        <f t="shared" si="206"/>
        <v>10.534375000000001</v>
      </c>
      <c r="AS1390" s="49">
        <f t="shared" si="207"/>
        <v>10.824999999999999</v>
      </c>
      <c r="AT1390" s="49">
        <f t="shared" si="208"/>
        <v>10.6796875</v>
      </c>
      <c r="AU1390" s="49">
        <f t="shared" si="209"/>
        <v>10.352343749999999</v>
      </c>
      <c r="AV1390" s="49">
        <f t="shared" si="210"/>
        <v>10.025</v>
      </c>
      <c r="AW1390" s="49">
        <f t="shared" si="211"/>
        <v>10.221875000000001</v>
      </c>
      <c r="AX1390" s="49">
        <v>10.199999999999999</v>
      </c>
      <c r="AY1390" s="49">
        <v>10.199999999999999</v>
      </c>
      <c r="AZ1390" s="49">
        <v>10.199999999999999</v>
      </c>
      <c r="BA1390" s="49">
        <v>10.238907849829351</v>
      </c>
    </row>
    <row r="1391" spans="13:53" x14ac:dyDescent="0.25">
      <c r="M1391" s="40">
        <v>43758</v>
      </c>
      <c r="N1391" s="48" t="s">
        <v>112</v>
      </c>
      <c r="O1391" s="48" t="s">
        <v>9</v>
      </c>
      <c r="P1391" s="48" t="s">
        <v>139</v>
      </c>
      <c r="Q1391" s="48">
        <v>25.619999999999902</v>
      </c>
      <c r="R1391" s="48">
        <v>3</v>
      </c>
      <c r="S1391" s="48">
        <v>4</v>
      </c>
      <c r="T1391" s="49">
        <v>13.249784985870502</v>
      </c>
      <c r="U1391" s="49">
        <v>9.8480000000000008</v>
      </c>
      <c r="V1391" s="49">
        <v>52.94</v>
      </c>
      <c r="W1391" s="48">
        <v>7</v>
      </c>
      <c r="X1391" s="48">
        <v>7</v>
      </c>
      <c r="AA1391" s="27"/>
      <c r="AB1391" t="s">
        <v>112</v>
      </c>
      <c r="AC1391" s="28" t="s">
        <v>9</v>
      </c>
      <c r="AD1391" s="30" t="s">
        <v>139</v>
      </c>
      <c r="AE1391" s="49">
        <v>10.175051568709421</v>
      </c>
      <c r="AF1391" s="49">
        <v>10.350000000000001</v>
      </c>
      <c r="AG1391" s="49">
        <v>10.6</v>
      </c>
      <c r="AH1391" s="49">
        <v>10</v>
      </c>
      <c r="AI1391" s="49">
        <v>10.297478535085862</v>
      </c>
      <c r="AJ1391" s="49">
        <f t="shared" si="205"/>
        <v>10.476864267542931</v>
      </c>
      <c r="AK1391" s="49">
        <v>10.65625</v>
      </c>
      <c r="AL1391" s="49">
        <v>10.025</v>
      </c>
      <c r="AM1391" s="49">
        <v>10.05262460233298</v>
      </c>
      <c r="AN1391" s="49">
        <v>10.5625</v>
      </c>
      <c r="AO1391" s="49">
        <v>10.5625</v>
      </c>
      <c r="AP1391" s="49">
        <v>10.5625</v>
      </c>
      <c r="AQ1391" s="49">
        <v>11.7075</v>
      </c>
      <c r="AR1391" s="49">
        <f t="shared" si="206"/>
        <v>10.476864267542931</v>
      </c>
      <c r="AS1391" s="49">
        <f t="shared" si="207"/>
        <v>10.65625</v>
      </c>
      <c r="AT1391" s="49">
        <f t="shared" si="208"/>
        <v>10.566557133771465</v>
      </c>
      <c r="AU1391" s="49">
        <f t="shared" si="209"/>
        <v>10.295778566885733</v>
      </c>
      <c r="AV1391" s="49">
        <f t="shared" si="210"/>
        <v>10.025</v>
      </c>
      <c r="AW1391" s="49">
        <f t="shared" si="211"/>
        <v>10.30756230116649</v>
      </c>
      <c r="AX1391" s="49">
        <v>10.5625</v>
      </c>
      <c r="AY1391" s="49">
        <v>10.5625</v>
      </c>
      <c r="AZ1391" s="49">
        <v>10.5625</v>
      </c>
      <c r="BA1391" s="49">
        <v>10.040141172820354</v>
      </c>
    </row>
    <row r="1392" spans="13:53" x14ac:dyDescent="0.25">
      <c r="M1392" s="40">
        <v>43759</v>
      </c>
      <c r="N1392" s="48" t="s">
        <v>112</v>
      </c>
      <c r="O1392" s="48" t="s">
        <v>9</v>
      </c>
      <c r="P1392" s="48" t="s">
        <v>140</v>
      </c>
      <c r="Q1392" s="48">
        <v>25.35</v>
      </c>
      <c r="R1392" s="48">
        <v>3</v>
      </c>
      <c r="S1392" s="48">
        <v>4</v>
      </c>
      <c r="T1392" s="49">
        <v>13.249784985870502</v>
      </c>
      <c r="U1392" s="49">
        <v>10</v>
      </c>
      <c r="V1392" s="49">
        <v>52.94</v>
      </c>
      <c r="W1392" s="48">
        <v>7</v>
      </c>
      <c r="X1392" s="48">
        <v>7</v>
      </c>
      <c r="AA1392" s="27"/>
      <c r="AB1392" t="s">
        <v>112</v>
      </c>
      <c r="AC1392" s="28" t="s">
        <v>9</v>
      </c>
      <c r="AD1392" s="30" t="s">
        <v>140</v>
      </c>
      <c r="AE1392" s="49">
        <v>10.453480912996083</v>
      </c>
      <c r="AF1392" s="49">
        <v>10.575000000000001</v>
      </c>
      <c r="AG1392" s="49">
        <v>10.475</v>
      </c>
      <c r="AH1392" s="49">
        <v>11.083333333333334</v>
      </c>
      <c r="AI1392" s="49">
        <v>10.702319143962256</v>
      </c>
      <c r="AJ1392" s="49">
        <f t="shared" si="205"/>
        <v>10.823034571981129</v>
      </c>
      <c r="AK1392" s="49">
        <v>10.94375</v>
      </c>
      <c r="AL1392" s="49">
        <v>10.050000000000001</v>
      </c>
      <c r="AM1392" s="49">
        <v>10.20464268202991</v>
      </c>
      <c r="AN1392" s="49">
        <v>10.925000000000001</v>
      </c>
      <c r="AO1392" s="49">
        <v>10.925000000000001</v>
      </c>
      <c r="AP1392" s="49">
        <v>10.925000000000001</v>
      </c>
      <c r="AQ1392" s="49">
        <v>11.7075</v>
      </c>
      <c r="AR1392" s="49">
        <f t="shared" si="206"/>
        <v>10.823034571981129</v>
      </c>
      <c r="AS1392" s="49">
        <f t="shared" si="207"/>
        <v>10.94375</v>
      </c>
      <c r="AT1392" s="49">
        <f t="shared" si="208"/>
        <v>10.883392285990563</v>
      </c>
      <c r="AU1392" s="49">
        <f t="shared" si="209"/>
        <v>10.466696142995282</v>
      </c>
      <c r="AV1392" s="49">
        <f t="shared" si="210"/>
        <v>10.050000000000001</v>
      </c>
      <c r="AW1392" s="49">
        <f t="shared" si="211"/>
        <v>10.564821341014955</v>
      </c>
      <c r="AX1392" s="49">
        <v>10.925000000000001</v>
      </c>
      <c r="AY1392" s="49">
        <v>10.925000000000001</v>
      </c>
      <c r="AZ1392" s="49">
        <v>10.925000000000001</v>
      </c>
      <c r="BA1392" s="49">
        <v>10.040141172820354</v>
      </c>
    </row>
    <row r="1393" spans="13:53" x14ac:dyDescent="0.25">
      <c r="M1393" s="40">
        <v>43760</v>
      </c>
      <c r="N1393" s="48" t="s">
        <v>112</v>
      </c>
      <c r="O1393" s="48" t="s">
        <v>9</v>
      </c>
      <c r="P1393" s="48" t="s">
        <v>141</v>
      </c>
      <c r="Q1393" s="48">
        <v>25.35</v>
      </c>
      <c r="R1393" s="48">
        <v>3</v>
      </c>
      <c r="S1393" s="48">
        <v>4</v>
      </c>
      <c r="T1393" s="49">
        <v>13.249784985870502</v>
      </c>
      <c r="U1393" s="49">
        <v>10.106999999999999</v>
      </c>
      <c r="V1393" s="49">
        <v>52.94</v>
      </c>
      <c r="W1393" s="48">
        <v>7</v>
      </c>
      <c r="X1393" s="48">
        <v>7</v>
      </c>
      <c r="AA1393" s="27"/>
      <c r="AB1393" t="s">
        <v>112</v>
      </c>
      <c r="AC1393" s="28" t="s">
        <v>9</v>
      </c>
      <c r="AD1393" s="30" t="s">
        <v>141</v>
      </c>
      <c r="AE1393" s="49">
        <v>10.262499999999999</v>
      </c>
      <c r="AF1393" s="49">
        <v>10.487500000000001</v>
      </c>
      <c r="AG1393" s="49">
        <v>10.875</v>
      </c>
      <c r="AH1393" s="49">
        <v>10.274999999999999</v>
      </c>
      <c r="AI1393" s="49">
        <v>10.5</v>
      </c>
      <c r="AJ1393" s="49">
        <f t="shared" si="205"/>
        <v>10.509374999999999</v>
      </c>
      <c r="AK1393" s="49">
        <v>10.518749999999999</v>
      </c>
      <c r="AL1393" s="49">
        <v>9.6999999999999993</v>
      </c>
      <c r="AM1393" s="49">
        <v>10.024999999999999</v>
      </c>
      <c r="AN1393" s="49">
        <v>10.8</v>
      </c>
      <c r="AO1393" s="49">
        <v>10.8</v>
      </c>
      <c r="AP1393" s="49">
        <v>10.8</v>
      </c>
      <c r="AQ1393" s="49">
        <v>13.8</v>
      </c>
      <c r="AR1393" s="49">
        <f t="shared" si="206"/>
        <v>10.509374999999999</v>
      </c>
      <c r="AS1393" s="49">
        <f t="shared" si="207"/>
        <v>10.518749999999999</v>
      </c>
      <c r="AT1393" s="49">
        <f t="shared" si="208"/>
        <v>10.514062499999998</v>
      </c>
      <c r="AU1393" s="49">
        <f t="shared" si="209"/>
        <v>10.107031249999999</v>
      </c>
      <c r="AV1393" s="49">
        <f t="shared" si="210"/>
        <v>9.6999999999999993</v>
      </c>
      <c r="AW1393" s="49">
        <f t="shared" si="211"/>
        <v>10.4125</v>
      </c>
      <c r="AX1393" s="49">
        <v>10.8</v>
      </c>
      <c r="AY1393" s="49">
        <v>10.8</v>
      </c>
      <c r="AZ1393" s="49">
        <v>10.8</v>
      </c>
      <c r="BA1393" s="49">
        <v>9.8413744958113565</v>
      </c>
    </row>
    <row r="1394" spans="13:53" x14ac:dyDescent="0.25">
      <c r="M1394" s="40">
        <v>43761</v>
      </c>
      <c r="N1394" s="48" t="s">
        <v>112</v>
      </c>
      <c r="O1394" s="48" t="s">
        <v>9</v>
      </c>
      <c r="P1394" s="48" t="s">
        <v>142</v>
      </c>
      <c r="Q1394" s="48">
        <v>25.35</v>
      </c>
      <c r="R1394" s="48">
        <v>3</v>
      </c>
      <c r="S1394" s="48">
        <v>4</v>
      </c>
      <c r="T1394" s="49">
        <v>13.249784985870502</v>
      </c>
      <c r="U1394" s="49">
        <v>10.382999999999999</v>
      </c>
      <c r="V1394" s="49">
        <v>52.94</v>
      </c>
      <c r="W1394" s="48">
        <v>7</v>
      </c>
      <c r="X1394" s="48">
        <v>7</v>
      </c>
      <c r="AA1394" s="27"/>
      <c r="AB1394" t="s">
        <v>112</v>
      </c>
      <c r="AC1394" s="28" t="s">
        <v>9</v>
      </c>
      <c r="AD1394" s="30" t="s">
        <v>142</v>
      </c>
      <c r="AE1394" s="49">
        <v>10.421875</v>
      </c>
      <c r="AF1394" s="49">
        <v>10.775</v>
      </c>
      <c r="AG1394" s="49">
        <v>10.55</v>
      </c>
      <c r="AH1394" s="49">
        <v>10.45</v>
      </c>
      <c r="AI1394" s="49">
        <v>10.5</v>
      </c>
      <c r="AJ1394" s="49">
        <f t="shared" si="205"/>
        <v>10.453125</v>
      </c>
      <c r="AK1394" s="49">
        <v>10.40625</v>
      </c>
      <c r="AL1394" s="49">
        <v>10.3</v>
      </c>
      <c r="AM1394" s="49">
        <v>10.34375</v>
      </c>
      <c r="AN1394" s="49">
        <v>11.225</v>
      </c>
      <c r="AO1394" s="49">
        <v>11.225</v>
      </c>
      <c r="AP1394" s="49">
        <v>11.225</v>
      </c>
      <c r="AQ1394" s="49">
        <v>13.8</v>
      </c>
      <c r="AR1394" s="49">
        <f t="shared" si="206"/>
        <v>10.453125</v>
      </c>
      <c r="AS1394" s="49">
        <f t="shared" si="207"/>
        <v>10.40625</v>
      </c>
      <c r="AT1394" s="49">
        <f t="shared" si="208"/>
        <v>10.4296875</v>
      </c>
      <c r="AU1394" s="49">
        <f t="shared" si="209"/>
        <v>10.36484375</v>
      </c>
      <c r="AV1394" s="49">
        <f t="shared" si="210"/>
        <v>10.3</v>
      </c>
      <c r="AW1394" s="49">
        <f t="shared" si="211"/>
        <v>10.784375000000001</v>
      </c>
      <c r="AX1394" s="49">
        <v>11.225</v>
      </c>
      <c r="AY1394" s="49">
        <v>11.225</v>
      </c>
      <c r="AZ1394" s="49">
        <v>11.225</v>
      </c>
      <c r="BA1394" s="49">
        <v>9.5795842382873087</v>
      </c>
    </row>
    <row r="1395" spans="13:53" x14ac:dyDescent="0.25">
      <c r="M1395" s="40">
        <v>43762</v>
      </c>
      <c r="N1395" s="48" t="s">
        <v>112</v>
      </c>
      <c r="O1395" s="48" t="s">
        <v>9</v>
      </c>
      <c r="P1395" s="48" t="s">
        <v>143</v>
      </c>
      <c r="Q1395" s="48">
        <v>25.35</v>
      </c>
      <c r="R1395" s="48">
        <v>3</v>
      </c>
      <c r="S1395" s="48">
        <v>4</v>
      </c>
      <c r="T1395" s="49">
        <v>13.249784985870502</v>
      </c>
      <c r="U1395" s="49">
        <v>10.25</v>
      </c>
      <c r="V1395" s="49">
        <v>52.94</v>
      </c>
      <c r="W1395" s="48">
        <v>7</v>
      </c>
      <c r="X1395" s="48">
        <v>7</v>
      </c>
      <c r="AA1395" s="27"/>
      <c r="AB1395" t="s">
        <v>112</v>
      </c>
      <c r="AC1395" s="28" t="s">
        <v>9</v>
      </c>
      <c r="AD1395" s="30" t="s">
        <v>143</v>
      </c>
      <c r="AE1395" s="49">
        <v>10.165625</v>
      </c>
      <c r="AF1395" s="49">
        <v>10.175000000000001</v>
      </c>
      <c r="AG1395" s="49">
        <v>10.5</v>
      </c>
      <c r="AH1395" s="49">
        <v>10.275</v>
      </c>
      <c r="AI1395" s="49">
        <v>10.4375</v>
      </c>
      <c r="AJ1395" s="49">
        <f t="shared" si="205"/>
        <v>10.475000000000001</v>
      </c>
      <c r="AK1395" s="49">
        <v>10.512500000000001</v>
      </c>
      <c r="AL1395" s="49">
        <v>10.6</v>
      </c>
      <c r="AM1395" s="49">
        <v>9.8937500000000007</v>
      </c>
      <c r="AN1395" s="49">
        <v>11.05</v>
      </c>
      <c r="AO1395" s="49">
        <v>11.05</v>
      </c>
      <c r="AP1395" s="49">
        <v>11.05</v>
      </c>
      <c r="AQ1395" s="49">
        <v>13.7</v>
      </c>
      <c r="AR1395" s="49">
        <f t="shared" si="206"/>
        <v>10.475000000000001</v>
      </c>
      <c r="AS1395" s="49">
        <f t="shared" si="207"/>
        <v>10.512500000000001</v>
      </c>
      <c r="AT1395" s="49">
        <f t="shared" si="208"/>
        <v>10.493750000000002</v>
      </c>
      <c r="AU1395" s="49">
        <f t="shared" si="209"/>
        <v>10.546875</v>
      </c>
      <c r="AV1395" s="49">
        <f t="shared" si="210"/>
        <v>10.6</v>
      </c>
      <c r="AW1395" s="49">
        <f t="shared" si="211"/>
        <v>10.471875000000001</v>
      </c>
      <c r="AX1395" s="49">
        <v>11.05</v>
      </c>
      <c r="AY1395" s="49">
        <v>11.05</v>
      </c>
      <c r="AZ1395" s="49">
        <v>11.05</v>
      </c>
      <c r="BA1395" s="49">
        <v>10.3746509463233</v>
      </c>
    </row>
    <row r="1396" spans="13:53" x14ac:dyDescent="0.25">
      <c r="M1396" s="40">
        <v>43763</v>
      </c>
      <c r="N1396" s="48" t="s">
        <v>112</v>
      </c>
      <c r="O1396" s="48" t="s">
        <v>9</v>
      </c>
      <c r="P1396" s="48" t="s">
        <v>144</v>
      </c>
      <c r="Q1396" s="48">
        <v>25.35</v>
      </c>
      <c r="R1396" s="48">
        <v>3</v>
      </c>
      <c r="S1396" s="48">
        <v>4</v>
      </c>
      <c r="T1396" s="49">
        <v>13.249784985870502</v>
      </c>
      <c r="U1396" s="49">
        <v>9.7279999999999998</v>
      </c>
      <c r="V1396" s="49">
        <v>52.94</v>
      </c>
      <c r="W1396" s="48">
        <v>7</v>
      </c>
      <c r="X1396" s="48">
        <v>7</v>
      </c>
      <c r="AA1396" s="27"/>
      <c r="AB1396" t="s">
        <v>112</v>
      </c>
      <c r="AC1396" s="28" t="s">
        <v>9</v>
      </c>
      <c r="AD1396" s="30" t="s">
        <v>144</v>
      </c>
      <c r="AE1396" s="49">
        <v>9.953125</v>
      </c>
      <c r="AF1396" s="49">
        <v>10.15</v>
      </c>
      <c r="AG1396" s="49">
        <v>10.4</v>
      </c>
      <c r="AH1396" s="49">
        <v>10.1</v>
      </c>
      <c r="AI1396" s="49">
        <v>10.137499999999999</v>
      </c>
      <c r="AJ1396" s="49">
        <f t="shared" si="205"/>
        <v>10.309374999999999</v>
      </c>
      <c r="AK1396" s="49">
        <v>10.481249999999999</v>
      </c>
      <c r="AL1396" s="49">
        <v>9.7750000000000004</v>
      </c>
      <c r="AM1396" s="49">
        <v>9.7687500000000007</v>
      </c>
      <c r="AN1396" s="49">
        <v>10</v>
      </c>
      <c r="AO1396" s="49">
        <v>10</v>
      </c>
      <c r="AP1396" s="49">
        <v>10</v>
      </c>
      <c r="AQ1396" s="49">
        <v>13.5</v>
      </c>
      <c r="AR1396" s="49">
        <f t="shared" si="206"/>
        <v>10.309374999999999</v>
      </c>
      <c r="AS1396" s="49">
        <f t="shared" si="207"/>
        <v>10.481249999999999</v>
      </c>
      <c r="AT1396" s="49">
        <f t="shared" si="208"/>
        <v>10.395312499999999</v>
      </c>
      <c r="AU1396" s="49">
        <f t="shared" si="209"/>
        <v>10.085156250000001</v>
      </c>
      <c r="AV1396" s="49">
        <f t="shared" si="210"/>
        <v>9.7750000000000004</v>
      </c>
      <c r="AW1396" s="49">
        <f t="shared" si="211"/>
        <v>9.8843750000000004</v>
      </c>
      <c r="AX1396" s="49">
        <v>10</v>
      </c>
      <c r="AY1396" s="49">
        <v>10</v>
      </c>
      <c r="AZ1396" s="49">
        <v>10</v>
      </c>
      <c r="BA1396" s="49">
        <v>10.471610300961839</v>
      </c>
    </row>
    <row r="1397" spans="13:53" x14ac:dyDescent="0.25">
      <c r="M1397" s="40">
        <v>43764</v>
      </c>
      <c r="N1397" s="48" t="s">
        <v>112</v>
      </c>
      <c r="O1397" s="48" t="s">
        <v>9</v>
      </c>
      <c r="P1397" s="48" t="s">
        <v>145</v>
      </c>
      <c r="Q1397" s="48">
        <v>25.35</v>
      </c>
      <c r="R1397" s="48">
        <v>3</v>
      </c>
      <c r="S1397" s="48">
        <v>4</v>
      </c>
      <c r="T1397" s="49">
        <v>13.249784985870502</v>
      </c>
      <c r="U1397" s="49">
        <v>9.3510000000000009</v>
      </c>
      <c r="V1397" s="49">
        <v>52.94</v>
      </c>
      <c r="W1397" s="48">
        <v>7</v>
      </c>
      <c r="X1397" s="48">
        <v>7</v>
      </c>
      <c r="AA1397" s="27"/>
      <c r="AB1397" t="s">
        <v>112</v>
      </c>
      <c r="AC1397" s="28" t="s">
        <v>9</v>
      </c>
      <c r="AD1397" s="30" t="s">
        <v>145</v>
      </c>
      <c r="AE1397" s="49">
        <v>9.34375</v>
      </c>
      <c r="AF1397" s="49">
        <v>9.4499999999999993</v>
      </c>
      <c r="AG1397" s="49">
        <v>10</v>
      </c>
      <c r="AH1397" s="49">
        <v>8.9250000000000007</v>
      </c>
      <c r="AI1397" s="49">
        <v>9.4124999999999996</v>
      </c>
      <c r="AJ1397" s="49">
        <f t="shared" si="205"/>
        <v>9.703125</v>
      </c>
      <c r="AK1397" s="49">
        <v>9.9937499999999986</v>
      </c>
      <c r="AL1397" s="49">
        <v>10.512499999999999</v>
      </c>
      <c r="AM1397" s="49">
        <v>9.2750000000000004</v>
      </c>
      <c r="AN1397" s="49">
        <v>9</v>
      </c>
      <c r="AO1397" s="49">
        <v>9</v>
      </c>
      <c r="AP1397" s="49">
        <v>9</v>
      </c>
      <c r="AQ1397" s="49">
        <v>13.5</v>
      </c>
      <c r="AR1397" s="49">
        <f t="shared" si="206"/>
        <v>9.703125</v>
      </c>
      <c r="AS1397" s="49">
        <f t="shared" si="207"/>
        <v>9.9937499999999986</v>
      </c>
      <c r="AT1397" s="49">
        <f t="shared" si="208"/>
        <v>9.8484374999999993</v>
      </c>
      <c r="AU1397" s="49">
        <f t="shared" si="209"/>
        <v>10.180468749999999</v>
      </c>
      <c r="AV1397" s="49">
        <f t="shared" si="210"/>
        <v>10.512499999999999</v>
      </c>
      <c r="AW1397" s="49">
        <f t="shared" si="211"/>
        <v>9.1374999999999993</v>
      </c>
      <c r="AX1397" s="49">
        <v>9</v>
      </c>
      <c r="AY1397" s="49">
        <v>9</v>
      </c>
      <c r="AZ1397" s="49">
        <v>9</v>
      </c>
      <c r="BA1397" s="49">
        <v>10.394042817251009</v>
      </c>
    </row>
    <row r="1398" spans="13:53" x14ac:dyDescent="0.25">
      <c r="M1398" s="40">
        <v>43765</v>
      </c>
      <c r="N1398" s="48" t="s">
        <v>112</v>
      </c>
      <c r="O1398" s="48" t="s">
        <v>9</v>
      </c>
      <c r="P1398" s="48" t="s">
        <v>146</v>
      </c>
      <c r="Q1398" s="48">
        <v>25.35</v>
      </c>
      <c r="R1398" s="48">
        <v>3</v>
      </c>
      <c r="S1398" s="48">
        <v>4</v>
      </c>
      <c r="T1398" s="49">
        <v>13.249784985870502</v>
      </c>
      <c r="U1398" s="49">
        <v>9.3360000000000003</v>
      </c>
      <c r="V1398" s="49">
        <v>52.94</v>
      </c>
      <c r="W1398" s="48">
        <v>7</v>
      </c>
      <c r="X1398" s="48">
        <v>7</v>
      </c>
      <c r="AA1398" s="27"/>
      <c r="AB1398" t="s">
        <v>112</v>
      </c>
      <c r="AC1398" s="28" t="s">
        <v>9</v>
      </c>
      <c r="AD1398" s="30" t="s">
        <v>146</v>
      </c>
      <c r="AE1398" s="49">
        <v>9.2114140982482553</v>
      </c>
      <c r="AF1398" s="49">
        <v>8.1999999999999993</v>
      </c>
      <c r="AG1398" s="49">
        <v>10.0375</v>
      </c>
      <c r="AH1398" s="49">
        <v>9.375</v>
      </c>
      <c r="AI1398" s="49">
        <v>9.5194722851664615</v>
      </c>
      <c r="AJ1398" s="49">
        <f t="shared" si="205"/>
        <v>9.5769236425832318</v>
      </c>
      <c r="AK1398" s="49">
        <v>9.6343750000000004</v>
      </c>
      <c r="AL1398" s="49">
        <v>10.512499999999999</v>
      </c>
      <c r="AM1398" s="49">
        <v>8.9033559113300491</v>
      </c>
      <c r="AN1398" s="49">
        <v>10.25</v>
      </c>
      <c r="AO1398" s="49">
        <v>10.25</v>
      </c>
      <c r="AP1398" s="49">
        <v>10.25</v>
      </c>
      <c r="AQ1398" s="49">
        <v>13.5</v>
      </c>
      <c r="AR1398" s="49">
        <f t="shared" si="206"/>
        <v>9.5769236425832318</v>
      </c>
      <c r="AS1398" s="49">
        <f t="shared" si="207"/>
        <v>9.6343750000000004</v>
      </c>
      <c r="AT1398" s="49">
        <f t="shared" si="208"/>
        <v>9.6056493212916152</v>
      </c>
      <c r="AU1398" s="49">
        <f t="shared" si="209"/>
        <v>10.059074660645807</v>
      </c>
      <c r="AV1398" s="49">
        <f t="shared" si="210"/>
        <v>10.512499999999999</v>
      </c>
      <c r="AW1398" s="49">
        <f t="shared" si="211"/>
        <v>9.5766779556650246</v>
      </c>
      <c r="AX1398" s="49">
        <v>10.25</v>
      </c>
      <c r="AY1398" s="49">
        <v>10.25</v>
      </c>
      <c r="AZ1398" s="49">
        <v>10.25</v>
      </c>
      <c r="BA1398" s="49">
        <v>10.403738752714865</v>
      </c>
    </row>
    <row r="1399" spans="13:53" x14ac:dyDescent="0.25">
      <c r="M1399" s="40">
        <v>43766</v>
      </c>
      <c r="N1399" s="48" t="s">
        <v>112</v>
      </c>
      <c r="O1399" s="48" t="s">
        <v>9</v>
      </c>
      <c r="P1399" s="48" t="s">
        <v>147</v>
      </c>
      <c r="Q1399" s="48">
        <v>25.494</v>
      </c>
      <c r="R1399" s="48">
        <v>3</v>
      </c>
      <c r="S1399" s="48">
        <v>4</v>
      </c>
      <c r="T1399" s="49">
        <v>13.249784985870502</v>
      </c>
      <c r="U1399" s="49">
        <v>11.488</v>
      </c>
      <c r="V1399" s="49">
        <v>52.94</v>
      </c>
      <c r="W1399" s="48">
        <v>7</v>
      </c>
      <c r="X1399" s="48">
        <v>7</v>
      </c>
      <c r="AA1399" s="27"/>
      <c r="AB1399" t="s">
        <v>112</v>
      </c>
      <c r="AC1399" s="28" t="s">
        <v>9</v>
      </c>
      <c r="AD1399" s="30" t="s">
        <v>147</v>
      </c>
      <c r="AE1399" s="49">
        <v>11.224812659386426</v>
      </c>
      <c r="AF1399" s="49">
        <v>10.799999999999999</v>
      </c>
      <c r="AG1399" s="49">
        <v>11.525</v>
      </c>
      <c r="AH1399" s="49">
        <v>11.149999999999999</v>
      </c>
      <c r="AI1399" s="49">
        <v>11.499784748576849</v>
      </c>
      <c r="AJ1399" s="49">
        <f t="shared" si="205"/>
        <v>11.468642374288425</v>
      </c>
      <c r="AK1399" s="49">
        <v>11.4375</v>
      </c>
      <c r="AL1399" s="49">
        <v>11.25</v>
      </c>
      <c r="AM1399" s="49">
        <v>10.949840570196006</v>
      </c>
      <c r="AN1399" s="49">
        <v>11.5</v>
      </c>
      <c r="AO1399" s="49">
        <v>11.5</v>
      </c>
      <c r="AP1399" s="49">
        <v>11.5</v>
      </c>
      <c r="AQ1399" s="49">
        <v>13.5</v>
      </c>
      <c r="AR1399" s="49">
        <f t="shared" si="206"/>
        <v>11.468642374288425</v>
      </c>
      <c r="AS1399" s="49">
        <f t="shared" si="207"/>
        <v>11.4375</v>
      </c>
      <c r="AT1399" s="49">
        <f t="shared" si="208"/>
        <v>11.453071187144213</v>
      </c>
      <c r="AU1399" s="49">
        <f t="shared" si="209"/>
        <v>11.351535593572105</v>
      </c>
      <c r="AV1399" s="49">
        <f t="shared" si="210"/>
        <v>11.25</v>
      </c>
      <c r="AW1399" s="49">
        <f t="shared" si="211"/>
        <v>11.224920285098003</v>
      </c>
      <c r="AX1399" s="49">
        <v>11.5</v>
      </c>
      <c r="AY1399" s="49">
        <v>11.5</v>
      </c>
      <c r="AZ1399" s="49">
        <v>11.5</v>
      </c>
      <c r="BA1399" s="49">
        <v>10.403738752714865</v>
      </c>
    </row>
    <row r="1400" spans="13:53" x14ac:dyDescent="0.25">
      <c r="M1400" s="40">
        <v>43767</v>
      </c>
      <c r="N1400" s="48" t="s">
        <v>112</v>
      </c>
      <c r="O1400" s="48" t="s">
        <v>9</v>
      </c>
      <c r="P1400" s="48" t="s">
        <v>148</v>
      </c>
      <c r="Q1400" s="48">
        <v>25.494</v>
      </c>
      <c r="R1400" s="48">
        <v>3</v>
      </c>
      <c r="S1400" s="48">
        <v>4</v>
      </c>
      <c r="T1400" s="49">
        <v>13.249784985870502</v>
      </c>
      <c r="U1400" s="49">
        <v>11.71</v>
      </c>
      <c r="V1400" s="49">
        <v>52.94</v>
      </c>
      <c r="W1400" s="48">
        <v>7</v>
      </c>
      <c r="X1400" s="48">
        <v>7</v>
      </c>
      <c r="AA1400" s="27"/>
      <c r="AB1400" t="s">
        <v>112</v>
      </c>
      <c r="AC1400" s="28" t="s">
        <v>9</v>
      </c>
      <c r="AD1400" s="30" t="s">
        <v>148</v>
      </c>
      <c r="AE1400" s="49">
        <v>12.256250000000001</v>
      </c>
      <c r="AF1400" s="49">
        <v>11.574999999999999</v>
      </c>
      <c r="AG1400" s="49">
        <v>11.4</v>
      </c>
      <c r="AH1400" s="49">
        <v>11.5</v>
      </c>
      <c r="AI1400" s="49">
        <v>12.237500000000001</v>
      </c>
      <c r="AJ1400" s="49">
        <f t="shared" si="205"/>
        <v>12.581250000000001</v>
      </c>
      <c r="AK1400" s="49">
        <v>12.925000000000001</v>
      </c>
      <c r="AL1400" s="49">
        <v>11.8</v>
      </c>
      <c r="AM1400" s="49">
        <v>12.275</v>
      </c>
      <c r="AN1400" s="49">
        <v>12</v>
      </c>
      <c r="AO1400" s="49">
        <v>12</v>
      </c>
      <c r="AP1400" s="49">
        <v>12</v>
      </c>
      <c r="AQ1400" s="49">
        <v>13.75</v>
      </c>
      <c r="AR1400" s="49">
        <f t="shared" si="206"/>
        <v>12.581250000000001</v>
      </c>
      <c r="AS1400" s="49">
        <f t="shared" si="207"/>
        <v>12.925000000000001</v>
      </c>
      <c r="AT1400" s="49">
        <f t="shared" si="208"/>
        <v>12.753125000000001</v>
      </c>
      <c r="AU1400" s="49">
        <f t="shared" si="209"/>
        <v>12.276562500000001</v>
      </c>
      <c r="AV1400" s="49">
        <f t="shared" si="210"/>
        <v>11.8</v>
      </c>
      <c r="AW1400" s="49">
        <f t="shared" si="211"/>
        <v>12.137499999999999</v>
      </c>
      <c r="AX1400" s="49">
        <v>12</v>
      </c>
      <c r="AY1400" s="49">
        <v>12</v>
      </c>
      <c r="AZ1400" s="49">
        <v>12</v>
      </c>
      <c r="BA1400" s="49">
        <v>10.413434688178716</v>
      </c>
    </row>
    <row r="1401" spans="13:53" x14ac:dyDescent="0.25">
      <c r="M1401" s="40">
        <v>43768</v>
      </c>
      <c r="N1401" s="48" t="s">
        <v>112</v>
      </c>
      <c r="O1401" s="48" t="s">
        <v>9</v>
      </c>
      <c r="P1401" s="48" t="s">
        <v>149</v>
      </c>
      <c r="Q1401" s="48">
        <v>25.494</v>
      </c>
      <c r="R1401" s="48">
        <v>3</v>
      </c>
      <c r="S1401" s="48">
        <v>4</v>
      </c>
      <c r="T1401" s="49">
        <v>13.249784985870502</v>
      </c>
      <c r="U1401" s="49">
        <v>11.483000000000001</v>
      </c>
      <c r="V1401" s="49">
        <v>52.94</v>
      </c>
      <c r="W1401" s="48">
        <v>7</v>
      </c>
      <c r="X1401" s="48">
        <v>7</v>
      </c>
      <c r="AA1401" s="27"/>
      <c r="AB1401" t="s">
        <v>112</v>
      </c>
      <c r="AC1401" s="28" t="s">
        <v>9</v>
      </c>
      <c r="AD1401" s="30" t="s">
        <v>149</v>
      </c>
      <c r="AE1401" s="49">
        <v>11.303125</v>
      </c>
      <c r="AF1401" s="49">
        <v>11</v>
      </c>
      <c r="AG1401" s="49">
        <v>11.05</v>
      </c>
      <c r="AH1401" s="49">
        <v>10.75</v>
      </c>
      <c r="AI1401" s="49">
        <v>11.574999999999999</v>
      </c>
      <c r="AJ1401" s="49">
        <f t="shared" si="205"/>
        <v>11.765625</v>
      </c>
      <c r="AK1401" s="49">
        <v>11.956250000000001</v>
      </c>
      <c r="AL1401" s="49">
        <v>11.1</v>
      </c>
      <c r="AM1401" s="49">
        <v>11.03125</v>
      </c>
      <c r="AN1401" s="49">
        <v>12.5</v>
      </c>
      <c r="AO1401" s="49">
        <v>12.5</v>
      </c>
      <c r="AP1401" s="49">
        <v>12.5</v>
      </c>
      <c r="AQ1401" s="49">
        <v>14</v>
      </c>
      <c r="AR1401" s="49">
        <f t="shared" si="206"/>
        <v>11.765625</v>
      </c>
      <c r="AS1401" s="49">
        <f t="shared" si="207"/>
        <v>11.956250000000001</v>
      </c>
      <c r="AT1401" s="49">
        <f t="shared" si="208"/>
        <v>11.8609375</v>
      </c>
      <c r="AU1401" s="49">
        <f t="shared" si="209"/>
        <v>11.48046875</v>
      </c>
      <c r="AV1401" s="49">
        <f t="shared" si="210"/>
        <v>11.1</v>
      </c>
      <c r="AW1401" s="49">
        <f t="shared" si="211"/>
        <v>11.765625</v>
      </c>
      <c r="AX1401" s="49">
        <v>12.5</v>
      </c>
      <c r="AY1401" s="49">
        <v>12.5</v>
      </c>
      <c r="AZ1401" s="49">
        <v>12.5</v>
      </c>
      <c r="BA1401" s="49">
        <v>9.7347192057089664</v>
      </c>
    </row>
    <row r="1402" spans="13:53" x14ac:dyDescent="0.25">
      <c r="M1402" s="40">
        <v>43769</v>
      </c>
      <c r="N1402" s="48" t="s">
        <v>112</v>
      </c>
      <c r="O1402" s="48" t="s">
        <v>9</v>
      </c>
      <c r="P1402" s="48" t="s">
        <v>150</v>
      </c>
      <c r="Q1402" s="48">
        <v>25.494</v>
      </c>
      <c r="R1402" s="48">
        <v>3</v>
      </c>
      <c r="S1402" s="48">
        <v>4</v>
      </c>
      <c r="T1402" s="49">
        <v>13.249784985870502</v>
      </c>
      <c r="U1402" s="49">
        <v>10.615000000000002</v>
      </c>
      <c r="V1402" s="49">
        <v>52.94</v>
      </c>
      <c r="W1402" s="48">
        <v>7</v>
      </c>
      <c r="X1402" s="48">
        <v>7</v>
      </c>
      <c r="AA1402" s="27"/>
      <c r="AB1402" t="s">
        <v>112</v>
      </c>
      <c r="AC1402" s="28" t="s">
        <v>9</v>
      </c>
      <c r="AD1402" s="30" t="s">
        <v>150</v>
      </c>
      <c r="AE1402" s="49">
        <v>10.596875000000001</v>
      </c>
      <c r="AF1402" s="49">
        <v>10.475</v>
      </c>
      <c r="AG1402" s="49">
        <v>10</v>
      </c>
      <c r="AH1402" s="49">
        <v>9.9</v>
      </c>
      <c r="AI1402" s="49">
        <v>10.606249999999999</v>
      </c>
      <c r="AJ1402" s="49">
        <f t="shared" si="205"/>
        <v>11.253125000000001</v>
      </c>
      <c r="AK1402" s="49">
        <v>11.9</v>
      </c>
      <c r="AL1402" s="49">
        <v>11.3</v>
      </c>
      <c r="AM1402" s="49">
        <v>10.5875</v>
      </c>
      <c r="AN1402" s="49">
        <v>12.425000000000001</v>
      </c>
      <c r="AO1402" s="49">
        <v>12.425000000000001</v>
      </c>
      <c r="AP1402" s="49">
        <v>12.425000000000001</v>
      </c>
      <c r="AQ1402" s="49">
        <v>12</v>
      </c>
      <c r="AR1402" s="49">
        <f t="shared" si="206"/>
        <v>11.253125000000001</v>
      </c>
      <c r="AS1402" s="49">
        <f t="shared" si="207"/>
        <v>11.9</v>
      </c>
      <c r="AT1402" s="49">
        <f t="shared" si="208"/>
        <v>11.576562500000001</v>
      </c>
      <c r="AU1402" s="49">
        <f t="shared" si="209"/>
        <v>11.438281250000001</v>
      </c>
      <c r="AV1402" s="49">
        <f t="shared" si="210"/>
        <v>11.3</v>
      </c>
      <c r="AW1402" s="49">
        <f t="shared" si="211"/>
        <v>11.506250000000001</v>
      </c>
      <c r="AX1402" s="49">
        <v>12.425000000000001</v>
      </c>
      <c r="AY1402" s="49">
        <v>12.425000000000001</v>
      </c>
      <c r="AZ1402" s="49">
        <v>12.425000000000001</v>
      </c>
      <c r="BA1402" s="49">
        <v>9.0172199813838034</v>
      </c>
    </row>
    <row r="1403" spans="13:53" x14ac:dyDescent="0.25">
      <c r="M1403" s="40">
        <v>43770</v>
      </c>
      <c r="N1403" s="48" t="s">
        <v>112</v>
      </c>
      <c r="O1403" s="48" t="s">
        <v>10</v>
      </c>
      <c r="P1403" s="48" t="s">
        <v>120</v>
      </c>
      <c r="Q1403" s="48">
        <v>25.494</v>
      </c>
      <c r="R1403" s="48">
        <v>3</v>
      </c>
      <c r="S1403" s="48">
        <v>4</v>
      </c>
      <c r="T1403" s="49">
        <v>12.100995208256544</v>
      </c>
      <c r="U1403" s="49">
        <v>9.8919999999999995</v>
      </c>
      <c r="V1403" s="49">
        <v>52.65</v>
      </c>
      <c r="W1403" s="48">
        <v>7</v>
      </c>
      <c r="X1403" s="48">
        <v>7</v>
      </c>
      <c r="AA1403" s="27"/>
      <c r="AB1403" t="s">
        <v>112</v>
      </c>
      <c r="AC1403" s="28" t="s">
        <v>10</v>
      </c>
      <c r="AD1403" s="30" t="s">
        <v>120</v>
      </c>
      <c r="AE1403" s="49">
        <v>10.5375</v>
      </c>
      <c r="AF1403" s="49">
        <v>10.55</v>
      </c>
      <c r="AG1403" s="49">
        <v>10</v>
      </c>
      <c r="AH1403" s="49">
        <v>9.75</v>
      </c>
      <c r="AI1403" s="49">
        <v>10.487500000000001</v>
      </c>
      <c r="AJ1403" s="49">
        <f t="shared" si="205"/>
        <v>10.59375</v>
      </c>
      <c r="AK1403" s="49">
        <v>10.7</v>
      </c>
      <c r="AL1403" s="49">
        <v>10.45</v>
      </c>
      <c r="AM1403" s="49">
        <v>10.587499999999999</v>
      </c>
      <c r="AN1403" s="49">
        <v>10.85</v>
      </c>
      <c r="AO1403" s="49">
        <v>10.85</v>
      </c>
      <c r="AP1403" s="49">
        <v>10.85</v>
      </c>
      <c r="AQ1403" s="49">
        <v>9.92</v>
      </c>
      <c r="AR1403" s="49">
        <f t="shared" si="206"/>
        <v>10.59375</v>
      </c>
      <c r="AS1403" s="49">
        <f t="shared" si="207"/>
        <v>10.7</v>
      </c>
      <c r="AT1403" s="49">
        <f t="shared" si="208"/>
        <v>10.646875</v>
      </c>
      <c r="AU1403" s="49">
        <f t="shared" si="209"/>
        <v>10.548437499999999</v>
      </c>
      <c r="AV1403" s="49">
        <f t="shared" si="210"/>
        <v>10.45</v>
      </c>
      <c r="AW1403" s="49">
        <f t="shared" si="211"/>
        <v>10.71875</v>
      </c>
      <c r="AX1403" s="49">
        <v>10.85</v>
      </c>
      <c r="AY1403" s="49">
        <v>10.85</v>
      </c>
      <c r="AZ1403" s="49">
        <v>10.85</v>
      </c>
      <c r="BA1403" s="49">
        <v>10.277691591684766</v>
      </c>
    </row>
    <row r="1404" spans="13:53" x14ac:dyDescent="0.25">
      <c r="M1404" s="40">
        <v>43771</v>
      </c>
      <c r="N1404" s="48" t="s">
        <v>112</v>
      </c>
      <c r="O1404" s="48" t="s">
        <v>10</v>
      </c>
      <c r="P1404" s="48" t="s">
        <v>121</v>
      </c>
      <c r="Q1404" s="48">
        <v>25.494</v>
      </c>
      <c r="R1404" s="48">
        <v>3</v>
      </c>
      <c r="S1404" s="48">
        <v>4</v>
      </c>
      <c r="T1404" s="49">
        <v>12.100995208256544</v>
      </c>
      <c r="U1404" s="49">
        <v>10.16</v>
      </c>
      <c r="V1404" s="49">
        <v>52.65</v>
      </c>
      <c r="W1404" s="48">
        <v>7</v>
      </c>
      <c r="X1404" s="48">
        <v>7</v>
      </c>
      <c r="AA1404" s="27"/>
      <c r="AB1404" t="s">
        <v>112</v>
      </c>
      <c r="AC1404" s="28" t="s">
        <v>10</v>
      </c>
      <c r="AD1404" s="30" t="s">
        <v>121</v>
      </c>
      <c r="AE1404" s="49">
        <v>10.819525584026447</v>
      </c>
      <c r="AF1404" s="49">
        <v>11.149999999999999</v>
      </c>
      <c r="AG1404" s="49">
        <v>10.237500000000001</v>
      </c>
      <c r="AH1404" s="49">
        <v>10.324999999999999</v>
      </c>
      <c r="AI1404" s="49">
        <v>10.903297302073515</v>
      </c>
      <c r="AJ1404" s="49">
        <f t="shared" si="205"/>
        <v>10.979773651036757</v>
      </c>
      <c r="AK1404" s="49">
        <v>11.056249999999999</v>
      </c>
      <c r="AL1404" s="49">
        <v>10.725</v>
      </c>
      <c r="AM1404" s="49">
        <v>10.73575386597938</v>
      </c>
      <c r="AN1404" s="49">
        <v>11.212499999999999</v>
      </c>
      <c r="AO1404" s="49">
        <v>11.212499999999999</v>
      </c>
      <c r="AP1404" s="49">
        <v>11.212499999999999</v>
      </c>
      <c r="AQ1404" s="49">
        <v>10.885</v>
      </c>
      <c r="AR1404" s="49">
        <f t="shared" si="206"/>
        <v>10.979773651036757</v>
      </c>
      <c r="AS1404" s="49">
        <f t="shared" si="207"/>
        <v>11.056249999999999</v>
      </c>
      <c r="AT1404" s="49">
        <f t="shared" si="208"/>
        <v>11.018011825518379</v>
      </c>
      <c r="AU1404" s="49">
        <f t="shared" si="209"/>
        <v>10.87150591275919</v>
      </c>
      <c r="AV1404" s="49">
        <f t="shared" si="210"/>
        <v>10.725</v>
      </c>
      <c r="AW1404" s="49">
        <f t="shared" si="211"/>
        <v>10.974126932989689</v>
      </c>
      <c r="AX1404" s="49">
        <v>11.212499999999999</v>
      </c>
      <c r="AY1404" s="49">
        <v>11.212499999999999</v>
      </c>
      <c r="AZ1404" s="49">
        <v>11.212499999999999</v>
      </c>
      <c r="BA1404" s="49">
        <v>11.538163201985727</v>
      </c>
    </row>
    <row r="1405" spans="13:53" x14ac:dyDescent="0.25">
      <c r="M1405" s="40">
        <v>43772</v>
      </c>
      <c r="N1405" s="48" t="s">
        <v>112</v>
      </c>
      <c r="O1405" s="48" t="s">
        <v>10</v>
      </c>
      <c r="P1405" s="48" t="s">
        <v>122</v>
      </c>
      <c r="Q1405" s="48">
        <v>25.494</v>
      </c>
      <c r="R1405" s="48">
        <v>3</v>
      </c>
      <c r="S1405" s="48">
        <v>4</v>
      </c>
      <c r="T1405" s="49">
        <v>12.100995208256544</v>
      </c>
      <c r="U1405" s="49">
        <v>10.084999999999999</v>
      </c>
      <c r="V1405" s="49">
        <v>52.65</v>
      </c>
      <c r="W1405" s="48">
        <v>7</v>
      </c>
      <c r="X1405" s="48">
        <v>7</v>
      </c>
      <c r="AA1405" s="27"/>
      <c r="AB1405" t="s">
        <v>112</v>
      </c>
      <c r="AC1405" s="28" t="s">
        <v>10</v>
      </c>
      <c r="AD1405" s="30" t="s">
        <v>122</v>
      </c>
      <c r="AE1405" s="49">
        <v>10.558503423572439</v>
      </c>
      <c r="AF1405" s="49">
        <v>10.6</v>
      </c>
      <c r="AG1405" s="49">
        <v>10.774999999999999</v>
      </c>
      <c r="AH1405" s="49">
        <v>10.012499999999999</v>
      </c>
      <c r="AI1405" s="49">
        <v>10.54426771207884</v>
      </c>
      <c r="AJ1405" s="49">
        <f t="shared" si="205"/>
        <v>10.469008856039419</v>
      </c>
      <c r="AK1405" s="49">
        <v>10.393749999999999</v>
      </c>
      <c r="AL1405" s="49">
        <v>10.725</v>
      </c>
      <c r="AM1405" s="49">
        <v>10.57273913506604</v>
      </c>
      <c r="AN1405" s="49">
        <v>11.212499999999999</v>
      </c>
      <c r="AO1405" s="49">
        <v>11.212499999999999</v>
      </c>
      <c r="AP1405" s="49">
        <v>11.212499999999999</v>
      </c>
      <c r="AQ1405" s="49">
        <v>10.885</v>
      </c>
      <c r="AR1405" s="49">
        <f t="shared" si="206"/>
        <v>10.469008856039419</v>
      </c>
      <c r="AS1405" s="49">
        <f t="shared" si="207"/>
        <v>10.393749999999999</v>
      </c>
      <c r="AT1405" s="49">
        <f t="shared" si="208"/>
        <v>10.43137942801971</v>
      </c>
      <c r="AU1405" s="49">
        <f t="shared" si="209"/>
        <v>10.578189714009856</v>
      </c>
      <c r="AV1405" s="49">
        <f t="shared" si="210"/>
        <v>10.725</v>
      </c>
      <c r="AW1405" s="49">
        <f t="shared" si="211"/>
        <v>10.89261956753302</v>
      </c>
      <c r="AX1405" s="49">
        <v>11.212499999999999</v>
      </c>
      <c r="AY1405" s="49">
        <v>11.212499999999999</v>
      </c>
      <c r="AZ1405" s="49">
        <v>11.212499999999999</v>
      </c>
      <c r="BA1405" s="49">
        <v>11.392724170027924</v>
      </c>
    </row>
    <row r="1406" spans="13:53" x14ac:dyDescent="0.25">
      <c r="M1406" s="40">
        <v>43773</v>
      </c>
      <c r="N1406" s="48" t="s">
        <v>112</v>
      </c>
      <c r="O1406" s="48" t="s">
        <v>10</v>
      </c>
      <c r="P1406" s="48" t="s">
        <v>123</v>
      </c>
      <c r="Q1406" s="48">
        <v>25.141999999999999</v>
      </c>
      <c r="R1406" s="48">
        <v>3</v>
      </c>
      <c r="S1406" s="48">
        <v>4</v>
      </c>
      <c r="T1406" s="49">
        <v>12.100995208256544</v>
      </c>
      <c r="U1406" s="49">
        <v>10.648</v>
      </c>
      <c r="V1406" s="49">
        <v>52.65</v>
      </c>
      <c r="W1406" s="48">
        <v>7</v>
      </c>
      <c r="X1406" s="48">
        <v>7</v>
      </c>
      <c r="AA1406" s="27"/>
      <c r="AB1406" t="s">
        <v>112</v>
      </c>
      <c r="AC1406" s="28" t="s">
        <v>10</v>
      </c>
      <c r="AD1406" s="30" t="s">
        <v>123</v>
      </c>
      <c r="AE1406" s="49">
        <v>11.381097487454763</v>
      </c>
      <c r="AF1406" s="49">
        <v>10.966666666666669</v>
      </c>
      <c r="AG1406" s="49">
        <v>11.25</v>
      </c>
      <c r="AH1406" s="49">
        <v>10.633333333333333</v>
      </c>
      <c r="AI1406" s="49">
        <v>11.39172418967587</v>
      </c>
      <c r="AJ1406" s="49">
        <f t="shared" si="205"/>
        <v>11.594820428171268</v>
      </c>
      <c r="AK1406" s="49">
        <v>11.797916666666666</v>
      </c>
      <c r="AL1406" s="49">
        <v>11</v>
      </c>
      <c r="AM1406" s="49">
        <v>11.370470785233657</v>
      </c>
      <c r="AN1406" s="49">
        <v>11.574999999999999</v>
      </c>
      <c r="AO1406" s="49">
        <v>11.574999999999999</v>
      </c>
      <c r="AP1406" s="49">
        <v>11.574999999999999</v>
      </c>
      <c r="AQ1406" s="49">
        <v>11.85</v>
      </c>
      <c r="AR1406" s="49">
        <f t="shared" si="206"/>
        <v>11.594820428171268</v>
      </c>
      <c r="AS1406" s="49">
        <f t="shared" si="207"/>
        <v>11.797916666666666</v>
      </c>
      <c r="AT1406" s="49">
        <f t="shared" si="208"/>
        <v>11.696368547418967</v>
      </c>
      <c r="AU1406" s="49">
        <f t="shared" si="209"/>
        <v>11.348184273709483</v>
      </c>
      <c r="AV1406" s="49">
        <f t="shared" si="210"/>
        <v>11</v>
      </c>
      <c r="AW1406" s="49">
        <f t="shared" si="211"/>
        <v>11.472735392616828</v>
      </c>
      <c r="AX1406" s="49">
        <v>11.574999999999999</v>
      </c>
      <c r="AY1406" s="49">
        <v>11.574999999999999</v>
      </c>
      <c r="AZ1406" s="49">
        <v>11.574999999999999</v>
      </c>
      <c r="BA1406" s="49">
        <v>11.247285138070119</v>
      </c>
    </row>
    <row r="1407" spans="13:53" x14ac:dyDescent="0.25">
      <c r="M1407" s="40">
        <v>43774</v>
      </c>
      <c r="N1407" s="48" t="s">
        <v>112</v>
      </c>
      <c r="O1407" s="48" t="s">
        <v>10</v>
      </c>
      <c r="P1407" s="48" t="s">
        <v>124</v>
      </c>
      <c r="Q1407" s="48">
        <v>25.141999999999999</v>
      </c>
      <c r="R1407" s="48">
        <v>3</v>
      </c>
      <c r="S1407" s="48">
        <v>4</v>
      </c>
      <c r="T1407" s="49">
        <v>12.100995208256544</v>
      </c>
      <c r="U1407" s="49">
        <v>12.1</v>
      </c>
      <c r="V1407" s="49">
        <v>52.65</v>
      </c>
      <c r="W1407" s="48">
        <v>7</v>
      </c>
      <c r="X1407" s="48">
        <v>7</v>
      </c>
      <c r="AA1407" s="27"/>
      <c r="AB1407" t="s">
        <v>112</v>
      </c>
      <c r="AC1407" s="28" t="s">
        <v>10</v>
      </c>
      <c r="AD1407" s="30" t="s">
        <v>124</v>
      </c>
      <c r="AE1407" s="49">
        <v>12.1875</v>
      </c>
      <c r="AF1407" s="49">
        <v>13.05</v>
      </c>
      <c r="AG1407" s="49">
        <v>12.824999999999999</v>
      </c>
      <c r="AH1407" s="49">
        <v>12.4</v>
      </c>
      <c r="AI1407" s="49">
        <v>12.362500000000001</v>
      </c>
      <c r="AJ1407" s="49">
        <f t="shared" si="205"/>
        <v>12.21875</v>
      </c>
      <c r="AK1407" s="49">
        <v>12.074999999999999</v>
      </c>
      <c r="AL1407" s="49">
        <v>11.6</v>
      </c>
      <c r="AM1407" s="49">
        <v>12.012499999999999</v>
      </c>
      <c r="AN1407" s="49">
        <v>13.3</v>
      </c>
      <c r="AO1407" s="49">
        <v>13.3</v>
      </c>
      <c r="AP1407" s="49">
        <v>13.3</v>
      </c>
      <c r="AQ1407" s="49">
        <v>11.85</v>
      </c>
      <c r="AR1407" s="49">
        <f t="shared" si="206"/>
        <v>12.21875</v>
      </c>
      <c r="AS1407" s="49">
        <f t="shared" si="207"/>
        <v>12.074999999999999</v>
      </c>
      <c r="AT1407" s="49">
        <f t="shared" si="208"/>
        <v>12.146875</v>
      </c>
      <c r="AU1407" s="49">
        <f t="shared" si="209"/>
        <v>11.8734375</v>
      </c>
      <c r="AV1407" s="49">
        <f t="shared" si="210"/>
        <v>11.6</v>
      </c>
      <c r="AW1407" s="49">
        <f t="shared" si="211"/>
        <v>12.65625</v>
      </c>
      <c r="AX1407" s="49">
        <v>13.3</v>
      </c>
      <c r="AY1407" s="49">
        <v>13.3</v>
      </c>
      <c r="AZ1407" s="49">
        <v>13.3</v>
      </c>
      <c r="BA1407" s="49">
        <v>11.247285138070119</v>
      </c>
    </row>
    <row r="1408" spans="13:53" x14ac:dyDescent="0.25">
      <c r="M1408" s="40">
        <v>43775</v>
      </c>
      <c r="N1408" s="48" t="s">
        <v>112</v>
      </c>
      <c r="O1408" s="48" t="s">
        <v>10</v>
      </c>
      <c r="P1408" s="48" t="s">
        <v>125</v>
      </c>
      <c r="Q1408" s="48">
        <v>25.141999999999999</v>
      </c>
      <c r="R1408" s="48">
        <v>3</v>
      </c>
      <c r="S1408" s="48">
        <v>4</v>
      </c>
      <c r="T1408" s="49">
        <v>12.100995208256544</v>
      </c>
      <c r="U1408" s="49">
        <v>13.803000000000001</v>
      </c>
      <c r="V1408" s="49">
        <v>52.65</v>
      </c>
      <c r="W1408" s="48">
        <v>7</v>
      </c>
      <c r="X1408" s="48">
        <v>7</v>
      </c>
      <c r="AA1408" s="27"/>
      <c r="AB1408" t="s">
        <v>112</v>
      </c>
      <c r="AC1408" s="28" t="s">
        <v>10</v>
      </c>
      <c r="AD1408" s="30" t="s">
        <v>125</v>
      </c>
      <c r="AE1408" s="49">
        <v>13.709375</v>
      </c>
      <c r="AF1408" s="49">
        <v>13.074999999999999</v>
      </c>
      <c r="AG1408" s="49">
        <v>14.3</v>
      </c>
      <c r="AH1408" s="49">
        <v>13.5</v>
      </c>
      <c r="AI1408" s="49">
        <v>13.90625</v>
      </c>
      <c r="AJ1408" s="49">
        <f t="shared" si="205"/>
        <v>13.709375</v>
      </c>
      <c r="AK1408" s="49">
        <v>13.512499999999999</v>
      </c>
      <c r="AL1408" s="49">
        <v>13.9</v>
      </c>
      <c r="AM1408" s="49">
        <v>13.512499999999999</v>
      </c>
      <c r="AN1408" s="49">
        <v>15</v>
      </c>
      <c r="AO1408" s="49">
        <v>15</v>
      </c>
      <c r="AP1408" s="49">
        <v>15</v>
      </c>
      <c r="AQ1408" s="49">
        <v>10.5</v>
      </c>
      <c r="AR1408" s="49">
        <f t="shared" si="206"/>
        <v>13.709375</v>
      </c>
      <c r="AS1408" s="49">
        <f t="shared" si="207"/>
        <v>13.512499999999999</v>
      </c>
      <c r="AT1408" s="49">
        <f t="shared" si="208"/>
        <v>13.610937499999999</v>
      </c>
      <c r="AU1408" s="49">
        <f t="shared" si="209"/>
        <v>13.755468749999999</v>
      </c>
      <c r="AV1408" s="49">
        <f t="shared" si="210"/>
        <v>13.9</v>
      </c>
      <c r="AW1408" s="49">
        <f t="shared" si="211"/>
        <v>14.25625</v>
      </c>
      <c r="AX1408" s="49">
        <v>15</v>
      </c>
      <c r="AY1408" s="49">
        <v>15</v>
      </c>
      <c r="AZ1408" s="49">
        <v>15</v>
      </c>
      <c r="BA1408" s="49">
        <v>13.574309649394973</v>
      </c>
    </row>
    <row r="1409" spans="13:53" x14ac:dyDescent="0.25">
      <c r="M1409" s="40">
        <v>43776</v>
      </c>
      <c r="N1409" s="48" t="s">
        <v>112</v>
      </c>
      <c r="O1409" s="48" t="s">
        <v>10</v>
      </c>
      <c r="P1409" s="48" t="s">
        <v>126</v>
      </c>
      <c r="Q1409" s="48">
        <v>25.141999999999999</v>
      </c>
      <c r="R1409" s="48">
        <v>3</v>
      </c>
      <c r="S1409" s="48">
        <v>4</v>
      </c>
      <c r="T1409" s="49">
        <v>12.100995208256544</v>
      </c>
      <c r="U1409" s="49">
        <v>13.72</v>
      </c>
      <c r="V1409" s="49">
        <v>52.65</v>
      </c>
      <c r="W1409" s="48">
        <v>7</v>
      </c>
      <c r="X1409" s="48">
        <v>7</v>
      </c>
      <c r="AA1409" s="27"/>
      <c r="AB1409" t="s">
        <v>112</v>
      </c>
      <c r="AC1409" s="28" t="s">
        <v>10</v>
      </c>
      <c r="AD1409" s="30" t="s">
        <v>126</v>
      </c>
      <c r="AE1409" s="49">
        <v>13.6875</v>
      </c>
      <c r="AF1409" s="49">
        <v>13.7</v>
      </c>
      <c r="AG1409" s="49">
        <v>14</v>
      </c>
      <c r="AH1409" s="49">
        <v>13.2</v>
      </c>
      <c r="AI1409" s="49">
        <v>13.743749999999999</v>
      </c>
      <c r="AJ1409" s="49">
        <f t="shared" si="205"/>
        <v>13.875</v>
      </c>
      <c r="AK1409" s="49">
        <v>14.00625</v>
      </c>
      <c r="AL1409" s="49">
        <v>13.375</v>
      </c>
      <c r="AM1409" s="49">
        <v>13.631250000000001</v>
      </c>
      <c r="AN1409" s="49">
        <v>15.2</v>
      </c>
      <c r="AO1409" s="49">
        <v>15.2</v>
      </c>
      <c r="AP1409" s="49">
        <v>15.2</v>
      </c>
      <c r="AQ1409" s="49">
        <v>12.51</v>
      </c>
      <c r="AR1409" s="49">
        <f t="shared" si="206"/>
        <v>13.875</v>
      </c>
      <c r="AS1409" s="49">
        <f t="shared" si="207"/>
        <v>14.00625</v>
      </c>
      <c r="AT1409" s="49">
        <f t="shared" si="208"/>
        <v>13.940625000000001</v>
      </c>
      <c r="AU1409" s="49">
        <f t="shared" si="209"/>
        <v>13.6578125</v>
      </c>
      <c r="AV1409" s="49">
        <f t="shared" si="210"/>
        <v>13.375</v>
      </c>
      <c r="AW1409" s="49">
        <f t="shared" si="211"/>
        <v>14.415625</v>
      </c>
      <c r="AX1409" s="49">
        <v>15.2</v>
      </c>
      <c r="AY1409" s="49">
        <v>15.2</v>
      </c>
      <c r="AZ1409" s="49">
        <v>15.2</v>
      </c>
      <c r="BA1409" s="49">
        <v>13.108904747130003</v>
      </c>
    </row>
    <row r="1410" spans="13:53" x14ac:dyDescent="0.25">
      <c r="M1410" s="40">
        <v>43777</v>
      </c>
      <c r="N1410" s="48" t="s">
        <v>112</v>
      </c>
      <c r="O1410" s="48" t="s">
        <v>10</v>
      </c>
      <c r="P1410" s="48" t="s">
        <v>127</v>
      </c>
      <c r="Q1410" s="48">
        <v>25.141999999999999</v>
      </c>
      <c r="R1410" s="48">
        <v>3</v>
      </c>
      <c r="S1410" s="48">
        <v>4</v>
      </c>
      <c r="T1410" s="49">
        <v>12.100995208256544</v>
      </c>
      <c r="U1410" s="49">
        <v>14.158999999999999</v>
      </c>
      <c r="V1410" s="49">
        <v>52.65</v>
      </c>
      <c r="W1410" s="48">
        <v>7</v>
      </c>
      <c r="X1410" s="48">
        <v>7</v>
      </c>
      <c r="AA1410" s="27"/>
      <c r="AB1410" t="s">
        <v>112</v>
      </c>
      <c r="AC1410" s="28" t="s">
        <v>10</v>
      </c>
      <c r="AD1410" s="30" t="s">
        <v>127</v>
      </c>
      <c r="AE1410" s="49">
        <v>14.271874999999998</v>
      </c>
      <c r="AF1410" s="49">
        <v>14.525</v>
      </c>
      <c r="AG1410" s="49">
        <v>14</v>
      </c>
      <c r="AH1410" s="49">
        <v>13.975</v>
      </c>
      <c r="AI1410" s="49">
        <v>14.362500000000001</v>
      </c>
      <c r="AJ1410" s="49">
        <f t="shared" si="205"/>
        <v>14.509375</v>
      </c>
      <c r="AK1410" s="49">
        <v>14.65625</v>
      </c>
      <c r="AL1410" s="49">
        <v>13.75</v>
      </c>
      <c r="AM1410" s="49">
        <v>14.181249999999997</v>
      </c>
      <c r="AN1410" s="49">
        <v>15.275</v>
      </c>
      <c r="AO1410" s="49">
        <v>15.275</v>
      </c>
      <c r="AP1410" s="49">
        <v>15.275</v>
      </c>
      <c r="AQ1410" s="49">
        <v>10.83</v>
      </c>
      <c r="AR1410" s="49">
        <f t="shared" si="206"/>
        <v>14.509375</v>
      </c>
      <c r="AS1410" s="49">
        <f t="shared" si="207"/>
        <v>14.65625</v>
      </c>
      <c r="AT1410" s="49">
        <f t="shared" si="208"/>
        <v>14.582812499999999</v>
      </c>
      <c r="AU1410" s="49">
        <f t="shared" si="209"/>
        <v>14.16640625</v>
      </c>
      <c r="AV1410" s="49">
        <f t="shared" si="210"/>
        <v>13.75</v>
      </c>
      <c r="AW1410" s="49">
        <f t="shared" si="211"/>
        <v>14.728124999999999</v>
      </c>
      <c r="AX1410" s="49">
        <v>15.275</v>
      </c>
      <c r="AY1410" s="49">
        <v>15.275</v>
      </c>
      <c r="AZ1410" s="49">
        <v>15.275</v>
      </c>
      <c r="BA1410" s="49">
        <v>13.962147067949115</v>
      </c>
    </row>
    <row r="1411" spans="13:53" x14ac:dyDescent="0.25">
      <c r="M1411" s="40">
        <v>43778</v>
      </c>
      <c r="N1411" s="48" t="s">
        <v>112</v>
      </c>
      <c r="O1411" s="48" t="s">
        <v>10</v>
      </c>
      <c r="P1411" s="48" t="s">
        <v>128</v>
      </c>
      <c r="Q1411" s="48">
        <v>25.141999999999999</v>
      </c>
      <c r="R1411" s="48">
        <v>3</v>
      </c>
      <c r="S1411" s="48">
        <v>4</v>
      </c>
      <c r="T1411" s="49">
        <v>12.100995208256544</v>
      </c>
      <c r="U1411" s="49">
        <v>14.741</v>
      </c>
      <c r="V1411" s="49">
        <v>52.65</v>
      </c>
      <c r="W1411" s="48">
        <v>7</v>
      </c>
      <c r="X1411" s="48">
        <v>7</v>
      </c>
      <c r="AA1411" s="27"/>
      <c r="AB1411" t="s">
        <v>112</v>
      </c>
      <c r="AC1411" s="28" t="s">
        <v>10</v>
      </c>
      <c r="AD1411" s="30" t="s">
        <v>128</v>
      </c>
      <c r="AE1411" s="49">
        <v>12.150325819667145</v>
      </c>
      <c r="AF1411" s="49">
        <v>11.2</v>
      </c>
      <c r="AG1411" s="49">
        <v>12.237500000000001</v>
      </c>
      <c r="AH1411" s="49">
        <v>10.324999999999999</v>
      </c>
      <c r="AI1411" s="49">
        <v>12.041457110458911</v>
      </c>
      <c r="AJ1411" s="49">
        <f t="shared" si="205"/>
        <v>12.448853555229455</v>
      </c>
      <c r="AK1411" s="49">
        <v>12.856249999999999</v>
      </c>
      <c r="AL1411" s="49">
        <v>12</v>
      </c>
      <c r="AM1411" s="49">
        <v>12.25919452887538</v>
      </c>
      <c r="AN1411" s="49">
        <v>13.225000000000001</v>
      </c>
      <c r="AO1411" s="49">
        <v>13.225000000000001</v>
      </c>
      <c r="AP1411" s="49">
        <v>13.225000000000001</v>
      </c>
      <c r="AQ1411" s="49">
        <v>10.827500000000001</v>
      </c>
      <c r="AR1411" s="49">
        <f t="shared" si="206"/>
        <v>12.448853555229455</v>
      </c>
      <c r="AS1411" s="49">
        <f t="shared" si="207"/>
        <v>12.856249999999999</v>
      </c>
      <c r="AT1411" s="49">
        <f t="shared" si="208"/>
        <v>12.652551777614727</v>
      </c>
      <c r="AU1411" s="49">
        <f t="shared" si="209"/>
        <v>12.326275888807363</v>
      </c>
      <c r="AV1411" s="49">
        <f t="shared" si="210"/>
        <v>12</v>
      </c>
      <c r="AW1411" s="49">
        <f t="shared" si="211"/>
        <v>12.742097264437691</v>
      </c>
      <c r="AX1411" s="49">
        <v>13.225000000000001</v>
      </c>
      <c r="AY1411" s="49">
        <v>13.225000000000001</v>
      </c>
      <c r="AZ1411" s="49">
        <v>13.225000000000001</v>
      </c>
      <c r="BA1411" s="49">
        <v>11.538163201985727</v>
      </c>
    </row>
    <row r="1412" spans="13:53" x14ac:dyDescent="0.25">
      <c r="M1412" s="40">
        <v>43779</v>
      </c>
      <c r="N1412" s="48" t="s">
        <v>112</v>
      </c>
      <c r="O1412" s="48" t="s">
        <v>10</v>
      </c>
      <c r="P1412" s="48" t="s">
        <v>129</v>
      </c>
      <c r="Q1412" s="48">
        <v>25.141999999999999</v>
      </c>
      <c r="R1412" s="48">
        <v>3</v>
      </c>
      <c r="S1412" s="48">
        <v>4</v>
      </c>
      <c r="T1412" s="49">
        <v>12.100995208256544</v>
      </c>
      <c r="U1412" s="49">
        <v>14.871</v>
      </c>
      <c r="V1412" s="49">
        <v>52.65</v>
      </c>
      <c r="W1412" s="48">
        <v>7</v>
      </c>
      <c r="X1412" s="48">
        <v>7</v>
      </c>
      <c r="AA1412" s="27"/>
      <c r="AB1412" t="s">
        <v>112</v>
      </c>
      <c r="AC1412" s="28" t="s">
        <v>10</v>
      </c>
      <c r="AD1412" s="30" t="s">
        <v>129</v>
      </c>
      <c r="AE1412" s="49">
        <v>12.046959455855866</v>
      </c>
      <c r="AF1412" s="49">
        <v>12.324999999999999</v>
      </c>
      <c r="AG1412" s="49">
        <v>12.65</v>
      </c>
      <c r="AH1412" s="49">
        <v>12.924999999999999</v>
      </c>
      <c r="AI1412" s="49">
        <v>12.225332928651474</v>
      </c>
      <c r="AJ1412" s="49">
        <f t="shared" si="205"/>
        <v>12.668916464325738</v>
      </c>
      <c r="AK1412" s="49">
        <v>13.112500000000002</v>
      </c>
      <c r="AL1412" s="49">
        <v>10.25</v>
      </c>
      <c r="AM1412" s="49">
        <v>11.86858598306026</v>
      </c>
      <c r="AN1412" s="49">
        <v>14.59375</v>
      </c>
      <c r="AO1412" s="49">
        <v>14.59375</v>
      </c>
      <c r="AP1412" s="49">
        <v>14.59375</v>
      </c>
      <c r="AQ1412" s="49">
        <v>10.827500000000001</v>
      </c>
      <c r="AR1412" s="49">
        <f t="shared" si="206"/>
        <v>12.668916464325738</v>
      </c>
      <c r="AS1412" s="49">
        <f t="shared" si="207"/>
        <v>13.112500000000002</v>
      </c>
      <c r="AT1412" s="49">
        <f t="shared" si="208"/>
        <v>12.89070823216287</v>
      </c>
      <c r="AU1412" s="49">
        <f t="shared" si="209"/>
        <v>11.570354116081436</v>
      </c>
      <c r="AV1412" s="49">
        <f t="shared" si="210"/>
        <v>10.25</v>
      </c>
      <c r="AW1412" s="49">
        <f t="shared" si="211"/>
        <v>13.23116799153013</v>
      </c>
      <c r="AX1412" s="49">
        <v>14.59375</v>
      </c>
      <c r="AY1412" s="49">
        <v>14.59375</v>
      </c>
      <c r="AZ1412" s="49">
        <v>14.59375</v>
      </c>
      <c r="BA1412" s="49">
        <v>13.230103940428171</v>
      </c>
    </row>
    <row r="1413" spans="13:53" x14ac:dyDescent="0.25">
      <c r="M1413" s="40">
        <v>43780</v>
      </c>
      <c r="N1413" s="48" t="s">
        <v>112</v>
      </c>
      <c r="O1413" s="48" t="s">
        <v>10</v>
      </c>
      <c r="P1413" s="48" t="s">
        <v>130</v>
      </c>
      <c r="Q1413" s="48">
        <v>24.25</v>
      </c>
      <c r="R1413" s="48">
        <v>3</v>
      </c>
      <c r="S1413" s="48">
        <v>4</v>
      </c>
      <c r="T1413" s="49">
        <v>12.100995208256544</v>
      </c>
      <c r="U1413" s="49">
        <v>15.313000000000001</v>
      </c>
      <c r="V1413" s="49">
        <v>52.65</v>
      </c>
      <c r="W1413" s="48">
        <v>7</v>
      </c>
      <c r="X1413" s="48">
        <v>7</v>
      </c>
      <c r="AA1413" s="27"/>
      <c r="AB1413" t="s">
        <v>112</v>
      </c>
      <c r="AC1413" s="28" t="s">
        <v>10</v>
      </c>
      <c r="AD1413" s="30" t="s">
        <v>130</v>
      </c>
      <c r="AE1413" s="49">
        <v>14.967473342332537</v>
      </c>
      <c r="AF1413" s="49">
        <v>14.799999999999999</v>
      </c>
      <c r="AG1413" s="49">
        <v>14.7</v>
      </c>
      <c r="AH1413" s="49">
        <v>14.549999999999999</v>
      </c>
      <c r="AI1413" s="49">
        <v>15.249666758497925</v>
      </c>
      <c r="AJ1413" s="49">
        <f t="shared" si="205"/>
        <v>14.997750045915629</v>
      </c>
      <c r="AK1413" s="49">
        <v>14.745833333333332</v>
      </c>
      <c r="AL1413" s="49">
        <v>15.2</v>
      </c>
      <c r="AM1413" s="49">
        <v>14.68527992616715</v>
      </c>
      <c r="AN1413" s="49">
        <v>15.962499999999999</v>
      </c>
      <c r="AO1413" s="49">
        <v>15.962499999999999</v>
      </c>
      <c r="AP1413" s="49">
        <v>15.962499999999999</v>
      </c>
      <c r="AQ1413" s="49">
        <v>10.824999999999999</v>
      </c>
      <c r="AR1413" s="49">
        <f t="shared" si="206"/>
        <v>14.997750045915629</v>
      </c>
      <c r="AS1413" s="49">
        <f t="shared" si="207"/>
        <v>14.745833333333332</v>
      </c>
      <c r="AT1413" s="49">
        <f t="shared" si="208"/>
        <v>14.87179168962448</v>
      </c>
      <c r="AU1413" s="49">
        <f t="shared" si="209"/>
        <v>15.03589584481224</v>
      </c>
      <c r="AV1413" s="49">
        <f t="shared" si="210"/>
        <v>15.2</v>
      </c>
      <c r="AW1413" s="49">
        <f t="shared" si="211"/>
        <v>15.323889963083573</v>
      </c>
      <c r="AX1413" s="49">
        <v>15.962499999999999</v>
      </c>
      <c r="AY1413" s="49">
        <v>15.962499999999999</v>
      </c>
      <c r="AZ1413" s="49">
        <v>15.962499999999999</v>
      </c>
      <c r="BA1413" s="49">
        <v>13.230103940428171</v>
      </c>
    </row>
    <row r="1414" spans="13:53" x14ac:dyDescent="0.25">
      <c r="M1414" s="40">
        <v>43781</v>
      </c>
      <c r="N1414" s="48" t="s">
        <v>112</v>
      </c>
      <c r="O1414" s="48" t="s">
        <v>10</v>
      </c>
      <c r="P1414" s="48" t="s">
        <v>131</v>
      </c>
      <c r="Q1414" s="48">
        <v>24.25</v>
      </c>
      <c r="R1414" s="48">
        <v>3</v>
      </c>
      <c r="S1414" s="48">
        <v>4</v>
      </c>
      <c r="T1414" s="49">
        <v>12.100995208256544</v>
      </c>
      <c r="U1414" s="49">
        <v>15.153</v>
      </c>
      <c r="V1414" s="49">
        <v>52.65</v>
      </c>
      <c r="W1414" s="48">
        <v>7</v>
      </c>
      <c r="X1414" s="48">
        <v>7</v>
      </c>
      <c r="AA1414" s="27"/>
      <c r="AB1414" t="s">
        <v>112</v>
      </c>
      <c r="AC1414" s="28" t="s">
        <v>10</v>
      </c>
      <c r="AD1414" s="30" t="s">
        <v>131</v>
      </c>
      <c r="AE1414" s="49">
        <v>15.290625000000002</v>
      </c>
      <c r="AF1414" s="49">
        <v>15.125</v>
      </c>
      <c r="AG1414" s="49">
        <v>14.9</v>
      </c>
      <c r="AH1414" s="49">
        <v>14.8</v>
      </c>
      <c r="AI1414" s="49">
        <v>15.59375</v>
      </c>
      <c r="AJ1414" s="49">
        <f t="shared" si="205"/>
        <v>15.5625</v>
      </c>
      <c r="AK1414" s="49">
        <v>15.53125</v>
      </c>
      <c r="AL1414" s="49">
        <v>14.4</v>
      </c>
      <c r="AM1414" s="49">
        <v>14.987500000000002</v>
      </c>
      <c r="AN1414" s="49">
        <v>16.2</v>
      </c>
      <c r="AO1414" s="49">
        <v>16.2</v>
      </c>
      <c r="AP1414" s="49">
        <v>16.2</v>
      </c>
      <c r="AQ1414" s="49">
        <v>15.25</v>
      </c>
      <c r="AR1414" s="49">
        <f t="shared" si="206"/>
        <v>15.5625</v>
      </c>
      <c r="AS1414" s="49">
        <f t="shared" si="207"/>
        <v>15.53125</v>
      </c>
      <c r="AT1414" s="49">
        <f t="shared" si="208"/>
        <v>15.546875</v>
      </c>
      <c r="AU1414" s="49">
        <f t="shared" si="209"/>
        <v>14.973437499999999</v>
      </c>
      <c r="AV1414" s="49">
        <f t="shared" si="210"/>
        <v>14.4</v>
      </c>
      <c r="AW1414" s="49">
        <f t="shared" si="211"/>
        <v>15.59375</v>
      </c>
      <c r="AX1414" s="49">
        <v>16.2</v>
      </c>
      <c r="AY1414" s="49">
        <v>16.2</v>
      </c>
      <c r="AZ1414" s="49">
        <v>16.2</v>
      </c>
      <c r="BA1414" s="49">
        <v>14.922044678870618</v>
      </c>
    </row>
    <row r="1415" spans="13:53" x14ac:dyDescent="0.25">
      <c r="M1415" s="40">
        <v>43782</v>
      </c>
      <c r="N1415" s="48" t="s">
        <v>112</v>
      </c>
      <c r="O1415" s="48" t="s">
        <v>10</v>
      </c>
      <c r="P1415" s="48" t="s">
        <v>132</v>
      </c>
      <c r="Q1415" s="48">
        <v>24.25</v>
      </c>
      <c r="R1415" s="48">
        <v>3</v>
      </c>
      <c r="S1415" s="48">
        <v>4</v>
      </c>
      <c r="T1415" s="49">
        <v>12.100995208256544</v>
      </c>
      <c r="U1415" s="49">
        <v>15.045</v>
      </c>
      <c r="V1415" s="49">
        <v>52.65</v>
      </c>
      <c r="W1415" s="48">
        <v>7</v>
      </c>
      <c r="X1415" s="48">
        <v>7</v>
      </c>
      <c r="AA1415" s="27"/>
      <c r="AB1415" t="s">
        <v>112</v>
      </c>
      <c r="AC1415" s="28" t="s">
        <v>10</v>
      </c>
      <c r="AD1415" s="30" t="s">
        <v>132</v>
      </c>
      <c r="AE1415" s="49">
        <v>15.293749999999999</v>
      </c>
      <c r="AF1415" s="49">
        <v>15.025</v>
      </c>
      <c r="AG1415" s="49">
        <v>15.175000000000001</v>
      </c>
      <c r="AH1415" s="49">
        <v>14.574999999999999</v>
      </c>
      <c r="AI1415" s="49">
        <v>15.481249999999999</v>
      </c>
      <c r="AJ1415" s="49">
        <f t="shared" si="205"/>
        <v>15.459375</v>
      </c>
      <c r="AK1415" s="49">
        <v>15.4375</v>
      </c>
      <c r="AL1415" s="49">
        <v>15.5</v>
      </c>
      <c r="AM1415" s="49">
        <v>15.106250000000001</v>
      </c>
      <c r="AN1415" s="49">
        <v>16.600000000000001</v>
      </c>
      <c r="AO1415" s="49">
        <v>16.600000000000001</v>
      </c>
      <c r="AP1415" s="49">
        <v>16.600000000000001</v>
      </c>
      <c r="AQ1415" s="49">
        <v>15.05</v>
      </c>
      <c r="AR1415" s="49">
        <f t="shared" si="206"/>
        <v>15.459375</v>
      </c>
      <c r="AS1415" s="49">
        <f t="shared" si="207"/>
        <v>15.4375</v>
      </c>
      <c r="AT1415" s="49">
        <f t="shared" si="208"/>
        <v>15.448437500000001</v>
      </c>
      <c r="AU1415" s="49">
        <f t="shared" si="209"/>
        <v>15.47421875</v>
      </c>
      <c r="AV1415" s="49">
        <f t="shared" si="210"/>
        <v>15.5</v>
      </c>
      <c r="AW1415" s="49">
        <f t="shared" si="211"/>
        <v>15.853125000000002</v>
      </c>
      <c r="AX1415" s="49">
        <v>16.600000000000001</v>
      </c>
      <c r="AY1415" s="49">
        <v>16.600000000000001</v>
      </c>
      <c r="AZ1415" s="49">
        <v>16.600000000000001</v>
      </c>
      <c r="BA1415" s="49">
        <v>15.135355259075393</v>
      </c>
    </row>
    <row r="1416" spans="13:53" x14ac:dyDescent="0.25">
      <c r="M1416" s="40">
        <v>43783</v>
      </c>
      <c r="N1416" s="48" t="s">
        <v>112</v>
      </c>
      <c r="O1416" s="48" t="s">
        <v>10</v>
      </c>
      <c r="P1416" s="48" t="s">
        <v>133</v>
      </c>
      <c r="Q1416" s="48">
        <v>24.25</v>
      </c>
      <c r="R1416" s="48">
        <v>3</v>
      </c>
      <c r="S1416" s="48">
        <v>4</v>
      </c>
      <c r="T1416" s="49">
        <v>12.100995208256544</v>
      </c>
      <c r="U1416" s="49">
        <v>15.260999999999999</v>
      </c>
      <c r="V1416" s="49">
        <v>52.65</v>
      </c>
      <c r="W1416" s="48">
        <v>7</v>
      </c>
      <c r="X1416" s="48">
        <v>7</v>
      </c>
      <c r="AA1416" s="27"/>
      <c r="AB1416" t="s">
        <v>112</v>
      </c>
      <c r="AC1416" s="28" t="s">
        <v>10</v>
      </c>
      <c r="AD1416" s="30" t="s">
        <v>133</v>
      </c>
      <c r="AE1416" s="49">
        <v>15.4</v>
      </c>
      <c r="AF1416" s="49">
        <v>15</v>
      </c>
      <c r="AG1416" s="49">
        <v>15.2</v>
      </c>
      <c r="AH1416" s="49">
        <v>14.75</v>
      </c>
      <c r="AI1416" s="49">
        <v>15.55</v>
      </c>
      <c r="AJ1416" s="49">
        <f t="shared" si="205"/>
        <v>15.396875000000001</v>
      </c>
      <c r="AK1416" s="49">
        <v>15.24375</v>
      </c>
      <c r="AL1416" s="49">
        <v>16</v>
      </c>
      <c r="AM1416" s="49">
        <v>15.25</v>
      </c>
      <c r="AN1416" s="49">
        <v>16.45</v>
      </c>
      <c r="AO1416" s="49">
        <v>16.45</v>
      </c>
      <c r="AP1416" s="49">
        <v>16.45</v>
      </c>
      <c r="AQ1416" s="49">
        <v>14.5</v>
      </c>
      <c r="AR1416" s="49">
        <f t="shared" si="206"/>
        <v>15.396875000000001</v>
      </c>
      <c r="AS1416" s="49">
        <f t="shared" si="207"/>
        <v>15.24375</v>
      </c>
      <c r="AT1416" s="49">
        <f t="shared" si="208"/>
        <v>15.3203125</v>
      </c>
      <c r="AU1416" s="49">
        <f t="shared" si="209"/>
        <v>15.66015625</v>
      </c>
      <c r="AV1416" s="49">
        <f t="shared" si="210"/>
        <v>16</v>
      </c>
      <c r="AW1416" s="49">
        <f t="shared" si="211"/>
        <v>15.85</v>
      </c>
      <c r="AX1416" s="49">
        <v>16.45</v>
      </c>
      <c r="AY1416" s="49">
        <v>16.45</v>
      </c>
      <c r="AZ1416" s="49">
        <v>16.45</v>
      </c>
      <c r="BA1416" s="49">
        <v>15.028699968973006</v>
      </c>
    </row>
    <row r="1417" spans="13:53" x14ac:dyDescent="0.25">
      <c r="M1417" s="40">
        <v>43784</v>
      </c>
      <c r="N1417" s="48" t="s">
        <v>112</v>
      </c>
      <c r="O1417" s="48" t="s">
        <v>10</v>
      </c>
      <c r="P1417" s="48" t="s">
        <v>134</v>
      </c>
      <c r="Q1417" s="48">
        <v>24.25</v>
      </c>
      <c r="R1417" s="48">
        <v>3</v>
      </c>
      <c r="S1417" s="48">
        <v>4</v>
      </c>
      <c r="T1417" s="49">
        <v>12.100995208256544</v>
      </c>
      <c r="U1417" s="49">
        <v>15.276</v>
      </c>
      <c r="V1417" s="49">
        <v>52.65</v>
      </c>
      <c r="W1417" s="48">
        <v>7</v>
      </c>
      <c r="X1417" s="48">
        <v>7</v>
      </c>
      <c r="AA1417" s="27"/>
      <c r="AB1417" t="s">
        <v>112</v>
      </c>
      <c r="AC1417" s="28" t="s">
        <v>10</v>
      </c>
      <c r="AD1417" s="30" t="s">
        <v>134</v>
      </c>
      <c r="AE1417" s="49">
        <v>14.975</v>
      </c>
      <c r="AF1417" s="49">
        <v>14.725</v>
      </c>
      <c r="AG1417" s="49">
        <v>15</v>
      </c>
      <c r="AH1417" s="49">
        <v>14.625</v>
      </c>
      <c r="AI1417" s="49">
        <v>15.043749999999999</v>
      </c>
      <c r="AJ1417" s="49">
        <f t="shared" si="205"/>
        <v>15.056249999999999</v>
      </c>
      <c r="AK1417" s="49">
        <v>15.06875</v>
      </c>
      <c r="AL1417" s="49">
        <v>14.8</v>
      </c>
      <c r="AM1417" s="49">
        <v>14.90625</v>
      </c>
      <c r="AN1417" s="49">
        <v>16.149999999999999</v>
      </c>
      <c r="AO1417" s="49">
        <v>16.149999999999999</v>
      </c>
      <c r="AP1417" s="49">
        <v>16.149999999999999</v>
      </c>
      <c r="AQ1417" s="49">
        <v>14.5</v>
      </c>
      <c r="AR1417" s="49">
        <f t="shared" si="206"/>
        <v>15.056249999999999</v>
      </c>
      <c r="AS1417" s="49">
        <f t="shared" si="207"/>
        <v>15.06875</v>
      </c>
      <c r="AT1417" s="49">
        <f t="shared" si="208"/>
        <v>15.0625</v>
      </c>
      <c r="AU1417" s="49">
        <f t="shared" si="209"/>
        <v>14.93125</v>
      </c>
      <c r="AV1417" s="49">
        <f t="shared" si="210"/>
        <v>14.8</v>
      </c>
      <c r="AW1417" s="49">
        <f t="shared" si="211"/>
        <v>15.528124999999999</v>
      </c>
      <c r="AX1417" s="49">
        <v>16.149999999999999</v>
      </c>
      <c r="AY1417" s="49">
        <v>16.149999999999999</v>
      </c>
      <c r="AZ1417" s="49">
        <v>16.149999999999999</v>
      </c>
      <c r="BA1417" s="49">
        <v>14.737821905057398</v>
      </c>
    </row>
    <row r="1418" spans="13:53" x14ac:dyDescent="0.25">
      <c r="M1418" s="40">
        <v>43785</v>
      </c>
      <c r="N1418" s="48" t="s">
        <v>112</v>
      </c>
      <c r="O1418" s="48" t="s">
        <v>10</v>
      </c>
      <c r="P1418" s="48" t="s">
        <v>135</v>
      </c>
      <c r="Q1418" s="48">
        <v>24.25</v>
      </c>
      <c r="R1418" s="48">
        <v>3</v>
      </c>
      <c r="S1418" s="48">
        <v>4</v>
      </c>
      <c r="T1418" s="49">
        <v>12.100995208256544</v>
      </c>
      <c r="U1418" s="49">
        <v>14.928999999999998</v>
      </c>
      <c r="V1418" s="49">
        <v>52.65</v>
      </c>
      <c r="W1418" s="48">
        <v>7</v>
      </c>
      <c r="X1418" s="48">
        <v>7</v>
      </c>
      <c r="AA1418" s="27"/>
      <c r="AB1418" t="s">
        <v>112</v>
      </c>
      <c r="AC1418" s="28" t="s">
        <v>10</v>
      </c>
      <c r="AD1418" s="30" t="s">
        <v>135</v>
      </c>
      <c r="AE1418" s="49">
        <v>13.59606532896748</v>
      </c>
      <c r="AF1418" s="49">
        <v>14.725000000000001</v>
      </c>
      <c r="AG1418" s="49">
        <v>14</v>
      </c>
      <c r="AH1418" s="49">
        <v>14.6</v>
      </c>
      <c r="AI1418" s="49">
        <v>14.888982371794874</v>
      </c>
      <c r="AJ1418" s="49">
        <f t="shared" si="205"/>
        <v>13.971053685897436</v>
      </c>
      <c r="AK1418" s="49">
        <v>13.053124999999998</v>
      </c>
      <c r="AL1418" s="49">
        <v>15.100000000000001</v>
      </c>
      <c r="AM1418" s="49">
        <v>12.303148286140088</v>
      </c>
      <c r="AN1418" s="49">
        <v>16.037500000000001</v>
      </c>
      <c r="AO1418" s="49">
        <v>16.037500000000001</v>
      </c>
      <c r="AP1418" s="49">
        <v>16.037500000000001</v>
      </c>
      <c r="AQ1418" s="49">
        <v>14.5</v>
      </c>
      <c r="AR1418" s="49">
        <f t="shared" si="206"/>
        <v>13.971053685897436</v>
      </c>
      <c r="AS1418" s="49">
        <f t="shared" si="207"/>
        <v>13.053124999999998</v>
      </c>
      <c r="AT1418" s="49">
        <f t="shared" si="208"/>
        <v>13.512089342948716</v>
      </c>
      <c r="AU1418" s="49">
        <f t="shared" si="209"/>
        <v>14.306044671474359</v>
      </c>
      <c r="AV1418" s="49">
        <f t="shared" si="210"/>
        <v>15.100000000000001</v>
      </c>
      <c r="AW1418" s="49">
        <f t="shared" si="211"/>
        <v>14.170324143070044</v>
      </c>
      <c r="AX1418" s="49">
        <v>16.037500000000001</v>
      </c>
      <c r="AY1418" s="49">
        <v>16.037500000000001</v>
      </c>
      <c r="AZ1418" s="49">
        <v>16.037500000000001</v>
      </c>
      <c r="BA1418" s="49">
        <v>14.786301582376666</v>
      </c>
    </row>
    <row r="1419" spans="13:53" x14ac:dyDescent="0.25">
      <c r="M1419" s="40">
        <v>43786</v>
      </c>
      <c r="N1419" s="48" t="s">
        <v>112</v>
      </c>
      <c r="O1419" s="48" t="s">
        <v>10</v>
      </c>
      <c r="P1419" s="48" t="s">
        <v>136</v>
      </c>
      <c r="Q1419" s="48">
        <v>24.25</v>
      </c>
      <c r="R1419" s="48">
        <v>3</v>
      </c>
      <c r="S1419" s="48">
        <v>4</v>
      </c>
      <c r="T1419" s="49">
        <v>12.100995208256544</v>
      </c>
      <c r="U1419" s="49">
        <v>15.093</v>
      </c>
      <c r="V1419" s="49">
        <v>52.65</v>
      </c>
      <c r="W1419" s="48">
        <v>7</v>
      </c>
      <c r="X1419" s="48">
        <v>7</v>
      </c>
      <c r="AA1419" s="27"/>
      <c r="AB1419" t="s">
        <v>112</v>
      </c>
      <c r="AC1419" s="28" t="s">
        <v>10</v>
      </c>
      <c r="AD1419" s="30" t="s">
        <v>136</v>
      </c>
      <c r="AE1419" s="49">
        <v>14.746652866178774</v>
      </c>
      <c r="AF1419" s="49">
        <v>14.633333333333333</v>
      </c>
      <c r="AG1419" s="49">
        <v>14.274999999999999</v>
      </c>
      <c r="AH1419" s="49">
        <v>14.6</v>
      </c>
      <c r="AI1419" s="49">
        <v>14.699245401337794</v>
      </c>
      <c r="AJ1419" s="49">
        <f t="shared" si="205"/>
        <v>14.74233103400223</v>
      </c>
      <c r="AK1419" s="49">
        <v>14.785416666666668</v>
      </c>
      <c r="AL1419" s="49">
        <v>15.100000000000001</v>
      </c>
      <c r="AM1419" s="49">
        <v>14.794060331019754</v>
      </c>
      <c r="AN1419" s="49">
        <v>16.037500000000001</v>
      </c>
      <c r="AO1419" s="49">
        <v>16.037500000000001</v>
      </c>
      <c r="AP1419" s="49">
        <v>16.037500000000001</v>
      </c>
      <c r="AQ1419" s="49">
        <v>14.5</v>
      </c>
      <c r="AR1419" s="49">
        <f t="shared" si="206"/>
        <v>14.74233103400223</v>
      </c>
      <c r="AS1419" s="49">
        <f t="shared" si="207"/>
        <v>14.785416666666668</v>
      </c>
      <c r="AT1419" s="49">
        <f t="shared" si="208"/>
        <v>14.763873850334448</v>
      </c>
      <c r="AU1419" s="49">
        <f t="shared" si="209"/>
        <v>14.931936925167225</v>
      </c>
      <c r="AV1419" s="49">
        <f t="shared" si="210"/>
        <v>15.100000000000001</v>
      </c>
      <c r="AW1419" s="49">
        <f t="shared" si="211"/>
        <v>15.415780165509878</v>
      </c>
      <c r="AX1419" s="49">
        <v>16.037500000000001</v>
      </c>
      <c r="AY1419" s="49">
        <v>16.037500000000001</v>
      </c>
      <c r="AZ1419" s="49">
        <v>16.037500000000001</v>
      </c>
      <c r="BA1419" s="49">
        <v>15.05293980763264</v>
      </c>
    </row>
    <row r="1420" spans="13:53" x14ac:dyDescent="0.25">
      <c r="M1420" s="40">
        <v>43787</v>
      </c>
      <c r="N1420" s="48" t="s">
        <v>112</v>
      </c>
      <c r="O1420" s="48" t="s">
        <v>10</v>
      </c>
      <c r="P1420" s="48" t="s">
        <v>137</v>
      </c>
      <c r="Q1420" s="48">
        <v>23.875999999999902</v>
      </c>
      <c r="R1420" s="48">
        <v>3</v>
      </c>
      <c r="S1420" s="48">
        <v>4</v>
      </c>
      <c r="T1420" s="49">
        <v>12.100995208256544</v>
      </c>
      <c r="U1420" s="49">
        <v>15.244999999999999</v>
      </c>
      <c r="V1420" s="49">
        <v>52.65</v>
      </c>
      <c r="W1420" s="48">
        <v>7</v>
      </c>
      <c r="X1420" s="48">
        <v>7</v>
      </c>
      <c r="AA1420" s="27"/>
      <c r="AB1420" t="s">
        <v>112</v>
      </c>
      <c r="AC1420" s="28" t="s">
        <v>10</v>
      </c>
      <c r="AD1420" s="30" t="s">
        <v>137</v>
      </c>
      <c r="AE1420" s="49">
        <v>15.398017977282551</v>
      </c>
      <c r="AF1420" s="49">
        <v>14.966666666666667</v>
      </c>
      <c r="AG1420" s="49">
        <v>15.4</v>
      </c>
      <c r="AH1420" s="49">
        <v>15.008333333333333</v>
      </c>
      <c r="AI1420" s="49">
        <v>15.448576408384803</v>
      </c>
      <c r="AJ1420" s="49">
        <f t="shared" si="205"/>
        <v>15.524288204192402</v>
      </c>
      <c r="AK1420" s="49">
        <v>15.6</v>
      </c>
      <c r="AL1420" s="49">
        <v>15.4</v>
      </c>
      <c r="AM1420" s="49">
        <v>15.3474595461803</v>
      </c>
      <c r="AN1420" s="49">
        <v>15.925000000000001</v>
      </c>
      <c r="AO1420" s="49">
        <v>15.925000000000001</v>
      </c>
      <c r="AP1420" s="49">
        <v>15.925000000000001</v>
      </c>
      <c r="AQ1420" s="49">
        <v>14.5</v>
      </c>
      <c r="AR1420" s="49">
        <f t="shared" ref="AR1420:AR1483" si="212">AJ1420</f>
        <v>15.524288204192402</v>
      </c>
      <c r="AS1420" s="49">
        <f t="shared" ref="AS1420:AS1483" si="213">AK1420</f>
        <v>15.6</v>
      </c>
      <c r="AT1420" s="49">
        <f t="shared" ref="AT1420:AT1463" si="214">(AS1420+AJ1420)/2</f>
        <v>15.562144102096202</v>
      </c>
      <c r="AU1420" s="49">
        <f t="shared" ref="AU1420:AU1463" si="215">(AT1420+AL1420)/2</f>
        <v>15.481072051048102</v>
      </c>
      <c r="AV1420" s="49">
        <f t="shared" ref="AV1420:AV1483" si="216">AL1420</f>
        <v>15.4</v>
      </c>
      <c r="AW1420" s="49">
        <f t="shared" ref="AW1420:AW1483" si="217">(AZ1420+AM1420)/2</f>
        <v>15.63622977309015</v>
      </c>
      <c r="AX1420" s="49">
        <v>15.925000000000001</v>
      </c>
      <c r="AY1420" s="49">
        <v>15.925000000000001</v>
      </c>
      <c r="AZ1420" s="49">
        <v>15.925000000000001</v>
      </c>
      <c r="BA1420" s="49">
        <v>15.319578032888613</v>
      </c>
    </row>
    <row r="1421" spans="13:53" x14ac:dyDescent="0.25">
      <c r="M1421" s="40">
        <v>43788</v>
      </c>
      <c r="N1421" s="48" t="s">
        <v>112</v>
      </c>
      <c r="O1421" s="48" t="s">
        <v>10</v>
      </c>
      <c r="P1421" s="48" t="s">
        <v>138</v>
      </c>
      <c r="Q1421" s="48">
        <v>23.875999999999902</v>
      </c>
      <c r="R1421" s="48">
        <v>3</v>
      </c>
      <c r="S1421" s="48">
        <v>4</v>
      </c>
      <c r="T1421" s="49">
        <v>12.100995208256544</v>
      </c>
      <c r="U1421" s="49">
        <v>15.291999999999998</v>
      </c>
      <c r="V1421" s="49">
        <v>52.65</v>
      </c>
      <c r="W1421" s="48">
        <v>7</v>
      </c>
      <c r="X1421" s="48">
        <v>7</v>
      </c>
      <c r="AA1421" s="27"/>
      <c r="AB1421" t="s">
        <v>112</v>
      </c>
      <c r="AC1421" s="28" t="s">
        <v>10</v>
      </c>
      <c r="AD1421" s="30" t="s">
        <v>138</v>
      </c>
      <c r="AE1421" s="49">
        <v>15.246874999999999</v>
      </c>
      <c r="AF1421" s="49">
        <v>14.925000000000001</v>
      </c>
      <c r="AG1421" s="49">
        <v>15.35</v>
      </c>
      <c r="AH1421" s="49">
        <v>14.55</v>
      </c>
      <c r="AI1421" s="49">
        <v>15.36875</v>
      </c>
      <c r="AJ1421" s="49">
        <f t="shared" si="205"/>
        <v>15.337499999999999</v>
      </c>
      <c r="AK1421" s="49">
        <v>15.306249999999999</v>
      </c>
      <c r="AL1421" s="49">
        <v>15.2</v>
      </c>
      <c r="AM1421" s="49">
        <v>15.125</v>
      </c>
      <c r="AN1421" s="49">
        <v>16.225000000000001</v>
      </c>
      <c r="AO1421" s="49">
        <v>16.225000000000001</v>
      </c>
      <c r="AP1421" s="49">
        <v>16.225000000000001</v>
      </c>
      <c r="AQ1421" s="49">
        <v>15.5</v>
      </c>
      <c r="AR1421" s="49">
        <f t="shared" si="212"/>
        <v>15.337499999999999</v>
      </c>
      <c r="AS1421" s="49">
        <f t="shared" si="213"/>
        <v>15.306249999999999</v>
      </c>
      <c r="AT1421" s="49">
        <f t="shared" si="214"/>
        <v>15.321874999999999</v>
      </c>
      <c r="AU1421" s="49">
        <f t="shared" si="215"/>
        <v>15.260937499999999</v>
      </c>
      <c r="AV1421" s="49">
        <f t="shared" si="216"/>
        <v>15.2</v>
      </c>
      <c r="AW1421" s="49">
        <f t="shared" si="217"/>
        <v>15.675000000000001</v>
      </c>
      <c r="AX1421" s="49">
        <v>16.225000000000001</v>
      </c>
      <c r="AY1421" s="49">
        <v>16.225000000000001</v>
      </c>
      <c r="AZ1421" s="49">
        <v>16.225000000000001</v>
      </c>
      <c r="BA1421" s="49">
        <v>15.106267452683838</v>
      </c>
    </row>
    <row r="1422" spans="13:53" x14ac:dyDescent="0.25">
      <c r="M1422" s="40">
        <v>43789</v>
      </c>
      <c r="N1422" s="48" t="s">
        <v>112</v>
      </c>
      <c r="O1422" s="48" t="s">
        <v>10</v>
      </c>
      <c r="P1422" s="48" t="s">
        <v>139</v>
      </c>
      <c r="Q1422" s="48">
        <v>23.875999999999902</v>
      </c>
      <c r="R1422" s="48">
        <v>3</v>
      </c>
      <c r="S1422" s="48">
        <v>4</v>
      </c>
      <c r="T1422" s="49">
        <v>12.100995208256544</v>
      </c>
      <c r="U1422" s="49">
        <v>15.427999999999999</v>
      </c>
      <c r="V1422" s="49">
        <v>52.65</v>
      </c>
      <c r="W1422" s="48">
        <v>7</v>
      </c>
      <c r="X1422" s="48">
        <v>7</v>
      </c>
      <c r="AA1422" s="27"/>
      <c r="AB1422" t="s">
        <v>112</v>
      </c>
      <c r="AC1422" s="28" t="s">
        <v>10</v>
      </c>
      <c r="AD1422" s="30" t="s">
        <v>139</v>
      </c>
      <c r="AE1422" s="49">
        <v>15.709375</v>
      </c>
      <c r="AF1422" s="49">
        <v>15.324999999999999</v>
      </c>
      <c r="AG1422" s="49">
        <v>15.4</v>
      </c>
      <c r="AH1422" s="49">
        <v>14.8</v>
      </c>
      <c r="AI1422" s="49">
        <v>15.6875</v>
      </c>
      <c r="AJ1422" s="49">
        <f t="shared" si="205"/>
        <v>15.484375</v>
      </c>
      <c r="AK1422" s="49">
        <v>15.28125</v>
      </c>
      <c r="AL1422" s="49">
        <v>15.2</v>
      </c>
      <c r="AM1422" s="49">
        <v>15.731249999999999</v>
      </c>
      <c r="AN1422" s="49">
        <v>16.850000000000001</v>
      </c>
      <c r="AO1422" s="49">
        <v>16.850000000000001</v>
      </c>
      <c r="AP1422" s="49">
        <v>16.850000000000001</v>
      </c>
      <c r="AQ1422" s="49">
        <v>15.9</v>
      </c>
      <c r="AR1422" s="49">
        <f t="shared" si="212"/>
        <v>15.484375</v>
      </c>
      <c r="AS1422" s="49">
        <f t="shared" si="213"/>
        <v>15.28125</v>
      </c>
      <c r="AT1422" s="49">
        <f t="shared" si="214"/>
        <v>15.3828125</v>
      </c>
      <c r="AU1422" s="49">
        <f t="shared" si="215"/>
        <v>15.29140625</v>
      </c>
      <c r="AV1422" s="49">
        <f t="shared" si="216"/>
        <v>15.2</v>
      </c>
      <c r="AW1422" s="49">
        <f t="shared" si="217"/>
        <v>16.290624999999999</v>
      </c>
      <c r="AX1422" s="49">
        <v>16.850000000000001</v>
      </c>
      <c r="AY1422" s="49">
        <v>16.850000000000001</v>
      </c>
      <c r="AZ1422" s="49">
        <v>16.850000000000001</v>
      </c>
      <c r="BA1422" s="49">
        <v>15.125659323611542</v>
      </c>
    </row>
    <row r="1423" spans="13:53" x14ac:dyDescent="0.25">
      <c r="M1423" s="40">
        <v>43790</v>
      </c>
      <c r="N1423" s="48" t="s">
        <v>112</v>
      </c>
      <c r="O1423" s="48" t="s">
        <v>10</v>
      </c>
      <c r="P1423" s="48" t="s">
        <v>140</v>
      </c>
      <c r="Q1423" s="48">
        <v>23.875999999999902</v>
      </c>
      <c r="R1423" s="48">
        <v>3</v>
      </c>
      <c r="S1423" s="48">
        <v>4</v>
      </c>
      <c r="T1423" s="49">
        <v>12.100995208256544</v>
      </c>
      <c r="U1423" s="49">
        <v>15.542</v>
      </c>
      <c r="V1423" s="49">
        <v>52.65</v>
      </c>
      <c r="W1423" s="48">
        <v>7</v>
      </c>
      <c r="X1423" s="48">
        <v>7</v>
      </c>
      <c r="AA1423" s="27"/>
      <c r="AB1423" t="s">
        <v>112</v>
      </c>
      <c r="AC1423" s="28" t="s">
        <v>10</v>
      </c>
      <c r="AD1423" s="30" t="s">
        <v>140</v>
      </c>
      <c r="AE1423" s="49">
        <v>15.840624999999999</v>
      </c>
      <c r="AF1423" s="49">
        <v>15.8</v>
      </c>
      <c r="AG1423" s="49">
        <v>15.55</v>
      </c>
      <c r="AH1423" s="49">
        <v>15.45</v>
      </c>
      <c r="AI1423" s="49">
        <v>16.056249999999999</v>
      </c>
      <c r="AJ1423" s="49">
        <f t="shared" si="205"/>
        <v>15.946874999999999</v>
      </c>
      <c r="AK1423" s="49">
        <v>15.837499999999999</v>
      </c>
      <c r="AL1423" s="49">
        <v>16</v>
      </c>
      <c r="AM1423" s="49">
        <v>15.625</v>
      </c>
      <c r="AN1423" s="49">
        <v>16.399999999999999</v>
      </c>
      <c r="AO1423" s="49">
        <v>16.399999999999999</v>
      </c>
      <c r="AP1423" s="49">
        <v>16.399999999999999</v>
      </c>
      <c r="AQ1423" s="49">
        <v>15.9</v>
      </c>
      <c r="AR1423" s="49">
        <f t="shared" si="212"/>
        <v>15.946874999999999</v>
      </c>
      <c r="AS1423" s="49">
        <f t="shared" si="213"/>
        <v>15.837499999999999</v>
      </c>
      <c r="AT1423" s="49">
        <f t="shared" si="214"/>
        <v>15.892187499999999</v>
      </c>
      <c r="AU1423" s="49">
        <f t="shared" si="215"/>
        <v>15.946093749999999</v>
      </c>
      <c r="AV1423" s="49">
        <f t="shared" si="216"/>
        <v>16</v>
      </c>
      <c r="AW1423" s="49">
        <f t="shared" si="217"/>
        <v>16.012499999999999</v>
      </c>
      <c r="AX1423" s="49">
        <v>16.399999999999999</v>
      </c>
      <c r="AY1423" s="49">
        <v>16.399999999999999</v>
      </c>
      <c r="AZ1423" s="49">
        <v>16.399999999999999</v>
      </c>
      <c r="BA1423" s="49">
        <v>15.513496742165685</v>
      </c>
    </row>
    <row r="1424" spans="13:53" x14ac:dyDescent="0.25">
      <c r="M1424" s="40">
        <v>43791</v>
      </c>
      <c r="N1424" s="48" t="s">
        <v>112</v>
      </c>
      <c r="O1424" s="48" t="s">
        <v>10</v>
      </c>
      <c r="P1424" s="48" t="s">
        <v>141</v>
      </c>
      <c r="Q1424" s="48">
        <v>23.875999999999902</v>
      </c>
      <c r="R1424" s="48">
        <v>3</v>
      </c>
      <c r="S1424" s="48">
        <v>4</v>
      </c>
      <c r="T1424" s="49">
        <v>12.100995208256544</v>
      </c>
      <c r="U1424" s="49">
        <v>15.930999999999999</v>
      </c>
      <c r="V1424" s="49">
        <v>52.65</v>
      </c>
      <c r="W1424" s="48">
        <v>7</v>
      </c>
      <c r="X1424" s="48">
        <v>7</v>
      </c>
      <c r="AA1424" s="27"/>
      <c r="AB1424" t="s">
        <v>112</v>
      </c>
      <c r="AC1424" s="28" t="s">
        <v>10</v>
      </c>
      <c r="AD1424" s="30" t="s">
        <v>141</v>
      </c>
      <c r="AE1424" s="49">
        <v>15.965624999999999</v>
      </c>
      <c r="AF1424" s="49">
        <v>16</v>
      </c>
      <c r="AG1424" s="49">
        <v>15.975</v>
      </c>
      <c r="AH1424" s="49">
        <v>15.725</v>
      </c>
      <c r="AI1424" s="49">
        <v>16.112499999999997</v>
      </c>
      <c r="AJ1424" s="49">
        <f t="shared" si="205"/>
        <v>15.878124999999997</v>
      </c>
      <c r="AK1424" s="49">
        <v>15.643749999999999</v>
      </c>
      <c r="AL1424" s="49">
        <v>15.925000000000001</v>
      </c>
      <c r="AM1424" s="49">
        <v>15.818750000000003</v>
      </c>
      <c r="AN1424" s="49">
        <v>16.875</v>
      </c>
      <c r="AO1424" s="49">
        <v>16.875</v>
      </c>
      <c r="AP1424" s="49">
        <v>16.875</v>
      </c>
      <c r="AQ1424" s="49">
        <v>14</v>
      </c>
      <c r="AR1424" s="49">
        <f t="shared" si="212"/>
        <v>15.878124999999997</v>
      </c>
      <c r="AS1424" s="49">
        <f t="shared" si="213"/>
        <v>15.643749999999999</v>
      </c>
      <c r="AT1424" s="49">
        <f t="shared" si="214"/>
        <v>15.760937499999997</v>
      </c>
      <c r="AU1424" s="49">
        <f t="shared" si="215"/>
        <v>15.842968749999999</v>
      </c>
      <c r="AV1424" s="49">
        <f t="shared" si="216"/>
        <v>15.925000000000001</v>
      </c>
      <c r="AW1424" s="49">
        <f t="shared" si="217"/>
        <v>16.346875000000001</v>
      </c>
      <c r="AX1424" s="49">
        <v>16.875</v>
      </c>
      <c r="AY1424" s="49">
        <v>16.875</v>
      </c>
      <c r="AZ1424" s="49">
        <v>16.875</v>
      </c>
      <c r="BA1424" s="49">
        <v>15.901334160719827</v>
      </c>
    </row>
    <row r="1425" spans="13:53" x14ac:dyDescent="0.25">
      <c r="M1425" s="40">
        <v>43792</v>
      </c>
      <c r="N1425" s="48" t="s">
        <v>112</v>
      </c>
      <c r="O1425" s="48" t="s">
        <v>10</v>
      </c>
      <c r="P1425" s="48" t="s">
        <v>142</v>
      </c>
      <c r="Q1425" s="48">
        <v>23.875999999999902</v>
      </c>
      <c r="R1425" s="48">
        <v>3</v>
      </c>
      <c r="S1425" s="48">
        <v>4</v>
      </c>
      <c r="T1425" s="49">
        <v>12.100995208256544</v>
      </c>
      <c r="U1425" s="49">
        <v>15.818000000000001</v>
      </c>
      <c r="V1425" s="49">
        <v>52.65</v>
      </c>
      <c r="W1425" s="48">
        <v>7</v>
      </c>
      <c r="X1425" s="48">
        <v>7</v>
      </c>
      <c r="AA1425" s="27"/>
      <c r="AB1425" t="s">
        <v>112</v>
      </c>
      <c r="AC1425" s="28" t="s">
        <v>10</v>
      </c>
      <c r="AD1425" s="30" t="s">
        <v>142</v>
      </c>
      <c r="AE1425" s="49">
        <v>15.679751392346279</v>
      </c>
      <c r="AF1425" s="49">
        <v>15.350000000000001</v>
      </c>
      <c r="AG1425" s="49">
        <v>16.25</v>
      </c>
      <c r="AH1425" s="49">
        <v>14.975</v>
      </c>
      <c r="AI1425" s="49">
        <v>15.805662393162393</v>
      </c>
      <c r="AJ1425" s="49">
        <f t="shared" si="205"/>
        <v>15.668456196581197</v>
      </c>
      <c r="AK1425" s="49">
        <v>15.53125</v>
      </c>
      <c r="AL1425" s="49">
        <v>16.200000000000003</v>
      </c>
      <c r="AM1425" s="49">
        <v>15.553840391530164</v>
      </c>
      <c r="AN1425" s="49">
        <v>17.05</v>
      </c>
      <c r="AO1425" s="49">
        <v>17.05</v>
      </c>
      <c r="AP1425" s="49">
        <v>17.05</v>
      </c>
      <c r="AQ1425" s="49">
        <v>14</v>
      </c>
      <c r="AR1425" s="49">
        <f t="shared" si="212"/>
        <v>15.668456196581197</v>
      </c>
      <c r="AS1425" s="49">
        <f t="shared" si="213"/>
        <v>15.53125</v>
      </c>
      <c r="AT1425" s="49">
        <f t="shared" si="214"/>
        <v>15.599853098290598</v>
      </c>
      <c r="AU1425" s="49">
        <f t="shared" si="215"/>
        <v>15.899926549145301</v>
      </c>
      <c r="AV1425" s="49">
        <f t="shared" si="216"/>
        <v>16.200000000000003</v>
      </c>
      <c r="AW1425" s="49">
        <f t="shared" si="217"/>
        <v>16.301920195765081</v>
      </c>
      <c r="AX1425" s="49">
        <v>17.05</v>
      </c>
      <c r="AY1425" s="49">
        <v>17.05</v>
      </c>
      <c r="AZ1425" s="49">
        <v>17.05</v>
      </c>
      <c r="BA1425" s="49">
        <v>15.426233322991003</v>
      </c>
    </row>
    <row r="1426" spans="13:53" x14ac:dyDescent="0.25">
      <c r="M1426" s="40">
        <v>43793</v>
      </c>
      <c r="N1426" s="48" t="s">
        <v>112</v>
      </c>
      <c r="O1426" s="48" t="s">
        <v>10</v>
      </c>
      <c r="P1426" s="48" t="s">
        <v>143</v>
      </c>
      <c r="Q1426" s="48">
        <v>23.875999999999902</v>
      </c>
      <c r="R1426" s="48">
        <v>3</v>
      </c>
      <c r="S1426" s="48">
        <v>4</v>
      </c>
      <c r="T1426" s="49">
        <v>12.100995208256544</v>
      </c>
      <c r="U1426" s="49">
        <v>15.896999999999998</v>
      </c>
      <c r="V1426" s="49">
        <v>52.65</v>
      </c>
      <c r="W1426" s="48">
        <v>7</v>
      </c>
      <c r="X1426" s="48">
        <v>7</v>
      </c>
      <c r="AA1426" s="27"/>
      <c r="AB1426" t="s">
        <v>112</v>
      </c>
      <c r="AC1426" s="28" t="s">
        <v>10</v>
      </c>
      <c r="AD1426" s="30" t="s">
        <v>143</v>
      </c>
      <c r="AE1426" s="49">
        <v>15.506717069743178</v>
      </c>
      <c r="AF1426" s="49">
        <v>15.491666666666665</v>
      </c>
      <c r="AG1426" s="49">
        <v>15.45</v>
      </c>
      <c r="AH1426" s="49">
        <v>15.391666666666667</v>
      </c>
      <c r="AI1426" s="49">
        <v>15.673071318106112</v>
      </c>
      <c r="AJ1426" s="49">
        <f t="shared" si="205"/>
        <v>15.736535659053057</v>
      </c>
      <c r="AK1426" s="49">
        <v>15.800000000000002</v>
      </c>
      <c r="AL1426" s="49">
        <v>16.200000000000003</v>
      </c>
      <c r="AM1426" s="49">
        <v>15.340362821380243</v>
      </c>
      <c r="AN1426" s="49">
        <v>17.05</v>
      </c>
      <c r="AO1426" s="49">
        <v>17.05</v>
      </c>
      <c r="AP1426" s="49">
        <v>17.05</v>
      </c>
      <c r="AQ1426" s="49">
        <v>14</v>
      </c>
      <c r="AR1426" s="49">
        <f t="shared" si="212"/>
        <v>15.736535659053057</v>
      </c>
      <c r="AS1426" s="49">
        <f t="shared" si="213"/>
        <v>15.800000000000002</v>
      </c>
      <c r="AT1426" s="49">
        <f t="shared" si="214"/>
        <v>15.768267829526529</v>
      </c>
      <c r="AU1426" s="49">
        <f t="shared" si="215"/>
        <v>15.984133914763266</v>
      </c>
      <c r="AV1426" s="49">
        <f t="shared" si="216"/>
        <v>16.200000000000003</v>
      </c>
      <c r="AW1426" s="49">
        <f t="shared" si="217"/>
        <v>16.195181410690122</v>
      </c>
      <c r="AX1426" s="49">
        <v>17.05</v>
      </c>
      <c r="AY1426" s="49">
        <v>17.05</v>
      </c>
      <c r="AZ1426" s="49">
        <v>17.05</v>
      </c>
      <c r="BA1426" s="49">
        <v>15.76074309649395</v>
      </c>
    </row>
    <row r="1427" spans="13:53" x14ac:dyDescent="0.25">
      <c r="M1427" s="40">
        <v>43794</v>
      </c>
      <c r="N1427" s="48" t="s">
        <v>112</v>
      </c>
      <c r="O1427" s="48" t="s">
        <v>10</v>
      </c>
      <c r="P1427" s="48" t="s">
        <v>144</v>
      </c>
      <c r="Q1427" s="48">
        <v>24.832000000000001</v>
      </c>
      <c r="R1427" s="48">
        <v>3</v>
      </c>
      <c r="S1427" s="48">
        <v>4</v>
      </c>
      <c r="T1427" s="49">
        <v>12.100995208256544</v>
      </c>
      <c r="U1427" s="49">
        <v>16.385000000000002</v>
      </c>
      <c r="V1427" s="49">
        <v>52.65</v>
      </c>
      <c r="W1427" s="48">
        <v>7</v>
      </c>
      <c r="X1427" s="48">
        <v>7</v>
      </c>
      <c r="AA1427" s="27"/>
      <c r="AB1427" t="s">
        <v>112</v>
      </c>
      <c r="AC1427" s="28" t="s">
        <v>10</v>
      </c>
      <c r="AD1427" s="30" t="s">
        <v>144</v>
      </c>
      <c r="AE1427" s="49">
        <v>16.346664760604973</v>
      </c>
      <c r="AF1427" s="49">
        <v>16.008333333333333</v>
      </c>
      <c r="AG1427" s="49">
        <v>16.25</v>
      </c>
      <c r="AH1427" s="49">
        <v>15.766666666666666</v>
      </c>
      <c r="AI1427" s="49">
        <v>16.357433901083237</v>
      </c>
      <c r="AJ1427" s="49">
        <f t="shared" si="205"/>
        <v>16.306841950541617</v>
      </c>
      <c r="AK1427" s="49">
        <v>16.256249999999998</v>
      </c>
      <c r="AL1427" s="49">
        <v>16.475000000000001</v>
      </c>
      <c r="AM1427" s="49">
        <v>16.335895620126706</v>
      </c>
      <c r="AN1427" s="49">
        <v>17.225000000000001</v>
      </c>
      <c r="AO1427" s="49">
        <v>17.225000000000001</v>
      </c>
      <c r="AP1427" s="49">
        <v>17.225000000000001</v>
      </c>
      <c r="AQ1427" s="49">
        <v>14</v>
      </c>
      <c r="AR1427" s="49">
        <f t="shared" si="212"/>
        <v>16.306841950541617</v>
      </c>
      <c r="AS1427" s="49">
        <f t="shared" si="213"/>
        <v>16.256249999999998</v>
      </c>
      <c r="AT1427" s="49">
        <f t="shared" si="214"/>
        <v>16.281545975270809</v>
      </c>
      <c r="AU1427" s="49">
        <f t="shared" si="215"/>
        <v>16.378272987635405</v>
      </c>
      <c r="AV1427" s="49">
        <f t="shared" si="216"/>
        <v>16.475000000000001</v>
      </c>
      <c r="AW1427" s="49">
        <f t="shared" si="217"/>
        <v>16.780447810063354</v>
      </c>
      <c r="AX1427" s="49">
        <v>17.225000000000001</v>
      </c>
      <c r="AY1427" s="49">
        <v>17.225000000000001</v>
      </c>
      <c r="AZ1427" s="49">
        <v>17.225000000000001</v>
      </c>
      <c r="BA1427" s="49">
        <v>16.095252869996894</v>
      </c>
    </row>
    <row r="1428" spans="13:53" x14ac:dyDescent="0.25">
      <c r="M1428" s="40">
        <v>43795</v>
      </c>
      <c r="N1428" s="48" t="s">
        <v>112</v>
      </c>
      <c r="O1428" s="48" t="s">
        <v>10</v>
      </c>
      <c r="P1428" s="48" t="s">
        <v>145</v>
      </c>
      <c r="Q1428" s="48">
        <v>24.832000000000001</v>
      </c>
      <c r="R1428" s="48">
        <v>3</v>
      </c>
      <c r="S1428" s="48">
        <v>4</v>
      </c>
      <c r="T1428" s="49">
        <v>12.100995208256544</v>
      </c>
      <c r="U1428" s="49">
        <v>16.783999999999999</v>
      </c>
      <c r="V1428" s="49">
        <v>52.65</v>
      </c>
      <c r="W1428" s="48">
        <v>7</v>
      </c>
      <c r="X1428" s="48">
        <v>7</v>
      </c>
      <c r="AA1428" s="27"/>
      <c r="AB1428" t="s">
        <v>112</v>
      </c>
      <c r="AC1428" s="28" t="s">
        <v>10</v>
      </c>
      <c r="AD1428" s="30" t="s">
        <v>145</v>
      </c>
      <c r="AE1428" s="49">
        <v>16.878124999999997</v>
      </c>
      <c r="AF1428" s="49">
        <v>16.75</v>
      </c>
      <c r="AG1428" s="49">
        <v>16.8</v>
      </c>
      <c r="AH1428" s="49">
        <v>16.149999999999999</v>
      </c>
      <c r="AI1428" s="49">
        <v>17.012499999999999</v>
      </c>
      <c r="AJ1428" s="49">
        <f t="shared" si="205"/>
        <v>16.8125</v>
      </c>
      <c r="AK1428" s="49">
        <v>16.612500000000001</v>
      </c>
      <c r="AL1428" s="49">
        <v>16.712499999999999</v>
      </c>
      <c r="AM1428" s="49">
        <v>16.743749999999999</v>
      </c>
      <c r="AN1428" s="49">
        <v>17.55</v>
      </c>
      <c r="AO1428" s="49">
        <v>17.55</v>
      </c>
      <c r="AP1428" s="49">
        <v>17.55</v>
      </c>
      <c r="AQ1428" s="49">
        <v>14</v>
      </c>
      <c r="AR1428" s="49">
        <f t="shared" si="212"/>
        <v>16.8125</v>
      </c>
      <c r="AS1428" s="49">
        <f t="shared" si="213"/>
        <v>16.612500000000001</v>
      </c>
      <c r="AT1428" s="49">
        <f t="shared" si="214"/>
        <v>16.712499999999999</v>
      </c>
      <c r="AU1428" s="49">
        <f t="shared" si="215"/>
        <v>16.712499999999999</v>
      </c>
      <c r="AV1428" s="49">
        <f t="shared" si="216"/>
        <v>16.712499999999999</v>
      </c>
      <c r="AW1428" s="49">
        <f t="shared" si="217"/>
        <v>17.146875000000001</v>
      </c>
      <c r="AX1428" s="49">
        <v>17.55</v>
      </c>
      <c r="AY1428" s="49">
        <v>17.55</v>
      </c>
      <c r="AZ1428" s="49">
        <v>17.55</v>
      </c>
      <c r="BA1428" s="49">
        <v>16.221300031026995</v>
      </c>
    </row>
    <row r="1429" spans="13:53" x14ac:dyDescent="0.25">
      <c r="M1429" s="40">
        <v>43796</v>
      </c>
      <c r="N1429" s="48" t="s">
        <v>112</v>
      </c>
      <c r="O1429" s="48" t="s">
        <v>10</v>
      </c>
      <c r="P1429" s="48" t="s">
        <v>146</v>
      </c>
      <c r="Q1429" s="48">
        <v>24.832000000000001</v>
      </c>
      <c r="R1429" s="48">
        <v>3</v>
      </c>
      <c r="S1429" s="48">
        <v>4</v>
      </c>
      <c r="T1429" s="49">
        <v>12.100995208256544</v>
      </c>
      <c r="U1429" s="49">
        <v>16.362000000000002</v>
      </c>
      <c r="V1429" s="49">
        <v>52.65</v>
      </c>
      <c r="W1429" s="48">
        <v>7</v>
      </c>
      <c r="X1429" s="48">
        <v>7</v>
      </c>
      <c r="AA1429" s="27"/>
      <c r="AB1429" t="s">
        <v>112</v>
      </c>
      <c r="AC1429" s="28" t="s">
        <v>10</v>
      </c>
      <c r="AD1429" s="30" t="s">
        <v>146</v>
      </c>
      <c r="AE1429" s="49">
        <v>16.09375</v>
      </c>
      <c r="AF1429" s="49">
        <v>15.65</v>
      </c>
      <c r="AG1429" s="49">
        <v>16</v>
      </c>
      <c r="AH1429" s="49">
        <v>15.55</v>
      </c>
      <c r="AI1429" s="49">
        <v>16.081250000000001</v>
      </c>
      <c r="AJ1429" s="49">
        <f t="shared" ref="AJ1429:AJ1492" si="218">(AI1429+AK1429)/2</f>
        <v>15.996874999999999</v>
      </c>
      <c r="AK1429" s="49">
        <v>15.9125</v>
      </c>
      <c r="AL1429" s="49">
        <v>16.399999999999999</v>
      </c>
      <c r="AM1429" s="49">
        <v>16.106250000000003</v>
      </c>
      <c r="AN1429" s="49">
        <v>16.95</v>
      </c>
      <c r="AO1429" s="49">
        <v>16.95</v>
      </c>
      <c r="AP1429" s="49">
        <v>16.95</v>
      </c>
      <c r="AQ1429" s="49">
        <v>15.3</v>
      </c>
      <c r="AR1429" s="49">
        <f t="shared" si="212"/>
        <v>15.996874999999999</v>
      </c>
      <c r="AS1429" s="49">
        <f t="shared" si="213"/>
        <v>15.9125</v>
      </c>
      <c r="AT1429" s="49">
        <f t="shared" si="214"/>
        <v>15.954687499999999</v>
      </c>
      <c r="AU1429" s="49">
        <f t="shared" si="215"/>
        <v>16.177343749999999</v>
      </c>
      <c r="AV1429" s="49">
        <f t="shared" si="216"/>
        <v>16.399999999999999</v>
      </c>
      <c r="AW1429" s="49">
        <f t="shared" si="217"/>
        <v>16.528125000000003</v>
      </c>
      <c r="AX1429" s="49">
        <v>16.95</v>
      </c>
      <c r="AY1429" s="49">
        <v>16.95</v>
      </c>
      <c r="AZ1429" s="49">
        <v>16.95</v>
      </c>
      <c r="BA1429" s="49">
        <v>15.959509773502946</v>
      </c>
    </row>
    <row r="1430" spans="13:53" x14ac:dyDescent="0.25">
      <c r="M1430" s="40">
        <v>43797</v>
      </c>
      <c r="N1430" s="48" t="s">
        <v>112</v>
      </c>
      <c r="O1430" s="48" t="s">
        <v>10</v>
      </c>
      <c r="P1430" s="48" t="s">
        <v>147</v>
      </c>
      <c r="Q1430" s="48">
        <v>24.832000000000001</v>
      </c>
      <c r="R1430" s="48">
        <v>3</v>
      </c>
      <c r="S1430" s="48">
        <v>4</v>
      </c>
      <c r="T1430" s="49">
        <v>12.100995208256544</v>
      </c>
      <c r="U1430" s="49">
        <v>16.177</v>
      </c>
      <c r="V1430" s="49">
        <v>52.65</v>
      </c>
      <c r="W1430" s="48">
        <v>7</v>
      </c>
      <c r="X1430" s="48">
        <v>7</v>
      </c>
      <c r="AA1430" s="27"/>
      <c r="AB1430" t="s">
        <v>112</v>
      </c>
      <c r="AC1430" s="28" t="s">
        <v>10</v>
      </c>
      <c r="AD1430" s="30" t="s">
        <v>147</v>
      </c>
      <c r="AE1430" s="49">
        <v>16.034374999999997</v>
      </c>
      <c r="AF1430" s="49">
        <v>15.824999999999999</v>
      </c>
      <c r="AG1430" s="49">
        <v>16.149999999999999</v>
      </c>
      <c r="AH1430" s="49">
        <v>15.8</v>
      </c>
      <c r="AI1430" s="49">
        <v>16.037499999999998</v>
      </c>
      <c r="AJ1430" s="49">
        <f t="shared" si="218"/>
        <v>16.087499999999999</v>
      </c>
      <c r="AK1430" s="49">
        <v>16.137500000000003</v>
      </c>
      <c r="AL1430" s="49">
        <v>16.225000000000001</v>
      </c>
      <c r="AM1430" s="49">
        <v>16.03125</v>
      </c>
      <c r="AN1430" s="49">
        <v>16.824999999999999</v>
      </c>
      <c r="AO1430" s="49">
        <v>16.824999999999999</v>
      </c>
      <c r="AP1430" s="49">
        <v>16.824999999999999</v>
      </c>
      <c r="AQ1430" s="49">
        <v>15.1</v>
      </c>
      <c r="AR1430" s="49">
        <f t="shared" si="212"/>
        <v>16.087499999999999</v>
      </c>
      <c r="AS1430" s="49">
        <f t="shared" si="213"/>
        <v>16.137500000000003</v>
      </c>
      <c r="AT1430" s="49">
        <f t="shared" si="214"/>
        <v>16.112500000000001</v>
      </c>
      <c r="AU1430" s="49">
        <f t="shared" si="215"/>
        <v>16.168750000000003</v>
      </c>
      <c r="AV1430" s="49">
        <f t="shared" si="216"/>
        <v>16.225000000000001</v>
      </c>
      <c r="AW1430" s="49">
        <f t="shared" si="217"/>
        <v>16.428125000000001</v>
      </c>
      <c r="AX1430" s="49">
        <v>16.824999999999999</v>
      </c>
      <c r="AY1430" s="49">
        <v>16.824999999999999</v>
      </c>
      <c r="AZ1430" s="49">
        <v>16.824999999999999</v>
      </c>
      <c r="BA1430" s="49">
        <v>16.095252869996894</v>
      </c>
    </row>
    <row r="1431" spans="13:53" x14ac:dyDescent="0.25">
      <c r="M1431" s="40">
        <v>43798</v>
      </c>
      <c r="N1431" s="48" t="s">
        <v>112</v>
      </c>
      <c r="O1431" s="48" t="s">
        <v>10</v>
      </c>
      <c r="P1431" s="48" t="s">
        <v>148</v>
      </c>
      <c r="Q1431" s="48">
        <v>24.832000000000001</v>
      </c>
      <c r="R1431" s="48">
        <v>3</v>
      </c>
      <c r="S1431" s="48">
        <v>4</v>
      </c>
      <c r="T1431" s="49">
        <v>12.100995208256544</v>
      </c>
      <c r="U1431" s="49">
        <v>16.266000000000002</v>
      </c>
      <c r="V1431" s="49">
        <v>52.65</v>
      </c>
      <c r="W1431" s="48">
        <v>7</v>
      </c>
      <c r="X1431" s="48">
        <v>7</v>
      </c>
      <c r="AA1431" s="27"/>
      <c r="AB1431" t="s">
        <v>112</v>
      </c>
      <c r="AC1431" s="28" t="s">
        <v>10</v>
      </c>
      <c r="AD1431" s="30" t="s">
        <v>148</v>
      </c>
      <c r="AE1431" s="49">
        <v>16.165624999999999</v>
      </c>
      <c r="AF1431" s="49">
        <v>15.824999999999999</v>
      </c>
      <c r="AG1431" s="49">
        <v>16</v>
      </c>
      <c r="AH1431" s="49">
        <v>15.4</v>
      </c>
      <c r="AI1431" s="49">
        <v>16.149999999999999</v>
      </c>
      <c r="AJ1431" s="49">
        <f t="shared" si="218"/>
        <v>16.159375000000001</v>
      </c>
      <c r="AK1431" s="49">
        <v>16.168750000000003</v>
      </c>
      <c r="AL1431" s="49">
        <v>16.55</v>
      </c>
      <c r="AM1431" s="49">
        <v>16.181249999999999</v>
      </c>
      <c r="AN1431" s="49">
        <v>16.75</v>
      </c>
      <c r="AO1431" s="49">
        <v>16.75</v>
      </c>
      <c r="AP1431" s="49">
        <v>16.75</v>
      </c>
      <c r="AQ1431" s="49">
        <v>14.6</v>
      </c>
      <c r="AR1431" s="49">
        <f t="shared" si="212"/>
        <v>16.159375000000001</v>
      </c>
      <c r="AS1431" s="49">
        <f t="shared" si="213"/>
        <v>16.168750000000003</v>
      </c>
      <c r="AT1431" s="49">
        <f t="shared" si="214"/>
        <v>16.1640625</v>
      </c>
      <c r="AU1431" s="49">
        <f t="shared" si="215"/>
        <v>16.357031249999999</v>
      </c>
      <c r="AV1431" s="49">
        <f t="shared" si="216"/>
        <v>16.55</v>
      </c>
      <c r="AW1431" s="49">
        <f t="shared" si="217"/>
        <v>16.465624999999999</v>
      </c>
      <c r="AX1431" s="49">
        <v>16.75</v>
      </c>
      <c r="AY1431" s="49">
        <v>16.75</v>
      </c>
      <c r="AZ1431" s="49">
        <v>16.75</v>
      </c>
      <c r="BA1431" s="49">
        <v>16.172820353707728</v>
      </c>
    </row>
    <row r="1432" spans="13:53" x14ac:dyDescent="0.25">
      <c r="M1432" s="40">
        <v>43799</v>
      </c>
      <c r="N1432" s="48" t="s">
        <v>112</v>
      </c>
      <c r="O1432" s="48" t="s">
        <v>10</v>
      </c>
      <c r="P1432" s="48" t="s">
        <v>149</v>
      </c>
      <c r="Q1432" s="48">
        <v>24.832000000000001</v>
      </c>
      <c r="R1432" s="48">
        <v>3</v>
      </c>
      <c r="S1432" s="48">
        <v>4</v>
      </c>
      <c r="T1432" s="49">
        <v>12.100995208256544</v>
      </c>
      <c r="U1432" s="49">
        <v>16.414000000000001</v>
      </c>
      <c r="V1432" s="49">
        <v>52.65</v>
      </c>
      <c r="W1432" s="48">
        <v>7</v>
      </c>
      <c r="X1432" s="48">
        <v>7</v>
      </c>
      <c r="AA1432" s="27"/>
      <c r="AB1432" t="s">
        <v>112</v>
      </c>
      <c r="AC1432" s="28" t="s">
        <v>10</v>
      </c>
      <c r="AD1432" s="30" t="s">
        <v>149</v>
      </c>
      <c r="AE1432" s="49">
        <v>15.941400087595582</v>
      </c>
      <c r="AF1432" s="49">
        <v>15.75</v>
      </c>
      <c r="AG1432" s="49">
        <v>15.875</v>
      </c>
      <c r="AH1432" s="49">
        <v>15.625</v>
      </c>
      <c r="AI1432" s="49">
        <v>15.942907129455907</v>
      </c>
      <c r="AJ1432" s="49">
        <f t="shared" si="218"/>
        <v>16.168328564727954</v>
      </c>
      <c r="AK1432" s="49">
        <v>16.393750000000001</v>
      </c>
      <c r="AL1432" s="49">
        <v>16.362500000000001</v>
      </c>
      <c r="AM1432" s="49">
        <v>15.939893045735255</v>
      </c>
      <c r="AN1432" s="49">
        <v>16</v>
      </c>
      <c r="AO1432" s="49">
        <v>16</v>
      </c>
      <c r="AP1432" s="49">
        <v>16</v>
      </c>
      <c r="AQ1432" s="49">
        <v>14.05</v>
      </c>
      <c r="AR1432" s="49">
        <f t="shared" si="212"/>
        <v>16.168328564727954</v>
      </c>
      <c r="AS1432" s="49">
        <f t="shared" si="213"/>
        <v>16.393750000000001</v>
      </c>
      <c r="AT1432" s="49">
        <f t="shared" si="214"/>
        <v>16.281039282363977</v>
      </c>
      <c r="AU1432" s="49">
        <f t="shared" si="215"/>
        <v>16.321769641181987</v>
      </c>
      <c r="AV1432" s="49">
        <f t="shared" si="216"/>
        <v>16.362500000000001</v>
      </c>
      <c r="AW1432" s="49">
        <f t="shared" si="217"/>
        <v>15.969946522867627</v>
      </c>
      <c r="AX1432" s="49">
        <v>16</v>
      </c>
      <c r="AY1432" s="49">
        <v>16</v>
      </c>
      <c r="AZ1432" s="49">
        <v>16</v>
      </c>
      <c r="BA1432" s="49">
        <v>16.240691901954701</v>
      </c>
    </row>
    <row r="1433" spans="13:53" x14ac:dyDescent="0.25">
      <c r="M1433" s="40">
        <v>43800</v>
      </c>
      <c r="N1433" s="48" t="s">
        <v>112</v>
      </c>
      <c r="O1433" s="48" t="s">
        <v>11</v>
      </c>
      <c r="P1433" s="48" t="s">
        <v>120</v>
      </c>
      <c r="Q1433" s="48">
        <v>24.832000000000001</v>
      </c>
      <c r="R1433" s="48">
        <v>3</v>
      </c>
      <c r="S1433" s="48">
        <v>4</v>
      </c>
      <c r="T1433" s="49">
        <v>11.627964123356678</v>
      </c>
      <c r="U1433" s="49">
        <v>16.324999999999999</v>
      </c>
      <c r="V1433" s="49">
        <v>53.58</v>
      </c>
      <c r="W1433" s="48">
        <v>7</v>
      </c>
      <c r="X1433" s="48">
        <v>7</v>
      </c>
      <c r="AA1433" s="27"/>
      <c r="AB1433" t="s">
        <v>112</v>
      </c>
      <c r="AC1433" s="28" t="s">
        <v>11</v>
      </c>
      <c r="AD1433" s="30" t="s">
        <v>120</v>
      </c>
      <c r="AE1433" s="49">
        <v>16.191414622382759</v>
      </c>
      <c r="AF1433" s="49">
        <v>15.941666666666668</v>
      </c>
      <c r="AG1433" s="49">
        <v>15.4625</v>
      </c>
      <c r="AH1433" s="49">
        <v>15.633333333333335</v>
      </c>
      <c r="AI1433" s="49">
        <v>16.158420156887136</v>
      </c>
      <c r="AJ1433" s="49">
        <f t="shared" si="218"/>
        <v>16.0781684117769</v>
      </c>
      <c r="AK1433" s="49">
        <v>15.997916666666667</v>
      </c>
      <c r="AL1433" s="49">
        <v>16.362500000000001</v>
      </c>
      <c r="AM1433" s="49">
        <v>16.224409087878385</v>
      </c>
      <c r="AN1433" s="49">
        <v>15.8</v>
      </c>
      <c r="AO1433" s="49">
        <v>15.8</v>
      </c>
      <c r="AP1433" s="49">
        <v>15.8</v>
      </c>
      <c r="AQ1433" s="49">
        <v>14.05</v>
      </c>
      <c r="AR1433" s="49">
        <f t="shared" si="212"/>
        <v>16.0781684117769</v>
      </c>
      <c r="AS1433" s="49">
        <f t="shared" si="213"/>
        <v>15.997916666666667</v>
      </c>
      <c r="AT1433" s="49">
        <f t="shared" si="214"/>
        <v>16.038042539221784</v>
      </c>
      <c r="AU1433" s="49">
        <f t="shared" si="215"/>
        <v>16.200271269610894</v>
      </c>
      <c r="AV1433" s="49">
        <f t="shared" si="216"/>
        <v>16.362500000000001</v>
      </c>
      <c r="AW1433" s="49">
        <f t="shared" si="217"/>
        <v>16.012204543939191</v>
      </c>
      <c r="AX1433" s="49">
        <v>15.8</v>
      </c>
      <c r="AY1433" s="49">
        <v>15.8</v>
      </c>
      <c r="AZ1433" s="49">
        <v>15.8</v>
      </c>
      <c r="BA1433" s="49">
        <v>16.289171579273965</v>
      </c>
    </row>
    <row r="1434" spans="13:53" x14ac:dyDescent="0.25">
      <c r="M1434" s="40">
        <v>43801</v>
      </c>
      <c r="N1434" s="48" t="s">
        <v>112</v>
      </c>
      <c r="O1434" s="48" t="s">
        <v>11</v>
      </c>
      <c r="P1434" s="48" t="s">
        <v>121</v>
      </c>
      <c r="Q1434" s="48">
        <v>24.54</v>
      </c>
      <c r="R1434" s="48">
        <v>3</v>
      </c>
      <c r="S1434" s="48">
        <v>4</v>
      </c>
      <c r="T1434" s="49">
        <v>11.627964123356678</v>
      </c>
      <c r="U1434" s="49">
        <v>16.510000000000002</v>
      </c>
      <c r="V1434" s="49">
        <v>53.58</v>
      </c>
      <c r="W1434" s="48">
        <v>7</v>
      </c>
      <c r="X1434" s="48">
        <v>7</v>
      </c>
      <c r="AA1434" s="27"/>
      <c r="AB1434" t="s">
        <v>112</v>
      </c>
      <c r="AC1434" s="28" t="s">
        <v>11</v>
      </c>
      <c r="AD1434" s="30" t="s">
        <v>121</v>
      </c>
      <c r="AE1434" s="49">
        <v>16.377663945872527</v>
      </c>
      <c r="AF1434" s="49">
        <v>16.024999999999999</v>
      </c>
      <c r="AG1434" s="49">
        <v>15.85</v>
      </c>
      <c r="AH1434" s="49">
        <v>15.6625</v>
      </c>
      <c r="AI1434" s="49">
        <v>16.311381091338752</v>
      </c>
      <c r="AJ1434" s="49">
        <f t="shared" si="218"/>
        <v>16.01089887900271</v>
      </c>
      <c r="AK1434" s="49">
        <v>15.710416666666665</v>
      </c>
      <c r="AL1434" s="49">
        <v>16.175000000000001</v>
      </c>
      <c r="AM1434" s="49">
        <v>16.443946800406298</v>
      </c>
      <c r="AN1434" s="49">
        <v>16.95</v>
      </c>
      <c r="AO1434" s="49">
        <v>16.95</v>
      </c>
      <c r="AP1434" s="49">
        <v>16.95</v>
      </c>
      <c r="AQ1434" s="49">
        <v>13.5</v>
      </c>
      <c r="AR1434" s="49">
        <f t="shared" si="212"/>
        <v>16.01089887900271</v>
      </c>
      <c r="AS1434" s="49">
        <f t="shared" si="213"/>
        <v>15.710416666666665</v>
      </c>
      <c r="AT1434" s="49">
        <f t="shared" si="214"/>
        <v>15.860657772834688</v>
      </c>
      <c r="AU1434" s="49">
        <f t="shared" si="215"/>
        <v>16.017828886417345</v>
      </c>
      <c r="AV1434" s="49">
        <f t="shared" si="216"/>
        <v>16.175000000000001</v>
      </c>
      <c r="AW1434" s="49">
        <f t="shared" si="217"/>
        <v>16.696973400203149</v>
      </c>
      <c r="AX1434" s="49">
        <v>16.95</v>
      </c>
      <c r="AY1434" s="49">
        <v>16.95</v>
      </c>
      <c r="AZ1434" s="49">
        <v>16.95</v>
      </c>
      <c r="BA1434" s="49">
        <v>15.746199193298169</v>
      </c>
    </row>
    <row r="1435" spans="13:53" x14ac:dyDescent="0.25">
      <c r="M1435" s="40">
        <v>43802</v>
      </c>
      <c r="N1435" s="48" t="s">
        <v>112</v>
      </c>
      <c r="O1435" s="48" t="s">
        <v>11</v>
      </c>
      <c r="P1435" s="48" t="s">
        <v>122</v>
      </c>
      <c r="Q1435" s="48">
        <v>24.54</v>
      </c>
      <c r="R1435" s="48">
        <v>3</v>
      </c>
      <c r="S1435" s="48">
        <v>4</v>
      </c>
      <c r="T1435" s="49">
        <v>11.627964123356678</v>
      </c>
      <c r="U1435" s="49">
        <v>16.035999999999998</v>
      </c>
      <c r="V1435" s="49">
        <v>53.58</v>
      </c>
      <c r="W1435" s="48">
        <v>7</v>
      </c>
      <c r="X1435" s="48">
        <v>7</v>
      </c>
      <c r="AA1435" s="27"/>
      <c r="AB1435" t="s">
        <v>112</v>
      </c>
      <c r="AC1435" s="28" t="s">
        <v>11</v>
      </c>
      <c r="AD1435" s="30" t="s">
        <v>122</v>
      </c>
      <c r="AE1435" s="49">
        <v>16.003125000000001</v>
      </c>
      <c r="AF1435" s="49">
        <v>15.574999999999999</v>
      </c>
      <c r="AG1435" s="49">
        <v>16.3</v>
      </c>
      <c r="AH1435" s="49">
        <v>15.15</v>
      </c>
      <c r="AI1435" s="49">
        <v>16.05</v>
      </c>
      <c r="AJ1435" s="49">
        <f t="shared" si="218"/>
        <v>15.934374999999999</v>
      </c>
      <c r="AK1435" s="49">
        <v>15.81875</v>
      </c>
      <c r="AL1435" s="49">
        <v>16.162500000000001</v>
      </c>
      <c r="AM1435" s="49">
        <v>15.956249999999999</v>
      </c>
      <c r="AN1435" s="49">
        <v>16.649999999999999</v>
      </c>
      <c r="AO1435" s="49">
        <v>16.649999999999999</v>
      </c>
      <c r="AP1435" s="49">
        <v>16.649999999999999</v>
      </c>
      <c r="AQ1435" s="49">
        <v>15.65</v>
      </c>
      <c r="AR1435" s="49">
        <f t="shared" si="212"/>
        <v>15.934374999999999</v>
      </c>
      <c r="AS1435" s="49">
        <f t="shared" si="213"/>
        <v>15.81875</v>
      </c>
      <c r="AT1435" s="49">
        <f t="shared" si="214"/>
        <v>15.876562499999999</v>
      </c>
      <c r="AU1435" s="49">
        <f t="shared" si="215"/>
        <v>16.01953125</v>
      </c>
      <c r="AV1435" s="49">
        <f t="shared" si="216"/>
        <v>16.162500000000001</v>
      </c>
      <c r="AW1435" s="49">
        <f t="shared" si="217"/>
        <v>16.303124999999998</v>
      </c>
      <c r="AX1435" s="49">
        <v>16.649999999999999</v>
      </c>
      <c r="AY1435" s="49">
        <v>16.649999999999999</v>
      </c>
      <c r="AZ1435" s="49">
        <v>16.649999999999999</v>
      </c>
      <c r="BA1435" s="49">
        <v>15.20322680732237</v>
      </c>
    </row>
    <row r="1436" spans="13:53" x14ac:dyDescent="0.25">
      <c r="M1436" s="40">
        <v>43803</v>
      </c>
      <c r="N1436" s="48" t="s">
        <v>112</v>
      </c>
      <c r="O1436" s="48" t="s">
        <v>11</v>
      </c>
      <c r="P1436" s="48" t="s">
        <v>123</v>
      </c>
      <c r="Q1436" s="48">
        <v>24.54</v>
      </c>
      <c r="R1436" s="48">
        <v>3</v>
      </c>
      <c r="S1436" s="48">
        <v>4</v>
      </c>
      <c r="T1436" s="49">
        <v>11.627964123356678</v>
      </c>
      <c r="U1436" s="49">
        <v>15.771999999999998</v>
      </c>
      <c r="V1436" s="49">
        <v>53.58</v>
      </c>
      <c r="W1436" s="48">
        <v>7</v>
      </c>
      <c r="X1436" s="48">
        <v>7</v>
      </c>
      <c r="AA1436" s="27"/>
      <c r="AB1436" t="s">
        <v>112</v>
      </c>
      <c r="AC1436" s="28" t="s">
        <v>11</v>
      </c>
      <c r="AD1436" s="30" t="s">
        <v>123</v>
      </c>
      <c r="AE1436" s="49">
        <v>15.762499999999998</v>
      </c>
      <c r="AF1436" s="49">
        <v>15.1</v>
      </c>
      <c r="AG1436" s="49">
        <v>15.6</v>
      </c>
      <c r="AH1436" s="49">
        <v>14.55</v>
      </c>
      <c r="AI1436" s="49">
        <v>15.799999999999997</v>
      </c>
      <c r="AJ1436" s="49">
        <f t="shared" si="218"/>
        <v>15.609374999999998</v>
      </c>
      <c r="AK1436" s="49">
        <v>15.418749999999999</v>
      </c>
      <c r="AL1436" s="49">
        <v>15.8</v>
      </c>
      <c r="AM1436" s="49">
        <v>15.724999999999998</v>
      </c>
      <c r="AN1436" s="49">
        <v>16.45</v>
      </c>
      <c r="AO1436" s="49">
        <v>16.45</v>
      </c>
      <c r="AP1436" s="49">
        <v>16.45</v>
      </c>
      <c r="AQ1436" s="49">
        <v>15.48</v>
      </c>
      <c r="AR1436" s="49">
        <f t="shared" si="212"/>
        <v>15.609374999999998</v>
      </c>
      <c r="AS1436" s="49">
        <f t="shared" si="213"/>
        <v>15.418749999999999</v>
      </c>
      <c r="AT1436" s="49">
        <f t="shared" si="214"/>
        <v>15.514062499999998</v>
      </c>
      <c r="AU1436" s="49">
        <f t="shared" si="215"/>
        <v>15.657031249999999</v>
      </c>
      <c r="AV1436" s="49">
        <f t="shared" si="216"/>
        <v>15.8</v>
      </c>
      <c r="AW1436" s="49">
        <f t="shared" si="217"/>
        <v>16.087499999999999</v>
      </c>
      <c r="AX1436" s="49">
        <v>16.45</v>
      </c>
      <c r="AY1436" s="49">
        <v>16.45</v>
      </c>
      <c r="AZ1436" s="49">
        <v>16.45</v>
      </c>
      <c r="BA1436" s="49">
        <v>14.156065777226186</v>
      </c>
    </row>
    <row r="1437" spans="13:53" x14ac:dyDescent="0.25">
      <c r="M1437" s="40">
        <v>43804</v>
      </c>
      <c r="N1437" s="48" t="s">
        <v>112</v>
      </c>
      <c r="O1437" s="48" t="s">
        <v>11</v>
      </c>
      <c r="P1437" s="48" t="s">
        <v>124</v>
      </c>
      <c r="Q1437" s="48">
        <v>24.54</v>
      </c>
      <c r="R1437" s="48">
        <v>3</v>
      </c>
      <c r="S1437" s="48">
        <v>4</v>
      </c>
      <c r="T1437" s="49">
        <v>11.627964123356678</v>
      </c>
      <c r="U1437" s="49">
        <v>15.565999999999999</v>
      </c>
      <c r="V1437" s="49">
        <v>53.58</v>
      </c>
      <c r="W1437" s="48">
        <v>7</v>
      </c>
      <c r="X1437" s="48">
        <v>7</v>
      </c>
      <c r="AA1437" s="27"/>
      <c r="AB1437" t="s">
        <v>112</v>
      </c>
      <c r="AC1437" s="28" t="s">
        <v>11</v>
      </c>
      <c r="AD1437" s="30" t="s">
        <v>124</v>
      </c>
      <c r="AE1437" s="49">
        <v>15.681249999999999</v>
      </c>
      <c r="AF1437" s="49">
        <v>15.45</v>
      </c>
      <c r="AG1437" s="49">
        <v>15.4</v>
      </c>
      <c r="AH1437" s="49">
        <v>14.824999999999999</v>
      </c>
      <c r="AI1437" s="49">
        <v>15.706249999999999</v>
      </c>
      <c r="AJ1437" s="49">
        <f t="shared" si="218"/>
        <v>15.690625000000001</v>
      </c>
      <c r="AK1437" s="49">
        <v>15.675000000000001</v>
      </c>
      <c r="AL1437" s="49">
        <v>15.525</v>
      </c>
      <c r="AM1437" s="49">
        <v>15.65625</v>
      </c>
      <c r="AN1437" s="49">
        <v>15.824999999999999</v>
      </c>
      <c r="AO1437" s="49">
        <v>15.824999999999999</v>
      </c>
      <c r="AP1437" s="49">
        <v>15.824999999999999</v>
      </c>
      <c r="AQ1437" s="49">
        <v>15.21</v>
      </c>
      <c r="AR1437" s="49">
        <f t="shared" si="212"/>
        <v>15.690625000000001</v>
      </c>
      <c r="AS1437" s="49">
        <f t="shared" si="213"/>
        <v>15.675000000000001</v>
      </c>
      <c r="AT1437" s="49">
        <f t="shared" si="214"/>
        <v>15.682812500000001</v>
      </c>
      <c r="AU1437" s="49">
        <f t="shared" si="215"/>
        <v>15.603906250000001</v>
      </c>
      <c r="AV1437" s="49">
        <f t="shared" si="216"/>
        <v>15.525</v>
      </c>
      <c r="AW1437" s="49">
        <f t="shared" si="217"/>
        <v>15.740625</v>
      </c>
      <c r="AX1437" s="49">
        <v>15.824999999999999</v>
      </c>
      <c r="AY1437" s="49">
        <v>15.824999999999999</v>
      </c>
      <c r="AZ1437" s="49">
        <v>15.824999999999999</v>
      </c>
      <c r="BA1437" s="49">
        <v>13.768228358672046</v>
      </c>
    </row>
    <row r="1438" spans="13:53" x14ac:dyDescent="0.25">
      <c r="M1438" s="40">
        <v>43805</v>
      </c>
      <c r="N1438" s="48" t="s">
        <v>112</v>
      </c>
      <c r="O1438" s="48" t="s">
        <v>11</v>
      </c>
      <c r="P1438" s="48" t="s">
        <v>125</v>
      </c>
      <c r="Q1438" s="48">
        <v>24.54</v>
      </c>
      <c r="R1438" s="48">
        <v>3</v>
      </c>
      <c r="S1438" s="48">
        <v>4</v>
      </c>
      <c r="T1438" s="49">
        <v>11.627964123356678</v>
      </c>
      <c r="U1438" s="49">
        <v>15.148</v>
      </c>
      <c r="V1438" s="49">
        <v>53.58</v>
      </c>
      <c r="W1438" s="48">
        <v>7</v>
      </c>
      <c r="X1438" s="48">
        <v>7</v>
      </c>
      <c r="AA1438" s="27"/>
      <c r="AB1438" t="s">
        <v>112</v>
      </c>
      <c r="AC1438" s="28" t="s">
        <v>11</v>
      </c>
      <c r="AD1438" s="30" t="s">
        <v>125</v>
      </c>
      <c r="AE1438" s="49">
        <v>15.234375</v>
      </c>
      <c r="AF1438" s="49">
        <v>14.8</v>
      </c>
      <c r="AG1438" s="49">
        <v>15.225</v>
      </c>
      <c r="AH1438" s="49">
        <v>14.4</v>
      </c>
      <c r="AI1438" s="49">
        <v>15.487500000000001</v>
      </c>
      <c r="AJ1438" s="49">
        <f t="shared" si="218"/>
        <v>15.384374999999999</v>
      </c>
      <c r="AK1438" s="49">
        <v>15.281249999999998</v>
      </c>
      <c r="AL1438" s="49">
        <v>14.65</v>
      </c>
      <c r="AM1438" s="49">
        <v>14.981249999999999</v>
      </c>
      <c r="AN1438" s="49">
        <v>15.2</v>
      </c>
      <c r="AO1438" s="49">
        <v>15.2</v>
      </c>
      <c r="AP1438" s="49">
        <v>15.2</v>
      </c>
      <c r="AQ1438" s="49">
        <v>14.25</v>
      </c>
      <c r="AR1438" s="49">
        <f t="shared" si="212"/>
        <v>15.384374999999999</v>
      </c>
      <c r="AS1438" s="49">
        <f t="shared" si="213"/>
        <v>15.281249999999998</v>
      </c>
      <c r="AT1438" s="49">
        <f t="shared" si="214"/>
        <v>15.332812499999999</v>
      </c>
      <c r="AU1438" s="49">
        <f t="shared" si="215"/>
        <v>14.991406250000001</v>
      </c>
      <c r="AV1438" s="49">
        <f t="shared" si="216"/>
        <v>14.65</v>
      </c>
      <c r="AW1438" s="49">
        <f t="shared" si="217"/>
        <v>15.090624999999999</v>
      </c>
      <c r="AX1438" s="49">
        <v>15.2</v>
      </c>
      <c r="AY1438" s="49">
        <v>15.2</v>
      </c>
      <c r="AZ1438" s="49">
        <v>15.2</v>
      </c>
      <c r="BA1438" s="49">
        <v>12.139311200744649</v>
      </c>
    </row>
    <row r="1439" spans="13:53" x14ac:dyDescent="0.25">
      <c r="M1439" s="40">
        <v>43806</v>
      </c>
      <c r="N1439" s="48" t="s">
        <v>112</v>
      </c>
      <c r="O1439" s="48" t="s">
        <v>11</v>
      </c>
      <c r="P1439" s="48" t="s">
        <v>126</v>
      </c>
      <c r="Q1439" s="48">
        <v>24.54</v>
      </c>
      <c r="R1439" s="48">
        <v>3</v>
      </c>
      <c r="S1439" s="48">
        <v>4</v>
      </c>
      <c r="T1439" s="49">
        <v>11.627964123356678</v>
      </c>
      <c r="U1439" s="49">
        <v>14.11</v>
      </c>
      <c r="V1439" s="49">
        <v>53.58</v>
      </c>
      <c r="W1439" s="48">
        <v>7</v>
      </c>
      <c r="X1439" s="48">
        <v>7</v>
      </c>
      <c r="AA1439" s="27"/>
      <c r="AB1439" t="s">
        <v>112</v>
      </c>
      <c r="AC1439" s="28" t="s">
        <v>11</v>
      </c>
      <c r="AD1439" s="30" t="s">
        <v>126</v>
      </c>
      <c r="AE1439" s="49">
        <v>15.895006996317472</v>
      </c>
      <c r="AF1439" s="49">
        <v>14.1</v>
      </c>
      <c r="AG1439" s="49">
        <v>14.5375</v>
      </c>
      <c r="AH1439" s="49">
        <v>15.625</v>
      </c>
      <c r="AI1439" s="49">
        <v>15.911387007775268</v>
      </c>
      <c r="AJ1439" s="49">
        <f t="shared" si="218"/>
        <v>15.743193503887634</v>
      </c>
      <c r="AK1439" s="49">
        <v>15.574999999999999</v>
      </c>
      <c r="AL1439" s="49">
        <v>16.824999999999999</v>
      </c>
      <c r="AM1439" s="49">
        <v>15.878626984859675</v>
      </c>
      <c r="AN1439" s="49">
        <v>16.75</v>
      </c>
      <c r="AO1439" s="49">
        <v>16.75</v>
      </c>
      <c r="AP1439" s="49">
        <v>16.75</v>
      </c>
      <c r="AQ1439" s="49">
        <v>14.074999999999999</v>
      </c>
      <c r="AR1439" s="49">
        <f t="shared" si="212"/>
        <v>15.743193503887634</v>
      </c>
      <c r="AS1439" s="49">
        <f t="shared" si="213"/>
        <v>15.574999999999999</v>
      </c>
      <c r="AT1439" s="49">
        <f t="shared" si="214"/>
        <v>15.659096751943817</v>
      </c>
      <c r="AU1439" s="49">
        <f t="shared" si="215"/>
        <v>16.242048375971908</v>
      </c>
      <c r="AV1439" s="49">
        <f t="shared" si="216"/>
        <v>16.824999999999999</v>
      </c>
      <c r="AW1439" s="49">
        <f t="shared" si="217"/>
        <v>16.314313492429839</v>
      </c>
      <c r="AX1439" s="49">
        <v>16.75</v>
      </c>
      <c r="AY1439" s="49">
        <v>16.75</v>
      </c>
      <c r="AZ1439" s="49">
        <v>16.75</v>
      </c>
      <c r="BA1439" s="49">
        <v>12.856810425069812</v>
      </c>
    </row>
    <row r="1440" spans="13:53" x14ac:dyDescent="0.25">
      <c r="M1440" s="40">
        <v>43807</v>
      </c>
      <c r="N1440" s="48" t="s">
        <v>112</v>
      </c>
      <c r="O1440" s="48" t="s">
        <v>11</v>
      </c>
      <c r="P1440" s="48" t="s">
        <v>127</v>
      </c>
      <c r="Q1440" s="48">
        <v>24.54</v>
      </c>
      <c r="R1440" s="48">
        <v>3</v>
      </c>
      <c r="S1440" s="48">
        <v>4</v>
      </c>
      <c r="T1440" s="49">
        <v>11.627964123356678</v>
      </c>
      <c r="U1440" s="49">
        <v>13.894</v>
      </c>
      <c r="V1440" s="49">
        <v>53.58</v>
      </c>
      <c r="W1440" s="48">
        <v>7</v>
      </c>
      <c r="X1440" s="48">
        <v>7</v>
      </c>
      <c r="AA1440" s="27"/>
      <c r="AB1440" t="s">
        <v>112</v>
      </c>
      <c r="AC1440" s="28" t="s">
        <v>11</v>
      </c>
      <c r="AD1440" s="30" t="s">
        <v>127</v>
      </c>
      <c r="AE1440" s="49">
        <v>15.757679032798992</v>
      </c>
      <c r="AF1440" s="49">
        <v>13.887499999999999</v>
      </c>
      <c r="AG1440" s="49">
        <v>14.8</v>
      </c>
      <c r="AH1440" s="49">
        <v>14.258333333333333</v>
      </c>
      <c r="AI1440" s="49">
        <v>15.566453152812986</v>
      </c>
      <c r="AJ1440" s="49">
        <f t="shared" si="218"/>
        <v>15.268643243073161</v>
      </c>
      <c r="AK1440" s="49">
        <v>14.970833333333333</v>
      </c>
      <c r="AL1440" s="49">
        <v>16.524999999999999</v>
      </c>
      <c r="AM1440" s="49">
        <v>15.948904912784997</v>
      </c>
      <c r="AN1440" s="49">
        <v>16.5</v>
      </c>
      <c r="AO1440" s="49">
        <v>16.5</v>
      </c>
      <c r="AP1440" s="49">
        <v>16.5</v>
      </c>
      <c r="AQ1440" s="49">
        <v>14.074999999999999</v>
      </c>
      <c r="AR1440" s="49">
        <f t="shared" si="212"/>
        <v>15.268643243073161</v>
      </c>
      <c r="AS1440" s="49">
        <f t="shared" si="213"/>
        <v>14.970833333333333</v>
      </c>
      <c r="AT1440" s="49">
        <f t="shared" si="214"/>
        <v>15.119738288203248</v>
      </c>
      <c r="AU1440" s="49">
        <f t="shared" si="215"/>
        <v>15.822369144101623</v>
      </c>
      <c r="AV1440" s="49">
        <f t="shared" si="216"/>
        <v>16.524999999999999</v>
      </c>
      <c r="AW1440" s="49">
        <f t="shared" si="217"/>
        <v>16.224452456392498</v>
      </c>
      <c r="AX1440" s="49">
        <v>16.5</v>
      </c>
      <c r="AY1440" s="49">
        <v>16.5</v>
      </c>
      <c r="AZ1440" s="49">
        <v>16.5</v>
      </c>
      <c r="BA1440" s="49">
        <v>12.67258765125659</v>
      </c>
    </row>
    <row r="1441" spans="13:53" x14ac:dyDescent="0.25">
      <c r="M1441" s="40">
        <v>43808</v>
      </c>
      <c r="N1441" s="48" t="s">
        <v>112</v>
      </c>
      <c r="O1441" s="48" t="s">
        <v>11</v>
      </c>
      <c r="P1441" s="48" t="s">
        <v>128</v>
      </c>
      <c r="Q1441" s="48">
        <v>24.728000000000002</v>
      </c>
      <c r="R1441" s="48">
        <v>3</v>
      </c>
      <c r="S1441" s="48">
        <v>4</v>
      </c>
      <c r="T1441" s="49">
        <v>11.627964123356678</v>
      </c>
      <c r="U1441" s="49">
        <v>14.326000000000001</v>
      </c>
      <c r="V1441" s="49">
        <v>53.58</v>
      </c>
      <c r="W1441" s="48">
        <v>7</v>
      </c>
      <c r="X1441" s="48">
        <v>7</v>
      </c>
      <c r="AA1441" s="27"/>
      <c r="AB1441" t="s">
        <v>112</v>
      </c>
      <c r="AC1441" s="28" t="s">
        <v>11</v>
      </c>
      <c r="AD1441" s="30" t="s">
        <v>128</v>
      </c>
      <c r="AE1441" s="49">
        <v>14.481473200983352</v>
      </c>
      <c r="AF1441" s="49">
        <v>14.041666666666666</v>
      </c>
      <c r="AG1441" s="49">
        <v>13.7</v>
      </c>
      <c r="AH1441" s="49">
        <v>13.683333333333332</v>
      </c>
      <c r="AI1441" s="49">
        <v>14.610975945850605</v>
      </c>
      <c r="AJ1441" s="49">
        <f t="shared" si="218"/>
        <v>14.746112972925303</v>
      </c>
      <c r="AK1441" s="49">
        <v>14.88125</v>
      </c>
      <c r="AL1441" s="49">
        <v>14.45</v>
      </c>
      <c r="AM1441" s="49">
        <v>14.351970456116099</v>
      </c>
      <c r="AN1441" s="49">
        <v>14.3</v>
      </c>
      <c r="AO1441" s="49">
        <v>14.3</v>
      </c>
      <c r="AP1441" s="49">
        <v>14.3</v>
      </c>
      <c r="AQ1441" s="49">
        <v>13.9</v>
      </c>
      <c r="AR1441" s="49">
        <f t="shared" si="212"/>
        <v>14.746112972925303</v>
      </c>
      <c r="AS1441" s="49">
        <f t="shared" si="213"/>
        <v>14.88125</v>
      </c>
      <c r="AT1441" s="49">
        <f t="shared" si="214"/>
        <v>14.813681486462652</v>
      </c>
      <c r="AU1441" s="49">
        <f t="shared" si="215"/>
        <v>14.631840743231326</v>
      </c>
      <c r="AV1441" s="49">
        <f t="shared" si="216"/>
        <v>14.45</v>
      </c>
      <c r="AW1441" s="49">
        <f t="shared" si="217"/>
        <v>14.32598522805805</v>
      </c>
      <c r="AX1441" s="49">
        <v>14.3</v>
      </c>
      <c r="AY1441" s="49">
        <v>14.3</v>
      </c>
      <c r="AZ1441" s="49">
        <v>14.3</v>
      </c>
      <c r="BA1441" s="49">
        <v>12.488364877443376</v>
      </c>
    </row>
    <row r="1442" spans="13:53" x14ac:dyDescent="0.25">
      <c r="M1442" s="40">
        <v>43809</v>
      </c>
      <c r="N1442" s="48" t="s">
        <v>112</v>
      </c>
      <c r="O1442" s="48" t="s">
        <v>11</v>
      </c>
      <c r="P1442" s="48" t="s">
        <v>129</v>
      </c>
      <c r="Q1442" s="48">
        <v>24.728000000000002</v>
      </c>
      <c r="R1442" s="48">
        <v>3</v>
      </c>
      <c r="S1442" s="48">
        <v>4</v>
      </c>
      <c r="T1442" s="49">
        <v>11.627964123356678</v>
      </c>
      <c r="U1442" s="49">
        <v>14.367000000000001</v>
      </c>
      <c r="V1442" s="49">
        <v>53.58</v>
      </c>
      <c r="W1442" s="48">
        <v>7</v>
      </c>
      <c r="X1442" s="48">
        <v>7</v>
      </c>
      <c r="AA1442" s="27"/>
      <c r="AB1442" t="s">
        <v>112</v>
      </c>
      <c r="AC1442" s="28" t="s">
        <v>11</v>
      </c>
      <c r="AD1442" s="30" t="s">
        <v>129</v>
      </c>
      <c r="AE1442" s="49">
        <v>14.218749999999996</v>
      </c>
      <c r="AF1442" s="49">
        <v>13.85</v>
      </c>
      <c r="AG1442" s="49">
        <v>14.15</v>
      </c>
      <c r="AH1442" s="49">
        <v>13.675000000000001</v>
      </c>
      <c r="AI1442" s="49">
        <v>14.274999999999997</v>
      </c>
      <c r="AJ1442" s="49">
        <f t="shared" si="218"/>
        <v>14.2</v>
      </c>
      <c r="AK1442" s="49">
        <v>14.125</v>
      </c>
      <c r="AL1442" s="49">
        <v>14.262499999999999</v>
      </c>
      <c r="AM1442" s="49">
        <v>14.162499999999998</v>
      </c>
      <c r="AN1442" s="49">
        <v>14.574999999999999</v>
      </c>
      <c r="AO1442" s="49">
        <v>14.574999999999999</v>
      </c>
      <c r="AP1442" s="49">
        <v>14.574999999999999</v>
      </c>
      <c r="AQ1442" s="49">
        <v>14</v>
      </c>
      <c r="AR1442" s="49">
        <f t="shared" si="212"/>
        <v>14.2</v>
      </c>
      <c r="AS1442" s="49">
        <f t="shared" si="213"/>
        <v>14.125</v>
      </c>
      <c r="AT1442" s="49">
        <f t="shared" si="214"/>
        <v>14.1625</v>
      </c>
      <c r="AU1442" s="49">
        <f t="shared" si="215"/>
        <v>14.212499999999999</v>
      </c>
      <c r="AV1442" s="49">
        <f t="shared" si="216"/>
        <v>14.262499999999999</v>
      </c>
      <c r="AW1442" s="49">
        <f t="shared" si="217"/>
        <v>14.368749999999999</v>
      </c>
      <c r="AX1442" s="49">
        <v>14.574999999999999</v>
      </c>
      <c r="AY1442" s="49">
        <v>14.574999999999999</v>
      </c>
      <c r="AZ1442" s="49">
        <v>14.574999999999999</v>
      </c>
      <c r="BA1442" s="49">
        <v>12.682283586720448</v>
      </c>
    </row>
    <row r="1443" spans="13:53" x14ac:dyDescent="0.25">
      <c r="M1443" s="40">
        <v>43810</v>
      </c>
      <c r="N1443" s="48" t="s">
        <v>112</v>
      </c>
      <c r="O1443" s="48" t="s">
        <v>11</v>
      </c>
      <c r="P1443" s="48" t="s">
        <v>130</v>
      </c>
      <c r="Q1443" s="48">
        <v>24.728000000000002</v>
      </c>
      <c r="R1443" s="48">
        <v>3</v>
      </c>
      <c r="S1443" s="48">
        <v>4</v>
      </c>
      <c r="T1443" s="49">
        <v>11.627964123356678</v>
      </c>
      <c r="U1443" s="49">
        <v>14.055</v>
      </c>
      <c r="V1443" s="49">
        <v>53.58</v>
      </c>
      <c r="W1443" s="48">
        <v>7</v>
      </c>
      <c r="X1443" s="48">
        <v>7</v>
      </c>
      <c r="AA1443" s="27"/>
      <c r="AB1443" t="s">
        <v>112</v>
      </c>
      <c r="AC1443" s="28" t="s">
        <v>11</v>
      </c>
      <c r="AD1443" s="30" t="s">
        <v>130</v>
      </c>
      <c r="AE1443" s="49">
        <v>14.309374999999999</v>
      </c>
      <c r="AF1443" s="49">
        <v>13.6</v>
      </c>
      <c r="AG1443" s="49">
        <v>14.5</v>
      </c>
      <c r="AH1443" s="49">
        <v>13.625</v>
      </c>
      <c r="AI1443" s="49">
        <v>14.1875</v>
      </c>
      <c r="AJ1443" s="49">
        <f t="shared" si="218"/>
        <v>14.043749999999999</v>
      </c>
      <c r="AK1443" s="49">
        <v>13.9</v>
      </c>
      <c r="AL1443" s="49">
        <v>14.1</v>
      </c>
      <c r="AM1443" s="49">
        <v>14.43125</v>
      </c>
      <c r="AN1443" s="49">
        <v>14.725</v>
      </c>
      <c r="AO1443" s="49">
        <v>14.725</v>
      </c>
      <c r="AP1443" s="49">
        <v>14.725</v>
      </c>
      <c r="AQ1443" s="49">
        <v>13.8</v>
      </c>
      <c r="AR1443" s="49">
        <f t="shared" si="212"/>
        <v>14.043749999999999</v>
      </c>
      <c r="AS1443" s="49">
        <f t="shared" si="213"/>
        <v>13.9</v>
      </c>
      <c r="AT1443" s="49">
        <f t="shared" si="214"/>
        <v>13.971875000000001</v>
      </c>
      <c r="AU1443" s="49">
        <f t="shared" si="215"/>
        <v>14.035937499999999</v>
      </c>
      <c r="AV1443" s="49">
        <f t="shared" si="216"/>
        <v>14.1</v>
      </c>
      <c r="AW1443" s="49">
        <f t="shared" si="217"/>
        <v>14.578125</v>
      </c>
      <c r="AX1443" s="49">
        <v>14.725</v>
      </c>
      <c r="AY1443" s="49">
        <v>14.725</v>
      </c>
      <c r="AZ1443" s="49">
        <v>14.725</v>
      </c>
      <c r="BA1443" s="49">
        <v>12.662891715792739</v>
      </c>
    </row>
    <row r="1444" spans="13:53" x14ac:dyDescent="0.25">
      <c r="M1444" s="40">
        <v>43811</v>
      </c>
      <c r="N1444" s="48" t="s">
        <v>112</v>
      </c>
      <c r="O1444" s="48" t="s">
        <v>11</v>
      </c>
      <c r="P1444" s="48" t="s">
        <v>131</v>
      </c>
      <c r="Q1444" s="48">
        <v>24.728000000000002</v>
      </c>
      <c r="R1444" s="48">
        <v>3</v>
      </c>
      <c r="S1444" s="48">
        <v>4</v>
      </c>
      <c r="T1444" s="49">
        <v>11.627964123356678</v>
      </c>
      <c r="U1444" s="49">
        <v>14.149000000000001</v>
      </c>
      <c r="V1444" s="49">
        <v>53.58</v>
      </c>
      <c r="W1444" s="48">
        <v>7</v>
      </c>
      <c r="X1444" s="48">
        <v>7</v>
      </c>
      <c r="AA1444" s="27"/>
      <c r="AB1444" t="s">
        <v>112</v>
      </c>
      <c r="AC1444" s="28" t="s">
        <v>11</v>
      </c>
      <c r="AD1444" s="30" t="s">
        <v>131</v>
      </c>
      <c r="AE1444" s="49">
        <v>14.206250000000001</v>
      </c>
      <c r="AF1444" s="49">
        <v>13.4</v>
      </c>
      <c r="AG1444" s="49">
        <v>14.15</v>
      </c>
      <c r="AH1444" s="49">
        <v>13</v>
      </c>
      <c r="AI1444" s="49">
        <v>14.268750000000001</v>
      </c>
      <c r="AJ1444" s="49">
        <f t="shared" si="218"/>
        <v>14.4625</v>
      </c>
      <c r="AK1444" s="49">
        <v>14.65625</v>
      </c>
      <c r="AL1444" s="49">
        <v>14.2</v>
      </c>
      <c r="AM1444" s="49">
        <v>14.143749999999999</v>
      </c>
      <c r="AN1444" s="49">
        <v>14.3</v>
      </c>
      <c r="AO1444" s="49">
        <v>14.3</v>
      </c>
      <c r="AP1444" s="49">
        <v>14.3</v>
      </c>
      <c r="AQ1444" s="49">
        <v>13.2</v>
      </c>
      <c r="AR1444" s="49">
        <f t="shared" si="212"/>
        <v>14.4625</v>
      </c>
      <c r="AS1444" s="49">
        <f t="shared" si="213"/>
        <v>14.65625</v>
      </c>
      <c r="AT1444" s="49">
        <f t="shared" si="214"/>
        <v>14.559374999999999</v>
      </c>
      <c r="AU1444" s="49">
        <f t="shared" si="215"/>
        <v>14.379687499999999</v>
      </c>
      <c r="AV1444" s="49">
        <f t="shared" si="216"/>
        <v>14.2</v>
      </c>
      <c r="AW1444" s="49">
        <f t="shared" si="217"/>
        <v>14.221875000000001</v>
      </c>
      <c r="AX1444" s="49">
        <v>14.3</v>
      </c>
      <c r="AY1444" s="49">
        <v>14.3</v>
      </c>
      <c r="AZ1444" s="49">
        <v>14.3</v>
      </c>
      <c r="BA1444" s="49">
        <v>12.410797393732548</v>
      </c>
    </row>
    <row r="1445" spans="13:53" x14ac:dyDescent="0.25">
      <c r="M1445" s="40">
        <v>43812</v>
      </c>
      <c r="N1445" s="48" t="s">
        <v>112</v>
      </c>
      <c r="O1445" s="48" t="s">
        <v>11</v>
      </c>
      <c r="P1445" s="48" t="s">
        <v>132</v>
      </c>
      <c r="Q1445" s="48">
        <v>24.728000000000002</v>
      </c>
      <c r="R1445" s="48">
        <v>3</v>
      </c>
      <c r="S1445" s="48">
        <v>4</v>
      </c>
      <c r="T1445" s="49">
        <v>11.627964123356678</v>
      </c>
      <c r="U1445" s="49">
        <v>14.142999999999999</v>
      </c>
      <c r="V1445" s="49">
        <v>53.58</v>
      </c>
      <c r="W1445" s="48">
        <v>7</v>
      </c>
      <c r="X1445" s="48">
        <v>7</v>
      </c>
      <c r="AA1445" s="27"/>
      <c r="AB1445" t="s">
        <v>112</v>
      </c>
      <c r="AC1445" s="28" t="s">
        <v>11</v>
      </c>
      <c r="AD1445" s="30" t="s">
        <v>132</v>
      </c>
      <c r="AE1445" s="49">
        <v>14.0625</v>
      </c>
      <c r="AF1445" s="49">
        <v>13.45</v>
      </c>
      <c r="AG1445" s="49">
        <v>13.7</v>
      </c>
      <c r="AH1445" s="49">
        <v>13.4</v>
      </c>
      <c r="AI1445" s="49">
        <v>14.0875</v>
      </c>
      <c r="AJ1445" s="49">
        <f t="shared" si="218"/>
        <v>14.903124999999999</v>
      </c>
      <c r="AK1445" s="49">
        <v>15.71875</v>
      </c>
      <c r="AL1445" s="49">
        <v>14.35</v>
      </c>
      <c r="AM1445" s="49">
        <v>14.0375</v>
      </c>
      <c r="AN1445" s="49">
        <v>14.475</v>
      </c>
      <c r="AO1445" s="49">
        <v>14.475</v>
      </c>
      <c r="AP1445" s="49">
        <v>14.475</v>
      </c>
      <c r="AQ1445" s="49">
        <v>12.89</v>
      </c>
      <c r="AR1445" s="49">
        <f t="shared" si="212"/>
        <v>14.903124999999999</v>
      </c>
      <c r="AS1445" s="49">
        <f t="shared" si="213"/>
        <v>15.71875</v>
      </c>
      <c r="AT1445" s="49">
        <f t="shared" si="214"/>
        <v>15.3109375</v>
      </c>
      <c r="AU1445" s="49">
        <f t="shared" si="215"/>
        <v>14.83046875</v>
      </c>
      <c r="AV1445" s="49">
        <f t="shared" si="216"/>
        <v>14.35</v>
      </c>
      <c r="AW1445" s="49">
        <f t="shared" si="217"/>
        <v>14.25625</v>
      </c>
      <c r="AX1445" s="49">
        <v>14.475</v>
      </c>
      <c r="AY1445" s="49">
        <v>14.475</v>
      </c>
      <c r="AZ1445" s="49">
        <v>14.475</v>
      </c>
      <c r="BA1445" s="49">
        <v>13.147688488985416</v>
      </c>
    </row>
    <row r="1446" spans="13:53" x14ac:dyDescent="0.25">
      <c r="M1446" s="40">
        <v>43813</v>
      </c>
      <c r="N1446" s="48" t="s">
        <v>112</v>
      </c>
      <c r="O1446" s="48" t="s">
        <v>11</v>
      </c>
      <c r="P1446" s="48" t="s">
        <v>133</v>
      </c>
      <c r="Q1446" s="48">
        <v>24.728000000000002</v>
      </c>
      <c r="R1446" s="48">
        <v>3</v>
      </c>
      <c r="S1446" s="48">
        <v>4</v>
      </c>
      <c r="T1446" s="49">
        <v>11.627964123356678</v>
      </c>
      <c r="U1446" s="49">
        <v>13.461</v>
      </c>
      <c r="V1446" s="49">
        <v>53.58</v>
      </c>
      <c r="W1446" s="48">
        <v>7</v>
      </c>
      <c r="X1446" s="48">
        <v>7</v>
      </c>
      <c r="AA1446" s="27"/>
      <c r="AB1446" t="s">
        <v>112</v>
      </c>
      <c r="AC1446" s="28" t="s">
        <v>11</v>
      </c>
      <c r="AD1446" s="30" t="s">
        <v>133</v>
      </c>
      <c r="AE1446" s="49">
        <v>13.842118276125145</v>
      </c>
      <c r="AF1446" s="49">
        <v>13.625</v>
      </c>
      <c r="AG1446" s="49">
        <v>13.324999999999999</v>
      </c>
      <c r="AH1446" s="49">
        <v>13.35</v>
      </c>
      <c r="AI1446" s="49">
        <v>13.783588973223699</v>
      </c>
      <c r="AJ1446" s="49">
        <f t="shared" si="218"/>
        <v>14.11835698661185</v>
      </c>
      <c r="AK1446" s="49">
        <v>14.453125</v>
      </c>
      <c r="AL1446" s="49">
        <v>13.5</v>
      </c>
      <c r="AM1446" s="49">
        <v>13.900647579026593</v>
      </c>
      <c r="AN1446" s="49">
        <v>14.25625</v>
      </c>
      <c r="AO1446" s="49">
        <v>14.25625</v>
      </c>
      <c r="AP1446" s="49">
        <v>14.25625</v>
      </c>
      <c r="AQ1446" s="49">
        <v>12.89</v>
      </c>
      <c r="AR1446" s="49">
        <f t="shared" si="212"/>
        <v>14.11835698661185</v>
      </c>
      <c r="AS1446" s="49">
        <f t="shared" si="213"/>
        <v>14.453125</v>
      </c>
      <c r="AT1446" s="49">
        <f t="shared" si="214"/>
        <v>14.285740993305925</v>
      </c>
      <c r="AU1446" s="49">
        <f t="shared" si="215"/>
        <v>13.892870496652963</v>
      </c>
      <c r="AV1446" s="49">
        <f t="shared" si="216"/>
        <v>13.5</v>
      </c>
      <c r="AW1446" s="49">
        <f t="shared" si="217"/>
        <v>14.078448789513295</v>
      </c>
      <c r="AX1446" s="49">
        <v>14.25625</v>
      </c>
      <c r="AY1446" s="49">
        <v>14.25625</v>
      </c>
      <c r="AZ1446" s="49">
        <v>14.25625</v>
      </c>
      <c r="BA1446" s="49">
        <v>12.483516909711449</v>
      </c>
    </row>
    <row r="1447" spans="13:53" x14ac:dyDescent="0.25">
      <c r="M1447" s="40">
        <v>43814</v>
      </c>
      <c r="N1447" s="48" t="s">
        <v>112</v>
      </c>
      <c r="O1447" s="48" t="s">
        <v>11</v>
      </c>
      <c r="P1447" s="48" t="s">
        <v>134</v>
      </c>
      <c r="Q1447" s="48">
        <v>24.728000000000002</v>
      </c>
      <c r="R1447" s="48">
        <v>3</v>
      </c>
      <c r="S1447" s="48">
        <v>4</v>
      </c>
      <c r="T1447" s="49">
        <v>11.627964123356678</v>
      </c>
      <c r="U1447" s="49">
        <v>13.370999999999999</v>
      </c>
      <c r="V1447" s="49">
        <v>53.58</v>
      </c>
      <c r="W1447" s="48">
        <v>7</v>
      </c>
      <c r="X1447" s="48">
        <v>7</v>
      </c>
      <c r="AA1447" s="27"/>
      <c r="AB1447" t="s">
        <v>112</v>
      </c>
      <c r="AC1447" s="28" t="s">
        <v>11</v>
      </c>
      <c r="AD1447" s="30" t="s">
        <v>134</v>
      </c>
      <c r="AE1447" s="49">
        <v>13.288998120462445</v>
      </c>
      <c r="AF1447" s="49">
        <v>13.200000000000001</v>
      </c>
      <c r="AG1447" s="49">
        <v>12.887499999999999</v>
      </c>
      <c r="AH1447" s="49">
        <v>12.916666666666666</v>
      </c>
      <c r="AI1447" s="49">
        <v>13.355461440190011</v>
      </c>
      <c r="AJ1447" s="49">
        <f t="shared" si="218"/>
        <v>13.638147386761673</v>
      </c>
      <c r="AK1447" s="49">
        <v>13.920833333333334</v>
      </c>
      <c r="AL1447" s="49">
        <v>13.425000000000001</v>
      </c>
      <c r="AM1447" s="49">
        <v>13.222534800734879</v>
      </c>
      <c r="AN1447" s="49">
        <v>14.25625</v>
      </c>
      <c r="AO1447" s="49">
        <v>14.25625</v>
      </c>
      <c r="AP1447" s="49">
        <v>14.25625</v>
      </c>
      <c r="AQ1447" s="49">
        <v>12.89</v>
      </c>
      <c r="AR1447" s="49">
        <f t="shared" si="212"/>
        <v>13.638147386761673</v>
      </c>
      <c r="AS1447" s="49">
        <f t="shared" si="213"/>
        <v>13.920833333333334</v>
      </c>
      <c r="AT1447" s="49">
        <f t="shared" si="214"/>
        <v>13.779490360047504</v>
      </c>
      <c r="AU1447" s="49">
        <f t="shared" si="215"/>
        <v>13.602245180023752</v>
      </c>
      <c r="AV1447" s="49">
        <f t="shared" si="216"/>
        <v>13.425000000000001</v>
      </c>
      <c r="AW1447" s="49">
        <f t="shared" si="217"/>
        <v>13.739392400367439</v>
      </c>
      <c r="AX1447" s="49">
        <v>14.25625</v>
      </c>
      <c r="AY1447" s="49">
        <v>14.25625</v>
      </c>
      <c r="AZ1447" s="49">
        <v>14.25625</v>
      </c>
      <c r="BA1447" s="49">
        <v>12.592596183679802</v>
      </c>
    </row>
    <row r="1448" spans="13:53" x14ac:dyDescent="0.25">
      <c r="M1448" s="40">
        <v>43815</v>
      </c>
      <c r="N1448" s="48" t="s">
        <v>112</v>
      </c>
      <c r="O1448" s="48" t="s">
        <v>11</v>
      </c>
      <c r="P1448" s="48" t="s">
        <v>135</v>
      </c>
      <c r="Q1448" s="48">
        <v>26.123999999999999</v>
      </c>
      <c r="R1448" s="48">
        <v>3</v>
      </c>
      <c r="S1448" s="48">
        <v>4</v>
      </c>
      <c r="T1448" s="49">
        <v>11.627964123356678</v>
      </c>
      <c r="U1448" s="49">
        <v>13.565000000000001</v>
      </c>
      <c r="V1448" s="49">
        <v>53.58</v>
      </c>
      <c r="W1448" s="48">
        <v>7</v>
      </c>
      <c r="X1448" s="48">
        <v>7</v>
      </c>
      <c r="AA1448" s="27"/>
      <c r="AB1448" t="s">
        <v>112</v>
      </c>
      <c r="AC1448" s="28" t="s">
        <v>11</v>
      </c>
      <c r="AD1448" s="30" t="s">
        <v>135</v>
      </c>
      <c r="AE1448" s="49">
        <v>13.674059415719373</v>
      </c>
      <c r="AF1448" s="49">
        <v>13.049999999999999</v>
      </c>
      <c r="AG1448" s="49">
        <v>12.9</v>
      </c>
      <c r="AH1448" s="49">
        <v>12.987500000000001</v>
      </c>
      <c r="AI1448" s="49">
        <v>13.768599854063764</v>
      </c>
      <c r="AJ1448" s="49">
        <f t="shared" si="218"/>
        <v>13.71971659369855</v>
      </c>
      <c r="AK1448" s="49">
        <v>13.670833333333334</v>
      </c>
      <c r="AL1448" s="49">
        <v>13.35</v>
      </c>
      <c r="AM1448" s="49">
        <v>13.579518977374985</v>
      </c>
      <c r="AN1448" s="49">
        <v>14.0375</v>
      </c>
      <c r="AO1448" s="49">
        <v>14.0375</v>
      </c>
      <c r="AP1448" s="49">
        <v>14.0375</v>
      </c>
      <c r="AQ1448" s="49">
        <v>12.9</v>
      </c>
      <c r="AR1448" s="49">
        <f t="shared" si="212"/>
        <v>13.71971659369855</v>
      </c>
      <c r="AS1448" s="49">
        <f t="shared" si="213"/>
        <v>13.670833333333334</v>
      </c>
      <c r="AT1448" s="49">
        <f t="shared" si="214"/>
        <v>13.695274963515942</v>
      </c>
      <c r="AU1448" s="49">
        <f t="shared" si="215"/>
        <v>13.522637481757972</v>
      </c>
      <c r="AV1448" s="49">
        <f t="shared" si="216"/>
        <v>13.35</v>
      </c>
      <c r="AW1448" s="49">
        <f t="shared" si="217"/>
        <v>13.808509488687491</v>
      </c>
      <c r="AX1448" s="49">
        <v>14.0375</v>
      </c>
      <c r="AY1448" s="49">
        <v>14.0375</v>
      </c>
      <c r="AZ1448" s="49">
        <v>14.0375</v>
      </c>
      <c r="BA1448" s="49">
        <v>12.701675457648156</v>
      </c>
    </row>
    <row r="1449" spans="13:53" x14ac:dyDescent="0.25">
      <c r="M1449" s="40">
        <v>43816</v>
      </c>
      <c r="N1449" s="48" t="s">
        <v>112</v>
      </c>
      <c r="O1449" s="48" t="s">
        <v>11</v>
      </c>
      <c r="P1449" s="48" t="s">
        <v>136</v>
      </c>
      <c r="Q1449" s="48">
        <v>26.123999999999999</v>
      </c>
      <c r="R1449" s="48">
        <v>3</v>
      </c>
      <c r="S1449" s="48">
        <v>4</v>
      </c>
      <c r="T1449" s="49">
        <v>11.627964123356678</v>
      </c>
      <c r="U1449" s="49">
        <v>12.95</v>
      </c>
      <c r="V1449" s="49">
        <v>53.58</v>
      </c>
      <c r="W1449" s="48">
        <v>7</v>
      </c>
      <c r="X1449" s="48">
        <v>7</v>
      </c>
      <c r="AA1449" s="27"/>
      <c r="AB1449" t="s">
        <v>112</v>
      </c>
      <c r="AC1449" s="28" t="s">
        <v>11</v>
      </c>
      <c r="AD1449" s="30" t="s">
        <v>136</v>
      </c>
      <c r="AE1449" s="49">
        <v>12.878125000000001</v>
      </c>
      <c r="AF1449" s="49">
        <v>12.6</v>
      </c>
      <c r="AG1449" s="49">
        <v>12.7</v>
      </c>
      <c r="AH1449" s="49">
        <v>12.775</v>
      </c>
      <c r="AI1449" s="49">
        <v>12.962499999999999</v>
      </c>
      <c r="AJ1449" s="49">
        <f t="shared" si="218"/>
        <v>13.06875</v>
      </c>
      <c r="AK1449" s="49">
        <v>13.175000000000001</v>
      </c>
      <c r="AL1449" s="49">
        <v>13.074999999999999</v>
      </c>
      <c r="AM1449" s="49">
        <v>12.793750000000001</v>
      </c>
      <c r="AN1449" s="49">
        <v>13.35</v>
      </c>
      <c r="AO1449" s="49">
        <v>13.35</v>
      </c>
      <c r="AP1449" s="49">
        <v>13.35</v>
      </c>
      <c r="AQ1449" s="49">
        <v>12.9</v>
      </c>
      <c r="AR1449" s="49">
        <f t="shared" si="212"/>
        <v>13.06875</v>
      </c>
      <c r="AS1449" s="49">
        <f t="shared" si="213"/>
        <v>13.175000000000001</v>
      </c>
      <c r="AT1449" s="49">
        <f t="shared" si="214"/>
        <v>13.121874999999999</v>
      </c>
      <c r="AU1449" s="49">
        <f t="shared" si="215"/>
        <v>13.098437499999999</v>
      </c>
      <c r="AV1449" s="49">
        <f t="shared" si="216"/>
        <v>13.074999999999999</v>
      </c>
      <c r="AW1449" s="49">
        <f t="shared" si="217"/>
        <v>13.071875</v>
      </c>
      <c r="AX1449" s="49">
        <v>13.35</v>
      </c>
      <c r="AY1449" s="49">
        <v>13.35</v>
      </c>
      <c r="AZ1449" s="49">
        <v>13.35</v>
      </c>
      <c r="BA1449" s="49">
        <v>12.701675457648156</v>
      </c>
    </row>
    <row r="1450" spans="13:53" x14ac:dyDescent="0.25">
      <c r="M1450" s="40">
        <v>43817</v>
      </c>
      <c r="N1450" s="48" t="s">
        <v>112</v>
      </c>
      <c r="O1450" s="48" t="s">
        <v>11</v>
      </c>
      <c r="P1450" s="48" t="s">
        <v>137</v>
      </c>
      <c r="Q1450" s="48">
        <v>26.123999999999999</v>
      </c>
      <c r="R1450" s="48">
        <v>3</v>
      </c>
      <c r="S1450" s="48">
        <v>4</v>
      </c>
      <c r="T1450" s="49">
        <v>11.627964123356678</v>
      </c>
      <c r="U1450" s="49">
        <v>13.109</v>
      </c>
      <c r="V1450" s="49">
        <v>53.58</v>
      </c>
      <c r="W1450" s="48">
        <v>7</v>
      </c>
      <c r="X1450" s="48">
        <v>7</v>
      </c>
      <c r="AA1450" s="27"/>
      <c r="AB1450" t="s">
        <v>112</v>
      </c>
      <c r="AC1450" s="28" t="s">
        <v>11</v>
      </c>
      <c r="AD1450" s="30" t="s">
        <v>137</v>
      </c>
      <c r="AE1450" s="49">
        <v>13.228125</v>
      </c>
      <c r="AF1450" s="49">
        <v>13.15</v>
      </c>
      <c r="AG1450" s="49">
        <v>12.95</v>
      </c>
      <c r="AH1450" s="49">
        <v>12.8</v>
      </c>
      <c r="AI1450" s="49">
        <v>13.256250000000001</v>
      </c>
      <c r="AJ1450" s="49">
        <f t="shared" si="218"/>
        <v>13.240625000000001</v>
      </c>
      <c r="AK1450" s="49">
        <v>13.225</v>
      </c>
      <c r="AL1450" s="49">
        <v>13.1</v>
      </c>
      <c r="AM1450" s="49">
        <v>13.2</v>
      </c>
      <c r="AN1450" s="49">
        <v>13.15</v>
      </c>
      <c r="AO1450" s="49">
        <v>13.15</v>
      </c>
      <c r="AP1450" s="49">
        <v>13.15</v>
      </c>
      <c r="AQ1450" s="49">
        <v>12.3</v>
      </c>
      <c r="AR1450" s="49">
        <f t="shared" si="212"/>
        <v>13.240625000000001</v>
      </c>
      <c r="AS1450" s="49">
        <f t="shared" si="213"/>
        <v>13.225</v>
      </c>
      <c r="AT1450" s="49">
        <f t="shared" si="214"/>
        <v>13.232812500000001</v>
      </c>
      <c r="AU1450" s="49">
        <f t="shared" si="215"/>
        <v>13.166406250000001</v>
      </c>
      <c r="AV1450" s="49">
        <f t="shared" si="216"/>
        <v>13.1</v>
      </c>
      <c r="AW1450" s="49">
        <f t="shared" si="217"/>
        <v>13.175000000000001</v>
      </c>
      <c r="AX1450" s="49">
        <v>13.15</v>
      </c>
      <c r="AY1450" s="49">
        <v>13.15</v>
      </c>
      <c r="AZ1450" s="49">
        <v>13.15</v>
      </c>
      <c r="BA1450" s="49">
        <v>12.459277071051815</v>
      </c>
    </row>
    <row r="1451" spans="13:53" x14ac:dyDescent="0.25">
      <c r="M1451" s="40">
        <v>43818</v>
      </c>
      <c r="N1451" s="48" t="s">
        <v>112</v>
      </c>
      <c r="O1451" s="48" t="s">
        <v>11</v>
      </c>
      <c r="P1451" s="48" t="s">
        <v>138</v>
      </c>
      <c r="Q1451" s="48">
        <v>26.123999999999999</v>
      </c>
      <c r="R1451" s="48">
        <v>3</v>
      </c>
      <c r="S1451" s="48">
        <v>4</v>
      </c>
      <c r="T1451" s="49">
        <v>11.627964123356678</v>
      </c>
      <c r="U1451" s="49">
        <v>13.6</v>
      </c>
      <c r="V1451" s="49">
        <v>53.58</v>
      </c>
      <c r="W1451" s="48">
        <v>7</v>
      </c>
      <c r="X1451" s="48">
        <v>7</v>
      </c>
      <c r="AA1451" s="27"/>
      <c r="AB1451" t="s">
        <v>112</v>
      </c>
      <c r="AC1451" s="28" t="s">
        <v>11</v>
      </c>
      <c r="AD1451" s="30" t="s">
        <v>138</v>
      </c>
      <c r="AE1451" s="49">
        <v>13.053125000000001</v>
      </c>
      <c r="AF1451" s="49">
        <v>12.675000000000001</v>
      </c>
      <c r="AG1451" s="49">
        <v>12.65</v>
      </c>
      <c r="AH1451" s="49">
        <v>12.725</v>
      </c>
      <c r="AI1451" s="49">
        <v>13.05</v>
      </c>
      <c r="AJ1451" s="49">
        <f t="shared" si="218"/>
        <v>13.128125000000001</v>
      </c>
      <c r="AK1451" s="49">
        <v>13.206250000000001</v>
      </c>
      <c r="AL1451" s="49">
        <v>12.85</v>
      </c>
      <c r="AM1451" s="49">
        <v>13.05625</v>
      </c>
      <c r="AN1451" s="49">
        <v>13.25</v>
      </c>
      <c r="AO1451" s="49">
        <v>13.25</v>
      </c>
      <c r="AP1451" s="49">
        <v>13.25</v>
      </c>
      <c r="AQ1451" s="49">
        <v>11.84</v>
      </c>
      <c r="AR1451" s="49">
        <f t="shared" si="212"/>
        <v>13.128125000000001</v>
      </c>
      <c r="AS1451" s="49">
        <f t="shared" si="213"/>
        <v>13.206250000000001</v>
      </c>
      <c r="AT1451" s="49">
        <f t="shared" si="214"/>
        <v>13.167187500000001</v>
      </c>
      <c r="AU1451" s="49">
        <f t="shared" si="215"/>
        <v>13.008593749999999</v>
      </c>
      <c r="AV1451" s="49">
        <f t="shared" si="216"/>
        <v>12.85</v>
      </c>
      <c r="AW1451" s="49">
        <f t="shared" si="217"/>
        <v>13.153124999999999</v>
      </c>
      <c r="AX1451" s="49">
        <v>13.25</v>
      </c>
      <c r="AY1451" s="49">
        <v>13.25</v>
      </c>
      <c r="AZ1451" s="49">
        <v>13.25</v>
      </c>
      <c r="BA1451" s="49">
        <v>12.216878684455475</v>
      </c>
    </row>
    <row r="1452" spans="13:53" x14ac:dyDescent="0.25">
      <c r="M1452" s="40">
        <v>43819</v>
      </c>
      <c r="N1452" s="48" t="s">
        <v>112</v>
      </c>
      <c r="O1452" s="48" t="s">
        <v>11</v>
      </c>
      <c r="P1452" s="48" t="s">
        <v>139</v>
      </c>
      <c r="Q1452" s="48">
        <v>26.123999999999999</v>
      </c>
      <c r="R1452" s="48">
        <v>3</v>
      </c>
      <c r="S1452" s="48">
        <v>4</v>
      </c>
      <c r="T1452" s="49">
        <v>11.627964123356678</v>
      </c>
      <c r="U1452" s="49">
        <v>13.6</v>
      </c>
      <c r="V1452" s="49">
        <v>53.58</v>
      </c>
      <c r="W1452" s="48">
        <v>7</v>
      </c>
      <c r="X1452" s="48">
        <v>7</v>
      </c>
      <c r="AA1452" s="27"/>
      <c r="AB1452" t="s">
        <v>112</v>
      </c>
      <c r="AC1452" s="28" t="s">
        <v>11</v>
      </c>
      <c r="AD1452" s="30" t="s">
        <v>139</v>
      </c>
      <c r="AE1452" s="49">
        <v>13.125</v>
      </c>
      <c r="AF1452" s="49">
        <v>13.15</v>
      </c>
      <c r="AG1452" s="49">
        <v>12.625</v>
      </c>
      <c r="AH1452" s="49">
        <v>12.75</v>
      </c>
      <c r="AI1452" s="49">
        <v>13.175000000000001</v>
      </c>
      <c r="AJ1452" s="49">
        <f t="shared" si="218"/>
        <v>13.275</v>
      </c>
      <c r="AK1452" s="49">
        <v>13.375</v>
      </c>
      <c r="AL1452" s="49">
        <v>13.05</v>
      </c>
      <c r="AM1452" s="49">
        <v>13.074999999999999</v>
      </c>
      <c r="AN1452" s="49">
        <v>13.25</v>
      </c>
      <c r="AO1452" s="49">
        <v>13.25</v>
      </c>
      <c r="AP1452" s="49">
        <v>13.25</v>
      </c>
      <c r="AQ1452" s="49">
        <v>10.55</v>
      </c>
      <c r="AR1452" s="49">
        <f t="shared" si="212"/>
        <v>13.275</v>
      </c>
      <c r="AS1452" s="49">
        <f t="shared" si="213"/>
        <v>13.375</v>
      </c>
      <c r="AT1452" s="49">
        <f t="shared" si="214"/>
        <v>13.324999999999999</v>
      </c>
      <c r="AU1452" s="49">
        <f t="shared" si="215"/>
        <v>13.1875</v>
      </c>
      <c r="AV1452" s="49">
        <f t="shared" si="216"/>
        <v>13.05</v>
      </c>
      <c r="AW1452" s="49">
        <f t="shared" si="217"/>
        <v>13.1625</v>
      </c>
      <c r="AX1452" s="49">
        <v>13.25</v>
      </c>
      <c r="AY1452" s="49">
        <v>13.25</v>
      </c>
      <c r="AZ1452" s="49">
        <v>13.25</v>
      </c>
      <c r="BA1452" s="49">
        <v>12.323533974557865</v>
      </c>
    </row>
    <row r="1453" spans="13:53" x14ac:dyDescent="0.25">
      <c r="M1453" s="40">
        <v>43820</v>
      </c>
      <c r="N1453" s="48" t="s">
        <v>112</v>
      </c>
      <c r="O1453" s="48" t="s">
        <v>11</v>
      </c>
      <c r="P1453" s="48" t="s">
        <v>140</v>
      </c>
      <c r="Q1453" s="48">
        <v>26.123999999999999</v>
      </c>
      <c r="R1453" s="48">
        <v>3</v>
      </c>
      <c r="S1453" s="48">
        <v>4</v>
      </c>
      <c r="T1453" s="49">
        <v>11.627964123356678</v>
      </c>
      <c r="U1453" s="49">
        <v>13.6</v>
      </c>
      <c r="V1453" s="49">
        <v>53.58</v>
      </c>
      <c r="W1453" s="48">
        <v>7</v>
      </c>
      <c r="X1453" s="48">
        <v>7</v>
      </c>
      <c r="AA1453" s="27"/>
      <c r="AB1453" t="s">
        <v>112</v>
      </c>
      <c r="AC1453" s="28" t="s">
        <v>11</v>
      </c>
      <c r="AD1453" s="30" t="s">
        <v>140</v>
      </c>
      <c r="AE1453" s="49">
        <v>12.65</v>
      </c>
      <c r="AF1453" s="49">
        <v>12.4</v>
      </c>
      <c r="AG1453" s="49">
        <v>12.762499999999999</v>
      </c>
      <c r="AH1453" s="49">
        <v>12.875</v>
      </c>
      <c r="AI1453" s="49">
        <v>12.725</v>
      </c>
      <c r="AJ1453" s="49">
        <f t="shared" si="218"/>
        <v>12.956250000000001</v>
      </c>
      <c r="AK1453" s="49">
        <v>13.1875</v>
      </c>
      <c r="AL1453" s="49">
        <v>13.5</v>
      </c>
      <c r="AM1453" s="49">
        <v>12.575000000000001</v>
      </c>
      <c r="AN1453" s="49">
        <v>12.9</v>
      </c>
      <c r="AO1453" s="49">
        <v>12.9</v>
      </c>
      <c r="AP1453" s="49">
        <v>12.9</v>
      </c>
      <c r="AQ1453" s="49">
        <v>10.55</v>
      </c>
      <c r="AR1453" s="49">
        <f t="shared" si="212"/>
        <v>12.956250000000001</v>
      </c>
      <c r="AS1453" s="49">
        <f t="shared" si="213"/>
        <v>13.1875</v>
      </c>
      <c r="AT1453" s="49">
        <f t="shared" si="214"/>
        <v>13.071875</v>
      </c>
      <c r="AU1453" s="49">
        <f t="shared" si="215"/>
        <v>13.285937499999999</v>
      </c>
      <c r="AV1453" s="49">
        <f t="shared" si="216"/>
        <v>13.5</v>
      </c>
      <c r="AW1453" s="49">
        <f t="shared" si="217"/>
        <v>12.737500000000001</v>
      </c>
      <c r="AX1453" s="49">
        <v>12.9</v>
      </c>
      <c r="AY1453" s="49">
        <v>12.9</v>
      </c>
      <c r="AZ1453" s="49">
        <v>12.9</v>
      </c>
      <c r="BA1453" s="49">
        <v>12.430189264660253</v>
      </c>
    </row>
    <row r="1454" spans="13:53" x14ac:dyDescent="0.25">
      <c r="M1454" s="40">
        <v>43821</v>
      </c>
      <c r="N1454" s="48" t="s">
        <v>112</v>
      </c>
      <c r="O1454" s="48" t="s">
        <v>11</v>
      </c>
      <c r="P1454" s="48" t="s">
        <v>141</v>
      </c>
      <c r="Q1454" s="48">
        <v>26.123999999999999</v>
      </c>
      <c r="R1454" s="48">
        <v>3</v>
      </c>
      <c r="S1454" s="48">
        <v>4</v>
      </c>
      <c r="T1454" s="49">
        <v>11.627964123356678</v>
      </c>
      <c r="U1454" s="49">
        <v>13.6</v>
      </c>
      <c r="V1454" s="49">
        <v>53.58</v>
      </c>
      <c r="W1454" s="48">
        <v>7</v>
      </c>
      <c r="X1454" s="48">
        <v>7</v>
      </c>
      <c r="AA1454" s="27"/>
      <c r="AB1454" t="s">
        <v>112</v>
      </c>
      <c r="AC1454" s="28" t="s">
        <v>11</v>
      </c>
      <c r="AD1454" s="30" t="s">
        <v>141</v>
      </c>
      <c r="AE1454" s="49">
        <v>12.565465568516972</v>
      </c>
      <c r="AF1454" s="49">
        <v>12.675000000000001</v>
      </c>
      <c r="AG1454" s="49">
        <v>12.7</v>
      </c>
      <c r="AH1454" s="49">
        <v>12.8125</v>
      </c>
      <c r="AI1454" s="49">
        <v>12.652140366735539</v>
      </c>
      <c r="AJ1454" s="49">
        <f t="shared" si="218"/>
        <v>12.86357018336777</v>
      </c>
      <c r="AK1454" s="49">
        <v>13.074999999999999</v>
      </c>
      <c r="AL1454" s="49">
        <v>12.95</v>
      </c>
      <c r="AM1454" s="49">
        <v>12.478790770298405</v>
      </c>
      <c r="AN1454" s="49">
        <v>12.9</v>
      </c>
      <c r="AO1454" s="49">
        <v>12.9</v>
      </c>
      <c r="AP1454" s="49">
        <v>12.9</v>
      </c>
      <c r="AQ1454" s="49">
        <v>10.55</v>
      </c>
      <c r="AR1454" s="49">
        <f t="shared" si="212"/>
        <v>12.86357018336777</v>
      </c>
      <c r="AS1454" s="49">
        <f t="shared" si="213"/>
        <v>13.074999999999999</v>
      </c>
      <c r="AT1454" s="49">
        <f t="shared" si="214"/>
        <v>12.969285091683885</v>
      </c>
      <c r="AU1454" s="49">
        <f t="shared" si="215"/>
        <v>12.959642545841941</v>
      </c>
      <c r="AV1454" s="49">
        <f t="shared" si="216"/>
        <v>12.95</v>
      </c>
      <c r="AW1454" s="49">
        <f t="shared" si="217"/>
        <v>12.689395385149203</v>
      </c>
      <c r="AX1454" s="49">
        <v>12.9</v>
      </c>
      <c r="AY1454" s="49">
        <v>12.9</v>
      </c>
      <c r="AZ1454" s="49">
        <v>12.9</v>
      </c>
      <c r="BA1454" s="49">
        <v>12.323533974557865</v>
      </c>
    </row>
    <row r="1455" spans="13:53" x14ac:dyDescent="0.25">
      <c r="M1455" s="40">
        <v>43822</v>
      </c>
      <c r="N1455" s="48" t="s">
        <v>112</v>
      </c>
      <c r="O1455" s="48" t="s">
        <v>11</v>
      </c>
      <c r="P1455" s="48" t="s">
        <v>142</v>
      </c>
      <c r="Q1455" s="48">
        <v>26.24</v>
      </c>
      <c r="R1455" s="48">
        <v>3</v>
      </c>
      <c r="S1455" s="48">
        <v>4</v>
      </c>
      <c r="T1455" s="49">
        <v>11.627964123356678</v>
      </c>
      <c r="U1455" s="49">
        <v>13.6</v>
      </c>
      <c r="V1455" s="49">
        <v>53.58</v>
      </c>
      <c r="W1455" s="48">
        <v>7</v>
      </c>
      <c r="X1455" s="48">
        <v>7</v>
      </c>
      <c r="AA1455" s="27"/>
      <c r="AB1455" t="s">
        <v>112</v>
      </c>
      <c r="AC1455" s="28" t="s">
        <v>11</v>
      </c>
      <c r="AD1455" s="30" t="s">
        <v>142</v>
      </c>
      <c r="AE1455" s="49">
        <v>12.858420958803345</v>
      </c>
      <c r="AF1455" s="49">
        <v>12.824999999999999</v>
      </c>
      <c r="AG1455" s="49">
        <v>12.8</v>
      </c>
      <c r="AH1455" s="49">
        <v>12.75</v>
      </c>
      <c r="AI1455" s="49">
        <v>13.047954810252998</v>
      </c>
      <c r="AJ1455" s="49">
        <f t="shared" si="218"/>
        <v>13.019289905126499</v>
      </c>
      <c r="AK1455" s="49">
        <v>12.990625</v>
      </c>
      <c r="AL1455" s="49">
        <v>12.4</v>
      </c>
      <c r="AM1455" s="49">
        <v>12.668887107353692</v>
      </c>
      <c r="AN1455" s="49">
        <v>12.55</v>
      </c>
      <c r="AO1455" s="49">
        <v>12.55</v>
      </c>
      <c r="AP1455" s="49">
        <v>12.55</v>
      </c>
      <c r="AQ1455" s="49">
        <v>10.55</v>
      </c>
      <c r="AR1455" s="49">
        <f t="shared" si="212"/>
        <v>13.019289905126499</v>
      </c>
      <c r="AS1455" s="49">
        <f t="shared" si="213"/>
        <v>12.990625</v>
      </c>
      <c r="AT1455" s="49">
        <f t="shared" si="214"/>
        <v>13.00495745256325</v>
      </c>
      <c r="AU1455" s="49">
        <f t="shared" si="215"/>
        <v>12.702478726281626</v>
      </c>
      <c r="AV1455" s="49">
        <f t="shared" si="216"/>
        <v>12.4</v>
      </c>
      <c r="AW1455" s="49">
        <f t="shared" si="217"/>
        <v>12.609443553676847</v>
      </c>
      <c r="AX1455" s="49">
        <v>12.55</v>
      </c>
      <c r="AY1455" s="49">
        <v>12.55</v>
      </c>
      <c r="AZ1455" s="49">
        <v>12.55</v>
      </c>
      <c r="BA1455" s="49">
        <v>12.323533974557865</v>
      </c>
    </row>
    <row r="1456" spans="13:53" x14ac:dyDescent="0.25">
      <c r="M1456" s="40">
        <v>43823</v>
      </c>
      <c r="N1456" s="48" t="s">
        <v>112</v>
      </c>
      <c r="O1456" s="48" t="s">
        <v>11</v>
      </c>
      <c r="P1456" s="48" t="s">
        <v>143</v>
      </c>
      <c r="Q1456" s="48">
        <v>26.24</v>
      </c>
      <c r="R1456" s="48">
        <v>3</v>
      </c>
      <c r="S1456" s="48">
        <v>4</v>
      </c>
      <c r="T1456" s="49">
        <v>11.627964123356678</v>
      </c>
      <c r="U1456" s="49">
        <v>13.6</v>
      </c>
      <c r="V1456" s="49">
        <v>53.58</v>
      </c>
      <c r="W1456" s="48">
        <v>7</v>
      </c>
      <c r="X1456" s="48">
        <v>7</v>
      </c>
      <c r="AA1456" s="27"/>
      <c r="AB1456" t="s">
        <v>112</v>
      </c>
      <c r="AC1456" s="28" t="s">
        <v>11</v>
      </c>
      <c r="AD1456" s="30" t="s">
        <v>143</v>
      </c>
      <c r="AE1456" s="49">
        <v>11.884375</v>
      </c>
      <c r="AF1456" s="49">
        <v>11.125</v>
      </c>
      <c r="AG1456" s="49">
        <v>11.6</v>
      </c>
      <c r="AH1456" s="49">
        <v>11.2</v>
      </c>
      <c r="AI1456" s="49">
        <v>11.893750000000001</v>
      </c>
      <c r="AJ1456" s="49">
        <f t="shared" si="218"/>
        <v>12.171875</v>
      </c>
      <c r="AK1456" s="49">
        <v>12.45</v>
      </c>
      <c r="AL1456" s="49">
        <v>11.875</v>
      </c>
      <c r="AM1456" s="49">
        <v>11.875</v>
      </c>
      <c r="AN1456" s="49">
        <v>11.925000000000001</v>
      </c>
      <c r="AO1456" s="49">
        <v>11.925000000000001</v>
      </c>
      <c r="AP1456" s="49">
        <v>11.925000000000001</v>
      </c>
      <c r="AQ1456" s="49">
        <v>9.3000000000000007</v>
      </c>
      <c r="AR1456" s="49">
        <f t="shared" si="212"/>
        <v>12.171875</v>
      </c>
      <c r="AS1456" s="49">
        <f t="shared" si="213"/>
        <v>12.45</v>
      </c>
      <c r="AT1456" s="49">
        <f t="shared" si="214"/>
        <v>12.3109375</v>
      </c>
      <c r="AU1456" s="49">
        <f t="shared" si="215"/>
        <v>12.092968750000001</v>
      </c>
      <c r="AV1456" s="49">
        <f t="shared" si="216"/>
        <v>11.875</v>
      </c>
      <c r="AW1456" s="49">
        <f t="shared" si="217"/>
        <v>11.9</v>
      </c>
      <c r="AX1456" s="49">
        <v>11.925000000000001</v>
      </c>
      <c r="AY1456" s="49">
        <v>11.925000000000001</v>
      </c>
      <c r="AZ1456" s="49">
        <v>11.925000000000001</v>
      </c>
      <c r="BA1456" s="49">
        <v>12.323533974557865</v>
      </c>
    </row>
    <row r="1457" spans="13:53" x14ac:dyDescent="0.25">
      <c r="M1457" s="40">
        <v>43824</v>
      </c>
      <c r="N1457" s="48" t="s">
        <v>112</v>
      </c>
      <c r="O1457" s="48" t="s">
        <v>11</v>
      </c>
      <c r="P1457" s="48" t="s">
        <v>144</v>
      </c>
      <c r="Q1457" s="48">
        <v>26.24</v>
      </c>
      <c r="R1457" s="48">
        <v>3</v>
      </c>
      <c r="S1457" s="48">
        <v>4</v>
      </c>
      <c r="T1457" s="49">
        <v>11.627964123356678</v>
      </c>
      <c r="U1457" s="49">
        <v>13.6</v>
      </c>
      <c r="V1457" s="49">
        <v>53.58</v>
      </c>
      <c r="W1457" s="48">
        <v>7</v>
      </c>
      <c r="X1457" s="48">
        <v>7</v>
      </c>
      <c r="AA1457" s="27"/>
      <c r="AB1457" t="s">
        <v>112</v>
      </c>
      <c r="AC1457" s="28" t="s">
        <v>11</v>
      </c>
      <c r="AD1457" s="30" t="s">
        <v>144</v>
      </c>
      <c r="AE1457" s="49">
        <v>11.638427276964098</v>
      </c>
      <c r="AF1457" s="49">
        <v>11.354166666666668</v>
      </c>
      <c r="AG1457" s="49">
        <v>11.418749999999999</v>
      </c>
      <c r="AH1457" s="49">
        <v>11.354166666666666</v>
      </c>
      <c r="AI1457" s="49">
        <v>11.759805843326475</v>
      </c>
      <c r="AJ1457" s="49">
        <f t="shared" si="218"/>
        <v>11.880423754996571</v>
      </c>
      <c r="AK1457" s="49">
        <v>12.001041666666666</v>
      </c>
      <c r="AL1457" s="49">
        <v>11.5375</v>
      </c>
      <c r="AM1457" s="49">
        <v>11.517048710601721</v>
      </c>
      <c r="AN1457" s="49">
        <v>11.581250000000001</v>
      </c>
      <c r="AO1457" s="49">
        <v>11.581250000000001</v>
      </c>
      <c r="AP1457" s="49">
        <v>11.581250000000001</v>
      </c>
      <c r="AQ1457" s="49">
        <v>9.15</v>
      </c>
      <c r="AR1457" s="49">
        <f t="shared" si="212"/>
        <v>11.880423754996571</v>
      </c>
      <c r="AS1457" s="49">
        <f t="shared" si="213"/>
        <v>12.001041666666666</v>
      </c>
      <c r="AT1457" s="49">
        <f t="shared" si="214"/>
        <v>11.940732710831618</v>
      </c>
      <c r="AU1457" s="49">
        <f t="shared" si="215"/>
        <v>11.73911635541581</v>
      </c>
      <c r="AV1457" s="49">
        <f t="shared" si="216"/>
        <v>11.5375</v>
      </c>
      <c r="AW1457" s="49">
        <f t="shared" si="217"/>
        <v>11.549149355300861</v>
      </c>
      <c r="AX1457" s="49">
        <v>11.581250000000001</v>
      </c>
      <c r="AY1457" s="49">
        <v>11.581250000000001</v>
      </c>
      <c r="AZ1457" s="49">
        <v>11.581250000000001</v>
      </c>
      <c r="BA1457" s="49">
        <v>12.323533974557865</v>
      </c>
    </row>
    <row r="1458" spans="13:53" x14ac:dyDescent="0.25">
      <c r="M1458" s="40">
        <v>43825</v>
      </c>
      <c r="N1458" s="48" t="s">
        <v>112</v>
      </c>
      <c r="O1458" s="48" t="s">
        <v>11</v>
      </c>
      <c r="P1458" s="48" t="s">
        <v>145</v>
      </c>
      <c r="Q1458" s="48">
        <v>26.24</v>
      </c>
      <c r="R1458" s="48">
        <v>3</v>
      </c>
      <c r="S1458" s="48">
        <v>4</v>
      </c>
      <c r="T1458" s="49">
        <v>11.627964123356678</v>
      </c>
      <c r="U1458" s="49">
        <v>13.6</v>
      </c>
      <c r="V1458" s="49">
        <v>53.58</v>
      </c>
      <c r="W1458" s="48">
        <v>7</v>
      </c>
      <c r="X1458" s="48">
        <v>7</v>
      </c>
      <c r="AA1458" s="27"/>
      <c r="AB1458" t="s">
        <v>112</v>
      </c>
      <c r="AC1458" s="28" t="s">
        <v>11</v>
      </c>
      <c r="AD1458" s="30" t="s">
        <v>145</v>
      </c>
      <c r="AE1458" s="49">
        <v>11.638427276964098</v>
      </c>
      <c r="AF1458" s="49">
        <v>11.354166666666668</v>
      </c>
      <c r="AG1458" s="49">
        <v>11.418749999999999</v>
      </c>
      <c r="AH1458" s="49">
        <v>11.354166666666666</v>
      </c>
      <c r="AI1458" s="49">
        <v>11.759805843326475</v>
      </c>
      <c r="AJ1458" s="49">
        <f t="shared" si="218"/>
        <v>11.880423754996571</v>
      </c>
      <c r="AK1458" s="49">
        <v>12.001041666666666</v>
      </c>
      <c r="AL1458" s="49">
        <v>11.5375</v>
      </c>
      <c r="AM1458" s="49">
        <v>11.517048710601721</v>
      </c>
      <c r="AN1458" s="49">
        <v>11.581250000000001</v>
      </c>
      <c r="AO1458" s="49">
        <v>11.581250000000001</v>
      </c>
      <c r="AP1458" s="49">
        <v>11.581250000000001</v>
      </c>
      <c r="AQ1458" s="49">
        <v>9.15</v>
      </c>
      <c r="AR1458" s="49">
        <f t="shared" si="212"/>
        <v>11.880423754996571</v>
      </c>
      <c r="AS1458" s="49">
        <f t="shared" si="213"/>
        <v>12.001041666666666</v>
      </c>
      <c r="AT1458" s="49">
        <f t="shared" si="214"/>
        <v>11.940732710831618</v>
      </c>
      <c r="AU1458" s="49">
        <f t="shared" si="215"/>
        <v>11.73911635541581</v>
      </c>
      <c r="AV1458" s="49">
        <f t="shared" si="216"/>
        <v>11.5375</v>
      </c>
      <c r="AW1458" s="49">
        <f t="shared" si="217"/>
        <v>11.549149355300861</v>
      </c>
      <c r="AX1458" s="49">
        <v>11.581250000000001</v>
      </c>
      <c r="AY1458" s="49">
        <v>11.581250000000001</v>
      </c>
      <c r="AZ1458" s="49">
        <v>11.581250000000001</v>
      </c>
      <c r="BA1458" s="49">
        <v>12.323533974557865</v>
      </c>
    </row>
    <row r="1459" spans="13:53" x14ac:dyDescent="0.25">
      <c r="M1459" s="40">
        <v>43826</v>
      </c>
      <c r="N1459" s="48" t="s">
        <v>112</v>
      </c>
      <c r="O1459" s="48" t="s">
        <v>11</v>
      </c>
      <c r="P1459" s="48" t="s">
        <v>146</v>
      </c>
      <c r="Q1459" s="48">
        <v>26.24</v>
      </c>
      <c r="R1459" s="48">
        <v>3</v>
      </c>
      <c r="S1459" s="48">
        <v>4</v>
      </c>
      <c r="T1459" s="49">
        <v>11.627964123356678</v>
      </c>
      <c r="U1459" s="49">
        <v>13.6</v>
      </c>
      <c r="V1459" s="49">
        <v>53.58</v>
      </c>
      <c r="W1459" s="48">
        <v>7</v>
      </c>
      <c r="X1459" s="48">
        <v>7</v>
      </c>
      <c r="AA1459" s="27"/>
      <c r="AB1459" t="s">
        <v>112</v>
      </c>
      <c r="AC1459" s="28" t="s">
        <v>11</v>
      </c>
      <c r="AD1459" s="30" t="s">
        <v>146</v>
      </c>
      <c r="AE1459" s="49">
        <v>11.392479553928194</v>
      </c>
      <c r="AF1459" s="49">
        <v>11.583333333333334</v>
      </c>
      <c r="AG1459" s="49">
        <v>11.237500000000001</v>
      </c>
      <c r="AH1459" s="49">
        <v>11.508333333333333</v>
      </c>
      <c r="AI1459" s="49">
        <v>11.625861686652948</v>
      </c>
      <c r="AJ1459" s="49">
        <f t="shared" si="218"/>
        <v>11.588972509993141</v>
      </c>
      <c r="AK1459" s="49">
        <v>11.552083333333334</v>
      </c>
      <c r="AL1459" s="49">
        <v>11.2</v>
      </c>
      <c r="AM1459" s="49">
        <v>11.159097421203439</v>
      </c>
      <c r="AN1459" s="49">
        <v>11.237500000000001</v>
      </c>
      <c r="AO1459" s="49">
        <v>11.237500000000001</v>
      </c>
      <c r="AP1459" s="49">
        <v>11.237500000000001</v>
      </c>
      <c r="AQ1459" s="49">
        <v>9</v>
      </c>
      <c r="AR1459" s="49">
        <f t="shared" si="212"/>
        <v>11.588972509993141</v>
      </c>
      <c r="AS1459" s="49">
        <f t="shared" si="213"/>
        <v>11.552083333333334</v>
      </c>
      <c r="AT1459" s="49">
        <f t="shared" si="214"/>
        <v>11.570527921663238</v>
      </c>
      <c r="AU1459" s="49">
        <f t="shared" si="215"/>
        <v>11.385263960831619</v>
      </c>
      <c r="AV1459" s="49">
        <f t="shared" si="216"/>
        <v>11.2</v>
      </c>
      <c r="AW1459" s="49">
        <f t="shared" si="217"/>
        <v>11.198298710601719</v>
      </c>
      <c r="AX1459" s="49">
        <v>11.237500000000001</v>
      </c>
      <c r="AY1459" s="49">
        <v>11.237500000000001</v>
      </c>
      <c r="AZ1459" s="49">
        <v>11.237500000000001</v>
      </c>
      <c r="BA1459" s="49">
        <v>12.323533974557865</v>
      </c>
    </row>
    <row r="1460" spans="13:53" x14ac:dyDescent="0.25">
      <c r="M1460" s="40">
        <v>43827</v>
      </c>
      <c r="N1460" s="48" t="s">
        <v>112</v>
      </c>
      <c r="O1460" s="48" t="s">
        <v>11</v>
      </c>
      <c r="P1460" s="48" t="s">
        <v>147</v>
      </c>
      <c r="Q1460" s="48">
        <v>26.24</v>
      </c>
      <c r="R1460" s="48">
        <v>3</v>
      </c>
      <c r="S1460" s="48">
        <v>4</v>
      </c>
      <c r="T1460" s="49">
        <v>11.627964123356678</v>
      </c>
      <c r="U1460" s="49">
        <v>13.6</v>
      </c>
      <c r="V1460" s="49">
        <v>53.58</v>
      </c>
      <c r="W1460" s="48">
        <v>7</v>
      </c>
      <c r="X1460" s="48">
        <v>7</v>
      </c>
      <c r="AA1460" s="27"/>
      <c r="AB1460" t="s">
        <v>112</v>
      </c>
      <c r="AC1460" s="28" t="s">
        <v>11</v>
      </c>
      <c r="AD1460" s="30" t="s">
        <v>147</v>
      </c>
      <c r="AE1460" s="49">
        <v>12.65625</v>
      </c>
      <c r="AF1460" s="49">
        <v>12.5</v>
      </c>
      <c r="AG1460" s="49">
        <v>11.71875</v>
      </c>
      <c r="AH1460" s="49">
        <v>12.35</v>
      </c>
      <c r="AI1460" s="49">
        <v>12.5375</v>
      </c>
      <c r="AJ1460" s="49">
        <f t="shared" si="218"/>
        <v>12.456250000000001</v>
      </c>
      <c r="AK1460" s="49">
        <v>12.375</v>
      </c>
      <c r="AL1460" s="49">
        <v>11.875</v>
      </c>
      <c r="AM1460" s="49">
        <v>12.774999999999999</v>
      </c>
      <c r="AN1460" s="49">
        <v>11.756250000000001</v>
      </c>
      <c r="AO1460" s="49">
        <v>11.756250000000001</v>
      </c>
      <c r="AP1460" s="49">
        <v>11.756250000000001</v>
      </c>
      <c r="AQ1460" s="49">
        <v>9</v>
      </c>
      <c r="AR1460" s="49">
        <f t="shared" si="212"/>
        <v>12.456250000000001</v>
      </c>
      <c r="AS1460" s="49">
        <f t="shared" si="213"/>
        <v>12.375</v>
      </c>
      <c r="AT1460" s="49">
        <f t="shared" si="214"/>
        <v>12.415625</v>
      </c>
      <c r="AU1460" s="49">
        <f t="shared" si="215"/>
        <v>12.145312499999999</v>
      </c>
      <c r="AV1460" s="49">
        <f t="shared" si="216"/>
        <v>11.875</v>
      </c>
      <c r="AW1460" s="49">
        <f t="shared" si="217"/>
        <v>12.265625</v>
      </c>
      <c r="AX1460" s="49">
        <v>11.756250000000001</v>
      </c>
      <c r="AY1460" s="49">
        <v>11.756250000000001</v>
      </c>
      <c r="AZ1460" s="49">
        <v>11.756250000000001</v>
      </c>
      <c r="BA1460" s="49">
        <v>12.323533974557865</v>
      </c>
    </row>
    <row r="1461" spans="13:53" x14ac:dyDescent="0.25">
      <c r="M1461" s="40">
        <v>43828</v>
      </c>
      <c r="N1461" s="48" t="s">
        <v>112</v>
      </c>
      <c r="O1461" s="48" t="s">
        <v>11</v>
      </c>
      <c r="P1461" s="48" t="s">
        <v>148</v>
      </c>
      <c r="Q1461" s="48">
        <v>26.24</v>
      </c>
      <c r="R1461" s="48">
        <v>3</v>
      </c>
      <c r="S1461" s="48">
        <v>4</v>
      </c>
      <c r="T1461" s="49">
        <v>11.627964123356678</v>
      </c>
      <c r="U1461" s="49">
        <v>13.6</v>
      </c>
      <c r="V1461" s="49">
        <v>53.58</v>
      </c>
      <c r="W1461" s="48">
        <v>7</v>
      </c>
      <c r="X1461" s="48">
        <v>7</v>
      </c>
      <c r="AA1461" s="27"/>
      <c r="AB1461" t="s">
        <v>112</v>
      </c>
      <c r="AC1461" s="28" t="s">
        <v>11</v>
      </c>
      <c r="AD1461" s="30" t="s">
        <v>148</v>
      </c>
      <c r="AE1461" s="49">
        <v>12.9543864913229</v>
      </c>
      <c r="AF1461" s="49">
        <v>12.65</v>
      </c>
      <c r="AG1461" s="49">
        <v>11.71875</v>
      </c>
      <c r="AH1461" s="49">
        <v>12.0625</v>
      </c>
      <c r="AI1461" s="49">
        <v>12.928063086548489</v>
      </c>
      <c r="AJ1461" s="49">
        <f t="shared" si="218"/>
        <v>12.974969043274246</v>
      </c>
      <c r="AK1461" s="49">
        <v>13.021875000000001</v>
      </c>
      <c r="AL1461" s="49">
        <v>11.875</v>
      </c>
      <c r="AM1461" s="49">
        <v>12.980709896097313</v>
      </c>
      <c r="AN1461" s="49">
        <v>12.275</v>
      </c>
      <c r="AO1461" s="49">
        <v>12.275</v>
      </c>
      <c r="AP1461" s="49">
        <v>12.275</v>
      </c>
      <c r="AQ1461" s="49">
        <v>9</v>
      </c>
      <c r="AR1461" s="49">
        <f t="shared" si="212"/>
        <v>12.974969043274246</v>
      </c>
      <c r="AS1461" s="49">
        <f t="shared" si="213"/>
        <v>13.021875000000001</v>
      </c>
      <c r="AT1461" s="49">
        <f t="shared" si="214"/>
        <v>12.998422021637124</v>
      </c>
      <c r="AU1461" s="49">
        <f t="shared" si="215"/>
        <v>12.436711010818563</v>
      </c>
      <c r="AV1461" s="49">
        <f t="shared" si="216"/>
        <v>11.875</v>
      </c>
      <c r="AW1461" s="49">
        <f t="shared" si="217"/>
        <v>12.627854948048657</v>
      </c>
      <c r="AX1461" s="49">
        <v>12.275</v>
      </c>
      <c r="AY1461" s="49">
        <v>12.275</v>
      </c>
      <c r="AZ1461" s="49">
        <v>12.275</v>
      </c>
      <c r="BA1461" s="49">
        <v>12.323533974557865</v>
      </c>
    </row>
    <row r="1462" spans="13:53" x14ac:dyDescent="0.25">
      <c r="M1462" s="40">
        <v>43829</v>
      </c>
      <c r="N1462" s="48" t="s">
        <v>112</v>
      </c>
      <c r="O1462" s="48" t="s">
        <v>11</v>
      </c>
      <c r="P1462" s="48" t="s">
        <v>149</v>
      </c>
      <c r="Q1462" s="48">
        <v>26.24</v>
      </c>
      <c r="R1462" s="48">
        <v>3</v>
      </c>
      <c r="S1462" s="48">
        <v>4</v>
      </c>
      <c r="T1462" s="49">
        <v>11.627964123356678</v>
      </c>
      <c r="U1462" s="49">
        <v>13.6</v>
      </c>
      <c r="V1462" s="49">
        <v>53.58</v>
      </c>
      <c r="W1462" s="48">
        <v>7</v>
      </c>
      <c r="X1462" s="48">
        <v>7</v>
      </c>
      <c r="AA1462" s="27"/>
      <c r="AB1462" t="s">
        <v>112</v>
      </c>
      <c r="AC1462" s="28" t="s">
        <v>11</v>
      </c>
      <c r="AD1462" s="30" t="s">
        <v>149</v>
      </c>
      <c r="AE1462" s="49">
        <v>12.739896921689333</v>
      </c>
      <c r="AF1462" s="49">
        <v>12.75</v>
      </c>
      <c r="AG1462" s="49">
        <v>12.2</v>
      </c>
      <c r="AH1462" s="49">
        <v>12.391666666666666</v>
      </c>
      <c r="AI1462" s="49">
        <v>12.809517080822667</v>
      </c>
      <c r="AJ1462" s="49">
        <f t="shared" si="218"/>
        <v>12.731321040411334</v>
      </c>
      <c r="AK1462" s="49">
        <v>12.653124999999999</v>
      </c>
      <c r="AL1462" s="49">
        <v>12.55</v>
      </c>
      <c r="AM1462" s="49">
        <v>12.670276762556</v>
      </c>
      <c r="AN1462" s="49">
        <v>12.8125</v>
      </c>
      <c r="AO1462" s="49">
        <v>12.8125</v>
      </c>
      <c r="AP1462" s="49">
        <v>12.8125</v>
      </c>
      <c r="AQ1462" s="49">
        <v>9</v>
      </c>
      <c r="AR1462" s="49">
        <f t="shared" si="212"/>
        <v>12.731321040411334</v>
      </c>
      <c r="AS1462" s="49">
        <f t="shared" si="213"/>
        <v>12.653124999999999</v>
      </c>
      <c r="AT1462" s="49">
        <f t="shared" si="214"/>
        <v>12.692223020205667</v>
      </c>
      <c r="AU1462" s="49">
        <f t="shared" si="215"/>
        <v>12.621111510102834</v>
      </c>
      <c r="AV1462" s="49">
        <f t="shared" si="216"/>
        <v>12.55</v>
      </c>
      <c r="AW1462" s="49">
        <f t="shared" si="217"/>
        <v>12.741388381278</v>
      </c>
      <c r="AX1462" s="49">
        <v>12.8125</v>
      </c>
      <c r="AY1462" s="49">
        <v>12.8125</v>
      </c>
      <c r="AZ1462" s="49">
        <v>12.8125</v>
      </c>
      <c r="BA1462" s="49">
        <v>12.323533974557865</v>
      </c>
    </row>
    <row r="1463" spans="13:53" x14ac:dyDescent="0.25">
      <c r="M1463" s="40">
        <v>43830</v>
      </c>
      <c r="N1463" s="48" t="s">
        <v>112</v>
      </c>
      <c r="O1463" s="48" t="s">
        <v>11</v>
      </c>
      <c r="P1463" s="48" t="s">
        <v>150</v>
      </c>
      <c r="Q1463" s="48">
        <v>26.24</v>
      </c>
      <c r="R1463" s="48">
        <v>3</v>
      </c>
      <c r="S1463" s="48">
        <v>4</v>
      </c>
      <c r="T1463" s="49">
        <v>11.627964123356678</v>
      </c>
      <c r="U1463" s="49">
        <v>13.6</v>
      </c>
      <c r="V1463" s="49">
        <v>53.58</v>
      </c>
      <c r="W1463" s="48">
        <v>7</v>
      </c>
      <c r="X1463" s="48">
        <v>7</v>
      </c>
      <c r="AA1463" s="27"/>
      <c r="AB1463" t="s">
        <v>112</v>
      </c>
      <c r="AC1463" s="28" t="s">
        <v>11</v>
      </c>
      <c r="AD1463" s="30" t="s">
        <v>150</v>
      </c>
      <c r="AE1463" s="49">
        <v>12.94375</v>
      </c>
      <c r="AF1463" s="49">
        <v>12.225</v>
      </c>
      <c r="AG1463" s="49">
        <v>13.4</v>
      </c>
      <c r="AH1463" s="49">
        <v>12.074999999999999</v>
      </c>
      <c r="AI1463" s="49">
        <v>13.024999999999999</v>
      </c>
      <c r="AJ1463" s="49">
        <f t="shared" si="218"/>
        <v>12.928125</v>
      </c>
      <c r="AK1463" s="49">
        <v>12.831250000000001</v>
      </c>
      <c r="AL1463" s="49">
        <v>12.662500000000001</v>
      </c>
      <c r="AM1463" s="49">
        <v>12.862500000000001</v>
      </c>
      <c r="AN1463" s="49">
        <v>13.074999999999999</v>
      </c>
      <c r="AO1463" s="49">
        <v>13.074999999999999</v>
      </c>
      <c r="AP1463" s="49">
        <v>13.074999999999999</v>
      </c>
      <c r="AQ1463" s="49">
        <v>11.91</v>
      </c>
      <c r="AR1463" s="49">
        <f t="shared" si="212"/>
        <v>12.928125</v>
      </c>
      <c r="AS1463" s="49">
        <f t="shared" si="213"/>
        <v>12.831250000000001</v>
      </c>
      <c r="AT1463" s="49">
        <f t="shared" si="214"/>
        <v>12.879687499999999</v>
      </c>
      <c r="AU1463" s="49">
        <f t="shared" si="215"/>
        <v>12.77109375</v>
      </c>
      <c r="AV1463" s="49">
        <f t="shared" si="216"/>
        <v>12.662500000000001</v>
      </c>
      <c r="AW1463" s="49">
        <f t="shared" si="217"/>
        <v>12.96875</v>
      </c>
      <c r="AX1463" s="49">
        <v>13.074999999999999</v>
      </c>
      <c r="AY1463" s="49">
        <v>13.074999999999999</v>
      </c>
      <c r="AZ1463" s="49">
        <v>13.074999999999999</v>
      </c>
      <c r="BA1463" s="49">
        <v>12.323533974557865</v>
      </c>
    </row>
    <row r="1464" spans="13:53" x14ac:dyDescent="0.25">
      <c r="M1464" s="40">
        <f>M1463+1</f>
        <v>43831</v>
      </c>
      <c r="N1464" s="48" t="s">
        <v>168</v>
      </c>
      <c r="O1464" s="48" t="s">
        <v>0</v>
      </c>
      <c r="P1464" s="48" t="s">
        <v>120</v>
      </c>
      <c r="Q1464" s="49">
        <v>24.6675</v>
      </c>
      <c r="R1464" s="48">
        <v>3</v>
      </c>
      <c r="S1464" s="48">
        <v>4</v>
      </c>
      <c r="T1464" s="49">
        <v>11.157390342793956</v>
      </c>
      <c r="U1464" s="49">
        <v>15.991</v>
      </c>
      <c r="V1464" s="49">
        <v>51.6</v>
      </c>
      <c r="W1464" s="48">
        <v>7</v>
      </c>
      <c r="X1464" s="48">
        <v>7</v>
      </c>
      <c r="AA1464" s="27"/>
      <c r="AB1464" t="s">
        <v>168</v>
      </c>
      <c r="AC1464" s="28" t="s">
        <v>0</v>
      </c>
      <c r="AD1464" s="30" t="s">
        <v>120</v>
      </c>
      <c r="AE1464" s="49">
        <v>12.540625</v>
      </c>
      <c r="AF1464" s="49">
        <v>11.824999999999999</v>
      </c>
      <c r="AG1464" s="49">
        <v>12.6</v>
      </c>
      <c r="AH1464" s="49">
        <v>11.725</v>
      </c>
      <c r="AI1464" s="49">
        <v>12.393750000000001</v>
      </c>
      <c r="AJ1464" s="49">
        <f t="shared" si="218"/>
        <v>12.65</v>
      </c>
      <c r="AK1464" s="49">
        <v>12.90625</v>
      </c>
      <c r="AL1464" s="49">
        <v>9.9499999999999993</v>
      </c>
      <c r="AM1464" s="49">
        <v>12.6875</v>
      </c>
      <c r="AN1464" s="49">
        <v>12.7</v>
      </c>
      <c r="AO1464" s="49">
        <v>12.7</v>
      </c>
      <c r="AP1464" s="49">
        <v>12.7</v>
      </c>
      <c r="AQ1464" s="49">
        <v>12.01</v>
      </c>
      <c r="AR1464" s="49">
        <f t="shared" si="212"/>
        <v>12.65</v>
      </c>
      <c r="AS1464" s="49">
        <f t="shared" si="213"/>
        <v>12.90625</v>
      </c>
      <c r="AT1464" s="49">
        <f t="shared" ref="AT1464:AT1527" si="219">(AS1464+AJ1464)/2</f>
        <v>12.778124999999999</v>
      </c>
      <c r="AU1464" s="49">
        <f t="shared" ref="AU1464:AU1527" si="220">(AT1464+AL1464)/2</f>
        <v>11.364062499999999</v>
      </c>
      <c r="AV1464" s="49">
        <f t="shared" si="216"/>
        <v>9.9499999999999993</v>
      </c>
      <c r="AW1464" s="49">
        <f t="shared" si="217"/>
        <v>12.69375</v>
      </c>
      <c r="AX1464" s="49">
        <v>12.7</v>
      </c>
      <c r="AY1464" s="49">
        <v>12.7</v>
      </c>
      <c r="AZ1464" s="49">
        <v>12.7</v>
      </c>
      <c r="BA1464" s="49">
        <v>10.507343636154465</v>
      </c>
    </row>
    <row r="1465" spans="13:53" x14ac:dyDescent="0.25">
      <c r="M1465" s="40">
        <f t="shared" ref="M1465:M1528" si="221">M1464+1</f>
        <v>43832</v>
      </c>
      <c r="N1465" s="48" t="s">
        <v>168</v>
      </c>
      <c r="O1465" s="48" t="s">
        <v>0</v>
      </c>
      <c r="P1465" s="48" t="s">
        <v>121</v>
      </c>
      <c r="Q1465" s="49">
        <v>24.6675</v>
      </c>
      <c r="R1465" s="48">
        <v>3</v>
      </c>
      <c r="S1465" s="48">
        <v>4</v>
      </c>
      <c r="T1465" s="49">
        <v>11.157390342793956</v>
      </c>
      <c r="U1465" s="49">
        <v>15.991</v>
      </c>
      <c r="V1465" s="49">
        <v>51.6</v>
      </c>
      <c r="W1465" s="48">
        <v>7</v>
      </c>
      <c r="X1465" s="48">
        <v>7</v>
      </c>
      <c r="AA1465" s="27"/>
      <c r="AB1465" t="s">
        <v>168</v>
      </c>
      <c r="AC1465" s="28" t="s">
        <v>0</v>
      </c>
      <c r="AD1465" s="30" t="s">
        <v>121</v>
      </c>
      <c r="AE1465" s="49">
        <v>13.012500000000001</v>
      </c>
      <c r="AF1465" s="49">
        <v>11.824999999999999</v>
      </c>
      <c r="AG1465" s="49">
        <v>12.6</v>
      </c>
      <c r="AH1465" s="49">
        <v>11.725</v>
      </c>
      <c r="AI1465" s="49">
        <v>12.825000000000001</v>
      </c>
      <c r="AJ1465" s="49">
        <f t="shared" si="218"/>
        <v>12.865625000000001</v>
      </c>
      <c r="AK1465" s="49">
        <v>12.90625</v>
      </c>
      <c r="AL1465" s="49">
        <v>9.9499999999999993</v>
      </c>
      <c r="AM1465" s="49">
        <v>13.200000000000001</v>
      </c>
      <c r="AN1465" s="49">
        <v>12.7</v>
      </c>
      <c r="AO1465" s="49">
        <v>12.7</v>
      </c>
      <c r="AP1465" s="49">
        <v>12.7</v>
      </c>
      <c r="AQ1465" s="49">
        <v>12.01</v>
      </c>
      <c r="AR1465" s="49">
        <f t="shared" si="212"/>
        <v>12.865625000000001</v>
      </c>
      <c r="AS1465" s="49">
        <f t="shared" si="213"/>
        <v>12.90625</v>
      </c>
      <c r="AT1465" s="49">
        <f t="shared" si="219"/>
        <v>12.885937500000001</v>
      </c>
      <c r="AU1465" s="49">
        <f t="shared" si="220"/>
        <v>11.41796875</v>
      </c>
      <c r="AV1465" s="49">
        <f t="shared" si="216"/>
        <v>9.9499999999999993</v>
      </c>
      <c r="AW1465" s="49">
        <f t="shared" si="217"/>
        <v>12.95</v>
      </c>
      <c r="AX1465" s="49">
        <v>12.7</v>
      </c>
      <c r="AY1465" s="49">
        <v>12.7</v>
      </c>
      <c r="AZ1465" s="49">
        <v>12.7</v>
      </c>
      <c r="BA1465" s="49">
        <v>10.507343636154465</v>
      </c>
    </row>
    <row r="1466" spans="13:53" x14ac:dyDescent="0.25">
      <c r="M1466" s="40">
        <f t="shared" si="221"/>
        <v>43833</v>
      </c>
      <c r="N1466" s="48" t="s">
        <v>168</v>
      </c>
      <c r="O1466" s="48" t="s">
        <v>0</v>
      </c>
      <c r="P1466" s="48" t="s">
        <v>122</v>
      </c>
      <c r="Q1466" s="49">
        <v>24.6675</v>
      </c>
      <c r="R1466" s="48">
        <v>3</v>
      </c>
      <c r="S1466" s="48">
        <v>4</v>
      </c>
      <c r="T1466" s="49">
        <v>11.157390342793956</v>
      </c>
      <c r="U1466" s="49">
        <v>15.991</v>
      </c>
      <c r="V1466" s="49">
        <v>51.6</v>
      </c>
      <c r="W1466" s="48">
        <v>7</v>
      </c>
      <c r="X1466" s="48">
        <v>7</v>
      </c>
      <c r="AA1466" s="27"/>
      <c r="AB1466" t="s">
        <v>168</v>
      </c>
      <c r="AC1466" s="28" t="s">
        <v>0</v>
      </c>
      <c r="AD1466" s="30" t="s">
        <v>122</v>
      </c>
      <c r="AE1466" s="49">
        <v>12.173</v>
      </c>
      <c r="AF1466" s="49">
        <v>11.786</v>
      </c>
      <c r="AG1466" s="49">
        <v>12.45</v>
      </c>
      <c r="AH1466" s="49">
        <v>11.573</v>
      </c>
      <c r="AI1466" s="49">
        <v>12.018000000000001</v>
      </c>
      <c r="AJ1466" s="49">
        <f t="shared" si="218"/>
        <v>12.102</v>
      </c>
      <c r="AK1466" s="49">
        <v>12.186</v>
      </c>
      <c r="AL1466" s="49">
        <v>9.8789999999999996</v>
      </c>
      <c r="AM1466" s="49">
        <v>12.327999999999999</v>
      </c>
      <c r="AN1466" s="49">
        <v>12.7</v>
      </c>
      <c r="AO1466" s="49">
        <v>12.7</v>
      </c>
      <c r="AP1466" s="49">
        <v>12.7</v>
      </c>
      <c r="AQ1466" s="49">
        <v>12.01</v>
      </c>
      <c r="AR1466" s="49">
        <f t="shared" si="212"/>
        <v>12.102</v>
      </c>
      <c r="AS1466" s="49">
        <f t="shared" si="213"/>
        <v>12.186</v>
      </c>
      <c r="AT1466" s="49">
        <f t="shared" si="219"/>
        <v>12.144</v>
      </c>
      <c r="AU1466" s="49">
        <f t="shared" si="220"/>
        <v>11.0115</v>
      </c>
      <c r="AV1466" s="49">
        <f t="shared" si="216"/>
        <v>9.8789999999999996</v>
      </c>
      <c r="AW1466" s="49">
        <f t="shared" si="217"/>
        <v>12.513999999999999</v>
      </c>
      <c r="AX1466" s="49">
        <v>12.7</v>
      </c>
      <c r="AY1466" s="49">
        <v>12.7</v>
      </c>
      <c r="AZ1466" s="49">
        <v>12.7</v>
      </c>
      <c r="BA1466" s="49">
        <v>10.507343636154465</v>
      </c>
    </row>
    <row r="1467" spans="13:53" x14ac:dyDescent="0.25">
      <c r="M1467" s="40">
        <f t="shared" si="221"/>
        <v>43834</v>
      </c>
      <c r="N1467" s="48" t="s">
        <v>168</v>
      </c>
      <c r="O1467" s="48" t="s">
        <v>0</v>
      </c>
      <c r="P1467" s="48" t="s">
        <v>123</v>
      </c>
      <c r="Q1467" s="49">
        <v>24.6675</v>
      </c>
      <c r="R1467" s="48">
        <v>3</v>
      </c>
      <c r="S1467" s="48">
        <v>4</v>
      </c>
      <c r="T1467" s="49">
        <v>11.157390342793956</v>
      </c>
      <c r="U1467" s="49">
        <v>15.991</v>
      </c>
      <c r="V1467" s="49">
        <v>51.6</v>
      </c>
      <c r="W1467" s="48">
        <v>7</v>
      </c>
      <c r="X1467" s="48">
        <v>7</v>
      </c>
      <c r="AA1467" s="27"/>
      <c r="AB1467" t="s">
        <v>168</v>
      </c>
      <c r="AC1467" s="28" t="s">
        <v>0</v>
      </c>
      <c r="AD1467" s="30" t="s">
        <v>123</v>
      </c>
      <c r="AE1467" s="49">
        <v>13.196875000000002</v>
      </c>
      <c r="AF1467" s="49">
        <v>12.35</v>
      </c>
      <c r="AG1467" s="49">
        <v>12.475</v>
      </c>
      <c r="AH1467" s="49">
        <v>12.075000000000001</v>
      </c>
      <c r="AI1467" s="49">
        <v>13.137500000000001</v>
      </c>
      <c r="AJ1467" s="49">
        <f t="shared" si="218"/>
        <v>12.998437500000001</v>
      </c>
      <c r="AK1467" s="49">
        <v>12.859375</v>
      </c>
      <c r="AL1467" s="49">
        <v>9.7750000000000004</v>
      </c>
      <c r="AM1467" s="49">
        <v>13.256250000000001</v>
      </c>
      <c r="AN1467" s="49">
        <v>12.8</v>
      </c>
      <c r="AO1467" s="49">
        <v>12.8</v>
      </c>
      <c r="AP1467" s="49">
        <v>12.8</v>
      </c>
      <c r="AQ1467" s="49">
        <v>10.35</v>
      </c>
      <c r="AR1467" s="49">
        <f t="shared" si="212"/>
        <v>12.998437500000001</v>
      </c>
      <c r="AS1467" s="49">
        <f t="shared" si="213"/>
        <v>12.859375</v>
      </c>
      <c r="AT1467" s="49">
        <f t="shared" si="219"/>
        <v>12.928906250000001</v>
      </c>
      <c r="AU1467" s="49">
        <f t="shared" si="220"/>
        <v>11.351953125000001</v>
      </c>
      <c r="AV1467" s="49">
        <f t="shared" si="216"/>
        <v>9.7750000000000004</v>
      </c>
      <c r="AW1467" s="49">
        <f t="shared" si="217"/>
        <v>13.028125000000001</v>
      </c>
      <c r="AX1467" s="49">
        <v>12.8</v>
      </c>
      <c r="AY1467" s="49">
        <v>12.8</v>
      </c>
      <c r="AZ1467" s="49">
        <v>12.8</v>
      </c>
      <c r="BA1467" s="49">
        <v>11.197607086704757</v>
      </c>
    </row>
    <row r="1468" spans="13:53" x14ac:dyDescent="0.25">
      <c r="M1468" s="40">
        <f t="shared" si="221"/>
        <v>43835</v>
      </c>
      <c r="N1468" s="48" t="s">
        <v>168</v>
      </c>
      <c r="O1468" s="48" t="s">
        <v>0</v>
      </c>
      <c r="P1468" s="48" t="s">
        <v>124</v>
      </c>
      <c r="Q1468" s="49">
        <v>24.6675</v>
      </c>
      <c r="R1468" s="48">
        <v>3</v>
      </c>
      <c r="S1468" s="48">
        <v>4</v>
      </c>
      <c r="T1468" s="49">
        <v>11.157390342793956</v>
      </c>
      <c r="U1468" s="49">
        <v>15.991</v>
      </c>
      <c r="V1468" s="49">
        <v>51.6</v>
      </c>
      <c r="W1468" s="48">
        <v>7</v>
      </c>
      <c r="X1468" s="48">
        <v>7</v>
      </c>
      <c r="AA1468" s="27"/>
      <c r="AB1468" t="s">
        <v>168</v>
      </c>
      <c r="AC1468" s="28" t="s">
        <v>0</v>
      </c>
      <c r="AD1468" s="30" t="s">
        <v>124</v>
      </c>
      <c r="AE1468" s="49">
        <v>13.128806303097958</v>
      </c>
      <c r="AF1468" s="49">
        <v>12.375</v>
      </c>
      <c r="AG1468" s="49">
        <v>12.5</v>
      </c>
      <c r="AH1468" s="49">
        <v>12.475000000000001</v>
      </c>
      <c r="AI1468" s="49">
        <v>12.926715763083672</v>
      </c>
      <c r="AJ1468" s="49">
        <f t="shared" si="218"/>
        <v>12.893045381541835</v>
      </c>
      <c r="AK1468" s="49">
        <v>12.859375</v>
      </c>
      <c r="AL1468" s="49">
        <v>10.1</v>
      </c>
      <c r="AM1468" s="49">
        <v>13.330896843112244</v>
      </c>
      <c r="AN1468" s="49">
        <v>12.9</v>
      </c>
      <c r="AO1468" s="49">
        <v>12.9</v>
      </c>
      <c r="AP1468" s="49">
        <v>12.9</v>
      </c>
      <c r="AQ1468" s="49">
        <v>11.8</v>
      </c>
      <c r="AR1468" s="49">
        <f t="shared" si="212"/>
        <v>12.893045381541835</v>
      </c>
      <c r="AS1468" s="49">
        <f t="shared" si="213"/>
        <v>12.859375</v>
      </c>
      <c r="AT1468" s="49">
        <f t="shared" si="219"/>
        <v>12.876210190770918</v>
      </c>
      <c r="AU1468" s="49">
        <f t="shared" si="220"/>
        <v>11.488105095385459</v>
      </c>
      <c r="AV1468" s="49">
        <f t="shared" si="216"/>
        <v>10.1</v>
      </c>
      <c r="AW1468" s="49">
        <f t="shared" si="217"/>
        <v>13.115448421556122</v>
      </c>
      <c r="AX1468" s="49">
        <v>12.9</v>
      </c>
      <c r="AY1468" s="49">
        <v>12.9</v>
      </c>
      <c r="AZ1468" s="49">
        <v>12.9</v>
      </c>
      <c r="BA1468" s="49">
        <v>11.235955056179773</v>
      </c>
    </row>
    <row r="1469" spans="13:53" x14ac:dyDescent="0.25">
      <c r="M1469" s="40">
        <f t="shared" si="221"/>
        <v>43836</v>
      </c>
      <c r="N1469" s="48" t="s">
        <v>168</v>
      </c>
      <c r="O1469" s="48" t="s">
        <v>0</v>
      </c>
      <c r="P1469" s="48" t="s">
        <v>125</v>
      </c>
      <c r="Q1469" s="49">
        <v>24.257999999999999</v>
      </c>
      <c r="R1469" s="48">
        <v>3</v>
      </c>
      <c r="S1469" s="48">
        <v>4</v>
      </c>
      <c r="T1469" s="49">
        <v>11.157390342793956</v>
      </c>
      <c r="U1469" s="49">
        <v>15.991</v>
      </c>
      <c r="V1469" s="49">
        <v>51.6</v>
      </c>
      <c r="W1469" s="48">
        <v>7</v>
      </c>
      <c r="X1469" s="48">
        <v>7</v>
      </c>
      <c r="AA1469" s="27"/>
      <c r="AB1469" t="s">
        <v>168</v>
      </c>
      <c r="AC1469" s="28" t="s">
        <v>0</v>
      </c>
      <c r="AD1469" s="30" t="s">
        <v>125</v>
      </c>
      <c r="AE1469" s="49">
        <v>13.2295</v>
      </c>
      <c r="AF1469" s="49">
        <v>12.872999999999999</v>
      </c>
      <c r="AG1469" s="49">
        <v>12.625</v>
      </c>
      <c r="AH1469" s="49">
        <v>12.609</v>
      </c>
      <c r="AI1469" s="49">
        <v>13.212</v>
      </c>
      <c r="AJ1469" s="49">
        <f t="shared" si="218"/>
        <v>13.305499999999999</v>
      </c>
      <c r="AK1469" s="49">
        <v>13.398999999999999</v>
      </c>
      <c r="AL1469" s="49">
        <v>10.1</v>
      </c>
      <c r="AM1469" s="49">
        <v>13.247</v>
      </c>
      <c r="AN1469" s="49">
        <v>13.468</v>
      </c>
      <c r="AO1469" s="49">
        <v>13.468</v>
      </c>
      <c r="AP1469" s="49">
        <v>13.468</v>
      </c>
      <c r="AQ1469" s="49">
        <v>11.8</v>
      </c>
      <c r="AR1469" s="49">
        <f t="shared" si="212"/>
        <v>13.305499999999999</v>
      </c>
      <c r="AS1469" s="49">
        <f t="shared" si="213"/>
        <v>13.398999999999999</v>
      </c>
      <c r="AT1469" s="49">
        <f t="shared" si="219"/>
        <v>13.352249999999998</v>
      </c>
      <c r="AU1469" s="49">
        <f t="shared" si="220"/>
        <v>11.726125</v>
      </c>
      <c r="AV1469" s="49">
        <f t="shared" si="216"/>
        <v>10.1</v>
      </c>
      <c r="AW1469" s="49">
        <f t="shared" si="217"/>
        <v>13.3575</v>
      </c>
      <c r="AX1469" s="49">
        <v>13.468</v>
      </c>
      <c r="AY1469" s="49">
        <v>13.468</v>
      </c>
      <c r="AZ1469" s="49">
        <v>13.468</v>
      </c>
      <c r="BA1469" s="49">
        <v>11.27430302565479</v>
      </c>
    </row>
    <row r="1470" spans="13:53" x14ac:dyDescent="0.25">
      <c r="M1470" s="40">
        <f t="shared" si="221"/>
        <v>43837</v>
      </c>
      <c r="N1470" s="48" t="s">
        <v>168</v>
      </c>
      <c r="O1470" s="48" t="s">
        <v>0</v>
      </c>
      <c r="P1470" s="48" t="s">
        <v>126</v>
      </c>
      <c r="Q1470" s="49">
        <v>24.257999999999999</v>
      </c>
      <c r="R1470" s="48">
        <v>3</v>
      </c>
      <c r="S1470" s="48">
        <v>4</v>
      </c>
      <c r="T1470" s="49">
        <v>11.157390342793956</v>
      </c>
      <c r="U1470" s="49">
        <v>15.991</v>
      </c>
      <c r="V1470" s="49">
        <v>51.6</v>
      </c>
      <c r="W1470" s="48">
        <v>7</v>
      </c>
      <c r="X1470" s="48">
        <v>7</v>
      </c>
      <c r="AA1470" s="27"/>
      <c r="AB1470" t="s">
        <v>168</v>
      </c>
      <c r="AC1470" s="28" t="s">
        <v>0</v>
      </c>
      <c r="AD1470" s="30" t="s">
        <v>126</v>
      </c>
      <c r="AE1470" s="49">
        <v>12.55</v>
      </c>
      <c r="AF1470" s="49">
        <v>12.005000000000001</v>
      </c>
      <c r="AG1470" s="49">
        <v>12.625</v>
      </c>
      <c r="AH1470" s="49">
        <v>11.997999999999999</v>
      </c>
      <c r="AI1470" s="49">
        <v>12.528</v>
      </c>
      <c r="AJ1470" s="49">
        <f t="shared" si="218"/>
        <v>12.849499999999999</v>
      </c>
      <c r="AK1470" s="49">
        <v>13.170999999999999</v>
      </c>
      <c r="AL1470" s="49">
        <v>10.1</v>
      </c>
      <c r="AM1470" s="49">
        <v>12.571999999999999</v>
      </c>
      <c r="AN1470" s="49">
        <v>12.911</v>
      </c>
      <c r="AO1470" s="49">
        <v>12.911</v>
      </c>
      <c r="AP1470" s="49">
        <v>12.911</v>
      </c>
      <c r="AQ1470" s="49">
        <v>13.25</v>
      </c>
      <c r="AR1470" s="49">
        <f t="shared" si="212"/>
        <v>12.849499999999999</v>
      </c>
      <c r="AS1470" s="49">
        <f t="shared" si="213"/>
        <v>13.170999999999999</v>
      </c>
      <c r="AT1470" s="49">
        <f t="shared" si="219"/>
        <v>13.010249999999999</v>
      </c>
      <c r="AU1470" s="49">
        <f t="shared" si="220"/>
        <v>11.555125</v>
      </c>
      <c r="AV1470" s="49">
        <f t="shared" si="216"/>
        <v>10.1</v>
      </c>
      <c r="AW1470" s="49">
        <f t="shared" si="217"/>
        <v>12.741499999999998</v>
      </c>
      <c r="AX1470" s="49">
        <v>12.911</v>
      </c>
      <c r="AY1470" s="49">
        <v>12.911</v>
      </c>
      <c r="AZ1470" s="49">
        <v>12.911</v>
      </c>
      <c r="BA1470" s="49">
        <v>10.737431453004563</v>
      </c>
    </row>
    <row r="1471" spans="13:53" x14ac:dyDescent="0.25">
      <c r="M1471" s="40">
        <f t="shared" si="221"/>
        <v>43838</v>
      </c>
      <c r="N1471" s="48" t="s">
        <v>168</v>
      </c>
      <c r="O1471" s="48" t="s">
        <v>0</v>
      </c>
      <c r="P1471" s="48" t="s">
        <v>127</v>
      </c>
      <c r="Q1471" s="49">
        <v>24.257999999999999</v>
      </c>
      <c r="R1471" s="48">
        <v>3</v>
      </c>
      <c r="S1471" s="48">
        <v>4</v>
      </c>
      <c r="T1471" s="49">
        <v>11.157390342793956</v>
      </c>
      <c r="U1471" s="49">
        <v>15.991</v>
      </c>
      <c r="V1471" s="49">
        <v>51.6</v>
      </c>
      <c r="W1471" s="48">
        <v>7</v>
      </c>
      <c r="X1471" s="48">
        <v>7</v>
      </c>
      <c r="AA1471" s="27"/>
      <c r="AB1471" t="s">
        <v>168</v>
      </c>
      <c r="AC1471" s="28" t="s">
        <v>0</v>
      </c>
      <c r="AD1471" s="30" t="s">
        <v>127</v>
      </c>
      <c r="AE1471" s="49">
        <v>12.288</v>
      </c>
      <c r="AF1471" s="49">
        <v>11.603</v>
      </c>
      <c r="AG1471" s="49">
        <v>11.125</v>
      </c>
      <c r="AH1471" s="49">
        <v>11.507</v>
      </c>
      <c r="AI1471" s="49">
        <v>12.302</v>
      </c>
      <c r="AJ1471" s="49">
        <f t="shared" si="218"/>
        <v>12.599</v>
      </c>
      <c r="AK1471" s="49">
        <v>12.896000000000001</v>
      </c>
      <c r="AL1471" s="49">
        <v>10.25</v>
      </c>
      <c r="AM1471" s="49">
        <v>12.273999999999999</v>
      </c>
      <c r="AN1471" s="49">
        <v>12.282999999999999</v>
      </c>
      <c r="AO1471" s="49">
        <v>12.282999999999999</v>
      </c>
      <c r="AP1471" s="49">
        <v>12.282999999999999</v>
      </c>
      <c r="AQ1471" s="49">
        <v>12.875</v>
      </c>
      <c r="AR1471" s="49">
        <f t="shared" si="212"/>
        <v>12.599</v>
      </c>
      <c r="AS1471" s="49">
        <f t="shared" si="213"/>
        <v>12.896000000000001</v>
      </c>
      <c r="AT1471" s="49">
        <f t="shared" si="219"/>
        <v>12.7475</v>
      </c>
      <c r="AU1471" s="49">
        <f t="shared" si="220"/>
        <v>11.498750000000001</v>
      </c>
      <c r="AV1471" s="49">
        <f t="shared" si="216"/>
        <v>10.25</v>
      </c>
      <c r="AW1471" s="49">
        <f t="shared" si="217"/>
        <v>12.278499999999999</v>
      </c>
      <c r="AX1471" s="49">
        <v>12.282999999999999</v>
      </c>
      <c r="AY1471" s="49">
        <v>12.282999999999999</v>
      </c>
      <c r="AZ1471" s="49">
        <v>12.282999999999999</v>
      </c>
      <c r="BA1471" s="49">
        <v>10.785366414848331</v>
      </c>
    </row>
    <row r="1472" spans="13:53" x14ac:dyDescent="0.25">
      <c r="M1472" s="40">
        <f t="shared" si="221"/>
        <v>43839</v>
      </c>
      <c r="N1472" s="48" t="s">
        <v>168</v>
      </c>
      <c r="O1472" s="48" t="s">
        <v>0</v>
      </c>
      <c r="P1472" s="48" t="s">
        <v>128</v>
      </c>
      <c r="Q1472" s="49">
        <v>24.257999999999999</v>
      </c>
      <c r="R1472" s="48">
        <v>3</v>
      </c>
      <c r="S1472" s="48">
        <v>4</v>
      </c>
      <c r="T1472" s="49">
        <v>11.157390342793956</v>
      </c>
      <c r="U1472" s="49">
        <v>15.991</v>
      </c>
      <c r="V1472" s="49">
        <v>51.6</v>
      </c>
      <c r="W1472" s="48">
        <v>7</v>
      </c>
      <c r="X1472" s="48">
        <v>7</v>
      </c>
      <c r="AA1472" s="27"/>
      <c r="AB1472" t="s">
        <v>168</v>
      </c>
      <c r="AC1472" s="28" t="s">
        <v>0</v>
      </c>
      <c r="AD1472" s="30" t="s">
        <v>128</v>
      </c>
      <c r="AE1472" s="49">
        <v>12.209</v>
      </c>
      <c r="AF1472" s="49">
        <v>11.67</v>
      </c>
      <c r="AG1472" s="49">
        <v>11.3</v>
      </c>
      <c r="AH1472" s="49">
        <v>11.62</v>
      </c>
      <c r="AI1472" s="49">
        <v>12.225</v>
      </c>
      <c r="AJ1472" s="49">
        <f t="shared" si="218"/>
        <v>12.541499999999999</v>
      </c>
      <c r="AK1472" s="49">
        <v>12.858000000000001</v>
      </c>
      <c r="AL1472" s="49">
        <v>10.4</v>
      </c>
      <c r="AM1472" s="49">
        <v>12.193</v>
      </c>
      <c r="AN1472" s="49">
        <v>12.215999999999999</v>
      </c>
      <c r="AO1472" s="49">
        <v>12.215999999999999</v>
      </c>
      <c r="AP1472" s="49">
        <v>12.215999999999999</v>
      </c>
      <c r="AQ1472" s="49">
        <v>13.35</v>
      </c>
      <c r="AR1472" s="49">
        <f t="shared" si="212"/>
        <v>12.541499999999999</v>
      </c>
      <c r="AS1472" s="49">
        <f t="shared" si="213"/>
        <v>12.858000000000001</v>
      </c>
      <c r="AT1472" s="49">
        <f t="shared" si="219"/>
        <v>12.69975</v>
      </c>
      <c r="AU1472" s="49">
        <f t="shared" si="220"/>
        <v>11.549875</v>
      </c>
      <c r="AV1472" s="49">
        <f t="shared" si="216"/>
        <v>10.4</v>
      </c>
      <c r="AW1472" s="49">
        <f t="shared" si="217"/>
        <v>12.204499999999999</v>
      </c>
      <c r="AX1472" s="49">
        <v>12.215999999999999</v>
      </c>
      <c r="AY1472" s="49">
        <v>12.215999999999999</v>
      </c>
      <c r="AZ1472" s="49">
        <v>12.215999999999999</v>
      </c>
      <c r="BA1472" s="49">
        <v>10.986693254592169</v>
      </c>
    </row>
    <row r="1473" spans="13:53" x14ac:dyDescent="0.25">
      <c r="M1473" s="40">
        <f t="shared" si="221"/>
        <v>43840</v>
      </c>
      <c r="N1473" s="48" t="s">
        <v>168</v>
      </c>
      <c r="O1473" s="48" t="s">
        <v>0</v>
      </c>
      <c r="P1473" s="48" t="s">
        <v>129</v>
      </c>
      <c r="Q1473" s="49">
        <v>24.257999999999999</v>
      </c>
      <c r="R1473" s="48">
        <v>3</v>
      </c>
      <c r="S1473" s="48">
        <v>4</v>
      </c>
      <c r="T1473" s="49">
        <v>11.157390342793956</v>
      </c>
      <c r="U1473" s="49">
        <v>15.991</v>
      </c>
      <c r="V1473" s="49">
        <v>51.6</v>
      </c>
      <c r="W1473" s="48">
        <v>7</v>
      </c>
      <c r="X1473" s="48">
        <v>7</v>
      </c>
      <c r="AA1473" s="27"/>
      <c r="AB1473" t="s">
        <v>168</v>
      </c>
      <c r="AC1473" s="28" t="s">
        <v>0</v>
      </c>
      <c r="AD1473" s="30" t="s">
        <v>129</v>
      </c>
      <c r="AE1473" s="49">
        <v>12.291499999999999</v>
      </c>
      <c r="AF1473" s="49">
        <v>11.805</v>
      </c>
      <c r="AG1473" s="49">
        <v>12</v>
      </c>
      <c r="AH1473" s="49">
        <v>11.821999999999999</v>
      </c>
      <c r="AI1473" s="49">
        <v>12.26</v>
      </c>
      <c r="AJ1473" s="49">
        <f t="shared" si="218"/>
        <v>12.480499999999999</v>
      </c>
      <c r="AK1473" s="49">
        <v>12.701000000000001</v>
      </c>
      <c r="AL1473" s="49">
        <v>10.050000000000001</v>
      </c>
      <c r="AM1473" s="49">
        <v>12.323</v>
      </c>
      <c r="AN1473" s="49">
        <v>12.3</v>
      </c>
      <c r="AO1473" s="49">
        <v>12.3</v>
      </c>
      <c r="AP1473" s="49">
        <v>12.3</v>
      </c>
      <c r="AQ1473" s="49">
        <v>13.35</v>
      </c>
      <c r="AR1473" s="49">
        <f t="shared" si="212"/>
        <v>12.480499999999999</v>
      </c>
      <c r="AS1473" s="49">
        <f t="shared" si="213"/>
        <v>12.701000000000001</v>
      </c>
      <c r="AT1473" s="49">
        <f t="shared" si="219"/>
        <v>12.59075</v>
      </c>
      <c r="AU1473" s="49">
        <f t="shared" si="220"/>
        <v>11.320375</v>
      </c>
      <c r="AV1473" s="49">
        <f t="shared" si="216"/>
        <v>10.050000000000001</v>
      </c>
      <c r="AW1473" s="49">
        <f t="shared" si="217"/>
        <v>12.311500000000001</v>
      </c>
      <c r="AX1473" s="49">
        <v>12.3</v>
      </c>
      <c r="AY1473" s="49">
        <v>12.3</v>
      </c>
      <c r="AZ1473" s="49">
        <v>12.3</v>
      </c>
      <c r="BA1473" s="49">
        <v>11.255129040917284</v>
      </c>
    </row>
    <row r="1474" spans="13:53" x14ac:dyDescent="0.25">
      <c r="M1474" s="40">
        <f t="shared" si="221"/>
        <v>43841</v>
      </c>
      <c r="N1474" s="48" t="s">
        <v>168</v>
      </c>
      <c r="O1474" s="48" t="s">
        <v>0</v>
      </c>
      <c r="P1474" s="48" t="s">
        <v>130</v>
      </c>
      <c r="Q1474" s="49">
        <v>24.257999999999999</v>
      </c>
      <c r="R1474" s="48">
        <v>3</v>
      </c>
      <c r="S1474" s="48">
        <v>4</v>
      </c>
      <c r="T1474" s="49">
        <v>11.157390342793956</v>
      </c>
      <c r="U1474" s="49">
        <v>15.991</v>
      </c>
      <c r="V1474" s="49">
        <v>51.6</v>
      </c>
      <c r="W1474" s="48">
        <v>7</v>
      </c>
      <c r="X1474" s="48">
        <v>7</v>
      </c>
      <c r="AA1474" s="27"/>
      <c r="AB1474" t="s">
        <v>168</v>
      </c>
      <c r="AC1474" s="28" t="s">
        <v>0</v>
      </c>
      <c r="AD1474" s="30" t="s">
        <v>130</v>
      </c>
      <c r="AE1474" s="49">
        <v>12.321875</v>
      </c>
      <c r="AF1474" s="49">
        <v>11.8</v>
      </c>
      <c r="AG1474" s="49">
        <v>12</v>
      </c>
      <c r="AH1474" s="49">
        <v>11.9</v>
      </c>
      <c r="AI1474" s="49">
        <v>12.206250000000001</v>
      </c>
      <c r="AJ1474" s="49">
        <f t="shared" si="218"/>
        <v>12.518229166666668</v>
      </c>
      <c r="AK1474" s="49">
        <v>12.830208333333333</v>
      </c>
      <c r="AL1474" s="49">
        <v>9.875</v>
      </c>
      <c r="AM1474" s="49">
        <v>12.4375</v>
      </c>
      <c r="AN1474" s="49">
        <v>12.600000000000001</v>
      </c>
      <c r="AO1474" s="49">
        <v>12.600000000000001</v>
      </c>
      <c r="AP1474" s="49">
        <v>12.600000000000001</v>
      </c>
      <c r="AQ1474" s="49">
        <v>11.9</v>
      </c>
      <c r="AR1474" s="49">
        <f t="shared" si="212"/>
        <v>12.518229166666668</v>
      </c>
      <c r="AS1474" s="49">
        <f t="shared" si="213"/>
        <v>12.830208333333333</v>
      </c>
      <c r="AT1474" s="49">
        <f t="shared" si="219"/>
        <v>12.674218750000001</v>
      </c>
      <c r="AU1474" s="49">
        <f t="shared" si="220"/>
        <v>11.274609375000001</v>
      </c>
      <c r="AV1474" s="49">
        <f t="shared" si="216"/>
        <v>9.875</v>
      </c>
      <c r="AW1474" s="49">
        <f t="shared" si="217"/>
        <v>12.518750000000001</v>
      </c>
      <c r="AX1474" s="49">
        <v>12.600000000000001</v>
      </c>
      <c r="AY1474" s="49">
        <v>12.600000000000001</v>
      </c>
      <c r="AZ1474" s="49">
        <v>12.600000000000001</v>
      </c>
      <c r="BA1474" s="49">
        <v>11.350998964604823</v>
      </c>
    </row>
    <row r="1475" spans="13:53" x14ac:dyDescent="0.25">
      <c r="M1475" s="40">
        <f t="shared" si="221"/>
        <v>43842</v>
      </c>
      <c r="N1475" s="48" t="s">
        <v>168</v>
      </c>
      <c r="O1475" s="48" t="s">
        <v>0</v>
      </c>
      <c r="P1475" s="48" t="s">
        <v>131</v>
      </c>
      <c r="Q1475" s="49">
        <v>24.257999999999999</v>
      </c>
      <c r="R1475" s="48">
        <v>3</v>
      </c>
      <c r="S1475" s="48">
        <v>4</v>
      </c>
      <c r="T1475" s="49">
        <v>11.157390342793956</v>
      </c>
      <c r="U1475" s="49">
        <v>15.991</v>
      </c>
      <c r="V1475" s="49">
        <v>51.6</v>
      </c>
      <c r="W1475" s="48">
        <v>7</v>
      </c>
      <c r="X1475" s="48">
        <v>7</v>
      </c>
      <c r="AA1475" s="27"/>
      <c r="AB1475" t="s">
        <v>168</v>
      </c>
      <c r="AC1475" s="28" t="s">
        <v>0</v>
      </c>
      <c r="AD1475" s="30" t="s">
        <v>131</v>
      </c>
      <c r="AE1475" s="49">
        <v>12.306640721527099</v>
      </c>
      <c r="AF1475" s="49">
        <v>11.725</v>
      </c>
      <c r="AG1475" s="49">
        <v>12</v>
      </c>
      <c r="AH1475" s="49">
        <v>11.5375</v>
      </c>
      <c r="AI1475" s="49">
        <v>12.312203336902211</v>
      </c>
      <c r="AJ1475" s="49">
        <f t="shared" si="218"/>
        <v>12.571205835117773</v>
      </c>
      <c r="AK1475" s="49">
        <v>12.830208333333333</v>
      </c>
      <c r="AL1475" s="49">
        <v>9.5874999999999986</v>
      </c>
      <c r="AM1475" s="49">
        <v>12.301078106151989</v>
      </c>
      <c r="AN1475" s="49">
        <v>12.9</v>
      </c>
      <c r="AO1475" s="49">
        <v>12.9</v>
      </c>
      <c r="AP1475" s="49">
        <v>12.9</v>
      </c>
      <c r="AQ1475" s="49">
        <v>12.324999999999999</v>
      </c>
      <c r="AR1475" s="49">
        <f t="shared" si="212"/>
        <v>12.571205835117773</v>
      </c>
      <c r="AS1475" s="49">
        <f t="shared" si="213"/>
        <v>12.830208333333333</v>
      </c>
      <c r="AT1475" s="49">
        <f t="shared" si="219"/>
        <v>12.700707084225552</v>
      </c>
      <c r="AU1475" s="49">
        <f t="shared" si="220"/>
        <v>11.144103542112775</v>
      </c>
      <c r="AV1475" s="49">
        <f t="shared" si="216"/>
        <v>9.5874999999999986</v>
      </c>
      <c r="AW1475" s="49">
        <f t="shared" si="217"/>
        <v>12.600539053075995</v>
      </c>
      <c r="AX1475" s="49">
        <v>12.9</v>
      </c>
      <c r="AY1475" s="49">
        <v>12.9</v>
      </c>
      <c r="AZ1475" s="49">
        <v>12.9</v>
      </c>
      <c r="BA1475" s="49">
        <v>11.312650995129808</v>
      </c>
    </row>
    <row r="1476" spans="13:53" x14ac:dyDescent="0.25">
      <c r="M1476" s="40">
        <f t="shared" si="221"/>
        <v>43843</v>
      </c>
      <c r="N1476" s="48" t="s">
        <v>168</v>
      </c>
      <c r="O1476" s="48" t="s">
        <v>0</v>
      </c>
      <c r="P1476" s="48" t="s">
        <v>132</v>
      </c>
      <c r="Q1476" s="49">
        <v>24.478000000000002</v>
      </c>
      <c r="R1476" s="48">
        <v>3</v>
      </c>
      <c r="S1476" s="48">
        <v>4</v>
      </c>
      <c r="T1476" s="49">
        <v>11.157390342793956</v>
      </c>
      <c r="U1476" s="49">
        <v>15.991</v>
      </c>
      <c r="V1476" s="49">
        <v>51.6</v>
      </c>
      <c r="W1476" s="48">
        <v>7</v>
      </c>
      <c r="X1476" s="48">
        <v>7</v>
      </c>
      <c r="AA1476" s="27"/>
      <c r="AB1476" t="s">
        <v>168</v>
      </c>
      <c r="AC1476" s="28" t="s">
        <v>0</v>
      </c>
      <c r="AD1476" s="30" t="s">
        <v>132</v>
      </c>
      <c r="AE1476" s="49">
        <v>12.314</v>
      </c>
      <c r="AF1476" s="49">
        <v>11.782</v>
      </c>
      <c r="AG1476" s="49">
        <v>11.6</v>
      </c>
      <c r="AH1476" s="49">
        <v>11.711</v>
      </c>
      <c r="AI1476" s="49">
        <v>12.317</v>
      </c>
      <c r="AJ1476" s="49">
        <f t="shared" si="218"/>
        <v>12.574</v>
      </c>
      <c r="AK1476" s="49">
        <v>12.831</v>
      </c>
      <c r="AL1476" s="49">
        <v>9.4937499999999986</v>
      </c>
      <c r="AM1476" s="49">
        <v>12.311</v>
      </c>
      <c r="AN1476" s="49">
        <v>12.475</v>
      </c>
      <c r="AO1476" s="49">
        <v>12.475</v>
      </c>
      <c r="AP1476" s="49">
        <v>12.475</v>
      </c>
      <c r="AQ1476" s="49">
        <v>12.324999999999999</v>
      </c>
      <c r="AR1476" s="49">
        <f t="shared" si="212"/>
        <v>12.574</v>
      </c>
      <c r="AS1476" s="49">
        <f t="shared" si="213"/>
        <v>12.831</v>
      </c>
      <c r="AT1476" s="49">
        <f t="shared" si="219"/>
        <v>12.702500000000001</v>
      </c>
      <c r="AU1476" s="49">
        <f t="shared" si="220"/>
        <v>11.098125</v>
      </c>
      <c r="AV1476" s="49">
        <f t="shared" si="216"/>
        <v>9.4937499999999986</v>
      </c>
      <c r="AW1476" s="49">
        <f t="shared" si="217"/>
        <v>12.393000000000001</v>
      </c>
      <c r="AX1476" s="49">
        <v>12.475</v>
      </c>
      <c r="AY1476" s="49">
        <v>12.475</v>
      </c>
      <c r="AZ1476" s="49">
        <v>12.475</v>
      </c>
      <c r="BA1476" s="49">
        <v>11.27430302565479</v>
      </c>
    </row>
    <row r="1477" spans="13:53" x14ac:dyDescent="0.25">
      <c r="M1477" s="40">
        <f t="shared" si="221"/>
        <v>43844</v>
      </c>
      <c r="N1477" s="48" t="s">
        <v>168</v>
      </c>
      <c r="O1477" s="48" t="s">
        <v>0</v>
      </c>
      <c r="P1477" s="48" t="s">
        <v>133</v>
      </c>
      <c r="Q1477" s="49">
        <v>24.478000000000002</v>
      </c>
      <c r="R1477" s="48">
        <v>3</v>
      </c>
      <c r="S1477" s="48">
        <v>4</v>
      </c>
      <c r="T1477" s="49">
        <v>11.157390342793956</v>
      </c>
      <c r="U1477" s="49">
        <v>15.991</v>
      </c>
      <c r="V1477" s="49">
        <v>51.6</v>
      </c>
      <c r="W1477" s="48">
        <v>7</v>
      </c>
      <c r="X1477" s="48">
        <v>7</v>
      </c>
      <c r="AA1477" s="27"/>
      <c r="AB1477" t="s">
        <v>168</v>
      </c>
      <c r="AC1477" s="28" t="s">
        <v>0</v>
      </c>
      <c r="AD1477" s="30" t="s">
        <v>133</v>
      </c>
      <c r="AE1477" s="49">
        <v>12.411</v>
      </c>
      <c r="AF1477" s="49">
        <v>11.867000000000001</v>
      </c>
      <c r="AG1477" s="49">
        <v>11.7</v>
      </c>
      <c r="AH1477" s="49">
        <v>11.759</v>
      </c>
      <c r="AI1477" s="49">
        <v>12.436</v>
      </c>
      <c r="AJ1477" s="49">
        <f t="shared" si="218"/>
        <v>12.635999999999999</v>
      </c>
      <c r="AK1477" s="49">
        <v>12.836</v>
      </c>
      <c r="AL1477" s="49">
        <v>9.4937499999999986</v>
      </c>
      <c r="AM1477" s="49">
        <v>12.385999999999999</v>
      </c>
      <c r="AN1477" s="49">
        <v>12.45</v>
      </c>
      <c r="AO1477" s="49">
        <v>12.45</v>
      </c>
      <c r="AP1477" s="49">
        <v>12.45</v>
      </c>
      <c r="AQ1477" s="49">
        <v>12.75</v>
      </c>
      <c r="AR1477" s="49">
        <f t="shared" si="212"/>
        <v>12.635999999999999</v>
      </c>
      <c r="AS1477" s="49">
        <f t="shared" si="213"/>
        <v>12.836</v>
      </c>
      <c r="AT1477" s="49">
        <f t="shared" si="219"/>
        <v>12.736000000000001</v>
      </c>
      <c r="AU1477" s="49">
        <f t="shared" si="220"/>
        <v>11.114875</v>
      </c>
      <c r="AV1477" s="49">
        <f t="shared" si="216"/>
        <v>9.4937499999999986</v>
      </c>
      <c r="AW1477" s="49">
        <f t="shared" si="217"/>
        <v>12.417999999999999</v>
      </c>
      <c r="AX1477" s="49">
        <v>12.45</v>
      </c>
      <c r="AY1477" s="49">
        <v>12.45</v>
      </c>
      <c r="AZ1477" s="49">
        <v>12.45</v>
      </c>
      <c r="BA1477" s="49">
        <v>11.734478659354988</v>
      </c>
    </row>
    <row r="1478" spans="13:53" x14ac:dyDescent="0.25">
      <c r="M1478" s="40">
        <f t="shared" si="221"/>
        <v>43845</v>
      </c>
      <c r="N1478" s="48" t="s">
        <v>168</v>
      </c>
      <c r="O1478" s="48" t="s">
        <v>0</v>
      </c>
      <c r="P1478" s="48" t="s">
        <v>134</v>
      </c>
      <c r="Q1478" s="49">
        <v>24.478000000000002</v>
      </c>
      <c r="R1478" s="48">
        <v>3</v>
      </c>
      <c r="S1478" s="48">
        <v>4</v>
      </c>
      <c r="T1478" s="49">
        <v>11.157390342793956</v>
      </c>
      <c r="U1478" s="49">
        <v>15.991</v>
      </c>
      <c r="V1478" s="49">
        <v>51.6</v>
      </c>
      <c r="W1478" s="48">
        <v>7</v>
      </c>
      <c r="X1478" s="48">
        <v>7</v>
      </c>
      <c r="AA1478" s="27"/>
      <c r="AB1478" t="s">
        <v>168</v>
      </c>
      <c r="AC1478" s="28" t="s">
        <v>0</v>
      </c>
      <c r="AD1478" s="30" t="s">
        <v>134</v>
      </c>
      <c r="AE1478" s="49">
        <v>11.761500000000002</v>
      </c>
      <c r="AF1478" s="49">
        <v>11.282</v>
      </c>
      <c r="AG1478" s="49">
        <v>10.574999999999999</v>
      </c>
      <c r="AH1478" s="49">
        <v>11.211</v>
      </c>
      <c r="AI1478" s="49">
        <v>11.797000000000001</v>
      </c>
      <c r="AJ1478" s="49">
        <f t="shared" si="218"/>
        <v>12.021000000000001</v>
      </c>
      <c r="AK1478" s="49">
        <v>12.244999999999999</v>
      </c>
      <c r="AL1478" s="49">
        <v>9.4937499999999986</v>
      </c>
      <c r="AM1478" s="49">
        <v>11.726000000000001</v>
      </c>
      <c r="AN1478" s="49">
        <v>11.726000000000001</v>
      </c>
      <c r="AO1478" s="49">
        <v>11.726000000000001</v>
      </c>
      <c r="AP1478" s="49">
        <v>11.726000000000001</v>
      </c>
      <c r="AQ1478" s="49">
        <v>11.9</v>
      </c>
      <c r="AR1478" s="49">
        <f t="shared" si="212"/>
        <v>12.021000000000001</v>
      </c>
      <c r="AS1478" s="49">
        <f t="shared" si="213"/>
        <v>12.244999999999999</v>
      </c>
      <c r="AT1478" s="49">
        <f t="shared" si="219"/>
        <v>12.132999999999999</v>
      </c>
      <c r="AU1478" s="49">
        <f t="shared" si="220"/>
        <v>10.813374999999999</v>
      </c>
      <c r="AV1478" s="49">
        <f t="shared" si="216"/>
        <v>9.4937499999999986</v>
      </c>
      <c r="AW1478" s="49">
        <f t="shared" si="217"/>
        <v>11.726000000000001</v>
      </c>
      <c r="AX1478" s="49">
        <v>11.726000000000001</v>
      </c>
      <c r="AY1478" s="49">
        <v>11.726000000000001</v>
      </c>
      <c r="AZ1478" s="49">
        <v>11.726000000000001</v>
      </c>
      <c r="BA1478" s="49">
        <v>11.044215208804692</v>
      </c>
    </row>
    <row r="1479" spans="13:53" x14ac:dyDescent="0.25">
      <c r="M1479" s="40">
        <f t="shared" si="221"/>
        <v>43846</v>
      </c>
      <c r="N1479" s="48" t="s">
        <v>168</v>
      </c>
      <c r="O1479" s="48" t="s">
        <v>0</v>
      </c>
      <c r="P1479" s="48" t="s">
        <v>135</v>
      </c>
      <c r="Q1479" s="49">
        <v>24.478000000000002</v>
      </c>
      <c r="R1479" s="48">
        <v>3</v>
      </c>
      <c r="S1479" s="48">
        <v>4</v>
      </c>
      <c r="T1479" s="49">
        <v>11.157390342793956</v>
      </c>
      <c r="U1479" s="49">
        <v>15.991</v>
      </c>
      <c r="V1479" s="49">
        <v>51.6</v>
      </c>
      <c r="W1479" s="48">
        <v>7</v>
      </c>
      <c r="X1479" s="48">
        <v>7</v>
      </c>
      <c r="AA1479" s="27"/>
      <c r="AB1479" t="s">
        <v>168</v>
      </c>
      <c r="AC1479" s="28" t="s">
        <v>0</v>
      </c>
      <c r="AD1479" s="30" t="s">
        <v>135</v>
      </c>
      <c r="AE1479" s="49">
        <v>11.555</v>
      </c>
      <c r="AF1479" s="49">
        <v>11.1</v>
      </c>
      <c r="AG1479" s="49">
        <v>11</v>
      </c>
      <c r="AH1479" s="49">
        <v>11.122</v>
      </c>
      <c r="AI1479" s="49">
        <v>11.606</v>
      </c>
      <c r="AJ1479" s="49">
        <f t="shared" si="218"/>
        <v>11.914999999999999</v>
      </c>
      <c r="AK1479" s="49">
        <v>12.224</v>
      </c>
      <c r="AL1479" s="49">
        <v>9.5</v>
      </c>
      <c r="AM1479" s="49">
        <v>11.504</v>
      </c>
      <c r="AN1479" s="49">
        <v>11.596</v>
      </c>
      <c r="AO1479" s="49">
        <v>11.596</v>
      </c>
      <c r="AP1479" s="49">
        <v>11.596</v>
      </c>
      <c r="AQ1479" s="49">
        <v>11.6</v>
      </c>
      <c r="AR1479" s="49">
        <f t="shared" si="212"/>
        <v>11.914999999999999</v>
      </c>
      <c r="AS1479" s="49">
        <f t="shared" si="213"/>
        <v>12.224</v>
      </c>
      <c r="AT1479" s="49">
        <f t="shared" si="219"/>
        <v>12.0695</v>
      </c>
      <c r="AU1479" s="49">
        <f t="shared" si="220"/>
        <v>10.784749999999999</v>
      </c>
      <c r="AV1479" s="49">
        <f t="shared" si="216"/>
        <v>9.5</v>
      </c>
      <c r="AW1479" s="49">
        <f t="shared" si="217"/>
        <v>11.55</v>
      </c>
      <c r="AX1479" s="49">
        <v>11.596</v>
      </c>
      <c r="AY1479" s="49">
        <v>11.596</v>
      </c>
      <c r="AZ1479" s="49">
        <v>11.596</v>
      </c>
      <c r="BA1479" s="49">
        <v>11.0633891935422</v>
      </c>
    </row>
    <row r="1480" spans="13:53" x14ac:dyDescent="0.25">
      <c r="M1480" s="40">
        <f t="shared" si="221"/>
        <v>43847</v>
      </c>
      <c r="N1480" s="48" t="s">
        <v>168</v>
      </c>
      <c r="O1480" s="48" t="s">
        <v>0</v>
      </c>
      <c r="P1480" s="48" t="s">
        <v>136</v>
      </c>
      <c r="Q1480" s="49">
        <v>24.478000000000002</v>
      </c>
      <c r="R1480" s="48">
        <v>3</v>
      </c>
      <c r="S1480" s="48">
        <v>4</v>
      </c>
      <c r="T1480" s="49">
        <v>11.157390342793956</v>
      </c>
      <c r="U1480" s="49">
        <v>15.991</v>
      </c>
      <c r="V1480" s="49">
        <v>51.6</v>
      </c>
      <c r="W1480" s="48">
        <v>7</v>
      </c>
      <c r="X1480" s="48">
        <v>7</v>
      </c>
      <c r="AA1480" s="27"/>
      <c r="AB1480" t="s">
        <v>168</v>
      </c>
      <c r="AC1480" s="28" t="s">
        <v>0</v>
      </c>
      <c r="AD1480" s="30" t="s">
        <v>136</v>
      </c>
      <c r="AE1480" s="49">
        <v>11.492000000000001</v>
      </c>
      <c r="AF1480" s="49">
        <v>11.093</v>
      </c>
      <c r="AG1480" s="49">
        <v>11.3</v>
      </c>
      <c r="AH1480" s="49">
        <v>11.111000000000001</v>
      </c>
      <c r="AI1480" s="49">
        <v>11.581</v>
      </c>
      <c r="AJ1480" s="49">
        <f t="shared" si="218"/>
        <v>11.768000000000001</v>
      </c>
      <c r="AK1480" s="49">
        <v>11.955</v>
      </c>
      <c r="AL1480" s="49">
        <v>9.6</v>
      </c>
      <c r="AM1480" s="49">
        <v>11.403</v>
      </c>
      <c r="AN1480" s="49">
        <v>11.45</v>
      </c>
      <c r="AO1480" s="49">
        <v>11.45</v>
      </c>
      <c r="AP1480" s="49">
        <v>11.45</v>
      </c>
      <c r="AQ1480" s="49">
        <v>11.375</v>
      </c>
      <c r="AR1480" s="49">
        <f t="shared" si="212"/>
        <v>11.768000000000001</v>
      </c>
      <c r="AS1480" s="49">
        <f t="shared" si="213"/>
        <v>11.955</v>
      </c>
      <c r="AT1480" s="49">
        <f t="shared" si="219"/>
        <v>11.861499999999999</v>
      </c>
      <c r="AU1480" s="49">
        <f t="shared" si="220"/>
        <v>10.73075</v>
      </c>
      <c r="AV1480" s="49">
        <f t="shared" si="216"/>
        <v>9.6</v>
      </c>
      <c r="AW1480" s="49">
        <f t="shared" si="217"/>
        <v>11.426500000000001</v>
      </c>
      <c r="AX1480" s="49">
        <v>11.45</v>
      </c>
      <c r="AY1480" s="49">
        <v>11.45</v>
      </c>
      <c r="AZ1480" s="49">
        <v>11.45</v>
      </c>
      <c r="BA1480" s="49">
        <v>11.120911147754725</v>
      </c>
    </row>
    <row r="1481" spans="13:53" x14ac:dyDescent="0.25">
      <c r="M1481" s="40">
        <f t="shared" si="221"/>
        <v>43848</v>
      </c>
      <c r="N1481" s="48" t="s">
        <v>168</v>
      </c>
      <c r="O1481" s="48" t="s">
        <v>0</v>
      </c>
      <c r="P1481" s="48" t="s">
        <v>137</v>
      </c>
      <c r="Q1481" s="49">
        <v>24.478000000000002</v>
      </c>
      <c r="R1481" s="48">
        <v>3</v>
      </c>
      <c r="S1481" s="48">
        <v>4</v>
      </c>
      <c r="T1481" s="49">
        <v>11.157390342793956</v>
      </c>
      <c r="U1481" s="49">
        <v>15.991</v>
      </c>
      <c r="V1481" s="49">
        <v>51.6</v>
      </c>
      <c r="W1481" s="48">
        <v>7</v>
      </c>
      <c r="X1481" s="48">
        <v>7</v>
      </c>
      <c r="AA1481" s="27"/>
      <c r="AB1481" t="s">
        <v>168</v>
      </c>
      <c r="AC1481" s="28" t="s">
        <v>0</v>
      </c>
      <c r="AD1481" s="30" t="s">
        <v>137</v>
      </c>
      <c r="AE1481" s="49">
        <v>11.35</v>
      </c>
      <c r="AF1481" s="49">
        <v>11</v>
      </c>
      <c r="AG1481" s="49">
        <v>11.350000000000001</v>
      </c>
      <c r="AH1481" s="49">
        <v>11.775</v>
      </c>
      <c r="AI1481" s="49">
        <v>11.4375</v>
      </c>
      <c r="AJ1481" s="49">
        <f t="shared" si="218"/>
        <v>11.693750000000001</v>
      </c>
      <c r="AK1481" s="49">
        <v>11.950000000000001</v>
      </c>
      <c r="AL1481" s="49">
        <v>9.9749999999999996</v>
      </c>
      <c r="AM1481" s="49">
        <v>11.262499999999999</v>
      </c>
      <c r="AN1481" s="49">
        <v>11.425000000000001</v>
      </c>
      <c r="AO1481" s="49">
        <v>11.425000000000001</v>
      </c>
      <c r="AP1481" s="49">
        <v>11.425000000000001</v>
      </c>
      <c r="AQ1481" s="49">
        <v>10.9</v>
      </c>
      <c r="AR1481" s="49">
        <f t="shared" si="212"/>
        <v>11.693750000000001</v>
      </c>
      <c r="AS1481" s="49">
        <f t="shared" si="213"/>
        <v>11.950000000000001</v>
      </c>
      <c r="AT1481" s="49">
        <f t="shared" si="219"/>
        <v>11.821875000000002</v>
      </c>
      <c r="AU1481" s="49">
        <f t="shared" si="220"/>
        <v>10.8984375</v>
      </c>
      <c r="AV1481" s="49">
        <f t="shared" si="216"/>
        <v>9.9749999999999996</v>
      </c>
      <c r="AW1481" s="49">
        <f t="shared" si="217"/>
        <v>11.34375</v>
      </c>
      <c r="AX1481" s="49">
        <v>11.425000000000001</v>
      </c>
      <c r="AY1481" s="49">
        <v>11.425000000000001</v>
      </c>
      <c r="AZ1481" s="49">
        <v>11.425000000000001</v>
      </c>
      <c r="BA1481" s="49">
        <v>10.929171300379643</v>
      </c>
    </row>
    <row r="1482" spans="13:53" x14ac:dyDescent="0.25">
      <c r="M1482" s="40">
        <f t="shared" si="221"/>
        <v>43849</v>
      </c>
      <c r="N1482" s="48" t="s">
        <v>168</v>
      </c>
      <c r="O1482" s="48" t="s">
        <v>0</v>
      </c>
      <c r="P1482" s="48" t="s">
        <v>138</v>
      </c>
      <c r="Q1482" s="49">
        <v>24.478000000000002</v>
      </c>
      <c r="R1482" s="48">
        <v>3</v>
      </c>
      <c r="S1482" s="48">
        <v>4</v>
      </c>
      <c r="T1482" s="49">
        <v>11.157390342793956</v>
      </c>
      <c r="U1482" s="49">
        <v>15.991</v>
      </c>
      <c r="V1482" s="49">
        <v>51.6</v>
      </c>
      <c r="W1482" s="48">
        <v>7</v>
      </c>
      <c r="X1482" s="48">
        <v>7</v>
      </c>
      <c r="AA1482" s="27"/>
      <c r="AB1482" t="s">
        <v>168</v>
      </c>
      <c r="AC1482" s="28" t="s">
        <v>0</v>
      </c>
      <c r="AD1482" s="30" t="s">
        <v>138</v>
      </c>
      <c r="AE1482" s="49">
        <v>11.639650192303684</v>
      </c>
      <c r="AF1482" s="49">
        <v>11.112500000000001</v>
      </c>
      <c r="AG1482" s="49">
        <v>11.4</v>
      </c>
      <c r="AH1482" s="49">
        <v>11</v>
      </c>
      <c r="AI1482" s="49">
        <v>11.676540644347629</v>
      </c>
      <c r="AJ1482" s="49">
        <f t="shared" si="218"/>
        <v>11.813270322173814</v>
      </c>
      <c r="AK1482" s="49">
        <v>11.950000000000001</v>
      </c>
      <c r="AL1482" s="49">
        <v>9.8583333333333325</v>
      </c>
      <c r="AM1482" s="49">
        <v>11.602759740259739</v>
      </c>
      <c r="AN1482" s="49">
        <v>11.425000000000001</v>
      </c>
      <c r="AO1482" s="49">
        <v>11.425000000000001</v>
      </c>
      <c r="AP1482" s="49">
        <v>11.425000000000001</v>
      </c>
      <c r="AQ1482" s="49">
        <v>10.95</v>
      </c>
      <c r="AR1482" s="49">
        <f t="shared" si="212"/>
        <v>11.813270322173814</v>
      </c>
      <c r="AS1482" s="49">
        <f t="shared" si="213"/>
        <v>11.950000000000001</v>
      </c>
      <c r="AT1482" s="49">
        <f t="shared" si="219"/>
        <v>11.881635161086908</v>
      </c>
      <c r="AU1482" s="49">
        <f t="shared" si="220"/>
        <v>10.86998424721012</v>
      </c>
      <c r="AV1482" s="49">
        <f t="shared" si="216"/>
        <v>9.8583333333333325</v>
      </c>
      <c r="AW1482" s="49">
        <f t="shared" si="217"/>
        <v>11.51387987012987</v>
      </c>
      <c r="AX1482" s="49">
        <v>11.425000000000001</v>
      </c>
      <c r="AY1482" s="49">
        <v>11.425000000000001</v>
      </c>
      <c r="AZ1482" s="49">
        <v>11.425000000000001</v>
      </c>
      <c r="BA1482" s="49">
        <v>10.947386585880276</v>
      </c>
    </row>
    <row r="1483" spans="13:53" x14ac:dyDescent="0.25">
      <c r="M1483" s="40">
        <f t="shared" si="221"/>
        <v>43850</v>
      </c>
      <c r="N1483" s="48" t="s">
        <v>168</v>
      </c>
      <c r="O1483" s="48" t="s">
        <v>0</v>
      </c>
      <c r="P1483" s="48" t="s">
        <v>139</v>
      </c>
      <c r="Q1483" s="49">
        <v>24.765999999999998</v>
      </c>
      <c r="R1483" s="48">
        <v>3</v>
      </c>
      <c r="S1483" s="48">
        <v>4</v>
      </c>
      <c r="T1483" s="49">
        <v>11.157390342793956</v>
      </c>
      <c r="U1483" s="49">
        <v>15.991</v>
      </c>
      <c r="V1483" s="49">
        <v>51.6</v>
      </c>
      <c r="W1483" s="48">
        <v>7</v>
      </c>
      <c r="X1483" s="48">
        <v>7</v>
      </c>
      <c r="AA1483" s="27"/>
      <c r="AB1483" t="s">
        <v>168</v>
      </c>
      <c r="AC1483" s="28" t="s">
        <v>0</v>
      </c>
      <c r="AD1483" s="30" t="s">
        <v>139</v>
      </c>
      <c r="AE1483" s="49">
        <v>11.4475</v>
      </c>
      <c r="AF1483" s="49">
        <v>10.917</v>
      </c>
      <c r="AG1483" s="49">
        <v>11.2</v>
      </c>
      <c r="AH1483" s="49">
        <v>10.941000000000001</v>
      </c>
      <c r="AI1483" s="49">
        <v>11.484999999999999</v>
      </c>
      <c r="AJ1483" s="49">
        <f t="shared" si="218"/>
        <v>11.715499999999999</v>
      </c>
      <c r="AK1483" s="49">
        <v>11.946</v>
      </c>
      <c r="AL1483" s="49">
        <v>9.8559999999999999</v>
      </c>
      <c r="AM1483" s="49">
        <v>11.41</v>
      </c>
      <c r="AN1483" s="49">
        <v>11.446999999999999</v>
      </c>
      <c r="AO1483" s="49">
        <v>11.446999999999999</v>
      </c>
      <c r="AP1483" s="49">
        <v>11.446999999999999</v>
      </c>
      <c r="AQ1483" s="49">
        <v>10.95</v>
      </c>
      <c r="AR1483" s="49">
        <f t="shared" si="212"/>
        <v>11.715499999999999</v>
      </c>
      <c r="AS1483" s="49">
        <f t="shared" si="213"/>
        <v>11.946</v>
      </c>
      <c r="AT1483" s="49">
        <f t="shared" si="219"/>
        <v>11.830749999999998</v>
      </c>
      <c r="AU1483" s="49">
        <f t="shared" si="220"/>
        <v>10.843374999999998</v>
      </c>
      <c r="AV1483" s="49">
        <f t="shared" si="216"/>
        <v>9.8559999999999999</v>
      </c>
      <c r="AW1483" s="49">
        <f t="shared" si="217"/>
        <v>11.4285</v>
      </c>
      <c r="AX1483" s="49">
        <v>11.446999999999999</v>
      </c>
      <c r="AY1483" s="49">
        <v>11.446999999999999</v>
      </c>
      <c r="AZ1483" s="49">
        <v>11.446999999999999</v>
      </c>
      <c r="BA1483" s="49">
        <v>10.965601871380908</v>
      </c>
    </row>
    <row r="1484" spans="13:53" x14ac:dyDescent="0.25">
      <c r="M1484" s="40">
        <f t="shared" si="221"/>
        <v>43851</v>
      </c>
      <c r="N1484" s="48" t="s">
        <v>168</v>
      </c>
      <c r="O1484" s="48" t="s">
        <v>0</v>
      </c>
      <c r="P1484" s="48" t="s">
        <v>140</v>
      </c>
      <c r="Q1484" s="49">
        <v>24.765999999999998</v>
      </c>
      <c r="R1484" s="48">
        <v>3</v>
      </c>
      <c r="S1484" s="48">
        <v>4</v>
      </c>
      <c r="T1484" s="49">
        <v>11.157390342793956</v>
      </c>
      <c r="U1484" s="49">
        <v>15.991</v>
      </c>
      <c r="V1484" s="49">
        <v>51.6</v>
      </c>
      <c r="W1484" s="48">
        <v>7</v>
      </c>
      <c r="X1484" s="48">
        <v>7</v>
      </c>
      <c r="AA1484" s="27"/>
      <c r="AB1484" t="s">
        <v>168</v>
      </c>
      <c r="AC1484" s="28" t="s">
        <v>0</v>
      </c>
      <c r="AD1484" s="30" t="s">
        <v>140</v>
      </c>
      <c r="AE1484" s="49">
        <v>11.141</v>
      </c>
      <c r="AF1484" s="49">
        <v>10.679</v>
      </c>
      <c r="AG1484" s="49">
        <v>10.7</v>
      </c>
      <c r="AH1484" s="49">
        <v>10.709</v>
      </c>
      <c r="AI1484" s="49">
        <v>11.241</v>
      </c>
      <c r="AJ1484" s="49">
        <f t="shared" si="218"/>
        <v>11.487</v>
      </c>
      <c r="AK1484" s="49">
        <v>11.733000000000001</v>
      </c>
      <c r="AL1484" s="49">
        <v>9.5875000000000004</v>
      </c>
      <c r="AM1484" s="49">
        <v>11.041</v>
      </c>
      <c r="AN1484" s="49">
        <v>11.122</v>
      </c>
      <c r="AO1484" s="49">
        <v>11.122</v>
      </c>
      <c r="AP1484" s="49">
        <v>11.122</v>
      </c>
      <c r="AQ1484" s="49">
        <v>11</v>
      </c>
      <c r="AR1484" s="49">
        <f t="shared" ref="AR1484:AR1547" si="222">AJ1484</f>
        <v>11.487</v>
      </c>
      <c r="AS1484" s="49">
        <f t="shared" ref="AS1484:AS1547" si="223">AK1484</f>
        <v>11.733000000000001</v>
      </c>
      <c r="AT1484" s="49">
        <f t="shared" si="219"/>
        <v>11.61</v>
      </c>
      <c r="AU1484" s="49">
        <f t="shared" si="220"/>
        <v>10.598749999999999</v>
      </c>
      <c r="AV1484" s="49">
        <f t="shared" ref="AV1484:AV1547" si="224">AL1484</f>
        <v>9.5875000000000004</v>
      </c>
      <c r="AW1484" s="49">
        <f t="shared" ref="AW1484:AW1547" si="225">(AZ1484+AM1484)/2</f>
        <v>11.0815</v>
      </c>
      <c r="AX1484" s="49">
        <v>11.122</v>
      </c>
      <c r="AY1484" s="49">
        <v>11.122</v>
      </c>
      <c r="AZ1484" s="49">
        <v>11.122</v>
      </c>
      <c r="BA1484" s="49">
        <v>10.641561529317023</v>
      </c>
    </row>
    <row r="1485" spans="13:53" x14ac:dyDescent="0.25">
      <c r="M1485" s="40">
        <f t="shared" si="221"/>
        <v>43852</v>
      </c>
      <c r="N1485" s="48" t="s">
        <v>168</v>
      </c>
      <c r="O1485" s="48" t="s">
        <v>0</v>
      </c>
      <c r="P1485" s="48" t="s">
        <v>141</v>
      </c>
      <c r="Q1485" s="49">
        <v>24.765999999999998</v>
      </c>
      <c r="R1485" s="48">
        <v>3</v>
      </c>
      <c r="S1485" s="48">
        <v>4</v>
      </c>
      <c r="T1485" s="49">
        <v>11.157390342793956</v>
      </c>
      <c r="U1485" s="49">
        <v>15.991</v>
      </c>
      <c r="V1485" s="49">
        <v>51.6</v>
      </c>
      <c r="W1485" s="48">
        <v>7</v>
      </c>
      <c r="X1485" s="48">
        <v>7</v>
      </c>
      <c r="AA1485" s="27"/>
      <c r="AB1485" t="s">
        <v>168</v>
      </c>
      <c r="AC1485" s="28" t="s">
        <v>0</v>
      </c>
      <c r="AD1485" s="30" t="s">
        <v>141</v>
      </c>
      <c r="AE1485" s="49">
        <v>11.333500000000001</v>
      </c>
      <c r="AF1485" s="49">
        <v>10.895</v>
      </c>
      <c r="AG1485" s="49">
        <v>11.525</v>
      </c>
      <c r="AH1485" s="49">
        <v>10.907</v>
      </c>
      <c r="AI1485" s="49">
        <v>11.382</v>
      </c>
      <c r="AJ1485" s="49">
        <f t="shared" si="218"/>
        <v>11.653500000000001</v>
      </c>
      <c r="AK1485" s="49">
        <v>11.925000000000001</v>
      </c>
      <c r="AL1485" s="49">
        <v>9.5875000000000004</v>
      </c>
      <c r="AM1485" s="49">
        <v>11.285</v>
      </c>
      <c r="AN1485" s="49">
        <v>11.475</v>
      </c>
      <c r="AO1485" s="49">
        <v>11.475</v>
      </c>
      <c r="AP1485" s="49">
        <v>11.475</v>
      </c>
      <c r="AQ1485" s="49">
        <v>11.25</v>
      </c>
      <c r="AR1485" s="49">
        <f t="shared" si="222"/>
        <v>11.653500000000001</v>
      </c>
      <c r="AS1485" s="49">
        <f t="shared" si="223"/>
        <v>11.925000000000001</v>
      </c>
      <c r="AT1485" s="49">
        <f t="shared" si="219"/>
        <v>11.789250000000001</v>
      </c>
      <c r="AU1485" s="49">
        <f t="shared" si="220"/>
        <v>10.688375000000001</v>
      </c>
      <c r="AV1485" s="49">
        <f t="shared" si="224"/>
        <v>9.5875000000000004</v>
      </c>
      <c r="AW1485" s="49">
        <f t="shared" si="225"/>
        <v>11.379999999999999</v>
      </c>
      <c r="AX1485" s="49">
        <v>11.475</v>
      </c>
      <c r="AY1485" s="49">
        <v>11.475</v>
      </c>
      <c r="AZ1485" s="49">
        <v>11.475</v>
      </c>
      <c r="BA1485" s="49">
        <v>10.718257468267055</v>
      </c>
    </row>
    <row r="1486" spans="13:53" x14ac:dyDescent="0.25">
      <c r="M1486" s="40">
        <f t="shared" si="221"/>
        <v>43853</v>
      </c>
      <c r="N1486" s="48" t="s">
        <v>168</v>
      </c>
      <c r="O1486" s="48" t="s">
        <v>0</v>
      </c>
      <c r="P1486" s="48" t="s">
        <v>142</v>
      </c>
      <c r="Q1486" s="49">
        <v>24.765999999999998</v>
      </c>
      <c r="R1486" s="48">
        <v>3</v>
      </c>
      <c r="S1486" s="48">
        <v>4</v>
      </c>
      <c r="T1486" s="49">
        <v>11.157390342793956</v>
      </c>
      <c r="U1486" s="49">
        <v>15.991</v>
      </c>
      <c r="V1486" s="49">
        <v>51.6</v>
      </c>
      <c r="W1486" s="48">
        <v>7</v>
      </c>
      <c r="X1486" s="48">
        <v>7</v>
      </c>
      <c r="AA1486" s="27"/>
      <c r="AB1486" t="s">
        <v>168</v>
      </c>
      <c r="AC1486" s="28" t="s">
        <v>0</v>
      </c>
      <c r="AD1486" s="30" t="s">
        <v>142</v>
      </c>
      <c r="AE1486" s="49">
        <v>10.992000000000001</v>
      </c>
      <c r="AF1486" s="49">
        <v>10.504</v>
      </c>
      <c r="AG1486" s="49">
        <v>10.7</v>
      </c>
      <c r="AH1486" s="49">
        <v>10.518000000000001</v>
      </c>
      <c r="AI1486" s="49">
        <v>10.958</v>
      </c>
      <c r="AJ1486" s="49">
        <f t="shared" si="218"/>
        <v>11.259</v>
      </c>
      <c r="AK1486" s="49">
        <v>11.56</v>
      </c>
      <c r="AL1486" s="49">
        <v>9.5875000000000004</v>
      </c>
      <c r="AM1486" s="49">
        <v>11.026</v>
      </c>
      <c r="AN1486" s="49">
        <v>10.86</v>
      </c>
      <c r="AO1486" s="49">
        <v>10.86</v>
      </c>
      <c r="AP1486" s="49">
        <v>10.86</v>
      </c>
      <c r="AQ1486" s="49">
        <v>13</v>
      </c>
      <c r="AR1486" s="49">
        <f t="shared" si="222"/>
        <v>11.259</v>
      </c>
      <c r="AS1486" s="49">
        <f t="shared" si="223"/>
        <v>11.56</v>
      </c>
      <c r="AT1486" s="49">
        <f t="shared" si="219"/>
        <v>11.409500000000001</v>
      </c>
      <c r="AU1486" s="49">
        <f t="shared" si="220"/>
        <v>10.4985</v>
      </c>
      <c r="AV1486" s="49">
        <f t="shared" si="224"/>
        <v>9.5875000000000004</v>
      </c>
      <c r="AW1486" s="49">
        <f t="shared" si="225"/>
        <v>10.943</v>
      </c>
      <c r="AX1486" s="49">
        <v>10.86</v>
      </c>
      <c r="AY1486" s="49">
        <v>10.86</v>
      </c>
      <c r="AZ1486" s="49">
        <v>10.86</v>
      </c>
      <c r="BA1486" s="49">
        <v>10.361621352149402</v>
      </c>
    </row>
    <row r="1487" spans="13:53" x14ac:dyDescent="0.25">
      <c r="M1487" s="40">
        <f t="shared" si="221"/>
        <v>43854</v>
      </c>
      <c r="N1487" s="48" t="s">
        <v>168</v>
      </c>
      <c r="O1487" s="48" t="s">
        <v>0</v>
      </c>
      <c r="P1487" s="48" t="s">
        <v>143</v>
      </c>
      <c r="Q1487" s="49">
        <v>24.765999999999998</v>
      </c>
      <c r="R1487" s="48">
        <v>3</v>
      </c>
      <c r="S1487" s="48">
        <v>4</v>
      </c>
      <c r="T1487" s="49">
        <v>11.157390342793956</v>
      </c>
      <c r="U1487" s="49">
        <v>15.991</v>
      </c>
      <c r="V1487" s="49">
        <v>51.6</v>
      </c>
      <c r="W1487" s="48">
        <v>7</v>
      </c>
      <c r="X1487" s="48">
        <v>7</v>
      </c>
      <c r="AA1487" s="27"/>
      <c r="AB1487" t="s">
        <v>168</v>
      </c>
      <c r="AC1487" s="28" t="s">
        <v>0</v>
      </c>
      <c r="AD1487" s="30" t="s">
        <v>143</v>
      </c>
      <c r="AE1487" s="49">
        <v>10.848500000000001</v>
      </c>
      <c r="AF1487" s="49">
        <v>10.428000000000001</v>
      </c>
      <c r="AG1487" s="49">
        <v>10.5</v>
      </c>
      <c r="AH1487" s="49">
        <v>10.446</v>
      </c>
      <c r="AI1487" s="49">
        <v>10.851000000000001</v>
      </c>
      <c r="AJ1487" s="49">
        <f t="shared" si="218"/>
        <v>11.318000000000001</v>
      </c>
      <c r="AK1487" s="49">
        <v>11.785</v>
      </c>
      <c r="AL1487" s="49">
        <v>9.1980000000000004</v>
      </c>
      <c r="AM1487" s="49">
        <v>10.846</v>
      </c>
      <c r="AN1487" s="49">
        <v>10.803000000000001</v>
      </c>
      <c r="AO1487" s="49">
        <v>10.803000000000001</v>
      </c>
      <c r="AP1487" s="49">
        <v>10.803000000000001</v>
      </c>
      <c r="AQ1487" s="49">
        <v>14.32</v>
      </c>
      <c r="AR1487" s="49">
        <f t="shared" si="222"/>
        <v>11.318000000000001</v>
      </c>
      <c r="AS1487" s="49">
        <f t="shared" si="223"/>
        <v>11.785</v>
      </c>
      <c r="AT1487" s="49">
        <f t="shared" si="219"/>
        <v>11.551500000000001</v>
      </c>
      <c r="AU1487" s="49">
        <f t="shared" si="220"/>
        <v>10.374750000000001</v>
      </c>
      <c r="AV1487" s="49">
        <f t="shared" si="224"/>
        <v>9.1980000000000004</v>
      </c>
      <c r="AW1487" s="49">
        <f t="shared" si="225"/>
        <v>10.8245</v>
      </c>
      <c r="AX1487" s="49">
        <v>10.803000000000001</v>
      </c>
      <c r="AY1487" s="49">
        <v>10.803000000000001</v>
      </c>
      <c r="AZ1487" s="49">
        <v>10.803000000000001</v>
      </c>
      <c r="BA1487" s="49">
        <v>10.363538750623155</v>
      </c>
    </row>
    <row r="1488" spans="13:53" x14ac:dyDescent="0.25">
      <c r="M1488" s="40">
        <f t="shared" si="221"/>
        <v>43855</v>
      </c>
      <c r="N1488" s="48" t="s">
        <v>168</v>
      </c>
      <c r="O1488" s="48" t="s">
        <v>0</v>
      </c>
      <c r="P1488" s="48" t="s">
        <v>144</v>
      </c>
      <c r="Q1488" s="49">
        <v>24.765999999999998</v>
      </c>
      <c r="R1488" s="48">
        <v>3</v>
      </c>
      <c r="S1488" s="48">
        <v>4</v>
      </c>
      <c r="T1488" s="49">
        <v>11.157390342793956</v>
      </c>
      <c r="U1488" s="49">
        <v>15.991</v>
      </c>
      <c r="V1488" s="49">
        <v>51.6</v>
      </c>
      <c r="W1488" s="48">
        <v>7</v>
      </c>
      <c r="X1488" s="48">
        <v>7</v>
      </c>
      <c r="AA1488" s="27"/>
      <c r="AB1488" t="s">
        <v>168</v>
      </c>
      <c r="AC1488" s="28" t="s">
        <v>0</v>
      </c>
      <c r="AD1488" s="30" t="s">
        <v>144</v>
      </c>
      <c r="AE1488" s="49">
        <v>11.209375</v>
      </c>
      <c r="AF1488" s="49">
        <v>10.6</v>
      </c>
      <c r="AG1488" s="49">
        <v>10.1875</v>
      </c>
      <c r="AH1488" s="49">
        <v>10.55625</v>
      </c>
      <c r="AI1488" s="49">
        <v>11.106249999999999</v>
      </c>
      <c r="AJ1488" s="49">
        <f t="shared" si="218"/>
        <v>11.490625</v>
      </c>
      <c r="AK1488" s="49">
        <v>11.875</v>
      </c>
      <c r="AL1488" s="49">
        <v>9</v>
      </c>
      <c r="AM1488" s="49">
        <v>11.3125</v>
      </c>
      <c r="AN1488" s="49">
        <v>10.875</v>
      </c>
      <c r="AO1488" s="49">
        <v>10.875</v>
      </c>
      <c r="AP1488" s="49">
        <v>10.875</v>
      </c>
      <c r="AQ1488" s="49">
        <v>11.84</v>
      </c>
      <c r="AR1488" s="49">
        <f t="shared" si="222"/>
        <v>11.490625</v>
      </c>
      <c r="AS1488" s="49">
        <f t="shared" si="223"/>
        <v>11.875</v>
      </c>
      <c r="AT1488" s="49">
        <f t="shared" si="219"/>
        <v>11.682812500000001</v>
      </c>
      <c r="AU1488" s="49">
        <f t="shared" si="220"/>
        <v>10.34140625</v>
      </c>
      <c r="AV1488" s="49">
        <f t="shared" si="224"/>
        <v>9</v>
      </c>
      <c r="AW1488" s="49">
        <f t="shared" si="225"/>
        <v>11.09375</v>
      </c>
      <c r="AX1488" s="49">
        <v>10.875</v>
      </c>
      <c r="AY1488" s="49">
        <v>10.875</v>
      </c>
      <c r="AZ1488" s="49">
        <v>10.875</v>
      </c>
      <c r="BA1488" s="49">
        <v>10.468995666679451</v>
      </c>
    </row>
    <row r="1489" spans="13:53" x14ac:dyDescent="0.25">
      <c r="M1489" s="40">
        <f t="shared" si="221"/>
        <v>43856</v>
      </c>
      <c r="N1489" s="48" t="s">
        <v>168</v>
      </c>
      <c r="O1489" s="48" t="s">
        <v>0</v>
      </c>
      <c r="P1489" s="48" t="s">
        <v>145</v>
      </c>
      <c r="Q1489" s="49">
        <v>24.765999999999998</v>
      </c>
      <c r="R1489" s="48">
        <v>3</v>
      </c>
      <c r="S1489" s="48">
        <v>4</v>
      </c>
      <c r="T1489" s="49">
        <v>11.157390342793956</v>
      </c>
      <c r="U1489" s="49">
        <v>15.991</v>
      </c>
      <c r="V1489" s="49">
        <v>51.6</v>
      </c>
      <c r="W1489" s="48">
        <v>7</v>
      </c>
      <c r="X1489" s="48">
        <v>7</v>
      </c>
      <c r="AA1489" s="27"/>
      <c r="AB1489" t="s">
        <v>168</v>
      </c>
      <c r="AC1489" s="28" t="s">
        <v>0</v>
      </c>
      <c r="AD1489" s="30" t="s">
        <v>145</v>
      </c>
      <c r="AE1489" s="49">
        <v>11.0225440110265</v>
      </c>
      <c r="AF1489" s="49">
        <v>10.475000000000001</v>
      </c>
      <c r="AG1489" s="49">
        <v>9.875</v>
      </c>
      <c r="AH1489" s="49">
        <v>10.612500000000001</v>
      </c>
      <c r="AI1489" s="49">
        <v>10.987950811933535</v>
      </c>
      <c r="AJ1489" s="49">
        <f t="shared" si="218"/>
        <v>11.431475405966768</v>
      </c>
      <c r="AK1489" s="49">
        <v>11.875</v>
      </c>
      <c r="AL1489" s="49">
        <v>9.4333333333333336</v>
      </c>
      <c r="AM1489" s="49">
        <v>11.057137210119466</v>
      </c>
      <c r="AN1489" s="49">
        <v>10.875</v>
      </c>
      <c r="AO1489" s="49">
        <v>10.875</v>
      </c>
      <c r="AP1489" s="49">
        <v>10.875</v>
      </c>
      <c r="AQ1489" s="49">
        <v>11.664999999999999</v>
      </c>
      <c r="AR1489" s="49">
        <f t="shared" si="222"/>
        <v>11.431475405966768</v>
      </c>
      <c r="AS1489" s="49">
        <f t="shared" si="223"/>
        <v>11.875</v>
      </c>
      <c r="AT1489" s="49">
        <f t="shared" si="219"/>
        <v>11.653237702983384</v>
      </c>
      <c r="AU1489" s="49">
        <f t="shared" si="220"/>
        <v>10.54328551815836</v>
      </c>
      <c r="AV1489" s="49">
        <f t="shared" si="224"/>
        <v>9.4333333333333336</v>
      </c>
      <c r="AW1489" s="49">
        <f t="shared" si="225"/>
        <v>10.966068605059732</v>
      </c>
      <c r="AX1489" s="49">
        <v>10.875</v>
      </c>
      <c r="AY1489" s="49">
        <v>10.875</v>
      </c>
      <c r="AZ1489" s="49">
        <v>10.875</v>
      </c>
      <c r="BA1489" s="49">
        <v>10.536104613260729</v>
      </c>
    </row>
    <row r="1490" spans="13:53" x14ac:dyDescent="0.25">
      <c r="M1490" s="40">
        <f t="shared" si="221"/>
        <v>43857</v>
      </c>
      <c r="N1490" s="48" t="s">
        <v>168</v>
      </c>
      <c r="O1490" s="48" t="s">
        <v>0</v>
      </c>
      <c r="P1490" s="48" t="s">
        <v>146</v>
      </c>
      <c r="Q1490" s="49">
        <v>24.101999999999901</v>
      </c>
      <c r="R1490" s="48">
        <v>3</v>
      </c>
      <c r="S1490" s="48">
        <v>4</v>
      </c>
      <c r="T1490" s="49">
        <v>11.157390342793956</v>
      </c>
      <c r="U1490" s="49">
        <v>15.991</v>
      </c>
      <c r="V1490" s="49">
        <v>51.6</v>
      </c>
      <c r="W1490" s="48">
        <v>7</v>
      </c>
      <c r="X1490" s="48">
        <v>7</v>
      </c>
      <c r="AA1490" s="27"/>
      <c r="AB1490" t="s">
        <v>168</v>
      </c>
      <c r="AC1490" s="28" t="s">
        <v>0</v>
      </c>
      <c r="AD1490" s="30" t="s">
        <v>146</v>
      </c>
      <c r="AE1490" s="49">
        <v>11.117000000000001</v>
      </c>
      <c r="AF1490" s="49">
        <v>10.529</v>
      </c>
      <c r="AG1490" s="49">
        <v>10.875</v>
      </c>
      <c r="AH1490" s="49">
        <v>10.558</v>
      </c>
      <c r="AI1490" s="49">
        <v>11.052</v>
      </c>
      <c r="AJ1490" s="49">
        <f t="shared" si="218"/>
        <v>11.426</v>
      </c>
      <c r="AK1490" s="49">
        <v>11.8</v>
      </c>
      <c r="AL1490" s="49">
        <v>9.1999999999999993</v>
      </c>
      <c r="AM1490" s="49">
        <v>11.182</v>
      </c>
      <c r="AN1490" s="49">
        <v>11.12</v>
      </c>
      <c r="AO1490" s="49">
        <v>11.12</v>
      </c>
      <c r="AP1490" s="49">
        <v>11.12</v>
      </c>
      <c r="AQ1490" s="49">
        <v>11.664999999999999</v>
      </c>
      <c r="AR1490" s="49">
        <f t="shared" si="222"/>
        <v>11.426</v>
      </c>
      <c r="AS1490" s="49">
        <f t="shared" si="223"/>
        <v>11.8</v>
      </c>
      <c r="AT1490" s="49">
        <f t="shared" si="219"/>
        <v>11.613</v>
      </c>
      <c r="AU1490" s="49">
        <f t="shared" si="220"/>
        <v>10.406499999999999</v>
      </c>
      <c r="AV1490" s="49">
        <f t="shared" si="224"/>
        <v>9.1999999999999993</v>
      </c>
      <c r="AW1490" s="49">
        <f t="shared" si="225"/>
        <v>11.151</v>
      </c>
      <c r="AX1490" s="49">
        <v>11.12</v>
      </c>
      <c r="AY1490" s="49">
        <v>11.12</v>
      </c>
      <c r="AZ1490" s="49">
        <v>11.12</v>
      </c>
      <c r="BA1490" s="49">
        <v>10.603213559842004</v>
      </c>
    </row>
    <row r="1491" spans="13:53" x14ac:dyDescent="0.25">
      <c r="M1491" s="40">
        <f t="shared" si="221"/>
        <v>43858</v>
      </c>
      <c r="N1491" s="48" t="s">
        <v>168</v>
      </c>
      <c r="O1491" s="48" t="s">
        <v>0</v>
      </c>
      <c r="P1491" s="48" t="s">
        <v>147</v>
      </c>
      <c r="Q1491" s="49">
        <v>24.101999999999901</v>
      </c>
      <c r="R1491" s="48">
        <v>3</v>
      </c>
      <c r="S1491" s="48">
        <v>4</v>
      </c>
      <c r="T1491" s="49">
        <v>11.157390342793956</v>
      </c>
      <c r="U1491" s="49">
        <v>15.991</v>
      </c>
      <c r="V1491" s="49">
        <v>51.6</v>
      </c>
      <c r="W1491" s="48">
        <v>7</v>
      </c>
      <c r="X1491" s="48">
        <v>7</v>
      </c>
      <c r="AA1491" s="27"/>
      <c r="AB1491" t="s">
        <v>168</v>
      </c>
      <c r="AC1491" s="28" t="s">
        <v>0</v>
      </c>
      <c r="AD1491" s="30" t="s">
        <v>147</v>
      </c>
      <c r="AE1491" s="49">
        <v>10.9815</v>
      </c>
      <c r="AF1491" s="49">
        <v>10.458</v>
      </c>
      <c r="AG1491" s="49">
        <v>11.25</v>
      </c>
      <c r="AH1491" s="49">
        <v>10.356</v>
      </c>
      <c r="AI1491" s="49">
        <v>10.884</v>
      </c>
      <c r="AJ1491" s="49">
        <f t="shared" si="218"/>
        <v>11.316500000000001</v>
      </c>
      <c r="AK1491" s="49">
        <v>11.749000000000001</v>
      </c>
      <c r="AL1491" s="49">
        <v>9.2089999999999996</v>
      </c>
      <c r="AM1491" s="49">
        <v>11.079000000000001</v>
      </c>
      <c r="AN1491" s="49">
        <v>11.021000000000001</v>
      </c>
      <c r="AO1491" s="49">
        <v>11.021000000000001</v>
      </c>
      <c r="AP1491" s="49">
        <v>11.021000000000001</v>
      </c>
      <c r="AQ1491" s="49">
        <v>11.49</v>
      </c>
      <c r="AR1491" s="49">
        <f t="shared" si="222"/>
        <v>11.316500000000001</v>
      </c>
      <c r="AS1491" s="49">
        <f t="shared" si="223"/>
        <v>11.749000000000001</v>
      </c>
      <c r="AT1491" s="49">
        <f t="shared" si="219"/>
        <v>11.53275</v>
      </c>
      <c r="AU1491" s="49">
        <f t="shared" si="220"/>
        <v>10.370875</v>
      </c>
      <c r="AV1491" s="49">
        <f t="shared" si="224"/>
        <v>9.2089999999999996</v>
      </c>
      <c r="AW1491" s="49">
        <f t="shared" si="225"/>
        <v>11.05</v>
      </c>
      <c r="AX1491" s="49">
        <v>11.021000000000001</v>
      </c>
      <c r="AY1491" s="49">
        <v>11.021000000000001</v>
      </c>
      <c r="AZ1491" s="49">
        <v>11.021000000000001</v>
      </c>
      <c r="BA1491" s="49">
        <v>10.68374429573954</v>
      </c>
    </row>
    <row r="1492" spans="13:53" x14ac:dyDescent="0.25">
      <c r="M1492" s="40">
        <f t="shared" si="221"/>
        <v>43859</v>
      </c>
      <c r="N1492" s="48" t="s">
        <v>168</v>
      </c>
      <c r="O1492" s="48" t="s">
        <v>0</v>
      </c>
      <c r="P1492" s="48" t="s">
        <v>148</v>
      </c>
      <c r="Q1492" s="49">
        <v>24.101999999999901</v>
      </c>
      <c r="R1492" s="48">
        <v>3</v>
      </c>
      <c r="S1492" s="48">
        <v>4</v>
      </c>
      <c r="T1492" s="49">
        <v>11.157390342793956</v>
      </c>
      <c r="U1492" s="49">
        <v>15.991</v>
      </c>
      <c r="V1492" s="49">
        <v>51.6</v>
      </c>
      <c r="W1492" s="48">
        <v>7</v>
      </c>
      <c r="X1492" s="48">
        <v>7</v>
      </c>
      <c r="AA1492" s="27"/>
      <c r="AB1492" t="s">
        <v>168</v>
      </c>
      <c r="AC1492" s="28" t="s">
        <v>0</v>
      </c>
      <c r="AD1492" s="30" t="s">
        <v>148</v>
      </c>
      <c r="AE1492" s="49">
        <v>11.398</v>
      </c>
      <c r="AF1492" s="49">
        <v>10.819000000000001</v>
      </c>
      <c r="AG1492" s="49">
        <v>11.8</v>
      </c>
      <c r="AH1492" s="49">
        <v>10.819000000000001</v>
      </c>
      <c r="AI1492" s="49">
        <v>11.321</v>
      </c>
      <c r="AJ1492" s="49">
        <f t="shared" si="218"/>
        <v>11.4855</v>
      </c>
      <c r="AK1492" s="49">
        <v>11.65</v>
      </c>
      <c r="AL1492" s="49">
        <v>9.0124999999999993</v>
      </c>
      <c r="AM1492" s="49">
        <v>11.475</v>
      </c>
      <c r="AN1492" s="49">
        <v>11.324999999999999</v>
      </c>
      <c r="AO1492" s="49">
        <v>11.324999999999999</v>
      </c>
      <c r="AP1492" s="49">
        <v>11.324999999999999</v>
      </c>
      <c r="AQ1492" s="49">
        <v>11.35</v>
      </c>
      <c r="AR1492" s="49">
        <f t="shared" si="222"/>
        <v>11.4855</v>
      </c>
      <c r="AS1492" s="49">
        <f t="shared" si="223"/>
        <v>11.65</v>
      </c>
      <c r="AT1492" s="49">
        <f t="shared" si="219"/>
        <v>11.56775</v>
      </c>
      <c r="AU1492" s="49">
        <f t="shared" si="220"/>
        <v>10.290125</v>
      </c>
      <c r="AV1492" s="49">
        <f t="shared" si="224"/>
        <v>9.0124999999999993</v>
      </c>
      <c r="AW1492" s="49">
        <f t="shared" si="225"/>
        <v>11.399999999999999</v>
      </c>
      <c r="AX1492" s="49">
        <v>11.324999999999999</v>
      </c>
      <c r="AY1492" s="49">
        <v>11.324999999999999</v>
      </c>
      <c r="AZ1492" s="49">
        <v>11.324999999999999</v>
      </c>
      <c r="BA1492" s="49">
        <v>11.101737163017217</v>
      </c>
    </row>
    <row r="1493" spans="13:53" x14ac:dyDescent="0.25">
      <c r="M1493" s="40">
        <f t="shared" si="221"/>
        <v>43860</v>
      </c>
      <c r="N1493" s="48" t="s">
        <v>168</v>
      </c>
      <c r="O1493" s="48" t="s">
        <v>0</v>
      </c>
      <c r="P1493" s="48" t="s">
        <v>149</v>
      </c>
      <c r="Q1493" s="49">
        <v>24.101999999999901</v>
      </c>
      <c r="R1493" s="48">
        <v>3</v>
      </c>
      <c r="S1493" s="48">
        <v>4</v>
      </c>
      <c r="T1493" s="49">
        <v>11.157390342793956</v>
      </c>
      <c r="U1493" s="49">
        <v>15.991</v>
      </c>
      <c r="V1493" s="49">
        <v>51.6</v>
      </c>
      <c r="W1493" s="48">
        <v>7</v>
      </c>
      <c r="X1493" s="48">
        <v>7</v>
      </c>
      <c r="AA1493" s="27"/>
      <c r="AB1493" t="s">
        <v>168</v>
      </c>
      <c r="AC1493" s="28" t="s">
        <v>0</v>
      </c>
      <c r="AD1493" s="30" t="s">
        <v>149</v>
      </c>
      <c r="AE1493" s="49">
        <v>10.731999999999999</v>
      </c>
      <c r="AF1493" s="49">
        <v>10.132</v>
      </c>
      <c r="AG1493" s="49">
        <v>10</v>
      </c>
      <c r="AH1493" s="49">
        <v>10.044</v>
      </c>
      <c r="AI1493" s="49">
        <v>10.667999999999999</v>
      </c>
      <c r="AJ1493" s="49">
        <f t="shared" ref="AJ1493:AJ1556" si="226">(AI1493+AK1493)/2</f>
        <v>10.975999999999999</v>
      </c>
      <c r="AK1493" s="49">
        <v>11.284000000000001</v>
      </c>
      <c r="AL1493" s="49">
        <v>9.0124999999999993</v>
      </c>
      <c r="AM1493" s="49">
        <v>10.795999999999999</v>
      </c>
      <c r="AN1493" s="49">
        <v>10.792999999999999</v>
      </c>
      <c r="AO1493" s="49">
        <v>10.792999999999999</v>
      </c>
      <c r="AP1493" s="49">
        <v>10.792999999999999</v>
      </c>
      <c r="AQ1493" s="49">
        <v>10.87</v>
      </c>
      <c r="AR1493" s="49">
        <f t="shared" si="222"/>
        <v>10.975999999999999</v>
      </c>
      <c r="AS1493" s="49">
        <f t="shared" si="223"/>
        <v>11.284000000000001</v>
      </c>
      <c r="AT1493" s="49">
        <f t="shared" si="219"/>
        <v>11.129999999999999</v>
      </c>
      <c r="AU1493" s="49">
        <f t="shared" si="220"/>
        <v>10.071249999999999</v>
      </c>
      <c r="AV1493" s="49">
        <f t="shared" si="224"/>
        <v>9.0124999999999993</v>
      </c>
      <c r="AW1493" s="49">
        <f t="shared" si="225"/>
        <v>10.794499999999999</v>
      </c>
      <c r="AX1493" s="49">
        <v>10.792999999999999</v>
      </c>
      <c r="AY1493" s="49">
        <v>10.792999999999999</v>
      </c>
      <c r="AZ1493" s="49">
        <v>10.792999999999999</v>
      </c>
      <c r="BA1493" s="49">
        <v>10.244660045250605</v>
      </c>
    </row>
    <row r="1494" spans="13:53" x14ac:dyDescent="0.25">
      <c r="M1494" s="40">
        <f t="shared" si="221"/>
        <v>43861</v>
      </c>
      <c r="N1494" s="48" t="s">
        <v>168</v>
      </c>
      <c r="O1494" s="48" t="s">
        <v>0</v>
      </c>
      <c r="P1494" s="48" t="s">
        <v>150</v>
      </c>
      <c r="Q1494" s="49">
        <v>24.101999999999901</v>
      </c>
      <c r="R1494" s="48">
        <v>3</v>
      </c>
      <c r="S1494" s="48">
        <v>4</v>
      </c>
      <c r="T1494" s="49">
        <v>11.157390342793956</v>
      </c>
      <c r="U1494" s="49">
        <v>15.991</v>
      </c>
      <c r="V1494" s="49">
        <v>51.6</v>
      </c>
      <c r="W1494" s="48">
        <v>7</v>
      </c>
      <c r="X1494" s="48">
        <v>7</v>
      </c>
      <c r="AA1494" s="27"/>
      <c r="AB1494" t="s">
        <v>168</v>
      </c>
      <c r="AC1494" s="28" t="s">
        <v>0</v>
      </c>
      <c r="AD1494" s="30" t="s">
        <v>150</v>
      </c>
      <c r="AE1494" s="49">
        <v>10.429</v>
      </c>
      <c r="AF1494" s="49">
        <v>9.8000000000000007</v>
      </c>
      <c r="AG1494" s="49">
        <v>10.199999999999999</v>
      </c>
      <c r="AH1494" s="49">
        <v>9.6790000000000003</v>
      </c>
      <c r="AI1494" s="49">
        <v>10.365</v>
      </c>
      <c r="AJ1494" s="49">
        <f t="shared" si="226"/>
        <v>10.561499999999999</v>
      </c>
      <c r="AK1494" s="49">
        <v>10.757999999999999</v>
      </c>
      <c r="AL1494" s="49">
        <v>8.6999999999999993</v>
      </c>
      <c r="AM1494" s="49">
        <v>10.493</v>
      </c>
      <c r="AN1494" s="49">
        <v>10.423999999999999</v>
      </c>
      <c r="AO1494" s="49">
        <v>10.423999999999999</v>
      </c>
      <c r="AP1494" s="49">
        <v>10.423999999999999</v>
      </c>
      <c r="AQ1494" s="49">
        <v>10.5</v>
      </c>
      <c r="AR1494" s="49">
        <f t="shared" si="222"/>
        <v>10.561499999999999</v>
      </c>
      <c r="AS1494" s="49">
        <f t="shared" si="223"/>
        <v>10.757999999999999</v>
      </c>
      <c r="AT1494" s="49">
        <f t="shared" si="219"/>
        <v>10.659749999999999</v>
      </c>
      <c r="AU1494" s="49">
        <f t="shared" si="220"/>
        <v>9.6798749999999991</v>
      </c>
      <c r="AV1494" s="49">
        <f t="shared" si="224"/>
        <v>8.6999999999999993</v>
      </c>
      <c r="AW1494" s="49">
        <f t="shared" si="225"/>
        <v>10.458500000000001</v>
      </c>
      <c r="AX1494" s="49">
        <v>10.423999999999999</v>
      </c>
      <c r="AY1494" s="49">
        <v>10.423999999999999</v>
      </c>
      <c r="AZ1494" s="49">
        <v>10.423999999999999</v>
      </c>
      <c r="BA1494" s="49">
        <v>9.5141312267515428</v>
      </c>
    </row>
    <row r="1495" spans="13:53" x14ac:dyDescent="0.25">
      <c r="M1495" s="40">
        <f t="shared" si="221"/>
        <v>43862</v>
      </c>
      <c r="N1495" s="48" t="s">
        <v>168</v>
      </c>
      <c r="O1495" s="48" t="s">
        <v>1</v>
      </c>
      <c r="P1495" s="48" t="s">
        <v>120</v>
      </c>
      <c r="Q1495" s="49">
        <v>24.101999999999901</v>
      </c>
      <c r="R1495" s="48">
        <v>3</v>
      </c>
      <c r="S1495" s="48">
        <v>4</v>
      </c>
      <c r="T1495" s="49">
        <v>11.011180734733998</v>
      </c>
      <c r="U1495" s="49">
        <v>13.789</v>
      </c>
      <c r="V1495" s="49">
        <v>48.59</v>
      </c>
      <c r="W1495" s="48">
        <v>7</v>
      </c>
      <c r="X1495" s="48">
        <v>7</v>
      </c>
      <c r="AA1495" s="27"/>
      <c r="AB1495" t="s">
        <v>168</v>
      </c>
      <c r="AC1495" s="28" t="s">
        <v>1</v>
      </c>
      <c r="AD1495" s="30" t="s">
        <v>120</v>
      </c>
      <c r="AE1495" s="49">
        <v>10.583956719209191</v>
      </c>
      <c r="AF1495" s="49">
        <v>10.125</v>
      </c>
      <c r="AG1495" s="49">
        <v>10.574999999999999</v>
      </c>
      <c r="AH1495" s="49">
        <v>9.6999999999999993</v>
      </c>
      <c r="AI1495" s="49">
        <v>10.961663438418382</v>
      </c>
      <c r="AJ1495" s="49">
        <f t="shared" si="226"/>
        <v>10.86989421920919</v>
      </c>
      <c r="AK1495" s="49">
        <v>10.778124999999999</v>
      </c>
      <c r="AL1495" s="49">
        <v>8.8249999999999993</v>
      </c>
      <c r="AM1495" s="49">
        <v>10.206250000000001</v>
      </c>
      <c r="AN1495" s="49">
        <v>10.324999999999999</v>
      </c>
      <c r="AO1495" s="49">
        <v>10.324999999999999</v>
      </c>
      <c r="AP1495" s="49">
        <v>10.324999999999999</v>
      </c>
      <c r="AQ1495" s="49">
        <v>9.85</v>
      </c>
      <c r="AR1495" s="49">
        <f t="shared" si="222"/>
        <v>10.86989421920919</v>
      </c>
      <c r="AS1495" s="49">
        <f t="shared" si="223"/>
        <v>10.778124999999999</v>
      </c>
      <c r="AT1495" s="49">
        <f t="shared" si="219"/>
        <v>10.824009609604595</v>
      </c>
      <c r="AU1495" s="49">
        <f t="shared" si="220"/>
        <v>9.8245048048022969</v>
      </c>
      <c r="AV1495" s="49">
        <f t="shared" si="224"/>
        <v>8.8249999999999993</v>
      </c>
      <c r="AW1495" s="49">
        <f t="shared" si="225"/>
        <v>10.265625</v>
      </c>
      <c r="AX1495" s="49">
        <v>10.324999999999999</v>
      </c>
      <c r="AY1495" s="49">
        <v>10.324999999999999</v>
      </c>
      <c r="AZ1495" s="49">
        <v>10.324999999999999</v>
      </c>
      <c r="BA1495" s="49">
        <v>9.4738658588027747</v>
      </c>
    </row>
    <row r="1496" spans="13:53" x14ac:dyDescent="0.25">
      <c r="M1496" s="40">
        <f t="shared" si="221"/>
        <v>43863</v>
      </c>
      <c r="N1496" s="48" t="s">
        <v>168</v>
      </c>
      <c r="O1496" s="48" t="s">
        <v>1</v>
      </c>
      <c r="P1496" s="48" t="s">
        <v>121</v>
      </c>
      <c r="Q1496" s="49">
        <v>24.101999999999901</v>
      </c>
      <c r="R1496" s="48">
        <v>3</v>
      </c>
      <c r="S1496" s="48">
        <v>4</v>
      </c>
      <c r="T1496" s="49">
        <v>11.011180734733998</v>
      </c>
      <c r="U1496" s="49">
        <v>13.789</v>
      </c>
      <c r="V1496" s="49">
        <v>48.59</v>
      </c>
      <c r="W1496" s="48">
        <v>7</v>
      </c>
      <c r="X1496" s="48">
        <v>7</v>
      </c>
      <c r="AA1496" s="27"/>
      <c r="AB1496" t="s">
        <v>168</v>
      </c>
      <c r="AC1496" s="28" t="s">
        <v>1</v>
      </c>
      <c r="AD1496" s="30" t="s">
        <v>121</v>
      </c>
      <c r="AE1496" s="49">
        <v>10.164683063471443</v>
      </c>
      <c r="AF1496" s="49">
        <v>9.8249999999999993</v>
      </c>
      <c r="AG1496" s="49">
        <v>10</v>
      </c>
      <c r="AH1496" s="49">
        <v>9.6750000000000007</v>
      </c>
      <c r="AI1496" s="49">
        <v>10.070999901536037</v>
      </c>
      <c r="AJ1496" s="49">
        <f t="shared" si="226"/>
        <v>10.424562450768018</v>
      </c>
      <c r="AK1496" s="49">
        <v>10.778124999999999</v>
      </c>
      <c r="AL1496" s="49">
        <v>8.4</v>
      </c>
      <c r="AM1496" s="49">
        <v>10.258366225406849</v>
      </c>
      <c r="AN1496" s="49">
        <v>10.337499999999999</v>
      </c>
      <c r="AO1496" s="49">
        <v>10.337499999999999</v>
      </c>
      <c r="AP1496" s="49">
        <v>10.337499999999999</v>
      </c>
      <c r="AQ1496" s="49">
        <v>10.050000000000001</v>
      </c>
      <c r="AR1496" s="49">
        <f t="shared" si="222"/>
        <v>10.424562450768018</v>
      </c>
      <c r="AS1496" s="49">
        <f t="shared" si="223"/>
        <v>10.778124999999999</v>
      </c>
      <c r="AT1496" s="49">
        <f t="shared" si="219"/>
        <v>10.601343725384009</v>
      </c>
      <c r="AU1496" s="49">
        <f t="shared" si="220"/>
        <v>9.5006718626920055</v>
      </c>
      <c r="AV1496" s="49">
        <f t="shared" si="224"/>
        <v>8.4</v>
      </c>
      <c r="AW1496" s="49">
        <f t="shared" si="225"/>
        <v>10.297933112703424</v>
      </c>
      <c r="AX1496" s="49">
        <v>10.337499999999999</v>
      </c>
      <c r="AY1496" s="49">
        <v>10.337499999999999</v>
      </c>
      <c r="AZ1496" s="49">
        <v>10.337499999999999</v>
      </c>
      <c r="BA1496" s="49">
        <v>9.4738658588027747</v>
      </c>
    </row>
    <row r="1497" spans="13:53" x14ac:dyDescent="0.25">
      <c r="M1497" s="40">
        <f t="shared" si="221"/>
        <v>43864</v>
      </c>
      <c r="N1497" s="48" t="s">
        <v>168</v>
      </c>
      <c r="O1497" s="48" t="s">
        <v>1</v>
      </c>
      <c r="P1497" s="48" t="s">
        <v>122</v>
      </c>
      <c r="Q1497" s="49">
        <v>23.383999999999901</v>
      </c>
      <c r="R1497" s="48">
        <v>3</v>
      </c>
      <c r="S1497" s="48">
        <v>4</v>
      </c>
      <c r="T1497" s="49">
        <v>11.011180734733998</v>
      </c>
      <c r="U1497" s="49">
        <v>13.789</v>
      </c>
      <c r="V1497" s="49">
        <v>48.59</v>
      </c>
      <c r="W1497" s="48">
        <v>7</v>
      </c>
      <c r="X1497" s="48">
        <v>7</v>
      </c>
      <c r="AA1497" s="27"/>
      <c r="AB1497" t="s">
        <v>168</v>
      </c>
      <c r="AC1497" s="28" t="s">
        <v>1</v>
      </c>
      <c r="AD1497" s="30" t="s">
        <v>122</v>
      </c>
      <c r="AE1497" s="49">
        <v>10.439</v>
      </c>
      <c r="AF1497" s="49">
        <v>9.7479999999999993</v>
      </c>
      <c r="AG1497" s="49">
        <v>9</v>
      </c>
      <c r="AH1497" s="49">
        <v>9.7309999999999999</v>
      </c>
      <c r="AI1497" s="49">
        <v>10.323</v>
      </c>
      <c r="AJ1497" s="49">
        <f t="shared" si="226"/>
        <v>10.562000000000001</v>
      </c>
      <c r="AK1497" s="49">
        <v>10.801</v>
      </c>
      <c r="AL1497" s="49">
        <v>7.95</v>
      </c>
      <c r="AM1497" s="49">
        <v>10.555</v>
      </c>
      <c r="AN1497" s="49">
        <v>10.534000000000001</v>
      </c>
      <c r="AO1497" s="49">
        <v>10.534000000000001</v>
      </c>
      <c r="AP1497" s="49">
        <v>10.534000000000001</v>
      </c>
      <c r="AQ1497" s="49">
        <v>10.050000000000001</v>
      </c>
      <c r="AR1497" s="49">
        <f t="shared" si="222"/>
        <v>10.562000000000001</v>
      </c>
      <c r="AS1497" s="49">
        <f t="shared" si="223"/>
        <v>10.801</v>
      </c>
      <c r="AT1497" s="49">
        <f t="shared" si="219"/>
        <v>10.6815</v>
      </c>
      <c r="AU1497" s="49">
        <f t="shared" si="220"/>
        <v>9.3157499999999995</v>
      </c>
      <c r="AV1497" s="49">
        <f t="shared" si="224"/>
        <v>7.95</v>
      </c>
      <c r="AW1497" s="49">
        <f t="shared" si="225"/>
        <v>10.544499999999999</v>
      </c>
      <c r="AX1497" s="49">
        <v>10.534000000000001</v>
      </c>
      <c r="AY1497" s="49">
        <v>10.534000000000001</v>
      </c>
      <c r="AZ1497" s="49">
        <v>10.534000000000001</v>
      </c>
      <c r="BA1497" s="49">
        <v>9.4738658588027747</v>
      </c>
    </row>
    <row r="1498" spans="13:53" x14ac:dyDescent="0.25">
      <c r="M1498" s="40">
        <f t="shared" si="221"/>
        <v>43865</v>
      </c>
      <c r="N1498" s="48" t="s">
        <v>168</v>
      </c>
      <c r="O1498" s="48" t="s">
        <v>1</v>
      </c>
      <c r="P1498" s="48" t="s">
        <v>123</v>
      </c>
      <c r="Q1498" s="49">
        <v>23.383999999999901</v>
      </c>
      <c r="R1498" s="48">
        <v>3</v>
      </c>
      <c r="S1498" s="48">
        <v>4</v>
      </c>
      <c r="T1498" s="49">
        <v>11.011180734733998</v>
      </c>
      <c r="U1498" s="49">
        <v>13.789</v>
      </c>
      <c r="V1498" s="49">
        <v>48.59</v>
      </c>
      <c r="W1498" s="48">
        <v>7</v>
      </c>
      <c r="X1498" s="48">
        <v>7</v>
      </c>
      <c r="AA1498" s="27"/>
      <c r="AB1498" t="s">
        <v>168</v>
      </c>
      <c r="AC1498" s="28" t="s">
        <v>1</v>
      </c>
      <c r="AD1498" s="30" t="s">
        <v>123</v>
      </c>
      <c r="AE1498" s="49">
        <v>10.051500000000001</v>
      </c>
      <c r="AF1498" s="49">
        <v>9.4169999999999998</v>
      </c>
      <c r="AG1498" s="49">
        <v>10.025</v>
      </c>
      <c r="AH1498" s="49">
        <v>9.2739999999999991</v>
      </c>
      <c r="AI1498" s="49">
        <v>9.9489999999999998</v>
      </c>
      <c r="AJ1498" s="49">
        <f t="shared" si="226"/>
        <v>10.138</v>
      </c>
      <c r="AK1498" s="49">
        <v>10.327</v>
      </c>
      <c r="AL1498" s="49">
        <v>7.9124999999999996</v>
      </c>
      <c r="AM1498" s="49">
        <v>10.154</v>
      </c>
      <c r="AN1498" s="49">
        <v>10.083</v>
      </c>
      <c r="AO1498" s="49">
        <v>10.083</v>
      </c>
      <c r="AP1498" s="49">
        <v>10.083</v>
      </c>
      <c r="AQ1498" s="49">
        <v>10.25</v>
      </c>
      <c r="AR1498" s="49">
        <f t="shared" si="222"/>
        <v>10.138</v>
      </c>
      <c r="AS1498" s="49">
        <f t="shared" si="223"/>
        <v>10.327</v>
      </c>
      <c r="AT1498" s="49">
        <f t="shared" si="219"/>
        <v>10.2325</v>
      </c>
      <c r="AU1498" s="49">
        <f t="shared" si="220"/>
        <v>9.0724999999999998</v>
      </c>
      <c r="AV1498" s="49">
        <f t="shared" si="224"/>
        <v>7.9124999999999996</v>
      </c>
      <c r="AW1498" s="49">
        <f t="shared" si="225"/>
        <v>10.118500000000001</v>
      </c>
      <c r="AX1498" s="49">
        <v>10.083</v>
      </c>
      <c r="AY1498" s="49">
        <v>10.083</v>
      </c>
      <c r="AZ1498" s="49">
        <v>10.083</v>
      </c>
      <c r="BA1498" s="49">
        <v>9.4336004908540101</v>
      </c>
    </row>
    <row r="1499" spans="13:53" x14ac:dyDescent="0.25">
      <c r="M1499" s="40">
        <f t="shared" si="221"/>
        <v>43866</v>
      </c>
      <c r="N1499" s="48" t="s">
        <v>168</v>
      </c>
      <c r="O1499" s="48" t="s">
        <v>1</v>
      </c>
      <c r="P1499" s="48" t="s">
        <v>124</v>
      </c>
      <c r="Q1499" s="49">
        <v>23.383999999999901</v>
      </c>
      <c r="R1499" s="48">
        <v>3</v>
      </c>
      <c r="S1499" s="48">
        <v>4</v>
      </c>
      <c r="T1499" s="49">
        <v>11.011180734733998</v>
      </c>
      <c r="U1499" s="49">
        <v>13.789</v>
      </c>
      <c r="V1499" s="49">
        <v>48.59</v>
      </c>
      <c r="W1499" s="48">
        <v>7</v>
      </c>
      <c r="X1499" s="48">
        <v>7</v>
      </c>
      <c r="AA1499" s="27"/>
      <c r="AB1499" t="s">
        <v>168</v>
      </c>
      <c r="AC1499" s="28" t="s">
        <v>1</v>
      </c>
      <c r="AD1499" s="30" t="s">
        <v>124</v>
      </c>
      <c r="AE1499" s="49">
        <v>10.423999999999999</v>
      </c>
      <c r="AF1499" s="49">
        <v>9.7560000000000002</v>
      </c>
      <c r="AG1499" s="49">
        <v>9</v>
      </c>
      <c r="AH1499" s="49">
        <v>9.4570000000000007</v>
      </c>
      <c r="AI1499" s="49">
        <v>10.34</v>
      </c>
      <c r="AJ1499" s="49">
        <f t="shared" si="226"/>
        <v>10.5085</v>
      </c>
      <c r="AK1499" s="49">
        <v>10.677</v>
      </c>
      <c r="AL1499" s="49">
        <v>8.09375</v>
      </c>
      <c r="AM1499" s="49">
        <v>10.507999999999999</v>
      </c>
      <c r="AN1499" s="49">
        <v>10.528</v>
      </c>
      <c r="AO1499" s="49">
        <v>10.528</v>
      </c>
      <c r="AP1499" s="49">
        <v>10.528</v>
      </c>
      <c r="AQ1499" s="49">
        <v>10.08</v>
      </c>
      <c r="AR1499" s="49">
        <f t="shared" si="222"/>
        <v>10.5085</v>
      </c>
      <c r="AS1499" s="49">
        <f t="shared" si="223"/>
        <v>10.677</v>
      </c>
      <c r="AT1499" s="49">
        <f t="shared" si="219"/>
        <v>10.592749999999999</v>
      </c>
      <c r="AU1499" s="49">
        <f t="shared" si="220"/>
        <v>9.3432499999999994</v>
      </c>
      <c r="AV1499" s="49">
        <f t="shared" si="224"/>
        <v>8.09375</v>
      </c>
      <c r="AW1499" s="49">
        <f t="shared" si="225"/>
        <v>10.518000000000001</v>
      </c>
      <c r="AX1499" s="49">
        <v>10.528</v>
      </c>
      <c r="AY1499" s="49">
        <v>10.528</v>
      </c>
      <c r="AZ1499" s="49">
        <v>10.528</v>
      </c>
      <c r="BA1499" s="49">
        <v>9.1076427503163693</v>
      </c>
    </row>
    <row r="1500" spans="13:53" x14ac:dyDescent="0.25">
      <c r="M1500" s="40">
        <f t="shared" si="221"/>
        <v>43867</v>
      </c>
      <c r="N1500" s="48" t="s">
        <v>168</v>
      </c>
      <c r="O1500" s="48" t="s">
        <v>1</v>
      </c>
      <c r="P1500" s="48" t="s">
        <v>125</v>
      </c>
      <c r="Q1500" s="49">
        <v>23.383999999999901</v>
      </c>
      <c r="R1500" s="48">
        <v>3</v>
      </c>
      <c r="S1500" s="48">
        <v>4</v>
      </c>
      <c r="T1500" s="49">
        <v>11.011180734733998</v>
      </c>
      <c r="U1500" s="49">
        <v>13.789</v>
      </c>
      <c r="V1500" s="49">
        <v>48.59</v>
      </c>
      <c r="W1500" s="48">
        <v>7</v>
      </c>
      <c r="X1500" s="48">
        <v>7</v>
      </c>
      <c r="AA1500" s="27"/>
      <c r="AB1500" t="s">
        <v>168</v>
      </c>
      <c r="AC1500" s="28" t="s">
        <v>1</v>
      </c>
      <c r="AD1500" s="30" t="s">
        <v>125</v>
      </c>
      <c r="AE1500" s="49">
        <v>10.202500000000001</v>
      </c>
      <c r="AF1500" s="49">
        <v>9.6129999999999995</v>
      </c>
      <c r="AG1500" s="49">
        <v>9.0500000000000007</v>
      </c>
      <c r="AH1500" s="49">
        <v>9.5489999999999995</v>
      </c>
      <c r="AI1500" s="49">
        <v>10.106999999999999</v>
      </c>
      <c r="AJ1500" s="49">
        <f t="shared" si="226"/>
        <v>10.222999999999999</v>
      </c>
      <c r="AK1500" s="49">
        <v>10.339</v>
      </c>
      <c r="AL1500" s="49">
        <v>8.09375</v>
      </c>
      <c r="AM1500" s="49">
        <v>10.298</v>
      </c>
      <c r="AN1500" s="49">
        <v>10.27</v>
      </c>
      <c r="AO1500" s="49">
        <v>10.27</v>
      </c>
      <c r="AP1500" s="49">
        <v>10.27</v>
      </c>
      <c r="AQ1500" s="49">
        <v>10.074999999999999</v>
      </c>
      <c r="AR1500" s="49">
        <f t="shared" si="222"/>
        <v>10.222999999999999</v>
      </c>
      <c r="AS1500" s="49">
        <f t="shared" si="223"/>
        <v>10.339</v>
      </c>
      <c r="AT1500" s="49">
        <f t="shared" si="219"/>
        <v>10.280999999999999</v>
      </c>
      <c r="AU1500" s="49">
        <f t="shared" si="220"/>
        <v>9.1873749999999994</v>
      </c>
      <c r="AV1500" s="49">
        <f t="shared" si="224"/>
        <v>8.09375</v>
      </c>
      <c r="AW1500" s="49">
        <f t="shared" si="225"/>
        <v>10.283999999999999</v>
      </c>
      <c r="AX1500" s="49">
        <v>10.27</v>
      </c>
      <c r="AY1500" s="49">
        <v>10.27</v>
      </c>
      <c r="AZ1500" s="49">
        <v>10.27</v>
      </c>
      <c r="BA1500" s="49">
        <v>9.1076427503163693</v>
      </c>
    </row>
    <row r="1501" spans="13:53" x14ac:dyDescent="0.25">
      <c r="M1501" s="40">
        <f t="shared" si="221"/>
        <v>43868</v>
      </c>
      <c r="N1501" s="48" t="s">
        <v>168</v>
      </c>
      <c r="O1501" s="48" t="s">
        <v>1</v>
      </c>
      <c r="P1501" s="48" t="s">
        <v>126</v>
      </c>
      <c r="Q1501" s="49">
        <v>23.383999999999901</v>
      </c>
      <c r="R1501" s="48">
        <v>3</v>
      </c>
      <c r="S1501" s="48">
        <v>4</v>
      </c>
      <c r="T1501" s="49">
        <v>11.011180734733998</v>
      </c>
      <c r="U1501" s="49">
        <v>13.789</v>
      </c>
      <c r="V1501" s="49">
        <v>48.59</v>
      </c>
      <c r="W1501" s="48">
        <v>7</v>
      </c>
      <c r="X1501" s="48">
        <v>7</v>
      </c>
      <c r="AA1501" s="27"/>
      <c r="AB1501" t="s">
        <v>168</v>
      </c>
      <c r="AC1501" s="28" t="s">
        <v>1</v>
      </c>
      <c r="AD1501" s="30" t="s">
        <v>126</v>
      </c>
      <c r="AE1501" s="49">
        <v>9.9439999999999991</v>
      </c>
      <c r="AF1501" s="49">
        <v>9.2460000000000004</v>
      </c>
      <c r="AG1501" s="49">
        <v>8.9</v>
      </c>
      <c r="AH1501" s="49">
        <v>9.1039999999999992</v>
      </c>
      <c r="AI1501" s="49">
        <v>9.875</v>
      </c>
      <c r="AJ1501" s="49">
        <f t="shared" si="226"/>
        <v>10.087</v>
      </c>
      <c r="AK1501" s="49">
        <v>10.298999999999999</v>
      </c>
      <c r="AL1501" s="49">
        <v>8.09375</v>
      </c>
      <c r="AM1501" s="49">
        <v>10.013</v>
      </c>
      <c r="AN1501" s="49">
        <v>10</v>
      </c>
      <c r="AO1501" s="49">
        <v>10</v>
      </c>
      <c r="AP1501" s="49">
        <v>10</v>
      </c>
      <c r="AQ1501" s="49">
        <v>10.4</v>
      </c>
      <c r="AR1501" s="49">
        <f t="shared" si="222"/>
        <v>10.087</v>
      </c>
      <c r="AS1501" s="49">
        <f t="shared" si="223"/>
        <v>10.298999999999999</v>
      </c>
      <c r="AT1501" s="49">
        <f t="shared" si="219"/>
        <v>10.193</v>
      </c>
      <c r="AU1501" s="49">
        <f t="shared" si="220"/>
        <v>9.1433749999999989</v>
      </c>
      <c r="AV1501" s="49">
        <f t="shared" si="224"/>
        <v>8.09375</v>
      </c>
      <c r="AW1501" s="49">
        <f t="shared" si="225"/>
        <v>10.006499999999999</v>
      </c>
      <c r="AX1501" s="49">
        <v>10</v>
      </c>
      <c r="AY1501" s="49">
        <v>10</v>
      </c>
      <c r="AZ1501" s="49">
        <v>10</v>
      </c>
      <c r="BA1501" s="49">
        <v>8.781685009778732</v>
      </c>
    </row>
    <row r="1502" spans="13:53" x14ac:dyDescent="0.25">
      <c r="M1502" s="40">
        <f t="shared" si="221"/>
        <v>43869</v>
      </c>
      <c r="N1502" s="48" t="s">
        <v>168</v>
      </c>
      <c r="O1502" s="48" t="s">
        <v>1</v>
      </c>
      <c r="P1502" s="48" t="s">
        <v>127</v>
      </c>
      <c r="Q1502" s="49">
        <v>23.383999999999901</v>
      </c>
      <c r="R1502" s="48">
        <v>3</v>
      </c>
      <c r="S1502" s="48">
        <v>4</v>
      </c>
      <c r="T1502" s="49">
        <v>11.011180734733998</v>
      </c>
      <c r="U1502" s="49">
        <v>13.789</v>
      </c>
      <c r="V1502" s="49">
        <v>48.59</v>
      </c>
      <c r="W1502" s="48">
        <v>7</v>
      </c>
      <c r="X1502" s="48">
        <v>7</v>
      </c>
      <c r="AA1502" s="27"/>
      <c r="AB1502" t="s">
        <v>168</v>
      </c>
      <c r="AC1502" s="28" t="s">
        <v>1</v>
      </c>
      <c r="AD1502" s="30" t="s">
        <v>127</v>
      </c>
      <c r="AE1502" s="49">
        <v>10.115625</v>
      </c>
      <c r="AF1502" s="49">
        <v>9.4</v>
      </c>
      <c r="AG1502" s="49">
        <v>9.1000000000000014</v>
      </c>
      <c r="AH1502" s="49">
        <v>9.15</v>
      </c>
      <c r="AI1502" s="49">
        <v>10.168749999999999</v>
      </c>
      <c r="AJ1502" s="49">
        <f t="shared" si="226"/>
        <v>10.089062499999999</v>
      </c>
      <c r="AK1502" s="49">
        <v>10.009374999999999</v>
      </c>
      <c r="AL1502" s="49">
        <v>8.15</v>
      </c>
      <c r="AM1502" s="49">
        <v>10.0625</v>
      </c>
      <c r="AN1502" s="49">
        <v>9.9499999999999993</v>
      </c>
      <c r="AO1502" s="49">
        <v>9.9499999999999993</v>
      </c>
      <c r="AP1502" s="49">
        <v>9.9499999999999993</v>
      </c>
      <c r="AQ1502" s="49">
        <v>9.9499999999999993</v>
      </c>
      <c r="AR1502" s="49">
        <f t="shared" si="222"/>
        <v>10.089062499999999</v>
      </c>
      <c r="AS1502" s="49">
        <f t="shared" si="223"/>
        <v>10.009374999999999</v>
      </c>
      <c r="AT1502" s="49">
        <f t="shared" si="219"/>
        <v>10.049218749999998</v>
      </c>
      <c r="AU1502" s="49">
        <f t="shared" si="220"/>
        <v>9.099609375</v>
      </c>
      <c r="AV1502" s="49">
        <f t="shared" si="224"/>
        <v>8.15</v>
      </c>
      <c r="AW1502" s="49">
        <f t="shared" si="225"/>
        <v>10.00625</v>
      </c>
      <c r="AX1502" s="49">
        <v>9.9499999999999993</v>
      </c>
      <c r="AY1502" s="49">
        <v>9.9499999999999993</v>
      </c>
      <c r="AZ1502" s="49">
        <v>9.9499999999999993</v>
      </c>
      <c r="BA1502" s="49">
        <v>8.5899451624036498</v>
      </c>
    </row>
    <row r="1503" spans="13:53" x14ac:dyDescent="0.25">
      <c r="M1503" s="40">
        <f t="shared" si="221"/>
        <v>43870</v>
      </c>
      <c r="N1503" s="48" t="s">
        <v>168</v>
      </c>
      <c r="O1503" s="48" t="s">
        <v>1</v>
      </c>
      <c r="P1503" s="48" t="s">
        <v>128</v>
      </c>
      <c r="Q1503" s="49">
        <v>23.383999999999901</v>
      </c>
      <c r="R1503" s="48">
        <v>3</v>
      </c>
      <c r="S1503" s="48">
        <v>4</v>
      </c>
      <c r="T1503" s="49">
        <v>11.011180734733998</v>
      </c>
      <c r="U1503" s="49">
        <v>13.789</v>
      </c>
      <c r="V1503" s="49">
        <v>48.59</v>
      </c>
      <c r="W1503" s="48">
        <v>7</v>
      </c>
      <c r="X1503" s="48">
        <v>7</v>
      </c>
      <c r="AA1503" s="27"/>
      <c r="AB1503" t="s">
        <v>168</v>
      </c>
      <c r="AC1503" s="28" t="s">
        <v>1</v>
      </c>
      <c r="AD1503" s="30" t="s">
        <v>128</v>
      </c>
      <c r="AE1503" s="49">
        <v>9.83667334868273</v>
      </c>
      <c r="AF1503" s="49">
        <v>9.25</v>
      </c>
      <c r="AG1503" s="49">
        <v>9.3000000000000007</v>
      </c>
      <c r="AH1503" s="49">
        <v>9</v>
      </c>
      <c r="AI1503" s="49">
        <v>9.8305143788911948</v>
      </c>
      <c r="AJ1503" s="49">
        <f t="shared" si="226"/>
        <v>9.9199446894455967</v>
      </c>
      <c r="AK1503" s="49">
        <v>10.009374999999999</v>
      </c>
      <c r="AL1503" s="49">
        <v>7.8</v>
      </c>
      <c r="AM1503" s="49">
        <v>9.8428323184742652</v>
      </c>
      <c r="AN1503" s="49">
        <v>9.9499999999999993</v>
      </c>
      <c r="AO1503" s="49">
        <v>9.9499999999999993</v>
      </c>
      <c r="AP1503" s="49">
        <v>9.9499999999999993</v>
      </c>
      <c r="AQ1503" s="49">
        <v>9.9499999999999993</v>
      </c>
      <c r="AR1503" s="49">
        <f t="shared" si="222"/>
        <v>9.9199446894455967</v>
      </c>
      <c r="AS1503" s="49">
        <f t="shared" si="223"/>
        <v>10.009374999999999</v>
      </c>
      <c r="AT1503" s="49">
        <f t="shared" si="219"/>
        <v>9.9646598447227976</v>
      </c>
      <c r="AU1503" s="49">
        <f t="shared" si="220"/>
        <v>8.8823299223613983</v>
      </c>
      <c r="AV1503" s="49">
        <f t="shared" si="224"/>
        <v>7.8</v>
      </c>
      <c r="AW1503" s="49">
        <f t="shared" si="225"/>
        <v>9.8964161592371322</v>
      </c>
      <c r="AX1503" s="49">
        <v>9.9499999999999993</v>
      </c>
      <c r="AY1503" s="49">
        <v>9.9499999999999993</v>
      </c>
      <c r="AZ1503" s="49">
        <v>9.9499999999999993</v>
      </c>
      <c r="BA1503" s="49">
        <v>8.3982053150285694</v>
      </c>
    </row>
    <row r="1504" spans="13:53" x14ac:dyDescent="0.25">
      <c r="M1504" s="40">
        <f t="shared" si="221"/>
        <v>43871</v>
      </c>
      <c r="N1504" s="48" t="s">
        <v>168</v>
      </c>
      <c r="O1504" s="48" t="s">
        <v>1</v>
      </c>
      <c r="P1504" s="48" t="s">
        <v>129</v>
      </c>
      <c r="Q1504" s="49">
        <v>23.756</v>
      </c>
      <c r="R1504" s="48">
        <v>3</v>
      </c>
      <c r="S1504" s="48">
        <v>4</v>
      </c>
      <c r="T1504" s="49">
        <v>11.011180734733998</v>
      </c>
      <c r="U1504" s="49">
        <v>13.789</v>
      </c>
      <c r="V1504" s="49">
        <v>48.59</v>
      </c>
      <c r="W1504" s="48">
        <v>7</v>
      </c>
      <c r="X1504" s="48">
        <v>7</v>
      </c>
      <c r="AA1504" s="27"/>
      <c r="AB1504" t="s">
        <v>168</v>
      </c>
      <c r="AC1504" s="28" t="s">
        <v>1</v>
      </c>
      <c r="AD1504" s="30" t="s">
        <v>129</v>
      </c>
      <c r="AE1504" s="49">
        <v>9.7510000000000012</v>
      </c>
      <c r="AF1504" s="49">
        <v>9.16</v>
      </c>
      <c r="AG1504" s="49">
        <v>9</v>
      </c>
      <c r="AH1504" s="49">
        <v>9.0619999999999994</v>
      </c>
      <c r="AI1504" s="49">
        <v>9.6760000000000002</v>
      </c>
      <c r="AJ1504" s="49">
        <f t="shared" si="226"/>
        <v>10.0105</v>
      </c>
      <c r="AK1504" s="49">
        <v>10.345000000000001</v>
      </c>
      <c r="AL1504" s="49">
        <v>7.843</v>
      </c>
      <c r="AM1504" s="49">
        <v>9.8260000000000005</v>
      </c>
      <c r="AN1504" s="49">
        <v>10.145</v>
      </c>
      <c r="AO1504" s="49">
        <v>10.145</v>
      </c>
      <c r="AP1504" s="49">
        <v>10.145</v>
      </c>
      <c r="AQ1504" s="49">
        <v>9.9499999999999993</v>
      </c>
      <c r="AR1504" s="49">
        <f t="shared" si="222"/>
        <v>10.0105</v>
      </c>
      <c r="AS1504" s="49">
        <f t="shared" si="223"/>
        <v>10.345000000000001</v>
      </c>
      <c r="AT1504" s="49">
        <f t="shared" si="219"/>
        <v>10.17775</v>
      </c>
      <c r="AU1504" s="49">
        <f t="shared" si="220"/>
        <v>9.0103749999999998</v>
      </c>
      <c r="AV1504" s="49">
        <f t="shared" si="224"/>
        <v>7.843</v>
      </c>
      <c r="AW1504" s="49">
        <f t="shared" si="225"/>
        <v>9.9855</v>
      </c>
      <c r="AX1504" s="49">
        <v>10.145</v>
      </c>
      <c r="AY1504" s="49">
        <v>10.145</v>
      </c>
      <c r="AZ1504" s="49">
        <v>10.145</v>
      </c>
      <c r="BA1504" s="49">
        <v>8.3982053150285694</v>
      </c>
    </row>
    <row r="1505" spans="13:53" x14ac:dyDescent="0.25">
      <c r="M1505" s="40">
        <f t="shared" si="221"/>
        <v>43872</v>
      </c>
      <c r="N1505" s="48" t="s">
        <v>168</v>
      </c>
      <c r="O1505" s="48" t="s">
        <v>1</v>
      </c>
      <c r="P1505" s="48" t="s">
        <v>130</v>
      </c>
      <c r="Q1505" s="49">
        <v>23.756</v>
      </c>
      <c r="R1505" s="48">
        <v>3</v>
      </c>
      <c r="S1505" s="48">
        <v>4</v>
      </c>
      <c r="T1505" s="49">
        <v>11.011180734733998</v>
      </c>
      <c r="U1505" s="49">
        <v>13.789</v>
      </c>
      <c r="V1505" s="49">
        <v>48.59</v>
      </c>
      <c r="W1505" s="48">
        <v>7</v>
      </c>
      <c r="X1505" s="48">
        <v>7</v>
      </c>
      <c r="AA1505" s="27"/>
      <c r="AB1505" t="s">
        <v>168</v>
      </c>
      <c r="AC1505" s="28" t="s">
        <v>1</v>
      </c>
      <c r="AD1505" s="30" t="s">
        <v>130</v>
      </c>
      <c r="AE1505" s="49">
        <v>9.5075000000000003</v>
      </c>
      <c r="AF1505" s="49">
        <v>8.8650000000000002</v>
      </c>
      <c r="AG1505" s="49">
        <v>8.0250000000000004</v>
      </c>
      <c r="AH1505" s="49">
        <v>8.6470000000000002</v>
      </c>
      <c r="AI1505" s="49">
        <v>9.4339999999999993</v>
      </c>
      <c r="AJ1505" s="49">
        <f t="shared" si="226"/>
        <v>9.702</v>
      </c>
      <c r="AK1505" s="49">
        <v>9.9700000000000006</v>
      </c>
      <c r="AL1505" s="49">
        <v>7.85</v>
      </c>
      <c r="AM1505" s="49">
        <v>9.5809999999999995</v>
      </c>
      <c r="AN1505" s="49">
        <v>9.5630000000000006</v>
      </c>
      <c r="AO1505" s="49">
        <v>9.5630000000000006</v>
      </c>
      <c r="AP1505" s="49">
        <v>9.5630000000000006</v>
      </c>
      <c r="AQ1505" s="49">
        <v>9.9499999999999993</v>
      </c>
      <c r="AR1505" s="49">
        <f t="shared" si="222"/>
        <v>9.702</v>
      </c>
      <c r="AS1505" s="49">
        <f t="shared" si="223"/>
        <v>9.9700000000000006</v>
      </c>
      <c r="AT1505" s="49">
        <f t="shared" si="219"/>
        <v>9.8360000000000003</v>
      </c>
      <c r="AU1505" s="49">
        <f t="shared" si="220"/>
        <v>8.843</v>
      </c>
      <c r="AV1505" s="49">
        <f t="shared" si="224"/>
        <v>7.85</v>
      </c>
      <c r="AW1505" s="49">
        <f t="shared" si="225"/>
        <v>9.5719999999999992</v>
      </c>
      <c r="AX1505" s="49">
        <v>9.5630000000000006</v>
      </c>
      <c r="AY1505" s="49">
        <v>9.5630000000000006</v>
      </c>
      <c r="AZ1505" s="49">
        <v>9.5630000000000006</v>
      </c>
      <c r="BA1505" s="49">
        <v>8.3982053150285694</v>
      </c>
    </row>
    <row r="1506" spans="13:53" x14ac:dyDescent="0.25">
      <c r="M1506" s="40">
        <f t="shared" si="221"/>
        <v>43873</v>
      </c>
      <c r="N1506" s="48" t="s">
        <v>168</v>
      </c>
      <c r="O1506" s="48" t="s">
        <v>1</v>
      </c>
      <c r="P1506" s="48" t="s">
        <v>131</v>
      </c>
      <c r="Q1506" s="49">
        <v>23.756</v>
      </c>
      <c r="R1506" s="48">
        <v>3</v>
      </c>
      <c r="S1506" s="48">
        <v>4</v>
      </c>
      <c r="T1506" s="49">
        <v>11.011180734733998</v>
      </c>
      <c r="U1506" s="49">
        <v>13.789</v>
      </c>
      <c r="V1506" s="49">
        <v>48.59</v>
      </c>
      <c r="W1506" s="48">
        <v>7</v>
      </c>
      <c r="X1506" s="48">
        <v>7</v>
      </c>
      <c r="AA1506" s="27"/>
      <c r="AB1506" t="s">
        <v>168</v>
      </c>
      <c r="AC1506" s="28" t="s">
        <v>1</v>
      </c>
      <c r="AD1506" s="30" t="s">
        <v>131</v>
      </c>
      <c r="AE1506" s="49">
        <v>9.6615000000000002</v>
      </c>
      <c r="AF1506" s="49">
        <v>9.0429999999999993</v>
      </c>
      <c r="AG1506" s="49">
        <v>8.5</v>
      </c>
      <c r="AH1506" s="49">
        <v>8.7059999999999995</v>
      </c>
      <c r="AI1506" s="49">
        <v>9.6419999999999995</v>
      </c>
      <c r="AJ1506" s="49">
        <f t="shared" si="226"/>
        <v>9.7624999999999993</v>
      </c>
      <c r="AK1506" s="49">
        <v>9.8829999999999991</v>
      </c>
      <c r="AL1506" s="49">
        <v>7.6859999999999999</v>
      </c>
      <c r="AM1506" s="49">
        <v>9.6809999999999992</v>
      </c>
      <c r="AN1506" s="49">
        <v>9.6999999999999993</v>
      </c>
      <c r="AO1506" s="49">
        <v>9.6999999999999993</v>
      </c>
      <c r="AP1506" s="49">
        <v>9.6999999999999993</v>
      </c>
      <c r="AQ1506" s="49">
        <v>9.9499999999999993</v>
      </c>
      <c r="AR1506" s="49">
        <f t="shared" si="222"/>
        <v>9.7624999999999993</v>
      </c>
      <c r="AS1506" s="49">
        <f t="shared" si="223"/>
        <v>9.8829999999999991</v>
      </c>
      <c r="AT1506" s="49">
        <f t="shared" si="219"/>
        <v>9.8227499999999992</v>
      </c>
      <c r="AU1506" s="49">
        <f t="shared" si="220"/>
        <v>8.7543749999999996</v>
      </c>
      <c r="AV1506" s="49">
        <f t="shared" si="224"/>
        <v>7.6859999999999999</v>
      </c>
      <c r="AW1506" s="49">
        <f t="shared" si="225"/>
        <v>9.6905000000000001</v>
      </c>
      <c r="AX1506" s="49">
        <v>9.6999999999999993</v>
      </c>
      <c r="AY1506" s="49">
        <v>9.6999999999999993</v>
      </c>
      <c r="AZ1506" s="49">
        <v>9.6999999999999993</v>
      </c>
      <c r="BA1506" s="49">
        <v>8.2064654676534854</v>
      </c>
    </row>
    <row r="1507" spans="13:53" x14ac:dyDescent="0.25">
      <c r="M1507" s="40">
        <f t="shared" si="221"/>
        <v>43874</v>
      </c>
      <c r="N1507" s="48" t="s">
        <v>168</v>
      </c>
      <c r="O1507" s="48" t="s">
        <v>1</v>
      </c>
      <c r="P1507" s="48" t="s">
        <v>132</v>
      </c>
      <c r="Q1507" s="49">
        <v>23.756</v>
      </c>
      <c r="R1507" s="48">
        <v>3</v>
      </c>
      <c r="S1507" s="48">
        <v>4</v>
      </c>
      <c r="T1507" s="49">
        <v>11.011180734733998</v>
      </c>
      <c r="U1507" s="49">
        <v>13.789</v>
      </c>
      <c r="V1507" s="49">
        <v>48.59</v>
      </c>
      <c r="W1507" s="48">
        <v>7</v>
      </c>
      <c r="X1507" s="48">
        <v>7</v>
      </c>
      <c r="AA1507" s="27"/>
      <c r="AB1507" t="s">
        <v>168</v>
      </c>
      <c r="AC1507" s="28" t="s">
        <v>1</v>
      </c>
      <c r="AD1507" s="30" t="s">
        <v>132</v>
      </c>
      <c r="AE1507" s="49">
        <v>9.8145000000000007</v>
      </c>
      <c r="AF1507" s="49">
        <v>9.23</v>
      </c>
      <c r="AG1507" s="49">
        <v>9</v>
      </c>
      <c r="AH1507" s="49">
        <v>8.7880000000000003</v>
      </c>
      <c r="AI1507" s="49">
        <v>9.7970000000000006</v>
      </c>
      <c r="AJ1507" s="49">
        <f t="shared" si="226"/>
        <v>9.9935000000000009</v>
      </c>
      <c r="AK1507" s="49">
        <v>10.19</v>
      </c>
      <c r="AL1507" s="49">
        <v>7.9</v>
      </c>
      <c r="AM1507" s="49">
        <v>9.8320000000000007</v>
      </c>
      <c r="AN1507" s="49">
        <v>9.9499999999999993</v>
      </c>
      <c r="AO1507" s="49">
        <v>9.9499999999999993</v>
      </c>
      <c r="AP1507" s="49">
        <v>9.9499999999999993</v>
      </c>
      <c r="AQ1507" s="49">
        <v>9.6999999999999993</v>
      </c>
      <c r="AR1507" s="49">
        <f t="shared" si="222"/>
        <v>9.9935000000000009</v>
      </c>
      <c r="AS1507" s="49">
        <f t="shared" si="223"/>
        <v>10.19</v>
      </c>
      <c r="AT1507" s="49">
        <f t="shared" si="219"/>
        <v>10.091750000000001</v>
      </c>
      <c r="AU1507" s="49">
        <f t="shared" si="220"/>
        <v>8.9958750000000016</v>
      </c>
      <c r="AV1507" s="49">
        <f t="shared" si="224"/>
        <v>7.9</v>
      </c>
      <c r="AW1507" s="49">
        <f t="shared" si="225"/>
        <v>9.891</v>
      </c>
      <c r="AX1507" s="49">
        <v>9.9499999999999993</v>
      </c>
      <c r="AY1507" s="49">
        <v>9.9499999999999993</v>
      </c>
      <c r="AZ1507" s="49">
        <v>9.9499999999999993</v>
      </c>
      <c r="BA1507" s="49">
        <v>8.1681174981784697</v>
      </c>
    </row>
    <row r="1508" spans="13:53" x14ac:dyDescent="0.25">
      <c r="M1508" s="40">
        <f t="shared" si="221"/>
        <v>43875</v>
      </c>
      <c r="N1508" s="48" t="s">
        <v>168</v>
      </c>
      <c r="O1508" s="48" t="s">
        <v>1</v>
      </c>
      <c r="P1508" s="48" t="s">
        <v>133</v>
      </c>
      <c r="Q1508" s="49">
        <v>23.756</v>
      </c>
      <c r="R1508" s="48">
        <v>3</v>
      </c>
      <c r="S1508" s="48">
        <v>4</v>
      </c>
      <c r="T1508" s="49">
        <v>11.011180734733998</v>
      </c>
      <c r="U1508" s="49">
        <v>13.789</v>
      </c>
      <c r="V1508" s="49">
        <v>48.59</v>
      </c>
      <c r="W1508" s="48">
        <v>7</v>
      </c>
      <c r="X1508" s="48">
        <v>7</v>
      </c>
      <c r="AA1508" s="27"/>
      <c r="AB1508" t="s">
        <v>168</v>
      </c>
      <c r="AC1508" s="28" t="s">
        <v>1</v>
      </c>
      <c r="AD1508" s="30" t="s">
        <v>133</v>
      </c>
      <c r="AE1508" s="49">
        <v>9.745000000000001</v>
      </c>
      <c r="AF1508" s="49">
        <v>9.2270000000000003</v>
      </c>
      <c r="AG1508" s="49">
        <v>9</v>
      </c>
      <c r="AH1508" s="49">
        <v>8.8810000000000002</v>
      </c>
      <c r="AI1508" s="49">
        <v>9.6639999999999997</v>
      </c>
      <c r="AJ1508" s="49">
        <f t="shared" si="226"/>
        <v>9.9555000000000007</v>
      </c>
      <c r="AK1508" s="49">
        <v>10.247</v>
      </c>
      <c r="AL1508" s="49">
        <v>7.9625000000000004</v>
      </c>
      <c r="AM1508" s="49">
        <v>9.8260000000000005</v>
      </c>
      <c r="AN1508" s="49">
        <v>9.9250000000000007</v>
      </c>
      <c r="AO1508" s="49">
        <v>9.9250000000000007</v>
      </c>
      <c r="AP1508" s="49">
        <v>9.9250000000000007</v>
      </c>
      <c r="AQ1508" s="49">
        <v>9.9</v>
      </c>
      <c r="AR1508" s="49">
        <f t="shared" si="222"/>
        <v>9.9555000000000007</v>
      </c>
      <c r="AS1508" s="49">
        <f t="shared" si="223"/>
        <v>10.247</v>
      </c>
      <c r="AT1508" s="49">
        <f t="shared" si="219"/>
        <v>10.10125</v>
      </c>
      <c r="AU1508" s="49">
        <f t="shared" si="220"/>
        <v>9.0318749999999994</v>
      </c>
      <c r="AV1508" s="49">
        <f t="shared" si="224"/>
        <v>7.9625000000000004</v>
      </c>
      <c r="AW1508" s="49">
        <f t="shared" si="225"/>
        <v>9.8755000000000006</v>
      </c>
      <c r="AX1508" s="49">
        <v>9.9250000000000007</v>
      </c>
      <c r="AY1508" s="49">
        <v>9.9250000000000007</v>
      </c>
      <c r="AZ1508" s="49">
        <v>9.9250000000000007</v>
      </c>
      <c r="BA1508" s="49">
        <v>7.9763776508033901</v>
      </c>
    </row>
    <row r="1509" spans="13:53" x14ac:dyDescent="0.25">
      <c r="M1509" s="40">
        <f t="shared" si="221"/>
        <v>43876</v>
      </c>
      <c r="N1509" s="48" t="s">
        <v>168</v>
      </c>
      <c r="O1509" s="48" t="s">
        <v>1</v>
      </c>
      <c r="P1509" s="48" t="s">
        <v>134</v>
      </c>
      <c r="Q1509" s="49">
        <v>23.756</v>
      </c>
      <c r="R1509" s="48">
        <v>3</v>
      </c>
      <c r="S1509" s="48">
        <v>4</v>
      </c>
      <c r="T1509" s="49">
        <v>11.011180734733998</v>
      </c>
      <c r="U1509" s="49">
        <v>13.789</v>
      </c>
      <c r="V1509" s="49">
        <v>48.59</v>
      </c>
      <c r="W1509" s="48">
        <v>7</v>
      </c>
      <c r="X1509" s="48">
        <v>7</v>
      </c>
      <c r="AA1509" s="27"/>
      <c r="AB1509" t="s">
        <v>168</v>
      </c>
      <c r="AC1509" s="28" t="s">
        <v>1</v>
      </c>
      <c r="AD1509" s="30" t="s">
        <v>134</v>
      </c>
      <c r="AE1509" s="49">
        <v>9.6781250000000014</v>
      </c>
      <c r="AF1509" s="49">
        <v>9.1999999999999993</v>
      </c>
      <c r="AG1509" s="49">
        <v>9.4375</v>
      </c>
      <c r="AH1509" s="49">
        <v>8.75</v>
      </c>
      <c r="AI1509" s="49">
        <v>9.6187500000000004</v>
      </c>
      <c r="AJ1509" s="49">
        <f t="shared" si="226"/>
        <v>9.8125</v>
      </c>
      <c r="AK1509" s="49">
        <v>10.00625</v>
      </c>
      <c r="AL1509" s="49">
        <v>7.9249999999999998</v>
      </c>
      <c r="AM1509" s="49">
        <v>9.7375000000000007</v>
      </c>
      <c r="AN1509" s="49">
        <v>9.75</v>
      </c>
      <c r="AO1509" s="49">
        <v>9.75</v>
      </c>
      <c r="AP1509" s="49">
        <v>9.75</v>
      </c>
      <c r="AQ1509" s="49">
        <v>9.4700000000000006</v>
      </c>
      <c r="AR1509" s="49">
        <f t="shared" si="222"/>
        <v>9.8125</v>
      </c>
      <c r="AS1509" s="49">
        <f t="shared" si="223"/>
        <v>10.00625</v>
      </c>
      <c r="AT1509" s="49">
        <f t="shared" si="219"/>
        <v>9.9093750000000007</v>
      </c>
      <c r="AU1509" s="49">
        <f t="shared" si="220"/>
        <v>8.9171875000000007</v>
      </c>
      <c r="AV1509" s="49">
        <f t="shared" si="224"/>
        <v>7.9249999999999998</v>
      </c>
      <c r="AW1509" s="49">
        <f t="shared" si="225"/>
        <v>9.7437500000000004</v>
      </c>
      <c r="AX1509" s="49">
        <v>9.75</v>
      </c>
      <c r="AY1509" s="49">
        <v>9.75</v>
      </c>
      <c r="AZ1509" s="49">
        <v>9.75</v>
      </c>
      <c r="BA1509" s="49">
        <v>8.3790313302910615</v>
      </c>
    </row>
    <row r="1510" spans="13:53" x14ac:dyDescent="0.25">
      <c r="M1510" s="40">
        <f t="shared" si="221"/>
        <v>43877</v>
      </c>
      <c r="N1510" s="48" t="s">
        <v>168</v>
      </c>
      <c r="O1510" s="48" t="s">
        <v>1</v>
      </c>
      <c r="P1510" s="48" t="s">
        <v>135</v>
      </c>
      <c r="Q1510" s="49">
        <v>23.756</v>
      </c>
      <c r="R1510" s="48">
        <v>3</v>
      </c>
      <c r="S1510" s="48">
        <v>4</v>
      </c>
      <c r="T1510" s="49">
        <v>11.011180734733998</v>
      </c>
      <c r="U1510" s="49">
        <v>13.789</v>
      </c>
      <c r="V1510" s="49">
        <v>48.59</v>
      </c>
      <c r="W1510" s="48">
        <v>7</v>
      </c>
      <c r="X1510" s="48">
        <v>7</v>
      </c>
      <c r="AA1510" s="27"/>
      <c r="AB1510" t="s">
        <v>168</v>
      </c>
      <c r="AC1510" s="28" t="s">
        <v>1</v>
      </c>
      <c r="AD1510" s="30" t="s">
        <v>135</v>
      </c>
      <c r="AE1510" s="49">
        <v>9.2455699961599116</v>
      </c>
      <c r="AF1510" s="49">
        <v>8.8874999999999993</v>
      </c>
      <c r="AG1510" s="49">
        <v>9.875</v>
      </c>
      <c r="AH1510" s="49">
        <v>8.75</v>
      </c>
      <c r="AI1510" s="49">
        <v>9.2576327357053856</v>
      </c>
      <c r="AJ1510" s="49">
        <f t="shared" si="226"/>
        <v>9.6319413678526935</v>
      </c>
      <c r="AK1510" s="49">
        <v>10.00625</v>
      </c>
      <c r="AL1510" s="49">
        <v>8.35</v>
      </c>
      <c r="AM1510" s="49">
        <v>9.2335072566144358</v>
      </c>
      <c r="AN1510" s="49">
        <v>9.75</v>
      </c>
      <c r="AO1510" s="49">
        <v>9.75</v>
      </c>
      <c r="AP1510" s="49">
        <v>9.75</v>
      </c>
      <c r="AQ1510" s="49">
        <v>9.61</v>
      </c>
      <c r="AR1510" s="49">
        <f t="shared" si="222"/>
        <v>9.6319413678526935</v>
      </c>
      <c r="AS1510" s="49">
        <f t="shared" si="223"/>
        <v>10.00625</v>
      </c>
      <c r="AT1510" s="49">
        <f t="shared" si="219"/>
        <v>9.8190956839263457</v>
      </c>
      <c r="AU1510" s="49">
        <f t="shared" si="220"/>
        <v>9.0845478419631718</v>
      </c>
      <c r="AV1510" s="49">
        <f t="shared" si="224"/>
        <v>8.35</v>
      </c>
      <c r="AW1510" s="49">
        <f t="shared" si="225"/>
        <v>9.4917536283072188</v>
      </c>
      <c r="AX1510" s="49">
        <v>9.75</v>
      </c>
      <c r="AY1510" s="49">
        <v>9.75</v>
      </c>
      <c r="AZ1510" s="49">
        <v>9.75</v>
      </c>
      <c r="BA1510" s="49">
        <v>8.3790313302910615</v>
      </c>
    </row>
    <row r="1511" spans="13:53" x14ac:dyDescent="0.25">
      <c r="M1511" s="40">
        <f t="shared" si="221"/>
        <v>43878</v>
      </c>
      <c r="N1511" s="48" t="s">
        <v>168</v>
      </c>
      <c r="O1511" s="48" t="s">
        <v>1</v>
      </c>
      <c r="P1511" s="48" t="s">
        <v>136</v>
      </c>
      <c r="Q1511" s="49">
        <v>25.38</v>
      </c>
      <c r="R1511" s="48">
        <v>3</v>
      </c>
      <c r="S1511" s="48">
        <v>4</v>
      </c>
      <c r="T1511" s="49">
        <v>11.011180734733998</v>
      </c>
      <c r="U1511" s="49">
        <v>13.789</v>
      </c>
      <c r="V1511" s="49">
        <v>48.59</v>
      </c>
      <c r="W1511" s="48">
        <v>7</v>
      </c>
      <c r="X1511" s="48">
        <v>7</v>
      </c>
      <c r="AA1511" s="27"/>
      <c r="AB1511" t="s">
        <v>168</v>
      </c>
      <c r="AC1511" s="28" t="s">
        <v>1</v>
      </c>
      <c r="AD1511" s="30" t="s">
        <v>136</v>
      </c>
      <c r="AE1511" s="49">
        <v>9.525500000000001</v>
      </c>
      <c r="AF1511" s="49">
        <v>9.0340000000000007</v>
      </c>
      <c r="AG1511" s="49">
        <v>8</v>
      </c>
      <c r="AH1511" s="49">
        <v>8.859</v>
      </c>
      <c r="AI1511" s="49">
        <v>9.44</v>
      </c>
      <c r="AJ1511" s="49">
        <f t="shared" si="226"/>
        <v>9.7710000000000008</v>
      </c>
      <c r="AK1511" s="49">
        <v>10.102</v>
      </c>
      <c r="AL1511" s="49">
        <v>8.0250000000000004</v>
      </c>
      <c r="AM1511" s="49">
        <v>9.6110000000000007</v>
      </c>
      <c r="AN1511" s="49">
        <v>9.6110000000000007</v>
      </c>
      <c r="AO1511" s="49">
        <v>9.6110000000000007</v>
      </c>
      <c r="AP1511" s="49">
        <v>9.6110000000000007</v>
      </c>
      <c r="AQ1511" s="49">
        <v>9.75</v>
      </c>
      <c r="AR1511" s="49">
        <f t="shared" si="222"/>
        <v>9.7710000000000008</v>
      </c>
      <c r="AS1511" s="49">
        <f t="shared" si="223"/>
        <v>10.102</v>
      </c>
      <c r="AT1511" s="49">
        <f t="shared" si="219"/>
        <v>9.9365000000000006</v>
      </c>
      <c r="AU1511" s="49">
        <f t="shared" si="220"/>
        <v>8.9807500000000005</v>
      </c>
      <c r="AV1511" s="49">
        <f t="shared" si="224"/>
        <v>8.0250000000000004</v>
      </c>
      <c r="AW1511" s="49">
        <f t="shared" si="225"/>
        <v>9.6110000000000007</v>
      </c>
      <c r="AX1511" s="49">
        <v>9.6110000000000007</v>
      </c>
      <c r="AY1511" s="49">
        <v>9.6110000000000007</v>
      </c>
      <c r="AZ1511" s="49">
        <v>9.6110000000000007</v>
      </c>
      <c r="BA1511" s="49">
        <v>8.3790313302910615</v>
      </c>
    </row>
    <row r="1512" spans="13:53" x14ac:dyDescent="0.25">
      <c r="M1512" s="40">
        <f t="shared" si="221"/>
        <v>43879</v>
      </c>
      <c r="N1512" s="48" t="s">
        <v>168</v>
      </c>
      <c r="O1512" s="48" t="s">
        <v>1</v>
      </c>
      <c r="P1512" s="48" t="s">
        <v>137</v>
      </c>
      <c r="Q1512" s="49">
        <v>25.38</v>
      </c>
      <c r="R1512" s="48">
        <v>3</v>
      </c>
      <c r="S1512" s="48">
        <v>4</v>
      </c>
      <c r="T1512" s="49">
        <v>11.011180734733998</v>
      </c>
      <c r="U1512" s="49">
        <v>13.789</v>
      </c>
      <c r="V1512" s="49">
        <v>48.59</v>
      </c>
      <c r="W1512" s="48">
        <v>7</v>
      </c>
      <c r="X1512" s="48">
        <v>7</v>
      </c>
      <c r="AA1512" s="27"/>
      <c r="AB1512" t="s">
        <v>168</v>
      </c>
      <c r="AC1512" s="28" t="s">
        <v>1</v>
      </c>
      <c r="AD1512" s="30" t="s">
        <v>137</v>
      </c>
      <c r="AE1512" s="49">
        <v>9.8365000000000009</v>
      </c>
      <c r="AF1512" s="49">
        <v>9.2680000000000007</v>
      </c>
      <c r="AG1512" s="49">
        <v>9.3000000000000007</v>
      </c>
      <c r="AH1512" s="49">
        <v>9.2929999999999993</v>
      </c>
      <c r="AI1512" s="49">
        <v>9.7349999999999994</v>
      </c>
      <c r="AJ1512" s="49">
        <f t="shared" si="226"/>
        <v>10.1175</v>
      </c>
      <c r="AK1512" s="49">
        <v>10.5</v>
      </c>
      <c r="AL1512" s="49">
        <v>8.1</v>
      </c>
      <c r="AM1512" s="49">
        <v>9.9380000000000006</v>
      </c>
      <c r="AN1512" s="49">
        <v>10.077999999999999</v>
      </c>
      <c r="AO1512" s="49">
        <v>10.077999999999999</v>
      </c>
      <c r="AP1512" s="49">
        <v>10.077999999999999</v>
      </c>
      <c r="AQ1512" s="49">
        <v>9.9</v>
      </c>
      <c r="AR1512" s="49">
        <f t="shared" si="222"/>
        <v>10.1175</v>
      </c>
      <c r="AS1512" s="49">
        <f t="shared" si="223"/>
        <v>10.5</v>
      </c>
      <c r="AT1512" s="49">
        <f t="shared" si="219"/>
        <v>10.30875</v>
      </c>
      <c r="AU1512" s="49">
        <f t="shared" si="220"/>
        <v>9.2043749999999989</v>
      </c>
      <c r="AV1512" s="49">
        <f t="shared" si="224"/>
        <v>8.1</v>
      </c>
      <c r="AW1512" s="49">
        <f t="shared" si="225"/>
        <v>10.007999999999999</v>
      </c>
      <c r="AX1512" s="49">
        <v>10.077999999999999</v>
      </c>
      <c r="AY1512" s="49">
        <v>10.077999999999999</v>
      </c>
      <c r="AZ1512" s="49">
        <v>10.077999999999999</v>
      </c>
      <c r="BA1512" s="49">
        <v>8.781685009778732</v>
      </c>
    </row>
    <row r="1513" spans="13:53" x14ac:dyDescent="0.25">
      <c r="M1513" s="40">
        <f t="shared" si="221"/>
        <v>43880</v>
      </c>
      <c r="N1513" s="48" t="s">
        <v>168</v>
      </c>
      <c r="O1513" s="48" t="s">
        <v>1</v>
      </c>
      <c r="P1513" s="48" t="s">
        <v>138</v>
      </c>
      <c r="Q1513" s="49">
        <v>25.38</v>
      </c>
      <c r="R1513" s="48">
        <v>3</v>
      </c>
      <c r="S1513" s="48">
        <v>4</v>
      </c>
      <c r="T1513" s="49">
        <v>11.011180734733998</v>
      </c>
      <c r="U1513" s="49">
        <v>13.789</v>
      </c>
      <c r="V1513" s="49">
        <v>48.59</v>
      </c>
      <c r="W1513" s="48">
        <v>7</v>
      </c>
      <c r="X1513" s="48">
        <v>7</v>
      </c>
      <c r="AA1513" s="27"/>
      <c r="AB1513" t="s">
        <v>168</v>
      </c>
      <c r="AC1513" s="28" t="s">
        <v>1</v>
      </c>
      <c r="AD1513" s="30" t="s">
        <v>138</v>
      </c>
      <c r="AE1513" s="49">
        <v>10.321999999999999</v>
      </c>
      <c r="AF1513" s="49">
        <v>9.6280000000000001</v>
      </c>
      <c r="AG1513" s="49">
        <v>9.1</v>
      </c>
      <c r="AH1513" s="49">
        <v>9.3810000000000002</v>
      </c>
      <c r="AI1513" s="49">
        <v>10.223000000000001</v>
      </c>
      <c r="AJ1513" s="49">
        <f t="shared" si="226"/>
        <v>10.465</v>
      </c>
      <c r="AK1513" s="49">
        <v>10.707000000000001</v>
      </c>
      <c r="AL1513" s="49">
        <v>8.1750000000000007</v>
      </c>
      <c r="AM1513" s="49">
        <v>10.420999999999999</v>
      </c>
      <c r="AN1513" s="49">
        <v>11</v>
      </c>
      <c r="AO1513" s="49">
        <v>11</v>
      </c>
      <c r="AP1513" s="49">
        <v>11</v>
      </c>
      <c r="AQ1513" s="49">
        <v>10.025</v>
      </c>
      <c r="AR1513" s="49">
        <f t="shared" si="222"/>
        <v>10.465</v>
      </c>
      <c r="AS1513" s="49">
        <f t="shared" si="223"/>
        <v>10.707000000000001</v>
      </c>
      <c r="AT1513" s="49">
        <f t="shared" si="219"/>
        <v>10.586</v>
      </c>
      <c r="AU1513" s="49">
        <f t="shared" si="220"/>
        <v>9.3805000000000014</v>
      </c>
      <c r="AV1513" s="49">
        <f t="shared" si="224"/>
        <v>8.1750000000000007</v>
      </c>
      <c r="AW1513" s="49">
        <f t="shared" si="225"/>
        <v>10.7105</v>
      </c>
      <c r="AX1513" s="49">
        <v>11</v>
      </c>
      <c r="AY1513" s="49">
        <v>11</v>
      </c>
      <c r="AZ1513" s="49">
        <v>11</v>
      </c>
      <c r="BA1513" s="49">
        <v>9.1555777121601416</v>
      </c>
    </row>
    <row r="1514" spans="13:53" x14ac:dyDescent="0.25">
      <c r="M1514" s="40">
        <f t="shared" si="221"/>
        <v>43881</v>
      </c>
      <c r="N1514" s="48" t="s">
        <v>168</v>
      </c>
      <c r="O1514" s="48" t="s">
        <v>1</v>
      </c>
      <c r="P1514" s="48" t="s">
        <v>139</v>
      </c>
      <c r="Q1514" s="49">
        <v>25.38</v>
      </c>
      <c r="R1514" s="48">
        <v>3</v>
      </c>
      <c r="S1514" s="48">
        <v>4</v>
      </c>
      <c r="T1514" s="49">
        <v>11.011180734733998</v>
      </c>
      <c r="U1514" s="49">
        <v>13.789</v>
      </c>
      <c r="V1514" s="49">
        <v>48.59</v>
      </c>
      <c r="W1514" s="48">
        <v>7</v>
      </c>
      <c r="X1514" s="48">
        <v>7</v>
      </c>
      <c r="AA1514" s="27"/>
      <c r="AB1514" t="s">
        <v>168</v>
      </c>
      <c r="AC1514" s="28" t="s">
        <v>1</v>
      </c>
      <c r="AD1514" s="30" t="s">
        <v>139</v>
      </c>
      <c r="AE1514" s="49">
        <v>10.336500000000001</v>
      </c>
      <c r="AF1514" s="49">
        <v>9.7520000000000007</v>
      </c>
      <c r="AG1514" s="49">
        <v>9.65</v>
      </c>
      <c r="AH1514" s="49">
        <v>9.6289999999999996</v>
      </c>
      <c r="AI1514" s="49">
        <v>10.302</v>
      </c>
      <c r="AJ1514" s="49">
        <f t="shared" si="226"/>
        <v>10.6</v>
      </c>
      <c r="AK1514" s="49">
        <v>10.898</v>
      </c>
      <c r="AL1514" s="49">
        <v>8.1750000000000007</v>
      </c>
      <c r="AM1514" s="49">
        <v>10.371</v>
      </c>
      <c r="AN1514" s="49">
        <v>10.788</v>
      </c>
      <c r="AO1514" s="49">
        <v>10.788</v>
      </c>
      <c r="AP1514" s="49">
        <v>10.788</v>
      </c>
      <c r="AQ1514" s="49">
        <v>10.99</v>
      </c>
      <c r="AR1514" s="49">
        <f t="shared" si="222"/>
        <v>10.6</v>
      </c>
      <c r="AS1514" s="49">
        <f t="shared" si="223"/>
        <v>10.898</v>
      </c>
      <c r="AT1514" s="49">
        <f t="shared" si="219"/>
        <v>10.748999999999999</v>
      </c>
      <c r="AU1514" s="49">
        <f t="shared" si="220"/>
        <v>9.4619999999999997</v>
      </c>
      <c r="AV1514" s="49">
        <f t="shared" si="224"/>
        <v>8.1750000000000007</v>
      </c>
      <c r="AW1514" s="49">
        <f t="shared" si="225"/>
        <v>10.579499999999999</v>
      </c>
      <c r="AX1514" s="49">
        <v>10.788</v>
      </c>
      <c r="AY1514" s="49">
        <v>10.788</v>
      </c>
      <c r="AZ1514" s="49">
        <v>10.788</v>
      </c>
      <c r="BA1514" s="49">
        <v>9.5294704145415494</v>
      </c>
    </row>
    <row r="1515" spans="13:53" x14ac:dyDescent="0.25">
      <c r="M1515" s="40">
        <f t="shared" si="221"/>
        <v>43882</v>
      </c>
      <c r="N1515" s="48" t="s">
        <v>168</v>
      </c>
      <c r="O1515" s="48" t="s">
        <v>1</v>
      </c>
      <c r="P1515" s="48" t="s">
        <v>140</v>
      </c>
      <c r="Q1515" s="49">
        <v>25.38</v>
      </c>
      <c r="R1515" s="48">
        <v>3</v>
      </c>
      <c r="S1515" s="48">
        <v>4</v>
      </c>
      <c r="T1515" s="49">
        <v>11.011180734733998</v>
      </c>
      <c r="U1515" s="49">
        <v>13.789</v>
      </c>
      <c r="V1515" s="49">
        <v>48.59</v>
      </c>
      <c r="W1515" s="48">
        <v>7</v>
      </c>
      <c r="X1515" s="48">
        <v>7</v>
      </c>
      <c r="AA1515" s="27"/>
      <c r="AB1515" t="s">
        <v>168</v>
      </c>
      <c r="AC1515" s="28" t="s">
        <v>1</v>
      </c>
      <c r="AD1515" s="30" t="s">
        <v>140</v>
      </c>
      <c r="AE1515" s="49">
        <v>10.326000000000001</v>
      </c>
      <c r="AF1515" s="49">
        <v>9.7490000000000006</v>
      </c>
      <c r="AG1515" s="49">
        <v>9.8000000000000007</v>
      </c>
      <c r="AH1515" s="49">
        <v>9.6359999999999992</v>
      </c>
      <c r="AI1515" s="49">
        <v>10.266999999999999</v>
      </c>
      <c r="AJ1515" s="49">
        <f t="shared" si="226"/>
        <v>10.501999999999999</v>
      </c>
      <c r="AK1515" s="49">
        <v>10.737</v>
      </c>
      <c r="AL1515" s="49">
        <v>8.1750000000000007</v>
      </c>
      <c r="AM1515" s="49">
        <v>10.385</v>
      </c>
      <c r="AN1515" s="49">
        <v>10.553000000000001</v>
      </c>
      <c r="AO1515" s="49">
        <v>10.553000000000001</v>
      </c>
      <c r="AP1515" s="49">
        <v>10.553000000000001</v>
      </c>
      <c r="AQ1515" s="49">
        <v>11</v>
      </c>
      <c r="AR1515" s="49">
        <f t="shared" si="222"/>
        <v>10.501999999999999</v>
      </c>
      <c r="AS1515" s="49">
        <f t="shared" si="223"/>
        <v>10.737</v>
      </c>
      <c r="AT1515" s="49">
        <f t="shared" si="219"/>
        <v>10.619499999999999</v>
      </c>
      <c r="AU1515" s="49">
        <f t="shared" si="220"/>
        <v>9.3972499999999997</v>
      </c>
      <c r="AV1515" s="49">
        <f t="shared" si="224"/>
        <v>8.1750000000000007</v>
      </c>
      <c r="AW1515" s="49">
        <f t="shared" si="225"/>
        <v>10.469000000000001</v>
      </c>
      <c r="AX1515" s="49">
        <v>10.553000000000001</v>
      </c>
      <c r="AY1515" s="49">
        <v>10.553000000000001</v>
      </c>
      <c r="AZ1515" s="49">
        <v>10.553000000000001</v>
      </c>
      <c r="BA1515" s="49">
        <v>9.0501207961038457</v>
      </c>
    </row>
    <row r="1516" spans="13:53" x14ac:dyDescent="0.25">
      <c r="M1516" s="40">
        <f t="shared" si="221"/>
        <v>43883</v>
      </c>
      <c r="N1516" s="48" t="s">
        <v>168</v>
      </c>
      <c r="O1516" s="48" t="s">
        <v>1</v>
      </c>
      <c r="P1516" s="48" t="s">
        <v>141</v>
      </c>
      <c r="Q1516" s="49">
        <v>25.38</v>
      </c>
      <c r="R1516" s="48">
        <v>3</v>
      </c>
      <c r="S1516" s="48">
        <v>4</v>
      </c>
      <c r="T1516" s="49">
        <v>11.011180734733998</v>
      </c>
      <c r="U1516" s="49">
        <v>13.789</v>
      </c>
      <c r="V1516" s="49">
        <v>48.59</v>
      </c>
      <c r="W1516" s="48">
        <v>7</v>
      </c>
      <c r="X1516" s="48">
        <v>7</v>
      </c>
      <c r="AA1516" s="27"/>
      <c r="AB1516" t="s">
        <v>168</v>
      </c>
      <c r="AC1516" s="28" t="s">
        <v>1</v>
      </c>
      <c r="AD1516" s="30" t="s">
        <v>141</v>
      </c>
      <c r="AE1516" s="49">
        <v>9.7156249999999993</v>
      </c>
      <c r="AF1516" s="49">
        <v>9.35</v>
      </c>
      <c r="AG1516" s="49">
        <v>10</v>
      </c>
      <c r="AH1516" s="49">
        <v>9.6625000000000014</v>
      </c>
      <c r="AI1516" s="49">
        <v>9.4937500000000004</v>
      </c>
      <c r="AJ1516" s="49">
        <f t="shared" si="226"/>
        <v>9.9718750000000007</v>
      </c>
      <c r="AK1516" s="49">
        <v>10.45</v>
      </c>
      <c r="AL1516" s="49">
        <v>8.1750000000000007</v>
      </c>
      <c r="AM1516" s="49">
        <v>9.9375</v>
      </c>
      <c r="AN1516" s="49">
        <v>10.525</v>
      </c>
      <c r="AO1516" s="49">
        <v>10.525</v>
      </c>
      <c r="AP1516" s="49">
        <v>10.525</v>
      </c>
      <c r="AQ1516" s="49">
        <v>11</v>
      </c>
      <c r="AR1516" s="49">
        <f t="shared" si="222"/>
        <v>9.9718750000000007</v>
      </c>
      <c r="AS1516" s="49">
        <f t="shared" si="223"/>
        <v>10.45</v>
      </c>
      <c r="AT1516" s="49">
        <f t="shared" si="219"/>
        <v>10.2109375</v>
      </c>
      <c r="AU1516" s="49">
        <f t="shared" si="220"/>
        <v>9.1929687500000004</v>
      </c>
      <c r="AV1516" s="49">
        <f t="shared" si="224"/>
        <v>8.1750000000000007</v>
      </c>
      <c r="AW1516" s="49">
        <f t="shared" si="225"/>
        <v>10.231249999999999</v>
      </c>
      <c r="AX1516" s="49">
        <v>10.525</v>
      </c>
      <c r="AY1516" s="49">
        <v>10.525</v>
      </c>
      <c r="AZ1516" s="49">
        <v>10.525</v>
      </c>
      <c r="BA1516" s="49">
        <v>9.1459907197913868</v>
      </c>
    </row>
    <row r="1517" spans="13:53" x14ac:dyDescent="0.25">
      <c r="M1517" s="40">
        <f t="shared" si="221"/>
        <v>43884</v>
      </c>
      <c r="N1517" s="48" t="s">
        <v>168</v>
      </c>
      <c r="O1517" s="48" t="s">
        <v>1</v>
      </c>
      <c r="P1517" s="48" t="s">
        <v>142</v>
      </c>
      <c r="Q1517" s="49">
        <v>25.38</v>
      </c>
      <c r="R1517" s="48">
        <v>3</v>
      </c>
      <c r="S1517" s="48">
        <v>4</v>
      </c>
      <c r="T1517" s="49">
        <v>11.011180734733998</v>
      </c>
      <c r="U1517" s="49">
        <v>13.789</v>
      </c>
      <c r="V1517" s="49">
        <v>48.59</v>
      </c>
      <c r="W1517" s="48">
        <v>7</v>
      </c>
      <c r="X1517" s="48">
        <v>7</v>
      </c>
      <c r="AA1517" s="27"/>
      <c r="AB1517" t="s">
        <v>168</v>
      </c>
      <c r="AC1517" s="28" t="s">
        <v>1</v>
      </c>
      <c r="AD1517" s="30" t="s">
        <v>142</v>
      </c>
      <c r="AE1517" s="49">
        <v>9.7959198433921895</v>
      </c>
      <c r="AF1517" s="49">
        <v>9.4625000000000004</v>
      </c>
      <c r="AG1517" s="49">
        <v>10.199999999999999</v>
      </c>
      <c r="AH1517" s="49">
        <v>9.5250000000000004</v>
      </c>
      <c r="AI1517" s="49">
        <v>9.6492481824190346</v>
      </c>
      <c r="AJ1517" s="49">
        <f t="shared" si="226"/>
        <v>10.049624091209516</v>
      </c>
      <c r="AK1517" s="49">
        <v>10.45</v>
      </c>
      <c r="AL1517" s="49">
        <v>8.1750000000000007</v>
      </c>
      <c r="AM1517" s="49">
        <v>9.9425915043653443</v>
      </c>
      <c r="AN1517" s="49">
        <v>10.525</v>
      </c>
      <c r="AO1517" s="49">
        <v>10.525</v>
      </c>
      <c r="AP1517" s="49">
        <v>10.525</v>
      </c>
      <c r="AQ1517" s="49">
        <v>11</v>
      </c>
      <c r="AR1517" s="49">
        <f t="shared" si="222"/>
        <v>10.049624091209516</v>
      </c>
      <c r="AS1517" s="49">
        <f t="shared" si="223"/>
        <v>10.45</v>
      </c>
      <c r="AT1517" s="49">
        <f t="shared" si="219"/>
        <v>10.249812045604758</v>
      </c>
      <c r="AU1517" s="49">
        <f t="shared" si="220"/>
        <v>9.2124060228023801</v>
      </c>
      <c r="AV1517" s="49">
        <f t="shared" si="224"/>
        <v>8.1750000000000007</v>
      </c>
      <c r="AW1517" s="49">
        <f t="shared" si="225"/>
        <v>10.233795752182672</v>
      </c>
      <c r="AX1517" s="49">
        <v>10.525</v>
      </c>
      <c r="AY1517" s="49">
        <v>10.525</v>
      </c>
      <c r="AZ1517" s="49">
        <v>10.525</v>
      </c>
      <c r="BA1517" s="49">
        <v>9.2706216205851906</v>
      </c>
    </row>
    <row r="1518" spans="13:53" x14ac:dyDescent="0.25">
      <c r="M1518" s="40">
        <f t="shared" si="221"/>
        <v>43885</v>
      </c>
      <c r="N1518" s="48" t="s">
        <v>168</v>
      </c>
      <c r="O1518" s="48" t="s">
        <v>1</v>
      </c>
      <c r="P1518" s="48" t="s">
        <v>143</v>
      </c>
      <c r="Q1518" s="49">
        <v>24.003999999999898</v>
      </c>
      <c r="R1518" s="48">
        <v>3</v>
      </c>
      <c r="S1518" s="48">
        <v>4</v>
      </c>
      <c r="T1518" s="49">
        <v>11.011180734733998</v>
      </c>
      <c r="U1518" s="49">
        <v>13.789</v>
      </c>
      <c r="V1518" s="49">
        <v>48.59</v>
      </c>
      <c r="W1518" s="48">
        <v>7</v>
      </c>
      <c r="X1518" s="48">
        <v>7</v>
      </c>
      <c r="AA1518" s="27"/>
      <c r="AB1518" t="s">
        <v>168</v>
      </c>
      <c r="AC1518" s="28" t="s">
        <v>1</v>
      </c>
      <c r="AD1518" s="30" t="s">
        <v>143</v>
      </c>
      <c r="AE1518" s="49">
        <v>10.062999999999999</v>
      </c>
      <c r="AF1518" s="49">
        <v>9.5760000000000005</v>
      </c>
      <c r="AG1518" s="49">
        <v>9.8000000000000007</v>
      </c>
      <c r="AH1518" s="49">
        <v>9.3490000000000002</v>
      </c>
      <c r="AI1518" s="49">
        <v>9.9689999999999994</v>
      </c>
      <c r="AJ1518" s="49">
        <f t="shared" si="226"/>
        <v>10.340499999999999</v>
      </c>
      <c r="AK1518" s="49">
        <v>10.712</v>
      </c>
      <c r="AL1518" s="49">
        <v>8.1750000000000007</v>
      </c>
      <c r="AM1518" s="49">
        <v>10.157</v>
      </c>
      <c r="AN1518" s="49">
        <v>10.613</v>
      </c>
      <c r="AO1518" s="49">
        <v>10.613</v>
      </c>
      <c r="AP1518" s="49">
        <v>10.613</v>
      </c>
      <c r="AQ1518" s="49">
        <v>11</v>
      </c>
      <c r="AR1518" s="49">
        <f t="shared" si="222"/>
        <v>10.340499999999999</v>
      </c>
      <c r="AS1518" s="49">
        <f t="shared" si="223"/>
        <v>10.712</v>
      </c>
      <c r="AT1518" s="49">
        <f t="shared" si="219"/>
        <v>10.526249999999999</v>
      </c>
      <c r="AU1518" s="49">
        <f t="shared" si="220"/>
        <v>9.3506250000000009</v>
      </c>
      <c r="AV1518" s="49">
        <f t="shared" si="224"/>
        <v>8.1750000000000007</v>
      </c>
      <c r="AW1518" s="49">
        <f t="shared" si="225"/>
        <v>10.385</v>
      </c>
      <c r="AX1518" s="49">
        <v>10.613</v>
      </c>
      <c r="AY1518" s="49">
        <v>10.613</v>
      </c>
      <c r="AZ1518" s="49">
        <v>10.613</v>
      </c>
      <c r="BA1518" s="49">
        <v>9.2706216205851906</v>
      </c>
    </row>
    <row r="1519" spans="13:53" x14ac:dyDescent="0.25">
      <c r="M1519" s="40">
        <f t="shared" si="221"/>
        <v>43886</v>
      </c>
      <c r="N1519" s="48" t="s">
        <v>168</v>
      </c>
      <c r="O1519" s="48" t="s">
        <v>1</v>
      </c>
      <c r="P1519" s="48" t="s">
        <v>144</v>
      </c>
      <c r="Q1519" s="49">
        <v>24.003999999999898</v>
      </c>
      <c r="R1519" s="48">
        <v>3</v>
      </c>
      <c r="S1519" s="48">
        <v>4</v>
      </c>
      <c r="T1519" s="49">
        <v>11.011180734733998</v>
      </c>
      <c r="U1519" s="49">
        <v>13.789</v>
      </c>
      <c r="V1519" s="49">
        <v>48.59</v>
      </c>
      <c r="W1519" s="48">
        <v>7</v>
      </c>
      <c r="X1519" s="48">
        <v>7</v>
      </c>
      <c r="AA1519" s="27"/>
      <c r="AB1519" t="s">
        <v>168</v>
      </c>
      <c r="AC1519" s="28" t="s">
        <v>1</v>
      </c>
      <c r="AD1519" s="30" t="s">
        <v>144</v>
      </c>
      <c r="AE1519" s="49">
        <v>9.7850000000000001</v>
      </c>
      <c r="AF1519" s="49">
        <v>9.1709999999999994</v>
      </c>
      <c r="AG1519" s="49">
        <v>9</v>
      </c>
      <c r="AH1519" s="49">
        <v>9.048</v>
      </c>
      <c r="AI1519" s="49">
        <v>9.6530000000000005</v>
      </c>
      <c r="AJ1519" s="49">
        <f t="shared" si="226"/>
        <v>9.8925000000000001</v>
      </c>
      <c r="AK1519" s="49">
        <v>10.132</v>
      </c>
      <c r="AL1519" s="49">
        <v>8.1999999999999993</v>
      </c>
      <c r="AM1519" s="49">
        <v>9.9169999999999998</v>
      </c>
      <c r="AN1519" s="49">
        <v>10.212999999999999</v>
      </c>
      <c r="AO1519" s="49">
        <v>10.212999999999999</v>
      </c>
      <c r="AP1519" s="49">
        <v>10.212999999999999</v>
      </c>
      <c r="AQ1519" s="49">
        <v>10.14</v>
      </c>
      <c r="AR1519" s="49">
        <f t="shared" si="222"/>
        <v>9.8925000000000001</v>
      </c>
      <c r="AS1519" s="49">
        <f t="shared" si="223"/>
        <v>10.132</v>
      </c>
      <c r="AT1519" s="49">
        <f t="shared" si="219"/>
        <v>10.01225</v>
      </c>
      <c r="AU1519" s="49">
        <f t="shared" si="220"/>
        <v>9.1061249999999987</v>
      </c>
      <c r="AV1519" s="49">
        <f t="shared" si="224"/>
        <v>8.1999999999999993</v>
      </c>
      <c r="AW1519" s="49">
        <f t="shared" si="225"/>
        <v>10.065</v>
      </c>
      <c r="AX1519" s="49">
        <v>10.212999999999999</v>
      </c>
      <c r="AY1519" s="49">
        <v>10.212999999999999</v>
      </c>
      <c r="AZ1519" s="49">
        <v>10.212999999999999</v>
      </c>
      <c r="BA1519" s="49">
        <v>9.3952525213789926</v>
      </c>
    </row>
    <row r="1520" spans="13:53" x14ac:dyDescent="0.25">
      <c r="M1520" s="40">
        <f t="shared" si="221"/>
        <v>43887</v>
      </c>
      <c r="N1520" s="48" t="s">
        <v>168</v>
      </c>
      <c r="O1520" s="48" t="s">
        <v>1</v>
      </c>
      <c r="P1520" s="48" t="s">
        <v>145</v>
      </c>
      <c r="Q1520" s="49">
        <v>24.003999999999898</v>
      </c>
      <c r="R1520" s="48">
        <v>3</v>
      </c>
      <c r="S1520" s="48">
        <v>4</v>
      </c>
      <c r="T1520" s="49">
        <v>11.011180734733998</v>
      </c>
      <c r="U1520" s="49">
        <v>13.789</v>
      </c>
      <c r="V1520" s="49">
        <v>48.59</v>
      </c>
      <c r="W1520" s="48">
        <v>7</v>
      </c>
      <c r="X1520" s="48">
        <v>7</v>
      </c>
      <c r="AA1520" s="27"/>
      <c r="AB1520" t="s">
        <v>168</v>
      </c>
      <c r="AC1520" s="28" t="s">
        <v>1</v>
      </c>
      <c r="AD1520" s="30" t="s">
        <v>145</v>
      </c>
      <c r="AE1520" s="49">
        <v>9.8595000000000006</v>
      </c>
      <c r="AF1520" s="49">
        <v>9.2579999999999991</v>
      </c>
      <c r="AG1520" s="49">
        <v>9.1999999999999993</v>
      </c>
      <c r="AH1520" s="49">
        <v>9.0449999999999999</v>
      </c>
      <c r="AI1520" s="49">
        <v>9.8160000000000007</v>
      </c>
      <c r="AJ1520" s="49">
        <f t="shared" si="226"/>
        <v>10.051</v>
      </c>
      <c r="AK1520" s="49">
        <v>10.286</v>
      </c>
      <c r="AL1520" s="49">
        <v>8.0500000000000007</v>
      </c>
      <c r="AM1520" s="49">
        <v>9.9030000000000005</v>
      </c>
      <c r="AN1520" s="49">
        <v>10.475</v>
      </c>
      <c r="AO1520" s="49">
        <v>10.475</v>
      </c>
      <c r="AP1520" s="49">
        <v>10.475</v>
      </c>
      <c r="AQ1520" s="49">
        <v>10.15</v>
      </c>
      <c r="AR1520" s="49">
        <f t="shared" si="222"/>
        <v>10.051</v>
      </c>
      <c r="AS1520" s="49">
        <f t="shared" si="223"/>
        <v>10.286</v>
      </c>
      <c r="AT1520" s="49">
        <f t="shared" si="219"/>
        <v>10.1685</v>
      </c>
      <c r="AU1520" s="49">
        <f t="shared" si="220"/>
        <v>9.1092499999999994</v>
      </c>
      <c r="AV1520" s="49">
        <f t="shared" si="224"/>
        <v>8.0500000000000007</v>
      </c>
      <c r="AW1520" s="49">
        <f t="shared" si="225"/>
        <v>10.189</v>
      </c>
      <c r="AX1520" s="49">
        <v>10.475</v>
      </c>
      <c r="AY1520" s="49">
        <v>10.475</v>
      </c>
      <c r="AZ1520" s="49">
        <v>10.475</v>
      </c>
      <c r="BA1520" s="49">
        <v>9.3952525213789926</v>
      </c>
    </row>
    <row r="1521" spans="13:53" x14ac:dyDescent="0.25">
      <c r="M1521" s="40">
        <f t="shared" si="221"/>
        <v>43888</v>
      </c>
      <c r="N1521" s="48" t="s">
        <v>168</v>
      </c>
      <c r="O1521" s="48" t="s">
        <v>1</v>
      </c>
      <c r="P1521" s="48" t="s">
        <v>146</v>
      </c>
      <c r="Q1521" s="49">
        <v>24.003999999999898</v>
      </c>
      <c r="R1521" s="48">
        <v>3</v>
      </c>
      <c r="S1521" s="48">
        <v>4</v>
      </c>
      <c r="T1521" s="49">
        <v>11.011180734733998</v>
      </c>
      <c r="U1521" s="49">
        <v>13.789</v>
      </c>
      <c r="V1521" s="49">
        <v>48.59</v>
      </c>
      <c r="W1521" s="48">
        <v>7</v>
      </c>
      <c r="X1521" s="48">
        <v>7</v>
      </c>
      <c r="AA1521" s="27"/>
      <c r="AB1521" t="s">
        <v>168</v>
      </c>
      <c r="AC1521" s="28" t="s">
        <v>1</v>
      </c>
      <c r="AD1521" s="30" t="s">
        <v>146</v>
      </c>
      <c r="AE1521" s="49">
        <v>9.7405000000000008</v>
      </c>
      <c r="AF1521" s="49">
        <v>9.3569999999999993</v>
      </c>
      <c r="AG1521" s="49">
        <v>9.4499999999999993</v>
      </c>
      <c r="AH1521" s="49">
        <v>9.2070000000000007</v>
      </c>
      <c r="AI1521" s="49">
        <v>9.7100000000000009</v>
      </c>
      <c r="AJ1521" s="49">
        <f t="shared" si="226"/>
        <v>9.9815000000000005</v>
      </c>
      <c r="AK1521" s="49">
        <v>10.253</v>
      </c>
      <c r="AL1521" s="49">
        <v>7.6</v>
      </c>
      <c r="AM1521" s="49">
        <v>9.7710000000000008</v>
      </c>
      <c r="AN1521" s="49">
        <v>10.391</v>
      </c>
      <c r="AO1521" s="49">
        <v>10.391</v>
      </c>
      <c r="AP1521" s="49">
        <v>10.391</v>
      </c>
      <c r="AQ1521" s="49">
        <v>9.1</v>
      </c>
      <c r="AR1521" s="49">
        <f t="shared" si="222"/>
        <v>9.9815000000000005</v>
      </c>
      <c r="AS1521" s="49">
        <f t="shared" si="223"/>
        <v>10.253</v>
      </c>
      <c r="AT1521" s="49">
        <f t="shared" si="219"/>
        <v>10.11725</v>
      </c>
      <c r="AU1521" s="49">
        <f t="shared" si="220"/>
        <v>8.858625</v>
      </c>
      <c r="AV1521" s="49">
        <f t="shared" si="224"/>
        <v>7.6</v>
      </c>
      <c r="AW1521" s="49">
        <f t="shared" si="225"/>
        <v>10.081</v>
      </c>
      <c r="AX1521" s="49">
        <v>10.391</v>
      </c>
      <c r="AY1521" s="49">
        <v>10.391</v>
      </c>
      <c r="AZ1521" s="49">
        <v>10.391</v>
      </c>
      <c r="BA1521" s="49">
        <v>9.3952525213789926</v>
      </c>
    </row>
    <row r="1522" spans="13:53" x14ac:dyDescent="0.25">
      <c r="M1522" s="40">
        <f t="shared" si="221"/>
        <v>43889</v>
      </c>
      <c r="N1522" s="48" t="s">
        <v>168</v>
      </c>
      <c r="O1522" s="48" t="s">
        <v>1</v>
      </c>
      <c r="P1522" s="48" t="s">
        <v>147</v>
      </c>
      <c r="Q1522" s="49">
        <v>24.003999999999898</v>
      </c>
      <c r="R1522" s="48">
        <v>3</v>
      </c>
      <c r="S1522" s="48">
        <v>4</v>
      </c>
      <c r="T1522" s="49">
        <v>11.011180734733998</v>
      </c>
      <c r="U1522" s="49">
        <v>13.789</v>
      </c>
      <c r="V1522" s="49">
        <v>48.59</v>
      </c>
      <c r="W1522" s="48">
        <v>7</v>
      </c>
      <c r="X1522" s="48">
        <v>7</v>
      </c>
      <c r="AA1522" s="27"/>
      <c r="AB1522" t="s">
        <v>168</v>
      </c>
      <c r="AC1522" s="28" t="s">
        <v>1</v>
      </c>
      <c r="AD1522" s="30" t="s">
        <v>147</v>
      </c>
      <c r="AE1522" s="49">
        <v>9.6775000000000002</v>
      </c>
      <c r="AF1522" s="49">
        <v>9.1839999999999993</v>
      </c>
      <c r="AG1522" s="49">
        <v>9.1</v>
      </c>
      <c r="AH1522" s="49">
        <v>8.9710000000000001</v>
      </c>
      <c r="AI1522" s="49">
        <v>9.577</v>
      </c>
      <c r="AJ1522" s="49">
        <f t="shared" si="226"/>
        <v>9.8004999999999995</v>
      </c>
      <c r="AK1522" s="49">
        <v>10.023999999999999</v>
      </c>
      <c r="AL1522" s="49">
        <v>7.6</v>
      </c>
      <c r="AM1522" s="49">
        <v>9.7780000000000005</v>
      </c>
      <c r="AN1522" s="49">
        <v>10.334</v>
      </c>
      <c r="AO1522" s="49">
        <v>10.334</v>
      </c>
      <c r="AP1522" s="49">
        <v>10.334</v>
      </c>
      <c r="AQ1522" s="49">
        <v>9.0250000000000004</v>
      </c>
      <c r="AR1522" s="49">
        <f t="shared" si="222"/>
        <v>9.8004999999999995</v>
      </c>
      <c r="AS1522" s="49">
        <f t="shared" si="223"/>
        <v>10.023999999999999</v>
      </c>
      <c r="AT1522" s="49">
        <f t="shared" si="219"/>
        <v>9.9122500000000002</v>
      </c>
      <c r="AU1522" s="49">
        <f t="shared" si="220"/>
        <v>8.7561250000000008</v>
      </c>
      <c r="AV1522" s="49">
        <f t="shared" si="224"/>
        <v>7.6</v>
      </c>
      <c r="AW1522" s="49">
        <f t="shared" si="225"/>
        <v>10.056000000000001</v>
      </c>
      <c r="AX1522" s="49">
        <v>10.334</v>
      </c>
      <c r="AY1522" s="49">
        <v>10.334</v>
      </c>
      <c r="AZ1522" s="49">
        <v>10.334</v>
      </c>
      <c r="BA1522" s="49">
        <v>9.452774475591518</v>
      </c>
    </row>
    <row r="1523" spans="13:53" x14ac:dyDescent="0.25">
      <c r="M1523" s="40">
        <f t="shared" si="221"/>
        <v>43890</v>
      </c>
      <c r="N1523" s="48" t="s">
        <v>168</v>
      </c>
      <c r="O1523" s="48" t="s">
        <v>1</v>
      </c>
      <c r="P1523" s="48" t="s">
        <v>148</v>
      </c>
      <c r="Q1523" s="49">
        <v>24.003999999999898</v>
      </c>
      <c r="R1523" s="48">
        <v>3</v>
      </c>
      <c r="S1523" s="48">
        <v>4</v>
      </c>
      <c r="T1523" s="49">
        <v>11.011180734733998</v>
      </c>
      <c r="U1523" s="49">
        <v>13.789</v>
      </c>
      <c r="V1523" s="49">
        <v>48.59</v>
      </c>
      <c r="W1523" s="48">
        <v>7</v>
      </c>
      <c r="X1523" s="48">
        <v>7</v>
      </c>
      <c r="AA1523" s="27"/>
      <c r="AB1523" t="s">
        <v>168</v>
      </c>
      <c r="AC1523" s="28" t="s">
        <v>1</v>
      </c>
      <c r="AD1523" s="30" t="s">
        <v>148</v>
      </c>
      <c r="AE1523" s="49">
        <v>9.4906249999999996</v>
      </c>
      <c r="AF1523" s="49">
        <v>9.0749999999999993</v>
      </c>
      <c r="AG1523" s="49">
        <v>9.6</v>
      </c>
      <c r="AH1523" s="49">
        <v>9</v>
      </c>
      <c r="AI1523" s="49">
        <v>9.4937499999999986</v>
      </c>
      <c r="AJ1523" s="49">
        <f t="shared" si="226"/>
        <v>9.8984375</v>
      </c>
      <c r="AK1523" s="49">
        <v>10.303125000000001</v>
      </c>
      <c r="AL1523" s="49">
        <v>7.8250000000000002</v>
      </c>
      <c r="AM1523" s="49">
        <v>9.4875000000000007</v>
      </c>
      <c r="AN1523" s="49">
        <v>9.8000000000000007</v>
      </c>
      <c r="AO1523" s="49">
        <v>9.8000000000000007</v>
      </c>
      <c r="AP1523" s="49">
        <v>9.8000000000000007</v>
      </c>
      <c r="AQ1523" s="49">
        <v>8.66</v>
      </c>
      <c r="AR1523" s="49">
        <f t="shared" si="222"/>
        <v>9.8984375</v>
      </c>
      <c r="AS1523" s="49">
        <f t="shared" si="223"/>
        <v>10.303125000000001</v>
      </c>
      <c r="AT1523" s="49">
        <f t="shared" si="219"/>
        <v>10.100781250000001</v>
      </c>
      <c r="AU1523" s="49">
        <f t="shared" si="220"/>
        <v>8.962890625</v>
      </c>
      <c r="AV1523" s="49">
        <f t="shared" si="224"/>
        <v>7.8250000000000002</v>
      </c>
      <c r="AW1523" s="49">
        <f t="shared" si="225"/>
        <v>9.6437500000000007</v>
      </c>
      <c r="AX1523" s="49">
        <v>9.8000000000000007</v>
      </c>
      <c r="AY1523" s="49">
        <v>9.8000000000000007</v>
      </c>
      <c r="AZ1523" s="49">
        <v>9.8000000000000007</v>
      </c>
      <c r="BA1523" s="49">
        <v>9.2035126740039104</v>
      </c>
    </row>
    <row r="1524" spans="13:53" x14ac:dyDescent="0.25">
      <c r="M1524" s="40">
        <f t="shared" si="221"/>
        <v>43891</v>
      </c>
      <c r="N1524" s="48" t="s">
        <v>168</v>
      </c>
      <c r="O1524" s="48" t="s">
        <v>2</v>
      </c>
      <c r="P1524" s="48" t="s">
        <v>120</v>
      </c>
      <c r="Q1524" s="49">
        <v>24.003999999999898</v>
      </c>
      <c r="R1524" s="48">
        <v>3</v>
      </c>
      <c r="S1524" s="48">
        <v>4</v>
      </c>
      <c r="T1524" s="49">
        <v>11.814719252979483</v>
      </c>
      <c r="U1524" s="49">
        <v>13.877000000000001</v>
      </c>
      <c r="V1524" s="49">
        <v>37.299999999999997</v>
      </c>
      <c r="W1524" s="48">
        <v>7</v>
      </c>
      <c r="X1524" s="48">
        <v>7</v>
      </c>
      <c r="AA1524" s="27"/>
      <c r="AB1524" t="s">
        <v>168</v>
      </c>
      <c r="AC1524" s="28" t="s">
        <v>2</v>
      </c>
      <c r="AD1524" s="30" t="s">
        <v>120</v>
      </c>
      <c r="AE1524" s="49">
        <v>9.4166075763171513</v>
      </c>
      <c r="AF1524" s="49">
        <v>9.1624999999999996</v>
      </c>
      <c r="AG1524" s="49">
        <v>9.4</v>
      </c>
      <c r="AH1524" s="49">
        <v>9.125</v>
      </c>
      <c r="AI1524" s="49">
        <v>9.4336402052520363</v>
      </c>
      <c r="AJ1524" s="49">
        <f t="shared" si="226"/>
        <v>9.8683826026260189</v>
      </c>
      <c r="AK1524" s="49">
        <v>10.303125000000001</v>
      </c>
      <c r="AL1524" s="49">
        <v>7.7125000000000004</v>
      </c>
      <c r="AM1524" s="49">
        <v>9.3995749473822681</v>
      </c>
      <c r="AN1524" s="49">
        <v>9.8249999999999993</v>
      </c>
      <c r="AO1524" s="49">
        <v>9.8249999999999993</v>
      </c>
      <c r="AP1524" s="49">
        <v>9.8249999999999993</v>
      </c>
      <c r="AQ1524" s="49">
        <v>8.77</v>
      </c>
      <c r="AR1524" s="49">
        <f t="shared" si="222"/>
        <v>9.8683826026260189</v>
      </c>
      <c r="AS1524" s="49">
        <f t="shared" si="223"/>
        <v>10.303125000000001</v>
      </c>
      <c r="AT1524" s="49">
        <f t="shared" si="219"/>
        <v>10.085753801313011</v>
      </c>
      <c r="AU1524" s="49">
        <f t="shared" si="220"/>
        <v>8.8991269006565048</v>
      </c>
      <c r="AV1524" s="49">
        <f t="shared" si="224"/>
        <v>7.7125000000000004</v>
      </c>
      <c r="AW1524" s="49">
        <f t="shared" si="225"/>
        <v>9.6122874736911328</v>
      </c>
      <c r="AX1524" s="49">
        <v>9.8249999999999993</v>
      </c>
      <c r="AY1524" s="49">
        <v>9.8249999999999993</v>
      </c>
      <c r="AZ1524" s="49">
        <v>9.8249999999999993</v>
      </c>
      <c r="BA1524" s="49">
        <v>9.4336004908540101</v>
      </c>
    </row>
    <row r="1525" spans="13:53" x14ac:dyDescent="0.25">
      <c r="M1525" s="40">
        <f t="shared" si="221"/>
        <v>43892</v>
      </c>
      <c r="N1525" s="48" t="s">
        <v>168</v>
      </c>
      <c r="O1525" s="48" t="s">
        <v>2</v>
      </c>
      <c r="P1525" s="48" t="s">
        <v>121</v>
      </c>
      <c r="Q1525" s="49">
        <v>23.555999999999901</v>
      </c>
      <c r="R1525" s="48">
        <v>3</v>
      </c>
      <c r="S1525" s="48">
        <v>4</v>
      </c>
      <c r="T1525" s="49">
        <v>11.814719252979483</v>
      </c>
      <c r="U1525" s="49">
        <v>13.877000000000001</v>
      </c>
      <c r="V1525" s="49">
        <v>37.299999999999997</v>
      </c>
      <c r="W1525" s="48">
        <v>7</v>
      </c>
      <c r="X1525" s="48">
        <v>7</v>
      </c>
      <c r="AA1525" s="27"/>
      <c r="AB1525" t="s">
        <v>168</v>
      </c>
      <c r="AC1525" s="28" t="s">
        <v>2</v>
      </c>
      <c r="AD1525" s="30" t="s">
        <v>121</v>
      </c>
      <c r="AE1525" s="49">
        <v>9.7309999999999999</v>
      </c>
      <c r="AF1525" s="49">
        <v>9.1590000000000007</v>
      </c>
      <c r="AG1525" s="49">
        <v>9.9250000000000007</v>
      </c>
      <c r="AH1525" s="49">
        <v>9.0030000000000001</v>
      </c>
      <c r="AI1525" s="49">
        <v>9.7050000000000001</v>
      </c>
      <c r="AJ1525" s="49">
        <f t="shared" si="226"/>
        <v>10.0205</v>
      </c>
      <c r="AK1525" s="49">
        <v>10.336</v>
      </c>
      <c r="AL1525" s="49">
        <v>7.42</v>
      </c>
      <c r="AM1525" s="49">
        <v>9.7569999999999997</v>
      </c>
      <c r="AN1525" s="49">
        <v>10.077</v>
      </c>
      <c r="AO1525" s="49">
        <v>10.077</v>
      </c>
      <c r="AP1525" s="49">
        <v>10.077</v>
      </c>
      <c r="AQ1525" s="49">
        <v>8.8800000000000008</v>
      </c>
      <c r="AR1525" s="49">
        <f t="shared" si="222"/>
        <v>10.0205</v>
      </c>
      <c r="AS1525" s="49">
        <f t="shared" si="223"/>
        <v>10.336</v>
      </c>
      <c r="AT1525" s="49">
        <f t="shared" si="219"/>
        <v>10.17825</v>
      </c>
      <c r="AU1525" s="49">
        <f t="shared" si="220"/>
        <v>8.7991250000000001</v>
      </c>
      <c r="AV1525" s="49">
        <f t="shared" si="224"/>
        <v>7.42</v>
      </c>
      <c r="AW1525" s="49">
        <f t="shared" si="225"/>
        <v>9.9169999999999998</v>
      </c>
      <c r="AX1525" s="49">
        <v>10.077</v>
      </c>
      <c r="AY1525" s="49">
        <v>10.077</v>
      </c>
      <c r="AZ1525" s="49">
        <v>10.077</v>
      </c>
      <c r="BA1525" s="49">
        <v>9.4336004908540101</v>
      </c>
    </row>
    <row r="1526" spans="13:53" x14ac:dyDescent="0.25">
      <c r="M1526" s="40">
        <f t="shared" si="221"/>
        <v>43893</v>
      </c>
      <c r="N1526" s="48" t="s">
        <v>168</v>
      </c>
      <c r="O1526" s="48" t="s">
        <v>2</v>
      </c>
      <c r="P1526" s="48" t="s">
        <v>122</v>
      </c>
      <c r="Q1526" s="49">
        <v>23.555999999999901</v>
      </c>
      <c r="R1526" s="48">
        <v>3</v>
      </c>
      <c r="S1526" s="48">
        <v>4</v>
      </c>
      <c r="T1526" s="49">
        <v>11.814719252979483</v>
      </c>
      <c r="U1526" s="49">
        <v>13.877000000000001</v>
      </c>
      <c r="V1526" s="49">
        <v>37.299999999999997</v>
      </c>
      <c r="W1526" s="48">
        <v>7</v>
      </c>
      <c r="X1526" s="48">
        <v>7</v>
      </c>
      <c r="AA1526" s="27"/>
      <c r="AB1526" t="s">
        <v>168</v>
      </c>
      <c r="AC1526" s="28" t="s">
        <v>2</v>
      </c>
      <c r="AD1526" s="30" t="s">
        <v>122</v>
      </c>
      <c r="AE1526" s="49">
        <v>9.9540000000000006</v>
      </c>
      <c r="AF1526" s="49">
        <v>9.3010000000000002</v>
      </c>
      <c r="AG1526" s="49">
        <v>9.4</v>
      </c>
      <c r="AH1526" s="49">
        <v>9.1289999999999996</v>
      </c>
      <c r="AI1526" s="49">
        <v>10.000999999999999</v>
      </c>
      <c r="AJ1526" s="49">
        <f t="shared" si="226"/>
        <v>10.173999999999999</v>
      </c>
      <c r="AK1526" s="49">
        <v>10.347</v>
      </c>
      <c r="AL1526" s="49">
        <v>7.4437499999999996</v>
      </c>
      <c r="AM1526" s="49">
        <v>9.907</v>
      </c>
      <c r="AN1526" s="49">
        <v>9.7810000000000006</v>
      </c>
      <c r="AO1526" s="49">
        <v>9.7810000000000006</v>
      </c>
      <c r="AP1526" s="49">
        <v>9.7810000000000006</v>
      </c>
      <c r="AQ1526" s="49">
        <v>8.3000000000000007</v>
      </c>
      <c r="AR1526" s="49">
        <f t="shared" si="222"/>
        <v>10.173999999999999</v>
      </c>
      <c r="AS1526" s="49">
        <f t="shared" si="223"/>
        <v>10.347</v>
      </c>
      <c r="AT1526" s="49">
        <f t="shared" si="219"/>
        <v>10.2605</v>
      </c>
      <c r="AU1526" s="49">
        <f t="shared" si="220"/>
        <v>8.8521250000000009</v>
      </c>
      <c r="AV1526" s="49">
        <f t="shared" si="224"/>
        <v>7.4437499999999996</v>
      </c>
      <c r="AW1526" s="49">
        <f t="shared" si="225"/>
        <v>9.8440000000000012</v>
      </c>
      <c r="AX1526" s="49">
        <v>9.7810000000000006</v>
      </c>
      <c r="AY1526" s="49">
        <v>9.7810000000000006</v>
      </c>
      <c r="AZ1526" s="49">
        <v>9.7810000000000006</v>
      </c>
      <c r="BA1526" s="49">
        <v>9.4336004908540101</v>
      </c>
    </row>
    <row r="1527" spans="13:53" x14ac:dyDescent="0.25">
      <c r="M1527" s="40">
        <f t="shared" si="221"/>
        <v>43894</v>
      </c>
      <c r="N1527" s="48" t="s">
        <v>168</v>
      </c>
      <c r="O1527" s="48" t="s">
        <v>2</v>
      </c>
      <c r="P1527" s="48" t="s">
        <v>123</v>
      </c>
      <c r="Q1527" s="49">
        <v>23.555999999999901</v>
      </c>
      <c r="R1527" s="48">
        <v>3</v>
      </c>
      <c r="S1527" s="48">
        <v>4</v>
      </c>
      <c r="T1527" s="49">
        <v>11.814719252979483</v>
      </c>
      <c r="U1527" s="49">
        <v>13.877000000000001</v>
      </c>
      <c r="V1527" s="49">
        <v>37.299999999999997</v>
      </c>
      <c r="W1527" s="48">
        <v>7</v>
      </c>
      <c r="X1527" s="48">
        <v>7</v>
      </c>
      <c r="AA1527" s="27"/>
      <c r="AB1527" t="s">
        <v>168</v>
      </c>
      <c r="AC1527" s="28" t="s">
        <v>2</v>
      </c>
      <c r="AD1527" s="30" t="s">
        <v>123</v>
      </c>
      <c r="AE1527" s="49">
        <v>10.1715</v>
      </c>
      <c r="AF1527" s="49">
        <v>9.5060000000000002</v>
      </c>
      <c r="AG1527" s="49">
        <v>9.9</v>
      </c>
      <c r="AH1527" s="49">
        <v>9.282</v>
      </c>
      <c r="AI1527" s="49">
        <v>10.172000000000001</v>
      </c>
      <c r="AJ1527" s="49">
        <f t="shared" si="226"/>
        <v>10.355499999999999</v>
      </c>
      <c r="AK1527" s="49">
        <v>10.539</v>
      </c>
      <c r="AL1527" s="49">
        <v>7.4437499999999996</v>
      </c>
      <c r="AM1527" s="49">
        <v>10.170999999999999</v>
      </c>
      <c r="AN1527" s="49">
        <v>10.138</v>
      </c>
      <c r="AO1527" s="49">
        <v>10.138</v>
      </c>
      <c r="AP1527" s="49">
        <v>10.138</v>
      </c>
      <c r="AQ1527" s="49">
        <v>8.66</v>
      </c>
      <c r="AR1527" s="49">
        <f t="shared" si="222"/>
        <v>10.355499999999999</v>
      </c>
      <c r="AS1527" s="49">
        <f t="shared" si="223"/>
        <v>10.539</v>
      </c>
      <c r="AT1527" s="49">
        <f t="shared" si="219"/>
        <v>10.44725</v>
      </c>
      <c r="AU1527" s="49">
        <f t="shared" si="220"/>
        <v>8.9454999999999991</v>
      </c>
      <c r="AV1527" s="49">
        <f t="shared" si="224"/>
        <v>7.4437499999999996</v>
      </c>
      <c r="AW1527" s="49">
        <f t="shared" si="225"/>
        <v>10.154499999999999</v>
      </c>
      <c r="AX1527" s="49">
        <v>10.138</v>
      </c>
      <c r="AY1527" s="49">
        <v>10.138</v>
      </c>
      <c r="AZ1527" s="49">
        <v>10.138</v>
      </c>
      <c r="BA1527" s="49">
        <v>9.4336004908540101</v>
      </c>
    </row>
    <row r="1528" spans="13:53" x14ac:dyDescent="0.25">
      <c r="M1528" s="40">
        <f t="shared" si="221"/>
        <v>43895</v>
      </c>
      <c r="N1528" s="48" t="s">
        <v>168</v>
      </c>
      <c r="O1528" s="48" t="s">
        <v>2</v>
      </c>
      <c r="P1528" s="48" t="s">
        <v>124</v>
      </c>
      <c r="Q1528" s="49">
        <v>23.555999999999901</v>
      </c>
      <c r="R1528" s="48">
        <v>3</v>
      </c>
      <c r="S1528" s="48">
        <v>4</v>
      </c>
      <c r="T1528" s="49">
        <v>11.814719252979483</v>
      </c>
      <c r="U1528" s="49">
        <v>13.877000000000001</v>
      </c>
      <c r="V1528" s="49">
        <v>37.299999999999997</v>
      </c>
      <c r="W1528" s="48">
        <v>7</v>
      </c>
      <c r="X1528" s="48">
        <v>7</v>
      </c>
      <c r="AA1528" s="27"/>
      <c r="AB1528" t="s">
        <v>168</v>
      </c>
      <c r="AC1528" s="28" t="s">
        <v>2</v>
      </c>
      <c r="AD1528" s="30" t="s">
        <v>124</v>
      </c>
      <c r="AE1528" s="49">
        <v>9.8810000000000002</v>
      </c>
      <c r="AF1528" s="49">
        <v>9.3070000000000004</v>
      </c>
      <c r="AG1528" s="49">
        <v>9.75</v>
      </c>
      <c r="AH1528" s="49">
        <v>9.1159999999999997</v>
      </c>
      <c r="AI1528" s="49">
        <v>9.8889999999999993</v>
      </c>
      <c r="AJ1528" s="49">
        <f t="shared" si="226"/>
        <v>10.041</v>
      </c>
      <c r="AK1528" s="49">
        <v>10.193</v>
      </c>
      <c r="AL1528" s="49">
        <v>7.4437499999999996</v>
      </c>
      <c r="AM1528" s="49">
        <v>9.8729999999999993</v>
      </c>
      <c r="AN1528" s="49">
        <v>9.8940000000000001</v>
      </c>
      <c r="AO1528" s="49">
        <v>9.8940000000000001</v>
      </c>
      <c r="AP1528" s="49">
        <v>9.8940000000000001</v>
      </c>
      <c r="AQ1528" s="49">
        <v>8.8000000000000007</v>
      </c>
      <c r="AR1528" s="49">
        <f t="shared" si="222"/>
        <v>10.041</v>
      </c>
      <c r="AS1528" s="49">
        <f t="shared" si="223"/>
        <v>10.193</v>
      </c>
      <c r="AT1528" s="49">
        <f t="shared" ref="AT1528:AT1591" si="227">(AS1528+AJ1528)/2</f>
        <v>10.117000000000001</v>
      </c>
      <c r="AU1528" s="49">
        <f t="shared" ref="AU1528:AU1591" si="228">(AT1528+AL1528)/2</f>
        <v>8.7803749999999994</v>
      </c>
      <c r="AV1528" s="49">
        <f t="shared" si="224"/>
        <v>7.4437499999999996</v>
      </c>
      <c r="AW1528" s="49">
        <f t="shared" si="225"/>
        <v>9.8834999999999997</v>
      </c>
      <c r="AX1528" s="49">
        <v>9.8940000000000001</v>
      </c>
      <c r="AY1528" s="49">
        <v>9.8940000000000001</v>
      </c>
      <c r="AZ1528" s="49">
        <v>9.8940000000000001</v>
      </c>
      <c r="BA1528" s="49">
        <v>9.4336004908540101</v>
      </c>
    </row>
    <row r="1529" spans="13:53" x14ac:dyDescent="0.25">
      <c r="M1529" s="40">
        <f t="shared" ref="M1529:M1592" si="229">M1528+1</f>
        <v>43896</v>
      </c>
      <c r="N1529" s="48" t="s">
        <v>168</v>
      </c>
      <c r="O1529" s="48" t="s">
        <v>2</v>
      </c>
      <c r="P1529" s="48" t="s">
        <v>125</v>
      </c>
      <c r="Q1529" s="49">
        <v>23.555999999999901</v>
      </c>
      <c r="R1529" s="48">
        <v>3</v>
      </c>
      <c r="S1529" s="48">
        <v>4</v>
      </c>
      <c r="T1529" s="49">
        <v>11.814719252979483</v>
      </c>
      <c r="U1529" s="49">
        <v>13.877000000000001</v>
      </c>
      <c r="V1529" s="49">
        <v>37.299999999999997</v>
      </c>
      <c r="W1529" s="48">
        <v>7</v>
      </c>
      <c r="X1529" s="48">
        <v>7</v>
      </c>
      <c r="AA1529" s="27"/>
      <c r="AB1529" t="s">
        <v>168</v>
      </c>
      <c r="AC1529" s="28" t="s">
        <v>2</v>
      </c>
      <c r="AD1529" s="30" t="s">
        <v>125</v>
      </c>
      <c r="AE1529" s="49">
        <v>9.8870000000000005</v>
      </c>
      <c r="AF1529" s="49">
        <v>9.3550000000000004</v>
      </c>
      <c r="AG1529" s="49">
        <v>9.9499999999999993</v>
      </c>
      <c r="AH1529" s="49">
        <v>9.1639999999999997</v>
      </c>
      <c r="AI1529" s="49">
        <v>9.9280000000000008</v>
      </c>
      <c r="AJ1529" s="49">
        <f t="shared" si="226"/>
        <v>10.028</v>
      </c>
      <c r="AK1529" s="49">
        <v>10.128</v>
      </c>
      <c r="AL1529" s="49">
        <v>7.4437499999999996</v>
      </c>
      <c r="AM1529" s="49">
        <v>9.8460000000000001</v>
      </c>
      <c r="AN1529" s="49">
        <v>9.7149999999999999</v>
      </c>
      <c r="AO1529" s="49">
        <v>9.7149999999999999</v>
      </c>
      <c r="AP1529" s="49">
        <v>9.7149999999999999</v>
      </c>
      <c r="AQ1529" s="49">
        <v>8.65</v>
      </c>
      <c r="AR1529" s="49">
        <f t="shared" si="222"/>
        <v>10.028</v>
      </c>
      <c r="AS1529" s="49">
        <f t="shared" si="223"/>
        <v>10.128</v>
      </c>
      <c r="AT1529" s="49">
        <f t="shared" si="227"/>
        <v>10.077999999999999</v>
      </c>
      <c r="AU1529" s="49">
        <f t="shared" si="228"/>
        <v>8.7608749999999986</v>
      </c>
      <c r="AV1529" s="49">
        <f t="shared" si="224"/>
        <v>7.4437499999999996</v>
      </c>
      <c r="AW1529" s="49">
        <f t="shared" si="225"/>
        <v>9.7805</v>
      </c>
      <c r="AX1529" s="49">
        <v>9.7149999999999999</v>
      </c>
      <c r="AY1529" s="49">
        <v>9.7149999999999999</v>
      </c>
      <c r="AZ1529" s="49">
        <v>9.7149999999999999</v>
      </c>
      <c r="BA1529" s="49">
        <v>9.6636883077041063</v>
      </c>
    </row>
    <row r="1530" spans="13:53" x14ac:dyDescent="0.25">
      <c r="M1530" s="40">
        <f t="shared" si="229"/>
        <v>43897</v>
      </c>
      <c r="N1530" s="48" t="s">
        <v>168</v>
      </c>
      <c r="O1530" s="48" t="s">
        <v>2</v>
      </c>
      <c r="P1530" s="48" t="s">
        <v>126</v>
      </c>
      <c r="Q1530" s="49">
        <v>23.555999999999901</v>
      </c>
      <c r="R1530" s="48">
        <v>3</v>
      </c>
      <c r="S1530" s="48">
        <v>4</v>
      </c>
      <c r="T1530" s="49">
        <v>11.814719252979483</v>
      </c>
      <c r="U1530" s="49">
        <v>13.877000000000001</v>
      </c>
      <c r="V1530" s="49">
        <v>37.299999999999997</v>
      </c>
      <c r="W1530" s="48">
        <v>7</v>
      </c>
      <c r="X1530" s="48">
        <v>7</v>
      </c>
      <c r="AA1530" s="27"/>
      <c r="AB1530" t="s">
        <v>168</v>
      </c>
      <c r="AC1530" s="28" t="s">
        <v>2</v>
      </c>
      <c r="AD1530" s="30" t="s">
        <v>126</v>
      </c>
      <c r="AE1530" s="49">
        <v>9.4124999999999996</v>
      </c>
      <c r="AF1530" s="49">
        <v>9.0749999999999993</v>
      </c>
      <c r="AG1530" s="49">
        <v>9.6499999999999986</v>
      </c>
      <c r="AH1530" s="49">
        <v>8.85</v>
      </c>
      <c r="AI1530" s="49">
        <v>9.3562499999999993</v>
      </c>
      <c r="AJ1530" s="49">
        <f t="shared" si="226"/>
        <v>9.6281250000000007</v>
      </c>
      <c r="AK1530" s="49">
        <v>9.9</v>
      </c>
      <c r="AL1530" s="49">
        <v>7.4437499999999996</v>
      </c>
      <c r="AM1530" s="49">
        <v>9.46875</v>
      </c>
      <c r="AN1530" s="49">
        <v>9.6625000000000014</v>
      </c>
      <c r="AO1530" s="49">
        <v>9.6625000000000014</v>
      </c>
      <c r="AP1530" s="49">
        <v>9.6625000000000014</v>
      </c>
      <c r="AQ1530" s="49">
        <v>8.5</v>
      </c>
      <c r="AR1530" s="49">
        <f t="shared" si="222"/>
        <v>9.6281250000000007</v>
      </c>
      <c r="AS1530" s="49">
        <f t="shared" si="223"/>
        <v>9.9</v>
      </c>
      <c r="AT1530" s="49">
        <f t="shared" si="227"/>
        <v>9.7640625000000014</v>
      </c>
      <c r="AU1530" s="49">
        <f t="shared" si="228"/>
        <v>8.6039062500000014</v>
      </c>
      <c r="AV1530" s="49">
        <f t="shared" si="224"/>
        <v>7.4437499999999996</v>
      </c>
      <c r="AW1530" s="49">
        <f t="shared" si="225"/>
        <v>9.5656250000000007</v>
      </c>
      <c r="AX1530" s="49">
        <v>9.6625000000000014</v>
      </c>
      <c r="AY1530" s="49">
        <v>9.6625000000000014</v>
      </c>
      <c r="AZ1530" s="49">
        <v>9.6625000000000014</v>
      </c>
      <c r="BA1530" s="49">
        <v>9.1076427503163693</v>
      </c>
    </row>
    <row r="1531" spans="13:53" x14ac:dyDescent="0.25">
      <c r="M1531" s="40">
        <f t="shared" si="229"/>
        <v>43898</v>
      </c>
      <c r="N1531" s="48" t="s">
        <v>168</v>
      </c>
      <c r="O1531" s="48" t="s">
        <v>2</v>
      </c>
      <c r="P1531" s="48" t="s">
        <v>127</v>
      </c>
      <c r="Q1531" s="49">
        <v>23.555999999999901</v>
      </c>
      <c r="R1531" s="48">
        <v>3</v>
      </c>
      <c r="S1531" s="48">
        <v>4</v>
      </c>
      <c r="T1531" s="49">
        <v>11.814719252979483</v>
      </c>
      <c r="U1531" s="49">
        <v>13.877000000000001</v>
      </c>
      <c r="V1531" s="49">
        <v>37.299999999999997</v>
      </c>
      <c r="W1531" s="48">
        <v>7</v>
      </c>
      <c r="X1531" s="48">
        <v>7</v>
      </c>
      <c r="AA1531" s="27"/>
      <c r="AB1531" t="s">
        <v>168</v>
      </c>
      <c r="AC1531" s="28" t="s">
        <v>2</v>
      </c>
      <c r="AD1531" s="30" t="s">
        <v>127</v>
      </c>
      <c r="AE1531" s="49">
        <v>9.2321230353634576</v>
      </c>
      <c r="AF1531" s="49">
        <v>8.65</v>
      </c>
      <c r="AG1531" s="49">
        <v>9.35</v>
      </c>
      <c r="AH1531" s="49">
        <v>8.7249999999999996</v>
      </c>
      <c r="AI1531" s="49">
        <v>9.25</v>
      </c>
      <c r="AJ1531" s="49">
        <f t="shared" si="226"/>
        <v>9.5749999999999993</v>
      </c>
      <c r="AK1531" s="49">
        <v>9.9</v>
      </c>
      <c r="AL1531" s="49">
        <v>7.2374999999999998</v>
      </c>
      <c r="AM1531" s="49">
        <v>9.2142460707269151</v>
      </c>
      <c r="AN1531" s="49">
        <v>9.6625000000000014</v>
      </c>
      <c r="AO1531" s="49">
        <v>9.6625000000000014</v>
      </c>
      <c r="AP1531" s="49">
        <v>9.6625000000000014</v>
      </c>
      <c r="AQ1531" s="49">
        <v>8.625</v>
      </c>
      <c r="AR1531" s="49">
        <f t="shared" si="222"/>
        <v>9.5749999999999993</v>
      </c>
      <c r="AS1531" s="49">
        <f t="shared" si="223"/>
        <v>9.9</v>
      </c>
      <c r="AT1531" s="49">
        <f t="shared" si="227"/>
        <v>9.7375000000000007</v>
      </c>
      <c r="AU1531" s="49">
        <f t="shared" si="228"/>
        <v>8.4875000000000007</v>
      </c>
      <c r="AV1531" s="49">
        <f t="shared" si="224"/>
        <v>7.2374999999999998</v>
      </c>
      <c r="AW1531" s="49">
        <f t="shared" si="225"/>
        <v>9.4383730353634583</v>
      </c>
      <c r="AX1531" s="49">
        <v>9.6625000000000014</v>
      </c>
      <c r="AY1531" s="49">
        <v>9.6625000000000014</v>
      </c>
      <c r="AZ1531" s="49">
        <v>9.6625000000000014</v>
      </c>
      <c r="BA1531" s="49">
        <v>9.0788817732101084</v>
      </c>
    </row>
    <row r="1532" spans="13:53" x14ac:dyDescent="0.25">
      <c r="M1532" s="40">
        <f t="shared" si="229"/>
        <v>43899</v>
      </c>
      <c r="N1532" s="48" t="s">
        <v>168</v>
      </c>
      <c r="O1532" s="48" t="s">
        <v>2</v>
      </c>
      <c r="P1532" s="48" t="s">
        <v>128</v>
      </c>
      <c r="Q1532" s="49">
        <v>23.117999999999999</v>
      </c>
      <c r="R1532" s="48">
        <v>3</v>
      </c>
      <c r="S1532" s="48">
        <v>4</v>
      </c>
      <c r="T1532" s="49">
        <v>11.814719252979483</v>
      </c>
      <c r="U1532" s="49">
        <v>13.877000000000001</v>
      </c>
      <c r="V1532" s="49">
        <v>37.299999999999997</v>
      </c>
      <c r="W1532" s="48">
        <v>7</v>
      </c>
      <c r="X1532" s="48">
        <v>7</v>
      </c>
      <c r="AA1532" s="27"/>
      <c r="AB1532" t="s">
        <v>168</v>
      </c>
      <c r="AC1532" s="28" t="s">
        <v>2</v>
      </c>
      <c r="AD1532" s="30" t="s">
        <v>128</v>
      </c>
      <c r="AE1532" s="49">
        <v>9.3285</v>
      </c>
      <c r="AF1532" s="49">
        <v>8.923</v>
      </c>
      <c r="AG1532" s="49">
        <v>8.5</v>
      </c>
      <c r="AH1532" s="49">
        <v>8.7479999999999993</v>
      </c>
      <c r="AI1532" s="49">
        <v>9.3480000000000008</v>
      </c>
      <c r="AJ1532" s="49">
        <f t="shared" si="226"/>
        <v>9.5835000000000008</v>
      </c>
      <c r="AK1532" s="49">
        <v>9.8190000000000008</v>
      </c>
      <c r="AL1532" s="49">
        <v>7.2684999999999995</v>
      </c>
      <c r="AM1532" s="49">
        <v>9.3089999999999993</v>
      </c>
      <c r="AN1532" s="49">
        <v>9.3230000000000004</v>
      </c>
      <c r="AO1532" s="49">
        <v>9.3230000000000004</v>
      </c>
      <c r="AP1532" s="49">
        <v>9.3230000000000004</v>
      </c>
      <c r="AQ1532" s="49">
        <v>8.75</v>
      </c>
      <c r="AR1532" s="49">
        <f t="shared" si="222"/>
        <v>9.5835000000000008</v>
      </c>
      <c r="AS1532" s="49">
        <f t="shared" si="223"/>
        <v>9.8190000000000008</v>
      </c>
      <c r="AT1532" s="49">
        <f t="shared" si="227"/>
        <v>9.7012500000000017</v>
      </c>
      <c r="AU1532" s="49">
        <f t="shared" si="228"/>
        <v>8.4848750000000006</v>
      </c>
      <c r="AV1532" s="49">
        <f t="shared" si="224"/>
        <v>7.2684999999999995</v>
      </c>
      <c r="AW1532" s="49">
        <f t="shared" si="225"/>
        <v>9.3159999999999989</v>
      </c>
      <c r="AX1532" s="49">
        <v>9.3230000000000004</v>
      </c>
      <c r="AY1532" s="49">
        <v>9.3230000000000004</v>
      </c>
      <c r="AZ1532" s="49">
        <v>9.3230000000000004</v>
      </c>
      <c r="BA1532" s="49">
        <v>9.0501207961038457</v>
      </c>
    </row>
    <row r="1533" spans="13:53" x14ac:dyDescent="0.25">
      <c r="M1533" s="40">
        <f t="shared" si="229"/>
        <v>43900</v>
      </c>
      <c r="N1533" s="48" t="s">
        <v>168</v>
      </c>
      <c r="O1533" s="48" t="s">
        <v>2</v>
      </c>
      <c r="P1533" s="48" t="s">
        <v>129</v>
      </c>
      <c r="Q1533" s="49">
        <v>23.117999999999999</v>
      </c>
      <c r="R1533" s="48">
        <v>3</v>
      </c>
      <c r="S1533" s="48">
        <v>4</v>
      </c>
      <c r="T1533" s="49">
        <v>11.814719252979483</v>
      </c>
      <c r="U1533" s="49">
        <v>13.877000000000001</v>
      </c>
      <c r="V1533" s="49">
        <v>37.299999999999997</v>
      </c>
      <c r="W1533" s="48">
        <v>7</v>
      </c>
      <c r="X1533" s="48">
        <v>7</v>
      </c>
      <c r="AA1533" s="27"/>
      <c r="AB1533" t="s">
        <v>168</v>
      </c>
      <c r="AC1533" s="28" t="s">
        <v>2</v>
      </c>
      <c r="AD1533" s="30" t="s">
        <v>129</v>
      </c>
      <c r="AE1533" s="49">
        <v>9.2959999999999994</v>
      </c>
      <c r="AF1533" s="49">
        <v>8.8040000000000003</v>
      </c>
      <c r="AG1533" s="49">
        <v>8.7249999999999996</v>
      </c>
      <c r="AH1533" s="49">
        <v>8.6920000000000002</v>
      </c>
      <c r="AI1533" s="49">
        <v>9.3520000000000003</v>
      </c>
      <c r="AJ1533" s="49">
        <f t="shared" si="226"/>
        <v>9.5785</v>
      </c>
      <c r="AK1533" s="49">
        <v>9.8049999999999997</v>
      </c>
      <c r="AL1533" s="49">
        <v>7.2249999999999996</v>
      </c>
      <c r="AM1533" s="49">
        <v>9.24</v>
      </c>
      <c r="AN1533" s="49">
        <v>9.2249999999999996</v>
      </c>
      <c r="AO1533" s="49">
        <v>9.2249999999999996</v>
      </c>
      <c r="AP1533" s="49">
        <v>9.2249999999999996</v>
      </c>
      <c r="AQ1533" s="49">
        <v>9.3000000000000007</v>
      </c>
      <c r="AR1533" s="49">
        <f t="shared" si="222"/>
        <v>9.5785</v>
      </c>
      <c r="AS1533" s="49">
        <f t="shared" si="223"/>
        <v>9.8049999999999997</v>
      </c>
      <c r="AT1533" s="49">
        <f t="shared" si="227"/>
        <v>9.691749999999999</v>
      </c>
      <c r="AU1533" s="49">
        <f t="shared" si="228"/>
        <v>8.4583750000000002</v>
      </c>
      <c r="AV1533" s="49">
        <f t="shared" si="224"/>
        <v>7.2249999999999996</v>
      </c>
      <c r="AW1533" s="49">
        <f t="shared" si="225"/>
        <v>9.2324999999999999</v>
      </c>
      <c r="AX1533" s="49">
        <v>9.2249999999999996</v>
      </c>
      <c r="AY1533" s="49">
        <v>9.2249999999999996</v>
      </c>
      <c r="AZ1533" s="49">
        <v>9.2249999999999996</v>
      </c>
      <c r="BA1533" s="49">
        <v>8.5899451624036498</v>
      </c>
    </row>
    <row r="1534" spans="13:53" x14ac:dyDescent="0.25">
      <c r="M1534" s="40">
        <f t="shared" si="229"/>
        <v>43901</v>
      </c>
      <c r="N1534" s="48" t="s">
        <v>168</v>
      </c>
      <c r="O1534" s="48" t="s">
        <v>2</v>
      </c>
      <c r="P1534" s="48" t="s">
        <v>130</v>
      </c>
      <c r="Q1534" s="49">
        <v>23.117999999999999</v>
      </c>
      <c r="R1534" s="48">
        <v>3</v>
      </c>
      <c r="S1534" s="48">
        <v>4</v>
      </c>
      <c r="T1534" s="49">
        <v>11.814719252979483</v>
      </c>
      <c r="U1534" s="49">
        <v>13.877000000000001</v>
      </c>
      <c r="V1534" s="49">
        <v>37.299999999999997</v>
      </c>
      <c r="W1534" s="48">
        <v>7</v>
      </c>
      <c r="X1534" s="48">
        <v>7</v>
      </c>
      <c r="AA1534" s="27"/>
      <c r="AB1534" t="s">
        <v>168</v>
      </c>
      <c r="AC1534" s="28" t="s">
        <v>2</v>
      </c>
      <c r="AD1534" s="30" t="s">
        <v>130</v>
      </c>
      <c r="AE1534" s="49">
        <v>9.4945000000000004</v>
      </c>
      <c r="AF1534" s="49">
        <v>9.1300000000000008</v>
      </c>
      <c r="AG1534" s="49">
        <v>9</v>
      </c>
      <c r="AH1534" s="49">
        <v>8.9870000000000001</v>
      </c>
      <c r="AI1534" s="49">
        <v>9.4640000000000004</v>
      </c>
      <c r="AJ1534" s="49">
        <f t="shared" si="226"/>
        <v>9.7825000000000006</v>
      </c>
      <c r="AK1534" s="49">
        <v>10.101000000000001</v>
      </c>
      <c r="AL1534" s="49">
        <v>6.72</v>
      </c>
      <c r="AM1534" s="49">
        <v>9.5250000000000004</v>
      </c>
      <c r="AN1534" s="49">
        <v>9.5</v>
      </c>
      <c r="AO1534" s="49">
        <v>9.5</v>
      </c>
      <c r="AP1534" s="49">
        <v>9.5</v>
      </c>
      <c r="AQ1534" s="49">
        <v>9.1999999999999993</v>
      </c>
      <c r="AR1534" s="49">
        <f t="shared" si="222"/>
        <v>9.7825000000000006</v>
      </c>
      <c r="AS1534" s="49">
        <f t="shared" si="223"/>
        <v>10.101000000000001</v>
      </c>
      <c r="AT1534" s="49">
        <f t="shared" si="227"/>
        <v>9.9417500000000008</v>
      </c>
      <c r="AU1534" s="49">
        <f t="shared" si="228"/>
        <v>8.3308750000000007</v>
      </c>
      <c r="AV1534" s="49">
        <f t="shared" si="224"/>
        <v>6.72</v>
      </c>
      <c r="AW1534" s="49">
        <f t="shared" si="225"/>
        <v>9.5124999999999993</v>
      </c>
      <c r="AX1534" s="49">
        <v>9.5</v>
      </c>
      <c r="AY1534" s="49">
        <v>9.5</v>
      </c>
      <c r="AZ1534" s="49">
        <v>9.5</v>
      </c>
      <c r="BA1534" s="49">
        <v>9.1268167350538789</v>
      </c>
    </row>
    <row r="1535" spans="13:53" x14ac:dyDescent="0.25">
      <c r="M1535" s="40">
        <f t="shared" si="229"/>
        <v>43902</v>
      </c>
      <c r="N1535" s="48" t="s">
        <v>168</v>
      </c>
      <c r="O1535" s="48" t="s">
        <v>2</v>
      </c>
      <c r="P1535" s="48" t="s">
        <v>131</v>
      </c>
      <c r="Q1535" s="49">
        <v>23.117999999999999</v>
      </c>
      <c r="R1535" s="48">
        <v>3</v>
      </c>
      <c r="S1535" s="48">
        <v>4</v>
      </c>
      <c r="T1535" s="49">
        <v>11.814719252979483</v>
      </c>
      <c r="U1535" s="49">
        <v>13.877000000000001</v>
      </c>
      <c r="V1535" s="49">
        <v>37.299999999999997</v>
      </c>
      <c r="W1535" s="48">
        <v>7</v>
      </c>
      <c r="X1535" s="48">
        <v>7</v>
      </c>
      <c r="AA1535" s="27"/>
      <c r="AB1535" t="s">
        <v>168</v>
      </c>
      <c r="AC1535" s="28" t="s">
        <v>2</v>
      </c>
      <c r="AD1535" s="30" t="s">
        <v>131</v>
      </c>
      <c r="AE1535" s="49">
        <v>9.7360000000000007</v>
      </c>
      <c r="AF1535" s="49">
        <v>9.298</v>
      </c>
      <c r="AG1535" s="49">
        <v>9.1999999999999993</v>
      </c>
      <c r="AH1535" s="49">
        <v>9.3140000000000001</v>
      </c>
      <c r="AI1535" s="49">
        <v>9.6950000000000003</v>
      </c>
      <c r="AJ1535" s="49">
        <f t="shared" si="226"/>
        <v>10.0715</v>
      </c>
      <c r="AK1535" s="49">
        <v>10.448</v>
      </c>
      <c r="AL1535" s="49">
        <v>6.7750000000000004</v>
      </c>
      <c r="AM1535" s="49">
        <v>9.7769999999999992</v>
      </c>
      <c r="AN1535" s="49">
        <v>9.5</v>
      </c>
      <c r="AO1535" s="49">
        <v>9.5</v>
      </c>
      <c r="AP1535" s="49">
        <v>9.5</v>
      </c>
      <c r="AQ1535" s="49">
        <v>9.1999999999999993</v>
      </c>
      <c r="AR1535" s="49">
        <f t="shared" si="222"/>
        <v>10.0715</v>
      </c>
      <c r="AS1535" s="49">
        <f t="shared" si="223"/>
        <v>10.448</v>
      </c>
      <c r="AT1535" s="49">
        <f t="shared" si="227"/>
        <v>10.25975</v>
      </c>
      <c r="AU1535" s="49">
        <f t="shared" si="228"/>
        <v>8.5173750000000013</v>
      </c>
      <c r="AV1535" s="49">
        <f t="shared" si="224"/>
        <v>6.7750000000000004</v>
      </c>
      <c r="AW1535" s="49">
        <f t="shared" si="225"/>
        <v>9.6385000000000005</v>
      </c>
      <c r="AX1535" s="49">
        <v>9.5</v>
      </c>
      <c r="AY1535" s="49">
        <v>9.5</v>
      </c>
      <c r="AZ1535" s="49">
        <v>9.5</v>
      </c>
      <c r="BA1535" s="49">
        <v>9.347317559535222</v>
      </c>
    </row>
    <row r="1536" spans="13:53" x14ac:dyDescent="0.25">
      <c r="M1536" s="40">
        <f t="shared" si="229"/>
        <v>43903</v>
      </c>
      <c r="N1536" s="48" t="s">
        <v>168</v>
      </c>
      <c r="O1536" s="48" t="s">
        <v>2</v>
      </c>
      <c r="P1536" s="48" t="s">
        <v>132</v>
      </c>
      <c r="Q1536" s="49">
        <v>23.117999999999999</v>
      </c>
      <c r="R1536" s="48">
        <v>3</v>
      </c>
      <c r="S1536" s="48">
        <v>4</v>
      </c>
      <c r="T1536" s="49">
        <v>11.814719252979483</v>
      </c>
      <c r="U1536" s="49">
        <v>13.877000000000001</v>
      </c>
      <c r="V1536" s="49">
        <v>37.299999999999997</v>
      </c>
      <c r="W1536" s="48">
        <v>7</v>
      </c>
      <c r="X1536" s="48">
        <v>7</v>
      </c>
      <c r="AA1536" s="27"/>
      <c r="AB1536" t="s">
        <v>168</v>
      </c>
      <c r="AC1536" s="28" t="s">
        <v>2</v>
      </c>
      <c r="AD1536" s="30" t="s">
        <v>132</v>
      </c>
      <c r="AE1536" s="49">
        <v>9.7515000000000001</v>
      </c>
      <c r="AF1536" s="49">
        <v>9.2509999999999994</v>
      </c>
      <c r="AG1536" s="49">
        <v>9.65</v>
      </c>
      <c r="AH1536" s="49">
        <v>9.2170000000000005</v>
      </c>
      <c r="AI1536" s="49">
        <v>9.7289999999999992</v>
      </c>
      <c r="AJ1536" s="49">
        <f t="shared" si="226"/>
        <v>9.8789999999999996</v>
      </c>
      <c r="AK1536" s="49">
        <v>10.029</v>
      </c>
      <c r="AL1536" s="49">
        <v>6.72</v>
      </c>
      <c r="AM1536" s="49">
        <v>9.7739999999999991</v>
      </c>
      <c r="AN1536" s="49">
        <v>9.8719999999999999</v>
      </c>
      <c r="AO1536" s="49">
        <v>9.8719999999999999</v>
      </c>
      <c r="AP1536" s="49">
        <v>9.8719999999999999</v>
      </c>
      <c r="AQ1536" s="49">
        <v>9.1999999999999993</v>
      </c>
      <c r="AR1536" s="49">
        <f t="shared" si="222"/>
        <v>9.8789999999999996</v>
      </c>
      <c r="AS1536" s="49">
        <f t="shared" si="223"/>
        <v>10.029</v>
      </c>
      <c r="AT1536" s="49">
        <f t="shared" si="227"/>
        <v>9.9540000000000006</v>
      </c>
      <c r="AU1536" s="49">
        <f t="shared" si="228"/>
        <v>8.3369999999999997</v>
      </c>
      <c r="AV1536" s="49">
        <f t="shared" si="224"/>
        <v>6.72</v>
      </c>
      <c r="AW1536" s="49">
        <f t="shared" si="225"/>
        <v>9.8230000000000004</v>
      </c>
      <c r="AX1536" s="49">
        <v>9.8719999999999999</v>
      </c>
      <c r="AY1536" s="49">
        <v>9.8719999999999999</v>
      </c>
      <c r="AZ1536" s="49">
        <v>9.8719999999999999</v>
      </c>
      <c r="BA1536" s="49">
        <v>9.6157533458603339</v>
      </c>
    </row>
    <row r="1537" spans="13:53" x14ac:dyDescent="0.25">
      <c r="M1537" s="40">
        <f t="shared" si="229"/>
        <v>43904</v>
      </c>
      <c r="N1537" s="48" t="s">
        <v>168</v>
      </c>
      <c r="O1537" s="48" t="s">
        <v>2</v>
      </c>
      <c r="P1537" s="48" t="s">
        <v>133</v>
      </c>
      <c r="Q1537" s="49">
        <v>23.117999999999999</v>
      </c>
      <c r="R1537" s="48">
        <v>3</v>
      </c>
      <c r="S1537" s="48">
        <v>4</v>
      </c>
      <c r="T1537" s="49">
        <v>11.814719252979483</v>
      </c>
      <c r="U1537" s="49">
        <v>13.877000000000001</v>
      </c>
      <c r="V1537" s="49">
        <v>37.299999999999997</v>
      </c>
      <c r="W1537" s="48">
        <v>7</v>
      </c>
      <c r="X1537" s="48">
        <v>7</v>
      </c>
      <c r="AA1537" s="27"/>
      <c r="AB1537" t="s">
        <v>168</v>
      </c>
      <c r="AC1537" s="28" t="s">
        <v>2</v>
      </c>
      <c r="AD1537" s="30" t="s">
        <v>133</v>
      </c>
      <c r="AE1537" s="49">
        <v>10.056249999999999</v>
      </c>
      <c r="AF1537" s="49">
        <v>9.5250000000000004</v>
      </c>
      <c r="AG1537" s="49">
        <v>9.3500000000000014</v>
      </c>
      <c r="AH1537" s="49">
        <v>9.3000000000000007</v>
      </c>
      <c r="AI1537" s="49">
        <v>9.9187499999999993</v>
      </c>
      <c r="AJ1537" s="49">
        <f t="shared" si="226"/>
        <v>9.9255208333333336</v>
      </c>
      <c r="AK1537" s="49">
        <v>9.9322916666666679</v>
      </c>
      <c r="AL1537" s="49">
        <v>6.5750000000000002</v>
      </c>
      <c r="AM1537" s="49">
        <v>10.19375</v>
      </c>
      <c r="AN1537" s="49">
        <v>9.9499999999999993</v>
      </c>
      <c r="AO1537" s="49">
        <v>9.9499999999999993</v>
      </c>
      <c r="AP1537" s="49">
        <v>9.9499999999999993</v>
      </c>
      <c r="AQ1537" s="49">
        <v>8.6999999999999993</v>
      </c>
      <c r="AR1537" s="49">
        <f t="shared" si="222"/>
        <v>9.9255208333333336</v>
      </c>
      <c r="AS1537" s="49">
        <f t="shared" si="223"/>
        <v>9.9322916666666679</v>
      </c>
      <c r="AT1537" s="49">
        <f t="shared" si="227"/>
        <v>9.9289062500000007</v>
      </c>
      <c r="AU1537" s="49">
        <f t="shared" si="228"/>
        <v>8.251953125</v>
      </c>
      <c r="AV1537" s="49">
        <f t="shared" si="224"/>
        <v>6.5750000000000002</v>
      </c>
      <c r="AW1537" s="49">
        <f t="shared" si="225"/>
        <v>10.071874999999999</v>
      </c>
      <c r="AX1537" s="49">
        <v>9.9499999999999993</v>
      </c>
      <c r="AY1537" s="49">
        <v>9.9499999999999993</v>
      </c>
      <c r="AZ1537" s="49">
        <v>9.9499999999999993</v>
      </c>
      <c r="BA1537" s="49">
        <v>9.0021858342600769</v>
      </c>
    </row>
    <row r="1538" spans="13:53" x14ac:dyDescent="0.25">
      <c r="M1538" s="40">
        <f t="shared" si="229"/>
        <v>43905</v>
      </c>
      <c r="N1538" s="48" t="s">
        <v>168</v>
      </c>
      <c r="O1538" s="48" t="s">
        <v>2</v>
      </c>
      <c r="P1538" s="48" t="s">
        <v>134</v>
      </c>
      <c r="Q1538" s="49">
        <v>23.117999999999999</v>
      </c>
      <c r="R1538" s="48">
        <v>3</v>
      </c>
      <c r="S1538" s="48">
        <v>4</v>
      </c>
      <c r="T1538" s="49">
        <v>11.814719252979483</v>
      </c>
      <c r="U1538" s="49">
        <v>13.877000000000001</v>
      </c>
      <c r="V1538" s="49">
        <v>37.299999999999997</v>
      </c>
      <c r="W1538" s="48">
        <v>7</v>
      </c>
      <c r="X1538" s="48">
        <v>7</v>
      </c>
      <c r="AA1538" s="27"/>
      <c r="AB1538" t="s">
        <v>168</v>
      </c>
      <c r="AC1538" s="28" t="s">
        <v>2</v>
      </c>
      <c r="AD1538" s="30" t="s">
        <v>134</v>
      </c>
      <c r="AE1538" s="49">
        <v>9.6828692126348876</v>
      </c>
      <c r="AF1538" s="49">
        <v>9.2124999999999986</v>
      </c>
      <c r="AG1538" s="49">
        <v>9.0500000000000007</v>
      </c>
      <c r="AH1538" s="49">
        <v>9.0625</v>
      </c>
      <c r="AI1538" s="49">
        <v>9.6330085222356807</v>
      </c>
      <c r="AJ1538" s="49">
        <f t="shared" si="226"/>
        <v>9.7826500944511743</v>
      </c>
      <c r="AK1538" s="49">
        <v>9.9322916666666679</v>
      </c>
      <c r="AL1538" s="49">
        <v>6.5875000000000004</v>
      </c>
      <c r="AM1538" s="49">
        <v>9.7327299030340964</v>
      </c>
      <c r="AN1538" s="49">
        <v>9.9499999999999993</v>
      </c>
      <c r="AO1538" s="49">
        <v>9.9499999999999993</v>
      </c>
      <c r="AP1538" s="49">
        <v>9.9499999999999993</v>
      </c>
      <c r="AQ1538" s="49">
        <v>8.75</v>
      </c>
      <c r="AR1538" s="49">
        <f t="shared" si="222"/>
        <v>9.7826500944511743</v>
      </c>
      <c r="AS1538" s="49">
        <f t="shared" si="223"/>
        <v>9.9322916666666679</v>
      </c>
      <c r="AT1538" s="49">
        <f t="shared" si="227"/>
        <v>9.8574708805589211</v>
      </c>
      <c r="AU1538" s="49">
        <f t="shared" si="228"/>
        <v>8.2224854402794598</v>
      </c>
      <c r="AV1538" s="49">
        <f t="shared" si="224"/>
        <v>6.5875000000000004</v>
      </c>
      <c r="AW1538" s="49">
        <f t="shared" si="225"/>
        <v>9.8413649515170469</v>
      </c>
      <c r="AX1538" s="49">
        <v>9.9499999999999993</v>
      </c>
      <c r="AY1538" s="49">
        <v>9.9499999999999993</v>
      </c>
      <c r="AZ1538" s="49">
        <v>9.9499999999999993</v>
      </c>
      <c r="BA1538" s="49">
        <v>9.1220232388695024</v>
      </c>
    </row>
    <row r="1539" spans="13:53" x14ac:dyDescent="0.25">
      <c r="M1539" s="40">
        <f t="shared" si="229"/>
        <v>43906</v>
      </c>
      <c r="N1539" s="48" t="s">
        <v>168</v>
      </c>
      <c r="O1539" s="48" t="s">
        <v>2</v>
      </c>
      <c r="P1539" s="48" t="s">
        <v>135</v>
      </c>
      <c r="Q1539" s="49">
        <v>17.05</v>
      </c>
      <c r="R1539" s="48">
        <v>3</v>
      </c>
      <c r="S1539" s="48">
        <v>4</v>
      </c>
      <c r="T1539" s="49">
        <v>11.814719252979483</v>
      </c>
      <c r="U1539" s="49">
        <v>13.877000000000001</v>
      </c>
      <c r="V1539" s="49">
        <v>37.299999999999997</v>
      </c>
      <c r="W1539" s="48">
        <v>7</v>
      </c>
      <c r="X1539" s="48">
        <v>7</v>
      </c>
      <c r="AA1539" s="27"/>
      <c r="AB1539" t="s">
        <v>168</v>
      </c>
      <c r="AC1539" s="28" t="s">
        <v>2</v>
      </c>
      <c r="AD1539" s="30" t="s">
        <v>135</v>
      </c>
      <c r="AE1539" s="49">
        <v>9.8445</v>
      </c>
      <c r="AF1539" s="49">
        <v>9.4659999999999993</v>
      </c>
      <c r="AG1539" s="49">
        <v>8.7750000000000004</v>
      </c>
      <c r="AH1539" s="49">
        <v>9.2579999999999991</v>
      </c>
      <c r="AI1539" s="49">
        <v>9.8350000000000009</v>
      </c>
      <c r="AJ1539" s="49">
        <f t="shared" si="226"/>
        <v>9.9475000000000016</v>
      </c>
      <c r="AK1539" s="49">
        <v>10.06</v>
      </c>
      <c r="AL1539" s="49">
        <v>6.5609999999999999</v>
      </c>
      <c r="AM1539" s="49">
        <v>9.8539999999999992</v>
      </c>
      <c r="AN1539" s="49">
        <v>9.9209999999999994</v>
      </c>
      <c r="AO1539" s="49">
        <v>9.9209999999999994</v>
      </c>
      <c r="AP1539" s="49">
        <v>9.9209999999999994</v>
      </c>
      <c r="AQ1539" s="49">
        <v>8.8000000000000007</v>
      </c>
      <c r="AR1539" s="49">
        <f t="shared" si="222"/>
        <v>9.9475000000000016</v>
      </c>
      <c r="AS1539" s="49">
        <f t="shared" si="223"/>
        <v>10.06</v>
      </c>
      <c r="AT1539" s="49">
        <f t="shared" si="227"/>
        <v>10.00375</v>
      </c>
      <c r="AU1539" s="49">
        <f t="shared" si="228"/>
        <v>8.282375</v>
      </c>
      <c r="AV1539" s="49">
        <f t="shared" si="224"/>
        <v>6.5609999999999999</v>
      </c>
      <c r="AW1539" s="49">
        <f t="shared" si="225"/>
        <v>9.8874999999999993</v>
      </c>
      <c r="AX1539" s="49">
        <v>9.9209999999999994</v>
      </c>
      <c r="AY1539" s="49">
        <v>9.9209999999999994</v>
      </c>
      <c r="AZ1539" s="49">
        <v>9.9209999999999994</v>
      </c>
      <c r="BA1539" s="49">
        <v>9.2418606434789279</v>
      </c>
    </row>
    <row r="1540" spans="13:53" x14ac:dyDescent="0.25">
      <c r="M1540" s="40">
        <f t="shared" si="229"/>
        <v>43907</v>
      </c>
      <c r="N1540" s="48" t="s">
        <v>168</v>
      </c>
      <c r="O1540" s="48" t="s">
        <v>2</v>
      </c>
      <c r="P1540" s="48" t="s">
        <v>136</v>
      </c>
      <c r="Q1540" s="49">
        <v>17.05</v>
      </c>
      <c r="R1540" s="48">
        <v>3</v>
      </c>
      <c r="S1540" s="48">
        <v>4</v>
      </c>
      <c r="T1540" s="49">
        <v>11.814719252979483</v>
      </c>
      <c r="U1540" s="49">
        <v>13.877000000000001</v>
      </c>
      <c r="V1540" s="49">
        <v>37.299999999999997</v>
      </c>
      <c r="W1540" s="48">
        <v>7</v>
      </c>
      <c r="X1540" s="48">
        <v>7</v>
      </c>
      <c r="AA1540" s="27"/>
      <c r="AB1540" t="s">
        <v>168</v>
      </c>
      <c r="AC1540" s="28" t="s">
        <v>2</v>
      </c>
      <c r="AD1540" s="30" t="s">
        <v>136</v>
      </c>
      <c r="AE1540" s="49">
        <v>9.0590000000000011</v>
      </c>
      <c r="AF1540" s="49">
        <v>8.8030000000000008</v>
      </c>
      <c r="AG1540" s="49">
        <v>8.6374999999999993</v>
      </c>
      <c r="AH1540" s="49">
        <v>8.6929999999999996</v>
      </c>
      <c r="AI1540" s="49">
        <v>8.859</v>
      </c>
      <c r="AJ1540" s="49">
        <f t="shared" si="226"/>
        <v>9.0739999999999998</v>
      </c>
      <c r="AK1540" s="49">
        <v>9.2889999999999997</v>
      </c>
      <c r="AL1540" s="49">
        <v>6.7249999999999996</v>
      </c>
      <c r="AM1540" s="49">
        <v>9.2590000000000003</v>
      </c>
      <c r="AN1540" s="49">
        <v>9.16</v>
      </c>
      <c r="AO1540" s="49">
        <v>9.16</v>
      </c>
      <c r="AP1540" s="49">
        <v>9.16</v>
      </c>
      <c r="AQ1540" s="49">
        <v>9.5</v>
      </c>
      <c r="AR1540" s="49">
        <f t="shared" si="222"/>
        <v>9.0739999999999998</v>
      </c>
      <c r="AS1540" s="49">
        <f t="shared" si="223"/>
        <v>9.2889999999999997</v>
      </c>
      <c r="AT1540" s="49">
        <f t="shared" si="227"/>
        <v>9.1814999999999998</v>
      </c>
      <c r="AU1540" s="49">
        <f t="shared" si="228"/>
        <v>7.9532499999999997</v>
      </c>
      <c r="AV1540" s="49">
        <f t="shared" si="224"/>
        <v>6.7249999999999996</v>
      </c>
      <c r="AW1540" s="49">
        <f t="shared" si="225"/>
        <v>9.2095000000000002</v>
      </c>
      <c r="AX1540" s="49">
        <v>9.16</v>
      </c>
      <c r="AY1540" s="49">
        <v>9.16</v>
      </c>
      <c r="AZ1540" s="49">
        <v>9.16</v>
      </c>
      <c r="BA1540" s="49">
        <v>8.7433370403037163</v>
      </c>
    </row>
    <row r="1541" spans="13:53" x14ac:dyDescent="0.25">
      <c r="M1541" s="40">
        <f t="shared" si="229"/>
        <v>43908</v>
      </c>
      <c r="N1541" s="48" t="s">
        <v>168</v>
      </c>
      <c r="O1541" s="48" t="s">
        <v>2</v>
      </c>
      <c r="P1541" s="48" t="s">
        <v>137</v>
      </c>
      <c r="Q1541" s="49">
        <v>17.05</v>
      </c>
      <c r="R1541" s="48">
        <v>3</v>
      </c>
      <c r="S1541" s="48">
        <v>4</v>
      </c>
      <c r="T1541" s="49">
        <v>11.814719252979483</v>
      </c>
      <c r="U1541" s="49">
        <v>13.877000000000001</v>
      </c>
      <c r="V1541" s="49">
        <v>37.299999999999997</v>
      </c>
      <c r="W1541" s="48">
        <v>7</v>
      </c>
      <c r="X1541" s="48">
        <v>7</v>
      </c>
      <c r="AA1541" s="27"/>
      <c r="AB1541" t="s">
        <v>168</v>
      </c>
      <c r="AC1541" s="28" t="s">
        <v>2</v>
      </c>
      <c r="AD1541" s="30" t="s">
        <v>137</v>
      </c>
      <c r="AE1541" s="49">
        <v>8.6984999999999992</v>
      </c>
      <c r="AF1541" s="49">
        <v>8.48</v>
      </c>
      <c r="AG1541" s="49">
        <v>8.5500000000000007</v>
      </c>
      <c r="AH1541" s="49">
        <v>8.4060000000000006</v>
      </c>
      <c r="AI1541" s="49">
        <v>8.5289999999999999</v>
      </c>
      <c r="AJ1541" s="49">
        <f t="shared" si="226"/>
        <v>8.8389999999999986</v>
      </c>
      <c r="AK1541" s="49">
        <v>9.1489999999999991</v>
      </c>
      <c r="AL1541" s="49">
        <v>6.7249999999999996</v>
      </c>
      <c r="AM1541" s="49">
        <v>8.8680000000000003</v>
      </c>
      <c r="AN1541" s="49">
        <v>8.8849999999999998</v>
      </c>
      <c r="AO1541" s="49">
        <v>8.8849999999999998</v>
      </c>
      <c r="AP1541" s="49">
        <v>8.8849999999999998</v>
      </c>
      <c r="AQ1541" s="49">
        <v>9.75</v>
      </c>
      <c r="AR1541" s="49">
        <f t="shared" si="222"/>
        <v>8.8389999999999986</v>
      </c>
      <c r="AS1541" s="49">
        <f t="shared" si="223"/>
        <v>9.1489999999999991</v>
      </c>
      <c r="AT1541" s="49">
        <f t="shared" si="227"/>
        <v>8.9939999999999998</v>
      </c>
      <c r="AU1541" s="49">
        <f t="shared" si="228"/>
        <v>7.8594999999999997</v>
      </c>
      <c r="AV1541" s="49">
        <f t="shared" si="224"/>
        <v>6.7249999999999996</v>
      </c>
      <c r="AW1541" s="49">
        <f t="shared" si="225"/>
        <v>8.8765000000000001</v>
      </c>
      <c r="AX1541" s="49">
        <v>8.8849999999999998</v>
      </c>
      <c r="AY1541" s="49">
        <v>8.8849999999999998</v>
      </c>
      <c r="AZ1541" s="49">
        <v>8.8849999999999998</v>
      </c>
      <c r="BA1541" s="49">
        <v>8.896728918203781</v>
      </c>
    </row>
    <row r="1542" spans="13:53" x14ac:dyDescent="0.25">
      <c r="M1542" s="40">
        <f t="shared" si="229"/>
        <v>43909</v>
      </c>
      <c r="N1542" s="48" t="s">
        <v>168</v>
      </c>
      <c r="O1542" s="48" t="s">
        <v>2</v>
      </c>
      <c r="P1542" s="48" t="s">
        <v>138</v>
      </c>
      <c r="Q1542" s="49">
        <v>17.05</v>
      </c>
      <c r="R1542" s="48">
        <v>3</v>
      </c>
      <c r="S1542" s="48">
        <v>4</v>
      </c>
      <c r="T1542" s="49">
        <v>11.814719252979483</v>
      </c>
      <c r="U1542" s="49">
        <v>13.877000000000001</v>
      </c>
      <c r="V1542" s="49">
        <v>37.299999999999997</v>
      </c>
      <c r="W1542" s="48">
        <v>7</v>
      </c>
      <c r="X1542" s="48">
        <v>7</v>
      </c>
      <c r="AA1542" s="27"/>
      <c r="AB1542" t="s">
        <v>168</v>
      </c>
      <c r="AC1542" s="28" t="s">
        <v>2</v>
      </c>
      <c r="AD1542" s="30" t="s">
        <v>138</v>
      </c>
      <c r="AE1542" s="49">
        <v>8.660499999999999</v>
      </c>
      <c r="AF1542" s="49">
        <v>8.407</v>
      </c>
      <c r="AG1542" s="49">
        <v>8.6</v>
      </c>
      <c r="AH1542" s="49">
        <v>8.1890000000000001</v>
      </c>
      <c r="AI1542" s="49">
        <v>8.6229999999999993</v>
      </c>
      <c r="AJ1542" s="49">
        <f t="shared" si="226"/>
        <v>8.8419999999999987</v>
      </c>
      <c r="AK1542" s="49">
        <v>9.0609999999999999</v>
      </c>
      <c r="AL1542" s="49">
        <v>6.7249999999999996</v>
      </c>
      <c r="AM1542" s="49">
        <v>8.6980000000000004</v>
      </c>
      <c r="AN1542" s="49">
        <v>8.7680000000000007</v>
      </c>
      <c r="AO1542" s="49">
        <v>8.7680000000000007</v>
      </c>
      <c r="AP1542" s="49">
        <v>8.7680000000000007</v>
      </c>
      <c r="AQ1542" s="49">
        <v>9.25</v>
      </c>
      <c r="AR1542" s="49">
        <f t="shared" si="222"/>
        <v>8.8419999999999987</v>
      </c>
      <c r="AS1542" s="49">
        <f t="shared" si="223"/>
        <v>9.0609999999999999</v>
      </c>
      <c r="AT1542" s="49">
        <f t="shared" si="227"/>
        <v>8.9514999999999993</v>
      </c>
      <c r="AU1542" s="49">
        <f t="shared" si="228"/>
        <v>7.8382499999999995</v>
      </c>
      <c r="AV1542" s="49">
        <f t="shared" si="224"/>
        <v>6.7249999999999996</v>
      </c>
      <c r="AW1542" s="49">
        <f t="shared" si="225"/>
        <v>8.7330000000000005</v>
      </c>
      <c r="AX1542" s="49">
        <v>8.7680000000000007</v>
      </c>
      <c r="AY1542" s="49">
        <v>8.7680000000000007</v>
      </c>
      <c r="AZ1542" s="49">
        <v>8.7680000000000007</v>
      </c>
      <c r="BA1542" s="49">
        <v>9.2418606434789279</v>
      </c>
    </row>
    <row r="1543" spans="13:53" x14ac:dyDescent="0.25">
      <c r="M1543" s="40">
        <f t="shared" si="229"/>
        <v>43910</v>
      </c>
      <c r="N1543" s="48" t="s">
        <v>168</v>
      </c>
      <c r="O1543" s="48" t="s">
        <v>2</v>
      </c>
      <c r="P1543" s="48" t="s">
        <v>139</v>
      </c>
      <c r="Q1543" s="49">
        <v>17.05</v>
      </c>
      <c r="R1543" s="48">
        <v>3</v>
      </c>
      <c r="S1543" s="48">
        <v>4</v>
      </c>
      <c r="T1543" s="49">
        <v>11.814719252979483</v>
      </c>
      <c r="U1543" s="49">
        <v>13.877000000000001</v>
      </c>
      <c r="V1543" s="49">
        <v>37.299999999999997</v>
      </c>
      <c r="W1543" s="48">
        <v>7</v>
      </c>
      <c r="X1543" s="48">
        <v>7</v>
      </c>
      <c r="AA1543" s="27"/>
      <c r="AB1543" t="s">
        <v>168</v>
      </c>
      <c r="AC1543" s="28" t="s">
        <v>2</v>
      </c>
      <c r="AD1543" s="30" t="s">
        <v>139</v>
      </c>
      <c r="AE1543" s="49">
        <v>9.0970000000000013</v>
      </c>
      <c r="AF1543" s="49">
        <v>8.6989999999999998</v>
      </c>
      <c r="AG1543" s="49">
        <v>8.8249999999999993</v>
      </c>
      <c r="AH1543" s="49">
        <v>8.4220000000000006</v>
      </c>
      <c r="AI1543" s="49">
        <v>9.0280000000000005</v>
      </c>
      <c r="AJ1543" s="49">
        <f t="shared" si="226"/>
        <v>9.1954999999999991</v>
      </c>
      <c r="AK1543" s="49">
        <v>9.3629999999999995</v>
      </c>
      <c r="AL1543" s="49">
        <v>6.7249999999999996</v>
      </c>
      <c r="AM1543" s="49">
        <v>9.1660000000000004</v>
      </c>
      <c r="AN1543" s="49">
        <v>8.984</v>
      </c>
      <c r="AO1543" s="49">
        <v>8.984</v>
      </c>
      <c r="AP1543" s="49">
        <v>8.984</v>
      </c>
      <c r="AQ1543" s="49">
        <v>8.6999999999999993</v>
      </c>
      <c r="AR1543" s="49">
        <f t="shared" si="222"/>
        <v>9.1954999999999991</v>
      </c>
      <c r="AS1543" s="49">
        <f t="shared" si="223"/>
        <v>9.3629999999999995</v>
      </c>
      <c r="AT1543" s="49">
        <f t="shared" si="227"/>
        <v>9.2792499999999993</v>
      </c>
      <c r="AU1543" s="49">
        <f t="shared" si="228"/>
        <v>8.0021249999999995</v>
      </c>
      <c r="AV1543" s="49">
        <f t="shared" si="224"/>
        <v>6.7249999999999996</v>
      </c>
      <c r="AW1543" s="49">
        <f t="shared" si="225"/>
        <v>9.0749999999999993</v>
      </c>
      <c r="AX1543" s="49">
        <v>8.984</v>
      </c>
      <c r="AY1543" s="49">
        <v>8.984</v>
      </c>
      <c r="AZ1543" s="49">
        <v>8.984</v>
      </c>
      <c r="BA1543" s="49">
        <v>9.4240134984852553</v>
      </c>
    </row>
    <row r="1544" spans="13:53" x14ac:dyDescent="0.25">
      <c r="M1544" s="40">
        <f t="shared" si="229"/>
        <v>43911</v>
      </c>
      <c r="N1544" s="48" t="s">
        <v>168</v>
      </c>
      <c r="O1544" s="48" t="s">
        <v>2</v>
      </c>
      <c r="P1544" s="48" t="s">
        <v>140</v>
      </c>
      <c r="Q1544" s="49">
        <v>17.05</v>
      </c>
      <c r="R1544" s="48">
        <v>3</v>
      </c>
      <c r="S1544" s="48">
        <v>4</v>
      </c>
      <c r="T1544" s="49">
        <v>11.814719252979483</v>
      </c>
      <c r="U1544" s="49">
        <v>13.877000000000001</v>
      </c>
      <c r="V1544" s="49">
        <v>37.299999999999997</v>
      </c>
      <c r="W1544" s="48">
        <v>7</v>
      </c>
      <c r="X1544" s="48">
        <v>7</v>
      </c>
      <c r="AA1544" s="27"/>
      <c r="AB1544" t="s">
        <v>168</v>
      </c>
      <c r="AC1544" s="28" t="s">
        <v>2</v>
      </c>
      <c r="AD1544" s="30" t="s">
        <v>140</v>
      </c>
      <c r="AE1544" s="49">
        <v>8.8468750000000007</v>
      </c>
      <c r="AF1544" s="49">
        <v>8</v>
      </c>
      <c r="AG1544" s="49">
        <v>8</v>
      </c>
      <c r="AH1544" s="49">
        <v>8.0250000000000004</v>
      </c>
      <c r="AI1544" s="49">
        <v>8.9749999999999996</v>
      </c>
      <c r="AJ1544" s="49">
        <f t="shared" si="226"/>
        <v>9.0812500000000007</v>
      </c>
      <c r="AK1544" s="49">
        <v>9.1875</v>
      </c>
      <c r="AL1544" s="49">
        <v>6.85</v>
      </c>
      <c r="AM1544" s="49">
        <v>8.71875</v>
      </c>
      <c r="AN1544" s="49">
        <v>9.0500000000000007</v>
      </c>
      <c r="AO1544" s="49">
        <v>9.0500000000000007</v>
      </c>
      <c r="AP1544" s="49">
        <v>9.0500000000000007</v>
      </c>
      <c r="AQ1544" s="49">
        <v>7.84</v>
      </c>
      <c r="AR1544" s="49">
        <f t="shared" si="222"/>
        <v>9.0812500000000007</v>
      </c>
      <c r="AS1544" s="49">
        <f t="shared" si="223"/>
        <v>9.1875</v>
      </c>
      <c r="AT1544" s="49">
        <f t="shared" si="227"/>
        <v>9.1343750000000004</v>
      </c>
      <c r="AU1544" s="49">
        <f t="shared" si="228"/>
        <v>7.9921875</v>
      </c>
      <c r="AV1544" s="49">
        <f t="shared" si="224"/>
        <v>6.85</v>
      </c>
      <c r="AW1544" s="49">
        <f t="shared" si="225"/>
        <v>8.8843750000000004</v>
      </c>
      <c r="AX1544" s="49">
        <v>9.0500000000000007</v>
      </c>
      <c r="AY1544" s="49">
        <v>9.0500000000000007</v>
      </c>
      <c r="AZ1544" s="49">
        <v>9.0500000000000007</v>
      </c>
      <c r="BA1544" s="49">
        <v>8.5899451624036498</v>
      </c>
    </row>
    <row r="1545" spans="13:53" x14ac:dyDescent="0.25">
      <c r="M1545" s="40">
        <f t="shared" si="229"/>
        <v>43912</v>
      </c>
      <c r="N1545" s="48" t="s">
        <v>168</v>
      </c>
      <c r="O1545" s="48" t="s">
        <v>2</v>
      </c>
      <c r="P1545" s="48" t="s">
        <v>141</v>
      </c>
      <c r="Q1545" s="49">
        <v>17.05</v>
      </c>
      <c r="R1545" s="48">
        <v>3</v>
      </c>
      <c r="S1545" s="48">
        <v>4</v>
      </c>
      <c r="T1545" s="49">
        <v>11.814719252979483</v>
      </c>
      <c r="U1545" s="49">
        <v>13.877000000000001</v>
      </c>
      <c r="V1545" s="49">
        <v>37.299999999999997</v>
      </c>
      <c r="W1545" s="48">
        <v>7</v>
      </c>
      <c r="X1545" s="48">
        <v>7</v>
      </c>
      <c r="AA1545" s="27"/>
      <c r="AB1545" t="s">
        <v>168</v>
      </c>
      <c r="AC1545" s="28" t="s">
        <v>2</v>
      </c>
      <c r="AD1545" s="30" t="s">
        <v>141</v>
      </c>
      <c r="AE1545" s="49">
        <v>8.9141920084453155</v>
      </c>
      <c r="AF1545" s="49">
        <v>8.25</v>
      </c>
      <c r="AG1545" s="49">
        <v>8.1999999999999993</v>
      </c>
      <c r="AH1545" s="49">
        <v>8.1000000000000014</v>
      </c>
      <c r="AI1545" s="49">
        <v>8.9353933953900722</v>
      </c>
      <c r="AJ1545" s="49">
        <f t="shared" si="226"/>
        <v>9.0614466976950361</v>
      </c>
      <c r="AK1545" s="49">
        <v>9.1875</v>
      </c>
      <c r="AL1545" s="49">
        <v>6.8874999999999993</v>
      </c>
      <c r="AM1545" s="49">
        <v>8.8929906215005605</v>
      </c>
      <c r="AN1545" s="49">
        <v>9.0500000000000007</v>
      </c>
      <c r="AO1545" s="49">
        <v>9.0500000000000007</v>
      </c>
      <c r="AP1545" s="49">
        <v>9.0500000000000007</v>
      </c>
      <c r="AQ1545" s="49">
        <v>7.92</v>
      </c>
      <c r="AR1545" s="49">
        <f t="shared" si="222"/>
        <v>9.0614466976950361</v>
      </c>
      <c r="AS1545" s="49">
        <f t="shared" si="223"/>
        <v>9.1875</v>
      </c>
      <c r="AT1545" s="49">
        <f t="shared" si="227"/>
        <v>9.124473348847518</v>
      </c>
      <c r="AU1545" s="49">
        <f t="shared" si="228"/>
        <v>8.0059866744237596</v>
      </c>
      <c r="AV1545" s="49">
        <f t="shared" si="224"/>
        <v>6.8874999999999993</v>
      </c>
      <c r="AW1545" s="49">
        <f t="shared" si="225"/>
        <v>8.9714953107502815</v>
      </c>
      <c r="AX1545" s="49">
        <v>9.0500000000000007</v>
      </c>
      <c r="AY1545" s="49">
        <v>9.0500000000000007</v>
      </c>
      <c r="AZ1545" s="49">
        <v>9.0500000000000007</v>
      </c>
      <c r="BA1545" s="49">
        <v>8.7145760631974536</v>
      </c>
    </row>
    <row r="1546" spans="13:53" x14ac:dyDescent="0.25">
      <c r="M1546" s="40">
        <f t="shared" si="229"/>
        <v>43913</v>
      </c>
      <c r="N1546" s="48" t="s">
        <v>168</v>
      </c>
      <c r="O1546" s="48" t="s">
        <v>2</v>
      </c>
      <c r="P1546" s="48" t="s">
        <v>142</v>
      </c>
      <c r="Q1546" s="49">
        <v>16.608000000000001</v>
      </c>
      <c r="R1546" s="48">
        <v>3</v>
      </c>
      <c r="S1546" s="48">
        <v>4</v>
      </c>
      <c r="T1546" s="49">
        <v>11.814719252979483</v>
      </c>
      <c r="U1546" s="49">
        <v>13.877000000000001</v>
      </c>
      <c r="V1546" s="49">
        <v>37.299999999999997</v>
      </c>
      <c r="W1546" s="48">
        <v>7</v>
      </c>
      <c r="X1546" s="48">
        <v>7</v>
      </c>
      <c r="AA1546" s="27"/>
      <c r="AB1546" t="s">
        <v>168</v>
      </c>
      <c r="AC1546" s="28" t="s">
        <v>2</v>
      </c>
      <c r="AD1546" s="30" t="s">
        <v>142</v>
      </c>
      <c r="AE1546" s="49">
        <v>8.8119999999999994</v>
      </c>
      <c r="AF1546" s="49">
        <v>8.3030000000000008</v>
      </c>
      <c r="AG1546" s="49">
        <v>8.6</v>
      </c>
      <c r="AH1546" s="49">
        <v>8.1609999999999996</v>
      </c>
      <c r="AI1546" s="49">
        <v>8.8699999999999992</v>
      </c>
      <c r="AJ1546" s="49">
        <f t="shared" si="226"/>
        <v>9.0444999999999993</v>
      </c>
      <c r="AK1546" s="49">
        <v>9.2189999999999994</v>
      </c>
      <c r="AL1546" s="49">
        <v>6.74</v>
      </c>
      <c r="AM1546" s="49">
        <v>8.7539999999999996</v>
      </c>
      <c r="AN1546" s="49">
        <v>8.7609999999999992</v>
      </c>
      <c r="AO1546" s="49">
        <v>8.7609999999999992</v>
      </c>
      <c r="AP1546" s="49">
        <v>8.7609999999999992</v>
      </c>
      <c r="AQ1546" s="49">
        <v>8</v>
      </c>
      <c r="AR1546" s="49">
        <f t="shared" si="222"/>
        <v>9.0444999999999993</v>
      </c>
      <c r="AS1546" s="49">
        <f t="shared" si="223"/>
        <v>9.2189999999999994</v>
      </c>
      <c r="AT1546" s="49">
        <f t="shared" si="227"/>
        <v>9.1317500000000003</v>
      </c>
      <c r="AU1546" s="49">
        <f t="shared" si="228"/>
        <v>7.9358750000000002</v>
      </c>
      <c r="AV1546" s="49">
        <f t="shared" si="224"/>
        <v>6.74</v>
      </c>
      <c r="AW1546" s="49">
        <f t="shared" si="225"/>
        <v>8.7575000000000003</v>
      </c>
      <c r="AX1546" s="49">
        <v>8.7609999999999992</v>
      </c>
      <c r="AY1546" s="49">
        <v>8.7609999999999992</v>
      </c>
      <c r="AZ1546" s="49">
        <v>8.7609999999999992</v>
      </c>
      <c r="BA1546" s="49">
        <v>8.8392069639912556</v>
      </c>
    </row>
    <row r="1547" spans="13:53" x14ac:dyDescent="0.25">
      <c r="M1547" s="40">
        <f t="shared" si="229"/>
        <v>43914</v>
      </c>
      <c r="N1547" s="48" t="s">
        <v>168</v>
      </c>
      <c r="O1547" s="48" t="s">
        <v>2</v>
      </c>
      <c r="P1547" s="48" t="s">
        <v>143</v>
      </c>
      <c r="Q1547" s="49">
        <v>16.608000000000001</v>
      </c>
      <c r="R1547" s="48">
        <v>3</v>
      </c>
      <c r="S1547" s="48">
        <v>4</v>
      </c>
      <c r="T1547" s="49">
        <v>11.814719252979483</v>
      </c>
      <c r="U1547" s="49">
        <v>13.877000000000001</v>
      </c>
      <c r="V1547" s="49">
        <v>37.299999999999997</v>
      </c>
      <c r="W1547" s="48">
        <v>7</v>
      </c>
      <c r="X1547" s="48">
        <v>7</v>
      </c>
      <c r="AA1547" s="27"/>
      <c r="AB1547" t="s">
        <v>168</v>
      </c>
      <c r="AC1547" s="28" t="s">
        <v>2</v>
      </c>
      <c r="AD1547" s="30" t="s">
        <v>143</v>
      </c>
      <c r="AE1547" s="49">
        <v>8.641</v>
      </c>
      <c r="AF1547" s="49">
        <v>8.0350000000000001</v>
      </c>
      <c r="AG1547" s="49">
        <v>8.35</v>
      </c>
      <c r="AH1547" s="49">
        <v>7.7949999999999999</v>
      </c>
      <c r="AI1547" s="49">
        <v>8.7159999999999993</v>
      </c>
      <c r="AJ1547" s="49">
        <f t="shared" si="226"/>
        <v>8.8309999999999995</v>
      </c>
      <c r="AK1547" s="49">
        <v>8.9459999999999997</v>
      </c>
      <c r="AL1547" s="49">
        <v>6.7</v>
      </c>
      <c r="AM1547" s="49">
        <v>8.5660000000000007</v>
      </c>
      <c r="AN1547" s="49">
        <v>8.3879999999999999</v>
      </c>
      <c r="AO1547" s="49">
        <v>8.3879999999999999</v>
      </c>
      <c r="AP1547" s="49">
        <v>8.3879999999999999</v>
      </c>
      <c r="AQ1547" s="49">
        <v>8.4</v>
      </c>
      <c r="AR1547" s="49">
        <f t="shared" si="222"/>
        <v>8.8309999999999995</v>
      </c>
      <c r="AS1547" s="49">
        <f t="shared" si="223"/>
        <v>8.9459999999999997</v>
      </c>
      <c r="AT1547" s="49">
        <f t="shared" si="227"/>
        <v>8.8885000000000005</v>
      </c>
      <c r="AU1547" s="49">
        <f t="shared" si="228"/>
        <v>7.7942499999999999</v>
      </c>
      <c r="AV1547" s="49">
        <f t="shared" si="224"/>
        <v>6.7</v>
      </c>
      <c r="AW1547" s="49">
        <f t="shared" si="225"/>
        <v>8.4770000000000003</v>
      </c>
      <c r="AX1547" s="49">
        <v>8.3879999999999999</v>
      </c>
      <c r="AY1547" s="49">
        <v>8.3879999999999999</v>
      </c>
      <c r="AZ1547" s="49">
        <v>8.3879999999999999</v>
      </c>
      <c r="BA1547" s="49">
        <v>8.4365532845035851</v>
      </c>
    </row>
    <row r="1548" spans="13:53" x14ac:dyDescent="0.25">
      <c r="M1548" s="40">
        <f t="shared" si="229"/>
        <v>43915</v>
      </c>
      <c r="N1548" s="48" t="s">
        <v>168</v>
      </c>
      <c r="O1548" s="48" t="s">
        <v>2</v>
      </c>
      <c r="P1548" s="48" t="s">
        <v>144</v>
      </c>
      <c r="Q1548" s="49">
        <v>16.608000000000001</v>
      </c>
      <c r="R1548" s="48">
        <v>3</v>
      </c>
      <c r="S1548" s="48">
        <v>4</v>
      </c>
      <c r="T1548" s="49">
        <v>11.814719252979483</v>
      </c>
      <c r="U1548" s="49">
        <v>13.877000000000001</v>
      </c>
      <c r="V1548" s="49">
        <v>37.299999999999997</v>
      </c>
      <c r="W1548" s="48">
        <v>7</v>
      </c>
      <c r="X1548" s="48">
        <v>7</v>
      </c>
      <c r="AA1548" s="27"/>
      <c r="AB1548" t="s">
        <v>168</v>
      </c>
      <c r="AC1548" s="28" t="s">
        <v>2</v>
      </c>
      <c r="AD1548" s="30" t="s">
        <v>144</v>
      </c>
      <c r="AE1548" s="49">
        <v>8.5519999999999996</v>
      </c>
      <c r="AF1548" s="49">
        <v>8.1419999999999995</v>
      </c>
      <c r="AG1548" s="49">
        <v>8.5</v>
      </c>
      <c r="AH1548" s="49">
        <v>7.8689999999999998</v>
      </c>
      <c r="AI1548" s="49">
        <v>8.609</v>
      </c>
      <c r="AJ1548" s="49">
        <f t="shared" si="226"/>
        <v>8.6705000000000005</v>
      </c>
      <c r="AK1548" s="49">
        <v>8.7319999999999993</v>
      </c>
      <c r="AL1548" s="49">
        <v>6.7</v>
      </c>
      <c r="AM1548" s="49">
        <v>8.4949999999999992</v>
      </c>
      <c r="AN1548" s="49">
        <v>8.5500000000000007</v>
      </c>
      <c r="AO1548" s="49">
        <v>8.5500000000000007</v>
      </c>
      <c r="AP1548" s="49">
        <v>8.5500000000000007</v>
      </c>
      <c r="AQ1548" s="49">
        <v>8.6999999999999993</v>
      </c>
      <c r="AR1548" s="49">
        <f t="shared" ref="AR1548:AR1611" si="230">AJ1548</f>
        <v>8.6705000000000005</v>
      </c>
      <c r="AS1548" s="49">
        <f t="shared" ref="AS1548:AS1611" si="231">AK1548</f>
        <v>8.7319999999999993</v>
      </c>
      <c r="AT1548" s="49">
        <f t="shared" si="227"/>
        <v>8.7012499999999999</v>
      </c>
      <c r="AU1548" s="49">
        <f t="shared" si="228"/>
        <v>7.7006250000000005</v>
      </c>
      <c r="AV1548" s="49">
        <f t="shared" ref="AV1548:AV1611" si="232">AL1548</f>
        <v>6.7</v>
      </c>
      <c r="AW1548" s="49">
        <f t="shared" ref="AW1548:AW1611" si="233">(AZ1548+AM1548)/2</f>
        <v>8.5225000000000009</v>
      </c>
      <c r="AX1548" s="49">
        <v>8.5500000000000007</v>
      </c>
      <c r="AY1548" s="49">
        <v>8.5500000000000007</v>
      </c>
      <c r="AZ1548" s="49">
        <v>8.5500000000000007</v>
      </c>
      <c r="BA1548" s="49">
        <v>8.2831614066035204</v>
      </c>
    </row>
    <row r="1549" spans="13:53" x14ac:dyDescent="0.25">
      <c r="M1549" s="40">
        <f t="shared" si="229"/>
        <v>43916</v>
      </c>
      <c r="N1549" s="48" t="s">
        <v>168</v>
      </c>
      <c r="O1549" s="48" t="s">
        <v>2</v>
      </c>
      <c r="P1549" s="48" t="s">
        <v>145</v>
      </c>
      <c r="Q1549" s="49">
        <v>16.608000000000001</v>
      </c>
      <c r="R1549" s="48">
        <v>3</v>
      </c>
      <c r="S1549" s="48">
        <v>4</v>
      </c>
      <c r="T1549" s="49">
        <v>11.814719252979483</v>
      </c>
      <c r="U1549" s="49">
        <v>13.877000000000001</v>
      </c>
      <c r="V1549" s="49">
        <v>37.299999999999997</v>
      </c>
      <c r="W1549" s="48">
        <v>7</v>
      </c>
      <c r="X1549" s="48">
        <v>7</v>
      </c>
      <c r="AA1549" s="27"/>
      <c r="AB1549" t="s">
        <v>168</v>
      </c>
      <c r="AC1549" s="28" t="s">
        <v>2</v>
      </c>
      <c r="AD1549" s="30" t="s">
        <v>145</v>
      </c>
      <c r="AE1549" s="49">
        <v>8.4124999999999996</v>
      </c>
      <c r="AF1549" s="49">
        <v>7.9610000000000003</v>
      </c>
      <c r="AG1549" s="49">
        <v>8.4</v>
      </c>
      <c r="AH1549" s="49">
        <v>7.734</v>
      </c>
      <c r="AI1549" s="49">
        <v>8.4469999999999992</v>
      </c>
      <c r="AJ1549" s="49">
        <f t="shared" si="226"/>
        <v>8.5614999999999988</v>
      </c>
      <c r="AK1549" s="49">
        <v>8.6760000000000002</v>
      </c>
      <c r="AL1549" s="49">
        <v>6.6</v>
      </c>
      <c r="AM1549" s="49">
        <v>8.3780000000000001</v>
      </c>
      <c r="AN1549" s="49">
        <v>8.3650000000000002</v>
      </c>
      <c r="AO1549" s="49">
        <v>8.3650000000000002</v>
      </c>
      <c r="AP1549" s="49">
        <v>8.3650000000000002</v>
      </c>
      <c r="AQ1549" s="49">
        <v>8.35</v>
      </c>
      <c r="AR1549" s="49">
        <f t="shared" si="230"/>
        <v>8.5614999999999988</v>
      </c>
      <c r="AS1549" s="49">
        <f t="shared" si="231"/>
        <v>8.6760000000000002</v>
      </c>
      <c r="AT1549" s="49">
        <f t="shared" si="227"/>
        <v>8.6187499999999986</v>
      </c>
      <c r="AU1549" s="49">
        <f t="shared" si="228"/>
        <v>7.6093749999999991</v>
      </c>
      <c r="AV1549" s="49">
        <f t="shared" si="232"/>
        <v>6.6</v>
      </c>
      <c r="AW1549" s="49">
        <f t="shared" si="233"/>
        <v>8.3715000000000011</v>
      </c>
      <c r="AX1549" s="49">
        <v>8.3650000000000002</v>
      </c>
      <c r="AY1549" s="49">
        <v>8.3650000000000002</v>
      </c>
      <c r="AZ1549" s="49">
        <v>8.3650000000000002</v>
      </c>
      <c r="BA1549" s="49">
        <v>8.5324232081911262</v>
      </c>
    </row>
    <row r="1550" spans="13:53" x14ac:dyDescent="0.25">
      <c r="M1550" s="40">
        <f t="shared" si="229"/>
        <v>43917</v>
      </c>
      <c r="N1550" s="48" t="s">
        <v>168</v>
      </c>
      <c r="O1550" s="48" t="s">
        <v>2</v>
      </c>
      <c r="P1550" s="48" t="s">
        <v>146</v>
      </c>
      <c r="Q1550" s="49">
        <v>16.608000000000001</v>
      </c>
      <c r="R1550" s="48">
        <v>3</v>
      </c>
      <c r="S1550" s="48">
        <v>4</v>
      </c>
      <c r="T1550" s="49">
        <v>11.814719252979483</v>
      </c>
      <c r="U1550" s="49">
        <v>13.877000000000001</v>
      </c>
      <c r="V1550" s="49">
        <v>37.299999999999997</v>
      </c>
      <c r="W1550" s="48">
        <v>7</v>
      </c>
      <c r="X1550" s="48">
        <v>7</v>
      </c>
      <c r="AA1550" s="27"/>
      <c r="AB1550" t="s">
        <v>168</v>
      </c>
      <c r="AC1550" s="28" t="s">
        <v>2</v>
      </c>
      <c r="AD1550" s="30" t="s">
        <v>146</v>
      </c>
      <c r="AE1550" s="49">
        <v>8.1894999999999989</v>
      </c>
      <c r="AF1550" s="49">
        <v>7.782</v>
      </c>
      <c r="AG1550" s="49">
        <v>7.7</v>
      </c>
      <c r="AH1550" s="49">
        <v>7.5640000000000001</v>
      </c>
      <c r="AI1550" s="49">
        <v>8.2140000000000004</v>
      </c>
      <c r="AJ1550" s="49">
        <f t="shared" si="226"/>
        <v>8.3550000000000004</v>
      </c>
      <c r="AK1550" s="49">
        <v>8.4960000000000004</v>
      </c>
      <c r="AL1550" s="49">
        <v>6.6</v>
      </c>
      <c r="AM1550" s="49">
        <v>8.1649999999999991</v>
      </c>
      <c r="AN1550" s="49">
        <v>8.2070000000000007</v>
      </c>
      <c r="AO1550" s="49">
        <v>8.2070000000000007</v>
      </c>
      <c r="AP1550" s="49">
        <v>8.2070000000000007</v>
      </c>
      <c r="AQ1550" s="49">
        <v>7.49</v>
      </c>
      <c r="AR1550" s="49">
        <f t="shared" si="230"/>
        <v>8.3550000000000004</v>
      </c>
      <c r="AS1550" s="49">
        <f t="shared" si="231"/>
        <v>8.4960000000000004</v>
      </c>
      <c r="AT1550" s="49">
        <f t="shared" si="227"/>
        <v>8.4254999999999995</v>
      </c>
      <c r="AU1550" s="49">
        <f t="shared" si="228"/>
        <v>7.5127499999999996</v>
      </c>
      <c r="AV1550" s="49">
        <f t="shared" si="232"/>
        <v>6.6</v>
      </c>
      <c r="AW1550" s="49">
        <f t="shared" si="233"/>
        <v>8.1859999999999999</v>
      </c>
      <c r="AX1550" s="49">
        <v>8.2070000000000007</v>
      </c>
      <c r="AY1550" s="49">
        <v>8.2070000000000007</v>
      </c>
      <c r="AZ1550" s="49">
        <v>8.2070000000000007</v>
      </c>
      <c r="BA1550" s="49">
        <v>7.6408329178969971</v>
      </c>
    </row>
    <row r="1551" spans="13:53" x14ac:dyDescent="0.25">
      <c r="M1551" s="40">
        <f t="shared" si="229"/>
        <v>43918</v>
      </c>
      <c r="N1551" s="48" t="s">
        <v>168</v>
      </c>
      <c r="O1551" s="48" t="s">
        <v>2</v>
      </c>
      <c r="P1551" s="48" t="s">
        <v>147</v>
      </c>
      <c r="Q1551" s="49">
        <v>16.608000000000001</v>
      </c>
      <c r="R1551" s="48">
        <v>3</v>
      </c>
      <c r="S1551" s="48">
        <v>4</v>
      </c>
      <c r="T1551" s="49">
        <v>11.814719252979483</v>
      </c>
      <c r="U1551" s="49">
        <v>13.877000000000001</v>
      </c>
      <c r="V1551" s="49">
        <v>37.299999999999997</v>
      </c>
      <c r="W1551" s="48">
        <v>7</v>
      </c>
      <c r="X1551" s="48">
        <v>7</v>
      </c>
      <c r="AA1551" s="27"/>
      <c r="AB1551" t="s">
        <v>168</v>
      </c>
      <c r="AC1551" s="28" t="s">
        <v>2</v>
      </c>
      <c r="AD1551" s="30" t="s">
        <v>147</v>
      </c>
      <c r="AE1551" s="49">
        <v>7.7000000000000011</v>
      </c>
      <c r="AF1551" s="49">
        <v>7.3</v>
      </c>
      <c r="AG1551" s="49">
        <v>8.5</v>
      </c>
      <c r="AH1551" s="49">
        <v>7.05</v>
      </c>
      <c r="AI1551" s="49">
        <v>7.71875</v>
      </c>
      <c r="AJ1551" s="49">
        <f t="shared" si="226"/>
        <v>7.9546875000000004</v>
      </c>
      <c r="AK1551" s="49">
        <v>8.1906250000000007</v>
      </c>
      <c r="AL1551" s="49">
        <v>6.625</v>
      </c>
      <c r="AM1551" s="49">
        <v>7.6812500000000012</v>
      </c>
      <c r="AN1551" s="49">
        <v>8.0500000000000007</v>
      </c>
      <c r="AO1551" s="49">
        <v>8.0500000000000007</v>
      </c>
      <c r="AP1551" s="49">
        <v>8.0500000000000007</v>
      </c>
      <c r="AQ1551" s="49">
        <v>7.05</v>
      </c>
      <c r="AR1551" s="49">
        <f t="shared" si="230"/>
        <v>7.9546875000000004</v>
      </c>
      <c r="AS1551" s="49">
        <f t="shared" si="231"/>
        <v>8.1906250000000007</v>
      </c>
      <c r="AT1551" s="49">
        <f t="shared" si="227"/>
        <v>8.0726562500000014</v>
      </c>
      <c r="AU1551" s="49">
        <f t="shared" si="228"/>
        <v>7.3488281250000007</v>
      </c>
      <c r="AV1551" s="49">
        <f t="shared" si="232"/>
        <v>6.625</v>
      </c>
      <c r="AW1551" s="49">
        <f t="shared" si="233"/>
        <v>7.8656250000000014</v>
      </c>
      <c r="AX1551" s="49">
        <v>8.0500000000000007</v>
      </c>
      <c r="AY1551" s="49">
        <v>8.0500000000000007</v>
      </c>
      <c r="AZ1551" s="49">
        <v>8.0500000000000007</v>
      </c>
      <c r="BA1551" s="49">
        <v>7.2094182613030648</v>
      </c>
    </row>
    <row r="1552" spans="13:53" x14ac:dyDescent="0.25">
      <c r="M1552" s="40">
        <f t="shared" si="229"/>
        <v>43919</v>
      </c>
      <c r="N1552" s="48" t="s">
        <v>168</v>
      </c>
      <c r="O1552" s="48" t="s">
        <v>2</v>
      </c>
      <c r="P1552" s="48" t="s">
        <v>148</v>
      </c>
      <c r="Q1552" s="49">
        <v>16.608000000000001</v>
      </c>
      <c r="R1552" s="48">
        <v>3</v>
      </c>
      <c r="S1552" s="48">
        <v>4</v>
      </c>
      <c r="T1552" s="49">
        <v>11.814719252979483</v>
      </c>
      <c r="U1552" s="49">
        <v>13.877000000000001</v>
      </c>
      <c r="V1552" s="49">
        <v>37.299999999999997</v>
      </c>
      <c r="W1552" s="48">
        <v>7</v>
      </c>
      <c r="X1552" s="48">
        <v>7</v>
      </c>
      <c r="AA1552" s="27"/>
      <c r="AB1552" t="s">
        <v>168</v>
      </c>
      <c r="AC1552" s="28" t="s">
        <v>2</v>
      </c>
      <c r="AD1552" s="30" t="s">
        <v>148</v>
      </c>
      <c r="AE1552" s="49">
        <v>7.7851344587864801</v>
      </c>
      <c r="AF1552" s="49">
        <v>7.2</v>
      </c>
      <c r="AG1552" s="49">
        <v>7.6</v>
      </c>
      <c r="AH1552" s="49">
        <v>7.0750000000000002</v>
      </c>
      <c r="AI1552" s="49">
        <v>7.9401460626587639</v>
      </c>
      <c r="AJ1552" s="49">
        <f t="shared" si="226"/>
        <v>8.0653855313293832</v>
      </c>
      <c r="AK1552" s="49">
        <v>8.1906250000000007</v>
      </c>
      <c r="AL1552" s="49">
        <v>6.625</v>
      </c>
      <c r="AM1552" s="49">
        <v>7.6301228549141973</v>
      </c>
      <c r="AN1552" s="49">
        <v>8.0500000000000007</v>
      </c>
      <c r="AO1552" s="49">
        <v>8.0500000000000007</v>
      </c>
      <c r="AP1552" s="49">
        <v>8.0500000000000007</v>
      </c>
      <c r="AQ1552" s="49">
        <v>7.1449999999999996</v>
      </c>
      <c r="AR1552" s="49">
        <f t="shared" si="230"/>
        <v>8.0653855313293832</v>
      </c>
      <c r="AS1552" s="49">
        <f t="shared" si="231"/>
        <v>8.1906250000000007</v>
      </c>
      <c r="AT1552" s="49">
        <f t="shared" si="227"/>
        <v>8.1280052656646919</v>
      </c>
      <c r="AU1552" s="49">
        <f t="shared" si="228"/>
        <v>7.376502632832346</v>
      </c>
      <c r="AV1552" s="49">
        <f t="shared" si="232"/>
        <v>6.625</v>
      </c>
      <c r="AW1552" s="49">
        <f t="shared" si="233"/>
        <v>7.8400614274570994</v>
      </c>
      <c r="AX1552" s="49">
        <v>8.0500000000000007</v>
      </c>
      <c r="AY1552" s="49">
        <v>8.0500000000000007</v>
      </c>
      <c r="AZ1552" s="49">
        <v>8.0500000000000007</v>
      </c>
      <c r="BA1552" s="49">
        <v>7.1902442765655561</v>
      </c>
    </row>
    <row r="1553" spans="13:53" x14ac:dyDescent="0.25">
      <c r="M1553" s="40">
        <f t="shared" si="229"/>
        <v>43920</v>
      </c>
      <c r="N1553" s="48" t="s">
        <v>168</v>
      </c>
      <c r="O1553" s="48" t="s">
        <v>2</v>
      </c>
      <c r="P1553" s="48" t="s">
        <v>149</v>
      </c>
      <c r="Q1553" s="49">
        <v>17.454000000000001</v>
      </c>
      <c r="R1553" s="48">
        <v>3</v>
      </c>
      <c r="S1553" s="48">
        <v>4</v>
      </c>
      <c r="T1553" s="49">
        <v>11.814719252979483</v>
      </c>
      <c r="U1553" s="49">
        <v>13.877000000000001</v>
      </c>
      <c r="V1553" s="49">
        <v>37.299999999999997</v>
      </c>
      <c r="W1553" s="48">
        <v>7</v>
      </c>
      <c r="X1553" s="48">
        <v>7</v>
      </c>
      <c r="AA1553" s="27"/>
      <c r="AB1553" t="s">
        <v>168</v>
      </c>
      <c r="AC1553" s="28" t="s">
        <v>2</v>
      </c>
      <c r="AD1553" s="30" t="s">
        <v>149</v>
      </c>
      <c r="AE1553" s="49">
        <v>7.91</v>
      </c>
      <c r="AF1553" s="49">
        <v>7.3440000000000003</v>
      </c>
      <c r="AG1553" s="49">
        <v>7.5</v>
      </c>
      <c r="AH1553" s="49">
        <v>7.2880000000000003</v>
      </c>
      <c r="AI1553" s="49">
        <v>7.9610000000000003</v>
      </c>
      <c r="AJ1553" s="49">
        <f t="shared" si="226"/>
        <v>8.2119999999999997</v>
      </c>
      <c r="AK1553" s="49">
        <v>8.4629999999999992</v>
      </c>
      <c r="AL1553" s="49">
        <v>6.7</v>
      </c>
      <c r="AM1553" s="49">
        <v>7.859</v>
      </c>
      <c r="AN1553" s="49">
        <v>7.8920000000000003</v>
      </c>
      <c r="AO1553" s="49">
        <v>7.8920000000000003</v>
      </c>
      <c r="AP1553" s="49">
        <v>7.8920000000000003</v>
      </c>
      <c r="AQ1553" s="49">
        <v>7.24</v>
      </c>
      <c r="AR1553" s="49">
        <f t="shared" si="230"/>
        <v>8.2119999999999997</v>
      </c>
      <c r="AS1553" s="49">
        <f t="shared" si="231"/>
        <v>8.4629999999999992</v>
      </c>
      <c r="AT1553" s="49">
        <f t="shared" si="227"/>
        <v>8.3374999999999986</v>
      </c>
      <c r="AU1553" s="49">
        <f t="shared" si="228"/>
        <v>7.5187499999999989</v>
      </c>
      <c r="AV1553" s="49">
        <f t="shared" si="232"/>
        <v>6.7</v>
      </c>
      <c r="AW1553" s="49">
        <f t="shared" si="233"/>
        <v>7.8755000000000006</v>
      </c>
      <c r="AX1553" s="49">
        <v>7.8920000000000003</v>
      </c>
      <c r="AY1553" s="49">
        <v>7.8920000000000003</v>
      </c>
      <c r="AZ1553" s="49">
        <v>7.8920000000000003</v>
      </c>
      <c r="BA1553" s="49">
        <v>7.1806572841968022</v>
      </c>
    </row>
    <row r="1554" spans="13:53" x14ac:dyDescent="0.25">
      <c r="M1554" s="40">
        <f t="shared" si="229"/>
        <v>43921</v>
      </c>
      <c r="N1554" s="48" t="s">
        <v>168</v>
      </c>
      <c r="O1554" s="48" t="s">
        <v>2</v>
      </c>
      <c r="P1554" s="48" t="s">
        <v>150</v>
      </c>
      <c r="Q1554" s="49">
        <v>17.454000000000001</v>
      </c>
      <c r="R1554" s="48">
        <v>3</v>
      </c>
      <c r="S1554" s="48">
        <v>4</v>
      </c>
      <c r="T1554" s="49">
        <v>11.814719252979483</v>
      </c>
      <c r="U1554" s="49">
        <v>13.877000000000001</v>
      </c>
      <c r="V1554" s="49">
        <v>37.299999999999997</v>
      </c>
      <c r="W1554" s="48">
        <v>7</v>
      </c>
      <c r="X1554" s="48">
        <v>7</v>
      </c>
      <c r="AA1554" s="27"/>
      <c r="AB1554" t="s">
        <v>168</v>
      </c>
      <c r="AC1554" s="28" t="s">
        <v>2</v>
      </c>
      <c r="AD1554" s="30" t="s">
        <v>150</v>
      </c>
      <c r="AE1554" s="49">
        <v>7.7360000000000007</v>
      </c>
      <c r="AF1554" s="49">
        <v>7.1470000000000002</v>
      </c>
      <c r="AG1554" s="49">
        <v>7.35</v>
      </c>
      <c r="AH1554" s="49">
        <v>7.0940000000000003</v>
      </c>
      <c r="AI1554" s="49">
        <v>7.8140000000000001</v>
      </c>
      <c r="AJ1554" s="49">
        <f t="shared" si="226"/>
        <v>7.9064999999999994</v>
      </c>
      <c r="AK1554" s="49">
        <v>7.9989999999999997</v>
      </c>
      <c r="AL1554" s="49">
        <v>6.625</v>
      </c>
      <c r="AM1554" s="49">
        <v>7.6580000000000004</v>
      </c>
      <c r="AN1554" s="49">
        <v>7.6239999999999997</v>
      </c>
      <c r="AO1554" s="49">
        <v>7.6239999999999997</v>
      </c>
      <c r="AP1554" s="49">
        <v>7.6239999999999997</v>
      </c>
      <c r="AQ1554" s="49">
        <v>7.35</v>
      </c>
      <c r="AR1554" s="49">
        <f t="shared" si="230"/>
        <v>7.9064999999999994</v>
      </c>
      <c r="AS1554" s="49">
        <f t="shared" si="231"/>
        <v>7.9989999999999997</v>
      </c>
      <c r="AT1554" s="49">
        <f t="shared" si="227"/>
        <v>7.95275</v>
      </c>
      <c r="AU1554" s="49">
        <f t="shared" si="228"/>
        <v>7.288875</v>
      </c>
      <c r="AV1554" s="49">
        <f t="shared" si="232"/>
        <v>6.625</v>
      </c>
      <c r="AW1554" s="49">
        <f t="shared" si="233"/>
        <v>7.641</v>
      </c>
      <c r="AX1554" s="49">
        <v>7.6239999999999997</v>
      </c>
      <c r="AY1554" s="49">
        <v>7.6239999999999997</v>
      </c>
      <c r="AZ1554" s="49">
        <v>7.6239999999999997</v>
      </c>
      <c r="BA1554" s="49">
        <v>7.2477662307780797</v>
      </c>
    </row>
    <row r="1555" spans="13:53" x14ac:dyDescent="0.25">
      <c r="M1555" s="40">
        <f t="shared" si="229"/>
        <v>43922</v>
      </c>
      <c r="N1555" s="48" t="s">
        <v>168</v>
      </c>
      <c r="O1555" s="48" t="s">
        <v>3</v>
      </c>
      <c r="P1555" s="48" t="s">
        <v>120</v>
      </c>
      <c r="Q1555" s="49">
        <v>17.454000000000001</v>
      </c>
      <c r="R1555" s="48">
        <v>3</v>
      </c>
      <c r="S1555" s="48">
        <v>4</v>
      </c>
      <c r="T1555" s="49">
        <v>12.152598599336528</v>
      </c>
      <c r="U1555" s="49">
        <v>10.88</v>
      </c>
      <c r="V1555" s="49">
        <v>32.630000000000003</v>
      </c>
      <c r="W1555" s="48">
        <v>7</v>
      </c>
      <c r="X1555" s="48">
        <v>7</v>
      </c>
      <c r="AA1555" s="27"/>
      <c r="AB1555" t="s">
        <v>168</v>
      </c>
      <c r="AC1555" s="28" t="s">
        <v>3</v>
      </c>
      <c r="AD1555" s="30" t="s">
        <v>120</v>
      </c>
      <c r="AE1555" s="49">
        <v>7.9815000000000005</v>
      </c>
      <c r="AF1555" s="49">
        <v>7.15</v>
      </c>
      <c r="AG1555" s="49">
        <v>7.3</v>
      </c>
      <c r="AH1555" s="49">
        <v>7.1779999999999999</v>
      </c>
      <c r="AI1555" s="49">
        <v>7.9870000000000001</v>
      </c>
      <c r="AJ1555" s="49">
        <f t="shared" si="226"/>
        <v>8.1129999999999995</v>
      </c>
      <c r="AK1555" s="49">
        <v>8.2390000000000008</v>
      </c>
      <c r="AL1555" s="49">
        <v>6.625</v>
      </c>
      <c r="AM1555" s="49">
        <v>7.976</v>
      </c>
      <c r="AN1555" s="49">
        <v>7.8410000000000002</v>
      </c>
      <c r="AO1555" s="49">
        <v>7.8410000000000002</v>
      </c>
      <c r="AP1555" s="49">
        <v>7.8410000000000002</v>
      </c>
      <c r="AQ1555" s="49">
        <v>7.25</v>
      </c>
      <c r="AR1555" s="49">
        <f t="shared" si="230"/>
        <v>8.1129999999999995</v>
      </c>
      <c r="AS1555" s="49">
        <f t="shared" si="231"/>
        <v>8.2390000000000008</v>
      </c>
      <c r="AT1555" s="49">
        <f t="shared" si="227"/>
        <v>8.1760000000000002</v>
      </c>
      <c r="AU1555" s="49">
        <f t="shared" si="228"/>
        <v>7.4005000000000001</v>
      </c>
      <c r="AV1555" s="49">
        <f t="shared" si="232"/>
        <v>6.625</v>
      </c>
      <c r="AW1555" s="49">
        <f t="shared" si="233"/>
        <v>7.9085000000000001</v>
      </c>
      <c r="AX1555" s="49">
        <v>7.8410000000000002</v>
      </c>
      <c r="AY1555" s="49">
        <v>7.8410000000000002</v>
      </c>
      <c r="AZ1555" s="49">
        <v>7.8410000000000002</v>
      </c>
      <c r="BA1555" s="49">
        <v>6.7780036047091308</v>
      </c>
    </row>
    <row r="1556" spans="13:53" x14ac:dyDescent="0.25">
      <c r="M1556" s="40">
        <f t="shared" si="229"/>
        <v>43923</v>
      </c>
      <c r="N1556" s="48" t="s">
        <v>168</v>
      </c>
      <c r="O1556" s="48" t="s">
        <v>3</v>
      </c>
      <c r="P1556" s="48" t="s">
        <v>121</v>
      </c>
      <c r="Q1556" s="49">
        <v>17.454000000000001</v>
      </c>
      <c r="R1556" s="48">
        <v>3</v>
      </c>
      <c r="S1556" s="48">
        <v>4</v>
      </c>
      <c r="T1556" s="49">
        <v>12.152598599336528</v>
      </c>
      <c r="U1556" s="49">
        <v>10.88</v>
      </c>
      <c r="V1556" s="49">
        <v>32.630000000000003</v>
      </c>
      <c r="W1556" s="48">
        <v>7</v>
      </c>
      <c r="X1556" s="48">
        <v>7</v>
      </c>
      <c r="AA1556" s="27"/>
      <c r="AB1556" t="s">
        <v>168</v>
      </c>
      <c r="AC1556" s="28" t="s">
        <v>3</v>
      </c>
      <c r="AD1556" s="30" t="s">
        <v>121</v>
      </c>
      <c r="AE1556" s="49">
        <v>7.6280000000000001</v>
      </c>
      <c r="AF1556" s="49">
        <v>7.0090000000000003</v>
      </c>
      <c r="AG1556" s="49">
        <v>7.15</v>
      </c>
      <c r="AH1556" s="49">
        <v>7.09</v>
      </c>
      <c r="AI1556" s="49">
        <v>7.633</v>
      </c>
      <c r="AJ1556" s="49">
        <f t="shared" si="226"/>
        <v>7.8610000000000007</v>
      </c>
      <c r="AK1556" s="49">
        <v>8.0890000000000004</v>
      </c>
      <c r="AL1556" s="49">
        <v>6.625</v>
      </c>
      <c r="AM1556" s="49">
        <v>7.6230000000000002</v>
      </c>
      <c r="AN1556" s="49">
        <v>7.6369999999999996</v>
      </c>
      <c r="AO1556" s="49">
        <v>7.6369999999999996</v>
      </c>
      <c r="AP1556" s="49">
        <v>7.6369999999999996</v>
      </c>
      <c r="AQ1556" s="49">
        <v>7.4</v>
      </c>
      <c r="AR1556" s="49">
        <f t="shared" si="230"/>
        <v>7.8610000000000007</v>
      </c>
      <c r="AS1556" s="49">
        <f t="shared" si="231"/>
        <v>8.0890000000000004</v>
      </c>
      <c r="AT1556" s="49">
        <f t="shared" si="227"/>
        <v>7.9750000000000005</v>
      </c>
      <c r="AU1556" s="49">
        <f t="shared" si="228"/>
        <v>7.3000000000000007</v>
      </c>
      <c r="AV1556" s="49">
        <f t="shared" si="232"/>
        <v>6.625</v>
      </c>
      <c r="AW1556" s="49">
        <f t="shared" si="233"/>
        <v>7.63</v>
      </c>
      <c r="AX1556" s="49">
        <v>7.6369999999999996</v>
      </c>
      <c r="AY1556" s="49">
        <v>7.6369999999999996</v>
      </c>
      <c r="AZ1556" s="49">
        <v>7.6369999999999996</v>
      </c>
      <c r="BA1556" s="49">
        <v>6.4616328565402457</v>
      </c>
    </row>
    <row r="1557" spans="13:53" x14ac:dyDescent="0.25">
      <c r="M1557" s="40">
        <f t="shared" si="229"/>
        <v>43924</v>
      </c>
      <c r="N1557" s="48" t="s">
        <v>168</v>
      </c>
      <c r="O1557" s="48" t="s">
        <v>3</v>
      </c>
      <c r="P1557" s="48" t="s">
        <v>122</v>
      </c>
      <c r="Q1557" s="49">
        <v>17.454000000000001</v>
      </c>
      <c r="R1557" s="48">
        <v>3</v>
      </c>
      <c r="S1557" s="48">
        <v>4</v>
      </c>
      <c r="T1557" s="49">
        <v>12.152598599336528</v>
      </c>
      <c r="U1557" s="49">
        <v>10.88</v>
      </c>
      <c r="V1557" s="49">
        <v>32.630000000000003</v>
      </c>
      <c r="W1557" s="48">
        <v>7</v>
      </c>
      <c r="X1557" s="48">
        <v>7</v>
      </c>
      <c r="AA1557" s="27"/>
      <c r="AB1557" t="s">
        <v>168</v>
      </c>
      <c r="AC1557" s="28" t="s">
        <v>3</v>
      </c>
      <c r="AD1557" s="30" t="s">
        <v>122</v>
      </c>
      <c r="AE1557" s="49">
        <v>7.6404999999999994</v>
      </c>
      <c r="AF1557" s="49">
        <v>7.0720000000000001</v>
      </c>
      <c r="AG1557" s="49">
        <v>7.35</v>
      </c>
      <c r="AH1557" s="49">
        <v>7.157</v>
      </c>
      <c r="AI1557" s="49">
        <v>7.64</v>
      </c>
      <c r="AJ1557" s="49">
        <f t="shared" ref="AJ1557:AJ1620" si="234">(AI1557+AK1557)/2</f>
        <v>7.8450000000000006</v>
      </c>
      <c r="AK1557" s="49">
        <v>8.0500000000000007</v>
      </c>
      <c r="AL1557" s="49">
        <v>6.625</v>
      </c>
      <c r="AM1557" s="49">
        <v>7.641</v>
      </c>
      <c r="AN1557" s="49">
        <v>7.5869999999999997</v>
      </c>
      <c r="AO1557" s="49">
        <v>7.5869999999999997</v>
      </c>
      <c r="AP1557" s="49">
        <v>7.5869999999999997</v>
      </c>
      <c r="AQ1557" s="49">
        <v>8</v>
      </c>
      <c r="AR1557" s="49">
        <f t="shared" si="230"/>
        <v>7.8450000000000006</v>
      </c>
      <c r="AS1557" s="49">
        <f t="shared" si="231"/>
        <v>8.0500000000000007</v>
      </c>
      <c r="AT1557" s="49">
        <f t="shared" si="227"/>
        <v>7.9475000000000007</v>
      </c>
      <c r="AU1557" s="49">
        <f t="shared" si="228"/>
        <v>7.2862500000000008</v>
      </c>
      <c r="AV1557" s="49">
        <f t="shared" si="232"/>
        <v>6.625</v>
      </c>
      <c r="AW1557" s="49">
        <f t="shared" si="233"/>
        <v>7.6139999999999999</v>
      </c>
      <c r="AX1557" s="49">
        <v>7.5869999999999997</v>
      </c>
      <c r="AY1557" s="49">
        <v>7.5869999999999997</v>
      </c>
      <c r="AZ1557" s="49">
        <v>7.5869999999999997</v>
      </c>
      <c r="BA1557" s="49">
        <v>6.7108946581278532</v>
      </c>
    </row>
    <row r="1558" spans="13:53" x14ac:dyDescent="0.25">
      <c r="M1558" s="40">
        <f t="shared" si="229"/>
        <v>43925</v>
      </c>
      <c r="N1558" s="48" t="s">
        <v>168</v>
      </c>
      <c r="O1558" s="48" t="s">
        <v>3</v>
      </c>
      <c r="P1558" s="48" t="s">
        <v>123</v>
      </c>
      <c r="Q1558" s="49">
        <v>17.454000000000001</v>
      </c>
      <c r="R1558" s="48">
        <v>3</v>
      </c>
      <c r="S1558" s="48">
        <v>4</v>
      </c>
      <c r="T1558" s="49">
        <v>12.152598599336528</v>
      </c>
      <c r="U1558" s="49">
        <v>10.88</v>
      </c>
      <c r="V1558" s="49">
        <v>32.630000000000003</v>
      </c>
      <c r="W1558" s="48">
        <v>7</v>
      </c>
      <c r="X1558" s="48">
        <v>7</v>
      </c>
      <c r="AA1558" s="27"/>
      <c r="AB1558" t="s">
        <v>168</v>
      </c>
      <c r="AC1558" s="28" t="s">
        <v>3</v>
      </c>
      <c r="AD1558" s="30" t="s">
        <v>123</v>
      </c>
      <c r="AE1558" s="49">
        <v>7.6062499999999993</v>
      </c>
      <c r="AF1558" s="49">
        <v>7.1</v>
      </c>
      <c r="AG1558" s="49">
        <v>8.5</v>
      </c>
      <c r="AH1558" s="49">
        <v>7.3</v>
      </c>
      <c r="AI1558" s="49">
        <v>7.6437499999999998</v>
      </c>
      <c r="AJ1558" s="49">
        <f t="shared" si="234"/>
        <v>7.8734374999999996</v>
      </c>
      <c r="AK1558" s="49">
        <v>8.1031249999999986</v>
      </c>
      <c r="AL1558" s="49">
        <v>6.65</v>
      </c>
      <c r="AM1558" s="49">
        <v>7.5687499999999996</v>
      </c>
      <c r="AN1558" s="49">
        <v>7.4375</v>
      </c>
      <c r="AO1558" s="49">
        <v>7.4375</v>
      </c>
      <c r="AP1558" s="49">
        <v>7.4375</v>
      </c>
      <c r="AQ1558" s="49">
        <v>7.86</v>
      </c>
      <c r="AR1558" s="49">
        <f t="shared" si="230"/>
        <v>7.8734374999999996</v>
      </c>
      <c r="AS1558" s="49">
        <f t="shared" si="231"/>
        <v>8.1031249999999986</v>
      </c>
      <c r="AT1558" s="49">
        <f t="shared" si="227"/>
        <v>7.9882812499999991</v>
      </c>
      <c r="AU1558" s="49">
        <f t="shared" si="228"/>
        <v>7.3191406249999993</v>
      </c>
      <c r="AV1558" s="49">
        <f t="shared" si="232"/>
        <v>6.65</v>
      </c>
      <c r="AW1558" s="49">
        <f t="shared" si="233"/>
        <v>7.5031249999999998</v>
      </c>
      <c r="AX1558" s="49">
        <v>7.4375</v>
      </c>
      <c r="AY1558" s="49">
        <v>7.4375</v>
      </c>
      <c r="AZ1558" s="49">
        <v>7.4375</v>
      </c>
      <c r="BA1558" s="49">
        <v>6.2123710549526399</v>
      </c>
    </row>
    <row r="1559" spans="13:53" x14ac:dyDescent="0.25">
      <c r="M1559" s="40">
        <f t="shared" si="229"/>
        <v>43926</v>
      </c>
      <c r="N1559" s="48" t="s">
        <v>168</v>
      </c>
      <c r="O1559" s="48" t="s">
        <v>3</v>
      </c>
      <c r="P1559" s="48" t="s">
        <v>124</v>
      </c>
      <c r="Q1559" s="49">
        <v>17.454000000000001</v>
      </c>
      <c r="R1559" s="48">
        <v>3</v>
      </c>
      <c r="S1559" s="48">
        <v>4</v>
      </c>
      <c r="T1559" s="49">
        <v>12.152598599336528</v>
      </c>
      <c r="U1559" s="49">
        <v>10.88</v>
      </c>
      <c r="V1559" s="49">
        <v>32.630000000000003</v>
      </c>
      <c r="W1559" s="48">
        <v>7</v>
      </c>
      <c r="X1559" s="48">
        <v>7</v>
      </c>
      <c r="AA1559" s="27"/>
      <c r="AB1559" t="s">
        <v>168</v>
      </c>
      <c r="AC1559" s="28" t="s">
        <v>3</v>
      </c>
      <c r="AD1559" s="30" t="s">
        <v>124</v>
      </c>
      <c r="AE1559" s="49">
        <v>7.2997871763339965</v>
      </c>
      <c r="AF1559" s="49">
        <v>6.95</v>
      </c>
      <c r="AG1559" s="49">
        <v>7.3</v>
      </c>
      <c r="AH1559" s="49">
        <v>6.9</v>
      </c>
      <c r="AI1559" s="49">
        <v>7.3690941136974031</v>
      </c>
      <c r="AJ1559" s="49">
        <f t="shared" si="234"/>
        <v>7.7361095568487013</v>
      </c>
      <c r="AK1559" s="49">
        <v>8.1031249999999986</v>
      </c>
      <c r="AL1559" s="49">
        <v>6.6</v>
      </c>
      <c r="AM1559" s="49">
        <v>7.2304802389705891</v>
      </c>
      <c r="AN1559" s="49">
        <v>7.3</v>
      </c>
      <c r="AO1559" s="49">
        <v>7.3</v>
      </c>
      <c r="AP1559" s="49">
        <v>7.3</v>
      </c>
      <c r="AQ1559" s="49">
        <v>7.68</v>
      </c>
      <c r="AR1559" s="49">
        <f t="shared" si="230"/>
        <v>7.7361095568487013</v>
      </c>
      <c r="AS1559" s="49">
        <f t="shared" si="231"/>
        <v>8.1031249999999986</v>
      </c>
      <c r="AT1559" s="49">
        <f t="shared" si="227"/>
        <v>7.9196172784243499</v>
      </c>
      <c r="AU1559" s="49">
        <f t="shared" si="228"/>
        <v>7.2598086392121743</v>
      </c>
      <c r="AV1559" s="49">
        <f t="shared" si="232"/>
        <v>6.6</v>
      </c>
      <c r="AW1559" s="49">
        <f t="shared" si="233"/>
        <v>7.2652401194852949</v>
      </c>
      <c r="AX1559" s="49">
        <v>7.3</v>
      </c>
      <c r="AY1559" s="49">
        <v>7.3</v>
      </c>
      <c r="AZ1559" s="49">
        <v>7.3</v>
      </c>
      <c r="BA1559" s="49">
        <v>6.1260881236338527</v>
      </c>
    </row>
    <row r="1560" spans="13:53" x14ac:dyDescent="0.25">
      <c r="M1560" s="40">
        <f t="shared" si="229"/>
        <v>43927</v>
      </c>
      <c r="N1560" s="48" t="s">
        <v>168</v>
      </c>
      <c r="O1560" s="48" t="s">
        <v>3</v>
      </c>
      <c r="P1560" s="48" t="s">
        <v>125</v>
      </c>
      <c r="Q1560" s="49">
        <v>20.682499999999902</v>
      </c>
      <c r="R1560" s="48">
        <v>3</v>
      </c>
      <c r="S1560" s="48">
        <v>4</v>
      </c>
      <c r="T1560" s="49">
        <v>12.152598599336528</v>
      </c>
      <c r="U1560" s="49">
        <v>10.88</v>
      </c>
      <c r="V1560" s="49">
        <v>32.630000000000003</v>
      </c>
      <c r="W1560" s="48">
        <v>7</v>
      </c>
      <c r="X1560" s="48">
        <v>7</v>
      </c>
      <c r="AA1560" s="27"/>
      <c r="AB1560" t="s">
        <v>168</v>
      </c>
      <c r="AC1560" s="28" t="s">
        <v>3</v>
      </c>
      <c r="AD1560" s="30" t="s">
        <v>125</v>
      </c>
      <c r="AE1560" s="49">
        <v>7.3254999999999999</v>
      </c>
      <c r="AF1560" s="49">
        <v>6.9630000000000001</v>
      </c>
      <c r="AG1560" s="49">
        <v>7.2</v>
      </c>
      <c r="AH1560" s="49">
        <v>7.1379999999999999</v>
      </c>
      <c r="AI1560" s="49">
        <v>7.55</v>
      </c>
      <c r="AJ1560" s="49">
        <f t="shared" si="234"/>
        <v>7.8789999999999996</v>
      </c>
      <c r="AK1560" s="49">
        <v>8.2080000000000002</v>
      </c>
      <c r="AL1560" s="49">
        <v>6.4785000000000004</v>
      </c>
      <c r="AM1560" s="49">
        <v>7.101</v>
      </c>
      <c r="AN1560" s="49">
        <v>7.4</v>
      </c>
      <c r="AO1560" s="49">
        <v>7.4</v>
      </c>
      <c r="AP1560" s="49">
        <v>7.4</v>
      </c>
      <c r="AQ1560" s="49">
        <v>7.5</v>
      </c>
      <c r="AR1560" s="49">
        <f t="shared" si="230"/>
        <v>7.8789999999999996</v>
      </c>
      <c r="AS1560" s="49">
        <f t="shared" si="231"/>
        <v>8.2080000000000002</v>
      </c>
      <c r="AT1560" s="49">
        <f t="shared" si="227"/>
        <v>8.0434999999999999</v>
      </c>
      <c r="AU1560" s="49">
        <f t="shared" si="228"/>
        <v>7.2610000000000001</v>
      </c>
      <c r="AV1560" s="49">
        <f t="shared" si="232"/>
        <v>6.4785000000000004</v>
      </c>
      <c r="AW1560" s="49">
        <f t="shared" si="233"/>
        <v>7.2505000000000006</v>
      </c>
      <c r="AX1560" s="49">
        <v>7.4</v>
      </c>
      <c r="AY1560" s="49">
        <v>7.4</v>
      </c>
      <c r="AZ1560" s="49">
        <v>7.4</v>
      </c>
      <c r="BA1560" s="49">
        <v>6.0398051923150664</v>
      </c>
    </row>
    <row r="1561" spans="13:53" x14ac:dyDescent="0.25">
      <c r="M1561" s="40">
        <f t="shared" si="229"/>
        <v>43928</v>
      </c>
      <c r="N1561" s="48" t="s">
        <v>168</v>
      </c>
      <c r="O1561" s="48" t="s">
        <v>3</v>
      </c>
      <c r="P1561" s="48" t="s">
        <v>126</v>
      </c>
      <c r="Q1561" s="49">
        <v>20.682499999999902</v>
      </c>
      <c r="R1561" s="48">
        <v>3</v>
      </c>
      <c r="S1561" s="48">
        <v>4</v>
      </c>
      <c r="T1561" s="49">
        <v>12.152598599336528</v>
      </c>
      <c r="U1561" s="49">
        <v>10.88</v>
      </c>
      <c r="V1561" s="49">
        <v>32.630000000000003</v>
      </c>
      <c r="W1561" s="48">
        <v>7</v>
      </c>
      <c r="X1561" s="48">
        <v>7</v>
      </c>
      <c r="AA1561" s="27"/>
      <c r="AB1561" t="s">
        <v>168</v>
      </c>
      <c r="AC1561" s="28" t="s">
        <v>3</v>
      </c>
      <c r="AD1561" s="30" t="s">
        <v>126</v>
      </c>
      <c r="AE1561" s="49">
        <v>7.5075000000000003</v>
      </c>
      <c r="AF1561" s="49">
        <v>7.17</v>
      </c>
      <c r="AG1561" s="49">
        <v>7.6</v>
      </c>
      <c r="AH1561" s="49">
        <v>7.3319999999999999</v>
      </c>
      <c r="AI1561" s="49">
        <v>7.6740000000000004</v>
      </c>
      <c r="AJ1561" s="49">
        <f t="shared" si="234"/>
        <v>8.0455000000000005</v>
      </c>
      <c r="AK1561" s="49">
        <v>8.4169999999999998</v>
      </c>
      <c r="AL1561" s="49">
        <v>6.5125000000000002</v>
      </c>
      <c r="AM1561" s="49">
        <v>7.3410000000000002</v>
      </c>
      <c r="AN1561" s="49">
        <v>7.6379999999999999</v>
      </c>
      <c r="AO1561" s="49">
        <v>7.6379999999999999</v>
      </c>
      <c r="AP1561" s="49">
        <v>7.6379999999999999</v>
      </c>
      <c r="AQ1561" s="49">
        <v>8.25</v>
      </c>
      <c r="AR1561" s="49">
        <f t="shared" si="230"/>
        <v>8.0455000000000005</v>
      </c>
      <c r="AS1561" s="49">
        <f t="shared" si="231"/>
        <v>8.4169999999999998</v>
      </c>
      <c r="AT1561" s="49">
        <f t="shared" si="227"/>
        <v>8.2312499999999993</v>
      </c>
      <c r="AU1561" s="49">
        <f t="shared" si="228"/>
        <v>7.3718749999999993</v>
      </c>
      <c r="AV1561" s="49">
        <f t="shared" si="232"/>
        <v>6.5125000000000002</v>
      </c>
      <c r="AW1561" s="49">
        <f t="shared" si="233"/>
        <v>7.4894999999999996</v>
      </c>
      <c r="AX1561" s="49">
        <v>7.6379999999999999</v>
      </c>
      <c r="AY1561" s="49">
        <v>7.6379999999999999</v>
      </c>
      <c r="AZ1561" s="49">
        <v>7.6379999999999999</v>
      </c>
      <c r="BA1561" s="49">
        <v>6.193197070215132</v>
      </c>
    </row>
    <row r="1562" spans="13:53" x14ac:dyDescent="0.25">
      <c r="M1562" s="40">
        <f t="shared" si="229"/>
        <v>43929</v>
      </c>
      <c r="N1562" s="48" t="s">
        <v>168</v>
      </c>
      <c r="O1562" s="48" t="s">
        <v>3</v>
      </c>
      <c r="P1562" s="48" t="s">
        <v>127</v>
      </c>
      <c r="Q1562" s="49">
        <v>20.682499999999902</v>
      </c>
      <c r="R1562" s="48">
        <v>3</v>
      </c>
      <c r="S1562" s="48">
        <v>4</v>
      </c>
      <c r="T1562" s="49">
        <v>12.152598599336528</v>
      </c>
      <c r="U1562" s="49">
        <v>10.88</v>
      </c>
      <c r="V1562" s="49">
        <v>32.630000000000003</v>
      </c>
      <c r="W1562" s="48">
        <v>7</v>
      </c>
      <c r="X1562" s="48">
        <v>7</v>
      </c>
      <c r="AA1562" s="27"/>
      <c r="AB1562" t="s">
        <v>168</v>
      </c>
      <c r="AC1562" s="28" t="s">
        <v>3</v>
      </c>
      <c r="AD1562" s="30" t="s">
        <v>127</v>
      </c>
      <c r="AE1562" s="49">
        <v>7.8644999999999996</v>
      </c>
      <c r="AF1562" s="49">
        <v>7.3280000000000003</v>
      </c>
      <c r="AG1562" s="49">
        <v>7.5750000000000002</v>
      </c>
      <c r="AH1562" s="49">
        <v>7.3689999999999998</v>
      </c>
      <c r="AI1562" s="49">
        <v>7.9349999999999996</v>
      </c>
      <c r="AJ1562" s="49">
        <f t="shared" si="234"/>
        <v>8.2074999999999996</v>
      </c>
      <c r="AK1562" s="49">
        <v>8.48</v>
      </c>
      <c r="AL1562" s="49">
        <v>6.4749999999999996</v>
      </c>
      <c r="AM1562" s="49">
        <v>7.7939999999999996</v>
      </c>
      <c r="AN1562" s="49">
        <v>8.0749999999999993</v>
      </c>
      <c r="AO1562" s="49">
        <v>8.0749999999999993</v>
      </c>
      <c r="AP1562" s="49">
        <v>8.0749999999999993</v>
      </c>
      <c r="AQ1562" s="49">
        <v>8.25</v>
      </c>
      <c r="AR1562" s="49">
        <f t="shared" si="230"/>
        <v>8.2074999999999996</v>
      </c>
      <c r="AS1562" s="49">
        <f t="shared" si="231"/>
        <v>8.48</v>
      </c>
      <c r="AT1562" s="49">
        <f t="shared" si="227"/>
        <v>8.34375</v>
      </c>
      <c r="AU1562" s="49">
        <f t="shared" si="228"/>
        <v>7.4093749999999998</v>
      </c>
      <c r="AV1562" s="49">
        <f t="shared" si="232"/>
        <v>6.4749999999999996</v>
      </c>
      <c r="AW1562" s="49">
        <f t="shared" si="233"/>
        <v>7.9344999999999999</v>
      </c>
      <c r="AX1562" s="49">
        <v>8.0749999999999993</v>
      </c>
      <c r="AY1562" s="49">
        <v>8.0749999999999993</v>
      </c>
      <c r="AZ1562" s="49">
        <v>8.0749999999999993</v>
      </c>
      <c r="BA1562" s="49">
        <v>6.423284887065229</v>
      </c>
    </row>
    <row r="1563" spans="13:53" x14ac:dyDescent="0.25">
      <c r="M1563" s="40">
        <f t="shared" si="229"/>
        <v>43930</v>
      </c>
      <c r="N1563" s="48" t="s">
        <v>168</v>
      </c>
      <c r="O1563" s="48" t="s">
        <v>3</v>
      </c>
      <c r="P1563" s="48" t="s">
        <v>128</v>
      </c>
      <c r="Q1563" s="49">
        <v>20.682499999999902</v>
      </c>
      <c r="R1563" s="48">
        <v>3</v>
      </c>
      <c r="S1563" s="48">
        <v>4</v>
      </c>
      <c r="T1563" s="49">
        <v>12.152598599336528</v>
      </c>
      <c r="U1563" s="49">
        <v>10.88</v>
      </c>
      <c r="V1563" s="49">
        <v>32.630000000000003</v>
      </c>
      <c r="W1563" s="48">
        <v>7</v>
      </c>
      <c r="X1563" s="48">
        <v>7</v>
      </c>
      <c r="AA1563" s="27"/>
      <c r="AB1563" t="s">
        <v>168</v>
      </c>
      <c r="AC1563" s="28" t="s">
        <v>3</v>
      </c>
      <c r="AD1563" s="30" t="s">
        <v>128</v>
      </c>
      <c r="AE1563" s="49">
        <v>7.6215000000000002</v>
      </c>
      <c r="AF1563" s="49">
        <v>7.1269999999999998</v>
      </c>
      <c r="AG1563" s="49">
        <v>7.05</v>
      </c>
      <c r="AH1563" s="49">
        <v>7.242</v>
      </c>
      <c r="AI1563" s="49">
        <v>7.63</v>
      </c>
      <c r="AJ1563" s="49">
        <f t="shared" si="234"/>
        <v>8.0295000000000005</v>
      </c>
      <c r="AK1563" s="49">
        <v>8.4290000000000003</v>
      </c>
      <c r="AL1563" s="49">
        <v>6.5125000000000002</v>
      </c>
      <c r="AM1563" s="49">
        <v>7.6130000000000004</v>
      </c>
      <c r="AN1563" s="49">
        <v>7.625</v>
      </c>
      <c r="AO1563" s="49">
        <v>7.625</v>
      </c>
      <c r="AP1563" s="49">
        <v>7.625</v>
      </c>
      <c r="AQ1563" s="49">
        <v>7.8</v>
      </c>
      <c r="AR1563" s="49">
        <f t="shared" si="230"/>
        <v>8.0295000000000005</v>
      </c>
      <c r="AS1563" s="49">
        <f t="shared" si="231"/>
        <v>8.4290000000000003</v>
      </c>
      <c r="AT1563" s="49">
        <f t="shared" si="227"/>
        <v>8.2292500000000004</v>
      </c>
      <c r="AU1563" s="49">
        <f t="shared" si="228"/>
        <v>7.3708749999999998</v>
      </c>
      <c r="AV1563" s="49">
        <f t="shared" si="232"/>
        <v>6.5125000000000002</v>
      </c>
      <c r="AW1563" s="49">
        <f t="shared" si="233"/>
        <v>7.6189999999999998</v>
      </c>
      <c r="AX1563" s="49">
        <v>7.625</v>
      </c>
      <c r="AY1563" s="49">
        <v>7.625</v>
      </c>
      <c r="AZ1563" s="49">
        <v>7.625</v>
      </c>
      <c r="BA1563" s="49">
        <v>5.9247612838900174</v>
      </c>
    </row>
    <row r="1564" spans="13:53" x14ac:dyDescent="0.25">
      <c r="M1564" s="40">
        <f t="shared" si="229"/>
        <v>43931</v>
      </c>
      <c r="N1564" s="48" t="s">
        <v>168</v>
      </c>
      <c r="O1564" s="48" t="s">
        <v>3</v>
      </c>
      <c r="P1564" s="48" t="s">
        <v>129</v>
      </c>
      <c r="Q1564" s="49">
        <v>20.682499999999902</v>
      </c>
      <c r="R1564" s="48">
        <v>3</v>
      </c>
      <c r="S1564" s="48">
        <v>4</v>
      </c>
      <c r="T1564" s="49">
        <v>12.152598599336528</v>
      </c>
      <c r="U1564" s="49">
        <v>10.88</v>
      </c>
      <c r="V1564" s="49">
        <v>32.630000000000003</v>
      </c>
      <c r="W1564" s="48">
        <v>7</v>
      </c>
      <c r="X1564" s="48">
        <v>7</v>
      </c>
      <c r="AA1564" s="27"/>
      <c r="AB1564" t="s">
        <v>168</v>
      </c>
      <c r="AC1564" s="28" t="s">
        <v>3</v>
      </c>
      <c r="AD1564" s="30" t="s">
        <v>129</v>
      </c>
      <c r="AE1564" s="49">
        <v>7.41</v>
      </c>
      <c r="AF1564" s="49">
        <v>6.907</v>
      </c>
      <c r="AG1564" s="49">
        <v>6.7</v>
      </c>
      <c r="AH1564" s="49">
        <v>6.8129999999999997</v>
      </c>
      <c r="AI1564" s="49">
        <v>7.37</v>
      </c>
      <c r="AJ1564" s="49">
        <f t="shared" si="234"/>
        <v>7.9</v>
      </c>
      <c r="AK1564" s="49">
        <v>8.43</v>
      </c>
      <c r="AL1564" s="49">
        <v>6.5125000000000002</v>
      </c>
      <c r="AM1564" s="49">
        <v>7.45</v>
      </c>
      <c r="AN1564" s="49">
        <v>7.6</v>
      </c>
      <c r="AO1564" s="49">
        <v>7.6</v>
      </c>
      <c r="AP1564" s="49">
        <v>7.6</v>
      </c>
      <c r="AQ1564" s="49">
        <v>8</v>
      </c>
      <c r="AR1564" s="49">
        <f t="shared" si="230"/>
        <v>7.9</v>
      </c>
      <c r="AS1564" s="49">
        <f t="shared" si="231"/>
        <v>8.43</v>
      </c>
      <c r="AT1564" s="49">
        <f t="shared" si="227"/>
        <v>8.1649999999999991</v>
      </c>
      <c r="AU1564" s="49">
        <f t="shared" si="228"/>
        <v>7.3387499999999992</v>
      </c>
      <c r="AV1564" s="49">
        <f t="shared" si="232"/>
        <v>6.5125000000000002</v>
      </c>
      <c r="AW1564" s="49">
        <f t="shared" si="233"/>
        <v>7.5250000000000004</v>
      </c>
      <c r="AX1564" s="49">
        <v>7.6</v>
      </c>
      <c r="AY1564" s="49">
        <v>7.6</v>
      </c>
      <c r="AZ1564" s="49">
        <v>7.6</v>
      </c>
      <c r="BA1564" s="49">
        <v>5.5796295586148714</v>
      </c>
    </row>
    <row r="1565" spans="13:53" x14ac:dyDescent="0.25">
      <c r="M1565" s="40">
        <f t="shared" si="229"/>
        <v>43932</v>
      </c>
      <c r="N1565" s="48" t="s">
        <v>168</v>
      </c>
      <c r="O1565" s="48" t="s">
        <v>3</v>
      </c>
      <c r="P1565" s="48" t="s">
        <v>130</v>
      </c>
      <c r="Q1565" s="49">
        <v>20.682499999999902</v>
      </c>
      <c r="R1565" s="48">
        <v>3</v>
      </c>
      <c r="S1565" s="48">
        <v>4</v>
      </c>
      <c r="T1565" s="49">
        <v>12.152598599336528</v>
      </c>
      <c r="U1565" s="49">
        <v>10.88</v>
      </c>
      <c r="V1565" s="49">
        <v>32.630000000000003</v>
      </c>
      <c r="W1565" s="48">
        <v>7</v>
      </c>
      <c r="X1565" s="48">
        <v>7</v>
      </c>
      <c r="AA1565" s="27"/>
      <c r="AB1565" t="s">
        <v>168</v>
      </c>
      <c r="AC1565" s="28" t="s">
        <v>3</v>
      </c>
      <c r="AD1565" s="30" t="s">
        <v>130</v>
      </c>
      <c r="AE1565" s="49">
        <v>7.2636660387652174</v>
      </c>
      <c r="AF1565" s="49">
        <v>6.8375000000000004</v>
      </c>
      <c r="AG1565" s="49">
        <v>6.6</v>
      </c>
      <c r="AH1565" s="49">
        <v>7.5124999999999993</v>
      </c>
      <c r="AI1565" s="49">
        <v>7.2192468619246863</v>
      </c>
      <c r="AJ1565" s="49">
        <f t="shared" si="234"/>
        <v>7.698685930962343</v>
      </c>
      <c r="AK1565" s="49">
        <v>8.1781249999999996</v>
      </c>
      <c r="AL1565" s="49">
        <v>6.625</v>
      </c>
      <c r="AM1565" s="49">
        <v>7.3080852156057494</v>
      </c>
      <c r="AN1565" s="49">
        <v>7.6999999999999993</v>
      </c>
      <c r="AO1565" s="49">
        <v>7.6999999999999993</v>
      </c>
      <c r="AP1565" s="49">
        <v>7.6999999999999993</v>
      </c>
      <c r="AQ1565" s="49">
        <v>8</v>
      </c>
      <c r="AR1565" s="49">
        <f t="shared" si="230"/>
        <v>7.698685930962343</v>
      </c>
      <c r="AS1565" s="49">
        <f t="shared" si="231"/>
        <v>8.1781249999999996</v>
      </c>
      <c r="AT1565" s="49">
        <f t="shared" si="227"/>
        <v>7.9384054654811713</v>
      </c>
      <c r="AU1565" s="49">
        <f t="shared" si="228"/>
        <v>7.2817027327405857</v>
      </c>
      <c r="AV1565" s="49">
        <f t="shared" si="232"/>
        <v>6.625</v>
      </c>
      <c r="AW1565" s="49">
        <f t="shared" si="233"/>
        <v>7.5040426078028748</v>
      </c>
      <c r="AX1565" s="49">
        <v>7.6999999999999993</v>
      </c>
      <c r="AY1565" s="49">
        <v>7.6999999999999993</v>
      </c>
      <c r="AZ1565" s="49">
        <v>7.6999999999999993</v>
      </c>
      <c r="BA1565" s="49">
        <v>5.6850864746711647</v>
      </c>
    </row>
    <row r="1566" spans="13:53" x14ac:dyDescent="0.25">
      <c r="M1566" s="40">
        <f t="shared" si="229"/>
        <v>43933</v>
      </c>
      <c r="N1566" s="48" t="s">
        <v>168</v>
      </c>
      <c r="O1566" s="48" t="s">
        <v>3</v>
      </c>
      <c r="P1566" s="48" t="s">
        <v>131</v>
      </c>
      <c r="Q1566" s="49">
        <v>20.682499999999902</v>
      </c>
      <c r="R1566" s="48">
        <v>3</v>
      </c>
      <c r="S1566" s="48">
        <v>4</v>
      </c>
      <c r="T1566" s="49">
        <v>12.152598599336528</v>
      </c>
      <c r="U1566" s="49">
        <v>10.88</v>
      </c>
      <c r="V1566" s="49">
        <v>32.630000000000003</v>
      </c>
      <c r="W1566" s="48">
        <v>7</v>
      </c>
      <c r="X1566" s="48">
        <v>7</v>
      </c>
      <c r="AA1566" s="27"/>
      <c r="AB1566" t="s">
        <v>168</v>
      </c>
      <c r="AC1566" s="28" t="s">
        <v>3</v>
      </c>
      <c r="AD1566" s="30" t="s">
        <v>131</v>
      </c>
      <c r="AE1566" s="49">
        <v>7.2517467133163702</v>
      </c>
      <c r="AF1566" s="49">
        <v>6.8583333333333334</v>
      </c>
      <c r="AG1566" s="49">
        <v>6.875</v>
      </c>
      <c r="AH1566" s="49">
        <v>6.8083333333333336</v>
      </c>
      <c r="AI1566" s="49">
        <v>7.2853424512298552</v>
      </c>
      <c r="AJ1566" s="49">
        <f t="shared" si="234"/>
        <v>7.714546225614928</v>
      </c>
      <c r="AK1566" s="49">
        <v>8.1437500000000007</v>
      </c>
      <c r="AL1566" s="49">
        <v>6.35</v>
      </c>
      <c r="AM1566" s="49">
        <v>7.2181509754028852</v>
      </c>
      <c r="AN1566" s="49">
        <v>7.6999999999999993</v>
      </c>
      <c r="AO1566" s="49">
        <v>7.6999999999999993</v>
      </c>
      <c r="AP1566" s="49">
        <v>7.6999999999999993</v>
      </c>
      <c r="AQ1566" s="49">
        <v>8</v>
      </c>
      <c r="AR1566" s="49">
        <f t="shared" si="230"/>
        <v>7.714546225614928</v>
      </c>
      <c r="AS1566" s="49">
        <f t="shared" si="231"/>
        <v>8.1437500000000007</v>
      </c>
      <c r="AT1566" s="49">
        <f t="shared" si="227"/>
        <v>7.9291481128074643</v>
      </c>
      <c r="AU1566" s="49">
        <f t="shared" si="228"/>
        <v>7.139574056403732</v>
      </c>
      <c r="AV1566" s="49">
        <f t="shared" si="232"/>
        <v>6.35</v>
      </c>
      <c r="AW1566" s="49">
        <f t="shared" si="233"/>
        <v>7.4590754877014422</v>
      </c>
      <c r="AX1566" s="49">
        <v>7.6999999999999993</v>
      </c>
      <c r="AY1566" s="49">
        <v>7.6999999999999993</v>
      </c>
      <c r="AZ1566" s="49">
        <v>7.6999999999999993</v>
      </c>
      <c r="BA1566" s="49">
        <v>5.6850864746711647</v>
      </c>
    </row>
    <row r="1567" spans="13:53" x14ac:dyDescent="0.25">
      <c r="M1567" s="40">
        <f t="shared" si="229"/>
        <v>43934</v>
      </c>
      <c r="N1567" s="48" t="s">
        <v>168</v>
      </c>
      <c r="O1567" s="48" t="s">
        <v>3</v>
      </c>
      <c r="P1567" s="48" t="s">
        <v>132</v>
      </c>
      <c r="Q1567" s="49">
        <v>20.468</v>
      </c>
      <c r="R1567" s="48">
        <v>3</v>
      </c>
      <c r="S1567" s="48">
        <v>4</v>
      </c>
      <c r="T1567" s="49">
        <v>12.152598599336528</v>
      </c>
      <c r="U1567" s="49">
        <v>10.88</v>
      </c>
      <c r="V1567" s="49">
        <v>32.630000000000003</v>
      </c>
      <c r="W1567" s="48">
        <v>7</v>
      </c>
      <c r="X1567" s="48">
        <v>7</v>
      </c>
      <c r="AA1567" s="27"/>
      <c r="AB1567" t="s">
        <v>168</v>
      </c>
      <c r="AC1567" s="28" t="s">
        <v>3</v>
      </c>
      <c r="AD1567" s="30" t="s">
        <v>132</v>
      </c>
      <c r="AE1567" s="49">
        <v>7.4151844041799979</v>
      </c>
      <c r="AF1567" s="49">
        <v>6.916666666666667</v>
      </c>
      <c r="AG1567" s="49">
        <v>7.0333333333333332</v>
      </c>
      <c r="AH1567" s="49">
        <v>7.0500000000000007</v>
      </c>
      <c r="AI1567" s="49">
        <v>7.6122178329571106</v>
      </c>
      <c r="AJ1567" s="49">
        <f t="shared" si="234"/>
        <v>7.8701714164785557</v>
      </c>
      <c r="AK1567" s="49">
        <v>8.1281250000000007</v>
      </c>
      <c r="AL1567" s="49">
        <v>6.1</v>
      </c>
      <c r="AM1567" s="49">
        <v>7.2181509754028852</v>
      </c>
      <c r="AN1567" s="49">
        <v>7.6999999999999993</v>
      </c>
      <c r="AO1567" s="49">
        <v>7.6999999999999993</v>
      </c>
      <c r="AP1567" s="49">
        <v>7.6999999999999993</v>
      </c>
      <c r="AQ1567" s="49">
        <v>8</v>
      </c>
      <c r="AR1567" s="49">
        <f t="shared" si="230"/>
        <v>7.8701714164785557</v>
      </c>
      <c r="AS1567" s="49">
        <f t="shared" si="231"/>
        <v>8.1281250000000007</v>
      </c>
      <c r="AT1567" s="49">
        <f t="shared" si="227"/>
        <v>7.9991482082392782</v>
      </c>
      <c r="AU1567" s="49">
        <f t="shared" si="228"/>
        <v>7.0495741041196389</v>
      </c>
      <c r="AV1567" s="49">
        <f t="shared" si="232"/>
        <v>6.1</v>
      </c>
      <c r="AW1567" s="49">
        <f t="shared" si="233"/>
        <v>7.4590754877014422</v>
      </c>
      <c r="AX1567" s="49">
        <v>7.6999999999999993</v>
      </c>
      <c r="AY1567" s="49">
        <v>7.6999999999999993</v>
      </c>
      <c r="AZ1567" s="49">
        <v>7.6999999999999993</v>
      </c>
      <c r="BA1567" s="49">
        <v>5.6850864746711647</v>
      </c>
    </row>
    <row r="1568" spans="13:53" x14ac:dyDescent="0.25">
      <c r="M1568" s="40">
        <f t="shared" si="229"/>
        <v>43935</v>
      </c>
      <c r="N1568" s="48" t="s">
        <v>168</v>
      </c>
      <c r="O1568" s="48" t="s">
        <v>3</v>
      </c>
      <c r="P1568" s="48" t="s">
        <v>133</v>
      </c>
      <c r="Q1568" s="49">
        <v>20.468</v>
      </c>
      <c r="R1568" s="48">
        <v>3</v>
      </c>
      <c r="S1568" s="48">
        <v>4</v>
      </c>
      <c r="T1568" s="49">
        <v>12.152598599336528</v>
      </c>
      <c r="U1568" s="49">
        <v>10.88</v>
      </c>
      <c r="V1568" s="49">
        <v>32.630000000000003</v>
      </c>
      <c r="W1568" s="48">
        <v>7</v>
      </c>
      <c r="X1568" s="48">
        <v>7</v>
      </c>
      <c r="AA1568" s="27"/>
      <c r="AB1568" t="s">
        <v>168</v>
      </c>
      <c r="AC1568" s="28" t="s">
        <v>3</v>
      </c>
      <c r="AD1568" s="30" t="s">
        <v>133</v>
      </c>
      <c r="AE1568" s="49">
        <v>7.5345289606867247</v>
      </c>
      <c r="AF1568" s="49">
        <v>6.9420000000000002</v>
      </c>
      <c r="AG1568" s="49">
        <v>7.1916666666666664</v>
      </c>
      <c r="AH1568" s="49">
        <v>7.0170000000000003</v>
      </c>
      <c r="AI1568" s="49">
        <v>7.5750000000000002</v>
      </c>
      <c r="AJ1568" s="49">
        <f t="shared" si="234"/>
        <v>8.0549999999999997</v>
      </c>
      <c r="AK1568" s="49">
        <v>8.5350000000000001</v>
      </c>
      <c r="AL1568" s="49">
        <v>6</v>
      </c>
      <c r="AM1568" s="49">
        <v>7.4940579213734484</v>
      </c>
      <c r="AN1568" s="49">
        <v>7.8129999999999997</v>
      </c>
      <c r="AO1568" s="49">
        <v>7.8129999999999997</v>
      </c>
      <c r="AP1568" s="49">
        <v>7.8129999999999997</v>
      </c>
      <c r="AQ1568" s="49">
        <v>8</v>
      </c>
      <c r="AR1568" s="49">
        <f t="shared" si="230"/>
        <v>8.0549999999999997</v>
      </c>
      <c r="AS1568" s="49">
        <f t="shared" si="231"/>
        <v>8.5350000000000001</v>
      </c>
      <c r="AT1568" s="49">
        <f t="shared" si="227"/>
        <v>8.2949999999999999</v>
      </c>
      <c r="AU1568" s="49">
        <f t="shared" si="228"/>
        <v>7.1475</v>
      </c>
      <c r="AV1568" s="49">
        <f t="shared" si="232"/>
        <v>6</v>
      </c>
      <c r="AW1568" s="49">
        <f t="shared" si="233"/>
        <v>7.6535289606867245</v>
      </c>
      <c r="AX1568" s="49">
        <v>7.8129999999999997</v>
      </c>
      <c r="AY1568" s="49">
        <v>7.8129999999999997</v>
      </c>
      <c r="AZ1568" s="49">
        <v>7.8129999999999997</v>
      </c>
      <c r="BA1568" s="49">
        <v>5.7905433907274606</v>
      </c>
    </row>
    <row r="1569" spans="13:53" x14ac:dyDescent="0.25">
      <c r="M1569" s="40">
        <f t="shared" si="229"/>
        <v>43936</v>
      </c>
      <c r="N1569" s="48" t="s">
        <v>168</v>
      </c>
      <c r="O1569" s="48" t="s">
        <v>3</v>
      </c>
      <c r="P1569" s="48" t="s">
        <v>134</v>
      </c>
      <c r="Q1569" s="49">
        <v>20.468</v>
      </c>
      <c r="R1569" s="48">
        <v>3</v>
      </c>
      <c r="S1569" s="48">
        <v>4</v>
      </c>
      <c r="T1569" s="49">
        <v>12.152598599336528</v>
      </c>
      <c r="U1569" s="49">
        <v>10.88</v>
      </c>
      <c r="V1569" s="49">
        <v>32.630000000000003</v>
      </c>
      <c r="W1569" s="48">
        <v>7</v>
      </c>
      <c r="X1569" s="48">
        <v>7</v>
      </c>
      <c r="AA1569" s="27"/>
      <c r="AB1569" t="s">
        <v>168</v>
      </c>
      <c r="AC1569" s="28" t="s">
        <v>3</v>
      </c>
      <c r="AD1569" s="30" t="s">
        <v>134</v>
      </c>
      <c r="AE1569" s="49">
        <v>7.577</v>
      </c>
      <c r="AF1569" s="49">
        <v>6.9950000000000001</v>
      </c>
      <c r="AG1569" s="49">
        <v>7.2</v>
      </c>
      <c r="AH1569" s="49">
        <v>6.992</v>
      </c>
      <c r="AI1569" s="49">
        <v>7.65</v>
      </c>
      <c r="AJ1569" s="49">
        <f t="shared" si="234"/>
        <v>7.9305000000000003</v>
      </c>
      <c r="AK1569" s="49">
        <v>8.2110000000000003</v>
      </c>
      <c r="AL1569" s="49">
        <v>5.9124999999999996</v>
      </c>
      <c r="AM1569" s="49">
        <v>7.5039999999999996</v>
      </c>
      <c r="AN1569" s="49">
        <v>7.5</v>
      </c>
      <c r="AO1569" s="49">
        <v>7.5</v>
      </c>
      <c r="AP1569" s="49">
        <v>7.5</v>
      </c>
      <c r="AQ1569" s="49">
        <v>8.06</v>
      </c>
      <c r="AR1569" s="49">
        <f t="shared" si="230"/>
        <v>7.9305000000000003</v>
      </c>
      <c r="AS1569" s="49">
        <f t="shared" si="231"/>
        <v>8.2110000000000003</v>
      </c>
      <c r="AT1569" s="49">
        <f t="shared" si="227"/>
        <v>8.0707500000000003</v>
      </c>
      <c r="AU1569" s="49">
        <f t="shared" si="228"/>
        <v>6.991625</v>
      </c>
      <c r="AV1569" s="49">
        <f t="shared" si="232"/>
        <v>5.9124999999999996</v>
      </c>
      <c r="AW1569" s="49">
        <f t="shared" si="233"/>
        <v>7.5019999999999998</v>
      </c>
      <c r="AX1569" s="49">
        <v>7.5</v>
      </c>
      <c r="AY1569" s="49">
        <v>7.5</v>
      </c>
      <c r="AZ1569" s="49">
        <v>7.5</v>
      </c>
      <c r="BA1569" s="49">
        <v>5.7138474517774283</v>
      </c>
    </row>
    <row r="1570" spans="13:53" x14ac:dyDescent="0.25">
      <c r="M1570" s="40">
        <f t="shared" si="229"/>
        <v>43937</v>
      </c>
      <c r="N1570" s="48" t="s">
        <v>168</v>
      </c>
      <c r="O1570" s="48" t="s">
        <v>3</v>
      </c>
      <c r="P1570" s="48" t="s">
        <v>135</v>
      </c>
      <c r="Q1570" s="49">
        <v>20.468</v>
      </c>
      <c r="R1570" s="48">
        <v>3</v>
      </c>
      <c r="S1570" s="48">
        <v>4</v>
      </c>
      <c r="T1570" s="49">
        <v>12.152598599336528</v>
      </c>
      <c r="U1570" s="49">
        <v>10.88</v>
      </c>
      <c r="V1570" s="49">
        <v>32.630000000000003</v>
      </c>
      <c r="W1570" s="48">
        <v>7</v>
      </c>
      <c r="X1570" s="48">
        <v>7</v>
      </c>
      <c r="AA1570" s="27"/>
      <c r="AB1570" t="s">
        <v>168</v>
      </c>
      <c r="AC1570" s="28" t="s">
        <v>3</v>
      </c>
      <c r="AD1570" s="30" t="s">
        <v>135</v>
      </c>
      <c r="AE1570" s="49">
        <v>7.2549999999999999</v>
      </c>
      <c r="AF1570" s="49">
        <v>6.8029999999999999</v>
      </c>
      <c r="AG1570" s="49">
        <v>6.7</v>
      </c>
      <c r="AH1570" s="49">
        <v>6.6369999999999996</v>
      </c>
      <c r="AI1570" s="49">
        <v>7.3979999999999997</v>
      </c>
      <c r="AJ1570" s="49">
        <f t="shared" si="234"/>
        <v>7.7755000000000001</v>
      </c>
      <c r="AK1570" s="49">
        <v>8.1530000000000005</v>
      </c>
      <c r="AL1570" s="49">
        <v>5.88</v>
      </c>
      <c r="AM1570" s="49">
        <v>7.1120000000000001</v>
      </c>
      <c r="AN1570" s="49">
        <v>7.4489999999999998</v>
      </c>
      <c r="AO1570" s="49">
        <v>7.4489999999999998</v>
      </c>
      <c r="AP1570" s="49">
        <v>7.4489999999999998</v>
      </c>
      <c r="AQ1570" s="49">
        <v>8.0500000000000007</v>
      </c>
      <c r="AR1570" s="49">
        <f t="shared" si="230"/>
        <v>7.7755000000000001</v>
      </c>
      <c r="AS1570" s="49">
        <f t="shared" si="231"/>
        <v>8.1530000000000005</v>
      </c>
      <c r="AT1570" s="49">
        <f t="shared" si="227"/>
        <v>7.9642499999999998</v>
      </c>
      <c r="AU1570" s="49">
        <f t="shared" si="228"/>
        <v>6.9221249999999994</v>
      </c>
      <c r="AV1570" s="49">
        <f t="shared" si="232"/>
        <v>5.88</v>
      </c>
      <c r="AW1570" s="49">
        <f t="shared" si="233"/>
        <v>7.2805</v>
      </c>
      <c r="AX1570" s="49">
        <v>7.4489999999999998</v>
      </c>
      <c r="AY1570" s="49">
        <v>7.4489999999999998</v>
      </c>
      <c r="AZ1570" s="49">
        <v>7.4489999999999998</v>
      </c>
      <c r="BA1570" s="49">
        <v>5.2824327951834951</v>
      </c>
    </row>
    <row r="1571" spans="13:53" x14ac:dyDescent="0.25">
      <c r="M1571" s="40">
        <f t="shared" si="229"/>
        <v>43938</v>
      </c>
      <c r="N1571" s="48" t="s">
        <v>168</v>
      </c>
      <c r="O1571" s="48" t="s">
        <v>3</v>
      </c>
      <c r="P1571" s="48" t="s">
        <v>136</v>
      </c>
      <c r="Q1571" s="49">
        <v>20.468</v>
      </c>
      <c r="R1571" s="48">
        <v>3</v>
      </c>
      <c r="S1571" s="48">
        <v>4</v>
      </c>
      <c r="T1571" s="49">
        <v>12.152598599336528</v>
      </c>
      <c r="U1571" s="49">
        <v>10.88</v>
      </c>
      <c r="V1571" s="49">
        <v>32.630000000000003</v>
      </c>
      <c r="W1571" s="48">
        <v>7</v>
      </c>
      <c r="X1571" s="48">
        <v>7</v>
      </c>
      <c r="AA1571" s="27"/>
      <c r="AB1571" t="s">
        <v>168</v>
      </c>
      <c r="AC1571" s="28" t="s">
        <v>3</v>
      </c>
      <c r="AD1571" s="30" t="s">
        <v>136</v>
      </c>
      <c r="AE1571" s="49">
        <v>7.3260000000000005</v>
      </c>
      <c r="AF1571" s="49">
        <v>7.0750000000000002</v>
      </c>
      <c r="AG1571" s="49">
        <v>6.8</v>
      </c>
      <c r="AH1571" s="49">
        <v>6.6669999999999998</v>
      </c>
      <c r="AI1571" s="49">
        <v>7.423</v>
      </c>
      <c r="AJ1571" s="49">
        <f t="shared" si="234"/>
        <v>7.8354999999999997</v>
      </c>
      <c r="AK1571" s="49">
        <v>8.2479999999999993</v>
      </c>
      <c r="AL1571" s="49">
        <v>5.9124999999999996</v>
      </c>
      <c r="AM1571" s="49">
        <v>7.2290000000000001</v>
      </c>
      <c r="AN1571" s="49">
        <v>7.5250000000000004</v>
      </c>
      <c r="AO1571" s="49">
        <v>7.5250000000000004</v>
      </c>
      <c r="AP1571" s="49">
        <v>7.5250000000000004</v>
      </c>
      <c r="AQ1571" s="49">
        <v>7.5</v>
      </c>
      <c r="AR1571" s="49">
        <f t="shared" si="230"/>
        <v>7.8354999999999997</v>
      </c>
      <c r="AS1571" s="49">
        <f t="shared" si="231"/>
        <v>8.2479999999999993</v>
      </c>
      <c r="AT1571" s="49">
        <f t="shared" si="227"/>
        <v>8.0417500000000004</v>
      </c>
      <c r="AU1571" s="49">
        <f t="shared" si="228"/>
        <v>6.977125</v>
      </c>
      <c r="AV1571" s="49">
        <f t="shared" si="232"/>
        <v>5.9124999999999996</v>
      </c>
      <c r="AW1571" s="49">
        <f t="shared" si="233"/>
        <v>7.3770000000000007</v>
      </c>
      <c r="AX1571" s="49">
        <v>7.5250000000000004</v>
      </c>
      <c r="AY1571" s="49">
        <v>7.5250000000000004</v>
      </c>
      <c r="AZ1571" s="49">
        <v>7.5250000000000004</v>
      </c>
      <c r="BA1571" s="49">
        <v>5.3878897112397901</v>
      </c>
    </row>
    <row r="1572" spans="13:53" x14ac:dyDescent="0.25">
      <c r="M1572" s="40">
        <f t="shared" si="229"/>
        <v>43939</v>
      </c>
      <c r="N1572" s="48" t="s">
        <v>168</v>
      </c>
      <c r="O1572" s="48" t="s">
        <v>3</v>
      </c>
      <c r="P1572" s="48" t="s">
        <v>137</v>
      </c>
      <c r="Q1572" s="49">
        <v>20.468</v>
      </c>
      <c r="R1572" s="48">
        <v>3</v>
      </c>
      <c r="S1572" s="48">
        <v>4</v>
      </c>
      <c r="T1572" s="49">
        <v>12.152598599336528</v>
      </c>
      <c r="U1572" s="49">
        <v>10.88</v>
      </c>
      <c r="V1572" s="49">
        <v>32.630000000000003</v>
      </c>
      <c r="W1572" s="48">
        <v>7</v>
      </c>
      <c r="X1572" s="48">
        <v>7</v>
      </c>
      <c r="AA1572" s="27"/>
      <c r="AB1572" t="s">
        <v>168</v>
      </c>
      <c r="AC1572" s="28" t="s">
        <v>3</v>
      </c>
      <c r="AD1572" s="30" t="s">
        <v>137</v>
      </c>
      <c r="AE1572" s="49">
        <v>6.9999999999999991</v>
      </c>
      <c r="AF1572" s="49">
        <v>6.55</v>
      </c>
      <c r="AG1572" s="49">
        <v>6.5</v>
      </c>
      <c r="AH1572" s="49">
        <v>6.2687499999999998</v>
      </c>
      <c r="AI1572" s="49">
        <v>7.0437499999999993</v>
      </c>
      <c r="AJ1572" s="49">
        <f t="shared" si="234"/>
        <v>7.5531249999999996</v>
      </c>
      <c r="AK1572" s="49">
        <v>8.0625</v>
      </c>
      <c r="AL1572" s="49">
        <v>4.7</v>
      </c>
      <c r="AM1572" s="49">
        <v>6.9562499999999989</v>
      </c>
      <c r="AN1572" s="49">
        <v>7.4749999999999996</v>
      </c>
      <c r="AO1572" s="49">
        <v>7.4749999999999996</v>
      </c>
      <c r="AP1572" s="49">
        <v>7.4749999999999996</v>
      </c>
      <c r="AQ1572" s="49">
        <v>7.3</v>
      </c>
      <c r="AR1572" s="49">
        <f t="shared" si="230"/>
        <v>7.5531249999999996</v>
      </c>
      <c r="AS1572" s="49">
        <f t="shared" si="231"/>
        <v>8.0625</v>
      </c>
      <c r="AT1572" s="49">
        <f t="shared" si="227"/>
        <v>7.8078124999999998</v>
      </c>
      <c r="AU1572" s="49">
        <f t="shared" si="228"/>
        <v>6.25390625</v>
      </c>
      <c r="AV1572" s="49">
        <f t="shared" si="232"/>
        <v>4.7</v>
      </c>
      <c r="AW1572" s="49">
        <f t="shared" si="233"/>
        <v>7.2156249999999993</v>
      </c>
      <c r="AX1572" s="49">
        <v>7.4749999999999996</v>
      </c>
      <c r="AY1572" s="49">
        <v>7.4749999999999996</v>
      </c>
      <c r="AZ1572" s="49">
        <v>7.4749999999999996</v>
      </c>
      <c r="BA1572" s="49">
        <v>5.2632588104459863</v>
      </c>
    </row>
    <row r="1573" spans="13:53" x14ac:dyDescent="0.25">
      <c r="M1573" s="40">
        <f t="shared" si="229"/>
        <v>43940</v>
      </c>
      <c r="N1573" s="48" t="s">
        <v>168</v>
      </c>
      <c r="O1573" s="48" t="s">
        <v>3</v>
      </c>
      <c r="P1573" s="48" t="s">
        <v>138</v>
      </c>
      <c r="Q1573" s="49">
        <v>20.468</v>
      </c>
      <c r="R1573" s="48">
        <v>3</v>
      </c>
      <c r="S1573" s="48">
        <v>4</v>
      </c>
      <c r="T1573" s="49">
        <v>12.152598599336528</v>
      </c>
      <c r="U1573" s="49">
        <v>10.88</v>
      </c>
      <c r="V1573" s="49">
        <v>32.630000000000003</v>
      </c>
      <c r="W1573" s="48">
        <v>7</v>
      </c>
      <c r="X1573" s="48">
        <v>7</v>
      </c>
      <c r="AA1573" s="27"/>
      <c r="AB1573" t="s">
        <v>168</v>
      </c>
      <c r="AC1573" s="28" t="s">
        <v>3</v>
      </c>
      <c r="AD1573" s="30" t="s">
        <v>138</v>
      </c>
      <c r="AE1573" s="49">
        <v>6.7564482109168384</v>
      </c>
      <c r="AF1573" s="49">
        <v>6.3375000000000004</v>
      </c>
      <c r="AG1573" s="49">
        <v>6.2</v>
      </c>
      <c r="AH1573" s="49">
        <v>5.9874999999999998</v>
      </c>
      <c r="AI1573" s="49">
        <v>6.7212662337662339</v>
      </c>
      <c r="AJ1573" s="49">
        <f t="shared" si="234"/>
        <v>7.4621956168831165</v>
      </c>
      <c r="AK1573" s="49">
        <v>8.203125</v>
      </c>
      <c r="AL1573" s="49">
        <v>5.2249999999999996</v>
      </c>
      <c r="AM1573" s="49">
        <v>6.7916301880674439</v>
      </c>
      <c r="AN1573" s="49">
        <v>7.4749999999999996</v>
      </c>
      <c r="AO1573" s="49">
        <v>7.4749999999999996</v>
      </c>
      <c r="AP1573" s="49">
        <v>7.4749999999999996</v>
      </c>
      <c r="AQ1573" s="49">
        <v>7.4</v>
      </c>
      <c r="AR1573" s="49">
        <f t="shared" si="230"/>
        <v>7.4621956168831165</v>
      </c>
      <c r="AS1573" s="49">
        <f t="shared" si="231"/>
        <v>8.203125</v>
      </c>
      <c r="AT1573" s="49">
        <f t="shared" si="227"/>
        <v>7.8326603084415583</v>
      </c>
      <c r="AU1573" s="49">
        <f t="shared" si="228"/>
        <v>6.5288301542207794</v>
      </c>
      <c r="AV1573" s="49">
        <f t="shared" si="232"/>
        <v>5.2249999999999996</v>
      </c>
      <c r="AW1573" s="49">
        <f t="shared" si="233"/>
        <v>7.1333150940337218</v>
      </c>
      <c r="AX1573" s="49">
        <v>7.4749999999999996</v>
      </c>
      <c r="AY1573" s="49">
        <v>7.4749999999999996</v>
      </c>
      <c r="AZ1573" s="49">
        <v>7.4749999999999996</v>
      </c>
      <c r="BA1573" s="49">
        <v>5.1578018943896913</v>
      </c>
    </row>
    <row r="1574" spans="13:53" x14ac:dyDescent="0.25">
      <c r="M1574" s="40">
        <f t="shared" si="229"/>
        <v>43941</v>
      </c>
      <c r="N1574" s="48" t="s">
        <v>168</v>
      </c>
      <c r="O1574" s="48" t="s">
        <v>3</v>
      </c>
      <c r="P1574" s="48" t="s">
        <v>139</v>
      </c>
      <c r="Q1574" s="49">
        <v>20.645999999999901</v>
      </c>
      <c r="R1574" s="48">
        <v>3</v>
      </c>
      <c r="S1574" s="48">
        <v>4</v>
      </c>
      <c r="T1574" s="49">
        <v>12.152598599336528</v>
      </c>
      <c r="U1574" s="49">
        <v>10.88</v>
      </c>
      <c r="V1574" s="49">
        <v>32.630000000000003</v>
      </c>
      <c r="W1574" s="48">
        <v>7</v>
      </c>
      <c r="X1574" s="48">
        <v>7</v>
      </c>
      <c r="AA1574" s="27"/>
      <c r="AB1574" t="s">
        <v>168</v>
      </c>
      <c r="AC1574" s="28" t="s">
        <v>3</v>
      </c>
      <c r="AD1574" s="30" t="s">
        <v>139</v>
      </c>
      <c r="AE1574" s="49">
        <v>6.5753721392244113</v>
      </c>
      <c r="AF1574" s="49">
        <v>6.6040000000000001</v>
      </c>
      <c r="AG1574" s="49">
        <v>6.5</v>
      </c>
      <c r="AH1574" s="49">
        <v>6.0869999999999997</v>
      </c>
      <c r="AI1574" s="49">
        <v>6.9740000000000002</v>
      </c>
      <c r="AJ1574" s="49">
        <f t="shared" si="234"/>
        <v>7.6974999999999998</v>
      </c>
      <c r="AK1574" s="49">
        <v>8.4209999999999994</v>
      </c>
      <c r="AL1574" s="49">
        <v>4.9000000000000004</v>
      </c>
      <c r="AM1574" s="49">
        <v>6.1767442784488233</v>
      </c>
      <c r="AN1574" s="49">
        <v>7.55</v>
      </c>
      <c r="AO1574" s="49">
        <v>7.55</v>
      </c>
      <c r="AP1574" s="49">
        <v>7.55</v>
      </c>
      <c r="AQ1574" s="49">
        <v>7.5</v>
      </c>
      <c r="AR1574" s="49">
        <f t="shared" si="230"/>
        <v>7.6974999999999998</v>
      </c>
      <c r="AS1574" s="49">
        <f t="shared" si="231"/>
        <v>8.4209999999999994</v>
      </c>
      <c r="AT1574" s="49">
        <f t="shared" si="227"/>
        <v>8.0592499999999987</v>
      </c>
      <c r="AU1574" s="49">
        <f t="shared" si="228"/>
        <v>6.4796249999999995</v>
      </c>
      <c r="AV1574" s="49">
        <f t="shared" si="232"/>
        <v>4.9000000000000004</v>
      </c>
      <c r="AW1574" s="49">
        <f t="shared" si="233"/>
        <v>6.8633721392244116</v>
      </c>
      <c r="AX1574" s="49">
        <v>7.55</v>
      </c>
      <c r="AY1574" s="49">
        <v>7.55</v>
      </c>
      <c r="AZ1574" s="49">
        <v>7.55</v>
      </c>
      <c r="BA1574" s="49">
        <v>5.2536718180772324</v>
      </c>
    </row>
    <row r="1575" spans="13:53" x14ac:dyDescent="0.25">
      <c r="M1575" s="40">
        <f t="shared" si="229"/>
        <v>43942</v>
      </c>
      <c r="N1575" s="48" t="s">
        <v>168</v>
      </c>
      <c r="O1575" s="48" t="s">
        <v>3</v>
      </c>
      <c r="P1575" s="48" t="s">
        <v>140</v>
      </c>
      <c r="Q1575" s="49">
        <v>20.645999999999901</v>
      </c>
      <c r="R1575" s="48">
        <v>3</v>
      </c>
      <c r="S1575" s="48">
        <v>4</v>
      </c>
      <c r="T1575" s="49">
        <v>12.152598599336528</v>
      </c>
      <c r="U1575" s="49">
        <v>10.88</v>
      </c>
      <c r="V1575" s="49">
        <v>32.630000000000003</v>
      </c>
      <c r="W1575" s="48">
        <v>7</v>
      </c>
      <c r="X1575" s="48">
        <v>7</v>
      </c>
      <c r="AA1575" s="27"/>
      <c r="AB1575" t="s">
        <v>168</v>
      </c>
      <c r="AC1575" s="28" t="s">
        <v>3</v>
      </c>
      <c r="AD1575" s="30" t="s">
        <v>140</v>
      </c>
      <c r="AE1575" s="49">
        <v>6.7629999999999999</v>
      </c>
      <c r="AF1575" s="49">
        <v>6.2590000000000003</v>
      </c>
      <c r="AG1575" s="49">
        <v>6.45</v>
      </c>
      <c r="AH1575" s="49">
        <v>5.9889999999999999</v>
      </c>
      <c r="AI1575" s="49">
        <v>6.774</v>
      </c>
      <c r="AJ1575" s="49">
        <f t="shared" si="234"/>
        <v>7.5080000000000009</v>
      </c>
      <c r="AK1575" s="49">
        <v>8.2420000000000009</v>
      </c>
      <c r="AL1575" s="49">
        <v>4.4000000000000004</v>
      </c>
      <c r="AM1575" s="49">
        <v>6.7519999999999998</v>
      </c>
      <c r="AN1575" s="49">
        <v>7.4249999999999998</v>
      </c>
      <c r="AO1575" s="49">
        <v>7.4249999999999998</v>
      </c>
      <c r="AP1575" s="49">
        <v>7.4249999999999998</v>
      </c>
      <c r="AQ1575" s="49">
        <v>7.19</v>
      </c>
      <c r="AR1575" s="49">
        <f t="shared" si="230"/>
        <v>7.5080000000000009</v>
      </c>
      <c r="AS1575" s="49">
        <f t="shared" si="231"/>
        <v>8.2420000000000009</v>
      </c>
      <c r="AT1575" s="49">
        <f t="shared" si="227"/>
        <v>7.8750000000000009</v>
      </c>
      <c r="AU1575" s="49">
        <f t="shared" si="228"/>
        <v>6.1375000000000011</v>
      </c>
      <c r="AV1575" s="49">
        <f t="shared" si="232"/>
        <v>4.4000000000000004</v>
      </c>
      <c r="AW1575" s="49">
        <f t="shared" si="233"/>
        <v>7.0884999999999998</v>
      </c>
      <c r="AX1575" s="49">
        <v>7.4249999999999998</v>
      </c>
      <c r="AY1575" s="49">
        <v>7.4249999999999998</v>
      </c>
      <c r="AZ1575" s="49">
        <v>7.4249999999999998</v>
      </c>
      <c r="BA1575" s="49">
        <v>4.1415807033017602</v>
      </c>
    </row>
    <row r="1576" spans="13:53" x14ac:dyDescent="0.25">
      <c r="M1576" s="40">
        <f t="shared" si="229"/>
        <v>43943</v>
      </c>
      <c r="N1576" s="48" t="s">
        <v>168</v>
      </c>
      <c r="O1576" s="48" t="s">
        <v>3</v>
      </c>
      <c r="P1576" s="48" t="s">
        <v>141</v>
      </c>
      <c r="Q1576" s="49">
        <v>20.645999999999901</v>
      </c>
      <c r="R1576" s="48">
        <v>3</v>
      </c>
      <c r="S1576" s="48">
        <v>4</v>
      </c>
      <c r="T1576" s="49">
        <v>12.152598599336528</v>
      </c>
      <c r="U1576" s="49">
        <v>10.88</v>
      </c>
      <c r="V1576" s="49">
        <v>32.630000000000003</v>
      </c>
      <c r="W1576" s="48">
        <v>7</v>
      </c>
      <c r="X1576" s="48">
        <v>7</v>
      </c>
      <c r="AA1576" s="27"/>
      <c r="AB1576" t="s">
        <v>168</v>
      </c>
      <c r="AC1576" s="28" t="s">
        <v>3</v>
      </c>
      <c r="AD1576" s="30" t="s">
        <v>141</v>
      </c>
      <c r="AE1576" s="49">
        <v>6.4610000000000003</v>
      </c>
      <c r="AF1576" s="49">
        <v>5.8460000000000001</v>
      </c>
      <c r="AG1576" s="49">
        <v>5.9</v>
      </c>
      <c r="AH1576" s="49">
        <v>5.774</v>
      </c>
      <c r="AI1576" s="49">
        <v>6.4530000000000003</v>
      </c>
      <c r="AJ1576" s="49">
        <f t="shared" si="234"/>
        <v>7.15</v>
      </c>
      <c r="AK1576" s="49">
        <v>7.8470000000000004</v>
      </c>
      <c r="AL1576" s="49">
        <v>4.53</v>
      </c>
      <c r="AM1576" s="49">
        <v>6.4690000000000003</v>
      </c>
      <c r="AN1576" s="49">
        <v>6.9589999999999996</v>
      </c>
      <c r="AO1576" s="49">
        <v>6.9589999999999996</v>
      </c>
      <c r="AP1576" s="49">
        <v>6.9589999999999996</v>
      </c>
      <c r="AQ1576" s="49">
        <v>7.2</v>
      </c>
      <c r="AR1576" s="49">
        <f t="shared" si="230"/>
        <v>7.15</v>
      </c>
      <c r="AS1576" s="49">
        <f t="shared" si="231"/>
        <v>7.8470000000000004</v>
      </c>
      <c r="AT1576" s="49">
        <f t="shared" si="227"/>
        <v>7.4984999999999999</v>
      </c>
      <c r="AU1576" s="49">
        <f t="shared" si="228"/>
        <v>6.0142500000000005</v>
      </c>
      <c r="AV1576" s="49">
        <f t="shared" si="232"/>
        <v>4.53</v>
      </c>
      <c r="AW1576" s="49">
        <f t="shared" si="233"/>
        <v>6.7140000000000004</v>
      </c>
      <c r="AX1576" s="49">
        <v>6.9589999999999996</v>
      </c>
      <c r="AY1576" s="49">
        <v>6.9589999999999996</v>
      </c>
      <c r="AZ1576" s="49">
        <v>6.9589999999999996</v>
      </c>
      <c r="BA1576" s="49">
        <v>3.3746213138014349</v>
      </c>
    </row>
    <row r="1577" spans="13:53" x14ac:dyDescent="0.25">
      <c r="M1577" s="40">
        <f t="shared" si="229"/>
        <v>43944</v>
      </c>
      <c r="N1577" s="48" t="s">
        <v>168</v>
      </c>
      <c r="O1577" s="48" t="s">
        <v>3</v>
      </c>
      <c r="P1577" s="48" t="s">
        <v>142</v>
      </c>
      <c r="Q1577" s="49">
        <v>20.645999999999901</v>
      </c>
      <c r="R1577" s="48">
        <v>3</v>
      </c>
      <c r="S1577" s="48">
        <v>4</v>
      </c>
      <c r="T1577" s="49">
        <v>12.152598599336528</v>
      </c>
      <c r="U1577" s="49">
        <v>10.88</v>
      </c>
      <c r="V1577" s="49">
        <v>32.630000000000003</v>
      </c>
      <c r="W1577" s="48">
        <v>7</v>
      </c>
      <c r="X1577" s="48">
        <v>7</v>
      </c>
      <c r="AA1577" s="27"/>
      <c r="AB1577" t="s">
        <v>168</v>
      </c>
      <c r="AC1577" s="28" t="s">
        <v>3</v>
      </c>
      <c r="AD1577" s="30" t="s">
        <v>142</v>
      </c>
      <c r="AE1577" s="49">
        <v>6.6014999999999997</v>
      </c>
      <c r="AF1577" s="49">
        <v>6.016</v>
      </c>
      <c r="AG1577" s="49">
        <v>6.15</v>
      </c>
      <c r="AH1577" s="49">
        <v>6.0149999999999997</v>
      </c>
      <c r="AI1577" s="49">
        <v>6.6580000000000004</v>
      </c>
      <c r="AJ1577" s="49">
        <f t="shared" si="234"/>
        <v>7.2454999999999998</v>
      </c>
      <c r="AK1577" s="49">
        <v>7.8330000000000002</v>
      </c>
      <c r="AL1577" s="49">
        <v>4.55</v>
      </c>
      <c r="AM1577" s="49">
        <v>6.5449999999999999</v>
      </c>
      <c r="AN1577" s="49">
        <v>7</v>
      </c>
      <c r="AO1577" s="49">
        <v>7</v>
      </c>
      <c r="AP1577" s="49">
        <v>7</v>
      </c>
      <c r="AQ1577" s="49">
        <v>6.7</v>
      </c>
      <c r="AR1577" s="49">
        <f t="shared" si="230"/>
        <v>7.2454999999999998</v>
      </c>
      <c r="AS1577" s="49">
        <f t="shared" si="231"/>
        <v>7.8330000000000002</v>
      </c>
      <c r="AT1577" s="49">
        <f t="shared" si="227"/>
        <v>7.53925</v>
      </c>
      <c r="AU1577" s="49">
        <f t="shared" si="228"/>
        <v>6.0446249999999999</v>
      </c>
      <c r="AV1577" s="49">
        <f t="shared" si="232"/>
        <v>4.55</v>
      </c>
      <c r="AW1577" s="49">
        <f t="shared" si="233"/>
        <v>6.7725</v>
      </c>
      <c r="AX1577" s="49">
        <v>7</v>
      </c>
      <c r="AY1577" s="49">
        <v>7</v>
      </c>
      <c r="AZ1577" s="49">
        <v>7</v>
      </c>
      <c r="BA1577" s="49">
        <v>4.5250603980519228</v>
      </c>
    </row>
    <row r="1578" spans="13:53" x14ac:dyDescent="0.25">
      <c r="M1578" s="40">
        <f t="shared" si="229"/>
        <v>43945</v>
      </c>
      <c r="N1578" s="48" t="s">
        <v>168</v>
      </c>
      <c r="O1578" s="48" t="s">
        <v>3</v>
      </c>
      <c r="P1578" s="48" t="s">
        <v>143</v>
      </c>
      <c r="Q1578" s="49">
        <v>20.645999999999901</v>
      </c>
      <c r="R1578" s="48">
        <v>3</v>
      </c>
      <c r="S1578" s="48">
        <v>4</v>
      </c>
      <c r="T1578" s="49">
        <v>12.152598599336528</v>
      </c>
      <c r="U1578" s="49">
        <v>10.88</v>
      </c>
      <c r="V1578" s="49">
        <v>32.630000000000003</v>
      </c>
      <c r="W1578" s="48">
        <v>7</v>
      </c>
      <c r="X1578" s="48">
        <v>7</v>
      </c>
      <c r="AA1578" s="27"/>
      <c r="AB1578" t="s">
        <v>168</v>
      </c>
      <c r="AC1578" s="28" t="s">
        <v>3</v>
      </c>
      <c r="AD1578" s="30" t="s">
        <v>143</v>
      </c>
      <c r="AE1578" s="49">
        <v>6.101</v>
      </c>
      <c r="AF1578" s="49">
        <v>5.7919999999999998</v>
      </c>
      <c r="AG1578" s="49">
        <v>5.7750000000000004</v>
      </c>
      <c r="AH1578" s="49">
        <v>5.6840000000000002</v>
      </c>
      <c r="AI1578" s="49">
        <v>6.101</v>
      </c>
      <c r="AJ1578" s="49">
        <f t="shared" si="234"/>
        <v>6.8985000000000003</v>
      </c>
      <c r="AK1578" s="49">
        <v>7.6959999999999997</v>
      </c>
      <c r="AL1578" s="49">
        <v>4.6374999999999993</v>
      </c>
      <c r="AM1578" s="49">
        <v>6.101</v>
      </c>
      <c r="AN1578" s="49">
        <v>6.6879999999999997</v>
      </c>
      <c r="AO1578" s="49">
        <v>6.6879999999999997</v>
      </c>
      <c r="AP1578" s="49">
        <v>6.6879999999999997</v>
      </c>
      <c r="AQ1578" s="49">
        <v>6.5</v>
      </c>
      <c r="AR1578" s="49">
        <f t="shared" si="230"/>
        <v>6.8985000000000003</v>
      </c>
      <c r="AS1578" s="49">
        <f t="shared" si="231"/>
        <v>7.6959999999999997</v>
      </c>
      <c r="AT1578" s="49">
        <f t="shared" si="227"/>
        <v>7.29725</v>
      </c>
      <c r="AU1578" s="49">
        <f t="shared" si="228"/>
        <v>5.9673749999999997</v>
      </c>
      <c r="AV1578" s="49">
        <f t="shared" si="232"/>
        <v>4.6374999999999993</v>
      </c>
      <c r="AW1578" s="49">
        <f t="shared" si="233"/>
        <v>6.3944999999999999</v>
      </c>
      <c r="AX1578" s="49">
        <v>6.6879999999999997</v>
      </c>
      <c r="AY1578" s="49">
        <v>6.6879999999999997</v>
      </c>
      <c r="AZ1578" s="49">
        <v>6.6879999999999997</v>
      </c>
      <c r="BA1578" s="49">
        <v>4.6113433293707091</v>
      </c>
    </row>
    <row r="1579" spans="13:53" x14ac:dyDescent="0.25">
      <c r="M1579" s="40">
        <f t="shared" si="229"/>
        <v>43946</v>
      </c>
      <c r="N1579" s="48" t="s">
        <v>168</v>
      </c>
      <c r="O1579" s="48" t="s">
        <v>3</v>
      </c>
      <c r="P1579" s="48" t="s">
        <v>144</v>
      </c>
      <c r="Q1579" s="49">
        <v>20.645999999999901</v>
      </c>
      <c r="R1579" s="48">
        <v>3</v>
      </c>
      <c r="S1579" s="48">
        <v>4</v>
      </c>
      <c r="T1579" s="49">
        <v>12.152598599336528</v>
      </c>
      <c r="U1579" s="49">
        <v>10.88</v>
      </c>
      <c r="V1579" s="49">
        <v>32.630000000000003</v>
      </c>
      <c r="W1579" s="48">
        <v>7</v>
      </c>
      <c r="X1579" s="48">
        <v>7</v>
      </c>
      <c r="AA1579" s="27"/>
      <c r="AB1579" t="s">
        <v>168</v>
      </c>
      <c r="AC1579" s="28" t="s">
        <v>3</v>
      </c>
      <c r="AD1579" s="30" t="s">
        <v>144</v>
      </c>
      <c r="AE1579" s="49">
        <v>6.1062499999999993</v>
      </c>
      <c r="AF1579" s="49">
        <v>5.4</v>
      </c>
      <c r="AG1579" s="49">
        <v>6.65</v>
      </c>
      <c r="AH1579" s="49">
        <v>5.4749999999999996</v>
      </c>
      <c r="AI1579" s="49">
        <v>5.9874999999999998</v>
      </c>
      <c r="AJ1579" s="49">
        <f t="shared" si="234"/>
        <v>6.4375</v>
      </c>
      <c r="AK1579" s="49">
        <v>6.8874999999999993</v>
      </c>
      <c r="AL1579" s="49">
        <v>5.0999999999999996</v>
      </c>
      <c r="AM1579" s="49">
        <v>6.2249999999999996</v>
      </c>
      <c r="AN1579" s="49">
        <v>6.6375000000000002</v>
      </c>
      <c r="AO1579" s="49">
        <v>6.6375000000000002</v>
      </c>
      <c r="AP1579" s="49">
        <v>6.6375000000000002</v>
      </c>
      <c r="AQ1579" s="49">
        <v>6.1</v>
      </c>
      <c r="AR1579" s="49">
        <f t="shared" si="230"/>
        <v>6.4375</v>
      </c>
      <c r="AS1579" s="49">
        <f t="shared" si="231"/>
        <v>6.8874999999999993</v>
      </c>
      <c r="AT1579" s="49">
        <f t="shared" si="227"/>
        <v>6.6624999999999996</v>
      </c>
      <c r="AU1579" s="49">
        <f t="shared" si="228"/>
        <v>5.8812499999999996</v>
      </c>
      <c r="AV1579" s="49">
        <f t="shared" si="232"/>
        <v>5.0999999999999996</v>
      </c>
      <c r="AW1579" s="49">
        <f t="shared" si="233"/>
        <v>6.4312500000000004</v>
      </c>
      <c r="AX1579" s="49">
        <v>6.6375000000000002</v>
      </c>
      <c r="AY1579" s="49">
        <v>6.6375000000000002</v>
      </c>
      <c r="AZ1579" s="49">
        <v>6.6375000000000002</v>
      </c>
      <c r="BA1579" s="49">
        <v>3.9306668711891701</v>
      </c>
    </row>
    <row r="1580" spans="13:53" x14ac:dyDescent="0.25">
      <c r="M1580" s="40">
        <f t="shared" si="229"/>
        <v>43947</v>
      </c>
      <c r="N1580" s="48" t="s">
        <v>168</v>
      </c>
      <c r="O1580" s="48" t="s">
        <v>3</v>
      </c>
      <c r="P1580" s="48" t="s">
        <v>145</v>
      </c>
      <c r="Q1580" s="49">
        <v>20.645999999999901</v>
      </c>
      <c r="R1580" s="48">
        <v>3</v>
      </c>
      <c r="S1580" s="48">
        <v>4</v>
      </c>
      <c r="T1580" s="49">
        <v>12.152598599336528</v>
      </c>
      <c r="U1580" s="49">
        <v>10.88</v>
      </c>
      <c r="V1580" s="49">
        <v>32.630000000000003</v>
      </c>
      <c r="W1580" s="48">
        <v>7</v>
      </c>
      <c r="X1580" s="48">
        <v>7</v>
      </c>
      <c r="AA1580" s="27"/>
      <c r="AB1580" t="s">
        <v>168</v>
      </c>
      <c r="AC1580" s="28" t="s">
        <v>3</v>
      </c>
      <c r="AD1580" s="30" t="s">
        <v>145</v>
      </c>
      <c r="AE1580" s="49">
        <v>6.1326054216867476</v>
      </c>
      <c r="AF1580" s="49">
        <v>5.75</v>
      </c>
      <c r="AG1580" s="49">
        <v>5.65</v>
      </c>
      <c r="AH1580" s="49">
        <v>5.5</v>
      </c>
      <c r="AI1580" s="49">
        <v>6.2055555555555566</v>
      </c>
      <c r="AJ1580" s="49">
        <f t="shared" si="234"/>
        <v>6.8090277777777786</v>
      </c>
      <c r="AK1580" s="49">
        <v>7.4125000000000005</v>
      </c>
      <c r="AL1580" s="49">
        <v>4.3499999999999996</v>
      </c>
      <c r="AM1580" s="49">
        <v>6.0596552878179386</v>
      </c>
      <c r="AN1580" s="49">
        <v>6.6375000000000002</v>
      </c>
      <c r="AO1580" s="49">
        <v>6.6375000000000002</v>
      </c>
      <c r="AP1580" s="49">
        <v>6.6375000000000002</v>
      </c>
      <c r="AQ1580" s="49">
        <v>6.2249999999999996</v>
      </c>
      <c r="AR1580" s="49">
        <f t="shared" si="230"/>
        <v>6.8090277777777786</v>
      </c>
      <c r="AS1580" s="49">
        <f t="shared" si="231"/>
        <v>7.4125000000000005</v>
      </c>
      <c r="AT1580" s="49">
        <f t="shared" si="227"/>
        <v>7.11076388888889</v>
      </c>
      <c r="AU1580" s="49">
        <f t="shared" si="228"/>
        <v>5.7303819444444448</v>
      </c>
      <c r="AV1580" s="49">
        <f t="shared" si="232"/>
        <v>4.3499999999999996</v>
      </c>
      <c r="AW1580" s="49">
        <f t="shared" si="233"/>
        <v>6.3485776439089694</v>
      </c>
      <c r="AX1580" s="49">
        <v>6.6375000000000002</v>
      </c>
      <c r="AY1580" s="49">
        <v>6.6375000000000002</v>
      </c>
      <c r="AZ1580" s="49">
        <v>6.6375000000000002</v>
      </c>
      <c r="BA1580" s="49">
        <v>3.9114928864516618</v>
      </c>
    </row>
    <row r="1581" spans="13:53" x14ac:dyDescent="0.25">
      <c r="M1581" s="40">
        <f t="shared" si="229"/>
        <v>43948</v>
      </c>
      <c r="N1581" s="48" t="s">
        <v>168</v>
      </c>
      <c r="O1581" s="48" t="s">
        <v>3</v>
      </c>
      <c r="P1581" s="48" t="s">
        <v>146</v>
      </c>
      <c r="Q1581" s="49">
        <v>19.774000000000001</v>
      </c>
      <c r="R1581" s="48">
        <v>3</v>
      </c>
      <c r="S1581" s="48">
        <v>4</v>
      </c>
      <c r="T1581" s="49">
        <v>12.152598599336528</v>
      </c>
      <c r="U1581" s="49">
        <v>10.88</v>
      </c>
      <c r="V1581" s="49">
        <v>32.630000000000003</v>
      </c>
      <c r="W1581" s="48">
        <v>7</v>
      </c>
      <c r="X1581" s="48">
        <v>7</v>
      </c>
      <c r="AA1581" s="27"/>
      <c r="AB1581" t="s">
        <v>168</v>
      </c>
      <c r="AC1581" s="28" t="s">
        <v>3</v>
      </c>
      <c r="AD1581" s="30" t="s">
        <v>146</v>
      </c>
      <c r="AE1581" s="49">
        <v>6.1084595233356556</v>
      </c>
      <c r="AF1581" s="49">
        <v>5.54</v>
      </c>
      <c r="AG1581" s="49">
        <v>5.55</v>
      </c>
      <c r="AH1581" s="49">
        <v>5.3230000000000004</v>
      </c>
      <c r="AI1581" s="49">
        <v>6.1680000000000001</v>
      </c>
      <c r="AJ1581" s="49">
        <f t="shared" si="234"/>
        <v>6.8125</v>
      </c>
      <c r="AK1581" s="49">
        <v>7.4569999999999999</v>
      </c>
      <c r="AL1581" s="49">
        <v>4.3250000000000002</v>
      </c>
      <c r="AM1581" s="49">
        <v>6.0489190466713101</v>
      </c>
      <c r="AN1581" s="49">
        <v>6.85</v>
      </c>
      <c r="AO1581" s="49">
        <v>6.85</v>
      </c>
      <c r="AP1581" s="49">
        <v>6.85</v>
      </c>
      <c r="AQ1581" s="49">
        <v>6.35</v>
      </c>
      <c r="AR1581" s="49">
        <f t="shared" si="230"/>
        <v>6.8125</v>
      </c>
      <c r="AS1581" s="49">
        <f t="shared" si="231"/>
        <v>7.4569999999999999</v>
      </c>
      <c r="AT1581" s="49">
        <f t="shared" si="227"/>
        <v>7.1347500000000004</v>
      </c>
      <c r="AU1581" s="49">
        <f t="shared" si="228"/>
        <v>5.7298749999999998</v>
      </c>
      <c r="AV1581" s="49">
        <f t="shared" si="232"/>
        <v>4.3250000000000002</v>
      </c>
      <c r="AW1581" s="49">
        <f t="shared" si="233"/>
        <v>6.4494595233356549</v>
      </c>
      <c r="AX1581" s="49">
        <v>6.85</v>
      </c>
      <c r="AY1581" s="49">
        <v>6.85</v>
      </c>
      <c r="AZ1581" s="49">
        <v>6.85</v>
      </c>
      <c r="BA1581" s="49">
        <v>3.892318901714154</v>
      </c>
    </row>
    <row r="1582" spans="13:53" x14ac:dyDescent="0.25">
      <c r="M1582" s="40">
        <f t="shared" si="229"/>
        <v>43949</v>
      </c>
      <c r="N1582" s="48" t="s">
        <v>168</v>
      </c>
      <c r="O1582" s="48" t="s">
        <v>3</v>
      </c>
      <c r="P1582" s="48" t="s">
        <v>147</v>
      </c>
      <c r="Q1582" s="49">
        <v>19.774000000000001</v>
      </c>
      <c r="R1582" s="48">
        <v>3</v>
      </c>
      <c r="S1582" s="48">
        <v>4</v>
      </c>
      <c r="T1582" s="49">
        <v>12.152598599336528</v>
      </c>
      <c r="U1582" s="49">
        <v>10.88</v>
      </c>
      <c r="V1582" s="49">
        <v>32.630000000000003</v>
      </c>
      <c r="W1582" s="48">
        <v>7</v>
      </c>
      <c r="X1582" s="48">
        <v>7</v>
      </c>
      <c r="AA1582" s="27"/>
      <c r="AB1582" t="s">
        <v>168</v>
      </c>
      <c r="AC1582" s="28" t="s">
        <v>3</v>
      </c>
      <c r="AD1582" s="30" t="s">
        <v>147</v>
      </c>
      <c r="AE1582" s="49">
        <v>6.3864999999999998</v>
      </c>
      <c r="AF1582" s="49">
        <v>5.9260000000000002</v>
      </c>
      <c r="AG1582" s="49">
        <v>6</v>
      </c>
      <c r="AH1582" s="49">
        <v>5.7190000000000003</v>
      </c>
      <c r="AI1582" s="49">
        <v>6.48</v>
      </c>
      <c r="AJ1582" s="49">
        <f t="shared" si="234"/>
        <v>7.0609999999999999</v>
      </c>
      <c r="AK1582" s="49">
        <v>7.6420000000000003</v>
      </c>
      <c r="AL1582" s="49">
        <v>4.2110000000000003</v>
      </c>
      <c r="AM1582" s="49">
        <v>6.2930000000000001</v>
      </c>
      <c r="AN1582" s="49">
        <v>6.5940000000000003</v>
      </c>
      <c r="AO1582" s="49">
        <v>6.5940000000000003</v>
      </c>
      <c r="AP1582" s="49">
        <v>6.5940000000000003</v>
      </c>
      <c r="AQ1582" s="49">
        <v>6.29</v>
      </c>
      <c r="AR1582" s="49">
        <f t="shared" si="230"/>
        <v>7.0609999999999999</v>
      </c>
      <c r="AS1582" s="49">
        <f t="shared" si="231"/>
        <v>7.6420000000000003</v>
      </c>
      <c r="AT1582" s="49">
        <f t="shared" si="227"/>
        <v>7.3514999999999997</v>
      </c>
      <c r="AU1582" s="49">
        <f t="shared" si="228"/>
        <v>5.78125</v>
      </c>
      <c r="AV1582" s="49">
        <f t="shared" si="232"/>
        <v>4.2110000000000003</v>
      </c>
      <c r="AW1582" s="49">
        <f t="shared" si="233"/>
        <v>6.4435000000000002</v>
      </c>
      <c r="AX1582" s="49">
        <v>6.5940000000000003</v>
      </c>
      <c r="AY1582" s="49">
        <v>6.5940000000000003</v>
      </c>
      <c r="AZ1582" s="49">
        <v>6.5940000000000003</v>
      </c>
      <c r="BA1582" s="49">
        <v>4.9085400928020873</v>
      </c>
    </row>
    <row r="1583" spans="13:53" x14ac:dyDescent="0.25">
      <c r="M1583" s="40">
        <f t="shared" si="229"/>
        <v>43950</v>
      </c>
      <c r="N1583" s="48" t="s">
        <v>168</v>
      </c>
      <c r="O1583" s="48" t="s">
        <v>3</v>
      </c>
      <c r="P1583" s="48" t="s">
        <v>148</v>
      </c>
      <c r="Q1583" s="49">
        <v>19.774000000000001</v>
      </c>
      <c r="R1583" s="48">
        <v>3</v>
      </c>
      <c r="S1583" s="48">
        <v>4</v>
      </c>
      <c r="T1583" s="49">
        <v>12.152598599336528</v>
      </c>
      <c r="U1583" s="49">
        <v>10.88</v>
      </c>
      <c r="V1583" s="49">
        <v>32.630000000000003</v>
      </c>
      <c r="W1583" s="48">
        <v>7</v>
      </c>
      <c r="X1583" s="48">
        <v>7</v>
      </c>
      <c r="AA1583" s="27"/>
      <c r="AB1583" t="s">
        <v>168</v>
      </c>
      <c r="AC1583" s="28" t="s">
        <v>3</v>
      </c>
      <c r="AD1583" s="30" t="s">
        <v>148</v>
      </c>
      <c r="AE1583" s="49">
        <v>6.4410000000000007</v>
      </c>
      <c r="AF1583" s="49">
        <v>6.0259999999999998</v>
      </c>
      <c r="AG1583" s="49">
        <v>6.15</v>
      </c>
      <c r="AH1583" s="49">
        <v>5.798</v>
      </c>
      <c r="AI1583" s="49">
        <v>6.57</v>
      </c>
      <c r="AJ1583" s="49">
        <f t="shared" si="234"/>
        <v>7.1304999999999996</v>
      </c>
      <c r="AK1583" s="49">
        <v>7.6909999999999998</v>
      </c>
      <c r="AL1583" s="49">
        <v>4.3375000000000004</v>
      </c>
      <c r="AM1583" s="49">
        <v>6.3120000000000003</v>
      </c>
      <c r="AN1583" s="49">
        <v>6.7309999999999999</v>
      </c>
      <c r="AO1583" s="49">
        <v>6.7309999999999999</v>
      </c>
      <c r="AP1583" s="49">
        <v>6.7309999999999999</v>
      </c>
      <c r="AQ1583" s="49">
        <v>6.29</v>
      </c>
      <c r="AR1583" s="49">
        <f t="shared" si="230"/>
        <v>7.1304999999999996</v>
      </c>
      <c r="AS1583" s="49">
        <f t="shared" si="231"/>
        <v>7.6909999999999998</v>
      </c>
      <c r="AT1583" s="49">
        <f t="shared" si="227"/>
        <v>7.4107500000000002</v>
      </c>
      <c r="AU1583" s="49">
        <f t="shared" si="228"/>
        <v>5.8741250000000003</v>
      </c>
      <c r="AV1583" s="49">
        <f t="shared" si="232"/>
        <v>4.3375000000000004</v>
      </c>
      <c r="AW1583" s="49">
        <f t="shared" si="233"/>
        <v>6.5214999999999996</v>
      </c>
      <c r="AX1583" s="49">
        <v>6.7309999999999999</v>
      </c>
      <c r="AY1583" s="49">
        <v>6.7309999999999999</v>
      </c>
      <c r="AZ1583" s="49">
        <v>6.7309999999999999</v>
      </c>
      <c r="BA1583" s="49">
        <v>5.0427579859646432</v>
      </c>
    </row>
    <row r="1584" spans="13:53" x14ac:dyDescent="0.25">
      <c r="M1584" s="40">
        <f t="shared" si="229"/>
        <v>43951</v>
      </c>
      <c r="N1584" s="48" t="s">
        <v>168</v>
      </c>
      <c r="O1584" s="48" t="s">
        <v>3</v>
      </c>
      <c r="P1584" s="48" t="s">
        <v>149</v>
      </c>
      <c r="Q1584" s="49">
        <v>19.774000000000001</v>
      </c>
      <c r="R1584" s="48">
        <v>3</v>
      </c>
      <c r="S1584" s="48">
        <v>4</v>
      </c>
      <c r="T1584" s="49">
        <v>12.152598599336528</v>
      </c>
      <c r="U1584" s="49">
        <v>10.88</v>
      </c>
      <c r="V1584" s="49">
        <v>32.630000000000003</v>
      </c>
      <c r="W1584" s="48">
        <v>7</v>
      </c>
      <c r="X1584" s="48">
        <v>7</v>
      </c>
      <c r="AA1584" s="27"/>
      <c r="AB1584" t="s">
        <v>168</v>
      </c>
      <c r="AC1584" s="28" t="s">
        <v>3</v>
      </c>
      <c r="AD1584" s="30" t="s">
        <v>149</v>
      </c>
      <c r="AE1584" s="49">
        <v>6.2554999999999996</v>
      </c>
      <c r="AF1584" s="49">
        <v>5.6779999999999999</v>
      </c>
      <c r="AG1584" s="49">
        <v>5.9</v>
      </c>
      <c r="AH1584" s="49">
        <v>5.5670000000000002</v>
      </c>
      <c r="AI1584" s="49">
        <v>6.3079999999999998</v>
      </c>
      <c r="AJ1584" s="49">
        <f t="shared" si="234"/>
        <v>7.0235000000000003</v>
      </c>
      <c r="AK1584" s="49">
        <v>7.7389999999999999</v>
      </c>
      <c r="AL1584" s="49">
        <v>4.4640000000000004</v>
      </c>
      <c r="AM1584" s="49">
        <v>6.2030000000000003</v>
      </c>
      <c r="AN1584" s="49">
        <v>6.8789999999999996</v>
      </c>
      <c r="AO1584" s="49">
        <v>6.8789999999999996</v>
      </c>
      <c r="AP1584" s="49">
        <v>6.8789999999999996</v>
      </c>
      <c r="AQ1584" s="49">
        <v>6.3</v>
      </c>
      <c r="AR1584" s="49">
        <f t="shared" si="230"/>
        <v>7.0235000000000003</v>
      </c>
      <c r="AS1584" s="49">
        <f t="shared" si="231"/>
        <v>7.7389999999999999</v>
      </c>
      <c r="AT1584" s="49">
        <f t="shared" si="227"/>
        <v>7.3812499999999996</v>
      </c>
      <c r="AU1584" s="49">
        <f t="shared" si="228"/>
        <v>5.922625</v>
      </c>
      <c r="AV1584" s="49">
        <f t="shared" si="232"/>
        <v>4.4640000000000004</v>
      </c>
      <c r="AW1584" s="49">
        <f t="shared" si="233"/>
        <v>6.5410000000000004</v>
      </c>
      <c r="AX1584" s="49">
        <v>6.8789999999999996</v>
      </c>
      <c r="AY1584" s="49">
        <v>6.8789999999999996</v>
      </c>
      <c r="AZ1584" s="49">
        <v>6.8789999999999996</v>
      </c>
      <c r="BA1584" s="49">
        <v>4.9852360317521178</v>
      </c>
    </row>
    <row r="1585" spans="13:53" x14ac:dyDescent="0.25">
      <c r="M1585" s="40">
        <f t="shared" si="229"/>
        <v>43952</v>
      </c>
      <c r="N1585" s="48" t="s">
        <v>168</v>
      </c>
      <c r="O1585" s="48" t="s">
        <v>4</v>
      </c>
      <c r="P1585" s="48" t="s">
        <v>120</v>
      </c>
      <c r="Q1585" s="49">
        <v>19.774000000000001</v>
      </c>
      <c r="R1585" s="48">
        <v>3</v>
      </c>
      <c r="S1585" s="48">
        <v>4</v>
      </c>
      <c r="T1585" s="49">
        <v>11.496498341319572</v>
      </c>
      <c r="U1585" s="49">
        <v>7.2990000000000004</v>
      </c>
      <c r="V1585" s="49">
        <v>29.97</v>
      </c>
      <c r="W1585" s="48">
        <v>7</v>
      </c>
      <c r="X1585" s="48">
        <v>7</v>
      </c>
      <c r="AA1585" s="27"/>
      <c r="AB1585" t="s">
        <v>168</v>
      </c>
      <c r="AC1585" s="28" t="s">
        <v>4</v>
      </c>
      <c r="AD1585" s="30" t="s">
        <v>120</v>
      </c>
      <c r="AE1585" s="49">
        <v>6.1254999999999997</v>
      </c>
      <c r="AF1585" s="49">
        <v>5.5650000000000004</v>
      </c>
      <c r="AG1585" s="49">
        <v>6</v>
      </c>
      <c r="AH1585" s="49">
        <v>5.4950000000000001</v>
      </c>
      <c r="AI1585" s="49">
        <v>6.1639999999999997</v>
      </c>
      <c r="AJ1585" s="49">
        <f t="shared" si="234"/>
        <v>6.7565</v>
      </c>
      <c r="AK1585" s="49">
        <v>7.3490000000000002</v>
      </c>
      <c r="AL1585" s="49">
        <v>4.9812500000000002</v>
      </c>
      <c r="AM1585" s="49">
        <v>6.0869999999999997</v>
      </c>
      <c r="AN1585" s="49">
        <v>7.1449999999999996</v>
      </c>
      <c r="AO1585" s="49">
        <v>7.1449999999999996</v>
      </c>
      <c r="AP1585" s="49">
        <v>7.1449999999999996</v>
      </c>
      <c r="AQ1585" s="49">
        <v>6.3</v>
      </c>
      <c r="AR1585" s="49">
        <f t="shared" si="230"/>
        <v>6.7565</v>
      </c>
      <c r="AS1585" s="49">
        <f t="shared" si="231"/>
        <v>7.3490000000000002</v>
      </c>
      <c r="AT1585" s="49">
        <f t="shared" si="227"/>
        <v>7.0527499999999996</v>
      </c>
      <c r="AU1585" s="49">
        <f t="shared" si="228"/>
        <v>6.0169999999999995</v>
      </c>
      <c r="AV1585" s="49">
        <f t="shared" si="232"/>
        <v>4.9812500000000002</v>
      </c>
      <c r="AW1585" s="49">
        <f t="shared" si="233"/>
        <v>6.6159999999999997</v>
      </c>
      <c r="AX1585" s="49">
        <v>7.1449999999999996</v>
      </c>
      <c r="AY1585" s="49">
        <v>7.1449999999999996</v>
      </c>
      <c r="AZ1585" s="49">
        <v>7.1449999999999996</v>
      </c>
      <c r="BA1585" s="49">
        <v>5.0331709935958893</v>
      </c>
    </row>
    <row r="1586" spans="13:53" x14ac:dyDescent="0.25">
      <c r="M1586" s="40">
        <f t="shared" si="229"/>
        <v>43953</v>
      </c>
      <c r="N1586" s="48" t="s">
        <v>168</v>
      </c>
      <c r="O1586" s="48" t="s">
        <v>4</v>
      </c>
      <c r="P1586" s="48" t="s">
        <v>121</v>
      </c>
      <c r="Q1586" s="49">
        <v>19.774000000000001</v>
      </c>
      <c r="R1586" s="48">
        <v>3</v>
      </c>
      <c r="S1586" s="48">
        <v>4</v>
      </c>
      <c r="T1586" s="49">
        <v>11.496498341319572</v>
      </c>
      <c r="U1586" s="49">
        <v>7.2990000000000004</v>
      </c>
      <c r="V1586" s="49">
        <v>29.97</v>
      </c>
      <c r="W1586" s="48">
        <v>7</v>
      </c>
      <c r="X1586" s="48">
        <v>7</v>
      </c>
      <c r="AA1586" s="27"/>
      <c r="AB1586" t="s">
        <v>168</v>
      </c>
      <c r="AC1586" s="28" t="s">
        <v>4</v>
      </c>
      <c r="AD1586" s="30" t="s">
        <v>121</v>
      </c>
      <c r="AE1586" s="49">
        <v>5.9599132775119612</v>
      </c>
      <c r="AF1586" s="49">
        <v>5.4249999999999998</v>
      </c>
      <c r="AG1586" s="49">
        <v>6.75</v>
      </c>
      <c r="AH1586" s="49">
        <v>5.4</v>
      </c>
      <c r="AI1586" s="49">
        <v>6.0437499999999993</v>
      </c>
      <c r="AJ1586" s="49">
        <f t="shared" si="234"/>
        <v>6.671875</v>
      </c>
      <c r="AK1586" s="49">
        <v>7.3</v>
      </c>
      <c r="AL1586" s="49">
        <v>5</v>
      </c>
      <c r="AM1586" s="49">
        <v>5.8760765550239231</v>
      </c>
      <c r="AN1586" s="49">
        <v>6.8125</v>
      </c>
      <c r="AO1586" s="49">
        <v>6.8125</v>
      </c>
      <c r="AP1586" s="49">
        <v>6.8125</v>
      </c>
      <c r="AQ1586" s="49">
        <v>5.85</v>
      </c>
      <c r="AR1586" s="49">
        <f t="shared" si="230"/>
        <v>6.671875</v>
      </c>
      <c r="AS1586" s="49">
        <f t="shared" si="231"/>
        <v>7.3</v>
      </c>
      <c r="AT1586" s="49">
        <f t="shared" si="227"/>
        <v>6.9859375000000004</v>
      </c>
      <c r="AU1586" s="49">
        <f t="shared" si="228"/>
        <v>5.9929687500000002</v>
      </c>
      <c r="AV1586" s="49">
        <f t="shared" si="232"/>
        <v>5</v>
      </c>
      <c r="AW1586" s="49">
        <f t="shared" si="233"/>
        <v>6.3442882775119616</v>
      </c>
      <c r="AX1586" s="49">
        <v>6.8125</v>
      </c>
      <c r="AY1586" s="49">
        <v>6.8125</v>
      </c>
      <c r="AZ1586" s="49">
        <v>6.8125</v>
      </c>
      <c r="BA1586" s="49">
        <v>5.1769758791272</v>
      </c>
    </row>
    <row r="1587" spans="13:53" x14ac:dyDescent="0.25">
      <c r="M1587" s="40">
        <f t="shared" si="229"/>
        <v>43954</v>
      </c>
      <c r="N1587" s="48" t="s">
        <v>168</v>
      </c>
      <c r="O1587" s="48" t="s">
        <v>4</v>
      </c>
      <c r="P1587" s="48" t="s">
        <v>122</v>
      </c>
      <c r="Q1587" s="49">
        <v>19.774000000000001</v>
      </c>
      <c r="R1587" s="48">
        <v>3</v>
      </c>
      <c r="S1587" s="48">
        <v>4</v>
      </c>
      <c r="T1587" s="49">
        <v>11.496498341319572</v>
      </c>
      <c r="U1587" s="49">
        <v>7.2990000000000004</v>
      </c>
      <c r="V1587" s="49">
        <v>29.97</v>
      </c>
      <c r="W1587" s="48">
        <v>7</v>
      </c>
      <c r="X1587" s="48">
        <v>7</v>
      </c>
      <c r="AA1587" s="27"/>
      <c r="AB1587" t="s">
        <v>168</v>
      </c>
      <c r="AC1587" s="28" t="s">
        <v>4</v>
      </c>
      <c r="AD1587" s="30" t="s">
        <v>122</v>
      </c>
      <c r="AE1587" s="49">
        <v>6.0787971175166291</v>
      </c>
      <c r="AF1587" s="49">
        <v>5.3000000000000007</v>
      </c>
      <c r="AG1587" s="49">
        <v>6</v>
      </c>
      <c r="AH1587" s="49">
        <v>5.4124999999999996</v>
      </c>
      <c r="AI1587" s="49">
        <v>6.125</v>
      </c>
      <c r="AJ1587" s="49">
        <f t="shared" si="234"/>
        <v>6.5770833333333325</v>
      </c>
      <c r="AK1587" s="49">
        <v>7.0291666666666659</v>
      </c>
      <c r="AL1587" s="49">
        <v>5.7750000000000004</v>
      </c>
      <c r="AM1587" s="49">
        <v>6.0325942350332591</v>
      </c>
      <c r="AN1587" s="49">
        <v>6.8125</v>
      </c>
      <c r="AO1587" s="49">
        <v>6.8125</v>
      </c>
      <c r="AP1587" s="49">
        <v>6.8125</v>
      </c>
      <c r="AQ1587" s="49">
        <v>6.0749999999999993</v>
      </c>
      <c r="AR1587" s="49">
        <f t="shared" si="230"/>
        <v>6.5770833333333325</v>
      </c>
      <c r="AS1587" s="49">
        <f t="shared" si="231"/>
        <v>7.0291666666666659</v>
      </c>
      <c r="AT1587" s="49">
        <f t="shared" si="227"/>
        <v>6.8031249999999996</v>
      </c>
      <c r="AU1587" s="49">
        <f t="shared" si="228"/>
        <v>6.2890625</v>
      </c>
      <c r="AV1587" s="49">
        <f t="shared" si="232"/>
        <v>5.7750000000000004</v>
      </c>
      <c r="AW1587" s="49">
        <f t="shared" si="233"/>
        <v>6.4225471175166291</v>
      </c>
      <c r="AX1587" s="49">
        <v>6.8125</v>
      </c>
      <c r="AY1587" s="49">
        <v>6.8125</v>
      </c>
      <c r="AZ1587" s="49">
        <v>6.8125</v>
      </c>
      <c r="BA1587" s="49">
        <v>5.1961498638647079</v>
      </c>
    </row>
    <row r="1588" spans="13:53" x14ac:dyDescent="0.25">
      <c r="M1588" s="40">
        <f t="shared" si="229"/>
        <v>43955</v>
      </c>
      <c r="N1588" s="48" t="s">
        <v>168</v>
      </c>
      <c r="O1588" s="48" t="s">
        <v>4</v>
      </c>
      <c r="P1588" s="48" t="s">
        <v>123</v>
      </c>
      <c r="Q1588" s="49">
        <v>19.196000000000002</v>
      </c>
      <c r="R1588" s="48">
        <v>3</v>
      </c>
      <c r="S1588" s="48">
        <v>4</v>
      </c>
      <c r="T1588" s="49">
        <v>11.496498341319572</v>
      </c>
      <c r="U1588" s="49">
        <v>7.2990000000000004</v>
      </c>
      <c r="V1588" s="49">
        <v>29.97</v>
      </c>
      <c r="W1588" s="48">
        <v>7</v>
      </c>
      <c r="X1588" s="48">
        <v>7</v>
      </c>
      <c r="AA1588" s="27"/>
      <c r="AB1588" t="s">
        <v>168</v>
      </c>
      <c r="AC1588" s="28" t="s">
        <v>4</v>
      </c>
      <c r="AD1588" s="30" t="s">
        <v>123</v>
      </c>
      <c r="AE1588" s="49">
        <v>5.9240401677035432</v>
      </c>
      <c r="AF1588" s="49">
        <v>5.141</v>
      </c>
      <c r="AG1588" s="49">
        <v>6</v>
      </c>
      <c r="AH1588" s="49">
        <v>5.1269999999999998</v>
      </c>
      <c r="AI1588" s="49">
        <v>5.8239999999999998</v>
      </c>
      <c r="AJ1588" s="49">
        <f t="shared" si="234"/>
        <v>6.5289999999999999</v>
      </c>
      <c r="AK1588" s="49">
        <v>7.234</v>
      </c>
      <c r="AL1588" s="49">
        <v>5.5640000000000001</v>
      </c>
      <c r="AM1588" s="49">
        <v>6.0240803354070875</v>
      </c>
      <c r="AN1588" s="49">
        <v>6.7750000000000004</v>
      </c>
      <c r="AO1588" s="49">
        <v>6.7750000000000004</v>
      </c>
      <c r="AP1588" s="49">
        <v>6.7750000000000004</v>
      </c>
      <c r="AQ1588" s="49">
        <v>6.3</v>
      </c>
      <c r="AR1588" s="49">
        <f t="shared" si="230"/>
        <v>6.5289999999999999</v>
      </c>
      <c r="AS1588" s="49">
        <f t="shared" si="231"/>
        <v>7.234</v>
      </c>
      <c r="AT1588" s="49">
        <f t="shared" si="227"/>
        <v>6.8815</v>
      </c>
      <c r="AU1588" s="49">
        <f t="shared" si="228"/>
        <v>6.2227499999999996</v>
      </c>
      <c r="AV1588" s="49">
        <f t="shared" si="232"/>
        <v>5.5640000000000001</v>
      </c>
      <c r="AW1588" s="49">
        <f t="shared" si="233"/>
        <v>6.3995401677035435</v>
      </c>
      <c r="AX1588" s="49">
        <v>6.7750000000000004</v>
      </c>
      <c r="AY1588" s="49">
        <v>6.7750000000000004</v>
      </c>
      <c r="AZ1588" s="49">
        <v>6.7750000000000004</v>
      </c>
      <c r="BA1588" s="49">
        <v>5.2153238486022166</v>
      </c>
    </row>
    <row r="1589" spans="13:53" x14ac:dyDescent="0.25">
      <c r="M1589" s="40">
        <f t="shared" si="229"/>
        <v>43956</v>
      </c>
      <c r="N1589" s="48" t="s">
        <v>168</v>
      </c>
      <c r="O1589" s="48" t="s">
        <v>4</v>
      </c>
      <c r="P1589" s="48" t="s">
        <v>124</v>
      </c>
      <c r="Q1589" s="49">
        <v>19.196000000000002</v>
      </c>
      <c r="R1589" s="48">
        <v>3</v>
      </c>
      <c r="S1589" s="48">
        <v>4</v>
      </c>
      <c r="T1589" s="49">
        <v>11.496498341319572</v>
      </c>
      <c r="U1589" s="49">
        <v>7.2990000000000004</v>
      </c>
      <c r="V1589" s="49">
        <v>29.97</v>
      </c>
      <c r="W1589" s="48">
        <v>7</v>
      </c>
      <c r="X1589" s="48">
        <v>7</v>
      </c>
      <c r="AA1589" s="27"/>
      <c r="AB1589" t="s">
        <v>168</v>
      </c>
      <c r="AC1589" s="28" t="s">
        <v>4</v>
      </c>
      <c r="AD1589" s="30" t="s">
        <v>124</v>
      </c>
      <c r="AE1589" s="49">
        <v>6.0694999999999997</v>
      </c>
      <c r="AF1589" s="49">
        <v>5.4649999999999999</v>
      </c>
      <c r="AG1589" s="49">
        <v>5.7</v>
      </c>
      <c r="AH1589" s="49">
        <v>5.4169999999999998</v>
      </c>
      <c r="AI1589" s="49">
        <v>6.093</v>
      </c>
      <c r="AJ1589" s="49">
        <f t="shared" si="234"/>
        <v>6.6560000000000006</v>
      </c>
      <c r="AK1589" s="49">
        <v>7.2190000000000003</v>
      </c>
      <c r="AL1589" s="49">
        <v>5.0500000000000007</v>
      </c>
      <c r="AM1589" s="49">
        <v>6.0460000000000003</v>
      </c>
      <c r="AN1589" s="49">
        <v>6.601</v>
      </c>
      <c r="AO1589" s="49">
        <v>6.601</v>
      </c>
      <c r="AP1589" s="49">
        <v>6.601</v>
      </c>
      <c r="AQ1589" s="49">
        <v>5.8</v>
      </c>
      <c r="AR1589" s="49">
        <f t="shared" si="230"/>
        <v>6.6560000000000006</v>
      </c>
      <c r="AS1589" s="49">
        <f t="shared" si="231"/>
        <v>7.2190000000000003</v>
      </c>
      <c r="AT1589" s="49">
        <f t="shared" si="227"/>
        <v>6.9375</v>
      </c>
      <c r="AU1589" s="49">
        <f t="shared" si="228"/>
        <v>5.9937500000000004</v>
      </c>
      <c r="AV1589" s="49">
        <f t="shared" si="232"/>
        <v>5.0500000000000007</v>
      </c>
      <c r="AW1589" s="49">
        <f t="shared" si="233"/>
        <v>6.3235000000000001</v>
      </c>
      <c r="AX1589" s="49">
        <v>6.601</v>
      </c>
      <c r="AY1589" s="49">
        <v>6.601</v>
      </c>
      <c r="AZ1589" s="49">
        <v>6.601</v>
      </c>
      <c r="BA1589" s="49">
        <v>5.4454116654523146</v>
      </c>
    </row>
    <row r="1590" spans="13:53" x14ac:dyDescent="0.25">
      <c r="M1590" s="40">
        <f t="shared" si="229"/>
        <v>43957</v>
      </c>
      <c r="N1590" s="48" t="s">
        <v>168</v>
      </c>
      <c r="O1590" s="48" t="s">
        <v>4</v>
      </c>
      <c r="P1590" s="48" t="s">
        <v>125</v>
      </c>
      <c r="Q1590" s="49">
        <v>19.196000000000002</v>
      </c>
      <c r="R1590" s="48">
        <v>3</v>
      </c>
      <c r="S1590" s="48">
        <v>4</v>
      </c>
      <c r="T1590" s="49">
        <v>11.496498341319572</v>
      </c>
      <c r="U1590" s="49">
        <v>7.2990000000000004</v>
      </c>
      <c r="V1590" s="49">
        <v>29.97</v>
      </c>
      <c r="W1590" s="48">
        <v>7</v>
      </c>
      <c r="X1590" s="48">
        <v>7</v>
      </c>
      <c r="AA1590" s="27"/>
      <c r="AB1590" t="s">
        <v>168</v>
      </c>
      <c r="AC1590" s="28" t="s">
        <v>4</v>
      </c>
      <c r="AD1590" s="30" t="s">
        <v>125</v>
      </c>
      <c r="AE1590" s="49">
        <v>6.0075000000000003</v>
      </c>
      <c r="AF1590" s="49">
        <v>5.351</v>
      </c>
      <c r="AG1590" s="49">
        <v>5.6749999999999998</v>
      </c>
      <c r="AH1590" s="49">
        <v>5.2370000000000001</v>
      </c>
      <c r="AI1590" s="49">
        <v>6.1289999999999996</v>
      </c>
      <c r="AJ1590" s="49">
        <f t="shared" si="234"/>
        <v>6.657</v>
      </c>
      <c r="AK1590" s="49">
        <v>7.1849999999999996</v>
      </c>
      <c r="AL1590" s="49">
        <v>5.0500000000000007</v>
      </c>
      <c r="AM1590" s="49">
        <v>5.8860000000000001</v>
      </c>
      <c r="AN1590" s="49">
        <v>6.5810000000000004</v>
      </c>
      <c r="AO1590" s="49">
        <v>6.5810000000000004</v>
      </c>
      <c r="AP1590" s="49">
        <v>6.5810000000000004</v>
      </c>
      <c r="AQ1590" s="49">
        <v>6</v>
      </c>
      <c r="AR1590" s="49">
        <f t="shared" si="230"/>
        <v>6.657</v>
      </c>
      <c r="AS1590" s="49">
        <f t="shared" si="231"/>
        <v>7.1849999999999996</v>
      </c>
      <c r="AT1590" s="49">
        <f t="shared" si="227"/>
        <v>6.9209999999999994</v>
      </c>
      <c r="AU1590" s="49">
        <f t="shared" si="228"/>
        <v>5.9855</v>
      </c>
      <c r="AV1590" s="49">
        <f t="shared" si="232"/>
        <v>5.0500000000000007</v>
      </c>
      <c r="AW1590" s="49">
        <f t="shared" si="233"/>
        <v>6.2335000000000003</v>
      </c>
      <c r="AX1590" s="49">
        <v>6.5810000000000004</v>
      </c>
      <c r="AY1590" s="49">
        <v>6.5810000000000004</v>
      </c>
      <c r="AZ1590" s="49">
        <v>6.5810000000000004</v>
      </c>
      <c r="BA1590" s="49">
        <v>5.2728458028147402</v>
      </c>
    </row>
    <row r="1591" spans="13:53" x14ac:dyDescent="0.25">
      <c r="M1591" s="40">
        <f t="shared" si="229"/>
        <v>43958</v>
      </c>
      <c r="N1591" s="48" t="s">
        <v>168</v>
      </c>
      <c r="O1591" s="48" t="s">
        <v>4</v>
      </c>
      <c r="P1591" s="48" t="s">
        <v>126</v>
      </c>
      <c r="Q1591" s="49">
        <v>19.196000000000002</v>
      </c>
      <c r="R1591" s="48">
        <v>3</v>
      </c>
      <c r="S1591" s="48">
        <v>4</v>
      </c>
      <c r="T1591" s="49">
        <v>11.496498341319572</v>
      </c>
      <c r="U1591" s="49">
        <v>7.2990000000000004</v>
      </c>
      <c r="V1591" s="49">
        <v>29.97</v>
      </c>
      <c r="W1591" s="48">
        <v>7</v>
      </c>
      <c r="X1591" s="48">
        <v>7</v>
      </c>
      <c r="AA1591" s="27"/>
      <c r="AB1591" t="s">
        <v>168</v>
      </c>
      <c r="AC1591" s="28" t="s">
        <v>4</v>
      </c>
      <c r="AD1591" s="30" t="s">
        <v>126</v>
      </c>
      <c r="AE1591" s="49">
        <v>6.0309999999999997</v>
      </c>
      <c r="AF1591" s="49">
        <v>5.4240000000000004</v>
      </c>
      <c r="AG1591" s="49">
        <v>5.4</v>
      </c>
      <c r="AH1591" s="49">
        <v>5.28</v>
      </c>
      <c r="AI1591" s="49">
        <v>6.1</v>
      </c>
      <c r="AJ1591" s="49">
        <f t="shared" si="234"/>
        <v>6.6470000000000002</v>
      </c>
      <c r="AK1591" s="49">
        <v>7.194</v>
      </c>
      <c r="AL1591" s="49">
        <v>5.0500000000000007</v>
      </c>
      <c r="AM1591" s="49">
        <v>5.9619999999999997</v>
      </c>
      <c r="AN1591" s="49">
        <v>6.5</v>
      </c>
      <c r="AO1591" s="49">
        <v>6.5</v>
      </c>
      <c r="AP1591" s="49">
        <v>6.5</v>
      </c>
      <c r="AQ1591" s="49">
        <v>5.8</v>
      </c>
      <c r="AR1591" s="49">
        <f t="shared" si="230"/>
        <v>6.6470000000000002</v>
      </c>
      <c r="AS1591" s="49">
        <f t="shared" si="231"/>
        <v>7.194</v>
      </c>
      <c r="AT1591" s="49">
        <f t="shared" si="227"/>
        <v>6.9205000000000005</v>
      </c>
      <c r="AU1591" s="49">
        <f t="shared" si="228"/>
        <v>5.9852500000000006</v>
      </c>
      <c r="AV1591" s="49">
        <f t="shared" si="232"/>
        <v>5.0500000000000007</v>
      </c>
      <c r="AW1591" s="49">
        <f t="shared" si="233"/>
        <v>6.2309999999999999</v>
      </c>
      <c r="AX1591" s="49">
        <v>6.5</v>
      </c>
      <c r="AY1591" s="49">
        <v>6.5</v>
      </c>
      <c r="AZ1591" s="49">
        <v>6.5</v>
      </c>
      <c r="BA1591" s="49">
        <v>5.3111937722897578</v>
      </c>
    </row>
    <row r="1592" spans="13:53" x14ac:dyDescent="0.25">
      <c r="M1592" s="40">
        <f t="shared" si="229"/>
        <v>43959</v>
      </c>
      <c r="N1592" s="48" t="s">
        <v>168</v>
      </c>
      <c r="O1592" s="48" t="s">
        <v>4</v>
      </c>
      <c r="P1592" s="48" t="s">
        <v>127</v>
      </c>
      <c r="Q1592" s="49">
        <v>19.196000000000002</v>
      </c>
      <c r="R1592" s="48">
        <v>3</v>
      </c>
      <c r="S1592" s="48">
        <v>4</v>
      </c>
      <c r="T1592" s="49">
        <v>11.496498341319572</v>
      </c>
      <c r="U1592" s="49">
        <v>7.2990000000000004</v>
      </c>
      <c r="V1592" s="49">
        <v>29.97</v>
      </c>
      <c r="W1592" s="48">
        <v>7</v>
      </c>
      <c r="X1592" s="48">
        <v>7</v>
      </c>
      <c r="AA1592" s="27"/>
      <c r="AB1592" t="s">
        <v>168</v>
      </c>
      <c r="AC1592" s="28" t="s">
        <v>4</v>
      </c>
      <c r="AD1592" s="30" t="s">
        <v>127</v>
      </c>
      <c r="AE1592" s="49">
        <v>5.7394999999999996</v>
      </c>
      <c r="AF1592" s="49">
        <v>5.1890000000000001</v>
      </c>
      <c r="AG1592" s="49">
        <v>5.6</v>
      </c>
      <c r="AH1592" s="49">
        <v>4.9370000000000003</v>
      </c>
      <c r="AI1592" s="49">
        <v>5.8470000000000004</v>
      </c>
      <c r="AJ1592" s="49">
        <f t="shared" si="234"/>
        <v>6.3465000000000007</v>
      </c>
      <c r="AK1592" s="49">
        <v>6.8460000000000001</v>
      </c>
      <c r="AL1592" s="49">
        <v>4.5649999999999995</v>
      </c>
      <c r="AM1592" s="49">
        <v>5.6319999999999997</v>
      </c>
      <c r="AN1592" s="49">
        <v>6.2629999999999999</v>
      </c>
      <c r="AO1592" s="49">
        <v>6.2629999999999999</v>
      </c>
      <c r="AP1592" s="49">
        <v>6.2629999999999999</v>
      </c>
      <c r="AQ1592" s="49">
        <v>6</v>
      </c>
      <c r="AR1592" s="49">
        <f t="shared" si="230"/>
        <v>6.3465000000000007</v>
      </c>
      <c r="AS1592" s="49">
        <f t="shared" si="231"/>
        <v>6.8460000000000001</v>
      </c>
      <c r="AT1592" s="49">
        <f t="shared" ref="AT1592:AT1655" si="235">(AS1592+AJ1592)/2</f>
        <v>6.5962500000000004</v>
      </c>
      <c r="AU1592" s="49">
        <f t="shared" ref="AU1592:AU1655" si="236">(AT1592+AL1592)/2</f>
        <v>5.5806249999999995</v>
      </c>
      <c r="AV1592" s="49">
        <f t="shared" si="232"/>
        <v>4.5649999999999995</v>
      </c>
      <c r="AW1592" s="49">
        <f t="shared" si="233"/>
        <v>5.9474999999999998</v>
      </c>
      <c r="AX1592" s="49">
        <v>6.2629999999999999</v>
      </c>
      <c r="AY1592" s="49">
        <v>6.2629999999999999</v>
      </c>
      <c r="AZ1592" s="49">
        <v>6.2629999999999999</v>
      </c>
      <c r="BA1592" s="49">
        <v>5.2344978333397254</v>
      </c>
    </row>
    <row r="1593" spans="13:53" x14ac:dyDescent="0.25">
      <c r="M1593" s="40">
        <f t="shared" ref="M1593:M1656" si="237">M1592+1</f>
        <v>43960</v>
      </c>
      <c r="N1593" s="48" t="s">
        <v>168</v>
      </c>
      <c r="O1593" s="48" t="s">
        <v>4</v>
      </c>
      <c r="P1593" s="48" t="s">
        <v>128</v>
      </c>
      <c r="Q1593" s="49">
        <v>19.196000000000002</v>
      </c>
      <c r="R1593" s="48">
        <v>3</v>
      </c>
      <c r="S1593" s="48">
        <v>4</v>
      </c>
      <c r="T1593" s="49">
        <v>11.496498341319572</v>
      </c>
      <c r="U1593" s="49">
        <v>7.2990000000000004</v>
      </c>
      <c r="V1593" s="49">
        <v>29.97</v>
      </c>
      <c r="W1593" s="48">
        <v>7</v>
      </c>
      <c r="X1593" s="48">
        <v>7</v>
      </c>
      <c r="AA1593" s="27"/>
      <c r="AB1593" t="s">
        <v>168</v>
      </c>
      <c r="AC1593" s="28" t="s">
        <v>4</v>
      </c>
      <c r="AD1593" s="30" t="s">
        <v>128</v>
      </c>
      <c r="AE1593" s="49">
        <v>5.7341707435935776</v>
      </c>
      <c r="AF1593" s="49">
        <v>5.25</v>
      </c>
      <c r="AG1593" s="49">
        <v>5.55</v>
      </c>
      <c r="AH1593" s="49">
        <v>4.8249999999999993</v>
      </c>
      <c r="AI1593" s="49">
        <v>5.7765418736692684</v>
      </c>
      <c r="AJ1593" s="49">
        <f t="shared" si="234"/>
        <v>6.3929584368346344</v>
      </c>
      <c r="AK1593" s="49">
        <v>7.0093750000000004</v>
      </c>
      <c r="AL1593" s="49">
        <v>5.125</v>
      </c>
      <c r="AM1593" s="49">
        <v>5.6917996135178868</v>
      </c>
      <c r="AN1593" s="49">
        <v>6.4</v>
      </c>
      <c r="AO1593" s="49">
        <v>6.4</v>
      </c>
      <c r="AP1593" s="49">
        <v>6.4</v>
      </c>
      <c r="AQ1593" s="49">
        <v>5.9</v>
      </c>
      <c r="AR1593" s="49">
        <f t="shared" si="230"/>
        <v>6.3929584368346344</v>
      </c>
      <c r="AS1593" s="49">
        <f t="shared" si="231"/>
        <v>7.0093750000000004</v>
      </c>
      <c r="AT1593" s="49">
        <f t="shared" si="235"/>
        <v>6.7011667184173174</v>
      </c>
      <c r="AU1593" s="49">
        <f t="shared" si="236"/>
        <v>5.9130833592086587</v>
      </c>
      <c r="AV1593" s="49">
        <f t="shared" si="232"/>
        <v>5.125</v>
      </c>
      <c r="AW1593" s="49">
        <f t="shared" si="233"/>
        <v>6.0458998067589436</v>
      </c>
      <c r="AX1593" s="49">
        <v>6.4</v>
      </c>
      <c r="AY1593" s="49">
        <v>6.4</v>
      </c>
      <c r="AZ1593" s="49">
        <v>6.4</v>
      </c>
      <c r="BA1593" s="49">
        <v>5.3783027188710353</v>
      </c>
    </row>
    <row r="1594" spans="13:53" x14ac:dyDescent="0.25">
      <c r="M1594" s="40">
        <f t="shared" si="237"/>
        <v>43961</v>
      </c>
      <c r="N1594" s="48" t="s">
        <v>168</v>
      </c>
      <c r="O1594" s="48" t="s">
        <v>4</v>
      </c>
      <c r="P1594" s="48" t="s">
        <v>129</v>
      </c>
      <c r="Q1594" s="49">
        <v>19.196000000000002</v>
      </c>
      <c r="R1594" s="48">
        <v>3</v>
      </c>
      <c r="S1594" s="48">
        <v>4</v>
      </c>
      <c r="T1594" s="49">
        <v>11.496498341319572</v>
      </c>
      <c r="U1594" s="49">
        <v>7.2990000000000004</v>
      </c>
      <c r="V1594" s="49">
        <v>29.97</v>
      </c>
      <c r="W1594" s="48">
        <v>7</v>
      </c>
      <c r="X1594" s="48">
        <v>7</v>
      </c>
      <c r="AA1594" s="27"/>
      <c r="AB1594" t="s">
        <v>168</v>
      </c>
      <c r="AC1594" s="28" t="s">
        <v>4</v>
      </c>
      <c r="AD1594" s="30" t="s">
        <v>129</v>
      </c>
      <c r="AE1594" s="49">
        <v>5.521720824123193</v>
      </c>
      <c r="AF1594" s="49">
        <v>5.0666666666666673</v>
      </c>
      <c r="AG1594" s="49">
        <v>5.55</v>
      </c>
      <c r="AH1594" s="49">
        <v>4.8833333333333337</v>
      </c>
      <c r="AI1594" s="49">
        <v>5.5368722317473917</v>
      </c>
      <c r="AJ1594" s="49">
        <f t="shared" si="234"/>
        <v>6.2371861158736959</v>
      </c>
      <c r="AK1594" s="49">
        <v>6.9375</v>
      </c>
      <c r="AL1594" s="49">
        <v>5.4</v>
      </c>
      <c r="AM1594" s="49">
        <v>5.5065694164989933</v>
      </c>
      <c r="AN1594" s="49">
        <v>6.3625000000000007</v>
      </c>
      <c r="AO1594" s="49">
        <v>6.3625000000000007</v>
      </c>
      <c r="AP1594" s="49">
        <v>6.3625000000000007</v>
      </c>
      <c r="AQ1594" s="49">
        <v>5.9</v>
      </c>
      <c r="AR1594" s="49">
        <f t="shared" si="230"/>
        <v>6.2371861158736959</v>
      </c>
      <c r="AS1594" s="49">
        <f t="shared" si="231"/>
        <v>6.9375</v>
      </c>
      <c r="AT1594" s="49">
        <f t="shared" si="235"/>
        <v>6.5873430579368479</v>
      </c>
      <c r="AU1594" s="49">
        <f t="shared" si="236"/>
        <v>5.9936715289684237</v>
      </c>
      <c r="AV1594" s="49">
        <f t="shared" si="232"/>
        <v>5.4</v>
      </c>
      <c r="AW1594" s="49">
        <f t="shared" si="233"/>
        <v>5.9345347082494975</v>
      </c>
      <c r="AX1594" s="49">
        <v>6.3625000000000007</v>
      </c>
      <c r="AY1594" s="49">
        <v>6.3625000000000007</v>
      </c>
      <c r="AZ1594" s="49">
        <v>6.3625000000000007</v>
      </c>
      <c r="BA1594" s="49">
        <v>5.3783027188710353</v>
      </c>
    </row>
    <row r="1595" spans="13:53" x14ac:dyDescent="0.25">
      <c r="M1595" s="40">
        <f t="shared" si="237"/>
        <v>43962</v>
      </c>
      <c r="N1595" s="48" t="s">
        <v>168</v>
      </c>
      <c r="O1595" s="48" t="s">
        <v>4</v>
      </c>
      <c r="P1595" s="48" t="s">
        <v>130</v>
      </c>
      <c r="Q1595" s="49">
        <v>18.776</v>
      </c>
      <c r="R1595" s="48">
        <v>3</v>
      </c>
      <c r="S1595" s="48">
        <v>4</v>
      </c>
      <c r="T1595" s="49">
        <v>11.496498341319572</v>
      </c>
      <c r="U1595" s="49">
        <v>7.2990000000000004</v>
      </c>
      <c r="V1595" s="49">
        <v>29.97</v>
      </c>
      <c r="W1595" s="48">
        <v>7</v>
      </c>
      <c r="X1595" s="48">
        <v>7</v>
      </c>
      <c r="AA1595" s="27"/>
      <c r="AB1595" t="s">
        <v>168</v>
      </c>
      <c r="AC1595" s="28" t="s">
        <v>4</v>
      </c>
      <c r="AD1595" s="30" t="s">
        <v>130</v>
      </c>
      <c r="AE1595" s="49">
        <v>6.0205062299600609</v>
      </c>
      <c r="AF1595" s="49">
        <v>5.2889999999999997</v>
      </c>
      <c r="AG1595" s="49">
        <v>5.5</v>
      </c>
      <c r="AH1595" s="49">
        <v>5.5369999999999999</v>
      </c>
      <c r="AI1595" s="49">
        <v>5.9080000000000004</v>
      </c>
      <c r="AJ1595" s="49">
        <f t="shared" si="234"/>
        <v>6.4260000000000002</v>
      </c>
      <c r="AK1595" s="49">
        <v>6.944</v>
      </c>
      <c r="AL1595" s="49">
        <v>5.6400000000000006</v>
      </c>
      <c r="AM1595" s="49">
        <v>6.1330124599201215</v>
      </c>
      <c r="AN1595" s="49">
        <v>6.6260000000000003</v>
      </c>
      <c r="AO1595" s="49">
        <v>6.6260000000000003</v>
      </c>
      <c r="AP1595" s="49">
        <v>6.6260000000000003</v>
      </c>
      <c r="AQ1595" s="49">
        <v>5.8</v>
      </c>
      <c r="AR1595" s="49">
        <f t="shared" si="230"/>
        <v>6.4260000000000002</v>
      </c>
      <c r="AS1595" s="49">
        <f t="shared" si="231"/>
        <v>6.944</v>
      </c>
      <c r="AT1595" s="49">
        <f t="shared" si="235"/>
        <v>6.6850000000000005</v>
      </c>
      <c r="AU1595" s="49">
        <f t="shared" si="236"/>
        <v>6.1625000000000005</v>
      </c>
      <c r="AV1595" s="49">
        <f t="shared" si="232"/>
        <v>5.6400000000000006</v>
      </c>
      <c r="AW1595" s="49">
        <f t="shared" si="233"/>
        <v>6.3795062299600609</v>
      </c>
      <c r="AX1595" s="49">
        <v>6.6260000000000003</v>
      </c>
      <c r="AY1595" s="49">
        <v>6.6260000000000003</v>
      </c>
      <c r="AZ1595" s="49">
        <v>6.6260000000000003</v>
      </c>
      <c r="BA1595" s="49">
        <v>5.522107604402346</v>
      </c>
    </row>
    <row r="1596" spans="13:53" x14ac:dyDescent="0.25">
      <c r="M1596" s="40">
        <f t="shared" si="237"/>
        <v>43963</v>
      </c>
      <c r="N1596" s="48" t="s">
        <v>168</v>
      </c>
      <c r="O1596" s="48" t="s">
        <v>4</v>
      </c>
      <c r="P1596" s="48" t="s">
        <v>131</v>
      </c>
      <c r="Q1596" s="49">
        <v>18.776</v>
      </c>
      <c r="R1596" s="48">
        <v>3</v>
      </c>
      <c r="S1596" s="48">
        <v>4</v>
      </c>
      <c r="T1596" s="49">
        <v>11.496498341319572</v>
      </c>
      <c r="U1596" s="49">
        <v>7.2990000000000004</v>
      </c>
      <c r="V1596" s="49">
        <v>29.97</v>
      </c>
      <c r="W1596" s="48">
        <v>7</v>
      </c>
      <c r="X1596" s="48">
        <v>7</v>
      </c>
      <c r="AA1596" s="27"/>
      <c r="AB1596" t="s">
        <v>168</v>
      </c>
      <c r="AC1596" s="28" t="s">
        <v>4</v>
      </c>
      <c r="AD1596" s="30" t="s">
        <v>131</v>
      </c>
      <c r="AE1596" s="49">
        <v>6.3320000000000007</v>
      </c>
      <c r="AF1596" s="49">
        <v>5.7560000000000002</v>
      </c>
      <c r="AG1596" s="49">
        <v>5.8</v>
      </c>
      <c r="AH1596" s="49">
        <v>5.8019999999999996</v>
      </c>
      <c r="AI1596" s="49">
        <v>6.4080000000000004</v>
      </c>
      <c r="AJ1596" s="49">
        <f t="shared" si="234"/>
        <v>6.7569999999999997</v>
      </c>
      <c r="AK1596" s="49">
        <v>7.1059999999999999</v>
      </c>
      <c r="AL1596" s="49">
        <v>5.9874999999999998</v>
      </c>
      <c r="AM1596" s="49">
        <v>6.2560000000000002</v>
      </c>
      <c r="AN1596" s="49">
        <v>6.7750000000000004</v>
      </c>
      <c r="AO1596" s="49">
        <v>6.7750000000000004</v>
      </c>
      <c r="AP1596" s="49">
        <v>6.7750000000000004</v>
      </c>
      <c r="AQ1596" s="49">
        <v>5.95</v>
      </c>
      <c r="AR1596" s="49">
        <f t="shared" si="230"/>
        <v>6.7569999999999997</v>
      </c>
      <c r="AS1596" s="49">
        <f t="shared" si="231"/>
        <v>7.1059999999999999</v>
      </c>
      <c r="AT1596" s="49">
        <f t="shared" si="235"/>
        <v>6.9314999999999998</v>
      </c>
      <c r="AU1596" s="49">
        <f t="shared" si="236"/>
        <v>6.4595000000000002</v>
      </c>
      <c r="AV1596" s="49">
        <f t="shared" si="232"/>
        <v>5.9874999999999998</v>
      </c>
      <c r="AW1596" s="49">
        <f t="shared" si="233"/>
        <v>6.5155000000000003</v>
      </c>
      <c r="AX1596" s="49">
        <v>6.7750000000000004</v>
      </c>
      <c r="AY1596" s="49">
        <v>6.7750000000000004</v>
      </c>
      <c r="AZ1596" s="49">
        <v>6.7750000000000004</v>
      </c>
      <c r="BA1596" s="49">
        <v>5.1578018943896913</v>
      </c>
    </row>
    <row r="1597" spans="13:53" x14ac:dyDescent="0.25">
      <c r="M1597" s="40">
        <f t="shared" si="237"/>
        <v>43964</v>
      </c>
      <c r="N1597" s="48" t="s">
        <v>168</v>
      </c>
      <c r="O1597" s="48" t="s">
        <v>4</v>
      </c>
      <c r="P1597" s="48" t="s">
        <v>132</v>
      </c>
      <c r="Q1597" s="49">
        <v>18.776</v>
      </c>
      <c r="R1597" s="48">
        <v>3</v>
      </c>
      <c r="S1597" s="48">
        <v>4</v>
      </c>
      <c r="T1597" s="49">
        <v>11.496498341319572</v>
      </c>
      <c r="U1597" s="49">
        <v>7.2990000000000004</v>
      </c>
      <c r="V1597" s="49">
        <v>29.97</v>
      </c>
      <c r="W1597" s="48">
        <v>7</v>
      </c>
      <c r="X1597" s="48">
        <v>7</v>
      </c>
      <c r="AA1597" s="27"/>
      <c r="AB1597" t="s">
        <v>168</v>
      </c>
      <c r="AC1597" s="28" t="s">
        <v>4</v>
      </c>
      <c r="AD1597" s="30" t="s">
        <v>132</v>
      </c>
      <c r="AE1597" s="49">
        <v>5.9380000000000006</v>
      </c>
      <c r="AF1597" s="49">
        <v>5.3339999999999996</v>
      </c>
      <c r="AG1597" s="49">
        <v>5.4</v>
      </c>
      <c r="AH1597" s="49">
        <v>5.3760000000000003</v>
      </c>
      <c r="AI1597" s="49">
        <v>5.9480000000000004</v>
      </c>
      <c r="AJ1597" s="49">
        <f t="shared" si="234"/>
        <v>6.3655000000000008</v>
      </c>
      <c r="AK1597" s="49">
        <v>6.7830000000000004</v>
      </c>
      <c r="AL1597" s="49">
        <v>5.9874999999999998</v>
      </c>
      <c r="AM1597" s="49">
        <v>5.9279999999999999</v>
      </c>
      <c r="AN1597" s="49">
        <v>6.33</v>
      </c>
      <c r="AO1597" s="49">
        <v>6.33</v>
      </c>
      <c r="AP1597" s="49">
        <v>6.33</v>
      </c>
      <c r="AQ1597" s="49">
        <v>5.8</v>
      </c>
      <c r="AR1597" s="49">
        <f t="shared" si="230"/>
        <v>6.3655000000000008</v>
      </c>
      <c r="AS1597" s="49">
        <f t="shared" si="231"/>
        <v>6.7830000000000004</v>
      </c>
      <c r="AT1597" s="49">
        <f t="shared" si="235"/>
        <v>6.574250000000001</v>
      </c>
      <c r="AU1597" s="49">
        <f t="shared" si="236"/>
        <v>6.280875</v>
      </c>
      <c r="AV1597" s="49">
        <f t="shared" si="232"/>
        <v>5.9874999999999998</v>
      </c>
      <c r="AW1597" s="49">
        <f t="shared" si="233"/>
        <v>6.1289999999999996</v>
      </c>
      <c r="AX1597" s="49">
        <v>6.33</v>
      </c>
      <c r="AY1597" s="49">
        <v>6.33</v>
      </c>
      <c r="AZ1597" s="49">
        <v>6.33</v>
      </c>
      <c r="BA1597" s="49">
        <v>4.8701921233270697</v>
      </c>
    </row>
    <row r="1598" spans="13:53" x14ac:dyDescent="0.25">
      <c r="M1598" s="40">
        <f t="shared" si="237"/>
        <v>43965</v>
      </c>
      <c r="N1598" s="48" t="s">
        <v>168</v>
      </c>
      <c r="O1598" s="48" t="s">
        <v>4</v>
      </c>
      <c r="P1598" s="48" t="s">
        <v>133</v>
      </c>
      <c r="Q1598" s="49">
        <v>18.776</v>
      </c>
      <c r="R1598" s="48">
        <v>3</v>
      </c>
      <c r="S1598" s="48">
        <v>4</v>
      </c>
      <c r="T1598" s="49">
        <v>11.496498341319572</v>
      </c>
      <c r="U1598" s="49">
        <v>7.2990000000000004</v>
      </c>
      <c r="V1598" s="49">
        <v>29.97</v>
      </c>
      <c r="W1598" s="48">
        <v>7</v>
      </c>
      <c r="X1598" s="48">
        <v>7</v>
      </c>
      <c r="AA1598" s="27"/>
      <c r="AB1598" t="s">
        <v>168</v>
      </c>
      <c r="AC1598" s="28" t="s">
        <v>4</v>
      </c>
      <c r="AD1598" s="30" t="s">
        <v>133</v>
      </c>
      <c r="AE1598" s="49">
        <v>5.6935000000000002</v>
      </c>
      <c r="AF1598" s="49">
        <v>5.0510000000000002</v>
      </c>
      <c r="AG1598" s="49">
        <v>5.35</v>
      </c>
      <c r="AH1598" s="49">
        <v>5.1909999999999998</v>
      </c>
      <c r="AI1598" s="49">
        <v>5.6840000000000002</v>
      </c>
      <c r="AJ1598" s="49">
        <f t="shared" si="234"/>
        <v>6.0425000000000004</v>
      </c>
      <c r="AK1598" s="49">
        <v>6.4009999999999998</v>
      </c>
      <c r="AL1598" s="49">
        <v>5.9874999999999998</v>
      </c>
      <c r="AM1598" s="49">
        <v>5.7030000000000003</v>
      </c>
      <c r="AN1598" s="49">
        <v>5.9989999999999997</v>
      </c>
      <c r="AO1598" s="49">
        <v>5.9989999999999997</v>
      </c>
      <c r="AP1598" s="49">
        <v>5.9989999999999997</v>
      </c>
      <c r="AQ1598" s="49">
        <v>5.5</v>
      </c>
      <c r="AR1598" s="49">
        <f t="shared" si="230"/>
        <v>6.0425000000000004</v>
      </c>
      <c r="AS1598" s="49">
        <f t="shared" si="231"/>
        <v>6.4009999999999998</v>
      </c>
      <c r="AT1598" s="49">
        <f t="shared" si="235"/>
        <v>6.2217500000000001</v>
      </c>
      <c r="AU1598" s="49">
        <f t="shared" si="236"/>
        <v>6.1046250000000004</v>
      </c>
      <c r="AV1598" s="49">
        <f t="shared" si="232"/>
        <v>5.9874999999999998</v>
      </c>
      <c r="AW1598" s="49">
        <f t="shared" si="233"/>
        <v>5.851</v>
      </c>
      <c r="AX1598" s="49">
        <v>5.9989999999999997</v>
      </c>
      <c r="AY1598" s="49">
        <v>5.9989999999999997</v>
      </c>
      <c r="AZ1598" s="49">
        <v>5.9989999999999997</v>
      </c>
      <c r="BA1598" s="49">
        <v>4.8701921233270697</v>
      </c>
    </row>
    <row r="1599" spans="13:53" x14ac:dyDescent="0.25">
      <c r="M1599" s="40">
        <f t="shared" si="237"/>
        <v>43966</v>
      </c>
      <c r="N1599" s="48" t="s">
        <v>168</v>
      </c>
      <c r="O1599" s="48" t="s">
        <v>4</v>
      </c>
      <c r="P1599" s="48" t="s">
        <v>134</v>
      </c>
      <c r="Q1599" s="49">
        <v>18.776</v>
      </c>
      <c r="R1599" s="48">
        <v>3</v>
      </c>
      <c r="S1599" s="48">
        <v>4</v>
      </c>
      <c r="T1599" s="49">
        <v>11.496498341319572</v>
      </c>
      <c r="U1599" s="49">
        <v>7.2990000000000004</v>
      </c>
      <c r="V1599" s="49">
        <v>29.97</v>
      </c>
      <c r="W1599" s="48">
        <v>7</v>
      </c>
      <c r="X1599" s="48">
        <v>7</v>
      </c>
      <c r="AA1599" s="27"/>
      <c r="AB1599" t="s">
        <v>168</v>
      </c>
      <c r="AC1599" s="28" t="s">
        <v>4</v>
      </c>
      <c r="AD1599" s="30" t="s">
        <v>134</v>
      </c>
      <c r="AE1599" s="49">
        <v>5.5739999999999998</v>
      </c>
      <c r="AF1599" s="49">
        <v>4.9980000000000002</v>
      </c>
      <c r="AG1599" s="49">
        <v>5.2249999999999996</v>
      </c>
      <c r="AH1599" s="49">
        <v>5.1870000000000003</v>
      </c>
      <c r="AI1599" s="49">
        <v>5.5759999999999996</v>
      </c>
      <c r="AJ1599" s="49">
        <f t="shared" si="234"/>
        <v>5.9930000000000003</v>
      </c>
      <c r="AK1599" s="49">
        <v>6.41</v>
      </c>
      <c r="AL1599" s="49">
        <v>6.13</v>
      </c>
      <c r="AM1599" s="49">
        <v>5.5720000000000001</v>
      </c>
      <c r="AN1599" s="49">
        <v>5.7939999999999996</v>
      </c>
      <c r="AO1599" s="49">
        <v>5.7939999999999996</v>
      </c>
      <c r="AP1599" s="49">
        <v>5.7939999999999996</v>
      </c>
      <c r="AQ1599" s="49">
        <v>5.45</v>
      </c>
      <c r="AR1599" s="49">
        <f t="shared" si="230"/>
        <v>5.9930000000000003</v>
      </c>
      <c r="AS1599" s="49">
        <f t="shared" si="231"/>
        <v>6.41</v>
      </c>
      <c r="AT1599" s="49">
        <f t="shared" si="235"/>
        <v>6.2015000000000002</v>
      </c>
      <c r="AU1599" s="49">
        <f t="shared" si="236"/>
        <v>6.1657500000000001</v>
      </c>
      <c r="AV1599" s="49">
        <f t="shared" si="232"/>
        <v>6.13</v>
      </c>
      <c r="AW1599" s="49">
        <f t="shared" si="233"/>
        <v>5.6829999999999998</v>
      </c>
      <c r="AX1599" s="49">
        <v>5.7939999999999996</v>
      </c>
      <c r="AY1599" s="49">
        <v>5.7939999999999996</v>
      </c>
      <c r="AZ1599" s="49">
        <v>5.7939999999999996</v>
      </c>
      <c r="BA1599" s="49">
        <v>4.9238792805920921</v>
      </c>
    </row>
    <row r="1600" spans="13:53" x14ac:dyDescent="0.25">
      <c r="M1600" s="40">
        <f t="shared" si="237"/>
        <v>43967</v>
      </c>
      <c r="N1600" s="48" t="s">
        <v>168</v>
      </c>
      <c r="O1600" s="48" t="s">
        <v>4</v>
      </c>
      <c r="P1600" s="48" t="s">
        <v>135</v>
      </c>
      <c r="Q1600" s="49">
        <v>18.776</v>
      </c>
      <c r="R1600" s="48">
        <v>3</v>
      </c>
      <c r="S1600" s="48">
        <v>4</v>
      </c>
      <c r="T1600" s="49">
        <v>11.496498341319572</v>
      </c>
      <c r="U1600" s="49">
        <v>7.2990000000000004</v>
      </c>
      <c r="V1600" s="49">
        <v>29.97</v>
      </c>
      <c r="W1600" s="48">
        <v>7</v>
      </c>
      <c r="X1600" s="48">
        <v>7</v>
      </c>
      <c r="AA1600" s="27"/>
      <c r="AB1600" t="s">
        <v>168</v>
      </c>
      <c r="AC1600" s="28" t="s">
        <v>4</v>
      </c>
      <c r="AD1600" s="30" t="s">
        <v>135</v>
      </c>
      <c r="AE1600" s="49">
        <v>5.4429674099485421</v>
      </c>
      <c r="AF1600" s="49">
        <v>4.45</v>
      </c>
      <c r="AG1600" s="49">
        <v>5.0374999999999996</v>
      </c>
      <c r="AH1600" s="49">
        <v>4.7</v>
      </c>
      <c r="AI1600" s="49">
        <v>5.4250000000000007</v>
      </c>
      <c r="AJ1600" s="49">
        <f t="shared" si="234"/>
        <v>5.8062500000000004</v>
      </c>
      <c r="AK1600" s="49">
        <v>6.1875</v>
      </c>
      <c r="AL1600" s="49">
        <v>5.85</v>
      </c>
      <c r="AM1600" s="49">
        <v>5.4609348198970844</v>
      </c>
      <c r="AN1600" s="49">
        <v>5.7937500000000002</v>
      </c>
      <c r="AO1600" s="49">
        <v>5.7937500000000002</v>
      </c>
      <c r="AP1600" s="49">
        <v>5.7937500000000002</v>
      </c>
      <c r="AQ1600" s="49">
        <v>5.5</v>
      </c>
      <c r="AR1600" s="49">
        <f t="shared" si="230"/>
        <v>5.8062500000000004</v>
      </c>
      <c r="AS1600" s="49">
        <f t="shared" si="231"/>
        <v>6.1875</v>
      </c>
      <c r="AT1600" s="49">
        <f t="shared" si="235"/>
        <v>5.9968750000000002</v>
      </c>
      <c r="AU1600" s="49">
        <f t="shared" si="236"/>
        <v>5.9234375000000004</v>
      </c>
      <c r="AV1600" s="49">
        <f t="shared" si="232"/>
        <v>5.85</v>
      </c>
      <c r="AW1600" s="49">
        <f t="shared" si="233"/>
        <v>5.6273424099485423</v>
      </c>
      <c r="AX1600" s="49">
        <v>5.7937500000000002</v>
      </c>
      <c r="AY1600" s="49">
        <v>5.7937500000000002</v>
      </c>
      <c r="AZ1600" s="49">
        <v>5.7937500000000002</v>
      </c>
      <c r="BA1600" s="49">
        <v>4.6976262606894963</v>
      </c>
    </row>
    <row r="1601" spans="13:53" x14ac:dyDescent="0.25">
      <c r="M1601" s="40">
        <f t="shared" si="237"/>
        <v>43968</v>
      </c>
      <c r="N1601" s="48" t="s">
        <v>168</v>
      </c>
      <c r="O1601" s="48" t="s">
        <v>4</v>
      </c>
      <c r="P1601" s="48" t="s">
        <v>136</v>
      </c>
      <c r="Q1601" s="49">
        <v>18.776</v>
      </c>
      <c r="R1601" s="48">
        <v>3</v>
      </c>
      <c r="S1601" s="48">
        <v>4</v>
      </c>
      <c r="T1601" s="49">
        <v>11.496498341319572</v>
      </c>
      <c r="U1601" s="49">
        <v>7.2990000000000004</v>
      </c>
      <c r="V1601" s="49">
        <v>29.97</v>
      </c>
      <c r="W1601" s="48">
        <v>7</v>
      </c>
      <c r="X1601" s="48">
        <v>7</v>
      </c>
      <c r="AA1601" s="27"/>
      <c r="AB1601" t="s">
        <v>168</v>
      </c>
      <c r="AC1601" s="28" t="s">
        <v>4</v>
      </c>
      <c r="AD1601" s="30" t="s">
        <v>136</v>
      </c>
      <c r="AE1601" s="49">
        <v>5.1460531393624205</v>
      </c>
      <c r="AF1601" s="49">
        <v>4.5</v>
      </c>
      <c r="AG1601" s="49">
        <v>4.8499999999999996</v>
      </c>
      <c r="AH1601" s="49">
        <v>4.8</v>
      </c>
      <c r="AI1601" s="49">
        <v>5.1682177947598253</v>
      </c>
      <c r="AJ1601" s="49">
        <f t="shared" si="234"/>
        <v>5.6778588973799131</v>
      </c>
      <c r="AK1601" s="49">
        <v>6.1875</v>
      </c>
      <c r="AL1601" s="49">
        <v>5.8</v>
      </c>
      <c r="AM1601" s="49">
        <v>5.1238884839650147</v>
      </c>
      <c r="AN1601" s="49">
        <v>5.7937500000000002</v>
      </c>
      <c r="AO1601" s="49">
        <v>5.7937500000000002</v>
      </c>
      <c r="AP1601" s="49">
        <v>5.7937500000000002</v>
      </c>
      <c r="AQ1601" s="49">
        <v>5.4749999999999996</v>
      </c>
      <c r="AR1601" s="49">
        <f t="shared" si="230"/>
        <v>5.6778588973799131</v>
      </c>
      <c r="AS1601" s="49">
        <f t="shared" si="231"/>
        <v>6.1875</v>
      </c>
      <c r="AT1601" s="49">
        <f t="shared" si="235"/>
        <v>5.9326794486899566</v>
      </c>
      <c r="AU1601" s="49">
        <f t="shared" si="236"/>
        <v>5.8663397243449786</v>
      </c>
      <c r="AV1601" s="49">
        <f t="shared" si="232"/>
        <v>5.8</v>
      </c>
      <c r="AW1601" s="49">
        <f t="shared" si="233"/>
        <v>5.458819241982507</v>
      </c>
      <c r="AX1601" s="49">
        <v>5.7937500000000002</v>
      </c>
      <c r="AY1601" s="49">
        <v>5.7937500000000002</v>
      </c>
      <c r="AZ1601" s="49">
        <v>5.7937500000000002</v>
      </c>
      <c r="BA1601" s="49">
        <v>4.7072132530582502</v>
      </c>
    </row>
    <row r="1602" spans="13:53" x14ac:dyDescent="0.25">
      <c r="M1602" s="40">
        <f t="shared" si="237"/>
        <v>43969</v>
      </c>
      <c r="N1602" s="48" t="s">
        <v>168</v>
      </c>
      <c r="O1602" s="48" t="s">
        <v>4</v>
      </c>
      <c r="P1602" s="48" t="s">
        <v>137</v>
      </c>
      <c r="Q1602" s="49">
        <v>20.763999999999999</v>
      </c>
      <c r="R1602" s="48">
        <v>3</v>
      </c>
      <c r="S1602" s="48">
        <v>4</v>
      </c>
      <c r="T1602" s="49">
        <v>11.496498341319572</v>
      </c>
      <c r="U1602" s="49">
        <v>7.2990000000000004</v>
      </c>
      <c r="V1602" s="49">
        <v>29.97</v>
      </c>
      <c r="W1602" s="48">
        <v>7</v>
      </c>
      <c r="X1602" s="48">
        <v>7</v>
      </c>
      <c r="AA1602" s="27"/>
      <c r="AB1602" t="s">
        <v>168</v>
      </c>
      <c r="AC1602" s="28" t="s">
        <v>4</v>
      </c>
      <c r="AD1602" s="30" t="s">
        <v>137</v>
      </c>
      <c r="AE1602" s="49">
        <v>5.3083904342071557</v>
      </c>
      <c r="AF1602" s="49">
        <v>4.72</v>
      </c>
      <c r="AG1602" s="49">
        <v>4.9000000000000004</v>
      </c>
      <c r="AH1602" s="49">
        <v>4.6609999999999996</v>
      </c>
      <c r="AI1602" s="49">
        <v>5.2569999999999997</v>
      </c>
      <c r="AJ1602" s="49">
        <f t="shared" si="234"/>
        <v>5.7809999999999997</v>
      </c>
      <c r="AK1602" s="49">
        <v>6.3049999999999997</v>
      </c>
      <c r="AL1602" s="49">
        <v>5.8100000000000005</v>
      </c>
      <c r="AM1602" s="49">
        <v>5.3597808684143118</v>
      </c>
      <c r="AN1602" s="49">
        <v>6.0979999999999999</v>
      </c>
      <c r="AO1602" s="49">
        <v>6.0979999999999999</v>
      </c>
      <c r="AP1602" s="49">
        <v>6.0979999999999999</v>
      </c>
      <c r="AQ1602" s="49">
        <v>5.45</v>
      </c>
      <c r="AR1602" s="49">
        <f t="shared" si="230"/>
        <v>5.7809999999999997</v>
      </c>
      <c r="AS1602" s="49">
        <f t="shared" si="231"/>
        <v>6.3049999999999997</v>
      </c>
      <c r="AT1602" s="49">
        <f t="shared" si="235"/>
        <v>6.0429999999999993</v>
      </c>
      <c r="AU1602" s="49">
        <f t="shared" si="236"/>
        <v>5.9264999999999999</v>
      </c>
      <c r="AV1602" s="49">
        <f t="shared" si="232"/>
        <v>5.8100000000000005</v>
      </c>
      <c r="AW1602" s="49">
        <f t="shared" si="233"/>
        <v>5.7288904342071554</v>
      </c>
      <c r="AX1602" s="49">
        <v>6.0979999999999999</v>
      </c>
      <c r="AY1602" s="49">
        <v>6.0979999999999999</v>
      </c>
      <c r="AZ1602" s="49">
        <v>6.0979999999999999</v>
      </c>
      <c r="BA1602" s="49">
        <v>4.716800245427005</v>
      </c>
    </row>
    <row r="1603" spans="13:53" x14ac:dyDescent="0.25">
      <c r="M1603" s="40">
        <f t="shared" si="237"/>
        <v>43970</v>
      </c>
      <c r="N1603" s="48" t="s">
        <v>168</v>
      </c>
      <c r="O1603" s="48" t="s">
        <v>4</v>
      </c>
      <c r="P1603" s="48" t="s">
        <v>138</v>
      </c>
      <c r="Q1603" s="49">
        <v>20.763999999999999</v>
      </c>
      <c r="R1603" s="48">
        <v>3</v>
      </c>
      <c r="S1603" s="48">
        <v>4</v>
      </c>
      <c r="T1603" s="49">
        <v>11.496498341319572</v>
      </c>
      <c r="U1603" s="49">
        <v>7.2990000000000004</v>
      </c>
      <c r="V1603" s="49">
        <v>29.97</v>
      </c>
      <c r="W1603" s="48">
        <v>7</v>
      </c>
      <c r="X1603" s="48">
        <v>7</v>
      </c>
      <c r="AA1603" s="27"/>
      <c r="AB1603" t="s">
        <v>168</v>
      </c>
      <c r="AC1603" s="28" t="s">
        <v>4</v>
      </c>
      <c r="AD1603" s="30" t="s">
        <v>138</v>
      </c>
      <c r="AE1603" s="49">
        <v>5.0705</v>
      </c>
      <c r="AF1603" s="49">
        <v>4.5640000000000001</v>
      </c>
      <c r="AG1603" s="49">
        <v>4.75</v>
      </c>
      <c r="AH1603" s="49">
        <v>4.415</v>
      </c>
      <c r="AI1603" s="49">
        <v>5.1120000000000001</v>
      </c>
      <c r="AJ1603" s="49">
        <f t="shared" si="234"/>
        <v>5.4909999999999997</v>
      </c>
      <c r="AK1603" s="49">
        <v>5.87</v>
      </c>
      <c r="AL1603" s="49">
        <v>5.7062499999999998</v>
      </c>
      <c r="AM1603" s="49">
        <v>5.0289999999999999</v>
      </c>
      <c r="AN1603" s="49">
        <v>5.6890000000000001</v>
      </c>
      <c r="AO1603" s="49">
        <v>5.6890000000000001</v>
      </c>
      <c r="AP1603" s="49">
        <v>5.6890000000000001</v>
      </c>
      <c r="AQ1603" s="49">
        <v>5.5</v>
      </c>
      <c r="AR1603" s="49">
        <f t="shared" si="230"/>
        <v>5.4909999999999997</v>
      </c>
      <c r="AS1603" s="49">
        <f t="shared" si="231"/>
        <v>5.87</v>
      </c>
      <c r="AT1603" s="49">
        <f t="shared" si="235"/>
        <v>5.6805000000000003</v>
      </c>
      <c r="AU1603" s="49">
        <f t="shared" si="236"/>
        <v>5.6933749999999996</v>
      </c>
      <c r="AV1603" s="49">
        <f t="shared" si="232"/>
        <v>5.7062499999999998</v>
      </c>
      <c r="AW1603" s="49">
        <f t="shared" si="233"/>
        <v>5.359</v>
      </c>
      <c r="AX1603" s="49">
        <v>5.6890000000000001</v>
      </c>
      <c r="AY1603" s="49">
        <v>5.6890000000000001</v>
      </c>
      <c r="AZ1603" s="49">
        <v>5.6890000000000001</v>
      </c>
      <c r="BA1603" s="49">
        <v>4.4004294972581199</v>
      </c>
    </row>
    <row r="1604" spans="13:53" x14ac:dyDescent="0.25">
      <c r="M1604" s="40">
        <f t="shared" si="237"/>
        <v>43971</v>
      </c>
      <c r="N1604" s="48" t="s">
        <v>168</v>
      </c>
      <c r="O1604" s="48" t="s">
        <v>4</v>
      </c>
      <c r="P1604" s="48" t="s">
        <v>139</v>
      </c>
      <c r="Q1604" s="49">
        <v>20.763999999999999</v>
      </c>
      <c r="R1604" s="48">
        <v>3</v>
      </c>
      <c r="S1604" s="48">
        <v>4</v>
      </c>
      <c r="T1604" s="49">
        <v>11.496498341319572</v>
      </c>
      <c r="U1604" s="49">
        <v>7.2990000000000004</v>
      </c>
      <c r="V1604" s="49">
        <v>29.97</v>
      </c>
      <c r="W1604" s="48">
        <v>7</v>
      </c>
      <c r="X1604" s="48">
        <v>7</v>
      </c>
      <c r="AA1604" s="27"/>
      <c r="AB1604" t="s">
        <v>168</v>
      </c>
      <c r="AC1604" s="28" t="s">
        <v>4</v>
      </c>
      <c r="AD1604" s="30" t="s">
        <v>139</v>
      </c>
      <c r="AE1604" s="49">
        <v>4.6549999999999994</v>
      </c>
      <c r="AF1604" s="49">
        <v>4.2590000000000003</v>
      </c>
      <c r="AG1604" s="49">
        <v>4.4249999999999998</v>
      </c>
      <c r="AH1604" s="49">
        <v>4.2149999999999999</v>
      </c>
      <c r="AI1604" s="49">
        <v>4.6639999999999997</v>
      </c>
      <c r="AJ1604" s="49">
        <f t="shared" si="234"/>
        <v>5.1604999999999999</v>
      </c>
      <c r="AK1604" s="49">
        <v>5.657</v>
      </c>
      <c r="AL1604" s="49">
        <v>5.7062499999999998</v>
      </c>
      <c r="AM1604" s="49">
        <v>4.6459999999999999</v>
      </c>
      <c r="AN1604" s="49">
        <v>5.2850000000000001</v>
      </c>
      <c r="AO1604" s="49">
        <v>5.2850000000000001</v>
      </c>
      <c r="AP1604" s="49">
        <v>5.2850000000000001</v>
      </c>
      <c r="AQ1604" s="49">
        <v>5.05</v>
      </c>
      <c r="AR1604" s="49">
        <f t="shared" si="230"/>
        <v>5.1604999999999999</v>
      </c>
      <c r="AS1604" s="49">
        <f t="shared" si="231"/>
        <v>5.657</v>
      </c>
      <c r="AT1604" s="49">
        <f t="shared" si="235"/>
        <v>5.4087499999999995</v>
      </c>
      <c r="AU1604" s="49">
        <f t="shared" si="236"/>
        <v>5.5574999999999992</v>
      </c>
      <c r="AV1604" s="49">
        <f t="shared" si="232"/>
        <v>5.7062499999999998</v>
      </c>
      <c r="AW1604" s="49">
        <f t="shared" si="233"/>
        <v>4.9655000000000005</v>
      </c>
      <c r="AX1604" s="49">
        <v>5.2850000000000001</v>
      </c>
      <c r="AY1604" s="49">
        <v>5.2850000000000001</v>
      </c>
      <c r="AZ1604" s="49">
        <v>5.2850000000000001</v>
      </c>
      <c r="BA1604" s="49">
        <v>4.2949725812018249</v>
      </c>
    </row>
    <row r="1605" spans="13:53" x14ac:dyDescent="0.25">
      <c r="M1605" s="40">
        <f t="shared" si="237"/>
        <v>43972</v>
      </c>
      <c r="N1605" s="48" t="s">
        <v>168</v>
      </c>
      <c r="O1605" s="48" t="s">
        <v>4</v>
      </c>
      <c r="P1605" s="48" t="s">
        <v>140</v>
      </c>
      <c r="Q1605" s="49">
        <v>20.763999999999999</v>
      </c>
      <c r="R1605" s="48">
        <v>3</v>
      </c>
      <c r="S1605" s="48">
        <v>4</v>
      </c>
      <c r="T1605" s="49">
        <v>11.496498341319572</v>
      </c>
      <c r="U1605" s="49">
        <v>7.2990000000000004</v>
      </c>
      <c r="V1605" s="49">
        <v>29.97</v>
      </c>
      <c r="W1605" s="48">
        <v>7</v>
      </c>
      <c r="X1605" s="48">
        <v>7</v>
      </c>
      <c r="AA1605" s="27"/>
      <c r="AB1605" t="s">
        <v>168</v>
      </c>
      <c r="AC1605" s="28" t="s">
        <v>4</v>
      </c>
      <c r="AD1605" s="30" t="s">
        <v>140</v>
      </c>
      <c r="AE1605" s="49">
        <v>4.367</v>
      </c>
      <c r="AF1605" s="49">
        <v>3.9540000000000002</v>
      </c>
      <c r="AG1605" s="49">
        <v>3.8</v>
      </c>
      <c r="AH1605" s="49">
        <v>3.661</v>
      </c>
      <c r="AI1605" s="49">
        <v>4.3390000000000004</v>
      </c>
      <c r="AJ1605" s="49">
        <f t="shared" si="234"/>
        <v>4.8704999999999998</v>
      </c>
      <c r="AK1605" s="49">
        <v>5.4020000000000001</v>
      </c>
      <c r="AL1605" s="49">
        <v>5.7062499999999998</v>
      </c>
      <c r="AM1605" s="49">
        <v>4.3949999999999996</v>
      </c>
      <c r="AN1605" s="49">
        <v>5.0339999999999998</v>
      </c>
      <c r="AO1605" s="49">
        <v>5.0339999999999998</v>
      </c>
      <c r="AP1605" s="49">
        <v>5.0339999999999998</v>
      </c>
      <c r="AQ1605" s="49">
        <v>5.05</v>
      </c>
      <c r="AR1605" s="49">
        <f t="shared" si="230"/>
        <v>4.8704999999999998</v>
      </c>
      <c r="AS1605" s="49">
        <f t="shared" si="231"/>
        <v>5.4020000000000001</v>
      </c>
      <c r="AT1605" s="49">
        <f t="shared" si="235"/>
        <v>5.1362500000000004</v>
      </c>
      <c r="AU1605" s="49">
        <f t="shared" si="236"/>
        <v>5.4212500000000006</v>
      </c>
      <c r="AV1605" s="49">
        <f t="shared" si="232"/>
        <v>5.7062499999999998</v>
      </c>
      <c r="AW1605" s="49">
        <f t="shared" si="233"/>
        <v>4.7144999999999992</v>
      </c>
      <c r="AX1605" s="49">
        <v>5.0339999999999998</v>
      </c>
      <c r="AY1605" s="49">
        <v>5.0339999999999998</v>
      </c>
      <c r="AZ1605" s="49">
        <v>5.0339999999999998</v>
      </c>
      <c r="BA1605" s="49">
        <v>4.04571077961422</v>
      </c>
    </row>
    <row r="1606" spans="13:53" x14ac:dyDescent="0.25">
      <c r="M1606" s="40">
        <f t="shared" si="237"/>
        <v>43973</v>
      </c>
      <c r="N1606" s="48" t="s">
        <v>168</v>
      </c>
      <c r="O1606" s="48" t="s">
        <v>4</v>
      </c>
      <c r="P1606" s="48" t="s">
        <v>141</v>
      </c>
      <c r="Q1606" s="49">
        <v>20.763999999999999</v>
      </c>
      <c r="R1606" s="48">
        <v>3</v>
      </c>
      <c r="S1606" s="48">
        <v>4</v>
      </c>
      <c r="T1606" s="49">
        <v>11.496498341319572</v>
      </c>
      <c r="U1606" s="49">
        <v>7.2990000000000004</v>
      </c>
      <c r="V1606" s="49">
        <v>29.97</v>
      </c>
      <c r="W1606" s="48">
        <v>7</v>
      </c>
      <c r="X1606" s="48">
        <v>7</v>
      </c>
      <c r="AA1606" s="27"/>
      <c r="AB1606" t="s">
        <v>168</v>
      </c>
      <c r="AC1606" s="28" t="s">
        <v>4</v>
      </c>
      <c r="AD1606" s="30" t="s">
        <v>141</v>
      </c>
      <c r="AE1606" s="49">
        <v>3.5754999999999999</v>
      </c>
      <c r="AF1606" s="49">
        <v>3.0190000000000001</v>
      </c>
      <c r="AG1606" s="49">
        <v>3.2</v>
      </c>
      <c r="AH1606" s="49">
        <v>2.8769999999999998</v>
      </c>
      <c r="AI1606" s="49">
        <v>3.585</v>
      </c>
      <c r="AJ1606" s="49">
        <f t="shared" si="234"/>
        <v>4.0065</v>
      </c>
      <c r="AK1606" s="49">
        <v>4.4279999999999999</v>
      </c>
      <c r="AL1606" s="49">
        <v>5.7062499999999998</v>
      </c>
      <c r="AM1606" s="49">
        <v>3.5659999999999998</v>
      </c>
      <c r="AN1606" s="49">
        <v>4.2249999999999996</v>
      </c>
      <c r="AO1606" s="49">
        <v>4.2249999999999996</v>
      </c>
      <c r="AP1606" s="49">
        <v>4.2249999999999996</v>
      </c>
      <c r="AQ1606" s="49">
        <v>4.9000000000000004</v>
      </c>
      <c r="AR1606" s="49">
        <f t="shared" si="230"/>
        <v>4.0065</v>
      </c>
      <c r="AS1606" s="49">
        <f t="shared" si="231"/>
        <v>4.4279999999999999</v>
      </c>
      <c r="AT1606" s="49">
        <f t="shared" si="235"/>
        <v>4.2172499999999999</v>
      </c>
      <c r="AU1606" s="49">
        <f t="shared" si="236"/>
        <v>4.9617500000000003</v>
      </c>
      <c r="AV1606" s="49">
        <f t="shared" si="232"/>
        <v>5.7062499999999998</v>
      </c>
      <c r="AW1606" s="49">
        <f t="shared" si="233"/>
        <v>3.8954999999999997</v>
      </c>
      <c r="AX1606" s="49">
        <v>4.2249999999999996</v>
      </c>
      <c r="AY1606" s="49">
        <v>4.2249999999999996</v>
      </c>
      <c r="AZ1606" s="49">
        <v>4.2249999999999996</v>
      </c>
      <c r="BA1606" s="49">
        <v>3.2404034206388763</v>
      </c>
    </row>
    <row r="1607" spans="13:53" x14ac:dyDescent="0.25">
      <c r="M1607" s="40">
        <f t="shared" si="237"/>
        <v>43974</v>
      </c>
      <c r="N1607" s="48" t="s">
        <v>168</v>
      </c>
      <c r="O1607" s="48" t="s">
        <v>4</v>
      </c>
      <c r="P1607" s="48" t="s">
        <v>142</v>
      </c>
      <c r="Q1607" s="49">
        <v>20.763999999999999</v>
      </c>
      <c r="R1607" s="48">
        <v>3</v>
      </c>
      <c r="S1607" s="48">
        <v>4</v>
      </c>
      <c r="T1607" s="49">
        <v>11.496498341319572</v>
      </c>
      <c r="U1607" s="49">
        <v>7.2990000000000004</v>
      </c>
      <c r="V1607" s="49">
        <v>29.97</v>
      </c>
      <c r="W1607" s="48">
        <v>7</v>
      </c>
      <c r="X1607" s="48">
        <v>7</v>
      </c>
      <c r="AA1607" s="27"/>
      <c r="AB1607" t="s">
        <v>168</v>
      </c>
      <c r="AC1607" s="28" t="s">
        <v>4</v>
      </c>
      <c r="AD1607" s="30" t="s">
        <v>142</v>
      </c>
      <c r="AE1607" s="49">
        <v>3.2691872667910449</v>
      </c>
      <c r="AF1607" s="49">
        <v>3.55</v>
      </c>
      <c r="AG1607" s="49">
        <v>3.375</v>
      </c>
      <c r="AH1607" s="49">
        <v>3.3</v>
      </c>
      <c r="AI1607" s="49">
        <v>3.3062499999999999</v>
      </c>
      <c r="AJ1607" s="49">
        <f t="shared" si="234"/>
        <v>4.2156250000000002</v>
      </c>
      <c r="AK1607" s="49">
        <v>5.125</v>
      </c>
      <c r="AL1607" s="49">
        <v>5.6</v>
      </c>
      <c r="AM1607" s="49">
        <v>3.2321245335820898</v>
      </c>
      <c r="AN1607" s="49">
        <v>4.3</v>
      </c>
      <c r="AO1607" s="49">
        <v>4.3</v>
      </c>
      <c r="AP1607" s="49">
        <v>4.3</v>
      </c>
      <c r="AQ1607" s="49">
        <v>5.05</v>
      </c>
      <c r="AR1607" s="49">
        <f t="shared" si="230"/>
        <v>4.2156250000000002</v>
      </c>
      <c r="AS1607" s="49">
        <f t="shared" si="231"/>
        <v>5.125</v>
      </c>
      <c r="AT1607" s="49">
        <f t="shared" si="235"/>
        <v>4.6703124999999996</v>
      </c>
      <c r="AU1607" s="49">
        <f t="shared" si="236"/>
        <v>5.1351562499999996</v>
      </c>
      <c r="AV1607" s="49">
        <f t="shared" si="232"/>
        <v>5.6</v>
      </c>
      <c r="AW1607" s="49">
        <f t="shared" si="233"/>
        <v>3.7660622667910451</v>
      </c>
      <c r="AX1607" s="49">
        <v>4.3</v>
      </c>
      <c r="AY1607" s="49">
        <v>4.3</v>
      </c>
      <c r="AZ1607" s="49">
        <v>4.3</v>
      </c>
      <c r="BA1607" s="49">
        <v>3.7581010085515976</v>
      </c>
    </row>
    <row r="1608" spans="13:53" x14ac:dyDescent="0.25">
      <c r="M1608" s="40">
        <f t="shared" si="237"/>
        <v>43975</v>
      </c>
      <c r="N1608" s="48" t="s">
        <v>168</v>
      </c>
      <c r="O1608" s="48" t="s">
        <v>4</v>
      </c>
      <c r="P1608" s="48" t="s">
        <v>143</v>
      </c>
      <c r="Q1608" s="49">
        <v>20.763999999999999</v>
      </c>
      <c r="R1608" s="48">
        <v>3</v>
      </c>
      <c r="S1608" s="48">
        <v>4</v>
      </c>
      <c r="T1608" s="49">
        <v>11.496498341319572</v>
      </c>
      <c r="U1608" s="49">
        <v>7.2990000000000004</v>
      </c>
      <c r="V1608" s="49">
        <v>29.97</v>
      </c>
      <c r="W1608" s="48">
        <v>7</v>
      </c>
      <c r="X1608" s="48">
        <v>7</v>
      </c>
      <c r="AA1608" s="27"/>
      <c r="AB1608" t="s">
        <v>168</v>
      </c>
      <c r="AC1608" s="28" t="s">
        <v>4</v>
      </c>
      <c r="AD1608" s="30" t="s">
        <v>143</v>
      </c>
      <c r="AE1608" s="49">
        <v>3.855945211400873</v>
      </c>
      <c r="AF1608" s="49">
        <v>3.5374999999999996</v>
      </c>
      <c r="AG1608" s="49">
        <v>3.5500000000000003</v>
      </c>
      <c r="AH1608" s="49">
        <v>3.55</v>
      </c>
      <c r="AI1608" s="49">
        <v>4.0447236262312085</v>
      </c>
      <c r="AJ1608" s="49">
        <f t="shared" si="234"/>
        <v>4.5848618131156043</v>
      </c>
      <c r="AK1608" s="49">
        <v>5.125</v>
      </c>
      <c r="AL1608" s="49">
        <v>5.4</v>
      </c>
      <c r="AM1608" s="49">
        <v>3.6671667965705375</v>
      </c>
      <c r="AN1608" s="49">
        <v>4.3</v>
      </c>
      <c r="AO1608" s="49">
        <v>4.3</v>
      </c>
      <c r="AP1608" s="49">
        <v>4.3</v>
      </c>
      <c r="AQ1608" s="49">
        <v>4.9000000000000004</v>
      </c>
      <c r="AR1608" s="49">
        <f t="shared" si="230"/>
        <v>4.5848618131156043</v>
      </c>
      <c r="AS1608" s="49">
        <f t="shared" si="231"/>
        <v>5.125</v>
      </c>
      <c r="AT1608" s="49">
        <f t="shared" si="235"/>
        <v>4.8549309065578026</v>
      </c>
      <c r="AU1608" s="49">
        <f t="shared" si="236"/>
        <v>5.1274654532789015</v>
      </c>
      <c r="AV1608" s="49">
        <f t="shared" si="232"/>
        <v>5.4</v>
      </c>
      <c r="AW1608" s="49">
        <f t="shared" si="233"/>
        <v>3.9835833982852686</v>
      </c>
      <c r="AX1608" s="49">
        <v>4.3</v>
      </c>
      <c r="AY1608" s="49">
        <v>4.3</v>
      </c>
      <c r="AZ1608" s="49">
        <v>4.3</v>
      </c>
      <c r="BA1608" s="49">
        <v>3.7581010085515976</v>
      </c>
    </row>
    <row r="1609" spans="13:53" x14ac:dyDescent="0.25">
      <c r="M1609" s="40">
        <f t="shared" si="237"/>
        <v>43976</v>
      </c>
      <c r="N1609" s="48" t="s">
        <v>168</v>
      </c>
      <c r="O1609" s="48" t="s">
        <v>4</v>
      </c>
      <c r="P1609" s="48" t="s">
        <v>144</v>
      </c>
      <c r="Q1609" s="49">
        <v>21.369999999999902</v>
      </c>
      <c r="R1609" s="48">
        <v>3</v>
      </c>
      <c r="S1609" s="48">
        <v>4</v>
      </c>
      <c r="T1609" s="49">
        <v>11.496498341319572</v>
      </c>
      <c r="U1609" s="49">
        <v>7.2990000000000004</v>
      </c>
      <c r="V1609" s="49">
        <v>29.97</v>
      </c>
      <c r="W1609" s="48">
        <v>7</v>
      </c>
      <c r="X1609" s="48">
        <v>7</v>
      </c>
      <c r="AA1609" s="27"/>
      <c r="AB1609" t="s">
        <v>168</v>
      </c>
      <c r="AC1609" s="28" t="s">
        <v>4</v>
      </c>
      <c r="AD1609" s="30" t="s">
        <v>144</v>
      </c>
      <c r="AE1609" s="49">
        <v>4.2852707602172266</v>
      </c>
      <c r="AF1609" s="49">
        <v>3.8833333333333333</v>
      </c>
      <c r="AG1609" s="49">
        <v>4.4437500000000005</v>
      </c>
      <c r="AH1609" s="49">
        <v>3.5249999999999999</v>
      </c>
      <c r="AI1609" s="49">
        <v>4.4970728372555513</v>
      </c>
      <c r="AJ1609" s="49">
        <f t="shared" si="234"/>
        <v>4.8110364186277756</v>
      </c>
      <c r="AK1609" s="49">
        <v>5.125</v>
      </c>
      <c r="AL1609" s="49">
        <v>6.2750000000000004</v>
      </c>
      <c r="AM1609" s="49">
        <v>4.073468683178902</v>
      </c>
      <c r="AN1609" s="49">
        <v>4.3</v>
      </c>
      <c r="AO1609" s="49">
        <v>4.3</v>
      </c>
      <c r="AP1609" s="49">
        <v>4.3</v>
      </c>
      <c r="AQ1609" s="49">
        <v>4.9000000000000004</v>
      </c>
      <c r="AR1609" s="49">
        <f t="shared" si="230"/>
        <v>4.8110364186277756</v>
      </c>
      <c r="AS1609" s="49">
        <f t="shared" si="231"/>
        <v>5.125</v>
      </c>
      <c r="AT1609" s="49">
        <f t="shared" si="235"/>
        <v>4.9680182093138878</v>
      </c>
      <c r="AU1609" s="49">
        <f t="shared" si="236"/>
        <v>5.6215091046569441</v>
      </c>
      <c r="AV1609" s="49">
        <f t="shared" si="232"/>
        <v>6.2750000000000004</v>
      </c>
      <c r="AW1609" s="49">
        <f t="shared" si="233"/>
        <v>4.1867343415894513</v>
      </c>
      <c r="AX1609" s="49">
        <v>4.3</v>
      </c>
      <c r="AY1609" s="49">
        <v>4.3</v>
      </c>
      <c r="AZ1609" s="49">
        <v>4.3</v>
      </c>
      <c r="BA1609" s="49">
        <v>3.7581010085515976</v>
      </c>
    </row>
    <row r="1610" spans="13:53" x14ac:dyDescent="0.25">
      <c r="M1610" s="40">
        <f t="shared" si="237"/>
        <v>43977</v>
      </c>
      <c r="N1610" s="48" t="s">
        <v>168</v>
      </c>
      <c r="O1610" s="48" t="s">
        <v>4</v>
      </c>
      <c r="P1610" s="48" t="s">
        <v>145</v>
      </c>
      <c r="Q1610" s="49">
        <v>21.369999999999902</v>
      </c>
      <c r="R1610" s="48">
        <v>3</v>
      </c>
      <c r="S1610" s="48">
        <v>4</v>
      </c>
      <c r="T1610" s="49">
        <v>11.496498341319572</v>
      </c>
      <c r="U1610" s="49">
        <v>7.2990000000000004</v>
      </c>
      <c r="V1610" s="49">
        <v>29.97</v>
      </c>
      <c r="W1610" s="48">
        <v>7</v>
      </c>
      <c r="X1610" s="48">
        <v>7</v>
      </c>
      <c r="AA1610" s="27"/>
      <c r="AB1610" t="s">
        <v>168</v>
      </c>
      <c r="AC1610" s="28" t="s">
        <v>4</v>
      </c>
      <c r="AD1610" s="30" t="s">
        <v>145</v>
      </c>
      <c r="AE1610" s="49">
        <v>4.079316207355804</v>
      </c>
      <c r="AF1610" s="49">
        <v>3.9119999999999999</v>
      </c>
      <c r="AG1610" s="49">
        <v>5.3375000000000004</v>
      </c>
      <c r="AH1610" s="49">
        <v>3.6779999999999999</v>
      </c>
      <c r="AI1610" s="49">
        <v>4.351</v>
      </c>
      <c r="AJ1610" s="49">
        <f t="shared" si="234"/>
        <v>4.9849999999999994</v>
      </c>
      <c r="AK1610" s="49">
        <v>5.6189999999999998</v>
      </c>
      <c r="AL1610" s="49">
        <v>5.6025</v>
      </c>
      <c r="AM1610" s="49">
        <v>3.8076324147116081</v>
      </c>
      <c r="AN1610" s="49">
        <v>4.7809999999999997</v>
      </c>
      <c r="AO1610" s="49">
        <v>4.7809999999999997</v>
      </c>
      <c r="AP1610" s="49">
        <v>4.7809999999999997</v>
      </c>
      <c r="AQ1610" s="49">
        <v>4.75</v>
      </c>
      <c r="AR1610" s="49">
        <f t="shared" si="230"/>
        <v>4.9849999999999994</v>
      </c>
      <c r="AS1610" s="49">
        <f t="shared" si="231"/>
        <v>5.6189999999999998</v>
      </c>
      <c r="AT1610" s="49">
        <f t="shared" si="235"/>
        <v>5.3019999999999996</v>
      </c>
      <c r="AU1610" s="49">
        <f t="shared" si="236"/>
        <v>5.4522499999999994</v>
      </c>
      <c r="AV1610" s="49">
        <f t="shared" si="232"/>
        <v>5.6025</v>
      </c>
      <c r="AW1610" s="49">
        <f t="shared" si="233"/>
        <v>4.2943162073558039</v>
      </c>
      <c r="AX1610" s="49">
        <v>4.7809999999999997</v>
      </c>
      <c r="AY1610" s="49">
        <v>4.7809999999999997</v>
      </c>
      <c r="AZ1610" s="49">
        <v>4.7809999999999997</v>
      </c>
      <c r="BA1610" s="49">
        <v>3.7581010085515976</v>
      </c>
    </row>
    <row r="1611" spans="13:53" x14ac:dyDescent="0.25">
      <c r="M1611" s="40">
        <f t="shared" si="237"/>
        <v>43978</v>
      </c>
      <c r="N1611" s="48" t="s">
        <v>168</v>
      </c>
      <c r="O1611" s="48" t="s">
        <v>4</v>
      </c>
      <c r="P1611" s="48" t="s">
        <v>146</v>
      </c>
      <c r="Q1611" s="49">
        <v>21.369999999999902</v>
      </c>
      <c r="R1611" s="48">
        <v>3</v>
      </c>
      <c r="S1611" s="48">
        <v>4</v>
      </c>
      <c r="T1611" s="49">
        <v>11.496498341319572</v>
      </c>
      <c r="U1611" s="49">
        <v>7.2990000000000004</v>
      </c>
      <c r="V1611" s="49">
        <v>29.97</v>
      </c>
      <c r="W1611" s="48">
        <v>7</v>
      </c>
      <c r="X1611" s="48">
        <v>7</v>
      </c>
      <c r="AA1611" s="27"/>
      <c r="AB1611" t="s">
        <v>168</v>
      </c>
      <c r="AC1611" s="28" t="s">
        <v>4</v>
      </c>
      <c r="AD1611" s="30" t="s">
        <v>146</v>
      </c>
      <c r="AE1611" s="49">
        <v>4.5724999999999998</v>
      </c>
      <c r="AF1611" s="49">
        <v>4.0579999999999998</v>
      </c>
      <c r="AG1611" s="49">
        <v>4</v>
      </c>
      <c r="AH1611" s="49">
        <v>3.968</v>
      </c>
      <c r="AI1611" s="49">
        <v>4.5759999999999996</v>
      </c>
      <c r="AJ1611" s="49">
        <f t="shared" si="234"/>
        <v>5.0734999999999992</v>
      </c>
      <c r="AK1611" s="49">
        <v>5.5709999999999997</v>
      </c>
      <c r="AL1611" s="49">
        <v>5.7374999999999998</v>
      </c>
      <c r="AM1611" s="49">
        <v>4.569</v>
      </c>
      <c r="AN1611" s="49">
        <v>5.2050000000000001</v>
      </c>
      <c r="AO1611" s="49">
        <v>5.2050000000000001</v>
      </c>
      <c r="AP1611" s="49">
        <v>5.2050000000000001</v>
      </c>
      <c r="AQ1611" s="49">
        <v>4.75</v>
      </c>
      <c r="AR1611" s="49">
        <f t="shared" si="230"/>
        <v>5.0734999999999992</v>
      </c>
      <c r="AS1611" s="49">
        <f t="shared" si="231"/>
        <v>5.5709999999999997</v>
      </c>
      <c r="AT1611" s="49">
        <f t="shared" si="235"/>
        <v>5.3222499999999995</v>
      </c>
      <c r="AU1611" s="49">
        <f t="shared" si="236"/>
        <v>5.5298749999999997</v>
      </c>
      <c r="AV1611" s="49">
        <f t="shared" si="232"/>
        <v>5.7374999999999998</v>
      </c>
      <c r="AW1611" s="49">
        <f t="shared" si="233"/>
        <v>4.8870000000000005</v>
      </c>
      <c r="AX1611" s="49">
        <v>5.2050000000000001</v>
      </c>
      <c r="AY1611" s="49">
        <v>5.2050000000000001</v>
      </c>
      <c r="AZ1611" s="49">
        <v>5.2050000000000001</v>
      </c>
      <c r="BA1611" s="49">
        <v>3.8347969475016295</v>
      </c>
    </row>
    <row r="1612" spans="13:53" x14ac:dyDescent="0.25">
      <c r="M1612" s="40">
        <f t="shared" si="237"/>
        <v>43979</v>
      </c>
      <c r="N1612" s="48" t="s">
        <v>168</v>
      </c>
      <c r="O1612" s="48" t="s">
        <v>4</v>
      </c>
      <c r="P1612" s="48" t="s">
        <v>147</v>
      </c>
      <c r="Q1612" s="49">
        <v>21.369999999999902</v>
      </c>
      <c r="R1612" s="48">
        <v>3</v>
      </c>
      <c r="S1612" s="48">
        <v>4</v>
      </c>
      <c r="T1612" s="49">
        <v>11.496498341319572</v>
      </c>
      <c r="U1612" s="49">
        <v>7.2990000000000004</v>
      </c>
      <c r="V1612" s="49">
        <v>29.97</v>
      </c>
      <c r="W1612" s="48">
        <v>7</v>
      </c>
      <c r="X1612" s="48">
        <v>7</v>
      </c>
      <c r="AA1612" s="27"/>
      <c r="AB1612" t="s">
        <v>168</v>
      </c>
      <c r="AC1612" s="28" t="s">
        <v>4</v>
      </c>
      <c r="AD1612" s="30" t="s">
        <v>147</v>
      </c>
      <c r="AE1612" s="49">
        <v>4.0039999999999996</v>
      </c>
      <c r="AF1612" s="49">
        <v>3.5609999999999999</v>
      </c>
      <c r="AG1612" s="49">
        <v>3.85</v>
      </c>
      <c r="AH1612" s="49">
        <v>3.5379999999999998</v>
      </c>
      <c r="AI1612" s="49">
        <v>4.0640000000000001</v>
      </c>
      <c r="AJ1612" s="49">
        <f t="shared" si="234"/>
        <v>4.5905000000000005</v>
      </c>
      <c r="AK1612" s="49">
        <v>5.117</v>
      </c>
      <c r="AL1612" s="49">
        <v>5.7374999999999998</v>
      </c>
      <c r="AM1612" s="49">
        <v>3.944</v>
      </c>
      <c r="AN1612" s="49">
        <v>4.4379999999999997</v>
      </c>
      <c r="AO1612" s="49">
        <v>4.4379999999999997</v>
      </c>
      <c r="AP1612" s="49">
        <v>4.4379999999999997</v>
      </c>
      <c r="AQ1612" s="49">
        <v>4.5999999999999996</v>
      </c>
      <c r="AR1612" s="49">
        <f t="shared" ref="AR1612:AR1675" si="238">AJ1612</f>
        <v>4.5905000000000005</v>
      </c>
      <c r="AS1612" s="49">
        <f t="shared" ref="AS1612:AS1675" si="239">AK1612</f>
        <v>5.117</v>
      </c>
      <c r="AT1612" s="49">
        <f t="shared" si="235"/>
        <v>4.8537499999999998</v>
      </c>
      <c r="AU1612" s="49">
        <f t="shared" si="236"/>
        <v>5.2956249999999994</v>
      </c>
      <c r="AV1612" s="49">
        <f t="shared" ref="AV1612:AV1675" si="240">AL1612</f>
        <v>5.7374999999999998</v>
      </c>
      <c r="AW1612" s="49">
        <f t="shared" ref="AW1612:AW1675" si="241">(AZ1612+AM1612)/2</f>
        <v>4.1909999999999998</v>
      </c>
      <c r="AX1612" s="49">
        <v>4.4379999999999997</v>
      </c>
      <c r="AY1612" s="49">
        <v>4.4379999999999997</v>
      </c>
      <c r="AZ1612" s="49">
        <v>4.4379999999999997</v>
      </c>
      <c r="BA1612" s="49">
        <v>3.4321432680139576</v>
      </c>
    </row>
    <row r="1613" spans="13:53" x14ac:dyDescent="0.25">
      <c r="M1613" s="40">
        <f t="shared" si="237"/>
        <v>43980</v>
      </c>
      <c r="N1613" s="48" t="s">
        <v>168</v>
      </c>
      <c r="O1613" s="48" t="s">
        <v>4</v>
      </c>
      <c r="P1613" s="48" t="s">
        <v>148</v>
      </c>
      <c r="Q1613" s="49">
        <v>21.369999999999902</v>
      </c>
      <c r="R1613" s="48">
        <v>3</v>
      </c>
      <c r="S1613" s="48">
        <v>4</v>
      </c>
      <c r="T1613" s="49">
        <v>11.496498341319572</v>
      </c>
      <c r="U1613" s="49">
        <v>7.2990000000000004</v>
      </c>
      <c r="V1613" s="49">
        <v>29.97</v>
      </c>
      <c r="W1613" s="48">
        <v>7</v>
      </c>
      <c r="X1613" s="48">
        <v>7</v>
      </c>
      <c r="AA1613" s="27"/>
      <c r="AB1613" t="s">
        <v>168</v>
      </c>
      <c r="AC1613" s="28" t="s">
        <v>4</v>
      </c>
      <c r="AD1613" s="30" t="s">
        <v>148</v>
      </c>
      <c r="AE1613" s="49">
        <v>3.9510000000000001</v>
      </c>
      <c r="AF1613" s="49">
        <v>3.4249999999999998</v>
      </c>
      <c r="AG1613" s="49">
        <v>3.2</v>
      </c>
      <c r="AH1613" s="49">
        <v>3.4430000000000001</v>
      </c>
      <c r="AI1613" s="49">
        <v>4.0190000000000001</v>
      </c>
      <c r="AJ1613" s="49">
        <f t="shared" si="234"/>
        <v>4.4879999999999995</v>
      </c>
      <c r="AK1613" s="49">
        <v>4.9569999999999999</v>
      </c>
      <c r="AL1613" s="49">
        <v>5.7374999999999998</v>
      </c>
      <c r="AM1613" s="49">
        <v>3.883</v>
      </c>
      <c r="AN1613" s="49">
        <v>4.2919999999999998</v>
      </c>
      <c r="AO1613" s="49">
        <v>4.2919999999999998</v>
      </c>
      <c r="AP1613" s="49">
        <v>4.2919999999999998</v>
      </c>
      <c r="AQ1613" s="49">
        <v>4.5999999999999996</v>
      </c>
      <c r="AR1613" s="49">
        <f t="shared" si="238"/>
        <v>4.4879999999999995</v>
      </c>
      <c r="AS1613" s="49">
        <f t="shared" si="239"/>
        <v>4.9569999999999999</v>
      </c>
      <c r="AT1613" s="49">
        <f t="shared" si="235"/>
        <v>4.7225000000000001</v>
      </c>
      <c r="AU1613" s="49">
        <f t="shared" si="236"/>
        <v>5.23</v>
      </c>
      <c r="AV1613" s="49">
        <f t="shared" si="240"/>
        <v>5.7374999999999998</v>
      </c>
      <c r="AW1613" s="49">
        <f t="shared" si="241"/>
        <v>4.0875000000000004</v>
      </c>
      <c r="AX1613" s="49">
        <v>4.2919999999999998</v>
      </c>
      <c r="AY1613" s="49">
        <v>4.2919999999999998</v>
      </c>
      <c r="AZ1613" s="49">
        <v>4.2919999999999998</v>
      </c>
      <c r="BA1613" s="49">
        <v>3.2787513901138938</v>
      </c>
    </row>
    <row r="1614" spans="13:53" x14ac:dyDescent="0.25">
      <c r="M1614" s="40">
        <f t="shared" si="237"/>
        <v>43981</v>
      </c>
      <c r="N1614" s="48" t="s">
        <v>168</v>
      </c>
      <c r="O1614" s="48" t="s">
        <v>4</v>
      </c>
      <c r="P1614" s="48" t="s">
        <v>149</v>
      </c>
      <c r="Q1614" s="49">
        <v>21.369999999999902</v>
      </c>
      <c r="R1614" s="48">
        <v>3</v>
      </c>
      <c r="S1614" s="48">
        <v>4</v>
      </c>
      <c r="T1614" s="49">
        <v>11.496498341319572</v>
      </c>
      <c r="U1614" s="49">
        <v>7.2990000000000004</v>
      </c>
      <c r="V1614" s="49">
        <v>29.97</v>
      </c>
      <c r="W1614" s="48">
        <v>7</v>
      </c>
      <c r="X1614" s="48">
        <v>7</v>
      </c>
      <c r="AA1614" s="27"/>
      <c r="AB1614" t="s">
        <v>168</v>
      </c>
      <c r="AC1614" s="28" t="s">
        <v>4</v>
      </c>
      <c r="AD1614" s="30" t="s">
        <v>149</v>
      </c>
      <c r="AE1614" s="49">
        <v>3.9906249999999996</v>
      </c>
      <c r="AF1614" s="49">
        <v>4.0750000000000002</v>
      </c>
      <c r="AG1614" s="49">
        <v>3.7250000000000001</v>
      </c>
      <c r="AH1614" s="49">
        <v>3.1749999999999998</v>
      </c>
      <c r="AI1614" s="49">
        <v>4.1312499999999996</v>
      </c>
      <c r="AJ1614" s="49">
        <f t="shared" si="234"/>
        <v>4.583333333333333</v>
      </c>
      <c r="AK1614" s="49">
        <v>5.0354166666666664</v>
      </c>
      <c r="AL1614" s="49">
        <v>5.875</v>
      </c>
      <c r="AM1614" s="49">
        <v>3.8499999999999996</v>
      </c>
      <c r="AN1614" s="49">
        <v>4.2625000000000002</v>
      </c>
      <c r="AO1614" s="49">
        <v>4.2625000000000002</v>
      </c>
      <c r="AP1614" s="49">
        <v>4.2625000000000002</v>
      </c>
      <c r="AQ1614" s="49">
        <v>4.6500000000000004</v>
      </c>
      <c r="AR1614" s="49">
        <f t="shared" si="238"/>
        <v>4.583333333333333</v>
      </c>
      <c r="AS1614" s="49">
        <f t="shared" si="239"/>
        <v>5.0354166666666664</v>
      </c>
      <c r="AT1614" s="49">
        <f t="shared" si="235"/>
        <v>4.8093749999999993</v>
      </c>
      <c r="AU1614" s="49">
        <f t="shared" si="236"/>
        <v>5.3421874999999996</v>
      </c>
      <c r="AV1614" s="49">
        <f t="shared" si="240"/>
        <v>5.875</v>
      </c>
      <c r="AW1614" s="49">
        <f t="shared" si="241"/>
        <v>4.0562500000000004</v>
      </c>
      <c r="AX1614" s="49">
        <v>4.2625000000000002</v>
      </c>
      <c r="AY1614" s="49">
        <v>4.2625000000000002</v>
      </c>
      <c r="AZ1614" s="49">
        <v>4.2625000000000002</v>
      </c>
      <c r="BA1614" s="49">
        <v>3.4129692832764507</v>
      </c>
    </row>
    <row r="1615" spans="13:53" x14ac:dyDescent="0.25">
      <c r="M1615" s="40">
        <f t="shared" si="237"/>
        <v>43982</v>
      </c>
      <c r="N1615" s="48" t="s">
        <v>168</v>
      </c>
      <c r="O1615" s="48" t="s">
        <v>4</v>
      </c>
      <c r="P1615" s="48" t="s">
        <v>150</v>
      </c>
      <c r="Q1615" s="49">
        <v>21.369999999999902</v>
      </c>
      <c r="R1615" s="48">
        <v>3</v>
      </c>
      <c r="S1615" s="48">
        <v>4</v>
      </c>
      <c r="T1615" s="49">
        <v>11.496498341319572</v>
      </c>
      <c r="U1615" s="49">
        <v>7.2990000000000004</v>
      </c>
      <c r="V1615" s="49">
        <v>29.97</v>
      </c>
      <c r="W1615" s="48">
        <v>7</v>
      </c>
      <c r="X1615" s="48">
        <v>7</v>
      </c>
      <c r="AA1615" s="27"/>
      <c r="AB1615" t="s">
        <v>168</v>
      </c>
      <c r="AC1615" s="28" t="s">
        <v>4</v>
      </c>
      <c r="AD1615" s="30" t="s">
        <v>150</v>
      </c>
      <c r="AE1615" s="49">
        <v>3.7590223855387608</v>
      </c>
      <c r="AF1615" s="49">
        <v>3.4</v>
      </c>
      <c r="AG1615" s="49">
        <v>4.25</v>
      </c>
      <c r="AH1615" s="49">
        <v>3</v>
      </c>
      <c r="AI1615" s="49">
        <v>3.7946797520661155</v>
      </c>
      <c r="AJ1615" s="49">
        <f t="shared" si="234"/>
        <v>4.4150482093663914</v>
      </c>
      <c r="AK1615" s="49">
        <v>5.0354166666666664</v>
      </c>
      <c r="AL1615" s="49">
        <v>7.5</v>
      </c>
      <c r="AM1615" s="49">
        <v>3.7233650190114065</v>
      </c>
      <c r="AN1615" s="49">
        <v>4.2625000000000002</v>
      </c>
      <c r="AO1615" s="49">
        <v>4.2625000000000002</v>
      </c>
      <c r="AP1615" s="49">
        <v>4.2625000000000002</v>
      </c>
      <c r="AQ1615" s="49">
        <v>4.7050000000000001</v>
      </c>
      <c r="AR1615" s="49">
        <f t="shared" si="238"/>
        <v>4.4150482093663914</v>
      </c>
      <c r="AS1615" s="49">
        <f t="shared" si="239"/>
        <v>5.0354166666666664</v>
      </c>
      <c r="AT1615" s="49">
        <f t="shared" si="235"/>
        <v>4.7252324380165289</v>
      </c>
      <c r="AU1615" s="49">
        <f t="shared" si="236"/>
        <v>6.1126162190082649</v>
      </c>
      <c r="AV1615" s="49">
        <f t="shared" si="240"/>
        <v>7.5</v>
      </c>
      <c r="AW1615" s="49">
        <f t="shared" si="241"/>
        <v>3.9929325095057031</v>
      </c>
      <c r="AX1615" s="49">
        <v>4.2625000000000002</v>
      </c>
      <c r="AY1615" s="49">
        <v>4.2625000000000002</v>
      </c>
      <c r="AZ1615" s="49">
        <v>4.2625000000000002</v>
      </c>
      <c r="BA1615" s="49">
        <v>3.3650343214326806</v>
      </c>
    </row>
    <row r="1616" spans="13:53" x14ac:dyDescent="0.25">
      <c r="M1616" s="40">
        <f t="shared" si="237"/>
        <v>43983</v>
      </c>
      <c r="N1616" s="48" t="s">
        <v>168</v>
      </c>
      <c r="O1616" s="48" t="s">
        <v>5</v>
      </c>
      <c r="P1616" s="48" t="s">
        <v>120</v>
      </c>
      <c r="Q1616" s="49">
        <v>22.044</v>
      </c>
      <c r="R1616" s="48">
        <v>3</v>
      </c>
      <c r="S1616" s="48">
        <v>4</v>
      </c>
      <c r="T1616" s="49">
        <v>12.115739034279397</v>
      </c>
      <c r="U1616" s="49">
        <v>5.1719999999999997</v>
      </c>
      <c r="V1616" s="49">
        <v>32.58</v>
      </c>
      <c r="W1616" s="48">
        <v>7</v>
      </c>
      <c r="X1616" s="48">
        <v>7</v>
      </c>
      <c r="AA1616" s="27"/>
      <c r="AB1616" t="s">
        <v>168</v>
      </c>
      <c r="AC1616" s="28" t="s">
        <v>5</v>
      </c>
      <c r="AD1616" s="30" t="s">
        <v>120</v>
      </c>
      <c r="AE1616" s="49">
        <v>3.7337089098105949</v>
      </c>
      <c r="AF1616" s="49">
        <v>3.5190000000000001</v>
      </c>
      <c r="AG1616" s="49">
        <v>3.75</v>
      </c>
      <c r="AH1616" s="49">
        <v>3.6509999999999998</v>
      </c>
      <c r="AI1616" s="49">
        <v>3.718</v>
      </c>
      <c r="AJ1616" s="49">
        <f t="shared" si="234"/>
        <v>4.3380000000000001</v>
      </c>
      <c r="AK1616" s="49">
        <v>4.9580000000000002</v>
      </c>
      <c r="AL1616" s="49">
        <v>6.1899999999999995</v>
      </c>
      <c r="AM1616" s="49">
        <v>3.7494178196211894</v>
      </c>
      <c r="AN1616" s="49">
        <v>4.3419999999999996</v>
      </c>
      <c r="AO1616" s="49">
        <v>4.3419999999999996</v>
      </c>
      <c r="AP1616" s="49">
        <v>4.3419999999999996</v>
      </c>
      <c r="AQ1616" s="49">
        <v>4.76</v>
      </c>
      <c r="AR1616" s="49">
        <f t="shared" si="238"/>
        <v>4.3380000000000001</v>
      </c>
      <c r="AS1616" s="49">
        <f t="shared" si="239"/>
        <v>4.9580000000000002</v>
      </c>
      <c r="AT1616" s="49">
        <f t="shared" si="235"/>
        <v>4.6479999999999997</v>
      </c>
      <c r="AU1616" s="49">
        <f t="shared" si="236"/>
        <v>5.4189999999999996</v>
      </c>
      <c r="AV1616" s="49">
        <f t="shared" si="240"/>
        <v>6.1899999999999995</v>
      </c>
      <c r="AW1616" s="49">
        <f t="shared" si="241"/>
        <v>4.0457089098105943</v>
      </c>
      <c r="AX1616" s="49">
        <v>4.3419999999999996</v>
      </c>
      <c r="AY1616" s="49">
        <v>4.3419999999999996</v>
      </c>
      <c r="AZ1616" s="49">
        <v>4.3419999999999996</v>
      </c>
      <c r="BA1616" s="49">
        <v>3.31709935958891</v>
      </c>
    </row>
    <row r="1617" spans="13:53" x14ac:dyDescent="0.25">
      <c r="M1617" s="40">
        <f t="shared" si="237"/>
        <v>43984</v>
      </c>
      <c r="N1617" s="48" t="s">
        <v>168</v>
      </c>
      <c r="O1617" s="48" t="s">
        <v>5</v>
      </c>
      <c r="P1617" s="48" t="s">
        <v>121</v>
      </c>
      <c r="Q1617" s="49">
        <v>22.044</v>
      </c>
      <c r="R1617" s="48">
        <v>3</v>
      </c>
      <c r="S1617" s="48">
        <v>4</v>
      </c>
      <c r="T1617" s="49">
        <v>12.115739034279397</v>
      </c>
      <c r="U1617" s="49">
        <v>5.1719999999999997</v>
      </c>
      <c r="V1617" s="49">
        <v>32.58</v>
      </c>
      <c r="W1617" s="48">
        <v>7</v>
      </c>
      <c r="X1617" s="48">
        <v>7</v>
      </c>
      <c r="AA1617" s="27"/>
      <c r="AB1617" t="s">
        <v>168</v>
      </c>
      <c r="AC1617" s="28" t="s">
        <v>5</v>
      </c>
      <c r="AD1617" s="30" t="s">
        <v>121</v>
      </c>
      <c r="AE1617" s="49">
        <v>3.702</v>
      </c>
      <c r="AF1617" s="49">
        <v>3.5779999999999998</v>
      </c>
      <c r="AG1617" s="49">
        <v>3.5</v>
      </c>
      <c r="AH1617" s="49">
        <v>3.7509999999999999</v>
      </c>
      <c r="AI1617" s="49">
        <v>3.7410000000000001</v>
      </c>
      <c r="AJ1617" s="49">
        <f t="shared" si="234"/>
        <v>4.25</v>
      </c>
      <c r="AK1617" s="49">
        <v>4.7590000000000003</v>
      </c>
      <c r="AL1617" s="49">
        <v>6.05</v>
      </c>
      <c r="AM1617" s="49">
        <v>3.6629999999999998</v>
      </c>
      <c r="AN1617" s="49">
        <v>4.444</v>
      </c>
      <c r="AO1617" s="49">
        <v>4.444</v>
      </c>
      <c r="AP1617" s="49">
        <v>4.444</v>
      </c>
      <c r="AQ1617" s="49">
        <v>4.75</v>
      </c>
      <c r="AR1617" s="49">
        <f t="shared" si="238"/>
        <v>4.25</v>
      </c>
      <c r="AS1617" s="49">
        <f t="shared" si="239"/>
        <v>4.7590000000000003</v>
      </c>
      <c r="AT1617" s="49">
        <f t="shared" si="235"/>
        <v>4.5045000000000002</v>
      </c>
      <c r="AU1617" s="49">
        <f t="shared" si="236"/>
        <v>5.2772500000000004</v>
      </c>
      <c r="AV1617" s="49">
        <f t="shared" si="240"/>
        <v>6.05</v>
      </c>
      <c r="AW1617" s="49">
        <f t="shared" si="241"/>
        <v>4.0534999999999997</v>
      </c>
      <c r="AX1617" s="49">
        <v>4.444</v>
      </c>
      <c r="AY1617" s="49">
        <v>4.444</v>
      </c>
      <c r="AZ1617" s="49">
        <v>4.444</v>
      </c>
      <c r="BA1617" s="49">
        <v>3.2595774053763851</v>
      </c>
    </row>
    <row r="1618" spans="13:53" x14ac:dyDescent="0.25">
      <c r="M1618" s="40">
        <f t="shared" si="237"/>
        <v>43985</v>
      </c>
      <c r="N1618" s="48" t="s">
        <v>168</v>
      </c>
      <c r="O1618" s="48" t="s">
        <v>5</v>
      </c>
      <c r="P1618" s="48" t="s">
        <v>122</v>
      </c>
      <c r="Q1618" s="49">
        <v>22.044</v>
      </c>
      <c r="R1618" s="48">
        <v>3</v>
      </c>
      <c r="S1618" s="48">
        <v>4</v>
      </c>
      <c r="T1618" s="49">
        <v>12.115739034279397</v>
      </c>
      <c r="U1618" s="49">
        <v>5.1719999999999997</v>
      </c>
      <c r="V1618" s="49">
        <v>32.58</v>
      </c>
      <c r="W1618" s="48">
        <v>7</v>
      </c>
      <c r="X1618" s="48">
        <v>7</v>
      </c>
      <c r="AA1618" s="27"/>
      <c r="AB1618" t="s">
        <v>168</v>
      </c>
      <c r="AC1618" s="28" t="s">
        <v>5</v>
      </c>
      <c r="AD1618" s="30" t="s">
        <v>122</v>
      </c>
      <c r="AE1618" s="49">
        <v>4.6425000000000001</v>
      </c>
      <c r="AF1618" s="49">
        <v>4.5039999999999996</v>
      </c>
      <c r="AG1618" s="49">
        <v>4.2</v>
      </c>
      <c r="AH1618" s="49">
        <v>4.7560000000000002</v>
      </c>
      <c r="AI1618" s="49">
        <v>4.5670000000000002</v>
      </c>
      <c r="AJ1618" s="49">
        <f t="shared" si="234"/>
        <v>5.0585000000000004</v>
      </c>
      <c r="AK1618" s="49">
        <v>5.55</v>
      </c>
      <c r="AL1618" s="49">
        <v>6.3624999999999998</v>
      </c>
      <c r="AM1618" s="49">
        <v>4.718</v>
      </c>
      <c r="AN1618" s="49">
        <v>5.3170000000000002</v>
      </c>
      <c r="AO1618" s="49">
        <v>5.3170000000000002</v>
      </c>
      <c r="AP1618" s="49">
        <v>5.3170000000000002</v>
      </c>
      <c r="AQ1618" s="49">
        <v>6.2</v>
      </c>
      <c r="AR1618" s="49">
        <f t="shared" si="238"/>
        <v>5.0585000000000004</v>
      </c>
      <c r="AS1618" s="49">
        <f t="shared" si="239"/>
        <v>5.55</v>
      </c>
      <c r="AT1618" s="49">
        <f t="shared" si="235"/>
        <v>5.3042499999999997</v>
      </c>
      <c r="AU1618" s="49">
        <f t="shared" si="236"/>
        <v>5.8333750000000002</v>
      </c>
      <c r="AV1618" s="49">
        <f t="shared" si="240"/>
        <v>6.3624999999999998</v>
      </c>
      <c r="AW1618" s="49">
        <f t="shared" si="241"/>
        <v>5.0175000000000001</v>
      </c>
      <c r="AX1618" s="49">
        <v>5.3170000000000002</v>
      </c>
      <c r="AY1618" s="49">
        <v>5.3170000000000002</v>
      </c>
      <c r="AZ1618" s="49">
        <v>5.3170000000000002</v>
      </c>
      <c r="BA1618" s="49">
        <v>4.2182766422517926</v>
      </c>
    </row>
    <row r="1619" spans="13:53" x14ac:dyDescent="0.25">
      <c r="M1619" s="40">
        <f t="shared" si="237"/>
        <v>43986</v>
      </c>
      <c r="N1619" s="48" t="s">
        <v>168</v>
      </c>
      <c r="O1619" s="48" t="s">
        <v>5</v>
      </c>
      <c r="P1619" s="48" t="s">
        <v>123</v>
      </c>
      <c r="Q1619" s="49">
        <v>22.044</v>
      </c>
      <c r="R1619" s="48">
        <v>3</v>
      </c>
      <c r="S1619" s="48">
        <v>4</v>
      </c>
      <c r="T1619" s="49">
        <v>12.115739034279397</v>
      </c>
      <c r="U1619" s="49">
        <v>5.1719999999999997</v>
      </c>
      <c r="V1619" s="49">
        <v>32.58</v>
      </c>
      <c r="W1619" s="48">
        <v>7</v>
      </c>
      <c r="X1619" s="48">
        <v>7</v>
      </c>
      <c r="AA1619" s="27"/>
      <c r="AB1619" t="s">
        <v>168</v>
      </c>
      <c r="AC1619" s="28" t="s">
        <v>5</v>
      </c>
      <c r="AD1619" s="30" t="s">
        <v>123</v>
      </c>
      <c r="AE1619" s="49">
        <v>4.8975000000000009</v>
      </c>
      <c r="AF1619" s="49">
        <v>4.8760000000000003</v>
      </c>
      <c r="AG1619" s="49">
        <v>5.2</v>
      </c>
      <c r="AH1619" s="49">
        <v>5.0090000000000003</v>
      </c>
      <c r="AI1619" s="49">
        <v>4.8630000000000004</v>
      </c>
      <c r="AJ1619" s="49">
        <f t="shared" si="234"/>
        <v>5.3849999999999998</v>
      </c>
      <c r="AK1619" s="49">
        <v>5.907</v>
      </c>
      <c r="AL1619" s="49">
        <v>6.3624999999999998</v>
      </c>
      <c r="AM1619" s="49">
        <v>4.9320000000000004</v>
      </c>
      <c r="AN1619" s="49">
        <v>5.5739999999999998</v>
      </c>
      <c r="AO1619" s="49">
        <v>5.5739999999999998</v>
      </c>
      <c r="AP1619" s="49">
        <v>5.5739999999999998</v>
      </c>
      <c r="AQ1619" s="49">
        <v>6.15</v>
      </c>
      <c r="AR1619" s="49">
        <f t="shared" si="238"/>
        <v>5.3849999999999998</v>
      </c>
      <c r="AS1619" s="49">
        <f t="shared" si="239"/>
        <v>5.907</v>
      </c>
      <c r="AT1619" s="49">
        <f t="shared" si="235"/>
        <v>5.6459999999999999</v>
      </c>
      <c r="AU1619" s="49">
        <f t="shared" si="236"/>
        <v>6.0042499999999999</v>
      </c>
      <c r="AV1619" s="49">
        <f t="shared" si="240"/>
        <v>6.3624999999999998</v>
      </c>
      <c r="AW1619" s="49">
        <f t="shared" si="241"/>
        <v>5.2530000000000001</v>
      </c>
      <c r="AX1619" s="49">
        <v>5.5739999999999998</v>
      </c>
      <c r="AY1619" s="49">
        <v>5.5739999999999998</v>
      </c>
      <c r="AZ1619" s="49">
        <v>5.5739999999999998</v>
      </c>
      <c r="BA1619" s="49">
        <v>4.7743221996395286</v>
      </c>
    </row>
    <row r="1620" spans="13:53" x14ac:dyDescent="0.25">
      <c r="M1620" s="40">
        <f t="shared" si="237"/>
        <v>43987</v>
      </c>
      <c r="N1620" s="48" t="s">
        <v>168</v>
      </c>
      <c r="O1620" s="48" t="s">
        <v>5</v>
      </c>
      <c r="P1620" s="48" t="s">
        <v>124</v>
      </c>
      <c r="Q1620" s="49">
        <v>22.044</v>
      </c>
      <c r="R1620" s="48">
        <v>3</v>
      </c>
      <c r="S1620" s="48">
        <v>4</v>
      </c>
      <c r="T1620" s="49">
        <v>12.115739034279397</v>
      </c>
      <c r="U1620" s="49">
        <v>5.1719999999999997</v>
      </c>
      <c r="V1620" s="49">
        <v>32.58</v>
      </c>
      <c r="W1620" s="48">
        <v>7</v>
      </c>
      <c r="X1620" s="48">
        <v>7</v>
      </c>
      <c r="AA1620" s="27"/>
      <c r="AB1620" t="s">
        <v>168</v>
      </c>
      <c r="AC1620" s="28" t="s">
        <v>5</v>
      </c>
      <c r="AD1620" s="30" t="s">
        <v>124</v>
      </c>
      <c r="AE1620" s="49">
        <v>4.6504999999999992</v>
      </c>
      <c r="AF1620" s="49">
        <v>4.6159999999999997</v>
      </c>
      <c r="AG1620" s="49">
        <v>4.5999999999999996</v>
      </c>
      <c r="AH1620" s="49">
        <v>4.8819999999999997</v>
      </c>
      <c r="AI1620" s="49">
        <v>4.5389999999999997</v>
      </c>
      <c r="AJ1620" s="49">
        <f t="shared" si="234"/>
        <v>5.1715</v>
      </c>
      <c r="AK1620" s="49">
        <v>5.8040000000000003</v>
      </c>
      <c r="AL1620" s="49">
        <v>6.3624999999999998</v>
      </c>
      <c r="AM1620" s="49">
        <v>4.7619999999999996</v>
      </c>
      <c r="AN1620" s="49">
        <v>5.55</v>
      </c>
      <c r="AO1620" s="49">
        <v>5.55</v>
      </c>
      <c r="AP1620" s="49">
        <v>5.55</v>
      </c>
      <c r="AQ1620" s="49">
        <v>6.15</v>
      </c>
      <c r="AR1620" s="49">
        <f t="shared" si="238"/>
        <v>5.1715</v>
      </c>
      <c r="AS1620" s="49">
        <f t="shared" si="239"/>
        <v>5.8040000000000003</v>
      </c>
      <c r="AT1620" s="49">
        <f t="shared" si="235"/>
        <v>5.4877500000000001</v>
      </c>
      <c r="AU1620" s="49">
        <f t="shared" si="236"/>
        <v>5.9251249999999995</v>
      </c>
      <c r="AV1620" s="49">
        <f t="shared" si="240"/>
        <v>6.3624999999999998</v>
      </c>
      <c r="AW1620" s="49">
        <f t="shared" si="241"/>
        <v>5.1559999999999997</v>
      </c>
      <c r="AX1620" s="49">
        <v>5.55</v>
      </c>
      <c r="AY1620" s="49">
        <v>5.55</v>
      </c>
      <c r="AZ1620" s="49">
        <v>5.55</v>
      </c>
      <c r="BA1620" s="49">
        <v>4.8510181385895619</v>
      </c>
    </row>
    <row r="1621" spans="13:53" x14ac:dyDescent="0.25">
      <c r="M1621" s="40">
        <f t="shared" si="237"/>
        <v>43988</v>
      </c>
      <c r="N1621" s="48" t="s">
        <v>168</v>
      </c>
      <c r="O1621" s="48" t="s">
        <v>5</v>
      </c>
      <c r="P1621" s="48" t="s">
        <v>125</v>
      </c>
      <c r="Q1621" s="49">
        <v>22.044</v>
      </c>
      <c r="R1621" s="48">
        <v>3</v>
      </c>
      <c r="S1621" s="48">
        <v>4</v>
      </c>
      <c r="T1621" s="49">
        <v>12.115739034279397</v>
      </c>
      <c r="U1621" s="49">
        <v>5.1719999999999997</v>
      </c>
      <c r="V1621" s="49">
        <v>32.58</v>
      </c>
      <c r="W1621" s="48">
        <v>7</v>
      </c>
      <c r="X1621" s="48">
        <v>7</v>
      </c>
      <c r="AA1621" s="27"/>
      <c r="AB1621" t="s">
        <v>168</v>
      </c>
      <c r="AC1621" s="28" t="s">
        <v>5</v>
      </c>
      <c r="AD1621" s="30" t="s">
        <v>125</v>
      </c>
      <c r="AE1621" s="49">
        <v>4.9625000000000004</v>
      </c>
      <c r="AF1621" s="49">
        <v>4.8499999999999996</v>
      </c>
      <c r="AG1621" s="49">
        <v>3.7250000000000001</v>
      </c>
      <c r="AH1621" s="49">
        <v>5.2750000000000004</v>
      </c>
      <c r="AI1621" s="49">
        <v>4.5812499999999998</v>
      </c>
      <c r="AJ1621" s="49">
        <f t="shared" ref="AJ1621:AJ1684" si="242">(AI1621+AK1621)/2</f>
        <v>5.1739583333333332</v>
      </c>
      <c r="AK1621" s="49">
        <v>5.7666666666666675</v>
      </c>
      <c r="AL1621" s="49">
        <v>6.6749999999999998</v>
      </c>
      <c r="AM1621" s="49">
        <v>5.34375</v>
      </c>
      <c r="AN1621" s="49">
        <v>5.8187499999999996</v>
      </c>
      <c r="AO1621" s="49">
        <v>5.8187499999999996</v>
      </c>
      <c r="AP1621" s="49">
        <v>5.8187499999999996</v>
      </c>
      <c r="AQ1621" s="49">
        <v>5.1100000000000003</v>
      </c>
      <c r="AR1621" s="49">
        <f t="shared" si="238"/>
        <v>5.1739583333333332</v>
      </c>
      <c r="AS1621" s="49">
        <f t="shared" si="239"/>
        <v>5.7666666666666675</v>
      </c>
      <c r="AT1621" s="49">
        <f t="shared" si="235"/>
        <v>5.4703125000000004</v>
      </c>
      <c r="AU1621" s="49">
        <f t="shared" si="236"/>
        <v>6.0726562499999996</v>
      </c>
      <c r="AV1621" s="49">
        <f t="shared" si="240"/>
        <v>6.6749999999999998</v>
      </c>
      <c r="AW1621" s="49">
        <f t="shared" si="241"/>
        <v>5.5812499999999998</v>
      </c>
      <c r="AX1621" s="49">
        <v>5.8187499999999996</v>
      </c>
      <c r="AY1621" s="49">
        <v>5.8187499999999996</v>
      </c>
      <c r="AZ1621" s="49">
        <v>5.8187499999999996</v>
      </c>
      <c r="BA1621" s="49">
        <v>4.7934961843770365</v>
      </c>
    </row>
    <row r="1622" spans="13:53" x14ac:dyDescent="0.25">
      <c r="M1622" s="40">
        <f t="shared" si="237"/>
        <v>43989</v>
      </c>
      <c r="N1622" s="48" t="s">
        <v>168</v>
      </c>
      <c r="O1622" s="48" t="s">
        <v>5</v>
      </c>
      <c r="P1622" s="48" t="s">
        <v>126</v>
      </c>
      <c r="Q1622" s="49">
        <v>22.044</v>
      </c>
      <c r="R1622" s="48">
        <v>3</v>
      </c>
      <c r="S1622" s="48">
        <v>4</v>
      </c>
      <c r="T1622" s="49">
        <v>12.115739034279397</v>
      </c>
      <c r="U1622" s="49">
        <v>5.1719999999999997</v>
      </c>
      <c r="V1622" s="49">
        <v>32.58</v>
      </c>
      <c r="W1622" s="48">
        <v>7</v>
      </c>
      <c r="X1622" s="48">
        <v>7</v>
      </c>
      <c r="AA1622" s="27"/>
      <c r="AB1622" t="s">
        <v>168</v>
      </c>
      <c r="AC1622" s="28" t="s">
        <v>5</v>
      </c>
      <c r="AD1622" s="30" t="s">
        <v>126</v>
      </c>
      <c r="AE1622" s="49">
        <v>5.0314681429530683</v>
      </c>
      <c r="AF1622" s="49">
        <v>5</v>
      </c>
      <c r="AG1622" s="49">
        <v>5</v>
      </c>
      <c r="AH1622" s="49">
        <v>4.9875000000000007</v>
      </c>
      <c r="AI1622" s="49">
        <v>4.9112887963663887</v>
      </c>
      <c r="AJ1622" s="49">
        <f t="shared" si="242"/>
        <v>5.3389777315165281</v>
      </c>
      <c r="AK1622" s="49">
        <v>5.7666666666666675</v>
      </c>
      <c r="AL1622" s="49">
        <v>6.55</v>
      </c>
      <c r="AM1622" s="49">
        <v>5.1516474895397488</v>
      </c>
      <c r="AN1622" s="49">
        <v>5.8187499999999996</v>
      </c>
      <c r="AO1622" s="49">
        <v>5.8187499999999996</v>
      </c>
      <c r="AP1622" s="49">
        <v>5.8187499999999996</v>
      </c>
      <c r="AQ1622" s="49">
        <v>5.08</v>
      </c>
      <c r="AR1622" s="49">
        <f t="shared" si="238"/>
        <v>5.3389777315165281</v>
      </c>
      <c r="AS1622" s="49">
        <f t="shared" si="239"/>
        <v>5.7666666666666675</v>
      </c>
      <c r="AT1622" s="49">
        <f t="shared" si="235"/>
        <v>5.5528221990915974</v>
      </c>
      <c r="AU1622" s="49">
        <f t="shared" si="236"/>
        <v>6.051411099545799</v>
      </c>
      <c r="AV1622" s="49">
        <f t="shared" si="240"/>
        <v>6.55</v>
      </c>
      <c r="AW1622" s="49">
        <f t="shared" si="241"/>
        <v>5.4851987447698747</v>
      </c>
      <c r="AX1622" s="49">
        <v>5.8187499999999996</v>
      </c>
      <c r="AY1622" s="49">
        <v>5.8187499999999996</v>
      </c>
      <c r="AZ1622" s="49">
        <v>5.8187499999999996</v>
      </c>
      <c r="BA1622" s="49">
        <v>4.9852360317521178</v>
      </c>
    </row>
    <row r="1623" spans="13:53" x14ac:dyDescent="0.25">
      <c r="M1623" s="40">
        <f t="shared" si="237"/>
        <v>43990</v>
      </c>
      <c r="N1623" s="48" t="s">
        <v>168</v>
      </c>
      <c r="O1623" s="48" t="s">
        <v>5</v>
      </c>
      <c r="P1623" s="48" t="s">
        <v>127</v>
      </c>
      <c r="Q1623" s="49">
        <v>22.411999999999999</v>
      </c>
      <c r="R1623" s="48">
        <v>3</v>
      </c>
      <c r="S1623" s="48">
        <v>4</v>
      </c>
      <c r="T1623" s="49">
        <v>12.115739034279397</v>
      </c>
      <c r="U1623" s="49">
        <v>5.1719999999999997</v>
      </c>
      <c r="V1623" s="49">
        <v>32.58</v>
      </c>
      <c r="W1623" s="48">
        <v>7</v>
      </c>
      <c r="X1623" s="48">
        <v>7</v>
      </c>
      <c r="AA1623" s="27"/>
      <c r="AB1623" t="s">
        <v>168</v>
      </c>
      <c r="AC1623" s="28" t="s">
        <v>5</v>
      </c>
      <c r="AD1623" s="30" t="s">
        <v>127</v>
      </c>
      <c r="AE1623" s="49">
        <v>5.1789128243582585</v>
      </c>
      <c r="AF1623" s="49">
        <v>5.0380000000000003</v>
      </c>
      <c r="AG1623" s="49">
        <v>5</v>
      </c>
      <c r="AH1623" s="49">
        <v>5.1550000000000002</v>
      </c>
      <c r="AI1623" s="49">
        <v>5.2409999999999997</v>
      </c>
      <c r="AJ1623" s="49">
        <f t="shared" si="242"/>
        <v>5.6</v>
      </c>
      <c r="AK1623" s="49">
        <v>5.9589999999999996</v>
      </c>
      <c r="AL1623" s="49">
        <v>6.1850000000000005</v>
      </c>
      <c r="AM1623" s="49">
        <v>5.1168256487165182</v>
      </c>
      <c r="AN1623" s="49">
        <v>6.1429999999999998</v>
      </c>
      <c r="AO1623" s="49">
        <v>6.1429999999999998</v>
      </c>
      <c r="AP1623" s="49">
        <v>6.1429999999999998</v>
      </c>
      <c r="AQ1623" s="49">
        <v>5.05</v>
      </c>
      <c r="AR1623" s="49">
        <f t="shared" si="238"/>
        <v>5.6</v>
      </c>
      <c r="AS1623" s="49">
        <f t="shared" si="239"/>
        <v>5.9589999999999996</v>
      </c>
      <c r="AT1623" s="49">
        <f t="shared" si="235"/>
        <v>5.7794999999999996</v>
      </c>
      <c r="AU1623" s="49">
        <f t="shared" si="236"/>
        <v>5.9822500000000005</v>
      </c>
      <c r="AV1623" s="49">
        <f t="shared" si="240"/>
        <v>6.1850000000000005</v>
      </c>
      <c r="AW1623" s="49">
        <f t="shared" si="241"/>
        <v>5.629912824358259</v>
      </c>
      <c r="AX1623" s="49">
        <v>6.1429999999999998</v>
      </c>
      <c r="AY1623" s="49">
        <v>6.1429999999999998</v>
      </c>
      <c r="AZ1623" s="49">
        <v>6.1429999999999998</v>
      </c>
      <c r="BA1623" s="49">
        <v>5.1769758791272</v>
      </c>
    </row>
    <row r="1624" spans="13:53" x14ac:dyDescent="0.25">
      <c r="M1624" s="40">
        <f t="shared" si="237"/>
        <v>43991</v>
      </c>
      <c r="N1624" s="48" t="s">
        <v>168</v>
      </c>
      <c r="O1624" s="48" t="s">
        <v>5</v>
      </c>
      <c r="P1624" s="48" t="s">
        <v>128</v>
      </c>
      <c r="Q1624" s="49">
        <v>22.411999999999999</v>
      </c>
      <c r="R1624" s="48">
        <v>3</v>
      </c>
      <c r="S1624" s="48">
        <v>4</v>
      </c>
      <c r="T1624" s="49">
        <v>12.115739034279397</v>
      </c>
      <c r="U1624" s="49">
        <v>5.1719999999999997</v>
      </c>
      <c r="V1624" s="49">
        <v>32.58</v>
      </c>
      <c r="W1624" s="48">
        <v>7</v>
      </c>
      <c r="X1624" s="48">
        <v>7</v>
      </c>
      <c r="AA1624" s="27"/>
      <c r="AB1624" t="s">
        <v>168</v>
      </c>
      <c r="AC1624" s="28" t="s">
        <v>5</v>
      </c>
      <c r="AD1624" s="30" t="s">
        <v>128</v>
      </c>
      <c r="AE1624" s="49">
        <v>5.3569999999999993</v>
      </c>
      <c r="AF1624" s="49">
        <v>4.9000000000000004</v>
      </c>
      <c r="AG1624" s="49">
        <v>5.3</v>
      </c>
      <c r="AH1624" s="49">
        <v>5.1040000000000001</v>
      </c>
      <c r="AI1624" s="49">
        <v>5.4009999999999998</v>
      </c>
      <c r="AJ1624" s="49">
        <f t="shared" si="242"/>
        <v>5.657</v>
      </c>
      <c r="AK1624" s="49">
        <v>5.9130000000000003</v>
      </c>
      <c r="AL1624" s="49">
        <v>5.9937500000000004</v>
      </c>
      <c r="AM1624" s="49">
        <v>5.3129999999999997</v>
      </c>
      <c r="AN1624" s="49">
        <v>6.0170000000000003</v>
      </c>
      <c r="AO1624" s="49">
        <v>6.0170000000000003</v>
      </c>
      <c r="AP1624" s="49">
        <v>6.0170000000000003</v>
      </c>
      <c r="AQ1624" s="49">
        <v>6</v>
      </c>
      <c r="AR1624" s="49">
        <f t="shared" si="238"/>
        <v>5.657</v>
      </c>
      <c r="AS1624" s="49">
        <f t="shared" si="239"/>
        <v>5.9130000000000003</v>
      </c>
      <c r="AT1624" s="49">
        <f t="shared" si="235"/>
        <v>5.7850000000000001</v>
      </c>
      <c r="AU1624" s="49">
        <f t="shared" si="236"/>
        <v>5.8893750000000002</v>
      </c>
      <c r="AV1624" s="49">
        <f t="shared" si="240"/>
        <v>5.9937500000000004</v>
      </c>
      <c r="AW1624" s="49">
        <f t="shared" si="241"/>
        <v>5.665</v>
      </c>
      <c r="AX1624" s="49">
        <v>6.0170000000000003</v>
      </c>
      <c r="AY1624" s="49">
        <v>6.0170000000000003</v>
      </c>
      <c r="AZ1624" s="49">
        <v>6.0170000000000003</v>
      </c>
      <c r="BA1624" s="49">
        <v>4.6592782912144806</v>
      </c>
    </row>
    <row r="1625" spans="13:53" x14ac:dyDescent="0.25">
      <c r="M1625" s="40">
        <f t="shared" si="237"/>
        <v>43992</v>
      </c>
      <c r="N1625" s="48" t="s">
        <v>168</v>
      </c>
      <c r="O1625" s="48" t="s">
        <v>5</v>
      </c>
      <c r="P1625" s="48" t="s">
        <v>129</v>
      </c>
      <c r="Q1625" s="49">
        <v>22.411999999999999</v>
      </c>
      <c r="R1625" s="48">
        <v>3</v>
      </c>
      <c r="S1625" s="48">
        <v>4</v>
      </c>
      <c r="T1625" s="49">
        <v>12.115739034279397</v>
      </c>
      <c r="U1625" s="49">
        <v>5.1719999999999997</v>
      </c>
      <c r="V1625" s="49">
        <v>32.58</v>
      </c>
      <c r="W1625" s="48">
        <v>7</v>
      </c>
      <c r="X1625" s="48">
        <v>7</v>
      </c>
      <c r="AA1625" s="27"/>
      <c r="AB1625" t="s">
        <v>168</v>
      </c>
      <c r="AC1625" s="28" t="s">
        <v>5</v>
      </c>
      <c r="AD1625" s="30" t="s">
        <v>129</v>
      </c>
      <c r="AE1625" s="49">
        <v>4.7515000000000001</v>
      </c>
      <c r="AF1625" s="49">
        <v>4.766</v>
      </c>
      <c r="AG1625" s="49">
        <v>4.8499999999999996</v>
      </c>
      <c r="AH1625" s="49">
        <v>4.7679999999999998</v>
      </c>
      <c r="AI1625" s="49">
        <v>4.7859999999999996</v>
      </c>
      <c r="AJ1625" s="49">
        <f t="shared" si="242"/>
        <v>5.2195</v>
      </c>
      <c r="AK1625" s="49">
        <v>5.6529999999999996</v>
      </c>
      <c r="AL1625" s="49">
        <v>5.45</v>
      </c>
      <c r="AM1625" s="49">
        <v>4.7169999999999996</v>
      </c>
      <c r="AN1625" s="49">
        <v>5.4989999999999997</v>
      </c>
      <c r="AO1625" s="49">
        <v>5.4989999999999997</v>
      </c>
      <c r="AP1625" s="49">
        <v>5.4989999999999997</v>
      </c>
      <c r="AQ1625" s="49">
        <v>6.1</v>
      </c>
      <c r="AR1625" s="49">
        <f t="shared" si="238"/>
        <v>5.2195</v>
      </c>
      <c r="AS1625" s="49">
        <f t="shared" si="239"/>
        <v>5.6529999999999996</v>
      </c>
      <c r="AT1625" s="49">
        <f t="shared" si="235"/>
        <v>5.4362499999999994</v>
      </c>
      <c r="AU1625" s="49">
        <f t="shared" si="236"/>
        <v>5.4431250000000002</v>
      </c>
      <c r="AV1625" s="49">
        <f t="shared" si="240"/>
        <v>5.45</v>
      </c>
      <c r="AW1625" s="49">
        <f t="shared" si="241"/>
        <v>5.1079999999999997</v>
      </c>
      <c r="AX1625" s="49">
        <v>5.4989999999999997</v>
      </c>
      <c r="AY1625" s="49">
        <v>5.4989999999999997</v>
      </c>
      <c r="AZ1625" s="49">
        <v>5.4989999999999997</v>
      </c>
      <c r="BA1625" s="49">
        <v>4.5250603980519228</v>
      </c>
    </row>
    <row r="1626" spans="13:53" x14ac:dyDescent="0.25">
      <c r="M1626" s="40">
        <f t="shared" si="237"/>
        <v>43993</v>
      </c>
      <c r="N1626" s="48" t="s">
        <v>168</v>
      </c>
      <c r="O1626" s="48" t="s">
        <v>5</v>
      </c>
      <c r="P1626" s="48" t="s">
        <v>130</v>
      </c>
      <c r="Q1626" s="49">
        <v>22.411999999999999</v>
      </c>
      <c r="R1626" s="48">
        <v>3</v>
      </c>
      <c r="S1626" s="48">
        <v>4</v>
      </c>
      <c r="T1626" s="49">
        <v>12.115739034279397</v>
      </c>
      <c r="U1626" s="49">
        <v>5.1719999999999997</v>
      </c>
      <c r="V1626" s="49">
        <v>32.58</v>
      </c>
      <c r="W1626" s="48">
        <v>7</v>
      </c>
      <c r="X1626" s="48">
        <v>7</v>
      </c>
      <c r="AA1626" s="27"/>
      <c r="AB1626" t="s">
        <v>168</v>
      </c>
      <c r="AC1626" s="28" t="s">
        <v>5</v>
      </c>
      <c r="AD1626" s="30" t="s">
        <v>130</v>
      </c>
      <c r="AE1626" s="49">
        <v>4.6624999999999996</v>
      </c>
      <c r="AF1626" s="49">
        <v>4.6310000000000002</v>
      </c>
      <c r="AG1626" s="49">
        <v>4.625</v>
      </c>
      <c r="AH1626" s="49">
        <v>4.7229999999999999</v>
      </c>
      <c r="AI1626" s="49">
        <v>4.6449999999999996</v>
      </c>
      <c r="AJ1626" s="49">
        <f t="shared" si="242"/>
        <v>5.117</v>
      </c>
      <c r="AK1626" s="49">
        <v>5.5890000000000004</v>
      </c>
      <c r="AL1626" s="49">
        <v>5.63</v>
      </c>
      <c r="AM1626" s="49">
        <v>4.68</v>
      </c>
      <c r="AN1626" s="49">
        <v>5.2089999999999996</v>
      </c>
      <c r="AO1626" s="49">
        <v>5.2089999999999996</v>
      </c>
      <c r="AP1626" s="49">
        <v>5.2089999999999996</v>
      </c>
      <c r="AQ1626" s="49">
        <v>6.1</v>
      </c>
      <c r="AR1626" s="49">
        <f t="shared" si="238"/>
        <v>5.117</v>
      </c>
      <c r="AS1626" s="49">
        <f t="shared" si="239"/>
        <v>5.5890000000000004</v>
      </c>
      <c r="AT1626" s="49">
        <f t="shared" si="235"/>
        <v>5.3529999999999998</v>
      </c>
      <c r="AU1626" s="49">
        <f t="shared" si="236"/>
        <v>5.4915000000000003</v>
      </c>
      <c r="AV1626" s="49">
        <f t="shared" si="240"/>
        <v>5.63</v>
      </c>
      <c r="AW1626" s="49">
        <f t="shared" si="241"/>
        <v>4.9444999999999997</v>
      </c>
      <c r="AX1626" s="49">
        <v>5.2089999999999996</v>
      </c>
      <c r="AY1626" s="49">
        <v>5.2089999999999996</v>
      </c>
      <c r="AZ1626" s="49">
        <v>5.2089999999999996</v>
      </c>
      <c r="BA1626" s="49">
        <v>4.3333205506768415</v>
      </c>
    </row>
    <row r="1627" spans="13:53" x14ac:dyDescent="0.25">
      <c r="M1627" s="40">
        <f t="shared" si="237"/>
        <v>43994</v>
      </c>
      <c r="N1627" s="48" t="s">
        <v>168</v>
      </c>
      <c r="O1627" s="48" t="s">
        <v>5</v>
      </c>
      <c r="P1627" s="48" t="s">
        <v>131</v>
      </c>
      <c r="Q1627" s="49">
        <v>22.411999999999999</v>
      </c>
      <c r="R1627" s="48">
        <v>3</v>
      </c>
      <c r="S1627" s="48">
        <v>4</v>
      </c>
      <c r="T1627" s="49">
        <v>12.115739034279397</v>
      </c>
      <c r="U1627" s="49">
        <v>5.1719999999999997</v>
      </c>
      <c r="V1627" s="49">
        <v>32.58</v>
      </c>
      <c r="W1627" s="48">
        <v>7</v>
      </c>
      <c r="X1627" s="48">
        <v>7</v>
      </c>
      <c r="AA1627" s="27"/>
      <c r="AB1627" t="s">
        <v>168</v>
      </c>
      <c r="AC1627" s="28" t="s">
        <v>5</v>
      </c>
      <c r="AD1627" s="30" t="s">
        <v>131</v>
      </c>
      <c r="AE1627" s="49">
        <v>4.7829999999999995</v>
      </c>
      <c r="AF1627" s="49">
        <v>4.8209999999999997</v>
      </c>
      <c r="AG1627" s="49">
        <v>4.8250000000000002</v>
      </c>
      <c r="AH1627" s="49">
        <v>4.8449999999999998</v>
      </c>
      <c r="AI1627" s="49">
        <v>4.7880000000000003</v>
      </c>
      <c r="AJ1627" s="49">
        <f t="shared" si="242"/>
        <v>5.2655000000000003</v>
      </c>
      <c r="AK1627" s="49">
        <v>5.7430000000000003</v>
      </c>
      <c r="AL1627" s="49">
        <v>5.6624999999999996</v>
      </c>
      <c r="AM1627" s="49">
        <v>4.7779999999999996</v>
      </c>
      <c r="AN1627" s="49">
        <v>5.42</v>
      </c>
      <c r="AO1627" s="49">
        <v>5.42</v>
      </c>
      <c r="AP1627" s="49">
        <v>5.42</v>
      </c>
      <c r="AQ1627" s="49">
        <v>5.25</v>
      </c>
      <c r="AR1627" s="49">
        <f t="shared" si="238"/>
        <v>5.2655000000000003</v>
      </c>
      <c r="AS1627" s="49">
        <f t="shared" si="239"/>
        <v>5.7430000000000003</v>
      </c>
      <c r="AT1627" s="49">
        <f t="shared" si="235"/>
        <v>5.5042500000000008</v>
      </c>
      <c r="AU1627" s="49">
        <f t="shared" si="236"/>
        <v>5.5833750000000002</v>
      </c>
      <c r="AV1627" s="49">
        <f t="shared" si="240"/>
        <v>5.6624999999999996</v>
      </c>
      <c r="AW1627" s="49">
        <f t="shared" si="241"/>
        <v>5.0990000000000002</v>
      </c>
      <c r="AX1627" s="49">
        <v>5.42</v>
      </c>
      <c r="AY1627" s="49">
        <v>5.42</v>
      </c>
      <c r="AZ1627" s="49">
        <v>5.42</v>
      </c>
      <c r="BA1627" s="49">
        <v>4.7359742301645129</v>
      </c>
    </row>
    <row r="1628" spans="13:53" x14ac:dyDescent="0.25">
      <c r="M1628" s="40">
        <f t="shared" si="237"/>
        <v>43995</v>
      </c>
      <c r="N1628" s="48" t="s">
        <v>168</v>
      </c>
      <c r="O1628" s="48" t="s">
        <v>5</v>
      </c>
      <c r="P1628" s="48" t="s">
        <v>132</v>
      </c>
      <c r="Q1628" s="49">
        <v>22.411999999999999</v>
      </c>
      <c r="R1628" s="48">
        <v>3</v>
      </c>
      <c r="S1628" s="48">
        <v>4</v>
      </c>
      <c r="T1628" s="49">
        <v>12.115739034279397</v>
      </c>
      <c r="U1628" s="49">
        <v>5.1719999999999997</v>
      </c>
      <c r="V1628" s="49">
        <v>32.58</v>
      </c>
      <c r="W1628" s="48">
        <v>7</v>
      </c>
      <c r="X1628" s="48">
        <v>7</v>
      </c>
      <c r="AA1628" s="27"/>
      <c r="AB1628" t="s">
        <v>168</v>
      </c>
      <c r="AC1628" s="28" t="s">
        <v>5</v>
      </c>
      <c r="AD1628" s="30" t="s">
        <v>132</v>
      </c>
      <c r="AE1628" s="49">
        <v>4.7375000000000007</v>
      </c>
      <c r="AF1628" s="49">
        <v>4.5</v>
      </c>
      <c r="AG1628" s="49">
        <v>4.9250000000000007</v>
      </c>
      <c r="AH1628" s="49">
        <v>4.45</v>
      </c>
      <c r="AI1628" s="49">
        <v>4.6437499999999998</v>
      </c>
      <c r="AJ1628" s="49">
        <f t="shared" si="242"/>
        <v>5.1651041666666666</v>
      </c>
      <c r="AK1628" s="49">
        <v>5.6864583333333334</v>
      </c>
      <c r="AL1628" s="49">
        <v>5.6624999999999996</v>
      </c>
      <c r="AM1628" s="49">
        <v>4.8312500000000007</v>
      </c>
      <c r="AN1628" s="49">
        <v>5.4249999999999998</v>
      </c>
      <c r="AO1628" s="49">
        <v>5.4249999999999998</v>
      </c>
      <c r="AP1628" s="49">
        <v>5.4249999999999998</v>
      </c>
      <c r="AQ1628" s="49">
        <v>5</v>
      </c>
      <c r="AR1628" s="49">
        <f t="shared" si="238"/>
        <v>5.1651041666666666</v>
      </c>
      <c r="AS1628" s="49">
        <f t="shared" si="239"/>
        <v>5.6864583333333334</v>
      </c>
      <c r="AT1628" s="49">
        <f t="shared" si="235"/>
        <v>5.42578125</v>
      </c>
      <c r="AU1628" s="49">
        <f t="shared" si="236"/>
        <v>5.5441406249999998</v>
      </c>
      <c r="AV1628" s="49">
        <f t="shared" si="240"/>
        <v>5.6624999999999996</v>
      </c>
      <c r="AW1628" s="49">
        <f t="shared" si="241"/>
        <v>5.1281250000000007</v>
      </c>
      <c r="AX1628" s="49">
        <v>5.4249999999999998</v>
      </c>
      <c r="AY1628" s="49">
        <v>5.4249999999999998</v>
      </c>
      <c r="AZ1628" s="49">
        <v>5.4249999999999998</v>
      </c>
      <c r="BA1628" s="49">
        <v>5.0235840012271344</v>
      </c>
    </row>
    <row r="1629" spans="13:53" x14ac:dyDescent="0.25">
      <c r="M1629" s="40">
        <f t="shared" si="237"/>
        <v>43996</v>
      </c>
      <c r="N1629" s="48" t="s">
        <v>168</v>
      </c>
      <c r="O1629" s="48" t="s">
        <v>5</v>
      </c>
      <c r="P1629" s="48" t="s">
        <v>133</v>
      </c>
      <c r="Q1629" s="49">
        <v>22.411999999999999</v>
      </c>
      <c r="R1629" s="48">
        <v>3</v>
      </c>
      <c r="S1629" s="48">
        <v>4</v>
      </c>
      <c r="T1629" s="49">
        <v>12.115739034279397</v>
      </c>
      <c r="U1629" s="49">
        <v>5.1719999999999997</v>
      </c>
      <c r="V1629" s="49">
        <v>32.58</v>
      </c>
      <c r="W1629" s="48">
        <v>7</v>
      </c>
      <c r="X1629" s="48">
        <v>7</v>
      </c>
      <c r="AA1629" s="27"/>
      <c r="AB1629" t="s">
        <v>168</v>
      </c>
      <c r="AC1629" s="28" t="s">
        <v>5</v>
      </c>
      <c r="AD1629" s="30" t="s">
        <v>133</v>
      </c>
      <c r="AE1629" s="49">
        <v>4.7469917088731428</v>
      </c>
      <c r="AF1629" s="49">
        <v>4.5625</v>
      </c>
      <c r="AG1629" s="49">
        <v>5.0250000000000004</v>
      </c>
      <c r="AH1629" s="49">
        <v>4.9124999999999996</v>
      </c>
      <c r="AI1629" s="49">
        <v>4.6276725540320705</v>
      </c>
      <c r="AJ1629" s="49">
        <f t="shared" si="242"/>
        <v>5.1570654436827024</v>
      </c>
      <c r="AK1629" s="49">
        <v>5.6864583333333334</v>
      </c>
      <c r="AL1629" s="49">
        <v>5.8375000000000004</v>
      </c>
      <c r="AM1629" s="49">
        <v>4.8663108637142152</v>
      </c>
      <c r="AN1629" s="49">
        <v>5.55</v>
      </c>
      <c r="AO1629" s="49">
        <v>5.55</v>
      </c>
      <c r="AP1629" s="49">
        <v>5.55</v>
      </c>
      <c r="AQ1629" s="49">
        <v>5.1549999999999994</v>
      </c>
      <c r="AR1629" s="49">
        <f t="shared" si="238"/>
        <v>5.1570654436827024</v>
      </c>
      <c r="AS1629" s="49">
        <f t="shared" si="239"/>
        <v>5.6864583333333334</v>
      </c>
      <c r="AT1629" s="49">
        <f t="shared" si="235"/>
        <v>5.4217618885080174</v>
      </c>
      <c r="AU1629" s="49">
        <f t="shared" si="236"/>
        <v>5.6296309442540089</v>
      </c>
      <c r="AV1629" s="49">
        <f t="shared" si="240"/>
        <v>5.8375000000000004</v>
      </c>
      <c r="AW1629" s="49">
        <f t="shared" si="241"/>
        <v>5.2081554318571079</v>
      </c>
      <c r="AX1629" s="49">
        <v>5.55</v>
      </c>
      <c r="AY1629" s="49">
        <v>5.55</v>
      </c>
      <c r="AZ1629" s="49">
        <v>5.55</v>
      </c>
      <c r="BA1629" s="49">
        <v>5.0235840012271344</v>
      </c>
    </row>
    <row r="1630" spans="13:53" x14ac:dyDescent="0.25">
      <c r="M1630" s="40">
        <f t="shared" si="237"/>
        <v>43997</v>
      </c>
      <c r="N1630" s="48" t="s">
        <v>168</v>
      </c>
      <c r="O1630" s="48" t="s">
        <v>5</v>
      </c>
      <c r="P1630" s="48" t="s">
        <v>134</v>
      </c>
      <c r="Q1630" s="49">
        <v>23.2</v>
      </c>
      <c r="R1630" s="48">
        <v>3</v>
      </c>
      <c r="S1630" s="48">
        <v>4</v>
      </c>
      <c r="T1630" s="49">
        <v>12.115739034279397</v>
      </c>
      <c r="U1630" s="49">
        <v>5.1719999999999997</v>
      </c>
      <c r="V1630" s="49">
        <v>32.58</v>
      </c>
      <c r="W1630" s="48">
        <v>7</v>
      </c>
      <c r="X1630" s="48">
        <v>7</v>
      </c>
      <c r="AA1630" s="27"/>
      <c r="AB1630" t="s">
        <v>168</v>
      </c>
      <c r="AC1630" s="28" t="s">
        <v>5</v>
      </c>
      <c r="AD1630" s="30" t="s">
        <v>134</v>
      </c>
      <c r="AE1630" s="49">
        <v>5.0948872029331209</v>
      </c>
      <c r="AF1630" s="49">
        <v>4.9649999999999999</v>
      </c>
      <c r="AG1630" s="49">
        <v>5.2</v>
      </c>
      <c r="AH1630" s="49">
        <v>5.0060000000000002</v>
      </c>
      <c r="AI1630" s="49">
        <v>4.976</v>
      </c>
      <c r="AJ1630" s="49">
        <f t="shared" si="242"/>
        <v>5.4354999999999993</v>
      </c>
      <c r="AK1630" s="49">
        <v>5.8949999999999996</v>
      </c>
      <c r="AL1630" s="49">
        <v>5.6334999999999997</v>
      </c>
      <c r="AM1630" s="49">
        <v>5.2137744058662419</v>
      </c>
      <c r="AN1630" s="49">
        <v>5.6390000000000002</v>
      </c>
      <c r="AO1630" s="49">
        <v>5.6390000000000002</v>
      </c>
      <c r="AP1630" s="49">
        <v>5.6390000000000002</v>
      </c>
      <c r="AQ1630" s="49">
        <v>5.31</v>
      </c>
      <c r="AR1630" s="49">
        <f t="shared" si="238"/>
        <v>5.4354999999999993</v>
      </c>
      <c r="AS1630" s="49">
        <f t="shared" si="239"/>
        <v>5.8949999999999996</v>
      </c>
      <c r="AT1630" s="49">
        <f t="shared" si="235"/>
        <v>5.6652499999999995</v>
      </c>
      <c r="AU1630" s="49">
        <f t="shared" si="236"/>
        <v>5.6493749999999991</v>
      </c>
      <c r="AV1630" s="49">
        <f t="shared" si="240"/>
        <v>5.6334999999999997</v>
      </c>
      <c r="AW1630" s="49">
        <f t="shared" si="241"/>
        <v>5.426387202933121</v>
      </c>
      <c r="AX1630" s="49">
        <v>5.6390000000000002</v>
      </c>
      <c r="AY1630" s="49">
        <v>5.6390000000000002</v>
      </c>
      <c r="AZ1630" s="49">
        <v>5.6390000000000002</v>
      </c>
      <c r="BA1630" s="49">
        <v>5.0235840012271344</v>
      </c>
    </row>
    <row r="1631" spans="13:53" x14ac:dyDescent="0.25">
      <c r="M1631" s="40">
        <f t="shared" si="237"/>
        <v>43998</v>
      </c>
      <c r="N1631" s="48" t="s">
        <v>168</v>
      </c>
      <c r="O1631" s="48" t="s">
        <v>5</v>
      </c>
      <c r="P1631" s="48" t="s">
        <v>135</v>
      </c>
      <c r="Q1631" s="49">
        <v>23.2</v>
      </c>
      <c r="R1631" s="48">
        <v>3</v>
      </c>
      <c r="S1631" s="48">
        <v>4</v>
      </c>
      <c r="T1631" s="49">
        <v>12.115739034279397</v>
      </c>
      <c r="U1631" s="49">
        <v>5.1719999999999997</v>
      </c>
      <c r="V1631" s="49">
        <v>32.58</v>
      </c>
      <c r="W1631" s="48">
        <v>7</v>
      </c>
      <c r="X1631" s="48">
        <v>7</v>
      </c>
      <c r="AA1631" s="27"/>
      <c r="AB1631" t="s">
        <v>168</v>
      </c>
      <c r="AC1631" s="28" t="s">
        <v>5</v>
      </c>
      <c r="AD1631" s="30" t="s">
        <v>135</v>
      </c>
      <c r="AE1631" s="49">
        <v>5.3685</v>
      </c>
      <c r="AF1631" s="49">
        <v>5.3890000000000002</v>
      </c>
      <c r="AG1631" s="49">
        <v>5.7</v>
      </c>
      <c r="AH1631" s="49">
        <v>5.23</v>
      </c>
      <c r="AI1631" s="49">
        <v>5.4649999999999999</v>
      </c>
      <c r="AJ1631" s="49">
        <f t="shared" si="242"/>
        <v>5.7684999999999995</v>
      </c>
      <c r="AK1631" s="49">
        <v>6.0720000000000001</v>
      </c>
      <c r="AL1631" s="49">
        <v>5.7437500000000004</v>
      </c>
      <c r="AM1631" s="49">
        <v>5.2720000000000002</v>
      </c>
      <c r="AN1631" s="49">
        <v>5.6749999999999998</v>
      </c>
      <c r="AO1631" s="49">
        <v>5.6749999999999998</v>
      </c>
      <c r="AP1631" s="49">
        <v>5.6749999999999998</v>
      </c>
      <c r="AQ1631" s="49">
        <v>6.4</v>
      </c>
      <c r="AR1631" s="49">
        <f t="shared" si="238"/>
        <v>5.7684999999999995</v>
      </c>
      <c r="AS1631" s="49">
        <f t="shared" si="239"/>
        <v>6.0720000000000001</v>
      </c>
      <c r="AT1631" s="49">
        <f t="shared" si="235"/>
        <v>5.9202499999999993</v>
      </c>
      <c r="AU1631" s="49">
        <f t="shared" si="236"/>
        <v>5.8319999999999999</v>
      </c>
      <c r="AV1631" s="49">
        <f t="shared" si="240"/>
        <v>5.7437500000000004</v>
      </c>
      <c r="AW1631" s="49">
        <f t="shared" si="241"/>
        <v>5.4734999999999996</v>
      </c>
      <c r="AX1631" s="49">
        <v>5.6749999999999998</v>
      </c>
      <c r="AY1631" s="49">
        <v>5.6749999999999998</v>
      </c>
      <c r="AZ1631" s="49">
        <v>5.6749999999999998</v>
      </c>
      <c r="BA1631" s="49">
        <v>5.4645856501898216</v>
      </c>
    </row>
    <row r="1632" spans="13:53" x14ac:dyDescent="0.25">
      <c r="M1632" s="40">
        <f t="shared" si="237"/>
        <v>43999</v>
      </c>
      <c r="N1632" s="48" t="s">
        <v>168</v>
      </c>
      <c r="O1632" s="48" t="s">
        <v>5</v>
      </c>
      <c r="P1632" s="48" t="s">
        <v>136</v>
      </c>
      <c r="Q1632" s="49">
        <v>23.2</v>
      </c>
      <c r="R1632" s="48">
        <v>3</v>
      </c>
      <c r="S1632" s="48">
        <v>4</v>
      </c>
      <c r="T1632" s="49">
        <v>12.115739034279397</v>
      </c>
      <c r="U1632" s="49">
        <v>5.1719999999999997</v>
      </c>
      <c r="V1632" s="49">
        <v>32.58</v>
      </c>
      <c r="W1632" s="48">
        <v>7</v>
      </c>
      <c r="X1632" s="48">
        <v>7</v>
      </c>
      <c r="AA1632" s="27"/>
      <c r="AB1632" t="s">
        <v>168</v>
      </c>
      <c r="AC1632" s="28" t="s">
        <v>5</v>
      </c>
      <c r="AD1632" s="30" t="s">
        <v>136</v>
      </c>
      <c r="AE1632" s="49">
        <v>5.1370000000000005</v>
      </c>
      <c r="AF1632" s="49">
        <v>5.1630000000000003</v>
      </c>
      <c r="AG1632" s="49">
        <v>5.5</v>
      </c>
      <c r="AH1632" s="49">
        <v>5.0759999999999996</v>
      </c>
      <c r="AI1632" s="49">
        <v>5.1390000000000002</v>
      </c>
      <c r="AJ1632" s="49">
        <f t="shared" si="242"/>
        <v>5.5175000000000001</v>
      </c>
      <c r="AK1632" s="49">
        <v>5.8959999999999999</v>
      </c>
      <c r="AL1632" s="49">
        <v>5.7437500000000004</v>
      </c>
      <c r="AM1632" s="49">
        <v>5.1349999999999998</v>
      </c>
      <c r="AN1632" s="49">
        <v>5.75</v>
      </c>
      <c r="AO1632" s="49">
        <v>5.75</v>
      </c>
      <c r="AP1632" s="49">
        <v>5.75</v>
      </c>
      <c r="AQ1632" s="49">
        <v>7.23</v>
      </c>
      <c r="AR1632" s="49">
        <f t="shared" si="238"/>
        <v>5.5175000000000001</v>
      </c>
      <c r="AS1632" s="49">
        <f t="shared" si="239"/>
        <v>5.8959999999999999</v>
      </c>
      <c r="AT1632" s="49">
        <f t="shared" si="235"/>
        <v>5.7067499999999995</v>
      </c>
      <c r="AU1632" s="49">
        <f t="shared" si="236"/>
        <v>5.72525</v>
      </c>
      <c r="AV1632" s="49">
        <f t="shared" si="240"/>
        <v>5.7437500000000004</v>
      </c>
      <c r="AW1632" s="49">
        <f t="shared" si="241"/>
        <v>5.4424999999999999</v>
      </c>
      <c r="AX1632" s="49">
        <v>5.75</v>
      </c>
      <c r="AY1632" s="49">
        <v>5.75</v>
      </c>
      <c r="AZ1632" s="49">
        <v>5.75</v>
      </c>
      <c r="BA1632" s="49">
        <v>5.4454116654523146</v>
      </c>
    </row>
    <row r="1633" spans="13:53" x14ac:dyDescent="0.25">
      <c r="M1633" s="40">
        <f t="shared" si="237"/>
        <v>44000</v>
      </c>
      <c r="N1633" s="48" t="s">
        <v>168</v>
      </c>
      <c r="O1633" s="48" t="s">
        <v>5</v>
      </c>
      <c r="P1633" s="48" t="s">
        <v>137</v>
      </c>
      <c r="Q1633" s="49">
        <v>23.2</v>
      </c>
      <c r="R1633" s="48">
        <v>3</v>
      </c>
      <c r="S1633" s="48">
        <v>4</v>
      </c>
      <c r="T1633" s="49">
        <v>12.115739034279397</v>
      </c>
      <c r="U1633" s="49">
        <v>5.1719999999999997</v>
      </c>
      <c r="V1633" s="49">
        <v>32.58</v>
      </c>
      <c r="W1633" s="48">
        <v>7</v>
      </c>
      <c r="X1633" s="48">
        <v>7</v>
      </c>
      <c r="AA1633" s="27"/>
      <c r="AB1633" t="s">
        <v>168</v>
      </c>
      <c r="AC1633" s="28" t="s">
        <v>5</v>
      </c>
      <c r="AD1633" s="30" t="s">
        <v>137</v>
      </c>
      <c r="AE1633" s="49">
        <v>5.0495000000000001</v>
      </c>
      <c r="AF1633" s="49">
        <v>5.0469999999999997</v>
      </c>
      <c r="AG1633" s="49">
        <v>5</v>
      </c>
      <c r="AH1633" s="49">
        <v>5.05</v>
      </c>
      <c r="AI1633" s="49">
        <v>5.0979999999999999</v>
      </c>
      <c r="AJ1633" s="49">
        <f t="shared" si="242"/>
        <v>5.5154999999999994</v>
      </c>
      <c r="AK1633" s="49">
        <v>5.9329999999999998</v>
      </c>
      <c r="AL1633" s="49">
        <v>5.7437500000000004</v>
      </c>
      <c r="AM1633" s="49">
        <v>5.0010000000000003</v>
      </c>
      <c r="AN1633" s="49">
        <v>5.7060000000000004</v>
      </c>
      <c r="AO1633" s="49">
        <v>5.7060000000000004</v>
      </c>
      <c r="AP1633" s="49">
        <v>5.7060000000000004</v>
      </c>
      <c r="AQ1633" s="49">
        <v>7.6</v>
      </c>
      <c r="AR1633" s="49">
        <f t="shared" si="238"/>
        <v>5.5154999999999994</v>
      </c>
      <c r="AS1633" s="49">
        <f t="shared" si="239"/>
        <v>5.9329999999999998</v>
      </c>
      <c r="AT1633" s="49">
        <f t="shared" si="235"/>
        <v>5.7242499999999996</v>
      </c>
      <c r="AU1633" s="49">
        <f t="shared" si="236"/>
        <v>5.734</v>
      </c>
      <c r="AV1633" s="49">
        <f t="shared" si="240"/>
        <v>5.7437500000000004</v>
      </c>
      <c r="AW1633" s="49">
        <f t="shared" si="241"/>
        <v>5.3535000000000004</v>
      </c>
      <c r="AX1633" s="49">
        <v>5.7060000000000004</v>
      </c>
      <c r="AY1633" s="49">
        <v>5.7060000000000004</v>
      </c>
      <c r="AZ1633" s="49">
        <v>5.7060000000000004</v>
      </c>
      <c r="BA1633" s="49">
        <v>5.2728458028147402</v>
      </c>
    </row>
    <row r="1634" spans="13:53" x14ac:dyDescent="0.25">
      <c r="M1634" s="40">
        <f t="shared" si="237"/>
        <v>44001</v>
      </c>
      <c r="N1634" s="48" t="s">
        <v>168</v>
      </c>
      <c r="O1634" s="48" t="s">
        <v>5</v>
      </c>
      <c r="P1634" s="48" t="s">
        <v>138</v>
      </c>
      <c r="Q1634" s="49">
        <v>23.2</v>
      </c>
      <c r="R1634" s="48">
        <v>3</v>
      </c>
      <c r="S1634" s="48">
        <v>4</v>
      </c>
      <c r="T1634" s="49">
        <v>12.115739034279397</v>
      </c>
      <c r="U1634" s="49">
        <v>5.1719999999999997</v>
      </c>
      <c r="V1634" s="49">
        <v>32.58</v>
      </c>
      <c r="W1634" s="48">
        <v>7</v>
      </c>
      <c r="X1634" s="48">
        <v>7</v>
      </c>
      <c r="AA1634" s="27"/>
      <c r="AB1634" t="s">
        <v>168</v>
      </c>
      <c r="AC1634" s="28" t="s">
        <v>5</v>
      </c>
      <c r="AD1634" s="30" t="s">
        <v>138</v>
      </c>
      <c r="AE1634" s="49">
        <v>5.2125000000000004</v>
      </c>
      <c r="AF1634" s="49">
        <v>5.1760000000000002</v>
      </c>
      <c r="AG1634" s="49">
        <v>5</v>
      </c>
      <c r="AH1634" s="49">
        <v>5.141</v>
      </c>
      <c r="AI1634" s="49">
        <v>5.1879999999999997</v>
      </c>
      <c r="AJ1634" s="49">
        <f t="shared" si="242"/>
        <v>5.7044999999999995</v>
      </c>
      <c r="AK1634" s="49">
        <v>6.2210000000000001</v>
      </c>
      <c r="AL1634" s="49">
        <v>5.7</v>
      </c>
      <c r="AM1634" s="49">
        <v>5.2370000000000001</v>
      </c>
      <c r="AN1634" s="49">
        <v>5.8860000000000001</v>
      </c>
      <c r="AO1634" s="49">
        <v>5.8860000000000001</v>
      </c>
      <c r="AP1634" s="49">
        <v>5.8860000000000001</v>
      </c>
      <c r="AQ1634" s="49">
        <v>8</v>
      </c>
      <c r="AR1634" s="49">
        <f t="shared" si="238"/>
        <v>5.7044999999999995</v>
      </c>
      <c r="AS1634" s="49">
        <f t="shared" si="239"/>
        <v>6.2210000000000001</v>
      </c>
      <c r="AT1634" s="49">
        <f t="shared" si="235"/>
        <v>5.9627499999999998</v>
      </c>
      <c r="AU1634" s="49">
        <f t="shared" si="236"/>
        <v>5.8313749999999995</v>
      </c>
      <c r="AV1634" s="49">
        <f t="shared" si="240"/>
        <v>5.7</v>
      </c>
      <c r="AW1634" s="49">
        <f t="shared" si="241"/>
        <v>5.5615000000000006</v>
      </c>
      <c r="AX1634" s="49">
        <v>5.8860000000000001</v>
      </c>
      <c r="AY1634" s="49">
        <v>5.8860000000000001</v>
      </c>
      <c r="AZ1634" s="49">
        <v>5.8860000000000001</v>
      </c>
      <c r="BA1634" s="49">
        <v>5.292019787552249</v>
      </c>
    </row>
    <row r="1635" spans="13:53" x14ac:dyDescent="0.25">
      <c r="M1635" s="40">
        <f t="shared" si="237"/>
        <v>44002</v>
      </c>
      <c r="N1635" s="48" t="s">
        <v>168</v>
      </c>
      <c r="O1635" s="48" t="s">
        <v>5</v>
      </c>
      <c r="P1635" s="48" t="s">
        <v>139</v>
      </c>
      <c r="Q1635" s="49">
        <v>23.2</v>
      </c>
      <c r="R1635" s="48">
        <v>3</v>
      </c>
      <c r="S1635" s="48">
        <v>4</v>
      </c>
      <c r="T1635" s="49">
        <v>12.115739034279397</v>
      </c>
      <c r="U1635" s="49">
        <v>5.1719999999999997</v>
      </c>
      <c r="V1635" s="49">
        <v>32.58</v>
      </c>
      <c r="W1635" s="48">
        <v>7</v>
      </c>
      <c r="X1635" s="48">
        <v>7</v>
      </c>
      <c r="AA1635" s="27"/>
      <c r="AB1635" t="s">
        <v>168</v>
      </c>
      <c r="AC1635" s="28" t="s">
        <v>5</v>
      </c>
      <c r="AD1635" s="30" t="s">
        <v>139</v>
      </c>
      <c r="AE1635" s="49">
        <v>5.5187499999999998</v>
      </c>
      <c r="AF1635" s="49">
        <v>5.125</v>
      </c>
      <c r="AG1635" s="49">
        <v>5.2374999999999998</v>
      </c>
      <c r="AH1635" s="49">
        <v>5.15</v>
      </c>
      <c r="AI1635" s="49">
        <v>5.59375</v>
      </c>
      <c r="AJ1635" s="49">
        <f t="shared" si="242"/>
        <v>5.8656249999999996</v>
      </c>
      <c r="AK1635" s="49">
        <v>6.1375000000000002</v>
      </c>
      <c r="AL1635" s="49">
        <v>5.75</v>
      </c>
      <c r="AM1635" s="49">
        <v>5.4437499999999996</v>
      </c>
      <c r="AN1635" s="49">
        <v>5.9</v>
      </c>
      <c r="AO1635" s="49">
        <v>5.9</v>
      </c>
      <c r="AP1635" s="49">
        <v>5.9</v>
      </c>
      <c r="AQ1635" s="49">
        <v>7.01</v>
      </c>
      <c r="AR1635" s="49">
        <f t="shared" si="238"/>
        <v>5.8656249999999996</v>
      </c>
      <c r="AS1635" s="49">
        <f t="shared" si="239"/>
        <v>6.1375000000000002</v>
      </c>
      <c r="AT1635" s="49">
        <f t="shared" si="235"/>
        <v>6.0015625000000004</v>
      </c>
      <c r="AU1635" s="49">
        <f t="shared" si="236"/>
        <v>5.8757812500000002</v>
      </c>
      <c r="AV1635" s="49">
        <f t="shared" si="240"/>
        <v>5.75</v>
      </c>
      <c r="AW1635" s="49">
        <f t="shared" si="241"/>
        <v>5.671875</v>
      </c>
      <c r="AX1635" s="49">
        <v>5.9</v>
      </c>
      <c r="AY1635" s="49">
        <v>5.9</v>
      </c>
      <c r="AZ1635" s="49">
        <v>5.9</v>
      </c>
      <c r="BA1635" s="49">
        <v>5.5029336196648391</v>
      </c>
    </row>
    <row r="1636" spans="13:53" x14ac:dyDescent="0.25">
      <c r="M1636" s="40">
        <f t="shared" si="237"/>
        <v>44003</v>
      </c>
      <c r="N1636" s="48" t="s">
        <v>168</v>
      </c>
      <c r="O1636" s="48" t="s">
        <v>5</v>
      </c>
      <c r="P1636" s="48" t="s">
        <v>140</v>
      </c>
      <c r="Q1636" s="49">
        <v>23.2</v>
      </c>
      <c r="R1636" s="48">
        <v>3</v>
      </c>
      <c r="S1636" s="48">
        <v>4</v>
      </c>
      <c r="T1636" s="49">
        <v>12.115739034279397</v>
      </c>
      <c r="U1636" s="49">
        <v>5.1719999999999997</v>
      </c>
      <c r="V1636" s="49">
        <v>32.58</v>
      </c>
      <c r="W1636" s="48">
        <v>7</v>
      </c>
      <c r="X1636" s="48">
        <v>7</v>
      </c>
      <c r="AA1636" s="27"/>
      <c r="AB1636" t="s">
        <v>168</v>
      </c>
      <c r="AC1636" s="28" t="s">
        <v>5</v>
      </c>
      <c r="AD1636" s="30" t="s">
        <v>140</v>
      </c>
      <c r="AE1636" s="49">
        <v>5.244204070062441</v>
      </c>
      <c r="AF1636" s="49">
        <v>5.25</v>
      </c>
      <c r="AG1636" s="49">
        <v>5.4749999999999996</v>
      </c>
      <c r="AH1636" s="49">
        <v>4.9875000000000007</v>
      </c>
      <c r="AI1636" s="49">
        <v>5.1103412256267404</v>
      </c>
      <c r="AJ1636" s="49">
        <f t="shared" si="242"/>
        <v>5.6239206128133699</v>
      </c>
      <c r="AK1636" s="49">
        <v>6.1375000000000002</v>
      </c>
      <c r="AL1636" s="49">
        <v>5.375</v>
      </c>
      <c r="AM1636" s="49">
        <v>5.3780669144981408</v>
      </c>
      <c r="AN1636" s="49">
        <v>5.9</v>
      </c>
      <c r="AO1636" s="49">
        <v>5.9</v>
      </c>
      <c r="AP1636" s="49">
        <v>5.9</v>
      </c>
      <c r="AQ1636" s="49">
        <v>7.37</v>
      </c>
      <c r="AR1636" s="49">
        <f t="shared" si="238"/>
        <v>5.6239206128133699</v>
      </c>
      <c r="AS1636" s="49">
        <f t="shared" si="239"/>
        <v>6.1375000000000002</v>
      </c>
      <c r="AT1636" s="49">
        <f t="shared" si="235"/>
        <v>5.8807103064066855</v>
      </c>
      <c r="AU1636" s="49">
        <f t="shared" si="236"/>
        <v>5.6278551532033427</v>
      </c>
      <c r="AV1636" s="49">
        <f t="shared" si="240"/>
        <v>5.375</v>
      </c>
      <c r="AW1636" s="49">
        <f t="shared" si="241"/>
        <v>5.6390334572490701</v>
      </c>
      <c r="AX1636" s="49">
        <v>5.9</v>
      </c>
      <c r="AY1636" s="49">
        <v>5.9</v>
      </c>
      <c r="AZ1636" s="49">
        <v>5.9</v>
      </c>
      <c r="BA1636" s="49">
        <v>5.4645856501898216</v>
      </c>
    </row>
    <row r="1637" spans="13:53" x14ac:dyDescent="0.25">
      <c r="M1637" s="40">
        <f t="shared" si="237"/>
        <v>44004</v>
      </c>
      <c r="N1637" s="48" t="s">
        <v>168</v>
      </c>
      <c r="O1637" s="48" t="s">
        <v>5</v>
      </c>
      <c r="P1637" s="48" t="s">
        <v>141</v>
      </c>
      <c r="Q1637" s="49">
        <v>24.981999999999999</v>
      </c>
      <c r="R1637" s="48">
        <v>3</v>
      </c>
      <c r="S1637" s="48">
        <v>4</v>
      </c>
      <c r="T1637" s="49">
        <v>12.115739034279397</v>
      </c>
      <c r="U1637" s="49">
        <v>5.1719999999999997</v>
      </c>
      <c r="V1637" s="49">
        <v>32.58</v>
      </c>
      <c r="W1637" s="48">
        <v>7</v>
      </c>
      <c r="X1637" s="48">
        <v>7</v>
      </c>
      <c r="AA1637" s="27"/>
      <c r="AB1637" t="s">
        <v>168</v>
      </c>
      <c r="AC1637" s="28" t="s">
        <v>5</v>
      </c>
      <c r="AD1637" s="30" t="s">
        <v>141</v>
      </c>
      <c r="AE1637" s="49">
        <v>5.4275692355889724</v>
      </c>
      <c r="AF1637" s="49">
        <v>5.4550000000000001</v>
      </c>
      <c r="AG1637" s="49">
        <v>5.45</v>
      </c>
      <c r="AH1637" s="49">
        <v>5.2770000000000001</v>
      </c>
      <c r="AI1637" s="49">
        <v>5.42</v>
      </c>
      <c r="AJ1637" s="49">
        <f t="shared" si="242"/>
        <v>5.85</v>
      </c>
      <c r="AK1637" s="49">
        <v>6.28</v>
      </c>
      <c r="AL1637" s="49">
        <v>5.625</v>
      </c>
      <c r="AM1637" s="49">
        <v>5.4351384711779449</v>
      </c>
      <c r="AN1637" s="49">
        <v>6.069</v>
      </c>
      <c r="AO1637" s="49">
        <v>6.069</v>
      </c>
      <c r="AP1637" s="49">
        <v>6.069</v>
      </c>
      <c r="AQ1637" s="49">
        <v>7.73</v>
      </c>
      <c r="AR1637" s="49">
        <f t="shared" si="238"/>
        <v>5.85</v>
      </c>
      <c r="AS1637" s="49">
        <f t="shared" si="239"/>
        <v>6.28</v>
      </c>
      <c r="AT1637" s="49">
        <f t="shared" si="235"/>
        <v>6.0649999999999995</v>
      </c>
      <c r="AU1637" s="49">
        <f t="shared" si="236"/>
        <v>5.8449999999999998</v>
      </c>
      <c r="AV1637" s="49">
        <f t="shared" si="240"/>
        <v>5.625</v>
      </c>
      <c r="AW1637" s="49">
        <f t="shared" si="241"/>
        <v>5.7520692355889729</v>
      </c>
      <c r="AX1637" s="49">
        <v>6.069</v>
      </c>
      <c r="AY1637" s="49">
        <v>6.069</v>
      </c>
      <c r="AZ1637" s="49">
        <v>6.069</v>
      </c>
      <c r="BA1637" s="49">
        <v>5.4262376807148067</v>
      </c>
    </row>
    <row r="1638" spans="13:53" x14ac:dyDescent="0.25">
      <c r="M1638" s="40">
        <f t="shared" si="237"/>
        <v>44005</v>
      </c>
      <c r="N1638" s="48" t="s">
        <v>168</v>
      </c>
      <c r="O1638" s="48" t="s">
        <v>5</v>
      </c>
      <c r="P1638" s="48" t="s">
        <v>142</v>
      </c>
      <c r="Q1638" s="49">
        <v>24.981999999999999</v>
      </c>
      <c r="R1638" s="48">
        <v>3</v>
      </c>
      <c r="S1638" s="48">
        <v>4</v>
      </c>
      <c r="T1638" s="49">
        <v>12.115739034279397</v>
      </c>
      <c r="U1638" s="49">
        <v>5.1719999999999997</v>
      </c>
      <c r="V1638" s="49">
        <v>32.58</v>
      </c>
      <c r="W1638" s="48">
        <v>7</v>
      </c>
      <c r="X1638" s="48">
        <v>7</v>
      </c>
      <c r="AA1638" s="27"/>
      <c r="AB1638" t="s">
        <v>168</v>
      </c>
      <c r="AC1638" s="28" t="s">
        <v>5</v>
      </c>
      <c r="AD1638" s="30" t="s">
        <v>142</v>
      </c>
      <c r="AE1638" s="49">
        <v>5.3265000000000002</v>
      </c>
      <c r="AF1638" s="49">
        <v>5.3230000000000004</v>
      </c>
      <c r="AG1638" s="49">
        <v>5.2</v>
      </c>
      <c r="AH1638" s="49">
        <v>5.23</v>
      </c>
      <c r="AI1638" s="49">
        <v>5.3070000000000004</v>
      </c>
      <c r="AJ1638" s="49">
        <f t="shared" si="242"/>
        <v>5.7085000000000008</v>
      </c>
      <c r="AK1638" s="49">
        <v>6.11</v>
      </c>
      <c r="AL1638" s="49">
        <v>5.7679999999999998</v>
      </c>
      <c r="AM1638" s="49">
        <v>5.3460000000000001</v>
      </c>
      <c r="AN1638" s="49">
        <v>6.0750000000000002</v>
      </c>
      <c r="AO1638" s="49">
        <v>6.0750000000000002</v>
      </c>
      <c r="AP1638" s="49">
        <v>6.0750000000000002</v>
      </c>
      <c r="AQ1638" s="49">
        <v>6.9</v>
      </c>
      <c r="AR1638" s="49">
        <f t="shared" si="238"/>
        <v>5.7085000000000008</v>
      </c>
      <c r="AS1638" s="49">
        <f t="shared" si="239"/>
        <v>6.11</v>
      </c>
      <c r="AT1638" s="49">
        <f t="shared" si="235"/>
        <v>5.9092500000000001</v>
      </c>
      <c r="AU1638" s="49">
        <f t="shared" si="236"/>
        <v>5.8386250000000004</v>
      </c>
      <c r="AV1638" s="49">
        <f t="shared" si="240"/>
        <v>5.7679999999999998</v>
      </c>
      <c r="AW1638" s="49">
        <f t="shared" si="241"/>
        <v>5.7104999999999997</v>
      </c>
      <c r="AX1638" s="49">
        <v>6.0750000000000002</v>
      </c>
      <c r="AY1638" s="49">
        <v>6.0750000000000002</v>
      </c>
      <c r="AZ1638" s="49">
        <v>6.0750000000000002</v>
      </c>
      <c r="BA1638" s="49">
        <v>5.2728458028147402</v>
      </c>
    </row>
    <row r="1639" spans="13:53" x14ac:dyDescent="0.25">
      <c r="M1639" s="40">
        <f t="shared" si="237"/>
        <v>44006</v>
      </c>
      <c r="N1639" s="48" t="s">
        <v>168</v>
      </c>
      <c r="O1639" s="48" t="s">
        <v>5</v>
      </c>
      <c r="P1639" s="48" t="s">
        <v>143</v>
      </c>
      <c r="Q1639" s="49">
        <v>24.981999999999999</v>
      </c>
      <c r="R1639" s="48">
        <v>3</v>
      </c>
      <c r="S1639" s="48">
        <v>4</v>
      </c>
      <c r="T1639" s="49">
        <v>12.115739034279397</v>
      </c>
      <c r="U1639" s="49">
        <v>5.1719999999999997</v>
      </c>
      <c r="V1639" s="49">
        <v>32.58</v>
      </c>
      <c r="W1639" s="48">
        <v>7</v>
      </c>
      <c r="X1639" s="48">
        <v>7</v>
      </c>
      <c r="AA1639" s="27"/>
      <c r="AB1639" t="s">
        <v>168</v>
      </c>
      <c r="AC1639" s="28" t="s">
        <v>5</v>
      </c>
      <c r="AD1639" s="30" t="s">
        <v>143</v>
      </c>
      <c r="AE1639" s="49">
        <v>5.7149999999999999</v>
      </c>
      <c r="AF1639" s="49">
        <v>5.7709999999999999</v>
      </c>
      <c r="AG1639" s="49">
        <v>5.8</v>
      </c>
      <c r="AH1639" s="49">
        <v>5.6390000000000002</v>
      </c>
      <c r="AI1639" s="49">
        <v>5.6280000000000001</v>
      </c>
      <c r="AJ1639" s="49">
        <f t="shared" si="242"/>
        <v>6.0679999999999996</v>
      </c>
      <c r="AK1639" s="49">
        <v>6.508</v>
      </c>
      <c r="AL1639" s="49">
        <v>5.7439999999999998</v>
      </c>
      <c r="AM1639" s="49">
        <v>5.8019999999999996</v>
      </c>
      <c r="AN1639" s="49">
        <v>6.4320000000000004</v>
      </c>
      <c r="AO1639" s="49">
        <v>6.4320000000000004</v>
      </c>
      <c r="AP1639" s="49">
        <v>6.4320000000000004</v>
      </c>
      <c r="AQ1639" s="49">
        <v>6.96</v>
      </c>
      <c r="AR1639" s="49">
        <f t="shared" si="238"/>
        <v>6.0679999999999996</v>
      </c>
      <c r="AS1639" s="49">
        <f t="shared" si="239"/>
        <v>6.508</v>
      </c>
      <c r="AT1639" s="49">
        <f t="shared" si="235"/>
        <v>6.2880000000000003</v>
      </c>
      <c r="AU1639" s="49">
        <f t="shared" si="236"/>
        <v>6.016</v>
      </c>
      <c r="AV1639" s="49">
        <f t="shared" si="240"/>
        <v>5.7439999999999998</v>
      </c>
      <c r="AW1639" s="49">
        <f t="shared" si="241"/>
        <v>6.117</v>
      </c>
      <c r="AX1639" s="49">
        <v>6.4320000000000004</v>
      </c>
      <c r="AY1639" s="49">
        <v>6.4320000000000004</v>
      </c>
      <c r="AZ1639" s="49">
        <v>6.4320000000000004</v>
      </c>
      <c r="BA1639" s="49">
        <v>5.541281589139853</v>
      </c>
    </row>
    <row r="1640" spans="13:53" x14ac:dyDescent="0.25">
      <c r="M1640" s="40">
        <f t="shared" si="237"/>
        <v>44007</v>
      </c>
      <c r="N1640" s="48" t="s">
        <v>168</v>
      </c>
      <c r="O1640" s="48" t="s">
        <v>5</v>
      </c>
      <c r="P1640" s="48" t="s">
        <v>144</v>
      </c>
      <c r="Q1640" s="49">
        <v>24.981999999999999</v>
      </c>
      <c r="R1640" s="48">
        <v>3</v>
      </c>
      <c r="S1640" s="48">
        <v>4</v>
      </c>
      <c r="T1640" s="49">
        <v>12.115739034279397</v>
      </c>
      <c r="U1640" s="49">
        <v>5.1719999999999997</v>
      </c>
      <c r="V1640" s="49">
        <v>32.58</v>
      </c>
      <c r="W1640" s="48">
        <v>7</v>
      </c>
      <c r="X1640" s="48">
        <v>7</v>
      </c>
      <c r="AA1640" s="27"/>
      <c r="AB1640" t="s">
        <v>168</v>
      </c>
      <c r="AC1640" s="28" t="s">
        <v>5</v>
      </c>
      <c r="AD1640" s="30" t="s">
        <v>144</v>
      </c>
      <c r="AE1640" s="49">
        <v>5.5990000000000002</v>
      </c>
      <c r="AF1640" s="49">
        <v>5.6479999999999997</v>
      </c>
      <c r="AG1640" s="49">
        <v>5.75</v>
      </c>
      <c r="AH1640" s="49">
        <v>5.5190000000000001</v>
      </c>
      <c r="AI1640" s="49">
        <v>5.601</v>
      </c>
      <c r="AJ1640" s="49">
        <f t="shared" si="242"/>
        <v>5.9874999999999998</v>
      </c>
      <c r="AK1640" s="49">
        <v>6.3739999999999997</v>
      </c>
      <c r="AL1640" s="49">
        <v>5.7125000000000004</v>
      </c>
      <c r="AM1640" s="49">
        <v>5.5970000000000004</v>
      </c>
      <c r="AN1640" s="49">
        <v>6.258</v>
      </c>
      <c r="AO1640" s="49">
        <v>6.258</v>
      </c>
      <c r="AP1640" s="49">
        <v>6.258</v>
      </c>
      <c r="AQ1640" s="49">
        <v>7</v>
      </c>
      <c r="AR1640" s="49">
        <f t="shared" si="238"/>
        <v>5.9874999999999998</v>
      </c>
      <c r="AS1640" s="49">
        <f t="shared" si="239"/>
        <v>6.3739999999999997</v>
      </c>
      <c r="AT1640" s="49">
        <f t="shared" si="235"/>
        <v>6.1807499999999997</v>
      </c>
      <c r="AU1640" s="49">
        <f t="shared" si="236"/>
        <v>5.946625</v>
      </c>
      <c r="AV1640" s="49">
        <f t="shared" si="240"/>
        <v>5.7125000000000004</v>
      </c>
      <c r="AW1640" s="49">
        <f t="shared" si="241"/>
        <v>5.9275000000000002</v>
      </c>
      <c r="AX1640" s="49">
        <v>6.258</v>
      </c>
      <c r="AY1640" s="49">
        <v>6.258</v>
      </c>
      <c r="AZ1640" s="49">
        <v>6.258</v>
      </c>
      <c r="BA1640" s="49">
        <v>5.8288913602024772</v>
      </c>
    </row>
    <row r="1641" spans="13:53" x14ac:dyDescent="0.25">
      <c r="M1641" s="40">
        <f t="shared" si="237"/>
        <v>44008</v>
      </c>
      <c r="N1641" s="48" t="s">
        <v>168</v>
      </c>
      <c r="O1641" s="48" t="s">
        <v>5</v>
      </c>
      <c r="P1641" s="48" t="s">
        <v>145</v>
      </c>
      <c r="Q1641" s="49">
        <v>24.981999999999999</v>
      </c>
      <c r="R1641" s="48">
        <v>3</v>
      </c>
      <c r="S1641" s="48">
        <v>4</v>
      </c>
      <c r="T1641" s="49">
        <v>12.115739034279397</v>
      </c>
      <c r="U1641" s="49">
        <v>5.1719999999999997</v>
      </c>
      <c r="V1641" s="49">
        <v>32.58</v>
      </c>
      <c r="W1641" s="48">
        <v>7</v>
      </c>
      <c r="X1641" s="48">
        <v>7</v>
      </c>
      <c r="AA1641" s="27"/>
      <c r="AB1641" t="s">
        <v>168</v>
      </c>
      <c r="AC1641" s="28" t="s">
        <v>5</v>
      </c>
      <c r="AD1641" s="30" t="s">
        <v>145</v>
      </c>
      <c r="AE1641" s="49">
        <v>4.9589999999999996</v>
      </c>
      <c r="AF1641" s="49">
        <v>5.04</v>
      </c>
      <c r="AG1641" s="49">
        <v>4.8</v>
      </c>
      <c r="AH1641" s="49">
        <v>4.9720000000000004</v>
      </c>
      <c r="AI1641" s="49">
        <v>4.9640000000000004</v>
      </c>
      <c r="AJ1641" s="49">
        <f t="shared" si="242"/>
        <v>5.4</v>
      </c>
      <c r="AK1641" s="49">
        <v>5.8360000000000003</v>
      </c>
      <c r="AL1641" s="49">
        <v>5.7125000000000004</v>
      </c>
      <c r="AM1641" s="49">
        <v>4.9539999999999997</v>
      </c>
      <c r="AN1641" s="49">
        <v>5.7880000000000003</v>
      </c>
      <c r="AO1641" s="49">
        <v>5.7880000000000003</v>
      </c>
      <c r="AP1641" s="49">
        <v>5.7880000000000003</v>
      </c>
      <c r="AQ1641" s="49">
        <v>7.1</v>
      </c>
      <c r="AR1641" s="49">
        <f t="shared" si="238"/>
        <v>5.4</v>
      </c>
      <c r="AS1641" s="49">
        <f t="shared" si="239"/>
        <v>5.8360000000000003</v>
      </c>
      <c r="AT1641" s="49">
        <f t="shared" si="235"/>
        <v>5.6180000000000003</v>
      </c>
      <c r="AU1641" s="49">
        <f t="shared" si="236"/>
        <v>5.6652500000000003</v>
      </c>
      <c r="AV1641" s="49">
        <f t="shared" si="240"/>
        <v>5.7125000000000004</v>
      </c>
      <c r="AW1641" s="49">
        <f t="shared" si="241"/>
        <v>5.3710000000000004</v>
      </c>
      <c r="AX1641" s="49">
        <v>5.7880000000000003</v>
      </c>
      <c r="AY1641" s="49">
        <v>5.7880000000000003</v>
      </c>
      <c r="AZ1641" s="49">
        <v>5.7880000000000003</v>
      </c>
      <c r="BA1641" s="49">
        <v>5.1386279096521834</v>
      </c>
    </row>
    <row r="1642" spans="13:53" x14ac:dyDescent="0.25">
      <c r="M1642" s="40">
        <f t="shared" si="237"/>
        <v>44009</v>
      </c>
      <c r="N1642" s="48" t="s">
        <v>168</v>
      </c>
      <c r="O1642" s="48" t="s">
        <v>5</v>
      </c>
      <c r="P1642" s="48" t="s">
        <v>146</v>
      </c>
      <c r="Q1642" s="49">
        <v>24.981999999999999</v>
      </c>
      <c r="R1642" s="48">
        <v>3</v>
      </c>
      <c r="S1642" s="48">
        <v>4</v>
      </c>
      <c r="T1642" s="49">
        <v>12.115739034279397</v>
      </c>
      <c r="U1642" s="49">
        <v>5.1719999999999997</v>
      </c>
      <c r="V1642" s="49">
        <v>32.58</v>
      </c>
      <c r="W1642" s="48">
        <v>7</v>
      </c>
      <c r="X1642" s="48">
        <v>7</v>
      </c>
      <c r="AA1642" s="27"/>
      <c r="AB1642" t="s">
        <v>168</v>
      </c>
      <c r="AC1642" s="28" t="s">
        <v>5</v>
      </c>
      <c r="AD1642" s="30" t="s">
        <v>146</v>
      </c>
      <c r="AE1642" s="49">
        <v>4.7374999999999998</v>
      </c>
      <c r="AF1642" s="49">
        <v>4.8</v>
      </c>
      <c r="AG1642" s="49">
        <v>5.1374999999999993</v>
      </c>
      <c r="AH1642" s="49">
        <v>4.5999999999999996</v>
      </c>
      <c r="AI1642" s="49">
        <v>4.7624999999999993</v>
      </c>
      <c r="AJ1642" s="49">
        <f t="shared" si="242"/>
        <v>5.3130208333333329</v>
      </c>
      <c r="AK1642" s="49">
        <v>5.8635416666666664</v>
      </c>
      <c r="AL1642" s="49">
        <v>5.7125000000000004</v>
      </c>
      <c r="AM1642" s="49">
        <v>4.7125000000000004</v>
      </c>
      <c r="AN1642" s="49">
        <v>5.6624999999999996</v>
      </c>
      <c r="AO1642" s="49">
        <v>5.6624999999999996</v>
      </c>
      <c r="AP1642" s="49">
        <v>5.6624999999999996</v>
      </c>
      <c r="AQ1642" s="49">
        <v>6.8</v>
      </c>
      <c r="AR1642" s="49">
        <f t="shared" si="238"/>
        <v>5.3130208333333329</v>
      </c>
      <c r="AS1642" s="49">
        <f t="shared" si="239"/>
        <v>5.8635416666666664</v>
      </c>
      <c r="AT1642" s="49">
        <f t="shared" si="235"/>
        <v>5.5882812499999996</v>
      </c>
      <c r="AU1642" s="49">
        <f t="shared" si="236"/>
        <v>5.650390625</v>
      </c>
      <c r="AV1642" s="49">
        <f t="shared" si="240"/>
        <v>5.7125000000000004</v>
      </c>
      <c r="AW1642" s="49">
        <f t="shared" si="241"/>
        <v>5.1875</v>
      </c>
      <c r="AX1642" s="49">
        <v>5.6624999999999996</v>
      </c>
      <c r="AY1642" s="49">
        <v>5.6624999999999996</v>
      </c>
      <c r="AZ1642" s="49">
        <v>5.6624999999999996</v>
      </c>
      <c r="BA1642" s="49">
        <v>5.0619319707021502</v>
      </c>
    </row>
    <row r="1643" spans="13:53" x14ac:dyDescent="0.25">
      <c r="M1643" s="40">
        <f t="shared" si="237"/>
        <v>44010</v>
      </c>
      <c r="N1643" s="48" t="s">
        <v>168</v>
      </c>
      <c r="O1643" s="48" t="s">
        <v>5</v>
      </c>
      <c r="P1643" s="48" t="s">
        <v>147</v>
      </c>
      <c r="Q1643" s="49">
        <v>24.981999999999999</v>
      </c>
      <c r="R1643" s="48">
        <v>3</v>
      </c>
      <c r="S1643" s="48">
        <v>4</v>
      </c>
      <c r="T1643" s="49">
        <v>12.115739034279397</v>
      </c>
      <c r="U1643" s="49">
        <v>5.1719999999999997</v>
      </c>
      <c r="V1643" s="49">
        <v>32.58</v>
      </c>
      <c r="W1643" s="48">
        <v>7</v>
      </c>
      <c r="X1643" s="48">
        <v>7</v>
      </c>
      <c r="AA1643" s="27"/>
      <c r="AB1643" t="s">
        <v>168</v>
      </c>
      <c r="AC1643" s="28" t="s">
        <v>5</v>
      </c>
      <c r="AD1643" s="30" t="s">
        <v>147</v>
      </c>
      <c r="AE1643" s="49">
        <v>4.7167151830024814</v>
      </c>
      <c r="AF1643" s="49">
        <v>4.75</v>
      </c>
      <c r="AG1643" s="49">
        <v>5.85</v>
      </c>
      <c r="AH1643" s="49">
        <v>4.8499999999999996</v>
      </c>
      <c r="AI1643" s="49">
        <v>4.6725432692307693</v>
      </c>
      <c r="AJ1643" s="49">
        <f t="shared" si="242"/>
        <v>5.2680424679487174</v>
      </c>
      <c r="AK1643" s="49">
        <v>5.8635416666666664</v>
      </c>
      <c r="AL1643" s="49">
        <v>5.65</v>
      </c>
      <c r="AM1643" s="49">
        <v>4.7608870967741934</v>
      </c>
      <c r="AN1643" s="49">
        <v>5.6624999999999996</v>
      </c>
      <c r="AO1643" s="49">
        <v>5.6624999999999996</v>
      </c>
      <c r="AP1643" s="49">
        <v>5.6624999999999996</v>
      </c>
      <c r="AQ1643" s="49">
        <v>6.875</v>
      </c>
      <c r="AR1643" s="49">
        <f t="shared" si="238"/>
        <v>5.2680424679487174</v>
      </c>
      <c r="AS1643" s="49">
        <f t="shared" si="239"/>
        <v>5.8635416666666664</v>
      </c>
      <c r="AT1643" s="49">
        <f t="shared" si="235"/>
        <v>5.5657920673076919</v>
      </c>
      <c r="AU1643" s="49">
        <f t="shared" si="236"/>
        <v>5.6078960336538461</v>
      </c>
      <c r="AV1643" s="49">
        <f t="shared" si="240"/>
        <v>5.65</v>
      </c>
      <c r="AW1643" s="49">
        <f t="shared" si="241"/>
        <v>5.2116935483870961</v>
      </c>
      <c r="AX1643" s="49">
        <v>5.6624999999999996</v>
      </c>
      <c r="AY1643" s="49">
        <v>5.6624999999999996</v>
      </c>
      <c r="AZ1643" s="49">
        <v>5.6624999999999996</v>
      </c>
      <c r="BA1643" s="49">
        <v>5.0619319707021502</v>
      </c>
    </row>
    <row r="1644" spans="13:53" x14ac:dyDescent="0.25">
      <c r="M1644" s="40">
        <f t="shared" si="237"/>
        <v>44011</v>
      </c>
      <c r="N1644" s="48" t="s">
        <v>168</v>
      </c>
      <c r="O1644" s="48" t="s">
        <v>5</v>
      </c>
      <c r="P1644" s="48" t="s">
        <v>148</v>
      </c>
      <c r="Q1644" s="49">
        <v>27.297999999999998</v>
      </c>
      <c r="R1644" s="48">
        <v>3</v>
      </c>
      <c r="S1644" s="48">
        <v>4</v>
      </c>
      <c r="T1644" s="49">
        <v>12.115739034279397</v>
      </c>
      <c r="U1644" s="49">
        <v>5.1719999999999997</v>
      </c>
      <c r="V1644" s="49">
        <v>32.58</v>
      </c>
      <c r="W1644" s="48">
        <v>7</v>
      </c>
      <c r="X1644" s="48">
        <v>7</v>
      </c>
      <c r="AA1644" s="27"/>
      <c r="AB1644" t="s">
        <v>168</v>
      </c>
      <c r="AC1644" s="28" t="s">
        <v>5</v>
      </c>
      <c r="AD1644" s="30" t="s">
        <v>148</v>
      </c>
      <c r="AE1644" s="49">
        <v>4.9068041072685675</v>
      </c>
      <c r="AF1644" s="49">
        <v>4.9530000000000003</v>
      </c>
      <c r="AG1644" s="49">
        <v>4.8499999999999996</v>
      </c>
      <c r="AH1644" s="49">
        <v>4.9400000000000004</v>
      </c>
      <c r="AI1644" s="49">
        <v>4.8499999999999996</v>
      </c>
      <c r="AJ1644" s="49">
        <f t="shared" si="242"/>
        <v>5.2705000000000002</v>
      </c>
      <c r="AK1644" s="49">
        <v>5.6909999999999998</v>
      </c>
      <c r="AL1644" s="49">
        <v>5.78</v>
      </c>
      <c r="AM1644" s="49">
        <v>4.9636082145371354</v>
      </c>
      <c r="AN1644" s="49">
        <v>5.5129999999999999</v>
      </c>
      <c r="AO1644" s="49">
        <v>5.5129999999999999</v>
      </c>
      <c r="AP1644" s="49">
        <v>5.5129999999999999</v>
      </c>
      <c r="AQ1644" s="49">
        <v>6.95</v>
      </c>
      <c r="AR1644" s="49">
        <f t="shared" si="238"/>
        <v>5.2705000000000002</v>
      </c>
      <c r="AS1644" s="49">
        <f t="shared" si="239"/>
        <v>5.6909999999999998</v>
      </c>
      <c r="AT1644" s="49">
        <f t="shared" si="235"/>
        <v>5.4807500000000005</v>
      </c>
      <c r="AU1644" s="49">
        <f t="shared" si="236"/>
        <v>5.6303750000000008</v>
      </c>
      <c r="AV1644" s="49">
        <f t="shared" si="240"/>
        <v>5.78</v>
      </c>
      <c r="AW1644" s="49">
        <f t="shared" si="241"/>
        <v>5.2383041072685677</v>
      </c>
      <c r="AX1644" s="49">
        <v>5.5129999999999999</v>
      </c>
      <c r="AY1644" s="49">
        <v>5.5129999999999999</v>
      </c>
      <c r="AZ1644" s="49">
        <v>5.5129999999999999</v>
      </c>
      <c r="BA1644" s="49">
        <v>5.0619319707021502</v>
      </c>
    </row>
    <row r="1645" spans="13:53" x14ac:dyDescent="0.25">
      <c r="M1645" s="40">
        <f t="shared" si="237"/>
        <v>44012</v>
      </c>
      <c r="N1645" s="48" t="s">
        <v>168</v>
      </c>
      <c r="O1645" s="48" t="s">
        <v>5</v>
      </c>
      <c r="P1645" s="48" t="s">
        <v>149</v>
      </c>
      <c r="Q1645" s="49">
        <v>27.297999999999998</v>
      </c>
      <c r="R1645" s="48">
        <v>3</v>
      </c>
      <c r="S1645" s="48">
        <v>4</v>
      </c>
      <c r="T1645" s="49">
        <v>12.115739034279397</v>
      </c>
      <c r="U1645" s="49">
        <v>5.1719999999999997</v>
      </c>
      <c r="V1645" s="49">
        <v>32.58</v>
      </c>
      <c r="W1645" s="48">
        <v>7</v>
      </c>
      <c r="X1645" s="48">
        <v>7</v>
      </c>
      <c r="AA1645" s="27"/>
      <c r="AB1645" t="s">
        <v>168</v>
      </c>
      <c r="AC1645" s="28" t="s">
        <v>5</v>
      </c>
      <c r="AD1645" s="30" t="s">
        <v>149</v>
      </c>
      <c r="AE1645" s="49">
        <v>5.7305000000000001</v>
      </c>
      <c r="AF1645" s="49">
        <v>5.7919999999999998</v>
      </c>
      <c r="AG1645" s="49">
        <v>5.5</v>
      </c>
      <c r="AH1645" s="49">
        <v>5.7690000000000001</v>
      </c>
      <c r="AI1645" s="49">
        <v>5.7469999999999999</v>
      </c>
      <c r="AJ1645" s="49">
        <f t="shared" si="242"/>
        <v>6.1859999999999999</v>
      </c>
      <c r="AK1645" s="49">
        <v>6.625</v>
      </c>
      <c r="AL1645" s="49">
        <v>5.25</v>
      </c>
      <c r="AM1645" s="49">
        <v>5.7140000000000004</v>
      </c>
      <c r="AN1645" s="49">
        <v>6.22</v>
      </c>
      <c r="AO1645" s="49">
        <v>6.22</v>
      </c>
      <c r="AP1645" s="49">
        <v>6.22</v>
      </c>
      <c r="AQ1645" s="49">
        <v>6.95</v>
      </c>
      <c r="AR1645" s="49">
        <f t="shared" si="238"/>
        <v>6.1859999999999999</v>
      </c>
      <c r="AS1645" s="49">
        <f t="shared" si="239"/>
        <v>6.625</v>
      </c>
      <c r="AT1645" s="49">
        <f t="shared" si="235"/>
        <v>6.4055</v>
      </c>
      <c r="AU1645" s="49">
        <f t="shared" si="236"/>
        <v>5.82775</v>
      </c>
      <c r="AV1645" s="49">
        <f t="shared" si="240"/>
        <v>5.25</v>
      </c>
      <c r="AW1645" s="49">
        <f t="shared" si="241"/>
        <v>5.9670000000000005</v>
      </c>
      <c r="AX1645" s="49">
        <v>6.22</v>
      </c>
      <c r="AY1645" s="49">
        <v>6.22</v>
      </c>
      <c r="AZ1645" s="49">
        <v>6.22</v>
      </c>
      <c r="BA1645" s="49">
        <v>5.6754994823024116</v>
      </c>
    </row>
    <row r="1646" spans="13:53" x14ac:dyDescent="0.25">
      <c r="M1646" s="40">
        <f t="shared" si="237"/>
        <v>44013</v>
      </c>
      <c r="N1646" s="48" t="s">
        <v>168</v>
      </c>
      <c r="O1646" s="48" t="s">
        <v>6</v>
      </c>
      <c r="P1646" s="48" t="s">
        <v>120</v>
      </c>
      <c r="Q1646" s="49">
        <v>27.297999999999998</v>
      </c>
      <c r="R1646" s="48">
        <v>3</v>
      </c>
      <c r="S1646" s="48">
        <v>4</v>
      </c>
      <c r="T1646" s="49">
        <v>10.641356431994103</v>
      </c>
      <c r="U1646" s="49">
        <v>4.9729999999999999</v>
      </c>
      <c r="V1646" s="49">
        <v>34.4</v>
      </c>
      <c r="W1646" s="48">
        <v>7</v>
      </c>
      <c r="X1646" s="48">
        <v>7</v>
      </c>
      <c r="AA1646" s="27"/>
      <c r="AB1646" t="s">
        <v>168</v>
      </c>
      <c r="AC1646" s="28" t="s">
        <v>6</v>
      </c>
      <c r="AD1646" s="30" t="s">
        <v>120</v>
      </c>
      <c r="AE1646" s="49">
        <v>5.7720000000000002</v>
      </c>
      <c r="AF1646" s="49">
        <v>5.6470000000000002</v>
      </c>
      <c r="AG1646" s="49">
        <v>5.9249999999999998</v>
      </c>
      <c r="AH1646" s="49">
        <v>5.6260000000000003</v>
      </c>
      <c r="AI1646" s="49">
        <v>5.6310000000000002</v>
      </c>
      <c r="AJ1646" s="49">
        <f t="shared" si="242"/>
        <v>6.1654999999999998</v>
      </c>
      <c r="AK1646" s="49">
        <v>6.7</v>
      </c>
      <c r="AL1646" s="49">
        <v>5.6719999999999997</v>
      </c>
      <c r="AM1646" s="49">
        <v>5.9130000000000003</v>
      </c>
      <c r="AN1646" s="49">
        <v>6.6790000000000003</v>
      </c>
      <c r="AO1646" s="49">
        <v>6.6790000000000003</v>
      </c>
      <c r="AP1646" s="49">
        <v>6.6790000000000003</v>
      </c>
      <c r="AQ1646" s="49">
        <v>7.3</v>
      </c>
      <c r="AR1646" s="49">
        <f t="shared" si="238"/>
        <v>6.1654999999999998</v>
      </c>
      <c r="AS1646" s="49">
        <f t="shared" si="239"/>
        <v>6.7</v>
      </c>
      <c r="AT1646" s="49">
        <f t="shared" si="235"/>
        <v>6.4327500000000004</v>
      </c>
      <c r="AU1646" s="49">
        <f t="shared" si="236"/>
        <v>6.0523749999999996</v>
      </c>
      <c r="AV1646" s="49">
        <f t="shared" si="240"/>
        <v>5.6719999999999997</v>
      </c>
      <c r="AW1646" s="49">
        <f t="shared" si="241"/>
        <v>6.2960000000000003</v>
      </c>
      <c r="AX1646" s="49">
        <v>6.6790000000000003</v>
      </c>
      <c r="AY1646" s="49">
        <v>6.6790000000000003</v>
      </c>
      <c r="AZ1646" s="49">
        <v>6.6790000000000003</v>
      </c>
      <c r="BA1646" s="49">
        <v>5.9055872991525113</v>
      </c>
    </row>
    <row r="1647" spans="13:53" x14ac:dyDescent="0.25">
      <c r="M1647" s="40">
        <f t="shared" si="237"/>
        <v>44014</v>
      </c>
      <c r="N1647" s="48" t="s">
        <v>168</v>
      </c>
      <c r="O1647" s="48" t="s">
        <v>6</v>
      </c>
      <c r="P1647" s="48" t="s">
        <v>121</v>
      </c>
      <c r="Q1647" s="49">
        <v>27.297999999999998</v>
      </c>
      <c r="R1647" s="48">
        <v>3</v>
      </c>
      <c r="S1647" s="48">
        <v>4</v>
      </c>
      <c r="T1647" s="49">
        <v>10.641356431994103</v>
      </c>
      <c r="U1647" s="49">
        <v>4.9729999999999999</v>
      </c>
      <c r="V1647" s="49">
        <v>34.4</v>
      </c>
      <c r="W1647" s="48">
        <v>7</v>
      </c>
      <c r="X1647" s="48">
        <v>7</v>
      </c>
      <c r="AA1647" s="27"/>
      <c r="AB1647" t="s">
        <v>168</v>
      </c>
      <c r="AC1647" s="28" t="s">
        <v>6</v>
      </c>
      <c r="AD1647" s="30" t="s">
        <v>121</v>
      </c>
      <c r="AE1647" s="49">
        <v>5.7855000000000008</v>
      </c>
      <c r="AF1647" s="49">
        <v>5.55</v>
      </c>
      <c r="AG1647" s="49">
        <v>5.75</v>
      </c>
      <c r="AH1647" s="49">
        <v>5.5709999999999997</v>
      </c>
      <c r="AI1647" s="49">
        <v>5.7460000000000004</v>
      </c>
      <c r="AJ1647" s="49">
        <f t="shared" si="242"/>
        <v>6.1010000000000009</v>
      </c>
      <c r="AK1647" s="49">
        <v>6.4560000000000004</v>
      </c>
      <c r="AL1647" s="49">
        <v>5.9</v>
      </c>
      <c r="AM1647" s="49">
        <v>5.8250000000000002</v>
      </c>
      <c r="AN1647" s="49">
        <v>6.53</v>
      </c>
      <c r="AO1647" s="49">
        <v>6.53</v>
      </c>
      <c r="AP1647" s="49">
        <v>6.53</v>
      </c>
      <c r="AQ1647" s="49">
        <v>7.58</v>
      </c>
      <c r="AR1647" s="49">
        <f t="shared" si="238"/>
        <v>6.1010000000000009</v>
      </c>
      <c r="AS1647" s="49">
        <f t="shared" si="239"/>
        <v>6.4560000000000004</v>
      </c>
      <c r="AT1647" s="49">
        <f t="shared" si="235"/>
        <v>6.2785000000000011</v>
      </c>
      <c r="AU1647" s="49">
        <f t="shared" si="236"/>
        <v>6.0892500000000007</v>
      </c>
      <c r="AV1647" s="49">
        <f t="shared" si="240"/>
        <v>5.9</v>
      </c>
      <c r="AW1647" s="49">
        <f t="shared" si="241"/>
        <v>6.1775000000000002</v>
      </c>
      <c r="AX1647" s="49">
        <v>6.53</v>
      </c>
      <c r="AY1647" s="49">
        <v>6.53</v>
      </c>
      <c r="AZ1647" s="49">
        <v>6.53</v>
      </c>
      <c r="BA1647" s="49">
        <v>5.9439352686275262</v>
      </c>
    </row>
    <row r="1648" spans="13:53" x14ac:dyDescent="0.25">
      <c r="M1648" s="40">
        <f t="shared" si="237"/>
        <v>44015</v>
      </c>
      <c r="N1648" s="48" t="s">
        <v>168</v>
      </c>
      <c r="O1648" s="48" t="s">
        <v>6</v>
      </c>
      <c r="P1648" s="48" t="s">
        <v>122</v>
      </c>
      <c r="Q1648" s="49">
        <v>27.297999999999998</v>
      </c>
      <c r="R1648" s="48">
        <v>3</v>
      </c>
      <c r="S1648" s="48">
        <v>4</v>
      </c>
      <c r="T1648" s="49">
        <v>10.641356431994103</v>
      </c>
      <c r="U1648" s="49">
        <v>4.9729999999999999</v>
      </c>
      <c r="V1648" s="49">
        <v>34.4</v>
      </c>
      <c r="W1648" s="48">
        <v>7</v>
      </c>
      <c r="X1648" s="48">
        <v>7</v>
      </c>
      <c r="AA1648" s="27"/>
      <c r="AB1648" t="s">
        <v>168</v>
      </c>
      <c r="AC1648" s="28" t="s">
        <v>6</v>
      </c>
      <c r="AD1648" s="30" t="s">
        <v>122</v>
      </c>
      <c r="AE1648" s="49">
        <v>5.3090000000000002</v>
      </c>
      <c r="AF1648" s="49">
        <v>5.1980000000000004</v>
      </c>
      <c r="AG1648" s="49">
        <v>5.3</v>
      </c>
      <c r="AH1648" s="49">
        <v>5.2519999999999998</v>
      </c>
      <c r="AI1648" s="49">
        <v>5.218</v>
      </c>
      <c r="AJ1648" s="49">
        <f t="shared" si="242"/>
        <v>5.9005000000000001</v>
      </c>
      <c r="AK1648" s="49">
        <v>6.5830000000000002</v>
      </c>
      <c r="AL1648" s="49">
        <v>5.9</v>
      </c>
      <c r="AM1648" s="49">
        <v>5.4</v>
      </c>
      <c r="AN1648" s="49">
        <v>6.3529999999999998</v>
      </c>
      <c r="AO1648" s="49">
        <v>6.3529999999999998</v>
      </c>
      <c r="AP1648" s="49">
        <v>6.3529999999999998</v>
      </c>
      <c r="AQ1648" s="49">
        <v>7</v>
      </c>
      <c r="AR1648" s="49">
        <f t="shared" si="238"/>
        <v>5.9005000000000001</v>
      </c>
      <c r="AS1648" s="49">
        <f t="shared" si="239"/>
        <v>6.5830000000000002</v>
      </c>
      <c r="AT1648" s="49">
        <f t="shared" si="235"/>
        <v>6.2417499999999997</v>
      </c>
      <c r="AU1648" s="49">
        <f t="shared" si="236"/>
        <v>6.070875</v>
      </c>
      <c r="AV1648" s="49">
        <f t="shared" si="240"/>
        <v>5.9</v>
      </c>
      <c r="AW1648" s="49">
        <f t="shared" si="241"/>
        <v>5.8765000000000001</v>
      </c>
      <c r="AX1648" s="49">
        <v>6.3529999999999998</v>
      </c>
      <c r="AY1648" s="49">
        <v>6.3529999999999998</v>
      </c>
      <c r="AZ1648" s="49">
        <v>6.3529999999999998</v>
      </c>
      <c r="BA1648" s="49">
        <v>5.4837596349273303</v>
      </c>
    </row>
    <row r="1649" spans="13:53" x14ac:dyDescent="0.25">
      <c r="M1649" s="40">
        <f t="shared" si="237"/>
        <v>44016</v>
      </c>
      <c r="N1649" s="48" t="s">
        <v>168</v>
      </c>
      <c r="O1649" s="48" t="s">
        <v>6</v>
      </c>
      <c r="P1649" s="48" t="s">
        <v>123</v>
      </c>
      <c r="Q1649" s="49">
        <v>27.297999999999998</v>
      </c>
      <c r="R1649" s="48">
        <v>3</v>
      </c>
      <c r="S1649" s="48">
        <v>4</v>
      </c>
      <c r="T1649" s="49">
        <v>10.641356431994103</v>
      </c>
      <c r="U1649" s="49">
        <v>4.9729999999999999</v>
      </c>
      <c r="V1649" s="49">
        <v>34.4</v>
      </c>
      <c r="W1649" s="48">
        <v>7</v>
      </c>
      <c r="X1649" s="48">
        <v>7</v>
      </c>
      <c r="AA1649" s="27"/>
      <c r="AB1649" t="s">
        <v>168</v>
      </c>
      <c r="AC1649" s="28" t="s">
        <v>6</v>
      </c>
      <c r="AD1649" s="30" t="s">
        <v>123</v>
      </c>
      <c r="AE1649" s="49">
        <v>5.5218749999999996</v>
      </c>
      <c r="AF1649" s="49">
        <v>4.8250000000000002</v>
      </c>
      <c r="AG1649" s="49">
        <v>5.2750000000000004</v>
      </c>
      <c r="AH1649" s="49">
        <v>5</v>
      </c>
      <c r="AI1649" s="49">
        <v>5.40625</v>
      </c>
      <c r="AJ1649" s="49">
        <f t="shared" si="242"/>
        <v>6.0046875000000002</v>
      </c>
      <c r="AK1649" s="49">
        <v>6.6031250000000004</v>
      </c>
      <c r="AL1649" s="49">
        <v>6.125</v>
      </c>
      <c r="AM1649" s="49">
        <v>5.6374999999999993</v>
      </c>
      <c r="AN1649" s="49">
        <v>6.2625000000000002</v>
      </c>
      <c r="AO1649" s="49">
        <v>6.2625000000000002</v>
      </c>
      <c r="AP1649" s="49">
        <v>6.2625000000000002</v>
      </c>
      <c r="AQ1649" s="49">
        <v>6.3</v>
      </c>
      <c r="AR1649" s="49">
        <f t="shared" si="238"/>
        <v>6.0046875000000002</v>
      </c>
      <c r="AS1649" s="49">
        <f t="shared" si="239"/>
        <v>6.6031250000000004</v>
      </c>
      <c r="AT1649" s="49">
        <f t="shared" si="235"/>
        <v>6.3039062500000007</v>
      </c>
      <c r="AU1649" s="49">
        <f t="shared" si="236"/>
        <v>6.2144531250000004</v>
      </c>
      <c r="AV1649" s="49">
        <f t="shared" si="240"/>
        <v>6.125</v>
      </c>
      <c r="AW1649" s="49">
        <f t="shared" si="241"/>
        <v>5.9499999999999993</v>
      </c>
      <c r="AX1649" s="49">
        <v>6.2625000000000002</v>
      </c>
      <c r="AY1649" s="49">
        <v>6.2625000000000002</v>
      </c>
      <c r="AZ1649" s="49">
        <v>6.2625000000000002</v>
      </c>
      <c r="BA1649" s="49">
        <v>5.2536718180772324</v>
      </c>
    </row>
    <row r="1650" spans="13:53" x14ac:dyDescent="0.25">
      <c r="M1650" s="40">
        <f t="shared" si="237"/>
        <v>44017</v>
      </c>
      <c r="N1650" s="48" t="s">
        <v>168</v>
      </c>
      <c r="O1650" s="48" t="s">
        <v>6</v>
      </c>
      <c r="P1650" s="48" t="s">
        <v>124</v>
      </c>
      <c r="Q1650" s="49">
        <v>27.297999999999998</v>
      </c>
      <c r="R1650" s="48">
        <v>3</v>
      </c>
      <c r="S1650" s="48">
        <v>4</v>
      </c>
      <c r="T1650" s="49">
        <v>10.641356431994103</v>
      </c>
      <c r="U1650" s="49">
        <v>4.9729999999999999</v>
      </c>
      <c r="V1650" s="49">
        <v>34.4</v>
      </c>
      <c r="W1650" s="48">
        <v>7</v>
      </c>
      <c r="X1650" s="48">
        <v>7</v>
      </c>
      <c r="AA1650" s="27"/>
      <c r="AB1650" t="s">
        <v>168</v>
      </c>
      <c r="AC1650" s="28" t="s">
        <v>6</v>
      </c>
      <c r="AD1650" s="30" t="s">
        <v>124</v>
      </c>
      <c r="AE1650" s="49">
        <v>5.4063994119719894</v>
      </c>
      <c r="AF1650" s="49">
        <v>4.75</v>
      </c>
      <c r="AG1650" s="49">
        <v>5.3250000000000002</v>
      </c>
      <c r="AH1650" s="49">
        <v>4.6375000000000002</v>
      </c>
      <c r="AI1650" s="49">
        <v>5.5853033088235282</v>
      </c>
      <c r="AJ1650" s="49">
        <f t="shared" si="242"/>
        <v>6.0942141544117643</v>
      </c>
      <c r="AK1650" s="49">
        <v>6.6031250000000004</v>
      </c>
      <c r="AL1650" s="49">
        <v>6.15</v>
      </c>
      <c r="AM1650" s="49">
        <v>5.2274955151204514</v>
      </c>
      <c r="AN1650" s="49">
        <v>6.2625000000000002</v>
      </c>
      <c r="AO1650" s="49">
        <v>6.2625000000000002</v>
      </c>
      <c r="AP1650" s="49">
        <v>6.2625000000000002</v>
      </c>
      <c r="AQ1650" s="49">
        <v>6.4</v>
      </c>
      <c r="AR1650" s="49">
        <f t="shared" si="238"/>
        <v>6.0942141544117643</v>
      </c>
      <c r="AS1650" s="49">
        <f t="shared" si="239"/>
        <v>6.6031250000000004</v>
      </c>
      <c r="AT1650" s="49">
        <f t="shared" si="235"/>
        <v>6.3486695772058823</v>
      </c>
      <c r="AU1650" s="49">
        <f t="shared" si="236"/>
        <v>6.2493347886029413</v>
      </c>
      <c r="AV1650" s="49">
        <f t="shared" si="240"/>
        <v>6.15</v>
      </c>
      <c r="AW1650" s="49">
        <f t="shared" si="241"/>
        <v>5.7449977575602258</v>
      </c>
      <c r="AX1650" s="49">
        <v>6.2625000000000002</v>
      </c>
      <c r="AY1650" s="49">
        <v>6.2625000000000002</v>
      </c>
      <c r="AZ1650" s="49">
        <v>6.2625000000000002</v>
      </c>
      <c r="BA1650" s="49">
        <v>5.292019787552249</v>
      </c>
    </row>
    <row r="1651" spans="13:53" x14ac:dyDescent="0.25">
      <c r="M1651" s="40">
        <f t="shared" si="237"/>
        <v>44018</v>
      </c>
      <c r="N1651" s="48" t="s">
        <v>168</v>
      </c>
      <c r="O1651" s="48" t="s">
        <v>6</v>
      </c>
      <c r="P1651" s="48" t="s">
        <v>125</v>
      </c>
      <c r="Q1651" s="49">
        <v>29.177999999999901</v>
      </c>
      <c r="R1651" s="48">
        <v>3</v>
      </c>
      <c r="S1651" s="48">
        <v>4</v>
      </c>
      <c r="T1651" s="49">
        <v>10.641356431994103</v>
      </c>
      <c r="U1651" s="49">
        <v>4.9729999999999999</v>
      </c>
      <c r="V1651" s="49">
        <v>34.4</v>
      </c>
      <c r="W1651" s="48">
        <v>7</v>
      </c>
      <c r="X1651" s="48">
        <v>7</v>
      </c>
      <c r="AA1651" s="27"/>
      <c r="AB1651" t="s">
        <v>168</v>
      </c>
      <c r="AC1651" s="28" t="s">
        <v>6</v>
      </c>
      <c r="AD1651" s="30" t="s">
        <v>125</v>
      </c>
      <c r="AE1651" s="49">
        <v>5.3111865012974597</v>
      </c>
      <c r="AF1651" s="49">
        <v>5.0149999999999997</v>
      </c>
      <c r="AG1651" s="49">
        <v>4.7249999999999996</v>
      </c>
      <c r="AH1651" s="49">
        <v>4.9210000000000003</v>
      </c>
      <c r="AI1651" s="49">
        <v>5.1710000000000003</v>
      </c>
      <c r="AJ1651" s="49">
        <f t="shared" si="242"/>
        <v>5.8879999999999999</v>
      </c>
      <c r="AK1651" s="49">
        <v>6.6050000000000004</v>
      </c>
      <c r="AL1651" s="49">
        <v>6.5374999999999996</v>
      </c>
      <c r="AM1651" s="49">
        <v>5.4513730025949192</v>
      </c>
      <c r="AN1651" s="49">
        <v>6.133</v>
      </c>
      <c r="AO1651" s="49">
        <v>6.133</v>
      </c>
      <c r="AP1651" s="49">
        <v>6.133</v>
      </c>
      <c r="AQ1651" s="49">
        <v>6.5</v>
      </c>
      <c r="AR1651" s="49">
        <f t="shared" si="238"/>
        <v>5.8879999999999999</v>
      </c>
      <c r="AS1651" s="49">
        <f t="shared" si="239"/>
        <v>6.6050000000000004</v>
      </c>
      <c r="AT1651" s="49">
        <f t="shared" si="235"/>
        <v>6.2465000000000002</v>
      </c>
      <c r="AU1651" s="49">
        <f t="shared" si="236"/>
        <v>6.3919999999999995</v>
      </c>
      <c r="AV1651" s="49">
        <f t="shared" si="240"/>
        <v>6.5374999999999996</v>
      </c>
      <c r="AW1651" s="49">
        <f t="shared" si="241"/>
        <v>5.7921865012974596</v>
      </c>
      <c r="AX1651" s="49">
        <v>6.133</v>
      </c>
      <c r="AY1651" s="49">
        <v>6.133</v>
      </c>
      <c r="AZ1651" s="49">
        <v>6.133</v>
      </c>
      <c r="BA1651" s="49">
        <v>5.3303677570272656</v>
      </c>
    </row>
    <row r="1652" spans="13:53" x14ac:dyDescent="0.25">
      <c r="M1652" s="40">
        <f t="shared" si="237"/>
        <v>44019</v>
      </c>
      <c r="N1652" s="48" t="s">
        <v>168</v>
      </c>
      <c r="O1652" s="48" t="s">
        <v>6</v>
      </c>
      <c r="P1652" s="48" t="s">
        <v>126</v>
      </c>
      <c r="Q1652" s="49">
        <v>29.177999999999901</v>
      </c>
      <c r="R1652" s="48">
        <v>3</v>
      </c>
      <c r="S1652" s="48">
        <v>4</v>
      </c>
      <c r="T1652" s="49">
        <v>10.641356431994103</v>
      </c>
      <c r="U1652" s="49">
        <v>4.9729999999999999</v>
      </c>
      <c r="V1652" s="49">
        <v>34.4</v>
      </c>
      <c r="W1652" s="48">
        <v>7</v>
      </c>
      <c r="X1652" s="48">
        <v>7</v>
      </c>
      <c r="AA1652" s="27"/>
      <c r="AB1652" t="s">
        <v>168</v>
      </c>
      <c r="AC1652" s="28" t="s">
        <v>6</v>
      </c>
      <c r="AD1652" s="30" t="s">
        <v>126</v>
      </c>
      <c r="AE1652" s="49">
        <v>5.6834999999999996</v>
      </c>
      <c r="AF1652" s="49">
        <v>5.3250000000000002</v>
      </c>
      <c r="AG1652" s="49">
        <v>5.6</v>
      </c>
      <c r="AH1652" s="49">
        <v>5.45</v>
      </c>
      <c r="AI1652" s="49">
        <v>5.6749999999999989</v>
      </c>
      <c r="AJ1652" s="49">
        <f t="shared" si="242"/>
        <v>6.1468749999999996</v>
      </c>
      <c r="AK1652" s="49">
        <v>6.6187500000000004</v>
      </c>
      <c r="AL1652" s="49">
        <v>6.5374999999999996</v>
      </c>
      <c r="AM1652" s="49">
        <v>5.6920000000000002</v>
      </c>
      <c r="AN1652" s="49">
        <v>6.55</v>
      </c>
      <c r="AO1652" s="49">
        <v>6.55</v>
      </c>
      <c r="AP1652" s="49">
        <v>6.55</v>
      </c>
      <c r="AQ1652" s="49">
        <v>6.5</v>
      </c>
      <c r="AR1652" s="49">
        <f t="shared" si="238"/>
        <v>6.1468749999999996</v>
      </c>
      <c r="AS1652" s="49">
        <f t="shared" si="239"/>
        <v>6.6187500000000004</v>
      </c>
      <c r="AT1652" s="49">
        <f t="shared" si="235"/>
        <v>6.3828125</v>
      </c>
      <c r="AU1652" s="49">
        <f t="shared" si="236"/>
        <v>6.4601562499999998</v>
      </c>
      <c r="AV1652" s="49">
        <f t="shared" si="240"/>
        <v>6.5374999999999996</v>
      </c>
      <c r="AW1652" s="49">
        <f t="shared" si="241"/>
        <v>6.1210000000000004</v>
      </c>
      <c r="AX1652" s="49">
        <v>6.55</v>
      </c>
      <c r="AY1652" s="49">
        <v>6.55</v>
      </c>
      <c r="AZ1652" s="49">
        <v>6.55</v>
      </c>
      <c r="BA1652" s="49">
        <v>5.5604555738773627</v>
      </c>
    </row>
    <row r="1653" spans="13:53" x14ac:dyDescent="0.25">
      <c r="M1653" s="40">
        <f t="shared" si="237"/>
        <v>44020</v>
      </c>
      <c r="N1653" s="48" t="s">
        <v>168</v>
      </c>
      <c r="O1653" s="48" t="s">
        <v>6</v>
      </c>
      <c r="P1653" s="48" t="s">
        <v>127</v>
      </c>
      <c r="Q1653" s="49">
        <v>29.177999999999901</v>
      </c>
      <c r="R1653" s="48">
        <v>3</v>
      </c>
      <c r="S1653" s="48">
        <v>4</v>
      </c>
      <c r="T1653" s="49">
        <v>10.641356431994103</v>
      </c>
      <c r="U1653" s="49">
        <v>4.9729999999999999</v>
      </c>
      <c r="V1653" s="49">
        <v>34.4</v>
      </c>
      <c r="W1653" s="48">
        <v>7</v>
      </c>
      <c r="X1653" s="48">
        <v>7</v>
      </c>
      <c r="AA1653" s="27"/>
      <c r="AB1653" t="s">
        <v>168</v>
      </c>
      <c r="AC1653" s="28" t="s">
        <v>6</v>
      </c>
      <c r="AD1653" s="30" t="s">
        <v>127</v>
      </c>
      <c r="AE1653" s="49">
        <v>5.8661250000000003</v>
      </c>
      <c r="AF1653" s="49">
        <v>5.5330000000000004</v>
      </c>
      <c r="AG1653" s="49">
        <v>6</v>
      </c>
      <c r="AH1653" s="49">
        <v>5.4960000000000004</v>
      </c>
      <c r="AI1653" s="49">
        <v>5.8760000000000003</v>
      </c>
      <c r="AJ1653" s="49">
        <f t="shared" si="242"/>
        <v>6.4905000000000008</v>
      </c>
      <c r="AK1653" s="49">
        <v>7.1050000000000004</v>
      </c>
      <c r="AL1653" s="49">
        <v>6.5374999999999996</v>
      </c>
      <c r="AM1653" s="49">
        <v>5.8562500000000002</v>
      </c>
      <c r="AN1653" s="49">
        <v>6.6980000000000004</v>
      </c>
      <c r="AO1653" s="49">
        <v>6.6980000000000004</v>
      </c>
      <c r="AP1653" s="49">
        <v>6.6980000000000004</v>
      </c>
      <c r="AQ1653" s="49">
        <v>6</v>
      </c>
      <c r="AR1653" s="49">
        <f t="shared" si="238"/>
        <v>6.4905000000000008</v>
      </c>
      <c r="AS1653" s="49">
        <f t="shared" si="239"/>
        <v>7.1050000000000004</v>
      </c>
      <c r="AT1653" s="49">
        <f t="shared" si="235"/>
        <v>6.7977500000000006</v>
      </c>
      <c r="AU1653" s="49">
        <f t="shared" si="236"/>
        <v>6.6676250000000001</v>
      </c>
      <c r="AV1653" s="49">
        <f t="shared" si="240"/>
        <v>6.5374999999999996</v>
      </c>
      <c r="AW1653" s="49">
        <f t="shared" si="241"/>
        <v>6.2771249999999998</v>
      </c>
      <c r="AX1653" s="49">
        <v>6.6980000000000004</v>
      </c>
      <c r="AY1653" s="49">
        <v>6.6980000000000004</v>
      </c>
      <c r="AZ1653" s="49">
        <v>6.6980000000000004</v>
      </c>
      <c r="BA1653" s="49">
        <v>5.848065344939986</v>
      </c>
    </row>
    <row r="1654" spans="13:53" x14ac:dyDescent="0.25">
      <c r="M1654" s="40">
        <f t="shared" si="237"/>
        <v>44021</v>
      </c>
      <c r="N1654" s="48" t="s">
        <v>168</v>
      </c>
      <c r="O1654" s="48" t="s">
        <v>6</v>
      </c>
      <c r="P1654" s="48" t="s">
        <v>128</v>
      </c>
      <c r="Q1654" s="49">
        <v>29.177999999999901</v>
      </c>
      <c r="R1654" s="48">
        <v>3</v>
      </c>
      <c r="S1654" s="48">
        <v>4</v>
      </c>
      <c r="T1654" s="49">
        <v>10.641356431994103</v>
      </c>
      <c r="U1654" s="49">
        <v>4.9729999999999999</v>
      </c>
      <c r="V1654" s="49">
        <v>34.4</v>
      </c>
      <c r="W1654" s="48">
        <v>7</v>
      </c>
      <c r="X1654" s="48">
        <v>7</v>
      </c>
      <c r="AA1654" s="27"/>
      <c r="AB1654" t="s">
        <v>168</v>
      </c>
      <c r="AC1654" s="28" t="s">
        <v>6</v>
      </c>
      <c r="AD1654" s="30" t="s">
        <v>128</v>
      </c>
      <c r="AE1654" s="49">
        <v>5.6259999999999994</v>
      </c>
      <c r="AF1654" s="49">
        <v>5.343</v>
      </c>
      <c r="AG1654" s="49">
        <v>5.625</v>
      </c>
      <c r="AH1654" s="49">
        <v>5.3760000000000003</v>
      </c>
      <c r="AI1654" s="49">
        <v>5.5449999999999999</v>
      </c>
      <c r="AJ1654" s="49">
        <f t="shared" si="242"/>
        <v>6.2204999999999995</v>
      </c>
      <c r="AK1654" s="49">
        <v>6.8959999999999999</v>
      </c>
      <c r="AL1654" s="49">
        <v>6.827</v>
      </c>
      <c r="AM1654" s="49">
        <v>5.7069999999999999</v>
      </c>
      <c r="AN1654" s="49">
        <v>6.55</v>
      </c>
      <c r="AO1654" s="49">
        <v>6.55</v>
      </c>
      <c r="AP1654" s="49">
        <v>6.55</v>
      </c>
      <c r="AQ1654" s="49">
        <v>6.8</v>
      </c>
      <c r="AR1654" s="49">
        <f t="shared" si="238"/>
        <v>6.2204999999999995</v>
      </c>
      <c r="AS1654" s="49">
        <f t="shared" si="239"/>
        <v>6.8959999999999999</v>
      </c>
      <c r="AT1654" s="49">
        <f t="shared" si="235"/>
        <v>6.5582499999999992</v>
      </c>
      <c r="AU1654" s="49">
        <f t="shared" si="236"/>
        <v>6.6926249999999996</v>
      </c>
      <c r="AV1654" s="49">
        <f t="shared" si="240"/>
        <v>6.827</v>
      </c>
      <c r="AW1654" s="49">
        <f t="shared" si="241"/>
        <v>6.1284999999999998</v>
      </c>
      <c r="AX1654" s="49">
        <v>6.55</v>
      </c>
      <c r="AY1654" s="49">
        <v>6.55</v>
      </c>
      <c r="AZ1654" s="49">
        <v>6.55</v>
      </c>
      <c r="BA1654" s="49">
        <v>5.7521954212524449</v>
      </c>
    </row>
    <row r="1655" spans="13:53" x14ac:dyDescent="0.25">
      <c r="M1655" s="40">
        <f t="shared" si="237"/>
        <v>44022</v>
      </c>
      <c r="N1655" s="48" t="s">
        <v>168</v>
      </c>
      <c r="O1655" s="48" t="s">
        <v>6</v>
      </c>
      <c r="P1655" s="48" t="s">
        <v>129</v>
      </c>
      <c r="Q1655" s="49">
        <v>29.177999999999901</v>
      </c>
      <c r="R1655" s="48">
        <v>3</v>
      </c>
      <c r="S1655" s="48">
        <v>4</v>
      </c>
      <c r="T1655" s="49">
        <v>10.641356431994103</v>
      </c>
      <c r="U1655" s="49">
        <v>4.9729999999999999</v>
      </c>
      <c r="V1655" s="49">
        <v>34.4</v>
      </c>
      <c r="W1655" s="48">
        <v>7</v>
      </c>
      <c r="X1655" s="48">
        <v>7</v>
      </c>
      <c r="AA1655" s="27"/>
      <c r="AB1655" t="s">
        <v>168</v>
      </c>
      <c r="AC1655" s="28" t="s">
        <v>6</v>
      </c>
      <c r="AD1655" s="30" t="s">
        <v>129</v>
      </c>
      <c r="AE1655" s="49">
        <v>5.1515000000000004</v>
      </c>
      <c r="AF1655" s="49">
        <v>4.8339999999999996</v>
      </c>
      <c r="AG1655" s="49">
        <v>5.4</v>
      </c>
      <c r="AH1655" s="49">
        <v>4.8860000000000001</v>
      </c>
      <c r="AI1655" s="49">
        <v>5.0229999999999997</v>
      </c>
      <c r="AJ1655" s="49">
        <f t="shared" si="242"/>
        <v>5.7729999999999997</v>
      </c>
      <c r="AK1655" s="49">
        <v>6.5229999999999997</v>
      </c>
      <c r="AL1655" s="49">
        <v>7.7</v>
      </c>
      <c r="AM1655" s="49">
        <v>5.28</v>
      </c>
      <c r="AN1655" s="49">
        <v>6.4720000000000004</v>
      </c>
      <c r="AO1655" s="49">
        <v>6.4720000000000004</v>
      </c>
      <c r="AP1655" s="49">
        <v>6.4720000000000004</v>
      </c>
      <c r="AQ1655" s="49">
        <v>6.8</v>
      </c>
      <c r="AR1655" s="49">
        <f t="shared" si="238"/>
        <v>5.7729999999999997</v>
      </c>
      <c r="AS1655" s="49">
        <f t="shared" si="239"/>
        <v>6.5229999999999997</v>
      </c>
      <c r="AT1655" s="49">
        <f t="shared" si="235"/>
        <v>6.1479999999999997</v>
      </c>
      <c r="AU1655" s="49">
        <f t="shared" si="236"/>
        <v>6.9239999999999995</v>
      </c>
      <c r="AV1655" s="49">
        <f t="shared" si="240"/>
        <v>7.7</v>
      </c>
      <c r="AW1655" s="49">
        <f t="shared" si="241"/>
        <v>5.8760000000000003</v>
      </c>
      <c r="AX1655" s="49">
        <v>6.4720000000000004</v>
      </c>
      <c r="AY1655" s="49">
        <v>6.4720000000000004</v>
      </c>
      <c r="AZ1655" s="49">
        <v>6.4720000000000004</v>
      </c>
      <c r="BA1655" s="49">
        <v>5.2728458028147402</v>
      </c>
    </row>
    <row r="1656" spans="13:53" x14ac:dyDescent="0.25">
      <c r="M1656" s="40">
        <f t="shared" si="237"/>
        <v>44023</v>
      </c>
      <c r="N1656" s="48" t="s">
        <v>168</v>
      </c>
      <c r="O1656" s="48" t="s">
        <v>6</v>
      </c>
      <c r="P1656" s="48" t="s">
        <v>130</v>
      </c>
      <c r="Q1656" s="49">
        <v>29.177999999999901</v>
      </c>
      <c r="R1656" s="48">
        <v>3</v>
      </c>
      <c r="S1656" s="48">
        <v>4</v>
      </c>
      <c r="T1656" s="49">
        <v>10.641356431994103</v>
      </c>
      <c r="U1656" s="49">
        <v>4.9729999999999999</v>
      </c>
      <c r="V1656" s="49">
        <v>34.4</v>
      </c>
      <c r="W1656" s="48">
        <v>7</v>
      </c>
      <c r="X1656" s="48">
        <v>7</v>
      </c>
      <c r="AA1656" s="27"/>
      <c r="AB1656" t="s">
        <v>168</v>
      </c>
      <c r="AC1656" s="28" t="s">
        <v>6</v>
      </c>
      <c r="AD1656" s="30" t="s">
        <v>130</v>
      </c>
      <c r="AE1656" s="49">
        <v>4.9749999999999996</v>
      </c>
      <c r="AF1656" s="49">
        <v>5</v>
      </c>
      <c r="AG1656" s="49">
        <v>5.1875</v>
      </c>
      <c r="AH1656" s="49">
        <v>4.7125000000000004</v>
      </c>
      <c r="AI1656" s="49">
        <v>4.875</v>
      </c>
      <c r="AJ1656" s="49">
        <f t="shared" si="242"/>
        <v>5.6536458333333339</v>
      </c>
      <c r="AK1656" s="49">
        <v>6.432291666666667</v>
      </c>
      <c r="AL1656" s="49">
        <v>7.4249999999999998</v>
      </c>
      <c r="AM1656" s="49">
        <v>5.0750000000000002</v>
      </c>
      <c r="AN1656" s="49">
        <v>6.3</v>
      </c>
      <c r="AO1656" s="49">
        <v>6.3</v>
      </c>
      <c r="AP1656" s="49">
        <v>6.3</v>
      </c>
      <c r="AQ1656" s="49">
        <v>6.4749999999999996</v>
      </c>
      <c r="AR1656" s="49">
        <f t="shared" si="238"/>
        <v>5.6536458333333339</v>
      </c>
      <c r="AS1656" s="49">
        <f t="shared" si="239"/>
        <v>6.432291666666667</v>
      </c>
      <c r="AT1656" s="49">
        <f t="shared" ref="AT1656:AT1719" si="243">(AS1656+AJ1656)/2</f>
        <v>6.04296875</v>
      </c>
      <c r="AU1656" s="49">
        <f t="shared" ref="AU1656:AU1719" si="244">(AT1656+AL1656)/2</f>
        <v>6.7339843750000004</v>
      </c>
      <c r="AV1656" s="49">
        <f t="shared" si="240"/>
        <v>7.4249999999999998</v>
      </c>
      <c r="AW1656" s="49">
        <f t="shared" si="241"/>
        <v>5.6875</v>
      </c>
      <c r="AX1656" s="49">
        <v>6.3</v>
      </c>
      <c r="AY1656" s="49">
        <v>6.3</v>
      </c>
      <c r="AZ1656" s="49">
        <v>6.3</v>
      </c>
      <c r="BA1656" s="49">
        <v>5.0235840012271344</v>
      </c>
    </row>
    <row r="1657" spans="13:53" x14ac:dyDescent="0.25">
      <c r="M1657" s="40">
        <f t="shared" ref="M1657:M1720" si="245">M1656+1</f>
        <v>44024</v>
      </c>
      <c r="N1657" s="48" t="s">
        <v>168</v>
      </c>
      <c r="O1657" s="48" t="s">
        <v>6</v>
      </c>
      <c r="P1657" s="48" t="s">
        <v>131</v>
      </c>
      <c r="Q1657" s="49">
        <v>29.177999999999901</v>
      </c>
      <c r="R1657" s="48">
        <v>3</v>
      </c>
      <c r="S1657" s="48">
        <v>4</v>
      </c>
      <c r="T1657" s="49">
        <v>10.641356431994103</v>
      </c>
      <c r="U1657" s="49">
        <v>4.9729999999999999</v>
      </c>
      <c r="V1657" s="49">
        <v>34.4</v>
      </c>
      <c r="W1657" s="48">
        <v>7</v>
      </c>
      <c r="X1657" s="48">
        <v>7</v>
      </c>
      <c r="AA1657" s="27"/>
      <c r="AB1657" t="s">
        <v>168</v>
      </c>
      <c r="AC1657" s="28" t="s">
        <v>6</v>
      </c>
      <c r="AD1657" s="30" t="s">
        <v>131</v>
      </c>
      <c r="AE1657" s="49">
        <v>5.1358860342370622</v>
      </c>
      <c r="AF1657" s="49">
        <v>4.9249999999999998</v>
      </c>
      <c r="AG1657" s="49">
        <v>4.9749999999999996</v>
      </c>
      <c r="AH1657" s="49">
        <v>4.5250000000000004</v>
      </c>
      <c r="AI1657" s="49">
        <v>4.9944807427785429</v>
      </c>
      <c r="AJ1657" s="49">
        <f t="shared" si="242"/>
        <v>5.7133862047226049</v>
      </c>
      <c r="AK1657" s="49">
        <v>6.432291666666667</v>
      </c>
      <c r="AL1657" s="49">
        <v>8.0875000000000004</v>
      </c>
      <c r="AM1657" s="49">
        <v>5.2772913256955807</v>
      </c>
      <c r="AN1657" s="49">
        <v>6.3</v>
      </c>
      <c r="AO1657" s="49">
        <v>6.3</v>
      </c>
      <c r="AP1657" s="49">
        <v>6.3</v>
      </c>
      <c r="AQ1657" s="49">
        <v>6.4874999999999998</v>
      </c>
      <c r="AR1657" s="49">
        <f t="shared" si="238"/>
        <v>5.7133862047226049</v>
      </c>
      <c r="AS1657" s="49">
        <f t="shared" si="239"/>
        <v>6.432291666666667</v>
      </c>
      <c r="AT1657" s="49">
        <f t="shared" si="243"/>
        <v>6.0728389356946355</v>
      </c>
      <c r="AU1657" s="49">
        <f t="shared" si="244"/>
        <v>7.0801694678473179</v>
      </c>
      <c r="AV1657" s="49">
        <f t="shared" si="240"/>
        <v>8.0875000000000004</v>
      </c>
      <c r="AW1657" s="49">
        <f t="shared" si="241"/>
        <v>5.7886456628477898</v>
      </c>
      <c r="AX1657" s="49">
        <v>6.3</v>
      </c>
      <c r="AY1657" s="49">
        <v>6.3</v>
      </c>
      <c r="AZ1657" s="49">
        <v>6.3</v>
      </c>
      <c r="BA1657" s="49">
        <v>4.9277140775395942</v>
      </c>
    </row>
    <row r="1658" spans="13:53" x14ac:dyDescent="0.25">
      <c r="M1658" s="40">
        <f t="shared" si="245"/>
        <v>44025</v>
      </c>
      <c r="N1658" s="48" t="s">
        <v>168</v>
      </c>
      <c r="O1658" s="48" t="s">
        <v>6</v>
      </c>
      <c r="P1658" s="48" t="s">
        <v>132</v>
      </c>
      <c r="Q1658" s="49">
        <v>28.401999999999902</v>
      </c>
      <c r="R1658" s="48">
        <v>3</v>
      </c>
      <c r="S1658" s="48">
        <v>4</v>
      </c>
      <c r="T1658" s="49">
        <v>10.641356431994103</v>
      </c>
      <c r="U1658" s="49">
        <v>4.9729999999999999</v>
      </c>
      <c r="V1658" s="49">
        <v>34.4</v>
      </c>
      <c r="W1658" s="48">
        <v>7</v>
      </c>
      <c r="X1658" s="48">
        <v>7</v>
      </c>
      <c r="AA1658" s="27"/>
      <c r="AB1658" t="s">
        <v>168</v>
      </c>
      <c r="AC1658" s="28" t="s">
        <v>6</v>
      </c>
      <c r="AD1658" s="30" t="s">
        <v>132</v>
      </c>
      <c r="AE1658" s="49">
        <v>5.0381078440716731</v>
      </c>
      <c r="AF1658" s="49">
        <v>4.6909999999999998</v>
      </c>
      <c r="AG1658" s="49">
        <v>4.9249999999999998</v>
      </c>
      <c r="AH1658" s="49">
        <v>4.6849999999999996</v>
      </c>
      <c r="AI1658" s="49">
        <v>4.97</v>
      </c>
      <c r="AJ1658" s="49">
        <f t="shared" si="242"/>
        <v>5.7134999999999998</v>
      </c>
      <c r="AK1658" s="49">
        <v>6.4569999999999999</v>
      </c>
      <c r="AL1658" s="49">
        <v>8.0299999999999994</v>
      </c>
      <c r="AM1658" s="49">
        <v>5.1062156881433474</v>
      </c>
      <c r="AN1658" s="49">
        <v>6.1929999999999996</v>
      </c>
      <c r="AO1658" s="49">
        <v>6.1929999999999996</v>
      </c>
      <c r="AP1658" s="49">
        <v>6.1929999999999996</v>
      </c>
      <c r="AQ1658" s="49">
        <v>6.5</v>
      </c>
      <c r="AR1658" s="49">
        <f t="shared" si="238"/>
        <v>5.7134999999999998</v>
      </c>
      <c r="AS1658" s="49">
        <f t="shared" si="239"/>
        <v>6.4569999999999999</v>
      </c>
      <c r="AT1658" s="49">
        <f t="shared" si="243"/>
        <v>6.0852500000000003</v>
      </c>
      <c r="AU1658" s="49">
        <f t="shared" si="244"/>
        <v>7.0576249999999998</v>
      </c>
      <c r="AV1658" s="49">
        <f t="shared" si="240"/>
        <v>8.0299999999999994</v>
      </c>
      <c r="AW1658" s="49">
        <f t="shared" si="241"/>
        <v>5.6496078440716735</v>
      </c>
      <c r="AX1658" s="49">
        <v>6.1929999999999996</v>
      </c>
      <c r="AY1658" s="49">
        <v>6.1929999999999996</v>
      </c>
      <c r="AZ1658" s="49">
        <v>6.1929999999999996</v>
      </c>
      <c r="BA1658" s="49">
        <v>4.8318441538520531</v>
      </c>
    </row>
    <row r="1659" spans="13:53" x14ac:dyDescent="0.25">
      <c r="M1659" s="40">
        <f t="shared" si="245"/>
        <v>44026</v>
      </c>
      <c r="N1659" s="48" t="s">
        <v>168</v>
      </c>
      <c r="O1659" s="48" t="s">
        <v>6</v>
      </c>
      <c r="P1659" s="48" t="s">
        <v>133</v>
      </c>
      <c r="Q1659" s="49">
        <v>28.401999999999902</v>
      </c>
      <c r="R1659" s="48">
        <v>3</v>
      </c>
      <c r="S1659" s="48">
        <v>4</v>
      </c>
      <c r="T1659" s="49">
        <v>10.641356431994103</v>
      </c>
      <c r="U1659" s="49">
        <v>4.9729999999999999</v>
      </c>
      <c r="V1659" s="49">
        <v>34.4</v>
      </c>
      <c r="W1659" s="48">
        <v>7</v>
      </c>
      <c r="X1659" s="48">
        <v>7</v>
      </c>
      <c r="AA1659" s="27"/>
      <c r="AB1659" t="s">
        <v>168</v>
      </c>
      <c r="AC1659" s="28" t="s">
        <v>6</v>
      </c>
      <c r="AD1659" s="30" t="s">
        <v>133</v>
      </c>
      <c r="AE1659" s="49">
        <v>4.6055000000000001</v>
      </c>
      <c r="AF1659" s="49">
        <v>4.359</v>
      </c>
      <c r="AG1659" s="49">
        <v>4.8250000000000002</v>
      </c>
      <c r="AH1659" s="49">
        <v>4.407</v>
      </c>
      <c r="AI1659" s="49">
        <v>4.6680000000000001</v>
      </c>
      <c r="AJ1659" s="49">
        <f t="shared" si="242"/>
        <v>5.4340000000000002</v>
      </c>
      <c r="AK1659" s="49">
        <v>6.2</v>
      </c>
      <c r="AL1659" s="49">
        <v>7.8312499999999998</v>
      </c>
      <c r="AM1659" s="49">
        <v>4.5430000000000001</v>
      </c>
      <c r="AN1659" s="49">
        <v>5.81</v>
      </c>
      <c r="AO1659" s="49">
        <v>5.81</v>
      </c>
      <c r="AP1659" s="49">
        <v>5.81</v>
      </c>
      <c r="AQ1659" s="49">
        <v>6.5</v>
      </c>
      <c r="AR1659" s="49">
        <f t="shared" si="238"/>
        <v>5.4340000000000002</v>
      </c>
      <c r="AS1659" s="49">
        <f t="shared" si="239"/>
        <v>6.2</v>
      </c>
      <c r="AT1659" s="49">
        <f t="shared" si="243"/>
        <v>5.8170000000000002</v>
      </c>
      <c r="AU1659" s="49">
        <f t="shared" si="244"/>
        <v>6.8241250000000004</v>
      </c>
      <c r="AV1659" s="49">
        <f t="shared" si="240"/>
        <v>7.8312499999999998</v>
      </c>
      <c r="AW1659" s="49">
        <f t="shared" si="241"/>
        <v>5.1764999999999999</v>
      </c>
      <c r="AX1659" s="49">
        <v>5.81</v>
      </c>
      <c r="AY1659" s="49">
        <v>5.81</v>
      </c>
      <c r="AZ1659" s="49">
        <v>5.81</v>
      </c>
      <c r="BA1659" s="49">
        <v>4.5825823522644473</v>
      </c>
    </row>
    <row r="1660" spans="13:53" x14ac:dyDescent="0.25">
      <c r="M1660" s="40">
        <f t="shared" si="245"/>
        <v>44027</v>
      </c>
      <c r="N1660" s="48" t="s">
        <v>168</v>
      </c>
      <c r="O1660" s="48" t="s">
        <v>6</v>
      </c>
      <c r="P1660" s="48" t="s">
        <v>134</v>
      </c>
      <c r="Q1660" s="49">
        <v>28.401999999999902</v>
      </c>
      <c r="R1660" s="48">
        <v>3</v>
      </c>
      <c r="S1660" s="48">
        <v>4</v>
      </c>
      <c r="T1660" s="49">
        <v>10.641356431994103</v>
      </c>
      <c r="U1660" s="49">
        <v>4.9729999999999999</v>
      </c>
      <c r="V1660" s="49">
        <v>34.4</v>
      </c>
      <c r="W1660" s="48">
        <v>7</v>
      </c>
      <c r="X1660" s="48">
        <v>7</v>
      </c>
      <c r="AA1660" s="27"/>
      <c r="AB1660" t="s">
        <v>168</v>
      </c>
      <c r="AC1660" s="28" t="s">
        <v>6</v>
      </c>
      <c r="AD1660" s="30" t="s">
        <v>134</v>
      </c>
      <c r="AE1660" s="49">
        <v>4.7319999999999993</v>
      </c>
      <c r="AF1660" s="49">
        <v>4.1980000000000004</v>
      </c>
      <c r="AG1660" s="49">
        <v>4.375</v>
      </c>
      <c r="AH1660" s="49">
        <v>4.1909999999999998</v>
      </c>
      <c r="AI1660" s="49">
        <v>4.7649999999999997</v>
      </c>
      <c r="AJ1660" s="49">
        <f t="shared" si="242"/>
        <v>5.5354999999999999</v>
      </c>
      <c r="AK1660" s="49">
        <v>6.306</v>
      </c>
      <c r="AL1660" s="49">
        <v>7.8312499999999998</v>
      </c>
      <c r="AM1660" s="49">
        <v>4.6989999999999998</v>
      </c>
      <c r="AN1660" s="49">
        <v>5.4649999999999999</v>
      </c>
      <c r="AO1660" s="49">
        <v>5.4649999999999999</v>
      </c>
      <c r="AP1660" s="49">
        <v>5.4649999999999999</v>
      </c>
      <c r="AQ1660" s="49">
        <v>5.7</v>
      </c>
      <c r="AR1660" s="49">
        <f t="shared" si="238"/>
        <v>5.5354999999999999</v>
      </c>
      <c r="AS1660" s="49">
        <f t="shared" si="239"/>
        <v>6.306</v>
      </c>
      <c r="AT1660" s="49">
        <f t="shared" si="243"/>
        <v>5.92075</v>
      </c>
      <c r="AU1660" s="49">
        <f t="shared" si="244"/>
        <v>6.8759999999999994</v>
      </c>
      <c r="AV1660" s="49">
        <f t="shared" si="240"/>
        <v>7.8312499999999998</v>
      </c>
      <c r="AW1660" s="49">
        <f t="shared" si="241"/>
        <v>5.0819999999999999</v>
      </c>
      <c r="AX1660" s="49">
        <v>5.4649999999999999</v>
      </c>
      <c r="AY1660" s="49">
        <v>5.4649999999999999</v>
      </c>
      <c r="AZ1660" s="49">
        <v>5.4649999999999999</v>
      </c>
      <c r="BA1660" s="49">
        <v>4.8318441538520531</v>
      </c>
    </row>
    <row r="1661" spans="13:53" x14ac:dyDescent="0.25">
      <c r="M1661" s="40">
        <f t="shared" si="245"/>
        <v>44028</v>
      </c>
      <c r="N1661" s="48" t="s">
        <v>168</v>
      </c>
      <c r="O1661" s="48" t="s">
        <v>6</v>
      </c>
      <c r="P1661" s="48" t="s">
        <v>135</v>
      </c>
      <c r="Q1661" s="49">
        <v>28.401999999999902</v>
      </c>
      <c r="R1661" s="48">
        <v>3</v>
      </c>
      <c r="S1661" s="48">
        <v>4</v>
      </c>
      <c r="T1661" s="49">
        <v>10.641356431994103</v>
      </c>
      <c r="U1661" s="49">
        <v>4.9729999999999999</v>
      </c>
      <c r="V1661" s="49">
        <v>34.4</v>
      </c>
      <c r="W1661" s="48">
        <v>7</v>
      </c>
      <c r="X1661" s="48">
        <v>7</v>
      </c>
      <c r="AA1661" s="27"/>
      <c r="AB1661" t="s">
        <v>168</v>
      </c>
      <c r="AC1661" s="28" t="s">
        <v>6</v>
      </c>
      <c r="AD1661" s="30" t="s">
        <v>135</v>
      </c>
      <c r="AE1661" s="49">
        <v>5.2315000000000005</v>
      </c>
      <c r="AF1661" s="49">
        <v>4.7190000000000003</v>
      </c>
      <c r="AG1661" s="49">
        <v>4.6749999999999998</v>
      </c>
      <c r="AH1661" s="49">
        <v>4.6639999999999997</v>
      </c>
      <c r="AI1661" s="49">
        <v>5.3280000000000003</v>
      </c>
      <c r="AJ1661" s="49">
        <f t="shared" si="242"/>
        <v>5.9945000000000004</v>
      </c>
      <c r="AK1661" s="49">
        <v>6.6609999999999996</v>
      </c>
      <c r="AL1661" s="49">
        <v>7.8312499999999998</v>
      </c>
      <c r="AM1661" s="49">
        <v>5.1349999999999998</v>
      </c>
      <c r="AN1661" s="49">
        <v>5.8659999999999997</v>
      </c>
      <c r="AO1661" s="49">
        <v>5.8659999999999997</v>
      </c>
      <c r="AP1661" s="49">
        <v>5.8659999999999997</v>
      </c>
      <c r="AQ1661" s="49">
        <v>5.4</v>
      </c>
      <c r="AR1661" s="49">
        <f t="shared" si="238"/>
        <v>5.9945000000000004</v>
      </c>
      <c r="AS1661" s="49">
        <f t="shared" si="239"/>
        <v>6.6609999999999996</v>
      </c>
      <c r="AT1661" s="49">
        <f t="shared" si="243"/>
        <v>6.32775</v>
      </c>
      <c r="AU1661" s="49">
        <f t="shared" si="244"/>
        <v>7.0794999999999995</v>
      </c>
      <c r="AV1661" s="49">
        <f t="shared" si="240"/>
        <v>7.8312499999999998</v>
      </c>
      <c r="AW1661" s="49">
        <f t="shared" si="241"/>
        <v>5.5004999999999997</v>
      </c>
      <c r="AX1661" s="49">
        <v>5.8659999999999997</v>
      </c>
      <c r="AY1661" s="49">
        <v>5.8659999999999997</v>
      </c>
      <c r="AZ1661" s="49">
        <v>5.8659999999999997</v>
      </c>
      <c r="BA1661" s="49">
        <v>4.8701921233270697</v>
      </c>
    </row>
    <row r="1662" spans="13:53" x14ac:dyDescent="0.25">
      <c r="M1662" s="40">
        <f t="shared" si="245"/>
        <v>44029</v>
      </c>
      <c r="N1662" s="48" t="s">
        <v>168</v>
      </c>
      <c r="O1662" s="48" t="s">
        <v>6</v>
      </c>
      <c r="P1662" s="48" t="s">
        <v>136</v>
      </c>
      <c r="Q1662" s="49">
        <v>28.401999999999902</v>
      </c>
      <c r="R1662" s="48">
        <v>3</v>
      </c>
      <c r="S1662" s="48">
        <v>4</v>
      </c>
      <c r="T1662" s="49">
        <v>10.641356431994103</v>
      </c>
      <c r="U1662" s="49">
        <v>4.9729999999999999</v>
      </c>
      <c r="V1662" s="49">
        <v>34.4</v>
      </c>
      <c r="W1662" s="48">
        <v>7</v>
      </c>
      <c r="X1662" s="48">
        <v>7</v>
      </c>
      <c r="AA1662" s="27"/>
      <c r="AB1662" t="s">
        <v>168</v>
      </c>
      <c r="AC1662" s="28" t="s">
        <v>6</v>
      </c>
      <c r="AD1662" s="30" t="s">
        <v>136</v>
      </c>
      <c r="AE1662" s="49">
        <v>4.7624999999999993</v>
      </c>
      <c r="AF1662" s="49">
        <v>4.4260000000000002</v>
      </c>
      <c r="AG1662" s="49">
        <v>4.8250000000000002</v>
      </c>
      <c r="AH1662" s="49">
        <v>4.4379999999999997</v>
      </c>
      <c r="AI1662" s="49">
        <v>4.7279999999999998</v>
      </c>
      <c r="AJ1662" s="49">
        <f t="shared" si="242"/>
        <v>5.5920000000000005</v>
      </c>
      <c r="AK1662" s="49">
        <v>6.4560000000000004</v>
      </c>
      <c r="AL1662" s="49">
        <v>7.8312499999999998</v>
      </c>
      <c r="AM1662" s="49">
        <v>4.7969999999999997</v>
      </c>
      <c r="AN1662" s="49">
        <v>5.577</v>
      </c>
      <c r="AO1662" s="49">
        <v>5.577</v>
      </c>
      <c r="AP1662" s="49">
        <v>5.577</v>
      </c>
      <c r="AQ1662" s="49">
        <v>5.5</v>
      </c>
      <c r="AR1662" s="49">
        <f t="shared" si="238"/>
        <v>5.5920000000000005</v>
      </c>
      <c r="AS1662" s="49">
        <f t="shared" si="239"/>
        <v>6.4560000000000004</v>
      </c>
      <c r="AT1662" s="49">
        <f t="shared" si="243"/>
        <v>6.0240000000000009</v>
      </c>
      <c r="AU1662" s="49">
        <f t="shared" si="244"/>
        <v>6.9276250000000008</v>
      </c>
      <c r="AV1662" s="49">
        <f t="shared" si="240"/>
        <v>7.8312499999999998</v>
      </c>
      <c r="AW1662" s="49">
        <f t="shared" si="241"/>
        <v>5.1869999999999994</v>
      </c>
      <c r="AX1662" s="49">
        <v>5.577</v>
      </c>
      <c r="AY1662" s="49">
        <v>5.577</v>
      </c>
      <c r="AZ1662" s="49">
        <v>5.577</v>
      </c>
      <c r="BA1662" s="49">
        <v>4.716800245427005</v>
      </c>
    </row>
    <row r="1663" spans="13:53" x14ac:dyDescent="0.25">
      <c r="M1663" s="40">
        <f t="shared" si="245"/>
        <v>44030</v>
      </c>
      <c r="N1663" s="48" t="s">
        <v>168</v>
      </c>
      <c r="O1663" s="48" t="s">
        <v>6</v>
      </c>
      <c r="P1663" s="48" t="s">
        <v>137</v>
      </c>
      <c r="Q1663" s="49">
        <v>28.401999999999902</v>
      </c>
      <c r="R1663" s="48">
        <v>3</v>
      </c>
      <c r="S1663" s="48">
        <v>4</v>
      </c>
      <c r="T1663" s="49">
        <v>10.641356431994103</v>
      </c>
      <c r="U1663" s="49">
        <v>4.9729999999999999</v>
      </c>
      <c r="V1663" s="49">
        <v>34.4</v>
      </c>
      <c r="W1663" s="48">
        <v>7</v>
      </c>
      <c r="X1663" s="48">
        <v>7</v>
      </c>
      <c r="AA1663" s="27"/>
      <c r="AB1663" t="s">
        <v>168</v>
      </c>
      <c r="AC1663" s="28" t="s">
        <v>6</v>
      </c>
      <c r="AD1663" s="30" t="s">
        <v>137</v>
      </c>
      <c r="AE1663" s="49">
        <v>4.9874999999999989</v>
      </c>
      <c r="AF1663" s="49">
        <v>5.0250000000000004</v>
      </c>
      <c r="AG1663" s="49">
        <v>4.9625000000000004</v>
      </c>
      <c r="AH1663" s="49">
        <v>4.7750000000000004</v>
      </c>
      <c r="AI1663" s="49">
        <v>5.1499999999999995</v>
      </c>
      <c r="AJ1663" s="49">
        <f t="shared" si="242"/>
        <v>5.6999999999999993</v>
      </c>
      <c r="AK1663" s="49">
        <v>6.25</v>
      </c>
      <c r="AL1663" s="49">
        <v>7.5875000000000004</v>
      </c>
      <c r="AM1663" s="49">
        <v>4.8249999999999993</v>
      </c>
      <c r="AN1663" s="49">
        <v>5.6374999999999993</v>
      </c>
      <c r="AO1663" s="49">
        <v>5.6374999999999993</v>
      </c>
      <c r="AP1663" s="49">
        <v>5.6374999999999993</v>
      </c>
      <c r="AQ1663" s="49">
        <v>5.3</v>
      </c>
      <c r="AR1663" s="49">
        <f t="shared" si="238"/>
        <v>5.6999999999999993</v>
      </c>
      <c r="AS1663" s="49">
        <f t="shared" si="239"/>
        <v>6.25</v>
      </c>
      <c r="AT1663" s="49">
        <f t="shared" si="243"/>
        <v>5.9749999999999996</v>
      </c>
      <c r="AU1663" s="49">
        <f t="shared" si="244"/>
        <v>6.78125</v>
      </c>
      <c r="AV1663" s="49">
        <f t="shared" si="240"/>
        <v>7.5875000000000004</v>
      </c>
      <c r="AW1663" s="49">
        <f t="shared" si="241"/>
        <v>5.2312499999999993</v>
      </c>
      <c r="AX1663" s="49">
        <v>5.6374999999999993</v>
      </c>
      <c r="AY1663" s="49">
        <v>5.6374999999999993</v>
      </c>
      <c r="AZ1663" s="49">
        <v>5.6374999999999993</v>
      </c>
      <c r="BA1663" s="49">
        <v>4.9085400928020873</v>
      </c>
    </row>
    <row r="1664" spans="13:53" x14ac:dyDescent="0.25">
      <c r="M1664" s="40">
        <f t="shared" si="245"/>
        <v>44031</v>
      </c>
      <c r="N1664" s="48" t="s">
        <v>168</v>
      </c>
      <c r="O1664" s="48" t="s">
        <v>6</v>
      </c>
      <c r="P1664" s="48" t="s">
        <v>138</v>
      </c>
      <c r="Q1664" s="49">
        <v>28.401999999999902</v>
      </c>
      <c r="R1664" s="48">
        <v>3</v>
      </c>
      <c r="S1664" s="48">
        <v>4</v>
      </c>
      <c r="T1664" s="49">
        <v>10.641356431994103</v>
      </c>
      <c r="U1664" s="49">
        <v>4.9729999999999999</v>
      </c>
      <c r="V1664" s="49">
        <v>34.4</v>
      </c>
      <c r="W1664" s="48">
        <v>7</v>
      </c>
      <c r="X1664" s="48">
        <v>7</v>
      </c>
      <c r="AA1664" s="27"/>
      <c r="AB1664" t="s">
        <v>168</v>
      </c>
      <c r="AC1664" s="28" t="s">
        <v>6</v>
      </c>
      <c r="AD1664" s="30" t="s">
        <v>138</v>
      </c>
      <c r="AE1664" s="49">
        <v>4.9929042603165428</v>
      </c>
      <c r="AF1664" s="49">
        <v>4.8125</v>
      </c>
      <c r="AG1664" s="49">
        <v>4.9625000000000004</v>
      </c>
      <c r="AH1664" s="49">
        <v>4.7125000000000004</v>
      </c>
      <c r="AI1664" s="49">
        <v>4.9905074257425737</v>
      </c>
      <c r="AJ1664" s="49">
        <f t="shared" si="242"/>
        <v>5.6202537128712873</v>
      </c>
      <c r="AK1664" s="49">
        <v>6.25</v>
      </c>
      <c r="AL1664" s="49">
        <v>7.5</v>
      </c>
      <c r="AM1664" s="49">
        <v>4.995301094890511</v>
      </c>
      <c r="AN1664" s="49">
        <v>5.6374999999999993</v>
      </c>
      <c r="AO1664" s="49">
        <v>5.6374999999999993</v>
      </c>
      <c r="AP1664" s="49">
        <v>5.6374999999999993</v>
      </c>
      <c r="AQ1664" s="49">
        <v>5.4</v>
      </c>
      <c r="AR1664" s="49">
        <f t="shared" si="238"/>
        <v>5.6202537128712873</v>
      </c>
      <c r="AS1664" s="49">
        <f t="shared" si="239"/>
        <v>6.25</v>
      </c>
      <c r="AT1664" s="49">
        <f t="shared" si="243"/>
        <v>5.9351268564356436</v>
      </c>
      <c r="AU1664" s="49">
        <f t="shared" si="244"/>
        <v>6.7175634282178223</v>
      </c>
      <c r="AV1664" s="49">
        <f t="shared" si="240"/>
        <v>7.5</v>
      </c>
      <c r="AW1664" s="49">
        <f t="shared" si="241"/>
        <v>5.3164005474452551</v>
      </c>
      <c r="AX1664" s="49">
        <v>5.6374999999999993</v>
      </c>
      <c r="AY1664" s="49">
        <v>5.6374999999999993</v>
      </c>
      <c r="AZ1664" s="49">
        <v>5.6374999999999993</v>
      </c>
      <c r="BA1664" s="49">
        <v>4.9852360317521178</v>
      </c>
    </row>
    <row r="1665" spans="13:53" x14ac:dyDescent="0.25">
      <c r="M1665" s="40">
        <f t="shared" si="245"/>
        <v>44032</v>
      </c>
      <c r="N1665" s="48" t="s">
        <v>168</v>
      </c>
      <c r="O1665" s="48" t="s">
        <v>6</v>
      </c>
      <c r="P1665" s="48" t="s">
        <v>139</v>
      </c>
      <c r="Q1665" s="49">
        <v>26.56</v>
      </c>
      <c r="R1665" s="48">
        <v>3</v>
      </c>
      <c r="S1665" s="48">
        <v>4</v>
      </c>
      <c r="T1665" s="49">
        <v>10.641356431994103</v>
      </c>
      <c r="U1665" s="49">
        <v>4.9729999999999999</v>
      </c>
      <c r="V1665" s="49">
        <v>34.4</v>
      </c>
      <c r="W1665" s="48">
        <v>7</v>
      </c>
      <c r="X1665" s="48">
        <v>7</v>
      </c>
      <c r="AA1665" s="27"/>
      <c r="AB1665" t="s">
        <v>168</v>
      </c>
      <c r="AC1665" s="28" t="s">
        <v>6</v>
      </c>
      <c r="AD1665" s="30" t="s">
        <v>139</v>
      </c>
      <c r="AE1665" s="49">
        <v>5.1365937499999994</v>
      </c>
      <c r="AF1665" s="49">
        <v>4.9029999999999996</v>
      </c>
      <c r="AG1665" s="49">
        <v>5.0999999999999996</v>
      </c>
      <c r="AH1665" s="49">
        <v>4.7009999999999996</v>
      </c>
      <c r="AI1665" s="49">
        <v>5.1529999999999996</v>
      </c>
      <c r="AJ1665" s="49">
        <f t="shared" si="242"/>
        <v>5.7609999999999992</v>
      </c>
      <c r="AK1665" s="49">
        <v>6.3689999999999998</v>
      </c>
      <c r="AL1665" s="49">
        <v>7.3339999999999996</v>
      </c>
      <c r="AM1665" s="49">
        <v>5.1201875000000001</v>
      </c>
      <c r="AN1665" s="49">
        <v>5.7960000000000003</v>
      </c>
      <c r="AO1665" s="49">
        <v>5.7960000000000003</v>
      </c>
      <c r="AP1665" s="49">
        <v>5.7960000000000003</v>
      </c>
      <c r="AQ1665" s="49">
        <v>5.5</v>
      </c>
      <c r="AR1665" s="49">
        <f t="shared" si="238"/>
        <v>5.7609999999999992</v>
      </c>
      <c r="AS1665" s="49">
        <f t="shared" si="239"/>
        <v>6.3689999999999998</v>
      </c>
      <c r="AT1665" s="49">
        <f t="shared" si="243"/>
        <v>6.0649999999999995</v>
      </c>
      <c r="AU1665" s="49">
        <f t="shared" si="244"/>
        <v>6.6994999999999996</v>
      </c>
      <c r="AV1665" s="49">
        <f t="shared" si="240"/>
        <v>7.3339999999999996</v>
      </c>
      <c r="AW1665" s="49">
        <f t="shared" si="241"/>
        <v>5.4580937499999997</v>
      </c>
      <c r="AX1665" s="49">
        <v>5.7960000000000003</v>
      </c>
      <c r="AY1665" s="49">
        <v>5.7960000000000003</v>
      </c>
      <c r="AZ1665" s="49">
        <v>5.7960000000000003</v>
      </c>
      <c r="BA1665" s="49">
        <v>5.0619319707021502</v>
      </c>
    </row>
    <row r="1666" spans="13:53" x14ac:dyDescent="0.25">
      <c r="M1666" s="40">
        <f t="shared" si="245"/>
        <v>44033</v>
      </c>
      <c r="N1666" s="48" t="s">
        <v>168</v>
      </c>
      <c r="O1666" s="48" t="s">
        <v>6</v>
      </c>
      <c r="P1666" s="48" t="s">
        <v>140</v>
      </c>
      <c r="Q1666" s="49">
        <v>26.56</v>
      </c>
      <c r="R1666" s="48">
        <v>3</v>
      </c>
      <c r="S1666" s="48">
        <v>4</v>
      </c>
      <c r="T1666" s="49">
        <v>10.641356431994103</v>
      </c>
      <c r="U1666" s="49">
        <v>4.9729999999999999</v>
      </c>
      <c r="V1666" s="49">
        <v>34.4</v>
      </c>
      <c r="W1666" s="48">
        <v>7</v>
      </c>
      <c r="X1666" s="48">
        <v>7</v>
      </c>
      <c r="AA1666" s="27"/>
      <c r="AB1666" t="s">
        <v>168</v>
      </c>
      <c r="AC1666" s="28" t="s">
        <v>6</v>
      </c>
      <c r="AD1666" s="30" t="s">
        <v>140</v>
      </c>
      <c r="AE1666" s="49">
        <v>4.7484999999999999</v>
      </c>
      <c r="AF1666" s="49">
        <v>4.4649999999999999</v>
      </c>
      <c r="AG1666" s="49">
        <v>4.9749999999999996</v>
      </c>
      <c r="AH1666" s="49">
        <v>4.4429999999999996</v>
      </c>
      <c r="AI1666" s="49">
        <v>4.8659999999999997</v>
      </c>
      <c r="AJ1666" s="49">
        <f t="shared" si="242"/>
        <v>5.5454999999999997</v>
      </c>
      <c r="AK1666" s="49">
        <v>6.2249999999999996</v>
      </c>
      <c r="AL1666" s="49">
        <v>7.72</v>
      </c>
      <c r="AM1666" s="49">
        <v>4.6310000000000002</v>
      </c>
      <c r="AN1666" s="49">
        <v>5.39</v>
      </c>
      <c r="AO1666" s="49">
        <v>5.39</v>
      </c>
      <c r="AP1666" s="49">
        <v>5.39</v>
      </c>
      <c r="AQ1666" s="49">
        <v>5.91</v>
      </c>
      <c r="AR1666" s="49">
        <f t="shared" si="238"/>
        <v>5.5454999999999997</v>
      </c>
      <c r="AS1666" s="49">
        <f t="shared" si="239"/>
        <v>6.2249999999999996</v>
      </c>
      <c r="AT1666" s="49">
        <f t="shared" si="243"/>
        <v>5.8852499999999992</v>
      </c>
      <c r="AU1666" s="49">
        <f t="shared" si="244"/>
        <v>6.802624999999999</v>
      </c>
      <c r="AV1666" s="49">
        <f t="shared" si="240"/>
        <v>7.72</v>
      </c>
      <c r="AW1666" s="49">
        <f t="shared" si="241"/>
        <v>5.0105000000000004</v>
      </c>
      <c r="AX1666" s="49">
        <v>5.39</v>
      </c>
      <c r="AY1666" s="49">
        <v>5.39</v>
      </c>
      <c r="AZ1666" s="49">
        <v>5.39</v>
      </c>
      <c r="BA1666" s="49">
        <v>4.7551482149020208</v>
      </c>
    </row>
    <row r="1667" spans="13:53" x14ac:dyDescent="0.25">
      <c r="M1667" s="40">
        <f t="shared" si="245"/>
        <v>44034</v>
      </c>
      <c r="N1667" s="48" t="s">
        <v>168</v>
      </c>
      <c r="O1667" s="48" t="s">
        <v>6</v>
      </c>
      <c r="P1667" s="48" t="s">
        <v>141</v>
      </c>
      <c r="Q1667" s="49">
        <v>26.56</v>
      </c>
      <c r="R1667" s="48">
        <v>3</v>
      </c>
      <c r="S1667" s="48">
        <v>4</v>
      </c>
      <c r="T1667" s="49">
        <v>10.641356431994103</v>
      </c>
      <c r="U1667" s="49">
        <v>4.9729999999999999</v>
      </c>
      <c r="V1667" s="49">
        <v>34.4</v>
      </c>
      <c r="W1667" s="48">
        <v>7</v>
      </c>
      <c r="X1667" s="48">
        <v>7</v>
      </c>
      <c r="AA1667" s="27"/>
      <c r="AB1667" t="s">
        <v>168</v>
      </c>
      <c r="AC1667" s="28" t="s">
        <v>6</v>
      </c>
      <c r="AD1667" s="30" t="s">
        <v>141</v>
      </c>
      <c r="AE1667" s="49">
        <v>4.96</v>
      </c>
      <c r="AF1667" s="49">
        <v>4.6520000000000001</v>
      </c>
      <c r="AG1667" s="49">
        <v>5.0250000000000004</v>
      </c>
      <c r="AH1667" s="49">
        <v>4.5880000000000001</v>
      </c>
      <c r="AI1667" s="49">
        <v>4.9290000000000003</v>
      </c>
      <c r="AJ1667" s="49">
        <f t="shared" si="242"/>
        <v>5.6035000000000004</v>
      </c>
      <c r="AK1667" s="49">
        <v>6.2779999999999996</v>
      </c>
      <c r="AL1667" s="49">
        <v>7.8874999999999993</v>
      </c>
      <c r="AM1667" s="49">
        <v>4.9909999999999997</v>
      </c>
      <c r="AN1667" s="49">
        <v>5.28</v>
      </c>
      <c r="AO1667" s="49">
        <v>5.28</v>
      </c>
      <c r="AP1667" s="49">
        <v>5.28</v>
      </c>
      <c r="AQ1667" s="49">
        <v>6.77</v>
      </c>
      <c r="AR1667" s="49">
        <f t="shared" si="238"/>
        <v>5.6035000000000004</v>
      </c>
      <c r="AS1667" s="49">
        <f t="shared" si="239"/>
        <v>6.2779999999999996</v>
      </c>
      <c r="AT1667" s="49">
        <f t="shared" si="243"/>
        <v>5.9407499999999995</v>
      </c>
      <c r="AU1667" s="49">
        <f t="shared" si="244"/>
        <v>6.9141249999999994</v>
      </c>
      <c r="AV1667" s="49">
        <f t="shared" si="240"/>
        <v>7.8874999999999993</v>
      </c>
      <c r="AW1667" s="49">
        <f t="shared" si="241"/>
        <v>5.1355000000000004</v>
      </c>
      <c r="AX1667" s="49">
        <v>5.28</v>
      </c>
      <c r="AY1667" s="49">
        <v>5.28</v>
      </c>
      <c r="AZ1667" s="49">
        <v>5.28</v>
      </c>
      <c r="BA1667" s="49">
        <v>4.9277140775395942</v>
      </c>
    </row>
    <row r="1668" spans="13:53" x14ac:dyDescent="0.25">
      <c r="M1668" s="40">
        <f t="shared" si="245"/>
        <v>44035</v>
      </c>
      <c r="N1668" s="48" t="s">
        <v>168</v>
      </c>
      <c r="O1668" s="48" t="s">
        <v>6</v>
      </c>
      <c r="P1668" s="48" t="s">
        <v>142</v>
      </c>
      <c r="Q1668" s="49">
        <v>26.56</v>
      </c>
      <c r="R1668" s="48">
        <v>3</v>
      </c>
      <c r="S1668" s="48">
        <v>4</v>
      </c>
      <c r="T1668" s="49">
        <v>10.641356431994103</v>
      </c>
      <c r="U1668" s="49">
        <v>4.9729999999999999</v>
      </c>
      <c r="V1668" s="49">
        <v>34.4</v>
      </c>
      <c r="W1668" s="48">
        <v>7</v>
      </c>
      <c r="X1668" s="48">
        <v>7</v>
      </c>
      <c r="AA1668" s="27"/>
      <c r="AB1668" t="s">
        <v>168</v>
      </c>
      <c r="AC1668" s="28" t="s">
        <v>6</v>
      </c>
      <c r="AD1668" s="30" t="s">
        <v>142</v>
      </c>
      <c r="AE1668" s="49">
        <v>4.9369999999999994</v>
      </c>
      <c r="AF1668" s="49">
        <v>4.7549999999999999</v>
      </c>
      <c r="AG1668" s="49">
        <v>4.9000000000000004</v>
      </c>
      <c r="AH1668" s="49">
        <v>4.6980000000000004</v>
      </c>
      <c r="AI1668" s="49">
        <v>4.9109999999999996</v>
      </c>
      <c r="AJ1668" s="49">
        <f t="shared" si="242"/>
        <v>5.5439999999999996</v>
      </c>
      <c r="AK1668" s="49">
        <v>6.1769999999999996</v>
      </c>
      <c r="AL1668" s="49">
        <v>7.8874999999999993</v>
      </c>
      <c r="AM1668" s="49">
        <v>4.9630000000000001</v>
      </c>
      <c r="AN1668" s="49">
        <v>5.5010000000000003</v>
      </c>
      <c r="AO1668" s="49">
        <v>5.5010000000000003</v>
      </c>
      <c r="AP1668" s="49">
        <v>5.5010000000000003</v>
      </c>
      <c r="AQ1668" s="49">
        <v>7.5</v>
      </c>
      <c r="AR1668" s="49">
        <f t="shared" si="238"/>
        <v>5.5439999999999996</v>
      </c>
      <c r="AS1668" s="49">
        <f t="shared" si="239"/>
        <v>6.1769999999999996</v>
      </c>
      <c r="AT1668" s="49">
        <f t="shared" si="243"/>
        <v>5.8605</v>
      </c>
      <c r="AU1668" s="49">
        <f t="shared" si="244"/>
        <v>6.8739999999999997</v>
      </c>
      <c r="AV1668" s="49">
        <f t="shared" si="240"/>
        <v>7.8874999999999993</v>
      </c>
      <c r="AW1668" s="49">
        <f t="shared" si="241"/>
        <v>5.2320000000000002</v>
      </c>
      <c r="AX1668" s="49">
        <v>5.5010000000000003</v>
      </c>
      <c r="AY1668" s="49">
        <v>5.5010000000000003</v>
      </c>
      <c r="AZ1668" s="49">
        <v>5.5010000000000003</v>
      </c>
      <c r="BA1668" s="49">
        <v>4.9085400928020873</v>
      </c>
    </row>
    <row r="1669" spans="13:53" x14ac:dyDescent="0.25">
      <c r="M1669" s="40">
        <f t="shared" si="245"/>
        <v>44036</v>
      </c>
      <c r="N1669" s="48" t="s">
        <v>168</v>
      </c>
      <c r="O1669" s="48" t="s">
        <v>6</v>
      </c>
      <c r="P1669" s="48" t="s">
        <v>143</v>
      </c>
      <c r="Q1669" s="49">
        <v>26.56</v>
      </c>
      <c r="R1669" s="48">
        <v>3</v>
      </c>
      <c r="S1669" s="48">
        <v>4</v>
      </c>
      <c r="T1669" s="49">
        <v>10.641356431994103</v>
      </c>
      <c r="U1669" s="49">
        <v>4.9729999999999999</v>
      </c>
      <c r="V1669" s="49">
        <v>34.4</v>
      </c>
      <c r="W1669" s="48">
        <v>7</v>
      </c>
      <c r="X1669" s="48">
        <v>7</v>
      </c>
      <c r="AA1669" s="27"/>
      <c r="AB1669" t="s">
        <v>168</v>
      </c>
      <c r="AC1669" s="28" t="s">
        <v>6</v>
      </c>
      <c r="AD1669" s="30" t="s">
        <v>143</v>
      </c>
      <c r="AE1669" s="49">
        <v>4.9450000000000003</v>
      </c>
      <c r="AF1669" s="49">
        <v>4.8150000000000004</v>
      </c>
      <c r="AG1669" s="49">
        <v>5.2249999999999996</v>
      </c>
      <c r="AH1669" s="49">
        <v>4.7140000000000004</v>
      </c>
      <c r="AI1669" s="49">
        <v>4.8899999999999997</v>
      </c>
      <c r="AJ1669" s="49">
        <f t="shared" si="242"/>
        <v>5.6615000000000002</v>
      </c>
      <c r="AK1669" s="49">
        <v>6.4329999999999998</v>
      </c>
      <c r="AL1669" s="49">
        <v>7.8874999999999993</v>
      </c>
      <c r="AM1669" s="49">
        <v>5</v>
      </c>
      <c r="AN1669" s="49">
        <v>5.65</v>
      </c>
      <c r="AO1669" s="49">
        <v>5.65</v>
      </c>
      <c r="AP1669" s="49">
        <v>5.65</v>
      </c>
      <c r="AQ1669" s="49">
        <v>7.5</v>
      </c>
      <c r="AR1669" s="49">
        <f t="shared" si="238"/>
        <v>5.6615000000000002</v>
      </c>
      <c r="AS1669" s="49">
        <f t="shared" si="239"/>
        <v>6.4329999999999998</v>
      </c>
      <c r="AT1669" s="49">
        <f t="shared" si="243"/>
        <v>6.04725</v>
      </c>
      <c r="AU1669" s="49">
        <f t="shared" si="244"/>
        <v>6.9673749999999997</v>
      </c>
      <c r="AV1669" s="49">
        <f t="shared" si="240"/>
        <v>7.8874999999999993</v>
      </c>
      <c r="AW1669" s="49">
        <f t="shared" si="241"/>
        <v>5.3250000000000002</v>
      </c>
      <c r="AX1669" s="49">
        <v>5.65</v>
      </c>
      <c r="AY1669" s="49">
        <v>5.65</v>
      </c>
      <c r="AZ1669" s="49">
        <v>5.65</v>
      </c>
      <c r="BA1669" s="49">
        <v>5.0811059554396589</v>
      </c>
    </row>
    <row r="1670" spans="13:53" x14ac:dyDescent="0.25">
      <c r="M1670" s="40">
        <f t="shared" si="245"/>
        <v>44037</v>
      </c>
      <c r="N1670" s="48" t="s">
        <v>168</v>
      </c>
      <c r="O1670" s="48" t="s">
        <v>6</v>
      </c>
      <c r="P1670" s="48" t="s">
        <v>144</v>
      </c>
      <c r="Q1670" s="49">
        <v>26.56</v>
      </c>
      <c r="R1670" s="48">
        <v>3</v>
      </c>
      <c r="S1670" s="48">
        <v>4</v>
      </c>
      <c r="T1670" s="49">
        <v>10.641356431994103</v>
      </c>
      <c r="U1670" s="49">
        <v>4.9729999999999999</v>
      </c>
      <c r="V1670" s="49">
        <v>34.4</v>
      </c>
      <c r="W1670" s="48">
        <v>7</v>
      </c>
      <c r="X1670" s="48">
        <v>7</v>
      </c>
      <c r="AA1670" s="27"/>
      <c r="AB1670" t="s">
        <v>168</v>
      </c>
      <c r="AC1670" s="28" t="s">
        <v>6</v>
      </c>
      <c r="AD1670" s="30" t="s">
        <v>144</v>
      </c>
      <c r="AE1670" s="49">
        <v>4.8062500000000004</v>
      </c>
      <c r="AF1670" s="49">
        <v>4.45</v>
      </c>
      <c r="AG1670" s="49">
        <v>5.0875000000000004</v>
      </c>
      <c r="AH1670" s="49">
        <v>4.75</v>
      </c>
      <c r="AI1670" s="49">
        <v>4.7687499999999998</v>
      </c>
      <c r="AJ1670" s="49">
        <f t="shared" si="242"/>
        <v>5.4833333333333325</v>
      </c>
      <c r="AK1670" s="49">
        <v>6.1979166666666661</v>
      </c>
      <c r="AL1670" s="49">
        <v>8.2249999999999996</v>
      </c>
      <c r="AM1670" s="49">
        <v>4.84375</v>
      </c>
      <c r="AN1670" s="49">
        <v>5.4499999999999993</v>
      </c>
      <c r="AO1670" s="49">
        <v>5.4499999999999993</v>
      </c>
      <c r="AP1670" s="49">
        <v>5.4499999999999993</v>
      </c>
      <c r="AQ1670" s="49">
        <v>6.11</v>
      </c>
      <c r="AR1670" s="49">
        <f t="shared" si="238"/>
        <v>5.4833333333333325</v>
      </c>
      <c r="AS1670" s="49">
        <f t="shared" si="239"/>
        <v>6.1979166666666661</v>
      </c>
      <c r="AT1670" s="49">
        <f t="shared" si="243"/>
        <v>5.8406249999999993</v>
      </c>
      <c r="AU1670" s="49">
        <f t="shared" si="244"/>
        <v>7.0328124999999995</v>
      </c>
      <c r="AV1670" s="49">
        <f t="shared" si="240"/>
        <v>8.2249999999999996</v>
      </c>
      <c r="AW1670" s="49">
        <f t="shared" si="241"/>
        <v>5.1468749999999996</v>
      </c>
      <c r="AX1670" s="49">
        <v>5.4499999999999993</v>
      </c>
      <c r="AY1670" s="49">
        <v>5.4499999999999993</v>
      </c>
      <c r="AZ1670" s="49">
        <v>5.4499999999999993</v>
      </c>
      <c r="BA1670" s="49">
        <v>4.7934961843770365</v>
      </c>
    </row>
    <row r="1671" spans="13:53" x14ac:dyDescent="0.25">
      <c r="M1671" s="40">
        <f t="shared" si="245"/>
        <v>44038</v>
      </c>
      <c r="N1671" s="48" t="s">
        <v>168</v>
      </c>
      <c r="O1671" s="48" t="s">
        <v>6</v>
      </c>
      <c r="P1671" s="48" t="s">
        <v>145</v>
      </c>
      <c r="Q1671" s="49">
        <v>26.56</v>
      </c>
      <c r="R1671" s="48">
        <v>3</v>
      </c>
      <c r="S1671" s="48">
        <v>4</v>
      </c>
      <c r="T1671" s="49">
        <v>10.641356431994103</v>
      </c>
      <c r="U1671" s="49">
        <v>4.9729999999999999</v>
      </c>
      <c r="V1671" s="49">
        <v>34.4</v>
      </c>
      <c r="W1671" s="48">
        <v>7</v>
      </c>
      <c r="X1671" s="48">
        <v>7</v>
      </c>
      <c r="AA1671" s="27"/>
      <c r="AB1671" t="s">
        <v>168</v>
      </c>
      <c r="AC1671" s="28" t="s">
        <v>6</v>
      </c>
      <c r="AD1671" s="30" t="s">
        <v>145</v>
      </c>
      <c r="AE1671" s="49">
        <v>4.674037055839781</v>
      </c>
      <c r="AF1671" s="49">
        <v>4.5625</v>
      </c>
      <c r="AG1671" s="49">
        <v>4.95</v>
      </c>
      <c r="AH1671" s="49">
        <v>4.4249999999999998</v>
      </c>
      <c r="AI1671" s="49">
        <v>4.6339930221366696</v>
      </c>
      <c r="AJ1671" s="49">
        <f t="shared" si="242"/>
        <v>5.4159548444016679</v>
      </c>
      <c r="AK1671" s="49">
        <v>6.1979166666666661</v>
      </c>
      <c r="AL1671" s="49">
        <v>8.3375000000000004</v>
      </c>
      <c r="AM1671" s="49">
        <v>4.7140810895428924</v>
      </c>
      <c r="AN1671" s="49">
        <v>5.4499999999999993</v>
      </c>
      <c r="AO1671" s="49">
        <v>5.4499999999999993</v>
      </c>
      <c r="AP1671" s="49">
        <v>5.4499999999999993</v>
      </c>
      <c r="AQ1671" s="49">
        <v>6.3100000000000005</v>
      </c>
      <c r="AR1671" s="49">
        <f t="shared" si="238"/>
        <v>5.4159548444016679</v>
      </c>
      <c r="AS1671" s="49">
        <f t="shared" si="239"/>
        <v>6.1979166666666661</v>
      </c>
      <c r="AT1671" s="49">
        <f t="shared" si="243"/>
        <v>5.806935755534167</v>
      </c>
      <c r="AU1671" s="49">
        <f t="shared" si="244"/>
        <v>7.0722178777670841</v>
      </c>
      <c r="AV1671" s="49">
        <f t="shared" si="240"/>
        <v>8.3375000000000004</v>
      </c>
      <c r="AW1671" s="49">
        <f t="shared" si="241"/>
        <v>5.0820405447714458</v>
      </c>
      <c r="AX1671" s="49">
        <v>5.4499999999999993</v>
      </c>
      <c r="AY1671" s="49">
        <v>5.4499999999999993</v>
      </c>
      <c r="AZ1671" s="49">
        <v>5.4499999999999993</v>
      </c>
      <c r="BA1671" s="49">
        <v>4.8606051309583158</v>
      </c>
    </row>
    <row r="1672" spans="13:53" x14ac:dyDescent="0.25">
      <c r="M1672" s="40">
        <f t="shared" si="245"/>
        <v>44039</v>
      </c>
      <c r="N1672" s="48" t="s">
        <v>168</v>
      </c>
      <c r="O1672" s="48" t="s">
        <v>6</v>
      </c>
      <c r="P1672" s="48" t="s">
        <v>146</v>
      </c>
      <c r="Q1672" s="49">
        <v>25.701999999999899</v>
      </c>
      <c r="R1672" s="48">
        <v>3</v>
      </c>
      <c r="S1672" s="48">
        <v>4</v>
      </c>
      <c r="T1672" s="49">
        <v>10.641356431994103</v>
      </c>
      <c r="U1672" s="49">
        <v>4.9729999999999999</v>
      </c>
      <c r="V1672" s="49">
        <v>34.4</v>
      </c>
      <c r="W1672" s="48">
        <v>7</v>
      </c>
      <c r="X1672" s="48">
        <v>7</v>
      </c>
      <c r="AA1672" s="27"/>
      <c r="AB1672" t="s">
        <v>168</v>
      </c>
      <c r="AC1672" s="28" t="s">
        <v>6</v>
      </c>
      <c r="AD1672" s="30" t="s">
        <v>146</v>
      </c>
      <c r="AE1672" s="49">
        <v>4.9558390884470107</v>
      </c>
      <c r="AF1672" s="49">
        <v>4.7249999999999996</v>
      </c>
      <c r="AG1672" s="49">
        <v>4.9000000000000004</v>
      </c>
      <c r="AH1672" s="49">
        <v>4.649</v>
      </c>
      <c r="AI1672" s="49">
        <v>4.899</v>
      </c>
      <c r="AJ1672" s="49">
        <f t="shared" si="242"/>
        <v>5.5430000000000001</v>
      </c>
      <c r="AK1672" s="49">
        <v>6.1870000000000003</v>
      </c>
      <c r="AL1672" s="49">
        <v>8.7010000000000005</v>
      </c>
      <c r="AM1672" s="49">
        <v>5.0126781768940205</v>
      </c>
      <c r="AN1672" s="49">
        <v>5.4359999999999999</v>
      </c>
      <c r="AO1672" s="49">
        <v>5.4359999999999999</v>
      </c>
      <c r="AP1672" s="49">
        <v>5.4359999999999999</v>
      </c>
      <c r="AQ1672" s="49">
        <v>6.51</v>
      </c>
      <c r="AR1672" s="49">
        <f t="shared" si="238"/>
        <v>5.5430000000000001</v>
      </c>
      <c r="AS1672" s="49">
        <f t="shared" si="239"/>
        <v>6.1870000000000003</v>
      </c>
      <c r="AT1672" s="49">
        <f t="shared" si="243"/>
        <v>5.8650000000000002</v>
      </c>
      <c r="AU1672" s="49">
        <f t="shared" si="244"/>
        <v>7.2830000000000004</v>
      </c>
      <c r="AV1672" s="49">
        <f t="shared" si="240"/>
        <v>8.7010000000000005</v>
      </c>
      <c r="AW1672" s="49">
        <f t="shared" si="241"/>
        <v>5.2243390884470102</v>
      </c>
      <c r="AX1672" s="49">
        <v>5.4359999999999999</v>
      </c>
      <c r="AY1672" s="49">
        <v>5.4359999999999999</v>
      </c>
      <c r="AZ1672" s="49">
        <v>5.4359999999999999</v>
      </c>
      <c r="BA1672" s="49">
        <v>4.9277140775395942</v>
      </c>
    </row>
    <row r="1673" spans="13:53" x14ac:dyDescent="0.25">
      <c r="M1673" s="40">
        <f t="shared" si="245"/>
        <v>44040</v>
      </c>
      <c r="N1673" s="48" t="s">
        <v>168</v>
      </c>
      <c r="O1673" s="48" t="s">
        <v>6</v>
      </c>
      <c r="P1673" s="48" t="s">
        <v>147</v>
      </c>
      <c r="Q1673" s="49">
        <v>25.701999999999899</v>
      </c>
      <c r="R1673" s="48">
        <v>3</v>
      </c>
      <c r="S1673" s="48">
        <v>4</v>
      </c>
      <c r="T1673" s="49">
        <v>10.641356431994103</v>
      </c>
      <c r="U1673" s="49">
        <v>4.9729999999999999</v>
      </c>
      <c r="V1673" s="49">
        <v>34.4</v>
      </c>
      <c r="W1673" s="48">
        <v>7</v>
      </c>
      <c r="X1673" s="48">
        <v>7</v>
      </c>
      <c r="AA1673" s="27"/>
      <c r="AB1673" t="s">
        <v>168</v>
      </c>
      <c r="AC1673" s="28" t="s">
        <v>6</v>
      </c>
      <c r="AD1673" s="30" t="s">
        <v>147</v>
      </c>
      <c r="AE1673" s="49">
        <v>4.5815000000000001</v>
      </c>
      <c r="AF1673" s="49">
        <v>4.3620000000000001</v>
      </c>
      <c r="AG1673" s="49">
        <v>4.7</v>
      </c>
      <c r="AH1673" s="49">
        <v>4.3849999999999998</v>
      </c>
      <c r="AI1673" s="49">
        <v>4.5330000000000004</v>
      </c>
      <c r="AJ1673" s="49">
        <f t="shared" si="242"/>
        <v>5.2680000000000007</v>
      </c>
      <c r="AK1673" s="49">
        <v>6.0030000000000001</v>
      </c>
      <c r="AL1673" s="49">
        <v>7.875</v>
      </c>
      <c r="AM1673" s="49">
        <v>4.63</v>
      </c>
      <c r="AN1673" s="49">
        <v>5.31</v>
      </c>
      <c r="AO1673" s="49">
        <v>5.31</v>
      </c>
      <c r="AP1673" s="49">
        <v>5.31</v>
      </c>
      <c r="AQ1673" s="49">
        <v>6.83</v>
      </c>
      <c r="AR1673" s="49">
        <f t="shared" si="238"/>
        <v>5.2680000000000007</v>
      </c>
      <c r="AS1673" s="49">
        <f t="shared" si="239"/>
        <v>6.0030000000000001</v>
      </c>
      <c r="AT1673" s="49">
        <f t="shared" si="243"/>
        <v>5.6355000000000004</v>
      </c>
      <c r="AU1673" s="49">
        <f t="shared" si="244"/>
        <v>6.7552500000000002</v>
      </c>
      <c r="AV1673" s="49">
        <f t="shared" si="240"/>
        <v>7.875</v>
      </c>
      <c r="AW1673" s="49">
        <f t="shared" si="241"/>
        <v>4.97</v>
      </c>
      <c r="AX1673" s="49">
        <v>5.31</v>
      </c>
      <c r="AY1673" s="49">
        <v>5.31</v>
      </c>
      <c r="AZ1673" s="49">
        <v>5.31</v>
      </c>
      <c r="BA1673" s="49">
        <v>4.6017563370019552</v>
      </c>
    </row>
    <row r="1674" spans="13:53" x14ac:dyDescent="0.25">
      <c r="M1674" s="40">
        <f t="shared" si="245"/>
        <v>44041</v>
      </c>
      <c r="N1674" s="48" t="s">
        <v>168</v>
      </c>
      <c r="O1674" s="48" t="s">
        <v>6</v>
      </c>
      <c r="P1674" s="48" t="s">
        <v>148</v>
      </c>
      <c r="Q1674" s="49">
        <v>25.701999999999899</v>
      </c>
      <c r="R1674" s="48">
        <v>3</v>
      </c>
      <c r="S1674" s="48">
        <v>4</v>
      </c>
      <c r="T1674" s="49">
        <v>10.641356431994103</v>
      </c>
      <c r="U1674" s="49">
        <v>4.9729999999999999</v>
      </c>
      <c r="V1674" s="49">
        <v>34.4</v>
      </c>
      <c r="W1674" s="48">
        <v>7</v>
      </c>
      <c r="X1674" s="48">
        <v>7</v>
      </c>
      <c r="AA1674" s="27"/>
      <c r="AB1674" t="s">
        <v>168</v>
      </c>
      <c r="AC1674" s="28" t="s">
        <v>6</v>
      </c>
      <c r="AD1674" s="30" t="s">
        <v>148</v>
      </c>
      <c r="AE1674" s="49">
        <v>4.8964999999999996</v>
      </c>
      <c r="AF1674" s="49">
        <v>4.5990000000000002</v>
      </c>
      <c r="AG1674" s="49">
        <v>4.8</v>
      </c>
      <c r="AH1674" s="49">
        <v>4.649</v>
      </c>
      <c r="AI1674" s="49">
        <v>4.8520000000000003</v>
      </c>
      <c r="AJ1674" s="49">
        <f t="shared" si="242"/>
        <v>5.5205000000000002</v>
      </c>
      <c r="AK1674" s="49">
        <v>6.1890000000000001</v>
      </c>
      <c r="AL1674" s="49">
        <v>7.875</v>
      </c>
      <c r="AM1674" s="49">
        <v>4.9409999999999998</v>
      </c>
      <c r="AN1674" s="49">
        <v>5.3259999999999996</v>
      </c>
      <c r="AO1674" s="49">
        <v>5.3259999999999996</v>
      </c>
      <c r="AP1674" s="49">
        <v>5.3259999999999996</v>
      </c>
      <c r="AQ1674" s="49">
        <v>6.79</v>
      </c>
      <c r="AR1674" s="49">
        <f t="shared" si="238"/>
        <v>5.5205000000000002</v>
      </c>
      <c r="AS1674" s="49">
        <f t="shared" si="239"/>
        <v>6.1890000000000001</v>
      </c>
      <c r="AT1674" s="49">
        <f t="shared" si="243"/>
        <v>5.8547500000000001</v>
      </c>
      <c r="AU1674" s="49">
        <f t="shared" si="244"/>
        <v>6.8648749999999996</v>
      </c>
      <c r="AV1674" s="49">
        <f t="shared" si="240"/>
        <v>7.875</v>
      </c>
      <c r="AW1674" s="49">
        <f t="shared" si="241"/>
        <v>5.1334999999999997</v>
      </c>
      <c r="AX1674" s="49">
        <v>5.3259999999999996</v>
      </c>
      <c r="AY1674" s="49">
        <v>5.3259999999999996</v>
      </c>
      <c r="AZ1674" s="49">
        <v>5.3259999999999996</v>
      </c>
      <c r="BA1674" s="49">
        <v>4.96606204701461</v>
      </c>
    </row>
    <row r="1675" spans="13:53" x14ac:dyDescent="0.25">
      <c r="M1675" s="40">
        <f t="shared" si="245"/>
        <v>44042</v>
      </c>
      <c r="N1675" s="48" t="s">
        <v>168</v>
      </c>
      <c r="O1675" s="48" t="s">
        <v>6</v>
      </c>
      <c r="P1675" s="48" t="s">
        <v>149</v>
      </c>
      <c r="Q1675" s="49">
        <v>25.701999999999899</v>
      </c>
      <c r="R1675" s="48">
        <v>3</v>
      </c>
      <c r="S1675" s="48">
        <v>4</v>
      </c>
      <c r="T1675" s="49">
        <v>10.641356431994103</v>
      </c>
      <c r="U1675" s="49">
        <v>4.9729999999999999</v>
      </c>
      <c r="V1675" s="49">
        <v>34.4</v>
      </c>
      <c r="W1675" s="48">
        <v>7</v>
      </c>
      <c r="X1675" s="48">
        <v>7</v>
      </c>
      <c r="AA1675" s="27"/>
      <c r="AB1675" t="s">
        <v>168</v>
      </c>
      <c r="AC1675" s="28" t="s">
        <v>6</v>
      </c>
      <c r="AD1675" s="30" t="s">
        <v>149</v>
      </c>
      <c r="AE1675" s="49">
        <v>5.2799999999999994</v>
      </c>
      <c r="AF1675" s="49">
        <v>4.9109999999999996</v>
      </c>
      <c r="AG1675" s="49">
        <v>5.2</v>
      </c>
      <c r="AH1675" s="49">
        <v>4.859</v>
      </c>
      <c r="AI1675" s="49">
        <v>5.1929999999999996</v>
      </c>
      <c r="AJ1675" s="49">
        <f t="shared" si="242"/>
        <v>5.8304999999999998</v>
      </c>
      <c r="AK1675" s="49">
        <v>6.468</v>
      </c>
      <c r="AL1675" s="49">
        <v>7.2359999999999998</v>
      </c>
      <c r="AM1675" s="49">
        <v>5.367</v>
      </c>
      <c r="AN1675" s="49">
        <v>5.63</v>
      </c>
      <c r="AO1675" s="49">
        <v>5.63</v>
      </c>
      <c r="AP1675" s="49">
        <v>5.63</v>
      </c>
      <c r="AQ1675" s="49">
        <v>7</v>
      </c>
      <c r="AR1675" s="49">
        <f t="shared" si="238"/>
        <v>5.8304999999999998</v>
      </c>
      <c r="AS1675" s="49">
        <f t="shared" si="239"/>
        <v>6.468</v>
      </c>
      <c r="AT1675" s="49">
        <f t="shared" si="243"/>
        <v>6.1492500000000003</v>
      </c>
      <c r="AU1675" s="49">
        <f t="shared" si="244"/>
        <v>6.6926249999999996</v>
      </c>
      <c r="AV1675" s="49">
        <f t="shared" si="240"/>
        <v>7.2359999999999998</v>
      </c>
      <c r="AW1675" s="49">
        <f t="shared" si="241"/>
        <v>5.4984999999999999</v>
      </c>
      <c r="AX1675" s="49">
        <v>5.63</v>
      </c>
      <c r="AY1675" s="49">
        <v>5.63</v>
      </c>
      <c r="AZ1675" s="49">
        <v>5.63</v>
      </c>
      <c r="BA1675" s="49">
        <v>5.0811059554396589</v>
      </c>
    </row>
    <row r="1676" spans="13:53" x14ac:dyDescent="0.25">
      <c r="M1676" s="40">
        <f t="shared" si="245"/>
        <v>44043</v>
      </c>
      <c r="N1676" s="48" t="s">
        <v>168</v>
      </c>
      <c r="O1676" s="48" t="s">
        <v>6</v>
      </c>
      <c r="P1676" s="48" t="s">
        <v>150</v>
      </c>
      <c r="Q1676" s="49">
        <v>25.701999999999899</v>
      </c>
      <c r="R1676" s="48">
        <v>3</v>
      </c>
      <c r="S1676" s="48">
        <v>4</v>
      </c>
      <c r="T1676" s="49">
        <v>10.641356431994103</v>
      </c>
      <c r="U1676" s="49">
        <v>4.9729999999999999</v>
      </c>
      <c r="V1676" s="49">
        <v>34.4</v>
      </c>
      <c r="W1676" s="48">
        <v>7</v>
      </c>
      <c r="X1676" s="48">
        <v>7</v>
      </c>
      <c r="AA1676" s="27"/>
      <c r="AB1676" t="s">
        <v>168</v>
      </c>
      <c r="AC1676" s="28" t="s">
        <v>6</v>
      </c>
      <c r="AD1676" s="30" t="s">
        <v>150</v>
      </c>
      <c r="AE1676" s="49">
        <v>5.1745000000000001</v>
      </c>
      <c r="AF1676" s="49">
        <v>4.9370000000000003</v>
      </c>
      <c r="AG1676" s="49">
        <v>4.7</v>
      </c>
      <c r="AH1676" s="49">
        <v>4.8689999999999998</v>
      </c>
      <c r="AI1676" s="49">
        <v>5.0789999999999997</v>
      </c>
      <c r="AJ1676" s="49">
        <f t="shared" si="242"/>
        <v>5.7609999999999992</v>
      </c>
      <c r="AK1676" s="49">
        <v>6.4429999999999996</v>
      </c>
      <c r="AL1676" s="49">
        <v>6.92</v>
      </c>
      <c r="AM1676" s="49">
        <v>5.27</v>
      </c>
      <c r="AN1676" s="49">
        <v>5.7750000000000004</v>
      </c>
      <c r="AO1676" s="49">
        <v>5.7750000000000004</v>
      </c>
      <c r="AP1676" s="49">
        <v>5.7750000000000004</v>
      </c>
      <c r="AQ1676" s="49">
        <v>7.41</v>
      </c>
      <c r="AR1676" s="49">
        <f t="shared" ref="AR1676:AR1739" si="246">AJ1676</f>
        <v>5.7609999999999992</v>
      </c>
      <c r="AS1676" s="49">
        <f t="shared" ref="AS1676:AS1739" si="247">AK1676</f>
        <v>6.4429999999999996</v>
      </c>
      <c r="AT1676" s="49">
        <f t="shared" si="243"/>
        <v>6.1019999999999994</v>
      </c>
      <c r="AU1676" s="49">
        <f t="shared" si="244"/>
        <v>6.5109999999999992</v>
      </c>
      <c r="AV1676" s="49">
        <f t="shared" ref="AV1676:AV1739" si="248">AL1676</f>
        <v>6.92</v>
      </c>
      <c r="AW1676" s="49">
        <f t="shared" ref="AW1676:AW1739" si="249">(AZ1676+AM1676)/2</f>
        <v>5.5225</v>
      </c>
      <c r="AX1676" s="49">
        <v>5.7750000000000004</v>
      </c>
      <c r="AY1676" s="49">
        <v>5.7750000000000004</v>
      </c>
      <c r="AZ1676" s="49">
        <v>5.7750000000000004</v>
      </c>
      <c r="BA1676" s="49">
        <v>4.8414311462208079</v>
      </c>
    </row>
    <row r="1677" spans="13:53" x14ac:dyDescent="0.25">
      <c r="M1677" s="40">
        <f t="shared" si="245"/>
        <v>44044</v>
      </c>
      <c r="N1677" s="48" t="s">
        <v>168</v>
      </c>
      <c r="O1677" s="48" t="s">
        <v>7</v>
      </c>
      <c r="P1677" s="48" t="s">
        <v>120</v>
      </c>
      <c r="Q1677" s="49">
        <v>25.701999999999899</v>
      </c>
      <c r="R1677" s="48">
        <v>3</v>
      </c>
      <c r="S1677" s="48">
        <v>4</v>
      </c>
      <c r="T1677" s="49">
        <v>10.735962648974075</v>
      </c>
      <c r="U1677" s="49">
        <v>5.0599999999999996</v>
      </c>
      <c r="V1677" s="49">
        <v>34.020000000000003</v>
      </c>
      <c r="W1677" s="48">
        <v>7</v>
      </c>
      <c r="X1677" s="48">
        <v>7</v>
      </c>
      <c r="AA1677" s="27"/>
      <c r="AB1677" t="s">
        <v>168</v>
      </c>
      <c r="AC1677" s="28" t="s">
        <v>7</v>
      </c>
      <c r="AD1677" s="30" t="s">
        <v>120</v>
      </c>
      <c r="AE1677" s="49">
        <v>5.1937499999999996</v>
      </c>
      <c r="AF1677" s="49">
        <v>4.875</v>
      </c>
      <c r="AG1677" s="49">
        <v>4.9625000000000004</v>
      </c>
      <c r="AH1677" s="49">
        <v>5</v>
      </c>
      <c r="AI1677" s="49">
        <v>5.2</v>
      </c>
      <c r="AJ1677" s="49">
        <f t="shared" si="242"/>
        <v>5.8541666666666661</v>
      </c>
      <c r="AK1677" s="49">
        <v>6.5083333333333329</v>
      </c>
      <c r="AL1677" s="49">
        <v>7.9124999999999996</v>
      </c>
      <c r="AM1677" s="49">
        <v>5.1875</v>
      </c>
      <c r="AN1677" s="49">
        <v>5.5875000000000004</v>
      </c>
      <c r="AO1677" s="49">
        <v>5.5875000000000004</v>
      </c>
      <c r="AP1677" s="49">
        <v>5.5875000000000004</v>
      </c>
      <c r="AQ1677" s="49">
        <v>7</v>
      </c>
      <c r="AR1677" s="49">
        <f t="shared" si="246"/>
        <v>5.8541666666666661</v>
      </c>
      <c r="AS1677" s="49">
        <f t="shared" si="247"/>
        <v>6.5083333333333329</v>
      </c>
      <c r="AT1677" s="49">
        <f t="shared" si="243"/>
        <v>6.1812499999999995</v>
      </c>
      <c r="AU1677" s="49">
        <f t="shared" si="244"/>
        <v>7.046875</v>
      </c>
      <c r="AV1677" s="49">
        <f t="shared" si="248"/>
        <v>7.9124999999999996</v>
      </c>
      <c r="AW1677" s="49">
        <f t="shared" si="249"/>
        <v>5.3875000000000002</v>
      </c>
      <c r="AX1677" s="49">
        <v>5.5875000000000004</v>
      </c>
      <c r="AY1677" s="49">
        <v>5.5875000000000004</v>
      </c>
      <c r="AZ1677" s="49">
        <v>5.5875000000000004</v>
      </c>
      <c r="BA1677" s="49">
        <v>4.9085400928020873</v>
      </c>
    </row>
    <row r="1678" spans="13:53" x14ac:dyDescent="0.25">
      <c r="M1678" s="40">
        <f t="shared" si="245"/>
        <v>44045</v>
      </c>
      <c r="N1678" s="48" t="s">
        <v>168</v>
      </c>
      <c r="O1678" s="48" t="s">
        <v>7</v>
      </c>
      <c r="P1678" s="48" t="s">
        <v>121</v>
      </c>
      <c r="Q1678" s="49">
        <v>25.701999999999899</v>
      </c>
      <c r="R1678" s="48">
        <v>3</v>
      </c>
      <c r="S1678" s="48">
        <v>4</v>
      </c>
      <c r="T1678" s="49">
        <v>10.735962648974075</v>
      </c>
      <c r="U1678" s="49">
        <v>5.0599999999999996</v>
      </c>
      <c r="V1678" s="49">
        <v>34.020000000000003</v>
      </c>
      <c r="W1678" s="48">
        <v>7</v>
      </c>
      <c r="X1678" s="48">
        <v>7</v>
      </c>
      <c r="AA1678" s="27"/>
      <c r="AB1678" t="s">
        <v>168</v>
      </c>
      <c r="AC1678" s="28" t="s">
        <v>7</v>
      </c>
      <c r="AD1678" s="30" t="s">
        <v>121</v>
      </c>
      <c r="AE1678" s="49">
        <v>5.2005763861131733</v>
      </c>
      <c r="AF1678" s="49">
        <v>4.95</v>
      </c>
      <c r="AG1678" s="49">
        <v>4.9625000000000004</v>
      </c>
      <c r="AH1678" s="49">
        <v>5.0250000000000004</v>
      </c>
      <c r="AI1678" s="49">
        <v>5.1845142180094781</v>
      </c>
      <c r="AJ1678" s="49">
        <f t="shared" si="242"/>
        <v>5.8464237756714059</v>
      </c>
      <c r="AK1678" s="49">
        <v>6.5083333333333329</v>
      </c>
      <c r="AL1678" s="49">
        <v>8.7750000000000004</v>
      </c>
      <c r="AM1678" s="49">
        <v>5.2166385542168676</v>
      </c>
      <c r="AN1678" s="49">
        <v>5.5875000000000004</v>
      </c>
      <c r="AO1678" s="49">
        <v>5.5875000000000004</v>
      </c>
      <c r="AP1678" s="49">
        <v>5.5875000000000004</v>
      </c>
      <c r="AQ1678" s="49">
        <v>7.2</v>
      </c>
      <c r="AR1678" s="49">
        <f t="shared" si="246"/>
        <v>5.8464237756714059</v>
      </c>
      <c r="AS1678" s="49">
        <f t="shared" si="247"/>
        <v>6.5083333333333329</v>
      </c>
      <c r="AT1678" s="49">
        <f t="shared" si="243"/>
        <v>6.1773785545023694</v>
      </c>
      <c r="AU1678" s="49">
        <f t="shared" si="244"/>
        <v>7.4761892772511853</v>
      </c>
      <c r="AV1678" s="49">
        <f t="shared" si="248"/>
        <v>8.7750000000000004</v>
      </c>
      <c r="AW1678" s="49">
        <f t="shared" si="249"/>
        <v>5.402069277108434</v>
      </c>
      <c r="AX1678" s="49">
        <v>5.5875000000000004</v>
      </c>
      <c r="AY1678" s="49">
        <v>5.5875000000000004</v>
      </c>
      <c r="AZ1678" s="49">
        <v>5.5875000000000004</v>
      </c>
      <c r="BA1678" s="49">
        <v>5.0044100164896275</v>
      </c>
    </row>
    <row r="1679" spans="13:53" x14ac:dyDescent="0.25">
      <c r="M1679" s="40">
        <f t="shared" si="245"/>
        <v>44046</v>
      </c>
      <c r="N1679" s="48" t="s">
        <v>168</v>
      </c>
      <c r="O1679" s="48" t="s">
        <v>7</v>
      </c>
      <c r="P1679" s="48" t="s">
        <v>122</v>
      </c>
      <c r="Q1679" s="49">
        <v>26.462</v>
      </c>
      <c r="R1679" s="48">
        <v>3</v>
      </c>
      <c r="S1679" s="48">
        <v>4</v>
      </c>
      <c r="T1679" s="49">
        <v>10.735962648974075</v>
      </c>
      <c r="U1679" s="49">
        <v>5.0599999999999996</v>
      </c>
      <c r="V1679" s="49">
        <v>34.020000000000003</v>
      </c>
      <c r="W1679" s="48">
        <v>7</v>
      </c>
      <c r="X1679" s="48">
        <v>7</v>
      </c>
      <c r="AA1679" s="27"/>
      <c r="AB1679" t="s">
        <v>168</v>
      </c>
      <c r="AC1679" s="28" t="s">
        <v>7</v>
      </c>
      <c r="AD1679" s="30" t="s">
        <v>122</v>
      </c>
      <c r="AE1679" s="49">
        <v>5.3296327590015462</v>
      </c>
      <c r="AF1679" s="49">
        <v>5.2240000000000002</v>
      </c>
      <c r="AG1679" s="49">
        <v>5.2250000000000005</v>
      </c>
      <c r="AH1679" s="49">
        <v>5.2709999999999999</v>
      </c>
      <c r="AI1679" s="49">
        <v>5.36</v>
      </c>
      <c r="AJ1679" s="49">
        <f t="shared" si="242"/>
        <v>6.2330000000000005</v>
      </c>
      <c r="AK1679" s="49">
        <v>7.1059999999999999</v>
      </c>
      <c r="AL1679" s="49">
        <v>9.099499999999999</v>
      </c>
      <c r="AM1679" s="49">
        <v>5.2992655180030921</v>
      </c>
      <c r="AN1679" s="49">
        <v>5.5640000000000001</v>
      </c>
      <c r="AO1679" s="49">
        <v>5.5640000000000001</v>
      </c>
      <c r="AP1679" s="49">
        <v>5.5640000000000001</v>
      </c>
      <c r="AQ1679" s="49">
        <v>7.4</v>
      </c>
      <c r="AR1679" s="49">
        <f t="shared" si="246"/>
        <v>6.2330000000000005</v>
      </c>
      <c r="AS1679" s="49">
        <f t="shared" si="247"/>
        <v>7.1059999999999999</v>
      </c>
      <c r="AT1679" s="49">
        <f t="shared" si="243"/>
        <v>6.6695000000000002</v>
      </c>
      <c r="AU1679" s="49">
        <f t="shared" si="244"/>
        <v>7.8844999999999992</v>
      </c>
      <c r="AV1679" s="49">
        <f t="shared" si="248"/>
        <v>9.099499999999999</v>
      </c>
      <c r="AW1679" s="49">
        <f t="shared" si="249"/>
        <v>5.4316327590015465</v>
      </c>
      <c r="AX1679" s="49">
        <v>5.5640000000000001</v>
      </c>
      <c r="AY1679" s="49">
        <v>5.5640000000000001</v>
      </c>
      <c r="AZ1679" s="49">
        <v>5.5640000000000001</v>
      </c>
      <c r="BA1679" s="49">
        <v>5.1002799401771686</v>
      </c>
    </row>
    <row r="1680" spans="13:53" x14ac:dyDescent="0.25">
      <c r="M1680" s="40">
        <f t="shared" si="245"/>
        <v>44047</v>
      </c>
      <c r="N1680" s="48" t="s">
        <v>168</v>
      </c>
      <c r="O1680" s="48" t="s">
        <v>7</v>
      </c>
      <c r="P1680" s="48" t="s">
        <v>123</v>
      </c>
      <c r="Q1680" s="49">
        <v>26.462</v>
      </c>
      <c r="R1680" s="48">
        <v>3</v>
      </c>
      <c r="S1680" s="48">
        <v>4</v>
      </c>
      <c r="T1680" s="49">
        <v>10.735962648974075</v>
      </c>
      <c r="U1680" s="49">
        <v>5.0599999999999996</v>
      </c>
      <c r="V1680" s="49">
        <v>34.020000000000003</v>
      </c>
      <c r="W1680" s="48">
        <v>7</v>
      </c>
      <c r="X1680" s="48">
        <v>7</v>
      </c>
      <c r="AA1680" s="27"/>
      <c r="AB1680" t="s">
        <v>168</v>
      </c>
      <c r="AC1680" s="28" t="s">
        <v>7</v>
      </c>
      <c r="AD1680" s="30" t="s">
        <v>123</v>
      </c>
      <c r="AE1680" s="49">
        <v>6.2575000000000003</v>
      </c>
      <c r="AF1680" s="49">
        <v>6.3739999999999997</v>
      </c>
      <c r="AG1680" s="49">
        <v>6.25</v>
      </c>
      <c r="AH1680" s="49">
        <v>6.4509999999999996</v>
      </c>
      <c r="AI1680" s="49">
        <v>6.2510000000000003</v>
      </c>
      <c r="AJ1680" s="49">
        <f t="shared" si="242"/>
        <v>7.2110000000000003</v>
      </c>
      <c r="AK1680" s="49">
        <v>8.1709999999999994</v>
      </c>
      <c r="AL1680" s="49">
        <v>9.0562499999999986</v>
      </c>
      <c r="AM1680" s="49">
        <v>6.2640000000000002</v>
      </c>
      <c r="AN1680" s="49">
        <v>6.28</v>
      </c>
      <c r="AO1680" s="49">
        <v>6.28</v>
      </c>
      <c r="AP1680" s="49">
        <v>6.28</v>
      </c>
      <c r="AQ1680" s="49">
        <v>8</v>
      </c>
      <c r="AR1680" s="49">
        <f t="shared" si="246"/>
        <v>7.2110000000000003</v>
      </c>
      <c r="AS1680" s="49">
        <f t="shared" si="247"/>
        <v>8.1709999999999994</v>
      </c>
      <c r="AT1680" s="49">
        <f t="shared" si="243"/>
        <v>7.6909999999999998</v>
      </c>
      <c r="AU1680" s="49">
        <f t="shared" si="244"/>
        <v>8.3736249999999988</v>
      </c>
      <c r="AV1680" s="49">
        <f t="shared" si="248"/>
        <v>9.0562499999999986</v>
      </c>
      <c r="AW1680" s="49">
        <f t="shared" si="249"/>
        <v>6.2720000000000002</v>
      </c>
      <c r="AX1680" s="49">
        <v>6.28</v>
      </c>
      <c r="AY1680" s="49">
        <v>6.28</v>
      </c>
      <c r="AZ1680" s="49">
        <v>6.28</v>
      </c>
      <c r="BA1680" s="49">
        <v>5.5796295586148714</v>
      </c>
    </row>
    <row r="1681" spans="13:53" x14ac:dyDescent="0.25">
      <c r="M1681" s="40">
        <f t="shared" si="245"/>
        <v>44048</v>
      </c>
      <c r="N1681" s="48" t="s">
        <v>168</v>
      </c>
      <c r="O1681" s="48" t="s">
        <v>7</v>
      </c>
      <c r="P1681" s="48" t="s">
        <v>124</v>
      </c>
      <c r="Q1681" s="49">
        <v>26.462</v>
      </c>
      <c r="R1681" s="48">
        <v>3</v>
      </c>
      <c r="S1681" s="48">
        <v>4</v>
      </c>
      <c r="T1681" s="49">
        <v>10.735962648974075</v>
      </c>
      <c r="U1681" s="49">
        <v>5.0599999999999996</v>
      </c>
      <c r="V1681" s="49">
        <v>34.020000000000003</v>
      </c>
      <c r="W1681" s="48">
        <v>7</v>
      </c>
      <c r="X1681" s="48">
        <v>7</v>
      </c>
      <c r="AA1681" s="27"/>
      <c r="AB1681" t="s">
        <v>168</v>
      </c>
      <c r="AC1681" s="28" t="s">
        <v>7</v>
      </c>
      <c r="AD1681" s="30" t="s">
        <v>124</v>
      </c>
      <c r="AE1681" s="49">
        <v>6.7309999999999999</v>
      </c>
      <c r="AF1681" s="49">
        <v>6.766</v>
      </c>
      <c r="AG1681" s="49">
        <v>7.125</v>
      </c>
      <c r="AH1681" s="49">
        <v>6.7830000000000004</v>
      </c>
      <c r="AI1681" s="49">
        <v>6.6909999999999998</v>
      </c>
      <c r="AJ1681" s="49">
        <f t="shared" si="242"/>
        <v>7.6265000000000001</v>
      </c>
      <c r="AK1681" s="49">
        <v>8.5619999999999994</v>
      </c>
      <c r="AL1681" s="49">
        <v>9.07</v>
      </c>
      <c r="AM1681" s="49">
        <v>6.7709999999999999</v>
      </c>
      <c r="AN1681" s="49">
        <v>6.8869999999999996</v>
      </c>
      <c r="AO1681" s="49">
        <v>6.8869999999999996</v>
      </c>
      <c r="AP1681" s="49">
        <v>6.8869999999999996</v>
      </c>
      <c r="AQ1681" s="49">
        <v>8</v>
      </c>
      <c r="AR1681" s="49">
        <f t="shared" si="246"/>
        <v>7.6265000000000001</v>
      </c>
      <c r="AS1681" s="49">
        <f t="shared" si="247"/>
        <v>8.5619999999999994</v>
      </c>
      <c r="AT1681" s="49">
        <f t="shared" si="243"/>
        <v>8.0942499999999988</v>
      </c>
      <c r="AU1681" s="49">
        <f t="shared" si="244"/>
        <v>8.5821249999999996</v>
      </c>
      <c r="AV1681" s="49">
        <f t="shared" si="248"/>
        <v>9.07</v>
      </c>
      <c r="AW1681" s="49">
        <f t="shared" si="249"/>
        <v>6.8289999999999997</v>
      </c>
      <c r="AX1681" s="49">
        <v>6.8869999999999996</v>
      </c>
      <c r="AY1681" s="49">
        <v>6.8869999999999996</v>
      </c>
      <c r="AZ1681" s="49">
        <v>6.8869999999999996</v>
      </c>
      <c r="BA1681" s="49">
        <v>6.308240978640181</v>
      </c>
    </row>
    <row r="1682" spans="13:53" x14ac:dyDescent="0.25">
      <c r="M1682" s="40">
        <f t="shared" si="245"/>
        <v>44049</v>
      </c>
      <c r="N1682" s="48" t="s">
        <v>168</v>
      </c>
      <c r="O1682" s="48" t="s">
        <v>7</v>
      </c>
      <c r="P1682" s="48" t="s">
        <v>125</v>
      </c>
      <c r="Q1682" s="49">
        <v>26.462</v>
      </c>
      <c r="R1682" s="48">
        <v>3</v>
      </c>
      <c r="S1682" s="48">
        <v>4</v>
      </c>
      <c r="T1682" s="49">
        <v>10.735962648974075</v>
      </c>
      <c r="U1682" s="49">
        <v>5.0599999999999996</v>
      </c>
      <c r="V1682" s="49">
        <v>34.020000000000003</v>
      </c>
      <c r="W1682" s="48">
        <v>7</v>
      </c>
      <c r="X1682" s="48">
        <v>7</v>
      </c>
      <c r="AA1682" s="27"/>
      <c r="AB1682" t="s">
        <v>168</v>
      </c>
      <c r="AC1682" s="28" t="s">
        <v>7</v>
      </c>
      <c r="AD1682" s="30" t="s">
        <v>125</v>
      </c>
      <c r="AE1682" s="49">
        <v>6.6565000000000003</v>
      </c>
      <c r="AF1682" s="49">
        <v>6.609</v>
      </c>
      <c r="AG1682" s="49">
        <v>6.875</v>
      </c>
      <c r="AH1682" s="49">
        <v>6.718</v>
      </c>
      <c r="AI1682" s="49">
        <v>6.5830000000000002</v>
      </c>
      <c r="AJ1682" s="49">
        <f t="shared" si="242"/>
        <v>7.5404999999999998</v>
      </c>
      <c r="AK1682" s="49">
        <v>8.4979999999999993</v>
      </c>
      <c r="AL1682" s="49">
        <v>9.3187499999999996</v>
      </c>
      <c r="AM1682" s="49">
        <v>6.73</v>
      </c>
      <c r="AN1682" s="49">
        <v>6.8460000000000001</v>
      </c>
      <c r="AO1682" s="49">
        <v>6.8460000000000001</v>
      </c>
      <c r="AP1682" s="49">
        <v>6.8460000000000001</v>
      </c>
      <c r="AQ1682" s="49">
        <v>9.75</v>
      </c>
      <c r="AR1682" s="49">
        <f t="shared" si="246"/>
        <v>7.5404999999999998</v>
      </c>
      <c r="AS1682" s="49">
        <f t="shared" si="247"/>
        <v>8.4979999999999993</v>
      </c>
      <c r="AT1682" s="49">
        <f t="shared" si="243"/>
        <v>8.0192499999999995</v>
      </c>
      <c r="AU1682" s="49">
        <f t="shared" si="244"/>
        <v>8.6690000000000005</v>
      </c>
      <c r="AV1682" s="49">
        <f t="shared" si="248"/>
        <v>9.3187499999999996</v>
      </c>
      <c r="AW1682" s="49">
        <f t="shared" si="249"/>
        <v>6.7880000000000003</v>
      </c>
      <c r="AX1682" s="49">
        <v>6.8460000000000001</v>
      </c>
      <c r="AY1682" s="49">
        <v>6.8460000000000001</v>
      </c>
      <c r="AZ1682" s="49">
        <v>6.8460000000000001</v>
      </c>
      <c r="BA1682" s="49">
        <v>6.2698930091651652</v>
      </c>
    </row>
    <row r="1683" spans="13:53" x14ac:dyDescent="0.25">
      <c r="M1683" s="40">
        <f t="shared" si="245"/>
        <v>44050</v>
      </c>
      <c r="N1683" s="48" t="s">
        <v>168</v>
      </c>
      <c r="O1683" s="48" t="s">
        <v>7</v>
      </c>
      <c r="P1683" s="48" t="s">
        <v>126</v>
      </c>
      <c r="Q1683" s="49">
        <v>26.462</v>
      </c>
      <c r="R1683" s="48">
        <v>3</v>
      </c>
      <c r="S1683" s="48">
        <v>4</v>
      </c>
      <c r="T1683" s="49">
        <v>10.735962648974075</v>
      </c>
      <c r="U1683" s="49">
        <v>5.0599999999999996</v>
      </c>
      <c r="V1683" s="49">
        <v>34.020000000000003</v>
      </c>
      <c r="W1683" s="48">
        <v>7</v>
      </c>
      <c r="X1683" s="48">
        <v>7</v>
      </c>
      <c r="AA1683" s="27"/>
      <c r="AB1683" t="s">
        <v>168</v>
      </c>
      <c r="AC1683" s="28" t="s">
        <v>7</v>
      </c>
      <c r="AD1683" s="30" t="s">
        <v>126</v>
      </c>
      <c r="AE1683" s="49">
        <v>7.2240000000000002</v>
      </c>
      <c r="AF1683" s="49">
        <v>7.117</v>
      </c>
      <c r="AG1683" s="49">
        <v>7.65</v>
      </c>
      <c r="AH1683" s="49">
        <v>7.1609999999999996</v>
      </c>
      <c r="AI1683" s="49">
        <v>7.1710000000000003</v>
      </c>
      <c r="AJ1683" s="49">
        <f t="shared" si="242"/>
        <v>8.1585000000000001</v>
      </c>
      <c r="AK1683" s="49">
        <v>9.1460000000000008</v>
      </c>
      <c r="AL1683" s="49">
        <v>9.3187499999999996</v>
      </c>
      <c r="AM1683" s="49">
        <v>7.2770000000000001</v>
      </c>
      <c r="AN1683" s="49">
        <v>7.165</v>
      </c>
      <c r="AO1683" s="49">
        <v>7.165</v>
      </c>
      <c r="AP1683" s="49">
        <v>7.165</v>
      </c>
      <c r="AQ1683" s="49">
        <v>9.77</v>
      </c>
      <c r="AR1683" s="49">
        <f t="shared" si="246"/>
        <v>8.1585000000000001</v>
      </c>
      <c r="AS1683" s="49">
        <f t="shared" si="247"/>
        <v>9.1460000000000008</v>
      </c>
      <c r="AT1683" s="49">
        <f t="shared" si="243"/>
        <v>8.6522500000000004</v>
      </c>
      <c r="AU1683" s="49">
        <f t="shared" si="244"/>
        <v>8.9855</v>
      </c>
      <c r="AV1683" s="49">
        <f t="shared" si="248"/>
        <v>9.3187499999999996</v>
      </c>
      <c r="AW1683" s="49">
        <f t="shared" si="249"/>
        <v>7.2210000000000001</v>
      </c>
      <c r="AX1683" s="49">
        <v>7.165</v>
      </c>
      <c r="AY1683" s="49">
        <v>7.165</v>
      </c>
      <c r="AZ1683" s="49">
        <v>7.165</v>
      </c>
      <c r="BA1683" s="49">
        <v>6.979330444452966</v>
      </c>
    </row>
    <row r="1684" spans="13:53" x14ac:dyDescent="0.25">
      <c r="M1684" s="40">
        <f t="shared" si="245"/>
        <v>44051</v>
      </c>
      <c r="N1684" s="48" t="s">
        <v>168</v>
      </c>
      <c r="O1684" s="48" t="s">
        <v>7</v>
      </c>
      <c r="P1684" s="48" t="s">
        <v>127</v>
      </c>
      <c r="Q1684" s="49">
        <v>26.462</v>
      </c>
      <c r="R1684" s="48">
        <v>3</v>
      </c>
      <c r="S1684" s="48">
        <v>4</v>
      </c>
      <c r="T1684" s="49">
        <v>10.735962648974075</v>
      </c>
      <c r="U1684" s="49">
        <v>5.0599999999999996</v>
      </c>
      <c r="V1684" s="49">
        <v>34.020000000000003</v>
      </c>
      <c r="W1684" s="48">
        <v>7</v>
      </c>
      <c r="X1684" s="48">
        <v>7</v>
      </c>
      <c r="AA1684" s="27"/>
      <c r="AB1684" t="s">
        <v>168</v>
      </c>
      <c r="AC1684" s="28" t="s">
        <v>7</v>
      </c>
      <c r="AD1684" s="30" t="s">
        <v>127</v>
      </c>
      <c r="AE1684" s="49">
        <v>7.2781249999999993</v>
      </c>
      <c r="AF1684" s="49">
        <v>7.1749999999999998</v>
      </c>
      <c r="AG1684" s="49">
        <v>7.4875000000000007</v>
      </c>
      <c r="AH1684" s="49">
        <v>7</v>
      </c>
      <c r="AI1684" s="49">
        <v>7.2937499999999993</v>
      </c>
      <c r="AJ1684" s="49">
        <f t="shared" si="242"/>
        <v>7.9781250000000004</v>
      </c>
      <c r="AK1684" s="49">
        <v>8.6625000000000014</v>
      </c>
      <c r="AL1684" s="49">
        <v>9.3187499999999996</v>
      </c>
      <c r="AM1684" s="49">
        <v>7.2624999999999993</v>
      </c>
      <c r="AN1684" s="49">
        <v>7.1875</v>
      </c>
      <c r="AO1684" s="49">
        <v>7.1875</v>
      </c>
      <c r="AP1684" s="49">
        <v>7.1875</v>
      </c>
      <c r="AQ1684" s="49">
        <v>8.83</v>
      </c>
      <c r="AR1684" s="49">
        <f t="shared" si="246"/>
        <v>7.9781250000000004</v>
      </c>
      <c r="AS1684" s="49">
        <f t="shared" si="247"/>
        <v>8.6625000000000014</v>
      </c>
      <c r="AT1684" s="49">
        <f t="shared" si="243"/>
        <v>8.3203125</v>
      </c>
      <c r="AU1684" s="49">
        <f t="shared" si="244"/>
        <v>8.8195312500000007</v>
      </c>
      <c r="AV1684" s="49">
        <f t="shared" si="248"/>
        <v>9.3187499999999996</v>
      </c>
      <c r="AW1684" s="49">
        <f t="shared" si="249"/>
        <v>7.2249999999999996</v>
      </c>
      <c r="AX1684" s="49">
        <v>7.1875</v>
      </c>
      <c r="AY1684" s="49">
        <v>7.1875</v>
      </c>
      <c r="AZ1684" s="49">
        <v>7.1875</v>
      </c>
      <c r="BA1684" s="49">
        <v>7.3628101392031287</v>
      </c>
    </row>
    <row r="1685" spans="13:53" x14ac:dyDescent="0.25">
      <c r="M1685" s="40">
        <f t="shared" si="245"/>
        <v>44052</v>
      </c>
      <c r="N1685" s="48" t="s">
        <v>168</v>
      </c>
      <c r="O1685" s="48" t="s">
        <v>7</v>
      </c>
      <c r="P1685" s="48" t="s">
        <v>128</v>
      </c>
      <c r="Q1685" s="49">
        <v>26.462</v>
      </c>
      <c r="R1685" s="48">
        <v>3</v>
      </c>
      <c r="S1685" s="48">
        <v>4</v>
      </c>
      <c r="T1685" s="49">
        <v>10.735962648974075</v>
      </c>
      <c r="U1685" s="49">
        <v>5.0599999999999996</v>
      </c>
      <c r="V1685" s="49">
        <v>34.020000000000003</v>
      </c>
      <c r="W1685" s="48">
        <v>7</v>
      </c>
      <c r="X1685" s="48">
        <v>7</v>
      </c>
      <c r="AA1685" s="27"/>
      <c r="AB1685" t="s">
        <v>168</v>
      </c>
      <c r="AC1685" s="28" t="s">
        <v>7</v>
      </c>
      <c r="AD1685" s="30" t="s">
        <v>128</v>
      </c>
      <c r="AE1685" s="49">
        <v>7.3683332102230761</v>
      </c>
      <c r="AF1685" s="49">
        <v>7.1</v>
      </c>
      <c r="AG1685" s="49">
        <v>7.3250000000000002</v>
      </c>
      <c r="AH1685" s="49">
        <v>7</v>
      </c>
      <c r="AI1685" s="49">
        <v>7.2826785714285718</v>
      </c>
      <c r="AJ1685" s="49">
        <f t="shared" ref="AJ1685:AJ1748" si="250">(AI1685+AK1685)/2</f>
        <v>7.972589285714287</v>
      </c>
      <c r="AK1685" s="49">
        <v>8.6625000000000014</v>
      </c>
      <c r="AL1685" s="49">
        <v>9.6875</v>
      </c>
      <c r="AM1685" s="49">
        <v>7.4539878490175795</v>
      </c>
      <c r="AN1685" s="49">
        <v>7.1875</v>
      </c>
      <c r="AO1685" s="49">
        <v>7.1875</v>
      </c>
      <c r="AP1685" s="49">
        <v>7.1875</v>
      </c>
      <c r="AQ1685" s="49">
        <v>8.1150000000000002</v>
      </c>
      <c r="AR1685" s="49">
        <f t="shared" si="246"/>
        <v>7.972589285714287</v>
      </c>
      <c r="AS1685" s="49">
        <f t="shared" si="247"/>
        <v>8.6625000000000014</v>
      </c>
      <c r="AT1685" s="49">
        <f t="shared" si="243"/>
        <v>8.3175446428571433</v>
      </c>
      <c r="AU1685" s="49">
        <f t="shared" si="244"/>
        <v>9.0025223214285717</v>
      </c>
      <c r="AV1685" s="49">
        <f t="shared" si="248"/>
        <v>9.6875</v>
      </c>
      <c r="AW1685" s="49">
        <f t="shared" si="249"/>
        <v>7.3207439245087897</v>
      </c>
      <c r="AX1685" s="49">
        <v>7.1875</v>
      </c>
      <c r="AY1685" s="49">
        <v>7.1875</v>
      </c>
      <c r="AZ1685" s="49">
        <v>7.1875</v>
      </c>
      <c r="BA1685" s="49">
        <v>7.2094182613030648</v>
      </c>
    </row>
    <row r="1686" spans="13:53" x14ac:dyDescent="0.25">
      <c r="M1686" s="40">
        <f t="shared" si="245"/>
        <v>44053</v>
      </c>
      <c r="N1686" s="48" t="s">
        <v>168</v>
      </c>
      <c r="O1686" s="48" t="s">
        <v>7</v>
      </c>
      <c r="P1686" s="48" t="s">
        <v>129</v>
      </c>
      <c r="Q1686" s="49">
        <v>25.923999999999999</v>
      </c>
      <c r="R1686" s="48">
        <v>3</v>
      </c>
      <c r="S1686" s="48">
        <v>4</v>
      </c>
      <c r="T1686" s="49">
        <v>10.735962648974075</v>
      </c>
      <c r="U1686" s="49">
        <v>5.0599999999999996</v>
      </c>
      <c r="V1686" s="49">
        <v>34.020000000000003</v>
      </c>
      <c r="W1686" s="48">
        <v>7</v>
      </c>
      <c r="X1686" s="48">
        <v>7</v>
      </c>
      <c r="AA1686" s="27"/>
      <c r="AB1686" t="s">
        <v>168</v>
      </c>
      <c r="AC1686" s="28" t="s">
        <v>7</v>
      </c>
      <c r="AD1686" s="30" t="s">
        <v>129</v>
      </c>
      <c r="AE1686" s="49">
        <v>7.2908900068487634</v>
      </c>
      <c r="AF1686" s="49">
        <v>7.0640000000000001</v>
      </c>
      <c r="AG1686" s="49">
        <v>7.4</v>
      </c>
      <c r="AH1686" s="49">
        <v>7.0789999999999997</v>
      </c>
      <c r="AI1686" s="49">
        <v>7.2729999999999997</v>
      </c>
      <c r="AJ1686" s="49">
        <f t="shared" si="250"/>
        <v>8.0969999999999995</v>
      </c>
      <c r="AK1686" s="49">
        <v>8.9209999999999994</v>
      </c>
      <c r="AL1686" s="49">
        <v>10.481249999999999</v>
      </c>
      <c r="AM1686" s="49">
        <v>7.3087800136975272</v>
      </c>
      <c r="AN1686" s="49">
        <v>7.3330000000000002</v>
      </c>
      <c r="AO1686" s="49">
        <v>7.3330000000000002</v>
      </c>
      <c r="AP1686" s="49">
        <v>7.3330000000000002</v>
      </c>
      <c r="AQ1686" s="49">
        <v>7.4</v>
      </c>
      <c r="AR1686" s="49">
        <f t="shared" si="246"/>
        <v>8.0969999999999995</v>
      </c>
      <c r="AS1686" s="49">
        <f t="shared" si="247"/>
        <v>8.9209999999999994</v>
      </c>
      <c r="AT1686" s="49">
        <f t="shared" si="243"/>
        <v>8.5090000000000003</v>
      </c>
      <c r="AU1686" s="49">
        <f t="shared" si="244"/>
        <v>9.4951249999999998</v>
      </c>
      <c r="AV1686" s="49">
        <f t="shared" si="248"/>
        <v>10.481249999999999</v>
      </c>
      <c r="AW1686" s="49">
        <f t="shared" si="249"/>
        <v>7.3208900068487637</v>
      </c>
      <c r="AX1686" s="49">
        <v>7.3330000000000002</v>
      </c>
      <c r="AY1686" s="49">
        <v>7.3330000000000002</v>
      </c>
      <c r="AZ1686" s="49">
        <v>7.3330000000000002</v>
      </c>
      <c r="BA1686" s="49">
        <v>7.4970280323656873</v>
      </c>
    </row>
    <row r="1687" spans="13:53" x14ac:dyDescent="0.25">
      <c r="M1687" s="40">
        <f t="shared" si="245"/>
        <v>44054</v>
      </c>
      <c r="N1687" s="48" t="s">
        <v>168</v>
      </c>
      <c r="O1687" s="48" t="s">
        <v>7</v>
      </c>
      <c r="P1687" s="48" t="s">
        <v>130</v>
      </c>
      <c r="Q1687" s="49">
        <v>25.923999999999999</v>
      </c>
      <c r="R1687" s="48">
        <v>3</v>
      </c>
      <c r="S1687" s="48">
        <v>4</v>
      </c>
      <c r="T1687" s="49">
        <v>10.735962648974075</v>
      </c>
      <c r="U1687" s="49">
        <v>5.0599999999999996</v>
      </c>
      <c r="V1687" s="49">
        <v>34.020000000000003</v>
      </c>
      <c r="W1687" s="48">
        <v>7</v>
      </c>
      <c r="X1687" s="48">
        <v>7</v>
      </c>
      <c r="AA1687" s="27"/>
      <c r="AB1687" t="s">
        <v>168</v>
      </c>
      <c r="AC1687" s="28" t="s">
        <v>7</v>
      </c>
      <c r="AD1687" s="30" t="s">
        <v>130</v>
      </c>
      <c r="AE1687" s="49">
        <v>6.8719999999999999</v>
      </c>
      <c r="AF1687" s="49">
        <v>6.9009999999999998</v>
      </c>
      <c r="AG1687" s="49">
        <v>7.25</v>
      </c>
      <c r="AH1687" s="49">
        <v>7.0650000000000004</v>
      </c>
      <c r="AI1687" s="49">
        <v>6.7679999999999998</v>
      </c>
      <c r="AJ1687" s="49">
        <f t="shared" si="250"/>
        <v>7.5205000000000002</v>
      </c>
      <c r="AK1687" s="49">
        <v>8.2729999999999997</v>
      </c>
      <c r="AL1687" s="49">
        <v>10.481249999999999</v>
      </c>
      <c r="AM1687" s="49">
        <v>6.976</v>
      </c>
      <c r="AN1687" s="49">
        <v>7.024</v>
      </c>
      <c r="AO1687" s="49">
        <v>7.024</v>
      </c>
      <c r="AP1687" s="49">
        <v>7.024</v>
      </c>
      <c r="AQ1687" s="49">
        <v>9.6999999999999993</v>
      </c>
      <c r="AR1687" s="49">
        <f t="shared" si="246"/>
        <v>7.5205000000000002</v>
      </c>
      <c r="AS1687" s="49">
        <f t="shared" si="247"/>
        <v>8.2729999999999997</v>
      </c>
      <c r="AT1687" s="49">
        <f t="shared" si="243"/>
        <v>7.8967499999999999</v>
      </c>
      <c r="AU1687" s="49">
        <f t="shared" si="244"/>
        <v>9.1890000000000001</v>
      </c>
      <c r="AV1687" s="49">
        <f t="shared" si="248"/>
        <v>10.481249999999999</v>
      </c>
      <c r="AW1687" s="49">
        <f t="shared" si="249"/>
        <v>7</v>
      </c>
      <c r="AX1687" s="49">
        <v>7.024</v>
      </c>
      <c r="AY1687" s="49">
        <v>7.024</v>
      </c>
      <c r="AZ1687" s="49">
        <v>7.024</v>
      </c>
      <c r="BA1687" s="49">
        <v>7.4011581086781453</v>
      </c>
    </row>
    <row r="1688" spans="13:53" x14ac:dyDescent="0.25">
      <c r="M1688" s="40">
        <f t="shared" si="245"/>
        <v>44055</v>
      </c>
      <c r="N1688" s="48" t="s">
        <v>168</v>
      </c>
      <c r="O1688" s="48" t="s">
        <v>7</v>
      </c>
      <c r="P1688" s="48" t="s">
        <v>131</v>
      </c>
      <c r="Q1688" s="49">
        <v>25.923999999999999</v>
      </c>
      <c r="R1688" s="48">
        <v>3</v>
      </c>
      <c r="S1688" s="48">
        <v>4</v>
      </c>
      <c r="T1688" s="49">
        <v>10.735962648974075</v>
      </c>
      <c r="U1688" s="49">
        <v>5.0599999999999996</v>
      </c>
      <c r="V1688" s="49">
        <v>34.020000000000003</v>
      </c>
      <c r="W1688" s="48">
        <v>7</v>
      </c>
      <c r="X1688" s="48">
        <v>7</v>
      </c>
      <c r="AA1688" s="27"/>
      <c r="AB1688" t="s">
        <v>168</v>
      </c>
      <c r="AC1688" s="28" t="s">
        <v>7</v>
      </c>
      <c r="AD1688" s="30" t="s">
        <v>131</v>
      </c>
      <c r="AE1688" s="49">
        <v>6.665</v>
      </c>
      <c r="AF1688" s="49">
        <v>6.6210000000000004</v>
      </c>
      <c r="AG1688" s="49">
        <v>7</v>
      </c>
      <c r="AH1688" s="49">
        <v>6.7080000000000002</v>
      </c>
      <c r="AI1688" s="49">
        <v>6.5209999999999999</v>
      </c>
      <c r="AJ1688" s="49">
        <f t="shared" si="250"/>
        <v>7.4755000000000003</v>
      </c>
      <c r="AK1688" s="49">
        <v>8.43</v>
      </c>
      <c r="AL1688" s="49">
        <v>10.481249999999999</v>
      </c>
      <c r="AM1688" s="49">
        <v>6.8090000000000002</v>
      </c>
      <c r="AN1688" s="49">
        <v>6.7009999999999996</v>
      </c>
      <c r="AO1688" s="49">
        <v>6.7009999999999996</v>
      </c>
      <c r="AP1688" s="49">
        <v>6.7009999999999996</v>
      </c>
      <c r="AQ1688" s="49">
        <v>9.3000000000000007</v>
      </c>
      <c r="AR1688" s="49">
        <f t="shared" si="246"/>
        <v>7.4755000000000003</v>
      </c>
      <c r="AS1688" s="49">
        <f t="shared" si="247"/>
        <v>8.43</v>
      </c>
      <c r="AT1688" s="49">
        <f t="shared" si="243"/>
        <v>7.95275</v>
      </c>
      <c r="AU1688" s="49">
        <f t="shared" si="244"/>
        <v>9.2169999999999987</v>
      </c>
      <c r="AV1688" s="49">
        <f t="shared" si="248"/>
        <v>10.481249999999999</v>
      </c>
      <c r="AW1688" s="49">
        <f t="shared" si="249"/>
        <v>6.7549999999999999</v>
      </c>
      <c r="AX1688" s="49">
        <v>6.7009999999999996</v>
      </c>
      <c r="AY1688" s="49">
        <v>6.7009999999999996</v>
      </c>
      <c r="AZ1688" s="49">
        <v>6.7009999999999996</v>
      </c>
      <c r="BA1688" s="49">
        <v>7.2669402155155876</v>
      </c>
    </row>
    <row r="1689" spans="13:53" x14ac:dyDescent="0.25">
      <c r="M1689" s="40">
        <f t="shared" si="245"/>
        <v>44056</v>
      </c>
      <c r="N1689" s="48" t="s">
        <v>168</v>
      </c>
      <c r="O1689" s="48" t="s">
        <v>7</v>
      </c>
      <c r="P1689" s="48" t="s">
        <v>132</v>
      </c>
      <c r="Q1689" s="49">
        <v>25.923999999999999</v>
      </c>
      <c r="R1689" s="48">
        <v>3</v>
      </c>
      <c r="S1689" s="48">
        <v>4</v>
      </c>
      <c r="T1689" s="49">
        <v>10.735962648974075</v>
      </c>
      <c r="U1689" s="49">
        <v>5.0599999999999996</v>
      </c>
      <c r="V1689" s="49">
        <v>34.020000000000003</v>
      </c>
      <c r="W1689" s="48">
        <v>7</v>
      </c>
      <c r="X1689" s="48">
        <v>7</v>
      </c>
      <c r="AA1689" s="27"/>
      <c r="AB1689" t="s">
        <v>168</v>
      </c>
      <c r="AC1689" s="28" t="s">
        <v>7</v>
      </c>
      <c r="AD1689" s="30" t="s">
        <v>132</v>
      </c>
      <c r="AE1689" s="49">
        <v>6.3285</v>
      </c>
      <c r="AF1689" s="49">
        <v>6.2880000000000003</v>
      </c>
      <c r="AG1689" s="49">
        <v>6.6</v>
      </c>
      <c r="AH1689" s="49">
        <v>6.4729999999999999</v>
      </c>
      <c r="AI1689" s="49">
        <v>6.2069999999999999</v>
      </c>
      <c r="AJ1689" s="49">
        <f t="shared" si="250"/>
        <v>7.2434999999999992</v>
      </c>
      <c r="AK1689" s="49">
        <v>8.2799999999999994</v>
      </c>
      <c r="AL1689" s="49">
        <v>10.481249999999999</v>
      </c>
      <c r="AM1689" s="49">
        <v>6.45</v>
      </c>
      <c r="AN1689" s="49">
        <v>6.3490000000000002</v>
      </c>
      <c r="AO1689" s="49">
        <v>6.3490000000000002</v>
      </c>
      <c r="AP1689" s="49">
        <v>6.3490000000000002</v>
      </c>
      <c r="AQ1689" s="49">
        <v>9.3000000000000007</v>
      </c>
      <c r="AR1689" s="49">
        <f t="shared" si="246"/>
        <v>7.2434999999999992</v>
      </c>
      <c r="AS1689" s="49">
        <f t="shared" si="247"/>
        <v>8.2799999999999994</v>
      </c>
      <c r="AT1689" s="49">
        <f t="shared" si="243"/>
        <v>7.7617499999999993</v>
      </c>
      <c r="AU1689" s="49">
        <f t="shared" si="244"/>
        <v>9.1214999999999993</v>
      </c>
      <c r="AV1689" s="49">
        <f t="shared" si="248"/>
        <v>10.481249999999999</v>
      </c>
      <c r="AW1689" s="49">
        <f t="shared" si="249"/>
        <v>6.3994999999999997</v>
      </c>
      <c r="AX1689" s="49">
        <v>6.3490000000000002</v>
      </c>
      <c r="AY1689" s="49">
        <v>6.3490000000000002</v>
      </c>
      <c r="AZ1689" s="49">
        <v>6.3490000000000002</v>
      </c>
      <c r="BA1689" s="49">
        <v>6.8642865360279153</v>
      </c>
    </row>
    <row r="1690" spans="13:53" x14ac:dyDescent="0.25">
      <c r="M1690" s="40">
        <f t="shared" si="245"/>
        <v>44057</v>
      </c>
      <c r="N1690" s="48" t="s">
        <v>168</v>
      </c>
      <c r="O1690" s="48" t="s">
        <v>7</v>
      </c>
      <c r="P1690" s="48" t="s">
        <v>133</v>
      </c>
      <c r="Q1690" s="49">
        <v>25.923999999999999</v>
      </c>
      <c r="R1690" s="48">
        <v>3</v>
      </c>
      <c r="S1690" s="48">
        <v>4</v>
      </c>
      <c r="T1690" s="49">
        <v>10.735962648974075</v>
      </c>
      <c r="U1690" s="49">
        <v>5.0599999999999996</v>
      </c>
      <c r="V1690" s="49">
        <v>34.020000000000003</v>
      </c>
      <c r="W1690" s="48">
        <v>7</v>
      </c>
      <c r="X1690" s="48">
        <v>7</v>
      </c>
      <c r="AA1690" s="27"/>
      <c r="AB1690" t="s">
        <v>168</v>
      </c>
      <c r="AC1690" s="28" t="s">
        <v>7</v>
      </c>
      <c r="AD1690" s="30" t="s">
        <v>133</v>
      </c>
      <c r="AE1690" s="49">
        <v>6.6590000000000007</v>
      </c>
      <c r="AF1690" s="49">
        <v>6.548</v>
      </c>
      <c r="AG1690" s="49">
        <v>6.4249999999999998</v>
      </c>
      <c r="AH1690" s="49">
        <v>6.6280000000000001</v>
      </c>
      <c r="AI1690" s="49">
        <v>6.5270000000000001</v>
      </c>
      <c r="AJ1690" s="49">
        <f t="shared" si="250"/>
        <v>7.4824999999999999</v>
      </c>
      <c r="AK1690" s="49">
        <v>8.4380000000000006</v>
      </c>
      <c r="AL1690" s="49">
        <v>10.481249999999999</v>
      </c>
      <c r="AM1690" s="49">
        <v>6.7910000000000004</v>
      </c>
      <c r="AN1690" s="49">
        <v>6.4589999999999996</v>
      </c>
      <c r="AO1690" s="49">
        <v>6.4589999999999996</v>
      </c>
      <c r="AP1690" s="49">
        <v>6.4589999999999996</v>
      </c>
      <c r="AQ1690" s="49">
        <v>9.1</v>
      </c>
      <c r="AR1690" s="49">
        <f t="shared" si="246"/>
        <v>7.4824999999999999</v>
      </c>
      <c r="AS1690" s="49">
        <f t="shared" si="247"/>
        <v>8.4380000000000006</v>
      </c>
      <c r="AT1690" s="49">
        <f t="shared" si="243"/>
        <v>7.9602500000000003</v>
      </c>
      <c r="AU1690" s="49">
        <f t="shared" si="244"/>
        <v>9.2207499999999989</v>
      </c>
      <c r="AV1690" s="49">
        <f t="shared" si="248"/>
        <v>10.481249999999999</v>
      </c>
      <c r="AW1690" s="49">
        <f t="shared" si="249"/>
        <v>6.625</v>
      </c>
      <c r="AX1690" s="49">
        <v>6.4589999999999996</v>
      </c>
      <c r="AY1690" s="49">
        <v>6.4589999999999996</v>
      </c>
      <c r="AZ1690" s="49">
        <v>6.4589999999999996</v>
      </c>
      <c r="BA1690" s="49">
        <v>7.094374352878015</v>
      </c>
    </row>
    <row r="1691" spans="13:53" x14ac:dyDescent="0.25">
      <c r="M1691" s="40">
        <f t="shared" si="245"/>
        <v>44058</v>
      </c>
      <c r="N1691" s="48" t="s">
        <v>168</v>
      </c>
      <c r="O1691" s="48" t="s">
        <v>7</v>
      </c>
      <c r="P1691" s="48" t="s">
        <v>134</v>
      </c>
      <c r="Q1691" s="49">
        <v>25.923999999999999</v>
      </c>
      <c r="R1691" s="48">
        <v>3</v>
      </c>
      <c r="S1691" s="48">
        <v>4</v>
      </c>
      <c r="T1691" s="49">
        <v>10.735962648974075</v>
      </c>
      <c r="U1691" s="49">
        <v>5.0599999999999996</v>
      </c>
      <c r="V1691" s="49">
        <v>34.020000000000003</v>
      </c>
      <c r="W1691" s="48">
        <v>7</v>
      </c>
      <c r="X1691" s="48">
        <v>7</v>
      </c>
      <c r="AA1691" s="27"/>
      <c r="AB1691" t="s">
        <v>168</v>
      </c>
      <c r="AC1691" s="28" t="s">
        <v>7</v>
      </c>
      <c r="AD1691" s="30" t="s">
        <v>134</v>
      </c>
      <c r="AE1691" s="49">
        <v>6.9187500000000002</v>
      </c>
      <c r="AF1691" s="49">
        <v>7.15</v>
      </c>
      <c r="AG1691" s="49">
        <v>6.7125000000000004</v>
      </c>
      <c r="AH1691" s="49">
        <v>7.2</v>
      </c>
      <c r="AI1691" s="49">
        <v>6.7562499999999996</v>
      </c>
      <c r="AJ1691" s="49">
        <f t="shared" si="250"/>
        <v>7.7796875000000005</v>
      </c>
      <c r="AK1691" s="49">
        <v>8.8031250000000014</v>
      </c>
      <c r="AL1691" s="49">
        <v>11.275</v>
      </c>
      <c r="AM1691" s="49">
        <v>7.0812500000000007</v>
      </c>
      <c r="AN1691" s="49">
        <v>6.6</v>
      </c>
      <c r="AO1691" s="49">
        <v>6.6</v>
      </c>
      <c r="AP1691" s="49">
        <v>6.6</v>
      </c>
      <c r="AQ1691" s="49">
        <v>8.4</v>
      </c>
      <c r="AR1691" s="49">
        <f t="shared" si="246"/>
        <v>7.7796875000000005</v>
      </c>
      <c r="AS1691" s="49">
        <f t="shared" si="247"/>
        <v>8.8031250000000014</v>
      </c>
      <c r="AT1691" s="49">
        <f t="shared" si="243"/>
        <v>8.2914062500000014</v>
      </c>
      <c r="AU1691" s="49">
        <f t="shared" si="244"/>
        <v>9.783203125</v>
      </c>
      <c r="AV1691" s="49">
        <f t="shared" si="248"/>
        <v>11.275</v>
      </c>
      <c r="AW1691" s="49">
        <f t="shared" si="249"/>
        <v>6.8406250000000002</v>
      </c>
      <c r="AX1691" s="49">
        <v>6.6</v>
      </c>
      <c r="AY1691" s="49">
        <v>6.6</v>
      </c>
      <c r="AZ1691" s="49">
        <v>6.6</v>
      </c>
      <c r="BA1691" s="49">
        <v>7.7079418644782765</v>
      </c>
    </row>
    <row r="1692" spans="13:53" x14ac:dyDescent="0.25">
      <c r="M1692" s="40">
        <f t="shared" si="245"/>
        <v>44059</v>
      </c>
      <c r="N1692" s="48" t="s">
        <v>168</v>
      </c>
      <c r="O1692" s="48" t="s">
        <v>7</v>
      </c>
      <c r="P1692" s="48" t="s">
        <v>135</v>
      </c>
      <c r="Q1692" s="49">
        <v>25.923999999999999</v>
      </c>
      <c r="R1692" s="48">
        <v>3</v>
      </c>
      <c r="S1692" s="48">
        <v>4</v>
      </c>
      <c r="T1692" s="49">
        <v>10.735962648974075</v>
      </c>
      <c r="U1692" s="49">
        <v>5.0599999999999996</v>
      </c>
      <c r="V1692" s="49">
        <v>34.020000000000003</v>
      </c>
      <c r="W1692" s="48">
        <v>7</v>
      </c>
      <c r="X1692" s="48">
        <v>7</v>
      </c>
      <c r="AA1692" s="27"/>
      <c r="AB1692" t="s">
        <v>168</v>
      </c>
      <c r="AC1692" s="28" t="s">
        <v>7</v>
      </c>
      <c r="AD1692" s="30" t="s">
        <v>135</v>
      </c>
      <c r="AE1692" s="49">
        <v>7.090026888941118</v>
      </c>
      <c r="AF1692" s="49">
        <v>7.125</v>
      </c>
      <c r="AG1692" s="49">
        <v>6.7125000000000004</v>
      </c>
      <c r="AH1692" s="49">
        <v>7.2249999999999996</v>
      </c>
      <c r="AI1692" s="49">
        <v>7.0755747126436779</v>
      </c>
      <c r="AJ1692" s="49">
        <f t="shared" si="250"/>
        <v>7.9393498563218401</v>
      </c>
      <c r="AK1692" s="49">
        <v>8.8031250000000014</v>
      </c>
      <c r="AL1692" s="49">
        <v>11.05</v>
      </c>
      <c r="AM1692" s="49">
        <v>7.1044790652385581</v>
      </c>
      <c r="AN1692" s="49">
        <v>6.6</v>
      </c>
      <c r="AO1692" s="49">
        <v>6.6</v>
      </c>
      <c r="AP1692" s="49">
        <v>6.6</v>
      </c>
      <c r="AQ1692" s="49">
        <v>8.6000000000000014</v>
      </c>
      <c r="AR1692" s="49">
        <f t="shared" si="246"/>
        <v>7.9393498563218401</v>
      </c>
      <c r="AS1692" s="49">
        <f t="shared" si="247"/>
        <v>8.8031250000000014</v>
      </c>
      <c r="AT1692" s="49">
        <f t="shared" si="243"/>
        <v>8.3712374281609208</v>
      </c>
      <c r="AU1692" s="49">
        <f t="shared" si="244"/>
        <v>9.7106187140804607</v>
      </c>
      <c r="AV1692" s="49">
        <f t="shared" si="248"/>
        <v>11.05</v>
      </c>
      <c r="AW1692" s="49">
        <f t="shared" si="249"/>
        <v>6.8522395326192793</v>
      </c>
      <c r="AX1692" s="49">
        <v>6.6</v>
      </c>
      <c r="AY1692" s="49">
        <v>6.6</v>
      </c>
      <c r="AZ1692" s="49">
        <v>6.6</v>
      </c>
      <c r="BA1692" s="49">
        <v>7.0176784139279826</v>
      </c>
    </row>
    <row r="1693" spans="13:53" x14ac:dyDescent="0.25">
      <c r="M1693" s="40">
        <f t="shared" si="245"/>
        <v>44060</v>
      </c>
      <c r="N1693" s="48" t="s">
        <v>168</v>
      </c>
      <c r="O1693" s="48" t="s">
        <v>7</v>
      </c>
      <c r="P1693" s="48" t="s">
        <v>136</v>
      </c>
      <c r="Q1693" s="49">
        <v>26.095999999999901</v>
      </c>
      <c r="R1693" s="48">
        <v>3</v>
      </c>
      <c r="S1693" s="48">
        <v>4</v>
      </c>
      <c r="T1693" s="49">
        <v>10.735962648974075</v>
      </c>
      <c r="U1693" s="49">
        <v>5.0599999999999996</v>
      </c>
      <c r="V1693" s="49">
        <v>34.020000000000003</v>
      </c>
      <c r="W1693" s="48">
        <v>7</v>
      </c>
      <c r="X1693" s="48">
        <v>7</v>
      </c>
      <c r="AA1693" s="27"/>
      <c r="AB1693" t="s">
        <v>168</v>
      </c>
      <c r="AC1693" s="28" t="s">
        <v>7</v>
      </c>
      <c r="AD1693" s="30" t="s">
        <v>136</v>
      </c>
      <c r="AE1693" s="49">
        <v>7.1601058281606038</v>
      </c>
      <c r="AF1693" s="49">
        <v>7.1829999999999998</v>
      </c>
      <c r="AG1693" s="49">
        <v>7</v>
      </c>
      <c r="AH1693" s="49">
        <v>7.407</v>
      </c>
      <c r="AI1693" s="49">
        <v>7.22</v>
      </c>
      <c r="AJ1693" s="49">
        <f t="shared" si="250"/>
        <v>8.2114999999999991</v>
      </c>
      <c r="AK1693" s="49">
        <v>9.2029999999999994</v>
      </c>
      <c r="AL1693" s="49">
        <v>11.369</v>
      </c>
      <c r="AM1693" s="49">
        <v>7.1002116563212079</v>
      </c>
      <c r="AN1693" s="49">
        <v>6.8879999999999999</v>
      </c>
      <c r="AO1693" s="49">
        <v>6.8879999999999999</v>
      </c>
      <c r="AP1693" s="49">
        <v>6.8879999999999999</v>
      </c>
      <c r="AQ1693" s="49">
        <v>8.8000000000000007</v>
      </c>
      <c r="AR1693" s="49">
        <f t="shared" si="246"/>
        <v>8.2114999999999991</v>
      </c>
      <c r="AS1693" s="49">
        <f t="shared" si="247"/>
        <v>9.2029999999999994</v>
      </c>
      <c r="AT1693" s="49">
        <f t="shared" si="243"/>
        <v>8.7072499999999984</v>
      </c>
      <c r="AU1693" s="49">
        <f t="shared" si="244"/>
        <v>10.038124999999999</v>
      </c>
      <c r="AV1693" s="49">
        <f t="shared" si="248"/>
        <v>11.369</v>
      </c>
      <c r="AW1693" s="49">
        <f t="shared" si="249"/>
        <v>6.9941058281606043</v>
      </c>
      <c r="AX1693" s="49">
        <v>6.8879999999999999</v>
      </c>
      <c r="AY1693" s="49">
        <v>6.8879999999999999</v>
      </c>
      <c r="AZ1693" s="49">
        <v>6.8879999999999999</v>
      </c>
      <c r="BA1693" s="49">
        <v>7.5928979560532275</v>
      </c>
    </row>
    <row r="1694" spans="13:53" x14ac:dyDescent="0.25">
      <c r="M1694" s="40">
        <f t="shared" si="245"/>
        <v>44061</v>
      </c>
      <c r="N1694" s="48" t="s">
        <v>168</v>
      </c>
      <c r="O1694" s="48" t="s">
        <v>7</v>
      </c>
      <c r="P1694" s="48" t="s">
        <v>137</v>
      </c>
      <c r="Q1694" s="49">
        <v>26.095999999999901</v>
      </c>
      <c r="R1694" s="48">
        <v>3</v>
      </c>
      <c r="S1694" s="48">
        <v>4</v>
      </c>
      <c r="T1694" s="49">
        <v>10.735962648974075</v>
      </c>
      <c r="U1694" s="49">
        <v>5.0599999999999996</v>
      </c>
      <c r="V1694" s="49">
        <v>34.020000000000003</v>
      </c>
      <c r="W1694" s="48">
        <v>7</v>
      </c>
      <c r="X1694" s="48">
        <v>7</v>
      </c>
      <c r="AA1694" s="27"/>
      <c r="AB1694" t="s">
        <v>168</v>
      </c>
      <c r="AC1694" s="28" t="s">
        <v>7</v>
      </c>
      <c r="AD1694" s="30" t="s">
        <v>137</v>
      </c>
      <c r="AE1694" s="49">
        <v>7.5105000000000004</v>
      </c>
      <c r="AF1694" s="49">
        <v>7.4690000000000003</v>
      </c>
      <c r="AG1694" s="49">
        <v>7.65</v>
      </c>
      <c r="AH1694" s="49">
        <v>7.516</v>
      </c>
      <c r="AI1694" s="49">
        <v>7.4009999999999998</v>
      </c>
      <c r="AJ1694" s="49">
        <f t="shared" si="250"/>
        <v>8.3219999999999992</v>
      </c>
      <c r="AK1694" s="49">
        <v>9.2430000000000003</v>
      </c>
      <c r="AL1694" s="49">
        <v>11.641</v>
      </c>
      <c r="AM1694" s="49">
        <v>7.62</v>
      </c>
      <c r="AN1694" s="49">
        <v>7.5220000000000002</v>
      </c>
      <c r="AO1694" s="49">
        <v>7.5220000000000002</v>
      </c>
      <c r="AP1694" s="49">
        <v>7.5220000000000002</v>
      </c>
      <c r="AQ1694" s="49">
        <v>9.1</v>
      </c>
      <c r="AR1694" s="49">
        <f t="shared" si="246"/>
        <v>8.3219999999999992</v>
      </c>
      <c r="AS1694" s="49">
        <f t="shared" si="247"/>
        <v>9.2430000000000003</v>
      </c>
      <c r="AT1694" s="49">
        <f t="shared" si="243"/>
        <v>8.7824999999999989</v>
      </c>
      <c r="AU1694" s="49">
        <f t="shared" si="244"/>
        <v>10.211749999999999</v>
      </c>
      <c r="AV1694" s="49">
        <f t="shared" si="248"/>
        <v>11.641</v>
      </c>
      <c r="AW1694" s="49">
        <f t="shared" si="249"/>
        <v>7.5709999999999997</v>
      </c>
      <c r="AX1694" s="49">
        <v>7.5220000000000002</v>
      </c>
      <c r="AY1694" s="49">
        <v>7.5220000000000002</v>
      </c>
      <c r="AZ1694" s="49">
        <v>7.5220000000000002</v>
      </c>
      <c r="BA1694" s="49">
        <v>7.8133987805345706</v>
      </c>
    </row>
    <row r="1695" spans="13:53" x14ac:dyDescent="0.25">
      <c r="M1695" s="40">
        <f t="shared" si="245"/>
        <v>44062</v>
      </c>
      <c r="N1695" s="48" t="s">
        <v>168</v>
      </c>
      <c r="O1695" s="48" t="s">
        <v>7</v>
      </c>
      <c r="P1695" s="48" t="s">
        <v>138</v>
      </c>
      <c r="Q1695" s="49">
        <v>26.095999999999901</v>
      </c>
      <c r="R1695" s="48">
        <v>3</v>
      </c>
      <c r="S1695" s="48">
        <v>4</v>
      </c>
      <c r="T1695" s="49">
        <v>10.735962648974075</v>
      </c>
      <c r="U1695" s="49">
        <v>5.0599999999999996</v>
      </c>
      <c r="V1695" s="49">
        <v>34.020000000000003</v>
      </c>
      <c r="W1695" s="48">
        <v>7</v>
      </c>
      <c r="X1695" s="48">
        <v>7</v>
      </c>
      <c r="AA1695" s="27"/>
      <c r="AB1695" t="s">
        <v>168</v>
      </c>
      <c r="AC1695" s="28" t="s">
        <v>7</v>
      </c>
      <c r="AD1695" s="30" t="s">
        <v>138</v>
      </c>
      <c r="AE1695" s="49">
        <v>8.0519999999999996</v>
      </c>
      <c r="AF1695" s="49">
        <v>8.0839999999999996</v>
      </c>
      <c r="AG1695" s="49">
        <v>8.15</v>
      </c>
      <c r="AH1695" s="49">
        <v>8.1289999999999996</v>
      </c>
      <c r="AI1695" s="49">
        <v>7.9580000000000002</v>
      </c>
      <c r="AJ1695" s="49">
        <f t="shared" si="250"/>
        <v>8.8019999999999996</v>
      </c>
      <c r="AK1695" s="49">
        <v>9.6460000000000008</v>
      </c>
      <c r="AL1695" s="49">
        <v>11.025</v>
      </c>
      <c r="AM1695" s="49">
        <v>8.1460000000000008</v>
      </c>
      <c r="AN1695" s="49">
        <v>7.95</v>
      </c>
      <c r="AO1695" s="49">
        <v>7.95</v>
      </c>
      <c r="AP1695" s="49">
        <v>7.95</v>
      </c>
      <c r="AQ1695" s="49">
        <v>9.15</v>
      </c>
      <c r="AR1695" s="49">
        <f t="shared" si="246"/>
        <v>8.8019999999999996</v>
      </c>
      <c r="AS1695" s="49">
        <f t="shared" si="247"/>
        <v>9.6460000000000008</v>
      </c>
      <c r="AT1695" s="49">
        <f t="shared" si="243"/>
        <v>9.2240000000000002</v>
      </c>
      <c r="AU1695" s="49">
        <f t="shared" si="244"/>
        <v>10.124500000000001</v>
      </c>
      <c r="AV1695" s="49">
        <f t="shared" si="248"/>
        <v>11.025</v>
      </c>
      <c r="AW1695" s="49">
        <f t="shared" si="249"/>
        <v>8.048</v>
      </c>
      <c r="AX1695" s="49">
        <v>7.95</v>
      </c>
      <c r="AY1695" s="49">
        <v>7.95</v>
      </c>
      <c r="AZ1695" s="49">
        <v>7.95</v>
      </c>
      <c r="BA1695" s="49">
        <v>8.09142155922844</v>
      </c>
    </row>
    <row r="1696" spans="13:53" x14ac:dyDescent="0.25">
      <c r="M1696" s="40">
        <f t="shared" si="245"/>
        <v>44063</v>
      </c>
      <c r="N1696" s="48" t="s">
        <v>168</v>
      </c>
      <c r="O1696" s="48" t="s">
        <v>7</v>
      </c>
      <c r="P1696" s="48" t="s">
        <v>139</v>
      </c>
      <c r="Q1696" s="49">
        <v>26.095999999999901</v>
      </c>
      <c r="R1696" s="48">
        <v>3</v>
      </c>
      <c r="S1696" s="48">
        <v>4</v>
      </c>
      <c r="T1696" s="49">
        <v>10.735962648974075</v>
      </c>
      <c r="U1696" s="49">
        <v>5.0599999999999996</v>
      </c>
      <c r="V1696" s="49">
        <v>34.020000000000003</v>
      </c>
      <c r="W1696" s="48">
        <v>7</v>
      </c>
      <c r="X1696" s="48">
        <v>7</v>
      </c>
      <c r="AA1696" s="27"/>
      <c r="AB1696" t="s">
        <v>168</v>
      </c>
      <c r="AC1696" s="28" t="s">
        <v>7</v>
      </c>
      <c r="AD1696" s="30" t="s">
        <v>139</v>
      </c>
      <c r="AE1696" s="49">
        <v>7.931</v>
      </c>
      <c r="AF1696" s="49">
        <v>7.9829999999999997</v>
      </c>
      <c r="AG1696" s="49">
        <v>7.5</v>
      </c>
      <c r="AH1696" s="49">
        <v>7.899</v>
      </c>
      <c r="AI1696" s="49">
        <v>7.8659999999999997</v>
      </c>
      <c r="AJ1696" s="49">
        <f t="shared" si="250"/>
        <v>8.5884999999999998</v>
      </c>
      <c r="AK1696" s="49">
        <v>9.3109999999999999</v>
      </c>
      <c r="AL1696" s="49">
        <v>11.025</v>
      </c>
      <c r="AM1696" s="49">
        <v>7.9960000000000004</v>
      </c>
      <c r="AN1696" s="49">
        <v>7.9630000000000001</v>
      </c>
      <c r="AO1696" s="49">
        <v>7.9630000000000001</v>
      </c>
      <c r="AP1696" s="49">
        <v>7.9630000000000001</v>
      </c>
      <c r="AQ1696" s="49">
        <v>9</v>
      </c>
      <c r="AR1696" s="49">
        <f t="shared" si="246"/>
        <v>8.5884999999999998</v>
      </c>
      <c r="AS1696" s="49">
        <f t="shared" si="247"/>
        <v>9.3109999999999999</v>
      </c>
      <c r="AT1696" s="49">
        <f t="shared" si="243"/>
        <v>8.9497499999999999</v>
      </c>
      <c r="AU1696" s="49">
        <f t="shared" si="244"/>
        <v>9.9873750000000001</v>
      </c>
      <c r="AV1696" s="49">
        <f t="shared" si="248"/>
        <v>11.025</v>
      </c>
      <c r="AW1696" s="49">
        <f t="shared" si="249"/>
        <v>7.9794999999999998</v>
      </c>
      <c r="AX1696" s="49">
        <v>7.9630000000000001</v>
      </c>
      <c r="AY1696" s="49">
        <v>7.9630000000000001</v>
      </c>
      <c r="AZ1696" s="49">
        <v>7.9630000000000001</v>
      </c>
      <c r="BA1696" s="49">
        <v>8.1681174981784697</v>
      </c>
    </row>
    <row r="1697" spans="13:53" x14ac:dyDescent="0.25">
      <c r="M1697" s="40">
        <f t="shared" si="245"/>
        <v>44064</v>
      </c>
      <c r="N1697" s="48" t="s">
        <v>168</v>
      </c>
      <c r="O1697" s="48" t="s">
        <v>7</v>
      </c>
      <c r="P1697" s="48" t="s">
        <v>140</v>
      </c>
      <c r="Q1697" s="49">
        <v>26.095999999999901</v>
      </c>
      <c r="R1697" s="48">
        <v>3</v>
      </c>
      <c r="S1697" s="48">
        <v>4</v>
      </c>
      <c r="T1697" s="49">
        <v>10.735962648974075</v>
      </c>
      <c r="U1697" s="49">
        <v>5.0599999999999996</v>
      </c>
      <c r="V1697" s="49">
        <v>34.020000000000003</v>
      </c>
      <c r="W1697" s="48">
        <v>7</v>
      </c>
      <c r="X1697" s="48">
        <v>7</v>
      </c>
      <c r="AA1697" s="27"/>
      <c r="AB1697" t="s">
        <v>168</v>
      </c>
      <c r="AC1697" s="28" t="s">
        <v>7</v>
      </c>
      <c r="AD1697" s="30" t="s">
        <v>140</v>
      </c>
      <c r="AE1697" s="49">
        <v>7.3309999999999995</v>
      </c>
      <c r="AF1697" s="49">
        <v>7.3929999999999998</v>
      </c>
      <c r="AG1697" s="49">
        <v>7.7</v>
      </c>
      <c r="AH1697" s="49">
        <v>7.4809999999999999</v>
      </c>
      <c r="AI1697" s="49">
        <v>7.2290000000000001</v>
      </c>
      <c r="AJ1697" s="49">
        <f t="shared" si="250"/>
        <v>8.0660000000000007</v>
      </c>
      <c r="AK1697" s="49">
        <v>8.9030000000000005</v>
      </c>
      <c r="AL1697" s="49">
        <v>11.025</v>
      </c>
      <c r="AM1697" s="49">
        <v>7.4329999999999998</v>
      </c>
      <c r="AN1697" s="49">
        <v>7.4290000000000003</v>
      </c>
      <c r="AO1697" s="49">
        <v>7.4290000000000003</v>
      </c>
      <c r="AP1697" s="49">
        <v>7.4290000000000003</v>
      </c>
      <c r="AQ1697" s="49">
        <v>8.6</v>
      </c>
      <c r="AR1697" s="49">
        <f t="shared" si="246"/>
        <v>8.0660000000000007</v>
      </c>
      <c r="AS1697" s="49">
        <f t="shared" si="247"/>
        <v>8.9030000000000005</v>
      </c>
      <c r="AT1697" s="49">
        <f t="shared" si="243"/>
        <v>8.4845000000000006</v>
      </c>
      <c r="AU1697" s="49">
        <f t="shared" si="244"/>
        <v>9.7547500000000014</v>
      </c>
      <c r="AV1697" s="49">
        <f t="shared" si="248"/>
        <v>11.025</v>
      </c>
      <c r="AW1697" s="49">
        <f t="shared" si="249"/>
        <v>7.431</v>
      </c>
      <c r="AX1697" s="49">
        <v>7.4290000000000003</v>
      </c>
      <c r="AY1697" s="49">
        <v>7.4290000000000003</v>
      </c>
      <c r="AZ1697" s="49">
        <v>7.4290000000000003</v>
      </c>
      <c r="BA1697" s="49">
        <v>7.5449629942094569</v>
      </c>
    </row>
    <row r="1698" spans="13:53" x14ac:dyDescent="0.25">
      <c r="M1698" s="40">
        <f t="shared" si="245"/>
        <v>44065</v>
      </c>
      <c r="N1698" s="48" t="s">
        <v>168</v>
      </c>
      <c r="O1698" s="48" t="s">
        <v>7</v>
      </c>
      <c r="P1698" s="48" t="s">
        <v>141</v>
      </c>
      <c r="Q1698" s="49">
        <v>26.095999999999901</v>
      </c>
      <c r="R1698" s="48">
        <v>3</v>
      </c>
      <c r="S1698" s="48">
        <v>4</v>
      </c>
      <c r="T1698" s="49">
        <v>10.735962648974075</v>
      </c>
      <c r="U1698" s="49">
        <v>5.0599999999999996</v>
      </c>
      <c r="V1698" s="49">
        <v>34.020000000000003</v>
      </c>
      <c r="W1698" s="48">
        <v>7</v>
      </c>
      <c r="X1698" s="48">
        <v>7</v>
      </c>
      <c r="AA1698" s="27"/>
      <c r="AB1698" t="s">
        <v>168</v>
      </c>
      <c r="AC1698" s="28" t="s">
        <v>7</v>
      </c>
      <c r="AD1698" s="30" t="s">
        <v>141</v>
      </c>
      <c r="AE1698" s="49">
        <v>6.5250000000000004</v>
      </c>
      <c r="AF1698" s="49">
        <v>6.2249999999999996</v>
      </c>
      <c r="AG1698" s="49">
        <v>7.35</v>
      </c>
      <c r="AH1698" s="49">
        <v>6.75</v>
      </c>
      <c r="AI1698" s="49">
        <v>6.375</v>
      </c>
      <c r="AJ1698" s="49">
        <f t="shared" si="250"/>
        <v>7.6890625000000004</v>
      </c>
      <c r="AK1698" s="49">
        <v>9.0031250000000007</v>
      </c>
      <c r="AL1698" s="49">
        <v>10.775</v>
      </c>
      <c r="AM1698" s="49">
        <v>6.6750000000000007</v>
      </c>
      <c r="AN1698" s="49">
        <v>7</v>
      </c>
      <c r="AO1698" s="49">
        <v>7</v>
      </c>
      <c r="AP1698" s="49">
        <v>7</v>
      </c>
      <c r="AQ1698" s="49">
        <v>7.63</v>
      </c>
      <c r="AR1698" s="49">
        <f t="shared" si="246"/>
        <v>7.6890625000000004</v>
      </c>
      <c r="AS1698" s="49">
        <f t="shared" si="247"/>
        <v>9.0031250000000007</v>
      </c>
      <c r="AT1698" s="49">
        <f t="shared" si="243"/>
        <v>8.3460937500000014</v>
      </c>
      <c r="AU1698" s="49">
        <f t="shared" si="244"/>
        <v>9.560546875</v>
      </c>
      <c r="AV1698" s="49">
        <f t="shared" si="248"/>
        <v>10.775</v>
      </c>
      <c r="AW1698" s="49">
        <f t="shared" si="249"/>
        <v>6.8375000000000004</v>
      </c>
      <c r="AX1698" s="49">
        <v>7</v>
      </c>
      <c r="AY1698" s="49">
        <v>7</v>
      </c>
      <c r="AZ1698" s="49">
        <v>7</v>
      </c>
      <c r="BA1698" s="49">
        <v>6.7684166123403759</v>
      </c>
    </row>
    <row r="1699" spans="13:53" x14ac:dyDescent="0.25">
      <c r="M1699" s="40">
        <f t="shared" si="245"/>
        <v>44066</v>
      </c>
      <c r="N1699" s="48" t="s">
        <v>168</v>
      </c>
      <c r="O1699" s="48" t="s">
        <v>7</v>
      </c>
      <c r="P1699" s="48" t="s">
        <v>142</v>
      </c>
      <c r="Q1699" s="49">
        <v>26.095999999999901</v>
      </c>
      <c r="R1699" s="48">
        <v>3</v>
      </c>
      <c r="S1699" s="48">
        <v>4</v>
      </c>
      <c r="T1699" s="49">
        <v>10.735962648974075</v>
      </c>
      <c r="U1699" s="49">
        <v>5.0599999999999996</v>
      </c>
      <c r="V1699" s="49">
        <v>34.020000000000003</v>
      </c>
      <c r="W1699" s="48">
        <v>7</v>
      </c>
      <c r="X1699" s="48">
        <v>7</v>
      </c>
      <c r="AA1699" s="27"/>
      <c r="AB1699" t="s">
        <v>168</v>
      </c>
      <c r="AC1699" s="28" t="s">
        <v>7</v>
      </c>
      <c r="AD1699" s="30" t="s">
        <v>142</v>
      </c>
      <c r="AE1699" s="49">
        <v>6.4996376005279632</v>
      </c>
      <c r="AF1699" s="49">
        <v>6.5124999999999993</v>
      </c>
      <c r="AG1699" s="49">
        <v>7</v>
      </c>
      <c r="AH1699" s="49">
        <v>6.5374999999999996</v>
      </c>
      <c r="AI1699" s="49">
        <v>6.4640796703296699</v>
      </c>
      <c r="AJ1699" s="49">
        <f t="shared" si="250"/>
        <v>7.7336023351648358</v>
      </c>
      <c r="AK1699" s="49">
        <v>9.0031250000000007</v>
      </c>
      <c r="AL1699" s="49">
        <v>10.8</v>
      </c>
      <c r="AM1699" s="49">
        <v>6.5351955307262566</v>
      </c>
      <c r="AN1699" s="49">
        <v>7</v>
      </c>
      <c r="AO1699" s="49">
        <v>7</v>
      </c>
      <c r="AP1699" s="49">
        <v>7</v>
      </c>
      <c r="AQ1699" s="49">
        <v>8.1999999999999993</v>
      </c>
      <c r="AR1699" s="49">
        <f t="shared" si="246"/>
        <v>7.7336023351648358</v>
      </c>
      <c r="AS1699" s="49">
        <f t="shared" si="247"/>
        <v>9.0031250000000007</v>
      </c>
      <c r="AT1699" s="49">
        <f t="shared" si="243"/>
        <v>8.3683636675824182</v>
      </c>
      <c r="AU1699" s="49">
        <f t="shared" si="244"/>
        <v>9.5841818337912095</v>
      </c>
      <c r="AV1699" s="49">
        <f t="shared" si="248"/>
        <v>10.8</v>
      </c>
      <c r="AW1699" s="49">
        <f t="shared" si="249"/>
        <v>6.7675977653631278</v>
      </c>
      <c r="AX1699" s="49">
        <v>7</v>
      </c>
      <c r="AY1699" s="49">
        <v>7</v>
      </c>
      <c r="AZ1699" s="49">
        <v>7</v>
      </c>
      <c r="BA1699" s="49">
        <v>6.9601564597154573</v>
      </c>
    </row>
    <row r="1700" spans="13:53" x14ac:dyDescent="0.25">
      <c r="M1700" s="40">
        <f t="shared" si="245"/>
        <v>44067</v>
      </c>
      <c r="N1700" s="48" t="s">
        <v>168</v>
      </c>
      <c r="O1700" s="48" t="s">
        <v>7</v>
      </c>
      <c r="P1700" s="48" t="s">
        <v>143</v>
      </c>
      <c r="Q1700" s="49">
        <v>28.5</v>
      </c>
      <c r="R1700" s="48">
        <v>3</v>
      </c>
      <c r="S1700" s="48">
        <v>4</v>
      </c>
      <c r="T1700" s="49">
        <v>10.735962648974075</v>
      </c>
      <c r="U1700" s="49">
        <v>5.0599999999999996</v>
      </c>
      <c r="V1700" s="49">
        <v>34.020000000000003</v>
      </c>
      <c r="W1700" s="48">
        <v>7</v>
      </c>
      <c r="X1700" s="48">
        <v>7</v>
      </c>
      <c r="AA1700" s="27"/>
      <c r="AB1700" t="s">
        <v>168</v>
      </c>
      <c r="AC1700" s="28" t="s">
        <v>7</v>
      </c>
      <c r="AD1700" s="30" t="s">
        <v>143</v>
      </c>
      <c r="AE1700" s="49">
        <v>6.7483543428132204</v>
      </c>
      <c r="AF1700" s="49">
        <v>6.5960000000000001</v>
      </c>
      <c r="AG1700" s="49">
        <v>6.65</v>
      </c>
      <c r="AH1700" s="49">
        <v>6.5919999999999996</v>
      </c>
      <c r="AI1700" s="49">
        <v>6.4729999999999999</v>
      </c>
      <c r="AJ1700" s="49">
        <f t="shared" si="250"/>
        <v>7.5455000000000005</v>
      </c>
      <c r="AK1700" s="49">
        <v>8.6180000000000003</v>
      </c>
      <c r="AL1700" s="49">
        <v>10.879999999999999</v>
      </c>
      <c r="AM1700" s="49">
        <v>7.0237086856264419</v>
      </c>
      <c r="AN1700" s="49">
        <v>6.633</v>
      </c>
      <c r="AO1700" s="49">
        <v>6.633</v>
      </c>
      <c r="AP1700" s="49">
        <v>6.633</v>
      </c>
      <c r="AQ1700" s="49">
        <v>8.77</v>
      </c>
      <c r="AR1700" s="49">
        <f t="shared" si="246"/>
        <v>7.5455000000000005</v>
      </c>
      <c r="AS1700" s="49">
        <f t="shared" si="247"/>
        <v>8.6180000000000003</v>
      </c>
      <c r="AT1700" s="49">
        <f t="shared" si="243"/>
        <v>8.0817499999999995</v>
      </c>
      <c r="AU1700" s="49">
        <f t="shared" si="244"/>
        <v>9.4808749999999993</v>
      </c>
      <c r="AV1700" s="49">
        <f t="shared" si="248"/>
        <v>10.879999999999999</v>
      </c>
      <c r="AW1700" s="49">
        <f t="shared" si="249"/>
        <v>6.8283543428132205</v>
      </c>
      <c r="AX1700" s="49">
        <v>6.633</v>
      </c>
      <c r="AY1700" s="49">
        <v>6.633</v>
      </c>
      <c r="AZ1700" s="49">
        <v>6.633</v>
      </c>
      <c r="BA1700" s="49">
        <v>7.1518963070905395</v>
      </c>
    </row>
    <row r="1701" spans="13:53" x14ac:dyDescent="0.25">
      <c r="M1701" s="40">
        <f t="shared" si="245"/>
        <v>44068</v>
      </c>
      <c r="N1701" s="48" t="s">
        <v>168</v>
      </c>
      <c r="O1701" s="48" t="s">
        <v>7</v>
      </c>
      <c r="P1701" s="48" t="s">
        <v>144</v>
      </c>
      <c r="Q1701" s="49">
        <v>28.5</v>
      </c>
      <c r="R1701" s="48">
        <v>3</v>
      </c>
      <c r="S1701" s="48">
        <v>4</v>
      </c>
      <c r="T1701" s="49">
        <v>10.735962648974075</v>
      </c>
      <c r="U1701" s="49">
        <v>5.0599999999999996</v>
      </c>
      <c r="V1701" s="49">
        <v>34.020000000000003</v>
      </c>
      <c r="W1701" s="48">
        <v>7</v>
      </c>
      <c r="X1701" s="48">
        <v>7</v>
      </c>
      <c r="AA1701" s="27"/>
      <c r="AB1701" t="s">
        <v>168</v>
      </c>
      <c r="AC1701" s="28" t="s">
        <v>7</v>
      </c>
      <c r="AD1701" s="30" t="s">
        <v>144</v>
      </c>
      <c r="AE1701" s="49">
        <v>7.9474999999999998</v>
      </c>
      <c r="AF1701" s="49">
        <v>7.9420000000000002</v>
      </c>
      <c r="AG1701" s="49">
        <v>7.9</v>
      </c>
      <c r="AH1701" s="49">
        <v>7.9809999999999999</v>
      </c>
      <c r="AI1701" s="49">
        <v>7.8170000000000002</v>
      </c>
      <c r="AJ1701" s="49">
        <f t="shared" si="250"/>
        <v>8.4965000000000011</v>
      </c>
      <c r="AK1701" s="49">
        <v>9.1760000000000002</v>
      </c>
      <c r="AL1701" s="49">
        <v>10.56875</v>
      </c>
      <c r="AM1701" s="49">
        <v>8.0779999999999994</v>
      </c>
      <c r="AN1701" s="49">
        <v>7.6189999999999998</v>
      </c>
      <c r="AO1701" s="49">
        <v>7.6189999999999998</v>
      </c>
      <c r="AP1701" s="49">
        <v>7.6189999999999998</v>
      </c>
      <c r="AQ1701" s="49">
        <v>9.7100000000000009</v>
      </c>
      <c r="AR1701" s="49">
        <f t="shared" si="246"/>
        <v>8.4965000000000011</v>
      </c>
      <c r="AS1701" s="49">
        <f t="shared" si="247"/>
        <v>9.1760000000000002</v>
      </c>
      <c r="AT1701" s="49">
        <f t="shared" si="243"/>
        <v>8.8362499999999997</v>
      </c>
      <c r="AU1701" s="49">
        <f t="shared" si="244"/>
        <v>9.7025000000000006</v>
      </c>
      <c r="AV1701" s="49">
        <f t="shared" si="248"/>
        <v>10.56875</v>
      </c>
      <c r="AW1701" s="49">
        <f t="shared" si="249"/>
        <v>7.8484999999999996</v>
      </c>
      <c r="AX1701" s="49">
        <v>7.6189999999999998</v>
      </c>
      <c r="AY1701" s="49">
        <v>7.6189999999999998</v>
      </c>
      <c r="AZ1701" s="49">
        <v>7.6189999999999998</v>
      </c>
      <c r="BA1701" s="49">
        <v>8.4173792997660772</v>
      </c>
    </row>
    <row r="1702" spans="13:53" x14ac:dyDescent="0.25">
      <c r="M1702" s="40">
        <f t="shared" si="245"/>
        <v>44069</v>
      </c>
      <c r="N1702" s="48" t="s">
        <v>168</v>
      </c>
      <c r="O1702" s="48" t="s">
        <v>7</v>
      </c>
      <c r="P1702" s="48" t="s">
        <v>145</v>
      </c>
      <c r="Q1702" s="49">
        <v>28.5</v>
      </c>
      <c r="R1702" s="48">
        <v>3</v>
      </c>
      <c r="S1702" s="48">
        <v>4</v>
      </c>
      <c r="T1702" s="49">
        <v>10.735962648974075</v>
      </c>
      <c r="U1702" s="49">
        <v>5.0599999999999996</v>
      </c>
      <c r="V1702" s="49">
        <v>34.020000000000003</v>
      </c>
      <c r="W1702" s="48">
        <v>7</v>
      </c>
      <c r="X1702" s="48">
        <v>7</v>
      </c>
      <c r="AA1702" s="27"/>
      <c r="AB1702" t="s">
        <v>168</v>
      </c>
      <c r="AC1702" s="28" t="s">
        <v>7</v>
      </c>
      <c r="AD1702" s="30" t="s">
        <v>145</v>
      </c>
      <c r="AE1702" s="49">
        <v>8.2494999999999994</v>
      </c>
      <c r="AF1702" s="49">
        <v>8.4710000000000001</v>
      </c>
      <c r="AG1702" s="49">
        <v>8.4</v>
      </c>
      <c r="AH1702" s="49">
        <v>8.5090000000000003</v>
      </c>
      <c r="AI1702" s="49">
        <v>8.2189999999999994</v>
      </c>
      <c r="AJ1702" s="49">
        <f t="shared" si="250"/>
        <v>9.0299999999999994</v>
      </c>
      <c r="AK1702" s="49">
        <v>9.8409999999999993</v>
      </c>
      <c r="AL1702" s="49">
        <v>10.023</v>
      </c>
      <c r="AM1702" s="49">
        <v>8.2799999999999994</v>
      </c>
      <c r="AN1702" s="49">
        <v>8.0280000000000005</v>
      </c>
      <c r="AO1702" s="49">
        <v>8.0280000000000005</v>
      </c>
      <c r="AP1702" s="49">
        <v>8.0280000000000005</v>
      </c>
      <c r="AQ1702" s="49">
        <v>9.6999999999999993</v>
      </c>
      <c r="AR1702" s="49">
        <f t="shared" si="246"/>
        <v>9.0299999999999994</v>
      </c>
      <c r="AS1702" s="49">
        <f t="shared" si="247"/>
        <v>9.8409999999999993</v>
      </c>
      <c r="AT1702" s="49">
        <f t="shared" si="243"/>
        <v>9.4354999999999993</v>
      </c>
      <c r="AU1702" s="49">
        <f t="shared" si="244"/>
        <v>9.7292500000000004</v>
      </c>
      <c r="AV1702" s="49">
        <f t="shared" si="248"/>
        <v>10.023</v>
      </c>
      <c r="AW1702" s="49">
        <f t="shared" si="249"/>
        <v>8.1539999999999999</v>
      </c>
      <c r="AX1702" s="49">
        <v>8.0280000000000005</v>
      </c>
      <c r="AY1702" s="49">
        <v>8.0280000000000005</v>
      </c>
      <c r="AZ1702" s="49">
        <v>8.0280000000000005</v>
      </c>
      <c r="BA1702" s="49">
        <v>9.0501207961038457</v>
      </c>
    </row>
    <row r="1703" spans="13:53" x14ac:dyDescent="0.25">
      <c r="M1703" s="40">
        <f t="shared" si="245"/>
        <v>44070</v>
      </c>
      <c r="N1703" s="48" t="s">
        <v>168</v>
      </c>
      <c r="O1703" s="48" t="s">
        <v>7</v>
      </c>
      <c r="P1703" s="48" t="s">
        <v>146</v>
      </c>
      <c r="Q1703" s="49">
        <v>28.5</v>
      </c>
      <c r="R1703" s="48">
        <v>3</v>
      </c>
      <c r="S1703" s="48">
        <v>4</v>
      </c>
      <c r="T1703" s="49">
        <v>10.735962648974075</v>
      </c>
      <c r="U1703" s="49">
        <v>5.0599999999999996</v>
      </c>
      <c r="V1703" s="49">
        <v>34.020000000000003</v>
      </c>
      <c r="W1703" s="48">
        <v>7</v>
      </c>
      <c r="X1703" s="48">
        <v>7</v>
      </c>
      <c r="AA1703" s="27"/>
      <c r="AB1703" t="s">
        <v>168</v>
      </c>
      <c r="AC1703" s="28" t="s">
        <v>7</v>
      </c>
      <c r="AD1703" s="30" t="s">
        <v>146</v>
      </c>
      <c r="AE1703" s="49">
        <v>8.7355</v>
      </c>
      <c r="AF1703" s="49">
        <v>8.8330000000000002</v>
      </c>
      <c r="AG1703" s="49">
        <v>9.1999999999999993</v>
      </c>
      <c r="AH1703" s="49">
        <v>8.8989999999999991</v>
      </c>
      <c r="AI1703" s="49">
        <v>8.6029999999999998</v>
      </c>
      <c r="AJ1703" s="49">
        <f t="shared" si="250"/>
        <v>9.3434999999999988</v>
      </c>
      <c r="AK1703" s="49">
        <v>10.084</v>
      </c>
      <c r="AL1703" s="49">
        <v>9.9700000000000006</v>
      </c>
      <c r="AM1703" s="49">
        <v>8.8680000000000003</v>
      </c>
      <c r="AN1703" s="49">
        <v>8.8740000000000006</v>
      </c>
      <c r="AO1703" s="49">
        <v>8.8740000000000006</v>
      </c>
      <c r="AP1703" s="49">
        <v>8.8740000000000006</v>
      </c>
      <c r="AQ1703" s="49">
        <v>11.99</v>
      </c>
      <c r="AR1703" s="49">
        <f t="shared" si="246"/>
        <v>9.3434999999999988</v>
      </c>
      <c r="AS1703" s="49">
        <f t="shared" si="247"/>
        <v>10.084</v>
      </c>
      <c r="AT1703" s="49">
        <f t="shared" si="243"/>
        <v>9.7137499999999992</v>
      </c>
      <c r="AU1703" s="49">
        <f t="shared" si="244"/>
        <v>9.8418749999999999</v>
      </c>
      <c r="AV1703" s="49">
        <f t="shared" si="248"/>
        <v>9.9700000000000006</v>
      </c>
      <c r="AW1703" s="49">
        <f t="shared" si="249"/>
        <v>8.8710000000000004</v>
      </c>
      <c r="AX1703" s="49">
        <v>8.8740000000000006</v>
      </c>
      <c r="AY1703" s="49">
        <v>8.8740000000000006</v>
      </c>
      <c r="AZ1703" s="49">
        <v>8.8740000000000006</v>
      </c>
      <c r="BA1703" s="49">
        <v>9.7403842466541395</v>
      </c>
    </row>
    <row r="1704" spans="13:53" x14ac:dyDescent="0.25">
      <c r="M1704" s="40">
        <f t="shared" si="245"/>
        <v>44071</v>
      </c>
      <c r="N1704" s="48" t="s">
        <v>168</v>
      </c>
      <c r="O1704" s="48" t="s">
        <v>7</v>
      </c>
      <c r="P1704" s="48" t="s">
        <v>147</v>
      </c>
      <c r="Q1704" s="49">
        <v>28.5</v>
      </c>
      <c r="R1704" s="48">
        <v>3</v>
      </c>
      <c r="S1704" s="48">
        <v>4</v>
      </c>
      <c r="T1704" s="49">
        <v>10.735962648974075</v>
      </c>
      <c r="U1704" s="49">
        <v>5.0599999999999996</v>
      </c>
      <c r="V1704" s="49">
        <v>34.020000000000003</v>
      </c>
      <c r="W1704" s="48">
        <v>7</v>
      </c>
      <c r="X1704" s="48">
        <v>7</v>
      </c>
      <c r="AA1704" s="27"/>
      <c r="AB1704" t="s">
        <v>168</v>
      </c>
      <c r="AC1704" s="28" t="s">
        <v>7</v>
      </c>
      <c r="AD1704" s="30" t="s">
        <v>147</v>
      </c>
      <c r="AE1704" s="49">
        <v>8.5449999999999999</v>
      </c>
      <c r="AF1704" s="49">
        <v>8.6690000000000005</v>
      </c>
      <c r="AG1704" s="49">
        <v>9</v>
      </c>
      <c r="AH1704" s="49">
        <v>8.5259999999999998</v>
      </c>
      <c r="AI1704" s="49">
        <v>8.3279999999999994</v>
      </c>
      <c r="AJ1704" s="49">
        <f t="shared" si="250"/>
        <v>9.0324999999999989</v>
      </c>
      <c r="AK1704" s="49">
        <v>9.7370000000000001</v>
      </c>
      <c r="AL1704" s="49">
        <v>10.3</v>
      </c>
      <c r="AM1704" s="49">
        <v>8.7620000000000005</v>
      </c>
      <c r="AN1704" s="49">
        <v>8.6869999999999994</v>
      </c>
      <c r="AO1704" s="49">
        <v>8.6869999999999994</v>
      </c>
      <c r="AP1704" s="49">
        <v>8.6869999999999994</v>
      </c>
      <c r="AQ1704" s="49">
        <v>11.83</v>
      </c>
      <c r="AR1704" s="49">
        <f t="shared" si="246"/>
        <v>9.0324999999999989</v>
      </c>
      <c r="AS1704" s="49">
        <f t="shared" si="247"/>
        <v>9.7370000000000001</v>
      </c>
      <c r="AT1704" s="49">
        <f t="shared" si="243"/>
        <v>9.3847500000000004</v>
      </c>
      <c r="AU1704" s="49">
        <f t="shared" si="244"/>
        <v>9.8423750000000005</v>
      </c>
      <c r="AV1704" s="49">
        <f t="shared" si="248"/>
        <v>10.3</v>
      </c>
      <c r="AW1704" s="49">
        <f t="shared" si="249"/>
        <v>8.724499999999999</v>
      </c>
      <c r="AX1704" s="49">
        <v>8.6869999999999994</v>
      </c>
      <c r="AY1704" s="49">
        <v>8.6869999999999994</v>
      </c>
      <c r="AZ1704" s="49">
        <v>8.6869999999999994</v>
      </c>
      <c r="BA1704" s="49">
        <v>9.337730567166469</v>
      </c>
    </row>
    <row r="1705" spans="13:53" x14ac:dyDescent="0.25">
      <c r="M1705" s="40">
        <f t="shared" si="245"/>
        <v>44072</v>
      </c>
      <c r="N1705" s="48" t="s">
        <v>168</v>
      </c>
      <c r="O1705" s="48" t="s">
        <v>7</v>
      </c>
      <c r="P1705" s="48" t="s">
        <v>148</v>
      </c>
      <c r="Q1705" s="49">
        <v>28.5</v>
      </c>
      <c r="R1705" s="48">
        <v>3</v>
      </c>
      <c r="S1705" s="48">
        <v>4</v>
      </c>
      <c r="T1705" s="49">
        <v>10.735962648974075</v>
      </c>
      <c r="U1705" s="49">
        <v>5.0599999999999996</v>
      </c>
      <c r="V1705" s="49">
        <v>34.020000000000003</v>
      </c>
      <c r="W1705" s="48">
        <v>7</v>
      </c>
      <c r="X1705" s="48">
        <v>7</v>
      </c>
      <c r="AA1705" s="27"/>
      <c r="AB1705" t="s">
        <v>168</v>
      </c>
      <c r="AC1705" s="28" t="s">
        <v>7</v>
      </c>
      <c r="AD1705" s="30" t="s">
        <v>148</v>
      </c>
      <c r="AE1705" s="49">
        <v>9.2687500000000007</v>
      </c>
      <c r="AF1705" s="49">
        <v>9.9250000000000007</v>
      </c>
      <c r="AG1705" s="49">
        <v>9.4875000000000007</v>
      </c>
      <c r="AH1705" s="49">
        <v>9.65</v>
      </c>
      <c r="AI1705" s="49">
        <v>9.0812500000000007</v>
      </c>
      <c r="AJ1705" s="49">
        <f t="shared" si="250"/>
        <v>9.8265625000000014</v>
      </c>
      <c r="AK1705" s="49">
        <v>10.571875</v>
      </c>
      <c r="AL1705" s="49">
        <v>10.6</v>
      </c>
      <c r="AM1705" s="49">
        <v>9.4562500000000007</v>
      </c>
      <c r="AN1705" s="49">
        <v>9.2375000000000007</v>
      </c>
      <c r="AO1705" s="49">
        <v>9.2375000000000007</v>
      </c>
      <c r="AP1705" s="49">
        <v>9.2375000000000007</v>
      </c>
      <c r="AQ1705" s="49">
        <v>8.85</v>
      </c>
      <c r="AR1705" s="49">
        <f t="shared" si="246"/>
        <v>9.8265625000000014</v>
      </c>
      <c r="AS1705" s="49">
        <f t="shared" si="247"/>
        <v>10.571875</v>
      </c>
      <c r="AT1705" s="49">
        <f t="shared" si="243"/>
        <v>10.19921875</v>
      </c>
      <c r="AU1705" s="49">
        <f t="shared" si="244"/>
        <v>10.399609375000001</v>
      </c>
      <c r="AV1705" s="49">
        <f t="shared" si="248"/>
        <v>10.6</v>
      </c>
      <c r="AW1705" s="49">
        <f t="shared" si="249"/>
        <v>9.3468750000000007</v>
      </c>
      <c r="AX1705" s="49">
        <v>9.2375000000000007</v>
      </c>
      <c r="AY1705" s="49">
        <v>9.2375000000000007</v>
      </c>
      <c r="AZ1705" s="49">
        <v>9.2375000000000007</v>
      </c>
      <c r="BA1705" s="49">
        <v>9.7595582313916474</v>
      </c>
    </row>
    <row r="1706" spans="13:53" x14ac:dyDescent="0.25">
      <c r="M1706" s="40">
        <f t="shared" si="245"/>
        <v>44073</v>
      </c>
      <c r="N1706" s="48" t="s">
        <v>168</v>
      </c>
      <c r="O1706" s="48" t="s">
        <v>7</v>
      </c>
      <c r="P1706" s="48" t="s">
        <v>149</v>
      </c>
      <c r="Q1706" s="49">
        <v>28.5</v>
      </c>
      <c r="R1706" s="48">
        <v>3</v>
      </c>
      <c r="S1706" s="48">
        <v>4</v>
      </c>
      <c r="T1706" s="49">
        <v>10.735962648974075</v>
      </c>
      <c r="U1706" s="49">
        <v>5.0599999999999996</v>
      </c>
      <c r="V1706" s="49">
        <v>34.020000000000003</v>
      </c>
      <c r="W1706" s="48">
        <v>7</v>
      </c>
      <c r="X1706" s="48">
        <v>7</v>
      </c>
      <c r="AA1706" s="27"/>
      <c r="AB1706" t="s">
        <v>168</v>
      </c>
      <c r="AC1706" s="28" t="s">
        <v>7</v>
      </c>
      <c r="AD1706" s="30" t="s">
        <v>149</v>
      </c>
      <c r="AE1706" s="49">
        <v>9.2282179401379985</v>
      </c>
      <c r="AF1706" s="49">
        <v>10</v>
      </c>
      <c r="AG1706" s="49">
        <v>9.4875000000000007</v>
      </c>
      <c r="AH1706" s="49">
        <v>9.2125000000000004</v>
      </c>
      <c r="AI1706" s="49">
        <v>9.1667639713822879</v>
      </c>
      <c r="AJ1706" s="49">
        <f t="shared" si="250"/>
        <v>9.8693194856911433</v>
      </c>
      <c r="AK1706" s="49">
        <v>10.571875</v>
      </c>
      <c r="AL1706" s="49">
        <v>11.25</v>
      </c>
      <c r="AM1706" s="49">
        <v>9.289671908893709</v>
      </c>
      <c r="AN1706" s="49">
        <v>9.2375000000000007</v>
      </c>
      <c r="AO1706" s="49">
        <v>9.2375000000000007</v>
      </c>
      <c r="AP1706" s="49">
        <v>9.2375000000000007</v>
      </c>
      <c r="AQ1706" s="49">
        <v>9.8249999999999993</v>
      </c>
      <c r="AR1706" s="49">
        <f t="shared" si="246"/>
        <v>9.8693194856911433</v>
      </c>
      <c r="AS1706" s="49">
        <f t="shared" si="247"/>
        <v>10.571875</v>
      </c>
      <c r="AT1706" s="49">
        <f t="shared" si="243"/>
        <v>10.220597242845571</v>
      </c>
      <c r="AU1706" s="49">
        <f t="shared" si="244"/>
        <v>10.735298621422785</v>
      </c>
      <c r="AV1706" s="49">
        <f t="shared" si="248"/>
        <v>11.25</v>
      </c>
      <c r="AW1706" s="49">
        <f t="shared" si="249"/>
        <v>9.2635859544468548</v>
      </c>
      <c r="AX1706" s="49">
        <v>9.2375000000000007</v>
      </c>
      <c r="AY1706" s="49">
        <v>9.2375000000000007</v>
      </c>
      <c r="AZ1706" s="49">
        <v>9.2375000000000007</v>
      </c>
      <c r="BA1706" s="49">
        <v>10.104689956666794</v>
      </c>
    </row>
    <row r="1707" spans="13:53" x14ac:dyDescent="0.25">
      <c r="M1707" s="40">
        <f t="shared" si="245"/>
        <v>44074</v>
      </c>
      <c r="N1707" s="48" t="s">
        <v>168</v>
      </c>
      <c r="O1707" s="48" t="s">
        <v>7</v>
      </c>
      <c r="P1707" s="48" t="s">
        <v>150</v>
      </c>
      <c r="Q1707" s="49">
        <v>28.125999999999902</v>
      </c>
      <c r="R1707" s="48">
        <v>3</v>
      </c>
      <c r="S1707" s="48">
        <v>4</v>
      </c>
      <c r="T1707" s="49">
        <v>10.735962648974075</v>
      </c>
      <c r="U1707" s="49">
        <v>5.0599999999999996</v>
      </c>
      <c r="V1707" s="49">
        <v>34.020000000000003</v>
      </c>
      <c r="W1707" s="48">
        <v>7</v>
      </c>
      <c r="X1707" s="48">
        <v>7</v>
      </c>
      <c r="AA1707" s="27"/>
      <c r="AB1707" t="s">
        <v>168</v>
      </c>
      <c r="AC1707" s="28" t="s">
        <v>7</v>
      </c>
      <c r="AD1707" s="30" t="s">
        <v>150</v>
      </c>
      <c r="AE1707" s="49">
        <v>9.8977039720421836</v>
      </c>
      <c r="AF1707" s="49">
        <v>10.075000000000001</v>
      </c>
      <c r="AG1707" s="49">
        <v>9.4875000000000007</v>
      </c>
      <c r="AH1707" s="49">
        <v>9.7250000000000014</v>
      </c>
      <c r="AI1707" s="49">
        <v>9.8966898836894774</v>
      </c>
      <c r="AJ1707" s="49">
        <f t="shared" si="250"/>
        <v>10.234282441844739</v>
      </c>
      <c r="AK1707" s="49">
        <v>10.571875</v>
      </c>
      <c r="AL1707" s="49">
        <v>10.824999999999999</v>
      </c>
      <c r="AM1707" s="49">
        <v>9.8987180603948897</v>
      </c>
      <c r="AN1707" s="49">
        <v>9.7250000000000014</v>
      </c>
      <c r="AO1707" s="49">
        <v>9.7250000000000014</v>
      </c>
      <c r="AP1707" s="49">
        <v>9.7250000000000014</v>
      </c>
      <c r="AQ1707" s="49">
        <v>9.8249999999999993</v>
      </c>
      <c r="AR1707" s="49">
        <f t="shared" si="246"/>
        <v>10.234282441844739</v>
      </c>
      <c r="AS1707" s="49">
        <f t="shared" si="247"/>
        <v>10.571875</v>
      </c>
      <c r="AT1707" s="49">
        <f t="shared" si="243"/>
        <v>10.40307872092237</v>
      </c>
      <c r="AU1707" s="49">
        <f t="shared" si="244"/>
        <v>10.614039360461184</v>
      </c>
      <c r="AV1707" s="49">
        <f t="shared" si="248"/>
        <v>10.824999999999999</v>
      </c>
      <c r="AW1707" s="49">
        <f t="shared" si="249"/>
        <v>9.8118590301974464</v>
      </c>
      <c r="AX1707" s="49">
        <v>9.7250000000000014</v>
      </c>
      <c r="AY1707" s="49">
        <v>9.7250000000000014</v>
      </c>
      <c r="AZ1707" s="49">
        <v>9.7250000000000014</v>
      </c>
      <c r="BA1707" s="49">
        <v>10.104689956666794</v>
      </c>
    </row>
    <row r="1708" spans="13:53" x14ac:dyDescent="0.25">
      <c r="M1708" s="40">
        <f t="shared" si="245"/>
        <v>44075</v>
      </c>
      <c r="N1708" s="48" t="s">
        <v>168</v>
      </c>
      <c r="O1708" s="48" t="s">
        <v>8</v>
      </c>
      <c r="P1708" s="48" t="s">
        <v>120</v>
      </c>
      <c r="Q1708" s="49">
        <v>28.125999999999902</v>
      </c>
      <c r="R1708" s="48">
        <v>3</v>
      </c>
      <c r="S1708" s="48">
        <v>4</v>
      </c>
      <c r="T1708" s="49">
        <v>9.8501044354343303</v>
      </c>
      <c r="U1708" s="49">
        <v>6.9950000000000001</v>
      </c>
      <c r="V1708" s="49">
        <v>30.16</v>
      </c>
      <c r="W1708" s="48">
        <v>7</v>
      </c>
      <c r="X1708" s="48">
        <v>7</v>
      </c>
      <c r="AA1708" s="27"/>
      <c r="AB1708" t="s">
        <v>168</v>
      </c>
      <c r="AC1708" s="28" t="s">
        <v>8</v>
      </c>
      <c r="AD1708" s="30" t="s">
        <v>120</v>
      </c>
      <c r="AE1708" s="49">
        <v>9.6014329836488308</v>
      </c>
      <c r="AF1708" s="49">
        <v>9.8439999999999994</v>
      </c>
      <c r="AG1708" s="49">
        <v>9.9749999999999996</v>
      </c>
      <c r="AH1708" s="49">
        <v>9.4130000000000003</v>
      </c>
      <c r="AI1708" s="49">
        <v>9.2789999999999999</v>
      </c>
      <c r="AJ1708" s="49">
        <f t="shared" si="250"/>
        <v>9.6374999999999993</v>
      </c>
      <c r="AK1708" s="49">
        <v>9.9960000000000004</v>
      </c>
      <c r="AL1708" s="49">
        <v>11.044</v>
      </c>
      <c r="AM1708" s="49">
        <v>9.9238659672976599</v>
      </c>
      <c r="AN1708" s="49">
        <v>9.5229999999999997</v>
      </c>
      <c r="AO1708" s="49">
        <v>9.5229999999999997</v>
      </c>
      <c r="AP1708" s="49">
        <v>9.5229999999999997</v>
      </c>
      <c r="AQ1708" s="49">
        <v>10.8</v>
      </c>
      <c r="AR1708" s="49">
        <f t="shared" si="246"/>
        <v>9.6374999999999993</v>
      </c>
      <c r="AS1708" s="49">
        <f t="shared" si="247"/>
        <v>9.9960000000000004</v>
      </c>
      <c r="AT1708" s="49">
        <f t="shared" si="243"/>
        <v>9.816749999999999</v>
      </c>
      <c r="AU1708" s="49">
        <f t="shared" si="244"/>
        <v>10.430375</v>
      </c>
      <c r="AV1708" s="49">
        <f t="shared" si="248"/>
        <v>11.044</v>
      </c>
      <c r="AW1708" s="49">
        <f t="shared" si="249"/>
        <v>9.7234329836488307</v>
      </c>
      <c r="AX1708" s="49">
        <v>9.5229999999999997</v>
      </c>
      <c r="AY1708" s="49">
        <v>9.5229999999999997</v>
      </c>
      <c r="AZ1708" s="49">
        <v>9.5229999999999997</v>
      </c>
      <c r="BA1708" s="49">
        <v>10.449821681941941</v>
      </c>
    </row>
    <row r="1709" spans="13:53" x14ac:dyDescent="0.25">
      <c r="M1709" s="40">
        <f t="shared" si="245"/>
        <v>44076</v>
      </c>
      <c r="N1709" s="48" t="s">
        <v>168</v>
      </c>
      <c r="O1709" s="48" t="s">
        <v>8</v>
      </c>
      <c r="P1709" s="48" t="s">
        <v>121</v>
      </c>
      <c r="Q1709" s="49">
        <v>28.125999999999902</v>
      </c>
      <c r="R1709" s="48">
        <v>3</v>
      </c>
      <c r="S1709" s="48">
        <v>4</v>
      </c>
      <c r="T1709" s="49">
        <v>9.8501044354343303</v>
      </c>
      <c r="U1709" s="49">
        <v>6.9950000000000001</v>
      </c>
      <c r="V1709" s="49">
        <v>30.16</v>
      </c>
      <c r="W1709" s="48">
        <v>7</v>
      </c>
      <c r="X1709" s="48">
        <v>7</v>
      </c>
      <c r="AA1709" s="27"/>
      <c r="AB1709" t="s">
        <v>168</v>
      </c>
      <c r="AC1709" s="28" t="s">
        <v>8</v>
      </c>
      <c r="AD1709" s="30" t="s">
        <v>121</v>
      </c>
      <c r="AE1709" s="49">
        <v>10.780999999999999</v>
      </c>
      <c r="AF1709" s="49">
        <v>10.734999999999999</v>
      </c>
      <c r="AG1709" s="49">
        <v>10.8</v>
      </c>
      <c r="AH1709" s="49">
        <v>10.432</v>
      </c>
      <c r="AI1709" s="49">
        <v>10.523</v>
      </c>
      <c r="AJ1709" s="49">
        <f t="shared" si="250"/>
        <v>10.970499999999999</v>
      </c>
      <c r="AK1709" s="49">
        <v>11.417999999999999</v>
      </c>
      <c r="AL1709" s="49">
        <v>11.4</v>
      </c>
      <c r="AM1709" s="49">
        <v>11.039</v>
      </c>
      <c r="AN1709" s="49">
        <v>10.882</v>
      </c>
      <c r="AO1709" s="49">
        <v>10.882</v>
      </c>
      <c r="AP1709" s="49">
        <v>10.882</v>
      </c>
      <c r="AQ1709" s="49">
        <v>11.77</v>
      </c>
      <c r="AR1709" s="49">
        <f t="shared" si="246"/>
        <v>10.970499999999999</v>
      </c>
      <c r="AS1709" s="49">
        <f t="shared" si="247"/>
        <v>11.417999999999999</v>
      </c>
      <c r="AT1709" s="49">
        <f t="shared" si="243"/>
        <v>11.19425</v>
      </c>
      <c r="AU1709" s="49">
        <f t="shared" si="244"/>
        <v>11.297125000000001</v>
      </c>
      <c r="AV1709" s="49">
        <f t="shared" si="248"/>
        <v>11.4</v>
      </c>
      <c r="AW1709" s="49">
        <f t="shared" si="249"/>
        <v>10.9605</v>
      </c>
      <c r="AX1709" s="49">
        <v>10.882</v>
      </c>
      <c r="AY1709" s="49">
        <v>10.882</v>
      </c>
      <c r="AZ1709" s="49">
        <v>10.882</v>
      </c>
      <c r="BA1709" s="49">
        <v>10.852475361429613</v>
      </c>
    </row>
    <row r="1710" spans="13:53" x14ac:dyDescent="0.25">
      <c r="M1710" s="40">
        <f t="shared" si="245"/>
        <v>44077</v>
      </c>
      <c r="N1710" s="48" t="s">
        <v>168</v>
      </c>
      <c r="O1710" s="48" t="s">
        <v>8</v>
      </c>
      <c r="P1710" s="48" t="s">
        <v>122</v>
      </c>
      <c r="Q1710" s="49">
        <v>28.125999999999902</v>
      </c>
      <c r="R1710" s="48">
        <v>3</v>
      </c>
      <c r="S1710" s="48">
        <v>4</v>
      </c>
      <c r="T1710" s="49">
        <v>9.8501044354343303</v>
      </c>
      <c r="U1710" s="49">
        <v>6.9950000000000001</v>
      </c>
      <c r="V1710" s="49">
        <v>30.16</v>
      </c>
      <c r="W1710" s="48">
        <v>7</v>
      </c>
      <c r="X1710" s="48">
        <v>7</v>
      </c>
      <c r="AA1710" s="27"/>
      <c r="AB1710" t="s">
        <v>168</v>
      </c>
      <c r="AC1710" s="28" t="s">
        <v>8</v>
      </c>
      <c r="AD1710" s="30" t="s">
        <v>122</v>
      </c>
      <c r="AE1710" s="49">
        <v>10.690999999999999</v>
      </c>
      <c r="AF1710" s="49">
        <v>10.471</v>
      </c>
      <c r="AG1710" s="49">
        <v>10.475</v>
      </c>
      <c r="AH1710" s="49">
        <v>10.162000000000001</v>
      </c>
      <c r="AI1710" s="49">
        <v>10.340999999999999</v>
      </c>
      <c r="AJ1710" s="49">
        <f t="shared" si="250"/>
        <v>10.747499999999999</v>
      </c>
      <c r="AK1710" s="49">
        <v>11.154</v>
      </c>
      <c r="AL1710" s="49">
        <v>11.4</v>
      </c>
      <c r="AM1710" s="49">
        <v>11.041</v>
      </c>
      <c r="AN1710" s="49">
        <v>10.929</v>
      </c>
      <c r="AO1710" s="49">
        <v>10.929</v>
      </c>
      <c r="AP1710" s="49">
        <v>10.929</v>
      </c>
      <c r="AQ1710" s="49">
        <v>11.95</v>
      </c>
      <c r="AR1710" s="49">
        <f t="shared" si="246"/>
        <v>10.747499999999999</v>
      </c>
      <c r="AS1710" s="49">
        <f t="shared" si="247"/>
        <v>11.154</v>
      </c>
      <c r="AT1710" s="49">
        <f t="shared" si="243"/>
        <v>10.950749999999999</v>
      </c>
      <c r="AU1710" s="49">
        <f t="shared" si="244"/>
        <v>11.175374999999999</v>
      </c>
      <c r="AV1710" s="49">
        <f t="shared" si="248"/>
        <v>11.4</v>
      </c>
      <c r="AW1710" s="49">
        <f t="shared" si="249"/>
        <v>10.984999999999999</v>
      </c>
      <c r="AX1710" s="49">
        <v>10.929</v>
      </c>
      <c r="AY1710" s="49">
        <v>10.929</v>
      </c>
      <c r="AZ1710" s="49">
        <v>10.929</v>
      </c>
      <c r="BA1710" s="49">
        <v>10.430647697204433</v>
      </c>
    </row>
    <row r="1711" spans="13:53" x14ac:dyDescent="0.25">
      <c r="M1711" s="40">
        <f t="shared" si="245"/>
        <v>44078</v>
      </c>
      <c r="N1711" s="48" t="s">
        <v>168</v>
      </c>
      <c r="O1711" s="48" t="s">
        <v>8</v>
      </c>
      <c r="P1711" s="48" t="s">
        <v>123</v>
      </c>
      <c r="Q1711" s="49">
        <v>28.125999999999902</v>
      </c>
      <c r="R1711" s="48">
        <v>3</v>
      </c>
      <c r="S1711" s="48">
        <v>4</v>
      </c>
      <c r="T1711" s="49">
        <v>9.8501044354343303</v>
      </c>
      <c r="U1711" s="49">
        <v>6.9950000000000001</v>
      </c>
      <c r="V1711" s="49">
        <v>30.16</v>
      </c>
      <c r="W1711" s="48">
        <v>7</v>
      </c>
      <c r="X1711" s="48">
        <v>7</v>
      </c>
      <c r="AA1711" s="27"/>
      <c r="AB1711" t="s">
        <v>168</v>
      </c>
      <c r="AC1711" s="28" t="s">
        <v>8</v>
      </c>
      <c r="AD1711" s="30" t="s">
        <v>123</v>
      </c>
      <c r="AE1711" s="49">
        <v>11.148</v>
      </c>
      <c r="AF1711" s="49">
        <v>11.179</v>
      </c>
      <c r="AG1711" s="49">
        <v>11.15</v>
      </c>
      <c r="AH1711" s="49">
        <v>10.898999999999999</v>
      </c>
      <c r="AI1711" s="49">
        <v>10.821</v>
      </c>
      <c r="AJ1711" s="49">
        <f t="shared" si="250"/>
        <v>11.2735</v>
      </c>
      <c r="AK1711" s="49">
        <v>11.726000000000001</v>
      </c>
      <c r="AL1711" s="49">
        <v>11.4</v>
      </c>
      <c r="AM1711" s="49">
        <v>11.475</v>
      </c>
      <c r="AN1711" s="49">
        <v>11.269</v>
      </c>
      <c r="AO1711" s="49">
        <v>11.269</v>
      </c>
      <c r="AP1711" s="49">
        <v>11.269</v>
      </c>
      <c r="AQ1711" s="49">
        <v>11.23</v>
      </c>
      <c r="AR1711" s="49">
        <f t="shared" si="246"/>
        <v>11.2735</v>
      </c>
      <c r="AS1711" s="49">
        <f t="shared" si="247"/>
        <v>11.726000000000001</v>
      </c>
      <c r="AT1711" s="49">
        <f t="shared" si="243"/>
        <v>11.499750000000001</v>
      </c>
      <c r="AU1711" s="49">
        <f t="shared" si="244"/>
        <v>11.449875</v>
      </c>
      <c r="AV1711" s="49">
        <f t="shared" si="248"/>
        <v>11.4</v>
      </c>
      <c r="AW1711" s="49">
        <f t="shared" si="249"/>
        <v>11.372</v>
      </c>
      <c r="AX1711" s="49">
        <v>11.269</v>
      </c>
      <c r="AY1711" s="49">
        <v>11.269</v>
      </c>
      <c r="AZ1711" s="49">
        <v>11.269</v>
      </c>
      <c r="BA1711" s="49">
        <v>11.120911147754725</v>
      </c>
    </row>
    <row r="1712" spans="13:53" x14ac:dyDescent="0.25">
      <c r="M1712" s="40">
        <f t="shared" si="245"/>
        <v>44079</v>
      </c>
      <c r="N1712" s="48" t="s">
        <v>168</v>
      </c>
      <c r="O1712" s="48" t="s">
        <v>8</v>
      </c>
      <c r="P1712" s="48" t="s">
        <v>124</v>
      </c>
      <c r="Q1712" s="49">
        <v>28.125999999999902</v>
      </c>
      <c r="R1712" s="48">
        <v>3</v>
      </c>
      <c r="S1712" s="48">
        <v>4</v>
      </c>
      <c r="T1712" s="49">
        <v>9.8501044354343303</v>
      </c>
      <c r="U1712" s="49">
        <v>6.9950000000000001</v>
      </c>
      <c r="V1712" s="49">
        <v>30.16</v>
      </c>
      <c r="W1712" s="48">
        <v>7</v>
      </c>
      <c r="X1712" s="48">
        <v>7</v>
      </c>
      <c r="AA1712" s="27"/>
      <c r="AB1712" t="s">
        <v>168</v>
      </c>
      <c r="AC1712" s="28" t="s">
        <v>8</v>
      </c>
      <c r="AD1712" s="30" t="s">
        <v>124</v>
      </c>
      <c r="AE1712" s="49">
        <v>11.1875</v>
      </c>
      <c r="AF1712" s="49">
        <v>11.775</v>
      </c>
      <c r="AG1712" s="49">
        <v>11.350000000000001</v>
      </c>
      <c r="AH1712" s="49">
        <v>11.1</v>
      </c>
      <c r="AI1712" s="49">
        <v>10.924999999999999</v>
      </c>
      <c r="AJ1712" s="49">
        <f t="shared" si="250"/>
        <v>11.239062499999999</v>
      </c>
      <c r="AK1712" s="49">
        <v>11.553125</v>
      </c>
      <c r="AL1712" s="49">
        <v>11.8</v>
      </c>
      <c r="AM1712" s="49">
        <v>11.45</v>
      </c>
      <c r="AN1712" s="49">
        <v>11.5</v>
      </c>
      <c r="AO1712" s="49">
        <v>11.5</v>
      </c>
      <c r="AP1712" s="49">
        <v>11.5</v>
      </c>
      <c r="AQ1712" s="49">
        <v>10.025</v>
      </c>
      <c r="AR1712" s="49">
        <f t="shared" si="246"/>
        <v>11.239062499999999</v>
      </c>
      <c r="AS1712" s="49">
        <f t="shared" si="247"/>
        <v>11.553125</v>
      </c>
      <c r="AT1712" s="49">
        <f t="shared" si="243"/>
        <v>11.396093749999999</v>
      </c>
      <c r="AU1712" s="49">
        <f t="shared" si="244"/>
        <v>11.598046875</v>
      </c>
      <c r="AV1712" s="49">
        <f t="shared" si="248"/>
        <v>11.8</v>
      </c>
      <c r="AW1712" s="49">
        <f t="shared" si="249"/>
        <v>11.475</v>
      </c>
      <c r="AX1712" s="49">
        <v>11.5</v>
      </c>
      <c r="AY1712" s="49">
        <v>11.5</v>
      </c>
      <c r="AZ1712" s="49">
        <v>11.5</v>
      </c>
      <c r="BA1712" s="49">
        <v>11.542738811979907</v>
      </c>
    </row>
    <row r="1713" spans="13:53" x14ac:dyDescent="0.25">
      <c r="M1713" s="40">
        <f t="shared" si="245"/>
        <v>44080</v>
      </c>
      <c r="N1713" s="48" t="s">
        <v>168</v>
      </c>
      <c r="O1713" s="48" t="s">
        <v>8</v>
      </c>
      <c r="P1713" s="48" t="s">
        <v>125</v>
      </c>
      <c r="Q1713" s="49">
        <v>28.125999999999902</v>
      </c>
      <c r="R1713" s="48">
        <v>3</v>
      </c>
      <c r="S1713" s="48">
        <v>4</v>
      </c>
      <c r="T1713" s="49">
        <v>9.8501044354343303</v>
      </c>
      <c r="U1713" s="49">
        <v>6.9950000000000001</v>
      </c>
      <c r="V1713" s="49">
        <v>30.16</v>
      </c>
      <c r="W1713" s="48">
        <v>7</v>
      </c>
      <c r="X1713" s="48">
        <v>7</v>
      </c>
      <c r="AA1713" s="27"/>
      <c r="AB1713" t="s">
        <v>168</v>
      </c>
      <c r="AC1713" s="28" t="s">
        <v>8</v>
      </c>
      <c r="AD1713" s="30" t="s">
        <v>125</v>
      </c>
      <c r="AE1713" s="49">
        <v>11.578409926001077</v>
      </c>
      <c r="AF1713" s="49">
        <v>11.7</v>
      </c>
      <c r="AG1713" s="49">
        <v>11.55</v>
      </c>
      <c r="AH1713" s="49">
        <v>11.3375</v>
      </c>
      <c r="AI1713" s="49">
        <v>11.272138386648122</v>
      </c>
      <c r="AJ1713" s="49">
        <f t="shared" si="250"/>
        <v>11.412631693324061</v>
      </c>
      <c r="AK1713" s="49">
        <v>11.553125</v>
      </c>
      <c r="AL1713" s="49">
        <v>12.2</v>
      </c>
      <c r="AM1713" s="49">
        <v>11.884681465354033</v>
      </c>
      <c r="AN1713" s="49">
        <v>11.5</v>
      </c>
      <c r="AO1713" s="49">
        <v>11.5</v>
      </c>
      <c r="AP1713" s="49">
        <v>11.5</v>
      </c>
      <c r="AQ1713" s="49">
        <v>10.612500000000001</v>
      </c>
      <c r="AR1713" s="49">
        <f t="shared" si="246"/>
        <v>11.412631693324061</v>
      </c>
      <c r="AS1713" s="49">
        <f t="shared" si="247"/>
        <v>11.553125</v>
      </c>
      <c r="AT1713" s="49">
        <f t="shared" si="243"/>
        <v>11.48287834666203</v>
      </c>
      <c r="AU1713" s="49">
        <f t="shared" si="244"/>
        <v>11.841439173331015</v>
      </c>
      <c r="AV1713" s="49">
        <f t="shared" si="248"/>
        <v>12.2</v>
      </c>
      <c r="AW1713" s="49">
        <f t="shared" si="249"/>
        <v>11.692340732677017</v>
      </c>
      <c r="AX1713" s="49">
        <v>11.5</v>
      </c>
      <c r="AY1713" s="49">
        <v>11.5</v>
      </c>
      <c r="AZ1713" s="49">
        <v>11.5</v>
      </c>
      <c r="BA1713" s="49">
        <v>11.542738811979907</v>
      </c>
    </row>
    <row r="1714" spans="13:53" x14ac:dyDescent="0.25">
      <c r="M1714" s="40">
        <f t="shared" si="245"/>
        <v>44081</v>
      </c>
      <c r="N1714" s="48" t="s">
        <v>168</v>
      </c>
      <c r="O1714" s="48" t="s">
        <v>8</v>
      </c>
      <c r="P1714" s="48" t="s">
        <v>126</v>
      </c>
      <c r="Q1714" s="49">
        <v>27.53</v>
      </c>
      <c r="R1714" s="48">
        <v>3</v>
      </c>
      <c r="S1714" s="48">
        <v>4</v>
      </c>
      <c r="T1714" s="49">
        <v>9.8501044354343303</v>
      </c>
      <c r="U1714" s="49">
        <v>6.9950000000000001</v>
      </c>
      <c r="V1714" s="49">
        <v>30.16</v>
      </c>
      <c r="W1714" s="48">
        <v>7</v>
      </c>
      <c r="X1714" s="48">
        <v>7</v>
      </c>
      <c r="AA1714" s="27"/>
      <c r="AB1714" t="s">
        <v>168</v>
      </c>
      <c r="AC1714" s="28" t="s">
        <v>8</v>
      </c>
      <c r="AD1714" s="30" t="s">
        <v>126</v>
      </c>
      <c r="AE1714" s="49">
        <v>11.483642743854084</v>
      </c>
      <c r="AF1714" s="49">
        <v>11.672000000000001</v>
      </c>
      <c r="AG1714" s="49">
        <v>11.5</v>
      </c>
      <c r="AH1714" s="49">
        <v>11.298</v>
      </c>
      <c r="AI1714" s="49">
        <v>11.177</v>
      </c>
      <c r="AJ1714" s="49">
        <f t="shared" si="250"/>
        <v>11.6915</v>
      </c>
      <c r="AK1714" s="49">
        <v>12.206</v>
      </c>
      <c r="AL1714" s="49">
        <v>11.621</v>
      </c>
      <c r="AM1714" s="49">
        <v>11.79028548770817</v>
      </c>
      <c r="AN1714" s="49">
        <v>11.555999999999999</v>
      </c>
      <c r="AO1714" s="49">
        <v>11.555999999999999</v>
      </c>
      <c r="AP1714" s="49">
        <v>11.555999999999999</v>
      </c>
      <c r="AQ1714" s="49">
        <v>11.2</v>
      </c>
      <c r="AR1714" s="49">
        <f t="shared" si="246"/>
        <v>11.6915</v>
      </c>
      <c r="AS1714" s="49">
        <f t="shared" si="247"/>
        <v>12.206</v>
      </c>
      <c r="AT1714" s="49">
        <f t="shared" si="243"/>
        <v>11.94875</v>
      </c>
      <c r="AU1714" s="49">
        <f t="shared" si="244"/>
        <v>11.784875</v>
      </c>
      <c r="AV1714" s="49">
        <f t="shared" si="248"/>
        <v>11.621</v>
      </c>
      <c r="AW1714" s="49">
        <f t="shared" si="249"/>
        <v>11.673142743854084</v>
      </c>
      <c r="AX1714" s="49">
        <v>11.555999999999999</v>
      </c>
      <c r="AY1714" s="49">
        <v>11.555999999999999</v>
      </c>
      <c r="AZ1714" s="49">
        <v>11.555999999999999</v>
      </c>
      <c r="BA1714" s="49">
        <v>11.609847758561182</v>
      </c>
    </row>
    <row r="1715" spans="13:53" x14ac:dyDescent="0.25">
      <c r="M1715" s="40">
        <f t="shared" si="245"/>
        <v>44082</v>
      </c>
      <c r="N1715" s="48" t="s">
        <v>168</v>
      </c>
      <c r="O1715" s="48" t="s">
        <v>8</v>
      </c>
      <c r="P1715" s="48" t="s">
        <v>127</v>
      </c>
      <c r="Q1715" s="49">
        <v>27.53</v>
      </c>
      <c r="R1715" s="48">
        <v>3</v>
      </c>
      <c r="S1715" s="48">
        <v>4</v>
      </c>
      <c r="T1715" s="49">
        <v>9.8501044354343303</v>
      </c>
      <c r="U1715" s="49">
        <v>6.9950000000000001</v>
      </c>
      <c r="V1715" s="49">
        <v>30.16</v>
      </c>
      <c r="W1715" s="48">
        <v>7</v>
      </c>
      <c r="X1715" s="48">
        <v>7</v>
      </c>
      <c r="AA1715" s="27"/>
      <c r="AB1715" t="s">
        <v>168</v>
      </c>
      <c r="AC1715" s="28" t="s">
        <v>8</v>
      </c>
      <c r="AD1715" s="30" t="s">
        <v>127</v>
      </c>
      <c r="AE1715" s="49">
        <v>10.8925</v>
      </c>
      <c r="AF1715" s="49">
        <v>11.137</v>
      </c>
      <c r="AG1715" s="49">
        <v>11.475</v>
      </c>
      <c r="AH1715" s="49">
        <v>10.739000000000001</v>
      </c>
      <c r="AI1715" s="49">
        <v>10.521000000000001</v>
      </c>
      <c r="AJ1715" s="49">
        <f t="shared" si="250"/>
        <v>11.0395</v>
      </c>
      <c r="AK1715" s="49">
        <v>11.558</v>
      </c>
      <c r="AL1715" s="49">
        <v>11.8125</v>
      </c>
      <c r="AM1715" s="49">
        <v>11.263999999999999</v>
      </c>
      <c r="AN1715" s="49">
        <v>11.224</v>
      </c>
      <c r="AO1715" s="49">
        <v>11.224</v>
      </c>
      <c r="AP1715" s="49">
        <v>11.224</v>
      </c>
      <c r="AQ1715" s="49">
        <v>12.69</v>
      </c>
      <c r="AR1715" s="49">
        <f t="shared" si="246"/>
        <v>11.0395</v>
      </c>
      <c r="AS1715" s="49">
        <f t="shared" si="247"/>
        <v>11.558</v>
      </c>
      <c r="AT1715" s="49">
        <f t="shared" si="243"/>
        <v>11.29875</v>
      </c>
      <c r="AU1715" s="49">
        <f t="shared" si="244"/>
        <v>11.555624999999999</v>
      </c>
      <c r="AV1715" s="49">
        <f t="shared" si="248"/>
        <v>11.8125</v>
      </c>
      <c r="AW1715" s="49">
        <f t="shared" si="249"/>
        <v>11.244</v>
      </c>
      <c r="AX1715" s="49">
        <v>11.224</v>
      </c>
      <c r="AY1715" s="49">
        <v>11.224</v>
      </c>
      <c r="AZ1715" s="49">
        <v>11.224</v>
      </c>
      <c r="BA1715" s="49">
        <v>11.27430302565479</v>
      </c>
    </row>
    <row r="1716" spans="13:53" x14ac:dyDescent="0.25">
      <c r="M1716" s="40">
        <f t="shared" si="245"/>
        <v>44083</v>
      </c>
      <c r="N1716" s="48" t="s">
        <v>168</v>
      </c>
      <c r="O1716" s="48" t="s">
        <v>8</v>
      </c>
      <c r="P1716" s="48" t="s">
        <v>128</v>
      </c>
      <c r="Q1716" s="49">
        <v>27.53</v>
      </c>
      <c r="R1716" s="48">
        <v>3</v>
      </c>
      <c r="S1716" s="48">
        <v>4</v>
      </c>
      <c r="T1716" s="49">
        <v>9.8501044354343303</v>
      </c>
      <c r="U1716" s="49">
        <v>6.9950000000000001</v>
      </c>
      <c r="V1716" s="49">
        <v>30.16</v>
      </c>
      <c r="W1716" s="48">
        <v>7</v>
      </c>
      <c r="X1716" s="48">
        <v>7</v>
      </c>
      <c r="AA1716" s="27"/>
      <c r="AB1716" t="s">
        <v>168</v>
      </c>
      <c r="AC1716" s="28" t="s">
        <v>8</v>
      </c>
      <c r="AD1716" s="30" t="s">
        <v>128</v>
      </c>
      <c r="AE1716" s="49">
        <v>10.318</v>
      </c>
      <c r="AF1716" s="49">
        <v>10.791</v>
      </c>
      <c r="AG1716" s="49">
        <v>10.8</v>
      </c>
      <c r="AH1716" s="49">
        <v>10.199999999999999</v>
      </c>
      <c r="AI1716" s="49">
        <v>10.077</v>
      </c>
      <c r="AJ1716" s="49">
        <f t="shared" si="250"/>
        <v>10.687999999999999</v>
      </c>
      <c r="AK1716" s="49">
        <v>11.298999999999999</v>
      </c>
      <c r="AL1716" s="49">
        <v>11.916</v>
      </c>
      <c r="AM1716" s="49">
        <v>10.558999999999999</v>
      </c>
      <c r="AN1716" s="49">
        <v>10.653</v>
      </c>
      <c r="AO1716" s="49">
        <v>10.653</v>
      </c>
      <c r="AP1716" s="49">
        <v>10.653</v>
      </c>
      <c r="AQ1716" s="49">
        <v>11.9</v>
      </c>
      <c r="AR1716" s="49">
        <f t="shared" si="246"/>
        <v>10.687999999999999</v>
      </c>
      <c r="AS1716" s="49">
        <f t="shared" si="247"/>
        <v>11.298999999999999</v>
      </c>
      <c r="AT1716" s="49">
        <f t="shared" si="243"/>
        <v>10.993499999999999</v>
      </c>
      <c r="AU1716" s="49">
        <f t="shared" si="244"/>
        <v>11.454750000000001</v>
      </c>
      <c r="AV1716" s="49">
        <f t="shared" si="248"/>
        <v>11.916</v>
      </c>
      <c r="AW1716" s="49">
        <f t="shared" si="249"/>
        <v>10.606</v>
      </c>
      <c r="AX1716" s="49">
        <v>10.653</v>
      </c>
      <c r="AY1716" s="49">
        <v>10.653</v>
      </c>
      <c r="AZ1716" s="49">
        <v>10.653</v>
      </c>
      <c r="BA1716" s="49">
        <v>10.679909498792039</v>
      </c>
    </row>
    <row r="1717" spans="13:53" x14ac:dyDescent="0.25">
      <c r="M1717" s="40">
        <f t="shared" si="245"/>
        <v>44084</v>
      </c>
      <c r="N1717" s="48" t="s">
        <v>168</v>
      </c>
      <c r="O1717" s="48" t="s">
        <v>8</v>
      </c>
      <c r="P1717" s="48" t="s">
        <v>129</v>
      </c>
      <c r="Q1717" s="49">
        <v>27.53</v>
      </c>
      <c r="R1717" s="48">
        <v>3</v>
      </c>
      <c r="S1717" s="48">
        <v>4</v>
      </c>
      <c r="T1717" s="49">
        <v>9.8501044354343303</v>
      </c>
      <c r="U1717" s="49">
        <v>6.9950000000000001</v>
      </c>
      <c r="V1717" s="49">
        <v>30.16</v>
      </c>
      <c r="W1717" s="48">
        <v>7</v>
      </c>
      <c r="X1717" s="48">
        <v>7</v>
      </c>
      <c r="AA1717" s="27"/>
      <c r="AB1717" t="s">
        <v>168</v>
      </c>
      <c r="AC1717" s="28" t="s">
        <v>8</v>
      </c>
      <c r="AD1717" s="30" t="s">
        <v>129</v>
      </c>
      <c r="AE1717" s="49">
        <v>10.524000000000001</v>
      </c>
      <c r="AF1717" s="49">
        <v>10.829000000000001</v>
      </c>
      <c r="AG1717" s="49">
        <v>10.975</v>
      </c>
      <c r="AH1717" s="49">
        <v>10.169</v>
      </c>
      <c r="AI1717" s="49">
        <v>10.247999999999999</v>
      </c>
      <c r="AJ1717" s="49">
        <f t="shared" si="250"/>
        <v>10.750499999999999</v>
      </c>
      <c r="AK1717" s="49">
        <v>11.253</v>
      </c>
      <c r="AL1717" s="49">
        <v>11.744</v>
      </c>
      <c r="AM1717" s="49">
        <v>10.8</v>
      </c>
      <c r="AN1717" s="49">
        <v>10.613</v>
      </c>
      <c r="AO1717" s="49">
        <v>10.613</v>
      </c>
      <c r="AP1717" s="49">
        <v>10.613</v>
      </c>
      <c r="AQ1717" s="49">
        <v>11.5</v>
      </c>
      <c r="AR1717" s="49">
        <f t="shared" si="246"/>
        <v>10.750499999999999</v>
      </c>
      <c r="AS1717" s="49">
        <f t="shared" si="247"/>
        <v>11.253</v>
      </c>
      <c r="AT1717" s="49">
        <f t="shared" si="243"/>
        <v>11.001749999999999</v>
      </c>
      <c r="AU1717" s="49">
        <f t="shared" si="244"/>
        <v>11.372875000000001</v>
      </c>
      <c r="AV1717" s="49">
        <f t="shared" si="248"/>
        <v>11.744</v>
      </c>
      <c r="AW1717" s="49">
        <f t="shared" si="249"/>
        <v>10.7065</v>
      </c>
      <c r="AX1717" s="49">
        <v>10.613</v>
      </c>
      <c r="AY1717" s="49">
        <v>10.613</v>
      </c>
      <c r="AZ1717" s="49">
        <v>10.613</v>
      </c>
      <c r="BA1717" s="49">
        <v>10.929171300379643</v>
      </c>
    </row>
    <row r="1718" spans="13:53" x14ac:dyDescent="0.25">
      <c r="M1718" s="40">
        <f t="shared" si="245"/>
        <v>44085</v>
      </c>
      <c r="N1718" s="48" t="s">
        <v>168</v>
      </c>
      <c r="O1718" s="48" t="s">
        <v>8</v>
      </c>
      <c r="P1718" s="48" t="s">
        <v>130</v>
      </c>
      <c r="Q1718" s="49">
        <v>27.53</v>
      </c>
      <c r="R1718" s="48">
        <v>3</v>
      </c>
      <c r="S1718" s="48">
        <v>4</v>
      </c>
      <c r="T1718" s="49">
        <v>9.8501044354343303</v>
      </c>
      <c r="U1718" s="49">
        <v>6.9950000000000001</v>
      </c>
      <c r="V1718" s="49">
        <v>30.16</v>
      </c>
      <c r="W1718" s="48">
        <v>7</v>
      </c>
      <c r="X1718" s="48">
        <v>7</v>
      </c>
      <c r="AA1718" s="27"/>
      <c r="AB1718" t="s">
        <v>168</v>
      </c>
      <c r="AC1718" s="28" t="s">
        <v>8</v>
      </c>
      <c r="AD1718" s="30" t="s">
        <v>130</v>
      </c>
      <c r="AE1718" s="49">
        <v>10.102</v>
      </c>
      <c r="AF1718" s="49">
        <v>10.507</v>
      </c>
      <c r="AG1718" s="49">
        <v>10.4</v>
      </c>
      <c r="AH1718" s="49">
        <v>9.8770000000000007</v>
      </c>
      <c r="AI1718" s="49">
        <v>9.827</v>
      </c>
      <c r="AJ1718" s="49">
        <f t="shared" si="250"/>
        <v>10.3485</v>
      </c>
      <c r="AK1718" s="49">
        <v>10.87</v>
      </c>
      <c r="AL1718" s="49">
        <v>12.18125</v>
      </c>
      <c r="AM1718" s="49">
        <v>10.377000000000001</v>
      </c>
      <c r="AN1718" s="49">
        <v>10.441000000000001</v>
      </c>
      <c r="AO1718" s="49">
        <v>10.441000000000001</v>
      </c>
      <c r="AP1718" s="49">
        <v>10.441000000000001</v>
      </c>
      <c r="AQ1718" s="49">
        <v>11.7</v>
      </c>
      <c r="AR1718" s="49">
        <f t="shared" si="246"/>
        <v>10.3485</v>
      </c>
      <c r="AS1718" s="49">
        <f t="shared" si="247"/>
        <v>10.87</v>
      </c>
      <c r="AT1718" s="49">
        <f t="shared" si="243"/>
        <v>10.609249999999999</v>
      </c>
      <c r="AU1718" s="49">
        <f t="shared" si="244"/>
        <v>11.395250000000001</v>
      </c>
      <c r="AV1718" s="49">
        <f t="shared" si="248"/>
        <v>12.18125</v>
      </c>
      <c r="AW1718" s="49">
        <f t="shared" si="249"/>
        <v>10.409000000000001</v>
      </c>
      <c r="AX1718" s="49">
        <v>10.441000000000001</v>
      </c>
      <c r="AY1718" s="49">
        <v>10.441000000000001</v>
      </c>
      <c r="AZ1718" s="49">
        <v>10.441000000000001</v>
      </c>
      <c r="BA1718" s="49">
        <v>10.603213559842004</v>
      </c>
    </row>
    <row r="1719" spans="13:53" x14ac:dyDescent="0.25">
      <c r="M1719" s="40">
        <f t="shared" si="245"/>
        <v>44086</v>
      </c>
      <c r="N1719" s="48" t="s">
        <v>168</v>
      </c>
      <c r="O1719" s="48" t="s">
        <v>8</v>
      </c>
      <c r="P1719" s="48" t="s">
        <v>131</v>
      </c>
      <c r="Q1719" s="49">
        <v>27.53</v>
      </c>
      <c r="R1719" s="48">
        <v>3</v>
      </c>
      <c r="S1719" s="48">
        <v>4</v>
      </c>
      <c r="T1719" s="49">
        <v>9.8501044354343303</v>
      </c>
      <c r="U1719" s="49">
        <v>6.9950000000000001</v>
      </c>
      <c r="V1719" s="49">
        <v>30.16</v>
      </c>
      <c r="W1719" s="48">
        <v>7</v>
      </c>
      <c r="X1719" s="48">
        <v>7</v>
      </c>
      <c r="AA1719" s="27"/>
      <c r="AB1719" t="s">
        <v>168</v>
      </c>
      <c r="AC1719" s="28" t="s">
        <v>8</v>
      </c>
      <c r="AD1719" s="30" t="s">
        <v>131</v>
      </c>
      <c r="AE1719" s="49">
        <v>9.65625</v>
      </c>
      <c r="AF1719" s="49">
        <v>9.9250000000000007</v>
      </c>
      <c r="AG1719" s="49">
        <v>10.350000000000001</v>
      </c>
      <c r="AH1719" s="49">
        <v>9.5250000000000004</v>
      </c>
      <c r="AI1719" s="49">
        <v>9.3249999999999993</v>
      </c>
      <c r="AJ1719" s="49">
        <f t="shared" si="250"/>
        <v>10.063020833333333</v>
      </c>
      <c r="AK1719" s="49">
        <v>10.801041666666666</v>
      </c>
      <c r="AL1719" s="49">
        <v>12.18125</v>
      </c>
      <c r="AM1719" s="49">
        <v>9.9875000000000007</v>
      </c>
      <c r="AN1719" s="49">
        <v>10.15</v>
      </c>
      <c r="AO1719" s="49">
        <v>10.15</v>
      </c>
      <c r="AP1719" s="49">
        <v>10.15</v>
      </c>
      <c r="AQ1719" s="49">
        <v>9.75</v>
      </c>
      <c r="AR1719" s="49">
        <f t="shared" si="246"/>
        <v>10.063020833333333</v>
      </c>
      <c r="AS1719" s="49">
        <f t="shared" si="247"/>
        <v>10.801041666666666</v>
      </c>
      <c r="AT1719" s="49">
        <f t="shared" si="243"/>
        <v>10.43203125</v>
      </c>
      <c r="AU1719" s="49">
        <f t="shared" si="244"/>
        <v>11.306640625</v>
      </c>
      <c r="AV1719" s="49">
        <f t="shared" si="248"/>
        <v>12.18125</v>
      </c>
      <c r="AW1719" s="49">
        <f t="shared" si="249"/>
        <v>10.068750000000001</v>
      </c>
      <c r="AX1719" s="49">
        <v>10.15</v>
      </c>
      <c r="AY1719" s="49">
        <v>10.15</v>
      </c>
      <c r="AZ1719" s="49">
        <v>10.15</v>
      </c>
      <c r="BA1719" s="49">
        <v>10.047168002454269</v>
      </c>
    </row>
    <row r="1720" spans="13:53" x14ac:dyDescent="0.25">
      <c r="M1720" s="40">
        <f t="shared" si="245"/>
        <v>44087</v>
      </c>
      <c r="N1720" s="48" t="s">
        <v>168</v>
      </c>
      <c r="O1720" s="48" t="s">
        <v>8</v>
      </c>
      <c r="P1720" s="48" t="s">
        <v>132</v>
      </c>
      <c r="Q1720" s="49">
        <v>27.53</v>
      </c>
      <c r="R1720" s="48">
        <v>3</v>
      </c>
      <c r="S1720" s="48">
        <v>4</v>
      </c>
      <c r="T1720" s="49">
        <v>9.8501044354343303</v>
      </c>
      <c r="U1720" s="49">
        <v>6.9950000000000001</v>
      </c>
      <c r="V1720" s="49">
        <v>30.16</v>
      </c>
      <c r="W1720" s="48">
        <v>7</v>
      </c>
      <c r="X1720" s="48">
        <v>7</v>
      </c>
      <c r="AA1720" s="27"/>
      <c r="AB1720" t="s">
        <v>168</v>
      </c>
      <c r="AC1720" s="28" t="s">
        <v>8</v>
      </c>
      <c r="AD1720" s="30" t="s">
        <v>132</v>
      </c>
      <c r="AE1720" s="49">
        <v>9.5037527777333466</v>
      </c>
      <c r="AF1720" s="49">
        <v>9.9749999999999996</v>
      </c>
      <c r="AG1720" s="49">
        <v>10.3</v>
      </c>
      <c r="AH1720" s="49">
        <v>9.6624999999999996</v>
      </c>
      <c r="AI1720" s="49">
        <v>9.1113042341871395</v>
      </c>
      <c r="AJ1720" s="49">
        <f t="shared" si="250"/>
        <v>9.9561729504269039</v>
      </c>
      <c r="AK1720" s="49">
        <v>10.801041666666666</v>
      </c>
      <c r="AL1720" s="49">
        <v>12.662500000000001</v>
      </c>
      <c r="AM1720" s="49">
        <v>9.8962013212795537</v>
      </c>
      <c r="AN1720" s="49">
        <v>10.15</v>
      </c>
      <c r="AO1720" s="49">
        <v>10.15</v>
      </c>
      <c r="AP1720" s="49">
        <v>10.15</v>
      </c>
      <c r="AQ1720" s="49">
        <v>10.475</v>
      </c>
      <c r="AR1720" s="49">
        <f t="shared" si="246"/>
        <v>9.9561729504269039</v>
      </c>
      <c r="AS1720" s="49">
        <f t="shared" si="247"/>
        <v>10.801041666666666</v>
      </c>
      <c r="AT1720" s="49">
        <f t="shared" ref="AT1720:AT1783" si="251">(AS1720+AJ1720)/2</f>
        <v>10.378607308546785</v>
      </c>
      <c r="AU1720" s="49">
        <f t="shared" ref="AU1720:AU1783" si="252">(AT1720+AL1720)/2</f>
        <v>11.520553654273392</v>
      </c>
      <c r="AV1720" s="49">
        <f t="shared" si="248"/>
        <v>12.662500000000001</v>
      </c>
      <c r="AW1720" s="49">
        <f t="shared" si="249"/>
        <v>10.023100660639777</v>
      </c>
      <c r="AX1720" s="49">
        <v>10.15</v>
      </c>
      <c r="AY1720" s="49">
        <v>10.15</v>
      </c>
      <c r="AZ1720" s="49">
        <v>10.15</v>
      </c>
      <c r="BA1720" s="49">
        <v>10.296429804041875</v>
      </c>
    </row>
    <row r="1721" spans="13:53" x14ac:dyDescent="0.25">
      <c r="M1721" s="40">
        <f t="shared" ref="M1721:M1752" si="253">M1720+1</f>
        <v>44088</v>
      </c>
      <c r="N1721" s="48" t="s">
        <v>168</v>
      </c>
      <c r="O1721" s="48" t="s">
        <v>8</v>
      </c>
      <c r="P1721" s="48" t="s">
        <v>133</v>
      </c>
      <c r="Q1721" s="49">
        <v>29.308</v>
      </c>
      <c r="R1721" s="48">
        <v>3</v>
      </c>
      <c r="S1721" s="48">
        <v>4</v>
      </c>
      <c r="T1721" s="49">
        <v>9.8501044354343303</v>
      </c>
      <c r="U1721" s="49">
        <v>6.9950000000000001</v>
      </c>
      <c r="V1721" s="49">
        <v>30.16</v>
      </c>
      <c r="W1721" s="48">
        <v>7</v>
      </c>
      <c r="X1721" s="48">
        <v>7</v>
      </c>
      <c r="AA1721" s="27"/>
      <c r="AB1721" t="s">
        <v>168</v>
      </c>
      <c r="AC1721" s="28" t="s">
        <v>8</v>
      </c>
      <c r="AD1721" s="30" t="s">
        <v>133</v>
      </c>
      <c r="AE1721" s="49">
        <v>10.063817098267879</v>
      </c>
      <c r="AF1721" s="49">
        <v>10.468999999999999</v>
      </c>
      <c r="AG1721" s="49">
        <v>10.6</v>
      </c>
      <c r="AH1721" s="49">
        <v>9.9499999999999993</v>
      </c>
      <c r="AI1721" s="49">
        <v>10.01</v>
      </c>
      <c r="AJ1721" s="49">
        <f t="shared" si="250"/>
        <v>10.218499999999999</v>
      </c>
      <c r="AK1721" s="49">
        <v>10.427</v>
      </c>
      <c r="AL1721" s="49">
        <v>12.512</v>
      </c>
      <c r="AM1721" s="49">
        <v>10.117634196535759</v>
      </c>
      <c r="AN1721" s="49">
        <v>9.9529999999999994</v>
      </c>
      <c r="AO1721" s="49">
        <v>9.9529999999999994</v>
      </c>
      <c r="AP1721" s="49">
        <v>9.9529999999999994</v>
      </c>
      <c r="AQ1721" s="49">
        <v>11.2</v>
      </c>
      <c r="AR1721" s="49">
        <f t="shared" si="246"/>
        <v>10.218499999999999</v>
      </c>
      <c r="AS1721" s="49">
        <f t="shared" si="247"/>
        <v>10.427</v>
      </c>
      <c r="AT1721" s="49">
        <f t="shared" si="251"/>
        <v>10.322749999999999</v>
      </c>
      <c r="AU1721" s="49">
        <f t="shared" si="252"/>
        <v>11.417375</v>
      </c>
      <c r="AV1721" s="49">
        <f t="shared" si="248"/>
        <v>12.512</v>
      </c>
      <c r="AW1721" s="49">
        <f t="shared" si="249"/>
        <v>10.035317098267878</v>
      </c>
      <c r="AX1721" s="49">
        <v>9.9529999999999994</v>
      </c>
      <c r="AY1721" s="49">
        <v>9.9529999999999994</v>
      </c>
      <c r="AZ1721" s="49">
        <v>9.9529999999999994</v>
      </c>
      <c r="BA1721" s="49">
        <v>10.258081834566859</v>
      </c>
    </row>
    <row r="1722" spans="13:53" x14ac:dyDescent="0.25">
      <c r="M1722" s="40">
        <f t="shared" si="253"/>
        <v>44089</v>
      </c>
      <c r="N1722" s="48" t="s">
        <v>168</v>
      </c>
      <c r="O1722" s="48" t="s">
        <v>8</v>
      </c>
      <c r="P1722" s="48" t="s">
        <v>134</v>
      </c>
      <c r="Q1722" s="49">
        <v>29.308</v>
      </c>
      <c r="R1722" s="48">
        <v>3</v>
      </c>
      <c r="S1722" s="48">
        <v>4</v>
      </c>
      <c r="T1722" s="49">
        <v>9.8501044354343303</v>
      </c>
      <c r="U1722" s="49">
        <v>6.9950000000000001</v>
      </c>
      <c r="V1722" s="49">
        <v>30.16</v>
      </c>
      <c r="W1722" s="48">
        <v>7</v>
      </c>
      <c r="X1722" s="48">
        <v>7</v>
      </c>
      <c r="AA1722" s="27"/>
      <c r="AB1722" t="s">
        <v>168</v>
      </c>
      <c r="AC1722" s="28" t="s">
        <v>8</v>
      </c>
      <c r="AD1722" s="30" t="s">
        <v>134</v>
      </c>
      <c r="AE1722" s="49">
        <v>10.039</v>
      </c>
      <c r="AF1722" s="49">
        <v>10.497</v>
      </c>
      <c r="AG1722" s="49">
        <v>10.824999999999999</v>
      </c>
      <c r="AH1722" s="49">
        <v>10.103</v>
      </c>
      <c r="AI1722" s="49">
        <v>9.7379999999999995</v>
      </c>
      <c r="AJ1722" s="49">
        <f t="shared" si="250"/>
        <v>10.3035</v>
      </c>
      <c r="AK1722" s="49">
        <v>10.869</v>
      </c>
      <c r="AL1722" s="49">
        <v>12.5625</v>
      </c>
      <c r="AM1722" s="49">
        <v>10.34</v>
      </c>
      <c r="AN1722" s="49">
        <v>10.192</v>
      </c>
      <c r="AO1722" s="49">
        <v>10.192</v>
      </c>
      <c r="AP1722" s="49">
        <v>10.192</v>
      </c>
      <c r="AQ1722" s="49">
        <v>12.95</v>
      </c>
      <c r="AR1722" s="49">
        <f t="shared" si="246"/>
        <v>10.3035</v>
      </c>
      <c r="AS1722" s="49">
        <f t="shared" si="247"/>
        <v>10.869</v>
      </c>
      <c r="AT1722" s="49">
        <f t="shared" si="251"/>
        <v>10.58625</v>
      </c>
      <c r="AU1722" s="49">
        <f t="shared" si="252"/>
        <v>11.574375</v>
      </c>
      <c r="AV1722" s="49">
        <f t="shared" si="248"/>
        <v>12.5625</v>
      </c>
      <c r="AW1722" s="49">
        <f t="shared" si="249"/>
        <v>10.266</v>
      </c>
      <c r="AX1722" s="49">
        <v>10.192</v>
      </c>
      <c r="AY1722" s="49">
        <v>10.192</v>
      </c>
      <c r="AZ1722" s="49">
        <v>10.192</v>
      </c>
      <c r="BA1722" s="49">
        <v>10.622387544579516</v>
      </c>
    </row>
    <row r="1723" spans="13:53" x14ac:dyDescent="0.25">
      <c r="M1723" s="40">
        <f t="shared" si="253"/>
        <v>44090</v>
      </c>
      <c r="N1723" s="48" t="s">
        <v>168</v>
      </c>
      <c r="O1723" s="48" t="s">
        <v>8</v>
      </c>
      <c r="P1723" s="48" t="s">
        <v>135</v>
      </c>
      <c r="Q1723" s="49">
        <v>29.308</v>
      </c>
      <c r="R1723" s="48">
        <v>3</v>
      </c>
      <c r="S1723" s="48">
        <v>4</v>
      </c>
      <c r="T1723" s="49">
        <v>9.8501044354343303</v>
      </c>
      <c r="U1723" s="49">
        <v>6.9950000000000001</v>
      </c>
      <c r="V1723" s="49">
        <v>30.16</v>
      </c>
      <c r="W1723" s="48">
        <v>7</v>
      </c>
      <c r="X1723" s="48">
        <v>7</v>
      </c>
      <c r="AA1723" s="27"/>
      <c r="AB1723" t="s">
        <v>168</v>
      </c>
      <c r="AC1723" s="28" t="s">
        <v>8</v>
      </c>
      <c r="AD1723" s="30" t="s">
        <v>135</v>
      </c>
      <c r="AE1723" s="49">
        <v>10.253499999999999</v>
      </c>
      <c r="AF1723" s="49">
        <v>10.547000000000001</v>
      </c>
      <c r="AG1723" s="49">
        <v>10.8</v>
      </c>
      <c r="AH1723" s="49">
        <v>10.257999999999999</v>
      </c>
      <c r="AI1723" s="49">
        <v>9.8439999999999994</v>
      </c>
      <c r="AJ1723" s="49">
        <f t="shared" si="250"/>
        <v>10.358499999999999</v>
      </c>
      <c r="AK1723" s="49">
        <v>10.872999999999999</v>
      </c>
      <c r="AL1723" s="49">
        <v>12.5625</v>
      </c>
      <c r="AM1723" s="49">
        <v>10.663</v>
      </c>
      <c r="AN1723" s="49">
        <v>10.425000000000001</v>
      </c>
      <c r="AO1723" s="49">
        <v>10.425000000000001</v>
      </c>
      <c r="AP1723" s="49">
        <v>10.425000000000001</v>
      </c>
      <c r="AQ1723" s="49">
        <v>12.25</v>
      </c>
      <c r="AR1723" s="49">
        <f t="shared" si="246"/>
        <v>10.358499999999999</v>
      </c>
      <c r="AS1723" s="49">
        <f t="shared" si="247"/>
        <v>10.872999999999999</v>
      </c>
      <c r="AT1723" s="49">
        <f t="shared" si="251"/>
        <v>10.615749999999998</v>
      </c>
      <c r="AU1723" s="49">
        <f t="shared" si="252"/>
        <v>11.589124999999999</v>
      </c>
      <c r="AV1723" s="49">
        <f t="shared" si="248"/>
        <v>12.5625</v>
      </c>
      <c r="AW1723" s="49">
        <f t="shared" si="249"/>
        <v>10.544</v>
      </c>
      <c r="AX1723" s="49">
        <v>10.425000000000001</v>
      </c>
      <c r="AY1723" s="49">
        <v>10.425000000000001</v>
      </c>
      <c r="AZ1723" s="49">
        <v>10.425000000000001</v>
      </c>
      <c r="BA1723" s="49">
        <v>10.967519269854661</v>
      </c>
    </row>
    <row r="1724" spans="13:53" x14ac:dyDescent="0.25">
      <c r="M1724" s="40">
        <f t="shared" si="253"/>
        <v>44091</v>
      </c>
      <c r="N1724" s="48" t="s">
        <v>168</v>
      </c>
      <c r="O1724" s="48" t="s">
        <v>8</v>
      </c>
      <c r="P1724" s="48" t="s">
        <v>136</v>
      </c>
      <c r="Q1724" s="49">
        <v>29.308</v>
      </c>
      <c r="R1724" s="48">
        <v>3</v>
      </c>
      <c r="S1724" s="48">
        <v>4</v>
      </c>
      <c r="T1724" s="49">
        <v>9.8501044354343303</v>
      </c>
      <c r="U1724" s="49">
        <v>6.9950000000000001</v>
      </c>
      <c r="V1724" s="49">
        <v>30.16</v>
      </c>
      <c r="W1724" s="48">
        <v>7</v>
      </c>
      <c r="X1724" s="48">
        <v>7</v>
      </c>
      <c r="AA1724" s="27"/>
      <c r="AB1724" t="s">
        <v>168</v>
      </c>
      <c r="AC1724" s="28" t="s">
        <v>8</v>
      </c>
      <c r="AD1724" s="30" t="s">
        <v>136</v>
      </c>
      <c r="AE1724" s="49">
        <v>10.834</v>
      </c>
      <c r="AF1724" s="49">
        <v>11.204000000000001</v>
      </c>
      <c r="AG1724" s="49">
        <v>11.1</v>
      </c>
      <c r="AH1724" s="49">
        <v>10.702</v>
      </c>
      <c r="AI1724" s="49">
        <v>10.53</v>
      </c>
      <c r="AJ1724" s="49">
        <f t="shared" si="250"/>
        <v>11.030999999999999</v>
      </c>
      <c r="AK1724" s="49">
        <v>11.532</v>
      </c>
      <c r="AL1724" s="49">
        <v>12.5625</v>
      </c>
      <c r="AM1724" s="49">
        <v>11.138</v>
      </c>
      <c r="AN1724" s="49">
        <v>11.1</v>
      </c>
      <c r="AO1724" s="49">
        <v>11.1</v>
      </c>
      <c r="AP1724" s="49">
        <v>11.1</v>
      </c>
      <c r="AQ1724" s="49">
        <v>12</v>
      </c>
      <c r="AR1724" s="49">
        <f t="shared" si="246"/>
        <v>11.030999999999999</v>
      </c>
      <c r="AS1724" s="49">
        <f t="shared" si="247"/>
        <v>11.532</v>
      </c>
      <c r="AT1724" s="49">
        <f t="shared" si="251"/>
        <v>11.281499999999999</v>
      </c>
      <c r="AU1724" s="49">
        <f t="shared" si="252"/>
        <v>11.922000000000001</v>
      </c>
      <c r="AV1724" s="49">
        <f t="shared" si="248"/>
        <v>12.5625</v>
      </c>
      <c r="AW1724" s="49">
        <f t="shared" si="249"/>
        <v>11.119</v>
      </c>
      <c r="AX1724" s="49">
        <v>11.1</v>
      </c>
      <c r="AY1724" s="49">
        <v>11.1</v>
      </c>
      <c r="AZ1724" s="49">
        <v>11.1</v>
      </c>
      <c r="BA1724" s="49">
        <v>11.542738811979907</v>
      </c>
    </row>
    <row r="1725" spans="13:53" x14ac:dyDescent="0.25">
      <c r="M1725" s="40">
        <f t="shared" si="253"/>
        <v>44092</v>
      </c>
      <c r="N1725" s="48" t="s">
        <v>168</v>
      </c>
      <c r="O1725" s="48" t="s">
        <v>8</v>
      </c>
      <c r="P1725" s="48" t="s">
        <v>137</v>
      </c>
      <c r="Q1725" s="49">
        <v>29.308</v>
      </c>
      <c r="R1725" s="48">
        <v>3</v>
      </c>
      <c r="S1725" s="48">
        <v>4</v>
      </c>
      <c r="T1725" s="49">
        <v>9.8501044354343303</v>
      </c>
      <c r="U1725" s="49">
        <v>6.9950000000000001</v>
      </c>
      <c r="V1725" s="49">
        <v>30.16</v>
      </c>
      <c r="W1725" s="48">
        <v>7</v>
      </c>
      <c r="X1725" s="48">
        <v>7</v>
      </c>
      <c r="AA1725" s="27"/>
      <c r="AB1725" t="s">
        <v>168</v>
      </c>
      <c r="AC1725" s="28" t="s">
        <v>8</v>
      </c>
      <c r="AD1725" s="30" t="s">
        <v>137</v>
      </c>
      <c r="AE1725" s="49">
        <v>10.811500000000001</v>
      </c>
      <c r="AF1725" s="49">
        <v>11.068</v>
      </c>
      <c r="AG1725" s="49">
        <v>11</v>
      </c>
      <c r="AH1725" s="49">
        <v>10.585000000000001</v>
      </c>
      <c r="AI1725" s="49">
        <v>10.678000000000001</v>
      </c>
      <c r="AJ1725" s="49">
        <f t="shared" si="250"/>
        <v>10.8985</v>
      </c>
      <c r="AK1725" s="49">
        <v>11.119</v>
      </c>
      <c r="AL1725" s="49">
        <v>12.375</v>
      </c>
      <c r="AM1725" s="49">
        <v>10.945</v>
      </c>
      <c r="AN1725" s="49">
        <v>10.989000000000001</v>
      </c>
      <c r="AO1725" s="49">
        <v>10.989000000000001</v>
      </c>
      <c r="AP1725" s="49">
        <v>10.989000000000001</v>
      </c>
      <c r="AQ1725" s="49">
        <v>12.01</v>
      </c>
      <c r="AR1725" s="49">
        <f t="shared" si="246"/>
        <v>10.8985</v>
      </c>
      <c r="AS1725" s="49">
        <f t="shared" si="247"/>
        <v>11.119</v>
      </c>
      <c r="AT1725" s="49">
        <f t="shared" si="251"/>
        <v>11.008749999999999</v>
      </c>
      <c r="AU1725" s="49">
        <f t="shared" si="252"/>
        <v>11.691875</v>
      </c>
      <c r="AV1725" s="49">
        <f t="shared" si="248"/>
        <v>12.375</v>
      </c>
      <c r="AW1725" s="49">
        <f t="shared" si="249"/>
        <v>10.967000000000001</v>
      </c>
      <c r="AX1725" s="49">
        <v>10.989000000000001</v>
      </c>
      <c r="AY1725" s="49">
        <v>10.989000000000001</v>
      </c>
      <c r="AZ1725" s="49">
        <v>10.989000000000001</v>
      </c>
      <c r="BA1725" s="49">
        <v>11.255129040917284</v>
      </c>
    </row>
    <row r="1726" spans="13:53" x14ac:dyDescent="0.25">
      <c r="M1726" s="40">
        <f t="shared" si="253"/>
        <v>44093</v>
      </c>
      <c r="N1726" s="48" t="s">
        <v>168</v>
      </c>
      <c r="O1726" s="48" t="s">
        <v>8</v>
      </c>
      <c r="P1726" s="48" t="s">
        <v>138</v>
      </c>
      <c r="Q1726" s="49">
        <v>29.308</v>
      </c>
      <c r="R1726" s="48">
        <v>3</v>
      </c>
      <c r="S1726" s="48">
        <v>4</v>
      </c>
      <c r="T1726" s="49">
        <v>9.8501044354343303</v>
      </c>
      <c r="U1726" s="49">
        <v>6.9950000000000001</v>
      </c>
      <c r="V1726" s="49">
        <v>30.16</v>
      </c>
      <c r="W1726" s="48">
        <v>7</v>
      </c>
      <c r="X1726" s="48">
        <v>7</v>
      </c>
      <c r="AA1726" s="27"/>
      <c r="AB1726" t="s">
        <v>168</v>
      </c>
      <c r="AC1726" s="28" t="s">
        <v>8</v>
      </c>
      <c r="AD1726" s="30" t="s">
        <v>138</v>
      </c>
      <c r="AE1726" s="49">
        <v>10.487500000000001</v>
      </c>
      <c r="AF1726" s="49">
        <v>11.1</v>
      </c>
      <c r="AG1726" s="49">
        <v>11</v>
      </c>
      <c r="AH1726" s="49">
        <v>10.6</v>
      </c>
      <c r="AI1726" s="49">
        <v>10.368750000000002</v>
      </c>
      <c r="AJ1726" s="49">
        <f t="shared" si="250"/>
        <v>10.890625</v>
      </c>
      <c r="AK1726" s="49">
        <v>11.412499999999998</v>
      </c>
      <c r="AL1726" s="49">
        <v>12.425000000000001</v>
      </c>
      <c r="AM1726" s="49">
        <v>10.606249999999999</v>
      </c>
      <c r="AN1726" s="49">
        <v>11.012499999999999</v>
      </c>
      <c r="AO1726" s="49">
        <v>11.012499999999999</v>
      </c>
      <c r="AP1726" s="49">
        <v>11.012499999999999</v>
      </c>
      <c r="AQ1726" s="49">
        <v>10.36</v>
      </c>
      <c r="AR1726" s="49">
        <f t="shared" si="246"/>
        <v>10.890625</v>
      </c>
      <c r="AS1726" s="49">
        <f t="shared" si="247"/>
        <v>11.412499999999998</v>
      </c>
      <c r="AT1726" s="49">
        <f t="shared" si="251"/>
        <v>11.151562499999999</v>
      </c>
      <c r="AU1726" s="49">
        <f t="shared" si="252"/>
        <v>11.788281250000001</v>
      </c>
      <c r="AV1726" s="49">
        <f t="shared" si="248"/>
        <v>12.425000000000001</v>
      </c>
      <c r="AW1726" s="49">
        <f t="shared" si="249"/>
        <v>10.809374999999999</v>
      </c>
      <c r="AX1726" s="49">
        <v>11.012499999999999</v>
      </c>
      <c r="AY1726" s="49">
        <v>11.012499999999999</v>
      </c>
      <c r="AZ1726" s="49">
        <v>11.012499999999999</v>
      </c>
      <c r="BA1726" s="49">
        <v>11.044215208804692</v>
      </c>
    </row>
    <row r="1727" spans="13:53" x14ac:dyDescent="0.25">
      <c r="M1727" s="40">
        <f t="shared" si="253"/>
        <v>44094</v>
      </c>
      <c r="N1727" s="48" t="s">
        <v>168</v>
      </c>
      <c r="O1727" s="48" t="s">
        <v>8</v>
      </c>
      <c r="P1727" s="48" t="s">
        <v>139</v>
      </c>
      <c r="Q1727" s="49">
        <v>29.308</v>
      </c>
      <c r="R1727" s="48">
        <v>3</v>
      </c>
      <c r="S1727" s="48">
        <v>4</v>
      </c>
      <c r="T1727" s="49">
        <v>9.8501044354343303</v>
      </c>
      <c r="U1727" s="49">
        <v>6.9950000000000001</v>
      </c>
      <c r="V1727" s="49">
        <v>30.16</v>
      </c>
      <c r="W1727" s="48">
        <v>7</v>
      </c>
      <c r="X1727" s="48">
        <v>7</v>
      </c>
      <c r="AA1727" s="27"/>
      <c r="AB1727" t="s">
        <v>168</v>
      </c>
      <c r="AC1727" s="28" t="s">
        <v>8</v>
      </c>
      <c r="AD1727" s="30" t="s">
        <v>139</v>
      </c>
      <c r="AE1727" s="49">
        <v>10.637788171672504</v>
      </c>
      <c r="AF1727" s="49">
        <v>10.824999999999999</v>
      </c>
      <c r="AG1727" s="49">
        <v>11</v>
      </c>
      <c r="AH1727" s="49">
        <v>10.4625</v>
      </c>
      <c r="AI1727" s="49">
        <v>10.28729248046875</v>
      </c>
      <c r="AJ1727" s="49">
        <f t="shared" si="250"/>
        <v>10.849896240234374</v>
      </c>
      <c r="AK1727" s="49">
        <v>11.412499999999998</v>
      </c>
      <c r="AL1727" s="49">
        <v>13.6</v>
      </c>
      <c r="AM1727" s="49">
        <v>10.988283862876257</v>
      </c>
      <c r="AN1727" s="49">
        <v>11.012499999999999</v>
      </c>
      <c r="AO1727" s="49">
        <v>11.012499999999999</v>
      </c>
      <c r="AP1727" s="49">
        <v>11.012499999999999</v>
      </c>
      <c r="AQ1727" s="49">
        <v>11.055</v>
      </c>
      <c r="AR1727" s="49">
        <f t="shared" si="246"/>
        <v>10.849896240234374</v>
      </c>
      <c r="AS1727" s="49">
        <f t="shared" si="247"/>
        <v>11.412499999999998</v>
      </c>
      <c r="AT1727" s="49">
        <f t="shared" si="251"/>
        <v>11.131198120117187</v>
      </c>
      <c r="AU1727" s="49">
        <f t="shared" si="252"/>
        <v>12.365599060058592</v>
      </c>
      <c r="AV1727" s="49">
        <f t="shared" si="248"/>
        <v>13.6</v>
      </c>
      <c r="AW1727" s="49">
        <f t="shared" si="249"/>
        <v>11.000391931438127</v>
      </c>
      <c r="AX1727" s="49">
        <v>11.012499999999999</v>
      </c>
      <c r="AY1727" s="49">
        <v>11.012499999999999</v>
      </c>
      <c r="AZ1727" s="49">
        <v>11.012499999999999</v>
      </c>
      <c r="BA1727" s="49">
        <v>11.044215208804692</v>
      </c>
    </row>
    <row r="1728" spans="13:53" x14ac:dyDescent="0.25">
      <c r="M1728" s="40">
        <f t="shared" si="253"/>
        <v>44095</v>
      </c>
      <c r="N1728" s="48" t="s">
        <v>168</v>
      </c>
      <c r="O1728" s="48" t="s">
        <v>8</v>
      </c>
      <c r="P1728" s="48" t="s">
        <v>140</v>
      </c>
      <c r="Q1728" s="49">
        <v>26.722000000000001</v>
      </c>
      <c r="R1728" s="48">
        <v>3</v>
      </c>
      <c r="S1728" s="48">
        <v>4</v>
      </c>
      <c r="T1728" s="49">
        <v>9.8501044354343303</v>
      </c>
      <c r="U1728" s="49">
        <v>6.9950000000000001</v>
      </c>
      <c r="V1728" s="49">
        <v>30.16</v>
      </c>
      <c r="W1728" s="48">
        <v>7</v>
      </c>
      <c r="X1728" s="48">
        <v>7</v>
      </c>
      <c r="AA1728" s="27"/>
      <c r="AB1728" t="s">
        <v>168</v>
      </c>
      <c r="AC1728" s="28" t="s">
        <v>8</v>
      </c>
      <c r="AD1728" s="30" t="s">
        <v>140</v>
      </c>
      <c r="AE1728" s="49">
        <v>10.771754699090858</v>
      </c>
      <c r="AF1728" s="49">
        <v>11.02</v>
      </c>
      <c r="AG1728" s="49">
        <v>10.975</v>
      </c>
      <c r="AH1728" s="49">
        <v>10.628</v>
      </c>
      <c r="AI1728" s="49">
        <v>10.47</v>
      </c>
      <c r="AJ1728" s="49">
        <f t="shared" si="250"/>
        <v>10.696999999999999</v>
      </c>
      <c r="AK1728" s="49">
        <v>10.923999999999999</v>
      </c>
      <c r="AL1728" s="49">
        <v>13.083</v>
      </c>
      <c r="AM1728" s="49">
        <v>11.073509398181715</v>
      </c>
      <c r="AN1728" s="49">
        <v>11.209</v>
      </c>
      <c r="AO1728" s="49">
        <v>11.209</v>
      </c>
      <c r="AP1728" s="49">
        <v>11.209</v>
      </c>
      <c r="AQ1728" s="49">
        <v>11.75</v>
      </c>
      <c r="AR1728" s="49">
        <f t="shared" si="246"/>
        <v>10.696999999999999</v>
      </c>
      <c r="AS1728" s="49">
        <f t="shared" si="247"/>
        <v>10.923999999999999</v>
      </c>
      <c r="AT1728" s="49">
        <f t="shared" si="251"/>
        <v>10.810499999999999</v>
      </c>
      <c r="AU1728" s="49">
        <f t="shared" si="252"/>
        <v>11.94675</v>
      </c>
      <c r="AV1728" s="49">
        <f t="shared" si="248"/>
        <v>13.083</v>
      </c>
      <c r="AW1728" s="49">
        <f t="shared" si="249"/>
        <v>11.141254699090858</v>
      </c>
      <c r="AX1728" s="49">
        <v>11.209</v>
      </c>
      <c r="AY1728" s="49">
        <v>11.209</v>
      </c>
      <c r="AZ1728" s="49">
        <v>11.209</v>
      </c>
      <c r="BA1728" s="49">
        <v>11.427694903554857</v>
      </c>
    </row>
    <row r="1729" spans="13:53" x14ac:dyDescent="0.25">
      <c r="M1729" s="40">
        <f t="shared" si="253"/>
        <v>44096</v>
      </c>
      <c r="N1729" s="48" t="s">
        <v>168</v>
      </c>
      <c r="O1729" s="48" t="s">
        <v>8</v>
      </c>
      <c r="P1729" s="48" t="s">
        <v>141</v>
      </c>
      <c r="Q1729" s="49">
        <v>26.722000000000001</v>
      </c>
      <c r="R1729" s="48">
        <v>3</v>
      </c>
      <c r="S1729" s="48">
        <v>4</v>
      </c>
      <c r="T1729" s="49">
        <v>9.8501044354343303</v>
      </c>
      <c r="U1729" s="49">
        <v>6.9950000000000001</v>
      </c>
      <c r="V1729" s="49">
        <v>30.16</v>
      </c>
      <c r="W1729" s="48">
        <v>7</v>
      </c>
      <c r="X1729" s="48">
        <v>7</v>
      </c>
      <c r="AA1729" s="27"/>
      <c r="AB1729" t="s">
        <v>168</v>
      </c>
      <c r="AC1729" s="28" t="s">
        <v>8</v>
      </c>
      <c r="AD1729" s="30" t="s">
        <v>141</v>
      </c>
      <c r="AE1729" s="49">
        <v>11.053000000000001</v>
      </c>
      <c r="AF1729" s="49">
        <v>11.374000000000001</v>
      </c>
      <c r="AG1729" s="49">
        <v>11.6</v>
      </c>
      <c r="AH1729" s="49">
        <v>10.816000000000001</v>
      </c>
      <c r="AI1729" s="49">
        <v>10.776999999999999</v>
      </c>
      <c r="AJ1729" s="49">
        <f t="shared" si="250"/>
        <v>11.077999999999999</v>
      </c>
      <c r="AK1729" s="49">
        <v>11.379</v>
      </c>
      <c r="AL1729" s="49">
        <v>13.686999999999999</v>
      </c>
      <c r="AM1729" s="49">
        <v>11.329000000000001</v>
      </c>
      <c r="AN1729" s="49">
        <v>11.326000000000001</v>
      </c>
      <c r="AO1729" s="49">
        <v>11.326000000000001</v>
      </c>
      <c r="AP1729" s="49">
        <v>11.326000000000001</v>
      </c>
      <c r="AQ1729" s="49">
        <v>12.05</v>
      </c>
      <c r="AR1729" s="49">
        <f t="shared" si="246"/>
        <v>11.077999999999999</v>
      </c>
      <c r="AS1729" s="49">
        <f t="shared" si="247"/>
        <v>11.379</v>
      </c>
      <c r="AT1729" s="49">
        <f t="shared" si="251"/>
        <v>11.2285</v>
      </c>
      <c r="AU1729" s="49">
        <f t="shared" si="252"/>
        <v>12.457750000000001</v>
      </c>
      <c r="AV1729" s="49">
        <f t="shared" si="248"/>
        <v>13.686999999999999</v>
      </c>
      <c r="AW1729" s="49">
        <f t="shared" si="249"/>
        <v>11.327500000000001</v>
      </c>
      <c r="AX1729" s="49">
        <v>11.326000000000001</v>
      </c>
      <c r="AY1729" s="49">
        <v>11.326000000000001</v>
      </c>
      <c r="AZ1729" s="49">
        <v>11.326000000000001</v>
      </c>
      <c r="BA1729" s="49">
        <v>11.638608735667447</v>
      </c>
    </row>
    <row r="1730" spans="13:53" x14ac:dyDescent="0.25">
      <c r="M1730" s="40">
        <f t="shared" si="253"/>
        <v>44097</v>
      </c>
      <c r="N1730" s="48" t="s">
        <v>168</v>
      </c>
      <c r="O1730" s="48" t="s">
        <v>8</v>
      </c>
      <c r="P1730" s="48" t="s">
        <v>142</v>
      </c>
      <c r="Q1730" s="49">
        <v>26.722000000000001</v>
      </c>
      <c r="R1730" s="48">
        <v>3</v>
      </c>
      <c r="S1730" s="48">
        <v>4</v>
      </c>
      <c r="T1730" s="49">
        <v>9.8501044354343303</v>
      </c>
      <c r="U1730" s="49">
        <v>6.9950000000000001</v>
      </c>
      <c r="V1730" s="49">
        <v>30.16</v>
      </c>
      <c r="W1730" s="48">
        <v>7</v>
      </c>
      <c r="X1730" s="48">
        <v>7</v>
      </c>
      <c r="AA1730" s="27"/>
      <c r="AB1730" t="s">
        <v>168</v>
      </c>
      <c r="AC1730" s="28" t="s">
        <v>8</v>
      </c>
      <c r="AD1730" s="30" t="s">
        <v>142</v>
      </c>
      <c r="AE1730" s="49">
        <v>11.501999999999999</v>
      </c>
      <c r="AF1730" s="49">
        <v>11.369</v>
      </c>
      <c r="AG1730" s="49">
        <v>11.3</v>
      </c>
      <c r="AH1730" s="49">
        <v>10.98</v>
      </c>
      <c r="AI1730" s="49">
        <v>11.276999999999999</v>
      </c>
      <c r="AJ1730" s="49">
        <f t="shared" si="250"/>
        <v>11.48</v>
      </c>
      <c r="AK1730" s="49">
        <v>11.683</v>
      </c>
      <c r="AL1730" s="49">
        <v>13.782999999999999</v>
      </c>
      <c r="AM1730" s="49">
        <v>11.727</v>
      </c>
      <c r="AN1730" s="49">
        <v>11.406000000000001</v>
      </c>
      <c r="AO1730" s="49">
        <v>11.406000000000001</v>
      </c>
      <c r="AP1730" s="49">
        <v>11.406000000000001</v>
      </c>
      <c r="AQ1730" s="49">
        <v>12.05</v>
      </c>
      <c r="AR1730" s="49">
        <f t="shared" si="246"/>
        <v>11.48</v>
      </c>
      <c r="AS1730" s="49">
        <f t="shared" si="247"/>
        <v>11.683</v>
      </c>
      <c r="AT1730" s="49">
        <f t="shared" si="251"/>
        <v>11.5815</v>
      </c>
      <c r="AU1730" s="49">
        <f t="shared" si="252"/>
        <v>12.68225</v>
      </c>
      <c r="AV1730" s="49">
        <f t="shared" si="248"/>
        <v>13.782999999999999</v>
      </c>
      <c r="AW1730" s="49">
        <f t="shared" si="249"/>
        <v>11.566500000000001</v>
      </c>
      <c r="AX1730" s="49">
        <v>11.406000000000001</v>
      </c>
      <c r="AY1730" s="49">
        <v>11.406000000000001</v>
      </c>
      <c r="AZ1730" s="49">
        <v>11.406000000000001</v>
      </c>
      <c r="BA1730" s="49">
        <v>11.964566476205082</v>
      </c>
    </row>
    <row r="1731" spans="13:53" x14ac:dyDescent="0.25">
      <c r="M1731" s="40">
        <f t="shared" si="253"/>
        <v>44098</v>
      </c>
      <c r="N1731" s="48" t="s">
        <v>168</v>
      </c>
      <c r="O1731" s="48" t="s">
        <v>8</v>
      </c>
      <c r="P1731" s="48" t="s">
        <v>143</v>
      </c>
      <c r="Q1731" s="49">
        <v>26.722000000000001</v>
      </c>
      <c r="R1731" s="48">
        <v>3</v>
      </c>
      <c r="S1731" s="48">
        <v>4</v>
      </c>
      <c r="T1731" s="49">
        <v>9.8501044354343303</v>
      </c>
      <c r="U1731" s="49">
        <v>6.9950000000000001</v>
      </c>
      <c r="V1731" s="49">
        <v>30.16</v>
      </c>
      <c r="W1731" s="48">
        <v>7</v>
      </c>
      <c r="X1731" s="48">
        <v>7</v>
      </c>
      <c r="AA1731" s="27"/>
      <c r="AB1731" t="s">
        <v>168</v>
      </c>
      <c r="AC1731" s="28" t="s">
        <v>8</v>
      </c>
      <c r="AD1731" s="30" t="s">
        <v>143</v>
      </c>
      <c r="AE1731" s="49">
        <v>11.596</v>
      </c>
      <c r="AF1731" s="49">
        <v>11.689</v>
      </c>
      <c r="AG1731" s="49">
        <v>11.725</v>
      </c>
      <c r="AH1731" s="49">
        <v>11.289</v>
      </c>
      <c r="AI1731" s="49">
        <v>11.271000000000001</v>
      </c>
      <c r="AJ1731" s="49">
        <f t="shared" si="250"/>
        <v>11.5535</v>
      </c>
      <c r="AK1731" s="49">
        <v>11.836</v>
      </c>
      <c r="AL1731" s="49">
        <v>14</v>
      </c>
      <c r="AM1731" s="49">
        <v>11.920999999999999</v>
      </c>
      <c r="AN1731" s="49">
        <v>11.763999999999999</v>
      </c>
      <c r="AO1731" s="49">
        <v>11.763999999999999</v>
      </c>
      <c r="AP1731" s="49">
        <v>11.763999999999999</v>
      </c>
      <c r="AQ1731" s="49">
        <v>10.95</v>
      </c>
      <c r="AR1731" s="49">
        <f t="shared" si="246"/>
        <v>11.5535</v>
      </c>
      <c r="AS1731" s="49">
        <f t="shared" si="247"/>
        <v>11.836</v>
      </c>
      <c r="AT1731" s="49">
        <f t="shared" si="251"/>
        <v>11.694749999999999</v>
      </c>
      <c r="AU1731" s="49">
        <f t="shared" si="252"/>
        <v>12.847375</v>
      </c>
      <c r="AV1731" s="49">
        <f t="shared" si="248"/>
        <v>14</v>
      </c>
      <c r="AW1731" s="49">
        <f t="shared" si="249"/>
        <v>11.842499999999999</v>
      </c>
      <c r="AX1731" s="49">
        <v>11.763999999999999</v>
      </c>
      <c r="AY1731" s="49">
        <v>11.763999999999999</v>
      </c>
      <c r="AZ1731" s="49">
        <v>11.763999999999999</v>
      </c>
      <c r="BA1731" s="49">
        <v>12.463090079380297</v>
      </c>
    </row>
    <row r="1732" spans="13:53" x14ac:dyDescent="0.25">
      <c r="M1732" s="40">
        <f t="shared" si="253"/>
        <v>44099</v>
      </c>
      <c r="N1732" s="48" t="s">
        <v>168</v>
      </c>
      <c r="O1732" s="48" t="s">
        <v>8</v>
      </c>
      <c r="P1732" s="48" t="s">
        <v>144</v>
      </c>
      <c r="Q1732" s="49">
        <v>26.722000000000001</v>
      </c>
      <c r="R1732" s="48">
        <v>3</v>
      </c>
      <c r="S1732" s="48">
        <v>4</v>
      </c>
      <c r="T1732" s="49">
        <v>9.8501044354343303</v>
      </c>
      <c r="U1732" s="49">
        <v>6.9950000000000001</v>
      </c>
      <c r="V1732" s="49">
        <v>30.16</v>
      </c>
      <c r="W1732" s="48">
        <v>7</v>
      </c>
      <c r="X1732" s="48">
        <v>7</v>
      </c>
      <c r="AA1732" s="27"/>
      <c r="AB1732" t="s">
        <v>168</v>
      </c>
      <c r="AC1732" s="28" t="s">
        <v>8</v>
      </c>
      <c r="AD1732" s="30" t="s">
        <v>144</v>
      </c>
      <c r="AE1732" s="49">
        <v>11.443999999999999</v>
      </c>
      <c r="AF1732" s="49">
        <v>11.481999999999999</v>
      </c>
      <c r="AG1732" s="49">
        <v>11.775</v>
      </c>
      <c r="AH1732" s="49">
        <v>11.037000000000001</v>
      </c>
      <c r="AI1732" s="49">
        <v>11.228999999999999</v>
      </c>
      <c r="AJ1732" s="49">
        <f t="shared" si="250"/>
        <v>11.392499999999998</v>
      </c>
      <c r="AK1732" s="49">
        <v>11.555999999999999</v>
      </c>
      <c r="AL1732" s="49">
        <v>14</v>
      </c>
      <c r="AM1732" s="49">
        <v>11.659000000000001</v>
      </c>
      <c r="AN1732" s="49">
        <v>11.574999999999999</v>
      </c>
      <c r="AO1732" s="49">
        <v>11.574999999999999</v>
      </c>
      <c r="AP1732" s="49">
        <v>11.574999999999999</v>
      </c>
      <c r="AQ1732" s="49">
        <v>10.95</v>
      </c>
      <c r="AR1732" s="49">
        <f t="shared" si="246"/>
        <v>11.392499999999998</v>
      </c>
      <c r="AS1732" s="49">
        <f t="shared" si="247"/>
        <v>11.555999999999999</v>
      </c>
      <c r="AT1732" s="49">
        <f t="shared" si="251"/>
        <v>11.474249999999998</v>
      </c>
      <c r="AU1732" s="49">
        <f t="shared" si="252"/>
        <v>12.737124999999999</v>
      </c>
      <c r="AV1732" s="49">
        <f t="shared" si="248"/>
        <v>14</v>
      </c>
      <c r="AW1732" s="49">
        <f t="shared" si="249"/>
        <v>11.617000000000001</v>
      </c>
      <c r="AX1732" s="49">
        <v>11.574999999999999</v>
      </c>
      <c r="AY1732" s="49">
        <v>11.574999999999999</v>
      </c>
      <c r="AZ1732" s="49">
        <v>11.574999999999999</v>
      </c>
      <c r="BA1732" s="49">
        <v>12.117958354105149</v>
      </c>
    </row>
    <row r="1733" spans="13:53" x14ac:dyDescent="0.25">
      <c r="M1733" s="40">
        <f t="shared" si="253"/>
        <v>44100</v>
      </c>
      <c r="N1733" s="48" t="s">
        <v>168</v>
      </c>
      <c r="O1733" s="48" t="s">
        <v>8</v>
      </c>
      <c r="P1733" s="48" t="s">
        <v>145</v>
      </c>
      <c r="Q1733" s="49">
        <v>26.722000000000001</v>
      </c>
      <c r="R1733" s="48">
        <v>3</v>
      </c>
      <c r="S1733" s="48">
        <v>4</v>
      </c>
      <c r="T1733" s="49">
        <v>9.8501044354343303</v>
      </c>
      <c r="U1733" s="49">
        <v>6.9950000000000001</v>
      </c>
      <c r="V1733" s="49">
        <v>30.16</v>
      </c>
      <c r="W1733" s="48">
        <v>7</v>
      </c>
      <c r="X1733" s="48">
        <v>7</v>
      </c>
      <c r="AA1733" s="27"/>
      <c r="AB1733" t="s">
        <v>168</v>
      </c>
      <c r="AC1733" s="28" t="s">
        <v>8</v>
      </c>
      <c r="AD1733" s="30" t="s">
        <v>145</v>
      </c>
      <c r="AE1733" s="49">
        <v>11.34375</v>
      </c>
      <c r="AF1733" s="49">
        <v>11.625</v>
      </c>
      <c r="AG1733" s="49">
        <v>11.6875</v>
      </c>
      <c r="AH1733" s="49">
        <v>10.8</v>
      </c>
      <c r="AI1733" s="49">
        <v>11.056249999999999</v>
      </c>
      <c r="AJ1733" s="49">
        <f t="shared" si="250"/>
        <v>11.495312499999999</v>
      </c>
      <c r="AK1733" s="49">
        <v>11.934374999999999</v>
      </c>
      <c r="AL1733" s="49">
        <v>14</v>
      </c>
      <c r="AM1733" s="49">
        <v>11.631250000000001</v>
      </c>
      <c r="AN1733" s="49">
        <v>11.45</v>
      </c>
      <c r="AO1733" s="49">
        <v>11.45</v>
      </c>
      <c r="AP1733" s="49">
        <v>11.45</v>
      </c>
      <c r="AQ1733" s="49">
        <v>10.07</v>
      </c>
      <c r="AR1733" s="49">
        <f t="shared" si="246"/>
        <v>11.495312499999999</v>
      </c>
      <c r="AS1733" s="49">
        <f t="shared" si="247"/>
        <v>11.934374999999999</v>
      </c>
      <c r="AT1733" s="49">
        <f t="shared" si="251"/>
        <v>11.71484375</v>
      </c>
      <c r="AU1733" s="49">
        <f t="shared" si="252"/>
        <v>12.857421875</v>
      </c>
      <c r="AV1733" s="49">
        <f t="shared" si="248"/>
        <v>14</v>
      </c>
      <c r="AW1733" s="49">
        <f t="shared" si="249"/>
        <v>11.540625</v>
      </c>
      <c r="AX1733" s="49">
        <v>11.45</v>
      </c>
      <c r="AY1733" s="49">
        <v>11.45</v>
      </c>
      <c r="AZ1733" s="49">
        <v>11.45</v>
      </c>
      <c r="BA1733" s="49">
        <v>12.309698201480233</v>
      </c>
    </row>
    <row r="1734" spans="13:53" x14ac:dyDescent="0.25">
      <c r="M1734" s="40">
        <f t="shared" si="253"/>
        <v>44101</v>
      </c>
      <c r="N1734" s="48" t="s">
        <v>168</v>
      </c>
      <c r="O1734" s="48" t="s">
        <v>8</v>
      </c>
      <c r="P1734" s="48" t="s">
        <v>146</v>
      </c>
      <c r="Q1734" s="49">
        <v>26.722000000000001</v>
      </c>
      <c r="R1734" s="48">
        <v>3</v>
      </c>
      <c r="S1734" s="48">
        <v>4</v>
      </c>
      <c r="T1734" s="49">
        <v>9.8501044354343303</v>
      </c>
      <c r="U1734" s="49">
        <v>6.9950000000000001</v>
      </c>
      <c r="V1734" s="49">
        <v>30.16</v>
      </c>
      <c r="W1734" s="48">
        <v>7</v>
      </c>
      <c r="X1734" s="48">
        <v>7</v>
      </c>
      <c r="AA1734" s="27"/>
      <c r="AB1734" t="s">
        <v>168</v>
      </c>
      <c r="AC1734" s="28" t="s">
        <v>8</v>
      </c>
      <c r="AD1734" s="30" t="s">
        <v>146</v>
      </c>
      <c r="AE1734" s="49">
        <v>11.500238428338809</v>
      </c>
      <c r="AF1734" s="49">
        <v>11.5375</v>
      </c>
      <c r="AG1734" s="49">
        <v>11.6</v>
      </c>
      <c r="AH1734" s="49">
        <v>11.100000000000001</v>
      </c>
      <c r="AI1734" s="49">
        <v>11.351028791076274</v>
      </c>
      <c r="AJ1734" s="49">
        <f t="shared" si="250"/>
        <v>11.642701895538137</v>
      </c>
      <c r="AK1734" s="49">
        <v>11.934374999999999</v>
      </c>
      <c r="AL1734" s="49">
        <v>14.1</v>
      </c>
      <c r="AM1734" s="49">
        <v>11.649448065601344</v>
      </c>
      <c r="AN1734" s="49">
        <v>11.45</v>
      </c>
      <c r="AO1734" s="49">
        <v>11.45</v>
      </c>
      <c r="AP1734" s="49">
        <v>11.45</v>
      </c>
      <c r="AQ1734" s="49">
        <v>10.685</v>
      </c>
      <c r="AR1734" s="49">
        <f t="shared" si="246"/>
        <v>11.642701895538137</v>
      </c>
      <c r="AS1734" s="49">
        <f t="shared" si="247"/>
        <v>11.934374999999999</v>
      </c>
      <c r="AT1734" s="49">
        <f t="shared" si="251"/>
        <v>11.788538447769067</v>
      </c>
      <c r="AU1734" s="49">
        <f t="shared" si="252"/>
        <v>12.944269223884532</v>
      </c>
      <c r="AV1734" s="49">
        <f t="shared" si="248"/>
        <v>14.1</v>
      </c>
      <c r="AW1734" s="49">
        <f t="shared" si="249"/>
        <v>11.549724032800672</v>
      </c>
      <c r="AX1734" s="49">
        <v>11.45</v>
      </c>
      <c r="AY1734" s="49">
        <v>11.45</v>
      </c>
      <c r="AZ1734" s="49">
        <v>11.45</v>
      </c>
      <c r="BA1734" s="49">
        <v>12.290524216742721</v>
      </c>
    </row>
    <row r="1735" spans="13:53" x14ac:dyDescent="0.25">
      <c r="M1735" s="40">
        <f t="shared" si="253"/>
        <v>44102</v>
      </c>
      <c r="N1735" s="48" t="s">
        <v>168</v>
      </c>
      <c r="O1735" s="48" t="s">
        <v>8</v>
      </c>
      <c r="P1735" s="48" t="s">
        <v>147</v>
      </c>
      <c r="Q1735" s="49">
        <v>26.994</v>
      </c>
      <c r="R1735" s="48">
        <v>3</v>
      </c>
      <c r="S1735" s="48">
        <v>4</v>
      </c>
      <c r="T1735" s="49">
        <v>9.8501044354343303</v>
      </c>
      <c r="U1735" s="49">
        <v>6.9950000000000001</v>
      </c>
      <c r="V1735" s="49">
        <v>30.16</v>
      </c>
      <c r="W1735" s="48">
        <v>7</v>
      </c>
      <c r="X1735" s="48">
        <v>7</v>
      </c>
      <c r="AA1735" s="27"/>
      <c r="AB1735" t="s">
        <v>168</v>
      </c>
      <c r="AC1735" s="28" t="s">
        <v>8</v>
      </c>
      <c r="AD1735" s="30" t="s">
        <v>147</v>
      </c>
      <c r="AE1735" s="49">
        <v>11.534926446945338</v>
      </c>
      <c r="AF1735" s="49">
        <v>11.548999999999999</v>
      </c>
      <c r="AG1735" s="49">
        <v>11.4625</v>
      </c>
      <c r="AH1735" s="49">
        <v>11.03</v>
      </c>
      <c r="AI1735" s="49">
        <v>11.337999999999999</v>
      </c>
      <c r="AJ1735" s="49">
        <f t="shared" si="250"/>
        <v>11.504</v>
      </c>
      <c r="AK1735" s="49">
        <v>11.67</v>
      </c>
      <c r="AL1735" s="49">
        <v>13.718</v>
      </c>
      <c r="AM1735" s="49">
        <v>11.731852893890677</v>
      </c>
      <c r="AN1735" s="49">
        <v>11.587999999999999</v>
      </c>
      <c r="AO1735" s="49">
        <v>11.587999999999999</v>
      </c>
      <c r="AP1735" s="49">
        <v>11.587999999999999</v>
      </c>
      <c r="AQ1735" s="49">
        <v>11.3</v>
      </c>
      <c r="AR1735" s="49">
        <f t="shared" si="246"/>
        <v>11.504</v>
      </c>
      <c r="AS1735" s="49">
        <f t="shared" si="247"/>
        <v>11.67</v>
      </c>
      <c r="AT1735" s="49">
        <f t="shared" si="251"/>
        <v>11.587</v>
      </c>
      <c r="AU1735" s="49">
        <f t="shared" si="252"/>
        <v>12.6525</v>
      </c>
      <c r="AV1735" s="49">
        <f t="shared" si="248"/>
        <v>13.718</v>
      </c>
      <c r="AW1735" s="49">
        <f t="shared" si="249"/>
        <v>11.659926446945338</v>
      </c>
      <c r="AX1735" s="49">
        <v>11.587999999999999</v>
      </c>
      <c r="AY1735" s="49">
        <v>11.587999999999999</v>
      </c>
      <c r="AZ1735" s="49">
        <v>11.587999999999999</v>
      </c>
      <c r="BA1735" s="49">
        <v>12.271350232005215</v>
      </c>
    </row>
    <row r="1736" spans="13:53" x14ac:dyDescent="0.25">
      <c r="M1736" s="40">
        <f t="shared" si="253"/>
        <v>44103</v>
      </c>
      <c r="N1736" s="48" t="s">
        <v>168</v>
      </c>
      <c r="O1736" s="48" t="s">
        <v>8</v>
      </c>
      <c r="P1736" s="48" t="s">
        <v>148</v>
      </c>
      <c r="Q1736" s="49">
        <v>26.994</v>
      </c>
      <c r="R1736" s="48">
        <v>3</v>
      </c>
      <c r="S1736" s="48">
        <v>4</v>
      </c>
      <c r="T1736" s="49">
        <v>9.8501044354343303</v>
      </c>
      <c r="U1736" s="49">
        <v>6.9950000000000001</v>
      </c>
      <c r="V1736" s="49">
        <v>30.16</v>
      </c>
      <c r="W1736" s="48">
        <v>7</v>
      </c>
      <c r="X1736" s="48">
        <v>7</v>
      </c>
      <c r="AA1736" s="27"/>
      <c r="AB1736" t="s">
        <v>168</v>
      </c>
      <c r="AC1736" s="28" t="s">
        <v>8</v>
      </c>
      <c r="AD1736" s="30" t="s">
        <v>148</v>
      </c>
      <c r="AE1736" s="49">
        <v>12.412500000000001</v>
      </c>
      <c r="AF1736" s="49">
        <v>12.417</v>
      </c>
      <c r="AG1736" s="49">
        <v>12.5</v>
      </c>
      <c r="AH1736" s="49">
        <v>11.414999999999999</v>
      </c>
      <c r="AI1736" s="49">
        <v>12.166</v>
      </c>
      <c r="AJ1736" s="49">
        <f t="shared" si="250"/>
        <v>12.1805</v>
      </c>
      <c r="AK1736" s="49">
        <v>12.195</v>
      </c>
      <c r="AL1736" s="49">
        <v>14.288</v>
      </c>
      <c r="AM1736" s="49">
        <v>12.659000000000001</v>
      </c>
      <c r="AN1736" s="49">
        <v>12.5</v>
      </c>
      <c r="AO1736" s="49">
        <v>12.5</v>
      </c>
      <c r="AP1736" s="49">
        <v>12.5</v>
      </c>
      <c r="AQ1736" s="49">
        <v>11.21</v>
      </c>
      <c r="AR1736" s="49">
        <f t="shared" si="246"/>
        <v>12.1805</v>
      </c>
      <c r="AS1736" s="49">
        <f t="shared" si="247"/>
        <v>12.195</v>
      </c>
      <c r="AT1736" s="49">
        <f t="shared" si="251"/>
        <v>12.187750000000001</v>
      </c>
      <c r="AU1736" s="49">
        <f t="shared" si="252"/>
        <v>13.237875000000001</v>
      </c>
      <c r="AV1736" s="49">
        <f t="shared" si="248"/>
        <v>14.288</v>
      </c>
      <c r="AW1736" s="49">
        <f t="shared" si="249"/>
        <v>12.579499999999999</v>
      </c>
      <c r="AX1736" s="49">
        <v>12.5</v>
      </c>
      <c r="AY1736" s="49">
        <v>12.5</v>
      </c>
      <c r="AZ1736" s="49">
        <v>12.5</v>
      </c>
      <c r="BA1736" s="49">
        <v>13.210875484143115</v>
      </c>
    </row>
    <row r="1737" spans="13:53" x14ac:dyDescent="0.25">
      <c r="M1737" s="40">
        <f t="shared" si="253"/>
        <v>44104</v>
      </c>
      <c r="N1737" s="48" t="s">
        <v>168</v>
      </c>
      <c r="O1737" s="48" t="s">
        <v>8</v>
      </c>
      <c r="P1737" s="48" t="s">
        <v>149</v>
      </c>
      <c r="Q1737" s="49">
        <v>26.994</v>
      </c>
      <c r="R1737" s="48">
        <v>3</v>
      </c>
      <c r="S1737" s="48">
        <v>4</v>
      </c>
      <c r="T1737" s="49">
        <v>9.8501044354343303</v>
      </c>
      <c r="U1737" s="49">
        <v>6.9950000000000001</v>
      </c>
      <c r="V1737" s="49">
        <v>30.16</v>
      </c>
      <c r="W1737" s="48">
        <v>7</v>
      </c>
      <c r="X1737" s="48">
        <v>7</v>
      </c>
      <c r="AA1737" s="27"/>
      <c r="AB1737" t="s">
        <v>168</v>
      </c>
      <c r="AC1737" s="28" t="s">
        <v>8</v>
      </c>
      <c r="AD1737" s="30" t="s">
        <v>149</v>
      </c>
      <c r="AE1737" s="49">
        <v>12.349499999999999</v>
      </c>
      <c r="AF1737" s="49">
        <v>12.257</v>
      </c>
      <c r="AG1737" s="49">
        <v>12.65</v>
      </c>
      <c r="AH1737" s="49">
        <v>11.837999999999999</v>
      </c>
      <c r="AI1737" s="49">
        <v>12.086</v>
      </c>
      <c r="AJ1737" s="49">
        <f t="shared" si="250"/>
        <v>12.095500000000001</v>
      </c>
      <c r="AK1737" s="49">
        <v>12.105</v>
      </c>
      <c r="AL1737" s="49">
        <v>14.039</v>
      </c>
      <c r="AM1737" s="49">
        <v>12.613</v>
      </c>
      <c r="AN1737" s="49">
        <v>12.44</v>
      </c>
      <c r="AO1737" s="49">
        <v>12.44</v>
      </c>
      <c r="AP1737" s="49">
        <v>12.44</v>
      </c>
      <c r="AQ1737" s="49">
        <v>12.4</v>
      </c>
      <c r="AR1737" s="49">
        <f t="shared" si="246"/>
        <v>12.095500000000001</v>
      </c>
      <c r="AS1737" s="49">
        <f t="shared" si="247"/>
        <v>12.105</v>
      </c>
      <c r="AT1737" s="49">
        <f t="shared" si="251"/>
        <v>12.100250000000001</v>
      </c>
      <c r="AU1737" s="49">
        <f t="shared" si="252"/>
        <v>13.069625</v>
      </c>
      <c r="AV1737" s="49">
        <f t="shared" si="248"/>
        <v>14.039</v>
      </c>
      <c r="AW1737" s="49">
        <f t="shared" si="249"/>
        <v>12.526499999999999</v>
      </c>
      <c r="AX1737" s="49">
        <v>12.44</v>
      </c>
      <c r="AY1737" s="49">
        <v>12.44</v>
      </c>
      <c r="AZ1737" s="49">
        <v>12.44</v>
      </c>
      <c r="BA1737" s="49">
        <v>13.26839743835564</v>
      </c>
    </row>
    <row r="1738" spans="13:53" x14ac:dyDescent="0.25">
      <c r="M1738" s="40">
        <f t="shared" si="253"/>
        <v>44105</v>
      </c>
      <c r="N1738" s="48" t="s">
        <v>168</v>
      </c>
      <c r="O1738" s="48" t="s">
        <v>9</v>
      </c>
      <c r="P1738" s="48" t="s">
        <v>120</v>
      </c>
      <c r="Q1738" s="49">
        <v>26.994</v>
      </c>
      <c r="R1738" s="48">
        <v>3</v>
      </c>
      <c r="S1738" s="48">
        <v>4</v>
      </c>
      <c r="T1738" s="49">
        <v>9.3119547856001983</v>
      </c>
      <c r="U1738" s="49">
        <v>9.0709999999999997</v>
      </c>
      <c r="V1738" s="49">
        <v>32.729999999999997</v>
      </c>
      <c r="W1738" s="48">
        <v>7</v>
      </c>
      <c r="X1738" s="48">
        <v>7</v>
      </c>
      <c r="AA1738" s="27"/>
      <c r="AB1738" t="s">
        <v>168</v>
      </c>
      <c r="AC1738" s="28" t="s">
        <v>9</v>
      </c>
      <c r="AD1738" s="30" t="s">
        <v>120</v>
      </c>
      <c r="AE1738" s="49">
        <v>12.054</v>
      </c>
      <c r="AF1738" s="49">
        <v>12.378</v>
      </c>
      <c r="AG1738" s="49">
        <v>11.65</v>
      </c>
      <c r="AH1738" s="49">
        <v>11.965999999999999</v>
      </c>
      <c r="AI1738" s="49">
        <v>11.853</v>
      </c>
      <c r="AJ1738" s="49">
        <f t="shared" si="250"/>
        <v>12.057500000000001</v>
      </c>
      <c r="AK1738" s="49">
        <v>12.262</v>
      </c>
      <c r="AL1738" s="49">
        <v>14.356</v>
      </c>
      <c r="AM1738" s="49">
        <v>12.255000000000001</v>
      </c>
      <c r="AN1738" s="49">
        <v>11.85</v>
      </c>
      <c r="AO1738" s="49">
        <v>11.85</v>
      </c>
      <c r="AP1738" s="49">
        <v>11.85</v>
      </c>
      <c r="AQ1738" s="49">
        <v>12.6</v>
      </c>
      <c r="AR1738" s="49">
        <f t="shared" si="246"/>
        <v>12.057500000000001</v>
      </c>
      <c r="AS1738" s="49">
        <f t="shared" si="247"/>
        <v>12.262</v>
      </c>
      <c r="AT1738" s="49">
        <f t="shared" si="251"/>
        <v>12.159750000000001</v>
      </c>
      <c r="AU1738" s="49">
        <f t="shared" si="252"/>
        <v>13.257875</v>
      </c>
      <c r="AV1738" s="49">
        <f t="shared" si="248"/>
        <v>14.356</v>
      </c>
      <c r="AW1738" s="49">
        <f t="shared" si="249"/>
        <v>12.0525</v>
      </c>
      <c r="AX1738" s="49">
        <v>11.85</v>
      </c>
      <c r="AY1738" s="49">
        <v>11.85</v>
      </c>
      <c r="AZ1738" s="49">
        <v>11.85</v>
      </c>
      <c r="BA1738" s="49">
        <v>12.693177896230397</v>
      </c>
    </row>
    <row r="1739" spans="13:53" x14ac:dyDescent="0.25">
      <c r="M1739" s="40">
        <f t="shared" si="253"/>
        <v>44106</v>
      </c>
      <c r="N1739" s="48" t="s">
        <v>168</v>
      </c>
      <c r="O1739" s="48" t="s">
        <v>9</v>
      </c>
      <c r="P1739" s="48" t="s">
        <v>121</v>
      </c>
      <c r="Q1739" s="49">
        <v>26.994</v>
      </c>
      <c r="R1739" s="48">
        <v>3</v>
      </c>
      <c r="S1739" s="48">
        <v>4</v>
      </c>
      <c r="T1739" s="49">
        <v>9.3119547856001983</v>
      </c>
      <c r="U1739" s="49">
        <v>9.0709999999999997</v>
      </c>
      <c r="V1739" s="49">
        <v>32.729999999999997</v>
      </c>
      <c r="W1739" s="48">
        <v>7</v>
      </c>
      <c r="X1739" s="48">
        <v>7</v>
      </c>
      <c r="AA1739" s="27"/>
      <c r="AB1739" t="s">
        <v>168</v>
      </c>
      <c r="AC1739" s="28" t="s">
        <v>9</v>
      </c>
      <c r="AD1739" s="30" t="s">
        <v>121</v>
      </c>
      <c r="AE1739" s="49">
        <v>11.8355</v>
      </c>
      <c r="AF1739" s="49">
        <v>11.975</v>
      </c>
      <c r="AG1739" s="49">
        <v>11.675000000000001</v>
      </c>
      <c r="AH1739" s="49">
        <v>11.851000000000001</v>
      </c>
      <c r="AI1739" s="49">
        <v>11.615</v>
      </c>
      <c r="AJ1739" s="49">
        <f t="shared" si="250"/>
        <v>11.7895</v>
      </c>
      <c r="AK1739" s="49">
        <v>11.964</v>
      </c>
      <c r="AL1739" s="49">
        <v>14.712999999999999</v>
      </c>
      <c r="AM1739" s="49">
        <v>12.055999999999999</v>
      </c>
      <c r="AN1739" s="49">
        <v>11.772</v>
      </c>
      <c r="AO1739" s="49">
        <v>11.772</v>
      </c>
      <c r="AP1739" s="49">
        <v>11.772</v>
      </c>
      <c r="AQ1739" s="49">
        <v>11.2</v>
      </c>
      <c r="AR1739" s="49">
        <f t="shared" si="246"/>
        <v>11.7895</v>
      </c>
      <c r="AS1739" s="49">
        <f t="shared" si="247"/>
        <v>11.964</v>
      </c>
      <c r="AT1739" s="49">
        <f t="shared" si="251"/>
        <v>11.876750000000001</v>
      </c>
      <c r="AU1739" s="49">
        <f t="shared" si="252"/>
        <v>13.294875000000001</v>
      </c>
      <c r="AV1739" s="49">
        <f t="shared" si="248"/>
        <v>14.712999999999999</v>
      </c>
      <c r="AW1739" s="49">
        <f t="shared" si="249"/>
        <v>11.914</v>
      </c>
      <c r="AX1739" s="49">
        <v>11.772</v>
      </c>
      <c r="AY1739" s="49">
        <v>11.772</v>
      </c>
      <c r="AZ1739" s="49">
        <v>11.772</v>
      </c>
      <c r="BA1739" s="49">
        <v>12.789047819917934</v>
      </c>
    </row>
    <row r="1740" spans="13:53" x14ac:dyDescent="0.25">
      <c r="M1740" s="40">
        <f t="shared" si="253"/>
        <v>44107</v>
      </c>
      <c r="N1740" s="48" t="s">
        <v>168</v>
      </c>
      <c r="O1740" s="48" t="s">
        <v>9</v>
      </c>
      <c r="P1740" s="48" t="s">
        <v>122</v>
      </c>
      <c r="Q1740" s="49">
        <v>26.994</v>
      </c>
      <c r="R1740" s="48">
        <v>3</v>
      </c>
      <c r="S1740" s="48">
        <v>4</v>
      </c>
      <c r="T1740" s="49">
        <v>9.3119547856001983</v>
      </c>
      <c r="U1740" s="49">
        <v>9.0709999999999997</v>
      </c>
      <c r="V1740" s="49">
        <v>32.729999999999997</v>
      </c>
      <c r="W1740" s="48">
        <v>7</v>
      </c>
      <c r="X1740" s="48">
        <v>7</v>
      </c>
      <c r="AA1740" s="27"/>
      <c r="AB1740" t="s">
        <v>168</v>
      </c>
      <c r="AC1740" s="28" t="s">
        <v>9</v>
      </c>
      <c r="AD1740" s="30" t="s">
        <v>122</v>
      </c>
      <c r="AE1740" s="49">
        <v>11.615625000000001</v>
      </c>
      <c r="AF1740" s="49">
        <v>12.324999999999999</v>
      </c>
      <c r="AG1740" s="49">
        <v>11.8375</v>
      </c>
      <c r="AH1740" s="49">
        <v>11.775</v>
      </c>
      <c r="AI1740" s="49">
        <v>11.206250000000001</v>
      </c>
      <c r="AJ1740" s="49">
        <f t="shared" si="250"/>
        <v>11.467708333333334</v>
      </c>
      <c r="AK1740" s="49">
        <v>11.729166666666668</v>
      </c>
      <c r="AL1740" s="49">
        <v>15.1</v>
      </c>
      <c r="AM1740" s="49">
        <v>12.025000000000002</v>
      </c>
      <c r="AN1740" s="49">
        <v>11.8</v>
      </c>
      <c r="AO1740" s="49">
        <v>11.8</v>
      </c>
      <c r="AP1740" s="49">
        <v>11.8</v>
      </c>
      <c r="AQ1740" s="49">
        <v>10.99</v>
      </c>
      <c r="AR1740" s="49">
        <f t="shared" ref="AR1740:AR1803" si="254">AJ1740</f>
        <v>11.467708333333334</v>
      </c>
      <c r="AS1740" s="49">
        <f t="shared" ref="AS1740:AS1803" si="255">AK1740</f>
        <v>11.729166666666668</v>
      </c>
      <c r="AT1740" s="49">
        <f t="shared" si="251"/>
        <v>11.598437500000001</v>
      </c>
      <c r="AU1740" s="49">
        <f t="shared" si="252"/>
        <v>13.34921875</v>
      </c>
      <c r="AV1740" s="49">
        <f t="shared" ref="AV1740:AV1803" si="256">AL1740</f>
        <v>15.1</v>
      </c>
      <c r="AW1740" s="49">
        <f t="shared" ref="AW1740:AW1803" si="257">(AZ1740+AM1740)/2</f>
        <v>11.912500000000001</v>
      </c>
      <c r="AX1740" s="49">
        <v>11.8</v>
      </c>
      <c r="AY1740" s="49">
        <v>11.8</v>
      </c>
      <c r="AZ1740" s="49">
        <v>11.8</v>
      </c>
      <c r="BA1740" s="49">
        <v>12.175480308317674</v>
      </c>
    </row>
    <row r="1741" spans="13:53" x14ac:dyDescent="0.25">
      <c r="M1741" s="40">
        <f t="shared" si="253"/>
        <v>44108</v>
      </c>
      <c r="N1741" s="48" t="s">
        <v>168</v>
      </c>
      <c r="O1741" s="48" t="s">
        <v>9</v>
      </c>
      <c r="P1741" s="48" t="s">
        <v>123</v>
      </c>
      <c r="Q1741" s="49">
        <v>26.994</v>
      </c>
      <c r="R1741" s="48">
        <v>3</v>
      </c>
      <c r="S1741" s="48">
        <v>4</v>
      </c>
      <c r="T1741" s="49">
        <v>9.3119547856001983</v>
      </c>
      <c r="U1741" s="49">
        <v>9.0709999999999997</v>
      </c>
      <c r="V1741" s="49">
        <v>32.729999999999997</v>
      </c>
      <c r="W1741" s="48">
        <v>7</v>
      </c>
      <c r="X1741" s="48">
        <v>7</v>
      </c>
      <c r="AA1741" s="27"/>
      <c r="AB1741" t="s">
        <v>168</v>
      </c>
      <c r="AC1741" s="28" t="s">
        <v>9</v>
      </c>
      <c r="AD1741" s="30" t="s">
        <v>123</v>
      </c>
      <c r="AE1741" s="49">
        <v>12.167046100181313</v>
      </c>
      <c r="AF1741" s="49">
        <v>12.3</v>
      </c>
      <c r="AG1741" s="49">
        <v>11.8375</v>
      </c>
      <c r="AH1741" s="49">
        <v>11.837499999999999</v>
      </c>
      <c r="AI1741" s="49">
        <v>12.061681979368151</v>
      </c>
      <c r="AJ1741" s="49">
        <f t="shared" si="250"/>
        <v>11.895424323017409</v>
      </c>
      <c r="AK1741" s="49">
        <v>11.729166666666668</v>
      </c>
      <c r="AL1741" s="49">
        <v>14.875</v>
      </c>
      <c r="AM1741" s="49">
        <v>12.272410220994473</v>
      </c>
      <c r="AN1741" s="49">
        <v>11.8</v>
      </c>
      <c r="AO1741" s="49">
        <v>11.8</v>
      </c>
      <c r="AP1741" s="49">
        <v>11.8</v>
      </c>
      <c r="AQ1741" s="49">
        <v>11.015000000000001</v>
      </c>
      <c r="AR1741" s="49">
        <f t="shared" si="254"/>
        <v>11.895424323017409</v>
      </c>
      <c r="AS1741" s="49">
        <f t="shared" si="255"/>
        <v>11.729166666666668</v>
      </c>
      <c r="AT1741" s="49">
        <f t="shared" si="251"/>
        <v>11.812295494842038</v>
      </c>
      <c r="AU1741" s="49">
        <f t="shared" si="252"/>
        <v>13.34364774742102</v>
      </c>
      <c r="AV1741" s="49">
        <f t="shared" si="256"/>
        <v>14.875</v>
      </c>
      <c r="AW1741" s="49">
        <f t="shared" si="257"/>
        <v>12.036205110497237</v>
      </c>
      <c r="AX1741" s="49">
        <v>11.8</v>
      </c>
      <c r="AY1741" s="49">
        <v>11.8</v>
      </c>
      <c r="AZ1741" s="49">
        <v>11.8</v>
      </c>
      <c r="BA1741" s="49">
        <v>12.415155117536527</v>
      </c>
    </row>
    <row r="1742" spans="13:53" x14ac:dyDescent="0.25">
      <c r="M1742" s="40">
        <f t="shared" si="253"/>
        <v>44109</v>
      </c>
      <c r="N1742" s="48" t="s">
        <v>168</v>
      </c>
      <c r="O1742" s="48" t="s">
        <v>9</v>
      </c>
      <c r="P1742" s="48" t="s">
        <v>124</v>
      </c>
      <c r="Q1742" s="49">
        <v>26.535999999999898</v>
      </c>
      <c r="R1742" s="48">
        <v>3</v>
      </c>
      <c r="S1742" s="48">
        <v>4</v>
      </c>
      <c r="T1742" s="49">
        <v>9.3119547856001983</v>
      </c>
      <c r="U1742" s="49">
        <v>9.0709999999999997</v>
      </c>
      <c r="V1742" s="49">
        <v>32.729999999999997</v>
      </c>
      <c r="W1742" s="48">
        <v>7</v>
      </c>
      <c r="X1742" s="48">
        <v>7</v>
      </c>
      <c r="AA1742" s="27"/>
      <c r="AB1742" t="s">
        <v>168</v>
      </c>
      <c r="AC1742" s="28" t="s">
        <v>9</v>
      </c>
      <c r="AD1742" s="30" t="s">
        <v>124</v>
      </c>
      <c r="AE1742" s="49">
        <v>11.907571356216717</v>
      </c>
      <c r="AF1742" s="49">
        <v>11.981999999999999</v>
      </c>
      <c r="AG1742" s="49">
        <v>12</v>
      </c>
      <c r="AH1742" s="49">
        <v>11.837999999999999</v>
      </c>
      <c r="AI1742" s="49">
        <v>11.667999999999999</v>
      </c>
      <c r="AJ1742" s="49">
        <f t="shared" si="250"/>
        <v>11.606999999999999</v>
      </c>
      <c r="AK1742" s="49">
        <v>11.545999999999999</v>
      </c>
      <c r="AL1742" s="49">
        <v>15.112500000000001</v>
      </c>
      <c r="AM1742" s="49">
        <v>12.147142712433434</v>
      </c>
      <c r="AN1742" s="49">
        <v>11.817</v>
      </c>
      <c r="AO1742" s="49">
        <v>11.817</v>
      </c>
      <c r="AP1742" s="49">
        <v>11.817</v>
      </c>
      <c r="AQ1742" s="49">
        <v>11.04</v>
      </c>
      <c r="AR1742" s="49">
        <f t="shared" si="254"/>
        <v>11.606999999999999</v>
      </c>
      <c r="AS1742" s="49">
        <f t="shared" si="255"/>
        <v>11.545999999999999</v>
      </c>
      <c r="AT1742" s="49">
        <f t="shared" si="251"/>
        <v>11.576499999999999</v>
      </c>
      <c r="AU1742" s="49">
        <f t="shared" si="252"/>
        <v>13.3445</v>
      </c>
      <c r="AV1742" s="49">
        <f t="shared" si="256"/>
        <v>15.112500000000001</v>
      </c>
      <c r="AW1742" s="49">
        <f t="shared" si="257"/>
        <v>11.982071356216718</v>
      </c>
      <c r="AX1742" s="49">
        <v>11.817</v>
      </c>
      <c r="AY1742" s="49">
        <v>11.817</v>
      </c>
      <c r="AZ1742" s="49">
        <v>11.817</v>
      </c>
      <c r="BA1742" s="49">
        <v>12.654829926755381</v>
      </c>
    </row>
    <row r="1743" spans="13:53" x14ac:dyDescent="0.25">
      <c r="M1743" s="40">
        <f t="shared" si="253"/>
        <v>44110</v>
      </c>
      <c r="N1743" s="48" t="s">
        <v>168</v>
      </c>
      <c r="O1743" s="48" t="s">
        <v>9</v>
      </c>
      <c r="P1743" s="48" t="s">
        <v>125</v>
      </c>
      <c r="Q1743" s="49">
        <v>26.535999999999898</v>
      </c>
      <c r="R1743" s="48">
        <v>3</v>
      </c>
      <c r="S1743" s="48">
        <v>4</v>
      </c>
      <c r="T1743" s="49">
        <v>9.3119547856001983</v>
      </c>
      <c r="U1743" s="49">
        <v>9.0709999999999997</v>
      </c>
      <c r="V1743" s="49">
        <v>32.729999999999997</v>
      </c>
      <c r="W1743" s="48">
        <v>7</v>
      </c>
      <c r="X1743" s="48">
        <v>7</v>
      </c>
      <c r="AA1743" s="27"/>
      <c r="AB1743" t="s">
        <v>168</v>
      </c>
      <c r="AC1743" s="28" t="s">
        <v>9</v>
      </c>
      <c r="AD1743" s="30" t="s">
        <v>125</v>
      </c>
      <c r="AE1743" s="49">
        <v>13.2715</v>
      </c>
      <c r="AF1743" s="49">
        <v>13.153</v>
      </c>
      <c r="AG1743" s="49">
        <v>13.5</v>
      </c>
      <c r="AH1743" s="49">
        <v>12.851000000000001</v>
      </c>
      <c r="AI1743" s="49">
        <v>13.1</v>
      </c>
      <c r="AJ1743" s="49">
        <f t="shared" si="250"/>
        <v>12.875</v>
      </c>
      <c r="AK1743" s="49">
        <v>12.65</v>
      </c>
      <c r="AL1743" s="49">
        <v>15.112500000000001</v>
      </c>
      <c r="AM1743" s="49">
        <v>13.443</v>
      </c>
      <c r="AN1743" s="49">
        <v>12.925000000000001</v>
      </c>
      <c r="AO1743" s="49">
        <v>12.925000000000001</v>
      </c>
      <c r="AP1743" s="49">
        <v>12.925000000000001</v>
      </c>
      <c r="AQ1743" s="49">
        <v>11.63</v>
      </c>
      <c r="AR1743" s="49">
        <f t="shared" si="254"/>
        <v>12.875</v>
      </c>
      <c r="AS1743" s="49">
        <f t="shared" si="255"/>
        <v>12.65</v>
      </c>
      <c r="AT1743" s="49">
        <f t="shared" si="251"/>
        <v>12.762499999999999</v>
      </c>
      <c r="AU1743" s="49">
        <f t="shared" si="252"/>
        <v>13.9375</v>
      </c>
      <c r="AV1743" s="49">
        <f t="shared" si="256"/>
        <v>15.112500000000001</v>
      </c>
      <c r="AW1743" s="49">
        <f t="shared" si="257"/>
        <v>13.184000000000001</v>
      </c>
      <c r="AX1743" s="49">
        <v>12.925000000000001</v>
      </c>
      <c r="AY1743" s="49">
        <v>12.925000000000001</v>
      </c>
      <c r="AZ1743" s="49">
        <v>12.925000000000001</v>
      </c>
      <c r="BA1743" s="49">
        <v>14.092878782068487</v>
      </c>
    </row>
    <row r="1744" spans="13:53" x14ac:dyDescent="0.25">
      <c r="M1744" s="40">
        <f t="shared" si="253"/>
        <v>44111</v>
      </c>
      <c r="N1744" s="48" t="s">
        <v>168</v>
      </c>
      <c r="O1744" s="48" t="s">
        <v>9</v>
      </c>
      <c r="P1744" s="48" t="s">
        <v>126</v>
      </c>
      <c r="Q1744" s="49">
        <v>26.535999999999898</v>
      </c>
      <c r="R1744" s="48">
        <v>3</v>
      </c>
      <c r="S1744" s="48">
        <v>4</v>
      </c>
      <c r="T1744" s="49">
        <v>9.3119547856001983</v>
      </c>
      <c r="U1744" s="49">
        <v>9.0709999999999997</v>
      </c>
      <c r="V1744" s="49">
        <v>32.729999999999997</v>
      </c>
      <c r="W1744" s="48">
        <v>7</v>
      </c>
      <c r="X1744" s="48">
        <v>7</v>
      </c>
      <c r="AA1744" s="27"/>
      <c r="AB1744" t="s">
        <v>168</v>
      </c>
      <c r="AC1744" s="28" t="s">
        <v>9</v>
      </c>
      <c r="AD1744" s="30" t="s">
        <v>126</v>
      </c>
      <c r="AE1744" s="49">
        <v>12.835000000000001</v>
      </c>
      <c r="AF1744" s="49">
        <v>12.749000000000001</v>
      </c>
      <c r="AG1744" s="49">
        <v>13.05</v>
      </c>
      <c r="AH1744" s="49">
        <v>12.696</v>
      </c>
      <c r="AI1744" s="49">
        <v>12.554</v>
      </c>
      <c r="AJ1744" s="49">
        <f t="shared" si="250"/>
        <v>12.478</v>
      </c>
      <c r="AK1744" s="49">
        <v>12.401999999999999</v>
      </c>
      <c r="AL1744" s="49">
        <v>15.112500000000001</v>
      </c>
      <c r="AM1744" s="49">
        <v>13.116</v>
      </c>
      <c r="AN1744" s="49">
        <v>12.801</v>
      </c>
      <c r="AO1744" s="49">
        <v>12.801</v>
      </c>
      <c r="AP1744" s="49">
        <v>12.801</v>
      </c>
      <c r="AQ1744" s="49">
        <v>12.58</v>
      </c>
      <c r="AR1744" s="49">
        <f t="shared" si="254"/>
        <v>12.478</v>
      </c>
      <c r="AS1744" s="49">
        <f t="shared" si="255"/>
        <v>12.401999999999999</v>
      </c>
      <c r="AT1744" s="49">
        <f t="shared" si="251"/>
        <v>12.44</v>
      </c>
      <c r="AU1744" s="49">
        <f t="shared" si="252"/>
        <v>13.776250000000001</v>
      </c>
      <c r="AV1744" s="49">
        <f t="shared" si="256"/>
        <v>15.112500000000001</v>
      </c>
      <c r="AW1744" s="49">
        <f t="shared" si="257"/>
        <v>12.958500000000001</v>
      </c>
      <c r="AX1744" s="49">
        <v>12.801</v>
      </c>
      <c r="AY1744" s="49">
        <v>12.801</v>
      </c>
      <c r="AZ1744" s="49">
        <v>12.801</v>
      </c>
      <c r="BA1744" s="49">
        <v>13.795682018637114</v>
      </c>
    </row>
    <row r="1745" spans="13:53" x14ac:dyDescent="0.25">
      <c r="M1745" s="40">
        <f t="shared" si="253"/>
        <v>44112</v>
      </c>
      <c r="N1745" s="48" t="s">
        <v>168</v>
      </c>
      <c r="O1745" s="48" t="s">
        <v>9</v>
      </c>
      <c r="P1745" s="48" t="s">
        <v>127</v>
      </c>
      <c r="Q1745" s="49">
        <v>26.535999999999898</v>
      </c>
      <c r="R1745" s="48">
        <v>3</v>
      </c>
      <c r="S1745" s="48">
        <v>4</v>
      </c>
      <c r="T1745" s="49">
        <v>9.3119547856001983</v>
      </c>
      <c r="U1745" s="49">
        <v>9.0709999999999997</v>
      </c>
      <c r="V1745" s="49">
        <v>32.729999999999997</v>
      </c>
      <c r="W1745" s="48">
        <v>7</v>
      </c>
      <c r="X1745" s="48">
        <v>7</v>
      </c>
      <c r="AA1745" s="27"/>
      <c r="AB1745" t="s">
        <v>168</v>
      </c>
      <c r="AC1745" s="28" t="s">
        <v>9</v>
      </c>
      <c r="AD1745" s="30" t="s">
        <v>127</v>
      </c>
      <c r="AE1745" s="49">
        <v>13.345500000000001</v>
      </c>
      <c r="AF1745" s="49">
        <v>13.478</v>
      </c>
      <c r="AG1745" s="49">
        <v>13.15</v>
      </c>
      <c r="AH1745" s="49">
        <v>13.329000000000001</v>
      </c>
      <c r="AI1745" s="49">
        <v>13.098000000000001</v>
      </c>
      <c r="AJ1745" s="49">
        <f t="shared" si="250"/>
        <v>12.8415</v>
      </c>
      <c r="AK1745" s="49">
        <v>12.585000000000001</v>
      </c>
      <c r="AL1745" s="49">
        <v>15.173</v>
      </c>
      <c r="AM1745" s="49">
        <v>13.593</v>
      </c>
      <c r="AN1745" s="49">
        <v>13.528</v>
      </c>
      <c r="AO1745" s="49">
        <v>13.528</v>
      </c>
      <c r="AP1745" s="49">
        <v>13.528</v>
      </c>
      <c r="AQ1745" s="49">
        <v>12.8</v>
      </c>
      <c r="AR1745" s="49">
        <f t="shared" si="254"/>
        <v>12.8415</v>
      </c>
      <c r="AS1745" s="49">
        <f t="shared" si="255"/>
        <v>12.585000000000001</v>
      </c>
      <c r="AT1745" s="49">
        <f t="shared" si="251"/>
        <v>12.71325</v>
      </c>
      <c r="AU1745" s="49">
        <f t="shared" si="252"/>
        <v>13.943125</v>
      </c>
      <c r="AV1745" s="49">
        <f t="shared" si="256"/>
        <v>15.173</v>
      </c>
      <c r="AW1745" s="49">
        <f t="shared" si="257"/>
        <v>13.560500000000001</v>
      </c>
      <c r="AX1745" s="49">
        <v>13.528</v>
      </c>
      <c r="AY1745" s="49">
        <v>13.528</v>
      </c>
      <c r="AZ1745" s="49">
        <v>13.528</v>
      </c>
      <c r="BA1745" s="49">
        <v>14.342140583656096</v>
      </c>
    </row>
    <row r="1746" spans="13:53" x14ac:dyDescent="0.25">
      <c r="M1746" s="40">
        <f t="shared" si="253"/>
        <v>44113</v>
      </c>
      <c r="N1746" s="48" t="s">
        <v>168</v>
      </c>
      <c r="O1746" s="48" t="s">
        <v>9</v>
      </c>
      <c r="P1746" s="48" t="s">
        <v>128</v>
      </c>
      <c r="Q1746" s="49">
        <v>26.535999999999898</v>
      </c>
      <c r="R1746" s="48">
        <v>3</v>
      </c>
      <c r="S1746" s="48">
        <v>4</v>
      </c>
      <c r="T1746" s="49">
        <v>9.3119547856001983</v>
      </c>
      <c r="U1746" s="49">
        <v>9.0709999999999997</v>
      </c>
      <c r="V1746" s="49">
        <v>32.729999999999997</v>
      </c>
      <c r="W1746" s="48">
        <v>7</v>
      </c>
      <c r="X1746" s="48">
        <v>7</v>
      </c>
      <c r="AA1746" s="27"/>
      <c r="AB1746" t="s">
        <v>168</v>
      </c>
      <c r="AC1746" s="28" t="s">
        <v>9</v>
      </c>
      <c r="AD1746" s="30" t="s">
        <v>128</v>
      </c>
      <c r="AE1746" s="49">
        <v>13.4725</v>
      </c>
      <c r="AF1746" s="49">
        <v>13.638999999999999</v>
      </c>
      <c r="AG1746" s="49">
        <v>13.75</v>
      </c>
      <c r="AH1746" s="49">
        <v>13.529</v>
      </c>
      <c r="AI1746" s="49">
        <v>13.191000000000001</v>
      </c>
      <c r="AJ1746" s="49">
        <f t="shared" si="250"/>
        <v>12.772</v>
      </c>
      <c r="AK1746" s="49">
        <v>12.353</v>
      </c>
      <c r="AL1746" s="49">
        <v>15.153</v>
      </c>
      <c r="AM1746" s="49">
        <v>13.754</v>
      </c>
      <c r="AN1746" s="49">
        <v>13.821</v>
      </c>
      <c r="AO1746" s="49">
        <v>13.821</v>
      </c>
      <c r="AP1746" s="49">
        <v>13.821</v>
      </c>
      <c r="AQ1746" s="49">
        <v>13</v>
      </c>
      <c r="AR1746" s="49">
        <f t="shared" si="254"/>
        <v>12.772</v>
      </c>
      <c r="AS1746" s="49">
        <f t="shared" si="255"/>
        <v>12.353</v>
      </c>
      <c r="AT1746" s="49">
        <f t="shared" si="251"/>
        <v>12.5625</v>
      </c>
      <c r="AU1746" s="49">
        <f t="shared" si="252"/>
        <v>13.857749999999999</v>
      </c>
      <c r="AV1746" s="49">
        <f t="shared" si="256"/>
        <v>15.153</v>
      </c>
      <c r="AW1746" s="49">
        <f t="shared" si="257"/>
        <v>13.7875</v>
      </c>
      <c r="AX1746" s="49">
        <v>13.821</v>
      </c>
      <c r="AY1746" s="49">
        <v>13.821</v>
      </c>
      <c r="AZ1746" s="49">
        <v>13.821</v>
      </c>
      <c r="BA1746" s="49">
        <v>14.763968247881273</v>
      </c>
    </row>
    <row r="1747" spans="13:53" x14ac:dyDescent="0.25">
      <c r="M1747" s="40">
        <f t="shared" si="253"/>
        <v>44114</v>
      </c>
      <c r="N1747" s="48" t="s">
        <v>168</v>
      </c>
      <c r="O1747" s="48" t="s">
        <v>9</v>
      </c>
      <c r="P1747" s="48" t="s">
        <v>129</v>
      </c>
      <c r="Q1747" s="49">
        <v>26.535999999999898</v>
      </c>
      <c r="R1747" s="48">
        <v>3</v>
      </c>
      <c r="S1747" s="48">
        <v>4</v>
      </c>
      <c r="T1747" s="49">
        <v>9.3119547856001983</v>
      </c>
      <c r="U1747" s="49">
        <v>9.0709999999999997</v>
      </c>
      <c r="V1747" s="49">
        <v>32.729999999999997</v>
      </c>
      <c r="W1747" s="48">
        <v>7</v>
      </c>
      <c r="X1747" s="48">
        <v>7</v>
      </c>
      <c r="AA1747" s="27"/>
      <c r="AB1747" t="s">
        <v>168</v>
      </c>
      <c r="AC1747" s="28" t="s">
        <v>9</v>
      </c>
      <c r="AD1747" s="30" t="s">
        <v>129</v>
      </c>
      <c r="AE1747" s="49">
        <v>13.38125</v>
      </c>
      <c r="AF1747" s="49">
        <v>13.824999999999999</v>
      </c>
      <c r="AG1747" s="49">
        <v>13.875</v>
      </c>
      <c r="AH1747" s="49">
        <v>13.425000000000001</v>
      </c>
      <c r="AI1747" s="49">
        <v>13.1875</v>
      </c>
      <c r="AJ1747" s="49">
        <f t="shared" si="250"/>
        <v>12.996874999999999</v>
      </c>
      <c r="AK1747" s="49">
        <v>12.80625</v>
      </c>
      <c r="AL1747" s="49">
        <v>15.175000000000001</v>
      </c>
      <c r="AM1747" s="49">
        <v>13.574999999999999</v>
      </c>
      <c r="AN1747" s="49">
        <v>13.887499999999999</v>
      </c>
      <c r="AO1747" s="49">
        <v>13.887499999999999</v>
      </c>
      <c r="AP1747" s="49">
        <v>13.887499999999999</v>
      </c>
      <c r="AQ1747" s="49">
        <v>12.15</v>
      </c>
      <c r="AR1747" s="49">
        <f t="shared" si="254"/>
        <v>12.996874999999999</v>
      </c>
      <c r="AS1747" s="49">
        <f t="shared" si="255"/>
        <v>12.80625</v>
      </c>
      <c r="AT1747" s="49">
        <f t="shared" si="251"/>
        <v>12.901562500000001</v>
      </c>
      <c r="AU1747" s="49">
        <f t="shared" si="252"/>
        <v>14.038281250000001</v>
      </c>
      <c r="AV1747" s="49">
        <f t="shared" si="256"/>
        <v>15.175000000000001</v>
      </c>
      <c r="AW1747" s="49">
        <f t="shared" si="257"/>
        <v>13.731249999999999</v>
      </c>
      <c r="AX1747" s="49">
        <v>13.887499999999999</v>
      </c>
      <c r="AY1747" s="49">
        <v>13.887499999999999</v>
      </c>
      <c r="AZ1747" s="49">
        <v>13.887499999999999</v>
      </c>
      <c r="BA1747" s="49">
        <v>14.725620278406257</v>
      </c>
    </row>
    <row r="1748" spans="13:53" x14ac:dyDescent="0.25">
      <c r="M1748" s="40">
        <f t="shared" si="253"/>
        <v>44115</v>
      </c>
      <c r="N1748" s="48" t="s">
        <v>168</v>
      </c>
      <c r="O1748" s="48" t="s">
        <v>9</v>
      </c>
      <c r="P1748" s="48" t="s">
        <v>130</v>
      </c>
      <c r="Q1748" s="49">
        <v>26.535999999999898</v>
      </c>
      <c r="R1748" s="48">
        <v>3</v>
      </c>
      <c r="S1748" s="48">
        <v>4</v>
      </c>
      <c r="T1748" s="49">
        <v>9.3119547856001983</v>
      </c>
      <c r="U1748" s="49">
        <v>9.0709999999999997</v>
      </c>
      <c r="V1748" s="49">
        <v>32.729999999999997</v>
      </c>
      <c r="W1748" s="48">
        <v>7</v>
      </c>
      <c r="X1748" s="48">
        <v>7</v>
      </c>
      <c r="AA1748" s="27"/>
      <c r="AB1748" t="s">
        <v>168</v>
      </c>
      <c r="AC1748" s="28" t="s">
        <v>9</v>
      </c>
      <c r="AD1748" s="30" t="s">
        <v>130</v>
      </c>
      <c r="AE1748" s="49">
        <v>13.331917387872732</v>
      </c>
      <c r="AF1748" s="49">
        <v>13.475000000000001</v>
      </c>
      <c r="AG1748" s="49">
        <v>14</v>
      </c>
      <c r="AH1748" s="49">
        <v>13.4</v>
      </c>
      <c r="AI1748" s="49">
        <v>13.209358231123037</v>
      </c>
      <c r="AJ1748" s="49">
        <f t="shared" si="250"/>
        <v>13.00780411556152</v>
      </c>
      <c r="AK1748" s="49">
        <v>12.80625</v>
      </c>
      <c r="AL1748" s="49">
        <v>15.612500000000001</v>
      </c>
      <c r="AM1748" s="49">
        <v>13.454476544622427</v>
      </c>
      <c r="AN1748" s="49">
        <v>13.887499999999999</v>
      </c>
      <c r="AO1748" s="49">
        <v>13.887499999999999</v>
      </c>
      <c r="AP1748" s="49">
        <v>13.887499999999999</v>
      </c>
      <c r="AQ1748" s="49">
        <v>12.824999999999999</v>
      </c>
      <c r="AR1748" s="49">
        <f t="shared" si="254"/>
        <v>13.00780411556152</v>
      </c>
      <c r="AS1748" s="49">
        <f t="shared" si="255"/>
        <v>12.80625</v>
      </c>
      <c r="AT1748" s="49">
        <f t="shared" si="251"/>
        <v>12.907027057780759</v>
      </c>
      <c r="AU1748" s="49">
        <f t="shared" si="252"/>
        <v>14.25976352889038</v>
      </c>
      <c r="AV1748" s="49">
        <f t="shared" si="256"/>
        <v>15.612500000000001</v>
      </c>
      <c r="AW1748" s="49">
        <f t="shared" si="257"/>
        <v>13.670988272311213</v>
      </c>
      <c r="AX1748" s="49">
        <v>13.887499999999999</v>
      </c>
      <c r="AY1748" s="49">
        <v>13.887499999999999</v>
      </c>
      <c r="AZ1748" s="49">
        <v>13.887499999999999</v>
      </c>
      <c r="BA1748" s="49">
        <v>14.840664186831306</v>
      </c>
    </row>
    <row r="1749" spans="13:53" x14ac:dyDescent="0.25">
      <c r="M1749" s="40">
        <f t="shared" si="253"/>
        <v>44116</v>
      </c>
      <c r="N1749" s="48" t="s">
        <v>168</v>
      </c>
      <c r="O1749" s="48" t="s">
        <v>9</v>
      </c>
      <c r="P1749" s="48" t="s">
        <v>131</v>
      </c>
      <c r="Q1749" s="49">
        <v>25.338000000000001</v>
      </c>
      <c r="R1749" s="48">
        <v>3</v>
      </c>
      <c r="S1749" s="48">
        <v>4</v>
      </c>
      <c r="T1749" s="49">
        <v>9.3119547856001983</v>
      </c>
      <c r="U1749" s="49">
        <v>9.0709999999999997</v>
      </c>
      <c r="V1749" s="49">
        <v>32.729999999999997</v>
      </c>
      <c r="W1749" s="48">
        <v>7</v>
      </c>
      <c r="X1749" s="48">
        <v>7</v>
      </c>
      <c r="AA1749" s="27"/>
      <c r="AB1749" t="s">
        <v>168</v>
      </c>
      <c r="AC1749" s="28" t="s">
        <v>9</v>
      </c>
      <c r="AD1749" s="30" t="s">
        <v>131</v>
      </c>
      <c r="AE1749" s="49">
        <v>13.678852219659433</v>
      </c>
      <c r="AF1749" s="49">
        <v>13.726000000000001</v>
      </c>
      <c r="AG1749" s="49">
        <v>13.987500000000001</v>
      </c>
      <c r="AH1749" s="49">
        <v>13.512</v>
      </c>
      <c r="AI1749" s="49">
        <v>13.414</v>
      </c>
      <c r="AJ1749" s="49">
        <f t="shared" ref="AJ1749:AJ1812" si="258">(AI1749+AK1749)/2</f>
        <v>13.02</v>
      </c>
      <c r="AK1749" s="49">
        <v>12.625999999999999</v>
      </c>
      <c r="AL1749" s="49">
        <v>15.3</v>
      </c>
      <c r="AM1749" s="49">
        <v>13.943704439318866</v>
      </c>
      <c r="AN1749" s="49">
        <v>14.007</v>
      </c>
      <c r="AO1749" s="49">
        <v>14.007</v>
      </c>
      <c r="AP1749" s="49">
        <v>14.007</v>
      </c>
      <c r="AQ1749" s="49">
        <v>13.5</v>
      </c>
      <c r="AR1749" s="49">
        <f t="shared" si="254"/>
        <v>13.02</v>
      </c>
      <c r="AS1749" s="49">
        <f t="shared" si="255"/>
        <v>12.625999999999999</v>
      </c>
      <c r="AT1749" s="49">
        <f t="shared" si="251"/>
        <v>12.823</v>
      </c>
      <c r="AU1749" s="49">
        <f t="shared" si="252"/>
        <v>14.061500000000001</v>
      </c>
      <c r="AV1749" s="49">
        <f t="shared" si="256"/>
        <v>15.3</v>
      </c>
      <c r="AW1749" s="49">
        <f t="shared" si="257"/>
        <v>13.975352219659433</v>
      </c>
      <c r="AX1749" s="49">
        <v>14.007</v>
      </c>
      <c r="AY1749" s="49">
        <v>14.007</v>
      </c>
      <c r="AZ1749" s="49">
        <v>14.007</v>
      </c>
      <c r="BA1749" s="49">
        <v>14.955708095256355</v>
      </c>
    </row>
    <row r="1750" spans="13:53" x14ac:dyDescent="0.25">
      <c r="M1750" s="40">
        <f t="shared" si="253"/>
        <v>44117</v>
      </c>
      <c r="N1750" s="48" t="s">
        <v>168</v>
      </c>
      <c r="O1750" s="48" t="s">
        <v>9</v>
      </c>
      <c r="P1750" s="48" t="s">
        <v>132</v>
      </c>
      <c r="Q1750" s="49">
        <v>25.338000000000001</v>
      </c>
      <c r="R1750" s="48">
        <v>3</v>
      </c>
      <c r="S1750" s="48">
        <v>4</v>
      </c>
      <c r="T1750" s="49">
        <v>9.3119547856001983</v>
      </c>
      <c r="U1750" s="49">
        <v>9.0709999999999997</v>
      </c>
      <c r="V1750" s="49">
        <v>32.729999999999997</v>
      </c>
      <c r="W1750" s="48">
        <v>7</v>
      </c>
      <c r="X1750" s="48">
        <v>7</v>
      </c>
      <c r="AA1750" s="27"/>
      <c r="AB1750" t="s">
        <v>168</v>
      </c>
      <c r="AC1750" s="28" t="s">
        <v>9</v>
      </c>
      <c r="AD1750" s="30" t="s">
        <v>132</v>
      </c>
      <c r="AE1750" s="49">
        <v>13.9575</v>
      </c>
      <c r="AF1750" s="49">
        <v>13.805</v>
      </c>
      <c r="AG1750" s="49">
        <v>14.175000000000001</v>
      </c>
      <c r="AH1750" s="49">
        <v>13.619</v>
      </c>
      <c r="AI1750" s="49">
        <v>13.834</v>
      </c>
      <c r="AJ1750" s="49">
        <f t="shared" si="258"/>
        <v>13.652000000000001</v>
      </c>
      <c r="AK1750" s="49">
        <v>13.47</v>
      </c>
      <c r="AL1750" s="49">
        <v>15.2</v>
      </c>
      <c r="AM1750" s="49">
        <v>14.081</v>
      </c>
      <c r="AN1750" s="49">
        <v>14.106999999999999</v>
      </c>
      <c r="AO1750" s="49">
        <v>14.106999999999999</v>
      </c>
      <c r="AP1750" s="49">
        <v>14.106999999999999</v>
      </c>
      <c r="AQ1750" s="49">
        <v>12.9</v>
      </c>
      <c r="AR1750" s="49">
        <f t="shared" si="254"/>
        <v>13.652000000000001</v>
      </c>
      <c r="AS1750" s="49">
        <f t="shared" si="255"/>
        <v>13.47</v>
      </c>
      <c r="AT1750" s="49">
        <f t="shared" si="251"/>
        <v>13.561</v>
      </c>
      <c r="AU1750" s="49">
        <f t="shared" si="252"/>
        <v>14.3805</v>
      </c>
      <c r="AV1750" s="49">
        <f t="shared" si="256"/>
        <v>15.2</v>
      </c>
      <c r="AW1750" s="49">
        <f t="shared" si="257"/>
        <v>14.093999999999999</v>
      </c>
      <c r="AX1750" s="49">
        <v>14.106999999999999</v>
      </c>
      <c r="AY1750" s="49">
        <v>14.106999999999999</v>
      </c>
      <c r="AZ1750" s="49">
        <v>14.106999999999999</v>
      </c>
      <c r="BA1750" s="49">
        <v>14.610576369981208</v>
      </c>
    </row>
    <row r="1751" spans="13:53" x14ac:dyDescent="0.25">
      <c r="M1751" s="40">
        <f t="shared" si="253"/>
        <v>44118</v>
      </c>
      <c r="N1751" s="48" t="s">
        <v>168</v>
      </c>
      <c r="O1751" s="48" t="s">
        <v>9</v>
      </c>
      <c r="P1751" s="48" t="s">
        <v>133</v>
      </c>
      <c r="Q1751" s="49">
        <v>25.338000000000001</v>
      </c>
      <c r="R1751" s="48">
        <v>3</v>
      </c>
      <c r="S1751" s="48">
        <v>4</v>
      </c>
      <c r="T1751" s="49">
        <v>9.3119547856001983</v>
      </c>
      <c r="U1751" s="49">
        <v>9.0709999999999997</v>
      </c>
      <c r="V1751" s="49">
        <v>32.729999999999997</v>
      </c>
      <c r="W1751" s="48">
        <v>7</v>
      </c>
      <c r="X1751" s="48">
        <v>7</v>
      </c>
      <c r="AA1751" s="27"/>
      <c r="AB1751" t="s">
        <v>168</v>
      </c>
      <c r="AC1751" s="28" t="s">
        <v>9</v>
      </c>
      <c r="AD1751" s="30" t="s">
        <v>133</v>
      </c>
      <c r="AE1751" s="49">
        <v>13.5535</v>
      </c>
      <c r="AF1751" s="49">
        <v>13.435</v>
      </c>
      <c r="AG1751" s="49">
        <v>13.85</v>
      </c>
      <c r="AH1751" s="49">
        <v>13.385999999999999</v>
      </c>
      <c r="AI1751" s="49">
        <v>13.377000000000001</v>
      </c>
      <c r="AJ1751" s="49">
        <f t="shared" si="258"/>
        <v>13.318999999999999</v>
      </c>
      <c r="AK1751" s="49">
        <v>13.260999999999999</v>
      </c>
      <c r="AL1751" s="49">
        <v>15.2</v>
      </c>
      <c r="AM1751" s="49">
        <v>13.73</v>
      </c>
      <c r="AN1751" s="49">
        <v>13.862</v>
      </c>
      <c r="AO1751" s="49">
        <v>13.862</v>
      </c>
      <c r="AP1751" s="49">
        <v>13.862</v>
      </c>
      <c r="AQ1751" s="49">
        <v>12.8</v>
      </c>
      <c r="AR1751" s="49">
        <f t="shared" si="254"/>
        <v>13.318999999999999</v>
      </c>
      <c r="AS1751" s="49">
        <f t="shared" si="255"/>
        <v>13.260999999999999</v>
      </c>
      <c r="AT1751" s="49">
        <f t="shared" si="251"/>
        <v>13.29</v>
      </c>
      <c r="AU1751" s="49">
        <f t="shared" si="252"/>
        <v>14.244999999999999</v>
      </c>
      <c r="AV1751" s="49">
        <f t="shared" si="256"/>
        <v>15.2</v>
      </c>
      <c r="AW1751" s="49">
        <f t="shared" si="257"/>
        <v>13.795999999999999</v>
      </c>
      <c r="AX1751" s="49">
        <v>13.862</v>
      </c>
      <c r="AY1751" s="49">
        <v>13.862</v>
      </c>
      <c r="AZ1751" s="49">
        <v>13.862</v>
      </c>
      <c r="BA1751" s="49">
        <v>14.533880431031175</v>
      </c>
    </row>
    <row r="1752" spans="13:53" x14ac:dyDescent="0.25">
      <c r="M1752" s="40">
        <f t="shared" si="253"/>
        <v>44119</v>
      </c>
      <c r="N1752" s="48" t="s">
        <v>168</v>
      </c>
      <c r="O1752" s="48" t="s">
        <v>9</v>
      </c>
      <c r="P1752" s="48" t="s">
        <v>134</v>
      </c>
      <c r="Q1752" s="49">
        <v>25.338000000000001</v>
      </c>
      <c r="R1752" s="48">
        <v>3</v>
      </c>
      <c r="S1752" s="48">
        <v>4</v>
      </c>
      <c r="T1752" s="49">
        <v>9.3119547856001983</v>
      </c>
      <c r="U1752" s="49">
        <v>9.0709999999999997</v>
      </c>
      <c r="V1752" s="49">
        <v>32.729999999999997</v>
      </c>
      <c r="W1752" s="48">
        <v>7</v>
      </c>
      <c r="X1752" s="48">
        <v>7</v>
      </c>
      <c r="AA1752" s="27"/>
      <c r="AB1752" t="s">
        <v>168</v>
      </c>
      <c r="AC1752" s="28" t="s">
        <v>9</v>
      </c>
      <c r="AD1752" s="30" t="s">
        <v>134</v>
      </c>
      <c r="AE1752" s="49">
        <v>13.999500000000001</v>
      </c>
      <c r="AF1752" s="49">
        <v>13.798999999999999</v>
      </c>
      <c r="AG1752" s="49">
        <v>14.4</v>
      </c>
      <c r="AH1752" s="49">
        <v>13.641999999999999</v>
      </c>
      <c r="AI1752" s="49">
        <v>13.75</v>
      </c>
      <c r="AJ1752" s="49">
        <f t="shared" si="258"/>
        <v>13.632</v>
      </c>
      <c r="AK1752" s="49">
        <v>13.513999999999999</v>
      </c>
      <c r="AL1752" s="49">
        <v>15.2</v>
      </c>
      <c r="AM1752" s="49">
        <v>14.249000000000001</v>
      </c>
      <c r="AN1752" s="49">
        <v>14.193</v>
      </c>
      <c r="AO1752" s="49">
        <v>14.193</v>
      </c>
      <c r="AP1752" s="49">
        <v>14.193</v>
      </c>
      <c r="AQ1752" s="49">
        <v>13</v>
      </c>
      <c r="AR1752" s="49">
        <f t="shared" si="254"/>
        <v>13.632</v>
      </c>
      <c r="AS1752" s="49">
        <f t="shared" si="255"/>
        <v>13.513999999999999</v>
      </c>
      <c r="AT1752" s="49">
        <f t="shared" si="251"/>
        <v>13.573</v>
      </c>
      <c r="AU1752" s="49">
        <f t="shared" si="252"/>
        <v>14.3865</v>
      </c>
      <c r="AV1752" s="49">
        <f t="shared" si="256"/>
        <v>15.2</v>
      </c>
      <c r="AW1752" s="49">
        <f t="shared" si="257"/>
        <v>14.221</v>
      </c>
      <c r="AX1752" s="49">
        <v>14.193</v>
      </c>
      <c r="AY1752" s="49">
        <v>14.193</v>
      </c>
      <c r="AZ1752" s="49">
        <v>14.193</v>
      </c>
      <c r="BA1752" s="49">
        <v>14.648924339456226</v>
      </c>
    </row>
    <row r="1753" spans="13:53" x14ac:dyDescent="0.25">
      <c r="M1753" s="40">
        <f>M1752+1</f>
        <v>44120</v>
      </c>
      <c r="N1753" s="48" t="s">
        <v>168</v>
      </c>
      <c r="O1753" s="48" t="s">
        <v>9</v>
      </c>
      <c r="P1753" s="48" t="s">
        <v>135</v>
      </c>
      <c r="Q1753" s="49">
        <v>25.338000000000001</v>
      </c>
      <c r="R1753" s="48">
        <v>3</v>
      </c>
      <c r="S1753" s="48">
        <v>4</v>
      </c>
      <c r="T1753" s="49">
        <v>9.3119547856001983</v>
      </c>
      <c r="U1753" s="49">
        <v>9.0709999999999997</v>
      </c>
      <c r="V1753" s="49">
        <v>32.729999999999997</v>
      </c>
      <c r="W1753" s="48">
        <v>7</v>
      </c>
      <c r="X1753" s="48">
        <v>7</v>
      </c>
      <c r="AA1753" s="27"/>
      <c r="AB1753" t="s">
        <v>168</v>
      </c>
      <c r="AC1753" s="28" t="s">
        <v>9</v>
      </c>
      <c r="AD1753" s="30" t="s">
        <v>135</v>
      </c>
      <c r="AE1753" s="49">
        <v>14.350999999999999</v>
      </c>
      <c r="AF1753" s="49">
        <v>14.327999999999999</v>
      </c>
      <c r="AG1753" s="49">
        <v>14.25</v>
      </c>
      <c r="AH1753" s="49">
        <v>14.228</v>
      </c>
      <c r="AI1753" s="49">
        <v>14.127000000000001</v>
      </c>
      <c r="AJ1753" s="49">
        <f t="shared" si="258"/>
        <v>13.9595</v>
      </c>
      <c r="AK1753" s="49">
        <v>13.792</v>
      </c>
      <c r="AL1753" s="49">
        <v>15.148</v>
      </c>
      <c r="AM1753" s="49">
        <v>14.574999999999999</v>
      </c>
      <c r="AN1753" s="49">
        <v>14.537000000000001</v>
      </c>
      <c r="AO1753" s="49">
        <v>14.537000000000001</v>
      </c>
      <c r="AP1753" s="49">
        <v>14.537000000000001</v>
      </c>
      <c r="AQ1753" s="49">
        <v>13.28</v>
      </c>
      <c r="AR1753" s="49">
        <f t="shared" si="254"/>
        <v>13.9595</v>
      </c>
      <c r="AS1753" s="49">
        <f t="shared" si="255"/>
        <v>13.792</v>
      </c>
      <c r="AT1753" s="49">
        <f t="shared" si="251"/>
        <v>13.87575</v>
      </c>
      <c r="AU1753" s="49">
        <f t="shared" si="252"/>
        <v>14.511875</v>
      </c>
      <c r="AV1753" s="49">
        <f t="shared" si="256"/>
        <v>15.148</v>
      </c>
      <c r="AW1753" s="49">
        <f t="shared" si="257"/>
        <v>14.556000000000001</v>
      </c>
      <c r="AX1753" s="49">
        <v>14.537000000000001</v>
      </c>
      <c r="AY1753" s="49">
        <v>14.537000000000001</v>
      </c>
      <c r="AZ1753" s="49">
        <v>14.537000000000001</v>
      </c>
      <c r="BA1753" s="49">
        <v>15.243317866318979</v>
      </c>
    </row>
    <row r="1754" spans="13:53" x14ac:dyDescent="0.25">
      <c r="M1754" s="40">
        <f t="shared" ref="M1754:M1781" si="259">M1753+1</f>
        <v>44121</v>
      </c>
      <c r="N1754" s="48" t="s">
        <v>168</v>
      </c>
      <c r="O1754" s="48" t="s">
        <v>9</v>
      </c>
      <c r="P1754" s="48" t="s">
        <v>136</v>
      </c>
      <c r="Q1754" s="49">
        <v>25.338000000000001</v>
      </c>
      <c r="R1754" s="48">
        <v>3</v>
      </c>
      <c r="S1754" s="48">
        <v>4</v>
      </c>
      <c r="T1754" s="49">
        <v>9.3119547856001983</v>
      </c>
      <c r="U1754" s="49">
        <v>9.0709999999999997</v>
      </c>
      <c r="V1754" s="49">
        <v>32.729999999999997</v>
      </c>
      <c r="W1754" s="48">
        <v>7</v>
      </c>
      <c r="X1754" s="48">
        <v>7</v>
      </c>
      <c r="AA1754" s="27"/>
      <c r="AB1754" t="s">
        <v>168</v>
      </c>
      <c r="AC1754" s="28" t="s">
        <v>9</v>
      </c>
      <c r="AD1754" s="30" t="s">
        <v>136</v>
      </c>
      <c r="AE1754" s="49">
        <v>14.803125</v>
      </c>
      <c r="AF1754" s="49">
        <v>14.8</v>
      </c>
      <c r="AG1754" s="49">
        <v>14.4625</v>
      </c>
      <c r="AH1754" s="49">
        <v>14.4</v>
      </c>
      <c r="AI1754" s="49">
        <v>14.725</v>
      </c>
      <c r="AJ1754" s="49">
        <f t="shared" si="258"/>
        <v>14.332812499999999</v>
      </c>
      <c r="AK1754" s="49">
        <v>13.940625000000001</v>
      </c>
      <c r="AL1754" s="49">
        <v>15.025</v>
      </c>
      <c r="AM1754" s="49">
        <v>14.88125</v>
      </c>
      <c r="AN1754" s="49">
        <v>14.6625</v>
      </c>
      <c r="AO1754" s="49">
        <v>14.6625</v>
      </c>
      <c r="AP1754" s="49">
        <v>14.6625</v>
      </c>
      <c r="AQ1754" s="49">
        <v>13.6</v>
      </c>
      <c r="AR1754" s="49">
        <f t="shared" si="254"/>
        <v>14.332812499999999</v>
      </c>
      <c r="AS1754" s="49">
        <f t="shared" si="255"/>
        <v>13.940625000000001</v>
      </c>
      <c r="AT1754" s="49">
        <f t="shared" si="251"/>
        <v>14.13671875</v>
      </c>
      <c r="AU1754" s="49">
        <f t="shared" si="252"/>
        <v>14.580859374999999</v>
      </c>
      <c r="AV1754" s="49">
        <f t="shared" si="256"/>
        <v>15.025</v>
      </c>
      <c r="AW1754" s="49">
        <f t="shared" si="257"/>
        <v>14.771875</v>
      </c>
      <c r="AX1754" s="49">
        <v>14.6625</v>
      </c>
      <c r="AY1754" s="49">
        <v>14.6625</v>
      </c>
      <c r="AZ1754" s="49">
        <v>14.6625</v>
      </c>
      <c r="BA1754" s="49">
        <v>15.607623576331632</v>
      </c>
    </row>
    <row r="1755" spans="13:53" x14ac:dyDescent="0.25">
      <c r="M1755" s="40">
        <f t="shared" si="259"/>
        <v>44122</v>
      </c>
      <c r="N1755" s="48" t="s">
        <v>168</v>
      </c>
      <c r="O1755" s="48" t="s">
        <v>9</v>
      </c>
      <c r="P1755" s="48" t="s">
        <v>137</v>
      </c>
      <c r="Q1755" s="49">
        <v>25.338000000000001</v>
      </c>
      <c r="R1755" s="48">
        <v>3</v>
      </c>
      <c r="S1755" s="48">
        <v>4</v>
      </c>
      <c r="T1755" s="49">
        <v>9.3119547856001983</v>
      </c>
      <c r="U1755" s="49">
        <v>9.0709999999999997</v>
      </c>
      <c r="V1755" s="49">
        <v>32.729999999999997</v>
      </c>
      <c r="W1755" s="48">
        <v>7</v>
      </c>
      <c r="X1755" s="48">
        <v>7</v>
      </c>
      <c r="AA1755" s="27"/>
      <c r="AB1755" t="s">
        <v>168</v>
      </c>
      <c r="AC1755" s="28" t="s">
        <v>9</v>
      </c>
      <c r="AD1755" s="30" t="s">
        <v>137</v>
      </c>
      <c r="AE1755" s="49">
        <v>14.56537626931814</v>
      </c>
      <c r="AF1755" s="49">
        <v>14.65</v>
      </c>
      <c r="AG1755" s="49">
        <v>14.4625</v>
      </c>
      <c r="AH1755" s="49">
        <v>14.387499999999999</v>
      </c>
      <c r="AI1755" s="49">
        <v>14.302540834845736</v>
      </c>
      <c r="AJ1755" s="49">
        <f t="shared" si="258"/>
        <v>14.121582917422868</v>
      </c>
      <c r="AK1755" s="49">
        <v>13.940625000000001</v>
      </c>
      <c r="AL1755" s="49">
        <v>13.987500000000001</v>
      </c>
      <c r="AM1755" s="49">
        <v>14.828211703790542</v>
      </c>
      <c r="AN1755" s="49">
        <v>14.6625</v>
      </c>
      <c r="AO1755" s="49">
        <v>14.6625</v>
      </c>
      <c r="AP1755" s="49">
        <v>14.6625</v>
      </c>
      <c r="AQ1755" s="49">
        <v>14.05</v>
      </c>
      <c r="AR1755" s="49">
        <f t="shared" si="254"/>
        <v>14.121582917422868</v>
      </c>
      <c r="AS1755" s="49">
        <f t="shared" si="255"/>
        <v>13.940625000000001</v>
      </c>
      <c r="AT1755" s="49">
        <f t="shared" si="251"/>
        <v>14.031103958711434</v>
      </c>
      <c r="AU1755" s="49">
        <f t="shared" si="252"/>
        <v>14.009301979355717</v>
      </c>
      <c r="AV1755" s="49">
        <f t="shared" si="256"/>
        <v>13.987500000000001</v>
      </c>
      <c r="AW1755" s="49">
        <f t="shared" si="257"/>
        <v>14.745355851895271</v>
      </c>
      <c r="AX1755" s="49">
        <v>14.6625</v>
      </c>
      <c r="AY1755" s="49">
        <v>14.6625</v>
      </c>
      <c r="AZ1755" s="49">
        <v>14.6625</v>
      </c>
      <c r="BA1755" s="49">
        <v>15.607623576331632</v>
      </c>
    </row>
    <row r="1756" spans="13:53" x14ac:dyDescent="0.25">
      <c r="M1756" s="40">
        <f t="shared" si="259"/>
        <v>44123</v>
      </c>
      <c r="N1756" s="48" t="s">
        <v>168</v>
      </c>
      <c r="O1756" s="48" t="s">
        <v>9</v>
      </c>
      <c r="P1756" s="48" t="s">
        <v>138</v>
      </c>
      <c r="Q1756" s="49">
        <v>24.524000000000001</v>
      </c>
      <c r="R1756" s="48">
        <v>3</v>
      </c>
      <c r="S1756" s="48">
        <v>4</v>
      </c>
      <c r="T1756" s="49">
        <v>9.3119547856001983</v>
      </c>
      <c r="U1756" s="49">
        <v>9.0709999999999997</v>
      </c>
      <c r="V1756" s="49">
        <v>32.729999999999997</v>
      </c>
      <c r="W1756" s="48">
        <v>7</v>
      </c>
      <c r="X1756" s="48">
        <v>7</v>
      </c>
      <c r="AA1756" s="27"/>
      <c r="AB1756" t="s">
        <v>168</v>
      </c>
      <c r="AC1756" s="28" t="s">
        <v>9</v>
      </c>
      <c r="AD1756" s="30" t="s">
        <v>138</v>
      </c>
      <c r="AE1756" s="49">
        <v>14.585758850696138</v>
      </c>
      <c r="AF1756" s="49">
        <v>14.648</v>
      </c>
      <c r="AG1756" s="49">
        <v>14.675000000000001</v>
      </c>
      <c r="AH1756" s="49">
        <v>14.49</v>
      </c>
      <c r="AI1756" s="49">
        <v>14.471</v>
      </c>
      <c r="AJ1756" s="49">
        <f t="shared" si="258"/>
        <v>14.132</v>
      </c>
      <c r="AK1756" s="49">
        <v>13.792999999999999</v>
      </c>
      <c r="AL1756" s="49">
        <v>13.987500000000001</v>
      </c>
      <c r="AM1756" s="49">
        <v>14.700517701392277</v>
      </c>
      <c r="AN1756" s="49">
        <v>14.865</v>
      </c>
      <c r="AO1756" s="49">
        <v>14.865</v>
      </c>
      <c r="AP1756" s="49">
        <v>14.865</v>
      </c>
      <c r="AQ1756" s="49">
        <v>14.5</v>
      </c>
      <c r="AR1756" s="49">
        <f t="shared" si="254"/>
        <v>14.132</v>
      </c>
      <c r="AS1756" s="49">
        <f t="shared" si="255"/>
        <v>13.792999999999999</v>
      </c>
      <c r="AT1756" s="49">
        <f t="shared" si="251"/>
        <v>13.962499999999999</v>
      </c>
      <c r="AU1756" s="49">
        <f t="shared" si="252"/>
        <v>13.975</v>
      </c>
      <c r="AV1756" s="49">
        <f t="shared" si="256"/>
        <v>13.987500000000001</v>
      </c>
      <c r="AW1756" s="49">
        <f t="shared" si="257"/>
        <v>14.782758850696139</v>
      </c>
      <c r="AX1756" s="49">
        <v>14.865</v>
      </c>
      <c r="AY1756" s="49">
        <v>14.865</v>
      </c>
      <c r="AZ1756" s="49">
        <v>14.865</v>
      </c>
      <c r="BA1756" s="49">
        <v>15.607623576331632</v>
      </c>
    </row>
    <row r="1757" spans="13:53" x14ac:dyDescent="0.25">
      <c r="M1757" s="40">
        <f t="shared" si="259"/>
        <v>44124</v>
      </c>
      <c r="N1757" s="48" t="s">
        <v>168</v>
      </c>
      <c r="O1757" s="48" t="s">
        <v>9</v>
      </c>
      <c r="P1757" s="48" t="s">
        <v>139</v>
      </c>
      <c r="Q1757" s="49">
        <v>24.524000000000001</v>
      </c>
      <c r="R1757" s="48">
        <v>3</v>
      </c>
      <c r="S1757" s="48">
        <v>4</v>
      </c>
      <c r="T1757" s="49">
        <v>9.3119547856001983</v>
      </c>
      <c r="U1757" s="49">
        <v>9.0709999999999997</v>
      </c>
      <c r="V1757" s="49">
        <v>32.729999999999997</v>
      </c>
      <c r="W1757" s="48">
        <v>7</v>
      </c>
      <c r="X1757" s="48">
        <v>7</v>
      </c>
      <c r="AA1757" s="27"/>
      <c r="AB1757" t="s">
        <v>168</v>
      </c>
      <c r="AC1757" s="28" t="s">
        <v>9</v>
      </c>
      <c r="AD1757" s="30" t="s">
        <v>139</v>
      </c>
      <c r="AE1757" s="49">
        <v>14.871500000000001</v>
      </c>
      <c r="AF1757" s="49">
        <v>14.89</v>
      </c>
      <c r="AG1757" s="49">
        <v>15.1</v>
      </c>
      <c r="AH1757" s="49">
        <v>14.679</v>
      </c>
      <c r="AI1757" s="49">
        <v>14.611000000000001</v>
      </c>
      <c r="AJ1757" s="49">
        <f t="shared" si="258"/>
        <v>14.442</v>
      </c>
      <c r="AK1757" s="49">
        <v>14.273</v>
      </c>
      <c r="AL1757" s="49">
        <v>13.9</v>
      </c>
      <c r="AM1757" s="49">
        <v>15.132</v>
      </c>
      <c r="AN1757" s="49">
        <v>15.092000000000001</v>
      </c>
      <c r="AO1757" s="49">
        <v>15.092000000000001</v>
      </c>
      <c r="AP1757" s="49">
        <v>15.092000000000001</v>
      </c>
      <c r="AQ1757" s="49">
        <v>14.21</v>
      </c>
      <c r="AR1757" s="49">
        <f t="shared" si="254"/>
        <v>14.442</v>
      </c>
      <c r="AS1757" s="49">
        <f t="shared" si="255"/>
        <v>14.273</v>
      </c>
      <c r="AT1757" s="49">
        <f t="shared" si="251"/>
        <v>14.3575</v>
      </c>
      <c r="AU1757" s="49">
        <f t="shared" si="252"/>
        <v>14.12875</v>
      </c>
      <c r="AV1757" s="49">
        <f t="shared" si="256"/>
        <v>13.9</v>
      </c>
      <c r="AW1757" s="49">
        <f t="shared" si="257"/>
        <v>15.112</v>
      </c>
      <c r="AX1757" s="49">
        <v>15.092000000000001</v>
      </c>
      <c r="AY1757" s="49">
        <v>15.092000000000001</v>
      </c>
      <c r="AZ1757" s="49">
        <v>15.092000000000001</v>
      </c>
      <c r="BA1757" s="49">
        <v>15.243317866318979</v>
      </c>
    </row>
    <row r="1758" spans="13:53" x14ac:dyDescent="0.25">
      <c r="M1758" s="40">
        <f t="shared" si="259"/>
        <v>44125</v>
      </c>
      <c r="N1758" s="48" t="s">
        <v>168</v>
      </c>
      <c r="O1758" s="48" t="s">
        <v>9</v>
      </c>
      <c r="P1758" s="48" t="s">
        <v>140</v>
      </c>
      <c r="Q1758" s="49">
        <v>24.524000000000001</v>
      </c>
      <c r="R1758" s="48">
        <v>3</v>
      </c>
      <c r="S1758" s="48">
        <v>4</v>
      </c>
      <c r="T1758" s="49">
        <v>9.3119547856001983</v>
      </c>
      <c r="U1758" s="49">
        <v>9.0709999999999997</v>
      </c>
      <c r="V1758" s="49">
        <v>32.729999999999997</v>
      </c>
      <c r="W1758" s="48">
        <v>7</v>
      </c>
      <c r="X1758" s="48">
        <v>7</v>
      </c>
      <c r="AA1758" s="27"/>
      <c r="AB1758" t="s">
        <v>168</v>
      </c>
      <c r="AC1758" s="28" t="s">
        <v>9</v>
      </c>
      <c r="AD1758" s="30" t="s">
        <v>140</v>
      </c>
      <c r="AE1758" s="49">
        <v>14.771000000000001</v>
      </c>
      <c r="AF1758" s="49">
        <v>14.843</v>
      </c>
      <c r="AG1758" s="49">
        <v>14.95</v>
      </c>
      <c r="AH1758" s="49">
        <v>14.821999999999999</v>
      </c>
      <c r="AI1758" s="49">
        <v>14.503</v>
      </c>
      <c r="AJ1758" s="49">
        <f t="shared" si="258"/>
        <v>14.469000000000001</v>
      </c>
      <c r="AK1758" s="49">
        <v>14.435</v>
      </c>
      <c r="AL1758" s="49">
        <v>14.1</v>
      </c>
      <c r="AM1758" s="49">
        <v>15.039</v>
      </c>
      <c r="AN1758" s="49">
        <v>15.053000000000001</v>
      </c>
      <c r="AO1758" s="49">
        <v>15.053000000000001</v>
      </c>
      <c r="AP1758" s="49">
        <v>15.053000000000001</v>
      </c>
      <c r="AQ1758" s="49">
        <v>14.53</v>
      </c>
      <c r="AR1758" s="49">
        <f t="shared" si="254"/>
        <v>14.469000000000001</v>
      </c>
      <c r="AS1758" s="49">
        <f t="shared" si="255"/>
        <v>14.435</v>
      </c>
      <c r="AT1758" s="49">
        <f t="shared" si="251"/>
        <v>14.452000000000002</v>
      </c>
      <c r="AU1758" s="49">
        <f t="shared" si="252"/>
        <v>14.276</v>
      </c>
      <c r="AV1758" s="49">
        <f t="shared" si="256"/>
        <v>14.1</v>
      </c>
      <c r="AW1758" s="49">
        <f t="shared" si="257"/>
        <v>15.045999999999999</v>
      </c>
      <c r="AX1758" s="49">
        <v>15.053000000000001</v>
      </c>
      <c r="AY1758" s="49">
        <v>15.053000000000001</v>
      </c>
      <c r="AZ1758" s="49">
        <v>15.053000000000001</v>
      </c>
      <c r="BA1758" s="49">
        <v>15.358361774744026</v>
      </c>
    </row>
    <row r="1759" spans="13:53" x14ac:dyDescent="0.25">
      <c r="M1759" s="40">
        <f t="shared" si="259"/>
        <v>44126</v>
      </c>
      <c r="N1759" s="48" t="s">
        <v>168</v>
      </c>
      <c r="O1759" s="48" t="s">
        <v>9</v>
      </c>
      <c r="P1759" s="48" t="s">
        <v>141</v>
      </c>
      <c r="Q1759" s="49">
        <v>24.524000000000001</v>
      </c>
      <c r="R1759" s="48">
        <v>3</v>
      </c>
      <c r="S1759" s="48">
        <v>4</v>
      </c>
      <c r="T1759" s="49">
        <v>9.3119547856001983</v>
      </c>
      <c r="U1759" s="49">
        <v>9.0709999999999997</v>
      </c>
      <c r="V1759" s="49">
        <v>32.729999999999997</v>
      </c>
      <c r="W1759" s="48">
        <v>7</v>
      </c>
      <c r="X1759" s="48">
        <v>7</v>
      </c>
      <c r="AA1759" s="27"/>
      <c r="AB1759" t="s">
        <v>168</v>
      </c>
      <c r="AC1759" s="28" t="s">
        <v>9</v>
      </c>
      <c r="AD1759" s="30" t="s">
        <v>141</v>
      </c>
      <c r="AE1759" s="49">
        <v>14.722000000000001</v>
      </c>
      <c r="AF1759" s="49">
        <v>14.798999999999999</v>
      </c>
      <c r="AG1759" s="49">
        <v>14.9</v>
      </c>
      <c r="AH1759" s="49">
        <v>14.823</v>
      </c>
      <c r="AI1759" s="49">
        <v>14.499000000000001</v>
      </c>
      <c r="AJ1759" s="49">
        <f t="shared" si="258"/>
        <v>14.234</v>
      </c>
      <c r="AK1759" s="49">
        <v>13.968999999999999</v>
      </c>
      <c r="AL1759" s="49">
        <v>13.85</v>
      </c>
      <c r="AM1759" s="49">
        <v>14.945</v>
      </c>
      <c r="AN1759" s="49">
        <v>14.994</v>
      </c>
      <c r="AO1759" s="49">
        <v>14.994</v>
      </c>
      <c r="AP1759" s="49">
        <v>14.994</v>
      </c>
      <c r="AQ1759" s="49">
        <v>14.61</v>
      </c>
      <c r="AR1759" s="49">
        <f t="shared" si="254"/>
        <v>14.234</v>
      </c>
      <c r="AS1759" s="49">
        <f t="shared" si="255"/>
        <v>13.968999999999999</v>
      </c>
      <c r="AT1759" s="49">
        <f t="shared" si="251"/>
        <v>14.1015</v>
      </c>
      <c r="AU1759" s="49">
        <f t="shared" si="252"/>
        <v>13.97575</v>
      </c>
      <c r="AV1759" s="49">
        <f t="shared" si="256"/>
        <v>13.85</v>
      </c>
      <c r="AW1759" s="49">
        <f t="shared" si="257"/>
        <v>14.9695</v>
      </c>
      <c r="AX1759" s="49">
        <v>14.994</v>
      </c>
      <c r="AY1759" s="49">
        <v>14.994</v>
      </c>
      <c r="AZ1759" s="49">
        <v>14.994</v>
      </c>
      <c r="BA1759" s="49">
        <v>15.617210568700385</v>
      </c>
    </row>
    <row r="1760" spans="13:53" x14ac:dyDescent="0.25">
      <c r="M1760" s="40">
        <f t="shared" si="259"/>
        <v>44127</v>
      </c>
      <c r="N1760" s="48" t="s">
        <v>168</v>
      </c>
      <c r="O1760" s="48" t="s">
        <v>9</v>
      </c>
      <c r="P1760" s="48" t="s">
        <v>142</v>
      </c>
      <c r="Q1760" s="49">
        <v>24.524000000000001</v>
      </c>
      <c r="R1760" s="48">
        <v>3</v>
      </c>
      <c r="S1760" s="48">
        <v>4</v>
      </c>
      <c r="T1760" s="49">
        <v>9.3119547856001983</v>
      </c>
      <c r="U1760" s="49">
        <v>9.0709999999999997</v>
      </c>
      <c r="V1760" s="49">
        <v>32.729999999999997</v>
      </c>
      <c r="W1760" s="48">
        <v>7</v>
      </c>
      <c r="X1760" s="48">
        <v>7</v>
      </c>
      <c r="AA1760" s="27"/>
      <c r="AB1760" t="s">
        <v>168</v>
      </c>
      <c r="AC1760" s="28" t="s">
        <v>9</v>
      </c>
      <c r="AD1760" s="30" t="s">
        <v>142</v>
      </c>
      <c r="AE1760" s="49">
        <v>15.152999999999999</v>
      </c>
      <c r="AF1760" s="49">
        <v>15.352</v>
      </c>
      <c r="AG1760" s="49">
        <v>15.375</v>
      </c>
      <c r="AH1760" s="49">
        <v>15.282</v>
      </c>
      <c r="AI1760" s="49">
        <v>14.962</v>
      </c>
      <c r="AJ1760" s="49">
        <f t="shared" si="258"/>
        <v>14.661999999999999</v>
      </c>
      <c r="AK1760" s="49">
        <v>14.362</v>
      </c>
      <c r="AL1760" s="49">
        <v>13.85</v>
      </c>
      <c r="AM1760" s="49">
        <v>15.343999999999999</v>
      </c>
      <c r="AN1760" s="49">
        <v>15.276999999999999</v>
      </c>
      <c r="AO1760" s="49">
        <v>15.276999999999999</v>
      </c>
      <c r="AP1760" s="49">
        <v>15.276999999999999</v>
      </c>
      <c r="AQ1760" s="49">
        <v>14.99</v>
      </c>
      <c r="AR1760" s="49">
        <f t="shared" si="254"/>
        <v>14.661999999999999</v>
      </c>
      <c r="AS1760" s="49">
        <f t="shared" si="255"/>
        <v>14.362</v>
      </c>
      <c r="AT1760" s="49">
        <f t="shared" si="251"/>
        <v>14.512</v>
      </c>
      <c r="AU1760" s="49">
        <f t="shared" si="252"/>
        <v>14.181000000000001</v>
      </c>
      <c r="AV1760" s="49">
        <f t="shared" si="256"/>
        <v>13.85</v>
      </c>
      <c r="AW1760" s="49">
        <f t="shared" si="257"/>
        <v>15.310499999999999</v>
      </c>
      <c r="AX1760" s="49">
        <v>15.276999999999999</v>
      </c>
      <c r="AY1760" s="49">
        <v>15.276999999999999</v>
      </c>
      <c r="AZ1760" s="49">
        <v>15.276999999999999</v>
      </c>
      <c r="BA1760" s="49">
        <v>15.876059362656747</v>
      </c>
    </row>
    <row r="1761" spans="13:53" x14ac:dyDescent="0.25">
      <c r="M1761" s="40">
        <f t="shared" si="259"/>
        <v>44128</v>
      </c>
      <c r="N1761" s="48" t="s">
        <v>168</v>
      </c>
      <c r="O1761" s="48" t="s">
        <v>9</v>
      </c>
      <c r="P1761" s="48" t="s">
        <v>143</v>
      </c>
      <c r="Q1761" s="49">
        <v>24.524000000000001</v>
      </c>
      <c r="R1761" s="48">
        <v>3</v>
      </c>
      <c r="S1761" s="48">
        <v>4</v>
      </c>
      <c r="T1761" s="49">
        <v>9.3119547856001983</v>
      </c>
      <c r="U1761" s="49">
        <v>9.0709999999999997</v>
      </c>
      <c r="V1761" s="49">
        <v>32.729999999999997</v>
      </c>
      <c r="W1761" s="48">
        <v>7</v>
      </c>
      <c r="X1761" s="48">
        <v>7</v>
      </c>
      <c r="AA1761" s="27"/>
      <c r="AB1761" t="s">
        <v>168</v>
      </c>
      <c r="AC1761" s="28" t="s">
        <v>9</v>
      </c>
      <c r="AD1761" s="30" t="s">
        <v>143</v>
      </c>
      <c r="AE1761" s="49">
        <v>15.087500000000002</v>
      </c>
      <c r="AF1761" s="49">
        <v>14.925000000000001</v>
      </c>
      <c r="AG1761" s="49">
        <v>15.125</v>
      </c>
      <c r="AH1761" s="49">
        <v>14.75</v>
      </c>
      <c r="AI1761" s="49">
        <v>14.900000000000002</v>
      </c>
      <c r="AJ1761" s="49">
        <f t="shared" si="258"/>
        <v>14.634375</v>
      </c>
      <c r="AK1761" s="49">
        <v>14.368749999999999</v>
      </c>
      <c r="AL1761" s="49">
        <v>13.6</v>
      </c>
      <c r="AM1761" s="49">
        <v>15.275</v>
      </c>
      <c r="AN1761" s="49">
        <v>15.3</v>
      </c>
      <c r="AO1761" s="49">
        <v>15.3</v>
      </c>
      <c r="AP1761" s="49">
        <v>15.3</v>
      </c>
      <c r="AQ1761" s="49">
        <v>15.03</v>
      </c>
      <c r="AR1761" s="49">
        <f t="shared" si="254"/>
        <v>14.634375</v>
      </c>
      <c r="AS1761" s="49">
        <f t="shared" si="255"/>
        <v>14.368749999999999</v>
      </c>
      <c r="AT1761" s="49">
        <f t="shared" si="251"/>
        <v>14.501562499999999</v>
      </c>
      <c r="AU1761" s="49">
        <f t="shared" si="252"/>
        <v>14.05078125</v>
      </c>
      <c r="AV1761" s="49">
        <f t="shared" si="256"/>
        <v>13.6</v>
      </c>
      <c r="AW1761" s="49">
        <f t="shared" si="257"/>
        <v>15.287500000000001</v>
      </c>
      <c r="AX1761" s="49">
        <v>15.3</v>
      </c>
      <c r="AY1761" s="49">
        <v>15.3</v>
      </c>
      <c r="AZ1761" s="49">
        <v>15.3</v>
      </c>
      <c r="BA1761" s="49">
        <v>15.837711393181729</v>
      </c>
    </row>
    <row r="1762" spans="13:53" x14ac:dyDescent="0.25">
      <c r="M1762" s="40">
        <f t="shared" si="259"/>
        <v>44129</v>
      </c>
      <c r="N1762" s="48" t="s">
        <v>168</v>
      </c>
      <c r="O1762" s="48" t="s">
        <v>9</v>
      </c>
      <c r="P1762" s="48" t="s">
        <v>144</v>
      </c>
      <c r="Q1762" s="49">
        <v>24.524000000000001</v>
      </c>
      <c r="R1762" s="48">
        <v>3</v>
      </c>
      <c r="S1762" s="48">
        <v>4</v>
      </c>
      <c r="T1762" s="49">
        <v>9.3119547856001983</v>
      </c>
      <c r="U1762" s="49">
        <v>9.0709999999999997</v>
      </c>
      <c r="V1762" s="49">
        <v>32.729999999999997</v>
      </c>
      <c r="W1762" s="48">
        <v>7</v>
      </c>
      <c r="X1762" s="48">
        <v>7</v>
      </c>
      <c r="AA1762" s="27"/>
      <c r="AB1762" t="s">
        <v>168</v>
      </c>
      <c r="AC1762" s="28" t="s">
        <v>9</v>
      </c>
      <c r="AD1762" s="30" t="s">
        <v>144</v>
      </c>
      <c r="AE1762" s="49">
        <v>14.907906225497884</v>
      </c>
      <c r="AF1762" s="49">
        <v>14.75</v>
      </c>
      <c r="AG1762" s="49">
        <v>15.525</v>
      </c>
      <c r="AH1762" s="49">
        <v>14.5375</v>
      </c>
      <c r="AI1762" s="49">
        <v>14.650142857142859</v>
      </c>
      <c r="AJ1762" s="49">
        <f t="shared" si="258"/>
        <v>14.50944642857143</v>
      </c>
      <c r="AK1762" s="49">
        <v>14.368749999999999</v>
      </c>
      <c r="AL1762" s="49">
        <v>13.8</v>
      </c>
      <c r="AM1762" s="49">
        <v>15.165669593852909</v>
      </c>
      <c r="AN1762" s="49">
        <v>15.3</v>
      </c>
      <c r="AO1762" s="49">
        <v>15.3</v>
      </c>
      <c r="AP1762" s="49">
        <v>15.3</v>
      </c>
      <c r="AQ1762" s="49">
        <v>15.07</v>
      </c>
      <c r="AR1762" s="49">
        <f t="shared" si="254"/>
        <v>14.50944642857143</v>
      </c>
      <c r="AS1762" s="49">
        <f t="shared" si="255"/>
        <v>14.368749999999999</v>
      </c>
      <c r="AT1762" s="49">
        <f t="shared" si="251"/>
        <v>14.439098214285714</v>
      </c>
      <c r="AU1762" s="49">
        <f t="shared" si="252"/>
        <v>14.119549107142857</v>
      </c>
      <c r="AV1762" s="49">
        <f t="shared" si="256"/>
        <v>13.8</v>
      </c>
      <c r="AW1762" s="49">
        <f t="shared" si="257"/>
        <v>15.232834796926454</v>
      </c>
      <c r="AX1762" s="49">
        <v>15.3</v>
      </c>
      <c r="AY1762" s="49">
        <v>15.3</v>
      </c>
      <c r="AZ1762" s="49">
        <v>15.3</v>
      </c>
      <c r="BA1762" s="49">
        <v>15.895233347394255</v>
      </c>
    </row>
    <row r="1763" spans="13:53" x14ac:dyDescent="0.25">
      <c r="M1763" s="40">
        <f t="shared" si="259"/>
        <v>44130</v>
      </c>
      <c r="N1763" s="48" t="s">
        <v>168</v>
      </c>
      <c r="O1763" s="48" t="s">
        <v>9</v>
      </c>
      <c r="P1763" s="48" t="s">
        <v>145</v>
      </c>
      <c r="Q1763" s="49">
        <v>23.665999999999901</v>
      </c>
      <c r="R1763" s="48">
        <v>3</v>
      </c>
      <c r="S1763" s="48">
        <v>4</v>
      </c>
      <c r="T1763" s="49">
        <v>9.3119547856001983</v>
      </c>
      <c r="U1763" s="49">
        <v>9.0709999999999997</v>
      </c>
      <c r="V1763" s="49">
        <v>32.729999999999997</v>
      </c>
      <c r="W1763" s="48">
        <v>7</v>
      </c>
      <c r="X1763" s="48">
        <v>7</v>
      </c>
      <c r="AA1763" s="27"/>
      <c r="AB1763" t="s">
        <v>168</v>
      </c>
      <c r="AC1763" s="28" t="s">
        <v>9</v>
      </c>
      <c r="AD1763" s="30" t="s">
        <v>145</v>
      </c>
      <c r="AE1763" s="49">
        <v>15.323956871048203</v>
      </c>
      <c r="AF1763" s="49">
        <v>15.319000000000001</v>
      </c>
      <c r="AG1763" s="49">
        <v>15.45</v>
      </c>
      <c r="AH1763" s="49">
        <v>14.986000000000001</v>
      </c>
      <c r="AI1763" s="49">
        <v>15.04</v>
      </c>
      <c r="AJ1763" s="49">
        <f t="shared" si="258"/>
        <v>14.683499999999999</v>
      </c>
      <c r="AK1763" s="49">
        <v>14.327</v>
      </c>
      <c r="AL1763" s="49">
        <v>13.792999999999999</v>
      </c>
      <c r="AM1763" s="49">
        <v>15.607913742096409</v>
      </c>
      <c r="AN1763" s="49">
        <v>15.382</v>
      </c>
      <c r="AO1763" s="49">
        <v>15.382</v>
      </c>
      <c r="AP1763" s="49">
        <v>15.382</v>
      </c>
      <c r="AQ1763" s="49">
        <v>15.11</v>
      </c>
      <c r="AR1763" s="49">
        <f t="shared" si="254"/>
        <v>14.683499999999999</v>
      </c>
      <c r="AS1763" s="49">
        <f t="shared" si="255"/>
        <v>14.327</v>
      </c>
      <c r="AT1763" s="49">
        <f t="shared" si="251"/>
        <v>14.50525</v>
      </c>
      <c r="AU1763" s="49">
        <f t="shared" si="252"/>
        <v>14.149125</v>
      </c>
      <c r="AV1763" s="49">
        <f t="shared" si="256"/>
        <v>13.792999999999999</v>
      </c>
      <c r="AW1763" s="49">
        <f t="shared" si="257"/>
        <v>15.494956871048204</v>
      </c>
      <c r="AX1763" s="49">
        <v>15.382</v>
      </c>
      <c r="AY1763" s="49">
        <v>15.382</v>
      </c>
      <c r="AZ1763" s="49">
        <v>15.382</v>
      </c>
      <c r="BA1763" s="49">
        <v>15.95275530160678</v>
      </c>
    </row>
    <row r="1764" spans="13:53" x14ac:dyDescent="0.25">
      <c r="M1764" s="40">
        <f t="shared" si="259"/>
        <v>44131</v>
      </c>
      <c r="N1764" s="48" t="s">
        <v>168</v>
      </c>
      <c r="O1764" s="48" t="s">
        <v>9</v>
      </c>
      <c r="P1764" s="48" t="s">
        <v>146</v>
      </c>
      <c r="Q1764" s="49">
        <v>23.665999999999901</v>
      </c>
      <c r="R1764" s="48">
        <v>3</v>
      </c>
      <c r="S1764" s="48">
        <v>4</v>
      </c>
      <c r="T1764" s="49">
        <v>9.3119547856001983</v>
      </c>
      <c r="U1764" s="49">
        <v>9.0709999999999997</v>
      </c>
      <c r="V1764" s="49">
        <v>32.729999999999997</v>
      </c>
      <c r="W1764" s="48">
        <v>7</v>
      </c>
      <c r="X1764" s="48">
        <v>7</v>
      </c>
      <c r="AA1764" s="27"/>
      <c r="AB1764" t="s">
        <v>168</v>
      </c>
      <c r="AC1764" s="28" t="s">
        <v>9</v>
      </c>
      <c r="AD1764" s="30" t="s">
        <v>146</v>
      </c>
      <c r="AE1764" s="49">
        <v>14.766</v>
      </c>
      <c r="AF1764" s="49">
        <v>14.778</v>
      </c>
      <c r="AG1764" s="49">
        <v>15.05</v>
      </c>
      <c r="AH1764" s="49">
        <v>14.554</v>
      </c>
      <c r="AI1764" s="49">
        <v>14.593</v>
      </c>
      <c r="AJ1764" s="49">
        <f t="shared" si="258"/>
        <v>14.304500000000001</v>
      </c>
      <c r="AK1764" s="49">
        <v>14.016</v>
      </c>
      <c r="AL1764" s="49">
        <v>13.875</v>
      </c>
      <c r="AM1764" s="49">
        <v>14.939</v>
      </c>
      <c r="AN1764" s="49">
        <v>15.026999999999999</v>
      </c>
      <c r="AO1764" s="49">
        <v>15.026999999999999</v>
      </c>
      <c r="AP1764" s="49">
        <v>15.026999999999999</v>
      </c>
      <c r="AQ1764" s="49">
        <v>14.57</v>
      </c>
      <c r="AR1764" s="49">
        <f t="shared" si="254"/>
        <v>14.304500000000001</v>
      </c>
      <c r="AS1764" s="49">
        <f t="shared" si="255"/>
        <v>14.016</v>
      </c>
      <c r="AT1764" s="49">
        <f t="shared" si="251"/>
        <v>14.160250000000001</v>
      </c>
      <c r="AU1764" s="49">
        <f t="shared" si="252"/>
        <v>14.017625000000001</v>
      </c>
      <c r="AV1764" s="49">
        <f t="shared" si="256"/>
        <v>13.875</v>
      </c>
      <c r="AW1764" s="49">
        <f t="shared" si="257"/>
        <v>14.983000000000001</v>
      </c>
      <c r="AX1764" s="49">
        <v>15.026999999999999</v>
      </c>
      <c r="AY1764" s="49">
        <v>15.026999999999999</v>
      </c>
      <c r="AZ1764" s="49">
        <v>15.026999999999999</v>
      </c>
      <c r="BA1764" s="49">
        <v>15.684319515281663</v>
      </c>
    </row>
    <row r="1765" spans="13:53" x14ac:dyDescent="0.25">
      <c r="M1765" s="40">
        <f t="shared" si="259"/>
        <v>44132</v>
      </c>
      <c r="N1765" s="48" t="s">
        <v>168</v>
      </c>
      <c r="O1765" s="48" t="s">
        <v>9</v>
      </c>
      <c r="P1765" s="48" t="s">
        <v>147</v>
      </c>
      <c r="Q1765" s="49">
        <v>23.665999999999901</v>
      </c>
      <c r="R1765" s="48">
        <v>3</v>
      </c>
      <c r="S1765" s="48">
        <v>4</v>
      </c>
      <c r="T1765" s="49">
        <v>9.3119547856001983</v>
      </c>
      <c r="U1765" s="49">
        <v>9.0709999999999997</v>
      </c>
      <c r="V1765" s="49">
        <v>32.729999999999997</v>
      </c>
      <c r="W1765" s="48">
        <v>7</v>
      </c>
      <c r="X1765" s="48">
        <v>7</v>
      </c>
      <c r="AA1765" s="27"/>
      <c r="AB1765" t="s">
        <v>168</v>
      </c>
      <c r="AC1765" s="28" t="s">
        <v>9</v>
      </c>
      <c r="AD1765" s="30" t="s">
        <v>147</v>
      </c>
      <c r="AE1765" s="49">
        <v>14.6905</v>
      </c>
      <c r="AF1765" s="49">
        <v>14.776</v>
      </c>
      <c r="AG1765" s="49">
        <v>14.9</v>
      </c>
      <c r="AH1765" s="49">
        <v>14.561999999999999</v>
      </c>
      <c r="AI1765" s="49">
        <v>14.468999999999999</v>
      </c>
      <c r="AJ1765" s="49">
        <f t="shared" si="258"/>
        <v>14.143000000000001</v>
      </c>
      <c r="AK1765" s="49">
        <v>13.817</v>
      </c>
      <c r="AL1765" s="49">
        <v>13.88</v>
      </c>
      <c r="AM1765" s="49">
        <v>14.912000000000001</v>
      </c>
      <c r="AN1765" s="49">
        <v>14.849</v>
      </c>
      <c r="AO1765" s="49">
        <v>14.849</v>
      </c>
      <c r="AP1765" s="49">
        <v>14.849</v>
      </c>
      <c r="AQ1765" s="49">
        <v>15</v>
      </c>
      <c r="AR1765" s="49">
        <f t="shared" si="254"/>
        <v>14.143000000000001</v>
      </c>
      <c r="AS1765" s="49">
        <f t="shared" si="255"/>
        <v>13.817</v>
      </c>
      <c r="AT1765" s="49">
        <f t="shared" si="251"/>
        <v>13.98</v>
      </c>
      <c r="AU1765" s="49">
        <f t="shared" si="252"/>
        <v>13.93</v>
      </c>
      <c r="AV1765" s="49">
        <f t="shared" si="256"/>
        <v>13.88</v>
      </c>
      <c r="AW1765" s="49">
        <f t="shared" si="257"/>
        <v>14.880500000000001</v>
      </c>
      <c r="AX1765" s="49">
        <v>14.849</v>
      </c>
      <c r="AY1765" s="49">
        <v>14.849</v>
      </c>
      <c r="AZ1765" s="49">
        <v>14.849</v>
      </c>
      <c r="BA1765" s="49">
        <v>15.454231698431565</v>
      </c>
    </row>
    <row r="1766" spans="13:53" x14ac:dyDescent="0.25">
      <c r="M1766" s="40">
        <f t="shared" si="259"/>
        <v>44133</v>
      </c>
      <c r="N1766" s="48" t="s">
        <v>168</v>
      </c>
      <c r="O1766" s="48" t="s">
        <v>9</v>
      </c>
      <c r="P1766" s="48" t="s">
        <v>148</v>
      </c>
      <c r="Q1766" s="49">
        <v>23.665999999999901</v>
      </c>
      <c r="R1766" s="48">
        <v>3</v>
      </c>
      <c r="S1766" s="48">
        <v>4</v>
      </c>
      <c r="T1766" s="49">
        <v>9.3119547856001983</v>
      </c>
      <c r="U1766" s="49">
        <v>9.0709999999999997</v>
      </c>
      <c r="V1766" s="49">
        <v>32.729999999999997</v>
      </c>
      <c r="W1766" s="48">
        <v>7</v>
      </c>
      <c r="X1766" s="48">
        <v>7</v>
      </c>
      <c r="AA1766" s="27"/>
      <c r="AB1766" t="s">
        <v>168</v>
      </c>
      <c r="AC1766" s="28" t="s">
        <v>9</v>
      </c>
      <c r="AD1766" s="30" t="s">
        <v>148</v>
      </c>
      <c r="AE1766" s="49">
        <v>14.198499999999999</v>
      </c>
      <c r="AF1766" s="49">
        <v>14.11</v>
      </c>
      <c r="AG1766" s="49">
        <v>14.6</v>
      </c>
      <c r="AH1766" s="49">
        <v>14.055</v>
      </c>
      <c r="AI1766" s="49">
        <v>13.962999999999999</v>
      </c>
      <c r="AJ1766" s="49">
        <f t="shared" si="258"/>
        <v>13.692499999999999</v>
      </c>
      <c r="AK1766" s="49">
        <v>13.422000000000001</v>
      </c>
      <c r="AL1766" s="49">
        <v>13.718</v>
      </c>
      <c r="AM1766" s="49">
        <v>14.433999999999999</v>
      </c>
      <c r="AN1766" s="49">
        <v>14.5</v>
      </c>
      <c r="AO1766" s="49">
        <v>14.5</v>
      </c>
      <c r="AP1766" s="49">
        <v>14.5</v>
      </c>
      <c r="AQ1766" s="49">
        <v>14.9</v>
      </c>
      <c r="AR1766" s="49">
        <f t="shared" si="254"/>
        <v>13.692499999999999</v>
      </c>
      <c r="AS1766" s="49">
        <f t="shared" si="255"/>
        <v>13.422000000000001</v>
      </c>
      <c r="AT1766" s="49">
        <f t="shared" si="251"/>
        <v>13.55725</v>
      </c>
      <c r="AU1766" s="49">
        <f t="shared" si="252"/>
        <v>13.637625</v>
      </c>
      <c r="AV1766" s="49">
        <f t="shared" si="256"/>
        <v>13.718</v>
      </c>
      <c r="AW1766" s="49">
        <f t="shared" si="257"/>
        <v>14.466999999999999</v>
      </c>
      <c r="AX1766" s="49">
        <v>14.5</v>
      </c>
      <c r="AY1766" s="49">
        <v>14.5</v>
      </c>
      <c r="AZ1766" s="49">
        <v>14.5</v>
      </c>
      <c r="BA1766" s="49">
        <v>14.725620278406257</v>
      </c>
    </row>
    <row r="1767" spans="13:53" x14ac:dyDescent="0.25">
      <c r="M1767" s="40">
        <f t="shared" si="259"/>
        <v>44134</v>
      </c>
      <c r="N1767" s="48" t="s">
        <v>168</v>
      </c>
      <c r="O1767" s="48" t="s">
        <v>9</v>
      </c>
      <c r="P1767" s="48" t="s">
        <v>149</v>
      </c>
      <c r="Q1767" s="49">
        <v>23.665999999999901</v>
      </c>
      <c r="R1767" s="48">
        <v>3</v>
      </c>
      <c r="S1767" s="48">
        <v>4</v>
      </c>
      <c r="T1767" s="49">
        <v>9.3119547856001983</v>
      </c>
      <c r="U1767" s="49">
        <v>9.0709999999999997</v>
      </c>
      <c r="V1767" s="49">
        <v>32.729999999999997</v>
      </c>
      <c r="W1767" s="48">
        <v>7</v>
      </c>
      <c r="X1767" s="48">
        <v>7</v>
      </c>
      <c r="AA1767" s="27"/>
      <c r="AB1767" t="s">
        <v>168</v>
      </c>
      <c r="AC1767" s="28" t="s">
        <v>9</v>
      </c>
      <c r="AD1767" s="30" t="s">
        <v>149</v>
      </c>
      <c r="AE1767" s="49">
        <v>14.009499999999999</v>
      </c>
      <c r="AF1767" s="49">
        <v>13.861000000000001</v>
      </c>
      <c r="AG1767" s="49">
        <v>13.9</v>
      </c>
      <c r="AH1767" s="49">
        <v>13.558</v>
      </c>
      <c r="AI1767" s="49">
        <v>13.74</v>
      </c>
      <c r="AJ1767" s="49">
        <f t="shared" si="258"/>
        <v>13.475999999999999</v>
      </c>
      <c r="AK1767" s="49">
        <v>13.212</v>
      </c>
      <c r="AL1767" s="49">
        <v>14</v>
      </c>
      <c r="AM1767" s="49">
        <v>14.279</v>
      </c>
      <c r="AN1767" s="49">
        <v>13.996</v>
      </c>
      <c r="AO1767" s="49">
        <v>13.996</v>
      </c>
      <c r="AP1767" s="49">
        <v>13.996</v>
      </c>
      <c r="AQ1767" s="49">
        <v>14.6</v>
      </c>
      <c r="AR1767" s="49">
        <f t="shared" si="254"/>
        <v>13.475999999999999</v>
      </c>
      <c r="AS1767" s="49">
        <f t="shared" si="255"/>
        <v>13.212</v>
      </c>
      <c r="AT1767" s="49">
        <f t="shared" si="251"/>
        <v>13.343999999999999</v>
      </c>
      <c r="AU1767" s="49">
        <f t="shared" si="252"/>
        <v>13.672000000000001</v>
      </c>
      <c r="AV1767" s="49">
        <f t="shared" si="256"/>
        <v>14</v>
      </c>
      <c r="AW1767" s="49">
        <f t="shared" si="257"/>
        <v>14.137499999999999</v>
      </c>
      <c r="AX1767" s="49">
        <v>13.996</v>
      </c>
      <c r="AY1767" s="49">
        <v>13.996</v>
      </c>
      <c r="AZ1767" s="49">
        <v>13.996</v>
      </c>
      <c r="BA1767" s="49">
        <v>14.495532461556159</v>
      </c>
    </row>
    <row r="1768" spans="13:53" x14ac:dyDescent="0.25">
      <c r="M1768" s="40">
        <f t="shared" si="259"/>
        <v>44135</v>
      </c>
      <c r="N1768" s="48" t="s">
        <v>168</v>
      </c>
      <c r="O1768" s="48" t="s">
        <v>9</v>
      </c>
      <c r="P1768" s="48" t="s">
        <v>150</v>
      </c>
      <c r="Q1768" s="49">
        <v>23.665999999999901</v>
      </c>
      <c r="R1768" s="48">
        <v>3</v>
      </c>
      <c r="S1768" s="48">
        <v>4</v>
      </c>
      <c r="T1768" s="49">
        <v>9.3119547856001983</v>
      </c>
      <c r="U1768" s="49">
        <v>9.0709999999999997</v>
      </c>
      <c r="V1768" s="49">
        <v>32.729999999999997</v>
      </c>
      <c r="W1768" s="48">
        <v>7</v>
      </c>
      <c r="X1768" s="48">
        <v>7</v>
      </c>
      <c r="AA1768" s="27"/>
      <c r="AB1768" t="s">
        <v>168</v>
      </c>
      <c r="AC1768" s="28" t="s">
        <v>9</v>
      </c>
      <c r="AD1768" s="30" t="s">
        <v>150</v>
      </c>
      <c r="AE1768" s="49">
        <v>13.28125</v>
      </c>
      <c r="AF1768" s="49">
        <v>13.15</v>
      </c>
      <c r="AG1768" s="49">
        <v>13.5</v>
      </c>
      <c r="AH1768" s="49">
        <v>12.6</v>
      </c>
      <c r="AI1768" s="49">
        <v>13.125</v>
      </c>
      <c r="AJ1768" s="49">
        <f t="shared" si="258"/>
        <v>12.9921875</v>
      </c>
      <c r="AK1768" s="49">
        <v>12.859375</v>
      </c>
      <c r="AL1768" s="49">
        <v>14</v>
      </c>
      <c r="AM1768" s="49">
        <v>13.4375</v>
      </c>
      <c r="AN1768" s="49">
        <v>13.35</v>
      </c>
      <c r="AO1768" s="49">
        <v>13.35</v>
      </c>
      <c r="AP1768" s="49">
        <v>13.35</v>
      </c>
      <c r="AQ1768" s="49">
        <v>13.45</v>
      </c>
      <c r="AR1768" s="49">
        <f t="shared" si="254"/>
        <v>12.9921875</v>
      </c>
      <c r="AS1768" s="49">
        <f t="shared" si="255"/>
        <v>12.859375</v>
      </c>
      <c r="AT1768" s="49">
        <f t="shared" si="251"/>
        <v>12.92578125</v>
      </c>
      <c r="AU1768" s="49">
        <f t="shared" si="252"/>
        <v>13.462890625</v>
      </c>
      <c r="AV1768" s="49">
        <f t="shared" si="256"/>
        <v>14</v>
      </c>
      <c r="AW1768" s="49">
        <f t="shared" si="257"/>
        <v>13.393750000000001</v>
      </c>
      <c r="AX1768" s="49">
        <v>13.35</v>
      </c>
      <c r="AY1768" s="49">
        <v>13.35</v>
      </c>
      <c r="AZ1768" s="49">
        <v>13.35</v>
      </c>
      <c r="BA1768" s="49">
        <v>13.920312919430915</v>
      </c>
    </row>
    <row r="1769" spans="13:53" x14ac:dyDescent="0.25">
      <c r="M1769" s="40">
        <f t="shared" si="259"/>
        <v>44136</v>
      </c>
      <c r="N1769" s="48" t="s">
        <v>168</v>
      </c>
      <c r="O1769" s="48" t="s">
        <v>10</v>
      </c>
      <c r="P1769" s="48" t="s">
        <v>120</v>
      </c>
      <c r="Q1769" s="49">
        <v>23.665999999999901</v>
      </c>
      <c r="R1769" s="48">
        <v>3</v>
      </c>
      <c r="S1769" s="48">
        <v>4</v>
      </c>
      <c r="T1769" s="49">
        <v>9.4249907851087364</v>
      </c>
      <c r="U1769" s="49">
        <v>9.9730000000000008</v>
      </c>
      <c r="V1769" s="49">
        <v>32.520000000000003</v>
      </c>
      <c r="W1769" s="48">
        <v>7</v>
      </c>
      <c r="X1769" s="48">
        <v>7</v>
      </c>
      <c r="AA1769" s="27"/>
      <c r="AB1769" t="s">
        <v>168</v>
      </c>
      <c r="AC1769" s="28" t="s">
        <v>10</v>
      </c>
      <c r="AD1769" s="30" t="s">
        <v>120</v>
      </c>
      <c r="AE1769" s="49">
        <v>13.281034662579732</v>
      </c>
      <c r="AF1769" s="49">
        <v>12.925000000000001</v>
      </c>
      <c r="AG1769" s="49">
        <v>13.725000000000001</v>
      </c>
      <c r="AH1769" s="49">
        <v>12.8125</v>
      </c>
      <c r="AI1769" s="49">
        <v>13.031083003149446</v>
      </c>
      <c r="AJ1769" s="49">
        <f t="shared" si="258"/>
        <v>12.945229001574724</v>
      </c>
      <c r="AK1769" s="49">
        <v>12.859375</v>
      </c>
      <c r="AL1769" s="49">
        <v>14.175000000000001</v>
      </c>
      <c r="AM1769" s="49">
        <v>13.530986322010019</v>
      </c>
      <c r="AN1769" s="49">
        <v>13.35</v>
      </c>
      <c r="AO1769" s="49">
        <v>13.35</v>
      </c>
      <c r="AP1769" s="49">
        <v>13.35</v>
      </c>
      <c r="AQ1769" s="49">
        <v>13.45</v>
      </c>
      <c r="AR1769" s="49">
        <f t="shared" si="254"/>
        <v>12.945229001574724</v>
      </c>
      <c r="AS1769" s="49">
        <f t="shared" si="255"/>
        <v>12.859375</v>
      </c>
      <c r="AT1769" s="49">
        <f t="shared" si="251"/>
        <v>12.902302000787362</v>
      </c>
      <c r="AU1769" s="49">
        <f t="shared" si="252"/>
        <v>13.538651000393681</v>
      </c>
      <c r="AV1769" s="49">
        <f t="shared" si="256"/>
        <v>14.175000000000001</v>
      </c>
      <c r="AW1769" s="49">
        <f t="shared" si="257"/>
        <v>13.440493161005008</v>
      </c>
      <c r="AX1769" s="49">
        <v>13.35</v>
      </c>
      <c r="AY1769" s="49">
        <v>13.35</v>
      </c>
      <c r="AZ1769" s="49">
        <v>13.35</v>
      </c>
      <c r="BA1769" s="49">
        <v>13.920312919430915</v>
      </c>
    </row>
    <row r="1770" spans="13:53" x14ac:dyDescent="0.25">
      <c r="M1770" s="40">
        <f t="shared" si="259"/>
        <v>44137</v>
      </c>
      <c r="N1770" s="48" t="s">
        <v>168</v>
      </c>
      <c r="O1770" s="48" t="s">
        <v>10</v>
      </c>
      <c r="P1770" s="48" t="s">
        <v>121</v>
      </c>
      <c r="Q1770" s="49">
        <v>24.914000000000001</v>
      </c>
      <c r="R1770" s="48">
        <v>3</v>
      </c>
      <c r="S1770" s="48">
        <v>4</v>
      </c>
      <c r="T1770" s="49">
        <v>9.4249907851087364</v>
      </c>
      <c r="U1770" s="49">
        <v>9.9730000000000008</v>
      </c>
      <c r="V1770" s="49">
        <v>32.520000000000003</v>
      </c>
      <c r="W1770" s="48">
        <v>7</v>
      </c>
      <c r="X1770" s="48">
        <v>7</v>
      </c>
      <c r="AA1770" s="27"/>
      <c r="AB1770" t="s">
        <v>168</v>
      </c>
      <c r="AC1770" s="28" t="s">
        <v>10</v>
      </c>
      <c r="AD1770" s="30" t="s">
        <v>121</v>
      </c>
      <c r="AE1770" s="49">
        <v>13.210519666636264</v>
      </c>
      <c r="AF1770" s="49">
        <v>13.388</v>
      </c>
      <c r="AG1770" s="49">
        <v>13.425000000000001</v>
      </c>
      <c r="AH1770" s="49">
        <v>13.266999999999999</v>
      </c>
      <c r="AI1770" s="49">
        <v>12.971</v>
      </c>
      <c r="AJ1770" s="49">
        <f t="shared" si="258"/>
        <v>12.936</v>
      </c>
      <c r="AK1770" s="49">
        <v>12.901</v>
      </c>
      <c r="AL1770" s="49">
        <v>14.129999999999999</v>
      </c>
      <c r="AM1770" s="49">
        <v>13.450039333272528</v>
      </c>
      <c r="AN1770" s="49">
        <v>13.444000000000001</v>
      </c>
      <c r="AO1770" s="49">
        <v>13.444000000000001</v>
      </c>
      <c r="AP1770" s="49">
        <v>13.444000000000001</v>
      </c>
      <c r="AQ1770" s="49">
        <v>13.59</v>
      </c>
      <c r="AR1770" s="49">
        <f t="shared" si="254"/>
        <v>12.936</v>
      </c>
      <c r="AS1770" s="49">
        <f t="shared" si="255"/>
        <v>12.901</v>
      </c>
      <c r="AT1770" s="49">
        <f t="shared" si="251"/>
        <v>12.9185</v>
      </c>
      <c r="AU1770" s="49">
        <f t="shared" si="252"/>
        <v>13.524249999999999</v>
      </c>
      <c r="AV1770" s="49">
        <f t="shared" si="256"/>
        <v>14.129999999999999</v>
      </c>
      <c r="AW1770" s="49">
        <f t="shared" si="257"/>
        <v>13.447019666636265</v>
      </c>
      <c r="AX1770" s="49">
        <v>13.444000000000001</v>
      </c>
      <c r="AY1770" s="49">
        <v>13.444000000000001</v>
      </c>
      <c r="AZ1770" s="49">
        <v>13.444000000000001</v>
      </c>
      <c r="BA1770" s="49">
        <v>13.920312919430915</v>
      </c>
    </row>
    <row r="1771" spans="13:53" x14ac:dyDescent="0.25">
      <c r="M1771" s="40">
        <f t="shared" si="259"/>
        <v>44138</v>
      </c>
      <c r="N1771" s="48" t="s">
        <v>168</v>
      </c>
      <c r="O1771" s="48" t="s">
        <v>10</v>
      </c>
      <c r="P1771" s="48" t="s">
        <v>122</v>
      </c>
      <c r="Q1771" s="49">
        <v>24.914000000000001</v>
      </c>
      <c r="R1771" s="48">
        <v>3</v>
      </c>
      <c r="S1771" s="48">
        <v>4</v>
      </c>
      <c r="T1771" s="49">
        <v>9.4249907851087364</v>
      </c>
      <c r="U1771" s="49">
        <v>9.9730000000000008</v>
      </c>
      <c r="V1771" s="49">
        <v>32.520000000000003</v>
      </c>
      <c r="W1771" s="48">
        <v>7</v>
      </c>
      <c r="X1771" s="48">
        <v>7</v>
      </c>
      <c r="AA1771" s="27"/>
      <c r="AB1771" t="s">
        <v>168</v>
      </c>
      <c r="AC1771" s="28" t="s">
        <v>10</v>
      </c>
      <c r="AD1771" s="30" t="s">
        <v>122</v>
      </c>
      <c r="AE1771" s="49">
        <v>12.7705</v>
      </c>
      <c r="AF1771" s="49">
        <v>13.105</v>
      </c>
      <c r="AG1771" s="49">
        <v>13.4</v>
      </c>
      <c r="AH1771" s="49">
        <v>12.932</v>
      </c>
      <c r="AI1771" s="49">
        <v>12.698</v>
      </c>
      <c r="AJ1771" s="49">
        <f t="shared" si="258"/>
        <v>12.629999999999999</v>
      </c>
      <c r="AK1771" s="49">
        <v>12.561999999999999</v>
      </c>
      <c r="AL1771" s="49">
        <v>14.0625</v>
      </c>
      <c r="AM1771" s="49">
        <v>12.843</v>
      </c>
      <c r="AN1771" s="49">
        <v>12.916</v>
      </c>
      <c r="AO1771" s="49">
        <v>12.916</v>
      </c>
      <c r="AP1771" s="49">
        <v>12.916</v>
      </c>
      <c r="AQ1771" s="49">
        <v>13.6</v>
      </c>
      <c r="AR1771" s="49">
        <f t="shared" si="254"/>
        <v>12.629999999999999</v>
      </c>
      <c r="AS1771" s="49">
        <f t="shared" si="255"/>
        <v>12.561999999999999</v>
      </c>
      <c r="AT1771" s="49">
        <f t="shared" si="251"/>
        <v>12.596</v>
      </c>
      <c r="AU1771" s="49">
        <f t="shared" si="252"/>
        <v>13.32925</v>
      </c>
      <c r="AV1771" s="49">
        <f t="shared" si="256"/>
        <v>14.0625</v>
      </c>
      <c r="AW1771" s="49">
        <f t="shared" si="257"/>
        <v>12.8795</v>
      </c>
      <c r="AX1771" s="49">
        <v>12.916</v>
      </c>
      <c r="AY1771" s="49">
        <v>12.916</v>
      </c>
      <c r="AZ1771" s="49">
        <v>12.916</v>
      </c>
      <c r="BA1771" s="49">
        <v>13.690225102580817</v>
      </c>
    </row>
    <row r="1772" spans="13:53" x14ac:dyDescent="0.25">
      <c r="M1772" s="40">
        <f t="shared" si="259"/>
        <v>44139</v>
      </c>
      <c r="N1772" s="48" t="s">
        <v>168</v>
      </c>
      <c r="O1772" s="48" t="s">
        <v>10</v>
      </c>
      <c r="P1772" s="48" t="s">
        <v>123</v>
      </c>
      <c r="Q1772" s="49">
        <v>24.914000000000001</v>
      </c>
      <c r="R1772" s="48">
        <v>3</v>
      </c>
      <c r="S1772" s="48">
        <v>4</v>
      </c>
      <c r="T1772" s="49">
        <v>9.4249907851087364</v>
      </c>
      <c r="U1772" s="49">
        <v>9.9730000000000008</v>
      </c>
      <c r="V1772" s="49">
        <v>32.520000000000003</v>
      </c>
      <c r="W1772" s="48">
        <v>7</v>
      </c>
      <c r="X1772" s="48">
        <v>7</v>
      </c>
      <c r="AA1772" s="27"/>
      <c r="AB1772" t="s">
        <v>168</v>
      </c>
      <c r="AC1772" s="28" t="s">
        <v>10</v>
      </c>
      <c r="AD1772" s="30" t="s">
        <v>123</v>
      </c>
      <c r="AE1772" s="49">
        <v>13.487500000000001</v>
      </c>
      <c r="AF1772" s="49">
        <v>13.683999999999999</v>
      </c>
      <c r="AG1772" s="49">
        <v>13.85</v>
      </c>
      <c r="AH1772" s="49">
        <v>13.446999999999999</v>
      </c>
      <c r="AI1772" s="49">
        <v>13.356</v>
      </c>
      <c r="AJ1772" s="49">
        <f t="shared" si="258"/>
        <v>12.812999999999999</v>
      </c>
      <c r="AK1772" s="49">
        <v>12.27</v>
      </c>
      <c r="AL1772" s="49">
        <v>14.0625</v>
      </c>
      <c r="AM1772" s="49">
        <v>13.619</v>
      </c>
      <c r="AN1772" s="49">
        <v>13.387</v>
      </c>
      <c r="AO1772" s="49">
        <v>13.387</v>
      </c>
      <c r="AP1772" s="49">
        <v>13.387</v>
      </c>
      <c r="AQ1772" s="49">
        <v>13.37</v>
      </c>
      <c r="AR1772" s="49">
        <f t="shared" si="254"/>
        <v>12.812999999999999</v>
      </c>
      <c r="AS1772" s="49">
        <f t="shared" si="255"/>
        <v>12.27</v>
      </c>
      <c r="AT1772" s="49">
        <f t="shared" si="251"/>
        <v>12.541499999999999</v>
      </c>
      <c r="AU1772" s="49">
        <f t="shared" si="252"/>
        <v>13.302</v>
      </c>
      <c r="AV1772" s="49">
        <f t="shared" si="256"/>
        <v>14.0625</v>
      </c>
      <c r="AW1772" s="49">
        <f t="shared" si="257"/>
        <v>13.503</v>
      </c>
      <c r="AX1772" s="49">
        <v>13.387</v>
      </c>
      <c r="AY1772" s="49">
        <v>13.387</v>
      </c>
      <c r="AZ1772" s="49">
        <v>13.387</v>
      </c>
      <c r="BA1772" s="49">
        <v>14.284618629443571</v>
      </c>
    </row>
    <row r="1773" spans="13:53" x14ac:dyDescent="0.25">
      <c r="M1773" s="40">
        <f t="shared" si="259"/>
        <v>44140</v>
      </c>
      <c r="N1773" s="48" t="s">
        <v>168</v>
      </c>
      <c r="O1773" s="48" t="s">
        <v>10</v>
      </c>
      <c r="P1773" s="48" t="s">
        <v>124</v>
      </c>
      <c r="Q1773" s="49">
        <v>24.914000000000001</v>
      </c>
      <c r="R1773" s="48">
        <v>3</v>
      </c>
      <c r="S1773" s="48">
        <v>4</v>
      </c>
      <c r="T1773" s="49">
        <v>9.4249907851087364</v>
      </c>
      <c r="U1773" s="49">
        <v>9.9730000000000008</v>
      </c>
      <c r="V1773" s="49">
        <v>32.520000000000003</v>
      </c>
      <c r="W1773" s="48">
        <v>7</v>
      </c>
      <c r="X1773" s="48">
        <v>7</v>
      </c>
      <c r="AA1773" s="27"/>
      <c r="AB1773" t="s">
        <v>168</v>
      </c>
      <c r="AC1773" s="28" t="s">
        <v>10</v>
      </c>
      <c r="AD1773" s="30" t="s">
        <v>124</v>
      </c>
      <c r="AE1773" s="49">
        <v>13.733499999999999</v>
      </c>
      <c r="AF1773" s="49">
        <v>13.846</v>
      </c>
      <c r="AG1773" s="49">
        <v>13.9</v>
      </c>
      <c r="AH1773" s="49">
        <v>13.714</v>
      </c>
      <c r="AI1773" s="49">
        <v>13.661</v>
      </c>
      <c r="AJ1773" s="49">
        <f t="shared" si="258"/>
        <v>13.105</v>
      </c>
      <c r="AK1773" s="49">
        <v>12.548999999999999</v>
      </c>
      <c r="AL1773" s="49">
        <v>14.0625</v>
      </c>
      <c r="AM1773" s="49">
        <v>13.805999999999999</v>
      </c>
      <c r="AN1773" s="49">
        <v>13.522</v>
      </c>
      <c r="AO1773" s="49">
        <v>13.522</v>
      </c>
      <c r="AP1773" s="49">
        <v>13.522</v>
      </c>
      <c r="AQ1773" s="49">
        <v>13.37</v>
      </c>
      <c r="AR1773" s="49">
        <f t="shared" si="254"/>
        <v>13.105</v>
      </c>
      <c r="AS1773" s="49">
        <f t="shared" si="255"/>
        <v>12.548999999999999</v>
      </c>
      <c r="AT1773" s="49">
        <f t="shared" si="251"/>
        <v>12.827</v>
      </c>
      <c r="AU1773" s="49">
        <f t="shared" si="252"/>
        <v>13.444749999999999</v>
      </c>
      <c r="AV1773" s="49">
        <f t="shared" si="256"/>
        <v>14.0625</v>
      </c>
      <c r="AW1773" s="49">
        <f t="shared" si="257"/>
        <v>13.664</v>
      </c>
      <c r="AX1773" s="49">
        <v>13.522</v>
      </c>
      <c r="AY1773" s="49">
        <v>13.522</v>
      </c>
      <c r="AZ1773" s="49">
        <v>13.522</v>
      </c>
      <c r="BA1773" s="49">
        <v>14.303792614181079</v>
      </c>
    </row>
    <row r="1774" spans="13:53" x14ac:dyDescent="0.25">
      <c r="M1774" s="40">
        <f t="shared" si="259"/>
        <v>44141</v>
      </c>
      <c r="N1774" s="48" t="s">
        <v>168</v>
      </c>
      <c r="O1774" s="48" t="s">
        <v>10</v>
      </c>
      <c r="P1774" s="48" t="s">
        <v>125</v>
      </c>
      <c r="Q1774" s="49">
        <v>24.914000000000001</v>
      </c>
      <c r="R1774" s="48">
        <v>3</v>
      </c>
      <c r="S1774" s="48">
        <v>4</v>
      </c>
      <c r="T1774" s="49">
        <v>9.4249907851087364</v>
      </c>
      <c r="U1774" s="49">
        <v>9.9730000000000008</v>
      </c>
      <c r="V1774" s="49">
        <v>32.520000000000003</v>
      </c>
      <c r="W1774" s="48">
        <v>7</v>
      </c>
      <c r="X1774" s="48">
        <v>7</v>
      </c>
      <c r="AA1774" s="27"/>
      <c r="AB1774" t="s">
        <v>168</v>
      </c>
      <c r="AC1774" s="28" t="s">
        <v>10</v>
      </c>
      <c r="AD1774" s="30" t="s">
        <v>125</v>
      </c>
      <c r="AE1774" s="49">
        <v>14.2685</v>
      </c>
      <c r="AF1774" s="49">
        <v>14.398999999999999</v>
      </c>
      <c r="AG1774" s="49">
        <v>14.55</v>
      </c>
      <c r="AH1774" s="49">
        <v>13.992000000000001</v>
      </c>
      <c r="AI1774" s="49">
        <v>14.105</v>
      </c>
      <c r="AJ1774" s="49">
        <f t="shared" si="258"/>
        <v>13.400500000000001</v>
      </c>
      <c r="AK1774" s="49">
        <v>12.696</v>
      </c>
      <c r="AL1774" s="49">
        <v>13.987</v>
      </c>
      <c r="AM1774" s="49">
        <v>14.432</v>
      </c>
      <c r="AN1774" s="49">
        <v>14.269</v>
      </c>
      <c r="AO1774" s="49">
        <v>14.269</v>
      </c>
      <c r="AP1774" s="49">
        <v>14.269</v>
      </c>
      <c r="AQ1774" s="49">
        <v>13.7</v>
      </c>
      <c r="AR1774" s="49">
        <f t="shared" si="254"/>
        <v>13.400500000000001</v>
      </c>
      <c r="AS1774" s="49">
        <f t="shared" si="255"/>
        <v>12.696</v>
      </c>
      <c r="AT1774" s="49">
        <f t="shared" si="251"/>
        <v>13.048249999999999</v>
      </c>
      <c r="AU1774" s="49">
        <f t="shared" si="252"/>
        <v>13.517624999999999</v>
      </c>
      <c r="AV1774" s="49">
        <f t="shared" si="256"/>
        <v>13.987</v>
      </c>
      <c r="AW1774" s="49">
        <f t="shared" si="257"/>
        <v>14.3505</v>
      </c>
      <c r="AX1774" s="49">
        <v>14.269</v>
      </c>
      <c r="AY1774" s="49">
        <v>14.269</v>
      </c>
      <c r="AZ1774" s="49">
        <v>14.269</v>
      </c>
      <c r="BA1774" s="49">
        <v>14.821490202093798</v>
      </c>
    </row>
    <row r="1775" spans="13:53" x14ac:dyDescent="0.25">
      <c r="M1775" s="40">
        <f t="shared" si="259"/>
        <v>44142</v>
      </c>
      <c r="N1775" s="48" t="s">
        <v>168</v>
      </c>
      <c r="O1775" s="48" t="s">
        <v>10</v>
      </c>
      <c r="P1775" s="48" t="s">
        <v>126</v>
      </c>
      <c r="Q1775" s="49">
        <v>24.914000000000001</v>
      </c>
      <c r="R1775" s="48">
        <v>3</v>
      </c>
      <c r="S1775" s="48">
        <v>4</v>
      </c>
      <c r="T1775" s="49">
        <v>9.4249907851087364</v>
      </c>
      <c r="U1775" s="49">
        <v>9.9730000000000008</v>
      </c>
      <c r="V1775" s="49">
        <v>32.520000000000003</v>
      </c>
      <c r="W1775" s="48">
        <v>7</v>
      </c>
      <c r="X1775" s="48">
        <v>7</v>
      </c>
      <c r="AA1775" s="27"/>
      <c r="AB1775" t="s">
        <v>168</v>
      </c>
      <c r="AC1775" s="28" t="s">
        <v>10</v>
      </c>
      <c r="AD1775" s="30" t="s">
        <v>126</v>
      </c>
      <c r="AE1775" s="49">
        <v>13.818750000000001</v>
      </c>
      <c r="AF1775" s="49">
        <v>13.525</v>
      </c>
      <c r="AG1775" s="49">
        <v>14.275</v>
      </c>
      <c r="AH1775" s="49">
        <v>13.55</v>
      </c>
      <c r="AI1775" s="49">
        <v>13.831250000000002</v>
      </c>
      <c r="AJ1775" s="49">
        <f t="shared" si="258"/>
        <v>13.231250000000001</v>
      </c>
      <c r="AK1775" s="49">
        <v>12.63125</v>
      </c>
      <c r="AL1775" s="49">
        <v>14.025</v>
      </c>
      <c r="AM1775" s="49">
        <v>13.80625</v>
      </c>
      <c r="AN1775" s="49">
        <v>14</v>
      </c>
      <c r="AO1775" s="49">
        <v>14</v>
      </c>
      <c r="AP1775" s="49">
        <v>14</v>
      </c>
      <c r="AQ1775" s="49">
        <v>13.835000000000001</v>
      </c>
      <c r="AR1775" s="49">
        <f t="shared" si="254"/>
        <v>13.231250000000001</v>
      </c>
      <c r="AS1775" s="49">
        <f t="shared" si="255"/>
        <v>12.63125</v>
      </c>
      <c r="AT1775" s="49">
        <f t="shared" si="251"/>
        <v>12.93125</v>
      </c>
      <c r="AU1775" s="49">
        <f t="shared" si="252"/>
        <v>13.478125</v>
      </c>
      <c r="AV1775" s="49">
        <f t="shared" si="256"/>
        <v>14.025</v>
      </c>
      <c r="AW1775" s="49">
        <f t="shared" si="257"/>
        <v>13.903124999999999</v>
      </c>
      <c r="AX1775" s="49">
        <v>14</v>
      </c>
      <c r="AY1775" s="49">
        <v>14</v>
      </c>
      <c r="AZ1775" s="49">
        <v>14</v>
      </c>
      <c r="BA1775" s="49">
        <v>14.265444644706065</v>
      </c>
    </row>
    <row r="1776" spans="13:53" x14ac:dyDescent="0.25">
      <c r="M1776" s="40">
        <f t="shared" si="259"/>
        <v>44143</v>
      </c>
      <c r="N1776" s="48" t="s">
        <v>168</v>
      </c>
      <c r="O1776" s="48" t="s">
        <v>10</v>
      </c>
      <c r="P1776" s="48" t="s">
        <v>127</v>
      </c>
      <c r="Q1776" s="49">
        <v>24.914000000000001</v>
      </c>
      <c r="R1776" s="48">
        <v>3</v>
      </c>
      <c r="S1776" s="48">
        <v>4</v>
      </c>
      <c r="T1776" s="49">
        <v>9.4249907851087364</v>
      </c>
      <c r="U1776" s="49">
        <v>9.9730000000000008</v>
      </c>
      <c r="V1776" s="49">
        <v>32.520000000000003</v>
      </c>
      <c r="W1776" s="48">
        <v>7</v>
      </c>
      <c r="X1776" s="48">
        <v>7</v>
      </c>
      <c r="AA1776" s="27"/>
      <c r="AB1776" t="s">
        <v>168</v>
      </c>
      <c r="AC1776" s="28" t="s">
        <v>10</v>
      </c>
      <c r="AD1776" s="30" t="s">
        <v>127</v>
      </c>
      <c r="AE1776" s="49">
        <v>13.495603584439404</v>
      </c>
      <c r="AF1776" s="49">
        <v>13.5875</v>
      </c>
      <c r="AG1776" s="49">
        <v>14</v>
      </c>
      <c r="AH1776" s="49">
        <v>13.45</v>
      </c>
      <c r="AI1776" s="49">
        <v>13.231574815937634</v>
      </c>
      <c r="AJ1776" s="49">
        <f t="shared" si="258"/>
        <v>12.931412407968818</v>
      </c>
      <c r="AK1776" s="49">
        <v>12.63125</v>
      </c>
      <c r="AL1776" s="49">
        <v>14.2</v>
      </c>
      <c r="AM1776" s="49">
        <v>13.759632352941177</v>
      </c>
      <c r="AN1776" s="49">
        <v>14</v>
      </c>
      <c r="AO1776" s="49">
        <v>14</v>
      </c>
      <c r="AP1776" s="49">
        <v>14</v>
      </c>
      <c r="AQ1776" s="49">
        <v>13.52</v>
      </c>
      <c r="AR1776" s="49">
        <f t="shared" si="254"/>
        <v>12.931412407968818</v>
      </c>
      <c r="AS1776" s="49">
        <f t="shared" si="255"/>
        <v>12.63125</v>
      </c>
      <c r="AT1776" s="49">
        <f t="shared" si="251"/>
        <v>12.781331203984408</v>
      </c>
      <c r="AU1776" s="49">
        <f t="shared" si="252"/>
        <v>13.490665601992204</v>
      </c>
      <c r="AV1776" s="49">
        <f t="shared" si="256"/>
        <v>14.2</v>
      </c>
      <c r="AW1776" s="49">
        <f t="shared" si="257"/>
        <v>13.879816176470587</v>
      </c>
      <c r="AX1776" s="49">
        <v>14</v>
      </c>
      <c r="AY1776" s="49">
        <v>14</v>
      </c>
      <c r="AZ1776" s="49">
        <v>14</v>
      </c>
      <c r="BA1776" s="49">
        <v>14.092878782068487</v>
      </c>
    </row>
    <row r="1777" spans="13:53" x14ac:dyDescent="0.25">
      <c r="M1777" s="40">
        <f t="shared" si="259"/>
        <v>44144</v>
      </c>
      <c r="N1777" s="48" t="s">
        <v>168</v>
      </c>
      <c r="O1777" s="48" t="s">
        <v>10</v>
      </c>
      <c r="P1777" s="48" t="s">
        <v>128</v>
      </c>
      <c r="Q1777" s="49">
        <v>26.222000000000001</v>
      </c>
      <c r="R1777" s="48">
        <v>3</v>
      </c>
      <c r="S1777" s="48">
        <v>4</v>
      </c>
      <c r="T1777" s="49">
        <v>9.4249907851087364</v>
      </c>
      <c r="U1777" s="49">
        <v>9.9730000000000008</v>
      </c>
      <c r="V1777" s="49">
        <v>32.520000000000003</v>
      </c>
      <c r="W1777" s="48">
        <v>7</v>
      </c>
      <c r="X1777" s="48">
        <v>7</v>
      </c>
      <c r="AA1777" s="27"/>
      <c r="AB1777" t="s">
        <v>168</v>
      </c>
      <c r="AC1777" s="28" t="s">
        <v>10</v>
      </c>
      <c r="AD1777" s="30" t="s">
        <v>128</v>
      </c>
      <c r="AE1777" s="49">
        <v>13.56398463426034</v>
      </c>
      <c r="AF1777" s="49">
        <v>13.467000000000001</v>
      </c>
      <c r="AG1777" s="49">
        <v>13.862500000000001</v>
      </c>
      <c r="AH1777" s="49">
        <v>13.478999999999999</v>
      </c>
      <c r="AI1777" s="49">
        <v>13.292</v>
      </c>
      <c r="AJ1777" s="49">
        <f t="shared" si="258"/>
        <v>12.685500000000001</v>
      </c>
      <c r="AK1777" s="49">
        <v>12.079000000000001</v>
      </c>
      <c r="AL1777" s="49">
        <v>13.984999999999999</v>
      </c>
      <c r="AM1777" s="49">
        <v>13.835969268520682</v>
      </c>
      <c r="AN1777" s="49">
        <v>13.77</v>
      </c>
      <c r="AO1777" s="49">
        <v>13.77</v>
      </c>
      <c r="AP1777" s="49">
        <v>13.77</v>
      </c>
      <c r="AQ1777" s="49">
        <v>13.98</v>
      </c>
      <c r="AR1777" s="49">
        <f t="shared" si="254"/>
        <v>12.685500000000001</v>
      </c>
      <c r="AS1777" s="49">
        <f t="shared" si="255"/>
        <v>12.079000000000001</v>
      </c>
      <c r="AT1777" s="49">
        <f t="shared" si="251"/>
        <v>12.382250000000001</v>
      </c>
      <c r="AU1777" s="49">
        <f t="shared" si="252"/>
        <v>13.183624999999999</v>
      </c>
      <c r="AV1777" s="49">
        <f t="shared" si="256"/>
        <v>13.984999999999999</v>
      </c>
      <c r="AW1777" s="49">
        <f t="shared" si="257"/>
        <v>13.802984634260341</v>
      </c>
      <c r="AX1777" s="49">
        <v>13.77</v>
      </c>
      <c r="AY1777" s="49">
        <v>13.77</v>
      </c>
      <c r="AZ1777" s="49">
        <v>13.77</v>
      </c>
      <c r="BA1777" s="49">
        <v>13.920312919430915</v>
      </c>
    </row>
    <row r="1778" spans="13:53" x14ac:dyDescent="0.25">
      <c r="M1778" s="40">
        <f t="shared" si="259"/>
        <v>44145</v>
      </c>
      <c r="N1778" s="48" t="s">
        <v>168</v>
      </c>
      <c r="O1778" s="48" t="s">
        <v>10</v>
      </c>
      <c r="P1778" s="48" t="s">
        <v>129</v>
      </c>
      <c r="Q1778" s="49">
        <v>26.222000000000001</v>
      </c>
      <c r="R1778" s="48">
        <v>3</v>
      </c>
      <c r="S1778" s="48">
        <v>4</v>
      </c>
      <c r="T1778" s="49">
        <v>9.4249907851087364</v>
      </c>
      <c r="U1778" s="49">
        <v>9.9730000000000008</v>
      </c>
      <c r="V1778" s="49">
        <v>32.520000000000003</v>
      </c>
      <c r="W1778" s="48">
        <v>7</v>
      </c>
      <c r="X1778" s="48">
        <v>7</v>
      </c>
      <c r="AA1778" s="27"/>
      <c r="AB1778" t="s">
        <v>168</v>
      </c>
      <c r="AC1778" s="28" t="s">
        <v>10</v>
      </c>
      <c r="AD1778" s="30" t="s">
        <v>129</v>
      </c>
      <c r="AE1778" s="49">
        <v>13.7105</v>
      </c>
      <c r="AF1778" s="49">
        <v>13.86</v>
      </c>
      <c r="AG1778" s="49">
        <v>14.1</v>
      </c>
      <c r="AH1778" s="49">
        <v>13.669</v>
      </c>
      <c r="AI1778" s="49">
        <v>13.513999999999999</v>
      </c>
      <c r="AJ1778" s="49">
        <f t="shared" si="258"/>
        <v>12.958500000000001</v>
      </c>
      <c r="AK1778" s="49">
        <v>12.403</v>
      </c>
      <c r="AL1778" s="49">
        <v>13.789</v>
      </c>
      <c r="AM1778" s="49">
        <v>13.907</v>
      </c>
      <c r="AN1778" s="49">
        <v>13.968999999999999</v>
      </c>
      <c r="AO1778" s="49">
        <v>13.968999999999999</v>
      </c>
      <c r="AP1778" s="49">
        <v>13.968999999999999</v>
      </c>
      <c r="AQ1778" s="49">
        <v>14.05</v>
      </c>
      <c r="AR1778" s="49">
        <f t="shared" si="254"/>
        <v>12.958500000000001</v>
      </c>
      <c r="AS1778" s="49">
        <f t="shared" si="255"/>
        <v>12.403</v>
      </c>
      <c r="AT1778" s="49">
        <f t="shared" si="251"/>
        <v>12.68075</v>
      </c>
      <c r="AU1778" s="49">
        <f t="shared" si="252"/>
        <v>13.234874999999999</v>
      </c>
      <c r="AV1778" s="49">
        <f t="shared" si="256"/>
        <v>13.789</v>
      </c>
      <c r="AW1778" s="49">
        <f t="shared" si="257"/>
        <v>13.937999999999999</v>
      </c>
      <c r="AX1778" s="49">
        <v>13.968999999999999</v>
      </c>
      <c r="AY1778" s="49">
        <v>13.968999999999999</v>
      </c>
      <c r="AZ1778" s="49">
        <v>13.968999999999999</v>
      </c>
      <c r="BA1778" s="49">
        <v>14.399662537868618</v>
      </c>
    </row>
    <row r="1779" spans="13:53" x14ac:dyDescent="0.25">
      <c r="M1779" s="40">
        <f t="shared" si="259"/>
        <v>44146</v>
      </c>
      <c r="N1779" s="48" t="s">
        <v>168</v>
      </c>
      <c r="O1779" s="48" t="s">
        <v>10</v>
      </c>
      <c r="P1779" s="48" t="s">
        <v>130</v>
      </c>
      <c r="Q1779" s="49">
        <v>26.222000000000001</v>
      </c>
      <c r="R1779" s="48">
        <v>3</v>
      </c>
      <c r="S1779" s="48">
        <v>4</v>
      </c>
      <c r="T1779" s="49">
        <v>9.4249907851087364</v>
      </c>
      <c r="U1779" s="49">
        <v>9.9730000000000008</v>
      </c>
      <c r="V1779" s="49">
        <v>32.520000000000003</v>
      </c>
      <c r="W1779" s="48">
        <v>7</v>
      </c>
      <c r="X1779" s="48">
        <v>7</v>
      </c>
      <c r="AA1779" s="27"/>
      <c r="AB1779" t="s">
        <v>168</v>
      </c>
      <c r="AC1779" s="28" t="s">
        <v>10</v>
      </c>
      <c r="AD1779" s="30" t="s">
        <v>130</v>
      </c>
      <c r="AE1779" s="49">
        <v>14.045500000000001</v>
      </c>
      <c r="AF1779" s="49">
        <v>14.037000000000001</v>
      </c>
      <c r="AG1779" s="49">
        <v>13.9</v>
      </c>
      <c r="AH1779" s="49">
        <v>13.775</v>
      </c>
      <c r="AI1779" s="49">
        <v>13.887</v>
      </c>
      <c r="AJ1779" s="49">
        <f t="shared" si="258"/>
        <v>13.3735</v>
      </c>
      <c r="AK1779" s="49">
        <v>12.86</v>
      </c>
      <c r="AL1779" s="49">
        <v>13.205</v>
      </c>
      <c r="AM1779" s="49">
        <v>14.204000000000001</v>
      </c>
      <c r="AN1779" s="49">
        <v>14.135999999999999</v>
      </c>
      <c r="AO1779" s="49">
        <v>14.135999999999999</v>
      </c>
      <c r="AP1779" s="49">
        <v>14.135999999999999</v>
      </c>
      <c r="AQ1779" s="49">
        <v>14.11</v>
      </c>
      <c r="AR1779" s="49">
        <f t="shared" si="254"/>
        <v>13.3735</v>
      </c>
      <c r="AS1779" s="49">
        <f t="shared" si="255"/>
        <v>12.86</v>
      </c>
      <c r="AT1779" s="49">
        <f t="shared" si="251"/>
        <v>13.11675</v>
      </c>
      <c r="AU1779" s="49">
        <f t="shared" si="252"/>
        <v>13.160875000000001</v>
      </c>
      <c r="AV1779" s="49">
        <f t="shared" si="256"/>
        <v>13.205</v>
      </c>
      <c r="AW1779" s="49">
        <f t="shared" si="257"/>
        <v>14.17</v>
      </c>
      <c r="AX1779" s="49">
        <v>14.135999999999999</v>
      </c>
      <c r="AY1779" s="49">
        <v>14.135999999999999</v>
      </c>
      <c r="AZ1779" s="49">
        <v>14.135999999999999</v>
      </c>
      <c r="BA1779" s="49">
        <v>14.073704797330981</v>
      </c>
    </row>
    <row r="1780" spans="13:53" x14ac:dyDescent="0.25">
      <c r="M1780" s="40">
        <f t="shared" si="259"/>
        <v>44147</v>
      </c>
      <c r="N1780" s="48" t="s">
        <v>168</v>
      </c>
      <c r="O1780" s="48" t="s">
        <v>10</v>
      </c>
      <c r="P1780" s="48" t="s">
        <v>131</v>
      </c>
      <c r="Q1780" s="49">
        <v>26.222000000000001</v>
      </c>
      <c r="R1780" s="48">
        <v>3</v>
      </c>
      <c r="S1780" s="48">
        <v>4</v>
      </c>
      <c r="T1780" s="49">
        <v>9.4249907851087364</v>
      </c>
      <c r="U1780" s="49">
        <v>9.9730000000000008</v>
      </c>
      <c r="V1780" s="49">
        <v>32.520000000000003</v>
      </c>
      <c r="W1780" s="48">
        <v>7</v>
      </c>
      <c r="X1780" s="48">
        <v>7</v>
      </c>
      <c r="AA1780" s="27"/>
      <c r="AB1780" t="s">
        <v>168</v>
      </c>
      <c r="AC1780" s="28" t="s">
        <v>10</v>
      </c>
      <c r="AD1780" s="30" t="s">
        <v>131</v>
      </c>
      <c r="AE1780" s="49">
        <v>13.817499999999999</v>
      </c>
      <c r="AF1780" s="49">
        <v>13.952999999999999</v>
      </c>
      <c r="AG1780" s="49">
        <v>14.2</v>
      </c>
      <c r="AH1780" s="49">
        <v>13.818</v>
      </c>
      <c r="AI1780" s="49">
        <v>13.552</v>
      </c>
      <c r="AJ1780" s="49">
        <f t="shared" si="258"/>
        <v>13.398499999999999</v>
      </c>
      <c r="AK1780" s="49">
        <v>13.244999999999999</v>
      </c>
      <c r="AL1780" s="49">
        <v>13.225</v>
      </c>
      <c r="AM1780" s="49">
        <v>14.083</v>
      </c>
      <c r="AN1780" s="49">
        <v>14.451000000000001</v>
      </c>
      <c r="AO1780" s="49">
        <v>14.451000000000001</v>
      </c>
      <c r="AP1780" s="49">
        <v>14.451000000000001</v>
      </c>
      <c r="AQ1780" s="49">
        <v>14.4</v>
      </c>
      <c r="AR1780" s="49">
        <f t="shared" si="254"/>
        <v>13.398499999999999</v>
      </c>
      <c r="AS1780" s="49">
        <f t="shared" si="255"/>
        <v>13.244999999999999</v>
      </c>
      <c r="AT1780" s="49">
        <f t="shared" si="251"/>
        <v>13.321749999999998</v>
      </c>
      <c r="AU1780" s="49">
        <f t="shared" si="252"/>
        <v>13.273374999999998</v>
      </c>
      <c r="AV1780" s="49">
        <f t="shared" si="256"/>
        <v>13.225</v>
      </c>
      <c r="AW1780" s="49">
        <f t="shared" si="257"/>
        <v>14.266999999999999</v>
      </c>
      <c r="AX1780" s="49">
        <v>14.451000000000001</v>
      </c>
      <c r="AY1780" s="49">
        <v>14.451000000000001</v>
      </c>
      <c r="AZ1780" s="49">
        <v>14.451000000000001</v>
      </c>
      <c r="BA1780" s="49">
        <v>14.092878782068487</v>
      </c>
    </row>
    <row r="1781" spans="13:53" x14ac:dyDescent="0.25">
      <c r="M1781" s="40">
        <f t="shared" si="259"/>
        <v>44148</v>
      </c>
      <c r="N1781" s="48" t="s">
        <v>168</v>
      </c>
      <c r="O1781" s="48" t="s">
        <v>10</v>
      </c>
      <c r="P1781" s="48" t="s">
        <v>132</v>
      </c>
      <c r="Q1781" s="49">
        <v>26.222000000000001</v>
      </c>
      <c r="R1781" s="48">
        <v>3</v>
      </c>
      <c r="S1781" s="48">
        <v>4</v>
      </c>
      <c r="T1781" s="49">
        <v>9.4249907851087364</v>
      </c>
      <c r="U1781" s="49">
        <v>9.9730000000000008</v>
      </c>
      <c r="V1781" s="49">
        <v>32.520000000000003</v>
      </c>
      <c r="W1781" s="48">
        <v>7</v>
      </c>
      <c r="X1781" s="48">
        <v>7</v>
      </c>
      <c r="AA1781" s="27"/>
      <c r="AB1781" t="s">
        <v>168</v>
      </c>
      <c r="AC1781" s="28" t="s">
        <v>10</v>
      </c>
      <c r="AD1781" s="30" t="s">
        <v>132</v>
      </c>
      <c r="AE1781" s="49">
        <v>13.772</v>
      </c>
      <c r="AF1781" s="49">
        <v>13.933999999999999</v>
      </c>
      <c r="AG1781" s="49">
        <v>14</v>
      </c>
      <c r="AH1781" s="49">
        <v>13.762</v>
      </c>
      <c r="AI1781" s="49">
        <v>13.566000000000001</v>
      </c>
      <c r="AJ1781" s="49">
        <f t="shared" si="258"/>
        <v>13.4335</v>
      </c>
      <c r="AK1781" s="49">
        <v>13.301</v>
      </c>
      <c r="AL1781" s="49">
        <v>13.225</v>
      </c>
      <c r="AM1781" s="49">
        <v>13.978</v>
      </c>
      <c r="AN1781" s="49">
        <v>14.036</v>
      </c>
      <c r="AO1781" s="49">
        <v>14.036</v>
      </c>
      <c r="AP1781" s="49">
        <v>14.036</v>
      </c>
      <c r="AQ1781" s="49">
        <v>14.3</v>
      </c>
      <c r="AR1781" s="49">
        <f t="shared" si="254"/>
        <v>13.4335</v>
      </c>
      <c r="AS1781" s="49">
        <f t="shared" si="255"/>
        <v>13.301</v>
      </c>
      <c r="AT1781" s="49">
        <f t="shared" si="251"/>
        <v>13.36725</v>
      </c>
      <c r="AU1781" s="49">
        <f t="shared" si="252"/>
        <v>13.296125</v>
      </c>
      <c r="AV1781" s="49">
        <f t="shared" si="256"/>
        <v>13.225</v>
      </c>
      <c r="AW1781" s="49">
        <f t="shared" si="257"/>
        <v>14.007</v>
      </c>
      <c r="AX1781" s="49">
        <v>14.036</v>
      </c>
      <c r="AY1781" s="49">
        <v>14.036</v>
      </c>
      <c r="AZ1781" s="49">
        <v>14.036</v>
      </c>
      <c r="BA1781" s="49">
        <v>14.131226751543505</v>
      </c>
    </row>
    <row r="1782" spans="13:53" x14ac:dyDescent="0.25">
      <c r="M1782" s="40">
        <f>M1781+1</f>
        <v>44149</v>
      </c>
      <c r="N1782" s="48" t="s">
        <v>168</v>
      </c>
      <c r="O1782" s="48" t="s">
        <v>10</v>
      </c>
      <c r="P1782" s="48" t="s">
        <v>133</v>
      </c>
      <c r="Q1782" s="49">
        <v>26.222000000000001</v>
      </c>
      <c r="R1782" s="48">
        <v>3</v>
      </c>
      <c r="S1782" s="48">
        <v>4</v>
      </c>
      <c r="T1782" s="49">
        <v>9.4249907851087364</v>
      </c>
      <c r="U1782" s="49">
        <v>9.9730000000000008</v>
      </c>
      <c r="V1782" s="49">
        <v>32.520000000000003</v>
      </c>
      <c r="W1782" s="48">
        <v>7</v>
      </c>
      <c r="X1782" s="48">
        <v>7</v>
      </c>
      <c r="AA1782" s="27"/>
      <c r="AB1782" t="s">
        <v>168</v>
      </c>
      <c r="AC1782" s="28" t="s">
        <v>10</v>
      </c>
      <c r="AD1782" s="30" t="s">
        <v>133</v>
      </c>
      <c r="AE1782" s="49">
        <v>13.934375000000001</v>
      </c>
      <c r="AF1782" s="49">
        <v>13.824999999999999</v>
      </c>
      <c r="AG1782" s="49">
        <v>14.0625</v>
      </c>
      <c r="AH1782" s="49">
        <v>13.65</v>
      </c>
      <c r="AI1782" s="49">
        <v>13.775</v>
      </c>
      <c r="AJ1782" s="49">
        <f t="shared" si="258"/>
        <v>13.639062500000001</v>
      </c>
      <c r="AK1782" s="49">
        <v>13.503125000000001</v>
      </c>
      <c r="AL1782" s="49">
        <v>13.225</v>
      </c>
      <c r="AM1782" s="49">
        <v>14.093750000000002</v>
      </c>
      <c r="AN1782" s="49">
        <v>13.975000000000001</v>
      </c>
      <c r="AO1782" s="49">
        <v>13.975000000000001</v>
      </c>
      <c r="AP1782" s="49">
        <v>13.975000000000001</v>
      </c>
      <c r="AQ1782" s="49">
        <v>13.79</v>
      </c>
      <c r="AR1782" s="49">
        <f t="shared" si="254"/>
        <v>13.639062500000001</v>
      </c>
      <c r="AS1782" s="49">
        <f t="shared" si="255"/>
        <v>13.503125000000001</v>
      </c>
      <c r="AT1782" s="49">
        <f t="shared" si="251"/>
        <v>13.571093750000001</v>
      </c>
      <c r="AU1782" s="49">
        <f t="shared" si="252"/>
        <v>13.398046875</v>
      </c>
      <c r="AV1782" s="49">
        <f t="shared" si="256"/>
        <v>13.225</v>
      </c>
      <c r="AW1782" s="49">
        <f t="shared" si="257"/>
        <v>14.034375000000001</v>
      </c>
      <c r="AX1782" s="49">
        <v>13.975000000000001</v>
      </c>
      <c r="AY1782" s="49">
        <v>13.975000000000001</v>
      </c>
      <c r="AZ1782" s="49">
        <v>13.975000000000001</v>
      </c>
      <c r="BA1782" s="49">
        <v>14.131226751543505</v>
      </c>
    </row>
    <row r="1783" spans="13:53" x14ac:dyDescent="0.25">
      <c r="M1783" s="40">
        <f t="shared" ref="M1783:M1814" si="260">M1782+1</f>
        <v>44150</v>
      </c>
      <c r="N1783" s="48" t="s">
        <v>168</v>
      </c>
      <c r="O1783" s="48" t="s">
        <v>10</v>
      </c>
      <c r="P1783" s="48" t="s">
        <v>134</v>
      </c>
      <c r="Q1783" s="49">
        <v>26.222000000000001</v>
      </c>
      <c r="R1783" s="48">
        <v>3</v>
      </c>
      <c r="S1783" s="48">
        <v>4</v>
      </c>
      <c r="T1783" s="49">
        <v>9.4249907851087364</v>
      </c>
      <c r="U1783" s="49">
        <v>9.9730000000000008</v>
      </c>
      <c r="V1783" s="49">
        <v>32.520000000000003</v>
      </c>
      <c r="W1783" s="48">
        <v>7</v>
      </c>
      <c r="X1783" s="48">
        <v>7</v>
      </c>
      <c r="AA1783" s="27"/>
      <c r="AB1783" t="s">
        <v>168</v>
      </c>
      <c r="AC1783" s="28" t="s">
        <v>10</v>
      </c>
      <c r="AD1783" s="30" t="s">
        <v>134</v>
      </c>
      <c r="AE1783" s="49">
        <v>13.633370277288339</v>
      </c>
      <c r="AF1783" s="49">
        <v>13.6</v>
      </c>
      <c r="AG1783" s="49">
        <v>14.0625</v>
      </c>
      <c r="AH1783" s="49">
        <v>13.625</v>
      </c>
      <c r="AI1783" s="49">
        <v>13.409064206028958</v>
      </c>
      <c r="AJ1783" s="49">
        <f t="shared" si="258"/>
        <v>13.456094603014479</v>
      </c>
      <c r="AK1783" s="49">
        <v>13.503125000000001</v>
      </c>
      <c r="AL1783" s="49">
        <v>13.1</v>
      </c>
      <c r="AM1783" s="49">
        <v>13.857676348547718</v>
      </c>
      <c r="AN1783" s="49">
        <v>13.975000000000001</v>
      </c>
      <c r="AO1783" s="49">
        <v>13.975000000000001</v>
      </c>
      <c r="AP1783" s="49">
        <v>13.975000000000001</v>
      </c>
      <c r="AQ1783" s="49">
        <v>13.895</v>
      </c>
      <c r="AR1783" s="49">
        <f t="shared" si="254"/>
        <v>13.456094603014479</v>
      </c>
      <c r="AS1783" s="49">
        <f t="shared" si="255"/>
        <v>13.503125000000001</v>
      </c>
      <c r="AT1783" s="49">
        <f t="shared" si="251"/>
        <v>13.479609801507241</v>
      </c>
      <c r="AU1783" s="49">
        <f t="shared" si="252"/>
        <v>13.289804900753619</v>
      </c>
      <c r="AV1783" s="49">
        <f t="shared" si="256"/>
        <v>13.1</v>
      </c>
      <c r="AW1783" s="49">
        <f t="shared" si="257"/>
        <v>13.916338174273861</v>
      </c>
      <c r="AX1783" s="49">
        <v>13.975000000000001</v>
      </c>
      <c r="AY1783" s="49">
        <v>13.975000000000001</v>
      </c>
      <c r="AZ1783" s="49">
        <v>13.975000000000001</v>
      </c>
      <c r="BA1783" s="49">
        <v>14.342140583656096</v>
      </c>
    </row>
    <row r="1784" spans="13:53" x14ac:dyDescent="0.25">
      <c r="M1784" s="40">
        <f t="shared" si="260"/>
        <v>44151</v>
      </c>
      <c r="N1784" s="48" t="s">
        <v>168</v>
      </c>
      <c r="O1784" s="48" t="s">
        <v>10</v>
      </c>
      <c r="P1784" s="48" t="s">
        <v>135</v>
      </c>
      <c r="Q1784" s="49">
        <v>26.861999999999998</v>
      </c>
      <c r="R1784" s="48">
        <v>3</v>
      </c>
      <c r="S1784" s="48">
        <v>4</v>
      </c>
      <c r="T1784" s="49">
        <v>9.4249907851087364</v>
      </c>
      <c r="U1784" s="49">
        <v>9.9730000000000008</v>
      </c>
      <c r="V1784" s="49">
        <v>32.520000000000003</v>
      </c>
      <c r="W1784" s="48">
        <v>7</v>
      </c>
      <c r="X1784" s="48">
        <v>7</v>
      </c>
      <c r="AA1784" s="27"/>
      <c r="AB1784" t="s">
        <v>168</v>
      </c>
      <c r="AC1784" s="28" t="s">
        <v>10</v>
      </c>
      <c r="AD1784" s="30" t="s">
        <v>135</v>
      </c>
      <c r="AE1784" s="49">
        <v>13.731833791208791</v>
      </c>
      <c r="AF1784" s="49">
        <v>13.747999999999999</v>
      </c>
      <c r="AG1784" s="49">
        <v>14.125</v>
      </c>
      <c r="AH1784" s="49">
        <v>13.670999999999999</v>
      </c>
      <c r="AI1784" s="49">
        <v>13.472</v>
      </c>
      <c r="AJ1784" s="49">
        <f t="shared" si="258"/>
        <v>13.428999999999998</v>
      </c>
      <c r="AK1784" s="49">
        <v>13.385999999999999</v>
      </c>
      <c r="AL1784" s="49">
        <v>13.21</v>
      </c>
      <c r="AM1784" s="49">
        <v>13.991667582417582</v>
      </c>
      <c r="AN1784" s="49">
        <v>13.925000000000001</v>
      </c>
      <c r="AO1784" s="49">
        <v>13.925000000000001</v>
      </c>
      <c r="AP1784" s="49">
        <v>13.925000000000001</v>
      </c>
      <c r="AQ1784" s="49">
        <v>14</v>
      </c>
      <c r="AR1784" s="49">
        <f t="shared" si="254"/>
        <v>13.428999999999998</v>
      </c>
      <c r="AS1784" s="49">
        <f t="shared" si="255"/>
        <v>13.385999999999999</v>
      </c>
      <c r="AT1784" s="49">
        <f t="shared" ref="AT1784:AT1829" si="261">(AS1784+AJ1784)/2</f>
        <v>13.407499999999999</v>
      </c>
      <c r="AU1784" s="49">
        <f t="shared" ref="AU1784:AU1829" si="262">(AT1784+AL1784)/2</f>
        <v>13.30875</v>
      </c>
      <c r="AV1784" s="49">
        <f t="shared" si="256"/>
        <v>13.21</v>
      </c>
      <c r="AW1784" s="49">
        <f t="shared" si="257"/>
        <v>13.958333791208791</v>
      </c>
      <c r="AX1784" s="49">
        <v>13.925000000000001</v>
      </c>
      <c r="AY1784" s="49">
        <v>13.925000000000001</v>
      </c>
      <c r="AZ1784" s="49">
        <v>13.925000000000001</v>
      </c>
      <c r="BA1784" s="49">
        <v>14.438010507343636</v>
      </c>
    </row>
    <row r="1785" spans="13:53" x14ac:dyDescent="0.25">
      <c r="M1785" s="40">
        <f t="shared" si="260"/>
        <v>44152</v>
      </c>
      <c r="N1785" s="48" t="s">
        <v>168</v>
      </c>
      <c r="O1785" s="48" t="s">
        <v>10</v>
      </c>
      <c r="P1785" s="48" t="s">
        <v>136</v>
      </c>
      <c r="Q1785" s="49">
        <v>26.861999999999998</v>
      </c>
      <c r="R1785" s="48">
        <v>3</v>
      </c>
      <c r="S1785" s="48">
        <v>4</v>
      </c>
      <c r="T1785" s="49">
        <v>9.4249907851087364</v>
      </c>
      <c r="U1785" s="49">
        <v>9.9730000000000008</v>
      </c>
      <c r="V1785" s="49">
        <v>32.520000000000003</v>
      </c>
      <c r="W1785" s="48">
        <v>7</v>
      </c>
      <c r="X1785" s="48">
        <v>7</v>
      </c>
      <c r="AA1785" s="27"/>
      <c r="AB1785" t="s">
        <v>168</v>
      </c>
      <c r="AC1785" s="28" t="s">
        <v>10</v>
      </c>
      <c r="AD1785" s="30" t="s">
        <v>136</v>
      </c>
      <c r="AE1785" s="49">
        <v>14.003499999999999</v>
      </c>
      <c r="AF1785" s="49">
        <v>14.176</v>
      </c>
      <c r="AG1785" s="49">
        <v>14.45</v>
      </c>
      <c r="AH1785" s="49">
        <v>14.178000000000001</v>
      </c>
      <c r="AI1785" s="49">
        <v>13.962</v>
      </c>
      <c r="AJ1785" s="49">
        <f t="shared" si="258"/>
        <v>13.763</v>
      </c>
      <c r="AK1785" s="49">
        <v>13.564</v>
      </c>
      <c r="AL1785" s="49">
        <v>13.728999999999999</v>
      </c>
      <c r="AM1785" s="49">
        <v>14.045</v>
      </c>
      <c r="AN1785" s="49">
        <v>14.105</v>
      </c>
      <c r="AO1785" s="49">
        <v>14.105</v>
      </c>
      <c r="AP1785" s="49">
        <v>14.105</v>
      </c>
      <c r="AQ1785" s="49">
        <v>14.5</v>
      </c>
      <c r="AR1785" s="49">
        <f t="shared" si="254"/>
        <v>13.763</v>
      </c>
      <c r="AS1785" s="49">
        <f t="shared" si="255"/>
        <v>13.564</v>
      </c>
      <c r="AT1785" s="49">
        <f t="shared" si="261"/>
        <v>13.663499999999999</v>
      </c>
      <c r="AU1785" s="49">
        <f t="shared" si="262"/>
        <v>13.696249999999999</v>
      </c>
      <c r="AV1785" s="49">
        <f t="shared" si="256"/>
        <v>13.728999999999999</v>
      </c>
      <c r="AW1785" s="49">
        <f t="shared" si="257"/>
        <v>14.074999999999999</v>
      </c>
      <c r="AX1785" s="49">
        <v>14.105</v>
      </c>
      <c r="AY1785" s="49">
        <v>14.105</v>
      </c>
      <c r="AZ1785" s="49">
        <v>14.105</v>
      </c>
      <c r="BA1785" s="49">
        <v>14.73520727077501</v>
      </c>
    </row>
    <row r="1786" spans="13:53" x14ac:dyDescent="0.25">
      <c r="M1786" s="40">
        <f t="shared" si="260"/>
        <v>44153</v>
      </c>
      <c r="N1786" s="48" t="s">
        <v>168</v>
      </c>
      <c r="O1786" s="48" t="s">
        <v>10</v>
      </c>
      <c r="P1786" s="48" t="s">
        <v>137</v>
      </c>
      <c r="Q1786" s="49">
        <v>26.861999999999998</v>
      </c>
      <c r="R1786" s="48">
        <v>3</v>
      </c>
      <c r="S1786" s="48">
        <v>4</v>
      </c>
      <c r="T1786" s="49">
        <v>9.4249907851087364</v>
      </c>
      <c r="U1786" s="49">
        <v>9.9730000000000008</v>
      </c>
      <c r="V1786" s="49">
        <v>32.520000000000003</v>
      </c>
      <c r="W1786" s="48">
        <v>7</v>
      </c>
      <c r="X1786" s="48">
        <v>7</v>
      </c>
      <c r="AA1786" s="27"/>
      <c r="AB1786" t="s">
        <v>168</v>
      </c>
      <c r="AC1786" s="28" t="s">
        <v>10</v>
      </c>
      <c r="AD1786" s="30" t="s">
        <v>137</v>
      </c>
      <c r="AE1786" s="49">
        <v>13.5145</v>
      </c>
      <c r="AF1786" s="49">
        <v>13.59</v>
      </c>
      <c r="AG1786" s="49">
        <v>14</v>
      </c>
      <c r="AH1786" s="49">
        <v>13.573</v>
      </c>
      <c r="AI1786" s="49">
        <v>13.38</v>
      </c>
      <c r="AJ1786" s="49">
        <f t="shared" si="258"/>
        <v>13.215</v>
      </c>
      <c r="AK1786" s="49">
        <v>13.05</v>
      </c>
      <c r="AL1786" s="49">
        <v>14.241</v>
      </c>
      <c r="AM1786" s="49">
        <v>13.648999999999999</v>
      </c>
      <c r="AN1786" s="49">
        <v>13.66</v>
      </c>
      <c r="AO1786" s="49">
        <v>13.66</v>
      </c>
      <c r="AP1786" s="49">
        <v>13.66</v>
      </c>
      <c r="AQ1786" s="49">
        <v>14.73</v>
      </c>
      <c r="AR1786" s="49">
        <f t="shared" si="254"/>
        <v>13.215</v>
      </c>
      <c r="AS1786" s="49">
        <f t="shared" si="255"/>
        <v>13.05</v>
      </c>
      <c r="AT1786" s="49">
        <f t="shared" si="261"/>
        <v>13.1325</v>
      </c>
      <c r="AU1786" s="49">
        <f t="shared" si="262"/>
        <v>13.68675</v>
      </c>
      <c r="AV1786" s="49">
        <f t="shared" si="256"/>
        <v>14.241</v>
      </c>
      <c r="AW1786" s="49">
        <f t="shared" si="257"/>
        <v>13.654499999999999</v>
      </c>
      <c r="AX1786" s="49">
        <v>13.66</v>
      </c>
      <c r="AY1786" s="49">
        <v>13.66</v>
      </c>
      <c r="AZ1786" s="49">
        <v>13.66</v>
      </c>
      <c r="BA1786" s="49">
        <v>13.728573072055831</v>
      </c>
    </row>
    <row r="1787" spans="13:53" x14ac:dyDescent="0.25">
      <c r="M1787" s="40">
        <f t="shared" si="260"/>
        <v>44154</v>
      </c>
      <c r="N1787" s="48" t="s">
        <v>168</v>
      </c>
      <c r="O1787" s="48" t="s">
        <v>10</v>
      </c>
      <c r="P1787" s="48" t="s">
        <v>138</v>
      </c>
      <c r="Q1787" s="49">
        <v>26.861999999999998</v>
      </c>
      <c r="R1787" s="48">
        <v>3</v>
      </c>
      <c r="S1787" s="48">
        <v>4</v>
      </c>
      <c r="T1787" s="49">
        <v>9.4249907851087364</v>
      </c>
      <c r="U1787" s="49">
        <v>9.9730000000000008</v>
      </c>
      <c r="V1787" s="49">
        <v>32.520000000000003</v>
      </c>
      <c r="W1787" s="48">
        <v>7</v>
      </c>
      <c r="X1787" s="48">
        <v>7</v>
      </c>
      <c r="AA1787" s="27"/>
      <c r="AB1787" t="s">
        <v>168</v>
      </c>
      <c r="AC1787" s="28" t="s">
        <v>10</v>
      </c>
      <c r="AD1787" s="30" t="s">
        <v>138</v>
      </c>
      <c r="AE1787" s="49">
        <v>13.345500000000001</v>
      </c>
      <c r="AF1787" s="49">
        <v>13.246</v>
      </c>
      <c r="AG1787" s="49">
        <v>13.7</v>
      </c>
      <c r="AH1787" s="49">
        <v>13.256</v>
      </c>
      <c r="AI1787" s="49">
        <v>13.141</v>
      </c>
      <c r="AJ1787" s="49">
        <f t="shared" si="258"/>
        <v>13.111499999999999</v>
      </c>
      <c r="AK1787" s="49">
        <v>13.082000000000001</v>
      </c>
      <c r="AL1787" s="49">
        <v>14.243</v>
      </c>
      <c r="AM1787" s="49">
        <v>13.55</v>
      </c>
      <c r="AN1787" s="49">
        <v>13.576000000000001</v>
      </c>
      <c r="AO1787" s="49">
        <v>13.576000000000001</v>
      </c>
      <c r="AP1787" s="49">
        <v>13.576000000000001</v>
      </c>
      <c r="AQ1787" s="49">
        <v>14.4</v>
      </c>
      <c r="AR1787" s="49">
        <f t="shared" si="254"/>
        <v>13.111499999999999</v>
      </c>
      <c r="AS1787" s="49">
        <f t="shared" si="255"/>
        <v>13.082000000000001</v>
      </c>
      <c r="AT1787" s="49">
        <f t="shared" si="261"/>
        <v>13.09675</v>
      </c>
      <c r="AU1787" s="49">
        <f t="shared" si="262"/>
        <v>13.669875000000001</v>
      </c>
      <c r="AV1787" s="49">
        <f t="shared" si="256"/>
        <v>14.243</v>
      </c>
      <c r="AW1787" s="49">
        <f t="shared" si="257"/>
        <v>13.563000000000001</v>
      </c>
      <c r="AX1787" s="49">
        <v>13.576000000000001</v>
      </c>
      <c r="AY1787" s="49">
        <v>13.576000000000001</v>
      </c>
      <c r="AZ1787" s="49">
        <v>13.576000000000001</v>
      </c>
      <c r="BA1787" s="49">
        <v>14.303792614181079</v>
      </c>
    </row>
    <row r="1788" spans="13:53" x14ac:dyDescent="0.25">
      <c r="M1788" s="40">
        <f t="shared" si="260"/>
        <v>44155</v>
      </c>
      <c r="N1788" s="48" t="s">
        <v>168</v>
      </c>
      <c r="O1788" s="48" t="s">
        <v>10</v>
      </c>
      <c r="P1788" s="48" t="s">
        <v>139</v>
      </c>
      <c r="Q1788" s="49">
        <v>26.861999999999998</v>
      </c>
      <c r="R1788" s="48">
        <v>3</v>
      </c>
      <c r="S1788" s="48">
        <v>4</v>
      </c>
      <c r="T1788" s="49">
        <v>9.4249907851087364</v>
      </c>
      <c r="U1788" s="49">
        <v>9.9730000000000008</v>
      </c>
      <c r="V1788" s="49">
        <v>32.520000000000003</v>
      </c>
      <c r="W1788" s="48">
        <v>7</v>
      </c>
      <c r="X1788" s="48">
        <v>7</v>
      </c>
      <c r="AA1788" s="27"/>
      <c r="AB1788" t="s">
        <v>168</v>
      </c>
      <c r="AC1788" s="28" t="s">
        <v>10</v>
      </c>
      <c r="AD1788" s="30" t="s">
        <v>139</v>
      </c>
      <c r="AE1788" s="49">
        <v>13.0015</v>
      </c>
      <c r="AF1788" s="49">
        <v>12.813000000000001</v>
      </c>
      <c r="AG1788" s="49">
        <v>13.5</v>
      </c>
      <c r="AH1788" s="49">
        <v>12.766</v>
      </c>
      <c r="AI1788" s="49">
        <v>12.896000000000001</v>
      </c>
      <c r="AJ1788" s="49">
        <f t="shared" si="258"/>
        <v>12.801500000000001</v>
      </c>
      <c r="AK1788" s="49">
        <v>12.707000000000001</v>
      </c>
      <c r="AL1788" s="49">
        <v>14.398</v>
      </c>
      <c r="AM1788" s="49">
        <v>13.106999999999999</v>
      </c>
      <c r="AN1788" s="49">
        <v>13.186</v>
      </c>
      <c r="AO1788" s="49">
        <v>13.186</v>
      </c>
      <c r="AP1788" s="49">
        <v>13.186</v>
      </c>
      <c r="AQ1788" s="49">
        <v>14.35</v>
      </c>
      <c r="AR1788" s="49">
        <f t="shared" si="254"/>
        <v>12.801500000000001</v>
      </c>
      <c r="AS1788" s="49">
        <f t="shared" si="255"/>
        <v>12.707000000000001</v>
      </c>
      <c r="AT1788" s="49">
        <f t="shared" si="261"/>
        <v>12.754250000000001</v>
      </c>
      <c r="AU1788" s="49">
        <f t="shared" si="262"/>
        <v>13.576125000000001</v>
      </c>
      <c r="AV1788" s="49">
        <f t="shared" si="256"/>
        <v>14.398</v>
      </c>
      <c r="AW1788" s="49">
        <f t="shared" si="257"/>
        <v>13.1465</v>
      </c>
      <c r="AX1788" s="49">
        <v>13.186</v>
      </c>
      <c r="AY1788" s="49">
        <v>13.186</v>
      </c>
      <c r="AZ1788" s="49">
        <v>13.186</v>
      </c>
      <c r="BA1788" s="49">
        <v>13.805269011005867</v>
      </c>
    </row>
    <row r="1789" spans="13:53" x14ac:dyDescent="0.25">
      <c r="M1789" s="40">
        <f t="shared" si="260"/>
        <v>44156</v>
      </c>
      <c r="N1789" s="48" t="s">
        <v>168</v>
      </c>
      <c r="O1789" s="48" t="s">
        <v>10</v>
      </c>
      <c r="P1789" s="48" t="s">
        <v>140</v>
      </c>
      <c r="Q1789" s="49">
        <v>26.861999999999998</v>
      </c>
      <c r="R1789" s="48">
        <v>3</v>
      </c>
      <c r="S1789" s="48">
        <v>4</v>
      </c>
      <c r="T1789" s="49">
        <v>9.4249907851087364</v>
      </c>
      <c r="U1789" s="49">
        <v>9.9730000000000008</v>
      </c>
      <c r="V1789" s="49">
        <v>32.520000000000003</v>
      </c>
      <c r="W1789" s="48">
        <v>7</v>
      </c>
      <c r="X1789" s="48">
        <v>7</v>
      </c>
      <c r="AA1789" s="27"/>
      <c r="AB1789" t="s">
        <v>168</v>
      </c>
      <c r="AC1789" s="28" t="s">
        <v>10</v>
      </c>
      <c r="AD1789" s="30" t="s">
        <v>140</v>
      </c>
      <c r="AE1789" s="49">
        <v>12.775</v>
      </c>
      <c r="AF1789" s="49">
        <v>12.875</v>
      </c>
      <c r="AG1789" s="49">
        <v>12.6</v>
      </c>
      <c r="AH1789" s="49">
        <v>12.7</v>
      </c>
      <c r="AI1789" s="49">
        <v>12.737500000000001</v>
      </c>
      <c r="AJ1789" s="49">
        <f t="shared" si="258"/>
        <v>12.678125000000001</v>
      </c>
      <c r="AK1789" s="49">
        <v>12.61875</v>
      </c>
      <c r="AL1789" s="49">
        <v>14.7</v>
      </c>
      <c r="AM1789" s="49">
        <v>12.8125</v>
      </c>
      <c r="AN1789" s="49">
        <v>13.025</v>
      </c>
      <c r="AO1789" s="49">
        <v>13.025</v>
      </c>
      <c r="AP1789" s="49">
        <v>13.025</v>
      </c>
      <c r="AQ1789" s="49">
        <v>12.79</v>
      </c>
      <c r="AR1789" s="49">
        <f t="shared" si="254"/>
        <v>12.678125000000001</v>
      </c>
      <c r="AS1789" s="49">
        <f t="shared" si="255"/>
        <v>12.61875</v>
      </c>
      <c r="AT1789" s="49">
        <f t="shared" si="261"/>
        <v>12.6484375</v>
      </c>
      <c r="AU1789" s="49">
        <f t="shared" si="262"/>
        <v>13.67421875</v>
      </c>
      <c r="AV1789" s="49">
        <f t="shared" si="256"/>
        <v>14.7</v>
      </c>
      <c r="AW1789" s="49">
        <f t="shared" si="257"/>
        <v>12.918749999999999</v>
      </c>
      <c r="AX1789" s="49">
        <v>13.025</v>
      </c>
      <c r="AY1789" s="49">
        <v>13.025</v>
      </c>
      <c r="AZ1789" s="49">
        <v>13.025</v>
      </c>
      <c r="BA1789" s="49">
        <v>12.808221804655441</v>
      </c>
    </row>
    <row r="1790" spans="13:53" x14ac:dyDescent="0.25">
      <c r="M1790" s="40">
        <f t="shared" si="260"/>
        <v>44157</v>
      </c>
      <c r="N1790" s="48" t="s">
        <v>168</v>
      </c>
      <c r="O1790" s="48" t="s">
        <v>10</v>
      </c>
      <c r="P1790" s="48" t="s">
        <v>141</v>
      </c>
      <c r="Q1790" s="49">
        <v>26.861999999999998</v>
      </c>
      <c r="R1790" s="48">
        <v>3</v>
      </c>
      <c r="S1790" s="48">
        <v>4</v>
      </c>
      <c r="T1790" s="49">
        <v>9.4249907851087364</v>
      </c>
      <c r="U1790" s="49">
        <v>9.9730000000000008</v>
      </c>
      <c r="V1790" s="49">
        <v>32.520000000000003</v>
      </c>
      <c r="W1790" s="48">
        <v>7</v>
      </c>
      <c r="X1790" s="48">
        <v>7</v>
      </c>
      <c r="AA1790" s="27"/>
      <c r="AB1790" t="s">
        <v>168</v>
      </c>
      <c r="AC1790" s="28" t="s">
        <v>10</v>
      </c>
      <c r="AD1790" s="30" t="s">
        <v>141</v>
      </c>
      <c r="AE1790" s="49">
        <v>12.774717126329456</v>
      </c>
      <c r="AF1790" s="49">
        <v>12.875</v>
      </c>
      <c r="AG1790" s="49">
        <v>13</v>
      </c>
      <c r="AH1790" s="49">
        <v>12.8</v>
      </c>
      <c r="AI1790" s="49">
        <v>12.704874309392267</v>
      </c>
      <c r="AJ1790" s="49">
        <f t="shared" si="258"/>
        <v>12.661812154696133</v>
      </c>
      <c r="AK1790" s="49">
        <v>12.61875</v>
      </c>
      <c r="AL1790" s="49">
        <v>14.675000000000001</v>
      </c>
      <c r="AM1790" s="49">
        <v>12.844559943266646</v>
      </c>
      <c r="AN1790" s="49">
        <v>13.025</v>
      </c>
      <c r="AO1790" s="49">
        <v>13.025</v>
      </c>
      <c r="AP1790" s="49">
        <v>13.025</v>
      </c>
      <c r="AQ1790" s="49">
        <v>12.77</v>
      </c>
      <c r="AR1790" s="49">
        <f t="shared" si="254"/>
        <v>12.661812154696133</v>
      </c>
      <c r="AS1790" s="49">
        <f t="shared" si="255"/>
        <v>12.61875</v>
      </c>
      <c r="AT1790" s="49">
        <f t="shared" si="261"/>
        <v>12.640281077348067</v>
      </c>
      <c r="AU1790" s="49">
        <f t="shared" si="262"/>
        <v>13.657640538674034</v>
      </c>
      <c r="AV1790" s="49">
        <f t="shared" si="256"/>
        <v>14.675000000000001</v>
      </c>
      <c r="AW1790" s="49">
        <f t="shared" si="257"/>
        <v>12.934779971633322</v>
      </c>
      <c r="AX1790" s="49">
        <v>13.025</v>
      </c>
      <c r="AY1790" s="49">
        <v>13.025</v>
      </c>
      <c r="AZ1790" s="49">
        <v>13.025</v>
      </c>
      <c r="BA1790" s="49">
        <v>12.952026690186754</v>
      </c>
    </row>
    <row r="1791" spans="13:53" x14ac:dyDescent="0.25">
      <c r="M1791" s="40">
        <f t="shared" si="260"/>
        <v>44158</v>
      </c>
      <c r="N1791" s="48" t="s">
        <v>168</v>
      </c>
      <c r="O1791" s="48" t="s">
        <v>10</v>
      </c>
      <c r="P1791" s="48" t="s">
        <v>142</v>
      </c>
      <c r="Q1791" s="49">
        <v>27.745999999999999</v>
      </c>
      <c r="R1791" s="48">
        <v>3</v>
      </c>
      <c r="S1791" s="48">
        <v>4</v>
      </c>
      <c r="T1791" s="49">
        <v>9.4249907851087364</v>
      </c>
      <c r="U1791" s="49">
        <v>9.9730000000000008</v>
      </c>
      <c r="V1791" s="49">
        <v>32.520000000000003</v>
      </c>
      <c r="W1791" s="48">
        <v>7</v>
      </c>
      <c r="X1791" s="48">
        <v>7</v>
      </c>
      <c r="AA1791" s="27"/>
      <c r="AB1791" t="s">
        <v>168</v>
      </c>
      <c r="AC1791" s="28" t="s">
        <v>10</v>
      </c>
      <c r="AD1791" s="30" t="s">
        <v>142</v>
      </c>
      <c r="AE1791" s="49">
        <v>12.89808886740537</v>
      </c>
      <c r="AF1791" s="49">
        <v>12.744999999999999</v>
      </c>
      <c r="AG1791" s="49">
        <v>12.8</v>
      </c>
      <c r="AH1791" s="49">
        <v>12.712</v>
      </c>
      <c r="AI1791" s="49">
        <v>12.741</v>
      </c>
      <c r="AJ1791" s="49">
        <f t="shared" si="258"/>
        <v>12.667999999999999</v>
      </c>
      <c r="AK1791" s="49">
        <v>12.595000000000001</v>
      </c>
      <c r="AL1791" s="49">
        <v>14.9</v>
      </c>
      <c r="AM1791" s="49">
        <v>13.055177734810739</v>
      </c>
      <c r="AN1791" s="49">
        <v>12.87</v>
      </c>
      <c r="AO1791" s="49">
        <v>12.87</v>
      </c>
      <c r="AP1791" s="49">
        <v>12.87</v>
      </c>
      <c r="AQ1791" s="49">
        <v>12.75</v>
      </c>
      <c r="AR1791" s="49">
        <f t="shared" si="254"/>
        <v>12.667999999999999</v>
      </c>
      <c r="AS1791" s="49">
        <f t="shared" si="255"/>
        <v>12.595000000000001</v>
      </c>
      <c r="AT1791" s="49">
        <f t="shared" si="261"/>
        <v>12.631499999999999</v>
      </c>
      <c r="AU1791" s="49">
        <f t="shared" si="262"/>
        <v>13.765750000000001</v>
      </c>
      <c r="AV1791" s="49">
        <f t="shared" si="256"/>
        <v>14.9</v>
      </c>
      <c r="AW1791" s="49">
        <f t="shared" si="257"/>
        <v>12.962588867405369</v>
      </c>
      <c r="AX1791" s="49">
        <v>12.87</v>
      </c>
      <c r="AY1791" s="49">
        <v>12.87</v>
      </c>
      <c r="AZ1791" s="49">
        <v>12.87</v>
      </c>
      <c r="BA1791" s="49">
        <v>13.095831575718066</v>
      </c>
    </row>
    <row r="1792" spans="13:53" x14ac:dyDescent="0.25">
      <c r="M1792" s="40">
        <f t="shared" si="260"/>
        <v>44159</v>
      </c>
      <c r="N1792" s="48" t="s">
        <v>168</v>
      </c>
      <c r="O1792" s="48" t="s">
        <v>10</v>
      </c>
      <c r="P1792" s="48" t="s">
        <v>143</v>
      </c>
      <c r="Q1792" s="49">
        <v>27.745999999999999</v>
      </c>
      <c r="R1792" s="48">
        <v>3</v>
      </c>
      <c r="S1792" s="48">
        <v>4</v>
      </c>
      <c r="T1792" s="49">
        <v>9.4249907851087364</v>
      </c>
      <c r="U1792" s="49">
        <v>9.9730000000000008</v>
      </c>
      <c r="V1792" s="49">
        <v>32.520000000000003</v>
      </c>
      <c r="W1792" s="48">
        <v>7</v>
      </c>
      <c r="X1792" s="48">
        <v>7</v>
      </c>
      <c r="AA1792" s="27"/>
      <c r="AB1792" t="s">
        <v>168</v>
      </c>
      <c r="AC1792" s="28" t="s">
        <v>10</v>
      </c>
      <c r="AD1792" s="30" t="s">
        <v>143</v>
      </c>
      <c r="AE1792" s="49">
        <v>13.555499999999999</v>
      </c>
      <c r="AF1792" s="49">
        <v>13.536</v>
      </c>
      <c r="AG1792" s="49">
        <v>13.55</v>
      </c>
      <c r="AH1792" s="49">
        <v>13.548999999999999</v>
      </c>
      <c r="AI1792" s="49">
        <v>13.44</v>
      </c>
      <c r="AJ1792" s="49">
        <f t="shared" si="258"/>
        <v>13.324999999999999</v>
      </c>
      <c r="AK1792" s="49">
        <v>13.21</v>
      </c>
      <c r="AL1792" s="49">
        <v>14.9</v>
      </c>
      <c r="AM1792" s="49">
        <v>13.670999999999999</v>
      </c>
      <c r="AN1792" s="49">
        <v>13.738</v>
      </c>
      <c r="AO1792" s="49">
        <v>13.738</v>
      </c>
      <c r="AP1792" s="49">
        <v>13.738</v>
      </c>
      <c r="AQ1792" s="49">
        <v>14.3</v>
      </c>
      <c r="AR1792" s="49">
        <f t="shared" si="254"/>
        <v>13.324999999999999</v>
      </c>
      <c r="AS1792" s="49">
        <f t="shared" si="255"/>
        <v>13.21</v>
      </c>
      <c r="AT1792" s="49">
        <f t="shared" si="261"/>
        <v>13.2675</v>
      </c>
      <c r="AU1792" s="49">
        <f t="shared" si="262"/>
        <v>14.08375</v>
      </c>
      <c r="AV1792" s="49">
        <f t="shared" si="256"/>
        <v>14.9</v>
      </c>
      <c r="AW1792" s="49">
        <f t="shared" si="257"/>
        <v>13.704499999999999</v>
      </c>
      <c r="AX1792" s="49">
        <v>13.738</v>
      </c>
      <c r="AY1792" s="49">
        <v>13.738</v>
      </c>
      <c r="AZ1792" s="49">
        <v>13.738</v>
      </c>
      <c r="BA1792" s="49">
        <v>13.939486904168426</v>
      </c>
    </row>
    <row r="1793" spans="13:53" x14ac:dyDescent="0.25">
      <c r="M1793" s="40">
        <f t="shared" si="260"/>
        <v>44160</v>
      </c>
      <c r="N1793" s="48" t="s">
        <v>168</v>
      </c>
      <c r="O1793" s="48" t="s">
        <v>10</v>
      </c>
      <c r="P1793" s="48" t="s">
        <v>144</v>
      </c>
      <c r="Q1793" s="49">
        <v>27.745999999999999</v>
      </c>
      <c r="R1793" s="48">
        <v>3</v>
      </c>
      <c r="S1793" s="48">
        <v>4</v>
      </c>
      <c r="T1793" s="49">
        <v>9.4249907851087364</v>
      </c>
      <c r="U1793" s="49">
        <v>9.9730000000000008</v>
      </c>
      <c r="V1793" s="49">
        <v>32.520000000000003</v>
      </c>
      <c r="W1793" s="48">
        <v>7</v>
      </c>
      <c r="X1793" s="48">
        <v>7</v>
      </c>
      <c r="AA1793" s="27"/>
      <c r="AB1793" t="s">
        <v>168</v>
      </c>
      <c r="AC1793" s="28" t="s">
        <v>10</v>
      </c>
      <c r="AD1793" s="30" t="s">
        <v>144</v>
      </c>
      <c r="AE1793" s="49">
        <v>13.8955</v>
      </c>
      <c r="AF1793" s="49">
        <v>13.920999999999999</v>
      </c>
      <c r="AG1793" s="49">
        <v>13.7</v>
      </c>
      <c r="AH1793" s="49">
        <v>13.903</v>
      </c>
      <c r="AI1793" s="49">
        <v>13.746</v>
      </c>
      <c r="AJ1793" s="49">
        <f t="shared" si="258"/>
        <v>13.461500000000001</v>
      </c>
      <c r="AK1793" s="49">
        <v>13.177</v>
      </c>
      <c r="AL1793" s="49">
        <v>14.9</v>
      </c>
      <c r="AM1793" s="49">
        <v>14.045</v>
      </c>
      <c r="AN1793" s="49">
        <v>14.125</v>
      </c>
      <c r="AO1793" s="49">
        <v>14.125</v>
      </c>
      <c r="AP1793" s="49">
        <v>14.125</v>
      </c>
      <c r="AQ1793" s="49">
        <v>15.21</v>
      </c>
      <c r="AR1793" s="49">
        <f t="shared" si="254"/>
        <v>13.461500000000001</v>
      </c>
      <c r="AS1793" s="49">
        <f t="shared" si="255"/>
        <v>13.177</v>
      </c>
      <c r="AT1793" s="49">
        <f t="shared" si="261"/>
        <v>13.31925</v>
      </c>
      <c r="AU1793" s="49">
        <f t="shared" si="262"/>
        <v>14.109625000000001</v>
      </c>
      <c r="AV1793" s="49">
        <f t="shared" si="256"/>
        <v>14.9</v>
      </c>
      <c r="AW1793" s="49">
        <f t="shared" si="257"/>
        <v>14.085000000000001</v>
      </c>
      <c r="AX1793" s="49">
        <v>14.125</v>
      </c>
      <c r="AY1793" s="49">
        <v>14.125</v>
      </c>
      <c r="AZ1793" s="49">
        <v>14.125</v>
      </c>
      <c r="BA1793" s="49">
        <v>14.572228400506193</v>
      </c>
    </row>
    <row r="1794" spans="13:53" x14ac:dyDescent="0.25">
      <c r="M1794" s="40">
        <f t="shared" si="260"/>
        <v>44161</v>
      </c>
      <c r="N1794" s="48" t="s">
        <v>168</v>
      </c>
      <c r="O1794" s="48" t="s">
        <v>10</v>
      </c>
      <c r="P1794" s="48" t="s">
        <v>145</v>
      </c>
      <c r="Q1794" s="49">
        <v>27.745999999999999</v>
      </c>
      <c r="R1794" s="48">
        <v>3</v>
      </c>
      <c r="S1794" s="48">
        <v>4</v>
      </c>
      <c r="T1794" s="49">
        <v>9.4249907851087364</v>
      </c>
      <c r="U1794" s="49">
        <v>9.9730000000000008</v>
      </c>
      <c r="V1794" s="49">
        <v>32.520000000000003</v>
      </c>
      <c r="W1794" s="48">
        <v>7</v>
      </c>
      <c r="X1794" s="48">
        <v>7</v>
      </c>
      <c r="AA1794" s="27"/>
      <c r="AB1794" t="s">
        <v>168</v>
      </c>
      <c r="AC1794" s="28" t="s">
        <v>10</v>
      </c>
      <c r="AD1794" s="30" t="s">
        <v>145</v>
      </c>
      <c r="AE1794" s="49">
        <v>13.893000000000001</v>
      </c>
      <c r="AF1794" s="49">
        <v>13.964</v>
      </c>
      <c r="AG1794" s="49">
        <v>14.3</v>
      </c>
      <c r="AH1794" s="49">
        <v>13.824</v>
      </c>
      <c r="AI1794" s="49">
        <v>13.759</v>
      </c>
      <c r="AJ1794" s="49">
        <f t="shared" si="258"/>
        <v>13.5175</v>
      </c>
      <c r="AK1794" s="49">
        <v>13.276</v>
      </c>
      <c r="AL1794" s="49">
        <v>15.212</v>
      </c>
      <c r="AM1794" s="49">
        <v>14.026999999999999</v>
      </c>
      <c r="AN1794" s="49">
        <v>14.342000000000001</v>
      </c>
      <c r="AO1794" s="49">
        <v>14.342000000000001</v>
      </c>
      <c r="AP1794" s="49">
        <v>14.342000000000001</v>
      </c>
      <c r="AQ1794" s="49">
        <v>16</v>
      </c>
      <c r="AR1794" s="49">
        <f t="shared" si="254"/>
        <v>13.5175</v>
      </c>
      <c r="AS1794" s="49">
        <f t="shared" si="255"/>
        <v>13.276</v>
      </c>
      <c r="AT1794" s="49">
        <f t="shared" si="261"/>
        <v>13.396750000000001</v>
      </c>
      <c r="AU1794" s="49">
        <f t="shared" si="262"/>
        <v>14.304375</v>
      </c>
      <c r="AV1794" s="49">
        <f t="shared" si="256"/>
        <v>15.212</v>
      </c>
      <c r="AW1794" s="49">
        <f t="shared" si="257"/>
        <v>14.1845</v>
      </c>
      <c r="AX1794" s="49">
        <v>14.342000000000001</v>
      </c>
      <c r="AY1794" s="49">
        <v>14.342000000000001</v>
      </c>
      <c r="AZ1794" s="49">
        <v>14.342000000000001</v>
      </c>
      <c r="BA1794" s="49">
        <v>15.041991026575142</v>
      </c>
    </row>
    <row r="1795" spans="13:53" x14ac:dyDescent="0.25">
      <c r="M1795" s="40">
        <f t="shared" si="260"/>
        <v>44162</v>
      </c>
      <c r="N1795" s="48" t="s">
        <v>168</v>
      </c>
      <c r="O1795" s="48" t="s">
        <v>10</v>
      </c>
      <c r="P1795" s="48" t="s">
        <v>146</v>
      </c>
      <c r="Q1795" s="49">
        <v>27.745999999999999</v>
      </c>
      <c r="R1795" s="48">
        <v>3</v>
      </c>
      <c r="S1795" s="48">
        <v>4</v>
      </c>
      <c r="T1795" s="49">
        <v>9.4249907851087364</v>
      </c>
      <c r="U1795" s="49">
        <v>9.9730000000000008</v>
      </c>
      <c r="V1795" s="49">
        <v>32.520000000000003</v>
      </c>
      <c r="W1795" s="48">
        <v>7</v>
      </c>
      <c r="X1795" s="48">
        <v>7</v>
      </c>
      <c r="AA1795" s="27"/>
      <c r="AB1795" t="s">
        <v>168</v>
      </c>
      <c r="AC1795" s="28" t="s">
        <v>10</v>
      </c>
      <c r="AD1795" s="30" t="s">
        <v>146</v>
      </c>
      <c r="AE1795" s="49">
        <v>14.090999999999999</v>
      </c>
      <c r="AF1795" s="49">
        <v>14.147</v>
      </c>
      <c r="AG1795" s="49">
        <v>14.5</v>
      </c>
      <c r="AH1795" s="49">
        <v>14.05</v>
      </c>
      <c r="AI1795" s="49">
        <v>13.952999999999999</v>
      </c>
      <c r="AJ1795" s="49">
        <f t="shared" si="258"/>
        <v>13.640499999999999</v>
      </c>
      <c r="AK1795" s="49">
        <v>13.327999999999999</v>
      </c>
      <c r="AL1795" s="49">
        <v>15.2</v>
      </c>
      <c r="AM1795" s="49">
        <v>14.228999999999999</v>
      </c>
      <c r="AN1795" s="49">
        <v>14.494999999999999</v>
      </c>
      <c r="AO1795" s="49">
        <v>14.494999999999999</v>
      </c>
      <c r="AP1795" s="49">
        <v>14.494999999999999</v>
      </c>
      <c r="AQ1795" s="49">
        <v>15.33</v>
      </c>
      <c r="AR1795" s="49">
        <f t="shared" si="254"/>
        <v>13.640499999999999</v>
      </c>
      <c r="AS1795" s="49">
        <f t="shared" si="255"/>
        <v>13.327999999999999</v>
      </c>
      <c r="AT1795" s="49">
        <f t="shared" si="261"/>
        <v>13.484249999999999</v>
      </c>
      <c r="AU1795" s="49">
        <f t="shared" si="262"/>
        <v>14.342124999999999</v>
      </c>
      <c r="AV1795" s="49">
        <f t="shared" si="256"/>
        <v>15.2</v>
      </c>
      <c r="AW1795" s="49">
        <f t="shared" si="257"/>
        <v>14.361999999999998</v>
      </c>
      <c r="AX1795" s="49">
        <v>14.494999999999999</v>
      </c>
      <c r="AY1795" s="49">
        <v>14.494999999999999</v>
      </c>
      <c r="AZ1795" s="49">
        <v>14.494999999999999</v>
      </c>
      <c r="BA1795" s="49">
        <v>15.204969896843961</v>
      </c>
    </row>
    <row r="1796" spans="13:53" x14ac:dyDescent="0.25">
      <c r="M1796" s="40">
        <f t="shared" si="260"/>
        <v>44163</v>
      </c>
      <c r="N1796" s="48" t="s">
        <v>168</v>
      </c>
      <c r="O1796" s="48" t="s">
        <v>10</v>
      </c>
      <c r="P1796" s="48" t="s">
        <v>147</v>
      </c>
      <c r="Q1796" s="49">
        <v>27.745999999999999</v>
      </c>
      <c r="R1796" s="48">
        <v>3</v>
      </c>
      <c r="S1796" s="48">
        <v>4</v>
      </c>
      <c r="T1796" s="49">
        <v>9.4249907851087364</v>
      </c>
      <c r="U1796" s="49">
        <v>9.9730000000000008</v>
      </c>
      <c r="V1796" s="49">
        <v>32.520000000000003</v>
      </c>
      <c r="W1796" s="48">
        <v>7</v>
      </c>
      <c r="X1796" s="48">
        <v>7</v>
      </c>
      <c r="AA1796" s="27"/>
      <c r="AB1796" t="s">
        <v>168</v>
      </c>
      <c r="AC1796" s="28" t="s">
        <v>10</v>
      </c>
      <c r="AD1796" s="30" t="s">
        <v>147</v>
      </c>
      <c r="AE1796" s="49">
        <v>14.471875000000001</v>
      </c>
      <c r="AF1796" s="49">
        <v>14.75</v>
      </c>
      <c r="AG1796" s="49">
        <v>14.775</v>
      </c>
      <c r="AH1796" s="49">
        <v>14.425000000000001</v>
      </c>
      <c r="AI1796" s="49">
        <v>14.375</v>
      </c>
      <c r="AJ1796" s="49">
        <f t="shared" si="258"/>
        <v>14.086458333333333</v>
      </c>
      <c r="AK1796" s="49">
        <v>13.797916666666667</v>
      </c>
      <c r="AL1796" s="49">
        <v>14.95</v>
      </c>
      <c r="AM1796" s="49">
        <v>14.56875</v>
      </c>
      <c r="AN1796" s="49">
        <v>14.6875</v>
      </c>
      <c r="AO1796" s="49">
        <v>14.6875</v>
      </c>
      <c r="AP1796" s="49">
        <v>14.6875</v>
      </c>
      <c r="AQ1796" s="49">
        <v>15.25</v>
      </c>
      <c r="AR1796" s="49">
        <f t="shared" si="254"/>
        <v>14.086458333333333</v>
      </c>
      <c r="AS1796" s="49">
        <f t="shared" si="255"/>
        <v>13.797916666666667</v>
      </c>
      <c r="AT1796" s="49">
        <f t="shared" si="261"/>
        <v>13.942187499999999</v>
      </c>
      <c r="AU1796" s="49">
        <f t="shared" si="262"/>
        <v>14.446093749999999</v>
      </c>
      <c r="AV1796" s="49">
        <f t="shared" si="256"/>
        <v>14.95</v>
      </c>
      <c r="AW1796" s="49">
        <f t="shared" si="257"/>
        <v>14.628125000000001</v>
      </c>
      <c r="AX1796" s="49">
        <v>14.6875</v>
      </c>
      <c r="AY1796" s="49">
        <v>14.6875</v>
      </c>
      <c r="AZ1796" s="49">
        <v>14.6875</v>
      </c>
      <c r="BA1796" s="49">
        <v>15.818537408444222</v>
      </c>
    </row>
    <row r="1797" spans="13:53" x14ac:dyDescent="0.25">
      <c r="M1797" s="40">
        <f t="shared" si="260"/>
        <v>44164</v>
      </c>
      <c r="N1797" s="48" t="s">
        <v>168</v>
      </c>
      <c r="O1797" s="48" t="s">
        <v>10</v>
      </c>
      <c r="P1797" s="48" t="s">
        <v>148</v>
      </c>
      <c r="Q1797" s="49">
        <v>27.745999999999999</v>
      </c>
      <c r="R1797" s="48">
        <v>3</v>
      </c>
      <c r="S1797" s="48">
        <v>4</v>
      </c>
      <c r="T1797" s="49">
        <v>9.4249907851087364</v>
      </c>
      <c r="U1797" s="49">
        <v>9.9730000000000008</v>
      </c>
      <c r="V1797" s="49">
        <v>32.520000000000003</v>
      </c>
      <c r="W1797" s="48">
        <v>7</v>
      </c>
      <c r="X1797" s="48">
        <v>7</v>
      </c>
      <c r="AA1797" s="27"/>
      <c r="AB1797" t="s">
        <v>168</v>
      </c>
      <c r="AC1797" s="28" t="s">
        <v>10</v>
      </c>
      <c r="AD1797" s="30" t="s">
        <v>148</v>
      </c>
      <c r="AE1797" s="49">
        <v>14.601332298634073</v>
      </c>
      <c r="AF1797" s="49">
        <v>14.7</v>
      </c>
      <c r="AG1797" s="49">
        <v>15.05</v>
      </c>
      <c r="AH1797" s="49">
        <v>14.625</v>
      </c>
      <c r="AI1797" s="49">
        <v>14.56127481389578</v>
      </c>
      <c r="AJ1797" s="49">
        <f t="shared" si="258"/>
        <v>14.179595740281224</v>
      </c>
      <c r="AK1797" s="49">
        <v>13.797916666666667</v>
      </c>
      <c r="AL1797" s="49">
        <v>14.4375</v>
      </c>
      <c r="AM1797" s="49">
        <v>14.641389783372365</v>
      </c>
      <c r="AN1797" s="49">
        <v>14.6875</v>
      </c>
      <c r="AO1797" s="49">
        <v>14.6875</v>
      </c>
      <c r="AP1797" s="49">
        <v>14.6875</v>
      </c>
      <c r="AQ1797" s="49">
        <v>15.375</v>
      </c>
      <c r="AR1797" s="49">
        <f t="shared" si="254"/>
        <v>14.179595740281224</v>
      </c>
      <c r="AS1797" s="49">
        <f t="shared" si="255"/>
        <v>13.797916666666667</v>
      </c>
      <c r="AT1797" s="49">
        <f t="shared" si="261"/>
        <v>13.988756203473946</v>
      </c>
      <c r="AU1797" s="49">
        <f t="shared" si="262"/>
        <v>14.213128101736974</v>
      </c>
      <c r="AV1797" s="49">
        <f t="shared" si="256"/>
        <v>14.4375</v>
      </c>
      <c r="AW1797" s="49">
        <f t="shared" si="257"/>
        <v>14.664444891686182</v>
      </c>
      <c r="AX1797" s="49">
        <v>14.6875</v>
      </c>
      <c r="AY1797" s="49">
        <v>14.6875</v>
      </c>
      <c r="AZ1797" s="49">
        <v>14.6875</v>
      </c>
      <c r="BA1797" s="49">
        <v>15.770602446600453</v>
      </c>
    </row>
    <row r="1798" spans="13:53" x14ac:dyDescent="0.25">
      <c r="M1798" s="40">
        <f t="shared" si="260"/>
        <v>44165</v>
      </c>
      <c r="N1798" s="48" t="s">
        <v>168</v>
      </c>
      <c r="O1798" s="48" t="s">
        <v>10</v>
      </c>
      <c r="P1798" s="48" t="s">
        <v>149</v>
      </c>
      <c r="Q1798" s="49">
        <v>29.332000000000001</v>
      </c>
      <c r="R1798" s="48">
        <v>3</v>
      </c>
      <c r="S1798" s="48">
        <v>4</v>
      </c>
      <c r="T1798" s="49">
        <v>9.4249907851087364</v>
      </c>
      <c r="U1798" s="49">
        <v>9.9730000000000008</v>
      </c>
      <c r="V1798" s="49">
        <v>32.520000000000003</v>
      </c>
      <c r="W1798" s="48">
        <v>7</v>
      </c>
      <c r="X1798" s="48">
        <v>7</v>
      </c>
      <c r="AA1798" s="27"/>
      <c r="AB1798" t="s">
        <v>168</v>
      </c>
      <c r="AC1798" s="28" t="s">
        <v>10</v>
      </c>
      <c r="AD1798" s="30" t="s">
        <v>149</v>
      </c>
      <c r="AE1798" s="49">
        <v>14.531901203559418</v>
      </c>
      <c r="AF1798" s="49">
        <v>14.571999999999999</v>
      </c>
      <c r="AG1798" s="49">
        <v>14.875</v>
      </c>
      <c r="AH1798" s="49">
        <v>14.494999999999999</v>
      </c>
      <c r="AI1798" s="49">
        <v>14.468</v>
      </c>
      <c r="AJ1798" s="49">
        <f t="shared" si="258"/>
        <v>14.236499999999999</v>
      </c>
      <c r="AK1798" s="49">
        <v>14.005000000000001</v>
      </c>
      <c r="AL1798" s="49">
        <v>14.602</v>
      </c>
      <c r="AM1798" s="49">
        <v>14.595802407118837</v>
      </c>
      <c r="AN1798" s="49">
        <v>14.677</v>
      </c>
      <c r="AO1798" s="49">
        <v>14.677</v>
      </c>
      <c r="AP1798" s="49">
        <v>14.677</v>
      </c>
      <c r="AQ1798" s="49">
        <v>15.5</v>
      </c>
      <c r="AR1798" s="49">
        <f t="shared" si="254"/>
        <v>14.236499999999999</v>
      </c>
      <c r="AS1798" s="49">
        <f t="shared" si="255"/>
        <v>14.005000000000001</v>
      </c>
      <c r="AT1798" s="49">
        <f t="shared" si="261"/>
        <v>14.120750000000001</v>
      </c>
      <c r="AU1798" s="49">
        <f t="shared" si="262"/>
        <v>14.361375000000001</v>
      </c>
      <c r="AV1798" s="49">
        <f t="shared" si="256"/>
        <v>14.602</v>
      </c>
      <c r="AW1798" s="49">
        <f t="shared" si="257"/>
        <v>14.636401203559419</v>
      </c>
      <c r="AX1798" s="49">
        <v>14.677</v>
      </c>
      <c r="AY1798" s="49">
        <v>14.677</v>
      </c>
      <c r="AZ1798" s="49">
        <v>14.677</v>
      </c>
      <c r="BA1798" s="49">
        <v>15.722667484756681</v>
      </c>
    </row>
    <row r="1799" spans="13:53" x14ac:dyDescent="0.25">
      <c r="M1799" s="40">
        <f t="shared" si="260"/>
        <v>44166</v>
      </c>
      <c r="N1799" s="48" t="s">
        <v>168</v>
      </c>
      <c r="O1799" s="48" t="s">
        <v>11</v>
      </c>
      <c r="P1799" s="48" t="s">
        <v>120</v>
      </c>
      <c r="Q1799" s="49">
        <v>29.332000000000001</v>
      </c>
      <c r="R1799" s="48">
        <v>3</v>
      </c>
      <c r="S1799" s="48">
        <v>4</v>
      </c>
      <c r="T1799" s="49">
        <v>9.6805504361715222</v>
      </c>
      <c r="U1799" s="49">
        <v>11.872999999999999</v>
      </c>
      <c r="V1799" s="49">
        <v>36.979999999999997</v>
      </c>
      <c r="W1799" s="48">
        <v>7</v>
      </c>
      <c r="X1799" s="48">
        <v>7</v>
      </c>
      <c r="AA1799" s="27"/>
      <c r="AB1799" t="s">
        <v>168</v>
      </c>
      <c r="AC1799" s="28" t="s">
        <v>11</v>
      </c>
      <c r="AD1799" s="30" t="s">
        <v>120</v>
      </c>
      <c r="AE1799" s="49">
        <v>14.9275</v>
      </c>
      <c r="AF1799" s="49">
        <v>15.086</v>
      </c>
      <c r="AG1799" s="49">
        <v>15.5</v>
      </c>
      <c r="AH1799" s="49">
        <v>15.112</v>
      </c>
      <c r="AI1799" s="49">
        <v>14.834</v>
      </c>
      <c r="AJ1799" s="49">
        <f t="shared" si="258"/>
        <v>14.6585</v>
      </c>
      <c r="AK1799" s="49">
        <v>14.483000000000001</v>
      </c>
      <c r="AL1799" s="49">
        <v>14.756250000000001</v>
      </c>
      <c r="AM1799" s="49">
        <v>15.021000000000001</v>
      </c>
      <c r="AN1799" s="49">
        <v>15.887</v>
      </c>
      <c r="AO1799" s="49">
        <v>15.887</v>
      </c>
      <c r="AP1799" s="49">
        <v>15.887</v>
      </c>
      <c r="AQ1799" s="49">
        <v>17.13</v>
      </c>
      <c r="AR1799" s="49">
        <f t="shared" si="254"/>
        <v>14.6585</v>
      </c>
      <c r="AS1799" s="49">
        <f t="shared" si="255"/>
        <v>14.483000000000001</v>
      </c>
      <c r="AT1799" s="49">
        <f t="shared" si="261"/>
        <v>14.57075</v>
      </c>
      <c r="AU1799" s="49">
        <f t="shared" si="262"/>
        <v>14.663500000000001</v>
      </c>
      <c r="AV1799" s="49">
        <f t="shared" si="256"/>
        <v>14.756250000000001</v>
      </c>
      <c r="AW1799" s="49">
        <f t="shared" si="257"/>
        <v>15.454000000000001</v>
      </c>
      <c r="AX1799" s="49">
        <v>15.887</v>
      </c>
      <c r="AY1799" s="49">
        <v>15.887</v>
      </c>
      <c r="AZ1799" s="49">
        <v>15.887</v>
      </c>
      <c r="BA1799" s="49">
        <v>16.297887026881927</v>
      </c>
    </row>
    <row r="1800" spans="13:53" x14ac:dyDescent="0.25">
      <c r="M1800" s="40">
        <f t="shared" si="260"/>
        <v>44167</v>
      </c>
      <c r="N1800" s="48" t="s">
        <v>168</v>
      </c>
      <c r="O1800" s="48" t="s">
        <v>11</v>
      </c>
      <c r="P1800" s="48" t="s">
        <v>121</v>
      </c>
      <c r="Q1800" s="49">
        <v>29.332000000000001</v>
      </c>
      <c r="R1800" s="48">
        <v>3</v>
      </c>
      <c r="S1800" s="48">
        <v>4</v>
      </c>
      <c r="T1800" s="49">
        <v>9.6805504361715222</v>
      </c>
      <c r="U1800" s="49">
        <v>11.872999999999999</v>
      </c>
      <c r="V1800" s="49">
        <v>36.979999999999997</v>
      </c>
      <c r="W1800" s="48">
        <v>7</v>
      </c>
      <c r="X1800" s="48">
        <v>7</v>
      </c>
      <c r="AA1800" s="27"/>
      <c r="AB1800" t="s">
        <v>168</v>
      </c>
      <c r="AC1800" s="28" t="s">
        <v>11</v>
      </c>
      <c r="AD1800" s="30" t="s">
        <v>121</v>
      </c>
      <c r="AE1800" s="49">
        <v>14.935500000000001</v>
      </c>
      <c r="AF1800" s="49">
        <v>14.993</v>
      </c>
      <c r="AG1800" s="49">
        <v>15.4</v>
      </c>
      <c r="AH1800" s="49">
        <v>15.009</v>
      </c>
      <c r="AI1800" s="49">
        <v>14.808</v>
      </c>
      <c r="AJ1800" s="49">
        <f t="shared" si="258"/>
        <v>14.536</v>
      </c>
      <c r="AK1800" s="49">
        <v>14.263999999999999</v>
      </c>
      <c r="AL1800" s="49">
        <v>14.756250000000001</v>
      </c>
      <c r="AM1800" s="49">
        <v>15.063000000000001</v>
      </c>
      <c r="AN1800" s="49">
        <v>15.788</v>
      </c>
      <c r="AO1800" s="49">
        <v>15.788</v>
      </c>
      <c r="AP1800" s="49">
        <v>15.788</v>
      </c>
      <c r="AQ1800" s="49">
        <v>17.5</v>
      </c>
      <c r="AR1800" s="49">
        <f t="shared" si="254"/>
        <v>14.536</v>
      </c>
      <c r="AS1800" s="49">
        <f t="shared" si="255"/>
        <v>14.263999999999999</v>
      </c>
      <c r="AT1800" s="49">
        <f t="shared" si="261"/>
        <v>14.399999999999999</v>
      </c>
      <c r="AU1800" s="49">
        <f t="shared" si="262"/>
        <v>14.578125</v>
      </c>
      <c r="AV1800" s="49">
        <f t="shared" si="256"/>
        <v>14.756250000000001</v>
      </c>
      <c r="AW1800" s="49">
        <f t="shared" si="257"/>
        <v>15.4255</v>
      </c>
      <c r="AX1800" s="49">
        <v>15.788</v>
      </c>
      <c r="AY1800" s="49">
        <v>15.788</v>
      </c>
      <c r="AZ1800" s="49">
        <v>15.788</v>
      </c>
      <c r="BA1800" s="49">
        <v>16.18284311845688</v>
      </c>
    </row>
    <row r="1801" spans="13:53" x14ac:dyDescent="0.25">
      <c r="M1801" s="40">
        <f t="shared" si="260"/>
        <v>44168</v>
      </c>
      <c r="N1801" s="48" t="s">
        <v>168</v>
      </c>
      <c r="O1801" s="48" t="s">
        <v>11</v>
      </c>
      <c r="P1801" s="48" t="s">
        <v>122</v>
      </c>
      <c r="Q1801" s="49">
        <v>29.332000000000001</v>
      </c>
      <c r="R1801" s="48">
        <v>3</v>
      </c>
      <c r="S1801" s="48">
        <v>4</v>
      </c>
      <c r="T1801" s="49">
        <v>9.6805504361715222</v>
      </c>
      <c r="U1801" s="49">
        <v>11.872999999999999</v>
      </c>
      <c r="V1801" s="49">
        <v>36.979999999999997</v>
      </c>
      <c r="W1801" s="48">
        <v>7</v>
      </c>
      <c r="X1801" s="48">
        <v>7</v>
      </c>
      <c r="AA1801" s="27"/>
      <c r="AB1801" t="s">
        <v>168</v>
      </c>
      <c r="AC1801" s="28" t="s">
        <v>11</v>
      </c>
      <c r="AD1801" s="30" t="s">
        <v>122</v>
      </c>
      <c r="AE1801" s="49">
        <v>14.757</v>
      </c>
      <c r="AF1801" s="49">
        <v>14.855</v>
      </c>
      <c r="AG1801" s="49">
        <v>15</v>
      </c>
      <c r="AH1801" s="49">
        <v>14.93</v>
      </c>
      <c r="AI1801" s="49">
        <v>14.625</v>
      </c>
      <c r="AJ1801" s="49">
        <f t="shared" si="258"/>
        <v>14.4925</v>
      </c>
      <c r="AK1801" s="49">
        <v>14.36</v>
      </c>
      <c r="AL1801" s="49">
        <v>14.756250000000001</v>
      </c>
      <c r="AM1801" s="49">
        <v>14.888999999999999</v>
      </c>
      <c r="AN1801" s="49">
        <v>15.313000000000001</v>
      </c>
      <c r="AO1801" s="49">
        <v>15.313000000000001</v>
      </c>
      <c r="AP1801" s="49">
        <v>15.313000000000001</v>
      </c>
      <c r="AQ1801" s="49">
        <v>17.48</v>
      </c>
      <c r="AR1801" s="49">
        <f t="shared" si="254"/>
        <v>14.4925</v>
      </c>
      <c r="AS1801" s="49">
        <f t="shared" si="255"/>
        <v>14.36</v>
      </c>
      <c r="AT1801" s="49">
        <f t="shared" si="261"/>
        <v>14.42625</v>
      </c>
      <c r="AU1801" s="49">
        <f t="shared" si="262"/>
        <v>14.59125</v>
      </c>
      <c r="AV1801" s="49">
        <f t="shared" si="256"/>
        <v>14.756250000000001</v>
      </c>
      <c r="AW1801" s="49">
        <f t="shared" si="257"/>
        <v>15.100999999999999</v>
      </c>
      <c r="AX1801" s="49">
        <v>15.313000000000001</v>
      </c>
      <c r="AY1801" s="49">
        <v>15.313000000000001</v>
      </c>
      <c r="AZ1801" s="49">
        <v>15.313000000000001</v>
      </c>
      <c r="BA1801" s="49">
        <v>16.297887026881927</v>
      </c>
    </row>
    <row r="1802" spans="13:53" x14ac:dyDescent="0.25">
      <c r="M1802" s="40">
        <f t="shared" si="260"/>
        <v>44169</v>
      </c>
      <c r="N1802" s="48" t="s">
        <v>168</v>
      </c>
      <c r="O1802" s="48" t="s">
        <v>11</v>
      </c>
      <c r="P1802" s="48" t="s">
        <v>123</v>
      </c>
      <c r="Q1802" s="49">
        <v>29.332000000000001</v>
      </c>
      <c r="R1802" s="48">
        <v>3</v>
      </c>
      <c r="S1802" s="48">
        <v>4</v>
      </c>
      <c r="T1802" s="49">
        <v>9.6805504361715222</v>
      </c>
      <c r="U1802" s="49">
        <v>11.872999999999999</v>
      </c>
      <c r="V1802" s="49">
        <v>36.979999999999997</v>
      </c>
      <c r="W1802" s="48">
        <v>7</v>
      </c>
      <c r="X1802" s="48">
        <v>7</v>
      </c>
      <c r="AA1802" s="27"/>
      <c r="AB1802" t="s">
        <v>168</v>
      </c>
      <c r="AC1802" s="28" t="s">
        <v>11</v>
      </c>
      <c r="AD1802" s="30" t="s">
        <v>123</v>
      </c>
      <c r="AE1802" s="49">
        <v>14.016999999999999</v>
      </c>
      <c r="AF1802" s="49">
        <v>14.066000000000001</v>
      </c>
      <c r="AG1802" s="49">
        <v>14.8</v>
      </c>
      <c r="AH1802" s="49">
        <v>14.131</v>
      </c>
      <c r="AI1802" s="49">
        <v>13.879</v>
      </c>
      <c r="AJ1802" s="49">
        <f t="shared" si="258"/>
        <v>13.8805</v>
      </c>
      <c r="AK1802" s="49">
        <v>13.882</v>
      </c>
      <c r="AL1802" s="49">
        <v>14.756250000000001</v>
      </c>
      <c r="AM1802" s="49">
        <v>14.154999999999999</v>
      </c>
      <c r="AN1802" s="49">
        <v>14.8</v>
      </c>
      <c r="AO1802" s="49">
        <v>14.8</v>
      </c>
      <c r="AP1802" s="49">
        <v>14.8</v>
      </c>
      <c r="AQ1802" s="49">
        <v>17.399999999999999</v>
      </c>
      <c r="AR1802" s="49">
        <f t="shared" si="254"/>
        <v>13.8805</v>
      </c>
      <c r="AS1802" s="49">
        <f t="shared" si="255"/>
        <v>13.882</v>
      </c>
      <c r="AT1802" s="49">
        <f t="shared" si="261"/>
        <v>13.88125</v>
      </c>
      <c r="AU1802" s="49">
        <f t="shared" si="262"/>
        <v>14.318750000000001</v>
      </c>
      <c r="AV1802" s="49">
        <f t="shared" si="256"/>
        <v>14.756250000000001</v>
      </c>
      <c r="AW1802" s="49">
        <f t="shared" si="257"/>
        <v>14.477499999999999</v>
      </c>
      <c r="AX1802" s="49">
        <v>14.8</v>
      </c>
      <c r="AY1802" s="49">
        <v>14.8</v>
      </c>
      <c r="AZ1802" s="49">
        <v>14.8</v>
      </c>
      <c r="BA1802" s="49">
        <v>16.288300034513171</v>
      </c>
    </row>
    <row r="1803" spans="13:53" x14ac:dyDescent="0.25">
      <c r="M1803" s="40">
        <f t="shared" si="260"/>
        <v>44170</v>
      </c>
      <c r="N1803" s="48" t="s">
        <v>168</v>
      </c>
      <c r="O1803" s="48" t="s">
        <v>11</v>
      </c>
      <c r="P1803" s="48" t="s">
        <v>124</v>
      </c>
      <c r="Q1803" s="49">
        <v>29.332000000000001</v>
      </c>
      <c r="R1803" s="48">
        <v>3</v>
      </c>
      <c r="S1803" s="48">
        <v>4</v>
      </c>
      <c r="T1803" s="49">
        <v>9.6805504361715222</v>
      </c>
      <c r="U1803" s="49">
        <v>11.872999999999999</v>
      </c>
      <c r="V1803" s="49">
        <v>36.979999999999997</v>
      </c>
      <c r="W1803" s="48">
        <v>7</v>
      </c>
      <c r="X1803" s="48">
        <v>7</v>
      </c>
      <c r="AA1803" s="27"/>
      <c r="AB1803" t="s">
        <v>168</v>
      </c>
      <c r="AC1803" s="28" t="s">
        <v>11</v>
      </c>
      <c r="AD1803" s="30" t="s">
        <v>124</v>
      </c>
      <c r="AE1803" s="49">
        <v>14.496874999999999</v>
      </c>
      <c r="AF1803" s="49">
        <v>14.675000000000001</v>
      </c>
      <c r="AG1803" s="49">
        <v>14.825000000000001</v>
      </c>
      <c r="AH1803" s="49">
        <v>14.6</v>
      </c>
      <c r="AI1803" s="49">
        <v>14.306249999999999</v>
      </c>
      <c r="AJ1803" s="49">
        <f t="shared" si="258"/>
        <v>14.0859375</v>
      </c>
      <c r="AK1803" s="49">
        <v>13.865625000000001</v>
      </c>
      <c r="AL1803" s="49">
        <v>14.862500000000001</v>
      </c>
      <c r="AM1803" s="49">
        <v>14.687499999999998</v>
      </c>
      <c r="AN1803" s="49">
        <v>14.8</v>
      </c>
      <c r="AO1803" s="49">
        <v>14.8</v>
      </c>
      <c r="AP1803" s="49">
        <v>14.8</v>
      </c>
      <c r="AQ1803" s="49">
        <v>15.71</v>
      </c>
      <c r="AR1803" s="49">
        <f t="shared" si="254"/>
        <v>14.0859375</v>
      </c>
      <c r="AS1803" s="49">
        <f t="shared" si="255"/>
        <v>13.865625000000001</v>
      </c>
      <c r="AT1803" s="49">
        <f t="shared" si="261"/>
        <v>13.975781250000001</v>
      </c>
      <c r="AU1803" s="49">
        <f t="shared" si="262"/>
        <v>14.419140625000001</v>
      </c>
      <c r="AV1803" s="49">
        <f t="shared" si="256"/>
        <v>14.862500000000001</v>
      </c>
      <c r="AW1803" s="49">
        <f t="shared" si="257"/>
        <v>14.743749999999999</v>
      </c>
      <c r="AX1803" s="49">
        <v>14.8</v>
      </c>
      <c r="AY1803" s="49">
        <v>14.8</v>
      </c>
      <c r="AZ1803" s="49">
        <v>14.8</v>
      </c>
      <c r="BA1803" s="49">
        <v>16.278713042144421</v>
      </c>
    </row>
    <row r="1804" spans="13:53" x14ac:dyDescent="0.25">
      <c r="M1804" s="40">
        <f t="shared" si="260"/>
        <v>44171</v>
      </c>
      <c r="N1804" s="48" t="s">
        <v>168</v>
      </c>
      <c r="O1804" s="48" t="s">
        <v>11</v>
      </c>
      <c r="P1804" s="48" t="s">
        <v>125</v>
      </c>
      <c r="Q1804" s="49">
        <v>29.332000000000001</v>
      </c>
      <c r="R1804" s="48">
        <v>3</v>
      </c>
      <c r="S1804" s="48">
        <v>4</v>
      </c>
      <c r="T1804" s="49">
        <v>9.6805504361715222</v>
      </c>
      <c r="U1804" s="49">
        <v>11.872999999999999</v>
      </c>
      <c r="V1804" s="49">
        <v>36.979999999999997</v>
      </c>
      <c r="W1804" s="48">
        <v>7</v>
      </c>
      <c r="X1804" s="48">
        <v>7</v>
      </c>
      <c r="AA1804" s="27"/>
      <c r="AB1804" t="s">
        <v>168</v>
      </c>
      <c r="AC1804" s="28" t="s">
        <v>11</v>
      </c>
      <c r="AD1804" s="30" t="s">
        <v>125</v>
      </c>
      <c r="AE1804" s="49">
        <v>14.436085923852247</v>
      </c>
      <c r="AF1804" s="49">
        <v>14.625</v>
      </c>
      <c r="AG1804" s="49">
        <v>14.850000000000001</v>
      </c>
      <c r="AH1804" s="49">
        <v>14.737500000000001</v>
      </c>
      <c r="AI1804" s="49">
        <v>14.412705696202533</v>
      </c>
      <c r="AJ1804" s="49">
        <f t="shared" si="258"/>
        <v>14.139165348101267</v>
      </c>
      <c r="AK1804" s="49">
        <v>13.865625000000001</v>
      </c>
      <c r="AL1804" s="49">
        <v>14.375</v>
      </c>
      <c r="AM1804" s="49">
        <v>14.459466151501958</v>
      </c>
      <c r="AN1804" s="49">
        <v>14.8</v>
      </c>
      <c r="AO1804" s="49">
        <v>14.8</v>
      </c>
      <c r="AP1804" s="49">
        <v>14.8</v>
      </c>
      <c r="AQ1804" s="49">
        <v>16.105</v>
      </c>
      <c r="AR1804" s="49">
        <f t="shared" ref="AR1804:AR1829" si="263">AJ1804</f>
        <v>14.139165348101267</v>
      </c>
      <c r="AS1804" s="49">
        <f t="shared" ref="AS1804:AS1829" si="264">AK1804</f>
        <v>13.865625000000001</v>
      </c>
      <c r="AT1804" s="49">
        <f t="shared" si="261"/>
        <v>14.002395174050633</v>
      </c>
      <c r="AU1804" s="49">
        <f t="shared" si="262"/>
        <v>14.188697587025317</v>
      </c>
      <c r="AV1804" s="49">
        <f t="shared" ref="AV1804:AV1829" si="265">AL1804</f>
        <v>14.375</v>
      </c>
      <c r="AW1804" s="49">
        <f t="shared" ref="AW1804:AW1829" si="266">(AZ1804+AM1804)/2</f>
        <v>14.62973307575098</v>
      </c>
      <c r="AX1804" s="49">
        <v>14.8</v>
      </c>
      <c r="AY1804" s="49">
        <v>14.8</v>
      </c>
      <c r="AZ1804" s="49">
        <v>14.8</v>
      </c>
      <c r="BA1804" s="49">
        <v>16.249952065038155</v>
      </c>
    </row>
    <row r="1805" spans="13:53" x14ac:dyDescent="0.25">
      <c r="M1805" s="40">
        <f t="shared" si="260"/>
        <v>44172</v>
      </c>
      <c r="N1805" s="48" t="s">
        <v>168</v>
      </c>
      <c r="O1805" s="48" t="s">
        <v>11</v>
      </c>
      <c r="P1805" s="48" t="s">
        <v>126</v>
      </c>
      <c r="Q1805" s="49">
        <v>30.062000000000001</v>
      </c>
      <c r="R1805" s="48">
        <v>3</v>
      </c>
      <c r="S1805" s="48">
        <v>4</v>
      </c>
      <c r="T1805" s="49">
        <v>9.6805504361715222</v>
      </c>
      <c r="U1805" s="49">
        <v>11.872999999999999</v>
      </c>
      <c r="V1805" s="49">
        <v>36.979999999999997</v>
      </c>
      <c r="W1805" s="48">
        <v>7</v>
      </c>
      <c r="X1805" s="48">
        <v>7</v>
      </c>
      <c r="AA1805" s="27"/>
      <c r="AB1805" t="s">
        <v>168</v>
      </c>
      <c r="AC1805" s="28" t="s">
        <v>11</v>
      </c>
      <c r="AD1805" s="30" t="s">
        <v>126</v>
      </c>
      <c r="AE1805" s="49">
        <v>14.398719101123596</v>
      </c>
      <c r="AF1805" s="49">
        <v>14.615</v>
      </c>
      <c r="AG1805" s="49">
        <v>14.8</v>
      </c>
      <c r="AH1805" s="49">
        <v>14.611000000000001</v>
      </c>
      <c r="AI1805" s="49">
        <v>14.288</v>
      </c>
      <c r="AJ1805" s="49">
        <f t="shared" si="258"/>
        <v>14.140499999999999</v>
      </c>
      <c r="AK1805" s="49">
        <v>13.993</v>
      </c>
      <c r="AL1805" s="49">
        <v>15.434999999999999</v>
      </c>
      <c r="AM1805" s="49">
        <v>14.509438202247193</v>
      </c>
      <c r="AN1805" s="49">
        <v>14.867000000000001</v>
      </c>
      <c r="AO1805" s="49">
        <v>14.867000000000001</v>
      </c>
      <c r="AP1805" s="49">
        <v>14.867000000000001</v>
      </c>
      <c r="AQ1805" s="49">
        <v>16.5</v>
      </c>
      <c r="AR1805" s="49">
        <f t="shared" si="263"/>
        <v>14.140499999999999</v>
      </c>
      <c r="AS1805" s="49">
        <f t="shared" si="264"/>
        <v>13.993</v>
      </c>
      <c r="AT1805" s="49">
        <f t="shared" si="261"/>
        <v>14.066749999999999</v>
      </c>
      <c r="AU1805" s="49">
        <f t="shared" si="262"/>
        <v>14.750874999999999</v>
      </c>
      <c r="AV1805" s="49">
        <f t="shared" si="265"/>
        <v>15.434999999999999</v>
      </c>
      <c r="AW1805" s="49">
        <f t="shared" si="266"/>
        <v>14.688219101123597</v>
      </c>
      <c r="AX1805" s="49">
        <v>14.867000000000001</v>
      </c>
      <c r="AY1805" s="49">
        <v>14.867000000000001</v>
      </c>
      <c r="AZ1805" s="49">
        <v>14.867000000000001</v>
      </c>
      <c r="BA1805" s="49">
        <v>16.221191087931892</v>
      </c>
    </row>
    <row r="1806" spans="13:53" x14ac:dyDescent="0.25">
      <c r="M1806" s="40">
        <f t="shared" si="260"/>
        <v>44173</v>
      </c>
      <c r="N1806" s="48" t="s">
        <v>168</v>
      </c>
      <c r="O1806" s="48" t="s">
        <v>11</v>
      </c>
      <c r="P1806" s="48" t="s">
        <v>127</v>
      </c>
      <c r="Q1806" s="49">
        <v>30.062000000000001</v>
      </c>
      <c r="R1806" s="48">
        <v>3</v>
      </c>
      <c r="S1806" s="48">
        <v>4</v>
      </c>
      <c r="T1806" s="49">
        <v>9.6805504361715222</v>
      </c>
      <c r="U1806" s="49">
        <v>11.872999999999999</v>
      </c>
      <c r="V1806" s="49">
        <v>36.979999999999997</v>
      </c>
      <c r="W1806" s="48">
        <v>7</v>
      </c>
      <c r="X1806" s="48">
        <v>7</v>
      </c>
      <c r="AA1806" s="27"/>
      <c r="AB1806" t="s">
        <v>168</v>
      </c>
      <c r="AC1806" s="28" t="s">
        <v>11</v>
      </c>
      <c r="AD1806" s="30" t="s">
        <v>127</v>
      </c>
      <c r="AE1806" s="49">
        <v>14.194500000000001</v>
      </c>
      <c r="AF1806" s="49">
        <v>14.26</v>
      </c>
      <c r="AG1806" s="49">
        <v>14.8</v>
      </c>
      <c r="AH1806" s="49">
        <v>14.298999999999999</v>
      </c>
      <c r="AI1806" s="49">
        <v>14.134</v>
      </c>
      <c r="AJ1806" s="49">
        <f t="shared" si="258"/>
        <v>13.911999999999999</v>
      </c>
      <c r="AK1806" s="49">
        <v>13.69</v>
      </c>
      <c r="AL1806" s="49">
        <v>16.07</v>
      </c>
      <c r="AM1806" s="49">
        <v>14.255000000000001</v>
      </c>
      <c r="AN1806" s="49">
        <v>14.452</v>
      </c>
      <c r="AO1806" s="49">
        <v>14.452</v>
      </c>
      <c r="AP1806" s="49">
        <v>14.452</v>
      </c>
      <c r="AQ1806" s="49">
        <v>16.600000000000001</v>
      </c>
      <c r="AR1806" s="49">
        <f t="shared" si="263"/>
        <v>13.911999999999999</v>
      </c>
      <c r="AS1806" s="49">
        <f t="shared" si="264"/>
        <v>13.69</v>
      </c>
      <c r="AT1806" s="49">
        <f t="shared" si="261"/>
        <v>13.800999999999998</v>
      </c>
      <c r="AU1806" s="49">
        <f t="shared" si="262"/>
        <v>14.935499999999999</v>
      </c>
      <c r="AV1806" s="49">
        <f t="shared" si="265"/>
        <v>16.07</v>
      </c>
      <c r="AW1806" s="49">
        <f t="shared" si="266"/>
        <v>14.3535</v>
      </c>
      <c r="AX1806" s="49">
        <v>14.452</v>
      </c>
      <c r="AY1806" s="49">
        <v>14.452</v>
      </c>
      <c r="AZ1806" s="49">
        <v>14.452</v>
      </c>
      <c r="BA1806" s="49">
        <v>16.547148828469531</v>
      </c>
    </row>
    <row r="1807" spans="13:53" x14ac:dyDescent="0.25">
      <c r="M1807" s="40">
        <f t="shared" si="260"/>
        <v>44174</v>
      </c>
      <c r="N1807" s="48" t="s">
        <v>168</v>
      </c>
      <c r="O1807" s="48" t="s">
        <v>11</v>
      </c>
      <c r="P1807" s="48" t="s">
        <v>128</v>
      </c>
      <c r="Q1807" s="49">
        <v>30.062000000000001</v>
      </c>
      <c r="R1807" s="48">
        <v>3</v>
      </c>
      <c r="S1807" s="48">
        <v>4</v>
      </c>
      <c r="T1807" s="49">
        <v>9.6805504361715222</v>
      </c>
      <c r="U1807" s="49">
        <v>11.872999999999999</v>
      </c>
      <c r="V1807" s="49">
        <v>36.979999999999997</v>
      </c>
      <c r="W1807" s="48">
        <v>7</v>
      </c>
      <c r="X1807" s="48">
        <v>7</v>
      </c>
      <c r="AA1807" s="27"/>
      <c r="AB1807" t="s">
        <v>168</v>
      </c>
      <c r="AC1807" s="28" t="s">
        <v>11</v>
      </c>
      <c r="AD1807" s="30" t="s">
        <v>128</v>
      </c>
      <c r="AE1807" s="49">
        <v>14.2925</v>
      </c>
      <c r="AF1807" s="49">
        <v>14.416</v>
      </c>
      <c r="AG1807" s="49">
        <v>14.6</v>
      </c>
      <c r="AH1807" s="49">
        <v>14.439</v>
      </c>
      <c r="AI1807" s="49">
        <v>14.164</v>
      </c>
      <c r="AJ1807" s="49">
        <f t="shared" si="258"/>
        <v>13.992999999999999</v>
      </c>
      <c r="AK1807" s="49">
        <v>13.821999999999999</v>
      </c>
      <c r="AL1807" s="49">
        <v>16.350000000000001</v>
      </c>
      <c r="AM1807" s="49">
        <v>14.420999999999999</v>
      </c>
      <c r="AN1807" s="49">
        <v>14.5</v>
      </c>
      <c r="AO1807" s="49">
        <v>14.5</v>
      </c>
      <c r="AP1807" s="49">
        <v>14.5</v>
      </c>
      <c r="AQ1807" s="49">
        <v>16.510000000000002</v>
      </c>
      <c r="AR1807" s="49">
        <f t="shared" si="263"/>
        <v>13.992999999999999</v>
      </c>
      <c r="AS1807" s="49">
        <f t="shared" si="264"/>
        <v>13.821999999999999</v>
      </c>
      <c r="AT1807" s="49">
        <f t="shared" si="261"/>
        <v>13.907499999999999</v>
      </c>
      <c r="AU1807" s="49">
        <f t="shared" si="262"/>
        <v>15.12875</v>
      </c>
      <c r="AV1807" s="49">
        <f t="shared" si="265"/>
        <v>16.350000000000001</v>
      </c>
      <c r="AW1807" s="49">
        <f t="shared" si="266"/>
        <v>14.4605</v>
      </c>
      <c r="AX1807" s="49">
        <v>14.5</v>
      </c>
      <c r="AY1807" s="49">
        <v>14.5</v>
      </c>
      <c r="AZ1807" s="49">
        <v>14.5</v>
      </c>
      <c r="BA1807" s="49">
        <v>16.547148828469531</v>
      </c>
    </row>
    <row r="1808" spans="13:53" x14ac:dyDescent="0.25">
      <c r="M1808" s="40">
        <f t="shared" si="260"/>
        <v>44175</v>
      </c>
      <c r="N1808" s="48" t="s">
        <v>168</v>
      </c>
      <c r="O1808" s="48" t="s">
        <v>11</v>
      </c>
      <c r="P1808" s="48" t="s">
        <v>129</v>
      </c>
      <c r="Q1808" s="49">
        <v>30.062000000000001</v>
      </c>
      <c r="R1808" s="48">
        <v>3</v>
      </c>
      <c r="S1808" s="48">
        <v>4</v>
      </c>
      <c r="T1808" s="49">
        <v>9.6805504361715222</v>
      </c>
      <c r="U1808" s="49">
        <v>11.872999999999999</v>
      </c>
      <c r="V1808" s="49">
        <v>36.979999999999997</v>
      </c>
      <c r="W1808" s="48">
        <v>7</v>
      </c>
      <c r="X1808" s="48">
        <v>7</v>
      </c>
      <c r="AA1808" s="27"/>
      <c r="AB1808" t="s">
        <v>168</v>
      </c>
      <c r="AC1808" s="28" t="s">
        <v>11</v>
      </c>
      <c r="AD1808" s="30" t="s">
        <v>129</v>
      </c>
      <c r="AE1808" s="49">
        <v>14.679500000000001</v>
      </c>
      <c r="AF1808" s="49">
        <v>14.773</v>
      </c>
      <c r="AG1808" s="49">
        <v>15.05</v>
      </c>
      <c r="AH1808" s="49">
        <v>14.855</v>
      </c>
      <c r="AI1808" s="49">
        <v>14.592000000000001</v>
      </c>
      <c r="AJ1808" s="49">
        <f t="shared" si="258"/>
        <v>14.404</v>
      </c>
      <c r="AK1808" s="49">
        <v>14.215999999999999</v>
      </c>
      <c r="AL1808" s="49">
        <v>16.350000000000001</v>
      </c>
      <c r="AM1808" s="49">
        <v>14.766999999999999</v>
      </c>
      <c r="AN1808" s="49">
        <v>15.05</v>
      </c>
      <c r="AO1808" s="49">
        <v>15.05</v>
      </c>
      <c r="AP1808" s="49">
        <v>15.05</v>
      </c>
      <c r="AQ1808" s="49">
        <v>17.37</v>
      </c>
      <c r="AR1808" s="49">
        <f t="shared" si="263"/>
        <v>14.404</v>
      </c>
      <c r="AS1808" s="49">
        <f t="shared" si="264"/>
        <v>14.215999999999999</v>
      </c>
      <c r="AT1808" s="49">
        <f t="shared" si="261"/>
        <v>14.309999999999999</v>
      </c>
      <c r="AU1808" s="49">
        <f t="shared" si="262"/>
        <v>15.33</v>
      </c>
      <c r="AV1808" s="49">
        <f t="shared" si="265"/>
        <v>16.350000000000001</v>
      </c>
      <c r="AW1808" s="49">
        <f t="shared" si="266"/>
        <v>14.9085</v>
      </c>
      <c r="AX1808" s="49">
        <v>15.05</v>
      </c>
      <c r="AY1808" s="49">
        <v>15.05</v>
      </c>
      <c r="AZ1808" s="49">
        <v>15.05</v>
      </c>
      <c r="BA1808" s="49">
        <v>16.547148828469531</v>
      </c>
    </row>
    <row r="1809" spans="13:53" x14ac:dyDescent="0.25">
      <c r="M1809" s="40">
        <f t="shared" si="260"/>
        <v>44176</v>
      </c>
      <c r="N1809" s="48" t="s">
        <v>168</v>
      </c>
      <c r="O1809" s="48" t="s">
        <v>11</v>
      </c>
      <c r="P1809" s="48" t="s">
        <v>130</v>
      </c>
      <c r="Q1809" s="49">
        <v>30.062000000000001</v>
      </c>
      <c r="R1809" s="48">
        <v>3</v>
      </c>
      <c r="S1809" s="48">
        <v>4</v>
      </c>
      <c r="T1809" s="49">
        <v>9.6805504361715222</v>
      </c>
      <c r="U1809" s="49">
        <v>11.872999999999999</v>
      </c>
      <c r="V1809" s="49">
        <v>36.979999999999997</v>
      </c>
      <c r="W1809" s="48">
        <v>7</v>
      </c>
      <c r="X1809" s="48">
        <v>7</v>
      </c>
      <c r="AA1809" s="27"/>
      <c r="AB1809" t="s">
        <v>168</v>
      </c>
      <c r="AC1809" s="28" t="s">
        <v>11</v>
      </c>
      <c r="AD1809" s="30" t="s">
        <v>130</v>
      </c>
      <c r="AE1809" s="49">
        <v>15.477499999999999</v>
      </c>
      <c r="AF1809" s="49">
        <v>15.54</v>
      </c>
      <c r="AG1809" s="49">
        <v>15.6</v>
      </c>
      <c r="AH1809" s="49">
        <v>15.509</v>
      </c>
      <c r="AI1809" s="49">
        <v>15.423</v>
      </c>
      <c r="AJ1809" s="49">
        <f t="shared" si="258"/>
        <v>15.128</v>
      </c>
      <c r="AK1809" s="49">
        <v>14.833</v>
      </c>
      <c r="AL1809" s="49">
        <v>16.350000000000001</v>
      </c>
      <c r="AM1809" s="49">
        <v>15.532</v>
      </c>
      <c r="AN1809" s="49">
        <v>15.811</v>
      </c>
      <c r="AO1809" s="49">
        <v>15.811</v>
      </c>
      <c r="AP1809" s="49">
        <v>15.811</v>
      </c>
      <c r="AQ1809" s="49">
        <v>17.03</v>
      </c>
      <c r="AR1809" s="49">
        <f t="shared" si="263"/>
        <v>15.128</v>
      </c>
      <c r="AS1809" s="49">
        <f t="shared" si="264"/>
        <v>14.833</v>
      </c>
      <c r="AT1809" s="49">
        <f t="shared" si="261"/>
        <v>14.980499999999999</v>
      </c>
      <c r="AU1809" s="49">
        <f t="shared" si="262"/>
        <v>15.66525</v>
      </c>
      <c r="AV1809" s="49">
        <f t="shared" si="265"/>
        <v>16.350000000000001</v>
      </c>
      <c r="AW1809" s="49">
        <f t="shared" si="266"/>
        <v>15.6715</v>
      </c>
      <c r="AX1809" s="49">
        <v>15.811</v>
      </c>
      <c r="AY1809" s="49">
        <v>15.811</v>
      </c>
      <c r="AZ1809" s="49">
        <v>15.811</v>
      </c>
      <c r="BA1809" s="49">
        <v>16.547148828469531</v>
      </c>
    </row>
    <row r="1810" spans="13:53" x14ac:dyDescent="0.25">
      <c r="M1810" s="40">
        <f t="shared" si="260"/>
        <v>44177</v>
      </c>
      <c r="N1810" s="48" t="s">
        <v>168</v>
      </c>
      <c r="O1810" s="48" t="s">
        <v>11</v>
      </c>
      <c r="P1810" s="48" t="s">
        <v>131</v>
      </c>
      <c r="Q1810" s="49">
        <v>30.062000000000001</v>
      </c>
      <c r="R1810" s="48">
        <v>3</v>
      </c>
      <c r="S1810" s="48">
        <v>4</v>
      </c>
      <c r="T1810" s="49">
        <v>9.6805504361715222</v>
      </c>
      <c r="U1810" s="49">
        <v>11.872999999999999</v>
      </c>
      <c r="V1810" s="49">
        <v>36.979999999999997</v>
      </c>
      <c r="W1810" s="48">
        <v>7</v>
      </c>
      <c r="X1810" s="48">
        <v>7</v>
      </c>
      <c r="AA1810" s="27"/>
      <c r="AB1810" t="s">
        <v>168</v>
      </c>
      <c r="AC1810" s="28" t="s">
        <v>11</v>
      </c>
      <c r="AD1810" s="30" t="s">
        <v>131</v>
      </c>
      <c r="AE1810" s="49">
        <v>15.609375</v>
      </c>
      <c r="AF1810" s="49">
        <v>15.95</v>
      </c>
      <c r="AG1810" s="49">
        <v>15.7875</v>
      </c>
      <c r="AH1810" s="49">
        <v>15.725</v>
      </c>
      <c r="AI1810" s="49">
        <v>15.387500000000001</v>
      </c>
      <c r="AJ1810" s="49">
        <f t="shared" si="258"/>
        <v>15.143750000000001</v>
      </c>
      <c r="AK1810" s="49">
        <v>14.899999999999999</v>
      </c>
      <c r="AL1810" s="49">
        <v>17.05</v>
      </c>
      <c r="AM1810" s="49">
        <v>15.831250000000001</v>
      </c>
      <c r="AN1810" s="49">
        <v>16.037500000000001</v>
      </c>
      <c r="AO1810" s="49">
        <v>16.037500000000001</v>
      </c>
      <c r="AP1810" s="49">
        <v>16.037500000000001</v>
      </c>
      <c r="AQ1810" s="49">
        <v>16.850000000000001</v>
      </c>
      <c r="AR1810" s="49">
        <f t="shared" si="263"/>
        <v>15.143750000000001</v>
      </c>
      <c r="AS1810" s="49">
        <f t="shared" si="264"/>
        <v>14.899999999999999</v>
      </c>
      <c r="AT1810" s="49">
        <f t="shared" si="261"/>
        <v>15.021875</v>
      </c>
      <c r="AU1810" s="49">
        <f t="shared" si="262"/>
        <v>16.035937499999999</v>
      </c>
      <c r="AV1810" s="49">
        <f t="shared" si="265"/>
        <v>17.05</v>
      </c>
      <c r="AW1810" s="49">
        <f t="shared" si="266"/>
        <v>15.934375000000001</v>
      </c>
      <c r="AX1810" s="49">
        <v>16.037500000000001</v>
      </c>
      <c r="AY1810" s="49">
        <v>16.037500000000001</v>
      </c>
      <c r="AZ1810" s="49">
        <v>16.037500000000001</v>
      </c>
      <c r="BA1810" s="49">
        <v>16.87310656900717</v>
      </c>
    </row>
    <row r="1811" spans="13:53" x14ac:dyDescent="0.25">
      <c r="M1811" s="40">
        <f t="shared" si="260"/>
        <v>44178</v>
      </c>
      <c r="N1811" s="48" t="s">
        <v>168</v>
      </c>
      <c r="O1811" s="48" t="s">
        <v>11</v>
      </c>
      <c r="P1811" s="48" t="s">
        <v>132</v>
      </c>
      <c r="Q1811" s="49">
        <v>30.062000000000001</v>
      </c>
      <c r="R1811" s="48">
        <v>3</v>
      </c>
      <c r="S1811" s="48">
        <v>4</v>
      </c>
      <c r="T1811" s="49">
        <v>9.6805504361715222</v>
      </c>
      <c r="U1811" s="49">
        <v>11.872999999999999</v>
      </c>
      <c r="V1811" s="49">
        <v>36.979999999999997</v>
      </c>
      <c r="W1811" s="48">
        <v>7</v>
      </c>
      <c r="X1811" s="48">
        <v>7</v>
      </c>
      <c r="AA1811" s="27"/>
      <c r="AB1811" t="s">
        <v>168</v>
      </c>
      <c r="AC1811" s="28" t="s">
        <v>11</v>
      </c>
      <c r="AD1811" s="30" t="s">
        <v>132</v>
      </c>
      <c r="AE1811" s="49">
        <v>15.519860066139415</v>
      </c>
      <c r="AF1811" s="49">
        <v>15.9</v>
      </c>
      <c r="AG1811" s="49">
        <v>15.975</v>
      </c>
      <c r="AH1811" s="49">
        <v>15.6</v>
      </c>
      <c r="AI1811" s="49">
        <v>15.328159294512876</v>
      </c>
      <c r="AJ1811" s="49">
        <f t="shared" si="258"/>
        <v>15.114079647256437</v>
      </c>
      <c r="AK1811" s="49">
        <v>14.899999999999999</v>
      </c>
      <c r="AL1811" s="49">
        <v>16.100000000000001</v>
      </c>
      <c r="AM1811" s="49">
        <v>15.711560837765957</v>
      </c>
      <c r="AN1811" s="49">
        <v>16.037500000000001</v>
      </c>
      <c r="AO1811" s="49">
        <v>16.037500000000001</v>
      </c>
      <c r="AP1811" s="49">
        <v>16.037500000000001</v>
      </c>
      <c r="AQ1811" s="49">
        <v>16.925000000000001</v>
      </c>
      <c r="AR1811" s="49">
        <f t="shared" si="263"/>
        <v>15.114079647256437</v>
      </c>
      <c r="AS1811" s="49">
        <f t="shared" si="264"/>
        <v>14.899999999999999</v>
      </c>
      <c r="AT1811" s="49">
        <f t="shared" si="261"/>
        <v>15.007039823628219</v>
      </c>
      <c r="AU1811" s="49">
        <f t="shared" si="262"/>
        <v>15.55351991181411</v>
      </c>
      <c r="AV1811" s="49">
        <f t="shared" si="265"/>
        <v>16.100000000000001</v>
      </c>
      <c r="AW1811" s="49">
        <f t="shared" si="266"/>
        <v>15.87453041888298</v>
      </c>
      <c r="AX1811" s="49">
        <v>16.037500000000001</v>
      </c>
      <c r="AY1811" s="49">
        <v>16.037500000000001</v>
      </c>
      <c r="AZ1811" s="49">
        <v>16.037500000000001</v>
      </c>
      <c r="BA1811" s="49">
        <v>16.72930168347586</v>
      </c>
    </row>
    <row r="1812" spans="13:53" x14ac:dyDescent="0.25">
      <c r="M1812" s="40">
        <f t="shared" si="260"/>
        <v>44179</v>
      </c>
      <c r="N1812" s="48" t="s">
        <v>168</v>
      </c>
      <c r="O1812" s="48" t="s">
        <v>11</v>
      </c>
      <c r="P1812" s="48" t="s">
        <v>133</v>
      </c>
      <c r="Q1812" s="49">
        <v>31.472000000000001</v>
      </c>
      <c r="R1812" s="48">
        <v>3</v>
      </c>
      <c r="S1812" s="48">
        <v>4</v>
      </c>
      <c r="T1812" s="49">
        <v>9.6805504361715222</v>
      </c>
      <c r="U1812" s="49">
        <v>11.872999999999999</v>
      </c>
      <c r="V1812" s="49">
        <v>36.979999999999997</v>
      </c>
      <c r="W1812" s="48">
        <v>7</v>
      </c>
      <c r="X1812" s="48">
        <v>7</v>
      </c>
      <c r="AA1812" s="27"/>
      <c r="AB1812" t="s">
        <v>168</v>
      </c>
      <c r="AC1812" s="28" t="s">
        <v>11</v>
      </c>
      <c r="AD1812" s="30" t="s">
        <v>133</v>
      </c>
      <c r="AE1812" s="49">
        <v>15.660332869043112</v>
      </c>
      <c r="AF1812" s="49">
        <v>15.941000000000001</v>
      </c>
      <c r="AG1812" s="49">
        <v>15.95</v>
      </c>
      <c r="AH1812" s="49">
        <v>15.785</v>
      </c>
      <c r="AI1812" s="49">
        <v>15.555</v>
      </c>
      <c r="AJ1812" s="49">
        <f t="shared" si="258"/>
        <v>15.339500000000001</v>
      </c>
      <c r="AK1812" s="49">
        <v>15.124000000000001</v>
      </c>
      <c r="AL1812" s="49">
        <v>16.296500000000002</v>
      </c>
      <c r="AM1812" s="49">
        <v>15.765665738086224</v>
      </c>
      <c r="AN1812" s="49">
        <v>16.135999999999999</v>
      </c>
      <c r="AO1812" s="49">
        <v>16.135999999999999</v>
      </c>
      <c r="AP1812" s="49">
        <v>16.135999999999999</v>
      </c>
      <c r="AQ1812" s="49">
        <v>17</v>
      </c>
      <c r="AR1812" s="49">
        <f t="shared" si="263"/>
        <v>15.339500000000001</v>
      </c>
      <c r="AS1812" s="49">
        <f t="shared" si="264"/>
        <v>15.124000000000001</v>
      </c>
      <c r="AT1812" s="49">
        <f t="shared" si="261"/>
        <v>15.231750000000002</v>
      </c>
      <c r="AU1812" s="49">
        <f t="shared" si="262"/>
        <v>15.764125000000002</v>
      </c>
      <c r="AV1812" s="49">
        <f t="shared" si="265"/>
        <v>16.296500000000002</v>
      </c>
      <c r="AW1812" s="49">
        <f t="shared" si="266"/>
        <v>15.950832869043111</v>
      </c>
      <c r="AX1812" s="49">
        <v>16.135999999999999</v>
      </c>
      <c r="AY1812" s="49">
        <v>16.135999999999999</v>
      </c>
      <c r="AZ1812" s="49">
        <v>16.135999999999999</v>
      </c>
      <c r="BA1812" s="49">
        <v>16.58549679794455</v>
      </c>
    </row>
    <row r="1813" spans="13:53" x14ac:dyDescent="0.25">
      <c r="M1813" s="40">
        <f t="shared" si="260"/>
        <v>44180</v>
      </c>
      <c r="N1813" s="48" t="s">
        <v>168</v>
      </c>
      <c r="O1813" s="48" t="s">
        <v>11</v>
      </c>
      <c r="P1813" s="48" t="s">
        <v>134</v>
      </c>
      <c r="Q1813" s="49">
        <v>31.472000000000001</v>
      </c>
      <c r="R1813" s="48">
        <v>3</v>
      </c>
      <c r="S1813" s="48">
        <v>4</v>
      </c>
      <c r="T1813" s="49">
        <v>9.6805504361715222</v>
      </c>
      <c r="U1813" s="49">
        <v>11.872999999999999</v>
      </c>
      <c r="V1813" s="49">
        <v>36.979999999999997</v>
      </c>
      <c r="W1813" s="48">
        <v>7</v>
      </c>
      <c r="X1813" s="48">
        <v>7</v>
      </c>
      <c r="AA1813" s="27"/>
      <c r="AB1813" t="s">
        <v>168</v>
      </c>
      <c r="AC1813" s="28" t="s">
        <v>11</v>
      </c>
      <c r="AD1813" s="30" t="s">
        <v>134</v>
      </c>
      <c r="AE1813" s="49">
        <v>16.436999999999998</v>
      </c>
      <c r="AF1813" s="49">
        <v>16.681999999999999</v>
      </c>
      <c r="AG1813" s="49">
        <v>16.899999999999999</v>
      </c>
      <c r="AH1813" s="49">
        <v>16.609000000000002</v>
      </c>
      <c r="AI1813" s="49">
        <v>16.260999999999999</v>
      </c>
      <c r="AJ1813" s="49">
        <f t="shared" ref="AJ1813:AJ1829" si="267">(AI1813+AK1813)/2</f>
        <v>16.093</v>
      </c>
      <c r="AK1813" s="49">
        <v>15.925000000000001</v>
      </c>
      <c r="AL1813" s="49">
        <v>15.96875</v>
      </c>
      <c r="AM1813" s="49">
        <v>16.613</v>
      </c>
      <c r="AN1813" s="49">
        <v>17.189</v>
      </c>
      <c r="AO1813" s="49">
        <v>17.189</v>
      </c>
      <c r="AP1813" s="49">
        <v>17.189</v>
      </c>
      <c r="AQ1813" s="49">
        <v>18.239999999999998</v>
      </c>
      <c r="AR1813" s="49">
        <f t="shared" si="263"/>
        <v>16.093</v>
      </c>
      <c r="AS1813" s="49">
        <f t="shared" si="264"/>
        <v>15.925000000000001</v>
      </c>
      <c r="AT1813" s="49">
        <f t="shared" si="261"/>
        <v>16.009</v>
      </c>
      <c r="AU1813" s="49">
        <f t="shared" si="262"/>
        <v>15.988875</v>
      </c>
      <c r="AV1813" s="49">
        <f t="shared" si="265"/>
        <v>15.96875</v>
      </c>
      <c r="AW1813" s="49">
        <f t="shared" si="266"/>
        <v>16.901</v>
      </c>
      <c r="AX1813" s="49">
        <v>17.189</v>
      </c>
      <c r="AY1813" s="49">
        <v>17.189</v>
      </c>
      <c r="AZ1813" s="49">
        <v>17.189</v>
      </c>
      <c r="BA1813" s="49">
        <v>16.249952065038155</v>
      </c>
    </row>
    <row r="1814" spans="13:53" x14ac:dyDescent="0.25">
      <c r="M1814" s="40">
        <f t="shared" si="260"/>
        <v>44181</v>
      </c>
      <c r="N1814" s="48" t="s">
        <v>168</v>
      </c>
      <c r="O1814" s="48" t="s">
        <v>11</v>
      </c>
      <c r="P1814" s="48" t="s">
        <v>135</v>
      </c>
      <c r="Q1814" s="49">
        <v>31.472000000000001</v>
      </c>
      <c r="R1814" s="48">
        <v>3</v>
      </c>
      <c r="S1814" s="48">
        <v>4</v>
      </c>
      <c r="T1814" s="49">
        <v>9.6805504361715222</v>
      </c>
      <c r="U1814" s="49">
        <v>11.872999999999999</v>
      </c>
      <c r="V1814" s="49">
        <v>36.979999999999997</v>
      </c>
      <c r="W1814" s="48">
        <v>7</v>
      </c>
      <c r="X1814" s="48">
        <v>7</v>
      </c>
      <c r="AA1814" s="27"/>
      <c r="AB1814" t="s">
        <v>168</v>
      </c>
      <c r="AC1814" s="28" t="s">
        <v>11</v>
      </c>
      <c r="AD1814" s="30" t="s">
        <v>135</v>
      </c>
      <c r="AE1814" s="49">
        <v>16.900500000000001</v>
      </c>
      <c r="AF1814" s="49">
        <v>17.248000000000001</v>
      </c>
      <c r="AG1814" s="49">
        <v>17.3</v>
      </c>
      <c r="AH1814" s="49">
        <v>17.007999999999999</v>
      </c>
      <c r="AI1814" s="49">
        <v>16.699000000000002</v>
      </c>
      <c r="AJ1814" s="49">
        <f t="shared" si="267"/>
        <v>16.518999999999998</v>
      </c>
      <c r="AK1814" s="49">
        <v>16.338999999999999</v>
      </c>
      <c r="AL1814" s="49">
        <v>15.55</v>
      </c>
      <c r="AM1814" s="49">
        <v>17.102</v>
      </c>
      <c r="AN1814" s="49">
        <v>17.277000000000001</v>
      </c>
      <c r="AO1814" s="49">
        <v>17.277000000000001</v>
      </c>
      <c r="AP1814" s="49">
        <v>17.277000000000001</v>
      </c>
      <c r="AQ1814" s="49">
        <v>18.850000000000001</v>
      </c>
      <c r="AR1814" s="49">
        <f t="shared" si="263"/>
        <v>16.518999999999998</v>
      </c>
      <c r="AS1814" s="49">
        <f t="shared" si="264"/>
        <v>16.338999999999999</v>
      </c>
      <c r="AT1814" s="49">
        <f t="shared" si="261"/>
        <v>16.428999999999998</v>
      </c>
      <c r="AU1814" s="49">
        <f t="shared" si="262"/>
        <v>15.9895</v>
      </c>
      <c r="AV1814" s="49">
        <f t="shared" si="265"/>
        <v>15.55</v>
      </c>
      <c r="AW1814" s="49">
        <f t="shared" si="266"/>
        <v>17.189500000000002</v>
      </c>
      <c r="AX1814" s="49">
        <v>17.277000000000001</v>
      </c>
      <c r="AY1814" s="49">
        <v>17.277000000000001</v>
      </c>
      <c r="AZ1814" s="49">
        <v>17.277000000000001</v>
      </c>
      <c r="BA1814" s="49">
        <v>16.249952065038155</v>
      </c>
    </row>
    <row r="1815" spans="13:53" x14ac:dyDescent="0.25">
      <c r="M1815" s="40">
        <f>M1814+1</f>
        <v>44182</v>
      </c>
      <c r="N1815" s="48" t="s">
        <v>168</v>
      </c>
      <c r="O1815" s="48" t="s">
        <v>11</v>
      </c>
      <c r="P1815" s="48" t="s">
        <v>136</v>
      </c>
      <c r="Q1815" s="49">
        <v>31.472000000000001</v>
      </c>
      <c r="R1815" s="48">
        <v>3</v>
      </c>
      <c r="S1815" s="48">
        <v>4</v>
      </c>
      <c r="T1815" s="49">
        <v>9.6805504361715222</v>
      </c>
      <c r="U1815" s="49">
        <v>11.872999999999999</v>
      </c>
      <c r="V1815" s="49">
        <v>36.979999999999997</v>
      </c>
      <c r="W1815" s="48">
        <v>7</v>
      </c>
      <c r="X1815" s="48">
        <v>7</v>
      </c>
      <c r="AA1815" s="27"/>
      <c r="AB1815" t="s">
        <v>168</v>
      </c>
      <c r="AC1815" s="28" t="s">
        <v>11</v>
      </c>
      <c r="AD1815" s="30" t="s">
        <v>136</v>
      </c>
      <c r="AE1815" s="49">
        <v>15.8965</v>
      </c>
      <c r="AF1815" s="49">
        <v>16.231999999999999</v>
      </c>
      <c r="AG1815" s="49">
        <v>16.350000000000001</v>
      </c>
      <c r="AH1815" s="49">
        <v>16.184000000000001</v>
      </c>
      <c r="AI1815" s="49">
        <v>15.747999999999999</v>
      </c>
      <c r="AJ1815" s="49">
        <f t="shared" si="267"/>
        <v>15.623999999999999</v>
      </c>
      <c r="AK1815" s="49">
        <v>15.5</v>
      </c>
      <c r="AL1815" s="49">
        <v>15.7</v>
      </c>
      <c r="AM1815" s="49">
        <v>16.045000000000002</v>
      </c>
      <c r="AN1815" s="49">
        <v>16.937999999999999</v>
      </c>
      <c r="AO1815" s="49">
        <v>16.937999999999999</v>
      </c>
      <c r="AP1815" s="49">
        <v>16.937999999999999</v>
      </c>
      <c r="AQ1815" s="49">
        <v>19.260000000000002</v>
      </c>
      <c r="AR1815" s="49">
        <f t="shared" si="263"/>
        <v>15.623999999999999</v>
      </c>
      <c r="AS1815" s="49">
        <f t="shared" si="264"/>
        <v>15.5</v>
      </c>
      <c r="AT1815" s="49">
        <f t="shared" si="261"/>
        <v>15.561999999999999</v>
      </c>
      <c r="AU1815" s="49">
        <f t="shared" si="262"/>
        <v>15.631</v>
      </c>
      <c r="AV1815" s="49">
        <f t="shared" si="265"/>
        <v>15.7</v>
      </c>
      <c r="AW1815" s="49">
        <f t="shared" si="266"/>
        <v>16.491500000000002</v>
      </c>
      <c r="AX1815" s="49">
        <v>16.937999999999999</v>
      </c>
      <c r="AY1815" s="49">
        <v>16.937999999999999</v>
      </c>
      <c r="AZ1815" s="49">
        <v>16.937999999999999</v>
      </c>
      <c r="BA1815" s="49">
        <v>16.249952065038155</v>
      </c>
    </row>
    <row r="1816" spans="13:53" x14ac:dyDescent="0.25">
      <c r="M1816" s="40">
        <f t="shared" ref="M1816:M1829" si="268">M1815+1</f>
        <v>44183</v>
      </c>
      <c r="N1816" s="48" t="s">
        <v>168</v>
      </c>
      <c r="O1816" s="48" t="s">
        <v>11</v>
      </c>
      <c r="P1816" s="48" t="s">
        <v>137</v>
      </c>
      <c r="Q1816" s="49">
        <v>31.472000000000001</v>
      </c>
      <c r="R1816" s="48">
        <v>3</v>
      </c>
      <c r="S1816" s="48">
        <v>4</v>
      </c>
      <c r="T1816" s="49">
        <v>9.6805504361715222</v>
      </c>
      <c r="U1816" s="49">
        <v>11.872999999999999</v>
      </c>
      <c r="V1816" s="49">
        <v>36.979999999999997</v>
      </c>
      <c r="W1816" s="48">
        <v>7</v>
      </c>
      <c r="X1816" s="48">
        <v>7</v>
      </c>
      <c r="AA1816" s="27"/>
      <c r="AB1816" t="s">
        <v>168</v>
      </c>
      <c r="AC1816" s="28" t="s">
        <v>11</v>
      </c>
      <c r="AD1816" s="30" t="s">
        <v>137</v>
      </c>
      <c r="AE1816" s="49">
        <v>15.602499999999999</v>
      </c>
      <c r="AF1816" s="49">
        <v>15.771000000000001</v>
      </c>
      <c r="AG1816" s="49">
        <v>15.8</v>
      </c>
      <c r="AH1816" s="49">
        <v>15.676</v>
      </c>
      <c r="AI1816" s="49">
        <v>15.372999999999999</v>
      </c>
      <c r="AJ1816" s="49">
        <f t="shared" si="267"/>
        <v>15.253</v>
      </c>
      <c r="AK1816" s="49">
        <v>15.132999999999999</v>
      </c>
      <c r="AL1816" s="49">
        <v>16.074999999999999</v>
      </c>
      <c r="AM1816" s="49">
        <v>15.832000000000001</v>
      </c>
      <c r="AN1816" s="49">
        <v>16.117999999999999</v>
      </c>
      <c r="AO1816" s="49">
        <v>16.117999999999999</v>
      </c>
      <c r="AP1816" s="49">
        <v>16.117999999999999</v>
      </c>
      <c r="AQ1816" s="49">
        <v>19.86</v>
      </c>
      <c r="AR1816" s="49">
        <f t="shared" si="263"/>
        <v>15.253</v>
      </c>
      <c r="AS1816" s="49">
        <f t="shared" si="264"/>
        <v>15.132999999999999</v>
      </c>
      <c r="AT1816" s="49">
        <f t="shared" si="261"/>
        <v>15.193</v>
      </c>
      <c r="AU1816" s="49">
        <f t="shared" si="262"/>
        <v>15.634</v>
      </c>
      <c r="AV1816" s="49">
        <f t="shared" si="265"/>
        <v>16.074999999999999</v>
      </c>
      <c r="AW1816" s="49">
        <f t="shared" si="266"/>
        <v>15.975</v>
      </c>
      <c r="AX1816" s="49">
        <v>16.117999999999999</v>
      </c>
      <c r="AY1816" s="49">
        <v>16.117999999999999</v>
      </c>
      <c r="AZ1816" s="49">
        <v>16.117999999999999</v>
      </c>
      <c r="BA1816" s="49">
        <v>16.249952065038155</v>
      </c>
    </row>
    <row r="1817" spans="13:53" x14ac:dyDescent="0.25">
      <c r="M1817" s="40">
        <f t="shared" si="268"/>
        <v>44184</v>
      </c>
      <c r="N1817" s="48" t="s">
        <v>168</v>
      </c>
      <c r="O1817" s="48" t="s">
        <v>11</v>
      </c>
      <c r="P1817" s="48" t="s">
        <v>138</v>
      </c>
      <c r="Q1817" s="49">
        <v>31.472000000000001</v>
      </c>
      <c r="R1817" s="48">
        <v>3</v>
      </c>
      <c r="S1817" s="48">
        <v>4</v>
      </c>
      <c r="T1817" s="49">
        <v>9.6805504361715222</v>
      </c>
      <c r="U1817" s="49">
        <v>11.872999999999999</v>
      </c>
      <c r="V1817" s="49">
        <v>36.979999999999997</v>
      </c>
      <c r="W1817" s="48">
        <v>7</v>
      </c>
      <c r="X1817" s="48">
        <v>7</v>
      </c>
      <c r="AA1817" s="27"/>
      <c r="AB1817" t="s">
        <v>168</v>
      </c>
      <c r="AC1817" s="28" t="s">
        <v>11</v>
      </c>
      <c r="AD1817" s="30" t="s">
        <v>138</v>
      </c>
      <c r="AE1817" s="49">
        <v>15.337499999999999</v>
      </c>
      <c r="AF1817" s="49">
        <v>15.75</v>
      </c>
      <c r="AG1817" s="49">
        <v>15.775</v>
      </c>
      <c r="AH1817" s="49">
        <v>15.5</v>
      </c>
      <c r="AI1817" s="49">
        <v>15.399999999999999</v>
      </c>
      <c r="AJ1817" s="49">
        <f t="shared" si="267"/>
        <v>15.5453125</v>
      </c>
      <c r="AK1817" s="49">
        <v>15.690625000000001</v>
      </c>
      <c r="AL1817" s="49">
        <v>16.074999999999999</v>
      </c>
      <c r="AM1817" s="49">
        <v>15.275</v>
      </c>
      <c r="AN1817" s="49">
        <v>15.887500000000001</v>
      </c>
      <c r="AO1817" s="49">
        <v>15.887500000000001</v>
      </c>
      <c r="AP1817" s="49">
        <v>15.887500000000001</v>
      </c>
      <c r="AQ1817" s="49">
        <v>18.66</v>
      </c>
      <c r="AR1817" s="49">
        <f t="shared" si="263"/>
        <v>15.5453125</v>
      </c>
      <c r="AS1817" s="49">
        <f t="shared" si="264"/>
        <v>15.690625000000001</v>
      </c>
      <c r="AT1817" s="49">
        <f t="shared" si="261"/>
        <v>15.617968749999999</v>
      </c>
      <c r="AU1817" s="49">
        <f t="shared" si="262"/>
        <v>15.846484374999999</v>
      </c>
      <c r="AV1817" s="49">
        <f t="shared" si="265"/>
        <v>16.074999999999999</v>
      </c>
      <c r="AW1817" s="49">
        <f t="shared" si="266"/>
        <v>15.581250000000001</v>
      </c>
      <c r="AX1817" s="49">
        <v>15.887500000000001</v>
      </c>
      <c r="AY1817" s="49">
        <v>15.887500000000001</v>
      </c>
      <c r="AZ1817" s="49">
        <v>15.887500000000001</v>
      </c>
      <c r="BA1817" s="49">
        <v>15.914407332131765</v>
      </c>
    </row>
    <row r="1818" spans="13:53" x14ac:dyDescent="0.25">
      <c r="M1818" s="40">
        <f t="shared" si="268"/>
        <v>44185</v>
      </c>
      <c r="N1818" s="48" t="s">
        <v>168</v>
      </c>
      <c r="O1818" s="48" t="s">
        <v>11</v>
      </c>
      <c r="P1818" s="48" t="s">
        <v>139</v>
      </c>
      <c r="Q1818" s="49">
        <v>31.472000000000001</v>
      </c>
      <c r="R1818" s="48">
        <v>3</v>
      </c>
      <c r="S1818" s="48">
        <v>4</v>
      </c>
      <c r="T1818" s="49">
        <v>9.6805504361715222</v>
      </c>
      <c r="U1818" s="49">
        <v>11.872999999999999</v>
      </c>
      <c r="V1818" s="49">
        <v>36.979999999999997</v>
      </c>
      <c r="W1818" s="48">
        <v>7</v>
      </c>
      <c r="X1818" s="48">
        <v>7</v>
      </c>
      <c r="AA1818" s="27"/>
      <c r="AB1818" t="s">
        <v>168</v>
      </c>
      <c r="AC1818" s="28" t="s">
        <v>11</v>
      </c>
      <c r="AD1818" s="30" t="s">
        <v>139</v>
      </c>
      <c r="AE1818" s="49">
        <v>15.407896782405635</v>
      </c>
      <c r="AF1818" s="49">
        <v>15.7</v>
      </c>
      <c r="AG1818" s="49">
        <v>15.775</v>
      </c>
      <c r="AH1818" s="49">
        <v>15.649999999999999</v>
      </c>
      <c r="AI1818" s="49">
        <v>15.188668918918918</v>
      </c>
      <c r="AJ1818" s="49">
        <f t="shared" si="267"/>
        <v>15.439646959459459</v>
      </c>
      <c r="AK1818" s="49">
        <v>15.690625000000001</v>
      </c>
      <c r="AL1818" s="49">
        <v>16.45</v>
      </c>
      <c r="AM1818" s="49">
        <v>15.627124645892351</v>
      </c>
      <c r="AN1818" s="49">
        <v>15.887500000000001</v>
      </c>
      <c r="AO1818" s="49">
        <v>15.887500000000001</v>
      </c>
      <c r="AP1818" s="49">
        <v>15.887500000000001</v>
      </c>
      <c r="AQ1818" s="49">
        <v>18.329999999999998</v>
      </c>
      <c r="AR1818" s="49">
        <f t="shared" si="263"/>
        <v>15.439646959459459</v>
      </c>
      <c r="AS1818" s="49">
        <f t="shared" si="264"/>
        <v>15.690625000000001</v>
      </c>
      <c r="AT1818" s="49">
        <f t="shared" si="261"/>
        <v>15.56513597972973</v>
      </c>
      <c r="AU1818" s="49">
        <f t="shared" si="262"/>
        <v>16.007567989864864</v>
      </c>
      <c r="AV1818" s="49">
        <f t="shared" si="265"/>
        <v>16.45</v>
      </c>
      <c r="AW1818" s="49">
        <f t="shared" si="266"/>
        <v>15.757312322946177</v>
      </c>
      <c r="AX1818" s="49">
        <v>15.887500000000001</v>
      </c>
      <c r="AY1818" s="49">
        <v>15.887500000000001</v>
      </c>
      <c r="AZ1818" s="49">
        <v>15.887500000000001</v>
      </c>
      <c r="BA1818" s="49">
        <v>15.962342293975532</v>
      </c>
    </row>
    <row r="1819" spans="13:53" x14ac:dyDescent="0.25">
      <c r="M1819" s="40">
        <f t="shared" si="268"/>
        <v>44186</v>
      </c>
      <c r="N1819" s="48" t="s">
        <v>168</v>
      </c>
      <c r="O1819" s="48" t="s">
        <v>11</v>
      </c>
      <c r="P1819" s="48" t="s">
        <v>140</v>
      </c>
      <c r="Q1819" s="49">
        <v>31.412499999999898</v>
      </c>
      <c r="R1819" s="48">
        <v>3</v>
      </c>
      <c r="S1819" s="48">
        <v>4</v>
      </c>
      <c r="T1819" s="49">
        <v>9.6805504361715222</v>
      </c>
      <c r="U1819" s="49">
        <v>11.872999999999999</v>
      </c>
      <c r="V1819" s="49">
        <v>36.979999999999997</v>
      </c>
      <c r="W1819" s="48">
        <v>7</v>
      </c>
      <c r="X1819" s="48">
        <v>7</v>
      </c>
      <c r="AA1819" s="27"/>
      <c r="AB1819" t="s">
        <v>168</v>
      </c>
      <c r="AC1819" s="28" t="s">
        <v>11</v>
      </c>
      <c r="AD1819" s="30" t="s">
        <v>140</v>
      </c>
      <c r="AE1819" s="49">
        <v>15.483558296901986</v>
      </c>
      <c r="AF1819" s="49">
        <v>15.702999999999999</v>
      </c>
      <c r="AG1819" s="49">
        <v>15.75</v>
      </c>
      <c r="AH1819" s="49">
        <v>15.582000000000001</v>
      </c>
      <c r="AI1819" s="49">
        <v>15.135</v>
      </c>
      <c r="AJ1819" s="49">
        <f t="shared" si="267"/>
        <v>15.1175</v>
      </c>
      <c r="AK1819" s="49">
        <v>15.1</v>
      </c>
      <c r="AL1819" s="49">
        <v>17.350000000000001</v>
      </c>
      <c r="AM1819" s="49">
        <v>15.832116593803972</v>
      </c>
      <c r="AN1819" s="49">
        <v>15.868</v>
      </c>
      <c r="AO1819" s="49">
        <v>15.868</v>
      </c>
      <c r="AP1819" s="49">
        <v>15.868</v>
      </c>
      <c r="AQ1819" s="49">
        <v>18</v>
      </c>
      <c r="AR1819" s="49">
        <f t="shared" si="263"/>
        <v>15.1175</v>
      </c>
      <c r="AS1819" s="49">
        <f t="shared" si="264"/>
        <v>15.1</v>
      </c>
      <c r="AT1819" s="49">
        <f t="shared" si="261"/>
        <v>15.108750000000001</v>
      </c>
      <c r="AU1819" s="49">
        <f t="shared" si="262"/>
        <v>16.229375000000001</v>
      </c>
      <c r="AV1819" s="49">
        <f t="shared" si="265"/>
        <v>17.350000000000001</v>
      </c>
      <c r="AW1819" s="49">
        <f t="shared" si="266"/>
        <v>15.850058296901986</v>
      </c>
      <c r="AX1819" s="49">
        <v>15.868</v>
      </c>
      <c r="AY1819" s="49">
        <v>15.868</v>
      </c>
      <c r="AZ1819" s="49">
        <v>15.868</v>
      </c>
      <c r="BA1819" s="49">
        <v>16.010277255819304</v>
      </c>
    </row>
    <row r="1820" spans="13:53" x14ac:dyDescent="0.25">
      <c r="M1820" s="40">
        <f t="shared" si="268"/>
        <v>44187</v>
      </c>
      <c r="N1820" s="48" t="s">
        <v>168</v>
      </c>
      <c r="O1820" s="48" t="s">
        <v>11</v>
      </c>
      <c r="P1820" s="48" t="s">
        <v>141</v>
      </c>
      <c r="Q1820" s="49">
        <v>31.412499999999898</v>
      </c>
      <c r="R1820" s="48">
        <v>3</v>
      </c>
      <c r="S1820" s="48">
        <v>4</v>
      </c>
      <c r="T1820" s="49">
        <v>9.6805504361715222</v>
      </c>
      <c r="U1820" s="49">
        <v>11.872999999999999</v>
      </c>
      <c r="V1820" s="49">
        <v>36.979999999999997</v>
      </c>
      <c r="W1820" s="48">
        <v>7</v>
      </c>
      <c r="X1820" s="48">
        <v>7</v>
      </c>
      <c r="AA1820" s="27"/>
      <c r="AB1820" t="s">
        <v>168</v>
      </c>
      <c r="AC1820" s="28" t="s">
        <v>11</v>
      </c>
      <c r="AD1820" s="30" t="s">
        <v>141</v>
      </c>
      <c r="AE1820" s="49">
        <v>16.271999999999998</v>
      </c>
      <c r="AF1820" s="49">
        <v>16.693999999999999</v>
      </c>
      <c r="AG1820" s="49">
        <v>16.649999999999999</v>
      </c>
      <c r="AH1820" s="49">
        <v>16.457999999999998</v>
      </c>
      <c r="AI1820" s="49">
        <v>16.119</v>
      </c>
      <c r="AJ1820" s="49">
        <f t="shared" si="267"/>
        <v>16.105</v>
      </c>
      <c r="AK1820" s="49">
        <v>16.091000000000001</v>
      </c>
      <c r="AL1820" s="49">
        <v>17.324999999999999</v>
      </c>
      <c r="AM1820" s="49">
        <v>16.425000000000001</v>
      </c>
      <c r="AN1820" s="49">
        <v>16.581</v>
      </c>
      <c r="AO1820" s="49">
        <v>16.581</v>
      </c>
      <c r="AP1820" s="49">
        <v>16.581</v>
      </c>
      <c r="AQ1820" s="49">
        <v>18.27</v>
      </c>
      <c r="AR1820" s="49">
        <f t="shared" si="263"/>
        <v>16.105</v>
      </c>
      <c r="AS1820" s="49">
        <f t="shared" si="264"/>
        <v>16.091000000000001</v>
      </c>
      <c r="AT1820" s="49">
        <f t="shared" si="261"/>
        <v>16.097999999999999</v>
      </c>
      <c r="AU1820" s="49">
        <f t="shared" si="262"/>
        <v>16.711500000000001</v>
      </c>
      <c r="AV1820" s="49">
        <f t="shared" si="265"/>
        <v>17.324999999999999</v>
      </c>
      <c r="AW1820" s="49">
        <f t="shared" si="266"/>
        <v>16.503</v>
      </c>
      <c r="AX1820" s="49">
        <v>16.581</v>
      </c>
      <c r="AY1820" s="49">
        <v>16.581</v>
      </c>
      <c r="AZ1820" s="49">
        <v>16.581</v>
      </c>
      <c r="BA1820" s="49">
        <v>16.978563485063464</v>
      </c>
    </row>
    <row r="1821" spans="13:53" x14ac:dyDescent="0.25">
      <c r="M1821" s="40">
        <f t="shared" si="268"/>
        <v>44188</v>
      </c>
      <c r="N1821" s="48" t="s">
        <v>168</v>
      </c>
      <c r="O1821" s="48" t="s">
        <v>11</v>
      </c>
      <c r="P1821" s="48" t="s">
        <v>142</v>
      </c>
      <c r="Q1821" s="49">
        <v>31.412499999999898</v>
      </c>
      <c r="R1821" s="48">
        <v>3</v>
      </c>
      <c r="S1821" s="48">
        <v>4</v>
      </c>
      <c r="T1821" s="49">
        <v>9.6805504361715222</v>
      </c>
      <c r="U1821" s="49">
        <v>11.872999999999999</v>
      </c>
      <c r="V1821" s="49">
        <v>36.979999999999997</v>
      </c>
      <c r="W1821" s="48">
        <v>7</v>
      </c>
      <c r="X1821" s="48">
        <v>7</v>
      </c>
      <c r="AA1821" s="27"/>
      <c r="AB1821" t="s">
        <v>168</v>
      </c>
      <c r="AC1821" s="28" t="s">
        <v>11</v>
      </c>
      <c r="AD1821" s="30" t="s">
        <v>142</v>
      </c>
      <c r="AE1821" s="49">
        <v>17.006500000000003</v>
      </c>
      <c r="AF1821" s="49">
        <v>17.390999999999998</v>
      </c>
      <c r="AG1821" s="49">
        <v>17.649999999999999</v>
      </c>
      <c r="AH1821" s="49">
        <v>17.059999999999999</v>
      </c>
      <c r="AI1821" s="49">
        <v>16.646000000000001</v>
      </c>
      <c r="AJ1821" s="49">
        <f t="shared" si="267"/>
        <v>16.621500000000001</v>
      </c>
      <c r="AK1821" s="49">
        <v>16.597000000000001</v>
      </c>
      <c r="AL1821" s="49">
        <v>17.23</v>
      </c>
      <c r="AM1821" s="49">
        <v>17.367000000000001</v>
      </c>
      <c r="AN1821" s="49">
        <v>17.675000000000001</v>
      </c>
      <c r="AO1821" s="49">
        <v>17.675000000000001</v>
      </c>
      <c r="AP1821" s="49">
        <v>17.675000000000001</v>
      </c>
      <c r="AQ1821" s="49">
        <v>18.93</v>
      </c>
      <c r="AR1821" s="49">
        <f t="shared" si="263"/>
        <v>16.621500000000001</v>
      </c>
      <c r="AS1821" s="49">
        <f t="shared" si="264"/>
        <v>16.597000000000001</v>
      </c>
      <c r="AT1821" s="49">
        <f t="shared" si="261"/>
        <v>16.609250000000003</v>
      </c>
      <c r="AU1821" s="49">
        <f t="shared" si="262"/>
        <v>16.919625000000003</v>
      </c>
      <c r="AV1821" s="49">
        <f t="shared" si="265"/>
        <v>17.23</v>
      </c>
      <c r="AW1821" s="49">
        <f t="shared" si="266"/>
        <v>17.521000000000001</v>
      </c>
      <c r="AX1821" s="49">
        <v>17.675000000000001</v>
      </c>
      <c r="AY1821" s="49">
        <v>17.675000000000001</v>
      </c>
      <c r="AZ1821" s="49">
        <v>17.675000000000001</v>
      </c>
      <c r="BA1821" s="49">
        <v>16.978563485063464</v>
      </c>
    </row>
    <row r="1822" spans="13:53" x14ac:dyDescent="0.25">
      <c r="M1822" s="40">
        <f t="shared" si="268"/>
        <v>44189</v>
      </c>
      <c r="N1822" s="48" t="s">
        <v>168</v>
      </c>
      <c r="O1822" s="48" t="s">
        <v>11</v>
      </c>
      <c r="P1822" s="48" t="s">
        <v>143</v>
      </c>
      <c r="Q1822" s="49">
        <v>31.412499999999898</v>
      </c>
      <c r="R1822" s="48">
        <v>3</v>
      </c>
      <c r="S1822" s="48">
        <v>4</v>
      </c>
      <c r="T1822" s="49">
        <v>9.6805504361715222</v>
      </c>
      <c r="U1822" s="49">
        <v>11.872999999999999</v>
      </c>
      <c r="V1822" s="49">
        <v>36.979999999999997</v>
      </c>
      <c r="W1822" s="48">
        <v>7</v>
      </c>
      <c r="X1822" s="48">
        <v>7</v>
      </c>
      <c r="AA1822" s="27"/>
      <c r="AB1822" t="s">
        <v>168</v>
      </c>
      <c r="AC1822" s="28" t="s">
        <v>11</v>
      </c>
      <c r="AD1822" s="30" t="s">
        <v>143</v>
      </c>
      <c r="AE1822" s="49">
        <v>16.6585</v>
      </c>
      <c r="AF1822" s="49">
        <v>17.013000000000002</v>
      </c>
      <c r="AG1822" s="49">
        <v>17.5</v>
      </c>
      <c r="AH1822" s="49">
        <v>16.713000000000001</v>
      </c>
      <c r="AI1822" s="49">
        <v>16.358000000000001</v>
      </c>
      <c r="AJ1822" s="49">
        <f t="shared" si="267"/>
        <v>16.073499999999999</v>
      </c>
      <c r="AK1822" s="49">
        <v>15.789</v>
      </c>
      <c r="AL1822" s="49">
        <v>17.3125</v>
      </c>
      <c r="AM1822" s="49">
        <v>16.959</v>
      </c>
      <c r="AN1822" s="49">
        <v>17.565000000000001</v>
      </c>
      <c r="AO1822" s="49">
        <v>17.565000000000001</v>
      </c>
      <c r="AP1822" s="49">
        <v>17.565000000000001</v>
      </c>
      <c r="AQ1822" s="49">
        <v>18.8</v>
      </c>
      <c r="AR1822" s="49">
        <f t="shared" si="263"/>
        <v>16.073499999999999</v>
      </c>
      <c r="AS1822" s="49">
        <f t="shared" si="264"/>
        <v>15.789</v>
      </c>
      <c r="AT1822" s="49">
        <f t="shared" si="261"/>
        <v>15.931249999999999</v>
      </c>
      <c r="AU1822" s="49">
        <f t="shared" si="262"/>
        <v>16.621874999999999</v>
      </c>
      <c r="AV1822" s="49">
        <f t="shared" si="265"/>
        <v>17.3125</v>
      </c>
      <c r="AW1822" s="49">
        <f t="shared" si="266"/>
        <v>17.262</v>
      </c>
      <c r="AX1822" s="49">
        <v>17.565000000000001</v>
      </c>
      <c r="AY1822" s="49">
        <v>17.565000000000001</v>
      </c>
      <c r="AZ1822" s="49">
        <v>17.565000000000001</v>
      </c>
      <c r="BA1822" s="49">
        <v>17.946849714307625</v>
      </c>
    </row>
    <row r="1823" spans="13:53" x14ac:dyDescent="0.25">
      <c r="M1823" s="40">
        <f t="shared" si="268"/>
        <v>44190</v>
      </c>
      <c r="N1823" s="48" t="s">
        <v>168</v>
      </c>
      <c r="O1823" s="48" t="s">
        <v>11</v>
      </c>
      <c r="P1823" s="48" t="s">
        <v>144</v>
      </c>
      <c r="Q1823" s="49">
        <v>31.412499999999898</v>
      </c>
      <c r="R1823" s="48">
        <v>3</v>
      </c>
      <c r="S1823" s="48">
        <v>4</v>
      </c>
      <c r="T1823" s="49">
        <v>9.6805504361715222</v>
      </c>
      <c r="U1823" s="49">
        <v>11.872999999999999</v>
      </c>
      <c r="V1823" s="49">
        <v>36.979999999999997</v>
      </c>
      <c r="W1823" s="48">
        <v>7</v>
      </c>
      <c r="X1823" s="48">
        <v>7</v>
      </c>
      <c r="AA1823" s="27"/>
      <c r="AB1823" t="s">
        <v>168</v>
      </c>
      <c r="AC1823" s="28" t="s">
        <v>11</v>
      </c>
      <c r="AD1823" s="30" t="s">
        <v>144</v>
      </c>
      <c r="AE1823" s="49">
        <v>17.187000000000001</v>
      </c>
      <c r="AF1823" s="49">
        <v>17.337</v>
      </c>
      <c r="AG1823" s="49">
        <v>18.5</v>
      </c>
      <c r="AH1823" s="49">
        <v>17.303000000000001</v>
      </c>
      <c r="AI1823" s="49">
        <v>17.001000000000001</v>
      </c>
      <c r="AJ1823" s="49">
        <f t="shared" si="267"/>
        <v>16.636000000000003</v>
      </c>
      <c r="AK1823" s="49">
        <v>16.271000000000001</v>
      </c>
      <c r="AL1823" s="49">
        <v>17.544</v>
      </c>
      <c r="AM1823" s="49">
        <v>17.373000000000001</v>
      </c>
      <c r="AN1823" s="49">
        <v>18.024999999999999</v>
      </c>
      <c r="AO1823" s="49">
        <v>18.024999999999999</v>
      </c>
      <c r="AP1823" s="49">
        <v>18.024999999999999</v>
      </c>
      <c r="AQ1823" s="49">
        <v>18.149999999999999</v>
      </c>
      <c r="AR1823" s="49">
        <f t="shared" si="263"/>
        <v>16.636000000000003</v>
      </c>
      <c r="AS1823" s="49">
        <f t="shared" si="264"/>
        <v>16.271000000000001</v>
      </c>
      <c r="AT1823" s="49">
        <f t="shared" si="261"/>
        <v>16.453500000000002</v>
      </c>
      <c r="AU1823" s="49">
        <f t="shared" si="262"/>
        <v>16.998750000000001</v>
      </c>
      <c r="AV1823" s="49">
        <f t="shared" si="265"/>
        <v>17.544</v>
      </c>
      <c r="AW1823" s="49">
        <f t="shared" si="266"/>
        <v>17.698999999999998</v>
      </c>
      <c r="AX1823" s="49">
        <v>18.024999999999999</v>
      </c>
      <c r="AY1823" s="49">
        <v>18.024999999999999</v>
      </c>
      <c r="AZ1823" s="49">
        <v>18.024999999999999</v>
      </c>
      <c r="BA1823" s="49">
        <v>18.694635119070444</v>
      </c>
    </row>
    <row r="1824" spans="13:53" x14ac:dyDescent="0.25">
      <c r="M1824" s="40">
        <f t="shared" si="268"/>
        <v>44191</v>
      </c>
      <c r="N1824" s="48" t="s">
        <v>168</v>
      </c>
      <c r="O1824" s="48" t="s">
        <v>11</v>
      </c>
      <c r="P1824" s="48" t="s">
        <v>145</v>
      </c>
      <c r="Q1824" s="49">
        <v>31.412499999999898</v>
      </c>
      <c r="R1824" s="48">
        <v>3</v>
      </c>
      <c r="S1824" s="48">
        <v>4</v>
      </c>
      <c r="T1824" s="49">
        <v>9.6805504361715222</v>
      </c>
      <c r="U1824" s="49">
        <v>11.872999999999999</v>
      </c>
      <c r="V1824" s="49">
        <v>36.979999999999997</v>
      </c>
      <c r="W1824" s="48">
        <v>7</v>
      </c>
      <c r="X1824" s="48">
        <v>7</v>
      </c>
      <c r="AA1824" s="27"/>
      <c r="AB1824" t="s">
        <v>168</v>
      </c>
      <c r="AC1824" s="28" t="s">
        <v>11</v>
      </c>
      <c r="AD1824" s="30" t="s">
        <v>145</v>
      </c>
      <c r="AE1824" s="49">
        <v>17.319832119691089</v>
      </c>
      <c r="AF1824" s="49">
        <v>17.458333333333332</v>
      </c>
      <c r="AG1824" s="49">
        <v>17.600000000000001</v>
      </c>
      <c r="AH1824" s="49">
        <v>17.475000000000001</v>
      </c>
      <c r="AI1824" s="49">
        <v>17.158817244846656</v>
      </c>
      <c r="AJ1824" s="49">
        <f t="shared" si="267"/>
        <v>16.710658622423328</v>
      </c>
      <c r="AK1824" s="49">
        <v>16.262499999999999</v>
      </c>
      <c r="AL1824" s="49">
        <v>18.112500000000001</v>
      </c>
      <c r="AM1824" s="49">
        <v>17.480846994535522</v>
      </c>
      <c r="AN1824" s="49">
        <v>18</v>
      </c>
      <c r="AO1824" s="49">
        <v>18</v>
      </c>
      <c r="AP1824" s="49">
        <v>18</v>
      </c>
      <c r="AQ1824" s="49">
        <v>18.424999999999997</v>
      </c>
      <c r="AR1824" s="49">
        <f t="shared" si="263"/>
        <v>16.710658622423328</v>
      </c>
      <c r="AS1824" s="49">
        <f t="shared" si="264"/>
        <v>16.262499999999999</v>
      </c>
      <c r="AT1824" s="49">
        <f t="shared" si="261"/>
        <v>16.486579311211663</v>
      </c>
      <c r="AU1824" s="49">
        <f t="shared" si="262"/>
        <v>17.299539655605834</v>
      </c>
      <c r="AV1824" s="49">
        <f t="shared" si="265"/>
        <v>18.112500000000001</v>
      </c>
      <c r="AW1824" s="49">
        <f t="shared" si="266"/>
        <v>17.740423497267763</v>
      </c>
      <c r="AX1824" s="49">
        <v>18</v>
      </c>
      <c r="AY1824" s="49">
        <v>18</v>
      </c>
      <c r="AZ1824" s="49">
        <v>18</v>
      </c>
      <c r="BA1824" s="49">
        <v>18.320742416689036</v>
      </c>
    </row>
    <row r="1825" spans="13:53" x14ac:dyDescent="0.25">
      <c r="M1825" s="40">
        <f t="shared" si="268"/>
        <v>44192</v>
      </c>
      <c r="N1825" s="48" t="s">
        <v>168</v>
      </c>
      <c r="O1825" s="48" t="s">
        <v>11</v>
      </c>
      <c r="P1825" s="48" t="s">
        <v>146</v>
      </c>
      <c r="Q1825" s="49">
        <v>31.412499999999898</v>
      </c>
      <c r="R1825" s="48">
        <v>3</v>
      </c>
      <c r="S1825" s="48">
        <v>4</v>
      </c>
      <c r="T1825" s="49">
        <v>9.6805504361715222</v>
      </c>
      <c r="U1825" s="49">
        <v>11.872999999999999</v>
      </c>
      <c r="V1825" s="49">
        <v>36.979999999999997</v>
      </c>
      <c r="W1825" s="48">
        <v>7</v>
      </c>
      <c r="X1825" s="48">
        <v>7</v>
      </c>
      <c r="AA1825" s="27"/>
      <c r="AB1825" t="s">
        <v>168</v>
      </c>
      <c r="AC1825" s="28" t="s">
        <v>11</v>
      </c>
      <c r="AD1825" s="30" t="s">
        <v>146</v>
      </c>
      <c r="AE1825" s="49">
        <v>17.379994509283438</v>
      </c>
      <c r="AF1825" s="49">
        <v>17.518749999999997</v>
      </c>
      <c r="AG1825" s="49">
        <v>17.600000000000001</v>
      </c>
      <c r="AH1825" s="49">
        <v>17.616666666666664</v>
      </c>
      <c r="AI1825" s="49">
        <v>17.273415521753353</v>
      </c>
      <c r="AJ1825" s="49">
        <f t="shared" si="267"/>
        <v>16.761707760876675</v>
      </c>
      <c r="AK1825" s="49">
        <v>16.25</v>
      </c>
      <c r="AL1825" s="49">
        <v>18.112500000000001</v>
      </c>
      <c r="AM1825" s="49">
        <v>17.486573496813524</v>
      </c>
      <c r="AN1825" s="49">
        <v>18</v>
      </c>
      <c r="AO1825" s="49">
        <v>18</v>
      </c>
      <c r="AP1825" s="49">
        <v>18</v>
      </c>
      <c r="AQ1825" s="49">
        <v>18.424999999999997</v>
      </c>
      <c r="AR1825" s="49">
        <f t="shared" si="263"/>
        <v>16.761707760876675</v>
      </c>
      <c r="AS1825" s="49">
        <f t="shared" si="264"/>
        <v>16.25</v>
      </c>
      <c r="AT1825" s="49">
        <f t="shared" si="261"/>
        <v>16.505853880438337</v>
      </c>
      <c r="AU1825" s="49">
        <f t="shared" si="262"/>
        <v>17.309176940219167</v>
      </c>
      <c r="AV1825" s="49">
        <f t="shared" si="265"/>
        <v>18.112500000000001</v>
      </c>
      <c r="AW1825" s="49">
        <f t="shared" si="266"/>
        <v>17.74328674840676</v>
      </c>
      <c r="AX1825" s="49">
        <v>18</v>
      </c>
      <c r="AY1825" s="49">
        <v>18</v>
      </c>
      <c r="AZ1825" s="49">
        <v>18</v>
      </c>
      <c r="BA1825" s="49">
        <v>18.320742416689036</v>
      </c>
    </row>
    <row r="1826" spans="13:53" x14ac:dyDescent="0.25">
      <c r="M1826" s="40">
        <f t="shared" si="268"/>
        <v>44193</v>
      </c>
      <c r="N1826" s="48" t="s">
        <v>168</v>
      </c>
      <c r="O1826" s="48" t="s">
        <v>11</v>
      </c>
      <c r="P1826" s="48" t="s">
        <v>147</v>
      </c>
      <c r="Q1826" s="49">
        <v>32.712499999999999</v>
      </c>
      <c r="R1826" s="48">
        <v>3</v>
      </c>
      <c r="S1826" s="48">
        <v>4</v>
      </c>
      <c r="T1826" s="49">
        <v>9.6805504361715222</v>
      </c>
      <c r="U1826" s="49">
        <v>11.872999999999999</v>
      </c>
      <c r="V1826" s="49">
        <v>36.979999999999997</v>
      </c>
      <c r="W1826" s="48">
        <v>7</v>
      </c>
      <c r="X1826" s="48">
        <v>7</v>
      </c>
      <c r="AA1826" s="27"/>
      <c r="AB1826" t="s">
        <v>168</v>
      </c>
      <c r="AC1826" s="28" t="s">
        <v>11</v>
      </c>
      <c r="AD1826" s="30" t="s">
        <v>147</v>
      </c>
      <c r="AE1826" s="49">
        <v>17.625649074376533</v>
      </c>
      <c r="AF1826" s="49">
        <v>17.689999999999998</v>
      </c>
      <c r="AG1826" s="49">
        <v>17.95</v>
      </c>
      <c r="AH1826" s="49">
        <v>17.299999999999997</v>
      </c>
      <c r="AI1826" s="49">
        <v>17.404527665475744</v>
      </c>
      <c r="AJ1826" s="49">
        <f t="shared" si="267"/>
        <v>17.063201332737872</v>
      </c>
      <c r="AK1826" s="49">
        <v>16.721875000000001</v>
      </c>
      <c r="AL1826" s="49">
        <v>18.725000000000001</v>
      </c>
      <c r="AM1826" s="49">
        <v>17.846770483277325</v>
      </c>
      <c r="AN1826" s="49">
        <v>18.399999999999999</v>
      </c>
      <c r="AO1826" s="49">
        <v>18.399999999999999</v>
      </c>
      <c r="AP1826" s="49">
        <v>18.399999999999999</v>
      </c>
      <c r="AQ1826" s="49">
        <v>18.424999999999997</v>
      </c>
      <c r="AR1826" s="49">
        <f t="shared" si="263"/>
        <v>17.063201332737872</v>
      </c>
      <c r="AS1826" s="49">
        <f t="shared" si="264"/>
        <v>16.721875000000001</v>
      </c>
      <c r="AT1826" s="49">
        <f t="shared" si="261"/>
        <v>16.892538166368936</v>
      </c>
      <c r="AU1826" s="49">
        <f t="shared" si="262"/>
        <v>17.808769083184469</v>
      </c>
      <c r="AV1826" s="49">
        <f t="shared" si="265"/>
        <v>18.725000000000001</v>
      </c>
      <c r="AW1826" s="49">
        <f t="shared" si="266"/>
        <v>18.123385241638662</v>
      </c>
      <c r="AX1826" s="49">
        <v>18.399999999999999</v>
      </c>
      <c r="AY1826" s="49">
        <v>18.399999999999999</v>
      </c>
      <c r="AZ1826" s="49">
        <v>18.399999999999999</v>
      </c>
      <c r="BA1826" s="49">
        <v>18.320742416689036</v>
      </c>
    </row>
    <row r="1827" spans="13:53" x14ac:dyDescent="0.25">
      <c r="M1827" s="40">
        <f t="shared" si="268"/>
        <v>44194</v>
      </c>
      <c r="N1827" s="48" t="s">
        <v>168</v>
      </c>
      <c r="O1827" s="48" t="s">
        <v>11</v>
      </c>
      <c r="P1827" s="48" t="s">
        <v>148</v>
      </c>
      <c r="Q1827" s="49">
        <v>32.712499999999999</v>
      </c>
      <c r="R1827" s="48">
        <v>3</v>
      </c>
      <c r="S1827" s="48">
        <v>4</v>
      </c>
      <c r="T1827" s="49">
        <v>9.6805504361715222</v>
      </c>
      <c r="U1827" s="49">
        <v>11.872999999999999</v>
      </c>
      <c r="V1827" s="49">
        <v>36.979999999999997</v>
      </c>
      <c r="W1827" s="48">
        <v>7</v>
      </c>
      <c r="X1827" s="48">
        <v>7</v>
      </c>
      <c r="AA1827" s="27"/>
      <c r="AB1827" t="s">
        <v>168</v>
      </c>
      <c r="AC1827" s="28" t="s">
        <v>11</v>
      </c>
      <c r="AD1827" s="30" t="s">
        <v>148</v>
      </c>
      <c r="AE1827" s="49">
        <v>17.514442576918128</v>
      </c>
      <c r="AF1827" s="49">
        <v>17.529</v>
      </c>
      <c r="AG1827" s="49">
        <v>18.566666666666666</v>
      </c>
      <c r="AH1827" s="49">
        <v>17.352</v>
      </c>
      <c r="AI1827" s="49">
        <v>17.056000000000001</v>
      </c>
      <c r="AJ1827" s="49">
        <f t="shared" si="267"/>
        <v>16.633499999999998</v>
      </c>
      <c r="AK1827" s="49">
        <v>16.210999999999999</v>
      </c>
      <c r="AL1827" s="49">
        <v>17.704000000000001</v>
      </c>
      <c r="AM1827" s="49">
        <v>17.972885153836252</v>
      </c>
      <c r="AN1827" s="49">
        <v>17.984000000000002</v>
      </c>
      <c r="AO1827" s="49">
        <v>17.984000000000002</v>
      </c>
      <c r="AP1827" s="49">
        <v>17.984000000000002</v>
      </c>
      <c r="AQ1827" s="49">
        <v>18.7</v>
      </c>
      <c r="AR1827" s="49">
        <f t="shared" si="263"/>
        <v>16.633499999999998</v>
      </c>
      <c r="AS1827" s="49">
        <f t="shared" si="264"/>
        <v>16.210999999999999</v>
      </c>
      <c r="AT1827" s="49">
        <f t="shared" si="261"/>
        <v>16.422249999999998</v>
      </c>
      <c r="AU1827" s="49">
        <f t="shared" si="262"/>
        <v>17.063124999999999</v>
      </c>
      <c r="AV1827" s="49">
        <f t="shared" si="265"/>
        <v>17.704000000000001</v>
      </c>
      <c r="AW1827" s="49">
        <f t="shared" si="266"/>
        <v>17.978442576918127</v>
      </c>
      <c r="AX1827" s="49">
        <v>17.984000000000002</v>
      </c>
      <c r="AY1827" s="49">
        <v>17.984000000000002</v>
      </c>
      <c r="AZ1827" s="49">
        <v>17.984000000000002</v>
      </c>
      <c r="BA1827" s="49">
        <v>19.173984737508146</v>
      </c>
    </row>
    <row r="1828" spans="13:53" x14ac:dyDescent="0.25">
      <c r="M1828" s="40">
        <f t="shared" si="268"/>
        <v>44195</v>
      </c>
      <c r="N1828" s="48" t="s">
        <v>168</v>
      </c>
      <c r="O1828" s="48" t="s">
        <v>11</v>
      </c>
      <c r="P1828" s="48" t="s">
        <v>149</v>
      </c>
      <c r="Q1828" s="49">
        <v>32.712499999999999</v>
      </c>
      <c r="R1828" s="48">
        <v>3</v>
      </c>
      <c r="S1828" s="48">
        <v>4</v>
      </c>
      <c r="T1828" s="49">
        <v>9.6805504361715222</v>
      </c>
      <c r="U1828" s="49">
        <v>11.872999999999999</v>
      </c>
      <c r="V1828" s="49">
        <v>36.979999999999997</v>
      </c>
      <c r="W1828" s="48">
        <v>7</v>
      </c>
      <c r="X1828" s="48">
        <v>7</v>
      </c>
      <c r="AA1828" s="27"/>
      <c r="AB1828" t="s">
        <v>168</v>
      </c>
      <c r="AC1828" s="28" t="s">
        <v>11</v>
      </c>
      <c r="AD1828" s="30" t="s">
        <v>149</v>
      </c>
      <c r="AE1828" s="49">
        <v>18.600999999999999</v>
      </c>
      <c r="AF1828" s="49">
        <v>19.114000000000001</v>
      </c>
      <c r="AG1828" s="49">
        <v>19.75</v>
      </c>
      <c r="AH1828" s="49">
        <v>19.015999999999998</v>
      </c>
      <c r="AI1828" s="49">
        <v>18.388999999999999</v>
      </c>
      <c r="AJ1828" s="49">
        <f t="shared" si="267"/>
        <v>17.914000000000001</v>
      </c>
      <c r="AK1828" s="49">
        <v>17.439</v>
      </c>
      <c r="AL1828" s="49">
        <v>18.024999999999999</v>
      </c>
      <c r="AM1828" s="49">
        <v>18.812999999999999</v>
      </c>
      <c r="AN1828" s="49">
        <v>19.463000000000001</v>
      </c>
      <c r="AO1828" s="49">
        <v>19.463000000000001</v>
      </c>
      <c r="AP1828" s="49">
        <v>19.463000000000001</v>
      </c>
      <c r="AQ1828" s="49">
        <v>20.170000000000002</v>
      </c>
      <c r="AR1828" s="49">
        <f t="shared" si="263"/>
        <v>17.914000000000001</v>
      </c>
      <c r="AS1828" s="49">
        <f t="shared" si="264"/>
        <v>17.439</v>
      </c>
      <c r="AT1828" s="49">
        <f t="shared" si="261"/>
        <v>17.676500000000001</v>
      </c>
      <c r="AU1828" s="49">
        <f t="shared" si="262"/>
        <v>17.850749999999998</v>
      </c>
      <c r="AV1828" s="49">
        <f t="shared" si="265"/>
        <v>18.024999999999999</v>
      </c>
      <c r="AW1828" s="49">
        <f t="shared" si="266"/>
        <v>19.137999999999998</v>
      </c>
      <c r="AX1828" s="49">
        <v>19.463000000000001</v>
      </c>
      <c r="AY1828" s="49">
        <v>19.463000000000001</v>
      </c>
      <c r="AZ1828" s="49">
        <v>19.463000000000001</v>
      </c>
      <c r="BA1828" s="49">
        <v>21.589906814434176</v>
      </c>
    </row>
    <row r="1829" spans="13:53" x14ac:dyDescent="0.25">
      <c r="M1829" s="40">
        <f t="shared" si="268"/>
        <v>44196</v>
      </c>
      <c r="N1829" s="48" t="s">
        <v>168</v>
      </c>
      <c r="O1829" s="48" t="s">
        <v>11</v>
      </c>
      <c r="P1829" s="48" t="s">
        <v>150</v>
      </c>
      <c r="Q1829" s="49">
        <v>32.712499999999999</v>
      </c>
      <c r="R1829" s="48">
        <v>3</v>
      </c>
      <c r="S1829" s="48">
        <v>4</v>
      </c>
      <c r="T1829" s="49">
        <v>9.6805504361715222</v>
      </c>
      <c r="U1829" s="49">
        <v>11.872999999999999</v>
      </c>
      <c r="V1829" s="49">
        <v>36.979999999999997</v>
      </c>
      <c r="W1829" s="48">
        <v>7</v>
      </c>
      <c r="X1829" s="48">
        <v>7</v>
      </c>
      <c r="AA1829" s="27"/>
      <c r="AB1829" t="s">
        <v>168</v>
      </c>
      <c r="AC1829" s="28" t="s">
        <v>11</v>
      </c>
      <c r="AD1829" s="30" t="s">
        <v>150</v>
      </c>
      <c r="AE1829" s="49">
        <v>18.512999999999998</v>
      </c>
      <c r="AF1829" s="49">
        <v>18.954000000000001</v>
      </c>
      <c r="AG1829" s="49">
        <v>19.2</v>
      </c>
      <c r="AH1829" s="49">
        <v>18.994</v>
      </c>
      <c r="AI1829" s="49">
        <v>18.300999999999998</v>
      </c>
      <c r="AJ1829" s="49">
        <f t="shared" si="267"/>
        <v>17.674499999999998</v>
      </c>
      <c r="AK1829" s="49">
        <v>17.047999999999998</v>
      </c>
      <c r="AL1829" s="49">
        <v>18.024999999999999</v>
      </c>
      <c r="AM1829" s="49">
        <v>18.725000000000001</v>
      </c>
      <c r="AN1829" s="49">
        <v>19.2</v>
      </c>
      <c r="AO1829" s="49">
        <v>19.2</v>
      </c>
      <c r="AP1829" s="49">
        <v>19.2</v>
      </c>
      <c r="AQ1829" s="49">
        <v>21.53</v>
      </c>
      <c r="AR1829" s="49">
        <f t="shared" si="263"/>
        <v>17.674499999999998</v>
      </c>
      <c r="AS1829" s="49">
        <f t="shared" si="264"/>
        <v>17.047999999999998</v>
      </c>
      <c r="AT1829" s="49">
        <f t="shared" si="261"/>
        <v>17.361249999999998</v>
      </c>
      <c r="AU1829" s="49">
        <f t="shared" si="262"/>
        <v>17.693124999999998</v>
      </c>
      <c r="AV1829" s="49">
        <f t="shared" si="265"/>
        <v>18.024999999999999</v>
      </c>
      <c r="AW1829" s="49">
        <f t="shared" si="266"/>
        <v>18.962499999999999</v>
      </c>
      <c r="AX1829" s="49">
        <v>19.2</v>
      </c>
      <c r="AY1829" s="49">
        <v>19.2</v>
      </c>
      <c r="AZ1829" s="49">
        <v>19.2</v>
      </c>
      <c r="BA1829" s="49">
        <v>21.877516585496796</v>
      </c>
    </row>
    <row r="1830" spans="13:53" x14ac:dyDescent="0.25">
      <c r="M1830" s="40"/>
      <c r="P1830" s="31"/>
      <c r="Q1830" s="44"/>
      <c r="R1830" s="48"/>
      <c r="S1830" s="31"/>
      <c r="T1830" s="49"/>
      <c r="U1830" s="53"/>
      <c r="V1830" s="49"/>
      <c r="W1830" s="48"/>
      <c r="X1830" s="48"/>
      <c r="AA1830" s="27"/>
      <c r="AB1830" t="s">
        <v>177</v>
      </c>
      <c r="AC1830" s="28" t="s">
        <v>0</v>
      </c>
      <c r="AD1830" s="30" t="s">
        <v>120</v>
      </c>
      <c r="AE1830" s="30">
        <f>AE1829</f>
        <v>18.512999999999998</v>
      </c>
      <c r="AF1830" s="49">
        <f t="shared" ref="AF1830:BA1830" si="269">AF1829</f>
        <v>18.954000000000001</v>
      </c>
      <c r="AG1830" s="49">
        <f t="shared" si="269"/>
        <v>19.2</v>
      </c>
      <c r="AH1830" s="49">
        <f t="shared" si="269"/>
        <v>18.994</v>
      </c>
      <c r="AI1830" s="49">
        <f t="shared" si="269"/>
        <v>18.300999999999998</v>
      </c>
      <c r="AJ1830" s="49">
        <f t="shared" si="269"/>
        <v>17.674499999999998</v>
      </c>
      <c r="AK1830" s="49">
        <f t="shared" si="269"/>
        <v>17.047999999999998</v>
      </c>
      <c r="AL1830" s="49">
        <f t="shared" si="269"/>
        <v>18.024999999999999</v>
      </c>
      <c r="AM1830" s="49">
        <f t="shared" si="269"/>
        <v>18.725000000000001</v>
      </c>
      <c r="AN1830" s="49">
        <f t="shared" si="269"/>
        <v>19.2</v>
      </c>
      <c r="AO1830" s="49">
        <f t="shared" si="269"/>
        <v>19.2</v>
      </c>
      <c r="AP1830" s="49">
        <f t="shared" si="269"/>
        <v>19.2</v>
      </c>
      <c r="AQ1830" s="49">
        <f t="shared" si="269"/>
        <v>21.53</v>
      </c>
      <c r="AR1830" s="49">
        <f t="shared" si="269"/>
        <v>17.674499999999998</v>
      </c>
      <c r="AS1830" s="49">
        <f t="shared" si="269"/>
        <v>17.047999999999998</v>
      </c>
      <c r="AT1830" s="49">
        <f t="shared" si="269"/>
        <v>17.361249999999998</v>
      </c>
      <c r="AU1830" s="49">
        <f t="shared" si="269"/>
        <v>17.693124999999998</v>
      </c>
      <c r="AV1830" s="49">
        <f t="shared" si="269"/>
        <v>18.024999999999999</v>
      </c>
      <c r="AW1830" s="49">
        <f t="shared" si="269"/>
        <v>18.962499999999999</v>
      </c>
      <c r="AX1830" s="49">
        <f t="shared" si="269"/>
        <v>19.2</v>
      </c>
      <c r="AY1830" s="49">
        <f t="shared" si="269"/>
        <v>19.2</v>
      </c>
      <c r="AZ1830" s="49">
        <f t="shared" si="269"/>
        <v>19.2</v>
      </c>
      <c r="BA1830" s="49">
        <f t="shared" si="269"/>
        <v>21.877516585496796</v>
      </c>
    </row>
    <row r="1831" spans="13:53" x14ac:dyDescent="0.25">
      <c r="M1831" s="40"/>
      <c r="P1831" s="31"/>
      <c r="Q1831" s="44"/>
      <c r="R1831" s="48"/>
      <c r="S1831" s="31"/>
      <c r="T1831" s="49"/>
      <c r="U1831" s="53"/>
      <c r="V1831" s="49"/>
      <c r="W1831" s="48"/>
      <c r="X1831" s="48"/>
      <c r="AA1831" s="27"/>
      <c r="AB1831" s="48" t="s">
        <v>177</v>
      </c>
      <c r="AC1831" s="28" t="s">
        <v>0</v>
      </c>
      <c r="AD1831" s="49" t="s">
        <v>121</v>
      </c>
      <c r="AE1831" s="49">
        <f t="shared" ref="AE1831:AE1833" si="270">AE1830</f>
        <v>18.512999999999998</v>
      </c>
      <c r="AF1831" s="49">
        <f t="shared" ref="AF1831:AF1833" si="271">AF1830</f>
        <v>18.954000000000001</v>
      </c>
      <c r="AG1831" s="49">
        <f t="shared" ref="AG1831:AG1833" si="272">AG1830</f>
        <v>19.2</v>
      </c>
      <c r="AH1831" s="49">
        <f t="shared" ref="AH1831:AH1833" si="273">AH1830</f>
        <v>18.994</v>
      </c>
      <c r="AI1831" s="49">
        <f t="shared" ref="AI1831:AI1833" si="274">AI1830</f>
        <v>18.300999999999998</v>
      </c>
      <c r="AJ1831" s="49">
        <f t="shared" ref="AJ1831:AJ1833" si="275">AJ1830</f>
        <v>17.674499999999998</v>
      </c>
      <c r="AK1831" s="49">
        <f t="shared" ref="AK1831:AK1833" si="276">AK1830</f>
        <v>17.047999999999998</v>
      </c>
      <c r="AL1831" s="49">
        <f t="shared" ref="AL1831:AL1833" si="277">AL1830</f>
        <v>18.024999999999999</v>
      </c>
      <c r="AM1831" s="49">
        <f t="shared" ref="AM1831:AM1833" si="278">AM1830</f>
        <v>18.725000000000001</v>
      </c>
      <c r="AN1831" s="49">
        <f t="shared" ref="AN1831:AN1833" si="279">AN1830</f>
        <v>19.2</v>
      </c>
      <c r="AO1831" s="49">
        <f t="shared" ref="AO1831:AO1833" si="280">AO1830</f>
        <v>19.2</v>
      </c>
      <c r="AP1831" s="49">
        <f t="shared" ref="AP1831:AP1833" si="281">AP1830</f>
        <v>19.2</v>
      </c>
      <c r="AQ1831" s="49">
        <f t="shared" ref="AQ1831:AQ1833" si="282">AQ1830</f>
        <v>21.53</v>
      </c>
      <c r="AR1831" s="49">
        <f t="shared" ref="AR1831:AR1833" si="283">AR1830</f>
        <v>17.674499999999998</v>
      </c>
      <c r="AS1831" s="49">
        <f t="shared" ref="AS1831:AS1833" si="284">AS1830</f>
        <v>17.047999999999998</v>
      </c>
      <c r="AT1831" s="49">
        <f t="shared" ref="AT1831:AT1833" si="285">AT1830</f>
        <v>17.361249999999998</v>
      </c>
      <c r="AU1831" s="49">
        <f t="shared" ref="AU1831:AU1833" si="286">AU1830</f>
        <v>17.693124999999998</v>
      </c>
      <c r="AV1831" s="49">
        <f t="shared" ref="AV1831:AV1833" si="287">AV1830</f>
        <v>18.024999999999999</v>
      </c>
      <c r="AW1831" s="49">
        <f t="shared" ref="AW1831:AW1833" si="288">AW1830</f>
        <v>18.962499999999999</v>
      </c>
      <c r="AX1831" s="49">
        <f t="shared" ref="AX1831:AX1833" si="289">AX1830</f>
        <v>19.2</v>
      </c>
      <c r="AY1831" s="49">
        <f t="shared" ref="AY1831:AY1833" si="290">AY1830</f>
        <v>19.2</v>
      </c>
      <c r="AZ1831" s="49">
        <f t="shared" ref="AZ1831:AZ1833" si="291">AZ1830</f>
        <v>19.2</v>
      </c>
      <c r="BA1831" s="49">
        <f t="shared" ref="BA1831:BA1833" si="292">BA1830</f>
        <v>21.877516585496796</v>
      </c>
    </row>
    <row r="1832" spans="13:53" x14ac:dyDescent="0.25">
      <c r="M1832" s="40"/>
      <c r="P1832" s="31"/>
      <c r="Q1832" s="44"/>
      <c r="R1832" s="48"/>
      <c r="S1832" s="31"/>
      <c r="T1832" s="49"/>
      <c r="U1832" s="53"/>
      <c r="V1832" s="49"/>
      <c r="W1832" s="48"/>
      <c r="X1832" s="48"/>
      <c r="AA1832" s="27"/>
      <c r="AB1832" s="48" t="s">
        <v>177</v>
      </c>
      <c r="AC1832" s="28" t="s">
        <v>0</v>
      </c>
      <c r="AD1832" s="49" t="s">
        <v>122</v>
      </c>
      <c r="AE1832" s="49">
        <f t="shared" si="270"/>
        <v>18.512999999999998</v>
      </c>
      <c r="AF1832" s="49">
        <f t="shared" si="271"/>
        <v>18.954000000000001</v>
      </c>
      <c r="AG1832" s="49">
        <f t="shared" si="272"/>
        <v>19.2</v>
      </c>
      <c r="AH1832" s="49">
        <f t="shared" si="273"/>
        <v>18.994</v>
      </c>
      <c r="AI1832" s="49">
        <f t="shared" si="274"/>
        <v>18.300999999999998</v>
      </c>
      <c r="AJ1832" s="49">
        <f t="shared" si="275"/>
        <v>17.674499999999998</v>
      </c>
      <c r="AK1832" s="49">
        <f t="shared" si="276"/>
        <v>17.047999999999998</v>
      </c>
      <c r="AL1832" s="49">
        <f t="shared" si="277"/>
        <v>18.024999999999999</v>
      </c>
      <c r="AM1832" s="49">
        <f t="shared" si="278"/>
        <v>18.725000000000001</v>
      </c>
      <c r="AN1832" s="49">
        <f t="shared" si="279"/>
        <v>19.2</v>
      </c>
      <c r="AO1832" s="49">
        <f t="shared" si="280"/>
        <v>19.2</v>
      </c>
      <c r="AP1832" s="49">
        <f t="shared" si="281"/>
        <v>19.2</v>
      </c>
      <c r="AQ1832" s="49">
        <f t="shared" si="282"/>
        <v>21.53</v>
      </c>
      <c r="AR1832" s="49">
        <f t="shared" si="283"/>
        <v>17.674499999999998</v>
      </c>
      <c r="AS1832" s="49">
        <f t="shared" si="284"/>
        <v>17.047999999999998</v>
      </c>
      <c r="AT1832" s="49">
        <f t="shared" si="285"/>
        <v>17.361249999999998</v>
      </c>
      <c r="AU1832" s="49">
        <f t="shared" si="286"/>
        <v>17.693124999999998</v>
      </c>
      <c r="AV1832" s="49">
        <f t="shared" si="287"/>
        <v>18.024999999999999</v>
      </c>
      <c r="AW1832" s="49">
        <f t="shared" si="288"/>
        <v>18.962499999999999</v>
      </c>
      <c r="AX1832" s="49">
        <f t="shared" si="289"/>
        <v>19.2</v>
      </c>
      <c r="AY1832" s="49">
        <f t="shared" si="290"/>
        <v>19.2</v>
      </c>
      <c r="AZ1832" s="49">
        <f t="shared" si="291"/>
        <v>19.2</v>
      </c>
      <c r="BA1832" s="49">
        <f t="shared" si="292"/>
        <v>21.877516585496796</v>
      </c>
    </row>
    <row r="1833" spans="13:53" x14ac:dyDescent="0.25">
      <c r="M1833" s="40"/>
      <c r="P1833" s="31"/>
      <c r="Q1833" s="44"/>
      <c r="R1833" s="48"/>
      <c r="S1833" s="31"/>
      <c r="T1833" s="49"/>
      <c r="U1833" s="53"/>
      <c r="V1833" s="49"/>
      <c r="W1833" s="48"/>
      <c r="X1833" s="48"/>
      <c r="AA1833" s="27"/>
      <c r="AB1833" s="48" t="s">
        <v>177</v>
      </c>
      <c r="AC1833" s="28" t="s">
        <v>0</v>
      </c>
      <c r="AD1833" s="49" t="s">
        <v>123</v>
      </c>
      <c r="AE1833" s="49">
        <f t="shared" si="270"/>
        <v>18.512999999999998</v>
      </c>
      <c r="AF1833" s="49">
        <f t="shared" si="271"/>
        <v>18.954000000000001</v>
      </c>
      <c r="AG1833" s="49">
        <f t="shared" si="272"/>
        <v>19.2</v>
      </c>
      <c r="AH1833" s="49">
        <f t="shared" si="273"/>
        <v>18.994</v>
      </c>
      <c r="AI1833" s="49">
        <f t="shared" si="274"/>
        <v>18.300999999999998</v>
      </c>
      <c r="AJ1833" s="49">
        <f t="shared" si="275"/>
        <v>17.674499999999998</v>
      </c>
      <c r="AK1833" s="49">
        <f t="shared" si="276"/>
        <v>17.047999999999998</v>
      </c>
      <c r="AL1833" s="49">
        <f t="shared" si="277"/>
        <v>18.024999999999999</v>
      </c>
      <c r="AM1833" s="49">
        <f t="shared" si="278"/>
        <v>18.725000000000001</v>
      </c>
      <c r="AN1833" s="49">
        <f t="shared" si="279"/>
        <v>19.2</v>
      </c>
      <c r="AO1833" s="49">
        <f t="shared" si="280"/>
        <v>19.2</v>
      </c>
      <c r="AP1833" s="49">
        <f t="shared" si="281"/>
        <v>19.2</v>
      </c>
      <c r="AQ1833" s="49">
        <f t="shared" si="282"/>
        <v>21.53</v>
      </c>
      <c r="AR1833" s="49">
        <f t="shared" si="283"/>
        <v>17.674499999999998</v>
      </c>
      <c r="AS1833" s="49">
        <f t="shared" si="284"/>
        <v>17.047999999999998</v>
      </c>
      <c r="AT1833" s="49">
        <f t="shared" si="285"/>
        <v>17.361249999999998</v>
      </c>
      <c r="AU1833" s="49">
        <f t="shared" si="286"/>
        <v>17.693124999999998</v>
      </c>
      <c r="AV1833" s="49">
        <f t="shared" si="287"/>
        <v>18.024999999999999</v>
      </c>
      <c r="AW1833" s="49">
        <f t="shared" si="288"/>
        <v>18.962499999999999</v>
      </c>
      <c r="AX1833" s="49">
        <f t="shared" si="289"/>
        <v>19.2</v>
      </c>
      <c r="AY1833" s="49">
        <f t="shared" si="290"/>
        <v>19.2</v>
      </c>
      <c r="AZ1833" s="49">
        <f t="shared" si="291"/>
        <v>19.2</v>
      </c>
      <c r="BA1833" s="49">
        <f t="shared" si="292"/>
        <v>21.877516585496796</v>
      </c>
    </row>
    <row r="1834" spans="13:53" x14ac:dyDescent="0.25">
      <c r="M1834" s="40"/>
      <c r="P1834" s="31"/>
      <c r="Q1834" s="44"/>
      <c r="R1834" s="48"/>
      <c r="S1834" s="31"/>
      <c r="T1834" s="49"/>
      <c r="U1834" s="53"/>
      <c r="V1834" s="49"/>
      <c r="W1834" s="48"/>
      <c r="X1834" s="48"/>
      <c r="AA1834" s="27"/>
      <c r="AC1834" s="28"/>
      <c r="AD1834" s="30"/>
      <c r="AE1834" s="30"/>
    </row>
    <row r="1835" spans="13:53" x14ac:dyDescent="0.25">
      <c r="M1835" s="40"/>
      <c r="P1835" s="31"/>
      <c r="Q1835" s="44"/>
      <c r="R1835" s="48"/>
      <c r="S1835" s="31"/>
      <c r="T1835" s="49"/>
      <c r="U1835" s="53"/>
      <c r="V1835" s="49"/>
      <c r="W1835" s="48"/>
      <c r="X1835" s="48"/>
      <c r="AA1835" s="27"/>
      <c r="AC1835" s="28"/>
      <c r="AD1835" s="30"/>
      <c r="AE1835" s="30"/>
    </row>
    <row r="1836" spans="13:53" x14ac:dyDescent="0.25">
      <c r="M1836" s="40"/>
      <c r="P1836" s="31"/>
      <c r="Q1836" s="44"/>
      <c r="R1836" s="48"/>
      <c r="S1836" s="31"/>
      <c r="T1836" s="49"/>
      <c r="U1836" s="53"/>
      <c r="V1836" s="49"/>
      <c r="W1836" s="48"/>
      <c r="X1836" s="48"/>
      <c r="AA1836" s="27"/>
      <c r="AC1836" s="28"/>
      <c r="AD1836" s="30"/>
      <c r="AE1836" s="30"/>
    </row>
    <row r="1837" spans="13:53" x14ac:dyDescent="0.25">
      <c r="M1837" s="40"/>
      <c r="P1837" s="31"/>
      <c r="Q1837" s="44"/>
      <c r="R1837" s="48"/>
      <c r="S1837" s="31"/>
      <c r="T1837" s="49"/>
      <c r="U1837" s="53"/>
      <c r="V1837" s="49"/>
      <c r="W1837" s="48"/>
      <c r="X1837" s="48"/>
      <c r="AA1837" s="27"/>
      <c r="AC1837" s="28"/>
      <c r="AD1837" s="30"/>
      <c r="AE1837" s="30"/>
    </row>
    <row r="1838" spans="13:53" x14ac:dyDescent="0.25">
      <c r="M1838" s="40"/>
      <c r="P1838" s="31"/>
      <c r="Q1838" s="44"/>
      <c r="R1838" s="48"/>
      <c r="S1838" s="31"/>
      <c r="T1838" s="49"/>
      <c r="U1838" s="53"/>
      <c r="V1838" s="49"/>
      <c r="W1838" s="48"/>
      <c r="X1838" s="48"/>
      <c r="AA1838" s="27"/>
      <c r="AC1838" s="28"/>
      <c r="AD1838" s="30"/>
      <c r="AE1838" s="30"/>
    </row>
    <row r="1839" spans="13:53" x14ac:dyDescent="0.25">
      <c r="M1839" s="40"/>
      <c r="P1839" s="31"/>
      <c r="Q1839" s="44"/>
      <c r="R1839" s="48"/>
      <c r="S1839" s="31"/>
      <c r="T1839" s="49"/>
      <c r="U1839" s="53"/>
      <c r="V1839" s="49"/>
      <c r="W1839" s="48"/>
      <c r="X1839" s="48"/>
      <c r="AA1839" s="27"/>
      <c r="AC1839" s="28"/>
      <c r="AD1839" s="30"/>
      <c r="AE1839" s="30"/>
    </row>
    <row r="1840" spans="13:53" x14ac:dyDescent="0.25">
      <c r="M1840" s="40"/>
      <c r="P1840" s="31"/>
      <c r="Q1840" s="44"/>
      <c r="R1840" s="48"/>
      <c r="S1840" s="31"/>
      <c r="T1840" s="49"/>
      <c r="U1840" s="53"/>
      <c r="V1840" s="49"/>
      <c r="W1840" s="48"/>
      <c r="X1840" s="48"/>
      <c r="AA1840" s="27"/>
      <c r="AC1840" s="28"/>
      <c r="AD1840" s="30"/>
      <c r="AE1840" s="30"/>
    </row>
    <row r="1841" spans="13:31" x14ac:dyDescent="0.25">
      <c r="M1841" s="40"/>
      <c r="P1841" s="31"/>
      <c r="Q1841" s="44"/>
      <c r="R1841" s="48"/>
      <c r="S1841" s="31"/>
      <c r="T1841" s="49"/>
      <c r="U1841" s="53"/>
      <c r="V1841" s="49"/>
      <c r="W1841" s="48"/>
      <c r="X1841" s="48"/>
      <c r="AA1841" s="27"/>
      <c r="AC1841" s="28"/>
      <c r="AD1841" s="30"/>
      <c r="AE1841" s="30"/>
    </row>
    <row r="1842" spans="13:31" x14ac:dyDescent="0.25">
      <c r="M1842" s="40"/>
      <c r="P1842" s="31"/>
      <c r="Q1842" s="44"/>
      <c r="R1842" s="48"/>
      <c r="S1842" s="31"/>
      <c r="T1842" s="49"/>
      <c r="U1842" s="53"/>
      <c r="V1842" s="49"/>
      <c r="W1842" s="48"/>
      <c r="X1842" s="48"/>
      <c r="AA1842" s="27"/>
      <c r="AC1842" s="28"/>
      <c r="AD1842" s="30"/>
      <c r="AE1842" s="30"/>
    </row>
    <row r="1843" spans="13:31" x14ac:dyDescent="0.25">
      <c r="M1843" s="40"/>
      <c r="P1843" s="31"/>
      <c r="Q1843" s="44"/>
      <c r="R1843" s="48"/>
      <c r="S1843" s="31"/>
      <c r="T1843" s="49"/>
      <c r="U1843" s="53"/>
      <c r="V1843" s="49"/>
      <c r="W1843" s="48"/>
      <c r="X1843" s="48"/>
      <c r="AA1843" s="27"/>
      <c r="AC1843" s="28"/>
      <c r="AD1843" s="30"/>
      <c r="AE1843" s="30"/>
    </row>
    <row r="1844" spans="13:31" x14ac:dyDescent="0.25">
      <c r="M1844" s="40"/>
      <c r="P1844" s="31"/>
      <c r="Q1844" s="44"/>
      <c r="R1844" s="48"/>
      <c r="S1844" s="31"/>
      <c r="T1844" s="49"/>
      <c r="U1844" s="53"/>
      <c r="V1844" s="49"/>
      <c r="W1844" s="48"/>
      <c r="X1844" s="48"/>
      <c r="AA1844" s="27"/>
      <c r="AC1844" s="28"/>
      <c r="AD1844" s="30"/>
      <c r="AE1844" s="30"/>
    </row>
    <row r="1845" spans="13:31" x14ac:dyDescent="0.25">
      <c r="M1845" s="40"/>
      <c r="P1845" s="31"/>
      <c r="Q1845" s="44"/>
      <c r="R1845" s="48"/>
      <c r="S1845" s="31"/>
      <c r="T1845" s="49"/>
      <c r="U1845" s="53"/>
      <c r="V1845" s="49"/>
      <c r="W1845" s="48"/>
      <c r="X1845" s="48"/>
      <c r="AA1845" s="27"/>
      <c r="AC1845" s="28"/>
      <c r="AD1845" s="30"/>
      <c r="AE1845" s="30"/>
    </row>
    <row r="1846" spans="13:31" x14ac:dyDescent="0.25">
      <c r="M1846" s="40"/>
      <c r="P1846" s="31"/>
      <c r="Q1846" s="44"/>
      <c r="R1846" s="48"/>
      <c r="S1846" s="31"/>
      <c r="T1846" s="49"/>
      <c r="U1846" s="53"/>
      <c r="V1846" s="49"/>
      <c r="W1846" s="48"/>
      <c r="X1846" s="48"/>
      <c r="AA1846" s="27"/>
      <c r="AC1846" s="28"/>
      <c r="AD1846" s="30"/>
      <c r="AE1846" s="30"/>
    </row>
    <row r="1847" spans="13:31" x14ac:dyDescent="0.25">
      <c r="M1847" s="40"/>
      <c r="P1847" s="31"/>
      <c r="Q1847" s="44"/>
      <c r="R1847" s="48"/>
      <c r="S1847" s="31"/>
      <c r="T1847" s="49"/>
      <c r="U1847" s="53"/>
      <c r="V1847" s="49"/>
      <c r="W1847" s="48"/>
      <c r="X1847" s="48"/>
      <c r="AA1847" s="27"/>
      <c r="AC1847" s="28"/>
      <c r="AD1847" s="30"/>
      <c r="AE1847" s="30"/>
    </row>
    <row r="1848" spans="13:31" x14ac:dyDescent="0.25">
      <c r="M1848" s="40"/>
      <c r="P1848" s="31"/>
      <c r="Q1848" s="44"/>
      <c r="R1848" s="48"/>
      <c r="S1848" s="31"/>
      <c r="T1848" s="49"/>
      <c r="U1848" s="53"/>
      <c r="V1848" s="49"/>
      <c r="W1848" s="48"/>
      <c r="X1848" s="48"/>
      <c r="AA1848" s="27"/>
      <c r="AC1848" s="28"/>
      <c r="AD1848" s="30"/>
      <c r="AE1848" s="30"/>
    </row>
    <row r="1849" spans="13:31" x14ac:dyDescent="0.25">
      <c r="M1849" s="40"/>
      <c r="P1849" s="31"/>
      <c r="Q1849" s="44"/>
      <c r="R1849" s="48"/>
      <c r="S1849" s="31"/>
      <c r="T1849" s="49"/>
      <c r="U1849" s="53"/>
      <c r="V1849" s="49"/>
      <c r="W1849" s="48"/>
      <c r="X1849" s="48"/>
      <c r="AA1849" s="27"/>
      <c r="AC1849" s="28"/>
      <c r="AD1849" s="30"/>
      <c r="AE1849" s="30"/>
    </row>
    <row r="1850" spans="13:31" x14ac:dyDescent="0.25">
      <c r="M1850" s="40"/>
      <c r="P1850" s="31"/>
      <c r="Q1850" s="44"/>
      <c r="R1850" s="48"/>
      <c r="S1850" s="31"/>
      <c r="T1850" s="49"/>
      <c r="U1850" s="53"/>
      <c r="V1850" s="49"/>
      <c r="W1850" s="48"/>
      <c r="X1850" s="48"/>
      <c r="AA1850" s="27"/>
      <c r="AC1850" s="28"/>
      <c r="AD1850" s="30"/>
      <c r="AE1850" s="30"/>
    </row>
    <row r="1851" spans="13:31" x14ac:dyDescent="0.25">
      <c r="M1851" s="40"/>
      <c r="P1851" s="31"/>
      <c r="Q1851" s="44"/>
      <c r="R1851" s="48"/>
      <c r="S1851" s="31"/>
      <c r="T1851" s="49"/>
      <c r="U1851" s="53"/>
      <c r="V1851" s="49"/>
      <c r="W1851" s="48"/>
      <c r="X1851" s="48"/>
      <c r="AA1851" s="27"/>
      <c r="AC1851" s="28"/>
      <c r="AD1851" s="30"/>
      <c r="AE1851" s="30"/>
    </row>
    <row r="1852" spans="13:31" x14ac:dyDescent="0.25">
      <c r="M1852" s="40"/>
      <c r="P1852" s="31"/>
      <c r="Q1852" s="44"/>
      <c r="R1852" s="48"/>
      <c r="S1852" s="31"/>
      <c r="T1852" s="49"/>
      <c r="U1852" s="53"/>
      <c r="V1852" s="49"/>
      <c r="W1852" s="48"/>
      <c r="X1852" s="48"/>
      <c r="AA1852" s="27"/>
      <c r="AC1852" s="28"/>
      <c r="AD1852" s="30"/>
      <c r="AE1852" s="30"/>
    </row>
    <row r="1853" spans="13:31" x14ac:dyDescent="0.25">
      <c r="M1853" s="40"/>
      <c r="P1853" s="31"/>
      <c r="Q1853" s="44"/>
      <c r="R1853" s="48"/>
      <c r="S1853" s="31"/>
      <c r="T1853" s="49"/>
      <c r="U1853" s="53"/>
      <c r="V1853" s="49"/>
      <c r="W1853" s="48"/>
      <c r="X1853" s="48"/>
      <c r="AA1853" s="27"/>
      <c r="AC1853" s="28"/>
      <c r="AD1853" s="30"/>
      <c r="AE1853" s="30"/>
    </row>
    <row r="1854" spans="13:31" x14ac:dyDescent="0.25">
      <c r="M1854" s="40"/>
      <c r="P1854" s="31"/>
      <c r="Q1854" s="44"/>
      <c r="R1854" s="48"/>
      <c r="S1854" s="31"/>
      <c r="T1854" s="49"/>
      <c r="U1854" s="53"/>
      <c r="V1854" s="49"/>
      <c r="W1854" s="48"/>
      <c r="X1854" s="48"/>
      <c r="AA1854" s="27"/>
      <c r="AC1854" s="28"/>
      <c r="AD1854" s="30"/>
      <c r="AE1854" s="30"/>
    </row>
    <row r="1855" spans="13:31" x14ac:dyDescent="0.25">
      <c r="M1855" s="40"/>
      <c r="P1855" s="31"/>
      <c r="Q1855" s="44"/>
      <c r="R1855" s="48"/>
      <c r="S1855" s="31"/>
      <c r="T1855" s="49"/>
      <c r="U1855" s="53"/>
      <c r="V1855" s="49"/>
      <c r="W1855" s="48"/>
      <c r="X1855" s="48"/>
      <c r="AA1855" s="27"/>
      <c r="AC1855" s="28"/>
      <c r="AD1855" s="30"/>
      <c r="AE1855" s="30"/>
    </row>
    <row r="1856" spans="13:31" x14ac:dyDescent="0.25">
      <c r="M1856" s="40"/>
      <c r="P1856" s="31"/>
      <c r="Q1856" s="44"/>
      <c r="R1856" s="48"/>
      <c r="S1856" s="31"/>
      <c r="T1856" s="49"/>
      <c r="U1856" s="53"/>
      <c r="V1856" s="49"/>
      <c r="W1856" s="48"/>
      <c r="X1856" s="48"/>
      <c r="AA1856" s="27"/>
      <c r="AC1856" s="28"/>
      <c r="AD1856" s="30"/>
      <c r="AE1856" s="30"/>
    </row>
    <row r="1857" spans="13:31" x14ac:dyDescent="0.25">
      <c r="M1857" s="40"/>
      <c r="P1857" s="31"/>
      <c r="Q1857" s="44"/>
      <c r="R1857" s="48"/>
      <c r="S1857" s="31"/>
      <c r="T1857" s="49"/>
      <c r="U1857" s="53"/>
      <c r="V1857" s="49"/>
      <c r="W1857" s="48"/>
      <c r="X1857" s="48"/>
      <c r="AA1857" s="27"/>
      <c r="AC1857" s="28"/>
      <c r="AD1857" s="30"/>
      <c r="AE1857" s="30"/>
    </row>
    <row r="1858" spans="13:31" x14ac:dyDescent="0.25">
      <c r="M1858" s="40"/>
      <c r="P1858" s="31"/>
      <c r="Q1858" s="44"/>
      <c r="R1858" s="48"/>
      <c r="S1858" s="31"/>
      <c r="T1858" s="49"/>
      <c r="U1858" s="53"/>
      <c r="V1858" s="49"/>
      <c r="W1858" s="48"/>
      <c r="X1858" s="48"/>
      <c r="AA1858" s="27"/>
      <c r="AC1858" s="28"/>
      <c r="AD1858" s="30"/>
      <c r="AE1858" s="30"/>
    </row>
    <row r="1859" spans="13:31" x14ac:dyDescent="0.25">
      <c r="M1859" s="40"/>
      <c r="P1859" s="31"/>
      <c r="Q1859" s="44"/>
      <c r="R1859" s="48"/>
      <c r="S1859" s="31"/>
      <c r="T1859" s="49"/>
      <c r="U1859" s="53"/>
      <c r="V1859" s="49"/>
      <c r="W1859" s="48"/>
      <c r="X1859" s="48"/>
      <c r="AA1859" s="27"/>
      <c r="AC1859" s="28"/>
      <c r="AD1859" s="30"/>
      <c r="AE1859" s="30"/>
    </row>
    <row r="1860" spans="13:31" x14ac:dyDescent="0.25">
      <c r="M1860" s="40"/>
      <c r="P1860" s="31"/>
      <c r="Q1860" s="44"/>
      <c r="R1860" s="48"/>
      <c r="S1860" s="31"/>
      <c r="T1860" s="49"/>
      <c r="U1860" s="53"/>
      <c r="V1860" s="49"/>
      <c r="W1860" s="48"/>
      <c r="X1860" s="48"/>
      <c r="AA1860" s="27"/>
      <c r="AC1860" s="28"/>
      <c r="AD1860" s="30"/>
      <c r="AE1860" s="30"/>
    </row>
    <row r="1861" spans="13:31" x14ac:dyDescent="0.25">
      <c r="M1861" s="40"/>
      <c r="P1861" s="31"/>
      <c r="Q1861" s="44"/>
      <c r="R1861" s="48"/>
      <c r="S1861" s="31"/>
      <c r="T1861" s="49"/>
      <c r="U1861" s="53"/>
      <c r="V1861" s="49"/>
      <c r="W1861" s="48"/>
      <c r="X1861" s="48"/>
      <c r="AA1861" s="27"/>
      <c r="AC1861" s="28"/>
      <c r="AD1861" s="30"/>
      <c r="AE1861" s="30"/>
    </row>
    <row r="1862" spans="13:31" x14ac:dyDescent="0.25">
      <c r="M1862" s="40"/>
      <c r="P1862" s="31"/>
      <c r="Q1862" s="44"/>
      <c r="R1862" s="48"/>
      <c r="S1862" s="31"/>
      <c r="T1862" s="49"/>
      <c r="U1862" s="53"/>
      <c r="V1862" s="49"/>
      <c r="W1862" s="48"/>
      <c r="X1862" s="48"/>
      <c r="AA1862" s="27"/>
      <c r="AC1862" s="28"/>
      <c r="AD1862" s="30"/>
      <c r="AE1862" s="30"/>
    </row>
    <row r="1863" spans="13:31" x14ac:dyDescent="0.25">
      <c r="M1863" s="40"/>
      <c r="P1863" s="31"/>
      <c r="Q1863" s="44"/>
      <c r="R1863" s="48"/>
      <c r="S1863" s="31"/>
      <c r="T1863" s="49"/>
      <c r="U1863" s="53"/>
      <c r="V1863" s="49"/>
      <c r="W1863" s="48"/>
      <c r="X1863" s="48"/>
      <c r="AA1863" s="27"/>
      <c r="AC1863" s="28"/>
      <c r="AD1863" s="30"/>
      <c r="AE1863" s="30"/>
    </row>
    <row r="1864" spans="13:31" x14ac:dyDescent="0.25">
      <c r="M1864" s="40"/>
      <c r="P1864" s="31"/>
      <c r="Q1864" s="44"/>
      <c r="R1864" s="48"/>
      <c r="S1864" s="31"/>
      <c r="T1864" s="49"/>
      <c r="U1864" s="53"/>
      <c r="V1864" s="49"/>
      <c r="W1864" s="48"/>
      <c r="X1864" s="48"/>
      <c r="AA1864" s="27"/>
      <c r="AC1864" s="28"/>
      <c r="AD1864" s="30"/>
      <c r="AE1864" s="30"/>
    </row>
    <row r="1865" spans="13:31" x14ac:dyDescent="0.25">
      <c r="M1865" s="40"/>
      <c r="P1865" s="31"/>
      <c r="Q1865" s="44"/>
      <c r="R1865" s="48"/>
      <c r="S1865" s="31"/>
      <c r="T1865" s="49"/>
      <c r="U1865" s="53"/>
      <c r="V1865" s="49"/>
      <c r="W1865" s="48"/>
      <c r="X1865" s="48"/>
      <c r="AA1865" s="27"/>
      <c r="AC1865" s="28"/>
      <c r="AD1865" s="30"/>
      <c r="AE1865" s="30"/>
    </row>
    <row r="1866" spans="13:31" x14ac:dyDescent="0.25">
      <c r="M1866" s="40"/>
      <c r="P1866" s="31"/>
      <c r="Q1866" s="44"/>
      <c r="R1866" s="48"/>
      <c r="S1866" s="31"/>
      <c r="T1866" s="49"/>
      <c r="U1866" s="53"/>
      <c r="V1866" s="49"/>
      <c r="W1866" s="48"/>
      <c r="X1866" s="48"/>
      <c r="AA1866" s="27"/>
      <c r="AC1866" s="28"/>
      <c r="AD1866" s="30"/>
      <c r="AE1866" s="30"/>
    </row>
    <row r="1867" spans="13:31" x14ac:dyDescent="0.25">
      <c r="M1867" s="40"/>
      <c r="P1867" s="31"/>
      <c r="Q1867" s="44"/>
      <c r="R1867" s="48"/>
      <c r="S1867" s="31"/>
      <c r="T1867" s="49"/>
      <c r="U1867" s="53"/>
      <c r="V1867" s="49"/>
      <c r="W1867" s="48"/>
      <c r="X1867" s="48"/>
      <c r="AA1867" s="27"/>
      <c r="AC1867" s="28"/>
      <c r="AD1867" s="30"/>
      <c r="AE1867" s="30"/>
    </row>
    <row r="1868" spans="13:31" x14ac:dyDescent="0.25">
      <c r="M1868" s="40"/>
      <c r="P1868" s="31"/>
      <c r="Q1868" s="44"/>
      <c r="R1868" s="48"/>
      <c r="S1868" s="31"/>
      <c r="T1868" s="49"/>
      <c r="U1868" s="53"/>
      <c r="V1868" s="49"/>
      <c r="W1868" s="48"/>
      <c r="X1868" s="48"/>
      <c r="AA1868" s="27"/>
      <c r="AC1868" s="28"/>
      <c r="AD1868" s="30"/>
      <c r="AE1868" s="30"/>
    </row>
    <row r="1869" spans="13:31" x14ac:dyDescent="0.25">
      <c r="M1869" s="40"/>
      <c r="P1869" s="31"/>
      <c r="Q1869" s="44"/>
      <c r="R1869" s="48"/>
      <c r="S1869" s="31"/>
      <c r="T1869" s="49"/>
      <c r="U1869" s="53"/>
      <c r="V1869" s="49"/>
      <c r="W1869" s="48"/>
      <c r="X1869" s="48"/>
      <c r="AA1869" s="27"/>
      <c r="AC1869" s="28"/>
      <c r="AD1869" s="30"/>
      <c r="AE1869" s="30"/>
    </row>
    <row r="1870" spans="13:31" x14ac:dyDescent="0.25">
      <c r="M1870" s="40"/>
      <c r="P1870" s="31"/>
      <c r="Q1870" s="44"/>
      <c r="R1870" s="48"/>
      <c r="S1870" s="31"/>
      <c r="T1870" s="49"/>
      <c r="U1870" s="53"/>
      <c r="V1870" s="49"/>
      <c r="W1870" s="48"/>
      <c r="X1870" s="48"/>
      <c r="AA1870" s="27"/>
      <c r="AC1870" s="28"/>
      <c r="AD1870" s="30"/>
      <c r="AE1870" s="30"/>
    </row>
    <row r="1871" spans="13:31" x14ac:dyDescent="0.25">
      <c r="M1871" s="40"/>
      <c r="P1871" s="31"/>
      <c r="Q1871" s="44"/>
      <c r="R1871" s="48"/>
      <c r="S1871" s="31"/>
      <c r="T1871" s="49"/>
      <c r="U1871" s="53"/>
      <c r="V1871" s="49"/>
      <c r="W1871" s="48"/>
      <c r="X1871" s="48"/>
      <c r="AA1871" s="27"/>
      <c r="AC1871" s="28"/>
      <c r="AD1871" s="30"/>
      <c r="AE1871" s="30"/>
    </row>
    <row r="1872" spans="13:31" x14ac:dyDescent="0.25">
      <c r="M1872" s="40"/>
      <c r="P1872" s="31"/>
      <c r="Q1872" s="44"/>
      <c r="R1872" s="48"/>
      <c r="S1872" s="31"/>
      <c r="T1872" s="49"/>
      <c r="U1872" s="53"/>
      <c r="V1872" s="49"/>
      <c r="W1872" s="48"/>
      <c r="X1872" s="48"/>
      <c r="AA1872" s="27"/>
      <c r="AC1872" s="28"/>
      <c r="AD1872" s="30"/>
      <c r="AE1872" s="30"/>
    </row>
    <row r="1873" spans="13:31" x14ac:dyDescent="0.25">
      <c r="M1873" s="40"/>
      <c r="P1873" s="31"/>
      <c r="Q1873" s="44"/>
      <c r="R1873" s="48"/>
      <c r="S1873" s="31"/>
      <c r="T1873" s="49"/>
      <c r="U1873" s="53"/>
      <c r="V1873" s="49"/>
      <c r="W1873" s="48"/>
      <c r="X1873" s="48"/>
      <c r="AA1873" s="27"/>
      <c r="AC1873" s="28"/>
      <c r="AD1873" s="30"/>
      <c r="AE1873" s="30"/>
    </row>
    <row r="1874" spans="13:31" x14ac:dyDescent="0.25">
      <c r="M1874" s="40"/>
      <c r="P1874" s="31"/>
      <c r="Q1874" s="44"/>
      <c r="R1874" s="48"/>
      <c r="S1874" s="31"/>
      <c r="T1874" s="49"/>
      <c r="U1874" s="53"/>
      <c r="V1874" s="49"/>
      <c r="W1874" s="48"/>
      <c r="X1874" s="48"/>
      <c r="AA1874" s="27"/>
      <c r="AC1874" s="28"/>
      <c r="AD1874" s="30"/>
      <c r="AE1874" s="30"/>
    </row>
    <row r="1875" spans="13:31" x14ac:dyDescent="0.25">
      <c r="M1875" s="40"/>
      <c r="P1875" s="31"/>
      <c r="Q1875" s="44"/>
      <c r="R1875" s="48"/>
      <c r="S1875" s="31"/>
      <c r="T1875" s="49"/>
      <c r="U1875" s="53"/>
      <c r="V1875" s="49"/>
      <c r="W1875" s="48"/>
      <c r="X1875" s="48"/>
      <c r="AA1875" s="27"/>
      <c r="AC1875" s="28"/>
      <c r="AD1875" s="30"/>
      <c r="AE1875" s="30"/>
    </row>
    <row r="1876" spans="13:31" x14ac:dyDescent="0.25">
      <c r="M1876" s="40"/>
      <c r="P1876" s="31"/>
      <c r="Q1876" s="44"/>
      <c r="R1876" s="48"/>
      <c r="S1876" s="31"/>
      <c r="T1876" s="49"/>
      <c r="U1876" s="53"/>
      <c r="V1876" s="49"/>
      <c r="W1876" s="48"/>
      <c r="X1876" s="48"/>
      <c r="AA1876" s="27"/>
      <c r="AC1876" s="28"/>
      <c r="AD1876" s="30"/>
      <c r="AE1876" s="30"/>
    </row>
    <row r="1877" spans="13:31" x14ac:dyDescent="0.25">
      <c r="M1877" s="40"/>
      <c r="P1877" s="31"/>
      <c r="Q1877" s="44"/>
      <c r="R1877" s="48"/>
      <c r="S1877" s="31"/>
      <c r="T1877" s="49"/>
      <c r="U1877" s="53"/>
      <c r="V1877" s="49"/>
      <c r="W1877" s="48"/>
      <c r="X1877" s="48"/>
      <c r="AA1877" s="27"/>
      <c r="AC1877" s="28"/>
      <c r="AD1877" s="30"/>
      <c r="AE1877" s="30"/>
    </row>
    <row r="1878" spans="13:31" x14ac:dyDescent="0.25">
      <c r="M1878" s="40"/>
      <c r="P1878" s="31"/>
      <c r="Q1878" s="44"/>
      <c r="R1878" s="48"/>
      <c r="S1878" s="31"/>
      <c r="T1878" s="49"/>
      <c r="U1878" s="53"/>
      <c r="V1878" s="49"/>
      <c r="W1878" s="48"/>
      <c r="X1878" s="48"/>
      <c r="AA1878" s="27"/>
      <c r="AC1878" s="28"/>
      <c r="AD1878" s="30"/>
      <c r="AE1878" s="30"/>
    </row>
    <row r="1879" spans="13:31" x14ac:dyDescent="0.25">
      <c r="M1879" s="40"/>
      <c r="P1879" s="31"/>
      <c r="Q1879" s="44"/>
      <c r="R1879" s="48"/>
      <c r="S1879" s="31"/>
      <c r="T1879" s="49"/>
      <c r="U1879" s="53"/>
      <c r="V1879" s="49"/>
      <c r="W1879" s="48"/>
      <c r="X1879" s="48"/>
      <c r="AA1879" s="27"/>
      <c r="AC1879" s="28"/>
      <c r="AD1879" s="30"/>
      <c r="AE1879" s="30"/>
    </row>
    <row r="1880" spans="13:31" x14ac:dyDescent="0.25">
      <c r="M1880" s="40"/>
      <c r="P1880" s="31"/>
      <c r="Q1880" s="44"/>
      <c r="R1880" s="48"/>
      <c r="S1880" s="31"/>
      <c r="T1880" s="49"/>
      <c r="U1880" s="53"/>
      <c r="V1880" s="49"/>
      <c r="W1880" s="48"/>
      <c r="X1880" s="48"/>
      <c r="AA1880" s="27"/>
      <c r="AC1880" s="28"/>
      <c r="AD1880" s="30"/>
      <c r="AE1880" s="30"/>
    </row>
    <row r="1881" spans="13:31" x14ac:dyDescent="0.25">
      <c r="M1881" s="40"/>
      <c r="P1881" s="31"/>
      <c r="Q1881" s="44"/>
      <c r="R1881" s="48"/>
      <c r="S1881" s="31"/>
      <c r="T1881" s="49"/>
      <c r="U1881" s="53"/>
      <c r="V1881" s="49"/>
      <c r="W1881" s="48"/>
      <c r="X1881" s="48"/>
      <c r="AA1881" s="27"/>
      <c r="AC1881" s="28"/>
      <c r="AD1881" s="30"/>
      <c r="AE1881" s="30"/>
    </row>
    <row r="1882" spans="13:31" x14ac:dyDescent="0.25">
      <c r="M1882" s="40"/>
      <c r="P1882" s="31"/>
      <c r="Q1882" s="44"/>
      <c r="R1882" s="48"/>
      <c r="S1882" s="31"/>
      <c r="T1882" s="49"/>
      <c r="U1882" s="53"/>
      <c r="V1882" s="49"/>
      <c r="W1882" s="48"/>
      <c r="X1882" s="48"/>
      <c r="AA1882" s="27"/>
      <c r="AC1882" s="28"/>
      <c r="AD1882" s="30"/>
      <c r="AE1882" s="30"/>
    </row>
    <row r="1883" spans="13:31" x14ac:dyDescent="0.25">
      <c r="M1883" s="40"/>
      <c r="P1883" s="31"/>
      <c r="Q1883" s="44"/>
      <c r="R1883" s="48"/>
      <c r="S1883" s="31"/>
      <c r="T1883" s="49"/>
      <c r="U1883" s="53"/>
      <c r="V1883" s="49"/>
      <c r="W1883" s="48"/>
      <c r="X1883" s="48"/>
      <c r="AA1883" s="27"/>
      <c r="AC1883" s="28"/>
      <c r="AD1883" s="30"/>
      <c r="AE1883" s="30"/>
    </row>
    <row r="1884" spans="13:31" x14ac:dyDescent="0.25">
      <c r="M1884" s="40"/>
      <c r="P1884" s="31"/>
      <c r="Q1884" s="44"/>
      <c r="R1884" s="48"/>
      <c r="S1884" s="31"/>
      <c r="T1884" s="49"/>
      <c r="U1884" s="53"/>
      <c r="V1884" s="49"/>
      <c r="W1884" s="48"/>
      <c r="X1884" s="48"/>
      <c r="AA1884" s="27"/>
      <c r="AC1884" s="28"/>
      <c r="AD1884" s="30"/>
      <c r="AE1884" s="30"/>
    </row>
    <row r="1885" spans="13:31" x14ac:dyDescent="0.25">
      <c r="M1885" s="40"/>
      <c r="P1885" s="31"/>
      <c r="Q1885" s="44"/>
      <c r="R1885" s="48"/>
      <c r="S1885" s="31"/>
      <c r="T1885" s="49"/>
      <c r="U1885" s="53"/>
      <c r="V1885" s="49"/>
      <c r="W1885" s="48"/>
      <c r="X1885" s="48"/>
      <c r="AA1885" s="27"/>
      <c r="AC1885" s="28"/>
      <c r="AD1885" s="30"/>
      <c r="AE1885" s="30"/>
    </row>
    <row r="1886" spans="13:31" x14ac:dyDescent="0.25">
      <c r="M1886" s="40"/>
      <c r="P1886" s="31"/>
      <c r="Q1886" s="44"/>
      <c r="R1886" s="48"/>
      <c r="S1886" s="31"/>
      <c r="T1886" s="49"/>
      <c r="U1886" s="53"/>
      <c r="V1886" s="49"/>
      <c r="W1886" s="48"/>
      <c r="X1886" s="48"/>
      <c r="AA1886" s="27"/>
      <c r="AC1886" s="28"/>
      <c r="AD1886" s="30"/>
      <c r="AE1886" s="30"/>
    </row>
    <row r="1887" spans="13:31" x14ac:dyDescent="0.25">
      <c r="M1887" s="40"/>
      <c r="P1887" s="31"/>
      <c r="Q1887" s="44"/>
      <c r="R1887" s="48"/>
      <c r="S1887" s="31"/>
      <c r="T1887" s="49"/>
      <c r="U1887" s="53"/>
      <c r="V1887" s="49"/>
      <c r="W1887" s="48"/>
      <c r="X1887" s="48"/>
      <c r="AA1887" s="27"/>
      <c r="AC1887" s="28"/>
      <c r="AD1887" s="30"/>
      <c r="AE1887" s="30"/>
    </row>
    <row r="1888" spans="13:31" x14ac:dyDescent="0.25">
      <c r="M1888" s="40"/>
      <c r="P1888" s="31"/>
      <c r="Q1888" s="44"/>
      <c r="R1888" s="48"/>
      <c r="S1888" s="31"/>
      <c r="T1888" s="49"/>
      <c r="U1888" s="53"/>
      <c r="V1888" s="49"/>
      <c r="W1888" s="48"/>
      <c r="X1888" s="48"/>
      <c r="AA1888" s="27"/>
      <c r="AC1888" s="28"/>
      <c r="AD1888" s="30"/>
      <c r="AE1888" s="30"/>
    </row>
    <row r="1889" spans="13:31" x14ac:dyDescent="0.25">
      <c r="M1889" s="40"/>
      <c r="P1889" s="31"/>
      <c r="Q1889" s="44"/>
      <c r="R1889" s="48"/>
      <c r="S1889" s="31"/>
      <c r="T1889" s="49"/>
      <c r="U1889" s="53"/>
      <c r="V1889" s="49"/>
      <c r="W1889" s="48"/>
      <c r="X1889" s="48"/>
      <c r="AA1889" s="27"/>
      <c r="AC1889" s="28"/>
      <c r="AD1889" s="30"/>
      <c r="AE1889" s="30"/>
    </row>
    <row r="1890" spans="13:31" x14ac:dyDescent="0.25">
      <c r="M1890" s="40"/>
      <c r="P1890" s="31"/>
      <c r="Q1890" s="44"/>
      <c r="R1890" s="48"/>
      <c r="S1890" s="31"/>
      <c r="T1890" s="49"/>
      <c r="U1890" s="53"/>
      <c r="V1890" s="49"/>
      <c r="W1890" s="48"/>
      <c r="X1890" s="48"/>
      <c r="AA1890" s="27"/>
      <c r="AC1890" s="28"/>
      <c r="AD1890" s="30"/>
      <c r="AE1890" s="30"/>
    </row>
    <row r="1891" spans="13:31" x14ac:dyDescent="0.25">
      <c r="M1891" s="40"/>
      <c r="P1891" s="31"/>
      <c r="Q1891" s="44"/>
      <c r="R1891" s="48"/>
      <c r="S1891" s="31"/>
      <c r="T1891" s="49"/>
      <c r="U1891" s="53"/>
      <c r="V1891" s="49"/>
      <c r="W1891" s="48"/>
      <c r="X1891" s="48"/>
      <c r="AA1891" s="27"/>
      <c r="AC1891" s="28"/>
      <c r="AD1891" s="30"/>
      <c r="AE1891" s="30"/>
    </row>
    <row r="1892" spans="13:31" x14ac:dyDescent="0.25">
      <c r="M1892" s="40"/>
      <c r="P1892" s="31"/>
      <c r="Q1892" s="44"/>
      <c r="R1892" s="48"/>
      <c r="S1892" s="31"/>
      <c r="T1892" s="49"/>
      <c r="U1892" s="53"/>
      <c r="V1892" s="49"/>
      <c r="W1892" s="48"/>
      <c r="X1892" s="48"/>
      <c r="AA1892" s="27"/>
      <c r="AC1892" s="28"/>
      <c r="AD1892" s="30"/>
      <c r="AE1892" s="30"/>
    </row>
    <row r="1893" spans="13:31" x14ac:dyDescent="0.25">
      <c r="M1893" s="40"/>
      <c r="P1893" s="31"/>
      <c r="Q1893" s="44"/>
      <c r="R1893" s="48"/>
      <c r="S1893" s="31"/>
      <c r="T1893" s="49"/>
      <c r="U1893" s="53"/>
      <c r="V1893" s="49"/>
      <c r="W1893" s="48"/>
      <c r="X1893" s="48"/>
      <c r="AA1893" s="27"/>
      <c r="AC1893" s="28"/>
      <c r="AD1893" s="30"/>
      <c r="AE1893" s="30"/>
    </row>
    <row r="1894" spans="13:31" x14ac:dyDescent="0.25">
      <c r="M1894" s="40"/>
      <c r="P1894" s="31"/>
      <c r="Q1894" s="44"/>
      <c r="R1894" s="48"/>
      <c r="S1894" s="31"/>
      <c r="T1894" s="49"/>
      <c r="U1894" s="53"/>
      <c r="V1894" s="49"/>
      <c r="W1894" s="48"/>
      <c r="X1894" s="48"/>
      <c r="AA1894" s="27"/>
      <c r="AC1894" s="28"/>
      <c r="AD1894" s="30"/>
      <c r="AE1894" s="30"/>
    </row>
    <row r="1895" spans="13:31" x14ac:dyDescent="0.25">
      <c r="M1895" s="40"/>
      <c r="P1895" s="31"/>
      <c r="Q1895" s="44"/>
      <c r="R1895" s="48"/>
      <c r="S1895" s="31"/>
      <c r="T1895" s="49"/>
      <c r="U1895" s="53"/>
      <c r="V1895" s="49"/>
      <c r="W1895" s="48"/>
      <c r="X1895" s="48"/>
      <c r="AA1895" s="27"/>
      <c r="AC1895" s="28"/>
      <c r="AD1895" s="30"/>
      <c r="AE1895" s="30"/>
    </row>
    <row r="1896" spans="13:31" x14ac:dyDescent="0.25">
      <c r="M1896" s="40"/>
      <c r="P1896" s="31"/>
      <c r="Q1896" s="44"/>
      <c r="R1896" s="48"/>
      <c r="S1896" s="31"/>
      <c r="T1896" s="49"/>
      <c r="U1896" s="53"/>
      <c r="V1896" s="49"/>
      <c r="W1896" s="48"/>
      <c r="X1896" s="48"/>
      <c r="AA1896" s="27"/>
      <c r="AC1896" s="28"/>
      <c r="AD1896" s="30"/>
      <c r="AE1896" s="30"/>
    </row>
    <row r="1897" spans="13:31" x14ac:dyDescent="0.25">
      <c r="M1897" s="40"/>
      <c r="P1897" s="31"/>
      <c r="Q1897" s="44"/>
      <c r="R1897" s="48"/>
      <c r="S1897" s="31"/>
      <c r="T1897" s="49"/>
      <c r="U1897" s="53"/>
      <c r="V1897" s="49"/>
      <c r="W1897" s="48"/>
      <c r="X1897" s="48"/>
      <c r="AA1897" s="27"/>
      <c r="AC1897" s="28"/>
      <c r="AD1897" s="30"/>
      <c r="AE1897" s="30"/>
    </row>
    <row r="1898" spans="13:31" x14ac:dyDescent="0.25">
      <c r="M1898" s="40"/>
      <c r="P1898" s="31"/>
      <c r="Q1898" s="44"/>
      <c r="R1898" s="48"/>
      <c r="S1898" s="31"/>
      <c r="T1898" s="49"/>
      <c r="U1898" s="53"/>
      <c r="V1898" s="49"/>
      <c r="W1898" s="48"/>
      <c r="X1898" s="48"/>
      <c r="AA1898" s="27"/>
      <c r="AC1898" s="28"/>
      <c r="AD1898" s="30"/>
      <c r="AE1898" s="30"/>
    </row>
    <row r="1899" spans="13:31" x14ac:dyDescent="0.25">
      <c r="M1899" s="40"/>
      <c r="P1899" s="31"/>
      <c r="Q1899" s="44"/>
      <c r="R1899" s="48"/>
      <c r="S1899" s="31"/>
      <c r="T1899" s="49"/>
      <c r="U1899" s="53"/>
      <c r="V1899" s="49"/>
      <c r="W1899" s="48"/>
      <c r="X1899" s="48"/>
      <c r="AA1899" s="27"/>
      <c r="AC1899" s="28"/>
      <c r="AD1899" s="30"/>
      <c r="AE1899" s="30"/>
    </row>
    <row r="1900" spans="13:31" x14ac:dyDescent="0.25">
      <c r="M1900" s="40"/>
      <c r="P1900" s="31"/>
      <c r="Q1900" s="44"/>
      <c r="R1900" s="48"/>
      <c r="S1900" s="31"/>
      <c r="T1900" s="49"/>
      <c r="U1900" s="53"/>
      <c r="V1900" s="49"/>
      <c r="W1900" s="48"/>
      <c r="X1900" s="48"/>
      <c r="AA1900" s="27"/>
      <c r="AC1900" s="28"/>
      <c r="AD1900" s="30"/>
      <c r="AE1900" s="30"/>
    </row>
    <row r="1901" spans="13:31" x14ac:dyDescent="0.25">
      <c r="M1901" s="40"/>
      <c r="P1901" s="31"/>
      <c r="Q1901" s="44"/>
      <c r="R1901" s="48"/>
      <c r="S1901" s="31"/>
      <c r="T1901" s="49"/>
      <c r="U1901" s="53"/>
      <c r="V1901" s="49"/>
      <c r="W1901" s="48"/>
      <c r="X1901" s="48"/>
      <c r="AA1901" s="27"/>
      <c r="AC1901" s="28"/>
      <c r="AD1901" s="30"/>
      <c r="AE1901" s="30"/>
    </row>
    <row r="1902" spans="13:31" x14ac:dyDescent="0.25">
      <c r="M1902" s="40"/>
      <c r="P1902" s="31"/>
      <c r="Q1902" s="44"/>
      <c r="R1902" s="48"/>
      <c r="S1902" s="31"/>
      <c r="T1902" s="49"/>
      <c r="U1902" s="53"/>
      <c r="V1902" s="49"/>
      <c r="W1902" s="48"/>
      <c r="X1902" s="48"/>
      <c r="AA1902" s="27"/>
      <c r="AC1902" s="28"/>
      <c r="AD1902" s="30"/>
      <c r="AE1902" s="30"/>
    </row>
    <row r="1903" spans="13:31" x14ac:dyDescent="0.25">
      <c r="M1903" s="40"/>
      <c r="P1903" s="31"/>
      <c r="Q1903" s="44"/>
      <c r="R1903" s="48"/>
      <c r="S1903" s="31"/>
      <c r="T1903" s="49"/>
      <c r="U1903" s="53"/>
      <c r="V1903" s="49"/>
      <c r="W1903" s="48"/>
      <c r="X1903" s="48"/>
      <c r="AA1903" s="27"/>
      <c r="AC1903" s="28"/>
      <c r="AD1903" s="30"/>
      <c r="AE1903" s="30"/>
    </row>
    <row r="1904" spans="13:31" x14ac:dyDescent="0.25">
      <c r="M1904" s="40"/>
      <c r="P1904" s="31"/>
      <c r="Q1904" s="44"/>
      <c r="R1904" s="48"/>
      <c r="S1904" s="31"/>
      <c r="T1904" s="49"/>
      <c r="U1904" s="53"/>
      <c r="V1904" s="49"/>
      <c r="W1904" s="48"/>
      <c r="X1904" s="48"/>
      <c r="AA1904" s="27"/>
      <c r="AC1904" s="28"/>
      <c r="AD1904" s="30"/>
      <c r="AE1904" s="30"/>
    </row>
    <row r="1905" spans="13:31" x14ac:dyDescent="0.25">
      <c r="M1905" s="40"/>
      <c r="P1905" s="31"/>
      <c r="Q1905" s="44"/>
      <c r="R1905" s="48"/>
      <c r="S1905" s="31"/>
      <c r="T1905" s="49"/>
      <c r="U1905" s="53"/>
      <c r="V1905" s="49"/>
      <c r="W1905" s="48"/>
      <c r="X1905" s="48"/>
      <c r="AA1905" s="27"/>
      <c r="AC1905" s="28"/>
      <c r="AD1905" s="30"/>
      <c r="AE1905" s="30"/>
    </row>
    <row r="1906" spans="13:31" x14ac:dyDescent="0.25">
      <c r="M1906" s="40"/>
      <c r="P1906" s="31"/>
      <c r="Q1906" s="44"/>
      <c r="R1906" s="48"/>
      <c r="S1906" s="31"/>
      <c r="T1906" s="49"/>
      <c r="U1906" s="53"/>
      <c r="V1906" s="49"/>
      <c r="W1906" s="48"/>
      <c r="X1906" s="48"/>
      <c r="AA1906" s="27"/>
      <c r="AC1906" s="28"/>
      <c r="AD1906" s="30"/>
      <c r="AE1906" s="30"/>
    </row>
    <row r="1907" spans="13:31" x14ac:dyDescent="0.25">
      <c r="M1907" s="40"/>
      <c r="P1907" s="31"/>
      <c r="Q1907" s="44"/>
      <c r="R1907" s="48"/>
      <c r="S1907" s="31"/>
      <c r="T1907" s="49"/>
      <c r="U1907" s="53"/>
      <c r="V1907" s="49"/>
      <c r="W1907" s="48"/>
      <c r="X1907" s="48"/>
      <c r="AA1907" s="27"/>
      <c r="AC1907" s="28"/>
      <c r="AD1907" s="30"/>
      <c r="AE1907" s="30"/>
    </row>
    <row r="1908" spans="13:31" x14ac:dyDescent="0.25">
      <c r="M1908" s="40"/>
      <c r="P1908" s="31"/>
      <c r="Q1908" s="44"/>
      <c r="R1908" s="48"/>
      <c r="S1908" s="31"/>
      <c r="T1908" s="49"/>
      <c r="U1908" s="53"/>
      <c r="V1908" s="49"/>
      <c r="W1908" s="48"/>
      <c r="X1908" s="48"/>
      <c r="AA1908" s="27"/>
      <c r="AC1908" s="28"/>
      <c r="AD1908" s="30"/>
      <c r="AE1908" s="30"/>
    </row>
    <row r="1909" spans="13:31" x14ac:dyDescent="0.25">
      <c r="M1909" s="40"/>
      <c r="P1909" s="31"/>
      <c r="Q1909" s="44"/>
      <c r="R1909" s="48"/>
      <c r="S1909" s="31"/>
      <c r="T1909" s="49"/>
      <c r="U1909" s="53"/>
      <c r="V1909" s="49"/>
      <c r="W1909" s="48"/>
      <c r="X1909" s="48"/>
      <c r="AA1909" s="27"/>
      <c r="AC1909" s="28"/>
      <c r="AD1909" s="30"/>
      <c r="AE1909" s="30"/>
    </row>
    <row r="1910" spans="13:31" x14ac:dyDescent="0.25">
      <c r="M1910" s="40"/>
      <c r="P1910" s="31"/>
      <c r="Q1910" s="44"/>
      <c r="R1910" s="48"/>
      <c r="S1910" s="31"/>
      <c r="T1910" s="49"/>
      <c r="U1910" s="53"/>
      <c r="V1910" s="49"/>
      <c r="W1910" s="48"/>
      <c r="X1910" s="48"/>
      <c r="AA1910" s="27"/>
      <c r="AC1910" s="28"/>
      <c r="AD1910" s="30"/>
      <c r="AE1910" s="30"/>
    </row>
    <row r="1911" spans="13:31" x14ac:dyDescent="0.25">
      <c r="M1911" s="40"/>
      <c r="P1911" s="31"/>
      <c r="Q1911" s="44"/>
      <c r="R1911" s="48"/>
      <c r="S1911" s="31"/>
      <c r="T1911" s="49"/>
      <c r="U1911" s="53"/>
      <c r="V1911" s="49"/>
      <c r="W1911" s="48"/>
      <c r="X1911" s="48"/>
      <c r="AA1911" s="27"/>
      <c r="AC1911" s="28"/>
      <c r="AD1911" s="30"/>
      <c r="AE1911" s="30"/>
    </row>
    <row r="1912" spans="13:31" x14ac:dyDescent="0.25">
      <c r="M1912" s="40"/>
      <c r="P1912" s="31"/>
      <c r="Q1912" s="44"/>
      <c r="R1912" s="48"/>
      <c r="S1912" s="31"/>
      <c r="T1912" s="49"/>
      <c r="U1912" s="53"/>
      <c r="V1912" s="49"/>
      <c r="W1912" s="48"/>
      <c r="X1912" s="48"/>
      <c r="AA1912" s="27"/>
      <c r="AC1912" s="28"/>
      <c r="AD1912" s="30"/>
      <c r="AE1912" s="30"/>
    </row>
    <row r="1913" spans="13:31" x14ac:dyDescent="0.25">
      <c r="M1913" s="40"/>
      <c r="P1913" s="31"/>
      <c r="Q1913" s="44"/>
      <c r="R1913" s="48"/>
      <c r="S1913" s="31"/>
      <c r="T1913" s="49"/>
      <c r="U1913" s="53"/>
      <c r="V1913" s="49"/>
      <c r="W1913" s="48"/>
      <c r="X1913" s="48"/>
      <c r="AA1913" s="27"/>
      <c r="AC1913" s="28"/>
      <c r="AD1913" s="30"/>
      <c r="AE1913" s="30"/>
    </row>
    <row r="1914" spans="13:31" x14ac:dyDescent="0.25">
      <c r="M1914" s="40"/>
      <c r="P1914" s="31"/>
      <c r="Q1914" s="44"/>
      <c r="R1914" s="48"/>
      <c r="S1914" s="31"/>
      <c r="T1914" s="49"/>
      <c r="U1914" s="53"/>
      <c r="V1914" s="49"/>
      <c r="W1914" s="48"/>
      <c r="X1914" s="48"/>
      <c r="AA1914" s="27"/>
      <c r="AC1914" s="28"/>
      <c r="AD1914" s="30"/>
      <c r="AE1914" s="30"/>
    </row>
    <row r="1915" spans="13:31" x14ac:dyDescent="0.25">
      <c r="M1915" s="40"/>
      <c r="P1915" s="31"/>
      <c r="Q1915" s="44"/>
      <c r="R1915" s="48"/>
      <c r="S1915" s="31"/>
      <c r="T1915" s="49"/>
      <c r="U1915" s="53"/>
      <c r="V1915" s="49"/>
      <c r="W1915" s="48"/>
      <c r="X1915" s="48"/>
      <c r="AA1915" s="27"/>
      <c r="AC1915" s="28"/>
      <c r="AD1915" s="30"/>
      <c r="AE1915" s="30"/>
    </row>
    <row r="1916" spans="13:31" x14ac:dyDescent="0.25">
      <c r="M1916" s="40"/>
      <c r="P1916" s="31"/>
      <c r="Q1916" s="44"/>
      <c r="R1916" s="48"/>
      <c r="S1916" s="31"/>
      <c r="T1916" s="49"/>
      <c r="U1916" s="53"/>
      <c r="V1916" s="49"/>
      <c r="W1916" s="48"/>
      <c r="X1916" s="48"/>
      <c r="AA1916" s="27"/>
      <c r="AC1916" s="28"/>
      <c r="AD1916" s="30"/>
      <c r="AE1916" s="30"/>
    </row>
    <row r="1917" spans="13:31" x14ac:dyDescent="0.25">
      <c r="M1917" s="40"/>
      <c r="P1917" s="31"/>
      <c r="Q1917" s="44"/>
      <c r="R1917" s="48"/>
      <c r="S1917" s="31"/>
      <c r="T1917" s="49"/>
      <c r="U1917" s="53"/>
      <c r="V1917" s="49"/>
      <c r="W1917" s="48"/>
      <c r="X1917" s="48"/>
      <c r="AA1917" s="27"/>
      <c r="AC1917" s="28"/>
      <c r="AD1917" s="30"/>
      <c r="AE1917" s="30"/>
    </row>
    <row r="1918" spans="13:31" x14ac:dyDescent="0.25">
      <c r="M1918" s="40"/>
      <c r="P1918" s="31"/>
      <c r="Q1918" s="44"/>
      <c r="R1918" s="48"/>
      <c r="S1918" s="31"/>
      <c r="T1918" s="49"/>
      <c r="U1918" s="53"/>
      <c r="V1918" s="49"/>
      <c r="W1918" s="48"/>
      <c r="X1918" s="48"/>
      <c r="AA1918" s="27"/>
      <c r="AC1918" s="28"/>
      <c r="AD1918" s="30"/>
      <c r="AE1918" s="30"/>
    </row>
    <row r="1919" spans="13:31" x14ac:dyDescent="0.25">
      <c r="M1919" s="40"/>
      <c r="P1919" s="31"/>
      <c r="Q1919" s="44"/>
      <c r="R1919" s="48"/>
      <c r="S1919" s="31"/>
      <c r="T1919" s="49"/>
      <c r="U1919" s="53"/>
      <c r="V1919" s="49"/>
      <c r="W1919" s="48"/>
      <c r="X1919" s="48"/>
      <c r="AA1919" s="27"/>
      <c r="AC1919" s="28"/>
      <c r="AD1919" s="30"/>
      <c r="AE1919" s="30"/>
    </row>
    <row r="1920" spans="13:31" x14ac:dyDescent="0.25">
      <c r="M1920" s="40"/>
      <c r="P1920" s="31"/>
      <c r="Q1920" s="44"/>
      <c r="R1920" s="48"/>
      <c r="S1920" s="31"/>
      <c r="T1920" s="49"/>
      <c r="U1920" s="53"/>
      <c r="V1920" s="49"/>
      <c r="W1920" s="48"/>
      <c r="X1920" s="48"/>
      <c r="AA1920" s="27"/>
      <c r="AC1920" s="28"/>
      <c r="AD1920" s="30"/>
      <c r="AE1920" s="30"/>
    </row>
    <row r="1921" spans="13:31" x14ac:dyDescent="0.25">
      <c r="M1921" s="40"/>
      <c r="P1921" s="31"/>
      <c r="Q1921" s="44"/>
      <c r="R1921" s="48"/>
      <c r="S1921" s="31"/>
      <c r="T1921" s="49"/>
      <c r="U1921" s="53"/>
      <c r="V1921" s="49"/>
      <c r="W1921" s="48"/>
      <c r="X1921" s="48"/>
      <c r="AA1921" s="27"/>
      <c r="AC1921" s="28"/>
      <c r="AD1921" s="30"/>
      <c r="AE1921" s="30"/>
    </row>
    <row r="1922" spans="13:31" x14ac:dyDescent="0.25">
      <c r="M1922" s="40"/>
      <c r="P1922" s="31"/>
      <c r="Q1922" s="44"/>
      <c r="R1922" s="48"/>
      <c r="S1922" s="31"/>
      <c r="T1922" s="49"/>
      <c r="U1922" s="53"/>
      <c r="V1922" s="49"/>
      <c r="W1922" s="48"/>
      <c r="X1922" s="48"/>
      <c r="AA1922" s="27"/>
      <c r="AC1922" s="28"/>
      <c r="AD1922" s="30"/>
      <c r="AE1922" s="30"/>
    </row>
    <row r="1923" spans="13:31" x14ac:dyDescent="0.25">
      <c r="M1923" s="40"/>
      <c r="P1923" s="31"/>
      <c r="Q1923" s="44"/>
      <c r="R1923" s="48"/>
      <c r="S1923" s="31"/>
      <c r="T1923" s="49"/>
      <c r="U1923" s="53"/>
      <c r="V1923" s="49"/>
      <c r="W1923" s="48"/>
      <c r="X1923" s="48"/>
      <c r="AA1923" s="27"/>
      <c r="AC1923" s="28"/>
      <c r="AD1923" s="30"/>
      <c r="AE1923" s="30"/>
    </row>
    <row r="1924" spans="13:31" x14ac:dyDescent="0.25">
      <c r="M1924" s="40"/>
      <c r="P1924" s="31"/>
      <c r="Q1924" s="44"/>
      <c r="R1924" s="48"/>
      <c r="S1924" s="31"/>
      <c r="T1924" s="49"/>
      <c r="U1924" s="53"/>
      <c r="V1924" s="49"/>
      <c r="W1924" s="48"/>
      <c r="X1924" s="48"/>
      <c r="AA1924" s="27"/>
      <c r="AC1924" s="28"/>
      <c r="AD1924" s="30"/>
      <c r="AE1924" s="30"/>
    </row>
    <row r="1925" spans="13:31" x14ac:dyDescent="0.25">
      <c r="M1925" s="40"/>
      <c r="P1925" s="31"/>
      <c r="Q1925" s="44"/>
      <c r="R1925" s="48"/>
      <c r="S1925" s="31"/>
      <c r="T1925" s="49"/>
      <c r="U1925" s="53"/>
      <c r="V1925" s="49"/>
      <c r="W1925" s="48"/>
      <c r="X1925" s="48"/>
      <c r="AA1925" s="27"/>
      <c r="AC1925" s="28"/>
      <c r="AD1925" s="30"/>
      <c r="AE1925" s="30"/>
    </row>
    <row r="1926" spans="13:31" x14ac:dyDescent="0.25">
      <c r="M1926" s="40"/>
      <c r="P1926" s="31"/>
      <c r="Q1926" s="44"/>
      <c r="R1926" s="48"/>
      <c r="S1926" s="31"/>
      <c r="T1926" s="49"/>
      <c r="U1926" s="53"/>
      <c r="V1926" s="49"/>
      <c r="W1926" s="48"/>
      <c r="X1926" s="48"/>
      <c r="AA1926" s="27"/>
      <c r="AC1926" s="28"/>
      <c r="AD1926" s="30"/>
      <c r="AE1926" s="30"/>
    </row>
    <row r="1927" spans="13:31" x14ac:dyDescent="0.25">
      <c r="M1927" s="40"/>
      <c r="P1927" s="31"/>
      <c r="Q1927" s="44"/>
      <c r="R1927" s="48"/>
      <c r="S1927" s="31"/>
      <c r="T1927" s="49"/>
      <c r="U1927" s="53"/>
      <c r="V1927" s="49"/>
      <c r="W1927" s="48"/>
      <c r="X1927" s="48"/>
      <c r="AA1927" s="27"/>
      <c r="AC1927" s="28"/>
      <c r="AD1927" s="30"/>
      <c r="AE1927" s="30"/>
    </row>
    <row r="1928" spans="13:31" x14ac:dyDescent="0.25">
      <c r="M1928" s="40"/>
      <c r="P1928" s="31"/>
      <c r="Q1928" s="44"/>
      <c r="R1928" s="48"/>
      <c r="S1928" s="31"/>
      <c r="T1928" s="49"/>
      <c r="U1928" s="53"/>
      <c r="V1928" s="49"/>
      <c r="W1928" s="48"/>
      <c r="X1928" s="48"/>
      <c r="AA1928" s="27"/>
      <c r="AC1928" s="28"/>
      <c r="AD1928" s="30"/>
      <c r="AE1928" s="30"/>
    </row>
    <row r="1929" spans="13:31" x14ac:dyDescent="0.25">
      <c r="M1929" s="40"/>
      <c r="P1929" s="31"/>
      <c r="Q1929" s="44"/>
      <c r="R1929" s="48"/>
      <c r="S1929" s="31"/>
      <c r="T1929" s="49"/>
      <c r="U1929" s="53"/>
      <c r="V1929" s="49"/>
      <c r="W1929" s="48"/>
      <c r="X1929" s="48"/>
      <c r="AA1929" s="27"/>
      <c r="AC1929" s="28"/>
      <c r="AD1929" s="30"/>
      <c r="AE1929" s="30"/>
    </row>
    <row r="1930" spans="13:31" x14ac:dyDescent="0.25">
      <c r="M1930" s="40"/>
      <c r="P1930" s="31"/>
      <c r="Q1930" s="44"/>
      <c r="R1930" s="48"/>
      <c r="S1930" s="31"/>
      <c r="T1930" s="49"/>
      <c r="U1930" s="53"/>
      <c r="V1930" s="49"/>
      <c r="W1930" s="48"/>
      <c r="X1930" s="48"/>
      <c r="AA1930" s="27"/>
      <c r="AC1930" s="28"/>
      <c r="AD1930" s="30"/>
      <c r="AE1930" s="30"/>
    </row>
    <row r="1931" spans="13:31" x14ac:dyDescent="0.25">
      <c r="M1931" s="40"/>
      <c r="P1931" s="31"/>
      <c r="Q1931" s="44"/>
      <c r="R1931" s="48"/>
      <c r="S1931" s="31"/>
      <c r="T1931" s="49"/>
      <c r="U1931" s="53"/>
      <c r="V1931" s="49"/>
      <c r="W1931" s="48"/>
      <c r="X1931" s="48"/>
      <c r="AA1931" s="27"/>
      <c r="AC1931" s="28"/>
      <c r="AD1931" s="30"/>
      <c r="AE1931" s="30"/>
    </row>
    <row r="1932" spans="13:31" x14ac:dyDescent="0.25">
      <c r="M1932" s="40"/>
      <c r="P1932" s="31"/>
      <c r="Q1932" s="44"/>
      <c r="R1932" s="48"/>
      <c r="S1932" s="31"/>
      <c r="T1932" s="49"/>
      <c r="U1932" s="53"/>
      <c r="V1932" s="49"/>
      <c r="W1932" s="48"/>
      <c r="X1932" s="48"/>
      <c r="AA1932" s="27"/>
      <c r="AC1932" s="28"/>
      <c r="AD1932" s="30"/>
      <c r="AE1932" s="30"/>
    </row>
    <row r="1933" spans="13:31" x14ac:dyDescent="0.25">
      <c r="M1933" s="40"/>
      <c r="P1933" s="31"/>
      <c r="Q1933" s="44"/>
      <c r="R1933" s="48"/>
      <c r="S1933" s="31"/>
      <c r="T1933" s="49"/>
      <c r="U1933" s="53"/>
      <c r="V1933" s="49"/>
      <c r="W1933" s="48"/>
      <c r="X1933" s="48"/>
      <c r="AA1933" s="27"/>
      <c r="AC1933" s="28"/>
      <c r="AD1933" s="30"/>
      <c r="AE1933" s="30"/>
    </row>
    <row r="1934" spans="13:31" x14ac:dyDescent="0.25">
      <c r="M1934" s="40"/>
      <c r="P1934" s="31"/>
      <c r="Q1934" s="44"/>
      <c r="R1934" s="48"/>
      <c r="S1934" s="31"/>
      <c r="T1934" s="49"/>
      <c r="U1934" s="53"/>
      <c r="V1934" s="49"/>
      <c r="W1934" s="48"/>
      <c r="X1934" s="48"/>
      <c r="AA1934" s="27"/>
      <c r="AC1934" s="28"/>
      <c r="AD1934" s="30"/>
      <c r="AE1934" s="30"/>
    </row>
    <row r="1935" spans="13:31" x14ac:dyDescent="0.25">
      <c r="M1935" s="40"/>
      <c r="P1935" s="31"/>
      <c r="Q1935" s="44"/>
      <c r="R1935" s="48"/>
      <c r="S1935" s="31"/>
      <c r="T1935" s="49"/>
      <c r="U1935" s="53"/>
      <c r="V1935" s="49"/>
      <c r="W1935" s="48"/>
      <c r="X1935" s="48"/>
      <c r="AA1935" s="27"/>
      <c r="AC1935" s="28"/>
      <c r="AD1935" s="30"/>
      <c r="AE1935" s="30"/>
    </row>
    <row r="1936" spans="13:31" x14ac:dyDescent="0.25">
      <c r="M1936" s="40"/>
      <c r="P1936" s="31"/>
      <c r="Q1936" s="44"/>
      <c r="R1936" s="48"/>
      <c r="S1936" s="31"/>
      <c r="T1936" s="49"/>
      <c r="U1936" s="53"/>
      <c r="V1936" s="49"/>
      <c r="W1936" s="48"/>
      <c r="X1936" s="48"/>
      <c r="AA1936" s="27"/>
      <c r="AC1936" s="28"/>
      <c r="AD1936" s="30"/>
      <c r="AE1936" s="30"/>
    </row>
    <row r="1937" spans="13:31" x14ac:dyDescent="0.25">
      <c r="M1937" s="40"/>
      <c r="P1937" s="31"/>
      <c r="Q1937" s="44"/>
      <c r="R1937" s="48"/>
      <c r="S1937" s="31"/>
      <c r="T1937" s="49"/>
      <c r="U1937" s="53"/>
      <c r="V1937" s="49"/>
      <c r="W1937" s="48"/>
      <c r="X1937" s="48"/>
      <c r="AA1937" s="27"/>
      <c r="AC1937" s="28"/>
      <c r="AD1937" s="30"/>
      <c r="AE1937" s="30"/>
    </row>
    <row r="1938" spans="13:31" x14ac:dyDescent="0.25">
      <c r="M1938" s="40"/>
      <c r="P1938" s="31"/>
      <c r="Q1938" s="44"/>
      <c r="R1938" s="48"/>
      <c r="S1938" s="31"/>
      <c r="T1938" s="49"/>
      <c r="U1938" s="53"/>
      <c r="V1938" s="49"/>
      <c r="W1938" s="48"/>
      <c r="X1938" s="48"/>
      <c r="AA1938" s="27"/>
      <c r="AC1938" s="28"/>
      <c r="AD1938" s="30"/>
      <c r="AE1938" s="30"/>
    </row>
    <row r="1939" spans="13:31" x14ac:dyDescent="0.25">
      <c r="M1939" s="40"/>
      <c r="P1939" s="31"/>
      <c r="Q1939" s="44"/>
      <c r="R1939" s="48"/>
      <c r="S1939" s="31"/>
      <c r="T1939" s="49"/>
      <c r="U1939" s="53"/>
      <c r="V1939" s="49"/>
      <c r="W1939" s="48"/>
      <c r="X1939" s="48"/>
      <c r="AA1939" s="27"/>
      <c r="AC1939" s="28"/>
      <c r="AD1939" s="30"/>
      <c r="AE1939" s="30"/>
    </row>
    <row r="1940" spans="13:31" x14ac:dyDescent="0.25">
      <c r="M1940" s="40"/>
      <c r="P1940" s="31"/>
      <c r="Q1940" s="44"/>
      <c r="R1940" s="48"/>
      <c r="S1940" s="31"/>
      <c r="T1940" s="49"/>
      <c r="U1940" s="53"/>
      <c r="V1940" s="49"/>
      <c r="W1940" s="48"/>
      <c r="X1940" s="48"/>
      <c r="AA1940" s="27"/>
      <c r="AC1940" s="28"/>
      <c r="AD1940" s="30"/>
      <c r="AE1940" s="30"/>
    </row>
    <row r="1941" spans="13:31" x14ac:dyDescent="0.25">
      <c r="M1941" s="40"/>
      <c r="P1941" s="31"/>
      <c r="Q1941" s="44"/>
      <c r="R1941" s="48"/>
      <c r="S1941" s="31"/>
      <c r="T1941" s="49"/>
      <c r="U1941" s="53"/>
      <c r="V1941" s="49"/>
      <c r="W1941" s="48"/>
      <c r="X1941" s="48"/>
      <c r="AA1941" s="27"/>
      <c r="AC1941" s="28"/>
      <c r="AD1941" s="30"/>
      <c r="AE1941" s="30"/>
    </row>
    <row r="1942" spans="13:31" x14ac:dyDescent="0.25">
      <c r="M1942" s="40"/>
      <c r="P1942" s="31"/>
      <c r="Q1942" s="44"/>
      <c r="R1942" s="48"/>
      <c r="S1942" s="31"/>
      <c r="T1942" s="49"/>
      <c r="U1942" s="53"/>
      <c r="V1942" s="49"/>
      <c r="W1942" s="48"/>
      <c r="X1942" s="48"/>
      <c r="AA1942" s="27"/>
      <c r="AC1942" s="28"/>
      <c r="AD1942" s="30"/>
      <c r="AE1942" s="30"/>
    </row>
    <row r="1943" spans="13:31" x14ac:dyDescent="0.25">
      <c r="M1943" s="40"/>
      <c r="P1943" s="31"/>
      <c r="Q1943" s="44"/>
      <c r="R1943" s="48"/>
      <c r="S1943" s="31"/>
      <c r="T1943" s="49"/>
      <c r="U1943" s="53"/>
      <c r="V1943" s="49"/>
      <c r="W1943" s="48"/>
      <c r="X1943" s="48"/>
      <c r="AA1943" s="27"/>
      <c r="AC1943" s="28"/>
      <c r="AD1943" s="30"/>
      <c r="AE1943" s="30"/>
    </row>
    <row r="1944" spans="13:31" x14ac:dyDescent="0.25">
      <c r="M1944" s="40"/>
      <c r="P1944" s="31"/>
      <c r="Q1944" s="44"/>
      <c r="R1944" s="48"/>
      <c r="S1944" s="31"/>
      <c r="T1944" s="49"/>
      <c r="U1944" s="53"/>
      <c r="V1944" s="49"/>
      <c r="W1944" s="48"/>
      <c r="X1944" s="48"/>
      <c r="AA1944" s="27"/>
      <c r="AC1944" s="28"/>
      <c r="AD1944" s="30"/>
      <c r="AE1944" s="30"/>
    </row>
    <row r="1945" spans="13:31" x14ac:dyDescent="0.25">
      <c r="M1945" s="40"/>
      <c r="P1945" s="31"/>
      <c r="Q1945" s="44"/>
      <c r="R1945" s="48"/>
      <c r="S1945" s="31"/>
      <c r="T1945" s="49"/>
      <c r="U1945" s="53"/>
      <c r="V1945" s="49"/>
      <c r="W1945" s="48"/>
      <c r="X1945" s="48"/>
      <c r="AA1945" s="27"/>
      <c r="AC1945" s="28"/>
      <c r="AD1945" s="30"/>
      <c r="AE1945" s="30"/>
    </row>
    <row r="1946" spans="13:31" x14ac:dyDescent="0.25">
      <c r="M1946" s="40"/>
      <c r="P1946" s="31"/>
      <c r="Q1946" s="44"/>
      <c r="R1946" s="48"/>
      <c r="S1946" s="31"/>
      <c r="T1946" s="49"/>
      <c r="U1946" s="53"/>
      <c r="V1946" s="49"/>
      <c r="W1946" s="48"/>
      <c r="X1946" s="48"/>
      <c r="AA1946" s="27"/>
      <c r="AC1946" s="28"/>
      <c r="AD1946" s="30"/>
      <c r="AE1946" s="30"/>
    </row>
    <row r="1947" spans="13:31" x14ac:dyDescent="0.25">
      <c r="M1947" s="40"/>
      <c r="P1947" s="31"/>
      <c r="Q1947" s="44"/>
      <c r="R1947" s="48"/>
      <c r="S1947" s="31"/>
      <c r="T1947" s="49"/>
      <c r="U1947" s="53"/>
      <c r="V1947" s="49"/>
      <c r="W1947" s="48"/>
      <c r="X1947" s="48"/>
      <c r="AA1947" s="27"/>
      <c r="AC1947" s="28"/>
      <c r="AD1947" s="30"/>
      <c r="AE1947" s="30"/>
    </row>
    <row r="1948" spans="13:31" x14ac:dyDescent="0.25">
      <c r="M1948" s="40"/>
      <c r="P1948" s="31"/>
      <c r="Q1948" s="44"/>
      <c r="R1948" s="48"/>
      <c r="S1948" s="31"/>
      <c r="T1948" s="49"/>
      <c r="U1948" s="53"/>
      <c r="V1948" s="49"/>
      <c r="W1948" s="48"/>
      <c r="X1948" s="48"/>
      <c r="AA1948" s="27"/>
      <c r="AC1948" s="28"/>
      <c r="AD1948" s="30"/>
      <c r="AE1948" s="30"/>
    </row>
    <row r="1949" spans="13:31" x14ac:dyDescent="0.25">
      <c r="M1949" s="40"/>
      <c r="P1949" s="31"/>
      <c r="Q1949" s="44"/>
      <c r="R1949" s="48"/>
      <c r="S1949" s="31"/>
      <c r="T1949" s="49"/>
      <c r="U1949" s="53"/>
      <c r="V1949" s="49"/>
      <c r="W1949" s="48"/>
      <c r="X1949" s="48"/>
      <c r="AA1949" s="27"/>
      <c r="AC1949" s="28"/>
      <c r="AD1949" s="30"/>
      <c r="AE1949" s="30"/>
    </row>
    <row r="1950" spans="13:31" x14ac:dyDescent="0.25">
      <c r="M1950" s="40"/>
      <c r="P1950" s="31"/>
      <c r="Q1950" s="44"/>
      <c r="R1950" s="48"/>
      <c r="S1950" s="31"/>
      <c r="T1950" s="49"/>
      <c r="U1950" s="53"/>
      <c r="V1950" s="49"/>
      <c r="W1950" s="48"/>
      <c r="X1950" s="48"/>
      <c r="AA1950" s="27"/>
      <c r="AC1950" s="28"/>
      <c r="AD1950" s="30"/>
      <c r="AE1950" s="30"/>
    </row>
    <row r="1951" spans="13:31" x14ac:dyDescent="0.25">
      <c r="M1951" s="40"/>
      <c r="P1951" s="31"/>
      <c r="Q1951" s="44"/>
      <c r="R1951" s="48"/>
      <c r="S1951" s="31"/>
      <c r="T1951" s="49"/>
      <c r="U1951" s="53"/>
      <c r="V1951" s="49"/>
      <c r="W1951" s="48"/>
      <c r="X1951" s="48"/>
      <c r="AA1951" s="27"/>
      <c r="AC1951" s="28"/>
      <c r="AD1951" s="30"/>
      <c r="AE1951" s="30"/>
    </row>
    <row r="1952" spans="13:31" x14ac:dyDescent="0.25">
      <c r="M1952" s="40"/>
      <c r="P1952" s="31"/>
      <c r="Q1952" s="44"/>
      <c r="R1952" s="48"/>
      <c r="S1952" s="31"/>
      <c r="T1952" s="49"/>
      <c r="U1952" s="53"/>
      <c r="V1952" s="49"/>
      <c r="W1952" s="48"/>
      <c r="X1952" s="48"/>
      <c r="AA1952" s="27"/>
      <c r="AC1952" s="28"/>
      <c r="AD1952" s="30"/>
      <c r="AE1952" s="30"/>
    </row>
    <row r="1953" spans="13:31" x14ac:dyDescent="0.25">
      <c r="M1953" s="40"/>
      <c r="P1953" s="31"/>
      <c r="Q1953" s="44"/>
      <c r="R1953" s="48"/>
      <c r="S1953" s="31"/>
      <c r="T1953" s="49"/>
      <c r="U1953" s="53"/>
      <c r="V1953" s="49"/>
      <c r="W1953" s="48"/>
      <c r="X1953" s="48"/>
      <c r="AA1953" s="27"/>
      <c r="AC1953" s="28"/>
      <c r="AD1953" s="30"/>
      <c r="AE1953" s="30"/>
    </row>
    <row r="1954" spans="13:31" x14ac:dyDescent="0.25">
      <c r="M1954" s="40"/>
      <c r="P1954" s="31"/>
      <c r="Q1954" s="44"/>
      <c r="R1954" s="48"/>
      <c r="S1954" s="31"/>
      <c r="T1954" s="49"/>
      <c r="U1954" s="53"/>
      <c r="V1954" s="49"/>
      <c r="W1954" s="48"/>
      <c r="X1954" s="48"/>
      <c r="AA1954" s="27"/>
      <c r="AC1954" s="28"/>
      <c r="AD1954" s="30"/>
      <c r="AE1954" s="30"/>
    </row>
    <row r="1955" spans="13:31" x14ac:dyDescent="0.25">
      <c r="M1955" s="40"/>
      <c r="P1955" s="31"/>
      <c r="Q1955" s="44"/>
      <c r="R1955" s="48"/>
      <c r="S1955" s="31"/>
      <c r="T1955" s="49"/>
      <c r="U1955" s="53"/>
      <c r="V1955" s="49"/>
      <c r="W1955" s="48"/>
      <c r="X1955" s="48"/>
      <c r="AA1955" s="27"/>
      <c r="AC1955" s="28"/>
      <c r="AD1955" s="30"/>
      <c r="AE1955" s="30"/>
    </row>
    <row r="1956" spans="13:31" x14ac:dyDescent="0.25">
      <c r="M1956" s="40"/>
      <c r="P1956" s="31"/>
      <c r="Q1956" s="44"/>
      <c r="R1956" s="48"/>
      <c r="S1956" s="31"/>
      <c r="T1956" s="49"/>
      <c r="U1956" s="53"/>
      <c r="V1956" s="49"/>
      <c r="W1956" s="48"/>
      <c r="X1956" s="48"/>
      <c r="AA1956" s="27"/>
      <c r="AC1956" s="28"/>
      <c r="AD1956" s="30"/>
      <c r="AE1956" s="30"/>
    </row>
    <row r="1957" spans="13:31" x14ac:dyDescent="0.25">
      <c r="M1957" s="40"/>
      <c r="P1957" s="31"/>
      <c r="Q1957" s="44"/>
      <c r="R1957" s="48"/>
      <c r="S1957" s="31"/>
      <c r="T1957" s="49"/>
      <c r="U1957" s="53"/>
      <c r="V1957" s="49"/>
      <c r="W1957" s="48"/>
      <c r="X1957" s="48"/>
      <c r="AA1957" s="27"/>
      <c r="AC1957" s="28"/>
      <c r="AD1957" s="30"/>
      <c r="AE1957" s="30"/>
    </row>
    <row r="1958" spans="13:31" x14ac:dyDescent="0.25">
      <c r="M1958" s="40"/>
      <c r="P1958" s="31"/>
      <c r="Q1958" s="44"/>
      <c r="R1958" s="48"/>
      <c r="S1958" s="31"/>
      <c r="T1958" s="49"/>
      <c r="U1958" s="53"/>
      <c r="V1958" s="49"/>
      <c r="W1958" s="48"/>
      <c r="X1958" s="48"/>
      <c r="AA1958" s="27"/>
      <c r="AC1958" s="28"/>
      <c r="AD1958" s="30"/>
      <c r="AE1958" s="30"/>
    </row>
    <row r="1959" spans="13:31" x14ac:dyDescent="0.25">
      <c r="M1959" s="40"/>
      <c r="P1959" s="31"/>
      <c r="Q1959" s="44"/>
      <c r="R1959" s="48"/>
      <c r="S1959" s="31"/>
      <c r="T1959" s="49"/>
      <c r="U1959" s="53"/>
      <c r="V1959" s="49"/>
      <c r="W1959" s="48"/>
      <c r="X1959" s="48"/>
      <c r="AA1959" s="27"/>
      <c r="AC1959" s="28"/>
      <c r="AD1959" s="30"/>
      <c r="AE1959" s="30"/>
    </row>
    <row r="1960" spans="13:31" x14ac:dyDescent="0.25">
      <c r="M1960" s="40"/>
      <c r="P1960" s="31"/>
      <c r="Q1960" s="44"/>
      <c r="R1960" s="48"/>
      <c r="S1960" s="31"/>
      <c r="T1960" s="49"/>
      <c r="U1960" s="53"/>
      <c r="V1960" s="49"/>
      <c r="W1960" s="48"/>
      <c r="X1960" s="48"/>
      <c r="AA1960" s="27"/>
      <c r="AC1960" s="28"/>
      <c r="AD1960" s="30"/>
      <c r="AE1960" s="30"/>
    </row>
    <row r="1961" spans="13:31" x14ac:dyDescent="0.25">
      <c r="M1961" s="40"/>
      <c r="P1961" s="31"/>
      <c r="Q1961" s="44"/>
      <c r="R1961" s="48"/>
      <c r="S1961" s="31"/>
      <c r="T1961" s="49"/>
      <c r="U1961" s="53"/>
      <c r="V1961" s="49"/>
      <c r="W1961" s="48"/>
      <c r="X1961" s="48"/>
      <c r="AA1961" s="27"/>
      <c r="AC1961" s="28"/>
      <c r="AD1961" s="30"/>
      <c r="AE1961" s="30"/>
    </row>
    <row r="1962" spans="13:31" x14ac:dyDescent="0.25">
      <c r="M1962" s="40"/>
      <c r="P1962" s="31"/>
      <c r="Q1962" s="44"/>
      <c r="R1962" s="48"/>
      <c r="S1962" s="31"/>
      <c r="T1962" s="49"/>
      <c r="U1962" s="53"/>
      <c r="V1962" s="49"/>
      <c r="W1962" s="48"/>
      <c r="X1962" s="48"/>
      <c r="AA1962" s="27"/>
      <c r="AC1962" s="28"/>
      <c r="AD1962" s="30"/>
      <c r="AE1962" s="30"/>
    </row>
    <row r="1963" spans="13:31" x14ac:dyDescent="0.25">
      <c r="M1963" s="40"/>
      <c r="P1963" s="31"/>
      <c r="Q1963" s="44"/>
      <c r="R1963" s="48"/>
      <c r="S1963" s="31"/>
      <c r="T1963" s="49"/>
      <c r="U1963" s="53"/>
      <c r="V1963" s="49"/>
      <c r="W1963" s="48"/>
      <c r="X1963" s="48"/>
      <c r="AA1963" s="27"/>
      <c r="AC1963" s="28"/>
      <c r="AD1963" s="30"/>
      <c r="AE1963" s="30"/>
    </row>
    <row r="1964" spans="13:31" x14ac:dyDescent="0.25">
      <c r="M1964" s="40"/>
      <c r="P1964" s="31"/>
      <c r="Q1964" s="44"/>
      <c r="R1964" s="48"/>
      <c r="S1964" s="31"/>
      <c r="T1964" s="49"/>
      <c r="U1964" s="53"/>
      <c r="V1964" s="49"/>
      <c r="W1964" s="48"/>
      <c r="X1964" s="48"/>
      <c r="AA1964" s="27"/>
      <c r="AC1964" s="28"/>
      <c r="AD1964" s="30"/>
      <c r="AE1964" s="30"/>
    </row>
    <row r="1965" spans="13:31" x14ac:dyDescent="0.25">
      <c r="M1965" s="40"/>
      <c r="P1965" s="31"/>
      <c r="Q1965" s="44"/>
      <c r="R1965" s="48"/>
      <c r="S1965" s="31"/>
      <c r="T1965" s="49"/>
      <c r="U1965" s="53"/>
      <c r="V1965" s="49"/>
      <c r="W1965" s="48"/>
      <c r="X1965" s="48"/>
      <c r="AA1965" s="27"/>
      <c r="AC1965" s="28"/>
      <c r="AD1965" s="30"/>
      <c r="AE1965" s="30"/>
    </row>
    <row r="1966" spans="13:31" x14ac:dyDescent="0.25">
      <c r="M1966" s="40"/>
      <c r="P1966" s="31"/>
      <c r="Q1966" s="44"/>
      <c r="R1966" s="48"/>
      <c r="S1966" s="31"/>
      <c r="T1966" s="49"/>
      <c r="U1966" s="53"/>
      <c r="V1966" s="49"/>
      <c r="W1966" s="48"/>
      <c r="X1966" s="48"/>
      <c r="AA1966" s="27"/>
      <c r="AC1966" s="28"/>
      <c r="AD1966" s="30"/>
      <c r="AE1966" s="30"/>
    </row>
    <row r="1967" spans="13:31" x14ac:dyDescent="0.25">
      <c r="M1967" s="40"/>
      <c r="P1967" s="31"/>
      <c r="Q1967" s="44"/>
      <c r="R1967" s="48"/>
      <c r="S1967" s="31"/>
      <c r="T1967" s="49"/>
      <c r="U1967" s="53"/>
      <c r="V1967" s="49"/>
      <c r="W1967" s="48"/>
      <c r="X1967" s="48"/>
      <c r="AA1967" s="27"/>
      <c r="AC1967" s="28"/>
      <c r="AD1967" s="30"/>
      <c r="AE1967" s="30"/>
    </row>
    <row r="1968" spans="13:31" x14ac:dyDescent="0.25">
      <c r="M1968" s="40"/>
      <c r="P1968" s="31"/>
      <c r="Q1968" s="44"/>
      <c r="R1968" s="48"/>
      <c r="S1968" s="31"/>
      <c r="T1968" s="49"/>
      <c r="U1968" s="53"/>
      <c r="V1968" s="49"/>
      <c r="W1968" s="48"/>
      <c r="X1968" s="48"/>
      <c r="AA1968" s="27"/>
      <c r="AC1968" s="28"/>
      <c r="AD1968" s="30"/>
      <c r="AE1968" s="30"/>
    </row>
    <row r="1969" spans="13:31" x14ac:dyDescent="0.25">
      <c r="M1969" s="40"/>
      <c r="P1969" s="31"/>
      <c r="Q1969" s="44"/>
      <c r="R1969" s="48"/>
      <c r="S1969" s="31"/>
      <c r="T1969" s="49"/>
      <c r="U1969" s="53"/>
      <c r="V1969" s="49"/>
      <c r="W1969" s="48"/>
      <c r="X1969" s="48"/>
      <c r="AA1969" s="27"/>
      <c r="AC1969" s="28"/>
      <c r="AD1969" s="30"/>
      <c r="AE1969" s="30"/>
    </row>
    <row r="1970" spans="13:31" x14ac:dyDescent="0.25">
      <c r="M1970" s="40"/>
      <c r="P1970" s="31"/>
      <c r="Q1970" s="44"/>
      <c r="R1970" s="48"/>
      <c r="S1970" s="31"/>
      <c r="T1970" s="49"/>
      <c r="U1970" s="53"/>
      <c r="V1970" s="49"/>
      <c r="W1970" s="48"/>
      <c r="X1970" s="48"/>
      <c r="AA1970" s="27"/>
      <c r="AC1970" s="28"/>
      <c r="AD1970" s="30"/>
      <c r="AE1970" s="30"/>
    </row>
    <row r="1971" spans="13:31" x14ac:dyDescent="0.25">
      <c r="M1971" s="40"/>
      <c r="P1971" s="31"/>
      <c r="Q1971" s="44"/>
      <c r="R1971" s="48"/>
      <c r="S1971" s="31"/>
      <c r="T1971" s="49"/>
      <c r="U1971" s="53"/>
      <c r="V1971" s="49"/>
      <c r="W1971" s="48"/>
      <c r="X1971" s="48"/>
      <c r="AA1971" s="27"/>
      <c r="AC1971" s="28"/>
      <c r="AD1971" s="30"/>
      <c r="AE1971" s="30"/>
    </row>
    <row r="1972" spans="13:31" x14ac:dyDescent="0.25">
      <c r="M1972" s="40"/>
      <c r="P1972" s="31"/>
      <c r="Q1972" s="44"/>
      <c r="R1972" s="48"/>
      <c r="S1972" s="31"/>
      <c r="T1972" s="49"/>
      <c r="U1972" s="53"/>
      <c r="V1972" s="49"/>
      <c r="W1972" s="48"/>
      <c r="X1972" s="48"/>
      <c r="AA1972" s="27"/>
      <c r="AC1972" s="28"/>
      <c r="AD1972" s="30"/>
      <c r="AE1972" s="30"/>
    </row>
    <row r="1973" spans="13:31" x14ac:dyDescent="0.25">
      <c r="M1973" s="40"/>
      <c r="P1973" s="31"/>
      <c r="Q1973" s="44"/>
      <c r="R1973" s="48"/>
      <c r="S1973" s="31"/>
      <c r="T1973" s="49"/>
      <c r="U1973" s="53"/>
      <c r="V1973" s="49"/>
      <c r="W1973" s="48"/>
      <c r="X1973" s="48"/>
      <c r="AA1973" s="27"/>
      <c r="AC1973" s="28"/>
      <c r="AD1973" s="30"/>
      <c r="AE1973" s="30"/>
    </row>
    <row r="1974" spans="13:31" x14ac:dyDescent="0.25">
      <c r="M1974" s="40"/>
      <c r="P1974" s="31"/>
      <c r="Q1974" s="44"/>
      <c r="R1974" s="48"/>
      <c r="S1974" s="31"/>
      <c r="T1974" s="49"/>
      <c r="U1974" s="53"/>
      <c r="V1974" s="49"/>
      <c r="W1974" s="48"/>
      <c r="X1974" s="48"/>
      <c r="AA1974" s="27"/>
      <c r="AC1974" s="28"/>
      <c r="AD1974" s="30"/>
      <c r="AE1974" s="30"/>
    </row>
    <row r="1975" spans="13:31" x14ac:dyDescent="0.25">
      <c r="M1975" s="40"/>
      <c r="P1975" s="31"/>
      <c r="Q1975" s="44"/>
      <c r="R1975" s="48"/>
      <c r="S1975" s="31"/>
      <c r="T1975" s="49"/>
      <c r="U1975" s="53"/>
      <c r="V1975" s="49"/>
      <c r="W1975" s="48"/>
      <c r="X1975" s="48"/>
      <c r="AA1975" s="27"/>
      <c r="AC1975" s="28"/>
      <c r="AD1975" s="30"/>
      <c r="AE1975" s="30"/>
    </row>
    <row r="1976" spans="13:31" x14ac:dyDescent="0.25">
      <c r="M1976" s="40"/>
      <c r="P1976" s="31"/>
      <c r="Q1976" s="44"/>
      <c r="R1976" s="48"/>
      <c r="S1976" s="31"/>
      <c r="T1976" s="49"/>
      <c r="U1976" s="53"/>
      <c r="V1976" s="49"/>
      <c r="W1976" s="48"/>
      <c r="X1976" s="48"/>
      <c r="AA1976" s="27"/>
      <c r="AC1976" s="28"/>
      <c r="AD1976" s="30"/>
      <c r="AE1976" s="30"/>
    </row>
    <row r="1977" spans="13:31" x14ac:dyDescent="0.25">
      <c r="M1977" s="40"/>
      <c r="P1977" s="31"/>
      <c r="Q1977" s="44"/>
      <c r="R1977" s="48"/>
      <c r="S1977" s="31"/>
      <c r="T1977" s="49"/>
      <c r="U1977" s="53"/>
      <c r="V1977" s="49"/>
      <c r="W1977" s="48"/>
      <c r="X1977" s="48"/>
      <c r="AA1977" s="27"/>
      <c r="AC1977" s="28"/>
      <c r="AD1977" s="30"/>
      <c r="AE1977" s="30"/>
    </row>
    <row r="1978" spans="13:31" x14ac:dyDescent="0.25">
      <c r="M1978" s="40"/>
      <c r="P1978" s="31"/>
      <c r="Q1978" s="44"/>
      <c r="R1978" s="48"/>
      <c r="S1978" s="31"/>
      <c r="T1978" s="49"/>
      <c r="U1978" s="53"/>
      <c r="V1978" s="49"/>
      <c r="W1978" s="48"/>
      <c r="X1978" s="48"/>
      <c r="AA1978" s="27"/>
      <c r="AC1978" s="28"/>
      <c r="AD1978" s="30"/>
      <c r="AE1978" s="30"/>
    </row>
    <row r="1979" spans="13:31" x14ac:dyDescent="0.25">
      <c r="M1979" s="40"/>
      <c r="P1979" s="31"/>
      <c r="Q1979" s="44"/>
      <c r="R1979" s="48"/>
      <c r="S1979" s="31"/>
      <c r="T1979" s="49"/>
      <c r="U1979" s="53"/>
      <c r="V1979" s="49"/>
      <c r="W1979" s="48"/>
      <c r="X1979" s="48"/>
      <c r="AA1979" s="27"/>
      <c r="AC1979" s="28"/>
      <c r="AD1979" s="30"/>
      <c r="AE1979" s="30"/>
    </row>
    <row r="1980" spans="13:31" x14ac:dyDescent="0.25">
      <c r="M1980" s="40"/>
      <c r="P1980" s="31"/>
      <c r="Q1980" s="44"/>
      <c r="R1980" s="48"/>
      <c r="S1980" s="31"/>
      <c r="T1980" s="49"/>
      <c r="U1980" s="53"/>
      <c r="V1980" s="49"/>
      <c r="W1980" s="48"/>
      <c r="X1980" s="48"/>
      <c r="AA1980" s="27"/>
      <c r="AC1980" s="28"/>
      <c r="AD1980" s="30"/>
      <c r="AE1980" s="30"/>
    </row>
    <row r="1981" spans="13:31" x14ac:dyDescent="0.25">
      <c r="M1981" s="40"/>
      <c r="P1981" s="31"/>
      <c r="Q1981" s="44"/>
      <c r="R1981" s="48"/>
      <c r="S1981" s="31"/>
      <c r="T1981" s="49"/>
      <c r="U1981" s="53"/>
      <c r="V1981" s="49"/>
      <c r="W1981" s="48"/>
      <c r="X1981" s="48"/>
      <c r="AA1981" s="27"/>
      <c r="AC1981" s="28"/>
      <c r="AD1981" s="30"/>
      <c r="AE1981" s="30"/>
    </row>
    <row r="1982" spans="13:31" x14ac:dyDescent="0.25">
      <c r="M1982" s="40"/>
      <c r="P1982" s="31"/>
      <c r="Q1982" s="44"/>
      <c r="R1982" s="48"/>
      <c r="S1982" s="31"/>
      <c r="T1982" s="49"/>
      <c r="U1982" s="53"/>
      <c r="V1982" s="49"/>
      <c r="W1982" s="48"/>
      <c r="X1982" s="48"/>
      <c r="AA1982" s="27"/>
      <c r="AC1982" s="28"/>
      <c r="AD1982" s="30"/>
      <c r="AE1982" s="30"/>
    </row>
    <row r="1983" spans="13:31" x14ac:dyDescent="0.25">
      <c r="M1983" s="40"/>
      <c r="P1983" s="31"/>
      <c r="Q1983" s="44"/>
      <c r="R1983" s="48"/>
      <c r="S1983" s="31"/>
      <c r="T1983" s="49"/>
      <c r="U1983" s="53"/>
      <c r="V1983" s="49"/>
      <c r="W1983" s="48"/>
      <c r="X1983" s="48"/>
      <c r="AA1983" s="27"/>
      <c r="AC1983" s="28"/>
      <c r="AD1983" s="30"/>
      <c r="AE1983" s="30"/>
    </row>
    <row r="1984" spans="13:31" x14ac:dyDescent="0.25">
      <c r="M1984" s="40"/>
      <c r="P1984" s="31"/>
      <c r="Q1984" s="44"/>
      <c r="R1984" s="48"/>
      <c r="S1984" s="31"/>
      <c r="T1984" s="49"/>
      <c r="U1984" s="53"/>
      <c r="V1984" s="49"/>
      <c r="W1984" s="48"/>
      <c r="X1984" s="48"/>
      <c r="AA1984" s="27"/>
      <c r="AC1984" s="28"/>
      <c r="AD1984" s="30"/>
      <c r="AE1984" s="30"/>
    </row>
    <row r="1985" spans="13:31" x14ac:dyDescent="0.25">
      <c r="M1985" s="40"/>
      <c r="P1985" s="31"/>
      <c r="Q1985" s="44"/>
      <c r="R1985" s="48"/>
      <c r="S1985" s="31"/>
      <c r="T1985" s="49"/>
      <c r="U1985" s="53"/>
      <c r="V1985" s="49"/>
      <c r="W1985" s="48"/>
      <c r="X1985" s="48"/>
      <c r="AA1985" s="27"/>
      <c r="AC1985" s="28"/>
      <c r="AD1985" s="30"/>
      <c r="AE1985" s="30"/>
    </row>
    <row r="1986" spans="13:31" x14ac:dyDescent="0.25">
      <c r="M1986" s="40"/>
      <c r="P1986" s="31"/>
      <c r="Q1986" s="44"/>
      <c r="R1986" s="48"/>
      <c r="S1986" s="31"/>
      <c r="T1986" s="49"/>
      <c r="U1986" s="53"/>
      <c r="V1986" s="49"/>
      <c r="W1986" s="48"/>
      <c r="X1986" s="48"/>
      <c r="AA1986" s="27"/>
      <c r="AC1986" s="28"/>
      <c r="AD1986" s="30"/>
      <c r="AE1986" s="30"/>
    </row>
    <row r="1987" spans="13:31" x14ac:dyDescent="0.25">
      <c r="M1987" s="40"/>
      <c r="P1987" s="31"/>
      <c r="Q1987" s="44"/>
      <c r="R1987" s="48"/>
      <c r="S1987" s="31"/>
      <c r="T1987" s="49"/>
      <c r="U1987" s="53"/>
      <c r="V1987" s="49"/>
      <c r="W1987" s="48"/>
      <c r="X1987" s="48"/>
      <c r="AA1987" s="27"/>
      <c r="AC1987" s="28"/>
      <c r="AD1987" s="30"/>
      <c r="AE1987" s="30"/>
    </row>
    <row r="1988" spans="13:31" x14ac:dyDescent="0.25">
      <c r="M1988" s="40"/>
      <c r="P1988" s="31"/>
      <c r="Q1988" s="44"/>
      <c r="R1988" s="48"/>
      <c r="S1988" s="31"/>
      <c r="T1988" s="49"/>
      <c r="U1988" s="53"/>
      <c r="V1988" s="49"/>
      <c r="W1988" s="48"/>
      <c r="X1988" s="48"/>
      <c r="AA1988" s="27"/>
      <c r="AC1988" s="28"/>
      <c r="AD1988" s="30"/>
      <c r="AE1988" s="30"/>
    </row>
    <row r="1989" spans="13:31" x14ac:dyDescent="0.25">
      <c r="M1989" s="40"/>
      <c r="P1989" s="31"/>
      <c r="Q1989" s="44"/>
      <c r="R1989" s="48"/>
      <c r="S1989" s="31"/>
      <c r="T1989" s="49"/>
      <c r="U1989" s="53"/>
      <c r="V1989" s="49"/>
      <c r="W1989" s="48"/>
      <c r="X1989" s="48"/>
      <c r="AA1989" s="27"/>
      <c r="AC1989" s="28"/>
      <c r="AD1989" s="30"/>
      <c r="AE1989" s="30"/>
    </row>
    <row r="1990" spans="13:31" x14ac:dyDescent="0.25">
      <c r="M1990" s="40"/>
      <c r="P1990" s="31"/>
      <c r="Q1990" s="44"/>
      <c r="R1990" s="48"/>
      <c r="S1990" s="31"/>
      <c r="T1990" s="49"/>
      <c r="U1990" s="53"/>
      <c r="V1990" s="49"/>
      <c r="W1990" s="48"/>
      <c r="X1990" s="48"/>
      <c r="AA1990" s="27"/>
      <c r="AC1990" s="28"/>
      <c r="AD1990" s="30"/>
      <c r="AE1990" s="30"/>
    </row>
    <row r="1991" spans="13:31" x14ac:dyDescent="0.25">
      <c r="M1991" s="40"/>
      <c r="P1991" s="31"/>
      <c r="Q1991" s="44"/>
      <c r="R1991" s="48"/>
      <c r="S1991" s="31"/>
      <c r="T1991" s="49"/>
      <c r="U1991" s="53"/>
      <c r="V1991" s="49"/>
      <c r="W1991" s="48"/>
      <c r="X1991" s="48"/>
      <c r="AA1991" s="27"/>
      <c r="AC1991" s="28"/>
      <c r="AD1991" s="30"/>
      <c r="AE1991" s="30"/>
    </row>
    <row r="1992" spans="13:31" x14ac:dyDescent="0.25">
      <c r="M1992" s="40"/>
      <c r="P1992" s="31"/>
      <c r="Q1992" s="44"/>
      <c r="R1992" s="48"/>
      <c r="S1992" s="31"/>
      <c r="T1992" s="49"/>
      <c r="U1992" s="53"/>
      <c r="V1992" s="49"/>
      <c r="W1992" s="48"/>
      <c r="X1992" s="48"/>
      <c r="AA1992" s="27"/>
      <c r="AC1992" s="28"/>
      <c r="AD1992" s="30"/>
      <c r="AE1992" s="30"/>
    </row>
    <row r="1993" spans="13:31" x14ac:dyDescent="0.25">
      <c r="M1993" s="40"/>
      <c r="P1993" s="31"/>
      <c r="Q1993" s="44"/>
      <c r="R1993" s="48"/>
      <c r="S1993" s="31"/>
      <c r="T1993" s="49"/>
      <c r="U1993" s="53"/>
      <c r="V1993" s="49"/>
      <c r="W1993" s="48"/>
      <c r="X1993" s="48"/>
      <c r="AA1993" s="27"/>
      <c r="AC1993" s="28"/>
      <c r="AD1993" s="30"/>
      <c r="AE1993" s="30"/>
    </row>
    <row r="1994" spans="13:31" x14ac:dyDescent="0.25">
      <c r="M1994" s="40"/>
      <c r="P1994" s="31"/>
      <c r="Q1994" s="44"/>
      <c r="R1994" s="48"/>
      <c r="S1994" s="31"/>
      <c r="T1994" s="49"/>
      <c r="U1994" s="53"/>
      <c r="V1994" s="49"/>
      <c r="W1994" s="48"/>
      <c r="X1994" s="48"/>
      <c r="AA1994" s="27"/>
      <c r="AC1994" s="28"/>
      <c r="AD1994" s="30"/>
      <c r="AE1994" s="30"/>
    </row>
    <row r="1995" spans="13:31" x14ac:dyDescent="0.25">
      <c r="M1995" s="40"/>
      <c r="P1995" s="31"/>
      <c r="Q1995" s="44"/>
      <c r="R1995" s="48"/>
      <c r="S1995" s="31"/>
      <c r="T1995" s="49"/>
      <c r="U1995" s="53"/>
      <c r="V1995" s="49"/>
      <c r="W1995" s="48"/>
      <c r="X1995" s="48"/>
      <c r="AA1995" s="27"/>
      <c r="AC1995" s="28"/>
      <c r="AD1995" s="30"/>
      <c r="AE1995" s="30"/>
    </row>
    <row r="1996" spans="13:31" x14ac:dyDescent="0.25">
      <c r="M1996" s="40"/>
      <c r="P1996" s="31"/>
      <c r="Q1996" s="44"/>
      <c r="R1996" s="48"/>
      <c r="S1996" s="31"/>
      <c r="T1996" s="49"/>
      <c r="U1996" s="53"/>
      <c r="V1996" s="49"/>
      <c r="W1996" s="48"/>
      <c r="X1996" s="48"/>
      <c r="AA1996" s="27"/>
      <c r="AC1996" s="28"/>
      <c r="AD1996" s="30"/>
      <c r="AE1996" s="30"/>
    </row>
    <row r="1997" spans="13:31" x14ac:dyDescent="0.25">
      <c r="M1997" s="40"/>
      <c r="P1997" s="31"/>
      <c r="Q1997" s="44"/>
      <c r="R1997" s="48"/>
      <c r="S1997" s="31"/>
      <c r="T1997" s="49"/>
      <c r="U1997" s="53"/>
      <c r="V1997" s="49"/>
      <c r="W1997" s="48"/>
      <c r="X1997" s="48"/>
      <c r="AA1997" s="27"/>
      <c r="AC1997" s="28"/>
      <c r="AD1997" s="30"/>
      <c r="AE1997" s="30"/>
    </row>
    <row r="1998" spans="13:31" x14ac:dyDescent="0.25">
      <c r="M1998" s="40"/>
      <c r="P1998" s="31"/>
      <c r="Q1998" s="44"/>
      <c r="R1998" s="48"/>
      <c r="S1998" s="31"/>
      <c r="T1998" s="49"/>
      <c r="U1998" s="53"/>
      <c r="V1998" s="49"/>
      <c r="W1998" s="48"/>
      <c r="X1998" s="48"/>
      <c r="AA1998" s="27"/>
      <c r="AC1998" s="28"/>
      <c r="AD1998" s="30"/>
      <c r="AE1998" s="30"/>
    </row>
    <row r="1999" spans="13:31" x14ac:dyDescent="0.25">
      <c r="M1999" s="40"/>
      <c r="P1999" s="31"/>
      <c r="Q1999" s="44"/>
      <c r="R1999" s="48"/>
      <c r="S1999" s="31"/>
      <c r="T1999" s="49"/>
      <c r="U1999" s="53"/>
      <c r="V1999" s="49"/>
      <c r="W1999" s="48"/>
      <c r="X1999" s="48"/>
      <c r="AA1999" s="27"/>
      <c r="AC1999" s="28"/>
      <c r="AD1999" s="30"/>
      <c r="AE1999" s="30"/>
    </row>
    <row r="2000" spans="13:31" x14ac:dyDescent="0.25">
      <c r="M2000" s="40"/>
      <c r="P2000" s="31"/>
      <c r="Q2000" s="44"/>
      <c r="R2000" s="48"/>
      <c r="S2000" s="31"/>
      <c r="T2000" s="49"/>
      <c r="U2000" s="53"/>
      <c r="V2000" s="49"/>
      <c r="W2000" s="48"/>
      <c r="X2000" s="48"/>
      <c r="AA2000" s="27"/>
      <c r="AC2000" s="28"/>
      <c r="AD2000" s="30"/>
      <c r="AE2000" s="30"/>
    </row>
    <row r="2001" spans="13:31" x14ac:dyDescent="0.25">
      <c r="M2001" s="40"/>
      <c r="P2001" s="31"/>
      <c r="Q2001" s="44"/>
      <c r="R2001" s="48"/>
      <c r="S2001" s="31"/>
      <c r="T2001" s="49"/>
      <c r="U2001" s="53"/>
      <c r="V2001" s="49"/>
      <c r="W2001" s="48"/>
      <c r="X2001" s="48"/>
      <c r="AA2001" s="27"/>
      <c r="AC2001" s="28"/>
      <c r="AD2001" s="30"/>
      <c r="AE2001" s="30"/>
    </row>
    <row r="2002" spans="13:31" x14ac:dyDescent="0.25">
      <c r="M2002" s="40"/>
      <c r="P2002" s="31"/>
      <c r="Q2002" s="44"/>
      <c r="R2002" s="48"/>
      <c r="S2002" s="31"/>
      <c r="T2002" s="49"/>
      <c r="U2002" s="53"/>
      <c r="V2002" s="49"/>
      <c r="W2002" s="48"/>
      <c r="X2002" s="48"/>
      <c r="AA2002" s="27"/>
      <c r="AC2002" s="28"/>
      <c r="AD2002" s="30"/>
      <c r="AE2002" s="30"/>
    </row>
    <row r="2003" spans="13:31" x14ac:dyDescent="0.25">
      <c r="M2003" s="40"/>
      <c r="P2003" s="31"/>
      <c r="Q2003" s="44"/>
      <c r="R2003" s="48"/>
      <c r="S2003" s="31"/>
      <c r="T2003" s="49"/>
      <c r="U2003" s="53"/>
      <c r="V2003" s="49"/>
      <c r="W2003" s="48"/>
      <c r="X2003" s="48"/>
      <c r="AA2003" s="27"/>
      <c r="AC2003" s="28"/>
      <c r="AD2003" s="30"/>
      <c r="AE2003" s="30"/>
    </row>
    <row r="2004" spans="13:31" x14ac:dyDescent="0.25">
      <c r="M2004" s="40"/>
      <c r="P2004" s="31"/>
      <c r="Q2004" s="44"/>
      <c r="R2004" s="48"/>
      <c r="S2004" s="31"/>
      <c r="T2004" s="49"/>
      <c r="U2004" s="53"/>
      <c r="V2004" s="49"/>
      <c r="W2004" s="48"/>
      <c r="X2004" s="48"/>
      <c r="AA2004" s="27"/>
      <c r="AC2004" s="28"/>
      <c r="AD2004" s="30"/>
      <c r="AE2004" s="30"/>
    </row>
    <row r="2005" spans="13:31" x14ac:dyDescent="0.25">
      <c r="M2005" s="40"/>
      <c r="P2005" s="31"/>
      <c r="Q2005" s="44"/>
      <c r="R2005" s="48"/>
      <c r="S2005" s="31"/>
      <c r="T2005" s="49"/>
      <c r="U2005" s="53"/>
      <c r="V2005" s="49"/>
      <c r="W2005" s="48"/>
      <c r="X2005" s="48"/>
      <c r="AA2005" s="27"/>
      <c r="AC2005" s="28"/>
      <c r="AD2005" s="30"/>
      <c r="AE2005" s="30"/>
    </row>
    <row r="2006" spans="13:31" x14ac:dyDescent="0.25">
      <c r="M2006" s="40"/>
      <c r="P2006" s="31"/>
      <c r="Q2006" s="44"/>
      <c r="R2006" s="48"/>
      <c r="S2006" s="31"/>
      <c r="T2006" s="49"/>
      <c r="U2006" s="53"/>
      <c r="V2006" s="49"/>
      <c r="W2006" s="48"/>
      <c r="X2006" s="48"/>
      <c r="AA2006" s="27"/>
      <c r="AC2006" s="28"/>
      <c r="AD2006" s="30"/>
      <c r="AE2006" s="30"/>
    </row>
    <row r="2007" spans="13:31" x14ac:dyDescent="0.25">
      <c r="M2007" s="40"/>
      <c r="P2007" s="31"/>
      <c r="Q2007" s="44"/>
      <c r="R2007" s="48"/>
      <c r="S2007" s="31"/>
      <c r="T2007" s="49"/>
      <c r="U2007" s="53"/>
      <c r="V2007" s="49"/>
      <c r="W2007" s="48"/>
      <c r="X2007" s="48"/>
      <c r="AA2007" s="27"/>
      <c r="AC2007" s="28"/>
      <c r="AD2007" s="30"/>
      <c r="AE2007" s="30"/>
    </row>
    <row r="2008" spans="13:31" x14ac:dyDescent="0.25">
      <c r="M2008" s="40"/>
      <c r="P2008" s="31"/>
      <c r="Q2008" s="44"/>
      <c r="R2008" s="48"/>
      <c r="S2008" s="31"/>
      <c r="T2008" s="49"/>
      <c r="U2008" s="53"/>
      <c r="V2008" s="49"/>
      <c r="W2008" s="48"/>
      <c r="X2008" s="48"/>
      <c r="AA2008" s="27"/>
      <c r="AC2008" s="28"/>
      <c r="AD2008" s="30"/>
      <c r="AE2008" s="30"/>
    </row>
    <row r="2009" spans="13:31" x14ac:dyDescent="0.25">
      <c r="M2009" s="40"/>
      <c r="P2009" s="31"/>
      <c r="Q2009" s="44"/>
      <c r="R2009" s="48"/>
      <c r="S2009" s="31"/>
      <c r="T2009" s="49"/>
      <c r="U2009" s="53"/>
      <c r="V2009" s="49"/>
      <c r="W2009" s="48"/>
      <c r="X2009" s="48"/>
      <c r="AA2009" s="27"/>
      <c r="AC2009" s="28"/>
      <c r="AD2009" s="30"/>
      <c r="AE2009" s="30"/>
    </row>
    <row r="2010" spans="13:31" x14ac:dyDescent="0.25">
      <c r="M2010" s="40"/>
      <c r="P2010" s="31"/>
      <c r="Q2010" s="44"/>
      <c r="R2010" s="48"/>
      <c r="S2010" s="31"/>
      <c r="T2010" s="49"/>
      <c r="U2010" s="53"/>
      <c r="V2010" s="49"/>
      <c r="W2010" s="48"/>
      <c r="X2010" s="48"/>
      <c r="AA2010" s="27"/>
      <c r="AC2010" s="28"/>
      <c r="AD2010" s="30"/>
      <c r="AE2010" s="30"/>
    </row>
    <row r="2011" spans="13:31" x14ac:dyDescent="0.25">
      <c r="M2011" s="40"/>
      <c r="P2011" s="31"/>
      <c r="Q2011" s="44"/>
      <c r="R2011" s="48"/>
      <c r="S2011" s="31"/>
      <c r="T2011" s="49"/>
      <c r="U2011" s="53"/>
      <c r="V2011" s="49"/>
      <c r="W2011" s="48"/>
      <c r="X2011" s="48"/>
      <c r="AA2011" s="27"/>
      <c r="AC2011" s="28"/>
      <c r="AD2011" s="30"/>
      <c r="AE2011" s="30"/>
    </row>
    <row r="2012" spans="13:31" x14ac:dyDescent="0.25">
      <c r="M2012" s="40"/>
      <c r="P2012" s="31"/>
      <c r="Q2012" s="44"/>
      <c r="R2012" s="48"/>
      <c r="S2012" s="31"/>
      <c r="T2012" s="49"/>
      <c r="U2012" s="53"/>
      <c r="V2012" s="49"/>
      <c r="W2012" s="48"/>
      <c r="X2012" s="48"/>
      <c r="AA2012" s="27"/>
      <c r="AC2012" s="28"/>
      <c r="AD2012" s="30"/>
      <c r="AE2012" s="30"/>
    </row>
    <row r="2013" spans="13:31" x14ac:dyDescent="0.25">
      <c r="M2013" s="40"/>
      <c r="P2013" s="31"/>
      <c r="Q2013" s="44"/>
      <c r="R2013" s="48"/>
      <c r="S2013" s="31"/>
      <c r="T2013" s="49"/>
      <c r="U2013" s="53"/>
      <c r="V2013" s="49"/>
      <c r="W2013" s="48"/>
      <c r="X2013" s="48"/>
      <c r="AA2013" s="27"/>
      <c r="AC2013" s="28"/>
      <c r="AD2013" s="30"/>
      <c r="AE2013" s="30"/>
    </row>
    <row r="2014" spans="13:31" x14ac:dyDescent="0.25">
      <c r="M2014" s="40"/>
      <c r="P2014" s="31"/>
      <c r="Q2014" s="44"/>
      <c r="R2014" s="48"/>
      <c r="S2014" s="31"/>
      <c r="T2014" s="49"/>
      <c r="U2014" s="53"/>
      <c r="V2014" s="49"/>
      <c r="W2014" s="48"/>
      <c r="X2014" s="48"/>
      <c r="AA2014" s="27"/>
      <c r="AC2014" s="28"/>
      <c r="AD2014" s="30"/>
      <c r="AE2014" s="30"/>
    </row>
    <row r="2015" spans="13:31" x14ac:dyDescent="0.25">
      <c r="M2015" s="40"/>
      <c r="P2015" s="31"/>
      <c r="Q2015" s="44"/>
      <c r="R2015" s="48"/>
      <c r="S2015" s="31"/>
      <c r="T2015" s="49"/>
      <c r="U2015" s="53"/>
      <c r="V2015" s="49"/>
      <c r="W2015" s="48"/>
      <c r="X2015" s="48"/>
      <c r="AA2015" s="27"/>
      <c r="AC2015" s="28"/>
      <c r="AD2015" s="30"/>
      <c r="AE2015" s="30"/>
    </row>
    <row r="2016" spans="13:31" x14ac:dyDescent="0.25">
      <c r="M2016" s="40"/>
      <c r="P2016" s="31"/>
      <c r="Q2016" s="44"/>
      <c r="R2016" s="48"/>
      <c r="S2016" s="31"/>
      <c r="T2016" s="49"/>
      <c r="U2016" s="53"/>
      <c r="V2016" s="49"/>
      <c r="W2016" s="48"/>
      <c r="X2016" s="48"/>
      <c r="AA2016" s="27"/>
      <c r="AC2016" s="28"/>
      <c r="AD2016" s="30"/>
      <c r="AE2016" s="30"/>
    </row>
    <row r="2017" spans="13:31" x14ac:dyDescent="0.25">
      <c r="M2017" s="40"/>
      <c r="P2017" s="31"/>
      <c r="Q2017" s="44"/>
      <c r="R2017" s="48"/>
      <c r="S2017" s="31"/>
      <c r="T2017" s="49"/>
      <c r="U2017" s="49"/>
      <c r="V2017" s="49"/>
      <c r="W2017" s="48"/>
      <c r="X2017" s="48"/>
      <c r="AA2017" s="27"/>
      <c r="AC2017" s="28"/>
      <c r="AD2017" s="30"/>
      <c r="AE2017" s="30"/>
    </row>
    <row r="2018" spans="13:31" x14ac:dyDescent="0.25">
      <c r="M2018" s="40"/>
      <c r="P2018" s="31"/>
      <c r="Q2018" s="44"/>
      <c r="R2018" s="48"/>
      <c r="S2018" s="31"/>
      <c r="T2018" s="49"/>
      <c r="U2018" s="49"/>
      <c r="V2018" s="49"/>
      <c r="W2018" s="48"/>
      <c r="X2018" s="48"/>
      <c r="AA2018" s="27"/>
      <c r="AC2018" s="28"/>
      <c r="AD2018" s="30"/>
      <c r="AE2018" s="30"/>
    </row>
    <row r="2019" spans="13:31" x14ac:dyDescent="0.25">
      <c r="M2019" s="40"/>
      <c r="P2019" s="31"/>
      <c r="Q2019" s="44"/>
      <c r="R2019" s="48"/>
      <c r="S2019" s="31"/>
      <c r="T2019" s="49"/>
      <c r="U2019" s="49"/>
      <c r="V2019" s="49"/>
      <c r="W2019" s="48"/>
      <c r="X2019" s="48"/>
      <c r="AA2019" s="27"/>
      <c r="AC2019" s="28"/>
      <c r="AD2019" s="30"/>
      <c r="AE2019" s="30"/>
    </row>
    <row r="2020" spans="13:31" x14ac:dyDescent="0.25">
      <c r="M2020" s="40"/>
      <c r="P2020" s="31"/>
      <c r="Q2020" s="44"/>
      <c r="R2020" s="48"/>
      <c r="S2020" s="31"/>
      <c r="T2020" s="49"/>
      <c r="U2020" s="49"/>
      <c r="V2020" s="49"/>
      <c r="W2020" s="48"/>
      <c r="X2020" s="48"/>
      <c r="AA2020" s="27"/>
      <c r="AC2020" s="28"/>
      <c r="AD2020" s="30"/>
      <c r="AE2020" s="30"/>
    </row>
    <row r="2021" spans="13:31" x14ac:dyDescent="0.25">
      <c r="M2021" s="40"/>
      <c r="P2021" s="31"/>
      <c r="Q2021" s="44"/>
      <c r="R2021" s="48"/>
      <c r="S2021" s="31"/>
      <c r="T2021" s="49"/>
      <c r="U2021" s="49"/>
      <c r="V2021" s="49"/>
      <c r="W2021" s="48"/>
      <c r="X2021" s="48"/>
      <c r="AA2021" s="27"/>
      <c r="AC2021" s="28"/>
      <c r="AD2021" s="30"/>
      <c r="AE2021" s="30"/>
    </row>
    <row r="2022" spans="13:31" x14ac:dyDescent="0.25">
      <c r="M2022" s="40"/>
      <c r="P2022" s="31"/>
      <c r="Q2022" s="44"/>
      <c r="R2022" s="48"/>
      <c r="S2022" s="31"/>
      <c r="T2022" s="49"/>
      <c r="U2022" s="49"/>
      <c r="V2022" s="49"/>
      <c r="W2022" s="48"/>
      <c r="X2022" s="48"/>
      <c r="AA2022" s="27"/>
      <c r="AC2022" s="28"/>
      <c r="AD2022" s="30"/>
      <c r="AE2022" s="30"/>
    </row>
    <row r="2023" spans="13:31" x14ac:dyDescent="0.25">
      <c r="M2023" s="40"/>
      <c r="P2023" s="31"/>
      <c r="Q2023" s="44"/>
      <c r="R2023" s="48"/>
      <c r="S2023" s="31"/>
      <c r="T2023" s="49"/>
      <c r="U2023" s="49"/>
      <c r="V2023" s="49"/>
      <c r="W2023" s="48"/>
      <c r="X2023" s="48"/>
      <c r="AA2023" s="27"/>
      <c r="AC2023" s="28"/>
      <c r="AD2023" s="30"/>
      <c r="AE2023" s="30"/>
    </row>
    <row r="2024" spans="13:31" x14ac:dyDescent="0.25">
      <c r="M2024" s="40"/>
      <c r="P2024" s="31"/>
      <c r="Q2024" s="44"/>
      <c r="R2024" s="48"/>
      <c r="S2024" s="31"/>
      <c r="T2024" s="49"/>
      <c r="U2024" s="49"/>
      <c r="V2024" s="49"/>
      <c r="W2024" s="48"/>
      <c r="X2024" s="48"/>
      <c r="AA2024" s="27"/>
      <c r="AC2024" s="28"/>
      <c r="AD2024" s="30"/>
      <c r="AE2024" s="30"/>
    </row>
    <row r="2025" spans="13:31" x14ac:dyDescent="0.25">
      <c r="M2025" s="40"/>
      <c r="P2025" s="31"/>
      <c r="Q2025" s="44"/>
      <c r="R2025" s="48"/>
      <c r="S2025" s="31"/>
      <c r="T2025" s="49"/>
      <c r="U2025" s="49"/>
      <c r="V2025" s="49"/>
      <c r="W2025" s="48"/>
      <c r="X2025" s="48"/>
      <c r="AA2025" s="27"/>
      <c r="AC2025" s="28"/>
      <c r="AD2025" s="30"/>
      <c r="AE2025" s="30"/>
    </row>
    <row r="2026" spans="13:31" x14ac:dyDescent="0.25">
      <c r="M2026" s="40"/>
      <c r="P2026" s="31"/>
      <c r="Q2026" s="44"/>
      <c r="R2026" s="48"/>
      <c r="S2026" s="31"/>
      <c r="T2026" s="49"/>
      <c r="U2026" s="49"/>
      <c r="V2026" s="49"/>
      <c r="W2026" s="48"/>
      <c r="X2026" s="48"/>
      <c r="AA2026" s="27"/>
      <c r="AC2026" s="28"/>
      <c r="AD2026" s="30"/>
      <c r="AE2026" s="30"/>
    </row>
    <row r="2027" spans="13:31" x14ac:dyDescent="0.25">
      <c r="M2027" s="40"/>
      <c r="P2027" s="31"/>
      <c r="Q2027" s="44"/>
      <c r="R2027" s="48"/>
      <c r="S2027" s="31"/>
      <c r="T2027" s="49"/>
      <c r="U2027" s="49"/>
      <c r="V2027" s="49"/>
      <c r="W2027" s="48"/>
      <c r="X2027" s="48"/>
      <c r="AA2027" s="27"/>
      <c r="AC2027" s="28"/>
      <c r="AD2027" s="30"/>
      <c r="AE2027" s="30"/>
    </row>
    <row r="2028" spans="13:31" x14ac:dyDescent="0.25">
      <c r="M2028" s="40"/>
      <c r="P2028" s="31"/>
      <c r="Q2028" s="44"/>
      <c r="R2028" s="48"/>
      <c r="S2028" s="31"/>
      <c r="T2028" s="49"/>
      <c r="U2028" s="49"/>
      <c r="V2028" s="49"/>
      <c r="W2028" s="48"/>
      <c r="X2028" s="48"/>
      <c r="AA2028" s="27"/>
      <c r="AC2028" s="28"/>
      <c r="AD2028" s="30"/>
      <c r="AE2028" s="30"/>
    </row>
    <row r="2029" spans="13:31" x14ac:dyDescent="0.25">
      <c r="M2029" s="40"/>
      <c r="P2029" s="31"/>
      <c r="Q2029" s="44"/>
      <c r="R2029" s="48"/>
      <c r="S2029" s="31"/>
      <c r="T2029" s="49"/>
      <c r="U2029" s="49"/>
      <c r="V2029" s="49"/>
      <c r="W2029" s="48"/>
      <c r="X2029" s="48"/>
      <c r="AA2029" s="27"/>
      <c r="AC2029" s="28"/>
      <c r="AD2029" s="30"/>
      <c r="AE2029" s="30"/>
    </row>
    <row r="2030" spans="13:31" x14ac:dyDescent="0.25">
      <c r="M2030" s="40"/>
      <c r="P2030" s="31"/>
      <c r="Q2030" s="44"/>
      <c r="R2030" s="48"/>
      <c r="S2030" s="31"/>
      <c r="T2030" s="49"/>
      <c r="U2030" s="49"/>
      <c r="V2030" s="49"/>
      <c r="W2030" s="48"/>
      <c r="X2030" s="48"/>
      <c r="AA2030" s="27"/>
      <c r="AC2030" s="28"/>
      <c r="AD2030" s="30"/>
      <c r="AE2030" s="30"/>
    </row>
    <row r="2031" spans="13:31" x14ac:dyDescent="0.25">
      <c r="M2031" s="40"/>
      <c r="P2031" s="31"/>
      <c r="Q2031" s="44"/>
      <c r="R2031" s="48"/>
      <c r="S2031" s="31"/>
      <c r="T2031" s="49"/>
      <c r="U2031" s="49"/>
      <c r="V2031" s="49"/>
      <c r="W2031" s="48"/>
      <c r="X2031" s="48"/>
      <c r="AA2031" s="27"/>
      <c r="AC2031" s="28"/>
      <c r="AD2031" s="30"/>
      <c r="AE2031" s="30"/>
    </row>
    <row r="2032" spans="13:31" x14ac:dyDescent="0.25">
      <c r="M2032" s="40"/>
      <c r="P2032" s="31"/>
      <c r="Q2032" s="44"/>
      <c r="R2032" s="48"/>
      <c r="S2032" s="31"/>
      <c r="T2032" s="49"/>
      <c r="U2032" s="49"/>
      <c r="V2032" s="49"/>
      <c r="W2032" s="48"/>
      <c r="X2032" s="48"/>
      <c r="AA2032" s="27"/>
      <c r="AC2032" s="28"/>
      <c r="AD2032" s="30"/>
      <c r="AE2032" s="30"/>
    </row>
    <row r="2033" spans="13:31" x14ac:dyDescent="0.25">
      <c r="M2033" s="40"/>
      <c r="P2033" s="31"/>
      <c r="Q2033" s="44"/>
      <c r="R2033" s="48"/>
      <c r="S2033" s="31"/>
      <c r="T2033" s="49"/>
      <c r="U2033" s="49"/>
      <c r="V2033" s="49"/>
      <c r="W2033" s="48"/>
      <c r="X2033" s="48"/>
      <c r="AA2033" s="27"/>
      <c r="AC2033" s="28"/>
      <c r="AD2033" s="30"/>
      <c r="AE2033" s="30"/>
    </row>
    <row r="2034" spans="13:31" x14ac:dyDescent="0.25">
      <c r="M2034" s="40"/>
      <c r="P2034" s="31"/>
      <c r="Q2034" s="44"/>
      <c r="R2034" s="48"/>
      <c r="S2034" s="31"/>
      <c r="T2034" s="49"/>
      <c r="U2034" s="49"/>
      <c r="V2034" s="49"/>
      <c r="W2034" s="48"/>
      <c r="X2034" s="48"/>
      <c r="AA2034" s="27"/>
      <c r="AC2034" s="28"/>
      <c r="AD2034" s="30"/>
      <c r="AE2034" s="30"/>
    </row>
    <row r="2035" spans="13:31" x14ac:dyDescent="0.25">
      <c r="M2035" s="40"/>
      <c r="P2035" s="31"/>
      <c r="Q2035" s="44"/>
      <c r="R2035" s="48"/>
      <c r="S2035" s="31"/>
      <c r="T2035" s="49"/>
      <c r="U2035" s="49"/>
      <c r="V2035" s="49"/>
      <c r="W2035" s="48"/>
      <c r="X2035" s="48"/>
      <c r="AA2035" s="27"/>
      <c r="AC2035" s="28"/>
      <c r="AD2035" s="30"/>
      <c r="AE2035" s="30"/>
    </row>
    <row r="2036" spans="13:31" x14ac:dyDescent="0.25">
      <c r="M2036" s="40"/>
      <c r="P2036" s="31"/>
      <c r="Q2036" s="44"/>
      <c r="R2036" s="48"/>
      <c r="S2036" s="31"/>
      <c r="T2036" s="49"/>
      <c r="U2036" s="49"/>
      <c r="V2036" s="49"/>
      <c r="W2036" s="48"/>
      <c r="X2036" s="48"/>
      <c r="AA2036" s="27"/>
      <c r="AC2036" s="28"/>
      <c r="AD2036" s="30"/>
      <c r="AE2036" s="30"/>
    </row>
    <row r="2037" spans="13:31" x14ac:dyDescent="0.25">
      <c r="M2037" s="40"/>
      <c r="P2037" s="31"/>
      <c r="Q2037" s="44"/>
      <c r="R2037" s="48"/>
      <c r="S2037" s="31"/>
      <c r="T2037" s="49"/>
      <c r="U2037" s="49"/>
      <c r="V2037" s="49"/>
      <c r="W2037" s="48"/>
      <c r="X2037" s="48"/>
      <c r="AA2037" s="27"/>
      <c r="AC2037" s="28"/>
      <c r="AD2037" s="30"/>
      <c r="AE2037" s="30"/>
    </row>
    <row r="2038" spans="13:31" x14ac:dyDescent="0.25">
      <c r="M2038" s="40"/>
      <c r="P2038" s="31"/>
      <c r="Q2038" s="44"/>
      <c r="R2038" s="48"/>
      <c r="S2038" s="31"/>
      <c r="T2038" s="49"/>
      <c r="U2038" s="49"/>
      <c r="V2038" s="49"/>
      <c r="W2038" s="48"/>
      <c r="X2038" s="48"/>
      <c r="AA2038" s="27"/>
      <c r="AC2038" s="28"/>
      <c r="AD2038" s="30"/>
      <c r="AE2038" s="30"/>
    </row>
    <row r="2039" spans="13:31" x14ac:dyDescent="0.25">
      <c r="M2039" s="40"/>
      <c r="P2039" s="31"/>
      <c r="Q2039" s="44"/>
      <c r="R2039" s="48"/>
      <c r="S2039" s="31"/>
      <c r="T2039" s="49"/>
      <c r="U2039" s="49"/>
      <c r="V2039" s="49"/>
      <c r="W2039" s="48"/>
      <c r="X2039" s="48"/>
      <c r="AA2039" s="27"/>
      <c r="AC2039" s="28"/>
      <c r="AD2039" s="30"/>
      <c r="AE2039" s="30"/>
    </row>
    <row r="2040" spans="13:31" x14ac:dyDescent="0.25">
      <c r="M2040" s="40"/>
      <c r="P2040" s="31"/>
      <c r="Q2040" s="44"/>
      <c r="R2040" s="48"/>
      <c r="S2040" s="31"/>
      <c r="T2040" s="49"/>
      <c r="U2040" s="49"/>
      <c r="V2040" s="49"/>
      <c r="W2040" s="48"/>
      <c r="X2040" s="48"/>
      <c r="AA2040" s="27"/>
      <c r="AC2040" s="28"/>
      <c r="AD2040" s="30"/>
      <c r="AE2040" s="30"/>
    </row>
    <row r="2041" spans="13:31" x14ac:dyDescent="0.25">
      <c r="M2041" s="40"/>
      <c r="P2041" s="31"/>
      <c r="Q2041" s="44"/>
      <c r="R2041" s="48"/>
      <c r="S2041" s="31"/>
      <c r="T2041" s="49"/>
      <c r="U2041" s="49"/>
      <c r="V2041" s="49"/>
      <c r="W2041" s="48"/>
      <c r="X2041" s="48"/>
      <c r="AA2041" s="27"/>
      <c r="AC2041" s="28"/>
      <c r="AD2041" s="30"/>
      <c r="AE2041" s="30"/>
    </row>
    <row r="2042" spans="13:31" x14ac:dyDescent="0.25">
      <c r="M2042" s="40"/>
      <c r="P2042" s="31"/>
      <c r="Q2042" s="44"/>
      <c r="R2042" s="48"/>
      <c r="S2042" s="31"/>
      <c r="T2042" s="49"/>
      <c r="U2042" s="49"/>
      <c r="V2042" s="49"/>
      <c r="W2042" s="48"/>
      <c r="X2042" s="48"/>
      <c r="AA2042" s="27"/>
      <c r="AC2042" s="28"/>
      <c r="AD2042" s="30"/>
      <c r="AE2042" s="30"/>
    </row>
    <row r="2043" spans="13:31" x14ac:dyDescent="0.25">
      <c r="M2043" s="40"/>
      <c r="P2043" s="31"/>
      <c r="Q2043" s="44"/>
      <c r="R2043" s="48"/>
      <c r="S2043" s="31"/>
      <c r="T2043" s="49"/>
      <c r="U2043" s="49"/>
      <c r="V2043" s="49"/>
      <c r="W2043" s="48"/>
      <c r="X2043" s="48"/>
      <c r="AA2043" s="27"/>
      <c r="AC2043" s="28"/>
      <c r="AD2043" s="30"/>
      <c r="AE2043" s="30"/>
    </row>
    <row r="2044" spans="13:31" x14ac:dyDescent="0.25">
      <c r="M2044" s="40"/>
      <c r="P2044" s="31"/>
      <c r="Q2044" s="44"/>
      <c r="R2044" s="48"/>
      <c r="S2044" s="31"/>
      <c r="T2044" s="49"/>
      <c r="U2044" s="49"/>
      <c r="V2044" s="49"/>
      <c r="W2044" s="48"/>
      <c r="X2044" s="48"/>
      <c r="AA2044" s="27"/>
      <c r="AC2044" s="28"/>
      <c r="AD2044" s="30"/>
      <c r="AE2044" s="30"/>
    </row>
    <row r="2045" spans="13:31" x14ac:dyDescent="0.25">
      <c r="M2045" s="40"/>
      <c r="P2045" s="31"/>
      <c r="Q2045" s="44"/>
      <c r="R2045" s="48"/>
      <c r="S2045" s="31"/>
      <c r="T2045" s="49"/>
      <c r="U2045" s="49"/>
      <c r="V2045" s="49"/>
      <c r="W2045" s="48"/>
      <c r="X2045" s="48"/>
      <c r="AA2045" s="27"/>
      <c r="AC2045" s="28"/>
      <c r="AD2045" s="30"/>
      <c r="AE2045" s="30"/>
    </row>
    <row r="2046" spans="13:31" x14ac:dyDescent="0.25">
      <c r="M2046" s="40"/>
      <c r="P2046" s="31"/>
      <c r="Q2046" s="44"/>
      <c r="R2046" s="48"/>
      <c r="S2046" s="31"/>
      <c r="T2046" s="49"/>
      <c r="U2046" s="49"/>
      <c r="V2046" s="49"/>
      <c r="W2046" s="48"/>
      <c r="X2046" s="48"/>
      <c r="AA2046" s="27"/>
      <c r="AC2046" s="28"/>
      <c r="AD2046" s="30"/>
      <c r="AE2046" s="30"/>
    </row>
    <row r="2047" spans="13:31" x14ac:dyDescent="0.25">
      <c r="M2047" s="40"/>
      <c r="P2047" s="31"/>
      <c r="Q2047" s="44"/>
      <c r="R2047" s="48"/>
      <c r="S2047" s="31"/>
      <c r="T2047" s="49"/>
      <c r="U2047" s="49"/>
      <c r="V2047" s="49"/>
      <c r="W2047" s="48"/>
      <c r="X2047" s="48"/>
      <c r="AA2047" s="27"/>
      <c r="AC2047" s="28"/>
      <c r="AD2047" s="30"/>
      <c r="AE2047" s="30"/>
    </row>
    <row r="2048" spans="13:31" x14ac:dyDescent="0.25">
      <c r="M2048" s="40"/>
      <c r="P2048" s="31"/>
      <c r="Q2048" s="44"/>
      <c r="R2048" s="48"/>
      <c r="S2048" s="31"/>
      <c r="T2048" s="49"/>
      <c r="U2048" s="49"/>
      <c r="V2048" s="49"/>
      <c r="W2048" s="48"/>
      <c r="X2048" s="48"/>
      <c r="AA2048" s="27"/>
      <c r="AC2048" s="28"/>
      <c r="AD2048" s="30"/>
      <c r="AE2048" s="30"/>
    </row>
    <row r="2049" spans="13:31" x14ac:dyDescent="0.25">
      <c r="M2049" s="40"/>
      <c r="P2049" s="31"/>
      <c r="Q2049" s="44"/>
      <c r="R2049" s="48"/>
      <c r="S2049" s="31"/>
      <c r="T2049" s="49"/>
      <c r="U2049" s="49"/>
      <c r="V2049" s="49"/>
      <c r="W2049" s="48"/>
      <c r="X2049" s="48"/>
      <c r="AA2049" s="27"/>
      <c r="AC2049" s="28"/>
      <c r="AD2049" s="30"/>
      <c r="AE2049" s="30"/>
    </row>
    <row r="2050" spans="13:31" x14ac:dyDescent="0.25">
      <c r="M2050" s="40"/>
      <c r="P2050" s="31"/>
      <c r="Q2050" s="44"/>
      <c r="R2050" s="48"/>
      <c r="S2050" s="31"/>
      <c r="T2050" s="49"/>
      <c r="U2050" s="49"/>
      <c r="V2050" s="49"/>
      <c r="W2050" s="48"/>
      <c r="X2050" s="48"/>
      <c r="AA2050" s="27"/>
      <c r="AC2050" s="28"/>
      <c r="AD2050" s="30"/>
      <c r="AE2050" s="30"/>
    </row>
    <row r="2051" spans="13:31" x14ac:dyDescent="0.25">
      <c r="M2051" s="40"/>
      <c r="P2051" s="31"/>
      <c r="Q2051" s="44"/>
      <c r="R2051" s="48"/>
      <c r="S2051" s="31"/>
      <c r="T2051" s="49"/>
      <c r="U2051" s="49"/>
      <c r="V2051" s="49"/>
      <c r="W2051" s="48"/>
      <c r="X2051" s="48"/>
      <c r="AA2051" s="27"/>
      <c r="AC2051" s="28"/>
      <c r="AD2051" s="30"/>
      <c r="AE2051" s="30"/>
    </row>
    <row r="2052" spans="13:31" x14ac:dyDescent="0.25">
      <c r="M2052" s="40"/>
      <c r="P2052" s="31"/>
      <c r="Q2052" s="44"/>
      <c r="R2052" s="48"/>
      <c r="S2052" s="31"/>
      <c r="T2052" s="49"/>
      <c r="U2052" s="49"/>
      <c r="V2052" s="49"/>
      <c r="W2052" s="48"/>
      <c r="X2052" s="48"/>
      <c r="AA2052" s="27"/>
      <c r="AC2052" s="28"/>
      <c r="AD2052" s="30"/>
      <c r="AE2052" s="30"/>
    </row>
    <row r="2053" spans="13:31" x14ac:dyDescent="0.25">
      <c r="M2053" s="40"/>
      <c r="P2053" s="31"/>
      <c r="Q2053" s="44"/>
      <c r="R2053" s="48"/>
      <c r="S2053" s="31"/>
      <c r="T2053" s="49"/>
      <c r="U2053" s="49"/>
      <c r="V2053" s="49"/>
      <c r="W2053" s="48"/>
      <c r="X2053" s="48"/>
      <c r="AA2053" s="27"/>
      <c r="AC2053" s="28"/>
      <c r="AD2053" s="30"/>
      <c r="AE2053" s="30"/>
    </row>
    <row r="2054" spans="13:31" x14ac:dyDescent="0.25">
      <c r="M2054" s="40"/>
      <c r="P2054" s="31"/>
      <c r="Q2054" s="44"/>
      <c r="R2054" s="48"/>
      <c r="S2054" s="31"/>
      <c r="T2054" s="49"/>
      <c r="U2054" s="49"/>
      <c r="V2054" s="49"/>
      <c r="W2054" s="48"/>
      <c r="X2054" s="48"/>
      <c r="AA2054" s="27"/>
      <c r="AC2054" s="28"/>
      <c r="AD2054" s="30"/>
      <c r="AE2054" s="30"/>
    </row>
    <row r="2055" spans="13:31" x14ac:dyDescent="0.25">
      <c r="M2055" s="40"/>
      <c r="P2055" s="31"/>
      <c r="Q2055" s="44"/>
      <c r="R2055" s="48"/>
      <c r="S2055" s="31"/>
      <c r="T2055" s="49"/>
      <c r="U2055" s="49"/>
      <c r="V2055" s="49"/>
      <c r="W2055" s="48"/>
      <c r="X2055" s="48"/>
      <c r="AA2055" s="27"/>
      <c r="AC2055" s="28"/>
      <c r="AD2055" s="30"/>
      <c r="AE2055" s="30"/>
    </row>
    <row r="2056" spans="13:31" x14ac:dyDescent="0.25">
      <c r="M2056" s="40"/>
      <c r="P2056" s="31"/>
      <c r="Q2056" s="44"/>
      <c r="R2056" s="48"/>
      <c r="S2056" s="31"/>
      <c r="T2056" s="49"/>
      <c r="U2056" s="49"/>
      <c r="V2056" s="49"/>
      <c r="W2056" s="48"/>
      <c r="X2056" s="48"/>
      <c r="AA2056" s="27"/>
      <c r="AC2056" s="28"/>
      <c r="AD2056" s="30"/>
      <c r="AE2056" s="30"/>
    </row>
    <row r="2057" spans="13:31" x14ac:dyDescent="0.25">
      <c r="M2057" s="40"/>
      <c r="P2057" s="31"/>
      <c r="Q2057" s="44"/>
      <c r="R2057" s="48"/>
      <c r="S2057" s="31"/>
      <c r="T2057" s="49"/>
      <c r="U2057" s="49"/>
      <c r="V2057" s="49"/>
      <c r="W2057" s="48"/>
      <c r="X2057" s="48"/>
      <c r="AA2057" s="27"/>
      <c r="AC2057" s="28"/>
      <c r="AD2057" s="30"/>
      <c r="AE2057" s="30"/>
    </row>
    <row r="2058" spans="13:31" x14ac:dyDescent="0.25">
      <c r="M2058" s="40"/>
      <c r="P2058" s="31"/>
      <c r="Q2058" s="44"/>
      <c r="R2058" s="48"/>
      <c r="S2058" s="31"/>
      <c r="T2058" s="49"/>
      <c r="U2058" s="49"/>
      <c r="V2058" s="49"/>
      <c r="W2058" s="48"/>
      <c r="X2058" s="48"/>
      <c r="AA2058" s="27"/>
      <c r="AC2058" s="28"/>
      <c r="AD2058" s="30"/>
      <c r="AE2058" s="30"/>
    </row>
    <row r="2059" spans="13:31" x14ac:dyDescent="0.25">
      <c r="M2059" s="40"/>
      <c r="P2059" s="31"/>
      <c r="Q2059" s="44"/>
      <c r="R2059" s="48"/>
      <c r="S2059" s="31"/>
      <c r="T2059" s="49"/>
      <c r="U2059" s="49"/>
      <c r="V2059" s="49"/>
      <c r="W2059" s="48"/>
      <c r="X2059" s="48"/>
      <c r="AA2059" s="27"/>
      <c r="AC2059" s="28"/>
      <c r="AD2059" s="30"/>
      <c r="AE2059" s="30"/>
    </row>
    <row r="2060" spans="13:31" x14ac:dyDescent="0.25">
      <c r="M2060" s="40"/>
      <c r="P2060" s="31"/>
      <c r="Q2060" s="44"/>
      <c r="R2060" s="48"/>
      <c r="S2060" s="31"/>
      <c r="T2060" s="49"/>
      <c r="U2060" s="49"/>
      <c r="V2060" s="49"/>
      <c r="W2060" s="48"/>
      <c r="X2060" s="48"/>
      <c r="AA2060" s="27"/>
      <c r="AC2060" s="28"/>
      <c r="AD2060" s="30"/>
      <c r="AE2060" s="30"/>
    </row>
    <row r="2061" spans="13:31" x14ac:dyDescent="0.25">
      <c r="M2061" s="40"/>
      <c r="P2061" s="31"/>
      <c r="Q2061" s="44"/>
      <c r="R2061" s="48"/>
      <c r="S2061" s="31"/>
      <c r="T2061" s="49"/>
      <c r="U2061" s="49"/>
      <c r="V2061" s="49"/>
      <c r="W2061" s="48"/>
      <c r="X2061" s="48"/>
      <c r="AA2061" s="27"/>
      <c r="AC2061" s="28"/>
      <c r="AD2061" s="30"/>
      <c r="AE2061" s="30"/>
    </row>
    <row r="2062" spans="13:31" x14ac:dyDescent="0.25">
      <c r="M2062" s="40"/>
      <c r="P2062" s="31"/>
      <c r="Q2062" s="44"/>
      <c r="R2062" s="48"/>
      <c r="S2062" s="31"/>
      <c r="T2062" s="49"/>
      <c r="U2062" s="49"/>
      <c r="V2062" s="49"/>
      <c r="W2062" s="48"/>
      <c r="X2062" s="48"/>
      <c r="AA2062" s="27"/>
      <c r="AC2062" s="28"/>
      <c r="AD2062" s="30"/>
      <c r="AE2062" s="30"/>
    </row>
    <row r="2063" spans="13:31" x14ac:dyDescent="0.25">
      <c r="M2063" s="40"/>
      <c r="P2063" s="31"/>
      <c r="Q2063" s="44"/>
      <c r="R2063" s="48"/>
      <c r="S2063" s="31"/>
      <c r="T2063" s="49"/>
      <c r="U2063" s="49"/>
      <c r="V2063" s="49"/>
      <c r="W2063" s="48"/>
      <c r="X2063" s="48"/>
      <c r="AA2063" s="27"/>
      <c r="AC2063" s="28"/>
      <c r="AD2063" s="30"/>
      <c r="AE2063" s="30"/>
    </row>
    <row r="2064" spans="13:31" x14ac:dyDescent="0.25">
      <c r="M2064" s="40"/>
      <c r="P2064" s="31"/>
      <c r="Q2064" s="44"/>
      <c r="R2064" s="48"/>
      <c r="S2064" s="31"/>
      <c r="T2064" s="49"/>
      <c r="U2064" s="49"/>
      <c r="V2064" s="49"/>
      <c r="W2064" s="48"/>
      <c r="X2064" s="48"/>
      <c r="AA2064" s="27"/>
      <c r="AC2064" s="28"/>
      <c r="AD2064" s="30"/>
      <c r="AE2064" s="30"/>
    </row>
    <row r="2065" spans="13:31" x14ac:dyDescent="0.25">
      <c r="M2065" s="40"/>
      <c r="P2065" s="31"/>
      <c r="Q2065" s="44"/>
      <c r="R2065" s="48"/>
      <c r="S2065" s="31"/>
      <c r="T2065" s="49"/>
      <c r="U2065" s="49"/>
      <c r="V2065" s="49"/>
      <c r="W2065" s="48"/>
      <c r="X2065" s="48"/>
      <c r="AA2065" s="27"/>
      <c r="AC2065" s="28"/>
      <c r="AD2065" s="30"/>
      <c r="AE2065" s="30"/>
    </row>
    <row r="2066" spans="13:31" x14ac:dyDescent="0.25">
      <c r="M2066" s="40"/>
      <c r="P2066" s="31"/>
      <c r="Q2066" s="44"/>
      <c r="R2066" s="48"/>
      <c r="S2066" s="31"/>
      <c r="T2066" s="49"/>
      <c r="U2066" s="49"/>
      <c r="V2066" s="49"/>
      <c r="W2066" s="48"/>
      <c r="X2066" s="48"/>
      <c r="AA2066" s="27"/>
      <c r="AC2066" s="28"/>
      <c r="AD2066" s="30"/>
      <c r="AE2066" s="30"/>
    </row>
    <row r="2067" spans="13:31" x14ac:dyDescent="0.25">
      <c r="M2067" s="40"/>
      <c r="P2067" s="31"/>
      <c r="Q2067" s="44"/>
      <c r="R2067" s="48"/>
      <c r="S2067" s="31"/>
      <c r="T2067" s="49"/>
      <c r="U2067" s="49"/>
      <c r="V2067" s="49"/>
      <c r="W2067" s="48"/>
      <c r="X2067" s="48"/>
      <c r="AA2067" s="27"/>
      <c r="AC2067" s="28"/>
      <c r="AD2067" s="30"/>
      <c r="AE2067" s="30"/>
    </row>
    <row r="2068" spans="13:31" x14ac:dyDescent="0.25">
      <c r="M2068" s="40"/>
      <c r="P2068" s="31"/>
      <c r="Q2068" s="44"/>
      <c r="R2068" s="48"/>
      <c r="S2068" s="31"/>
      <c r="T2068" s="49"/>
      <c r="U2068" s="49"/>
      <c r="V2068" s="49"/>
      <c r="W2068" s="48"/>
      <c r="X2068" s="48"/>
      <c r="AA2068" s="27"/>
      <c r="AC2068" s="28"/>
      <c r="AD2068" s="30"/>
      <c r="AE2068" s="30"/>
    </row>
    <row r="2069" spans="13:31" x14ac:dyDescent="0.25">
      <c r="M2069" s="40"/>
      <c r="P2069" s="31"/>
      <c r="Q2069" s="44"/>
      <c r="R2069" s="48"/>
      <c r="S2069" s="31"/>
      <c r="T2069" s="49"/>
      <c r="U2069" s="49"/>
      <c r="V2069" s="49"/>
      <c r="W2069" s="48"/>
      <c r="X2069" s="48"/>
      <c r="AA2069" s="27"/>
      <c r="AC2069" s="28"/>
      <c r="AD2069" s="30"/>
      <c r="AE2069" s="30"/>
    </row>
    <row r="2070" spans="13:31" x14ac:dyDescent="0.25">
      <c r="M2070" s="40"/>
      <c r="P2070" s="31"/>
      <c r="Q2070" s="44"/>
      <c r="R2070" s="48"/>
      <c r="S2070" s="31"/>
      <c r="T2070" s="49"/>
      <c r="U2070" s="49"/>
      <c r="V2070" s="49"/>
      <c r="W2070" s="48"/>
      <c r="X2070" s="48"/>
      <c r="AA2070" s="27"/>
      <c r="AC2070" s="28"/>
      <c r="AD2070" s="30"/>
      <c r="AE2070" s="30"/>
    </row>
    <row r="2071" spans="13:31" x14ac:dyDescent="0.25">
      <c r="M2071" s="40"/>
      <c r="P2071" s="31"/>
      <c r="Q2071" s="44"/>
      <c r="R2071" s="48"/>
      <c r="S2071" s="31"/>
      <c r="T2071" s="49"/>
      <c r="U2071" s="49"/>
      <c r="V2071" s="49"/>
      <c r="W2071" s="48"/>
      <c r="X2071" s="48"/>
      <c r="AA2071" s="27"/>
      <c r="AC2071" s="28"/>
      <c r="AD2071" s="30"/>
      <c r="AE2071" s="30"/>
    </row>
    <row r="2072" spans="13:31" x14ac:dyDescent="0.25">
      <c r="M2072" s="40"/>
      <c r="P2072" s="31"/>
      <c r="Q2072" s="44"/>
      <c r="R2072" s="48"/>
      <c r="S2072" s="31"/>
      <c r="T2072" s="49"/>
      <c r="U2072" s="49"/>
      <c r="V2072" s="49"/>
      <c r="W2072" s="48"/>
      <c r="X2072" s="48"/>
      <c r="AA2072" s="27"/>
      <c r="AC2072" s="28"/>
      <c r="AD2072" s="30"/>
      <c r="AE2072" s="30"/>
    </row>
    <row r="2073" spans="13:31" x14ac:dyDescent="0.25">
      <c r="M2073" s="40"/>
      <c r="P2073" s="31"/>
      <c r="Q2073" s="44"/>
      <c r="R2073" s="48"/>
      <c r="S2073" s="31"/>
      <c r="T2073" s="49"/>
      <c r="U2073" s="49"/>
      <c r="V2073" s="49"/>
      <c r="W2073" s="48"/>
      <c r="X2073" s="48"/>
      <c r="AA2073" s="27"/>
      <c r="AC2073" s="28"/>
      <c r="AD2073" s="30"/>
      <c r="AE2073" s="30"/>
    </row>
    <row r="2074" spans="13:31" x14ac:dyDescent="0.25">
      <c r="M2074" s="40"/>
      <c r="P2074" s="31"/>
      <c r="Q2074" s="44"/>
      <c r="R2074" s="48"/>
      <c r="S2074" s="31"/>
      <c r="T2074" s="49"/>
      <c r="U2074" s="49"/>
      <c r="V2074" s="49"/>
      <c r="W2074" s="48"/>
      <c r="X2074" s="48"/>
      <c r="AA2074" s="27"/>
      <c r="AC2074" s="28"/>
      <c r="AD2074" s="30"/>
      <c r="AE2074" s="30"/>
    </row>
    <row r="2075" spans="13:31" x14ac:dyDescent="0.25">
      <c r="M2075" s="40"/>
      <c r="P2075" s="31"/>
      <c r="Q2075" s="44"/>
      <c r="R2075" s="48"/>
      <c r="S2075" s="31"/>
      <c r="T2075" s="49"/>
      <c r="U2075" s="49"/>
      <c r="V2075" s="49"/>
      <c r="W2075" s="48"/>
      <c r="X2075" s="48"/>
      <c r="AA2075" s="27"/>
      <c r="AC2075" s="28"/>
      <c r="AD2075" s="30"/>
      <c r="AE2075" s="30"/>
    </row>
    <row r="2076" spans="13:31" x14ac:dyDescent="0.25">
      <c r="M2076" s="40"/>
      <c r="P2076" s="31"/>
      <c r="Q2076" s="44"/>
      <c r="R2076" s="48"/>
      <c r="S2076" s="31"/>
      <c r="T2076" s="49"/>
      <c r="U2076" s="49"/>
      <c r="V2076" s="49"/>
      <c r="W2076" s="48"/>
      <c r="X2076" s="48"/>
      <c r="AA2076" s="27"/>
      <c r="AC2076" s="28"/>
      <c r="AD2076" s="30"/>
      <c r="AE2076" s="30"/>
    </row>
    <row r="2077" spans="13:31" x14ac:dyDescent="0.25">
      <c r="M2077" s="40"/>
      <c r="P2077" s="31"/>
      <c r="Q2077" s="44"/>
      <c r="R2077" s="48"/>
      <c r="S2077" s="31"/>
      <c r="T2077" s="49"/>
      <c r="U2077" s="49"/>
      <c r="V2077" s="49"/>
      <c r="W2077" s="48"/>
      <c r="X2077" s="48"/>
      <c r="AA2077" s="27"/>
      <c r="AC2077" s="28"/>
      <c r="AD2077" s="30"/>
      <c r="AE2077" s="30"/>
    </row>
    <row r="2078" spans="13:31" x14ac:dyDescent="0.25">
      <c r="M2078" s="40"/>
      <c r="P2078" s="31"/>
      <c r="Q2078" s="44"/>
      <c r="R2078" s="48"/>
      <c r="S2078" s="31"/>
      <c r="T2078" s="49"/>
      <c r="U2078" s="49"/>
      <c r="V2078" s="49"/>
      <c r="W2078" s="48"/>
      <c r="X2078" s="48"/>
      <c r="AA2078" s="27"/>
      <c r="AC2078" s="28"/>
      <c r="AD2078" s="30"/>
      <c r="AE2078" s="30"/>
    </row>
    <row r="2079" spans="13:31" x14ac:dyDescent="0.25">
      <c r="M2079" s="40"/>
      <c r="P2079" s="31"/>
      <c r="Q2079" s="44"/>
      <c r="R2079" s="48"/>
      <c r="S2079" s="31"/>
      <c r="T2079" s="49"/>
      <c r="U2079" s="49"/>
      <c r="V2079" s="49"/>
      <c r="W2079" s="48"/>
      <c r="X2079" s="48"/>
      <c r="AA2079" s="27"/>
      <c r="AC2079" s="28"/>
      <c r="AD2079" s="30"/>
      <c r="AE2079" s="30"/>
    </row>
    <row r="2080" spans="13:31" x14ac:dyDescent="0.25">
      <c r="M2080" s="40"/>
      <c r="P2080" s="31"/>
      <c r="Q2080" s="44"/>
      <c r="R2080" s="48"/>
      <c r="S2080" s="31"/>
      <c r="T2080" s="49"/>
      <c r="U2080" s="49"/>
      <c r="V2080" s="49"/>
      <c r="W2080" s="48"/>
      <c r="X2080" s="48"/>
      <c r="AA2080" s="27"/>
      <c r="AC2080" s="28"/>
      <c r="AD2080" s="30"/>
      <c r="AE2080" s="30"/>
    </row>
    <row r="2081" spans="13:31" x14ac:dyDescent="0.25">
      <c r="M2081" s="40"/>
      <c r="P2081" s="31"/>
      <c r="Q2081" s="44"/>
      <c r="R2081" s="48"/>
      <c r="S2081" s="31"/>
      <c r="T2081" s="49"/>
      <c r="U2081" s="49"/>
      <c r="V2081" s="49"/>
      <c r="W2081" s="48"/>
      <c r="X2081" s="48"/>
      <c r="AA2081" s="27"/>
      <c r="AC2081" s="28"/>
      <c r="AD2081" s="30"/>
      <c r="AE2081" s="30"/>
    </row>
    <row r="2082" spans="13:31" x14ac:dyDescent="0.25">
      <c r="M2082" s="40"/>
      <c r="P2082" s="31"/>
      <c r="Q2082" s="44"/>
      <c r="R2082" s="48"/>
      <c r="S2082" s="31"/>
      <c r="T2082" s="49"/>
      <c r="U2082" s="49"/>
      <c r="V2082" s="49"/>
      <c r="W2082" s="48"/>
      <c r="X2082" s="48"/>
      <c r="AA2082" s="27"/>
      <c r="AC2082" s="28"/>
      <c r="AD2082" s="30"/>
      <c r="AE2082" s="30"/>
    </row>
    <row r="2083" spans="13:31" x14ac:dyDescent="0.25">
      <c r="M2083" s="40"/>
      <c r="P2083" s="31"/>
      <c r="Q2083" s="44"/>
      <c r="R2083" s="48"/>
      <c r="S2083" s="31"/>
      <c r="T2083" s="49"/>
      <c r="U2083" s="49"/>
      <c r="V2083" s="49"/>
      <c r="W2083" s="48"/>
      <c r="X2083" s="48"/>
      <c r="AA2083" s="27"/>
      <c r="AC2083" s="28"/>
      <c r="AD2083" s="30"/>
      <c r="AE2083" s="30"/>
    </row>
    <row r="2084" spans="13:31" x14ac:dyDescent="0.25">
      <c r="M2084" s="40"/>
      <c r="P2084" s="31"/>
      <c r="Q2084" s="44"/>
      <c r="R2084" s="48"/>
      <c r="S2084" s="31"/>
      <c r="T2084" s="49"/>
      <c r="U2084" s="49"/>
      <c r="V2084" s="49"/>
      <c r="W2084" s="48"/>
      <c r="X2084" s="48"/>
      <c r="AA2084" s="27"/>
      <c r="AC2084" s="28"/>
      <c r="AD2084" s="30"/>
      <c r="AE2084" s="30"/>
    </row>
    <row r="2085" spans="13:31" x14ac:dyDescent="0.25">
      <c r="M2085" s="40"/>
      <c r="P2085" s="31"/>
      <c r="Q2085" s="44"/>
      <c r="R2085" s="48"/>
      <c r="S2085" s="31"/>
      <c r="T2085" s="49"/>
      <c r="U2085" s="49"/>
      <c r="V2085" s="49"/>
      <c r="W2085" s="48"/>
      <c r="X2085" s="48"/>
      <c r="AA2085" s="27"/>
      <c r="AC2085" s="28"/>
      <c r="AD2085" s="30"/>
      <c r="AE2085" s="30"/>
    </row>
    <row r="2086" spans="13:31" x14ac:dyDescent="0.25">
      <c r="M2086" s="40"/>
      <c r="P2086" s="31"/>
      <c r="Q2086" s="44"/>
      <c r="R2086" s="48"/>
      <c r="S2086" s="31"/>
      <c r="T2086" s="49"/>
      <c r="U2086" s="49"/>
      <c r="V2086" s="49"/>
      <c r="W2086" s="48"/>
      <c r="X2086" s="48"/>
      <c r="AA2086" s="27"/>
      <c r="AC2086" s="28"/>
      <c r="AD2086" s="30"/>
      <c r="AE2086" s="30"/>
    </row>
    <row r="2087" spans="13:31" x14ac:dyDescent="0.25">
      <c r="M2087" s="40"/>
      <c r="P2087" s="31"/>
      <c r="Q2087" s="44"/>
      <c r="R2087" s="48"/>
      <c r="S2087" s="31"/>
      <c r="T2087" s="49"/>
      <c r="U2087" s="49"/>
      <c r="V2087" s="49"/>
      <c r="W2087" s="48"/>
      <c r="X2087" s="48"/>
      <c r="AA2087" s="27"/>
      <c r="AC2087" s="28"/>
      <c r="AD2087" s="30"/>
      <c r="AE2087" s="30"/>
    </row>
    <row r="2088" spans="13:31" x14ac:dyDescent="0.25">
      <c r="M2088" s="40"/>
      <c r="P2088" s="31"/>
      <c r="Q2088" s="44"/>
      <c r="R2088" s="48"/>
      <c r="S2088" s="31"/>
      <c r="T2088" s="49"/>
      <c r="U2088" s="49"/>
      <c r="V2088" s="49"/>
      <c r="W2088" s="48"/>
      <c r="X2088" s="48"/>
      <c r="AA2088" s="27"/>
      <c r="AC2088" s="28"/>
      <c r="AD2088" s="30"/>
      <c r="AE2088" s="30"/>
    </row>
    <row r="2089" spans="13:31" x14ac:dyDescent="0.25">
      <c r="M2089" s="40"/>
      <c r="P2089" s="31"/>
      <c r="Q2089" s="44"/>
      <c r="R2089" s="48"/>
      <c r="S2089" s="31"/>
      <c r="T2089" s="49"/>
      <c r="U2089" s="49"/>
      <c r="V2089" s="49"/>
      <c r="W2089" s="48"/>
      <c r="X2089" s="48"/>
      <c r="AA2089" s="27"/>
      <c r="AC2089" s="28"/>
      <c r="AD2089" s="30"/>
      <c r="AE2089" s="30"/>
    </row>
    <row r="2090" spans="13:31" x14ac:dyDescent="0.25">
      <c r="M2090" s="40"/>
      <c r="P2090" s="31"/>
      <c r="Q2090" s="44"/>
      <c r="R2090" s="48"/>
      <c r="S2090" s="31"/>
      <c r="T2090" s="49"/>
      <c r="U2090" s="49"/>
      <c r="V2090" s="49"/>
      <c r="W2090" s="48"/>
      <c r="X2090" s="48"/>
      <c r="AA2090" s="27"/>
      <c r="AC2090" s="28"/>
      <c r="AD2090" s="30"/>
      <c r="AE2090" s="30"/>
    </row>
    <row r="2091" spans="13:31" x14ac:dyDescent="0.25">
      <c r="M2091" s="40"/>
      <c r="P2091" s="31"/>
      <c r="Q2091" s="44"/>
      <c r="R2091" s="48"/>
      <c r="S2091" s="31"/>
      <c r="T2091" s="49"/>
      <c r="U2091" s="49"/>
      <c r="V2091" s="49"/>
      <c r="W2091" s="48"/>
      <c r="X2091" s="48"/>
      <c r="AA2091" s="27"/>
      <c r="AC2091" s="28"/>
      <c r="AD2091" s="30"/>
      <c r="AE2091" s="30"/>
    </row>
    <row r="2092" spans="13:31" x14ac:dyDescent="0.25">
      <c r="M2092" s="40"/>
      <c r="P2092" s="31"/>
      <c r="Q2092" s="44"/>
      <c r="R2092" s="48"/>
      <c r="S2092" s="31"/>
      <c r="T2092" s="49"/>
      <c r="U2092" s="49"/>
      <c r="V2092" s="49"/>
      <c r="W2092" s="48"/>
      <c r="X2092" s="48"/>
      <c r="AA2092" s="27"/>
      <c r="AC2092" s="28"/>
      <c r="AD2092" s="30"/>
      <c r="AE2092" s="30"/>
    </row>
    <row r="2093" spans="13:31" x14ac:dyDescent="0.25">
      <c r="M2093" s="40"/>
      <c r="P2093" s="31"/>
      <c r="Q2093" s="44"/>
      <c r="R2093" s="48"/>
      <c r="S2093" s="31"/>
      <c r="T2093" s="49"/>
      <c r="U2093" s="49"/>
      <c r="V2093" s="49"/>
      <c r="W2093" s="48"/>
      <c r="X2093" s="48"/>
      <c r="AA2093" s="27"/>
      <c r="AC2093" s="28"/>
      <c r="AD2093" s="30"/>
      <c r="AE2093" s="30"/>
    </row>
    <row r="2094" spans="13:31" x14ac:dyDescent="0.25">
      <c r="M2094" s="40"/>
      <c r="P2094" s="31"/>
      <c r="Q2094" s="44"/>
      <c r="R2094" s="48"/>
      <c r="S2094" s="31"/>
      <c r="T2094" s="49"/>
      <c r="U2094" s="49"/>
      <c r="V2094" s="49"/>
      <c r="W2094" s="48"/>
      <c r="X2094" s="48"/>
      <c r="AA2094" s="27"/>
      <c r="AC2094" s="28"/>
      <c r="AD2094" s="30"/>
      <c r="AE2094" s="30"/>
    </row>
    <row r="2095" spans="13:31" x14ac:dyDescent="0.25">
      <c r="M2095" s="40"/>
      <c r="P2095" s="31"/>
      <c r="Q2095" s="44"/>
      <c r="R2095" s="48"/>
      <c r="S2095" s="31"/>
      <c r="T2095" s="49"/>
      <c r="U2095" s="49"/>
      <c r="V2095" s="49"/>
      <c r="W2095" s="48"/>
      <c r="X2095" s="48"/>
      <c r="AA2095" s="27"/>
      <c r="AC2095" s="28"/>
      <c r="AD2095" s="30"/>
      <c r="AE2095" s="30"/>
    </row>
    <row r="2096" spans="13:31" x14ac:dyDescent="0.25">
      <c r="M2096" s="40"/>
      <c r="P2096" s="31"/>
      <c r="Q2096" s="44"/>
      <c r="R2096" s="48"/>
      <c r="S2096" s="31"/>
      <c r="T2096" s="49"/>
      <c r="U2096" s="49"/>
      <c r="V2096" s="49"/>
      <c r="W2096" s="48"/>
      <c r="X2096" s="48"/>
      <c r="AA2096" s="27"/>
      <c r="AC2096" s="28"/>
      <c r="AD2096" s="30"/>
      <c r="AE2096" s="30"/>
    </row>
    <row r="2097" spans="13:31" x14ac:dyDescent="0.25">
      <c r="M2097" s="40"/>
      <c r="P2097" s="31"/>
      <c r="Q2097" s="44"/>
      <c r="R2097" s="48"/>
      <c r="S2097" s="31"/>
      <c r="T2097" s="49"/>
      <c r="U2097" s="49"/>
      <c r="V2097" s="49"/>
      <c r="W2097" s="48"/>
      <c r="X2097" s="48"/>
      <c r="AA2097" s="27"/>
      <c r="AC2097" s="28"/>
      <c r="AD2097" s="30"/>
      <c r="AE2097" s="30"/>
    </row>
    <row r="2098" spans="13:31" x14ac:dyDescent="0.25">
      <c r="M2098" s="40"/>
      <c r="P2098" s="31"/>
      <c r="Q2098" s="44"/>
      <c r="R2098" s="48"/>
      <c r="S2098" s="31"/>
      <c r="T2098" s="49"/>
      <c r="U2098" s="49"/>
      <c r="V2098" s="49"/>
      <c r="W2098" s="48"/>
      <c r="X2098" s="48"/>
      <c r="AA2098" s="27"/>
      <c r="AC2098" s="28"/>
      <c r="AD2098" s="30"/>
      <c r="AE2098" s="30"/>
    </row>
    <row r="2099" spans="13:31" x14ac:dyDescent="0.25">
      <c r="M2099" s="40"/>
      <c r="P2099" s="31"/>
      <c r="Q2099" s="44"/>
      <c r="R2099" s="48"/>
      <c r="S2099" s="31"/>
      <c r="T2099" s="49"/>
      <c r="U2099" s="49"/>
      <c r="V2099" s="49"/>
      <c r="W2099" s="48"/>
      <c r="X2099" s="48"/>
      <c r="AA2099" s="27"/>
      <c r="AC2099" s="28"/>
      <c r="AD2099" s="30"/>
      <c r="AE2099" s="30"/>
    </row>
    <row r="2100" spans="13:31" x14ac:dyDescent="0.25">
      <c r="M2100" s="40"/>
      <c r="P2100" s="31"/>
      <c r="Q2100" s="44"/>
      <c r="R2100" s="48"/>
      <c r="S2100" s="31"/>
      <c r="T2100" s="49"/>
      <c r="U2100" s="49"/>
      <c r="V2100" s="49"/>
      <c r="W2100" s="48"/>
      <c r="X2100" s="48"/>
      <c r="AA2100" s="27"/>
      <c r="AC2100" s="28"/>
      <c r="AD2100" s="30"/>
      <c r="AE2100" s="30"/>
    </row>
    <row r="2101" spans="13:31" x14ac:dyDescent="0.25">
      <c r="M2101" s="40"/>
      <c r="P2101" s="31"/>
      <c r="Q2101" s="44"/>
      <c r="R2101" s="48"/>
      <c r="S2101" s="31"/>
      <c r="T2101" s="49"/>
      <c r="U2101" s="49"/>
      <c r="V2101" s="49"/>
      <c r="W2101" s="48"/>
      <c r="X2101" s="48"/>
      <c r="AA2101" s="27"/>
      <c r="AC2101" s="28"/>
      <c r="AD2101" s="30"/>
      <c r="AE2101" s="30"/>
    </row>
    <row r="2102" spans="13:31" x14ac:dyDescent="0.25">
      <c r="M2102" s="40"/>
      <c r="P2102" s="31"/>
      <c r="Q2102" s="44"/>
      <c r="R2102" s="48"/>
      <c r="S2102" s="31"/>
      <c r="T2102" s="49"/>
      <c r="U2102" s="49"/>
      <c r="V2102" s="49"/>
      <c r="W2102" s="48"/>
      <c r="X2102" s="48"/>
      <c r="AA2102" s="27"/>
      <c r="AC2102" s="28"/>
      <c r="AD2102" s="30"/>
      <c r="AE2102" s="30"/>
    </row>
    <row r="2103" spans="13:31" x14ac:dyDescent="0.25">
      <c r="M2103" s="40"/>
      <c r="P2103" s="31"/>
      <c r="Q2103" s="44"/>
      <c r="R2103" s="48"/>
      <c r="S2103" s="31"/>
      <c r="T2103" s="49"/>
      <c r="U2103" s="49"/>
      <c r="V2103" s="49"/>
      <c r="W2103" s="48"/>
      <c r="X2103" s="48"/>
      <c r="AA2103" s="27"/>
      <c r="AC2103" s="28"/>
      <c r="AD2103" s="30"/>
      <c r="AE2103" s="30"/>
    </row>
    <row r="2104" spans="13:31" x14ac:dyDescent="0.25">
      <c r="M2104" s="40"/>
      <c r="P2104" s="31"/>
      <c r="Q2104" s="44"/>
      <c r="R2104" s="48"/>
      <c r="S2104" s="31"/>
      <c r="T2104" s="49"/>
      <c r="U2104" s="49"/>
      <c r="V2104" s="49"/>
      <c r="W2104" s="48"/>
      <c r="X2104" s="48"/>
      <c r="AA2104" s="27"/>
      <c r="AC2104" s="28"/>
      <c r="AD2104" s="30"/>
      <c r="AE2104" s="30"/>
    </row>
    <row r="2105" spans="13:31" x14ac:dyDescent="0.25">
      <c r="M2105" s="40"/>
      <c r="P2105" s="31"/>
      <c r="Q2105" s="44"/>
      <c r="R2105" s="48"/>
      <c r="S2105" s="31"/>
      <c r="T2105" s="49"/>
      <c r="U2105" s="49"/>
      <c r="V2105" s="49"/>
      <c r="W2105" s="48"/>
      <c r="X2105" s="48"/>
      <c r="AA2105" s="27"/>
      <c r="AC2105" s="28"/>
      <c r="AD2105" s="30"/>
      <c r="AE2105" s="30"/>
    </row>
    <row r="2106" spans="13:31" x14ac:dyDescent="0.25">
      <c r="M2106" s="40"/>
      <c r="P2106" s="31"/>
      <c r="Q2106" s="44"/>
      <c r="R2106" s="48"/>
      <c r="S2106" s="31"/>
      <c r="T2106" s="49"/>
      <c r="U2106" s="49"/>
      <c r="V2106" s="49"/>
      <c r="W2106" s="48"/>
      <c r="X2106" s="48"/>
      <c r="AA2106" s="27"/>
      <c r="AC2106" s="28"/>
      <c r="AD2106" s="30"/>
      <c r="AE2106" s="30"/>
    </row>
    <row r="2107" spans="13:31" x14ac:dyDescent="0.25">
      <c r="M2107" s="40"/>
      <c r="P2107" s="31"/>
      <c r="Q2107" s="44"/>
      <c r="R2107" s="48"/>
      <c r="S2107" s="31"/>
      <c r="T2107" s="49"/>
      <c r="U2107" s="49"/>
      <c r="V2107" s="49"/>
      <c r="W2107" s="48"/>
      <c r="X2107" s="48"/>
      <c r="AA2107" s="27"/>
      <c r="AC2107" s="28"/>
      <c r="AD2107" s="30"/>
      <c r="AE2107" s="30"/>
    </row>
    <row r="2108" spans="13:31" x14ac:dyDescent="0.25">
      <c r="M2108" s="40"/>
      <c r="P2108" s="31"/>
      <c r="Q2108" s="44"/>
      <c r="R2108" s="48"/>
      <c r="S2108" s="31"/>
      <c r="T2108" s="49"/>
      <c r="U2108" s="49"/>
      <c r="V2108" s="49"/>
      <c r="W2108" s="48"/>
      <c r="X2108" s="48"/>
      <c r="AA2108" s="27"/>
      <c r="AC2108" s="28"/>
      <c r="AD2108" s="30"/>
      <c r="AE2108" s="30"/>
    </row>
    <row r="2109" spans="13:31" x14ac:dyDescent="0.25">
      <c r="M2109" s="40"/>
      <c r="P2109" s="31"/>
      <c r="Q2109" s="44"/>
      <c r="R2109" s="48"/>
      <c r="S2109" s="31"/>
      <c r="T2109" s="49"/>
      <c r="U2109" s="49"/>
      <c r="V2109" s="49"/>
      <c r="W2109" s="48"/>
      <c r="X2109" s="48"/>
      <c r="AA2109" s="27"/>
      <c r="AC2109" s="28"/>
      <c r="AD2109" s="30"/>
      <c r="AE2109" s="30"/>
    </row>
    <row r="2110" spans="13:31" x14ac:dyDescent="0.25">
      <c r="M2110" s="40"/>
      <c r="P2110" s="31"/>
      <c r="Q2110" s="44"/>
      <c r="R2110" s="48"/>
      <c r="S2110" s="31"/>
      <c r="T2110" s="49"/>
      <c r="U2110" s="49"/>
      <c r="V2110" s="49"/>
      <c r="W2110" s="48"/>
      <c r="X2110" s="48"/>
      <c r="AA2110" s="27"/>
      <c r="AC2110" s="28"/>
      <c r="AD2110" s="30"/>
      <c r="AE2110" s="30"/>
    </row>
    <row r="2111" spans="13:31" x14ac:dyDescent="0.25">
      <c r="M2111" s="40"/>
      <c r="P2111" s="31"/>
      <c r="Q2111" s="44"/>
      <c r="R2111" s="48"/>
      <c r="S2111" s="31"/>
      <c r="T2111" s="49"/>
      <c r="U2111" s="49"/>
      <c r="V2111" s="49"/>
      <c r="W2111" s="48"/>
      <c r="X2111" s="48"/>
      <c r="AA2111" s="27"/>
      <c r="AC2111" s="28"/>
      <c r="AD2111" s="30"/>
      <c r="AE2111" s="30"/>
    </row>
    <row r="2112" spans="13:31" x14ac:dyDescent="0.25">
      <c r="M2112" s="40"/>
      <c r="P2112" s="31"/>
      <c r="Q2112" s="44"/>
      <c r="R2112" s="48"/>
      <c r="S2112" s="31"/>
      <c r="T2112" s="49"/>
      <c r="U2112" s="49"/>
      <c r="V2112" s="49"/>
      <c r="W2112" s="48"/>
      <c r="X2112" s="48"/>
      <c r="AA2112" s="27"/>
      <c r="AC2112" s="28"/>
      <c r="AD2112" s="30"/>
      <c r="AE2112" s="30"/>
    </row>
    <row r="2113" spans="13:31" x14ac:dyDescent="0.25">
      <c r="M2113" s="40"/>
      <c r="P2113" s="31"/>
      <c r="Q2113" s="44"/>
      <c r="R2113" s="48"/>
      <c r="S2113" s="31"/>
      <c r="T2113" s="49"/>
      <c r="U2113" s="49"/>
      <c r="V2113" s="49"/>
      <c r="W2113" s="48"/>
      <c r="X2113" s="48"/>
      <c r="AA2113" s="27"/>
      <c r="AC2113" s="28"/>
      <c r="AD2113" s="30"/>
      <c r="AE2113" s="30"/>
    </row>
    <row r="2114" spans="13:31" x14ac:dyDescent="0.25">
      <c r="M2114" s="40"/>
      <c r="P2114" s="31"/>
      <c r="Q2114" s="44"/>
      <c r="R2114" s="48"/>
      <c r="S2114" s="31"/>
      <c r="T2114" s="49"/>
      <c r="U2114" s="49"/>
      <c r="V2114" s="49"/>
      <c r="W2114" s="48"/>
      <c r="X2114" s="48"/>
      <c r="AA2114" s="27"/>
      <c r="AC2114" s="28"/>
      <c r="AD2114" s="30"/>
      <c r="AE2114" s="30"/>
    </row>
    <row r="2115" spans="13:31" x14ac:dyDescent="0.25">
      <c r="M2115" s="40"/>
      <c r="P2115" s="31"/>
      <c r="Q2115" s="44"/>
      <c r="R2115" s="48"/>
      <c r="S2115" s="31"/>
      <c r="T2115" s="49"/>
      <c r="U2115" s="49"/>
      <c r="V2115" s="49"/>
      <c r="W2115" s="48"/>
      <c r="X2115" s="48"/>
      <c r="AA2115" s="27"/>
      <c r="AC2115" s="28"/>
      <c r="AD2115" s="30"/>
      <c r="AE2115" s="30"/>
    </row>
    <row r="2116" spans="13:31" x14ac:dyDescent="0.25">
      <c r="M2116" s="40"/>
      <c r="P2116" s="31"/>
      <c r="Q2116" s="44"/>
      <c r="R2116" s="48"/>
      <c r="S2116" s="31"/>
      <c r="T2116" s="49"/>
      <c r="U2116" s="49"/>
      <c r="V2116" s="49"/>
      <c r="W2116" s="48"/>
      <c r="X2116" s="48"/>
      <c r="AA2116" s="27"/>
      <c r="AC2116" s="28"/>
      <c r="AD2116" s="30"/>
      <c r="AE2116" s="30"/>
    </row>
    <row r="2117" spans="13:31" x14ac:dyDescent="0.25">
      <c r="M2117" s="40"/>
      <c r="P2117" s="31"/>
      <c r="Q2117" s="44"/>
      <c r="R2117" s="48"/>
      <c r="S2117" s="31"/>
      <c r="T2117" s="49"/>
      <c r="U2117" s="49"/>
      <c r="V2117" s="49"/>
      <c r="W2117" s="48"/>
      <c r="X2117" s="48"/>
      <c r="AA2117" s="27"/>
      <c r="AC2117" s="28"/>
      <c r="AD2117" s="30"/>
      <c r="AE2117" s="30"/>
    </row>
    <row r="2118" spans="13:31" x14ac:dyDescent="0.25">
      <c r="M2118" s="40"/>
      <c r="P2118" s="31"/>
      <c r="Q2118" s="44"/>
      <c r="R2118" s="48"/>
      <c r="S2118" s="31"/>
      <c r="T2118" s="49"/>
      <c r="U2118" s="49"/>
      <c r="V2118" s="49"/>
      <c r="W2118" s="48"/>
      <c r="X2118" s="48"/>
      <c r="AA2118" s="27"/>
      <c r="AC2118" s="28"/>
      <c r="AD2118" s="30"/>
      <c r="AE2118" s="30"/>
    </row>
    <row r="2119" spans="13:31" x14ac:dyDescent="0.25">
      <c r="M2119" s="40"/>
      <c r="P2119" s="31"/>
      <c r="Q2119" s="44"/>
      <c r="R2119" s="48"/>
      <c r="S2119" s="31"/>
      <c r="T2119" s="49"/>
      <c r="U2119" s="49"/>
      <c r="V2119" s="49"/>
      <c r="W2119" s="48"/>
      <c r="X2119" s="48"/>
      <c r="AA2119" s="27"/>
      <c r="AC2119" s="28"/>
      <c r="AD2119" s="30"/>
      <c r="AE2119" s="30"/>
    </row>
    <row r="2120" spans="13:31" x14ac:dyDescent="0.25">
      <c r="M2120" s="40"/>
      <c r="P2120" s="31"/>
      <c r="Q2120" s="44"/>
      <c r="R2120" s="48"/>
      <c r="S2120" s="31"/>
      <c r="T2120" s="49"/>
      <c r="U2120" s="49"/>
      <c r="V2120" s="49"/>
      <c r="W2120" s="48"/>
      <c r="X2120" s="48"/>
      <c r="AA2120" s="27"/>
      <c r="AC2120" s="28"/>
      <c r="AD2120" s="30"/>
      <c r="AE2120" s="30"/>
    </row>
    <row r="2121" spans="13:31" x14ac:dyDescent="0.25">
      <c r="M2121" s="40"/>
      <c r="P2121" s="31"/>
      <c r="Q2121" s="44"/>
      <c r="R2121" s="48"/>
      <c r="S2121" s="31"/>
      <c r="T2121" s="49"/>
      <c r="U2121" s="49"/>
      <c r="V2121" s="49"/>
      <c r="W2121" s="48"/>
      <c r="X2121" s="48"/>
      <c r="AA2121" s="27"/>
      <c r="AC2121" s="28"/>
      <c r="AD2121" s="30"/>
      <c r="AE2121" s="30"/>
    </row>
    <row r="2122" spans="13:31" x14ac:dyDescent="0.25">
      <c r="M2122" s="40"/>
      <c r="P2122" s="31"/>
      <c r="Q2122" s="44"/>
      <c r="R2122" s="48"/>
      <c r="S2122" s="31"/>
      <c r="T2122" s="49"/>
      <c r="U2122" s="49"/>
      <c r="V2122" s="49"/>
      <c r="W2122" s="48"/>
      <c r="X2122" s="48"/>
      <c r="AA2122" s="27"/>
      <c r="AC2122" s="28"/>
      <c r="AD2122" s="30"/>
      <c r="AE2122" s="30"/>
    </row>
    <row r="2123" spans="13:31" x14ac:dyDescent="0.25">
      <c r="M2123" s="40"/>
      <c r="P2123" s="31"/>
      <c r="Q2123" s="44"/>
      <c r="R2123" s="48"/>
      <c r="S2123" s="31"/>
      <c r="T2123" s="49"/>
      <c r="U2123" s="49"/>
      <c r="V2123" s="49"/>
      <c r="W2123" s="48"/>
      <c r="X2123" s="48"/>
      <c r="AA2123" s="27"/>
      <c r="AC2123" s="28"/>
      <c r="AD2123" s="30"/>
      <c r="AE2123" s="30"/>
    </row>
    <row r="2124" spans="13:31" x14ac:dyDescent="0.25">
      <c r="M2124" s="40"/>
      <c r="P2124" s="31"/>
      <c r="Q2124" s="44"/>
      <c r="R2124" s="48"/>
      <c r="S2124" s="31"/>
      <c r="T2124" s="49"/>
      <c r="U2124" s="49"/>
      <c r="V2124" s="49"/>
      <c r="W2124" s="48"/>
      <c r="X2124" s="48"/>
      <c r="AA2124" s="27"/>
      <c r="AC2124" s="28"/>
      <c r="AD2124" s="30"/>
      <c r="AE2124" s="30"/>
    </row>
    <row r="2125" spans="13:31" x14ac:dyDescent="0.25">
      <c r="M2125" s="40"/>
      <c r="P2125" s="31"/>
      <c r="Q2125" s="44"/>
      <c r="R2125" s="48"/>
      <c r="S2125" s="31"/>
      <c r="T2125" s="49"/>
      <c r="U2125" s="49"/>
      <c r="V2125" s="49"/>
      <c r="W2125" s="48"/>
      <c r="X2125" s="48"/>
      <c r="AA2125" s="27"/>
      <c r="AC2125" s="28"/>
      <c r="AD2125" s="30"/>
      <c r="AE2125" s="30"/>
    </row>
    <row r="2126" spans="13:31" x14ac:dyDescent="0.25">
      <c r="M2126" s="40"/>
      <c r="P2126" s="31"/>
      <c r="Q2126" s="44"/>
      <c r="R2126" s="48"/>
      <c r="S2126" s="31"/>
      <c r="T2126" s="49"/>
      <c r="U2126" s="49"/>
      <c r="V2126" s="49"/>
      <c r="W2126" s="48"/>
      <c r="X2126" s="48"/>
      <c r="AA2126" s="27"/>
      <c r="AC2126" s="28"/>
      <c r="AD2126" s="30"/>
      <c r="AE2126" s="30"/>
    </row>
    <row r="2127" spans="13:31" x14ac:dyDescent="0.25">
      <c r="M2127" s="40"/>
      <c r="P2127" s="31"/>
      <c r="Q2127" s="44"/>
      <c r="R2127" s="48"/>
      <c r="S2127" s="31"/>
      <c r="T2127" s="49"/>
      <c r="U2127" s="49"/>
      <c r="V2127" s="49"/>
      <c r="W2127" s="48"/>
      <c r="X2127" s="48"/>
      <c r="AA2127" s="27"/>
      <c r="AC2127" s="28"/>
      <c r="AD2127" s="30"/>
      <c r="AE2127" s="30"/>
    </row>
    <row r="2128" spans="13:31" x14ac:dyDescent="0.25">
      <c r="M2128" s="40"/>
      <c r="P2128" s="31"/>
      <c r="Q2128" s="44"/>
      <c r="R2128" s="48"/>
      <c r="S2128" s="31"/>
      <c r="T2128" s="49"/>
      <c r="U2128" s="49"/>
      <c r="V2128" s="49"/>
      <c r="W2128" s="48"/>
      <c r="X2128" s="48"/>
      <c r="AA2128" s="27"/>
      <c r="AC2128" s="28"/>
      <c r="AD2128" s="30"/>
      <c r="AE2128" s="30"/>
    </row>
    <row r="2129" spans="13:31" x14ac:dyDescent="0.25">
      <c r="M2129" s="40"/>
      <c r="P2129" s="31"/>
      <c r="Q2129" s="44"/>
      <c r="R2129" s="48"/>
      <c r="S2129" s="31"/>
      <c r="T2129" s="49"/>
      <c r="U2129" s="49"/>
      <c r="V2129" s="49"/>
      <c r="W2129" s="48"/>
      <c r="X2129" s="48"/>
      <c r="AA2129" s="27"/>
      <c r="AC2129" s="28"/>
      <c r="AD2129" s="30"/>
      <c r="AE2129" s="30"/>
    </row>
    <row r="2130" spans="13:31" x14ac:dyDescent="0.25">
      <c r="M2130" s="40"/>
      <c r="P2130" s="31"/>
      <c r="Q2130" s="44"/>
      <c r="R2130" s="48"/>
      <c r="S2130" s="31"/>
      <c r="T2130" s="49"/>
      <c r="U2130" s="49"/>
      <c r="V2130" s="49"/>
      <c r="W2130" s="48"/>
      <c r="X2130" s="48"/>
      <c r="AA2130" s="27"/>
      <c r="AC2130" s="28"/>
      <c r="AD2130" s="30"/>
      <c r="AE2130" s="30"/>
    </row>
    <row r="2131" spans="13:31" x14ac:dyDescent="0.25">
      <c r="M2131" s="40"/>
      <c r="P2131" s="31"/>
      <c r="Q2131" s="44"/>
      <c r="R2131" s="48"/>
      <c r="S2131" s="31"/>
      <c r="T2131" s="49"/>
      <c r="U2131" s="49"/>
      <c r="V2131" s="49"/>
      <c r="W2131" s="48"/>
      <c r="X2131" s="48"/>
      <c r="AA2131" s="27"/>
      <c r="AC2131" s="28"/>
      <c r="AD2131" s="30"/>
      <c r="AE2131" s="30"/>
    </row>
    <row r="2132" spans="13:31" x14ac:dyDescent="0.25">
      <c r="M2132" s="40"/>
      <c r="P2132" s="31"/>
      <c r="Q2132" s="44"/>
      <c r="R2132" s="48"/>
      <c r="S2132" s="31"/>
      <c r="T2132" s="49"/>
      <c r="U2132" s="49"/>
      <c r="V2132" s="49"/>
      <c r="W2132" s="48"/>
      <c r="X2132" s="48"/>
      <c r="AA2132" s="27"/>
      <c r="AC2132" s="28"/>
      <c r="AD2132" s="30"/>
      <c r="AE2132" s="30"/>
    </row>
    <row r="2133" spans="13:31" x14ac:dyDescent="0.25">
      <c r="M2133" s="40"/>
      <c r="P2133" s="31"/>
      <c r="Q2133" s="44"/>
      <c r="R2133" s="48"/>
      <c r="S2133" s="31"/>
      <c r="T2133" s="49"/>
      <c r="U2133" s="49"/>
      <c r="V2133" s="49"/>
      <c r="W2133" s="48"/>
      <c r="X2133" s="48"/>
      <c r="AA2133" s="27"/>
      <c r="AC2133" s="28"/>
      <c r="AD2133" s="30"/>
      <c r="AE2133" s="30"/>
    </row>
    <row r="2134" spans="13:31" x14ac:dyDescent="0.25">
      <c r="M2134" s="40"/>
      <c r="P2134" s="31"/>
      <c r="Q2134" s="44"/>
      <c r="R2134" s="48"/>
      <c r="S2134" s="31"/>
      <c r="T2134" s="49"/>
      <c r="U2134" s="49"/>
      <c r="V2134" s="49"/>
      <c r="W2134" s="48"/>
      <c r="X2134" s="48"/>
      <c r="AA2134" s="27"/>
      <c r="AC2134" s="28"/>
      <c r="AD2134" s="30"/>
      <c r="AE2134" s="30"/>
    </row>
    <row r="2135" spans="13:31" x14ac:dyDescent="0.25">
      <c r="M2135" s="40"/>
      <c r="P2135" s="31"/>
      <c r="Q2135" s="44"/>
      <c r="R2135" s="48"/>
      <c r="S2135" s="31"/>
      <c r="T2135" s="49"/>
      <c r="U2135" s="49"/>
      <c r="V2135" s="49"/>
      <c r="W2135" s="48"/>
      <c r="X2135" s="48"/>
      <c r="AA2135" s="27"/>
      <c r="AC2135" s="28"/>
      <c r="AD2135" s="30"/>
      <c r="AE2135" s="30"/>
    </row>
    <row r="2136" spans="13:31" x14ac:dyDescent="0.25">
      <c r="M2136" s="40"/>
      <c r="P2136" s="31"/>
      <c r="Q2136" s="44"/>
      <c r="R2136" s="48"/>
      <c r="S2136" s="31"/>
      <c r="T2136" s="49"/>
      <c r="U2136" s="49"/>
      <c r="V2136" s="49"/>
      <c r="W2136" s="48"/>
      <c r="X2136" s="48"/>
      <c r="AA2136" s="27"/>
      <c r="AC2136" s="28"/>
      <c r="AD2136" s="30"/>
      <c r="AE2136" s="30"/>
    </row>
    <row r="2137" spans="13:31" x14ac:dyDescent="0.25">
      <c r="M2137" s="40"/>
      <c r="P2137" s="31"/>
      <c r="Q2137" s="44"/>
      <c r="R2137" s="48"/>
      <c r="S2137" s="31"/>
      <c r="T2137" s="49"/>
      <c r="U2137" s="49"/>
      <c r="V2137" s="49"/>
      <c r="W2137" s="48"/>
      <c r="X2137" s="48"/>
      <c r="AA2137" s="27"/>
      <c r="AC2137" s="28"/>
      <c r="AD2137" s="30"/>
      <c r="AE2137" s="30"/>
    </row>
    <row r="2138" spans="13:31" x14ac:dyDescent="0.25">
      <c r="M2138" s="40"/>
      <c r="P2138" s="31"/>
      <c r="Q2138" s="44"/>
      <c r="R2138" s="48"/>
      <c r="S2138" s="31"/>
      <c r="T2138" s="49"/>
      <c r="U2138" s="49"/>
      <c r="V2138" s="49"/>
      <c r="W2138" s="48"/>
      <c r="X2138" s="48"/>
      <c r="AA2138" s="27"/>
      <c r="AC2138" s="28"/>
      <c r="AD2138" s="30"/>
      <c r="AE2138" s="30"/>
    </row>
    <row r="2139" spans="13:31" x14ac:dyDescent="0.25">
      <c r="M2139" s="40"/>
      <c r="P2139" s="31"/>
      <c r="Q2139" s="44"/>
      <c r="R2139" s="48"/>
      <c r="S2139" s="31"/>
      <c r="T2139" s="49"/>
      <c r="U2139" s="49"/>
      <c r="V2139" s="49"/>
      <c r="W2139" s="48"/>
      <c r="X2139" s="48"/>
      <c r="AA2139" s="27"/>
      <c r="AC2139" s="28"/>
      <c r="AD2139" s="30"/>
      <c r="AE2139" s="30"/>
    </row>
    <row r="2140" spans="13:31" x14ac:dyDescent="0.25">
      <c r="M2140" s="40"/>
      <c r="P2140" s="31"/>
      <c r="Q2140" s="44"/>
      <c r="R2140" s="48"/>
      <c r="S2140" s="31"/>
      <c r="T2140" s="49"/>
      <c r="U2140" s="49"/>
      <c r="V2140" s="49"/>
      <c r="W2140" s="48"/>
      <c r="X2140" s="48"/>
      <c r="AA2140" s="27"/>
      <c r="AC2140" s="28"/>
      <c r="AD2140" s="30"/>
      <c r="AE2140" s="30"/>
    </row>
    <row r="2141" spans="13:31" x14ac:dyDescent="0.25">
      <c r="M2141" s="40"/>
      <c r="P2141" s="31"/>
      <c r="Q2141" s="44"/>
      <c r="R2141" s="48"/>
      <c r="S2141" s="31"/>
      <c r="T2141" s="49"/>
      <c r="U2141" s="49"/>
      <c r="V2141" s="49"/>
      <c r="W2141" s="48"/>
      <c r="X2141" s="48"/>
      <c r="AA2141" s="27"/>
      <c r="AC2141" s="28"/>
      <c r="AD2141" s="30"/>
      <c r="AE2141" s="30"/>
    </row>
    <row r="2142" spans="13:31" x14ac:dyDescent="0.25">
      <c r="M2142" s="40"/>
      <c r="P2142" s="31"/>
      <c r="Q2142" s="44"/>
      <c r="R2142" s="48"/>
      <c r="S2142" s="31"/>
      <c r="T2142" s="49"/>
      <c r="U2142" s="49"/>
      <c r="V2142" s="49"/>
      <c r="W2142" s="48"/>
      <c r="X2142" s="48"/>
      <c r="AA2142" s="27"/>
      <c r="AC2142" s="28"/>
      <c r="AD2142" s="30"/>
      <c r="AE2142" s="30"/>
    </row>
    <row r="2143" spans="13:31" x14ac:dyDescent="0.25">
      <c r="M2143" s="40"/>
      <c r="P2143" s="31"/>
      <c r="Q2143" s="44"/>
      <c r="R2143" s="48"/>
      <c r="S2143" s="31"/>
      <c r="T2143" s="49"/>
      <c r="U2143" s="49"/>
      <c r="V2143" s="49"/>
      <c r="W2143" s="48"/>
      <c r="X2143" s="48"/>
      <c r="AA2143" s="27"/>
      <c r="AC2143" s="28"/>
      <c r="AD2143" s="30"/>
      <c r="AE2143" s="30"/>
    </row>
    <row r="2144" spans="13:31" x14ac:dyDescent="0.25">
      <c r="M2144" s="40"/>
      <c r="P2144" s="31"/>
      <c r="Q2144" s="44"/>
      <c r="R2144" s="48"/>
      <c r="S2144" s="31"/>
      <c r="T2144" s="49"/>
      <c r="U2144" s="49"/>
      <c r="V2144" s="49"/>
      <c r="W2144" s="48"/>
      <c r="X2144" s="48"/>
      <c r="AA2144" s="27"/>
      <c r="AC2144" s="28"/>
      <c r="AD2144" s="30"/>
      <c r="AE2144" s="30"/>
    </row>
    <row r="2145" spans="13:31" x14ac:dyDescent="0.25">
      <c r="M2145" s="40"/>
      <c r="P2145" s="31"/>
      <c r="Q2145" s="44"/>
      <c r="R2145" s="48"/>
      <c r="S2145" s="31"/>
      <c r="T2145" s="49"/>
      <c r="U2145" s="49"/>
      <c r="V2145" s="49"/>
      <c r="W2145" s="48"/>
      <c r="X2145" s="48"/>
      <c r="AA2145" s="27"/>
      <c r="AC2145" s="28"/>
      <c r="AD2145" s="30"/>
      <c r="AE2145" s="30"/>
    </row>
    <row r="2146" spans="13:31" x14ac:dyDescent="0.25">
      <c r="M2146" s="40"/>
      <c r="P2146" s="31"/>
      <c r="Q2146" s="44"/>
      <c r="R2146" s="48"/>
      <c r="S2146" s="31"/>
      <c r="T2146" s="49"/>
      <c r="U2146" s="49"/>
      <c r="V2146" s="49"/>
      <c r="W2146" s="48"/>
      <c r="X2146" s="48"/>
      <c r="AA2146" s="27"/>
      <c r="AC2146" s="28"/>
      <c r="AD2146" s="30"/>
      <c r="AE2146" s="30"/>
    </row>
    <row r="2147" spans="13:31" x14ac:dyDescent="0.25">
      <c r="M2147" s="40"/>
      <c r="P2147" s="31"/>
      <c r="Q2147" s="44"/>
      <c r="R2147" s="48"/>
      <c r="S2147" s="31"/>
      <c r="T2147" s="49"/>
      <c r="U2147" s="49"/>
      <c r="V2147" s="49"/>
      <c r="W2147" s="48"/>
      <c r="X2147" s="48"/>
      <c r="AA2147" s="27"/>
      <c r="AC2147" s="28"/>
      <c r="AD2147" s="30"/>
      <c r="AE2147" s="30"/>
    </row>
    <row r="2148" spans="13:31" x14ac:dyDescent="0.25">
      <c r="M2148" s="40"/>
      <c r="P2148" s="31"/>
      <c r="Q2148" s="44"/>
      <c r="R2148" s="48"/>
      <c r="S2148" s="31"/>
      <c r="T2148" s="49"/>
      <c r="U2148" s="49"/>
      <c r="V2148" s="49"/>
      <c r="W2148" s="48"/>
      <c r="X2148" s="48"/>
      <c r="AA2148" s="27"/>
      <c r="AC2148" s="28"/>
      <c r="AD2148" s="30"/>
      <c r="AE2148" s="30"/>
    </row>
    <row r="2149" spans="13:31" x14ac:dyDescent="0.25">
      <c r="M2149" s="40"/>
      <c r="P2149" s="31"/>
      <c r="Q2149" s="44"/>
      <c r="R2149" s="48"/>
      <c r="S2149" s="31"/>
      <c r="T2149" s="49"/>
      <c r="U2149" s="49"/>
      <c r="V2149" s="49"/>
      <c r="W2149" s="48"/>
      <c r="X2149" s="48"/>
      <c r="AA2149" s="27"/>
      <c r="AC2149" s="28"/>
      <c r="AD2149" s="30"/>
      <c r="AE2149" s="30"/>
    </row>
    <row r="2150" spans="13:31" x14ac:dyDescent="0.25">
      <c r="M2150" s="40"/>
      <c r="P2150" s="31"/>
      <c r="Q2150" s="44"/>
      <c r="R2150" s="48"/>
      <c r="S2150" s="31"/>
      <c r="T2150" s="49"/>
      <c r="U2150" s="49"/>
      <c r="V2150" s="49"/>
      <c r="W2150" s="48"/>
      <c r="X2150" s="48"/>
      <c r="AA2150" s="27"/>
      <c r="AC2150" s="28"/>
      <c r="AD2150" s="30"/>
      <c r="AE2150" s="30"/>
    </row>
    <row r="2151" spans="13:31" x14ac:dyDescent="0.25">
      <c r="M2151" s="40"/>
      <c r="P2151" s="31"/>
      <c r="Q2151" s="44"/>
      <c r="R2151" s="48"/>
      <c r="S2151" s="31"/>
      <c r="T2151" s="49"/>
      <c r="U2151" s="49"/>
      <c r="V2151" s="49"/>
      <c r="W2151" s="48"/>
      <c r="X2151" s="48"/>
      <c r="AA2151" s="27"/>
      <c r="AC2151" s="28"/>
      <c r="AD2151" s="30"/>
      <c r="AE2151" s="30"/>
    </row>
    <row r="2152" spans="13:31" x14ac:dyDescent="0.25">
      <c r="M2152" s="40"/>
      <c r="P2152" s="31"/>
      <c r="Q2152" s="44"/>
      <c r="R2152" s="48"/>
      <c r="S2152" s="31"/>
      <c r="T2152" s="49"/>
      <c r="U2152" s="49"/>
      <c r="V2152" s="49"/>
      <c r="W2152" s="48"/>
      <c r="X2152" s="48"/>
      <c r="AA2152" s="27"/>
      <c r="AC2152" s="28"/>
      <c r="AD2152" s="30"/>
      <c r="AE2152" s="30"/>
    </row>
    <row r="2153" spans="13:31" x14ac:dyDescent="0.25">
      <c r="M2153" s="40"/>
      <c r="P2153" s="31"/>
      <c r="Q2153" s="44"/>
      <c r="R2153" s="48"/>
      <c r="S2153" s="31"/>
      <c r="T2153" s="49"/>
      <c r="U2153" s="49"/>
      <c r="V2153" s="49"/>
      <c r="W2153" s="48"/>
      <c r="X2153" s="48"/>
      <c r="AA2153" s="27"/>
      <c r="AC2153" s="28"/>
      <c r="AD2153" s="30"/>
      <c r="AE2153" s="30"/>
    </row>
    <row r="2154" spans="13:31" x14ac:dyDescent="0.25">
      <c r="M2154" s="40"/>
      <c r="P2154" s="31"/>
      <c r="Q2154" s="44"/>
      <c r="R2154" s="48"/>
      <c r="S2154" s="31"/>
      <c r="T2154" s="49"/>
      <c r="U2154" s="49"/>
      <c r="V2154" s="49"/>
      <c r="W2154" s="48"/>
      <c r="X2154" s="48"/>
      <c r="AA2154" s="27"/>
      <c r="AC2154" s="28"/>
      <c r="AD2154" s="30"/>
      <c r="AE2154" s="30"/>
    </row>
    <row r="2155" spans="13:31" x14ac:dyDescent="0.25">
      <c r="M2155" s="40"/>
      <c r="P2155" s="31"/>
      <c r="Q2155" s="44"/>
      <c r="R2155" s="48"/>
      <c r="S2155" s="31"/>
      <c r="T2155" s="49"/>
      <c r="U2155" s="49"/>
      <c r="V2155" s="49"/>
      <c r="W2155" s="48"/>
      <c r="X2155" s="48"/>
      <c r="AA2155" s="27"/>
      <c r="AC2155" s="28"/>
      <c r="AD2155" s="30"/>
      <c r="AE2155" s="30"/>
    </row>
    <row r="2156" spans="13:31" x14ac:dyDescent="0.25">
      <c r="M2156" s="40"/>
      <c r="P2156" s="31"/>
      <c r="Q2156" s="44"/>
      <c r="R2156" s="48"/>
      <c r="S2156" s="31"/>
      <c r="T2156" s="49"/>
      <c r="U2156" s="49"/>
      <c r="V2156" s="49"/>
      <c r="W2156" s="48"/>
      <c r="X2156" s="48"/>
      <c r="AA2156" s="27"/>
      <c r="AC2156" s="28"/>
      <c r="AD2156" s="30"/>
      <c r="AE2156" s="30"/>
    </row>
    <row r="2157" spans="13:31" x14ac:dyDescent="0.25">
      <c r="M2157" s="40"/>
      <c r="P2157" s="31"/>
      <c r="Q2157" s="44"/>
      <c r="R2157" s="48"/>
      <c r="S2157" s="31"/>
      <c r="T2157" s="49"/>
      <c r="U2157" s="49"/>
      <c r="V2157" s="49"/>
      <c r="W2157" s="48"/>
      <c r="X2157" s="48"/>
      <c r="AA2157" s="27"/>
      <c r="AC2157" s="28"/>
      <c r="AD2157" s="30"/>
      <c r="AE2157" s="30"/>
    </row>
    <row r="2158" spans="13:31" x14ac:dyDescent="0.25">
      <c r="M2158" s="40"/>
      <c r="P2158" s="31"/>
      <c r="Q2158" s="44"/>
      <c r="R2158" s="48"/>
      <c r="S2158" s="31"/>
      <c r="T2158" s="49"/>
      <c r="U2158" s="49"/>
      <c r="V2158" s="49"/>
      <c r="W2158" s="48"/>
      <c r="X2158" s="48"/>
      <c r="AA2158" s="27"/>
      <c r="AC2158" s="28"/>
      <c r="AD2158" s="30"/>
      <c r="AE2158" s="30"/>
    </row>
    <row r="2159" spans="13:31" x14ac:dyDescent="0.25">
      <c r="M2159" s="40"/>
      <c r="P2159" s="31"/>
      <c r="Q2159" s="44"/>
      <c r="R2159" s="48"/>
      <c r="S2159" s="31"/>
      <c r="T2159" s="49"/>
      <c r="U2159" s="49"/>
      <c r="V2159" s="49"/>
      <c r="W2159" s="48"/>
      <c r="X2159" s="48"/>
      <c r="AA2159" s="27"/>
      <c r="AC2159" s="28"/>
      <c r="AD2159" s="30"/>
      <c r="AE2159" s="30"/>
    </row>
    <row r="2160" spans="13:31" x14ac:dyDescent="0.25">
      <c r="M2160" s="40"/>
      <c r="P2160" s="31"/>
      <c r="Q2160" s="44"/>
      <c r="R2160" s="48"/>
      <c r="S2160" s="31"/>
      <c r="T2160" s="49"/>
      <c r="U2160" s="49"/>
      <c r="V2160" s="49"/>
      <c r="W2160" s="48"/>
      <c r="X2160" s="48"/>
      <c r="AA2160" s="27"/>
      <c r="AC2160" s="28"/>
      <c r="AD2160" s="30"/>
      <c r="AE2160" s="30"/>
    </row>
    <row r="2161" spans="13:31" x14ac:dyDescent="0.25">
      <c r="M2161" s="40"/>
      <c r="P2161" s="31"/>
      <c r="Q2161" s="44"/>
      <c r="R2161" s="48"/>
      <c r="S2161" s="31"/>
      <c r="T2161" s="49"/>
      <c r="U2161" s="49"/>
      <c r="V2161" s="49"/>
      <c r="W2161" s="48"/>
      <c r="X2161" s="48"/>
      <c r="AA2161" s="27"/>
      <c r="AC2161" s="28"/>
      <c r="AD2161" s="30"/>
      <c r="AE2161" s="30"/>
    </row>
    <row r="2162" spans="13:31" x14ac:dyDescent="0.25">
      <c r="M2162" s="40"/>
      <c r="P2162" s="31"/>
      <c r="Q2162" s="44"/>
      <c r="R2162" s="48"/>
      <c r="S2162" s="31"/>
      <c r="T2162" s="49"/>
      <c r="U2162" s="49"/>
      <c r="V2162" s="49"/>
      <c r="W2162" s="48"/>
      <c r="X2162" s="48"/>
      <c r="AA2162" s="27"/>
      <c r="AC2162" s="28"/>
      <c r="AD2162" s="30"/>
      <c r="AE2162" s="30"/>
    </row>
    <row r="2163" spans="13:31" x14ac:dyDescent="0.25">
      <c r="M2163" s="40"/>
      <c r="P2163" s="31"/>
      <c r="Q2163" s="44"/>
      <c r="R2163" s="48"/>
      <c r="S2163" s="31"/>
      <c r="T2163" s="49"/>
      <c r="U2163" s="49"/>
      <c r="V2163" s="49"/>
      <c r="W2163" s="48"/>
      <c r="X2163" s="48"/>
      <c r="AA2163" s="27"/>
      <c r="AC2163" s="28"/>
      <c r="AD2163" s="30"/>
      <c r="AE2163" s="30"/>
    </row>
    <row r="2164" spans="13:31" x14ac:dyDescent="0.25">
      <c r="M2164" s="40"/>
      <c r="P2164" s="31"/>
      <c r="Q2164" s="44"/>
      <c r="R2164" s="48"/>
      <c r="S2164" s="31"/>
      <c r="T2164" s="49"/>
      <c r="U2164" s="49"/>
      <c r="V2164" s="49"/>
      <c r="W2164" s="48"/>
      <c r="X2164" s="48"/>
      <c r="AA2164" s="27"/>
      <c r="AC2164" s="28"/>
      <c r="AD2164" s="30"/>
      <c r="AE2164" s="30"/>
    </row>
    <row r="2165" spans="13:31" x14ac:dyDescent="0.25">
      <c r="M2165" s="40"/>
      <c r="P2165" s="31"/>
      <c r="Q2165" s="44"/>
      <c r="R2165" s="48"/>
      <c r="S2165" s="31"/>
      <c r="T2165" s="49"/>
      <c r="U2165" s="49"/>
      <c r="V2165" s="49"/>
      <c r="W2165" s="48"/>
      <c r="X2165" s="48"/>
      <c r="AA2165" s="27"/>
      <c r="AC2165" s="28"/>
      <c r="AD2165" s="30"/>
      <c r="AE2165" s="30"/>
    </row>
    <row r="2166" spans="13:31" x14ac:dyDescent="0.25">
      <c r="M2166" s="40"/>
      <c r="P2166" s="31"/>
      <c r="Q2166" s="44"/>
      <c r="R2166" s="48"/>
      <c r="S2166" s="31"/>
      <c r="T2166" s="49"/>
      <c r="U2166" s="49"/>
      <c r="V2166" s="49"/>
      <c r="W2166" s="48"/>
      <c r="X2166" s="48"/>
      <c r="AA2166" s="27"/>
      <c r="AC2166" s="28"/>
      <c r="AD2166" s="30"/>
      <c r="AE2166" s="30"/>
    </row>
    <row r="2167" spans="13:31" x14ac:dyDescent="0.25">
      <c r="M2167" s="40"/>
      <c r="P2167" s="31"/>
      <c r="Q2167" s="44"/>
      <c r="R2167" s="48"/>
      <c r="S2167" s="31"/>
      <c r="T2167" s="49"/>
      <c r="U2167" s="49"/>
      <c r="V2167" s="49"/>
      <c r="W2167" s="48"/>
      <c r="X2167" s="48"/>
      <c r="AA2167" s="27"/>
      <c r="AC2167" s="28"/>
      <c r="AD2167" s="30"/>
      <c r="AE2167" s="30"/>
    </row>
    <row r="2168" spans="13:31" x14ac:dyDescent="0.25">
      <c r="M2168" s="40"/>
      <c r="P2168" s="31"/>
      <c r="Q2168" s="44"/>
      <c r="R2168" s="48"/>
      <c r="S2168" s="31"/>
      <c r="T2168" s="49"/>
      <c r="U2168" s="49"/>
      <c r="V2168" s="49"/>
      <c r="W2168" s="48"/>
      <c r="X2168" s="48"/>
      <c r="AA2168" s="27"/>
      <c r="AC2168" s="28"/>
      <c r="AD2168" s="30"/>
      <c r="AE2168" s="30"/>
    </row>
    <row r="2169" spans="13:31" x14ac:dyDescent="0.25">
      <c r="M2169" s="40"/>
      <c r="P2169" s="31"/>
      <c r="Q2169" s="44"/>
      <c r="R2169" s="48"/>
      <c r="S2169" s="31"/>
      <c r="T2169" s="49"/>
      <c r="U2169" s="49"/>
      <c r="V2169" s="49"/>
      <c r="W2169" s="48"/>
      <c r="X2169" s="48"/>
      <c r="AA2169" s="27"/>
      <c r="AC2169" s="28"/>
      <c r="AD2169" s="30"/>
      <c r="AE2169" s="30"/>
    </row>
    <row r="2170" spans="13:31" x14ac:dyDescent="0.25">
      <c r="M2170" s="40"/>
      <c r="P2170" s="31"/>
      <c r="Q2170" s="44"/>
      <c r="R2170" s="48"/>
      <c r="S2170" s="31"/>
      <c r="T2170" s="49"/>
      <c r="U2170" s="49"/>
      <c r="V2170" s="49"/>
      <c r="W2170" s="48"/>
      <c r="X2170" s="48"/>
      <c r="AA2170" s="27"/>
      <c r="AC2170" s="28"/>
      <c r="AD2170" s="30"/>
      <c r="AE2170" s="30"/>
    </row>
    <row r="2171" spans="13:31" x14ac:dyDescent="0.25">
      <c r="M2171" s="40"/>
      <c r="P2171" s="31"/>
      <c r="Q2171" s="44"/>
      <c r="R2171" s="48"/>
      <c r="S2171" s="31"/>
      <c r="T2171" s="49"/>
      <c r="U2171" s="49"/>
      <c r="V2171" s="49"/>
      <c r="W2171" s="48"/>
      <c r="X2171" s="48"/>
      <c r="AA2171" s="27"/>
      <c r="AC2171" s="28"/>
      <c r="AD2171" s="30"/>
      <c r="AE2171" s="30"/>
    </row>
    <row r="2172" spans="13:31" x14ac:dyDescent="0.25">
      <c r="M2172" s="40"/>
      <c r="P2172" s="31"/>
      <c r="Q2172" s="44"/>
      <c r="R2172" s="48"/>
      <c r="S2172" s="31"/>
      <c r="T2172" s="49"/>
      <c r="U2172" s="49"/>
      <c r="V2172" s="49"/>
      <c r="W2172" s="48"/>
      <c r="X2172" s="48"/>
      <c r="AA2172" s="27"/>
      <c r="AC2172" s="28"/>
      <c r="AD2172" s="30"/>
      <c r="AE2172" s="30"/>
    </row>
    <row r="2173" spans="13:31" x14ac:dyDescent="0.25">
      <c r="M2173" s="40"/>
      <c r="P2173" s="31"/>
      <c r="Q2173" s="44"/>
      <c r="R2173" s="48"/>
      <c r="S2173" s="31"/>
      <c r="T2173" s="49"/>
      <c r="U2173" s="49"/>
      <c r="V2173" s="49"/>
      <c r="W2173" s="48"/>
      <c r="X2173" s="48"/>
      <c r="AA2173" s="27"/>
      <c r="AC2173" s="28"/>
      <c r="AD2173" s="30"/>
      <c r="AE2173" s="30"/>
    </row>
    <row r="2174" spans="13:31" x14ac:dyDescent="0.25">
      <c r="M2174" s="40"/>
      <c r="P2174" s="31"/>
      <c r="Q2174" s="44"/>
      <c r="R2174" s="48"/>
      <c r="S2174" s="31"/>
      <c r="T2174" s="49"/>
      <c r="U2174" s="49"/>
      <c r="V2174" s="49"/>
      <c r="W2174" s="48"/>
      <c r="X2174" s="48"/>
      <c r="AA2174" s="27"/>
      <c r="AC2174" s="28"/>
      <c r="AD2174" s="30"/>
      <c r="AE2174" s="30"/>
    </row>
    <row r="2175" spans="13:31" x14ac:dyDescent="0.25">
      <c r="M2175" s="40"/>
      <c r="P2175" s="31"/>
      <c r="Q2175" s="44"/>
      <c r="R2175" s="48"/>
      <c r="S2175" s="31"/>
      <c r="T2175" s="49"/>
      <c r="U2175" s="49"/>
      <c r="V2175" s="49"/>
      <c r="W2175" s="48"/>
      <c r="X2175" s="48"/>
      <c r="AA2175" s="27"/>
      <c r="AC2175" s="28"/>
      <c r="AD2175" s="30"/>
      <c r="AE2175" s="30"/>
    </row>
    <row r="2176" spans="13:31" x14ac:dyDescent="0.25">
      <c r="M2176" s="40"/>
      <c r="P2176" s="31"/>
      <c r="Q2176" s="44"/>
      <c r="R2176" s="48"/>
      <c r="S2176" s="31"/>
      <c r="T2176" s="49"/>
      <c r="U2176" s="49"/>
      <c r="V2176" s="49"/>
      <c r="W2176" s="48"/>
      <c r="X2176" s="48"/>
      <c r="AA2176" s="27"/>
      <c r="AC2176" s="28"/>
      <c r="AD2176" s="30"/>
      <c r="AE2176" s="30"/>
    </row>
    <row r="2177" spans="13:31" x14ac:dyDescent="0.25">
      <c r="M2177" s="40"/>
      <c r="P2177" s="31"/>
      <c r="Q2177" s="44"/>
      <c r="R2177" s="48"/>
      <c r="S2177" s="31"/>
      <c r="T2177" s="49"/>
      <c r="U2177" s="49"/>
      <c r="V2177" s="49"/>
      <c r="W2177" s="48"/>
      <c r="X2177" s="48"/>
      <c r="AA2177" s="27"/>
      <c r="AC2177" s="28"/>
      <c r="AD2177" s="30"/>
      <c r="AE2177" s="30"/>
    </row>
    <row r="2178" spans="13:31" x14ac:dyDescent="0.25">
      <c r="M2178" s="40"/>
      <c r="P2178" s="31"/>
      <c r="Q2178" s="44"/>
      <c r="R2178" s="48"/>
      <c r="S2178" s="31"/>
      <c r="T2178" s="49"/>
      <c r="U2178" s="49"/>
      <c r="V2178" s="49"/>
      <c r="W2178" s="48"/>
      <c r="X2178" s="48"/>
      <c r="AA2178" s="27"/>
      <c r="AC2178" s="28"/>
      <c r="AD2178" s="30"/>
      <c r="AE2178" s="30"/>
    </row>
    <row r="2179" spans="13:31" x14ac:dyDescent="0.25">
      <c r="M2179" s="40"/>
      <c r="P2179" s="31"/>
      <c r="Q2179" s="44"/>
      <c r="R2179" s="48"/>
      <c r="S2179" s="31"/>
      <c r="T2179" s="49"/>
      <c r="U2179" s="49"/>
      <c r="V2179" s="49"/>
      <c r="W2179" s="48"/>
      <c r="X2179" s="48"/>
      <c r="AA2179" s="27"/>
      <c r="AC2179" s="28"/>
      <c r="AD2179" s="30"/>
      <c r="AE2179" s="30"/>
    </row>
    <row r="2180" spans="13:31" x14ac:dyDescent="0.25">
      <c r="M2180" s="40"/>
      <c r="P2180" s="31"/>
      <c r="Q2180" s="44"/>
      <c r="R2180" s="48"/>
      <c r="S2180" s="31"/>
      <c r="T2180" s="49"/>
      <c r="U2180" s="49"/>
      <c r="V2180" s="49"/>
      <c r="W2180" s="48"/>
      <c r="X2180" s="48"/>
      <c r="AA2180" s="27"/>
      <c r="AC2180" s="28"/>
      <c r="AD2180" s="30"/>
      <c r="AE2180" s="30"/>
    </row>
    <row r="2181" spans="13:31" x14ac:dyDescent="0.25">
      <c r="M2181" s="40"/>
      <c r="P2181" s="31"/>
      <c r="Q2181" s="44"/>
      <c r="R2181" s="48"/>
      <c r="S2181" s="31"/>
      <c r="T2181" s="49"/>
      <c r="U2181" s="49"/>
      <c r="V2181" s="49"/>
      <c r="W2181" s="48"/>
      <c r="X2181" s="48"/>
      <c r="AA2181" s="27"/>
      <c r="AC2181" s="28"/>
      <c r="AD2181" s="30"/>
      <c r="AE2181" s="30"/>
    </row>
    <row r="2182" spans="13:31" x14ac:dyDescent="0.25">
      <c r="M2182" s="40"/>
      <c r="P2182" s="31"/>
      <c r="Q2182" s="44"/>
      <c r="R2182" s="48"/>
      <c r="S2182" s="31"/>
      <c r="T2182" s="49"/>
      <c r="U2182" s="49"/>
      <c r="V2182" s="49"/>
      <c r="W2182" s="48"/>
      <c r="X2182" s="48"/>
      <c r="AA2182" s="27"/>
      <c r="AC2182" s="28"/>
      <c r="AD2182" s="30"/>
      <c r="AE2182" s="30"/>
    </row>
    <row r="2183" spans="13:31" x14ac:dyDescent="0.25">
      <c r="M2183" s="40"/>
      <c r="P2183" s="31"/>
      <c r="Q2183" s="44"/>
      <c r="R2183" s="48"/>
      <c r="S2183" s="31"/>
      <c r="T2183" s="49"/>
      <c r="U2183" s="49"/>
      <c r="V2183" s="49"/>
      <c r="W2183" s="48"/>
      <c r="X2183" s="48"/>
      <c r="AA2183" s="27"/>
      <c r="AC2183" s="28"/>
      <c r="AD2183" s="30"/>
      <c r="AE2183" s="30"/>
    </row>
    <row r="2184" spans="13:31" x14ac:dyDescent="0.25">
      <c r="M2184" s="40"/>
      <c r="P2184" s="31"/>
      <c r="Q2184" s="44"/>
      <c r="R2184" s="48"/>
      <c r="S2184" s="31"/>
      <c r="T2184" s="49"/>
      <c r="U2184" s="49"/>
      <c r="V2184" s="49"/>
      <c r="W2184" s="48"/>
      <c r="X2184" s="48"/>
      <c r="AA2184" s="27"/>
      <c r="AC2184" s="28"/>
      <c r="AD2184" s="30"/>
      <c r="AE2184" s="30"/>
    </row>
    <row r="2185" spans="13:31" x14ac:dyDescent="0.25">
      <c r="M2185" s="40"/>
      <c r="P2185" s="31"/>
      <c r="Q2185" s="44"/>
      <c r="R2185" s="48"/>
      <c r="S2185" s="31"/>
      <c r="T2185" s="49"/>
      <c r="U2185" s="49"/>
      <c r="V2185" s="49"/>
      <c r="W2185" s="48"/>
      <c r="X2185" s="48"/>
      <c r="AA2185" s="27"/>
      <c r="AC2185" s="28"/>
      <c r="AD2185" s="30"/>
      <c r="AE2185" s="30"/>
    </row>
    <row r="2186" spans="13:31" x14ac:dyDescent="0.25">
      <c r="M2186" s="40"/>
      <c r="P2186" s="31"/>
      <c r="Q2186" s="44"/>
      <c r="R2186" s="48"/>
      <c r="S2186" s="31"/>
      <c r="T2186" s="49"/>
      <c r="U2186" s="49"/>
      <c r="V2186" s="49"/>
      <c r="W2186" s="48"/>
      <c r="X2186" s="48"/>
      <c r="AA2186" s="27"/>
      <c r="AC2186" s="28"/>
      <c r="AD2186" s="30"/>
      <c r="AE2186" s="30"/>
    </row>
    <row r="2187" spans="13:31" x14ac:dyDescent="0.25">
      <c r="M2187" s="40"/>
      <c r="P2187" s="31"/>
      <c r="Q2187" s="44"/>
      <c r="R2187" s="48"/>
      <c r="S2187" s="31"/>
      <c r="T2187" s="49"/>
      <c r="U2187" s="49"/>
      <c r="V2187" s="49"/>
      <c r="W2187" s="48"/>
      <c r="X2187" s="48"/>
      <c r="AA2187" s="27"/>
      <c r="AC2187" s="28"/>
      <c r="AD2187" s="30"/>
      <c r="AE2187" s="30"/>
    </row>
    <row r="2188" spans="13:31" x14ac:dyDescent="0.25">
      <c r="M2188" s="40"/>
      <c r="P2188" s="31"/>
      <c r="Q2188" s="44"/>
      <c r="R2188" s="48"/>
      <c r="S2188" s="31"/>
      <c r="T2188" s="49"/>
      <c r="U2188" s="49"/>
      <c r="V2188" s="49"/>
      <c r="W2188" s="48"/>
      <c r="X2188" s="48"/>
      <c r="AA2188" s="27"/>
      <c r="AC2188" s="28"/>
      <c r="AD2188" s="30"/>
      <c r="AE2188" s="30"/>
    </row>
    <row r="2189" spans="13:31" x14ac:dyDescent="0.25">
      <c r="M2189" s="40"/>
      <c r="P2189" s="31"/>
      <c r="Q2189" s="44"/>
      <c r="R2189" s="48"/>
      <c r="S2189" s="31"/>
      <c r="T2189" s="49"/>
      <c r="U2189" s="49"/>
      <c r="V2189" s="49"/>
      <c r="W2189" s="48"/>
      <c r="X2189" s="48"/>
      <c r="AA2189" s="27"/>
      <c r="AC2189" s="28"/>
      <c r="AD2189" s="30"/>
      <c r="AE2189" s="30"/>
    </row>
    <row r="2190" spans="13:31" x14ac:dyDescent="0.25">
      <c r="M2190" s="40"/>
      <c r="P2190" s="31"/>
      <c r="Q2190" s="44"/>
      <c r="R2190" s="48"/>
      <c r="S2190" s="31"/>
      <c r="T2190" s="49"/>
      <c r="U2190" s="49"/>
      <c r="V2190" s="49"/>
      <c r="W2190" s="48"/>
      <c r="X2190" s="48"/>
      <c r="AA2190" s="27"/>
      <c r="AC2190" s="28"/>
      <c r="AD2190" s="30"/>
      <c r="AE2190" s="30"/>
    </row>
    <row r="2191" spans="13:31" x14ac:dyDescent="0.25">
      <c r="M2191" s="40"/>
      <c r="P2191" s="31"/>
      <c r="Q2191" s="44"/>
      <c r="R2191" s="48"/>
      <c r="S2191" s="31"/>
      <c r="T2191" s="49"/>
      <c r="U2191" s="49"/>
      <c r="V2191" s="49"/>
      <c r="W2191" s="48"/>
      <c r="X2191" s="48"/>
      <c r="AA2191" s="27"/>
      <c r="AC2191" s="28"/>
      <c r="AD2191" s="30"/>
      <c r="AE2191" s="30"/>
    </row>
    <row r="2192" spans="13:31" x14ac:dyDescent="0.25">
      <c r="M2192" s="40"/>
      <c r="P2192" s="31"/>
      <c r="Q2192" s="44"/>
      <c r="R2192" s="48"/>
      <c r="S2192" s="31"/>
      <c r="T2192" s="49"/>
      <c r="U2192" s="49"/>
      <c r="V2192" s="49"/>
      <c r="W2192" s="48"/>
      <c r="X2192" s="48"/>
      <c r="AA2192" s="27"/>
      <c r="AC2192" s="28"/>
      <c r="AD2192" s="30"/>
      <c r="AE2192" s="30"/>
    </row>
    <row r="2193" spans="13:31" x14ac:dyDescent="0.25">
      <c r="M2193" s="40"/>
      <c r="P2193" s="31"/>
      <c r="Q2193" s="44"/>
      <c r="R2193" s="48"/>
      <c r="S2193" s="31"/>
      <c r="T2193" s="49"/>
      <c r="U2193" s="49"/>
      <c r="V2193" s="49"/>
      <c r="W2193" s="48"/>
      <c r="X2193" s="48"/>
      <c r="AA2193" s="27"/>
      <c r="AC2193" s="28"/>
      <c r="AD2193" s="30"/>
      <c r="AE2193" s="30"/>
    </row>
    <row r="2194" spans="13:31" x14ac:dyDescent="0.25">
      <c r="M2194" s="40"/>
      <c r="P2194" s="31"/>
      <c r="Q2194" s="44"/>
      <c r="R2194" s="48"/>
      <c r="S2194" s="31"/>
      <c r="T2194" s="49"/>
      <c r="U2194" s="49"/>
      <c r="V2194" s="49"/>
      <c r="W2194" s="48"/>
      <c r="X2194" s="48"/>
      <c r="AA2194" s="27"/>
      <c r="AC2194" s="28"/>
      <c r="AD2194" s="30"/>
      <c r="AE2194" s="30"/>
    </row>
    <row r="2195" spans="13:31" x14ac:dyDescent="0.25">
      <c r="M2195" s="40"/>
      <c r="P2195" s="31"/>
      <c r="Q2195" s="44"/>
      <c r="R2195" s="48"/>
      <c r="S2195" s="31"/>
      <c r="T2195" s="49"/>
      <c r="U2195" s="49"/>
      <c r="V2195" s="49"/>
      <c r="W2195" s="48"/>
      <c r="X2195" s="48"/>
      <c r="AA2195" s="27"/>
      <c r="AC2195" s="28"/>
      <c r="AD2195" s="30"/>
      <c r="AE2195" s="30"/>
    </row>
    <row r="2196" spans="13:31" x14ac:dyDescent="0.25">
      <c r="M2196" s="40"/>
      <c r="P2196" s="31"/>
      <c r="Q2196" s="44"/>
      <c r="R2196" s="48"/>
      <c r="S2196" s="31"/>
      <c r="T2196" s="49"/>
      <c r="U2196" s="49"/>
      <c r="V2196" s="49"/>
      <c r="W2196" s="48"/>
      <c r="X2196" s="48"/>
      <c r="AA2196" s="27"/>
      <c r="AC2196" s="28"/>
      <c r="AD2196" s="30"/>
      <c r="AE2196" s="30"/>
    </row>
    <row r="2197" spans="13:31" x14ac:dyDescent="0.25">
      <c r="M2197" s="40"/>
      <c r="P2197" s="31"/>
      <c r="Q2197" s="44"/>
      <c r="R2197" s="48"/>
      <c r="S2197" s="31"/>
      <c r="T2197" s="49"/>
      <c r="U2197" s="49"/>
      <c r="V2197" s="49"/>
      <c r="W2197" s="48"/>
      <c r="X2197" s="48"/>
      <c r="AA2197" s="27"/>
      <c r="AC2197" s="28"/>
      <c r="AD2197" s="30"/>
      <c r="AE2197" s="30"/>
    </row>
    <row r="2198" spans="13:31" x14ac:dyDescent="0.25">
      <c r="M2198" s="40"/>
      <c r="P2198" s="31"/>
      <c r="Q2198" s="44"/>
      <c r="R2198" s="48"/>
      <c r="S2198" s="31"/>
      <c r="T2198" s="49"/>
      <c r="U2198" s="49"/>
      <c r="V2198" s="49"/>
      <c r="W2198" s="48"/>
      <c r="X2198" s="48"/>
      <c r="AA2198" s="27"/>
      <c r="AC2198" s="28"/>
      <c r="AD2198" s="30"/>
      <c r="AE2198" s="30"/>
    </row>
    <row r="2199" spans="13:31" x14ac:dyDescent="0.25">
      <c r="M2199" s="40"/>
      <c r="P2199" s="31"/>
      <c r="Q2199" s="44"/>
      <c r="R2199" s="48"/>
      <c r="S2199" s="31"/>
      <c r="T2199" s="49"/>
      <c r="U2199" s="49"/>
      <c r="V2199" s="49"/>
      <c r="W2199" s="48"/>
      <c r="X2199" s="48"/>
      <c r="AA2199" s="27"/>
      <c r="AC2199" s="28"/>
      <c r="AD2199" s="30"/>
      <c r="AE2199" s="30"/>
    </row>
    <row r="2200" spans="13:31" x14ac:dyDescent="0.25">
      <c r="M2200" s="40"/>
      <c r="P2200" s="31"/>
      <c r="Q2200" s="44"/>
      <c r="R2200" s="48"/>
      <c r="S2200" s="31"/>
      <c r="T2200" s="49"/>
      <c r="U2200" s="49"/>
      <c r="V2200" s="49"/>
      <c r="W2200" s="48"/>
      <c r="X2200" s="48"/>
      <c r="AA2200" s="27"/>
      <c r="AC2200" s="28"/>
      <c r="AD2200" s="30"/>
      <c r="AE2200" s="30"/>
    </row>
    <row r="2201" spans="13:31" x14ac:dyDescent="0.25">
      <c r="M2201" s="40"/>
      <c r="P2201" s="31"/>
      <c r="Q2201" s="44"/>
      <c r="R2201" s="48"/>
      <c r="S2201" s="31"/>
      <c r="T2201" s="49"/>
      <c r="U2201" s="49"/>
      <c r="V2201" s="49"/>
      <c r="W2201" s="48"/>
      <c r="X2201" s="48"/>
      <c r="AA2201" s="27"/>
      <c r="AC2201" s="28"/>
      <c r="AD2201" s="30"/>
      <c r="AE2201" s="30"/>
    </row>
    <row r="2202" spans="13:31" x14ac:dyDescent="0.25">
      <c r="M2202" s="40"/>
      <c r="P2202" s="31"/>
      <c r="Q2202" s="44"/>
      <c r="R2202" s="48"/>
      <c r="S2202" s="31"/>
      <c r="T2202" s="49"/>
      <c r="U2202" s="49"/>
      <c r="V2202" s="49"/>
      <c r="W2202" s="48"/>
      <c r="X2202" s="48"/>
      <c r="AA2202" s="27"/>
      <c r="AC2202" s="28"/>
      <c r="AD2202" s="30"/>
      <c r="AE2202" s="30"/>
    </row>
    <row r="2203" spans="13:31" x14ac:dyDescent="0.25">
      <c r="M2203" s="40"/>
      <c r="P2203" s="31"/>
      <c r="Q2203" s="44"/>
      <c r="R2203" s="48"/>
      <c r="S2203" s="31"/>
      <c r="T2203" s="49"/>
      <c r="U2203" s="49"/>
      <c r="V2203" s="49"/>
      <c r="W2203" s="48"/>
      <c r="X2203" s="48"/>
      <c r="AA2203" s="27"/>
      <c r="AC2203" s="28"/>
      <c r="AD2203" s="30"/>
      <c r="AE2203" s="30"/>
    </row>
    <row r="2204" spans="13:31" x14ac:dyDescent="0.25">
      <c r="M2204" s="40"/>
      <c r="P2204" s="31"/>
      <c r="Q2204" s="44"/>
      <c r="R2204" s="48"/>
      <c r="S2204" s="31"/>
      <c r="T2204" s="49"/>
      <c r="U2204" s="49"/>
      <c r="V2204" s="49"/>
      <c r="W2204" s="48"/>
      <c r="X2204" s="48"/>
      <c r="AA2204" s="27"/>
      <c r="AC2204" s="28"/>
      <c r="AD2204" s="30"/>
      <c r="AE2204" s="30"/>
    </row>
    <row r="2205" spans="13:31" x14ac:dyDescent="0.25">
      <c r="M2205" s="40"/>
      <c r="P2205" s="31"/>
      <c r="Q2205" s="44"/>
      <c r="R2205" s="48"/>
      <c r="S2205" s="31"/>
      <c r="T2205" s="49"/>
      <c r="U2205" s="49"/>
      <c r="V2205" s="49"/>
      <c r="W2205" s="48"/>
      <c r="X2205" s="48"/>
      <c r="AA2205" s="27"/>
      <c r="AC2205" s="28"/>
      <c r="AD2205" s="30"/>
      <c r="AE2205" s="30"/>
    </row>
    <row r="2206" spans="13:31" x14ac:dyDescent="0.25">
      <c r="M2206" s="40"/>
      <c r="P2206" s="31"/>
      <c r="Q2206" s="44"/>
      <c r="R2206" s="48"/>
      <c r="S2206" s="31"/>
      <c r="T2206" s="49"/>
      <c r="U2206" s="49"/>
      <c r="V2206" s="49"/>
      <c r="W2206" s="48"/>
      <c r="X2206" s="48"/>
      <c r="AA2206" s="27"/>
      <c r="AC2206" s="28"/>
      <c r="AD2206" s="30"/>
      <c r="AE2206" s="30"/>
    </row>
    <row r="2207" spans="13:31" x14ac:dyDescent="0.25">
      <c r="M2207" s="40"/>
      <c r="P2207" s="31"/>
      <c r="Q2207" s="44"/>
      <c r="R2207" s="48"/>
      <c r="S2207" s="31"/>
      <c r="T2207" s="49"/>
      <c r="U2207" s="49"/>
      <c r="V2207" s="49"/>
      <c r="W2207" s="48"/>
      <c r="X2207" s="48"/>
      <c r="AA2207" s="27"/>
      <c r="AC2207" s="28"/>
      <c r="AD2207" s="30"/>
      <c r="AE2207" s="30"/>
    </row>
    <row r="2208" spans="13:31" x14ac:dyDescent="0.25">
      <c r="M2208" s="40"/>
      <c r="P2208" s="31"/>
      <c r="Q2208" s="44"/>
      <c r="R2208" s="48"/>
      <c r="S2208" s="31"/>
      <c r="T2208" s="49"/>
      <c r="U2208" s="49"/>
      <c r="V2208" s="49"/>
      <c r="W2208" s="48"/>
      <c r="X2208" s="48"/>
      <c r="AA2208" s="27"/>
      <c r="AC2208" s="28"/>
      <c r="AD2208" s="30"/>
      <c r="AE2208" s="30"/>
    </row>
    <row r="2209" spans="13:31" x14ac:dyDescent="0.25">
      <c r="M2209" s="40"/>
      <c r="P2209" s="31"/>
      <c r="Q2209" s="44"/>
      <c r="R2209" s="48"/>
      <c r="S2209" s="31"/>
      <c r="T2209" s="49"/>
      <c r="U2209" s="49"/>
      <c r="V2209" s="49"/>
      <c r="W2209" s="48"/>
      <c r="X2209" s="48"/>
      <c r="AA2209" s="27"/>
      <c r="AC2209" s="28"/>
      <c r="AD2209" s="30"/>
      <c r="AE2209" s="30"/>
    </row>
    <row r="2210" spans="13:31" x14ac:dyDescent="0.25">
      <c r="M2210" s="40"/>
      <c r="P2210" s="31"/>
      <c r="Q2210" s="44"/>
      <c r="R2210" s="48"/>
      <c r="S2210" s="31"/>
      <c r="T2210" s="49"/>
      <c r="U2210" s="49"/>
      <c r="V2210" s="49"/>
      <c r="W2210" s="48"/>
      <c r="X2210" s="48"/>
      <c r="AA2210" s="27"/>
      <c r="AC2210" s="28"/>
      <c r="AD2210" s="30"/>
      <c r="AE2210" s="30"/>
    </row>
    <row r="2211" spans="13:31" x14ac:dyDescent="0.25">
      <c r="M2211" s="40"/>
      <c r="P2211" s="31"/>
      <c r="Q2211" s="44"/>
      <c r="R2211" s="48"/>
      <c r="S2211" s="31"/>
      <c r="T2211" s="49"/>
      <c r="U2211" s="49"/>
      <c r="V2211" s="49"/>
      <c r="W2211" s="48"/>
      <c r="X2211" s="48"/>
      <c r="AA2211" s="27"/>
      <c r="AC2211" s="28"/>
      <c r="AD2211" s="30"/>
      <c r="AE2211" s="30"/>
    </row>
    <row r="2212" spans="13:31" x14ac:dyDescent="0.25">
      <c r="M2212" s="40"/>
      <c r="P2212" s="31"/>
      <c r="Q2212" s="44"/>
      <c r="R2212" s="48"/>
      <c r="S2212" s="31"/>
      <c r="T2212" s="49"/>
      <c r="U2212" s="49"/>
      <c r="V2212" s="49"/>
      <c r="W2212" s="48"/>
      <c r="X2212" s="48"/>
      <c r="AA2212" s="27"/>
      <c r="AC2212" s="28"/>
      <c r="AD2212" s="30"/>
      <c r="AE2212" s="30"/>
    </row>
    <row r="2213" spans="13:31" x14ac:dyDescent="0.25">
      <c r="M2213" s="40"/>
      <c r="P2213" s="31"/>
      <c r="Q2213" s="44"/>
      <c r="R2213" s="48"/>
      <c r="S2213" s="31"/>
      <c r="T2213" s="49"/>
      <c r="U2213" s="49"/>
      <c r="V2213" s="49"/>
      <c r="W2213" s="48"/>
      <c r="X2213" s="48"/>
      <c r="AA2213" s="27"/>
      <c r="AC2213" s="28"/>
      <c r="AD2213" s="30"/>
      <c r="AE2213" s="30"/>
    </row>
    <row r="2214" spans="13:31" x14ac:dyDescent="0.25">
      <c r="M2214" s="40"/>
      <c r="P2214" s="31"/>
      <c r="Q2214" s="44"/>
      <c r="R2214" s="48"/>
      <c r="S2214" s="31"/>
      <c r="T2214" s="49"/>
      <c r="U2214" s="49"/>
      <c r="V2214" s="49"/>
      <c r="W2214" s="48"/>
      <c r="X2214" s="48"/>
      <c r="AA2214" s="27"/>
      <c r="AC2214" s="28"/>
      <c r="AD2214" s="30"/>
      <c r="AE2214" s="30"/>
    </row>
    <row r="2215" spans="13:31" x14ac:dyDescent="0.25">
      <c r="M2215" s="40"/>
      <c r="P2215" s="31"/>
      <c r="Q2215" s="44"/>
      <c r="R2215" s="48"/>
      <c r="S2215" s="31"/>
      <c r="T2215" s="49"/>
      <c r="U2215" s="49"/>
      <c r="V2215" s="49"/>
      <c r="W2215" s="48"/>
      <c r="X2215" s="48"/>
      <c r="AA2215" s="27"/>
      <c r="AC2215" s="28"/>
      <c r="AD2215" s="30"/>
      <c r="AE2215" s="30"/>
    </row>
    <row r="2216" spans="13:31" x14ac:dyDescent="0.25">
      <c r="M2216" s="40"/>
      <c r="P2216" s="31"/>
      <c r="Q2216" s="44"/>
      <c r="R2216" s="48"/>
      <c r="S2216" s="31"/>
      <c r="T2216" s="49"/>
      <c r="U2216" s="49"/>
      <c r="V2216" s="49"/>
      <c r="W2216" s="48"/>
      <c r="X2216" s="48"/>
      <c r="AA2216" s="27"/>
      <c r="AC2216" s="28"/>
      <c r="AD2216" s="30"/>
      <c r="AE2216" s="30"/>
    </row>
    <row r="2217" spans="13:31" x14ac:dyDescent="0.25">
      <c r="M2217" s="40"/>
      <c r="P2217" s="31"/>
      <c r="Q2217" s="44"/>
      <c r="R2217" s="48"/>
      <c r="S2217" s="31"/>
      <c r="T2217" s="49"/>
      <c r="U2217" s="49"/>
      <c r="V2217" s="49"/>
      <c r="W2217" s="48"/>
      <c r="X2217" s="48"/>
      <c r="AA2217" s="27"/>
      <c r="AC2217" s="28"/>
      <c r="AD2217" s="30"/>
      <c r="AE2217" s="30"/>
    </row>
    <row r="2218" spans="13:31" x14ac:dyDescent="0.25">
      <c r="M2218" s="40"/>
      <c r="P2218" s="31"/>
      <c r="Q2218" s="44"/>
      <c r="R2218" s="48"/>
      <c r="S2218" s="31"/>
      <c r="T2218" s="49"/>
      <c r="U2218" s="49"/>
      <c r="V2218" s="49"/>
      <c r="W2218" s="48"/>
      <c r="X2218" s="48"/>
      <c r="AA2218" s="27"/>
      <c r="AC2218" s="28"/>
      <c r="AD2218" s="30"/>
      <c r="AE2218" s="30"/>
    </row>
    <row r="2219" spans="13:31" x14ac:dyDescent="0.25">
      <c r="M2219" s="40"/>
      <c r="P2219" s="31"/>
      <c r="Q2219" s="44"/>
      <c r="R2219" s="48"/>
      <c r="S2219" s="31"/>
      <c r="T2219" s="49"/>
      <c r="U2219" s="49"/>
      <c r="V2219" s="49"/>
      <c r="W2219" s="48"/>
      <c r="X2219" s="48"/>
      <c r="AA2219" s="27"/>
      <c r="AC2219" s="28"/>
      <c r="AD2219" s="30"/>
      <c r="AE2219" s="30"/>
    </row>
    <row r="2220" spans="13:31" x14ac:dyDescent="0.25">
      <c r="M2220" s="40"/>
      <c r="P2220" s="31"/>
      <c r="Q2220" s="44"/>
      <c r="R2220" s="48"/>
      <c r="S2220" s="31"/>
      <c r="T2220" s="49"/>
      <c r="U2220" s="49"/>
      <c r="V2220" s="49"/>
      <c r="W2220" s="48"/>
      <c r="X2220" s="48"/>
      <c r="AA2220" s="27"/>
      <c r="AC2220" s="28"/>
      <c r="AD2220" s="30"/>
      <c r="AE2220" s="30"/>
    </row>
    <row r="2221" spans="13:31" x14ac:dyDescent="0.25">
      <c r="M2221" s="40"/>
      <c r="P2221" s="31"/>
      <c r="Q2221" s="44"/>
      <c r="R2221" s="48"/>
      <c r="S2221" s="31"/>
      <c r="T2221" s="49"/>
      <c r="U2221" s="49"/>
      <c r="V2221" s="49"/>
      <c r="W2221" s="48"/>
      <c r="X2221" s="48"/>
      <c r="AA2221" s="27"/>
      <c r="AC2221" s="28"/>
      <c r="AD2221" s="30"/>
      <c r="AE2221" s="30"/>
    </row>
    <row r="2222" spans="13:31" x14ac:dyDescent="0.25">
      <c r="M2222" s="40"/>
      <c r="P2222" s="31"/>
      <c r="Q2222" s="44"/>
      <c r="R2222" s="48"/>
      <c r="S2222" s="31"/>
      <c r="T2222" s="49"/>
      <c r="U2222" s="49"/>
      <c r="V2222" s="49"/>
      <c r="W2222" s="48"/>
      <c r="X2222" s="48"/>
      <c r="AA2222" s="27"/>
      <c r="AC2222" s="28"/>
      <c r="AD2222" s="30"/>
      <c r="AE2222" s="30"/>
    </row>
    <row r="2223" spans="13:31" x14ac:dyDescent="0.25">
      <c r="M2223" s="40"/>
      <c r="P2223" s="31"/>
      <c r="Q2223" s="44"/>
      <c r="R2223" s="48"/>
      <c r="S2223" s="31"/>
      <c r="T2223" s="49"/>
      <c r="U2223" s="49"/>
      <c r="V2223" s="49"/>
      <c r="W2223" s="48"/>
      <c r="X2223" s="48"/>
      <c r="AA2223" s="27"/>
      <c r="AC2223" s="28"/>
      <c r="AD2223" s="30"/>
      <c r="AE2223" s="30"/>
    </row>
    <row r="2224" spans="13:31" x14ac:dyDescent="0.25">
      <c r="M2224" s="40"/>
      <c r="P2224" s="31"/>
      <c r="Q2224" s="44"/>
      <c r="R2224" s="48"/>
      <c r="S2224" s="31"/>
      <c r="T2224" s="49"/>
      <c r="U2224" s="49"/>
      <c r="V2224" s="49"/>
      <c r="W2224" s="48"/>
      <c r="X2224" s="48"/>
      <c r="AA2224" s="27"/>
      <c r="AC2224" s="28"/>
      <c r="AD2224" s="30"/>
      <c r="AE2224" s="30"/>
    </row>
    <row r="2225" spans="13:31" x14ac:dyDescent="0.25">
      <c r="M2225" s="40"/>
      <c r="P2225" s="31"/>
      <c r="Q2225" s="44"/>
      <c r="R2225" s="48"/>
      <c r="S2225" s="31"/>
      <c r="T2225" s="49"/>
      <c r="U2225" s="49"/>
      <c r="V2225" s="49"/>
      <c r="W2225" s="48"/>
      <c r="X2225" s="48"/>
      <c r="AA2225" s="27"/>
      <c r="AC2225" s="28"/>
      <c r="AD2225" s="30"/>
      <c r="AE2225" s="30"/>
    </row>
    <row r="2226" spans="13:31" x14ac:dyDescent="0.25">
      <c r="M2226" s="40"/>
      <c r="P2226" s="31"/>
      <c r="Q2226" s="44"/>
      <c r="R2226" s="48"/>
      <c r="S2226" s="31"/>
      <c r="T2226" s="49"/>
      <c r="U2226" s="49"/>
      <c r="V2226" s="49"/>
      <c r="W2226" s="48"/>
      <c r="X2226" s="48"/>
      <c r="AA2226" s="27"/>
      <c r="AC2226" s="28"/>
      <c r="AD2226" s="30"/>
      <c r="AE2226" s="30"/>
    </row>
    <row r="2227" spans="13:31" x14ac:dyDescent="0.25">
      <c r="M2227" s="40"/>
      <c r="P2227" s="31"/>
      <c r="Q2227" s="44"/>
      <c r="R2227" s="48"/>
      <c r="S2227" s="31"/>
      <c r="T2227" s="49"/>
      <c r="U2227" s="49"/>
      <c r="V2227" s="49"/>
      <c r="W2227" s="48"/>
      <c r="X2227" s="48"/>
      <c r="AA2227" s="27"/>
      <c r="AC2227" s="28"/>
      <c r="AD2227" s="30"/>
      <c r="AE2227" s="30"/>
    </row>
    <row r="2228" spans="13:31" x14ac:dyDescent="0.25">
      <c r="M2228" s="40"/>
      <c r="P2228" s="31"/>
      <c r="Q2228" s="44"/>
      <c r="R2228" s="48"/>
      <c r="S2228" s="31"/>
      <c r="T2228" s="49"/>
      <c r="U2228" s="49"/>
      <c r="V2228" s="49"/>
      <c r="W2228" s="48"/>
      <c r="X2228" s="48"/>
      <c r="AA2228" s="27"/>
      <c r="AC2228" s="28"/>
      <c r="AD2228" s="30"/>
      <c r="AE2228" s="30"/>
    </row>
    <row r="2229" spans="13:31" x14ac:dyDescent="0.25">
      <c r="M2229" s="40"/>
      <c r="P2229" s="31"/>
      <c r="Q2229" s="44"/>
      <c r="R2229" s="48"/>
      <c r="S2229" s="31"/>
      <c r="T2229" s="49"/>
      <c r="U2229" s="49"/>
      <c r="V2229" s="49"/>
      <c r="W2229" s="48"/>
      <c r="X2229" s="48"/>
      <c r="AA2229" s="27"/>
      <c r="AC2229" s="28"/>
      <c r="AD2229" s="30"/>
      <c r="AE2229" s="30"/>
    </row>
    <row r="2230" spans="13:31" x14ac:dyDescent="0.25">
      <c r="M2230" s="40"/>
      <c r="P2230" s="31"/>
      <c r="Q2230" s="44"/>
      <c r="R2230" s="48"/>
      <c r="S2230" s="31"/>
      <c r="T2230" s="49"/>
      <c r="U2230" s="49"/>
      <c r="V2230" s="49"/>
      <c r="W2230" s="48"/>
      <c r="X2230" s="48"/>
      <c r="AA2230" s="27"/>
      <c r="AC2230" s="28"/>
      <c r="AD2230" s="30"/>
      <c r="AE2230" s="30"/>
    </row>
    <row r="2231" spans="13:31" x14ac:dyDescent="0.25">
      <c r="M2231" s="40"/>
      <c r="P2231" s="31"/>
      <c r="Q2231" s="44"/>
      <c r="R2231" s="48"/>
      <c r="S2231" s="31"/>
      <c r="T2231" s="49"/>
      <c r="U2231" s="49"/>
      <c r="V2231" s="49"/>
      <c r="W2231" s="48"/>
      <c r="X2231" s="48"/>
      <c r="AA2231" s="27"/>
      <c r="AC2231" s="28"/>
      <c r="AD2231" s="30"/>
      <c r="AE2231" s="30"/>
    </row>
    <row r="2232" spans="13:31" x14ac:dyDescent="0.25">
      <c r="M2232" s="40"/>
      <c r="P2232" s="31"/>
      <c r="Q2232" s="44"/>
      <c r="R2232" s="48"/>
      <c r="S2232" s="31"/>
      <c r="T2232" s="49"/>
      <c r="U2232" s="49"/>
      <c r="V2232" s="49"/>
      <c r="W2232" s="48"/>
      <c r="X2232" s="48"/>
      <c r="AA2232" s="27"/>
      <c r="AC2232" s="28"/>
      <c r="AD2232" s="30"/>
      <c r="AE2232" s="30"/>
    </row>
    <row r="2233" spans="13:31" x14ac:dyDescent="0.25">
      <c r="M2233" s="40"/>
      <c r="P2233" s="31"/>
      <c r="Q2233" s="44"/>
      <c r="R2233" s="48"/>
      <c r="S2233" s="31"/>
      <c r="T2233" s="49"/>
      <c r="U2233" s="49"/>
      <c r="V2233" s="49"/>
      <c r="W2233" s="48"/>
      <c r="X2233" s="48"/>
      <c r="AA2233" s="27"/>
      <c r="AC2233" s="28"/>
      <c r="AD2233" s="30"/>
      <c r="AE2233" s="30"/>
    </row>
    <row r="2234" spans="13:31" x14ac:dyDescent="0.25">
      <c r="M2234" s="40"/>
      <c r="P2234" s="31"/>
      <c r="Q2234" s="44"/>
      <c r="R2234" s="48"/>
      <c r="S2234" s="31"/>
      <c r="T2234" s="49"/>
      <c r="U2234" s="49"/>
      <c r="V2234" s="49"/>
      <c r="W2234" s="48"/>
      <c r="X2234" s="48"/>
      <c r="AA2234" s="27"/>
      <c r="AC2234" s="28"/>
      <c r="AD2234" s="30"/>
      <c r="AE2234" s="30"/>
    </row>
    <row r="2235" spans="13:31" x14ac:dyDescent="0.25">
      <c r="M2235" s="40"/>
      <c r="P2235" s="31"/>
      <c r="Q2235" s="44"/>
      <c r="R2235" s="48"/>
      <c r="S2235" s="31"/>
      <c r="T2235" s="49"/>
      <c r="U2235" s="49"/>
      <c r="V2235" s="49"/>
      <c r="W2235" s="48"/>
      <c r="X2235" s="48"/>
      <c r="AA2235" s="27"/>
      <c r="AC2235" s="28"/>
      <c r="AD2235" s="30"/>
      <c r="AE2235" s="30"/>
    </row>
    <row r="2236" spans="13:31" x14ac:dyDescent="0.25">
      <c r="M2236" s="40"/>
      <c r="P2236" s="31"/>
      <c r="Q2236" s="44"/>
      <c r="R2236" s="48"/>
      <c r="S2236" s="31"/>
      <c r="T2236" s="49"/>
      <c r="U2236" s="49"/>
      <c r="V2236" s="49"/>
      <c r="W2236" s="48"/>
      <c r="X2236" s="48"/>
      <c r="AA2236" s="27"/>
      <c r="AC2236" s="28"/>
      <c r="AD2236" s="30"/>
      <c r="AE2236" s="30"/>
    </row>
    <row r="2237" spans="13:31" x14ac:dyDescent="0.25">
      <c r="M2237" s="40"/>
      <c r="P2237" s="31"/>
      <c r="Q2237" s="44"/>
      <c r="R2237" s="48"/>
      <c r="S2237" s="31"/>
      <c r="T2237" s="49"/>
      <c r="U2237" s="49"/>
      <c r="V2237" s="49"/>
      <c r="W2237" s="48"/>
      <c r="X2237" s="48"/>
      <c r="AA2237" s="27"/>
      <c r="AC2237" s="28"/>
      <c r="AD2237" s="30"/>
      <c r="AE2237" s="30"/>
    </row>
    <row r="2238" spans="13:31" x14ac:dyDescent="0.25">
      <c r="M2238" s="40"/>
      <c r="P2238" s="31"/>
      <c r="Q2238" s="44"/>
      <c r="R2238" s="48"/>
      <c r="S2238" s="31"/>
      <c r="T2238" s="49"/>
      <c r="U2238" s="49"/>
      <c r="V2238" s="49"/>
      <c r="W2238" s="48"/>
      <c r="X2238" s="48"/>
      <c r="AA2238" s="27"/>
      <c r="AC2238" s="28"/>
      <c r="AD2238" s="30"/>
      <c r="AE2238" s="30"/>
    </row>
    <row r="2239" spans="13:31" x14ac:dyDescent="0.25">
      <c r="M2239" s="40"/>
      <c r="P2239" s="31"/>
      <c r="Q2239" s="44"/>
      <c r="R2239" s="48"/>
      <c r="S2239" s="31"/>
      <c r="T2239" s="49"/>
      <c r="U2239" s="49"/>
      <c r="V2239" s="49"/>
      <c r="W2239" s="48"/>
      <c r="X2239" s="48"/>
      <c r="AA2239" s="27"/>
      <c r="AC2239" s="28"/>
      <c r="AD2239" s="30"/>
      <c r="AE2239" s="30"/>
    </row>
    <row r="2240" spans="13:31" x14ac:dyDescent="0.25">
      <c r="M2240" s="40"/>
      <c r="P2240" s="31"/>
      <c r="Q2240" s="44"/>
      <c r="R2240" s="48"/>
      <c r="S2240" s="31"/>
      <c r="T2240" s="49"/>
      <c r="U2240" s="49"/>
      <c r="V2240" s="49"/>
      <c r="W2240" s="48"/>
      <c r="X2240" s="48"/>
      <c r="AA2240" s="27"/>
      <c r="AC2240" s="28"/>
      <c r="AD2240" s="30"/>
      <c r="AE2240" s="30"/>
    </row>
    <row r="2241" spans="13:31" x14ac:dyDescent="0.25">
      <c r="M2241" s="40"/>
      <c r="P2241" s="31"/>
      <c r="Q2241" s="44"/>
      <c r="R2241" s="48"/>
      <c r="S2241" s="31"/>
      <c r="T2241" s="49"/>
      <c r="U2241" s="49"/>
      <c r="V2241" s="49"/>
      <c r="W2241" s="48"/>
      <c r="X2241" s="48"/>
      <c r="AA2241" s="27"/>
      <c r="AC2241" s="28"/>
      <c r="AD2241" s="30"/>
      <c r="AE2241" s="30"/>
    </row>
    <row r="2242" spans="13:31" x14ac:dyDescent="0.25">
      <c r="M2242" s="40"/>
      <c r="P2242" s="31"/>
      <c r="Q2242" s="44"/>
      <c r="R2242" s="48"/>
      <c r="S2242" s="31"/>
      <c r="T2242" s="49"/>
      <c r="U2242" s="49"/>
      <c r="V2242" s="49"/>
      <c r="W2242" s="48"/>
      <c r="X2242" s="48"/>
      <c r="AA2242" s="27"/>
      <c r="AC2242" s="28"/>
      <c r="AD2242" s="30"/>
      <c r="AE2242" s="30"/>
    </row>
    <row r="2243" spans="13:31" x14ac:dyDescent="0.25">
      <c r="M2243" s="40"/>
      <c r="P2243" s="31"/>
      <c r="Q2243" s="44"/>
      <c r="R2243" s="48"/>
      <c r="S2243" s="31"/>
      <c r="T2243" s="49"/>
      <c r="U2243" s="49"/>
      <c r="V2243" s="49"/>
      <c r="W2243" s="48"/>
      <c r="X2243" s="48"/>
      <c r="AA2243" s="27"/>
      <c r="AC2243" s="28"/>
      <c r="AD2243" s="30"/>
      <c r="AE2243" s="30"/>
    </row>
    <row r="2244" spans="13:31" x14ac:dyDescent="0.25">
      <c r="M2244" s="40"/>
      <c r="P2244" s="31"/>
      <c r="Q2244" s="44"/>
      <c r="R2244" s="48"/>
      <c r="S2244" s="31"/>
      <c r="T2244" s="49"/>
      <c r="U2244" s="49"/>
      <c r="V2244" s="49"/>
      <c r="W2244" s="48"/>
      <c r="X2244" s="48"/>
      <c r="AA2244" s="27"/>
      <c r="AC2244" s="28"/>
      <c r="AD2244" s="30"/>
      <c r="AE2244" s="30"/>
    </row>
    <row r="2245" spans="13:31" x14ac:dyDescent="0.25">
      <c r="M2245" s="40"/>
      <c r="P2245" s="31"/>
      <c r="Q2245" s="44"/>
      <c r="R2245" s="48"/>
      <c r="S2245" s="31"/>
      <c r="T2245" s="49"/>
      <c r="U2245" s="49"/>
      <c r="V2245" s="49"/>
      <c r="W2245" s="48"/>
      <c r="X2245" s="48"/>
      <c r="AA2245" s="27"/>
      <c r="AC2245" s="28"/>
      <c r="AD2245" s="30"/>
      <c r="AE2245" s="30"/>
    </row>
    <row r="2246" spans="13:31" x14ac:dyDescent="0.25">
      <c r="M2246" s="40"/>
      <c r="P2246" s="31"/>
      <c r="Q2246" s="44"/>
      <c r="R2246" s="48"/>
      <c r="S2246" s="31"/>
      <c r="T2246" s="49"/>
      <c r="U2246" s="49"/>
      <c r="V2246" s="49"/>
      <c r="W2246" s="48"/>
      <c r="X2246" s="48"/>
      <c r="AA2246" s="27"/>
      <c r="AC2246" s="28"/>
      <c r="AD2246" s="30"/>
      <c r="AE2246" s="30"/>
    </row>
    <row r="2247" spans="13:31" x14ac:dyDescent="0.25">
      <c r="M2247" s="40"/>
      <c r="P2247" s="31"/>
      <c r="Q2247" s="44"/>
      <c r="R2247" s="48"/>
      <c r="S2247" s="31"/>
      <c r="T2247" s="49"/>
      <c r="U2247" s="49"/>
      <c r="V2247" s="49"/>
      <c r="W2247" s="48"/>
      <c r="X2247" s="48"/>
      <c r="AA2247" s="27"/>
      <c r="AC2247" s="28"/>
      <c r="AD2247" s="30"/>
      <c r="AE2247" s="30"/>
    </row>
    <row r="2248" spans="13:31" x14ac:dyDescent="0.25">
      <c r="M2248" s="40"/>
      <c r="P2248" s="31"/>
      <c r="Q2248" s="44"/>
      <c r="R2248" s="48"/>
      <c r="S2248" s="31"/>
      <c r="T2248" s="49"/>
      <c r="U2248" s="49"/>
      <c r="V2248" s="49"/>
      <c r="W2248" s="48"/>
      <c r="X2248" s="48"/>
      <c r="AA2248" s="27"/>
      <c r="AC2248" s="28"/>
      <c r="AD2248" s="30"/>
      <c r="AE2248" s="30"/>
    </row>
    <row r="2249" spans="13:31" x14ac:dyDescent="0.25">
      <c r="M2249" s="40"/>
      <c r="P2249" s="31"/>
      <c r="Q2249" s="44"/>
      <c r="R2249" s="48"/>
      <c r="S2249" s="31"/>
      <c r="T2249" s="49"/>
      <c r="U2249" s="49"/>
      <c r="V2249" s="49"/>
      <c r="W2249" s="48"/>
      <c r="X2249" s="48"/>
      <c r="AA2249" s="27"/>
      <c r="AC2249" s="28"/>
      <c r="AD2249" s="30"/>
      <c r="AE2249" s="30"/>
    </row>
    <row r="2250" spans="13:31" x14ac:dyDescent="0.25">
      <c r="M2250" s="40"/>
      <c r="P2250" s="31"/>
      <c r="Q2250" s="44"/>
      <c r="R2250" s="48"/>
      <c r="S2250" s="31"/>
      <c r="T2250" s="49"/>
      <c r="U2250" s="49"/>
      <c r="V2250" s="49"/>
      <c r="W2250" s="48"/>
      <c r="X2250" s="48"/>
      <c r="AA2250" s="27"/>
      <c r="AC2250" s="28"/>
      <c r="AD2250" s="30"/>
      <c r="AE2250" s="30"/>
    </row>
    <row r="2251" spans="13:31" x14ac:dyDescent="0.25">
      <c r="M2251" s="40"/>
      <c r="P2251" s="31"/>
      <c r="Q2251" s="44"/>
      <c r="R2251" s="48"/>
      <c r="S2251" s="31"/>
      <c r="T2251" s="49"/>
      <c r="U2251" s="49"/>
      <c r="V2251" s="49"/>
      <c r="W2251" s="48"/>
      <c r="X2251" s="48"/>
      <c r="AA2251" s="27"/>
      <c r="AC2251" s="28"/>
      <c r="AD2251" s="30"/>
      <c r="AE2251" s="30"/>
    </row>
    <row r="2252" spans="13:31" x14ac:dyDescent="0.25">
      <c r="M2252" s="40"/>
      <c r="P2252" s="31"/>
      <c r="Q2252" s="44"/>
      <c r="R2252" s="48"/>
      <c r="S2252" s="31"/>
      <c r="T2252" s="49"/>
      <c r="U2252" s="49"/>
      <c r="V2252" s="49"/>
      <c r="W2252" s="48"/>
      <c r="X2252" s="48"/>
      <c r="AA2252" s="27"/>
      <c r="AC2252" s="28"/>
      <c r="AD2252" s="30"/>
      <c r="AE2252" s="30"/>
    </row>
    <row r="2253" spans="13:31" x14ac:dyDescent="0.25">
      <c r="M2253" s="40"/>
      <c r="P2253" s="31"/>
      <c r="Q2253" s="44"/>
      <c r="R2253" s="48"/>
      <c r="S2253" s="31"/>
      <c r="T2253" s="49"/>
      <c r="U2253" s="49"/>
      <c r="V2253" s="49"/>
      <c r="W2253" s="48"/>
      <c r="X2253" s="48"/>
      <c r="AA2253" s="27"/>
      <c r="AC2253" s="28"/>
      <c r="AD2253" s="30"/>
      <c r="AE2253" s="30"/>
    </row>
    <row r="2254" spans="13:31" x14ac:dyDescent="0.25">
      <c r="M2254" s="40"/>
      <c r="P2254" s="31"/>
      <c r="Q2254" s="44"/>
      <c r="R2254" s="48"/>
      <c r="S2254" s="31"/>
      <c r="T2254" s="49"/>
      <c r="U2254" s="49"/>
      <c r="V2254" s="49"/>
      <c r="W2254" s="48"/>
      <c r="X2254" s="48"/>
      <c r="AA2254" s="27"/>
      <c r="AC2254" s="28"/>
      <c r="AD2254" s="30"/>
      <c r="AE2254" s="30"/>
    </row>
    <row r="2255" spans="13:31" x14ac:dyDescent="0.25">
      <c r="M2255" s="40"/>
      <c r="P2255" s="31"/>
      <c r="Q2255" s="44"/>
      <c r="R2255" s="48"/>
      <c r="S2255" s="31"/>
      <c r="T2255" s="49"/>
      <c r="U2255" s="49"/>
      <c r="V2255" s="49"/>
      <c r="W2255" s="48"/>
      <c r="X2255" s="48"/>
      <c r="AA2255" s="27"/>
      <c r="AC2255" s="28"/>
      <c r="AD2255" s="30"/>
      <c r="AE2255" s="30"/>
    </row>
    <row r="2256" spans="13:31" x14ac:dyDescent="0.25">
      <c r="M2256" s="40"/>
      <c r="P2256" s="31"/>
      <c r="Q2256" s="44"/>
      <c r="R2256" s="48"/>
      <c r="S2256" s="31"/>
      <c r="T2256" s="49"/>
      <c r="U2256" s="49"/>
      <c r="V2256" s="49"/>
      <c r="W2256" s="48"/>
      <c r="X2256" s="48"/>
      <c r="AA2256" s="27"/>
      <c r="AC2256" s="28"/>
      <c r="AD2256" s="30"/>
      <c r="AE2256" s="30"/>
    </row>
    <row r="2257" spans="13:31" x14ac:dyDescent="0.25">
      <c r="M2257" s="40"/>
      <c r="P2257" s="31"/>
      <c r="Q2257" s="44"/>
      <c r="R2257" s="48"/>
      <c r="S2257" s="31"/>
      <c r="T2257" s="49"/>
      <c r="U2257" s="49"/>
      <c r="V2257" s="49"/>
      <c r="W2257" s="48"/>
      <c r="X2257" s="48"/>
      <c r="AA2257" s="27"/>
      <c r="AC2257" s="28"/>
      <c r="AD2257" s="30"/>
      <c r="AE2257" s="30"/>
    </row>
    <row r="2258" spans="13:31" x14ac:dyDescent="0.25">
      <c r="M2258" s="40"/>
      <c r="P2258" s="31"/>
      <c r="Q2258" s="44"/>
      <c r="R2258" s="48"/>
      <c r="S2258" s="31"/>
      <c r="T2258" s="49"/>
      <c r="U2258" s="49"/>
      <c r="V2258" s="49"/>
      <c r="W2258" s="48"/>
      <c r="X2258" s="48"/>
      <c r="AA2258" s="27"/>
      <c r="AC2258" s="28"/>
      <c r="AD2258" s="30"/>
      <c r="AE2258" s="30"/>
    </row>
    <row r="2259" spans="13:31" x14ac:dyDescent="0.25">
      <c r="M2259" s="40"/>
      <c r="P2259" s="31"/>
      <c r="Q2259" s="44"/>
      <c r="R2259" s="48"/>
      <c r="S2259" s="31"/>
      <c r="T2259" s="49"/>
      <c r="U2259" s="49"/>
      <c r="V2259" s="49"/>
      <c r="W2259" s="48"/>
      <c r="X2259" s="48"/>
      <c r="AA2259" s="27"/>
      <c r="AC2259" s="28"/>
      <c r="AD2259" s="30"/>
      <c r="AE2259" s="30"/>
    </row>
    <row r="2260" spans="13:31" x14ac:dyDescent="0.25">
      <c r="M2260" s="40"/>
      <c r="P2260" s="31"/>
      <c r="Q2260" s="44"/>
      <c r="R2260" s="48"/>
      <c r="S2260" s="31"/>
      <c r="T2260" s="49"/>
      <c r="U2260" s="49"/>
      <c r="V2260" s="49"/>
      <c r="W2260" s="48"/>
      <c r="X2260" s="48"/>
      <c r="AA2260" s="27"/>
      <c r="AC2260" s="28"/>
      <c r="AD2260" s="30"/>
      <c r="AE2260" s="30"/>
    </row>
    <row r="2261" spans="13:31" x14ac:dyDescent="0.25">
      <c r="M2261" s="40"/>
      <c r="P2261" s="31"/>
      <c r="Q2261" s="44"/>
      <c r="R2261" s="48"/>
      <c r="S2261" s="31"/>
      <c r="T2261" s="49"/>
      <c r="U2261" s="49"/>
      <c r="V2261" s="49"/>
      <c r="W2261" s="48"/>
      <c r="X2261" s="48"/>
      <c r="AA2261" s="27"/>
      <c r="AC2261" s="28"/>
      <c r="AD2261" s="30"/>
      <c r="AE2261" s="30"/>
    </row>
    <row r="2262" spans="13:31" x14ac:dyDescent="0.25">
      <c r="M2262" s="40"/>
      <c r="P2262" s="31"/>
      <c r="Q2262" s="44"/>
      <c r="R2262" s="48"/>
      <c r="S2262" s="31"/>
      <c r="T2262" s="49"/>
      <c r="U2262" s="49"/>
      <c r="V2262" s="49"/>
      <c r="W2262" s="48"/>
      <c r="X2262" s="48"/>
      <c r="AA2262" s="27"/>
      <c r="AC2262" s="28"/>
      <c r="AD2262" s="30"/>
      <c r="AE2262" s="30"/>
    </row>
    <row r="2263" spans="13:31" x14ac:dyDescent="0.25">
      <c r="M2263" s="40"/>
      <c r="P2263" s="31"/>
      <c r="Q2263" s="44"/>
      <c r="R2263" s="48"/>
      <c r="S2263" s="31"/>
      <c r="T2263" s="49"/>
      <c r="U2263" s="49"/>
      <c r="V2263" s="49"/>
      <c r="W2263" s="48"/>
      <c r="X2263" s="48"/>
      <c r="AA2263" s="27"/>
      <c r="AC2263" s="28"/>
      <c r="AD2263" s="30"/>
      <c r="AE2263" s="30"/>
    </row>
    <row r="2264" spans="13:31" x14ac:dyDescent="0.25">
      <c r="M2264" s="40"/>
      <c r="P2264" s="31"/>
      <c r="Q2264" s="44"/>
      <c r="R2264" s="48"/>
      <c r="S2264" s="31"/>
      <c r="T2264" s="49"/>
      <c r="U2264" s="49"/>
      <c r="V2264" s="49"/>
      <c r="W2264" s="48"/>
      <c r="X2264" s="48"/>
      <c r="AA2264" s="27"/>
      <c r="AC2264" s="28"/>
      <c r="AD2264" s="30"/>
      <c r="AE2264" s="30"/>
    </row>
    <row r="2265" spans="13:31" x14ac:dyDescent="0.25">
      <c r="M2265" s="40"/>
      <c r="P2265" s="31"/>
      <c r="Q2265" s="44"/>
      <c r="R2265" s="48"/>
      <c r="S2265" s="31"/>
      <c r="T2265" s="49"/>
      <c r="U2265" s="49"/>
      <c r="V2265" s="49"/>
      <c r="W2265" s="48"/>
      <c r="X2265" s="48"/>
      <c r="AA2265" s="27"/>
      <c r="AC2265" s="28"/>
      <c r="AD2265" s="30"/>
      <c r="AE2265" s="30"/>
    </row>
    <row r="2266" spans="13:31" x14ac:dyDescent="0.25">
      <c r="M2266" s="40"/>
      <c r="P2266" s="31"/>
      <c r="Q2266" s="44"/>
      <c r="R2266" s="48"/>
      <c r="S2266" s="31"/>
      <c r="T2266" s="49"/>
      <c r="U2266" s="49"/>
      <c r="V2266" s="49"/>
      <c r="W2266" s="48"/>
      <c r="X2266" s="48"/>
      <c r="AA2266" s="27"/>
      <c r="AC2266" s="28"/>
      <c r="AD2266" s="30"/>
      <c r="AE2266" s="30"/>
    </row>
    <row r="2267" spans="13:31" x14ac:dyDescent="0.25">
      <c r="M2267" s="40"/>
      <c r="P2267" s="31"/>
      <c r="Q2267" s="44"/>
      <c r="R2267" s="48"/>
      <c r="S2267" s="31"/>
      <c r="T2267" s="49"/>
      <c r="U2267" s="49"/>
      <c r="V2267" s="49"/>
      <c r="W2267" s="48"/>
      <c r="X2267" s="48"/>
      <c r="AA2267" s="27"/>
      <c r="AC2267" s="28"/>
      <c r="AD2267" s="30"/>
      <c r="AE2267" s="30"/>
    </row>
    <row r="2268" spans="13:31" x14ac:dyDescent="0.25">
      <c r="M2268" s="40"/>
      <c r="P2268" s="31"/>
      <c r="Q2268" s="44"/>
      <c r="R2268" s="48"/>
      <c r="S2268" s="31"/>
      <c r="T2268" s="49"/>
      <c r="U2268" s="49"/>
      <c r="V2268" s="49"/>
      <c r="W2268" s="48"/>
      <c r="X2268" s="48"/>
      <c r="AA2268" s="27"/>
      <c r="AC2268" s="28"/>
      <c r="AD2268" s="30"/>
      <c r="AE2268" s="30"/>
    </row>
    <row r="2269" spans="13:31" x14ac:dyDescent="0.25">
      <c r="M2269" s="40"/>
      <c r="P2269" s="31"/>
      <c r="Q2269" s="44"/>
      <c r="R2269" s="48"/>
      <c r="S2269" s="31"/>
      <c r="T2269" s="49"/>
      <c r="U2269" s="49"/>
      <c r="V2269" s="49"/>
      <c r="W2269" s="48"/>
      <c r="X2269" s="48"/>
      <c r="AA2269" s="27"/>
      <c r="AC2269" s="28"/>
      <c r="AD2269" s="30"/>
      <c r="AE2269" s="30"/>
    </row>
    <row r="2270" spans="13:31" x14ac:dyDescent="0.25">
      <c r="M2270" s="40"/>
      <c r="P2270" s="31"/>
      <c r="Q2270" s="44"/>
      <c r="R2270" s="48"/>
      <c r="S2270" s="31"/>
      <c r="T2270" s="49"/>
      <c r="U2270" s="49"/>
      <c r="V2270" s="49"/>
      <c r="W2270" s="48"/>
      <c r="X2270" s="48"/>
      <c r="AA2270" s="27"/>
      <c r="AC2270" s="28"/>
      <c r="AD2270" s="30"/>
      <c r="AE2270" s="30"/>
    </row>
    <row r="2271" spans="13:31" x14ac:dyDescent="0.25">
      <c r="M2271" s="40"/>
      <c r="P2271" s="31"/>
      <c r="Q2271" s="44"/>
      <c r="R2271" s="48"/>
      <c r="S2271" s="31"/>
      <c r="T2271" s="49"/>
      <c r="U2271" s="49"/>
      <c r="V2271" s="49"/>
      <c r="W2271" s="48"/>
      <c r="X2271" s="48"/>
      <c r="AA2271" s="27"/>
      <c r="AC2271" s="28"/>
      <c r="AD2271" s="30"/>
      <c r="AE2271" s="30"/>
    </row>
    <row r="2272" spans="13:31" x14ac:dyDescent="0.25">
      <c r="M2272" s="40"/>
      <c r="P2272" s="31"/>
      <c r="Q2272" s="44"/>
      <c r="R2272" s="48"/>
      <c r="S2272" s="31"/>
      <c r="T2272" s="49"/>
      <c r="U2272" s="49"/>
      <c r="V2272" s="49"/>
      <c r="W2272" s="48"/>
      <c r="X2272" s="48"/>
      <c r="AA2272" s="27"/>
      <c r="AC2272" s="28"/>
      <c r="AD2272" s="30"/>
      <c r="AE2272" s="30"/>
    </row>
    <row r="2273" spans="13:31" x14ac:dyDescent="0.25">
      <c r="M2273" s="40"/>
      <c r="P2273" s="31"/>
      <c r="Q2273" s="44"/>
      <c r="R2273" s="48"/>
      <c r="S2273" s="31"/>
      <c r="T2273" s="49"/>
      <c r="U2273" s="49"/>
      <c r="V2273" s="49"/>
      <c r="W2273" s="48"/>
      <c r="X2273" s="48"/>
      <c r="AA2273" s="27"/>
      <c r="AC2273" s="28"/>
      <c r="AD2273" s="30"/>
      <c r="AE2273" s="30"/>
    </row>
    <row r="2274" spans="13:31" x14ac:dyDescent="0.25">
      <c r="M2274" s="40"/>
      <c r="P2274" s="31"/>
      <c r="Q2274" s="44"/>
      <c r="R2274" s="48"/>
      <c r="S2274" s="31"/>
      <c r="T2274" s="49"/>
      <c r="U2274" s="49"/>
      <c r="V2274" s="49"/>
      <c r="W2274" s="48"/>
      <c r="X2274" s="48"/>
      <c r="AA2274" s="27"/>
      <c r="AC2274" s="28"/>
      <c r="AD2274" s="30"/>
      <c r="AE2274" s="30"/>
    </row>
    <row r="2275" spans="13:31" x14ac:dyDescent="0.25">
      <c r="M2275" s="40"/>
      <c r="P2275" s="31"/>
      <c r="Q2275" s="44"/>
      <c r="R2275" s="48"/>
      <c r="S2275" s="31"/>
      <c r="T2275" s="49"/>
      <c r="U2275" s="49"/>
      <c r="V2275" s="49"/>
      <c r="W2275" s="48"/>
      <c r="X2275" s="48"/>
      <c r="AA2275" s="27"/>
      <c r="AC2275" s="28"/>
      <c r="AD2275" s="30"/>
      <c r="AE2275" s="30"/>
    </row>
    <row r="2276" spans="13:31" x14ac:dyDescent="0.25">
      <c r="M2276" s="40"/>
      <c r="P2276" s="31"/>
      <c r="Q2276" s="44"/>
      <c r="R2276" s="48"/>
      <c r="S2276" s="31"/>
      <c r="T2276" s="49"/>
      <c r="U2276" s="49"/>
      <c r="V2276" s="49"/>
      <c r="W2276" s="48"/>
      <c r="X2276" s="48"/>
      <c r="AA2276" s="27"/>
      <c r="AC2276" s="28"/>
      <c r="AD2276" s="30"/>
      <c r="AE2276" s="30"/>
    </row>
    <row r="2277" spans="13:31" x14ac:dyDescent="0.25">
      <c r="M2277" s="40"/>
      <c r="P2277" s="31"/>
      <c r="Q2277" s="44"/>
      <c r="R2277" s="48"/>
      <c r="S2277" s="31"/>
      <c r="T2277" s="49"/>
      <c r="U2277" s="49"/>
      <c r="V2277" s="49"/>
      <c r="W2277" s="48"/>
      <c r="X2277" s="48"/>
      <c r="AA2277" s="27"/>
      <c r="AC2277" s="28"/>
      <c r="AD2277" s="30"/>
      <c r="AE2277" s="30"/>
    </row>
    <row r="2278" spans="13:31" x14ac:dyDescent="0.25">
      <c r="M2278" s="40"/>
      <c r="P2278" s="31"/>
      <c r="Q2278" s="44"/>
      <c r="R2278" s="48"/>
      <c r="S2278" s="31"/>
      <c r="T2278" s="49"/>
      <c r="U2278" s="49"/>
      <c r="V2278" s="49"/>
      <c r="W2278" s="48"/>
      <c r="X2278" s="48"/>
      <c r="AA2278" s="27"/>
      <c r="AC2278" s="28"/>
      <c r="AD2278" s="30"/>
      <c r="AE2278" s="30"/>
    </row>
    <row r="2279" spans="13:31" x14ac:dyDescent="0.25">
      <c r="M2279" s="40"/>
      <c r="P2279" s="31"/>
      <c r="Q2279" s="44"/>
      <c r="R2279" s="48"/>
      <c r="S2279" s="31"/>
      <c r="T2279" s="49"/>
      <c r="U2279" s="49"/>
      <c r="V2279" s="49"/>
      <c r="W2279" s="48"/>
      <c r="X2279" s="48"/>
      <c r="AA2279" s="27"/>
      <c r="AC2279" s="28"/>
      <c r="AD2279" s="30"/>
      <c r="AE2279" s="30"/>
    </row>
    <row r="2280" spans="13:31" x14ac:dyDescent="0.25">
      <c r="M2280" s="40"/>
      <c r="P2280" s="31"/>
      <c r="Q2280" s="44"/>
      <c r="R2280" s="48"/>
      <c r="S2280" s="31"/>
      <c r="T2280" s="49"/>
      <c r="U2280" s="49"/>
      <c r="V2280" s="49"/>
      <c r="W2280" s="48"/>
      <c r="X2280" s="48"/>
      <c r="AA2280" s="27"/>
      <c r="AC2280" s="28"/>
      <c r="AD2280" s="30"/>
      <c r="AE2280" s="30"/>
    </row>
    <row r="2281" spans="13:31" x14ac:dyDescent="0.25">
      <c r="M2281" s="40"/>
      <c r="P2281" s="31"/>
      <c r="Q2281" s="44"/>
      <c r="R2281" s="48"/>
      <c r="S2281" s="31"/>
      <c r="T2281" s="49"/>
      <c r="U2281" s="49"/>
      <c r="V2281" s="49"/>
      <c r="W2281" s="48"/>
      <c r="X2281" s="48"/>
      <c r="AA2281" s="27"/>
      <c r="AC2281" s="28"/>
      <c r="AD2281" s="30"/>
      <c r="AE2281" s="30"/>
    </row>
    <row r="2282" spans="13:31" x14ac:dyDescent="0.25">
      <c r="M2282" s="40"/>
      <c r="P2282" s="31"/>
      <c r="Q2282" s="44"/>
      <c r="R2282" s="48"/>
      <c r="S2282" s="31"/>
      <c r="T2282" s="49"/>
      <c r="U2282" s="49"/>
      <c r="V2282" s="49"/>
      <c r="W2282" s="48"/>
      <c r="X2282" s="48"/>
      <c r="AA2282" s="27"/>
      <c r="AC2282" s="28"/>
      <c r="AD2282" s="30"/>
      <c r="AE2282" s="30"/>
    </row>
    <row r="2283" spans="13:31" x14ac:dyDescent="0.25">
      <c r="M2283" s="40"/>
      <c r="P2283" s="31"/>
      <c r="Q2283" s="44"/>
      <c r="R2283" s="48"/>
      <c r="S2283" s="31"/>
      <c r="T2283" s="49"/>
      <c r="U2283" s="49"/>
      <c r="V2283" s="49"/>
      <c r="W2283" s="48"/>
      <c r="X2283" s="48"/>
      <c r="AA2283" s="27"/>
      <c r="AC2283" s="28"/>
      <c r="AD2283" s="30"/>
      <c r="AE2283" s="30"/>
    </row>
    <row r="2284" spans="13:31" x14ac:dyDescent="0.25">
      <c r="M2284" s="40"/>
      <c r="P2284" s="31"/>
      <c r="Q2284" s="44"/>
      <c r="R2284" s="48"/>
      <c r="S2284" s="31"/>
      <c r="T2284" s="49"/>
      <c r="U2284" s="49"/>
      <c r="V2284" s="49"/>
      <c r="W2284" s="48"/>
      <c r="X2284" s="48"/>
      <c r="AA2284" s="27"/>
      <c r="AC2284" s="28"/>
      <c r="AD2284" s="30"/>
      <c r="AE2284" s="30"/>
    </row>
    <row r="2285" spans="13:31" x14ac:dyDescent="0.25">
      <c r="M2285" s="40"/>
      <c r="P2285" s="31"/>
      <c r="Q2285" s="44"/>
      <c r="R2285" s="48"/>
      <c r="S2285" s="31"/>
      <c r="T2285" s="49"/>
      <c r="U2285" s="49"/>
      <c r="V2285" s="49"/>
      <c r="W2285" s="48"/>
      <c r="X2285" s="48"/>
      <c r="AA2285" s="27"/>
      <c r="AC2285" s="28"/>
      <c r="AD2285" s="30"/>
      <c r="AE2285" s="30"/>
    </row>
    <row r="2286" spans="13:31" x14ac:dyDescent="0.25">
      <c r="M2286" s="40"/>
      <c r="P2286" s="31"/>
      <c r="Q2286" s="44"/>
      <c r="R2286" s="48"/>
      <c r="S2286" s="31"/>
      <c r="T2286" s="49"/>
      <c r="U2286" s="49"/>
      <c r="V2286" s="49"/>
      <c r="W2286" s="48"/>
      <c r="X2286" s="48"/>
      <c r="AA2286" s="27"/>
      <c r="AC2286" s="28"/>
      <c r="AD2286" s="30"/>
      <c r="AE2286" s="30"/>
    </row>
    <row r="2287" spans="13:31" x14ac:dyDescent="0.25">
      <c r="M2287" s="40"/>
      <c r="P2287" s="31"/>
      <c r="Q2287" s="44"/>
      <c r="R2287" s="48"/>
      <c r="S2287" s="31"/>
      <c r="T2287" s="49"/>
      <c r="U2287" s="49"/>
      <c r="V2287" s="49"/>
      <c r="W2287" s="48"/>
      <c r="X2287" s="48"/>
      <c r="AA2287" s="27"/>
      <c r="AC2287" s="28"/>
      <c r="AD2287" s="30"/>
      <c r="AE2287" s="30"/>
    </row>
    <row r="2288" spans="13:31" x14ac:dyDescent="0.25">
      <c r="M2288" s="40"/>
      <c r="P2288" s="31"/>
      <c r="Q2288" s="44"/>
      <c r="R2288" s="48"/>
      <c r="S2288" s="31"/>
      <c r="T2288" s="49"/>
      <c r="U2288" s="49"/>
      <c r="V2288" s="49"/>
      <c r="W2288" s="48"/>
      <c r="X2288" s="48"/>
      <c r="AA2288" s="27"/>
      <c r="AC2288" s="28"/>
      <c r="AD2288" s="30"/>
      <c r="AE2288" s="30"/>
    </row>
    <row r="2289" spans="13:31" x14ac:dyDescent="0.25">
      <c r="M2289" s="40"/>
      <c r="P2289" s="31"/>
      <c r="Q2289" s="44"/>
      <c r="R2289" s="48"/>
      <c r="S2289" s="31"/>
      <c r="T2289" s="49"/>
      <c r="U2289" s="49"/>
      <c r="V2289" s="49"/>
      <c r="W2289" s="48"/>
      <c r="X2289" s="48"/>
      <c r="AA2289" s="27"/>
      <c r="AC2289" s="28"/>
      <c r="AD2289" s="30"/>
      <c r="AE2289" s="30"/>
    </row>
    <row r="2290" spans="13:31" x14ac:dyDescent="0.25">
      <c r="M2290" s="40"/>
      <c r="P2290" s="31"/>
      <c r="Q2290" s="44"/>
      <c r="R2290" s="48"/>
      <c r="S2290" s="31"/>
      <c r="T2290" s="49"/>
      <c r="U2290" s="49"/>
      <c r="V2290" s="49"/>
      <c r="W2290" s="48"/>
      <c r="X2290" s="48"/>
      <c r="AA2290" s="27"/>
      <c r="AC2290" s="28"/>
      <c r="AD2290" s="30"/>
      <c r="AE2290" s="30"/>
    </row>
    <row r="2291" spans="13:31" x14ac:dyDescent="0.25">
      <c r="M2291" s="40"/>
      <c r="P2291" s="31"/>
      <c r="Q2291" s="44"/>
      <c r="R2291" s="48"/>
      <c r="S2291" s="31"/>
      <c r="T2291" s="49"/>
      <c r="U2291" s="49"/>
      <c r="V2291" s="49"/>
      <c r="W2291" s="48"/>
      <c r="X2291" s="48"/>
      <c r="AA2291" s="27"/>
      <c r="AC2291" s="28"/>
      <c r="AD2291" s="30"/>
      <c r="AE2291" s="30"/>
    </row>
    <row r="2292" spans="13:31" x14ac:dyDescent="0.25">
      <c r="M2292" s="40"/>
      <c r="P2292" s="31"/>
      <c r="Q2292" s="44"/>
      <c r="R2292" s="48"/>
      <c r="S2292" s="31"/>
      <c r="T2292" s="49"/>
      <c r="U2292" s="49"/>
      <c r="V2292" s="49"/>
      <c r="W2292" s="48"/>
      <c r="X2292" s="48"/>
      <c r="AA2292" s="27"/>
      <c r="AC2292" s="28"/>
      <c r="AD2292" s="30"/>
      <c r="AE2292" s="30"/>
    </row>
    <row r="2293" spans="13:31" x14ac:dyDescent="0.25">
      <c r="M2293" s="40"/>
      <c r="P2293" s="31"/>
      <c r="Q2293" s="44"/>
      <c r="R2293" s="48"/>
      <c r="S2293" s="31"/>
      <c r="T2293" s="49"/>
      <c r="U2293" s="49"/>
      <c r="V2293" s="49"/>
      <c r="W2293" s="48"/>
      <c r="X2293" s="48"/>
      <c r="AA2293" s="27"/>
      <c r="AC2293" s="28"/>
      <c r="AD2293" s="30"/>
      <c r="AE2293" s="30"/>
    </row>
    <row r="2294" spans="13:31" x14ac:dyDescent="0.25">
      <c r="M2294" s="40"/>
      <c r="P2294" s="31"/>
      <c r="Q2294" s="44"/>
      <c r="R2294" s="48"/>
      <c r="S2294" s="31"/>
      <c r="T2294" s="49"/>
      <c r="U2294" s="49"/>
      <c r="V2294" s="49"/>
      <c r="W2294" s="48"/>
      <c r="X2294" s="48"/>
      <c r="AA2294" s="27"/>
      <c r="AC2294" s="28"/>
      <c r="AD2294" s="30"/>
      <c r="AE2294" s="30"/>
    </row>
    <row r="2295" spans="13:31" x14ac:dyDescent="0.25">
      <c r="M2295" s="40"/>
      <c r="P2295" s="31"/>
      <c r="Q2295" s="44"/>
      <c r="R2295" s="48"/>
      <c r="S2295" s="31"/>
      <c r="T2295" s="49"/>
      <c r="U2295" s="49"/>
      <c r="V2295" s="49"/>
      <c r="W2295" s="48"/>
      <c r="X2295" s="48"/>
      <c r="AA2295" s="27"/>
      <c r="AC2295" s="28"/>
      <c r="AD2295" s="30"/>
      <c r="AE2295" s="30"/>
    </row>
    <row r="2296" spans="13:31" x14ac:dyDescent="0.25">
      <c r="M2296" s="40"/>
      <c r="P2296" s="31"/>
      <c r="Q2296" s="44"/>
      <c r="R2296" s="48"/>
      <c r="S2296" s="31"/>
      <c r="T2296" s="49"/>
      <c r="U2296" s="49"/>
      <c r="V2296" s="49"/>
      <c r="W2296" s="48"/>
      <c r="X2296" s="48"/>
      <c r="AA2296" s="27"/>
      <c r="AC2296" s="28"/>
      <c r="AD2296" s="30"/>
      <c r="AE2296" s="30"/>
    </row>
    <row r="2297" spans="13:31" x14ac:dyDescent="0.25">
      <c r="M2297" s="40"/>
      <c r="P2297" s="31"/>
      <c r="Q2297" s="44"/>
      <c r="R2297" s="48"/>
      <c r="S2297" s="31"/>
      <c r="T2297" s="49"/>
      <c r="U2297" s="49"/>
      <c r="V2297" s="49"/>
      <c r="W2297" s="48"/>
      <c r="X2297" s="48"/>
      <c r="AA2297" s="27"/>
      <c r="AC2297" s="28"/>
      <c r="AD2297" s="30"/>
      <c r="AE2297" s="30"/>
    </row>
    <row r="2298" spans="13:31" x14ac:dyDescent="0.25">
      <c r="M2298" s="40"/>
      <c r="P2298" s="31"/>
      <c r="Q2298" s="44"/>
      <c r="R2298" s="48"/>
      <c r="S2298" s="31"/>
      <c r="T2298" s="49"/>
      <c r="U2298" s="49"/>
      <c r="V2298" s="49"/>
      <c r="W2298" s="48"/>
      <c r="X2298" s="48"/>
      <c r="AA2298" s="27"/>
      <c r="AC2298" s="28"/>
      <c r="AD2298" s="30"/>
      <c r="AE2298" s="30"/>
    </row>
    <row r="2299" spans="13:31" x14ac:dyDescent="0.25">
      <c r="M2299" s="40"/>
      <c r="P2299" s="31"/>
      <c r="Q2299" s="44"/>
      <c r="R2299" s="48"/>
      <c r="S2299" s="31"/>
      <c r="T2299" s="49"/>
      <c r="U2299" s="49"/>
      <c r="V2299" s="49"/>
      <c r="W2299" s="48"/>
      <c r="X2299" s="48"/>
      <c r="AA2299" s="27"/>
      <c r="AC2299" s="28"/>
      <c r="AD2299" s="30"/>
      <c r="AE2299" s="30"/>
    </row>
    <row r="2300" spans="13:31" x14ac:dyDescent="0.25">
      <c r="M2300" s="40"/>
      <c r="P2300" s="31"/>
      <c r="Q2300" s="44"/>
      <c r="R2300" s="48"/>
      <c r="S2300" s="31"/>
      <c r="T2300" s="49"/>
      <c r="U2300" s="49"/>
      <c r="V2300" s="49"/>
      <c r="W2300" s="48"/>
      <c r="X2300" s="48"/>
      <c r="AA2300" s="27"/>
      <c r="AC2300" s="28"/>
      <c r="AD2300" s="30"/>
      <c r="AE2300" s="30"/>
    </row>
    <row r="2301" spans="13:31" x14ac:dyDescent="0.25">
      <c r="M2301" s="40"/>
      <c r="P2301" s="31"/>
      <c r="Q2301" s="44"/>
      <c r="R2301" s="48"/>
      <c r="S2301" s="31"/>
      <c r="T2301" s="49"/>
      <c r="U2301" s="49"/>
      <c r="V2301" s="49"/>
      <c r="W2301" s="48"/>
      <c r="X2301" s="48"/>
      <c r="AA2301" s="27"/>
      <c r="AC2301" s="28"/>
      <c r="AD2301" s="30"/>
      <c r="AE2301" s="30"/>
    </row>
    <row r="2302" spans="13:31" x14ac:dyDescent="0.25">
      <c r="M2302" s="40"/>
      <c r="P2302" s="31"/>
      <c r="Q2302" s="44"/>
      <c r="R2302" s="48"/>
      <c r="S2302" s="31"/>
      <c r="T2302" s="49"/>
      <c r="U2302" s="49"/>
      <c r="V2302" s="49"/>
      <c r="W2302" s="48"/>
      <c r="X2302" s="48"/>
      <c r="AA2302" s="27"/>
      <c r="AC2302" s="28"/>
      <c r="AD2302" s="30"/>
      <c r="AE2302" s="30"/>
    </row>
    <row r="2303" spans="13:31" x14ac:dyDescent="0.25">
      <c r="M2303" s="40"/>
      <c r="P2303" s="31"/>
      <c r="Q2303" s="44"/>
      <c r="R2303" s="48"/>
      <c r="S2303" s="31"/>
      <c r="T2303" s="49"/>
      <c r="U2303" s="49"/>
      <c r="V2303" s="49"/>
      <c r="W2303" s="48"/>
      <c r="X2303" s="48"/>
      <c r="AA2303" s="27"/>
      <c r="AC2303" s="28"/>
      <c r="AD2303" s="30"/>
      <c r="AE2303" s="30"/>
    </row>
    <row r="2304" spans="13:31" x14ac:dyDescent="0.25">
      <c r="M2304" s="40"/>
      <c r="P2304" s="31"/>
      <c r="Q2304" s="44"/>
      <c r="R2304" s="48"/>
      <c r="S2304" s="31"/>
      <c r="T2304" s="49"/>
      <c r="U2304" s="49"/>
      <c r="V2304" s="49"/>
      <c r="W2304" s="48"/>
      <c r="X2304" s="48"/>
      <c r="AA2304" s="27"/>
      <c r="AC2304" s="28"/>
      <c r="AD2304" s="30"/>
      <c r="AE2304" s="30"/>
    </row>
    <row r="2305" spans="13:31" x14ac:dyDescent="0.25">
      <c r="M2305" s="40"/>
      <c r="P2305" s="31"/>
      <c r="Q2305" s="44"/>
      <c r="R2305" s="48"/>
      <c r="S2305" s="31"/>
      <c r="T2305" s="49"/>
      <c r="U2305" s="49"/>
      <c r="V2305" s="49"/>
      <c r="W2305" s="48"/>
      <c r="X2305" s="48"/>
      <c r="AA2305" s="27"/>
      <c r="AC2305" s="28"/>
      <c r="AD2305" s="30"/>
      <c r="AE2305" s="30"/>
    </row>
    <row r="2306" spans="13:31" x14ac:dyDescent="0.25">
      <c r="M2306" s="40"/>
      <c r="P2306" s="31"/>
      <c r="Q2306" s="44"/>
      <c r="R2306" s="48"/>
      <c r="S2306" s="31"/>
      <c r="T2306" s="49"/>
      <c r="U2306" s="49"/>
      <c r="V2306" s="49"/>
      <c r="W2306" s="48"/>
      <c r="X2306" s="48"/>
      <c r="AA2306" s="27"/>
      <c r="AC2306" s="28"/>
      <c r="AD2306" s="30"/>
      <c r="AE2306" s="30"/>
    </row>
    <row r="2307" spans="13:31" x14ac:dyDescent="0.25">
      <c r="M2307" s="40"/>
      <c r="P2307" s="31"/>
      <c r="Q2307" s="44"/>
      <c r="R2307" s="48"/>
      <c r="S2307" s="31"/>
      <c r="T2307" s="49"/>
      <c r="U2307" s="49"/>
      <c r="V2307" s="49"/>
      <c r="W2307" s="48"/>
      <c r="X2307" s="48"/>
      <c r="AA2307" s="27"/>
      <c r="AC2307" s="28"/>
      <c r="AD2307" s="30"/>
      <c r="AE2307" s="30"/>
    </row>
    <row r="2308" spans="13:31" x14ac:dyDescent="0.25">
      <c r="M2308" s="40"/>
      <c r="P2308" s="31"/>
      <c r="Q2308" s="44"/>
      <c r="R2308" s="48"/>
      <c r="S2308" s="31"/>
      <c r="T2308" s="49"/>
      <c r="U2308" s="49"/>
      <c r="V2308" s="49"/>
      <c r="W2308" s="48"/>
      <c r="X2308" s="48"/>
      <c r="AA2308" s="27"/>
      <c r="AC2308" s="28"/>
      <c r="AD2308" s="30"/>
      <c r="AE2308" s="30"/>
    </row>
    <row r="2309" spans="13:31" x14ac:dyDescent="0.25">
      <c r="M2309" s="40"/>
      <c r="P2309" s="31"/>
      <c r="Q2309" s="44"/>
      <c r="R2309" s="48"/>
      <c r="S2309" s="31"/>
      <c r="T2309" s="49"/>
      <c r="U2309" s="49"/>
      <c r="V2309" s="49"/>
      <c r="W2309" s="48"/>
      <c r="X2309" s="48"/>
      <c r="AA2309" s="27"/>
      <c r="AC2309" s="28"/>
      <c r="AD2309" s="30"/>
      <c r="AE2309" s="30"/>
    </row>
    <row r="2310" spans="13:31" x14ac:dyDescent="0.25">
      <c r="M2310" s="40"/>
      <c r="P2310" s="31"/>
      <c r="Q2310" s="44"/>
      <c r="R2310" s="48"/>
      <c r="S2310" s="31"/>
      <c r="T2310" s="49"/>
      <c r="U2310" s="49"/>
      <c r="V2310" s="49"/>
      <c r="W2310" s="48"/>
      <c r="X2310" s="48"/>
      <c r="AA2310" s="27"/>
      <c r="AC2310" s="28"/>
      <c r="AD2310" s="30"/>
      <c r="AE2310" s="30"/>
    </row>
    <row r="2311" spans="13:31" x14ac:dyDescent="0.25">
      <c r="M2311" s="40"/>
      <c r="P2311" s="31"/>
      <c r="Q2311" s="44"/>
      <c r="R2311" s="48"/>
      <c r="S2311" s="31"/>
      <c r="T2311" s="49"/>
      <c r="U2311" s="49"/>
      <c r="V2311" s="49"/>
      <c r="W2311" s="48"/>
      <c r="X2311" s="48"/>
      <c r="AA2311" s="27"/>
      <c r="AC2311" s="28"/>
      <c r="AD2311" s="30"/>
      <c r="AE2311" s="30"/>
    </row>
    <row r="2312" spans="13:31" x14ac:dyDescent="0.25">
      <c r="M2312" s="40"/>
      <c r="P2312" s="31"/>
      <c r="Q2312" s="44"/>
      <c r="R2312" s="48"/>
      <c r="S2312" s="31"/>
      <c r="T2312" s="49"/>
      <c r="U2312" s="49"/>
      <c r="V2312" s="49"/>
      <c r="W2312" s="48"/>
      <c r="X2312" s="48"/>
      <c r="AA2312" s="27"/>
      <c r="AC2312" s="28"/>
      <c r="AD2312" s="30"/>
      <c r="AE2312" s="30"/>
    </row>
    <row r="2313" spans="13:31" x14ac:dyDescent="0.25">
      <c r="M2313" s="40"/>
      <c r="P2313" s="31"/>
      <c r="Q2313" s="44"/>
      <c r="R2313" s="48"/>
      <c r="S2313" s="31"/>
      <c r="T2313" s="49"/>
      <c r="U2313" s="49"/>
      <c r="V2313" s="49"/>
      <c r="W2313" s="48"/>
      <c r="X2313" s="48"/>
      <c r="AA2313" s="27"/>
      <c r="AC2313" s="28"/>
      <c r="AD2313" s="30"/>
      <c r="AE2313" s="30"/>
    </row>
    <row r="2314" spans="13:31" x14ac:dyDescent="0.25">
      <c r="M2314" s="40"/>
      <c r="P2314" s="31"/>
      <c r="Q2314" s="44"/>
      <c r="R2314" s="48"/>
      <c r="S2314" s="31"/>
      <c r="T2314" s="49"/>
      <c r="U2314" s="49"/>
      <c r="V2314" s="49"/>
      <c r="W2314" s="48"/>
      <c r="X2314" s="48"/>
      <c r="AA2314" s="27"/>
      <c r="AC2314" s="28"/>
      <c r="AD2314" s="30"/>
      <c r="AE2314" s="30"/>
    </row>
    <row r="2315" spans="13:31" x14ac:dyDescent="0.25">
      <c r="M2315" s="40"/>
      <c r="P2315" s="31"/>
      <c r="Q2315" s="44"/>
      <c r="R2315" s="48"/>
      <c r="S2315" s="31"/>
      <c r="T2315" s="49"/>
      <c r="U2315" s="49"/>
      <c r="V2315" s="49"/>
      <c r="W2315" s="48"/>
      <c r="X2315" s="48"/>
      <c r="AA2315" s="27"/>
      <c r="AC2315" s="28"/>
      <c r="AD2315" s="30"/>
      <c r="AE2315" s="30"/>
    </row>
    <row r="2316" spans="13:31" x14ac:dyDescent="0.25">
      <c r="M2316" s="40"/>
      <c r="P2316" s="31"/>
      <c r="Q2316" s="44"/>
      <c r="R2316" s="48"/>
      <c r="S2316" s="31"/>
      <c r="T2316" s="49"/>
      <c r="U2316" s="49"/>
      <c r="V2316" s="49"/>
      <c r="W2316" s="48"/>
      <c r="X2316" s="48"/>
      <c r="AA2316" s="27"/>
      <c r="AC2316" s="28"/>
      <c r="AD2316" s="30"/>
      <c r="AE2316" s="30"/>
    </row>
    <row r="2317" spans="13:31" x14ac:dyDescent="0.25">
      <c r="M2317" s="40"/>
      <c r="P2317" s="31"/>
      <c r="Q2317" s="44"/>
      <c r="R2317" s="48"/>
      <c r="S2317" s="31"/>
      <c r="T2317" s="49"/>
      <c r="U2317" s="49"/>
      <c r="V2317" s="49"/>
      <c r="W2317" s="48"/>
      <c r="X2317" s="48"/>
      <c r="AA2317" s="27"/>
      <c r="AC2317" s="28"/>
      <c r="AD2317" s="30"/>
      <c r="AE2317" s="30"/>
    </row>
    <row r="2318" spans="13:31" x14ac:dyDescent="0.25">
      <c r="M2318" s="40"/>
      <c r="P2318" s="31"/>
      <c r="Q2318" s="44"/>
      <c r="R2318" s="48"/>
      <c r="S2318" s="31"/>
      <c r="T2318" s="49"/>
      <c r="U2318" s="49"/>
      <c r="V2318" s="49"/>
      <c r="W2318" s="48"/>
      <c r="X2318" s="48"/>
      <c r="AA2318" s="27"/>
      <c r="AC2318" s="28"/>
      <c r="AD2318" s="30"/>
      <c r="AE2318" s="30"/>
    </row>
    <row r="2319" spans="13:31" x14ac:dyDescent="0.25">
      <c r="M2319" s="40"/>
      <c r="P2319" s="31"/>
      <c r="Q2319" s="44"/>
      <c r="R2319" s="48"/>
      <c r="S2319" s="31"/>
      <c r="T2319" s="49"/>
      <c r="U2319" s="49"/>
      <c r="V2319" s="49"/>
      <c r="W2319" s="48"/>
      <c r="X2319" s="48"/>
      <c r="AA2319" s="27"/>
      <c r="AC2319" s="28"/>
      <c r="AD2319" s="30"/>
      <c r="AE2319" s="30"/>
    </row>
    <row r="2320" spans="13:31" x14ac:dyDescent="0.25">
      <c r="M2320" s="40"/>
      <c r="P2320" s="31"/>
      <c r="Q2320" s="44"/>
      <c r="R2320" s="48"/>
      <c r="S2320" s="31"/>
      <c r="T2320" s="49"/>
      <c r="U2320" s="49"/>
      <c r="V2320" s="49"/>
      <c r="W2320" s="48"/>
      <c r="X2320" s="48"/>
      <c r="AA2320" s="27"/>
      <c r="AC2320" s="28"/>
      <c r="AD2320" s="30"/>
      <c r="AE2320" s="30"/>
    </row>
    <row r="2321" spans="13:31" x14ac:dyDescent="0.25">
      <c r="M2321" s="40"/>
      <c r="P2321" s="31"/>
      <c r="Q2321" s="44"/>
      <c r="R2321" s="48"/>
      <c r="S2321" s="31"/>
      <c r="T2321" s="49"/>
      <c r="U2321" s="49"/>
      <c r="V2321" s="49"/>
      <c r="W2321" s="48"/>
      <c r="X2321" s="48"/>
      <c r="AA2321" s="27"/>
      <c r="AC2321" s="28"/>
      <c r="AD2321" s="30"/>
      <c r="AE2321" s="30"/>
    </row>
    <row r="2322" spans="13:31" x14ac:dyDescent="0.25">
      <c r="M2322" s="40"/>
      <c r="P2322" s="31"/>
      <c r="Q2322" s="44"/>
      <c r="R2322" s="48"/>
      <c r="S2322" s="31"/>
      <c r="T2322" s="49"/>
      <c r="U2322" s="49"/>
      <c r="V2322" s="49"/>
      <c r="W2322" s="48"/>
      <c r="X2322" s="48"/>
      <c r="AA2322" s="27"/>
      <c r="AC2322" s="28"/>
      <c r="AD2322" s="30"/>
      <c r="AE2322" s="30"/>
    </row>
    <row r="2323" spans="13:31" x14ac:dyDescent="0.25">
      <c r="M2323" s="40"/>
      <c r="P2323" s="31"/>
      <c r="Q2323" s="44"/>
      <c r="R2323" s="48"/>
      <c r="S2323" s="31"/>
      <c r="T2323" s="49"/>
      <c r="U2323" s="49"/>
      <c r="V2323" s="49"/>
      <c r="W2323" s="48"/>
      <c r="X2323" s="48"/>
      <c r="AA2323" s="27"/>
      <c r="AC2323" s="28"/>
      <c r="AD2323" s="30"/>
      <c r="AE2323" s="30"/>
    </row>
    <row r="2324" spans="13:31" x14ac:dyDescent="0.25">
      <c r="M2324" s="40"/>
      <c r="P2324" s="31"/>
      <c r="Q2324" s="44"/>
      <c r="R2324" s="48"/>
      <c r="S2324" s="31"/>
      <c r="T2324" s="49"/>
      <c r="U2324" s="49"/>
      <c r="V2324" s="49"/>
      <c r="W2324" s="48"/>
      <c r="X2324" s="48"/>
      <c r="AA2324" s="27"/>
      <c r="AC2324" s="28"/>
      <c r="AD2324" s="30"/>
      <c r="AE2324" s="30"/>
    </row>
    <row r="2325" spans="13:31" x14ac:dyDescent="0.25">
      <c r="M2325" s="40"/>
      <c r="P2325" s="31"/>
      <c r="Q2325" s="44"/>
      <c r="R2325" s="48"/>
      <c r="S2325" s="31"/>
      <c r="T2325" s="49"/>
      <c r="U2325" s="49"/>
      <c r="V2325" s="49"/>
      <c r="W2325" s="48"/>
      <c r="X2325" s="48"/>
      <c r="AA2325" s="27"/>
      <c r="AC2325" s="28"/>
      <c r="AD2325" s="30"/>
      <c r="AE2325" s="30"/>
    </row>
    <row r="2326" spans="13:31" x14ac:dyDescent="0.25">
      <c r="M2326" s="40"/>
      <c r="P2326" s="31"/>
      <c r="Q2326" s="44"/>
      <c r="R2326" s="48"/>
      <c r="S2326" s="31"/>
      <c r="T2326" s="49"/>
      <c r="U2326" s="49"/>
      <c r="V2326" s="49"/>
      <c r="W2326" s="48"/>
      <c r="X2326" s="48"/>
      <c r="AA2326" s="27"/>
      <c r="AC2326" s="28"/>
      <c r="AD2326" s="30"/>
      <c r="AE2326" s="30"/>
    </row>
    <row r="2327" spans="13:31" x14ac:dyDescent="0.25">
      <c r="M2327" s="40"/>
      <c r="P2327" s="31"/>
      <c r="Q2327" s="44"/>
      <c r="R2327" s="48"/>
      <c r="S2327" s="31"/>
      <c r="T2327" s="49"/>
      <c r="U2327" s="49"/>
      <c r="V2327" s="49"/>
      <c r="W2327" s="48"/>
      <c r="X2327" s="48"/>
      <c r="AA2327" s="27"/>
      <c r="AC2327" s="28"/>
      <c r="AD2327" s="30"/>
      <c r="AE2327" s="30"/>
    </row>
    <row r="2328" spans="13:31" x14ac:dyDescent="0.25">
      <c r="M2328" s="40"/>
      <c r="P2328" s="31"/>
      <c r="Q2328" s="44"/>
      <c r="R2328" s="48"/>
      <c r="S2328" s="31"/>
      <c r="T2328" s="49"/>
      <c r="U2328" s="49"/>
      <c r="V2328" s="49"/>
      <c r="W2328" s="48"/>
      <c r="X2328" s="48"/>
      <c r="AA2328" s="27"/>
      <c r="AC2328" s="28"/>
      <c r="AD2328" s="30"/>
      <c r="AE2328" s="30"/>
    </row>
    <row r="2329" spans="13:31" x14ac:dyDescent="0.25">
      <c r="M2329" s="40"/>
      <c r="P2329" s="31"/>
      <c r="Q2329" s="44"/>
      <c r="R2329" s="48"/>
      <c r="S2329" s="31"/>
      <c r="T2329" s="49"/>
      <c r="U2329" s="49"/>
      <c r="V2329" s="49"/>
      <c r="W2329" s="48"/>
      <c r="X2329" s="48"/>
      <c r="AA2329" s="27"/>
      <c r="AC2329" s="28"/>
      <c r="AD2329" s="30"/>
      <c r="AE2329" s="30"/>
    </row>
    <row r="2330" spans="13:31" x14ac:dyDescent="0.25">
      <c r="M2330" s="40"/>
      <c r="P2330" s="31"/>
      <c r="Q2330" s="44"/>
      <c r="R2330" s="48"/>
      <c r="S2330" s="31"/>
      <c r="T2330" s="49"/>
      <c r="U2330" s="49"/>
      <c r="V2330" s="49"/>
      <c r="W2330" s="48"/>
      <c r="X2330" s="48"/>
      <c r="AA2330" s="27"/>
      <c r="AC2330" s="28"/>
      <c r="AD2330" s="30"/>
      <c r="AE2330" s="30"/>
    </row>
    <row r="2331" spans="13:31" x14ac:dyDescent="0.25">
      <c r="M2331" s="40"/>
      <c r="P2331" s="31"/>
      <c r="Q2331" s="44"/>
      <c r="R2331" s="48"/>
      <c r="S2331" s="31"/>
      <c r="T2331" s="49"/>
      <c r="U2331" s="49"/>
      <c r="V2331" s="49"/>
      <c r="W2331" s="48"/>
      <c r="X2331" s="48"/>
      <c r="AA2331" s="27"/>
      <c r="AC2331" s="28"/>
      <c r="AD2331" s="30"/>
      <c r="AE2331" s="30"/>
    </row>
    <row r="2332" spans="13:31" x14ac:dyDescent="0.25">
      <c r="M2332" s="40"/>
      <c r="P2332" s="31"/>
      <c r="Q2332" s="44"/>
      <c r="R2332" s="48"/>
      <c r="S2332" s="31"/>
      <c r="T2332" s="49"/>
      <c r="U2332" s="49"/>
      <c r="V2332" s="49"/>
      <c r="W2332" s="48"/>
      <c r="X2332" s="48"/>
      <c r="AA2332" s="27"/>
      <c r="AC2332" s="28"/>
      <c r="AD2332" s="30"/>
      <c r="AE2332" s="30"/>
    </row>
    <row r="2333" spans="13:31" x14ac:dyDescent="0.25">
      <c r="M2333" s="40"/>
      <c r="P2333" s="31"/>
      <c r="Q2333" s="44"/>
      <c r="R2333" s="48"/>
      <c r="S2333" s="31"/>
      <c r="T2333" s="49"/>
      <c r="U2333" s="49"/>
      <c r="V2333" s="49"/>
      <c r="W2333" s="48"/>
      <c r="X2333" s="48"/>
      <c r="AA2333" s="27"/>
      <c r="AC2333" s="28"/>
      <c r="AD2333" s="30"/>
      <c r="AE2333" s="30"/>
    </row>
    <row r="2334" spans="13:31" x14ac:dyDescent="0.25">
      <c r="M2334" s="40"/>
      <c r="P2334" s="31"/>
      <c r="Q2334" s="44"/>
      <c r="R2334" s="48"/>
      <c r="S2334" s="31"/>
      <c r="T2334" s="49"/>
      <c r="U2334" s="49"/>
      <c r="V2334" s="49"/>
      <c r="W2334" s="48"/>
      <c r="X2334" s="48"/>
      <c r="AA2334" s="27"/>
      <c r="AC2334" s="28"/>
      <c r="AD2334" s="30"/>
      <c r="AE2334" s="30"/>
    </row>
    <row r="2335" spans="13:31" x14ac:dyDescent="0.25">
      <c r="M2335" s="40"/>
      <c r="P2335" s="31"/>
      <c r="Q2335" s="44"/>
      <c r="R2335" s="48"/>
      <c r="S2335" s="31"/>
      <c r="T2335" s="49"/>
      <c r="U2335" s="49"/>
      <c r="V2335" s="49"/>
      <c r="W2335" s="48"/>
      <c r="X2335" s="48"/>
      <c r="AA2335" s="27"/>
      <c r="AC2335" s="28"/>
      <c r="AD2335" s="30"/>
      <c r="AE2335" s="30"/>
    </row>
    <row r="2336" spans="13:31" x14ac:dyDescent="0.25">
      <c r="M2336" s="40"/>
      <c r="P2336" s="31"/>
      <c r="Q2336" s="44"/>
      <c r="R2336" s="48"/>
      <c r="S2336" s="31"/>
      <c r="T2336" s="49"/>
      <c r="U2336" s="49"/>
      <c r="V2336" s="49"/>
      <c r="W2336" s="48"/>
      <c r="X2336" s="48"/>
      <c r="AA2336" s="27"/>
      <c r="AC2336" s="28"/>
      <c r="AD2336" s="30"/>
      <c r="AE2336" s="30"/>
    </row>
    <row r="2337" spans="13:31" x14ac:dyDescent="0.25">
      <c r="M2337" s="40"/>
      <c r="P2337" s="31"/>
      <c r="Q2337" s="44"/>
      <c r="R2337" s="48"/>
      <c r="S2337" s="31"/>
      <c r="T2337" s="49"/>
      <c r="U2337" s="49"/>
      <c r="V2337" s="49"/>
      <c r="W2337" s="48"/>
      <c r="X2337" s="48"/>
      <c r="AA2337" s="27"/>
      <c r="AC2337" s="28"/>
      <c r="AD2337" s="30"/>
      <c r="AE2337" s="30"/>
    </row>
    <row r="2338" spans="13:31" x14ac:dyDescent="0.25">
      <c r="M2338" s="40"/>
      <c r="P2338" s="31"/>
      <c r="Q2338" s="44"/>
      <c r="R2338" s="48"/>
      <c r="S2338" s="31"/>
      <c r="T2338" s="49"/>
      <c r="U2338" s="49"/>
      <c r="V2338" s="49"/>
      <c r="W2338" s="48"/>
      <c r="X2338" s="48"/>
      <c r="AA2338" s="27"/>
      <c r="AC2338" s="28"/>
      <c r="AD2338" s="30"/>
      <c r="AE2338" s="30"/>
    </row>
    <row r="2339" spans="13:31" x14ac:dyDescent="0.25">
      <c r="M2339" s="40"/>
      <c r="P2339" s="31"/>
      <c r="Q2339" s="44"/>
      <c r="R2339" s="48"/>
      <c r="S2339" s="31"/>
      <c r="T2339" s="49"/>
      <c r="U2339" s="49"/>
      <c r="V2339" s="49"/>
      <c r="W2339" s="48"/>
      <c r="X2339" s="48"/>
      <c r="AA2339" s="27"/>
      <c r="AC2339" s="28"/>
      <c r="AD2339" s="30"/>
      <c r="AE2339" s="30"/>
    </row>
    <row r="2340" spans="13:31" x14ac:dyDescent="0.25">
      <c r="M2340" s="40"/>
      <c r="P2340" s="31"/>
      <c r="Q2340" s="44"/>
      <c r="R2340" s="48"/>
      <c r="S2340" s="31"/>
      <c r="T2340" s="49"/>
      <c r="U2340" s="49"/>
      <c r="V2340" s="49"/>
      <c r="W2340" s="48"/>
      <c r="X2340" s="48"/>
      <c r="AA2340" s="27"/>
      <c r="AC2340" s="28"/>
      <c r="AD2340" s="30"/>
      <c r="AE2340" s="30"/>
    </row>
    <row r="2341" spans="13:31" x14ac:dyDescent="0.25">
      <c r="M2341" s="40"/>
      <c r="P2341" s="31"/>
      <c r="Q2341" s="44"/>
      <c r="R2341" s="48"/>
      <c r="S2341" s="31"/>
      <c r="T2341" s="49"/>
      <c r="U2341" s="49"/>
      <c r="V2341" s="49"/>
      <c r="W2341" s="48"/>
      <c r="X2341" s="48"/>
      <c r="AA2341" s="27"/>
      <c r="AC2341" s="28"/>
      <c r="AD2341" s="30"/>
      <c r="AE2341" s="30"/>
    </row>
    <row r="2342" spans="13:31" x14ac:dyDescent="0.25">
      <c r="M2342" s="40"/>
      <c r="P2342" s="31"/>
      <c r="Q2342" s="44"/>
      <c r="R2342" s="48"/>
      <c r="S2342" s="31"/>
      <c r="T2342" s="49"/>
      <c r="U2342" s="49"/>
      <c r="V2342" s="49"/>
      <c r="W2342" s="48"/>
      <c r="X2342" s="48"/>
      <c r="AA2342" s="27"/>
      <c r="AC2342" s="28"/>
      <c r="AD2342" s="30"/>
      <c r="AE2342" s="30"/>
    </row>
    <row r="2343" spans="13:31" x14ac:dyDescent="0.25">
      <c r="M2343" s="40"/>
      <c r="P2343" s="31"/>
      <c r="Q2343" s="44"/>
      <c r="R2343" s="48"/>
      <c r="S2343" s="31"/>
      <c r="T2343" s="49"/>
      <c r="U2343" s="49"/>
      <c r="V2343" s="49"/>
      <c r="W2343" s="48"/>
      <c r="X2343" s="48"/>
      <c r="AA2343" s="27"/>
      <c r="AC2343" s="28"/>
      <c r="AD2343" s="30"/>
      <c r="AE2343" s="30"/>
    </row>
    <row r="2344" spans="13:31" x14ac:dyDescent="0.25">
      <c r="M2344" s="40"/>
      <c r="P2344" s="31"/>
      <c r="Q2344" s="44"/>
      <c r="R2344" s="48"/>
      <c r="S2344" s="31"/>
      <c r="T2344" s="49"/>
      <c r="U2344" s="49"/>
      <c r="V2344" s="49"/>
      <c r="W2344" s="48"/>
      <c r="X2344" s="48"/>
      <c r="AA2344" s="27"/>
      <c r="AC2344" s="28"/>
      <c r="AD2344" s="30"/>
      <c r="AE2344" s="30"/>
    </row>
    <row r="2345" spans="13:31" x14ac:dyDescent="0.25">
      <c r="M2345" s="40"/>
      <c r="P2345" s="31"/>
      <c r="Q2345" s="44"/>
      <c r="R2345" s="48"/>
      <c r="S2345" s="31"/>
      <c r="T2345" s="49"/>
      <c r="U2345" s="49"/>
      <c r="V2345" s="49"/>
      <c r="W2345" s="48"/>
      <c r="X2345" s="48"/>
      <c r="AA2345" s="27"/>
      <c r="AC2345" s="28"/>
      <c r="AD2345" s="30"/>
      <c r="AE2345" s="30"/>
    </row>
    <row r="2346" spans="13:31" x14ac:dyDescent="0.25">
      <c r="M2346" s="40"/>
      <c r="P2346" s="31"/>
      <c r="Q2346" s="44"/>
      <c r="R2346" s="48"/>
      <c r="S2346" s="31"/>
      <c r="T2346" s="49"/>
      <c r="U2346" s="49"/>
      <c r="V2346" s="49"/>
      <c r="W2346" s="48"/>
      <c r="X2346" s="48"/>
      <c r="AA2346" s="27"/>
      <c r="AC2346" s="28"/>
      <c r="AD2346" s="30"/>
      <c r="AE2346" s="30"/>
    </row>
    <row r="2347" spans="13:31" x14ac:dyDescent="0.25">
      <c r="M2347" s="40"/>
      <c r="P2347" s="31"/>
      <c r="Q2347" s="44"/>
      <c r="R2347" s="48"/>
      <c r="S2347" s="31"/>
      <c r="T2347" s="49"/>
      <c r="U2347" s="49"/>
      <c r="V2347" s="49"/>
      <c r="W2347" s="48"/>
      <c r="X2347" s="48"/>
      <c r="AA2347" s="27"/>
      <c r="AC2347" s="28"/>
      <c r="AD2347" s="30"/>
      <c r="AE2347" s="30"/>
    </row>
    <row r="2348" spans="13:31" x14ac:dyDescent="0.25">
      <c r="M2348" s="40"/>
      <c r="P2348" s="31"/>
      <c r="Q2348" s="44"/>
      <c r="R2348" s="48"/>
      <c r="S2348" s="31"/>
      <c r="T2348" s="49"/>
      <c r="U2348" s="49"/>
      <c r="V2348" s="49"/>
      <c r="W2348" s="48"/>
      <c r="X2348" s="48"/>
      <c r="AA2348" s="27"/>
      <c r="AC2348" s="28"/>
      <c r="AD2348" s="30"/>
      <c r="AE2348" s="30"/>
    </row>
    <row r="2349" spans="13:31" x14ac:dyDescent="0.25">
      <c r="M2349" s="40"/>
      <c r="P2349" s="31"/>
      <c r="Q2349" s="44"/>
      <c r="R2349" s="48"/>
      <c r="S2349" s="31"/>
      <c r="T2349" s="49"/>
      <c r="U2349" s="49"/>
      <c r="V2349" s="49"/>
      <c r="W2349" s="48"/>
      <c r="X2349" s="48"/>
      <c r="AA2349" s="27"/>
      <c r="AC2349" s="28"/>
      <c r="AD2349" s="30"/>
      <c r="AE2349" s="30"/>
    </row>
    <row r="2350" spans="13:31" x14ac:dyDescent="0.25">
      <c r="M2350" s="40"/>
      <c r="P2350" s="31"/>
      <c r="Q2350" s="44"/>
      <c r="R2350" s="48"/>
      <c r="S2350" s="31"/>
      <c r="T2350" s="49"/>
      <c r="U2350" s="49"/>
      <c r="V2350" s="49"/>
      <c r="W2350" s="48"/>
      <c r="X2350" s="48"/>
      <c r="AA2350" s="27"/>
      <c r="AC2350" s="28"/>
      <c r="AD2350" s="30"/>
      <c r="AE2350" s="30"/>
    </row>
    <row r="2351" spans="13:31" x14ac:dyDescent="0.25">
      <c r="M2351" s="40"/>
      <c r="P2351" s="31"/>
      <c r="Q2351" s="44"/>
      <c r="R2351" s="48"/>
      <c r="S2351" s="31"/>
      <c r="T2351" s="49"/>
      <c r="U2351" s="49"/>
      <c r="V2351" s="49"/>
      <c r="W2351" s="48"/>
      <c r="X2351" s="48"/>
      <c r="AA2351" s="27"/>
      <c r="AC2351" s="28"/>
      <c r="AD2351" s="30"/>
      <c r="AE2351" s="30"/>
    </row>
    <row r="2352" spans="13:31" x14ac:dyDescent="0.25">
      <c r="M2352" s="40"/>
      <c r="P2352" s="31"/>
      <c r="Q2352" s="44"/>
      <c r="R2352" s="48"/>
      <c r="S2352" s="31"/>
      <c r="T2352" s="49"/>
      <c r="U2352" s="49"/>
      <c r="V2352" s="49"/>
      <c r="W2352" s="48"/>
      <c r="X2352" s="48"/>
      <c r="AA2352" s="27"/>
      <c r="AC2352" s="28"/>
      <c r="AD2352" s="30"/>
      <c r="AE2352" s="30"/>
    </row>
    <row r="2353" spans="13:31" x14ac:dyDescent="0.25">
      <c r="M2353" s="40"/>
      <c r="P2353" s="31"/>
      <c r="Q2353" s="44"/>
      <c r="R2353" s="48"/>
      <c r="S2353" s="31"/>
      <c r="T2353" s="49"/>
      <c r="U2353" s="49"/>
      <c r="V2353" s="49"/>
      <c r="W2353" s="48"/>
      <c r="X2353" s="48"/>
      <c r="AA2353" s="27"/>
      <c r="AC2353" s="28"/>
      <c r="AD2353" s="30"/>
      <c r="AE2353" s="30"/>
    </row>
    <row r="2354" spans="13:31" x14ac:dyDescent="0.25">
      <c r="M2354" s="40"/>
      <c r="P2354" s="31"/>
      <c r="Q2354" s="44"/>
      <c r="R2354" s="48"/>
      <c r="S2354" s="31"/>
      <c r="T2354" s="49"/>
      <c r="U2354" s="49"/>
      <c r="V2354" s="49"/>
      <c r="W2354" s="48"/>
      <c r="X2354" s="48"/>
      <c r="AA2354" s="27"/>
      <c r="AC2354" s="28"/>
      <c r="AD2354" s="30"/>
      <c r="AE2354" s="30"/>
    </row>
    <row r="2355" spans="13:31" x14ac:dyDescent="0.25">
      <c r="M2355" s="40"/>
      <c r="P2355" s="31"/>
      <c r="Q2355" s="44"/>
      <c r="R2355" s="48"/>
      <c r="S2355" s="31"/>
      <c r="T2355" s="49"/>
      <c r="U2355" s="49"/>
      <c r="V2355" s="49"/>
      <c r="W2355" s="48"/>
      <c r="X2355" s="48"/>
      <c r="AA2355" s="27"/>
      <c r="AC2355" s="28"/>
      <c r="AD2355" s="30"/>
      <c r="AE2355" s="30"/>
    </row>
    <row r="2356" spans="13:31" x14ac:dyDescent="0.25">
      <c r="M2356" s="40"/>
      <c r="P2356" s="31"/>
      <c r="Q2356" s="44"/>
      <c r="R2356" s="48"/>
      <c r="S2356" s="31"/>
      <c r="T2356" s="49"/>
      <c r="U2356" s="49"/>
      <c r="V2356" s="49"/>
      <c r="W2356" s="48"/>
      <c r="X2356" s="48"/>
      <c r="AA2356" s="27"/>
      <c r="AC2356" s="28"/>
      <c r="AD2356" s="30"/>
      <c r="AE2356" s="30"/>
    </row>
    <row r="2357" spans="13:31" x14ac:dyDescent="0.25">
      <c r="M2357" s="40"/>
      <c r="P2357" s="31"/>
      <c r="Q2357" s="44"/>
      <c r="R2357" s="48"/>
      <c r="S2357" s="31"/>
      <c r="T2357" s="49"/>
      <c r="U2357" s="49"/>
      <c r="V2357" s="49"/>
      <c r="W2357" s="48"/>
      <c r="X2357" s="48"/>
      <c r="AA2357" s="27"/>
      <c r="AC2357" s="28"/>
      <c r="AD2357" s="30"/>
      <c r="AE2357" s="30"/>
    </row>
    <row r="2358" spans="13:31" x14ac:dyDescent="0.25">
      <c r="M2358" s="40"/>
      <c r="P2358" s="31"/>
      <c r="Q2358" s="44"/>
      <c r="R2358" s="48"/>
      <c r="S2358" s="31"/>
      <c r="T2358" s="49"/>
      <c r="U2358" s="49"/>
      <c r="V2358" s="49"/>
      <c r="W2358" s="48"/>
      <c r="X2358" s="48"/>
      <c r="AA2358" s="27"/>
      <c r="AC2358" s="28"/>
      <c r="AD2358" s="30"/>
      <c r="AE2358" s="30"/>
    </row>
    <row r="2359" spans="13:31" x14ac:dyDescent="0.25">
      <c r="M2359" s="40"/>
      <c r="P2359" s="31"/>
      <c r="Q2359" s="44"/>
      <c r="R2359" s="48"/>
      <c r="S2359" s="31"/>
      <c r="T2359" s="49"/>
      <c r="U2359" s="49"/>
      <c r="V2359" s="49"/>
      <c r="W2359" s="48"/>
      <c r="X2359" s="48"/>
      <c r="AA2359" s="27"/>
      <c r="AC2359" s="28"/>
      <c r="AD2359" s="30"/>
      <c r="AE2359" s="30"/>
    </row>
    <row r="2360" spans="13:31" x14ac:dyDescent="0.25">
      <c r="M2360" s="40"/>
      <c r="P2360" s="31"/>
      <c r="Q2360" s="44"/>
      <c r="R2360" s="48"/>
      <c r="S2360" s="31"/>
      <c r="T2360" s="49"/>
      <c r="U2360" s="49"/>
      <c r="V2360" s="49"/>
      <c r="W2360" s="48"/>
      <c r="X2360" s="48"/>
      <c r="AA2360" s="27"/>
      <c r="AC2360" s="28"/>
      <c r="AD2360" s="30"/>
      <c r="AE2360" s="30"/>
    </row>
    <row r="2361" spans="13:31" x14ac:dyDescent="0.25">
      <c r="M2361" s="40"/>
      <c r="P2361" s="31"/>
      <c r="Q2361" s="44"/>
      <c r="R2361" s="48"/>
      <c r="S2361" s="31"/>
      <c r="T2361" s="49"/>
      <c r="U2361" s="49"/>
      <c r="V2361" s="49"/>
      <c r="W2361" s="48"/>
      <c r="X2361" s="48"/>
      <c r="AA2361" s="27"/>
      <c r="AC2361" s="28"/>
      <c r="AD2361" s="30"/>
      <c r="AE2361" s="30"/>
    </row>
    <row r="2362" spans="13:31" x14ac:dyDescent="0.25">
      <c r="M2362" s="40"/>
      <c r="P2362" s="31"/>
      <c r="Q2362" s="44"/>
      <c r="R2362" s="48"/>
      <c r="S2362" s="31"/>
      <c r="T2362" s="49"/>
      <c r="U2362" s="49"/>
      <c r="V2362" s="49"/>
      <c r="W2362" s="48"/>
      <c r="X2362" s="48"/>
      <c r="AA2362" s="27"/>
      <c r="AC2362" s="28"/>
      <c r="AD2362" s="30"/>
      <c r="AE2362" s="30"/>
    </row>
    <row r="2363" spans="13:31" x14ac:dyDescent="0.25">
      <c r="M2363" s="40"/>
      <c r="P2363" s="31"/>
      <c r="Q2363" s="44"/>
      <c r="R2363" s="48"/>
      <c r="S2363" s="31"/>
      <c r="T2363" s="49"/>
      <c r="U2363" s="49"/>
      <c r="V2363" s="49"/>
      <c r="W2363" s="48"/>
      <c r="X2363" s="48"/>
      <c r="AA2363" s="27"/>
      <c r="AC2363" s="28"/>
      <c r="AD2363" s="30"/>
      <c r="AE2363" s="30"/>
    </row>
    <row r="2364" spans="13:31" x14ac:dyDescent="0.25">
      <c r="M2364" s="40"/>
      <c r="P2364" s="31"/>
      <c r="Q2364" s="44"/>
      <c r="R2364" s="48"/>
      <c r="S2364" s="31"/>
      <c r="T2364" s="49"/>
      <c r="U2364" s="49"/>
      <c r="V2364" s="49"/>
      <c r="W2364" s="48"/>
      <c r="X2364" s="48"/>
      <c r="AA2364" s="27"/>
      <c r="AC2364" s="28"/>
      <c r="AD2364" s="30"/>
      <c r="AE2364" s="30"/>
    </row>
    <row r="2365" spans="13:31" x14ac:dyDescent="0.25">
      <c r="M2365" s="40"/>
      <c r="P2365" s="31"/>
      <c r="Q2365" s="44"/>
      <c r="R2365" s="48"/>
      <c r="S2365" s="31"/>
      <c r="T2365" s="49"/>
      <c r="U2365" s="49"/>
      <c r="V2365" s="49"/>
      <c r="W2365" s="48"/>
      <c r="X2365" s="48"/>
      <c r="AA2365" s="27"/>
      <c r="AC2365" s="28"/>
      <c r="AD2365" s="30"/>
      <c r="AE2365" s="30"/>
    </row>
    <row r="2366" spans="13:31" x14ac:dyDescent="0.25">
      <c r="M2366" s="40"/>
      <c r="P2366" s="31"/>
      <c r="Q2366" s="44"/>
      <c r="R2366" s="48"/>
      <c r="S2366" s="31"/>
      <c r="T2366" s="49"/>
      <c r="U2366" s="49"/>
      <c r="V2366" s="49"/>
      <c r="W2366" s="48"/>
      <c r="X2366" s="48"/>
      <c r="AA2366" s="27"/>
      <c r="AC2366" s="28"/>
      <c r="AD2366" s="30"/>
      <c r="AE2366" s="30"/>
    </row>
    <row r="2367" spans="13:31" x14ac:dyDescent="0.25">
      <c r="M2367" s="40"/>
      <c r="P2367" s="31"/>
      <c r="Q2367" s="44"/>
      <c r="R2367" s="48"/>
      <c r="S2367" s="31"/>
      <c r="T2367" s="49"/>
      <c r="U2367" s="49"/>
      <c r="V2367" s="49"/>
      <c r="W2367" s="48"/>
      <c r="X2367" s="48"/>
      <c r="AA2367" s="27"/>
      <c r="AC2367" s="28"/>
      <c r="AD2367" s="30"/>
      <c r="AE2367" s="30"/>
    </row>
    <row r="2368" spans="13:31" x14ac:dyDescent="0.25">
      <c r="M2368" s="40"/>
      <c r="P2368" s="31"/>
      <c r="Q2368" s="44"/>
      <c r="R2368" s="48"/>
      <c r="S2368" s="31"/>
      <c r="T2368" s="49"/>
      <c r="U2368" s="49"/>
      <c r="V2368" s="49"/>
      <c r="W2368" s="48"/>
      <c r="X2368" s="48"/>
      <c r="AA2368" s="27"/>
      <c r="AC2368" s="28"/>
      <c r="AD2368" s="30"/>
      <c r="AE2368" s="30"/>
    </row>
    <row r="2369" spans="13:31" x14ac:dyDescent="0.25">
      <c r="M2369" s="40"/>
      <c r="P2369" s="31"/>
      <c r="Q2369" s="44"/>
      <c r="R2369" s="48"/>
      <c r="S2369" s="31"/>
      <c r="T2369" s="49"/>
      <c r="U2369" s="49"/>
      <c r="V2369" s="49"/>
      <c r="W2369" s="48"/>
      <c r="X2369" s="48"/>
      <c r="AA2369" s="27"/>
      <c r="AC2369" s="28"/>
      <c r="AD2369" s="30"/>
      <c r="AE2369" s="30"/>
    </row>
    <row r="2370" spans="13:31" x14ac:dyDescent="0.25">
      <c r="M2370" s="40"/>
      <c r="P2370" s="31"/>
      <c r="Q2370" s="44"/>
      <c r="R2370" s="48"/>
      <c r="S2370" s="31"/>
      <c r="T2370" s="49"/>
      <c r="U2370" s="49"/>
      <c r="V2370" s="49"/>
      <c r="W2370" s="48"/>
      <c r="X2370" s="48"/>
      <c r="AA2370" s="27"/>
      <c r="AC2370" s="28"/>
      <c r="AD2370" s="30"/>
      <c r="AE2370" s="30"/>
    </row>
    <row r="2371" spans="13:31" x14ac:dyDescent="0.25">
      <c r="M2371" s="40"/>
      <c r="P2371" s="31"/>
      <c r="Q2371" s="44"/>
      <c r="R2371" s="48"/>
      <c r="S2371" s="31"/>
      <c r="T2371" s="49"/>
      <c r="U2371" s="49"/>
      <c r="V2371" s="49"/>
      <c r="W2371" s="48"/>
      <c r="X2371" s="48"/>
      <c r="AA2371" s="27"/>
      <c r="AC2371" s="28"/>
      <c r="AD2371" s="30"/>
      <c r="AE2371" s="30"/>
    </row>
    <row r="2372" spans="13:31" x14ac:dyDescent="0.25">
      <c r="M2372" s="40"/>
      <c r="P2372" s="31"/>
      <c r="Q2372" s="44"/>
      <c r="R2372" s="48"/>
      <c r="S2372" s="31"/>
      <c r="T2372" s="49"/>
      <c r="U2372" s="49"/>
      <c r="V2372" s="49"/>
      <c r="W2372" s="48"/>
      <c r="X2372" s="48"/>
      <c r="AA2372" s="27"/>
      <c r="AC2372" s="28"/>
      <c r="AD2372" s="30"/>
      <c r="AE2372" s="30"/>
    </row>
    <row r="2373" spans="13:31" x14ac:dyDescent="0.25">
      <c r="M2373" s="40"/>
      <c r="P2373" s="31"/>
      <c r="Q2373" s="44"/>
      <c r="R2373" s="48"/>
      <c r="S2373" s="31"/>
      <c r="T2373" s="49"/>
      <c r="U2373" s="49"/>
      <c r="V2373" s="49"/>
      <c r="W2373" s="48"/>
      <c r="X2373" s="48"/>
      <c r="AA2373" s="27"/>
      <c r="AC2373" s="28"/>
      <c r="AD2373" s="30"/>
      <c r="AE2373" s="30"/>
    </row>
    <row r="2374" spans="13:31" x14ac:dyDescent="0.25">
      <c r="M2374" s="40"/>
      <c r="P2374" s="31"/>
      <c r="Q2374" s="44"/>
      <c r="R2374" s="48"/>
      <c r="S2374" s="31"/>
      <c r="T2374" s="49"/>
      <c r="U2374" s="49"/>
      <c r="V2374" s="49"/>
      <c r="W2374" s="48"/>
      <c r="X2374" s="48"/>
      <c r="AA2374" s="27"/>
      <c r="AC2374" s="28"/>
      <c r="AD2374" s="30"/>
      <c r="AE2374" s="30"/>
    </row>
    <row r="2375" spans="13:31" x14ac:dyDescent="0.25">
      <c r="M2375" s="40"/>
      <c r="P2375" s="31"/>
      <c r="Q2375" s="44"/>
      <c r="R2375" s="48"/>
      <c r="S2375" s="31"/>
      <c r="T2375" s="49"/>
      <c r="U2375" s="49"/>
      <c r="V2375" s="49"/>
      <c r="W2375" s="48"/>
      <c r="X2375" s="48"/>
      <c r="AA2375" s="27"/>
      <c r="AC2375" s="28"/>
      <c r="AD2375" s="30"/>
      <c r="AE2375" s="30"/>
    </row>
    <row r="2376" spans="13:31" x14ac:dyDescent="0.25">
      <c r="M2376" s="40"/>
      <c r="P2376" s="31"/>
      <c r="Q2376" s="44"/>
      <c r="R2376" s="48"/>
      <c r="S2376" s="31"/>
      <c r="T2376" s="49"/>
      <c r="U2376" s="49"/>
      <c r="V2376" s="49"/>
      <c r="W2376" s="48"/>
      <c r="X2376" s="48"/>
      <c r="AA2376" s="27"/>
      <c r="AC2376" s="28"/>
      <c r="AD2376" s="30"/>
      <c r="AE2376" s="30"/>
    </row>
    <row r="2377" spans="13:31" x14ac:dyDescent="0.25">
      <c r="M2377" s="40"/>
      <c r="P2377" s="31"/>
      <c r="Q2377" s="44"/>
      <c r="R2377" s="48"/>
      <c r="S2377" s="31"/>
      <c r="T2377" s="49"/>
      <c r="U2377" s="49"/>
      <c r="V2377" s="49"/>
      <c r="W2377" s="48"/>
      <c r="X2377" s="48"/>
      <c r="AA2377" s="27"/>
      <c r="AC2377" s="28"/>
      <c r="AD2377" s="30"/>
      <c r="AE2377" s="30"/>
    </row>
    <row r="2378" spans="13:31" x14ac:dyDescent="0.25">
      <c r="M2378" s="40"/>
      <c r="P2378" s="31"/>
      <c r="Q2378" s="44"/>
      <c r="R2378" s="48"/>
      <c r="S2378" s="31"/>
      <c r="T2378" s="49"/>
      <c r="U2378" s="49"/>
      <c r="V2378" s="49"/>
      <c r="W2378" s="48"/>
      <c r="X2378" s="48"/>
      <c r="AA2378" s="27"/>
      <c r="AC2378" s="28"/>
      <c r="AD2378" s="30"/>
      <c r="AE2378" s="30"/>
    </row>
    <row r="2379" spans="13:31" x14ac:dyDescent="0.25">
      <c r="M2379" s="40"/>
      <c r="P2379" s="31"/>
      <c r="Q2379" s="44"/>
      <c r="R2379" s="48"/>
      <c r="S2379" s="31"/>
      <c r="T2379" s="49"/>
      <c r="U2379" s="49"/>
      <c r="V2379" s="49"/>
      <c r="W2379" s="48"/>
      <c r="X2379" s="48"/>
      <c r="AA2379" s="27"/>
      <c r="AC2379" s="28"/>
      <c r="AD2379" s="30"/>
      <c r="AE2379" s="30"/>
    </row>
    <row r="2380" spans="13:31" x14ac:dyDescent="0.25">
      <c r="M2380" s="40"/>
      <c r="P2380" s="31"/>
      <c r="Q2380" s="44"/>
      <c r="R2380" s="48"/>
      <c r="S2380" s="31"/>
      <c r="T2380" s="49"/>
      <c r="U2380" s="49"/>
      <c r="V2380" s="49"/>
      <c r="W2380" s="48"/>
      <c r="X2380" s="48"/>
      <c r="AA2380" s="27"/>
      <c r="AC2380" s="28"/>
      <c r="AD2380" s="30"/>
      <c r="AE2380" s="30"/>
    </row>
    <row r="2381" spans="13:31" x14ac:dyDescent="0.25">
      <c r="M2381" s="40"/>
      <c r="P2381" s="31"/>
      <c r="Q2381" s="44"/>
      <c r="R2381" s="48"/>
      <c r="S2381" s="31"/>
      <c r="T2381" s="49"/>
      <c r="U2381" s="49"/>
      <c r="V2381" s="49"/>
      <c r="W2381" s="48"/>
      <c r="X2381" s="48"/>
      <c r="AA2381" s="27"/>
      <c r="AC2381" s="28"/>
      <c r="AD2381" s="30"/>
      <c r="AE2381" s="30"/>
    </row>
    <row r="2382" spans="13:31" x14ac:dyDescent="0.25">
      <c r="M2382" s="40"/>
      <c r="P2382" s="31"/>
      <c r="Q2382" s="44"/>
      <c r="R2382" s="48"/>
      <c r="S2382" s="31"/>
      <c r="T2382" s="49"/>
      <c r="U2382" s="49"/>
      <c r="V2382" s="49"/>
      <c r="W2382" s="48"/>
      <c r="X2382" s="48"/>
      <c r="AA2382" s="27"/>
      <c r="AC2382" s="28"/>
      <c r="AD2382" s="30"/>
      <c r="AE2382" s="30"/>
    </row>
    <row r="2383" spans="13:31" x14ac:dyDescent="0.25">
      <c r="M2383" s="40"/>
      <c r="P2383" s="31"/>
      <c r="Q2383" s="44"/>
      <c r="R2383" s="48"/>
      <c r="S2383" s="31"/>
      <c r="T2383" s="49"/>
      <c r="U2383" s="49"/>
      <c r="V2383" s="49"/>
      <c r="W2383" s="48"/>
      <c r="X2383" s="48"/>
      <c r="AA2383" s="27"/>
      <c r="AC2383" s="28"/>
      <c r="AD2383" s="30"/>
      <c r="AE2383" s="30"/>
    </row>
    <row r="2384" spans="13:31" x14ac:dyDescent="0.25">
      <c r="M2384" s="40"/>
      <c r="P2384" s="31"/>
      <c r="Q2384" s="44"/>
      <c r="R2384" s="48"/>
      <c r="S2384" s="31"/>
      <c r="T2384" s="49"/>
      <c r="U2384" s="49"/>
      <c r="V2384" s="49"/>
      <c r="W2384" s="48"/>
      <c r="X2384" s="48"/>
      <c r="AA2384" s="27"/>
      <c r="AC2384" s="28"/>
      <c r="AD2384" s="30"/>
      <c r="AE2384" s="30"/>
    </row>
    <row r="2385" spans="13:31" x14ac:dyDescent="0.25">
      <c r="M2385" s="40"/>
      <c r="P2385" s="31"/>
      <c r="Q2385" s="44"/>
      <c r="R2385" s="48"/>
      <c r="S2385" s="31"/>
      <c r="T2385" s="49"/>
      <c r="U2385" s="49"/>
      <c r="V2385" s="49"/>
      <c r="W2385" s="48"/>
      <c r="X2385" s="48"/>
      <c r="AA2385" s="27"/>
      <c r="AC2385" s="28"/>
      <c r="AD2385" s="30"/>
      <c r="AE2385" s="30"/>
    </row>
    <row r="2386" spans="13:31" x14ac:dyDescent="0.25">
      <c r="M2386" s="40"/>
      <c r="P2386" s="31"/>
      <c r="Q2386" s="44"/>
      <c r="R2386" s="48"/>
      <c r="S2386" s="31"/>
      <c r="T2386" s="49"/>
      <c r="U2386" s="49"/>
      <c r="V2386" s="49"/>
      <c r="W2386" s="48"/>
      <c r="X2386" s="48"/>
      <c r="AA2386" s="27"/>
      <c r="AC2386" s="28"/>
      <c r="AD2386" s="30"/>
      <c r="AE2386" s="30"/>
    </row>
    <row r="2387" spans="13:31" x14ac:dyDescent="0.25">
      <c r="M2387" s="40"/>
      <c r="P2387" s="31"/>
      <c r="Q2387" s="44"/>
      <c r="R2387" s="48"/>
      <c r="S2387" s="31"/>
      <c r="T2387" s="49"/>
      <c r="U2387" s="49"/>
      <c r="V2387" s="49"/>
      <c r="W2387" s="48"/>
      <c r="X2387" s="48"/>
      <c r="AA2387" s="27"/>
      <c r="AC2387" s="28"/>
      <c r="AD2387" s="30"/>
      <c r="AE2387" s="30"/>
    </row>
    <row r="2388" spans="13:31" x14ac:dyDescent="0.25">
      <c r="M2388" s="40"/>
      <c r="P2388" s="31"/>
      <c r="Q2388" s="44"/>
      <c r="R2388" s="48"/>
      <c r="S2388" s="31"/>
      <c r="T2388" s="49"/>
      <c r="U2388" s="49"/>
      <c r="V2388" s="49"/>
      <c r="W2388" s="48"/>
      <c r="X2388" s="48"/>
      <c r="AA2388" s="27"/>
      <c r="AC2388" s="28"/>
      <c r="AD2388" s="30"/>
      <c r="AE2388" s="30"/>
    </row>
    <row r="2389" spans="13:31" x14ac:dyDescent="0.25">
      <c r="M2389" s="40"/>
      <c r="P2389" s="31"/>
      <c r="Q2389" s="44"/>
      <c r="R2389" s="48"/>
      <c r="S2389" s="31"/>
      <c r="T2389" s="49"/>
      <c r="U2389" s="49"/>
      <c r="V2389" s="49"/>
      <c r="W2389" s="48"/>
      <c r="X2389" s="48"/>
      <c r="AA2389" s="27"/>
      <c r="AC2389" s="28"/>
      <c r="AD2389" s="30"/>
      <c r="AE2389" s="30"/>
    </row>
    <row r="2390" spans="13:31" x14ac:dyDescent="0.25">
      <c r="M2390" s="40"/>
      <c r="P2390" s="31"/>
      <c r="Q2390" s="44"/>
      <c r="R2390" s="48"/>
      <c r="S2390" s="31"/>
      <c r="T2390" s="49"/>
      <c r="U2390" s="49"/>
      <c r="V2390" s="49"/>
      <c r="W2390" s="48"/>
      <c r="X2390" s="48"/>
      <c r="AA2390" s="27"/>
      <c r="AC2390" s="28"/>
      <c r="AD2390" s="30"/>
      <c r="AE2390" s="30"/>
    </row>
    <row r="2391" spans="13:31" x14ac:dyDescent="0.25">
      <c r="M2391" s="40"/>
      <c r="P2391" s="31"/>
      <c r="Q2391" s="44"/>
      <c r="R2391" s="48"/>
      <c r="S2391" s="31"/>
      <c r="T2391" s="49"/>
      <c r="U2391" s="49"/>
      <c r="V2391" s="49"/>
      <c r="W2391" s="48"/>
      <c r="X2391" s="48"/>
      <c r="AA2391" s="27"/>
      <c r="AC2391" s="28"/>
      <c r="AD2391" s="30"/>
      <c r="AE2391" s="30"/>
    </row>
    <row r="2392" spans="13:31" x14ac:dyDescent="0.25">
      <c r="M2392" s="40"/>
      <c r="P2392" s="31"/>
      <c r="Q2392" s="44"/>
      <c r="R2392" s="48"/>
      <c r="S2392" s="31"/>
      <c r="T2392" s="49"/>
      <c r="U2392" s="49"/>
      <c r="V2392" s="49"/>
      <c r="W2392" s="48"/>
      <c r="X2392" s="48"/>
      <c r="AA2392" s="27"/>
      <c r="AC2392" s="28"/>
      <c r="AD2392" s="30"/>
      <c r="AE2392" s="30"/>
    </row>
    <row r="2393" spans="13:31" x14ac:dyDescent="0.25">
      <c r="M2393" s="40"/>
      <c r="P2393" s="31"/>
      <c r="Q2393" s="44"/>
      <c r="R2393" s="48"/>
      <c r="S2393" s="31"/>
      <c r="T2393" s="49"/>
      <c r="U2393" s="49"/>
      <c r="V2393" s="49"/>
      <c r="W2393" s="48"/>
      <c r="X2393" s="48"/>
      <c r="AA2393" s="27"/>
      <c r="AC2393" s="28"/>
      <c r="AD2393" s="30"/>
      <c r="AE2393" s="30"/>
    </row>
    <row r="2394" spans="13:31" x14ac:dyDescent="0.25">
      <c r="M2394" s="40"/>
      <c r="P2394" s="31"/>
      <c r="Q2394" s="44"/>
      <c r="R2394" s="48"/>
      <c r="S2394" s="31"/>
      <c r="T2394" s="49"/>
      <c r="U2394" s="49"/>
      <c r="V2394" s="49"/>
      <c r="W2394" s="48"/>
      <c r="X2394" s="48"/>
      <c r="AA2394" s="27"/>
      <c r="AC2394" s="28"/>
      <c r="AD2394" s="30"/>
      <c r="AE2394" s="30"/>
    </row>
    <row r="2395" spans="13:31" x14ac:dyDescent="0.25">
      <c r="M2395" s="40"/>
      <c r="P2395" s="31"/>
      <c r="Q2395" s="44"/>
      <c r="R2395" s="48"/>
      <c r="S2395" s="31"/>
      <c r="T2395" s="49"/>
      <c r="U2395" s="49"/>
      <c r="V2395" s="49"/>
      <c r="W2395" s="48"/>
      <c r="X2395" s="48"/>
      <c r="AA2395" s="27"/>
      <c r="AC2395" s="28"/>
      <c r="AD2395" s="30"/>
      <c r="AE2395" s="30"/>
    </row>
    <row r="2396" spans="13:31" x14ac:dyDescent="0.25">
      <c r="M2396" s="40"/>
      <c r="P2396" s="31"/>
      <c r="Q2396" s="44"/>
      <c r="R2396" s="48"/>
      <c r="S2396" s="31"/>
      <c r="T2396" s="49"/>
      <c r="U2396" s="49"/>
      <c r="V2396" s="49"/>
      <c r="W2396" s="48"/>
      <c r="X2396" s="48"/>
      <c r="AA2396" s="27"/>
      <c r="AC2396" s="28"/>
      <c r="AD2396" s="30"/>
      <c r="AE2396" s="30"/>
    </row>
    <row r="2397" spans="13:31" x14ac:dyDescent="0.25">
      <c r="M2397" s="40"/>
      <c r="P2397" s="31"/>
      <c r="Q2397" s="44"/>
      <c r="R2397" s="48"/>
      <c r="S2397" s="31"/>
      <c r="T2397" s="49"/>
      <c r="U2397" s="49"/>
      <c r="V2397" s="49"/>
      <c r="W2397" s="48"/>
      <c r="X2397" s="48"/>
      <c r="AA2397" s="27"/>
      <c r="AC2397" s="28"/>
      <c r="AD2397" s="30"/>
      <c r="AE2397" s="30"/>
    </row>
    <row r="2398" spans="13:31" x14ac:dyDescent="0.25">
      <c r="M2398" s="40"/>
      <c r="P2398" s="31"/>
      <c r="Q2398" s="44"/>
      <c r="R2398" s="48"/>
      <c r="S2398" s="31"/>
      <c r="T2398" s="49"/>
      <c r="U2398" s="49"/>
      <c r="V2398" s="49"/>
      <c r="W2398" s="48"/>
      <c r="X2398" s="48"/>
      <c r="AA2398" s="27"/>
      <c r="AC2398" s="28"/>
      <c r="AD2398" s="30"/>
      <c r="AE2398" s="30"/>
    </row>
    <row r="2399" spans="13:31" x14ac:dyDescent="0.25">
      <c r="M2399" s="40"/>
      <c r="P2399" s="31"/>
      <c r="Q2399" s="44"/>
      <c r="R2399" s="48"/>
      <c r="S2399" s="31"/>
      <c r="T2399" s="49"/>
      <c r="U2399" s="49"/>
      <c r="V2399" s="49"/>
      <c r="W2399" s="48"/>
      <c r="X2399" s="48"/>
      <c r="AA2399" s="27"/>
      <c r="AC2399" s="28"/>
      <c r="AD2399" s="30"/>
      <c r="AE2399" s="30"/>
    </row>
    <row r="2400" spans="13:31" x14ac:dyDescent="0.25">
      <c r="M2400" s="40"/>
      <c r="P2400" s="31"/>
      <c r="Q2400" s="44"/>
      <c r="R2400" s="48"/>
      <c r="S2400" s="31"/>
      <c r="T2400" s="49"/>
      <c r="U2400" s="49"/>
      <c r="V2400" s="49"/>
      <c r="W2400" s="48"/>
      <c r="X2400" s="48"/>
      <c r="AA2400" s="27"/>
      <c r="AC2400" s="28"/>
      <c r="AD2400" s="30"/>
      <c r="AE2400" s="30"/>
    </row>
    <row r="2401" spans="13:31" x14ac:dyDescent="0.25">
      <c r="M2401" s="40"/>
      <c r="P2401" s="31"/>
      <c r="Q2401" s="44"/>
      <c r="R2401" s="48"/>
      <c r="S2401" s="31"/>
      <c r="T2401" s="49"/>
      <c r="U2401" s="49"/>
      <c r="V2401" s="49"/>
      <c r="W2401" s="48"/>
      <c r="X2401" s="48"/>
      <c r="AA2401" s="27"/>
      <c r="AC2401" s="28"/>
      <c r="AD2401" s="30"/>
      <c r="AE2401" s="30"/>
    </row>
    <row r="2402" spans="13:31" x14ac:dyDescent="0.25">
      <c r="M2402" s="40"/>
      <c r="P2402" s="31"/>
      <c r="Q2402" s="44"/>
      <c r="R2402" s="48"/>
      <c r="S2402" s="31"/>
      <c r="T2402" s="49"/>
      <c r="U2402" s="49"/>
      <c r="V2402" s="49"/>
      <c r="W2402" s="48"/>
      <c r="X2402" s="48"/>
      <c r="AA2402" s="27"/>
      <c r="AC2402" s="28"/>
      <c r="AD2402" s="30"/>
      <c r="AE2402" s="30"/>
    </row>
    <row r="2403" spans="13:31" x14ac:dyDescent="0.25">
      <c r="M2403" s="40"/>
      <c r="P2403" s="31"/>
      <c r="Q2403" s="44"/>
      <c r="R2403" s="48"/>
      <c r="S2403" s="31"/>
      <c r="T2403" s="49"/>
      <c r="U2403" s="49"/>
      <c r="V2403" s="49"/>
      <c r="W2403" s="48"/>
      <c r="X2403" s="48"/>
      <c r="AA2403" s="27"/>
      <c r="AC2403" s="28"/>
      <c r="AD2403" s="30"/>
      <c r="AE2403" s="30"/>
    </row>
    <row r="2404" spans="13:31" x14ac:dyDescent="0.25">
      <c r="M2404" s="40"/>
      <c r="P2404" s="31"/>
      <c r="Q2404" s="44"/>
      <c r="R2404" s="48"/>
      <c r="S2404" s="31"/>
      <c r="T2404" s="49"/>
      <c r="U2404" s="49"/>
      <c r="V2404" s="49"/>
      <c r="W2404" s="48"/>
      <c r="X2404" s="48"/>
      <c r="AA2404" s="27"/>
      <c r="AC2404" s="28"/>
      <c r="AD2404" s="30"/>
      <c r="AE2404" s="30"/>
    </row>
    <row r="2405" spans="13:31" x14ac:dyDescent="0.25">
      <c r="M2405" s="40"/>
      <c r="P2405" s="31"/>
      <c r="Q2405" s="44"/>
      <c r="R2405" s="48"/>
      <c r="S2405" s="31"/>
      <c r="T2405" s="49"/>
      <c r="U2405" s="49"/>
      <c r="V2405" s="49"/>
      <c r="W2405" s="48"/>
      <c r="X2405" s="48"/>
      <c r="AA2405" s="27"/>
      <c r="AC2405" s="28"/>
      <c r="AD2405" s="30"/>
      <c r="AE2405" s="30"/>
    </row>
    <row r="2406" spans="13:31" x14ac:dyDescent="0.25">
      <c r="M2406" s="40"/>
      <c r="P2406" s="31"/>
      <c r="Q2406" s="44"/>
      <c r="R2406" s="48"/>
      <c r="S2406" s="31"/>
      <c r="T2406" s="49"/>
      <c r="U2406" s="49"/>
      <c r="V2406" s="49"/>
      <c r="W2406" s="48"/>
      <c r="X2406" s="48"/>
      <c r="AA2406" s="27"/>
      <c r="AC2406" s="28"/>
      <c r="AD2406" s="30"/>
      <c r="AE2406" s="30"/>
    </row>
    <row r="2407" spans="13:31" x14ac:dyDescent="0.25">
      <c r="M2407" s="40"/>
      <c r="P2407" s="31"/>
      <c r="Q2407" s="44"/>
      <c r="R2407" s="48"/>
      <c r="S2407" s="31"/>
      <c r="T2407" s="49"/>
      <c r="U2407" s="49"/>
      <c r="V2407" s="49"/>
      <c r="W2407" s="48"/>
      <c r="X2407" s="48"/>
      <c r="AA2407" s="27"/>
      <c r="AC2407" s="28"/>
      <c r="AD2407" s="30"/>
      <c r="AE2407" s="30"/>
    </row>
    <row r="2408" spans="13:31" x14ac:dyDescent="0.25">
      <c r="M2408" s="40"/>
      <c r="P2408" s="31"/>
      <c r="Q2408" s="44"/>
      <c r="R2408" s="48"/>
      <c r="S2408" s="31"/>
      <c r="T2408" s="49"/>
      <c r="U2408" s="49"/>
      <c r="V2408" s="49"/>
      <c r="W2408" s="48"/>
      <c r="X2408" s="48"/>
      <c r="AA2408" s="27"/>
      <c r="AC2408" s="28"/>
      <c r="AD2408" s="30"/>
      <c r="AE2408" s="30"/>
    </row>
    <row r="2409" spans="13:31" x14ac:dyDescent="0.25">
      <c r="M2409" s="40"/>
      <c r="P2409" s="31"/>
      <c r="Q2409" s="44"/>
      <c r="R2409" s="48"/>
      <c r="S2409" s="31"/>
      <c r="T2409" s="49"/>
      <c r="U2409" s="49"/>
      <c r="V2409" s="49"/>
      <c r="W2409" s="48"/>
      <c r="X2409" s="48"/>
      <c r="AA2409" s="27"/>
      <c r="AC2409" s="28"/>
      <c r="AD2409" s="30"/>
      <c r="AE2409" s="30"/>
    </row>
    <row r="2410" spans="13:31" x14ac:dyDescent="0.25">
      <c r="M2410" s="40"/>
      <c r="P2410" s="31"/>
      <c r="Q2410" s="44"/>
      <c r="R2410" s="48"/>
      <c r="S2410" s="31"/>
      <c r="T2410" s="49"/>
      <c r="U2410" s="49"/>
      <c r="V2410" s="49"/>
      <c r="W2410" s="48"/>
      <c r="X2410" s="48"/>
      <c r="AA2410" s="27"/>
      <c r="AC2410" s="28"/>
      <c r="AD2410" s="30"/>
      <c r="AE2410" s="30"/>
    </row>
    <row r="2411" spans="13:31" x14ac:dyDescent="0.25">
      <c r="M2411" s="40"/>
      <c r="P2411" s="31"/>
      <c r="Q2411" s="44"/>
      <c r="R2411" s="48"/>
      <c r="S2411" s="31"/>
      <c r="T2411" s="49"/>
      <c r="U2411" s="49"/>
      <c r="V2411" s="49"/>
      <c r="W2411" s="48"/>
      <c r="X2411" s="48"/>
      <c r="AA2411" s="27"/>
      <c r="AC2411" s="28"/>
      <c r="AD2411" s="30"/>
      <c r="AE2411" s="30"/>
    </row>
    <row r="2412" spans="13:31" x14ac:dyDescent="0.25">
      <c r="M2412" s="40"/>
      <c r="P2412" s="31"/>
      <c r="Q2412" s="44"/>
      <c r="R2412" s="48"/>
      <c r="S2412" s="31"/>
      <c r="T2412" s="49"/>
      <c r="U2412" s="49"/>
      <c r="V2412" s="49"/>
      <c r="W2412" s="48"/>
      <c r="X2412" s="48"/>
      <c r="AA2412" s="27"/>
      <c r="AC2412" s="28"/>
      <c r="AD2412" s="30"/>
      <c r="AE2412" s="30"/>
    </row>
    <row r="2413" spans="13:31" x14ac:dyDescent="0.25">
      <c r="M2413" s="40"/>
      <c r="P2413" s="31"/>
      <c r="Q2413" s="44"/>
      <c r="R2413" s="48"/>
      <c r="S2413" s="31"/>
      <c r="T2413" s="49"/>
      <c r="U2413" s="49"/>
      <c r="V2413" s="49"/>
      <c r="W2413" s="48"/>
      <c r="X2413" s="48"/>
      <c r="AA2413" s="27"/>
      <c r="AC2413" s="28"/>
      <c r="AD2413" s="30"/>
      <c r="AE2413" s="30"/>
    </row>
    <row r="2414" spans="13:31" x14ac:dyDescent="0.25">
      <c r="M2414" s="40"/>
      <c r="P2414" s="31"/>
      <c r="Q2414" s="44"/>
      <c r="R2414" s="48"/>
      <c r="S2414" s="31"/>
      <c r="T2414" s="49"/>
      <c r="U2414" s="49"/>
      <c r="V2414" s="49"/>
      <c r="W2414" s="48"/>
      <c r="X2414" s="48"/>
      <c r="AA2414" s="27"/>
      <c r="AC2414" s="28"/>
      <c r="AD2414" s="30"/>
      <c r="AE2414" s="30"/>
    </row>
    <row r="2415" spans="13:31" x14ac:dyDescent="0.25">
      <c r="M2415" s="40"/>
      <c r="P2415" s="31"/>
      <c r="Q2415" s="44"/>
      <c r="R2415" s="48"/>
      <c r="S2415" s="31"/>
      <c r="T2415" s="49"/>
      <c r="U2415" s="49"/>
      <c r="V2415" s="49"/>
      <c r="W2415" s="48"/>
      <c r="X2415" s="48"/>
      <c r="AA2415" s="27"/>
      <c r="AC2415" s="28"/>
      <c r="AD2415" s="30"/>
      <c r="AE2415" s="30"/>
    </row>
    <row r="2416" spans="13:31" x14ac:dyDescent="0.25">
      <c r="M2416" s="40"/>
      <c r="P2416" s="31"/>
      <c r="Q2416" s="44"/>
      <c r="R2416" s="48"/>
      <c r="S2416" s="31"/>
      <c r="T2416" s="49"/>
      <c r="U2416" s="49"/>
      <c r="V2416" s="49"/>
      <c r="W2416" s="48"/>
      <c r="X2416" s="48"/>
      <c r="AA2416" s="27"/>
      <c r="AC2416" s="28"/>
      <c r="AD2416" s="30"/>
      <c r="AE2416" s="30"/>
    </row>
    <row r="2417" spans="13:31" x14ac:dyDescent="0.25">
      <c r="M2417" s="40"/>
      <c r="P2417" s="31"/>
      <c r="Q2417" s="44"/>
      <c r="R2417" s="48"/>
      <c r="S2417" s="31"/>
      <c r="T2417" s="49"/>
      <c r="U2417" s="49"/>
      <c r="V2417" s="49"/>
      <c r="W2417" s="48"/>
      <c r="X2417" s="48"/>
      <c r="AA2417" s="27"/>
      <c r="AC2417" s="28"/>
      <c r="AD2417" s="30"/>
      <c r="AE2417" s="30"/>
    </row>
    <row r="2418" spans="13:31" x14ac:dyDescent="0.25">
      <c r="M2418" s="40"/>
      <c r="P2418" s="31"/>
      <c r="Q2418" s="44"/>
      <c r="R2418" s="48"/>
      <c r="S2418" s="31"/>
      <c r="T2418" s="49"/>
      <c r="U2418" s="49"/>
      <c r="V2418" s="49"/>
      <c r="W2418" s="48"/>
      <c r="X2418" s="48"/>
      <c r="AA2418" s="27"/>
      <c r="AC2418" s="28"/>
      <c r="AD2418" s="30"/>
      <c r="AE2418" s="30"/>
    </row>
    <row r="2419" spans="13:31" x14ac:dyDescent="0.25">
      <c r="M2419" s="40"/>
      <c r="P2419" s="31"/>
      <c r="Q2419" s="44"/>
      <c r="R2419" s="48"/>
      <c r="S2419" s="31"/>
      <c r="T2419" s="49"/>
      <c r="U2419" s="49"/>
      <c r="V2419" s="49"/>
      <c r="W2419" s="48"/>
      <c r="X2419" s="48"/>
      <c r="AA2419" s="27"/>
      <c r="AC2419" s="28"/>
      <c r="AD2419" s="30"/>
      <c r="AE2419" s="30"/>
    </row>
    <row r="2420" spans="13:31" x14ac:dyDescent="0.25">
      <c r="M2420" s="40"/>
      <c r="P2420" s="31"/>
      <c r="Q2420" s="44"/>
      <c r="R2420" s="48"/>
      <c r="S2420" s="31"/>
      <c r="T2420" s="49"/>
      <c r="U2420" s="49"/>
      <c r="V2420" s="49"/>
      <c r="W2420" s="48"/>
      <c r="X2420" s="48"/>
      <c r="AA2420" s="27"/>
      <c r="AC2420" s="28"/>
      <c r="AD2420" s="30"/>
      <c r="AE2420" s="30"/>
    </row>
    <row r="2421" spans="13:31" x14ac:dyDescent="0.25">
      <c r="M2421" s="40"/>
      <c r="P2421" s="31"/>
      <c r="Q2421" s="44"/>
      <c r="R2421" s="48"/>
      <c r="S2421" s="31"/>
      <c r="T2421" s="49"/>
      <c r="U2421" s="49"/>
      <c r="V2421" s="49"/>
      <c r="W2421" s="48"/>
      <c r="X2421" s="48"/>
      <c r="AA2421" s="27"/>
      <c r="AC2421" s="28"/>
      <c r="AD2421" s="30"/>
      <c r="AE2421" s="30"/>
    </row>
    <row r="2422" spans="13:31" x14ac:dyDescent="0.25">
      <c r="M2422" s="40"/>
      <c r="P2422" s="31"/>
      <c r="Q2422" s="44"/>
      <c r="R2422" s="48"/>
      <c r="S2422" s="31"/>
      <c r="T2422" s="49"/>
      <c r="U2422" s="49"/>
      <c r="V2422" s="49"/>
      <c r="W2422" s="48"/>
      <c r="X2422" s="48"/>
      <c r="AA2422" s="27"/>
      <c r="AC2422" s="28"/>
      <c r="AD2422" s="30"/>
      <c r="AE2422" s="30"/>
    </row>
    <row r="2423" spans="13:31" x14ac:dyDescent="0.25">
      <c r="M2423" s="40"/>
      <c r="P2423" s="31"/>
      <c r="Q2423" s="44"/>
      <c r="R2423" s="48"/>
      <c r="S2423" s="31"/>
      <c r="T2423" s="49"/>
      <c r="U2423" s="49"/>
      <c r="V2423" s="49"/>
      <c r="W2423" s="48"/>
      <c r="X2423" s="48"/>
      <c r="AA2423" s="27"/>
      <c r="AC2423" s="28"/>
      <c r="AD2423" s="30"/>
      <c r="AE2423" s="30"/>
    </row>
    <row r="2424" spans="13:31" x14ac:dyDescent="0.25">
      <c r="M2424" s="40"/>
      <c r="P2424" s="31"/>
      <c r="Q2424" s="44"/>
      <c r="R2424" s="48"/>
      <c r="S2424" s="31"/>
      <c r="T2424" s="49"/>
      <c r="U2424" s="49"/>
      <c r="V2424" s="49"/>
      <c r="W2424" s="48"/>
      <c r="X2424" s="48"/>
      <c r="AA2424" s="27"/>
      <c r="AC2424" s="28"/>
      <c r="AD2424" s="30"/>
      <c r="AE2424" s="30"/>
    </row>
    <row r="2425" spans="13:31" x14ac:dyDescent="0.25">
      <c r="M2425" s="40"/>
      <c r="P2425" s="31"/>
      <c r="Q2425" s="44"/>
      <c r="R2425" s="48"/>
      <c r="S2425" s="31"/>
      <c r="T2425" s="49"/>
      <c r="U2425" s="49"/>
      <c r="V2425" s="49"/>
      <c r="W2425" s="48"/>
      <c r="X2425" s="48"/>
      <c r="AA2425" s="27"/>
      <c r="AC2425" s="28"/>
      <c r="AD2425" s="30"/>
      <c r="AE2425" s="30"/>
    </row>
    <row r="2426" spans="13:31" x14ac:dyDescent="0.25">
      <c r="M2426" s="40"/>
      <c r="P2426" s="31"/>
      <c r="Q2426" s="44"/>
      <c r="R2426" s="48"/>
      <c r="S2426" s="31"/>
      <c r="T2426" s="49"/>
      <c r="U2426" s="49"/>
      <c r="V2426" s="49"/>
      <c r="W2426" s="48"/>
      <c r="X2426" s="48"/>
      <c r="AA2426" s="27"/>
      <c r="AC2426" s="28"/>
      <c r="AD2426" s="30"/>
      <c r="AE2426" s="30"/>
    </row>
    <row r="2427" spans="13:31" x14ac:dyDescent="0.25">
      <c r="M2427" s="40"/>
      <c r="P2427" s="31"/>
      <c r="Q2427" s="44"/>
      <c r="R2427" s="48"/>
      <c r="S2427" s="31"/>
      <c r="T2427" s="49"/>
      <c r="U2427" s="49"/>
      <c r="V2427" s="49"/>
      <c r="W2427" s="48"/>
      <c r="X2427" s="48"/>
      <c r="AA2427" s="27"/>
      <c r="AC2427" s="28"/>
      <c r="AD2427" s="30"/>
      <c r="AE2427" s="30"/>
    </row>
    <row r="2428" spans="13:31" x14ac:dyDescent="0.25">
      <c r="M2428" s="40"/>
      <c r="P2428" s="31"/>
      <c r="Q2428" s="44"/>
      <c r="R2428" s="48"/>
      <c r="S2428" s="31"/>
      <c r="T2428" s="49"/>
      <c r="U2428" s="49"/>
      <c r="V2428" s="49"/>
      <c r="W2428" s="48"/>
      <c r="X2428" s="48"/>
      <c r="AA2428" s="27"/>
      <c r="AC2428" s="28"/>
      <c r="AD2428" s="30"/>
      <c r="AE2428" s="30"/>
    </row>
    <row r="2429" spans="13:31" x14ac:dyDescent="0.25">
      <c r="M2429" s="40"/>
      <c r="P2429" s="31"/>
      <c r="Q2429" s="44"/>
      <c r="R2429" s="48"/>
      <c r="S2429" s="31"/>
      <c r="T2429" s="49"/>
      <c r="U2429" s="49"/>
      <c r="V2429" s="49"/>
      <c r="W2429" s="48"/>
      <c r="X2429" s="48"/>
      <c r="AA2429" s="27"/>
      <c r="AC2429" s="28"/>
      <c r="AD2429" s="30"/>
      <c r="AE2429" s="30"/>
    </row>
    <row r="2430" spans="13:31" x14ac:dyDescent="0.25">
      <c r="M2430" s="40"/>
      <c r="P2430" s="31"/>
      <c r="Q2430" s="44"/>
      <c r="R2430" s="48"/>
      <c r="S2430" s="31"/>
      <c r="T2430" s="49"/>
      <c r="U2430" s="49"/>
      <c r="V2430" s="49"/>
      <c r="W2430" s="48"/>
      <c r="X2430" s="48"/>
      <c r="AA2430" s="27"/>
      <c r="AC2430" s="28"/>
      <c r="AD2430" s="30"/>
      <c r="AE2430" s="30"/>
    </row>
    <row r="2431" spans="13:31" x14ac:dyDescent="0.25">
      <c r="M2431" s="40"/>
      <c r="P2431" s="31"/>
      <c r="Q2431" s="44"/>
      <c r="R2431" s="48"/>
      <c r="S2431" s="31"/>
      <c r="T2431" s="49"/>
      <c r="U2431" s="49"/>
      <c r="V2431" s="49"/>
      <c r="W2431" s="48"/>
      <c r="X2431" s="48"/>
      <c r="AA2431" s="27"/>
      <c r="AC2431" s="28"/>
      <c r="AD2431" s="30"/>
      <c r="AE2431" s="30"/>
    </row>
    <row r="2432" spans="13:31" x14ac:dyDescent="0.25">
      <c r="M2432" s="40"/>
      <c r="P2432" s="31"/>
      <c r="Q2432" s="44"/>
      <c r="R2432" s="48"/>
      <c r="S2432" s="31"/>
      <c r="T2432" s="49"/>
      <c r="U2432" s="49"/>
      <c r="V2432" s="49"/>
      <c r="W2432" s="48"/>
      <c r="X2432" s="48"/>
      <c r="AA2432" s="27"/>
      <c r="AC2432" s="28"/>
      <c r="AD2432" s="30"/>
      <c r="AE2432" s="30"/>
    </row>
    <row r="2433" spans="13:31" x14ac:dyDescent="0.25">
      <c r="M2433" s="40"/>
      <c r="P2433" s="31"/>
      <c r="Q2433" s="44"/>
      <c r="R2433" s="48"/>
      <c r="S2433" s="31"/>
      <c r="T2433" s="49"/>
      <c r="U2433" s="49"/>
      <c r="V2433" s="49"/>
      <c r="W2433" s="48"/>
      <c r="X2433" s="48"/>
      <c r="AA2433" s="27"/>
      <c r="AC2433" s="28"/>
      <c r="AD2433" s="30"/>
      <c r="AE2433" s="30"/>
    </row>
    <row r="2434" spans="13:31" x14ac:dyDescent="0.25">
      <c r="M2434" s="40"/>
      <c r="P2434" s="31"/>
      <c r="Q2434" s="44"/>
      <c r="R2434" s="48"/>
      <c r="S2434" s="31"/>
      <c r="T2434" s="49"/>
      <c r="U2434" s="49"/>
      <c r="V2434" s="49"/>
      <c r="W2434" s="48"/>
      <c r="X2434" s="48"/>
      <c r="AA2434" s="27"/>
      <c r="AC2434" s="28"/>
      <c r="AD2434" s="30"/>
      <c r="AE2434" s="30"/>
    </row>
    <row r="2435" spans="13:31" x14ac:dyDescent="0.25">
      <c r="M2435" s="40"/>
      <c r="P2435" s="31"/>
      <c r="Q2435" s="44"/>
      <c r="R2435" s="48"/>
      <c r="S2435" s="31"/>
      <c r="T2435" s="49"/>
      <c r="U2435" s="49"/>
      <c r="V2435" s="49"/>
      <c r="W2435" s="48"/>
      <c r="X2435" s="48"/>
      <c r="AA2435" s="27"/>
      <c r="AC2435" s="28"/>
      <c r="AD2435" s="30"/>
      <c r="AE2435" s="30"/>
    </row>
    <row r="2436" spans="13:31" x14ac:dyDescent="0.25">
      <c r="M2436" s="40"/>
      <c r="P2436" s="31"/>
      <c r="Q2436" s="44"/>
      <c r="R2436" s="48"/>
      <c r="S2436" s="31"/>
      <c r="T2436" s="49"/>
      <c r="U2436" s="49"/>
      <c r="V2436" s="49"/>
      <c r="W2436" s="48"/>
      <c r="X2436" s="48"/>
      <c r="AA2436" s="27"/>
      <c r="AC2436" s="28"/>
      <c r="AD2436" s="30"/>
      <c r="AE2436" s="30"/>
    </row>
    <row r="2437" spans="13:31" x14ac:dyDescent="0.25">
      <c r="M2437" s="40"/>
      <c r="P2437" s="31"/>
      <c r="Q2437" s="44"/>
      <c r="R2437" s="48"/>
      <c r="S2437" s="31"/>
      <c r="T2437" s="49"/>
      <c r="U2437" s="49"/>
      <c r="V2437" s="49"/>
      <c r="W2437" s="48"/>
      <c r="X2437" s="48"/>
      <c r="AA2437" s="27"/>
      <c r="AC2437" s="28"/>
      <c r="AD2437" s="30"/>
      <c r="AE2437" s="30"/>
    </row>
    <row r="2438" spans="13:31" x14ac:dyDescent="0.25">
      <c r="M2438" s="40"/>
      <c r="P2438" s="31"/>
      <c r="Q2438" s="44"/>
      <c r="R2438" s="48"/>
      <c r="S2438" s="31"/>
      <c r="T2438" s="49"/>
      <c r="U2438" s="49"/>
      <c r="V2438" s="49"/>
      <c r="W2438" s="48"/>
      <c r="X2438" s="48"/>
      <c r="AA2438" s="27"/>
      <c r="AC2438" s="28"/>
      <c r="AD2438" s="30"/>
      <c r="AE2438" s="30"/>
    </row>
    <row r="2439" spans="13:31" x14ac:dyDescent="0.25">
      <c r="M2439" s="40"/>
      <c r="P2439" s="31"/>
      <c r="Q2439" s="44"/>
      <c r="R2439" s="48"/>
      <c r="S2439" s="31"/>
      <c r="T2439" s="49"/>
      <c r="U2439" s="49"/>
      <c r="V2439" s="49"/>
      <c r="W2439" s="48"/>
      <c r="X2439" s="48"/>
      <c r="AA2439" s="27"/>
      <c r="AC2439" s="28"/>
      <c r="AD2439" s="30"/>
      <c r="AE2439" s="30"/>
    </row>
    <row r="2440" spans="13:31" x14ac:dyDescent="0.25">
      <c r="M2440" s="40"/>
      <c r="P2440" s="31"/>
      <c r="Q2440" s="44"/>
      <c r="R2440" s="48"/>
      <c r="S2440" s="31"/>
      <c r="T2440" s="49"/>
      <c r="U2440" s="49"/>
      <c r="V2440" s="49"/>
      <c r="W2440" s="48"/>
      <c r="X2440" s="48"/>
      <c r="AA2440" s="27"/>
      <c r="AC2440" s="28"/>
      <c r="AD2440" s="30"/>
      <c r="AE2440" s="30"/>
    </row>
    <row r="2441" spans="13:31" x14ac:dyDescent="0.25">
      <c r="M2441" s="40"/>
      <c r="P2441" s="31"/>
      <c r="Q2441" s="44"/>
      <c r="R2441" s="48"/>
      <c r="S2441" s="31"/>
      <c r="T2441" s="49"/>
      <c r="U2441" s="49"/>
      <c r="V2441" s="49"/>
      <c r="W2441" s="48"/>
      <c r="X2441" s="48"/>
      <c r="AA2441" s="27"/>
      <c r="AC2441" s="28"/>
      <c r="AD2441" s="30"/>
      <c r="AE2441" s="30"/>
    </row>
    <row r="2442" spans="13:31" x14ac:dyDescent="0.25">
      <c r="M2442" s="40"/>
      <c r="P2442" s="31"/>
      <c r="Q2442" s="44"/>
      <c r="R2442" s="48"/>
      <c r="S2442" s="31"/>
      <c r="T2442" s="49"/>
      <c r="U2442" s="49"/>
      <c r="V2442" s="49"/>
      <c r="W2442" s="48"/>
      <c r="X2442" s="48"/>
      <c r="AA2442" s="27"/>
      <c r="AC2442" s="28"/>
      <c r="AD2442" s="30"/>
      <c r="AE2442" s="30"/>
    </row>
    <row r="2443" spans="13:31" x14ac:dyDescent="0.25">
      <c r="M2443" s="40"/>
      <c r="P2443" s="31"/>
      <c r="Q2443" s="44"/>
      <c r="R2443" s="48"/>
      <c r="S2443" s="31"/>
      <c r="T2443" s="49"/>
      <c r="U2443" s="49"/>
      <c r="V2443" s="49"/>
      <c r="W2443" s="48"/>
      <c r="X2443" s="48"/>
      <c r="AA2443" s="27"/>
      <c r="AC2443" s="28"/>
      <c r="AD2443" s="30"/>
      <c r="AE2443" s="30"/>
    </row>
    <row r="2444" spans="13:31" x14ac:dyDescent="0.25">
      <c r="M2444" s="40"/>
      <c r="P2444" s="31"/>
      <c r="Q2444" s="44"/>
      <c r="R2444" s="48"/>
      <c r="S2444" s="31"/>
      <c r="T2444" s="49"/>
      <c r="U2444" s="49"/>
      <c r="V2444" s="49"/>
      <c r="W2444" s="48"/>
      <c r="X2444" s="48"/>
      <c r="AA2444" s="27"/>
      <c r="AC2444" s="28"/>
      <c r="AD2444" s="30"/>
      <c r="AE2444" s="30"/>
    </row>
    <row r="2445" spans="13:31" x14ac:dyDescent="0.25">
      <c r="M2445" s="40"/>
      <c r="P2445" s="31"/>
      <c r="Q2445" s="44"/>
      <c r="R2445" s="48"/>
      <c r="S2445" s="31"/>
      <c r="T2445" s="49"/>
      <c r="U2445" s="49"/>
      <c r="V2445" s="49"/>
      <c r="W2445" s="48"/>
      <c r="X2445" s="48"/>
      <c r="AA2445" s="27"/>
      <c r="AC2445" s="28"/>
      <c r="AD2445" s="30"/>
      <c r="AE2445" s="30"/>
    </row>
    <row r="2446" spans="13:31" x14ac:dyDescent="0.25">
      <c r="M2446" s="40"/>
      <c r="P2446" s="31"/>
      <c r="Q2446" s="44"/>
      <c r="R2446" s="48"/>
      <c r="S2446" s="31"/>
      <c r="T2446" s="49"/>
      <c r="U2446" s="49"/>
      <c r="V2446" s="49"/>
      <c r="W2446" s="48"/>
      <c r="X2446" s="48"/>
      <c r="AA2446" s="27"/>
      <c r="AC2446" s="28"/>
      <c r="AD2446" s="30"/>
      <c r="AE2446" s="30"/>
    </row>
    <row r="2447" spans="13:31" x14ac:dyDescent="0.25">
      <c r="M2447" s="40"/>
      <c r="P2447" s="31"/>
      <c r="Q2447" s="44"/>
      <c r="R2447" s="48"/>
      <c r="S2447" s="31"/>
      <c r="T2447" s="49"/>
      <c r="U2447" s="49"/>
      <c r="V2447" s="49"/>
      <c r="W2447" s="48"/>
      <c r="X2447" s="48"/>
      <c r="AA2447" s="27"/>
      <c r="AC2447" s="28"/>
      <c r="AD2447" s="30"/>
      <c r="AE2447" s="30"/>
    </row>
    <row r="2448" spans="13:31" x14ac:dyDescent="0.25">
      <c r="M2448" s="40"/>
      <c r="P2448" s="31"/>
      <c r="Q2448" s="44"/>
      <c r="R2448" s="48"/>
      <c r="S2448" s="31"/>
      <c r="T2448" s="49"/>
      <c r="U2448" s="49"/>
      <c r="V2448" s="49"/>
      <c r="W2448" s="48"/>
      <c r="X2448" s="48"/>
      <c r="AA2448" s="27"/>
      <c r="AC2448" s="28"/>
      <c r="AD2448" s="30"/>
      <c r="AE2448" s="30"/>
    </row>
    <row r="2449" spans="13:31" x14ac:dyDescent="0.25">
      <c r="M2449" s="40"/>
      <c r="P2449" s="31"/>
      <c r="Q2449" s="44"/>
      <c r="R2449" s="48"/>
      <c r="S2449" s="31"/>
      <c r="T2449" s="49"/>
      <c r="U2449" s="49"/>
      <c r="V2449" s="49"/>
      <c r="W2449" s="48"/>
      <c r="X2449" s="48"/>
      <c r="AA2449" s="27"/>
      <c r="AC2449" s="28"/>
      <c r="AD2449" s="30"/>
      <c r="AE2449" s="30"/>
    </row>
    <row r="2450" spans="13:31" x14ac:dyDescent="0.25">
      <c r="M2450" s="40"/>
      <c r="P2450" s="31"/>
      <c r="Q2450" s="44"/>
      <c r="R2450" s="48"/>
      <c r="S2450" s="31"/>
      <c r="T2450" s="49"/>
      <c r="U2450" s="49"/>
      <c r="V2450" s="49"/>
      <c r="W2450" s="48"/>
      <c r="X2450" s="48"/>
      <c r="AA2450" s="27"/>
      <c r="AC2450" s="28"/>
      <c r="AD2450" s="30"/>
      <c r="AE2450" s="30"/>
    </row>
    <row r="2451" spans="13:31" x14ac:dyDescent="0.25">
      <c r="M2451" s="40"/>
      <c r="P2451" s="31"/>
      <c r="Q2451" s="44"/>
      <c r="R2451" s="48"/>
      <c r="S2451" s="31"/>
      <c r="T2451" s="49"/>
      <c r="U2451" s="49"/>
      <c r="V2451" s="49"/>
      <c r="W2451" s="48"/>
      <c r="X2451" s="48"/>
      <c r="AA2451" s="27"/>
      <c r="AC2451" s="28"/>
      <c r="AD2451" s="30"/>
      <c r="AE2451" s="30"/>
    </row>
    <row r="2452" spans="13:31" x14ac:dyDescent="0.25">
      <c r="M2452" s="40"/>
      <c r="P2452" s="31"/>
      <c r="Q2452" s="44"/>
      <c r="R2452" s="48"/>
      <c r="S2452" s="31"/>
      <c r="T2452" s="49"/>
      <c r="U2452" s="49"/>
      <c r="V2452" s="49"/>
      <c r="W2452" s="48"/>
      <c r="X2452" s="48"/>
      <c r="AA2452" s="27"/>
      <c r="AC2452" s="28"/>
      <c r="AD2452" s="30"/>
      <c r="AE2452" s="30"/>
    </row>
    <row r="2453" spans="13:31" x14ac:dyDescent="0.25">
      <c r="M2453" s="40"/>
      <c r="P2453" s="31"/>
      <c r="Q2453" s="44"/>
      <c r="R2453" s="48"/>
      <c r="S2453" s="31"/>
      <c r="T2453" s="49"/>
      <c r="U2453" s="49"/>
      <c r="V2453" s="49"/>
      <c r="W2453" s="48"/>
      <c r="X2453" s="48"/>
      <c r="AA2453" s="27"/>
      <c r="AC2453" s="28"/>
      <c r="AD2453" s="30"/>
      <c r="AE2453" s="30"/>
    </row>
    <row r="2454" spans="13:31" x14ac:dyDescent="0.25">
      <c r="M2454" s="40"/>
      <c r="P2454" s="31"/>
      <c r="Q2454" s="44"/>
      <c r="R2454" s="48"/>
      <c r="S2454" s="31"/>
      <c r="T2454" s="49"/>
      <c r="U2454" s="49"/>
      <c r="V2454" s="49"/>
      <c r="W2454" s="48"/>
      <c r="X2454" s="48"/>
      <c r="AA2454" s="27"/>
      <c r="AC2454" s="28"/>
      <c r="AD2454" s="30"/>
      <c r="AE2454" s="30"/>
    </row>
    <row r="2455" spans="13:31" x14ac:dyDescent="0.25">
      <c r="M2455" s="40"/>
      <c r="P2455" s="31"/>
      <c r="Q2455" s="44"/>
      <c r="R2455" s="48"/>
      <c r="S2455" s="31"/>
      <c r="T2455" s="49"/>
      <c r="U2455" s="49"/>
      <c r="V2455" s="49"/>
      <c r="W2455" s="48"/>
      <c r="X2455" s="48"/>
      <c r="AA2455" s="27"/>
      <c r="AC2455" s="28"/>
      <c r="AD2455" s="30"/>
      <c r="AE2455" s="30"/>
    </row>
    <row r="2456" spans="13:31" x14ac:dyDescent="0.25">
      <c r="M2456" s="40"/>
      <c r="P2456" s="31"/>
      <c r="Q2456" s="44"/>
      <c r="R2456" s="48"/>
      <c r="S2456" s="31"/>
      <c r="T2456" s="49"/>
      <c r="U2456" s="49"/>
      <c r="V2456" s="49"/>
      <c r="W2456" s="48"/>
      <c r="X2456" s="48"/>
      <c r="AA2456" s="27"/>
      <c r="AC2456" s="28"/>
      <c r="AD2456" s="30"/>
      <c r="AE2456" s="30"/>
    </row>
    <row r="2457" spans="13:31" x14ac:dyDescent="0.25">
      <c r="M2457" s="40"/>
      <c r="P2457" s="31"/>
      <c r="Q2457" s="44"/>
      <c r="R2457" s="48"/>
      <c r="S2457" s="31"/>
      <c r="T2457" s="49"/>
      <c r="U2457" s="49"/>
      <c r="V2457" s="49"/>
      <c r="W2457" s="48"/>
      <c r="X2457" s="48"/>
      <c r="AA2457" s="27"/>
      <c r="AC2457" s="28"/>
      <c r="AD2457" s="30"/>
      <c r="AE2457" s="30"/>
    </row>
    <row r="2458" spans="13:31" x14ac:dyDescent="0.25">
      <c r="M2458" s="40"/>
      <c r="P2458" s="31"/>
      <c r="Q2458" s="44"/>
      <c r="R2458" s="48"/>
      <c r="S2458" s="31"/>
      <c r="T2458" s="49"/>
      <c r="U2458" s="49"/>
      <c r="V2458" s="49"/>
      <c r="W2458" s="48"/>
      <c r="X2458" s="48"/>
      <c r="AA2458" s="27"/>
      <c r="AC2458" s="28"/>
      <c r="AD2458" s="30"/>
      <c r="AE2458" s="30"/>
    </row>
    <row r="2459" spans="13:31" x14ac:dyDescent="0.25">
      <c r="M2459" s="40"/>
      <c r="P2459" s="31"/>
      <c r="Q2459" s="44"/>
      <c r="R2459" s="48"/>
      <c r="S2459" s="31"/>
      <c r="T2459" s="49"/>
      <c r="U2459" s="49"/>
      <c r="V2459" s="49"/>
      <c r="W2459" s="48"/>
      <c r="X2459" s="48"/>
      <c r="AA2459" s="27"/>
      <c r="AC2459" s="28"/>
      <c r="AD2459" s="30"/>
      <c r="AE2459" s="30"/>
    </row>
    <row r="2460" spans="13:31" x14ac:dyDescent="0.25">
      <c r="M2460" s="40"/>
      <c r="P2460" s="31"/>
      <c r="Q2460" s="44"/>
      <c r="R2460" s="48"/>
      <c r="S2460" s="31"/>
      <c r="T2460" s="49"/>
      <c r="U2460" s="49"/>
      <c r="V2460" s="49"/>
      <c r="W2460" s="48"/>
      <c r="X2460" s="48"/>
      <c r="AA2460" s="27"/>
      <c r="AC2460" s="28"/>
      <c r="AD2460" s="30"/>
      <c r="AE2460" s="30"/>
    </row>
    <row r="2461" spans="13:31" x14ac:dyDescent="0.25">
      <c r="M2461" s="40"/>
      <c r="P2461" s="31"/>
      <c r="Q2461" s="44"/>
      <c r="R2461" s="48"/>
      <c r="S2461" s="31"/>
      <c r="T2461" s="49"/>
      <c r="U2461" s="49"/>
      <c r="V2461" s="49"/>
      <c r="W2461" s="48"/>
      <c r="X2461" s="48"/>
      <c r="AA2461" s="27"/>
      <c r="AC2461" s="28"/>
      <c r="AD2461" s="30"/>
      <c r="AE2461" s="30"/>
    </row>
    <row r="2462" spans="13:31" x14ac:dyDescent="0.25">
      <c r="M2462" s="40"/>
      <c r="P2462" s="31"/>
      <c r="Q2462" s="44"/>
      <c r="R2462" s="48"/>
      <c r="S2462" s="31"/>
      <c r="T2462" s="49"/>
      <c r="U2462" s="49"/>
      <c r="V2462" s="49"/>
      <c r="W2462" s="48"/>
      <c r="X2462" s="48"/>
      <c r="AA2462" s="27"/>
      <c r="AC2462" s="28"/>
      <c r="AD2462" s="30"/>
      <c r="AE2462" s="30"/>
    </row>
    <row r="2463" spans="13:31" x14ac:dyDescent="0.25">
      <c r="M2463" s="40"/>
      <c r="P2463" s="31"/>
      <c r="Q2463" s="44"/>
      <c r="R2463" s="48"/>
      <c r="S2463" s="31"/>
      <c r="T2463" s="49"/>
      <c r="U2463" s="49"/>
      <c r="V2463" s="49"/>
      <c r="W2463" s="48"/>
      <c r="X2463" s="48"/>
      <c r="AA2463" s="27"/>
      <c r="AC2463" s="28"/>
      <c r="AD2463" s="30"/>
      <c r="AE2463" s="30"/>
    </row>
    <row r="2464" spans="13:31" x14ac:dyDescent="0.25">
      <c r="M2464" s="40"/>
      <c r="P2464" s="31"/>
      <c r="Q2464" s="44"/>
      <c r="R2464" s="48"/>
      <c r="S2464" s="31"/>
      <c r="T2464" s="49"/>
      <c r="U2464" s="49"/>
      <c r="V2464" s="49"/>
      <c r="W2464" s="48"/>
      <c r="X2464" s="48"/>
      <c r="AA2464" s="27"/>
      <c r="AC2464" s="28"/>
      <c r="AD2464" s="30"/>
      <c r="AE2464" s="30"/>
    </row>
    <row r="2465" spans="13:31" x14ac:dyDescent="0.25">
      <c r="M2465" s="40"/>
      <c r="P2465" s="31"/>
      <c r="Q2465" s="44"/>
      <c r="R2465" s="48"/>
      <c r="S2465" s="31"/>
      <c r="T2465" s="49"/>
      <c r="U2465" s="49"/>
      <c r="V2465" s="49"/>
      <c r="W2465" s="48"/>
      <c r="X2465" s="48"/>
      <c r="AA2465" s="27"/>
      <c r="AC2465" s="28"/>
      <c r="AD2465" s="30"/>
      <c r="AE2465" s="30"/>
    </row>
    <row r="2466" spans="13:31" x14ac:dyDescent="0.25">
      <c r="M2466" s="40"/>
      <c r="P2466" s="31"/>
      <c r="Q2466" s="44"/>
      <c r="R2466" s="48"/>
      <c r="S2466" s="31"/>
      <c r="T2466" s="49"/>
      <c r="U2466" s="49"/>
      <c r="V2466" s="49"/>
      <c r="W2466" s="48"/>
      <c r="X2466" s="48"/>
      <c r="AA2466" s="27"/>
      <c r="AC2466" s="28"/>
      <c r="AD2466" s="30"/>
      <c r="AE2466" s="30"/>
    </row>
    <row r="2467" spans="13:31" x14ac:dyDescent="0.25">
      <c r="M2467" s="40"/>
      <c r="P2467" s="31"/>
      <c r="Q2467" s="44"/>
      <c r="R2467" s="48"/>
      <c r="S2467" s="31"/>
      <c r="T2467" s="49"/>
      <c r="U2467" s="49"/>
      <c r="V2467" s="49"/>
      <c r="W2467" s="48"/>
      <c r="X2467" s="48"/>
      <c r="AA2467" s="27"/>
      <c r="AC2467" s="28"/>
      <c r="AD2467" s="30"/>
      <c r="AE2467" s="30"/>
    </row>
    <row r="2468" spans="13:31" x14ac:dyDescent="0.25">
      <c r="M2468" s="40"/>
      <c r="P2468" s="31"/>
      <c r="Q2468" s="44"/>
      <c r="R2468" s="48"/>
      <c r="S2468" s="31"/>
      <c r="T2468" s="49"/>
      <c r="U2468" s="49"/>
      <c r="V2468" s="49"/>
      <c r="W2468" s="48"/>
      <c r="X2468" s="48"/>
      <c r="AA2468" s="27"/>
      <c r="AC2468" s="28"/>
      <c r="AD2468" s="30"/>
      <c r="AE2468" s="30"/>
    </row>
    <row r="2469" spans="13:31" x14ac:dyDescent="0.25">
      <c r="M2469" s="40"/>
      <c r="P2469" s="31"/>
      <c r="Q2469" s="44"/>
      <c r="R2469" s="48"/>
      <c r="S2469" s="31"/>
      <c r="T2469" s="49"/>
      <c r="U2469" s="49"/>
      <c r="V2469" s="49"/>
      <c r="W2469" s="48"/>
      <c r="X2469" s="48"/>
      <c r="AA2469" s="27"/>
      <c r="AC2469" s="28"/>
      <c r="AD2469" s="30"/>
      <c r="AE2469" s="30"/>
    </row>
    <row r="2470" spans="13:31" x14ac:dyDescent="0.25">
      <c r="M2470" s="40"/>
      <c r="P2470" s="31"/>
      <c r="Q2470" s="44"/>
      <c r="R2470" s="48"/>
      <c r="S2470" s="31"/>
      <c r="T2470" s="49"/>
      <c r="U2470" s="49"/>
      <c r="V2470" s="49"/>
      <c r="W2470" s="48"/>
      <c r="X2470" s="48"/>
      <c r="AA2470" s="27"/>
      <c r="AC2470" s="28"/>
      <c r="AD2470" s="30"/>
      <c r="AE2470" s="30"/>
    </row>
    <row r="2471" spans="13:31" x14ac:dyDescent="0.25">
      <c r="M2471" s="40"/>
      <c r="P2471" s="31"/>
      <c r="Q2471" s="44"/>
      <c r="R2471" s="48"/>
      <c r="S2471" s="31"/>
      <c r="T2471" s="49"/>
      <c r="U2471" s="49"/>
      <c r="V2471" s="49"/>
      <c r="W2471" s="48"/>
      <c r="X2471" s="48"/>
      <c r="AA2471" s="27"/>
      <c r="AC2471" s="28"/>
      <c r="AD2471" s="30"/>
      <c r="AE2471" s="30"/>
    </row>
    <row r="2472" spans="13:31" x14ac:dyDescent="0.25">
      <c r="M2472" s="40"/>
      <c r="P2472" s="31"/>
      <c r="Q2472" s="44"/>
      <c r="R2472" s="48"/>
      <c r="S2472" s="31"/>
      <c r="T2472" s="49"/>
      <c r="U2472" s="49"/>
      <c r="V2472" s="49"/>
      <c r="W2472" s="48"/>
      <c r="X2472" s="48"/>
      <c r="AA2472" s="27"/>
      <c r="AC2472" s="28"/>
      <c r="AD2472" s="30"/>
      <c r="AE2472" s="30"/>
    </row>
    <row r="2473" spans="13:31" x14ac:dyDescent="0.25">
      <c r="M2473" s="40"/>
      <c r="P2473" s="31"/>
      <c r="Q2473" s="44"/>
      <c r="R2473" s="48"/>
      <c r="S2473" s="31"/>
      <c r="T2473" s="49"/>
      <c r="U2473" s="49"/>
      <c r="V2473" s="49"/>
      <c r="W2473" s="48"/>
      <c r="X2473" s="48"/>
      <c r="AA2473" s="27"/>
      <c r="AC2473" s="28"/>
      <c r="AD2473" s="30"/>
      <c r="AE2473" s="30"/>
    </row>
    <row r="2474" spans="13:31" x14ac:dyDescent="0.25">
      <c r="M2474" s="40"/>
      <c r="P2474" s="31"/>
      <c r="Q2474" s="44"/>
      <c r="R2474" s="48"/>
      <c r="S2474" s="31"/>
      <c r="T2474" s="49"/>
      <c r="U2474" s="49"/>
      <c r="V2474" s="49"/>
      <c r="W2474" s="48"/>
      <c r="X2474" s="48"/>
      <c r="AA2474" s="27"/>
      <c r="AC2474" s="28"/>
      <c r="AD2474" s="30"/>
      <c r="AE2474" s="30"/>
    </row>
    <row r="2475" spans="13:31" x14ac:dyDescent="0.25">
      <c r="M2475" s="40"/>
      <c r="P2475" s="31"/>
      <c r="Q2475" s="44"/>
      <c r="R2475" s="48"/>
      <c r="S2475" s="31"/>
      <c r="T2475" s="49"/>
      <c r="U2475" s="49"/>
      <c r="V2475" s="49"/>
      <c r="W2475" s="48"/>
      <c r="X2475" s="48"/>
      <c r="AA2475" s="27"/>
      <c r="AC2475" s="28"/>
      <c r="AD2475" s="30"/>
      <c r="AE2475" s="30"/>
    </row>
    <row r="2476" spans="13:31" x14ac:dyDescent="0.25">
      <c r="M2476" s="40"/>
      <c r="P2476" s="31"/>
      <c r="Q2476" s="44"/>
      <c r="R2476" s="48"/>
      <c r="S2476" s="31"/>
      <c r="T2476" s="49"/>
      <c r="U2476" s="49"/>
      <c r="V2476" s="49"/>
      <c r="W2476" s="48"/>
      <c r="X2476" s="48"/>
      <c r="AA2476" s="27"/>
      <c r="AC2476" s="28"/>
      <c r="AD2476" s="30"/>
      <c r="AE2476" s="30"/>
    </row>
    <row r="2477" spans="13:31" x14ac:dyDescent="0.25">
      <c r="M2477" s="40"/>
      <c r="P2477" s="31"/>
      <c r="Q2477" s="44"/>
      <c r="R2477" s="48"/>
      <c r="S2477" s="31"/>
      <c r="T2477" s="49"/>
      <c r="U2477" s="49"/>
      <c r="V2477" s="49"/>
      <c r="W2477" s="48"/>
      <c r="X2477" s="48"/>
      <c r="AA2477" s="27"/>
      <c r="AC2477" s="28"/>
      <c r="AD2477" s="30"/>
      <c r="AE2477" s="30"/>
    </row>
    <row r="2478" spans="13:31" x14ac:dyDescent="0.25">
      <c r="M2478" s="40"/>
      <c r="P2478" s="31"/>
      <c r="Q2478" s="44"/>
      <c r="R2478" s="48"/>
      <c r="S2478" s="31"/>
      <c r="T2478" s="49"/>
      <c r="U2478" s="49"/>
      <c r="V2478" s="49"/>
      <c r="W2478" s="48"/>
      <c r="X2478" s="48"/>
      <c r="AA2478" s="27"/>
      <c r="AC2478" s="28"/>
      <c r="AD2478" s="30"/>
      <c r="AE2478" s="30"/>
    </row>
    <row r="2479" spans="13:31" x14ac:dyDescent="0.25">
      <c r="M2479" s="40"/>
      <c r="P2479" s="31"/>
      <c r="Q2479" s="44"/>
      <c r="R2479" s="48"/>
      <c r="S2479" s="31"/>
      <c r="T2479" s="49"/>
      <c r="U2479" s="49"/>
      <c r="V2479" s="49"/>
      <c r="W2479" s="48"/>
      <c r="X2479" s="48"/>
      <c r="AA2479" s="27"/>
      <c r="AC2479" s="28"/>
      <c r="AD2479" s="30"/>
      <c r="AE2479" s="30"/>
    </row>
    <row r="2480" spans="13:31" x14ac:dyDescent="0.25">
      <c r="M2480" s="40"/>
      <c r="P2480" s="31"/>
      <c r="Q2480" s="44"/>
      <c r="R2480" s="48"/>
      <c r="S2480" s="31"/>
      <c r="T2480" s="49"/>
      <c r="U2480" s="49"/>
      <c r="V2480" s="49"/>
      <c r="W2480" s="48"/>
      <c r="X2480" s="48"/>
      <c r="AA2480" s="27"/>
      <c r="AC2480" s="28"/>
      <c r="AD2480" s="30"/>
      <c r="AE2480" s="30"/>
    </row>
    <row r="2481" spans="13:31" x14ac:dyDescent="0.25">
      <c r="M2481" s="40"/>
      <c r="P2481" s="31"/>
      <c r="Q2481" s="44"/>
      <c r="R2481" s="48"/>
      <c r="S2481" s="31"/>
      <c r="T2481" s="49"/>
      <c r="U2481" s="49"/>
      <c r="V2481" s="49"/>
      <c r="W2481" s="48"/>
      <c r="X2481" s="48"/>
      <c r="AA2481" s="27"/>
      <c r="AC2481" s="28"/>
      <c r="AD2481" s="30"/>
      <c r="AE2481" s="30"/>
    </row>
    <row r="2482" spans="13:31" x14ac:dyDescent="0.25">
      <c r="M2482" s="40"/>
      <c r="P2482" s="31"/>
      <c r="Q2482" s="44"/>
      <c r="R2482" s="48"/>
      <c r="S2482" s="31"/>
      <c r="T2482" s="49"/>
      <c r="U2482" s="49"/>
      <c r="V2482" s="49"/>
      <c r="W2482" s="48"/>
      <c r="X2482" s="48"/>
      <c r="AA2482" s="27"/>
      <c r="AC2482" s="28"/>
      <c r="AD2482" s="30"/>
      <c r="AE2482" s="30"/>
    </row>
    <row r="2483" spans="13:31" x14ac:dyDescent="0.25">
      <c r="M2483" s="40"/>
      <c r="P2483" s="31"/>
      <c r="Q2483" s="44"/>
      <c r="R2483" s="48"/>
      <c r="S2483" s="31"/>
      <c r="T2483" s="49"/>
      <c r="U2483" s="49"/>
      <c r="V2483" s="49"/>
      <c r="W2483" s="48"/>
      <c r="X2483" s="48"/>
      <c r="AA2483" s="27"/>
      <c r="AC2483" s="28"/>
      <c r="AD2483" s="30"/>
      <c r="AE2483" s="30"/>
    </row>
    <row r="2484" spans="13:31" x14ac:dyDescent="0.25">
      <c r="M2484" s="40"/>
      <c r="P2484" s="31"/>
      <c r="Q2484" s="44"/>
      <c r="R2484" s="48"/>
      <c r="S2484" s="31"/>
      <c r="T2484" s="49"/>
      <c r="U2484" s="49"/>
      <c r="V2484" s="49"/>
      <c r="W2484" s="48"/>
      <c r="X2484" s="48"/>
      <c r="AA2484" s="27"/>
      <c r="AC2484" s="28"/>
      <c r="AD2484" s="30"/>
      <c r="AE2484" s="30"/>
    </row>
    <row r="2485" spans="13:31" x14ac:dyDescent="0.25">
      <c r="M2485" s="40"/>
      <c r="P2485" s="31"/>
      <c r="Q2485" s="44"/>
      <c r="R2485" s="48"/>
      <c r="S2485" s="31"/>
      <c r="T2485" s="49"/>
      <c r="U2485" s="49"/>
      <c r="V2485" s="49"/>
      <c r="W2485" s="48"/>
      <c r="X2485" s="48"/>
      <c r="AA2485" s="27"/>
      <c r="AC2485" s="28"/>
      <c r="AD2485" s="30"/>
      <c r="AE2485" s="30"/>
    </row>
    <row r="2486" spans="13:31" x14ac:dyDescent="0.25">
      <c r="M2486" s="40"/>
      <c r="P2486" s="31"/>
      <c r="Q2486" s="44"/>
      <c r="R2486" s="48"/>
      <c r="S2486" s="31"/>
      <c r="T2486" s="49"/>
      <c r="U2486" s="49"/>
      <c r="V2486" s="49"/>
      <c r="W2486" s="48"/>
      <c r="X2486" s="48"/>
      <c r="AA2486" s="27"/>
      <c r="AC2486" s="28"/>
      <c r="AD2486" s="30"/>
      <c r="AE2486" s="30"/>
    </row>
    <row r="2487" spans="13:31" x14ac:dyDescent="0.25">
      <c r="M2487" s="40"/>
      <c r="P2487" s="31"/>
      <c r="Q2487" s="44"/>
      <c r="R2487" s="48"/>
      <c r="S2487" s="31"/>
      <c r="T2487" s="49"/>
      <c r="U2487" s="49"/>
      <c r="V2487" s="49"/>
      <c r="W2487" s="48"/>
      <c r="X2487" s="48"/>
      <c r="AA2487" s="27"/>
      <c r="AC2487" s="28"/>
      <c r="AD2487" s="30"/>
      <c r="AE2487" s="30"/>
    </row>
    <row r="2488" spans="13:31" x14ac:dyDescent="0.25">
      <c r="M2488" s="40"/>
      <c r="P2488" s="31"/>
      <c r="Q2488" s="44"/>
      <c r="R2488" s="48"/>
      <c r="S2488" s="31"/>
      <c r="T2488" s="49"/>
      <c r="U2488" s="49"/>
      <c r="V2488" s="49"/>
      <c r="W2488" s="48"/>
      <c r="X2488" s="48"/>
      <c r="AA2488" s="27"/>
      <c r="AC2488" s="28"/>
      <c r="AD2488" s="30"/>
      <c r="AE2488" s="30"/>
    </row>
    <row r="2489" spans="13:31" x14ac:dyDescent="0.25">
      <c r="M2489" s="40"/>
      <c r="P2489" s="31"/>
      <c r="Q2489" s="44"/>
      <c r="R2489" s="48"/>
      <c r="S2489" s="31"/>
      <c r="T2489" s="49"/>
      <c r="U2489" s="49"/>
      <c r="V2489" s="49"/>
      <c r="W2489" s="48"/>
      <c r="X2489" s="48"/>
      <c r="AA2489" s="27"/>
      <c r="AC2489" s="28"/>
      <c r="AD2489" s="30"/>
      <c r="AE2489" s="30"/>
    </row>
    <row r="2490" spans="13:31" x14ac:dyDescent="0.25">
      <c r="M2490" s="40"/>
      <c r="P2490" s="31"/>
      <c r="Q2490" s="44"/>
      <c r="R2490" s="48"/>
      <c r="S2490" s="31"/>
      <c r="T2490" s="49"/>
      <c r="U2490" s="49"/>
      <c r="V2490" s="49"/>
      <c r="W2490" s="48"/>
      <c r="X2490" s="48"/>
      <c r="AA2490" s="27"/>
      <c r="AC2490" s="28"/>
      <c r="AD2490" s="30"/>
      <c r="AE2490" s="30"/>
    </row>
    <row r="2491" spans="13:31" x14ac:dyDescent="0.25">
      <c r="M2491" s="40"/>
      <c r="P2491" s="31"/>
      <c r="Q2491" s="44"/>
      <c r="R2491" s="48"/>
      <c r="S2491" s="31"/>
      <c r="T2491" s="49"/>
      <c r="U2491" s="49"/>
      <c r="V2491" s="49"/>
      <c r="W2491" s="48"/>
      <c r="X2491" s="48"/>
      <c r="AA2491" s="27"/>
      <c r="AC2491" s="28"/>
      <c r="AD2491" s="30"/>
      <c r="AE2491" s="30"/>
    </row>
    <row r="2492" spans="13:31" x14ac:dyDescent="0.25">
      <c r="M2492" s="40"/>
      <c r="P2492" s="31"/>
      <c r="Q2492" s="44"/>
      <c r="R2492" s="48"/>
      <c r="S2492" s="31"/>
      <c r="T2492" s="49"/>
      <c r="U2492" s="49"/>
      <c r="V2492" s="49"/>
      <c r="W2492" s="48"/>
      <c r="X2492" s="48"/>
      <c r="AA2492" s="27"/>
      <c r="AC2492" s="28"/>
      <c r="AD2492" s="30"/>
      <c r="AE2492" s="30"/>
    </row>
    <row r="2493" spans="13:31" x14ac:dyDescent="0.25">
      <c r="M2493" s="40"/>
      <c r="P2493" s="31"/>
      <c r="Q2493" s="44"/>
      <c r="R2493" s="48"/>
      <c r="S2493" s="31"/>
      <c r="T2493" s="49"/>
      <c r="U2493" s="49"/>
      <c r="V2493" s="49"/>
      <c r="W2493" s="48"/>
      <c r="X2493" s="48"/>
      <c r="AA2493" s="27"/>
      <c r="AC2493" s="28"/>
      <c r="AD2493" s="30"/>
      <c r="AE2493" s="30"/>
    </row>
    <row r="2494" spans="13:31" x14ac:dyDescent="0.25">
      <c r="M2494" s="40"/>
      <c r="P2494" s="31"/>
      <c r="Q2494" s="44"/>
      <c r="R2494" s="48"/>
      <c r="S2494" s="31"/>
      <c r="T2494" s="49"/>
      <c r="U2494" s="49"/>
      <c r="V2494" s="49"/>
      <c r="W2494" s="48"/>
      <c r="X2494" s="48"/>
      <c r="AA2494" s="27"/>
      <c r="AC2494" s="28"/>
      <c r="AD2494" s="30"/>
      <c r="AE2494" s="30"/>
    </row>
    <row r="2495" spans="13:31" x14ac:dyDescent="0.25">
      <c r="M2495" s="40"/>
      <c r="P2495" s="31"/>
      <c r="Q2495" s="44"/>
      <c r="R2495" s="48"/>
      <c r="S2495" s="31"/>
      <c r="T2495" s="49"/>
      <c r="U2495" s="49"/>
      <c r="V2495" s="49"/>
      <c r="W2495" s="48"/>
      <c r="X2495" s="48"/>
      <c r="AA2495" s="27"/>
      <c r="AC2495" s="28"/>
      <c r="AD2495" s="30"/>
      <c r="AE2495" s="30"/>
    </row>
    <row r="2496" spans="13:31" x14ac:dyDescent="0.25">
      <c r="M2496" s="40"/>
      <c r="P2496" s="31"/>
      <c r="Q2496" s="44"/>
      <c r="R2496" s="48"/>
      <c r="S2496" s="31"/>
      <c r="T2496" s="49"/>
      <c r="U2496" s="49"/>
      <c r="V2496" s="49"/>
      <c r="W2496" s="48"/>
      <c r="X2496" s="48"/>
      <c r="AA2496" s="27"/>
      <c r="AC2496" s="28"/>
      <c r="AD2496" s="30"/>
      <c r="AE2496" s="30"/>
    </row>
    <row r="2497" spans="13:31" x14ac:dyDescent="0.25">
      <c r="M2497" s="40"/>
      <c r="P2497" s="31"/>
      <c r="Q2497" s="44"/>
      <c r="R2497" s="48"/>
      <c r="S2497" s="31"/>
      <c r="T2497" s="49"/>
      <c r="U2497" s="49"/>
      <c r="V2497" s="49"/>
      <c r="W2497" s="48"/>
      <c r="X2497" s="48"/>
      <c r="AA2497" s="27"/>
      <c r="AC2497" s="28"/>
      <c r="AD2497" s="30"/>
      <c r="AE2497" s="30"/>
    </row>
    <row r="2498" spans="13:31" x14ac:dyDescent="0.25">
      <c r="M2498" s="40"/>
      <c r="P2498" s="31"/>
      <c r="Q2498" s="44"/>
      <c r="R2498" s="48"/>
      <c r="S2498" s="31"/>
      <c r="T2498" s="49"/>
      <c r="U2498" s="49"/>
      <c r="V2498" s="49"/>
      <c r="W2498" s="48"/>
      <c r="X2498" s="48"/>
      <c r="AA2498" s="27"/>
      <c r="AC2498" s="28"/>
      <c r="AD2498" s="30"/>
      <c r="AE2498" s="30"/>
    </row>
    <row r="2499" spans="13:31" x14ac:dyDescent="0.25">
      <c r="M2499" s="40"/>
      <c r="P2499" s="31"/>
      <c r="Q2499" s="44"/>
      <c r="R2499" s="48"/>
      <c r="S2499" s="31"/>
      <c r="T2499" s="49"/>
      <c r="U2499" s="49"/>
      <c r="V2499" s="49"/>
      <c r="W2499" s="48"/>
      <c r="X2499" s="48"/>
      <c r="AA2499" s="27"/>
      <c r="AC2499" s="28"/>
      <c r="AD2499" s="30"/>
      <c r="AE2499" s="30"/>
    </row>
    <row r="2500" spans="13:31" x14ac:dyDescent="0.25">
      <c r="M2500" s="40"/>
      <c r="P2500" s="31"/>
      <c r="Q2500" s="44"/>
      <c r="R2500" s="48"/>
      <c r="S2500" s="31"/>
      <c r="T2500" s="49"/>
      <c r="U2500" s="49"/>
      <c r="V2500" s="49"/>
      <c r="W2500" s="48"/>
      <c r="X2500" s="48"/>
      <c r="AA2500" s="27"/>
      <c r="AC2500" s="28"/>
      <c r="AD2500" s="30"/>
      <c r="AE2500" s="30"/>
    </row>
    <row r="2501" spans="13:31" x14ac:dyDescent="0.25">
      <c r="M2501" s="40"/>
      <c r="P2501" s="31"/>
      <c r="Q2501" s="44"/>
      <c r="R2501" s="48"/>
      <c r="S2501" s="31"/>
      <c r="T2501" s="49"/>
      <c r="U2501" s="49"/>
      <c r="V2501" s="49"/>
      <c r="W2501" s="48"/>
      <c r="X2501" s="48"/>
      <c r="AA2501" s="27"/>
      <c r="AC2501" s="28"/>
      <c r="AD2501" s="30"/>
      <c r="AE2501" s="30"/>
    </row>
    <row r="2502" spans="13:31" x14ac:dyDescent="0.25">
      <c r="M2502" s="40"/>
      <c r="P2502" s="31"/>
      <c r="Q2502" s="44"/>
      <c r="R2502" s="48"/>
      <c r="S2502" s="31"/>
      <c r="T2502" s="49"/>
      <c r="U2502" s="49"/>
      <c r="V2502" s="49"/>
      <c r="W2502" s="48"/>
      <c r="X2502" s="48"/>
      <c r="AA2502" s="27"/>
      <c r="AC2502" s="28"/>
      <c r="AD2502" s="30"/>
      <c r="AE2502" s="30"/>
    </row>
    <row r="2503" spans="13:31" x14ac:dyDescent="0.25">
      <c r="M2503" s="40"/>
      <c r="P2503" s="31"/>
      <c r="Q2503" s="44"/>
      <c r="R2503" s="48"/>
      <c r="S2503" s="31"/>
      <c r="T2503" s="49"/>
      <c r="U2503" s="49"/>
      <c r="V2503" s="49"/>
      <c r="W2503" s="48"/>
      <c r="X2503" s="48"/>
      <c r="AA2503" s="27"/>
      <c r="AC2503" s="28"/>
      <c r="AD2503" s="30"/>
      <c r="AE2503" s="30"/>
    </row>
    <row r="2504" spans="13:31" x14ac:dyDescent="0.25">
      <c r="M2504" s="40"/>
      <c r="P2504" s="31"/>
      <c r="Q2504" s="44"/>
      <c r="R2504" s="48"/>
      <c r="S2504" s="31"/>
      <c r="T2504" s="49"/>
      <c r="U2504" s="49"/>
      <c r="V2504" s="49"/>
      <c r="W2504" s="48"/>
      <c r="X2504" s="48"/>
      <c r="AA2504" s="27"/>
      <c r="AC2504" s="28"/>
      <c r="AD2504" s="30"/>
      <c r="AE2504" s="30"/>
    </row>
    <row r="2505" spans="13:31" x14ac:dyDescent="0.25">
      <c r="M2505" s="40"/>
      <c r="P2505" s="31"/>
      <c r="Q2505" s="44"/>
      <c r="R2505" s="48"/>
      <c r="S2505" s="31"/>
      <c r="T2505" s="49"/>
      <c r="U2505" s="49"/>
      <c r="V2505" s="49"/>
      <c r="W2505" s="48"/>
      <c r="X2505" s="48"/>
      <c r="AA2505" s="27"/>
      <c r="AC2505" s="28"/>
      <c r="AD2505" s="30"/>
      <c r="AE2505" s="30"/>
    </row>
    <row r="2506" spans="13:31" x14ac:dyDescent="0.25">
      <c r="M2506" s="40"/>
      <c r="P2506" s="31"/>
      <c r="Q2506" s="44"/>
      <c r="R2506" s="48"/>
      <c r="S2506" s="31"/>
      <c r="T2506" s="49"/>
      <c r="U2506" s="49"/>
      <c r="V2506" s="49"/>
      <c r="W2506" s="48"/>
      <c r="X2506" s="48"/>
      <c r="AA2506" s="27"/>
      <c r="AC2506" s="28"/>
      <c r="AD2506" s="30"/>
      <c r="AE2506" s="30"/>
    </row>
    <row r="2507" spans="13:31" x14ac:dyDescent="0.25">
      <c r="M2507" s="40"/>
      <c r="P2507" s="31"/>
      <c r="Q2507" s="44"/>
      <c r="R2507" s="48"/>
      <c r="S2507" s="31"/>
      <c r="T2507" s="49"/>
      <c r="U2507" s="49"/>
      <c r="V2507" s="49"/>
      <c r="W2507" s="48"/>
      <c r="X2507" s="48"/>
      <c r="AA2507" s="27"/>
      <c r="AC2507" s="28"/>
      <c r="AD2507" s="30"/>
      <c r="AE2507" s="30"/>
    </row>
    <row r="2508" spans="13:31" x14ac:dyDescent="0.25">
      <c r="M2508" s="40"/>
      <c r="P2508" s="31"/>
      <c r="Q2508" s="44"/>
      <c r="R2508" s="48"/>
      <c r="S2508" s="31"/>
      <c r="T2508" s="49"/>
      <c r="U2508" s="49"/>
      <c r="V2508" s="49"/>
      <c r="W2508" s="48"/>
      <c r="X2508" s="48"/>
      <c r="AA2508" s="27"/>
      <c r="AC2508" s="28"/>
      <c r="AD2508" s="30"/>
      <c r="AE2508" s="30"/>
    </row>
    <row r="2509" spans="13:31" x14ac:dyDescent="0.25">
      <c r="M2509" s="40"/>
      <c r="P2509" s="31"/>
      <c r="Q2509" s="44"/>
      <c r="R2509" s="48"/>
      <c r="S2509" s="31"/>
      <c r="T2509" s="49"/>
      <c r="U2509" s="49"/>
      <c r="V2509" s="49"/>
      <c r="W2509" s="48"/>
      <c r="X2509" s="48"/>
      <c r="AA2509" s="27"/>
      <c r="AC2509" s="28"/>
      <c r="AD2509" s="30"/>
      <c r="AE2509" s="30"/>
    </row>
    <row r="2510" spans="13:31" x14ac:dyDescent="0.25">
      <c r="M2510" s="40"/>
      <c r="P2510" s="31"/>
      <c r="Q2510" s="44"/>
      <c r="R2510" s="48"/>
      <c r="S2510" s="31"/>
      <c r="T2510" s="49"/>
      <c r="U2510" s="49"/>
      <c r="V2510" s="49"/>
      <c r="W2510" s="48"/>
      <c r="X2510" s="48"/>
      <c r="AA2510" s="27"/>
      <c r="AC2510" s="28"/>
      <c r="AD2510" s="30"/>
      <c r="AE2510" s="30"/>
    </row>
    <row r="2511" spans="13:31" x14ac:dyDescent="0.25">
      <c r="M2511" s="40"/>
      <c r="P2511" s="31"/>
      <c r="Q2511" s="44"/>
      <c r="R2511" s="48"/>
      <c r="S2511" s="31"/>
      <c r="T2511" s="49"/>
      <c r="U2511" s="49"/>
      <c r="V2511" s="49"/>
      <c r="W2511" s="48"/>
      <c r="X2511" s="48"/>
      <c r="AA2511" s="27"/>
      <c r="AC2511" s="28"/>
      <c r="AD2511" s="30"/>
      <c r="AE2511" s="30"/>
    </row>
    <row r="2512" spans="13:31" x14ac:dyDescent="0.25">
      <c r="M2512" s="40"/>
      <c r="P2512" s="31"/>
      <c r="Q2512" s="44"/>
      <c r="R2512" s="48"/>
      <c r="S2512" s="31"/>
      <c r="T2512" s="49"/>
      <c r="U2512" s="49"/>
      <c r="V2512" s="49"/>
      <c r="W2512" s="48"/>
      <c r="X2512" s="48"/>
      <c r="AA2512" s="27"/>
      <c r="AC2512" s="28"/>
      <c r="AD2512" s="30"/>
      <c r="AE2512" s="30"/>
    </row>
    <row r="2513" spans="13:31" x14ac:dyDescent="0.25">
      <c r="M2513" s="40"/>
      <c r="P2513" s="31"/>
      <c r="Q2513" s="44"/>
      <c r="R2513" s="48"/>
      <c r="S2513" s="31"/>
      <c r="T2513" s="49"/>
      <c r="U2513" s="49"/>
      <c r="V2513" s="49"/>
      <c r="W2513" s="48"/>
      <c r="X2513" s="48"/>
      <c r="AA2513" s="27"/>
      <c r="AC2513" s="28"/>
      <c r="AD2513" s="30"/>
      <c r="AE2513" s="30"/>
    </row>
    <row r="2514" spans="13:31" x14ac:dyDescent="0.25">
      <c r="M2514" s="40"/>
      <c r="P2514" s="31"/>
      <c r="Q2514" s="44"/>
      <c r="R2514" s="48"/>
      <c r="S2514" s="31"/>
      <c r="T2514" s="49"/>
      <c r="U2514" s="49"/>
      <c r="V2514" s="49"/>
      <c r="W2514" s="48"/>
      <c r="X2514" s="48"/>
      <c r="AA2514" s="27"/>
      <c r="AC2514" s="28"/>
      <c r="AD2514" s="30"/>
      <c r="AE2514" s="30"/>
    </row>
    <row r="2515" spans="13:31" x14ac:dyDescent="0.25">
      <c r="M2515" s="40"/>
      <c r="P2515" s="31"/>
      <c r="Q2515" s="44"/>
      <c r="R2515" s="48"/>
      <c r="S2515" s="31"/>
      <c r="T2515" s="49"/>
      <c r="U2515" s="49"/>
      <c r="V2515" s="49"/>
      <c r="W2515" s="48"/>
      <c r="X2515" s="48"/>
      <c r="AA2515" s="27"/>
      <c r="AC2515" s="28"/>
      <c r="AD2515" s="30"/>
      <c r="AE2515" s="30"/>
    </row>
    <row r="2516" spans="13:31" x14ac:dyDescent="0.25">
      <c r="M2516" s="40"/>
      <c r="P2516" s="31"/>
      <c r="Q2516" s="44"/>
      <c r="R2516" s="48"/>
      <c r="S2516" s="31"/>
      <c r="T2516" s="49"/>
      <c r="U2516" s="49"/>
      <c r="V2516" s="49"/>
      <c r="W2516" s="48"/>
      <c r="X2516" s="48"/>
      <c r="AA2516" s="27"/>
      <c r="AC2516" s="28"/>
      <c r="AD2516" s="30"/>
      <c r="AE2516" s="30"/>
    </row>
    <row r="2517" spans="13:31" x14ac:dyDescent="0.25">
      <c r="M2517" s="40"/>
      <c r="P2517" s="31"/>
      <c r="Q2517" s="44"/>
      <c r="R2517" s="48"/>
      <c r="S2517" s="31"/>
      <c r="T2517" s="49"/>
      <c r="U2517" s="49"/>
      <c r="V2517" s="49"/>
      <c r="W2517" s="48"/>
      <c r="X2517" s="48"/>
      <c r="AA2517" s="27"/>
      <c r="AC2517" s="28"/>
      <c r="AD2517" s="30"/>
      <c r="AE2517" s="30"/>
    </row>
    <row r="2518" spans="13:31" x14ac:dyDescent="0.25">
      <c r="M2518" s="40"/>
      <c r="P2518" s="31"/>
      <c r="Q2518" s="44"/>
      <c r="R2518" s="48"/>
      <c r="S2518" s="31"/>
      <c r="T2518" s="49"/>
      <c r="U2518" s="49"/>
      <c r="V2518" s="49"/>
      <c r="W2518" s="48"/>
      <c r="X2518" s="48"/>
      <c r="AA2518" s="27"/>
      <c r="AC2518" s="28"/>
      <c r="AD2518" s="30"/>
      <c r="AE2518" s="30"/>
    </row>
    <row r="2519" spans="13:31" x14ac:dyDescent="0.25">
      <c r="M2519" s="40"/>
      <c r="P2519" s="31"/>
      <c r="Q2519" s="44"/>
      <c r="R2519" s="48"/>
      <c r="S2519" s="31"/>
      <c r="T2519" s="49"/>
      <c r="U2519" s="49"/>
      <c r="V2519" s="49"/>
      <c r="W2519" s="48"/>
      <c r="X2519" s="48"/>
      <c r="AA2519" s="27"/>
      <c r="AC2519" s="28"/>
      <c r="AD2519" s="30"/>
      <c r="AE2519" s="30"/>
    </row>
    <row r="2520" spans="13:31" x14ac:dyDescent="0.25">
      <c r="M2520" s="40"/>
      <c r="P2520" s="31"/>
      <c r="Q2520" s="44"/>
      <c r="R2520" s="48"/>
      <c r="S2520" s="31"/>
      <c r="T2520" s="49"/>
      <c r="U2520" s="49"/>
      <c r="V2520" s="49"/>
      <c r="W2520" s="48"/>
      <c r="X2520" s="48"/>
      <c r="AA2520" s="27"/>
      <c r="AC2520" s="28"/>
      <c r="AD2520" s="30"/>
      <c r="AE2520" s="30"/>
    </row>
    <row r="2521" spans="13:31" x14ac:dyDescent="0.25">
      <c r="M2521" s="40"/>
      <c r="P2521" s="31"/>
      <c r="Q2521" s="44"/>
      <c r="R2521" s="48"/>
      <c r="S2521" s="31"/>
      <c r="T2521" s="49"/>
      <c r="U2521" s="49"/>
      <c r="V2521" s="49"/>
      <c r="W2521" s="48"/>
      <c r="X2521" s="48"/>
      <c r="AA2521" s="27"/>
      <c r="AC2521" s="28"/>
      <c r="AD2521" s="30"/>
      <c r="AE2521" s="30"/>
    </row>
    <row r="2522" spans="13:31" x14ac:dyDescent="0.25">
      <c r="M2522" s="40"/>
      <c r="P2522" s="31"/>
      <c r="Q2522" s="44"/>
      <c r="R2522" s="48"/>
      <c r="S2522" s="31"/>
      <c r="T2522" s="49"/>
      <c r="U2522" s="49"/>
      <c r="V2522" s="49"/>
      <c r="W2522" s="48"/>
      <c r="X2522" s="48"/>
      <c r="AA2522" s="27"/>
      <c r="AC2522" s="28"/>
      <c r="AD2522" s="30"/>
      <c r="AE2522" s="30"/>
    </row>
    <row r="2523" spans="13:31" x14ac:dyDescent="0.25">
      <c r="M2523" s="40"/>
      <c r="P2523" s="31"/>
      <c r="Q2523" s="44"/>
      <c r="R2523" s="48"/>
      <c r="S2523" s="31"/>
      <c r="T2523" s="49"/>
      <c r="U2523" s="49"/>
      <c r="V2523" s="49"/>
      <c r="W2523" s="48"/>
      <c r="X2523" s="48"/>
      <c r="AA2523" s="27"/>
      <c r="AC2523" s="28"/>
      <c r="AD2523" s="30"/>
      <c r="AE2523" s="30"/>
    </row>
    <row r="2524" spans="13:31" x14ac:dyDescent="0.25">
      <c r="M2524" s="40"/>
      <c r="P2524" s="31"/>
      <c r="Q2524" s="44"/>
      <c r="R2524" s="48"/>
      <c r="S2524" s="31"/>
      <c r="T2524" s="49"/>
      <c r="U2524" s="49"/>
      <c r="V2524" s="49"/>
      <c r="W2524" s="48"/>
      <c r="X2524" s="48"/>
      <c r="AA2524" s="27"/>
      <c r="AC2524" s="28"/>
      <c r="AD2524" s="30"/>
      <c r="AE2524" s="30"/>
    </row>
    <row r="2525" spans="13:31" x14ac:dyDescent="0.25">
      <c r="M2525" s="40"/>
      <c r="P2525" s="31"/>
      <c r="Q2525" s="44"/>
      <c r="R2525" s="48"/>
      <c r="S2525" s="31"/>
      <c r="T2525" s="49"/>
      <c r="U2525" s="49"/>
      <c r="V2525" s="49"/>
      <c r="W2525" s="48"/>
      <c r="X2525" s="48"/>
      <c r="AA2525" s="27"/>
      <c r="AC2525" s="28"/>
      <c r="AD2525" s="30"/>
      <c r="AE2525" s="30"/>
    </row>
    <row r="2526" spans="13:31" x14ac:dyDescent="0.25">
      <c r="M2526" s="40"/>
      <c r="P2526" s="31"/>
      <c r="Q2526" s="44"/>
      <c r="R2526" s="48"/>
      <c r="S2526" s="31"/>
      <c r="T2526" s="49"/>
      <c r="U2526" s="49"/>
      <c r="V2526" s="49"/>
      <c r="W2526" s="48"/>
      <c r="X2526" s="48"/>
      <c r="AA2526" s="27"/>
      <c r="AC2526" s="28"/>
      <c r="AD2526" s="30"/>
      <c r="AE2526" s="30"/>
    </row>
    <row r="2527" spans="13:31" x14ac:dyDescent="0.25">
      <c r="M2527" s="40"/>
      <c r="P2527" s="31"/>
      <c r="Q2527" s="44"/>
      <c r="R2527" s="48"/>
      <c r="S2527" s="31"/>
      <c r="T2527" s="49"/>
      <c r="U2527" s="49"/>
      <c r="V2527" s="49"/>
      <c r="W2527" s="48"/>
      <c r="X2527" s="48"/>
      <c r="AA2527" s="27"/>
      <c r="AC2527" s="28"/>
      <c r="AD2527" s="30"/>
      <c r="AE2527" s="30"/>
    </row>
    <row r="2528" spans="13:31" x14ac:dyDescent="0.25">
      <c r="M2528" s="40"/>
      <c r="P2528" s="31"/>
      <c r="Q2528" s="44"/>
      <c r="R2528" s="48"/>
      <c r="S2528" s="31"/>
      <c r="T2528" s="49"/>
      <c r="U2528" s="49"/>
      <c r="V2528" s="49"/>
      <c r="W2528" s="48"/>
      <c r="X2528" s="48"/>
      <c r="AA2528" s="27"/>
      <c r="AC2528" s="28"/>
      <c r="AD2528" s="30"/>
      <c r="AE2528" s="30"/>
    </row>
    <row r="2529" spans="13:31" x14ac:dyDescent="0.25">
      <c r="M2529" s="40"/>
      <c r="P2529" s="31"/>
      <c r="Q2529" s="44"/>
      <c r="R2529" s="48"/>
      <c r="S2529" s="31"/>
      <c r="T2529" s="49"/>
      <c r="U2529" s="49"/>
      <c r="V2529" s="49"/>
      <c r="W2529" s="48"/>
      <c r="X2529" s="48"/>
      <c r="AA2529" s="27"/>
      <c r="AC2529" s="28"/>
      <c r="AD2529" s="30"/>
      <c r="AE2529" s="30"/>
    </row>
    <row r="2530" spans="13:31" x14ac:dyDescent="0.25">
      <c r="M2530" s="40"/>
      <c r="P2530" s="31"/>
      <c r="Q2530" s="44"/>
      <c r="R2530" s="48"/>
      <c r="S2530" s="31"/>
      <c r="T2530" s="49"/>
      <c r="U2530" s="49"/>
      <c r="V2530" s="49"/>
      <c r="W2530" s="48"/>
      <c r="X2530" s="48"/>
      <c r="AA2530" s="27"/>
      <c r="AC2530" s="28"/>
      <c r="AD2530" s="30"/>
      <c r="AE2530" s="30"/>
    </row>
    <row r="2531" spans="13:31" x14ac:dyDescent="0.25">
      <c r="M2531" s="40"/>
      <c r="P2531" s="31"/>
      <c r="Q2531" s="44"/>
      <c r="R2531" s="48"/>
      <c r="S2531" s="31"/>
      <c r="T2531" s="49"/>
      <c r="U2531" s="49"/>
      <c r="V2531" s="49"/>
      <c r="W2531" s="48"/>
      <c r="X2531" s="48"/>
      <c r="AA2531" s="27"/>
      <c r="AC2531" s="28"/>
      <c r="AD2531" s="30"/>
      <c r="AE2531" s="30"/>
    </row>
    <row r="2532" spans="13:31" x14ac:dyDescent="0.25">
      <c r="M2532" s="40"/>
      <c r="P2532" s="31"/>
      <c r="Q2532" s="44"/>
      <c r="R2532" s="48"/>
      <c r="S2532" s="31"/>
      <c r="T2532" s="49"/>
      <c r="U2532" s="49"/>
      <c r="V2532" s="49"/>
      <c r="W2532" s="48"/>
      <c r="X2532" s="48"/>
      <c r="AA2532" s="27"/>
      <c r="AC2532" s="28"/>
      <c r="AD2532" s="30"/>
      <c r="AE2532" s="30"/>
    </row>
    <row r="2533" spans="13:31" x14ac:dyDescent="0.25">
      <c r="M2533" s="40"/>
      <c r="P2533" s="31"/>
      <c r="Q2533" s="44"/>
      <c r="R2533" s="48"/>
      <c r="S2533" s="31"/>
      <c r="T2533" s="49"/>
      <c r="U2533" s="49"/>
      <c r="V2533" s="49"/>
      <c r="W2533" s="48"/>
      <c r="X2533" s="48"/>
      <c r="AA2533" s="27"/>
      <c r="AC2533" s="28"/>
      <c r="AD2533" s="30"/>
      <c r="AE2533" s="30"/>
    </row>
    <row r="2534" spans="13:31" x14ac:dyDescent="0.25">
      <c r="M2534" s="40"/>
      <c r="P2534" s="31"/>
      <c r="Q2534" s="44"/>
      <c r="R2534" s="48"/>
      <c r="S2534" s="31"/>
      <c r="T2534" s="49"/>
      <c r="U2534" s="49"/>
      <c r="V2534" s="49"/>
      <c r="W2534" s="48"/>
      <c r="X2534" s="48"/>
      <c r="AA2534" s="27"/>
      <c r="AC2534" s="28"/>
      <c r="AD2534" s="30"/>
      <c r="AE2534" s="30"/>
    </row>
    <row r="2535" spans="13:31" x14ac:dyDescent="0.25">
      <c r="M2535" s="40"/>
      <c r="P2535" s="31"/>
      <c r="Q2535" s="44"/>
      <c r="R2535" s="48"/>
      <c r="S2535" s="31"/>
      <c r="T2535" s="49"/>
      <c r="U2535" s="49"/>
      <c r="V2535" s="49"/>
      <c r="W2535" s="48"/>
      <c r="X2535" s="48"/>
      <c r="AA2535" s="27"/>
      <c r="AC2535" s="28"/>
      <c r="AD2535" s="30"/>
      <c r="AE2535" s="30"/>
    </row>
    <row r="2536" spans="13:31" x14ac:dyDescent="0.25">
      <c r="M2536" s="40"/>
      <c r="P2536" s="31"/>
      <c r="Q2536" s="44"/>
      <c r="R2536" s="48"/>
      <c r="S2536" s="31"/>
      <c r="T2536" s="49"/>
      <c r="U2536" s="49"/>
      <c r="V2536" s="49"/>
      <c r="W2536" s="48"/>
      <c r="X2536" s="48"/>
      <c r="AA2536" s="27"/>
      <c r="AC2536" s="28"/>
      <c r="AD2536" s="30"/>
      <c r="AE2536" s="30"/>
    </row>
    <row r="2537" spans="13:31" x14ac:dyDescent="0.25">
      <c r="M2537" s="40"/>
      <c r="P2537" s="31"/>
      <c r="Q2537" s="44"/>
      <c r="R2537" s="48"/>
      <c r="S2537" s="31"/>
      <c r="T2537" s="49"/>
      <c r="U2537" s="49"/>
      <c r="V2537" s="49"/>
      <c r="W2537" s="48"/>
      <c r="X2537" s="48"/>
      <c r="AA2537" s="27"/>
      <c r="AC2537" s="28"/>
      <c r="AD2537" s="30"/>
      <c r="AE2537" s="30"/>
    </row>
    <row r="2538" spans="13:31" x14ac:dyDescent="0.25">
      <c r="M2538" s="40"/>
      <c r="P2538" s="31"/>
      <c r="Q2538" s="44"/>
      <c r="R2538" s="48"/>
      <c r="S2538" s="31"/>
      <c r="T2538" s="49"/>
      <c r="U2538" s="49"/>
      <c r="V2538" s="49"/>
      <c r="W2538" s="48"/>
      <c r="X2538" s="48"/>
      <c r="AA2538" s="27"/>
      <c r="AC2538" s="28"/>
      <c r="AD2538" s="30"/>
      <c r="AE2538" s="30"/>
    </row>
    <row r="2539" spans="13:31" x14ac:dyDescent="0.25">
      <c r="M2539" s="40"/>
      <c r="P2539" s="31"/>
      <c r="Q2539" s="44"/>
      <c r="R2539" s="48"/>
      <c r="S2539" s="31"/>
      <c r="T2539" s="49"/>
      <c r="U2539" s="49"/>
      <c r="V2539" s="49"/>
      <c r="W2539" s="48"/>
      <c r="X2539" s="48"/>
      <c r="AA2539" s="27"/>
      <c r="AC2539" s="28"/>
      <c r="AD2539" s="30"/>
      <c r="AE2539" s="30"/>
    </row>
    <row r="2540" spans="13:31" x14ac:dyDescent="0.25">
      <c r="M2540" s="40"/>
      <c r="P2540" s="31"/>
      <c r="Q2540" s="44"/>
      <c r="R2540" s="48"/>
      <c r="S2540" s="31"/>
      <c r="T2540" s="49"/>
      <c r="U2540" s="49"/>
      <c r="V2540" s="49"/>
      <c r="W2540" s="48"/>
      <c r="X2540" s="48"/>
      <c r="AA2540" s="27"/>
      <c r="AC2540" s="28"/>
      <c r="AD2540" s="30"/>
      <c r="AE2540" s="30"/>
    </row>
    <row r="2541" spans="13:31" x14ac:dyDescent="0.25">
      <c r="M2541" s="40"/>
      <c r="P2541" s="31"/>
      <c r="Q2541" s="44"/>
      <c r="R2541" s="48"/>
      <c r="S2541" s="31"/>
      <c r="T2541" s="49"/>
      <c r="U2541" s="49"/>
      <c r="V2541" s="49"/>
      <c r="W2541" s="48"/>
      <c r="X2541" s="48"/>
      <c r="AA2541" s="27"/>
      <c r="AC2541" s="28"/>
      <c r="AD2541" s="30"/>
      <c r="AE2541" s="30"/>
    </row>
    <row r="2542" spans="13:31" x14ac:dyDescent="0.25">
      <c r="M2542" s="40"/>
      <c r="P2542" s="31"/>
      <c r="Q2542" s="44"/>
      <c r="R2542" s="48"/>
      <c r="S2542" s="31"/>
      <c r="T2542" s="49"/>
      <c r="U2542" s="49"/>
      <c r="V2542" s="49"/>
      <c r="W2542" s="48"/>
      <c r="X2542" s="48"/>
      <c r="AA2542" s="27"/>
      <c r="AC2542" s="28"/>
      <c r="AD2542" s="30"/>
      <c r="AE2542" s="30"/>
    </row>
    <row r="2543" spans="13:31" x14ac:dyDescent="0.25">
      <c r="M2543" s="40"/>
      <c r="P2543" s="31"/>
      <c r="Q2543" s="44"/>
      <c r="R2543" s="48"/>
      <c r="S2543" s="31"/>
      <c r="T2543" s="49"/>
      <c r="U2543" s="49"/>
      <c r="V2543" s="49"/>
      <c r="W2543" s="48"/>
      <c r="X2543" s="48"/>
      <c r="AA2543" s="27"/>
      <c r="AC2543" s="28"/>
      <c r="AD2543" s="30"/>
      <c r="AE2543" s="30"/>
    </row>
    <row r="2544" spans="13:31" x14ac:dyDescent="0.25">
      <c r="M2544" s="40"/>
      <c r="P2544" s="31"/>
      <c r="Q2544" s="44"/>
      <c r="R2544" s="48"/>
      <c r="S2544" s="31"/>
      <c r="T2544" s="49"/>
      <c r="U2544" s="49"/>
      <c r="V2544" s="49"/>
      <c r="W2544" s="48"/>
      <c r="X2544" s="48"/>
      <c r="AA2544" s="27"/>
      <c r="AC2544" s="28"/>
      <c r="AD2544" s="30"/>
      <c r="AE2544" s="30"/>
    </row>
    <row r="2545" spans="13:31" x14ac:dyDescent="0.25">
      <c r="M2545" s="40"/>
      <c r="P2545" s="31"/>
      <c r="Q2545" s="44"/>
      <c r="R2545" s="48"/>
      <c r="S2545" s="31"/>
      <c r="T2545" s="49"/>
      <c r="U2545" s="49"/>
      <c r="V2545" s="49"/>
      <c r="W2545" s="48"/>
      <c r="X2545" s="48"/>
      <c r="AA2545" s="27"/>
      <c r="AC2545" s="28"/>
      <c r="AD2545" s="30"/>
      <c r="AE2545" s="30"/>
    </row>
    <row r="2546" spans="13:31" x14ac:dyDescent="0.25">
      <c r="M2546" s="40"/>
      <c r="P2546" s="31"/>
      <c r="Q2546" s="44"/>
      <c r="R2546" s="48"/>
      <c r="S2546" s="31"/>
      <c r="T2546" s="49"/>
      <c r="U2546" s="49"/>
      <c r="V2546" s="49"/>
      <c r="W2546" s="48"/>
      <c r="X2546" s="48"/>
      <c r="AA2546" s="27"/>
      <c r="AC2546" s="28"/>
      <c r="AD2546" s="30"/>
      <c r="AE2546" s="30"/>
    </row>
    <row r="2547" spans="13:31" x14ac:dyDescent="0.25">
      <c r="M2547" s="40"/>
      <c r="P2547" s="31"/>
      <c r="Q2547" s="44"/>
      <c r="R2547" s="48"/>
      <c r="S2547" s="31"/>
      <c r="T2547" s="49"/>
      <c r="U2547" s="49"/>
      <c r="V2547" s="49"/>
      <c r="W2547" s="48"/>
      <c r="X2547" s="48"/>
      <c r="AA2547" s="27"/>
      <c r="AC2547" s="28"/>
      <c r="AD2547" s="30"/>
      <c r="AE2547" s="30"/>
    </row>
    <row r="2548" spans="13:31" x14ac:dyDescent="0.25">
      <c r="M2548" s="40"/>
      <c r="P2548" s="31"/>
      <c r="Q2548" s="44"/>
      <c r="R2548" s="48"/>
      <c r="S2548" s="31"/>
      <c r="T2548" s="49"/>
      <c r="U2548" s="49"/>
      <c r="V2548" s="49"/>
      <c r="W2548" s="48"/>
      <c r="X2548" s="48"/>
      <c r="AA2548" s="27"/>
      <c r="AC2548" s="28"/>
      <c r="AD2548" s="30"/>
      <c r="AE2548" s="30"/>
    </row>
    <row r="2549" spans="13:31" x14ac:dyDescent="0.25">
      <c r="M2549" s="40"/>
      <c r="P2549" s="31"/>
      <c r="Q2549" s="44"/>
      <c r="R2549" s="48"/>
      <c r="S2549" s="31"/>
      <c r="T2549" s="49"/>
      <c r="U2549" s="49"/>
      <c r="V2549" s="49"/>
      <c r="W2549" s="48"/>
      <c r="X2549" s="48"/>
      <c r="AA2549" s="27"/>
      <c r="AC2549" s="28"/>
      <c r="AD2549" s="30"/>
      <c r="AE2549" s="30"/>
    </row>
    <row r="2550" spans="13:31" x14ac:dyDescent="0.25">
      <c r="M2550" s="40"/>
      <c r="P2550" s="31"/>
      <c r="Q2550" s="44"/>
      <c r="R2550" s="48"/>
      <c r="S2550" s="31"/>
      <c r="T2550" s="49"/>
      <c r="U2550" s="49"/>
      <c r="V2550" s="49"/>
      <c r="W2550" s="48"/>
      <c r="X2550" s="48"/>
      <c r="AA2550" s="27"/>
      <c r="AC2550" s="28"/>
      <c r="AD2550" s="30"/>
      <c r="AE2550" s="30"/>
    </row>
    <row r="2551" spans="13:31" x14ac:dyDescent="0.25">
      <c r="M2551" s="40"/>
      <c r="P2551" s="31"/>
      <c r="Q2551" s="44"/>
      <c r="R2551" s="48"/>
      <c r="S2551" s="31"/>
      <c r="T2551" s="49"/>
      <c r="U2551" s="49"/>
      <c r="V2551" s="49"/>
      <c r="W2551" s="48"/>
      <c r="X2551" s="48"/>
      <c r="AA2551" s="27"/>
      <c r="AC2551" s="28"/>
      <c r="AD2551" s="30"/>
      <c r="AE2551" s="30"/>
    </row>
    <row r="2552" spans="13:31" x14ac:dyDescent="0.25">
      <c r="M2552" s="40"/>
      <c r="P2552" s="31"/>
      <c r="Q2552" s="44"/>
      <c r="R2552" s="48"/>
      <c r="S2552" s="31"/>
      <c r="T2552" s="49"/>
      <c r="U2552" s="49"/>
      <c r="V2552" s="49"/>
      <c r="W2552" s="48"/>
      <c r="X2552" s="48"/>
      <c r="AA2552" s="27"/>
      <c r="AC2552" s="28"/>
      <c r="AD2552" s="30"/>
      <c r="AE2552" s="30"/>
    </row>
    <row r="2553" spans="13:31" x14ac:dyDescent="0.25">
      <c r="M2553" s="40"/>
      <c r="P2553" s="31"/>
      <c r="Q2553" s="44"/>
      <c r="R2553" s="48"/>
      <c r="S2553" s="31"/>
      <c r="T2553" s="49"/>
      <c r="U2553" s="49"/>
      <c r="V2553" s="49"/>
      <c r="W2553" s="48"/>
      <c r="X2553" s="48"/>
      <c r="AA2553" s="27"/>
      <c r="AC2553" s="28"/>
      <c r="AD2553" s="30"/>
      <c r="AE2553" s="30"/>
    </row>
    <row r="2554" spans="13:31" x14ac:dyDescent="0.25">
      <c r="M2554" s="40"/>
      <c r="P2554" s="31"/>
      <c r="Q2554" s="44"/>
      <c r="R2554" s="48"/>
      <c r="S2554" s="31"/>
      <c r="T2554" s="49"/>
      <c r="U2554" s="49"/>
      <c r="V2554" s="49"/>
      <c r="W2554" s="48"/>
      <c r="X2554" s="48"/>
      <c r="AA2554" s="27"/>
      <c r="AC2554" s="28"/>
      <c r="AD2554" s="30"/>
      <c r="AE2554" s="30"/>
    </row>
    <row r="2555" spans="13:31" x14ac:dyDescent="0.25">
      <c r="M2555" s="40"/>
      <c r="P2555" s="31"/>
      <c r="Q2555" s="44"/>
      <c r="R2555" s="48"/>
      <c r="S2555" s="31"/>
      <c r="T2555" s="49"/>
      <c r="U2555" s="49"/>
      <c r="V2555" s="49"/>
      <c r="W2555" s="48"/>
      <c r="X2555" s="48"/>
      <c r="AA2555" s="27"/>
      <c r="AC2555" s="28"/>
      <c r="AD2555" s="30"/>
      <c r="AE2555" s="30"/>
    </row>
    <row r="2556" spans="13:31" x14ac:dyDescent="0.25">
      <c r="M2556" s="40"/>
      <c r="P2556" s="31"/>
      <c r="Q2556" s="44"/>
      <c r="R2556" s="48"/>
      <c r="S2556" s="31"/>
      <c r="T2556" s="49"/>
      <c r="U2556" s="49"/>
      <c r="V2556" s="49"/>
      <c r="W2556" s="48"/>
      <c r="X2556" s="48"/>
      <c r="AA2556" s="27"/>
      <c r="AC2556" s="28"/>
      <c r="AD2556" s="30"/>
      <c r="AE2556" s="30"/>
    </row>
    <row r="2557" spans="13:31" x14ac:dyDescent="0.25">
      <c r="M2557" s="40"/>
      <c r="P2557" s="31"/>
      <c r="Q2557" s="44"/>
      <c r="R2557" s="48"/>
      <c r="S2557" s="31"/>
      <c r="T2557" s="49"/>
      <c r="U2557" s="49"/>
      <c r="V2557" s="49"/>
      <c r="W2557" s="48"/>
      <c r="X2557" s="48"/>
      <c r="AA2557" s="27"/>
      <c r="AC2557" s="28"/>
      <c r="AD2557" s="30"/>
      <c r="AE2557" s="30"/>
    </row>
    <row r="2558" spans="13:31" x14ac:dyDescent="0.25">
      <c r="M2558" s="40"/>
      <c r="P2558" s="31"/>
      <c r="Q2558" s="44"/>
      <c r="R2558" s="48"/>
      <c r="S2558" s="31"/>
      <c r="T2558" s="49"/>
      <c r="U2558" s="49"/>
      <c r="V2558" s="49"/>
      <c r="W2558" s="48"/>
      <c r="X2558" s="48"/>
      <c r="AA2558" s="27"/>
      <c r="AC2558" s="28"/>
      <c r="AD2558" s="30"/>
      <c r="AE2558" s="30"/>
    </row>
    <row r="2559" spans="13:31" x14ac:dyDescent="0.25">
      <c r="M2559" s="40"/>
      <c r="P2559" s="31"/>
      <c r="Q2559" s="44"/>
      <c r="R2559" s="48"/>
      <c r="S2559" s="31"/>
      <c r="T2559" s="49"/>
      <c r="U2559" s="49"/>
      <c r="V2559" s="49"/>
      <c r="W2559" s="48"/>
      <c r="X2559" s="48"/>
      <c r="AA2559" s="27"/>
      <c r="AC2559" s="28"/>
      <c r="AD2559" s="30"/>
      <c r="AE2559" s="30"/>
    </row>
    <row r="2560" spans="13:31" x14ac:dyDescent="0.25">
      <c r="M2560" s="40"/>
      <c r="P2560" s="31"/>
      <c r="Q2560" s="44"/>
      <c r="R2560" s="48"/>
      <c r="S2560" s="31"/>
      <c r="T2560" s="49"/>
      <c r="U2560" s="49"/>
      <c r="V2560" s="49"/>
      <c r="W2560" s="48"/>
      <c r="X2560" s="48"/>
      <c r="AA2560" s="27"/>
      <c r="AC2560" s="28"/>
      <c r="AD2560" s="30"/>
      <c r="AE2560" s="30"/>
    </row>
    <row r="2561" spans="13:31" x14ac:dyDescent="0.25">
      <c r="M2561" s="40"/>
      <c r="P2561" s="31"/>
      <c r="Q2561" s="44"/>
      <c r="R2561" s="48"/>
      <c r="S2561" s="31"/>
      <c r="T2561" s="49"/>
      <c r="U2561" s="49"/>
      <c r="V2561" s="49"/>
      <c r="W2561" s="48"/>
      <c r="X2561" s="48"/>
      <c r="AA2561" s="27"/>
      <c r="AC2561" s="28"/>
      <c r="AD2561" s="30"/>
      <c r="AE2561" s="30"/>
    </row>
    <row r="2562" spans="13:31" x14ac:dyDescent="0.25">
      <c r="M2562" s="40"/>
      <c r="P2562" s="31"/>
      <c r="Q2562" s="44"/>
      <c r="R2562" s="48"/>
      <c r="S2562" s="31"/>
      <c r="T2562" s="49"/>
      <c r="U2562" s="49"/>
      <c r="V2562" s="49"/>
      <c r="W2562" s="48"/>
      <c r="X2562" s="48"/>
      <c r="AA2562" s="27"/>
      <c r="AC2562" s="28"/>
      <c r="AD2562" s="30"/>
      <c r="AE2562" s="30"/>
    </row>
    <row r="2563" spans="13:31" x14ac:dyDescent="0.25">
      <c r="M2563" s="40"/>
      <c r="P2563" s="31"/>
      <c r="Q2563" s="44"/>
      <c r="R2563" s="48"/>
      <c r="S2563" s="31"/>
      <c r="T2563" s="49"/>
      <c r="U2563" s="49"/>
      <c r="V2563" s="49"/>
      <c r="W2563" s="48"/>
      <c r="X2563" s="48"/>
      <c r="AA2563" s="27"/>
      <c r="AC2563" s="28"/>
      <c r="AD2563" s="30"/>
      <c r="AE2563" s="30"/>
    </row>
    <row r="2564" spans="13:31" x14ac:dyDescent="0.25">
      <c r="M2564" s="40"/>
      <c r="P2564" s="31"/>
      <c r="Q2564" s="44"/>
      <c r="R2564" s="48"/>
      <c r="S2564" s="31"/>
      <c r="T2564" s="49"/>
      <c r="U2564" s="49"/>
      <c r="V2564" s="49"/>
      <c r="W2564" s="48"/>
      <c r="X2564" s="48"/>
      <c r="AA2564" s="27"/>
      <c r="AC2564" s="28"/>
      <c r="AD2564" s="30"/>
      <c r="AE2564" s="30"/>
    </row>
    <row r="2565" spans="13:31" x14ac:dyDescent="0.25">
      <c r="M2565" s="40"/>
      <c r="P2565" s="31"/>
      <c r="Q2565" s="44"/>
      <c r="R2565" s="48"/>
      <c r="S2565" s="31"/>
      <c r="T2565" s="49"/>
      <c r="U2565" s="49"/>
      <c r="V2565" s="49"/>
      <c r="W2565" s="48"/>
      <c r="X2565" s="48"/>
      <c r="AA2565" s="27"/>
      <c r="AC2565" s="28"/>
      <c r="AD2565" s="30"/>
      <c r="AE2565" s="30"/>
    </row>
    <row r="2566" spans="13:31" x14ac:dyDescent="0.25">
      <c r="M2566" s="40"/>
      <c r="P2566" s="31"/>
      <c r="Q2566" s="44"/>
      <c r="R2566" s="48"/>
      <c r="S2566" s="31"/>
      <c r="T2566" s="49"/>
      <c r="U2566" s="49"/>
      <c r="V2566" s="49"/>
      <c r="W2566" s="48"/>
      <c r="X2566" s="48"/>
      <c r="AA2566" s="27"/>
      <c r="AC2566" s="28"/>
      <c r="AD2566" s="30"/>
      <c r="AE2566" s="30"/>
    </row>
    <row r="2567" spans="13:31" x14ac:dyDescent="0.25">
      <c r="M2567" s="40"/>
      <c r="P2567" s="31"/>
      <c r="Q2567" s="44"/>
      <c r="R2567" s="48"/>
      <c r="S2567" s="31"/>
      <c r="T2567" s="49"/>
      <c r="U2567" s="49"/>
      <c r="V2567" s="49"/>
      <c r="W2567" s="48"/>
      <c r="X2567" s="48"/>
      <c r="AA2567" s="27"/>
      <c r="AC2567" s="28"/>
      <c r="AD2567" s="30"/>
      <c r="AE2567" s="30"/>
    </row>
    <row r="2568" spans="13:31" x14ac:dyDescent="0.25">
      <c r="M2568" s="40"/>
      <c r="P2568" s="31"/>
      <c r="Q2568" s="44"/>
      <c r="R2568" s="48"/>
      <c r="S2568" s="31"/>
      <c r="T2568" s="49"/>
      <c r="U2568" s="49"/>
      <c r="V2568" s="49"/>
      <c r="W2568" s="48"/>
      <c r="X2568" s="48"/>
      <c r="AA2568" s="27"/>
      <c r="AC2568" s="28"/>
      <c r="AD2568" s="30"/>
      <c r="AE2568" s="30"/>
    </row>
    <row r="2569" spans="13:31" x14ac:dyDescent="0.25">
      <c r="M2569" s="40"/>
      <c r="P2569" s="31"/>
      <c r="Q2569" s="44"/>
      <c r="R2569" s="48"/>
      <c r="S2569" s="31"/>
      <c r="T2569" s="49"/>
      <c r="U2569" s="49"/>
      <c r="V2569" s="49"/>
      <c r="W2569" s="48"/>
      <c r="X2569" s="48"/>
      <c r="AA2569" s="27"/>
      <c r="AC2569" s="28"/>
      <c r="AD2569" s="30"/>
      <c r="AE2569" s="30"/>
    </row>
    <row r="2570" spans="13:31" x14ac:dyDescent="0.25">
      <c r="M2570" s="40"/>
      <c r="P2570" s="31"/>
      <c r="Q2570" s="44"/>
      <c r="R2570" s="48"/>
      <c r="S2570" s="31"/>
      <c r="T2570" s="49"/>
      <c r="U2570" s="49"/>
      <c r="V2570" s="49"/>
      <c r="W2570" s="48"/>
      <c r="X2570" s="48"/>
      <c r="AA2570" s="27"/>
      <c r="AC2570" s="28"/>
      <c r="AD2570" s="30"/>
      <c r="AE2570" s="30"/>
    </row>
    <row r="2571" spans="13:31" x14ac:dyDescent="0.25">
      <c r="M2571" s="40"/>
      <c r="P2571" s="31"/>
      <c r="Q2571" s="44"/>
      <c r="R2571" s="48"/>
      <c r="S2571" s="31"/>
      <c r="T2571" s="49"/>
      <c r="U2571" s="49"/>
      <c r="V2571" s="49"/>
      <c r="W2571" s="48"/>
      <c r="X2571" s="48"/>
      <c r="AA2571" s="27"/>
      <c r="AC2571" s="28"/>
      <c r="AD2571" s="30"/>
      <c r="AE2571" s="30"/>
    </row>
    <row r="2572" spans="13:31" x14ac:dyDescent="0.25">
      <c r="M2572" s="40"/>
      <c r="P2572" s="31"/>
      <c r="Q2572" s="44"/>
      <c r="R2572" s="48"/>
      <c r="S2572" s="31"/>
      <c r="T2572" s="49"/>
      <c r="U2572" s="49"/>
      <c r="V2572" s="49"/>
      <c r="W2572" s="48"/>
      <c r="X2572" s="48"/>
      <c r="AA2572" s="27"/>
      <c r="AC2572" s="28"/>
      <c r="AD2572" s="30"/>
      <c r="AE2572" s="30"/>
    </row>
    <row r="2573" spans="13:31" x14ac:dyDescent="0.25">
      <c r="M2573" s="40"/>
      <c r="P2573" s="31"/>
      <c r="Q2573" s="44"/>
      <c r="R2573" s="48"/>
      <c r="S2573" s="31"/>
      <c r="T2573" s="49"/>
      <c r="U2573" s="49"/>
      <c r="V2573" s="49"/>
      <c r="W2573" s="48"/>
      <c r="X2573" s="48"/>
      <c r="AA2573" s="27"/>
      <c r="AC2573" s="28"/>
      <c r="AD2573" s="30"/>
      <c r="AE2573" s="30"/>
    </row>
    <row r="2574" spans="13:31" x14ac:dyDescent="0.25">
      <c r="M2574" s="40"/>
      <c r="P2574" s="31"/>
      <c r="Q2574" s="44"/>
      <c r="R2574" s="48"/>
      <c r="S2574" s="31"/>
      <c r="T2574" s="49"/>
      <c r="U2574" s="49"/>
      <c r="V2574" s="49"/>
      <c r="W2574" s="48"/>
      <c r="X2574" s="48"/>
      <c r="AA2574" s="27"/>
      <c r="AC2574" s="28"/>
      <c r="AD2574" s="30"/>
      <c r="AE2574" s="30"/>
    </row>
    <row r="2575" spans="13:31" x14ac:dyDescent="0.25">
      <c r="M2575" s="40"/>
      <c r="P2575" s="31"/>
      <c r="Q2575" s="44"/>
      <c r="R2575" s="48"/>
      <c r="S2575" s="31"/>
      <c r="T2575" s="49"/>
      <c r="U2575" s="49"/>
      <c r="V2575" s="49"/>
      <c r="W2575" s="48"/>
      <c r="X2575" s="48"/>
      <c r="AA2575" s="27"/>
      <c r="AC2575" s="28"/>
      <c r="AD2575" s="30"/>
      <c r="AE2575" s="30"/>
    </row>
    <row r="2576" spans="13:31" x14ac:dyDescent="0.25">
      <c r="M2576" s="40"/>
      <c r="P2576" s="31"/>
      <c r="Q2576" s="44"/>
      <c r="R2576" s="48"/>
      <c r="S2576" s="31"/>
      <c r="T2576" s="49"/>
      <c r="U2576" s="49"/>
      <c r="V2576" s="49"/>
      <c r="W2576" s="48"/>
      <c r="X2576" s="48"/>
      <c r="AA2576" s="27"/>
      <c r="AC2576" s="28"/>
      <c r="AD2576" s="30"/>
      <c r="AE2576" s="30"/>
    </row>
    <row r="2577" spans="13:31" x14ac:dyDescent="0.25">
      <c r="M2577" s="40"/>
      <c r="P2577" s="31"/>
      <c r="Q2577" s="44"/>
      <c r="R2577" s="48"/>
      <c r="S2577" s="31"/>
      <c r="T2577" s="49"/>
      <c r="U2577" s="49"/>
      <c r="V2577" s="49"/>
      <c r="W2577" s="48"/>
      <c r="X2577" s="48"/>
      <c r="AA2577" s="27"/>
      <c r="AC2577" s="28"/>
      <c r="AD2577" s="30"/>
      <c r="AE2577" s="30"/>
    </row>
    <row r="2578" spans="13:31" x14ac:dyDescent="0.25">
      <c r="M2578" s="40"/>
      <c r="P2578" s="31"/>
      <c r="Q2578" s="44"/>
      <c r="R2578" s="48"/>
      <c r="S2578" s="31"/>
      <c r="T2578" s="49"/>
      <c r="U2578" s="49"/>
      <c r="V2578" s="49"/>
      <c r="W2578" s="48"/>
      <c r="X2578" s="48"/>
      <c r="AA2578" s="27"/>
      <c r="AC2578" s="28"/>
      <c r="AD2578" s="30"/>
      <c r="AE2578" s="30"/>
    </row>
    <row r="2579" spans="13:31" x14ac:dyDescent="0.25">
      <c r="M2579" s="40"/>
      <c r="P2579" s="31"/>
      <c r="Q2579" s="44"/>
      <c r="R2579" s="48"/>
      <c r="S2579" s="31"/>
      <c r="T2579" s="49"/>
      <c r="U2579" s="49"/>
      <c r="V2579" s="49"/>
      <c r="W2579" s="48"/>
      <c r="X2579" s="48"/>
      <c r="AA2579" s="27"/>
      <c r="AC2579" s="28"/>
      <c r="AD2579" s="30"/>
      <c r="AE2579" s="30"/>
    </row>
    <row r="2580" spans="13:31" x14ac:dyDescent="0.25">
      <c r="M2580" s="40"/>
      <c r="P2580" s="31"/>
      <c r="Q2580" s="44"/>
      <c r="R2580" s="48"/>
      <c r="S2580" s="31"/>
      <c r="T2580" s="49"/>
      <c r="U2580" s="49"/>
      <c r="V2580" s="49"/>
      <c r="W2580" s="48"/>
      <c r="X2580" s="48"/>
      <c r="AA2580" s="27"/>
      <c r="AC2580" s="28"/>
      <c r="AD2580" s="30"/>
      <c r="AE2580" s="30"/>
    </row>
    <row r="2581" spans="13:31" x14ac:dyDescent="0.25">
      <c r="M2581" s="40"/>
      <c r="P2581" s="31"/>
      <c r="Q2581" s="44"/>
      <c r="R2581" s="48"/>
      <c r="S2581" s="31"/>
      <c r="T2581" s="49"/>
      <c r="U2581" s="49"/>
      <c r="V2581" s="49"/>
      <c r="W2581" s="48"/>
      <c r="X2581" s="48"/>
      <c r="AA2581" s="27"/>
      <c r="AC2581" s="28"/>
      <c r="AD2581" s="30"/>
      <c r="AE2581" s="30"/>
    </row>
    <row r="2582" spans="13:31" x14ac:dyDescent="0.25">
      <c r="M2582" s="40"/>
      <c r="P2582" s="31"/>
      <c r="Q2582" s="44"/>
      <c r="R2582" s="48"/>
      <c r="S2582" s="31"/>
      <c r="T2582" s="49"/>
      <c r="U2582" s="49"/>
      <c r="V2582" s="49"/>
      <c r="W2582" s="48"/>
      <c r="X2582" s="48"/>
      <c r="AA2582" s="27"/>
      <c r="AC2582" s="28"/>
      <c r="AD2582" s="30"/>
      <c r="AE2582" s="30"/>
    </row>
    <row r="2583" spans="13:31" x14ac:dyDescent="0.25">
      <c r="M2583" s="40"/>
      <c r="P2583" s="31"/>
      <c r="Q2583" s="44"/>
      <c r="R2583" s="48"/>
      <c r="S2583" s="31"/>
      <c r="T2583" s="49"/>
      <c r="U2583" s="49"/>
      <c r="V2583" s="49"/>
      <c r="W2583" s="48"/>
      <c r="X2583" s="48"/>
      <c r="AA2583" s="27"/>
      <c r="AC2583" s="28"/>
      <c r="AD2583" s="30"/>
      <c r="AE2583" s="30"/>
    </row>
    <row r="2584" spans="13:31" x14ac:dyDescent="0.25">
      <c r="M2584" s="40"/>
      <c r="P2584" s="31"/>
      <c r="Q2584" s="44"/>
      <c r="R2584" s="48"/>
      <c r="S2584" s="31"/>
      <c r="T2584" s="49"/>
      <c r="U2584" s="49"/>
      <c r="V2584" s="49"/>
      <c r="W2584" s="48"/>
      <c r="X2584" s="48"/>
      <c r="AA2584" s="27"/>
      <c r="AC2584" s="28"/>
      <c r="AD2584" s="30"/>
      <c r="AE2584" s="30"/>
    </row>
    <row r="2585" spans="13:31" x14ac:dyDescent="0.25">
      <c r="M2585" s="40"/>
      <c r="P2585" s="31"/>
      <c r="Q2585" s="44"/>
      <c r="R2585" s="48"/>
      <c r="S2585" s="31"/>
      <c r="T2585" s="49"/>
      <c r="U2585" s="49"/>
      <c r="V2585" s="49"/>
      <c r="W2585" s="48"/>
      <c r="X2585" s="48"/>
      <c r="AA2585" s="27"/>
      <c r="AC2585" s="28"/>
      <c r="AD2585" s="30"/>
      <c r="AE2585" s="30"/>
    </row>
    <row r="2586" spans="13:31" x14ac:dyDescent="0.25">
      <c r="M2586" s="40"/>
      <c r="P2586" s="31"/>
      <c r="Q2586" s="44"/>
      <c r="R2586" s="48"/>
      <c r="S2586" s="31"/>
      <c r="T2586" s="49"/>
      <c r="U2586" s="49"/>
      <c r="V2586" s="49"/>
      <c r="W2586" s="48"/>
      <c r="X2586" s="48"/>
      <c r="AA2586" s="27"/>
      <c r="AC2586" s="28"/>
      <c r="AD2586" s="30"/>
      <c r="AE2586" s="30"/>
    </row>
    <row r="2587" spans="13:31" x14ac:dyDescent="0.25">
      <c r="M2587" s="40"/>
      <c r="P2587" s="31"/>
      <c r="Q2587" s="44"/>
      <c r="R2587" s="48"/>
      <c r="S2587" s="31"/>
      <c r="T2587" s="49"/>
      <c r="U2587" s="49"/>
      <c r="V2587" s="49"/>
      <c r="W2587" s="48"/>
      <c r="X2587" s="48"/>
      <c r="AA2587" s="27"/>
      <c r="AC2587" s="28"/>
      <c r="AD2587" s="30"/>
      <c r="AE2587" s="30"/>
    </row>
    <row r="2588" spans="13:31" x14ac:dyDescent="0.25">
      <c r="M2588" s="40"/>
      <c r="P2588" s="31"/>
      <c r="Q2588" s="44"/>
      <c r="R2588" s="48"/>
      <c r="S2588" s="31"/>
      <c r="T2588" s="49"/>
      <c r="U2588" s="49"/>
      <c r="V2588" s="49"/>
      <c r="W2588" s="48"/>
      <c r="X2588" s="48"/>
      <c r="AA2588" s="27"/>
      <c r="AC2588" s="28"/>
      <c r="AD2588" s="30"/>
      <c r="AE2588" s="30"/>
    </row>
    <row r="2589" spans="13:31" x14ac:dyDescent="0.25">
      <c r="M2589" s="40"/>
      <c r="P2589" s="31"/>
      <c r="Q2589" s="44"/>
      <c r="R2589" s="48"/>
      <c r="S2589" s="31"/>
      <c r="T2589" s="49"/>
      <c r="U2589" s="49"/>
      <c r="V2589" s="49"/>
      <c r="W2589" s="48"/>
      <c r="X2589" s="48"/>
      <c r="AA2589" s="27"/>
      <c r="AC2589" s="28"/>
      <c r="AD2589" s="30"/>
      <c r="AE2589" s="30"/>
    </row>
    <row r="2590" spans="13:31" x14ac:dyDescent="0.25">
      <c r="M2590" s="40"/>
      <c r="P2590" s="31"/>
      <c r="Q2590" s="44"/>
      <c r="R2590" s="48"/>
      <c r="S2590" s="31"/>
      <c r="T2590" s="49"/>
      <c r="U2590" s="49"/>
      <c r="V2590" s="49"/>
      <c r="W2590" s="48"/>
      <c r="X2590" s="48"/>
      <c r="AA2590" s="27"/>
      <c r="AC2590" s="28"/>
      <c r="AD2590" s="30"/>
      <c r="AE2590" s="30"/>
    </row>
    <row r="2591" spans="13:31" x14ac:dyDescent="0.25">
      <c r="M2591" s="40"/>
      <c r="P2591" s="31"/>
      <c r="Q2591" s="44"/>
      <c r="R2591" s="48"/>
      <c r="S2591" s="31"/>
      <c r="T2591" s="49"/>
      <c r="U2591" s="49"/>
      <c r="V2591" s="49"/>
      <c r="W2591" s="48"/>
      <c r="X2591" s="48"/>
      <c r="AA2591" s="27"/>
      <c r="AC2591" s="28"/>
      <c r="AD2591" s="30"/>
      <c r="AE2591" s="30"/>
    </row>
    <row r="2592" spans="13:31" x14ac:dyDescent="0.25">
      <c r="M2592" s="40"/>
      <c r="P2592" s="31"/>
      <c r="Q2592" s="44"/>
      <c r="R2592" s="48"/>
      <c r="S2592" s="31"/>
      <c r="T2592" s="49"/>
      <c r="U2592" s="49"/>
      <c r="V2592" s="49"/>
      <c r="W2592" s="48"/>
      <c r="X2592" s="48"/>
      <c r="AA2592" s="27"/>
      <c r="AC2592" s="28"/>
      <c r="AD2592" s="30"/>
      <c r="AE2592" s="30"/>
    </row>
    <row r="2593" spans="13:31" x14ac:dyDescent="0.25">
      <c r="M2593" s="40"/>
      <c r="P2593" s="31"/>
      <c r="Q2593" s="44"/>
      <c r="R2593" s="48"/>
      <c r="S2593" s="31"/>
      <c r="T2593" s="49"/>
      <c r="U2593" s="49"/>
      <c r="V2593" s="49"/>
      <c r="W2593" s="48"/>
      <c r="X2593" s="48"/>
      <c r="AA2593" s="27"/>
      <c r="AC2593" s="28"/>
      <c r="AD2593" s="30"/>
      <c r="AE2593" s="30"/>
    </row>
    <row r="2594" spans="13:31" x14ac:dyDescent="0.25">
      <c r="M2594" s="40"/>
      <c r="P2594" s="31"/>
      <c r="Q2594" s="44"/>
      <c r="R2594" s="48"/>
      <c r="S2594" s="31"/>
      <c r="T2594" s="49"/>
      <c r="U2594" s="49"/>
      <c r="V2594" s="49"/>
      <c r="W2594" s="48"/>
      <c r="X2594" s="48"/>
      <c r="AA2594" s="27"/>
      <c r="AC2594" s="28"/>
      <c r="AD2594" s="30"/>
      <c r="AE2594" s="30"/>
    </row>
    <row r="2595" spans="13:31" x14ac:dyDescent="0.25">
      <c r="M2595" s="40"/>
      <c r="P2595" s="31"/>
      <c r="Q2595" s="44"/>
      <c r="R2595" s="48"/>
      <c r="S2595" s="31"/>
      <c r="T2595" s="49"/>
      <c r="U2595" s="49"/>
      <c r="V2595" s="49"/>
      <c r="W2595" s="48"/>
      <c r="X2595" s="48"/>
      <c r="AA2595" s="27"/>
      <c r="AC2595" s="28"/>
      <c r="AD2595" s="30"/>
      <c r="AE2595" s="30"/>
    </row>
    <row r="2596" spans="13:31" x14ac:dyDescent="0.25">
      <c r="M2596" s="40"/>
      <c r="P2596" s="31"/>
      <c r="Q2596" s="44"/>
      <c r="R2596" s="48"/>
      <c r="S2596" s="31"/>
      <c r="T2596" s="49"/>
      <c r="U2596" s="49"/>
      <c r="V2596" s="49"/>
      <c r="W2596" s="48"/>
      <c r="X2596" s="48"/>
      <c r="AA2596" s="27"/>
      <c r="AC2596" s="28"/>
      <c r="AD2596" s="30"/>
      <c r="AE2596" s="30"/>
    </row>
    <row r="2597" spans="13:31" x14ac:dyDescent="0.25">
      <c r="M2597" s="40"/>
      <c r="P2597" s="31"/>
      <c r="Q2597" s="44"/>
      <c r="R2597" s="48"/>
      <c r="S2597" s="31"/>
      <c r="T2597" s="49"/>
      <c r="U2597" s="49"/>
      <c r="V2597" s="49"/>
      <c r="W2597" s="48"/>
      <c r="X2597" s="48"/>
      <c r="AA2597" s="27"/>
      <c r="AC2597" s="28"/>
      <c r="AD2597" s="30"/>
      <c r="AE2597" s="30"/>
    </row>
    <row r="2598" spans="13:31" x14ac:dyDescent="0.25">
      <c r="M2598" s="40"/>
      <c r="P2598" s="31"/>
      <c r="Q2598" s="44"/>
      <c r="R2598" s="48"/>
      <c r="S2598" s="31"/>
      <c r="T2598" s="49"/>
      <c r="U2598" s="49"/>
      <c r="V2598" s="49"/>
      <c r="W2598" s="48"/>
      <c r="X2598" s="48"/>
      <c r="AA2598" s="27"/>
      <c r="AC2598" s="28"/>
      <c r="AD2598" s="30"/>
      <c r="AE2598" s="30"/>
    </row>
    <row r="2599" spans="13:31" x14ac:dyDescent="0.25">
      <c r="M2599" s="40"/>
      <c r="P2599" s="31"/>
      <c r="Q2599" s="44"/>
      <c r="R2599" s="48"/>
      <c r="S2599" s="31"/>
      <c r="T2599" s="49"/>
      <c r="U2599" s="49"/>
      <c r="V2599" s="49"/>
      <c r="W2599" s="48"/>
      <c r="X2599" s="48"/>
      <c r="AA2599" s="27"/>
      <c r="AC2599" s="28"/>
      <c r="AD2599" s="30"/>
      <c r="AE2599" s="30"/>
    </row>
    <row r="2600" spans="13:31" x14ac:dyDescent="0.25">
      <c r="M2600" s="40"/>
      <c r="P2600" s="31"/>
      <c r="Q2600" s="44"/>
      <c r="R2600" s="48"/>
      <c r="S2600" s="31"/>
      <c r="T2600" s="49"/>
      <c r="U2600" s="49"/>
      <c r="V2600" s="49"/>
      <c r="W2600" s="48"/>
      <c r="X2600" s="48"/>
      <c r="AA2600" s="27"/>
      <c r="AC2600" s="28"/>
      <c r="AD2600" s="30"/>
      <c r="AE2600" s="30"/>
    </row>
    <row r="2601" spans="13:31" x14ac:dyDescent="0.25">
      <c r="M2601" s="40"/>
      <c r="P2601" s="31"/>
      <c r="Q2601" s="44"/>
      <c r="R2601" s="48"/>
      <c r="S2601" s="31"/>
      <c r="T2601" s="49"/>
      <c r="U2601" s="49"/>
      <c r="V2601" s="49"/>
      <c r="W2601" s="48"/>
      <c r="X2601" s="48"/>
      <c r="AA2601" s="27"/>
      <c r="AC2601" s="28"/>
      <c r="AD2601" s="30"/>
      <c r="AE2601" s="30"/>
    </row>
    <row r="2602" spans="13:31" x14ac:dyDescent="0.25">
      <c r="M2602" s="40"/>
      <c r="P2602" s="31"/>
      <c r="Q2602" s="44"/>
      <c r="R2602" s="48"/>
      <c r="S2602" s="31"/>
      <c r="T2602" s="49"/>
      <c r="U2602" s="49"/>
      <c r="V2602" s="49"/>
      <c r="W2602" s="48"/>
      <c r="X2602" s="48"/>
      <c r="AA2602" s="27"/>
      <c r="AC2602" s="28"/>
      <c r="AD2602" s="30"/>
      <c r="AE2602" s="30"/>
    </row>
    <row r="2603" spans="13:31" x14ac:dyDescent="0.25">
      <c r="M2603" s="40"/>
      <c r="P2603" s="31"/>
      <c r="Q2603" s="44"/>
      <c r="R2603" s="48"/>
      <c r="S2603" s="31"/>
      <c r="T2603" s="49"/>
      <c r="U2603" s="49"/>
      <c r="V2603" s="49"/>
      <c r="W2603" s="48"/>
      <c r="X2603" s="48"/>
      <c r="AA2603" s="27"/>
      <c r="AC2603" s="28"/>
      <c r="AD2603" s="30"/>
      <c r="AE2603" s="30"/>
    </row>
    <row r="2604" spans="13:31" x14ac:dyDescent="0.25">
      <c r="M2604" s="40"/>
      <c r="P2604" s="31"/>
      <c r="Q2604" s="44"/>
      <c r="R2604" s="48"/>
      <c r="S2604" s="31"/>
      <c r="T2604" s="49"/>
      <c r="U2604" s="49"/>
      <c r="V2604" s="49"/>
      <c r="W2604" s="48"/>
      <c r="X2604" s="48"/>
      <c r="AA2604" s="27"/>
      <c r="AC2604" s="28"/>
      <c r="AD2604" s="30"/>
      <c r="AE2604" s="30"/>
    </row>
    <row r="2605" spans="13:31" x14ac:dyDescent="0.25">
      <c r="M2605" s="40"/>
      <c r="P2605" s="31"/>
      <c r="Q2605" s="44"/>
      <c r="R2605" s="48"/>
      <c r="S2605" s="31"/>
      <c r="T2605" s="49"/>
      <c r="U2605" s="49"/>
      <c r="V2605" s="49"/>
      <c r="W2605" s="48"/>
      <c r="X2605" s="48"/>
      <c r="AA2605" s="27"/>
      <c r="AC2605" s="28"/>
      <c r="AD2605" s="30"/>
      <c r="AE2605" s="30"/>
    </row>
    <row r="2606" spans="13:31" x14ac:dyDescent="0.25">
      <c r="M2606" s="40"/>
      <c r="P2606" s="31"/>
      <c r="Q2606" s="44"/>
      <c r="R2606" s="48"/>
      <c r="S2606" s="31"/>
      <c r="T2606" s="49"/>
      <c r="U2606" s="49"/>
      <c r="V2606" s="49"/>
      <c r="W2606" s="48"/>
      <c r="X2606" s="48"/>
      <c r="AA2606" s="27"/>
      <c r="AC2606" s="28"/>
      <c r="AD2606" s="30"/>
      <c r="AE2606" s="30"/>
    </row>
    <row r="2607" spans="13:31" x14ac:dyDescent="0.25">
      <c r="M2607" s="40"/>
      <c r="P2607" s="31"/>
      <c r="Q2607" s="44"/>
      <c r="R2607" s="48"/>
      <c r="S2607" s="31"/>
      <c r="T2607" s="49"/>
      <c r="U2607" s="49"/>
      <c r="V2607" s="49"/>
      <c r="W2607" s="48"/>
      <c r="X2607" s="48"/>
      <c r="AA2607" s="27"/>
      <c r="AC2607" s="28"/>
      <c r="AD2607" s="30"/>
      <c r="AE2607" s="30"/>
    </row>
    <row r="2608" spans="13:31" x14ac:dyDescent="0.25">
      <c r="M2608" s="40"/>
      <c r="P2608" s="31"/>
      <c r="Q2608" s="44"/>
      <c r="R2608" s="48"/>
      <c r="S2608" s="31"/>
      <c r="T2608" s="49"/>
      <c r="U2608" s="49"/>
      <c r="V2608" s="49"/>
      <c r="W2608" s="48"/>
      <c r="X2608" s="48"/>
      <c r="AA2608" s="27"/>
      <c r="AC2608" s="28"/>
      <c r="AD2608" s="30"/>
      <c r="AE2608" s="30"/>
    </row>
    <row r="2609" spans="13:31" x14ac:dyDescent="0.25">
      <c r="M2609" s="40"/>
      <c r="P2609" s="31"/>
      <c r="Q2609" s="44"/>
      <c r="R2609" s="48"/>
      <c r="S2609" s="31"/>
      <c r="T2609" s="49"/>
      <c r="U2609" s="49"/>
      <c r="V2609" s="49"/>
      <c r="W2609" s="48"/>
      <c r="X2609" s="48"/>
      <c r="AA2609" s="27"/>
      <c r="AC2609" s="28"/>
      <c r="AD2609" s="30"/>
      <c r="AE2609" s="30"/>
    </row>
    <row r="2610" spans="13:31" x14ac:dyDescent="0.25">
      <c r="M2610" s="40"/>
      <c r="P2610" s="31"/>
      <c r="Q2610" s="44"/>
      <c r="R2610" s="48"/>
      <c r="S2610" s="31"/>
      <c r="T2610" s="49"/>
      <c r="U2610" s="49"/>
      <c r="V2610" s="49"/>
      <c r="W2610" s="48"/>
      <c r="X2610" s="48"/>
      <c r="AA2610" s="27"/>
      <c r="AC2610" s="28"/>
      <c r="AD2610" s="30"/>
      <c r="AE2610" s="30"/>
    </row>
    <row r="2611" spans="13:31" x14ac:dyDescent="0.25">
      <c r="M2611" s="40"/>
      <c r="P2611" s="31"/>
      <c r="Q2611" s="44"/>
      <c r="R2611" s="48"/>
      <c r="S2611" s="31"/>
      <c r="T2611" s="49"/>
      <c r="U2611" s="49"/>
      <c r="V2611" s="49"/>
      <c r="W2611" s="48"/>
      <c r="X2611" s="48"/>
      <c r="AA2611" s="27"/>
      <c r="AC2611" s="28"/>
      <c r="AD2611" s="30"/>
      <c r="AE2611" s="30"/>
    </row>
    <row r="2612" spans="13:31" x14ac:dyDescent="0.25">
      <c r="M2612" s="40"/>
      <c r="P2612" s="31"/>
      <c r="Q2612" s="44"/>
      <c r="R2612" s="48"/>
      <c r="S2612" s="31"/>
      <c r="T2612" s="49"/>
      <c r="U2612" s="49"/>
      <c r="V2612" s="49"/>
      <c r="W2612" s="48"/>
      <c r="X2612" s="48"/>
      <c r="AA2612" s="27"/>
      <c r="AC2612" s="28"/>
      <c r="AD2612" s="30"/>
      <c r="AE2612" s="30"/>
    </row>
    <row r="2613" spans="13:31" x14ac:dyDescent="0.25">
      <c r="M2613" s="40"/>
      <c r="P2613" s="31"/>
      <c r="Q2613" s="44"/>
      <c r="R2613" s="48"/>
      <c r="S2613" s="31"/>
      <c r="T2613" s="49"/>
      <c r="U2613" s="49"/>
      <c r="V2613" s="49"/>
      <c r="W2613" s="48"/>
      <c r="X2613" s="48"/>
      <c r="AA2613" s="27"/>
      <c r="AC2613" s="28"/>
      <c r="AD2613" s="30"/>
      <c r="AE2613" s="30"/>
    </row>
    <row r="2614" spans="13:31" x14ac:dyDescent="0.25">
      <c r="M2614" s="40"/>
      <c r="P2614" s="31"/>
      <c r="Q2614" s="44"/>
      <c r="R2614" s="48"/>
      <c r="S2614" s="31"/>
      <c r="T2614" s="49"/>
      <c r="U2614" s="49"/>
      <c r="V2614" s="49"/>
      <c r="W2614" s="48"/>
      <c r="X2614" s="48"/>
      <c r="AA2614" s="27"/>
      <c r="AC2614" s="28"/>
      <c r="AD2614" s="30"/>
      <c r="AE2614" s="30"/>
    </row>
    <row r="2615" spans="13:31" x14ac:dyDescent="0.25">
      <c r="M2615" s="40"/>
      <c r="P2615" s="31"/>
      <c r="Q2615" s="44"/>
      <c r="R2615" s="48"/>
      <c r="S2615" s="31"/>
      <c r="T2615" s="49"/>
      <c r="U2615" s="49"/>
      <c r="V2615" s="49"/>
      <c r="W2615" s="48"/>
      <c r="X2615" s="48"/>
      <c r="AA2615" s="27"/>
      <c r="AC2615" s="28"/>
      <c r="AD2615" s="30"/>
      <c r="AE2615" s="30"/>
    </row>
    <row r="2616" spans="13:31" x14ac:dyDescent="0.25">
      <c r="M2616" s="40"/>
      <c r="P2616" s="31"/>
      <c r="Q2616" s="44"/>
      <c r="R2616" s="48"/>
      <c r="S2616" s="31"/>
      <c r="T2616" s="49"/>
      <c r="U2616" s="49"/>
      <c r="V2616" s="49"/>
      <c r="W2616" s="48"/>
      <c r="X2616" s="48"/>
      <c r="AA2616" s="27"/>
      <c r="AC2616" s="28"/>
      <c r="AD2616" s="30"/>
      <c r="AE2616" s="30"/>
    </row>
    <row r="2617" spans="13:31" x14ac:dyDescent="0.25">
      <c r="M2617" s="40"/>
      <c r="P2617" s="31"/>
      <c r="Q2617" s="44"/>
      <c r="R2617" s="48"/>
      <c r="S2617" s="31"/>
      <c r="T2617" s="49"/>
      <c r="U2617" s="49"/>
      <c r="V2617" s="49"/>
      <c r="W2617" s="48"/>
      <c r="X2617" s="48"/>
      <c r="AA2617" s="27"/>
      <c r="AC2617" s="28"/>
      <c r="AD2617" s="30"/>
      <c r="AE2617" s="30"/>
    </row>
    <row r="2618" spans="13:31" x14ac:dyDescent="0.25">
      <c r="M2618" s="40"/>
      <c r="P2618" s="31"/>
      <c r="Q2618" s="44"/>
      <c r="R2618" s="48"/>
      <c r="S2618" s="31"/>
      <c r="T2618" s="49"/>
      <c r="U2618" s="49"/>
      <c r="V2618" s="49"/>
      <c r="W2618" s="48"/>
      <c r="X2618" s="48"/>
      <c r="AA2618" s="27"/>
      <c r="AC2618" s="28"/>
      <c r="AD2618" s="30"/>
      <c r="AE2618" s="30"/>
    </row>
    <row r="2619" spans="13:31" x14ac:dyDescent="0.25">
      <c r="M2619" s="40"/>
      <c r="P2619" s="31"/>
      <c r="Q2619" s="44"/>
      <c r="R2619" s="48"/>
      <c r="S2619" s="31"/>
      <c r="T2619" s="49"/>
      <c r="U2619" s="49"/>
      <c r="V2619" s="49"/>
      <c r="W2619" s="48"/>
      <c r="X2619" s="48"/>
      <c r="AA2619" s="27"/>
      <c r="AC2619" s="28"/>
      <c r="AD2619" s="30"/>
      <c r="AE2619" s="30"/>
    </row>
    <row r="2620" spans="13:31" x14ac:dyDescent="0.25">
      <c r="M2620" s="40"/>
      <c r="P2620" s="31"/>
      <c r="Q2620" s="44"/>
      <c r="R2620" s="48"/>
      <c r="S2620" s="31"/>
      <c r="T2620" s="49"/>
      <c r="U2620" s="49"/>
      <c r="V2620" s="49"/>
      <c r="W2620" s="48"/>
      <c r="X2620" s="48"/>
      <c r="AA2620" s="27"/>
      <c r="AC2620" s="28"/>
      <c r="AD2620" s="30"/>
      <c r="AE2620" s="30"/>
    </row>
    <row r="2621" spans="13:31" x14ac:dyDescent="0.25">
      <c r="M2621" s="40"/>
      <c r="P2621" s="31"/>
      <c r="Q2621" s="44"/>
      <c r="R2621" s="48"/>
      <c r="S2621" s="31"/>
      <c r="T2621" s="49"/>
      <c r="U2621" s="49"/>
      <c r="V2621" s="49"/>
      <c r="W2621" s="48"/>
      <c r="X2621" s="48"/>
      <c r="AA2621" s="27"/>
      <c r="AC2621" s="28"/>
      <c r="AD2621" s="30"/>
      <c r="AE2621" s="30"/>
    </row>
    <row r="2622" spans="13:31" x14ac:dyDescent="0.25">
      <c r="M2622" s="40"/>
      <c r="P2622" s="31"/>
      <c r="Q2622" s="44"/>
      <c r="R2622" s="48"/>
      <c r="S2622" s="31"/>
      <c r="T2622" s="49"/>
      <c r="U2622" s="49"/>
      <c r="V2622" s="49"/>
      <c r="W2622" s="48"/>
      <c r="X2622" s="48"/>
      <c r="AA2622" s="27"/>
      <c r="AC2622" s="28"/>
      <c r="AD2622" s="30"/>
      <c r="AE2622" s="30"/>
    </row>
    <row r="2623" spans="13:31" x14ac:dyDescent="0.25">
      <c r="M2623" s="40"/>
      <c r="P2623" s="31"/>
      <c r="Q2623" s="44"/>
      <c r="R2623" s="48"/>
      <c r="S2623" s="31"/>
      <c r="T2623" s="49"/>
      <c r="U2623" s="49"/>
      <c r="V2623" s="49"/>
      <c r="W2623" s="48"/>
      <c r="X2623" s="48"/>
      <c r="AA2623" s="27"/>
      <c r="AC2623" s="28"/>
      <c r="AD2623" s="30"/>
      <c r="AE2623" s="30"/>
    </row>
    <row r="2624" spans="13:31" x14ac:dyDescent="0.25">
      <c r="M2624" s="40"/>
      <c r="P2624" s="31"/>
      <c r="Q2624" s="44"/>
      <c r="R2624" s="48"/>
      <c r="S2624" s="31"/>
      <c r="T2624" s="49"/>
      <c r="U2624" s="49"/>
      <c r="V2624" s="49"/>
      <c r="W2624" s="48"/>
      <c r="X2624" s="48"/>
      <c r="AA2624" s="27"/>
      <c r="AC2624" s="28"/>
      <c r="AD2624" s="30"/>
      <c r="AE2624" s="30"/>
    </row>
    <row r="2625" spans="13:31" x14ac:dyDescent="0.25">
      <c r="M2625" s="40"/>
      <c r="P2625" s="31"/>
      <c r="Q2625" s="44"/>
      <c r="R2625" s="48"/>
      <c r="S2625" s="31"/>
      <c r="T2625" s="49"/>
      <c r="U2625" s="49"/>
      <c r="V2625" s="49"/>
      <c r="W2625" s="48"/>
      <c r="X2625" s="48"/>
      <c r="AA2625" s="27"/>
      <c r="AC2625" s="28"/>
      <c r="AD2625" s="30"/>
      <c r="AE2625" s="30"/>
    </row>
    <row r="2626" spans="13:31" x14ac:dyDescent="0.25">
      <c r="M2626" s="40"/>
      <c r="P2626" s="31"/>
      <c r="Q2626" s="44"/>
      <c r="R2626" s="48"/>
      <c r="S2626" s="31"/>
      <c r="T2626" s="49"/>
      <c r="U2626" s="49"/>
      <c r="V2626" s="49"/>
      <c r="W2626" s="48"/>
      <c r="X2626" s="48"/>
      <c r="AA2626" s="27"/>
      <c r="AC2626" s="28"/>
      <c r="AD2626" s="30"/>
      <c r="AE2626" s="30"/>
    </row>
    <row r="2627" spans="13:31" x14ac:dyDescent="0.25">
      <c r="M2627" s="40"/>
      <c r="P2627" s="31"/>
      <c r="Q2627" s="44"/>
      <c r="R2627" s="48"/>
      <c r="S2627" s="31"/>
      <c r="T2627" s="49"/>
      <c r="U2627" s="49"/>
      <c r="V2627" s="49"/>
      <c r="W2627" s="48"/>
      <c r="X2627" s="48"/>
      <c r="AA2627" s="27"/>
      <c r="AC2627" s="28"/>
      <c r="AD2627" s="30"/>
      <c r="AE2627" s="30"/>
    </row>
    <row r="2628" spans="13:31" x14ac:dyDescent="0.25">
      <c r="M2628" s="40"/>
      <c r="P2628" s="31"/>
      <c r="Q2628" s="44"/>
      <c r="R2628" s="48"/>
      <c r="S2628" s="31"/>
      <c r="T2628" s="49"/>
      <c r="U2628" s="49"/>
      <c r="V2628" s="49"/>
      <c r="W2628" s="48"/>
      <c r="X2628" s="48"/>
      <c r="AA2628" s="27"/>
      <c r="AC2628" s="28"/>
      <c r="AD2628" s="30"/>
      <c r="AE2628" s="30"/>
    </row>
    <row r="2629" spans="13:31" x14ac:dyDescent="0.25">
      <c r="M2629" s="40"/>
      <c r="P2629" s="31"/>
      <c r="Q2629" s="44"/>
      <c r="R2629" s="48"/>
      <c r="S2629" s="31"/>
      <c r="T2629" s="49"/>
      <c r="U2629" s="49"/>
      <c r="V2629" s="49"/>
      <c r="W2629" s="48"/>
      <c r="X2629" s="48"/>
      <c r="AA2629" s="27"/>
      <c r="AC2629" s="28"/>
      <c r="AD2629" s="30"/>
      <c r="AE2629" s="30"/>
    </row>
    <row r="2630" spans="13:31" x14ac:dyDescent="0.25">
      <c r="M2630" s="40"/>
      <c r="P2630" s="31"/>
      <c r="Q2630" s="44"/>
      <c r="R2630" s="48"/>
      <c r="S2630" s="31"/>
      <c r="T2630" s="49"/>
      <c r="U2630" s="49"/>
      <c r="V2630" s="49"/>
      <c r="W2630" s="48"/>
      <c r="X2630" s="48"/>
      <c r="AA2630" s="27"/>
      <c r="AC2630" s="28"/>
      <c r="AD2630" s="30"/>
      <c r="AE2630" s="30"/>
    </row>
    <row r="2631" spans="13:31" x14ac:dyDescent="0.25">
      <c r="M2631" s="40"/>
      <c r="P2631" s="31"/>
      <c r="Q2631" s="44"/>
      <c r="R2631" s="48"/>
      <c r="S2631" s="31"/>
      <c r="T2631" s="49"/>
      <c r="U2631" s="49"/>
      <c r="V2631" s="49"/>
      <c r="W2631" s="48"/>
      <c r="X2631" s="48"/>
      <c r="AA2631" s="27"/>
      <c r="AC2631" s="28"/>
      <c r="AD2631" s="30"/>
      <c r="AE2631" s="30"/>
    </row>
    <row r="2632" spans="13:31" x14ac:dyDescent="0.25">
      <c r="M2632" s="40"/>
      <c r="P2632" s="31"/>
      <c r="Q2632" s="44"/>
      <c r="R2632" s="48"/>
      <c r="S2632" s="31"/>
      <c r="T2632" s="49"/>
      <c r="U2632" s="49"/>
      <c r="V2632" s="49"/>
      <c r="W2632" s="48"/>
      <c r="X2632" s="48"/>
      <c r="AA2632" s="27"/>
      <c r="AC2632" s="28"/>
      <c r="AD2632" s="30"/>
      <c r="AE2632" s="30"/>
    </row>
    <row r="2633" spans="13:31" x14ac:dyDescent="0.25">
      <c r="M2633" s="40"/>
      <c r="P2633" s="31"/>
      <c r="Q2633" s="44"/>
      <c r="R2633" s="48"/>
      <c r="S2633" s="31"/>
      <c r="T2633" s="49"/>
      <c r="U2633" s="49"/>
      <c r="V2633" s="49"/>
      <c r="W2633" s="48"/>
      <c r="X2633" s="48"/>
      <c r="AA2633" s="27"/>
      <c r="AC2633" s="28"/>
      <c r="AD2633" s="30"/>
      <c r="AE2633" s="30"/>
    </row>
    <row r="2634" spans="13:31" x14ac:dyDescent="0.25">
      <c r="M2634" s="40"/>
      <c r="P2634" s="31"/>
      <c r="Q2634" s="44"/>
      <c r="R2634" s="48"/>
      <c r="S2634" s="31"/>
      <c r="T2634" s="49"/>
      <c r="U2634" s="49"/>
      <c r="V2634" s="49"/>
      <c r="W2634" s="48"/>
      <c r="X2634" s="48"/>
      <c r="AA2634" s="27"/>
      <c r="AC2634" s="28"/>
      <c r="AD2634" s="30"/>
      <c r="AE2634" s="30"/>
    </row>
    <row r="2635" spans="13:31" x14ac:dyDescent="0.25">
      <c r="M2635" s="40"/>
      <c r="P2635" s="31"/>
      <c r="Q2635" s="44"/>
      <c r="R2635" s="48"/>
      <c r="S2635" s="31"/>
      <c r="T2635" s="49"/>
      <c r="U2635" s="49"/>
      <c r="V2635" s="49"/>
      <c r="W2635" s="48"/>
      <c r="X2635" s="48"/>
      <c r="AA2635" s="27"/>
      <c r="AC2635" s="28"/>
      <c r="AD2635" s="30"/>
      <c r="AE2635" s="30"/>
    </row>
    <row r="2636" spans="13:31" x14ac:dyDescent="0.25">
      <c r="M2636" s="40"/>
      <c r="P2636" s="31"/>
      <c r="Q2636" s="44"/>
      <c r="R2636" s="48"/>
      <c r="S2636" s="31"/>
      <c r="T2636" s="49"/>
      <c r="U2636" s="49"/>
      <c r="V2636" s="49"/>
      <c r="W2636" s="48"/>
      <c r="X2636" s="48"/>
      <c r="AA2636" s="27"/>
      <c r="AC2636" s="28"/>
      <c r="AD2636" s="30"/>
      <c r="AE2636" s="30"/>
    </row>
    <row r="2637" spans="13:31" x14ac:dyDescent="0.25">
      <c r="M2637" s="40"/>
      <c r="P2637" s="31"/>
      <c r="Q2637" s="44"/>
      <c r="R2637" s="48"/>
      <c r="S2637" s="31"/>
      <c r="T2637" s="49"/>
      <c r="U2637" s="49"/>
      <c r="V2637" s="49"/>
      <c r="W2637" s="48"/>
      <c r="X2637" s="48"/>
      <c r="AA2637" s="27"/>
      <c r="AC2637" s="28"/>
      <c r="AD2637" s="30"/>
      <c r="AE2637" s="30"/>
    </row>
    <row r="2638" spans="13:31" x14ac:dyDescent="0.25">
      <c r="M2638" s="40"/>
      <c r="P2638" s="31"/>
      <c r="Q2638" s="44"/>
      <c r="R2638" s="48"/>
      <c r="S2638" s="31"/>
      <c r="T2638" s="49"/>
      <c r="U2638" s="49"/>
      <c r="V2638" s="49"/>
      <c r="W2638" s="48"/>
      <c r="X2638" s="48"/>
      <c r="AA2638" s="27"/>
      <c r="AC2638" s="28"/>
      <c r="AD2638" s="30"/>
      <c r="AE2638" s="30"/>
    </row>
    <row r="2639" spans="13:31" x14ac:dyDescent="0.25">
      <c r="M2639" s="40"/>
      <c r="P2639" s="31"/>
      <c r="Q2639" s="44"/>
      <c r="R2639" s="48"/>
      <c r="S2639" s="31"/>
      <c r="T2639" s="49"/>
      <c r="U2639" s="49"/>
      <c r="V2639" s="49"/>
      <c r="W2639" s="48"/>
      <c r="X2639" s="48"/>
      <c r="AA2639" s="27"/>
      <c r="AC2639" s="28"/>
      <c r="AD2639" s="30"/>
      <c r="AE2639" s="30"/>
    </row>
    <row r="2640" spans="13:31" x14ac:dyDescent="0.25">
      <c r="M2640" s="40"/>
      <c r="P2640" s="31"/>
      <c r="Q2640" s="44"/>
      <c r="R2640" s="48"/>
      <c r="S2640" s="31"/>
      <c r="T2640" s="49"/>
      <c r="U2640" s="49"/>
      <c r="V2640" s="49"/>
      <c r="W2640" s="48"/>
      <c r="X2640" s="48"/>
      <c r="AA2640" s="27"/>
      <c r="AC2640" s="28"/>
      <c r="AD2640" s="30"/>
      <c r="AE2640" s="30"/>
    </row>
    <row r="2641" spans="13:31" x14ac:dyDescent="0.25">
      <c r="M2641" s="40"/>
      <c r="P2641" s="31"/>
      <c r="Q2641" s="44"/>
      <c r="R2641" s="48"/>
      <c r="S2641" s="31"/>
      <c r="T2641" s="49"/>
      <c r="U2641" s="49"/>
      <c r="V2641" s="49"/>
      <c r="W2641" s="48"/>
      <c r="X2641" s="48"/>
      <c r="AA2641" s="27"/>
      <c r="AC2641" s="28"/>
      <c r="AD2641" s="30"/>
      <c r="AE2641" s="30"/>
    </row>
    <row r="2642" spans="13:31" x14ac:dyDescent="0.25">
      <c r="M2642" s="40"/>
      <c r="P2642" s="31"/>
      <c r="Q2642" s="44"/>
      <c r="R2642" s="48"/>
      <c r="S2642" s="31"/>
      <c r="T2642" s="49"/>
      <c r="U2642" s="49"/>
      <c r="V2642" s="49"/>
      <c r="W2642" s="48"/>
      <c r="X2642" s="48"/>
      <c r="AA2642" s="27"/>
      <c r="AC2642" s="28"/>
      <c r="AD2642" s="30"/>
      <c r="AE2642" s="30"/>
    </row>
    <row r="2643" spans="13:31" x14ac:dyDescent="0.25">
      <c r="M2643" s="40"/>
      <c r="P2643" s="31"/>
      <c r="Q2643" s="44"/>
      <c r="R2643" s="48"/>
      <c r="S2643" s="31"/>
      <c r="T2643" s="49"/>
      <c r="U2643" s="49"/>
      <c r="V2643" s="49"/>
      <c r="W2643" s="48"/>
      <c r="X2643" s="48"/>
      <c r="AA2643" s="27"/>
      <c r="AC2643" s="28"/>
      <c r="AD2643" s="30"/>
      <c r="AE2643" s="30"/>
    </row>
    <row r="2644" spans="13:31" x14ac:dyDescent="0.25">
      <c r="M2644" s="40"/>
      <c r="P2644" s="31"/>
      <c r="Q2644" s="44"/>
      <c r="R2644" s="48"/>
      <c r="S2644" s="31"/>
      <c r="T2644" s="49"/>
      <c r="U2644" s="49"/>
      <c r="V2644" s="49"/>
      <c r="W2644" s="48"/>
      <c r="X2644" s="48"/>
      <c r="AA2644" s="27"/>
      <c r="AC2644" s="28"/>
      <c r="AD2644" s="30"/>
      <c r="AE2644" s="30"/>
    </row>
    <row r="2645" spans="13:31" x14ac:dyDescent="0.25">
      <c r="M2645" s="40"/>
      <c r="P2645" s="31"/>
      <c r="Q2645" s="44"/>
      <c r="R2645" s="48"/>
      <c r="S2645" s="31"/>
      <c r="T2645" s="49"/>
      <c r="U2645" s="49"/>
      <c r="V2645" s="49"/>
      <c r="W2645" s="48"/>
      <c r="X2645" s="48"/>
      <c r="AA2645" s="27"/>
      <c r="AC2645" s="28"/>
      <c r="AD2645" s="30"/>
      <c r="AE2645" s="30"/>
    </row>
    <row r="2646" spans="13:31" x14ac:dyDescent="0.25">
      <c r="M2646" s="40"/>
      <c r="P2646" s="31"/>
      <c r="Q2646" s="44"/>
      <c r="R2646" s="48"/>
      <c r="S2646" s="31"/>
      <c r="T2646" s="49"/>
      <c r="U2646" s="49"/>
      <c r="V2646" s="49"/>
      <c r="W2646" s="48"/>
      <c r="X2646" s="48"/>
      <c r="AA2646" s="27"/>
      <c r="AC2646" s="28"/>
      <c r="AD2646" s="30"/>
      <c r="AE2646" s="30"/>
    </row>
    <row r="2647" spans="13:31" x14ac:dyDescent="0.25">
      <c r="M2647" s="40"/>
      <c r="P2647" s="31"/>
      <c r="Q2647" s="44"/>
      <c r="R2647" s="48"/>
      <c r="S2647" s="31"/>
      <c r="T2647" s="49"/>
      <c r="U2647" s="49"/>
      <c r="V2647" s="49"/>
      <c r="W2647" s="48"/>
      <c r="X2647" s="48"/>
      <c r="AA2647" s="27"/>
      <c r="AC2647" s="28"/>
      <c r="AD2647" s="30"/>
      <c r="AE2647" s="30"/>
    </row>
    <row r="2648" spans="13:31" x14ac:dyDescent="0.25">
      <c r="M2648" s="40"/>
      <c r="P2648" s="31"/>
      <c r="Q2648" s="44"/>
      <c r="R2648" s="48"/>
      <c r="S2648" s="31"/>
      <c r="T2648" s="49"/>
      <c r="U2648" s="49"/>
      <c r="V2648" s="49"/>
      <c r="W2648" s="48"/>
      <c r="X2648" s="48"/>
      <c r="AA2648" s="27"/>
      <c r="AC2648" s="28"/>
      <c r="AD2648" s="30"/>
      <c r="AE2648" s="30"/>
    </row>
    <row r="2649" spans="13:31" x14ac:dyDescent="0.25">
      <c r="M2649" s="40"/>
      <c r="P2649" s="31"/>
      <c r="Q2649" s="44"/>
      <c r="R2649" s="48"/>
      <c r="S2649" s="31"/>
      <c r="T2649" s="49"/>
      <c r="U2649" s="49"/>
      <c r="V2649" s="49"/>
      <c r="W2649" s="48"/>
      <c r="X2649" s="48"/>
      <c r="AA2649" s="27"/>
      <c r="AC2649" s="28"/>
      <c r="AD2649" s="30"/>
      <c r="AE2649" s="30"/>
    </row>
    <row r="2650" spans="13:31" x14ac:dyDescent="0.25">
      <c r="M2650" s="40"/>
      <c r="P2650" s="31"/>
      <c r="Q2650" s="44"/>
      <c r="R2650" s="48"/>
      <c r="S2650" s="31"/>
      <c r="T2650" s="49"/>
      <c r="U2650" s="49"/>
      <c r="V2650" s="49"/>
      <c r="W2650" s="48"/>
      <c r="X2650" s="48"/>
      <c r="AA2650" s="27"/>
      <c r="AC2650" s="28"/>
      <c r="AD2650" s="30"/>
      <c r="AE2650" s="30"/>
    </row>
    <row r="2651" spans="13:31" x14ac:dyDescent="0.25">
      <c r="M2651" s="40"/>
      <c r="P2651" s="31"/>
      <c r="Q2651" s="44"/>
      <c r="R2651" s="48"/>
      <c r="S2651" s="31"/>
      <c r="T2651" s="49"/>
      <c r="U2651" s="49"/>
      <c r="V2651" s="49"/>
      <c r="W2651" s="48"/>
      <c r="X2651" s="48"/>
      <c r="AA2651" s="27"/>
      <c r="AC2651" s="28"/>
      <c r="AD2651" s="30"/>
      <c r="AE2651" s="30"/>
    </row>
    <row r="2652" spans="13:31" x14ac:dyDescent="0.25">
      <c r="M2652" s="40"/>
      <c r="P2652" s="31"/>
      <c r="Q2652" s="44"/>
      <c r="R2652" s="48"/>
      <c r="S2652" s="31"/>
      <c r="T2652" s="49"/>
      <c r="U2652" s="49"/>
      <c r="V2652" s="49"/>
      <c r="W2652" s="48"/>
      <c r="X2652" s="48"/>
      <c r="AA2652" s="27"/>
      <c r="AC2652" s="28"/>
      <c r="AD2652" s="30"/>
      <c r="AE2652" s="30"/>
    </row>
    <row r="2653" spans="13:31" x14ac:dyDescent="0.25">
      <c r="M2653" s="40"/>
      <c r="P2653" s="31"/>
      <c r="Q2653" s="44"/>
      <c r="R2653" s="48"/>
      <c r="S2653" s="31"/>
      <c r="T2653" s="49"/>
      <c r="U2653" s="49"/>
      <c r="V2653" s="49"/>
      <c r="W2653" s="48"/>
      <c r="X2653" s="48"/>
      <c r="AA2653" s="27"/>
      <c r="AC2653" s="28"/>
      <c r="AD2653" s="30"/>
      <c r="AE2653" s="30"/>
    </row>
    <row r="2654" spans="13:31" x14ac:dyDescent="0.25">
      <c r="M2654" s="40"/>
      <c r="P2654" s="31"/>
      <c r="Q2654" s="44"/>
      <c r="R2654" s="48"/>
      <c r="S2654" s="31"/>
      <c r="T2654" s="49"/>
      <c r="U2654" s="49"/>
      <c r="V2654" s="49"/>
      <c r="W2654" s="48"/>
      <c r="X2654" s="48"/>
      <c r="AA2654" s="27"/>
      <c r="AC2654" s="28"/>
      <c r="AD2654" s="30"/>
      <c r="AE2654" s="30"/>
    </row>
    <row r="2655" spans="13:31" x14ac:dyDescent="0.25">
      <c r="M2655" s="40"/>
      <c r="P2655" s="31"/>
      <c r="Q2655" s="44"/>
      <c r="R2655" s="48"/>
      <c r="S2655" s="31"/>
      <c r="T2655" s="49"/>
      <c r="U2655" s="49"/>
      <c r="V2655" s="49"/>
      <c r="W2655" s="48"/>
      <c r="X2655" s="48"/>
      <c r="AA2655" s="27"/>
      <c r="AC2655" s="28"/>
      <c r="AD2655" s="30"/>
      <c r="AE2655" s="30"/>
    </row>
    <row r="2656" spans="13:31" x14ac:dyDescent="0.25">
      <c r="M2656" s="40"/>
      <c r="P2656" s="31"/>
      <c r="Q2656" s="44"/>
      <c r="R2656" s="48"/>
      <c r="S2656" s="31"/>
      <c r="T2656" s="49"/>
      <c r="U2656" s="49"/>
      <c r="V2656" s="49"/>
      <c r="W2656" s="48"/>
      <c r="X2656" s="48"/>
      <c r="AA2656" s="27"/>
      <c r="AC2656" s="28"/>
      <c r="AD2656" s="30"/>
      <c r="AE2656" s="30"/>
    </row>
    <row r="2657" spans="13:31" x14ac:dyDescent="0.25">
      <c r="M2657" s="40"/>
      <c r="P2657" s="31"/>
      <c r="Q2657" s="44"/>
      <c r="R2657" s="48"/>
      <c r="S2657" s="31"/>
      <c r="T2657" s="49"/>
      <c r="U2657" s="49"/>
      <c r="V2657" s="49"/>
      <c r="W2657" s="48"/>
      <c r="X2657" s="48"/>
      <c r="AA2657" s="27"/>
      <c r="AC2657" s="28"/>
      <c r="AD2657" s="30"/>
      <c r="AE2657" s="30"/>
    </row>
    <row r="2658" spans="13:31" x14ac:dyDescent="0.25">
      <c r="M2658" s="40"/>
      <c r="P2658" s="31"/>
      <c r="Q2658" s="44"/>
      <c r="R2658" s="48"/>
      <c r="S2658" s="31"/>
      <c r="T2658" s="49"/>
      <c r="U2658" s="49"/>
      <c r="V2658" s="49"/>
      <c r="W2658" s="48"/>
      <c r="X2658" s="48"/>
      <c r="AA2658" s="27"/>
      <c r="AC2658" s="28"/>
      <c r="AD2658" s="30"/>
      <c r="AE2658" s="30"/>
    </row>
    <row r="2659" spans="13:31" x14ac:dyDescent="0.25">
      <c r="M2659" s="40"/>
      <c r="P2659" s="31"/>
      <c r="Q2659" s="44"/>
      <c r="R2659" s="48"/>
      <c r="S2659" s="31"/>
      <c r="T2659" s="49"/>
      <c r="U2659" s="49"/>
      <c r="V2659" s="49"/>
      <c r="W2659" s="48"/>
      <c r="X2659" s="48"/>
      <c r="AA2659" s="27"/>
      <c r="AC2659" s="28"/>
      <c r="AD2659" s="30"/>
      <c r="AE2659" s="30"/>
    </row>
    <row r="2660" spans="13:31" x14ac:dyDescent="0.25">
      <c r="M2660" s="40"/>
      <c r="P2660" s="31"/>
      <c r="Q2660" s="44"/>
      <c r="R2660" s="48"/>
      <c r="S2660" s="31"/>
      <c r="T2660" s="49"/>
      <c r="U2660" s="49"/>
      <c r="V2660" s="49"/>
      <c r="W2660" s="48"/>
      <c r="X2660" s="48"/>
      <c r="AA2660" s="27"/>
      <c r="AC2660" s="28"/>
      <c r="AD2660" s="30"/>
      <c r="AE2660" s="30"/>
    </row>
    <row r="2661" spans="13:31" x14ac:dyDescent="0.25">
      <c r="M2661" s="40"/>
      <c r="P2661" s="31"/>
      <c r="Q2661" s="44"/>
      <c r="R2661" s="48"/>
      <c r="S2661" s="31"/>
      <c r="T2661" s="49"/>
      <c r="U2661" s="49"/>
      <c r="V2661" s="49"/>
      <c r="W2661" s="48"/>
      <c r="X2661" s="48"/>
      <c r="AA2661" s="27"/>
      <c r="AC2661" s="28"/>
      <c r="AD2661" s="30"/>
      <c r="AE2661" s="30"/>
    </row>
    <row r="2662" spans="13:31" x14ac:dyDescent="0.25">
      <c r="M2662" s="40"/>
      <c r="P2662" s="31"/>
      <c r="Q2662" s="44"/>
      <c r="R2662" s="48"/>
      <c r="S2662" s="31"/>
      <c r="T2662" s="49"/>
      <c r="U2662" s="49"/>
      <c r="V2662" s="49"/>
      <c r="W2662" s="48"/>
      <c r="X2662" s="48"/>
      <c r="AA2662" s="27"/>
      <c r="AC2662" s="28"/>
      <c r="AD2662" s="30"/>
      <c r="AE2662" s="30"/>
    </row>
    <row r="2663" spans="13:31" x14ac:dyDescent="0.25">
      <c r="M2663" s="40"/>
      <c r="P2663" s="31"/>
      <c r="Q2663" s="44"/>
      <c r="R2663" s="48"/>
      <c r="S2663" s="31"/>
      <c r="T2663" s="49"/>
      <c r="U2663" s="49"/>
      <c r="V2663" s="49"/>
      <c r="W2663" s="48"/>
      <c r="X2663" s="48"/>
      <c r="AA2663" s="27"/>
      <c r="AC2663" s="28"/>
      <c r="AD2663" s="30"/>
      <c r="AE2663" s="30"/>
    </row>
    <row r="2664" spans="13:31" x14ac:dyDescent="0.25">
      <c r="M2664" s="40"/>
      <c r="P2664" s="31"/>
      <c r="Q2664" s="44"/>
      <c r="R2664" s="48"/>
      <c r="S2664" s="31"/>
      <c r="T2664" s="49"/>
      <c r="U2664" s="49"/>
      <c r="V2664" s="49"/>
      <c r="W2664" s="48"/>
      <c r="X2664" s="48"/>
      <c r="AA2664" s="27"/>
      <c r="AC2664" s="28"/>
      <c r="AD2664" s="30"/>
      <c r="AE2664" s="30"/>
    </row>
    <row r="2665" spans="13:31" x14ac:dyDescent="0.25">
      <c r="M2665" s="40"/>
      <c r="P2665" s="31"/>
      <c r="Q2665" s="44"/>
      <c r="R2665" s="48"/>
      <c r="S2665" s="31"/>
      <c r="T2665" s="49"/>
      <c r="U2665" s="49"/>
      <c r="V2665" s="49"/>
      <c r="W2665" s="48"/>
      <c r="X2665" s="48"/>
      <c r="AA2665" s="27"/>
      <c r="AC2665" s="28"/>
      <c r="AD2665" s="30"/>
      <c r="AE2665" s="30"/>
    </row>
    <row r="2666" spans="13:31" x14ac:dyDescent="0.25">
      <c r="M2666" s="40"/>
      <c r="P2666" s="31"/>
      <c r="Q2666" s="44"/>
      <c r="R2666" s="48"/>
      <c r="S2666" s="31"/>
      <c r="T2666" s="49"/>
      <c r="U2666" s="49"/>
      <c r="V2666" s="49"/>
      <c r="W2666" s="48"/>
      <c r="X2666" s="48"/>
      <c r="AA2666" s="27"/>
      <c r="AC2666" s="28"/>
      <c r="AD2666" s="30"/>
      <c r="AE2666" s="30"/>
    </row>
    <row r="2667" spans="13:31" x14ac:dyDescent="0.25">
      <c r="M2667" s="40"/>
      <c r="P2667" s="31"/>
      <c r="Q2667" s="44"/>
      <c r="R2667" s="48"/>
      <c r="S2667" s="31"/>
      <c r="T2667" s="49"/>
      <c r="U2667" s="49"/>
      <c r="V2667" s="49"/>
      <c r="W2667" s="48"/>
      <c r="X2667" s="48"/>
      <c r="AA2667" s="27"/>
      <c r="AC2667" s="28"/>
      <c r="AD2667" s="30"/>
      <c r="AE2667" s="30"/>
    </row>
    <row r="2668" spans="13:31" x14ac:dyDescent="0.25">
      <c r="M2668" s="40"/>
      <c r="P2668" s="31"/>
      <c r="Q2668" s="44"/>
      <c r="R2668" s="48"/>
      <c r="S2668" s="31"/>
      <c r="T2668" s="49"/>
      <c r="U2668" s="49"/>
      <c r="V2668" s="49"/>
      <c r="W2668" s="48"/>
      <c r="X2668" s="48"/>
      <c r="AA2668" s="27"/>
      <c r="AC2668" s="28"/>
      <c r="AD2668" s="30"/>
      <c r="AE2668" s="30"/>
    </row>
    <row r="2669" spans="13:31" x14ac:dyDescent="0.25">
      <c r="M2669" s="40"/>
      <c r="P2669" s="31"/>
      <c r="Q2669" s="44"/>
      <c r="R2669" s="48"/>
      <c r="S2669" s="31"/>
      <c r="T2669" s="49"/>
      <c r="U2669" s="49"/>
      <c r="V2669" s="49"/>
      <c r="W2669" s="48"/>
      <c r="X2669" s="48"/>
      <c r="AA2669" s="27"/>
      <c r="AC2669" s="28"/>
      <c r="AD2669" s="30"/>
      <c r="AE2669" s="30"/>
    </row>
    <row r="2670" spans="13:31" x14ac:dyDescent="0.25">
      <c r="M2670" s="40"/>
      <c r="P2670" s="31"/>
      <c r="Q2670" s="44"/>
      <c r="R2670" s="48"/>
      <c r="S2670" s="31"/>
      <c r="T2670" s="49"/>
      <c r="U2670" s="49"/>
      <c r="V2670" s="49"/>
      <c r="W2670" s="48"/>
      <c r="X2670" s="48"/>
      <c r="AA2670" s="27"/>
      <c r="AC2670" s="28"/>
      <c r="AD2670" s="30"/>
      <c r="AE2670" s="30"/>
    </row>
    <row r="2671" spans="13:31" x14ac:dyDescent="0.25">
      <c r="M2671" s="40"/>
      <c r="P2671" s="31"/>
      <c r="Q2671" s="44"/>
      <c r="R2671" s="48"/>
      <c r="S2671" s="31"/>
      <c r="T2671" s="49"/>
      <c r="U2671" s="49"/>
      <c r="V2671" s="49"/>
      <c r="W2671" s="48"/>
      <c r="X2671" s="48"/>
      <c r="AA2671" s="27"/>
      <c r="AC2671" s="28"/>
      <c r="AD2671" s="30"/>
      <c r="AE2671" s="30"/>
    </row>
    <row r="2672" spans="13:31" x14ac:dyDescent="0.25">
      <c r="M2672" s="40"/>
      <c r="P2672" s="31"/>
      <c r="Q2672" s="44"/>
      <c r="R2672" s="48"/>
      <c r="S2672" s="31"/>
      <c r="T2672" s="49"/>
      <c r="U2672" s="49"/>
      <c r="V2672" s="49"/>
      <c r="W2672" s="48"/>
      <c r="X2672" s="48"/>
      <c r="AA2672" s="27"/>
      <c r="AC2672" s="28"/>
      <c r="AD2672" s="30"/>
      <c r="AE2672" s="30"/>
    </row>
    <row r="2673" spans="13:31" x14ac:dyDescent="0.25">
      <c r="M2673" s="40"/>
      <c r="P2673" s="31"/>
      <c r="Q2673" s="44"/>
      <c r="R2673" s="48"/>
      <c r="S2673" s="31"/>
      <c r="T2673" s="49"/>
      <c r="U2673" s="49"/>
      <c r="V2673" s="49"/>
      <c r="W2673" s="48"/>
      <c r="X2673" s="48"/>
      <c r="AA2673" s="27"/>
      <c r="AC2673" s="28"/>
      <c r="AD2673" s="30"/>
      <c r="AE2673" s="30"/>
    </row>
    <row r="2674" spans="13:31" x14ac:dyDescent="0.25">
      <c r="M2674" s="40"/>
      <c r="P2674" s="31"/>
      <c r="Q2674" s="44"/>
      <c r="R2674" s="48"/>
      <c r="S2674" s="31"/>
      <c r="T2674" s="49"/>
      <c r="U2674" s="49"/>
      <c r="V2674" s="49"/>
      <c r="W2674" s="48"/>
      <c r="X2674" s="48"/>
      <c r="AA2674" s="27"/>
      <c r="AC2674" s="28"/>
      <c r="AD2674" s="30"/>
      <c r="AE2674" s="30"/>
    </row>
    <row r="2675" spans="13:31" x14ac:dyDescent="0.25">
      <c r="M2675" s="40"/>
      <c r="P2675" s="31"/>
      <c r="Q2675" s="44"/>
      <c r="R2675" s="48"/>
      <c r="S2675" s="31"/>
      <c r="T2675" s="49"/>
      <c r="U2675" s="49"/>
      <c r="V2675" s="49"/>
      <c r="W2675" s="48"/>
      <c r="X2675" s="48"/>
      <c r="AA2675" s="27"/>
      <c r="AC2675" s="28"/>
      <c r="AD2675" s="30"/>
      <c r="AE2675" s="30"/>
    </row>
    <row r="2676" spans="13:31" x14ac:dyDescent="0.25">
      <c r="M2676" s="40"/>
      <c r="P2676" s="31"/>
      <c r="Q2676" s="44"/>
      <c r="R2676" s="48"/>
      <c r="S2676" s="31"/>
      <c r="T2676" s="49"/>
      <c r="U2676" s="49"/>
      <c r="V2676" s="49"/>
      <c r="W2676" s="48"/>
      <c r="X2676" s="48"/>
      <c r="AA2676" s="27"/>
      <c r="AC2676" s="28"/>
      <c r="AD2676" s="30"/>
      <c r="AE2676" s="30"/>
    </row>
    <row r="2677" spans="13:31" x14ac:dyDescent="0.25">
      <c r="M2677" s="40"/>
      <c r="P2677" s="31"/>
      <c r="Q2677" s="44"/>
      <c r="R2677" s="48"/>
      <c r="S2677" s="31"/>
      <c r="T2677" s="49"/>
      <c r="U2677" s="49"/>
      <c r="V2677" s="49"/>
      <c r="W2677" s="48"/>
      <c r="X2677" s="48"/>
      <c r="AA2677" s="27"/>
      <c r="AC2677" s="28"/>
      <c r="AD2677" s="30"/>
      <c r="AE2677" s="30"/>
    </row>
    <row r="2678" spans="13:31" x14ac:dyDescent="0.25">
      <c r="M2678" s="40"/>
      <c r="P2678" s="31"/>
      <c r="Q2678" s="44"/>
      <c r="R2678" s="48"/>
      <c r="S2678" s="31"/>
      <c r="T2678" s="49"/>
      <c r="U2678" s="49"/>
      <c r="V2678" s="49"/>
      <c r="W2678" s="48"/>
      <c r="X2678" s="48"/>
      <c r="AA2678" s="27"/>
      <c r="AC2678" s="28"/>
      <c r="AD2678" s="30"/>
      <c r="AE2678" s="30"/>
    </row>
    <row r="2679" spans="13:31" x14ac:dyDescent="0.25">
      <c r="M2679" s="40"/>
      <c r="P2679" s="31"/>
      <c r="Q2679" s="44"/>
      <c r="R2679" s="48"/>
      <c r="S2679" s="31"/>
      <c r="T2679" s="49"/>
      <c r="U2679" s="49"/>
      <c r="V2679" s="49"/>
      <c r="W2679" s="48"/>
      <c r="X2679" s="48"/>
      <c r="AA2679" s="27"/>
      <c r="AC2679" s="28"/>
      <c r="AD2679" s="30"/>
      <c r="AE2679" s="30"/>
    </row>
    <row r="2680" spans="13:31" x14ac:dyDescent="0.25">
      <c r="M2680" s="40"/>
      <c r="P2680" s="31"/>
      <c r="Q2680" s="44"/>
      <c r="R2680" s="48"/>
      <c r="S2680" s="31"/>
      <c r="T2680" s="49"/>
      <c r="U2680" s="49"/>
      <c r="V2680" s="49"/>
      <c r="W2680" s="48"/>
      <c r="X2680" s="48"/>
      <c r="AA2680" s="27"/>
      <c r="AC2680" s="28"/>
      <c r="AD2680" s="30"/>
      <c r="AE2680" s="30"/>
    </row>
    <row r="2681" spans="13:31" x14ac:dyDescent="0.25">
      <c r="M2681" s="40"/>
      <c r="P2681" s="31"/>
      <c r="Q2681" s="44"/>
      <c r="R2681" s="48"/>
      <c r="S2681" s="31"/>
      <c r="T2681" s="49"/>
      <c r="U2681" s="49"/>
      <c r="V2681" s="49"/>
      <c r="W2681" s="48"/>
      <c r="X2681" s="48"/>
      <c r="AA2681" s="27"/>
      <c r="AC2681" s="28"/>
      <c r="AD2681" s="30"/>
      <c r="AE2681" s="30"/>
    </row>
    <row r="2682" spans="13:31" x14ac:dyDescent="0.25">
      <c r="M2682" s="40"/>
      <c r="P2682" s="31"/>
      <c r="Q2682" s="44"/>
      <c r="R2682" s="48"/>
      <c r="S2682" s="31"/>
      <c r="T2682" s="49"/>
      <c r="U2682" s="49"/>
      <c r="V2682" s="49"/>
      <c r="W2682" s="48"/>
      <c r="X2682" s="48"/>
      <c r="AA2682" s="27"/>
      <c r="AC2682" s="28"/>
      <c r="AD2682" s="30"/>
      <c r="AE2682" s="30"/>
    </row>
    <row r="2683" spans="13:31" x14ac:dyDescent="0.25">
      <c r="M2683" s="40"/>
      <c r="P2683" s="31"/>
      <c r="Q2683" s="44"/>
      <c r="R2683" s="48"/>
      <c r="S2683" s="31"/>
      <c r="T2683" s="49"/>
      <c r="U2683" s="49"/>
      <c r="V2683" s="49"/>
      <c r="W2683" s="48"/>
      <c r="X2683" s="48"/>
      <c r="AA2683" s="27"/>
      <c r="AC2683" s="28"/>
      <c r="AD2683" s="30"/>
      <c r="AE2683" s="30"/>
    </row>
    <row r="2684" spans="13:31" x14ac:dyDescent="0.25">
      <c r="M2684" s="40"/>
      <c r="P2684" s="31"/>
      <c r="Q2684" s="44"/>
      <c r="R2684" s="48"/>
      <c r="S2684" s="31"/>
      <c r="T2684" s="49"/>
      <c r="U2684" s="49"/>
      <c r="V2684" s="49"/>
      <c r="W2684" s="48"/>
      <c r="X2684" s="48"/>
      <c r="AA2684" s="27"/>
      <c r="AC2684" s="28"/>
      <c r="AD2684" s="30"/>
      <c r="AE2684" s="30"/>
    </row>
    <row r="2685" spans="13:31" x14ac:dyDescent="0.25">
      <c r="M2685" s="40"/>
      <c r="P2685" s="31"/>
      <c r="Q2685" s="44"/>
      <c r="R2685" s="48"/>
      <c r="S2685" s="31"/>
      <c r="T2685" s="49"/>
      <c r="U2685" s="49"/>
      <c r="V2685" s="49"/>
      <c r="W2685" s="48"/>
      <c r="X2685" s="48"/>
      <c r="AA2685" s="27"/>
      <c r="AC2685" s="28"/>
      <c r="AD2685" s="30"/>
      <c r="AE2685" s="30"/>
    </row>
    <row r="2686" spans="13:31" x14ac:dyDescent="0.25">
      <c r="M2686" s="40"/>
      <c r="P2686" s="31"/>
      <c r="Q2686" s="44"/>
      <c r="R2686" s="48"/>
      <c r="S2686" s="31"/>
      <c r="T2686" s="49"/>
      <c r="U2686" s="49"/>
      <c r="V2686" s="49"/>
      <c r="W2686" s="48"/>
      <c r="X2686" s="48"/>
      <c r="AA2686" s="27"/>
      <c r="AC2686" s="28"/>
      <c r="AD2686" s="30"/>
      <c r="AE2686" s="30"/>
    </row>
    <row r="2687" spans="13:31" x14ac:dyDescent="0.25">
      <c r="M2687" s="40"/>
      <c r="P2687" s="31"/>
      <c r="Q2687" s="44"/>
      <c r="R2687" s="48"/>
      <c r="S2687" s="31"/>
      <c r="T2687" s="49"/>
      <c r="U2687" s="49"/>
      <c r="V2687" s="49"/>
      <c r="W2687" s="48"/>
      <c r="X2687" s="48"/>
      <c r="AA2687" s="27"/>
      <c r="AC2687" s="28"/>
      <c r="AD2687" s="30"/>
      <c r="AE2687" s="30"/>
    </row>
    <row r="2688" spans="13:31" x14ac:dyDescent="0.25">
      <c r="M2688" s="40"/>
      <c r="P2688" s="31"/>
      <c r="Q2688" s="44"/>
      <c r="R2688" s="48"/>
      <c r="S2688" s="31"/>
      <c r="T2688" s="49"/>
      <c r="U2688" s="49"/>
      <c r="V2688" s="49"/>
      <c r="W2688" s="48"/>
      <c r="X2688" s="48"/>
      <c r="AA2688" s="27"/>
      <c r="AC2688" s="28"/>
      <c r="AD2688" s="30"/>
      <c r="AE2688" s="30"/>
    </row>
    <row r="2689" spans="13:31" x14ac:dyDescent="0.25">
      <c r="M2689" s="40"/>
      <c r="P2689" s="31"/>
      <c r="Q2689" s="44"/>
      <c r="R2689" s="48"/>
      <c r="S2689" s="31"/>
      <c r="T2689" s="49"/>
      <c r="U2689" s="49"/>
      <c r="V2689" s="49"/>
      <c r="W2689" s="48"/>
      <c r="X2689" s="48"/>
      <c r="AA2689" s="27"/>
      <c r="AC2689" s="28"/>
      <c r="AD2689" s="30"/>
      <c r="AE2689" s="30"/>
    </row>
    <row r="2690" spans="13:31" x14ac:dyDescent="0.25">
      <c r="M2690" s="40"/>
      <c r="P2690" s="31"/>
      <c r="Q2690" s="44"/>
      <c r="R2690" s="48"/>
      <c r="S2690" s="31"/>
      <c r="T2690" s="49"/>
      <c r="U2690" s="49"/>
      <c r="V2690" s="49"/>
      <c r="W2690" s="48"/>
      <c r="X2690" s="48"/>
      <c r="AA2690" s="27"/>
      <c r="AC2690" s="28"/>
      <c r="AD2690" s="30"/>
      <c r="AE2690" s="30"/>
    </row>
    <row r="2691" spans="13:31" x14ac:dyDescent="0.25">
      <c r="M2691" s="40"/>
      <c r="P2691" s="31"/>
      <c r="Q2691" s="44"/>
      <c r="R2691" s="48"/>
      <c r="S2691" s="31"/>
      <c r="T2691" s="49"/>
      <c r="U2691" s="49"/>
      <c r="V2691" s="49"/>
      <c r="W2691" s="48"/>
      <c r="X2691" s="48"/>
      <c r="AA2691" s="27"/>
      <c r="AC2691" s="28"/>
      <c r="AD2691" s="30"/>
      <c r="AE2691" s="30"/>
    </row>
    <row r="2692" spans="13:31" x14ac:dyDescent="0.25">
      <c r="M2692" s="40"/>
      <c r="P2692" s="31"/>
      <c r="Q2692" s="44"/>
      <c r="R2692" s="48"/>
      <c r="S2692" s="31"/>
      <c r="T2692" s="49"/>
      <c r="U2692" s="49"/>
      <c r="V2692" s="49"/>
      <c r="W2692" s="48"/>
      <c r="X2692" s="48"/>
      <c r="AA2692" s="27"/>
      <c r="AC2692" s="28"/>
      <c r="AD2692" s="30"/>
      <c r="AE2692" s="30"/>
    </row>
    <row r="2693" spans="13:31" x14ac:dyDescent="0.25">
      <c r="M2693" s="40"/>
      <c r="P2693" s="31"/>
      <c r="Q2693" s="44"/>
      <c r="R2693" s="48"/>
      <c r="S2693" s="31"/>
      <c r="T2693" s="49"/>
      <c r="U2693" s="49"/>
      <c r="V2693" s="49"/>
      <c r="W2693" s="48"/>
      <c r="X2693" s="48"/>
      <c r="AA2693" s="27"/>
      <c r="AC2693" s="28"/>
      <c r="AD2693" s="30"/>
      <c r="AE2693" s="30"/>
    </row>
    <row r="2694" spans="13:31" x14ac:dyDescent="0.25">
      <c r="M2694" s="40"/>
      <c r="P2694" s="31"/>
      <c r="Q2694" s="44"/>
      <c r="R2694" s="48"/>
      <c r="S2694" s="31"/>
      <c r="T2694" s="49"/>
      <c r="U2694" s="49"/>
      <c r="V2694" s="49"/>
      <c r="W2694" s="48"/>
      <c r="X2694" s="48"/>
      <c r="AA2694" s="27"/>
      <c r="AC2694" s="28"/>
      <c r="AD2694" s="30"/>
      <c r="AE2694" s="30"/>
    </row>
    <row r="2695" spans="13:31" x14ac:dyDescent="0.25">
      <c r="M2695" s="40"/>
      <c r="P2695" s="31"/>
      <c r="Q2695" s="44"/>
      <c r="R2695" s="48"/>
      <c r="S2695" s="31"/>
      <c r="T2695" s="49"/>
      <c r="U2695" s="49"/>
      <c r="V2695" s="49"/>
      <c r="W2695" s="48"/>
      <c r="X2695" s="48"/>
      <c r="AA2695" s="27"/>
      <c r="AC2695" s="28"/>
      <c r="AD2695" s="30"/>
      <c r="AE2695" s="30"/>
    </row>
    <row r="2696" spans="13:31" x14ac:dyDescent="0.25">
      <c r="M2696" s="40"/>
      <c r="P2696" s="31"/>
      <c r="Q2696" s="44"/>
      <c r="R2696" s="48"/>
      <c r="S2696" s="31"/>
      <c r="T2696" s="49"/>
      <c r="U2696" s="49"/>
      <c r="V2696" s="49"/>
      <c r="W2696" s="48"/>
      <c r="X2696" s="48"/>
      <c r="AA2696" s="27"/>
      <c r="AC2696" s="28"/>
      <c r="AD2696" s="30"/>
      <c r="AE2696" s="30"/>
    </row>
    <row r="2697" spans="13:31" x14ac:dyDescent="0.25">
      <c r="M2697" s="40"/>
      <c r="P2697" s="31"/>
      <c r="Q2697" s="44"/>
      <c r="R2697" s="48"/>
      <c r="S2697" s="31"/>
      <c r="T2697" s="49"/>
      <c r="U2697" s="49"/>
      <c r="V2697" s="49"/>
      <c r="W2697" s="48"/>
      <c r="X2697" s="48"/>
      <c r="AA2697" s="27"/>
      <c r="AC2697" s="28"/>
      <c r="AD2697" s="30"/>
      <c r="AE2697" s="30"/>
    </row>
    <row r="2698" spans="13:31" x14ac:dyDescent="0.25">
      <c r="M2698" s="40"/>
      <c r="P2698" s="31"/>
      <c r="Q2698" s="44"/>
      <c r="R2698" s="48"/>
      <c r="S2698" s="31"/>
      <c r="T2698" s="49"/>
      <c r="U2698" s="49"/>
      <c r="V2698" s="49"/>
      <c r="W2698" s="48"/>
      <c r="X2698" s="48"/>
      <c r="AA2698" s="27"/>
      <c r="AC2698" s="28"/>
      <c r="AD2698" s="30"/>
      <c r="AE2698" s="30"/>
    </row>
    <row r="2699" spans="13:31" x14ac:dyDescent="0.25">
      <c r="M2699" s="40"/>
      <c r="P2699" s="31"/>
      <c r="Q2699" s="44"/>
      <c r="R2699" s="48"/>
      <c r="S2699" s="31"/>
      <c r="T2699" s="49"/>
      <c r="U2699" s="49"/>
      <c r="V2699" s="49"/>
      <c r="W2699" s="48"/>
      <c r="X2699" s="48"/>
      <c r="AA2699" s="27"/>
      <c r="AC2699" s="28"/>
      <c r="AD2699" s="30"/>
      <c r="AE2699" s="30"/>
    </row>
    <row r="2700" spans="13:31" x14ac:dyDescent="0.25">
      <c r="M2700" s="40"/>
      <c r="P2700" s="31"/>
      <c r="Q2700" s="44"/>
      <c r="R2700" s="48"/>
      <c r="S2700" s="31"/>
      <c r="T2700" s="49"/>
      <c r="U2700" s="49"/>
      <c r="V2700" s="49"/>
      <c r="W2700" s="48"/>
      <c r="X2700" s="48"/>
      <c r="AA2700" s="27"/>
      <c r="AC2700" s="28"/>
      <c r="AD2700" s="30"/>
      <c r="AE2700" s="30"/>
    </row>
    <row r="2701" spans="13:31" x14ac:dyDescent="0.25">
      <c r="M2701" s="40"/>
      <c r="P2701" s="31"/>
      <c r="Q2701" s="44"/>
      <c r="R2701" s="48"/>
      <c r="S2701" s="31"/>
      <c r="T2701" s="49"/>
      <c r="U2701" s="49"/>
      <c r="V2701" s="49"/>
      <c r="W2701" s="48"/>
      <c r="X2701" s="48"/>
      <c r="AA2701" s="27"/>
      <c r="AC2701" s="28"/>
      <c r="AD2701" s="30"/>
      <c r="AE2701" s="30"/>
    </row>
    <row r="2702" spans="13:31" x14ac:dyDescent="0.25">
      <c r="M2702" s="40"/>
      <c r="P2702" s="31"/>
      <c r="Q2702" s="44"/>
      <c r="R2702" s="48"/>
      <c r="S2702" s="31"/>
      <c r="T2702" s="49"/>
      <c r="U2702" s="49"/>
      <c r="V2702" s="49"/>
      <c r="W2702" s="48"/>
      <c r="X2702" s="48"/>
      <c r="AA2702" s="27"/>
      <c r="AC2702" s="28"/>
      <c r="AD2702" s="30"/>
      <c r="AE2702" s="30"/>
    </row>
    <row r="2703" spans="13:31" x14ac:dyDescent="0.25">
      <c r="M2703" s="40"/>
      <c r="P2703" s="31"/>
      <c r="Q2703" s="44"/>
      <c r="R2703" s="48"/>
      <c r="S2703" s="31"/>
      <c r="T2703" s="49"/>
      <c r="U2703" s="49"/>
      <c r="V2703" s="49"/>
      <c r="W2703" s="48"/>
      <c r="X2703" s="48"/>
      <c r="AA2703" s="27"/>
      <c r="AC2703" s="28"/>
      <c r="AD2703" s="30"/>
      <c r="AE2703" s="30"/>
    </row>
    <row r="2704" spans="13:31" x14ac:dyDescent="0.25">
      <c r="M2704" s="40"/>
      <c r="P2704" s="31"/>
      <c r="Q2704" s="44"/>
      <c r="R2704" s="48"/>
      <c r="S2704" s="31"/>
      <c r="T2704" s="49"/>
      <c r="U2704" s="49"/>
      <c r="V2704" s="49"/>
      <c r="W2704" s="48"/>
      <c r="X2704" s="48"/>
      <c r="AA2704" s="27"/>
      <c r="AC2704" s="28"/>
      <c r="AD2704" s="30"/>
      <c r="AE2704" s="30"/>
    </row>
    <row r="2705" spans="13:31" x14ac:dyDescent="0.25">
      <c r="M2705" s="40"/>
      <c r="P2705" s="31"/>
      <c r="Q2705" s="44"/>
      <c r="R2705" s="48"/>
      <c r="S2705" s="31"/>
      <c r="T2705" s="49"/>
      <c r="U2705" s="49"/>
      <c r="V2705" s="49"/>
      <c r="W2705" s="48"/>
      <c r="X2705" s="48"/>
      <c r="AA2705" s="27"/>
      <c r="AC2705" s="28"/>
      <c r="AD2705" s="30"/>
      <c r="AE2705" s="30"/>
    </row>
    <row r="2706" spans="13:31" x14ac:dyDescent="0.25">
      <c r="M2706" s="40"/>
      <c r="P2706" s="31"/>
      <c r="Q2706" s="44"/>
      <c r="R2706" s="48"/>
      <c r="S2706" s="31"/>
      <c r="T2706" s="49"/>
      <c r="U2706" s="49"/>
      <c r="V2706" s="49"/>
      <c r="W2706" s="48"/>
      <c r="X2706" s="48"/>
      <c r="AA2706" s="27"/>
      <c r="AC2706" s="28"/>
      <c r="AD2706" s="30"/>
      <c r="AE2706" s="30"/>
    </row>
    <row r="2707" spans="13:31" x14ac:dyDescent="0.25">
      <c r="M2707" s="40"/>
      <c r="P2707" s="31"/>
      <c r="Q2707" s="44"/>
      <c r="R2707" s="48"/>
      <c r="S2707" s="31"/>
      <c r="T2707" s="49"/>
      <c r="U2707" s="49"/>
      <c r="V2707" s="49"/>
      <c r="W2707" s="48"/>
      <c r="X2707" s="48"/>
      <c r="AA2707" s="27"/>
      <c r="AC2707" s="28"/>
      <c r="AD2707" s="30"/>
      <c r="AE2707" s="30"/>
    </row>
    <row r="2708" spans="13:31" x14ac:dyDescent="0.25">
      <c r="M2708" s="40"/>
      <c r="P2708" s="31"/>
      <c r="Q2708" s="44"/>
      <c r="R2708" s="48"/>
      <c r="S2708" s="31"/>
      <c r="T2708" s="49"/>
      <c r="U2708" s="49"/>
      <c r="V2708" s="49"/>
      <c r="W2708" s="48"/>
      <c r="X2708" s="48"/>
      <c r="AA2708" s="27"/>
      <c r="AC2708" s="28"/>
      <c r="AD2708" s="30"/>
      <c r="AE2708" s="30"/>
    </row>
    <row r="2709" spans="13:31" x14ac:dyDescent="0.25">
      <c r="M2709" s="40"/>
      <c r="P2709" s="31"/>
      <c r="Q2709" s="44"/>
      <c r="R2709" s="48"/>
      <c r="S2709" s="31"/>
      <c r="T2709" s="49"/>
      <c r="U2709" s="49"/>
      <c r="V2709" s="49"/>
      <c r="W2709" s="48"/>
      <c r="X2709" s="48"/>
      <c r="AA2709" s="27"/>
      <c r="AC2709" s="28"/>
      <c r="AD2709" s="30"/>
      <c r="AE2709" s="30"/>
    </row>
    <row r="2710" spans="13:31" x14ac:dyDescent="0.25">
      <c r="M2710" s="40"/>
      <c r="P2710" s="31"/>
      <c r="Q2710" s="44"/>
      <c r="R2710" s="48"/>
      <c r="S2710" s="31"/>
      <c r="T2710" s="49"/>
      <c r="U2710" s="49"/>
      <c r="V2710" s="49"/>
      <c r="W2710" s="48"/>
      <c r="X2710" s="48"/>
      <c r="AA2710" s="27"/>
      <c r="AC2710" s="28"/>
      <c r="AD2710" s="30"/>
      <c r="AE2710" s="30"/>
    </row>
    <row r="2711" spans="13:31" x14ac:dyDescent="0.25">
      <c r="M2711" s="40"/>
      <c r="P2711" s="31"/>
      <c r="Q2711" s="44"/>
      <c r="R2711" s="48"/>
      <c r="S2711" s="31"/>
      <c r="T2711" s="49"/>
      <c r="U2711" s="49"/>
      <c r="V2711" s="49"/>
      <c r="W2711" s="48"/>
      <c r="X2711" s="48"/>
      <c r="AA2711" s="27"/>
      <c r="AC2711" s="28"/>
      <c r="AD2711" s="30"/>
      <c r="AE2711" s="30"/>
    </row>
    <row r="2712" spans="13:31" x14ac:dyDescent="0.25">
      <c r="M2712" s="40"/>
      <c r="P2712" s="31"/>
      <c r="Q2712" s="44"/>
      <c r="R2712" s="48"/>
      <c r="S2712" s="31"/>
      <c r="T2712" s="49"/>
      <c r="U2712" s="49"/>
      <c r="V2712" s="49"/>
      <c r="W2712" s="48"/>
      <c r="X2712" s="48"/>
      <c r="AA2712" s="27"/>
      <c r="AC2712" s="28"/>
      <c r="AD2712" s="30"/>
      <c r="AE2712" s="30"/>
    </row>
    <row r="2713" spans="13:31" x14ac:dyDescent="0.25">
      <c r="M2713" s="40"/>
      <c r="P2713" s="31"/>
      <c r="Q2713" s="44"/>
      <c r="R2713" s="48"/>
      <c r="S2713" s="31"/>
      <c r="T2713" s="49"/>
      <c r="U2713" s="49"/>
      <c r="V2713" s="49"/>
      <c r="W2713" s="48"/>
      <c r="X2713" s="48"/>
      <c r="AA2713" s="27"/>
      <c r="AC2713" s="28"/>
      <c r="AD2713" s="30"/>
      <c r="AE2713" s="30"/>
    </row>
    <row r="2714" spans="13:31" x14ac:dyDescent="0.25">
      <c r="M2714" s="40"/>
      <c r="P2714" s="31"/>
      <c r="Q2714" s="44"/>
      <c r="R2714" s="48"/>
      <c r="S2714" s="31"/>
      <c r="T2714" s="49"/>
      <c r="U2714" s="49"/>
      <c r="V2714" s="49"/>
      <c r="W2714" s="48"/>
      <c r="X2714" s="48"/>
      <c r="AA2714" s="27"/>
      <c r="AC2714" s="28"/>
      <c r="AD2714" s="30"/>
      <c r="AE2714" s="30"/>
    </row>
    <row r="2715" spans="13:31" x14ac:dyDescent="0.25">
      <c r="M2715" s="40"/>
      <c r="P2715" s="31"/>
      <c r="Q2715" s="44"/>
      <c r="R2715" s="48"/>
      <c r="S2715" s="31"/>
      <c r="T2715" s="49"/>
      <c r="U2715" s="49"/>
      <c r="V2715" s="49"/>
      <c r="W2715" s="48"/>
      <c r="X2715" s="48"/>
      <c r="AA2715" s="27"/>
      <c r="AC2715" s="28"/>
      <c r="AD2715" s="30"/>
      <c r="AE2715" s="30"/>
    </row>
    <row r="2716" spans="13:31" x14ac:dyDescent="0.25">
      <c r="M2716" s="40"/>
      <c r="P2716" s="31"/>
      <c r="Q2716" s="44"/>
      <c r="R2716" s="48"/>
      <c r="S2716" s="31"/>
      <c r="T2716" s="49"/>
      <c r="U2716" s="49"/>
      <c r="V2716" s="49"/>
      <c r="W2716" s="48"/>
      <c r="X2716" s="48"/>
      <c r="AA2716" s="27"/>
      <c r="AC2716" s="28"/>
      <c r="AD2716" s="30"/>
      <c r="AE2716" s="30"/>
    </row>
    <row r="2717" spans="13:31" x14ac:dyDescent="0.25">
      <c r="M2717" s="40"/>
      <c r="P2717" s="31"/>
      <c r="Q2717" s="44"/>
      <c r="R2717" s="48"/>
      <c r="S2717" s="31"/>
      <c r="T2717" s="49"/>
      <c r="U2717" s="49"/>
      <c r="V2717" s="49"/>
      <c r="W2717" s="48"/>
      <c r="X2717" s="48"/>
      <c r="AA2717" s="27"/>
      <c r="AC2717" s="28"/>
      <c r="AD2717" s="30"/>
      <c r="AE2717" s="30"/>
    </row>
    <row r="2718" spans="13:31" x14ac:dyDescent="0.25">
      <c r="M2718" s="40"/>
      <c r="P2718" s="31"/>
      <c r="Q2718" s="44"/>
      <c r="R2718" s="48"/>
      <c r="S2718" s="31"/>
      <c r="T2718" s="49"/>
      <c r="U2718" s="49"/>
      <c r="V2718" s="49"/>
      <c r="W2718" s="48"/>
      <c r="X2718" s="48"/>
      <c r="AA2718" s="27"/>
      <c r="AC2718" s="28"/>
      <c r="AD2718" s="30"/>
      <c r="AE2718" s="30"/>
    </row>
    <row r="2719" spans="13:31" x14ac:dyDescent="0.25">
      <c r="M2719" s="40"/>
      <c r="P2719" s="31"/>
      <c r="Q2719" s="44"/>
      <c r="R2719" s="48"/>
      <c r="S2719" s="31"/>
      <c r="T2719" s="49"/>
      <c r="U2719" s="49"/>
      <c r="V2719" s="49"/>
      <c r="W2719" s="48"/>
      <c r="X2719" s="48"/>
      <c r="AA2719" s="27"/>
      <c r="AC2719" s="28"/>
      <c r="AD2719" s="30"/>
      <c r="AE2719" s="30"/>
    </row>
    <row r="2720" spans="13:31" x14ac:dyDescent="0.25">
      <c r="M2720" s="40"/>
      <c r="P2720" s="31"/>
      <c r="Q2720" s="44"/>
      <c r="R2720" s="48"/>
      <c r="S2720" s="31"/>
      <c r="T2720" s="49"/>
      <c r="U2720" s="49"/>
      <c r="V2720" s="49"/>
      <c r="W2720" s="48"/>
      <c r="X2720" s="48"/>
      <c r="AA2720" s="27"/>
      <c r="AC2720" s="28"/>
      <c r="AD2720" s="30"/>
      <c r="AE2720" s="30"/>
    </row>
    <row r="2721" spans="13:31" x14ac:dyDescent="0.25">
      <c r="M2721" s="40"/>
      <c r="P2721" s="31"/>
      <c r="Q2721" s="44"/>
      <c r="R2721" s="48"/>
      <c r="S2721" s="31"/>
      <c r="T2721" s="49"/>
      <c r="U2721" s="49"/>
      <c r="V2721" s="49"/>
      <c r="W2721" s="48"/>
      <c r="X2721" s="48"/>
      <c r="AA2721" s="27"/>
      <c r="AC2721" s="28"/>
      <c r="AD2721" s="30"/>
      <c r="AE2721" s="30"/>
    </row>
    <row r="2722" spans="13:31" x14ac:dyDescent="0.25">
      <c r="M2722" s="40"/>
      <c r="P2722" s="31"/>
      <c r="Q2722" s="44"/>
      <c r="R2722" s="48"/>
      <c r="S2722" s="31"/>
      <c r="T2722" s="49"/>
      <c r="U2722" s="49"/>
      <c r="V2722" s="49"/>
      <c r="W2722" s="48"/>
      <c r="X2722" s="48"/>
      <c r="AA2722" s="27"/>
      <c r="AC2722" s="28"/>
      <c r="AD2722" s="30"/>
      <c r="AE2722" s="30"/>
    </row>
    <row r="2723" spans="13:31" x14ac:dyDescent="0.25">
      <c r="M2723" s="40"/>
      <c r="P2723" s="31"/>
      <c r="Q2723" s="44"/>
      <c r="R2723" s="48"/>
      <c r="S2723" s="31"/>
      <c r="T2723" s="49"/>
      <c r="U2723" s="49"/>
      <c r="V2723" s="49"/>
      <c r="W2723" s="48"/>
      <c r="X2723" s="48"/>
      <c r="AA2723" s="27"/>
      <c r="AC2723" s="28"/>
      <c r="AD2723" s="30"/>
      <c r="AE2723" s="30"/>
    </row>
    <row r="2724" spans="13:31" x14ac:dyDescent="0.25">
      <c r="M2724" s="40"/>
      <c r="P2724" s="31"/>
      <c r="Q2724" s="44"/>
      <c r="R2724" s="48"/>
      <c r="S2724" s="31"/>
      <c r="T2724" s="49"/>
      <c r="U2724" s="49"/>
      <c r="V2724" s="49"/>
      <c r="W2724" s="48"/>
      <c r="X2724" s="48"/>
      <c r="AA2724" s="27"/>
      <c r="AC2724" s="28"/>
      <c r="AD2724" s="30"/>
      <c r="AE2724" s="30"/>
    </row>
    <row r="2725" spans="13:31" x14ac:dyDescent="0.25">
      <c r="M2725" s="40"/>
      <c r="P2725" s="31"/>
      <c r="Q2725" s="44"/>
      <c r="R2725" s="48"/>
      <c r="S2725" s="31"/>
      <c r="T2725" s="49"/>
      <c r="U2725" s="49"/>
      <c r="V2725" s="49"/>
      <c r="W2725" s="48"/>
      <c r="X2725" s="48"/>
      <c r="AA2725" s="27"/>
      <c r="AC2725" s="28"/>
      <c r="AD2725" s="30"/>
      <c r="AE2725" s="30"/>
    </row>
    <row r="2726" spans="13:31" x14ac:dyDescent="0.25">
      <c r="M2726" s="40"/>
      <c r="P2726" s="31"/>
      <c r="Q2726" s="44"/>
      <c r="R2726" s="48"/>
      <c r="S2726" s="31"/>
      <c r="T2726" s="49"/>
      <c r="U2726" s="49"/>
      <c r="V2726" s="49"/>
      <c r="W2726" s="48"/>
      <c r="X2726" s="48"/>
      <c r="AA2726" s="27"/>
      <c r="AC2726" s="28"/>
      <c r="AD2726" s="30"/>
      <c r="AE2726" s="30"/>
    </row>
    <row r="2727" spans="13:31" x14ac:dyDescent="0.25">
      <c r="M2727" s="40"/>
      <c r="P2727" s="31"/>
      <c r="Q2727" s="44"/>
      <c r="R2727" s="48"/>
      <c r="S2727" s="31"/>
      <c r="T2727" s="49"/>
      <c r="U2727" s="49"/>
      <c r="V2727" s="49"/>
      <c r="W2727" s="48"/>
      <c r="X2727" s="48"/>
      <c r="AA2727" s="27"/>
      <c r="AC2727" s="28"/>
      <c r="AD2727" s="30"/>
      <c r="AE2727" s="30"/>
    </row>
    <row r="2728" spans="13:31" x14ac:dyDescent="0.25">
      <c r="M2728" s="40"/>
      <c r="P2728" s="31"/>
      <c r="Q2728" s="44"/>
      <c r="R2728" s="48"/>
      <c r="S2728" s="31"/>
      <c r="T2728" s="49"/>
      <c r="U2728" s="49"/>
      <c r="V2728" s="49"/>
      <c r="W2728" s="48"/>
      <c r="X2728" s="48"/>
      <c r="AA2728" s="27"/>
      <c r="AC2728" s="28"/>
      <c r="AD2728" s="30"/>
      <c r="AE2728" s="30"/>
    </row>
    <row r="2729" spans="13:31" x14ac:dyDescent="0.25">
      <c r="M2729" s="40"/>
      <c r="P2729" s="31"/>
      <c r="Q2729" s="44"/>
      <c r="R2729" s="48"/>
      <c r="S2729" s="31"/>
      <c r="T2729" s="49"/>
      <c r="U2729" s="49"/>
      <c r="V2729" s="49"/>
      <c r="W2729" s="48"/>
      <c r="X2729" s="48"/>
      <c r="AA2729" s="27"/>
      <c r="AC2729" s="28"/>
      <c r="AD2729" s="30"/>
      <c r="AE2729" s="30"/>
    </row>
    <row r="2730" spans="13:31" x14ac:dyDescent="0.25">
      <c r="M2730" s="40"/>
      <c r="P2730" s="31"/>
      <c r="Q2730" s="44"/>
      <c r="R2730" s="48"/>
      <c r="S2730" s="31"/>
      <c r="T2730" s="49"/>
      <c r="U2730" s="49"/>
      <c r="V2730" s="49"/>
      <c r="W2730" s="48"/>
      <c r="X2730" s="48"/>
      <c r="AA2730" s="27"/>
      <c r="AC2730" s="28"/>
      <c r="AD2730" s="30"/>
      <c r="AE2730" s="30"/>
    </row>
    <row r="2731" spans="13:31" x14ac:dyDescent="0.25">
      <c r="M2731" s="40"/>
      <c r="P2731" s="31"/>
      <c r="Q2731" s="44"/>
      <c r="R2731" s="48"/>
      <c r="S2731" s="31"/>
      <c r="T2731" s="49"/>
      <c r="U2731" s="49"/>
      <c r="V2731" s="49"/>
      <c r="W2731" s="48"/>
      <c r="X2731" s="48"/>
      <c r="AA2731" s="27"/>
      <c r="AC2731" s="28"/>
      <c r="AD2731" s="30"/>
      <c r="AE2731" s="30"/>
    </row>
    <row r="2732" spans="13:31" x14ac:dyDescent="0.25">
      <c r="M2732" s="40"/>
      <c r="P2732" s="31"/>
      <c r="Q2732" s="44"/>
      <c r="R2732" s="48"/>
      <c r="S2732" s="31"/>
      <c r="T2732" s="49"/>
      <c r="U2732" s="49"/>
      <c r="V2732" s="49"/>
      <c r="W2732" s="48"/>
      <c r="X2732" s="48"/>
      <c r="AA2732" s="27"/>
      <c r="AC2732" s="28"/>
      <c r="AD2732" s="30"/>
      <c r="AE2732" s="30"/>
    </row>
    <row r="2733" spans="13:31" x14ac:dyDescent="0.25">
      <c r="M2733" s="40"/>
      <c r="P2733" s="31"/>
      <c r="Q2733" s="44"/>
      <c r="R2733" s="48"/>
      <c r="S2733" s="31"/>
      <c r="T2733" s="49"/>
      <c r="U2733" s="49"/>
      <c r="V2733" s="49"/>
      <c r="W2733" s="48"/>
      <c r="X2733" s="48"/>
      <c r="AA2733" s="27"/>
      <c r="AC2733" s="28"/>
      <c r="AD2733" s="30"/>
      <c r="AE2733" s="30"/>
    </row>
    <row r="2734" spans="13:31" x14ac:dyDescent="0.25">
      <c r="M2734" s="40"/>
      <c r="P2734" s="31"/>
      <c r="Q2734" s="44"/>
      <c r="R2734" s="48"/>
      <c r="S2734" s="31"/>
      <c r="T2734" s="49"/>
      <c r="U2734" s="49"/>
      <c r="V2734" s="49"/>
      <c r="W2734" s="48"/>
      <c r="X2734" s="48"/>
      <c r="AA2734" s="27"/>
      <c r="AC2734" s="28"/>
      <c r="AD2734" s="30"/>
      <c r="AE2734" s="30"/>
    </row>
    <row r="2735" spans="13:31" x14ac:dyDescent="0.25">
      <c r="M2735" s="40"/>
      <c r="P2735" s="31"/>
      <c r="Q2735" s="44"/>
      <c r="R2735" s="48"/>
      <c r="S2735" s="31"/>
      <c r="T2735" s="49"/>
      <c r="U2735" s="49"/>
      <c r="V2735" s="49"/>
      <c r="W2735" s="48"/>
      <c r="X2735" s="48"/>
      <c r="AA2735" s="27"/>
      <c r="AC2735" s="28"/>
      <c r="AD2735" s="30"/>
      <c r="AE2735" s="30"/>
    </row>
    <row r="2736" spans="13:31" x14ac:dyDescent="0.25">
      <c r="M2736" s="40"/>
      <c r="P2736" s="31"/>
      <c r="Q2736" s="44"/>
      <c r="R2736" s="48"/>
      <c r="S2736" s="31"/>
      <c r="T2736" s="49"/>
      <c r="U2736" s="49"/>
      <c r="V2736" s="49"/>
      <c r="W2736" s="48"/>
      <c r="X2736" s="48"/>
      <c r="AA2736" s="27"/>
      <c r="AC2736" s="28"/>
      <c r="AD2736" s="30"/>
      <c r="AE2736" s="30"/>
    </row>
    <row r="2737" spans="13:31" x14ac:dyDescent="0.25">
      <c r="M2737" s="40"/>
      <c r="P2737" s="31"/>
      <c r="Q2737" s="44"/>
      <c r="R2737" s="48"/>
      <c r="S2737" s="31"/>
      <c r="T2737" s="49"/>
      <c r="U2737" s="49"/>
      <c r="V2737" s="49"/>
      <c r="W2737" s="48"/>
      <c r="X2737" s="48"/>
      <c r="AA2737" s="27"/>
      <c r="AC2737" s="28"/>
      <c r="AD2737" s="30"/>
      <c r="AE2737" s="30"/>
    </row>
    <row r="2738" spans="13:31" x14ac:dyDescent="0.25">
      <c r="M2738" s="40"/>
      <c r="P2738" s="31"/>
      <c r="Q2738" s="44"/>
      <c r="R2738" s="48"/>
      <c r="S2738" s="31"/>
      <c r="T2738" s="49"/>
      <c r="U2738" s="49"/>
      <c r="V2738" s="49"/>
      <c r="W2738" s="48"/>
      <c r="X2738" s="48"/>
      <c r="AA2738" s="27"/>
      <c r="AC2738" s="28"/>
      <c r="AD2738" s="30"/>
      <c r="AE2738" s="30"/>
    </row>
    <row r="2739" spans="13:31" x14ac:dyDescent="0.25">
      <c r="M2739" s="40"/>
      <c r="P2739" s="31"/>
      <c r="Q2739" s="44"/>
      <c r="R2739" s="48"/>
      <c r="S2739" s="31"/>
      <c r="T2739" s="49"/>
      <c r="U2739" s="49"/>
      <c r="V2739" s="49"/>
      <c r="W2739" s="48"/>
      <c r="X2739" s="48"/>
      <c r="AA2739" s="27"/>
      <c r="AC2739" s="28"/>
      <c r="AD2739" s="30"/>
      <c r="AE2739" s="30"/>
    </row>
    <row r="2740" spans="13:31" x14ac:dyDescent="0.25">
      <c r="M2740" s="40"/>
      <c r="P2740" s="31"/>
      <c r="Q2740" s="44"/>
      <c r="R2740" s="48"/>
      <c r="S2740" s="31"/>
      <c r="T2740" s="49"/>
      <c r="U2740" s="49"/>
      <c r="V2740" s="49"/>
      <c r="W2740" s="48"/>
      <c r="X2740" s="48"/>
      <c r="AA2740" s="27"/>
      <c r="AC2740" s="28"/>
      <c r="AD2740" s="30"/>
      <c r="AE2740" s="30"/>
    </row>
    <row r="2741" spans="13:31" x14ac:dyDescent="0.25">
      <c r="M2741" s="40"/>
      <c r="P2741" s="31"/>
      <c r="Q2741" s="44"/>
      <c r="R2741" s="48"/>
      <c r="S2741" s="31"/>
      <c r="T2741" s="49"/>
      <c r="U2741" s="49"/>
      <c r="V2741" s="49"/>
      <c r="W2741" s="48"/>
      <c r="X2741" s="48"/>
      <c r="AA2741" s="27"/>
      <c r="AC2741" s="28"/>
      <c r="AD2741" s="30"/>
      <c r="AE2741" s="30"/>
    </row>
    <row r="2742" spans="13:31" x14ac:dyDescent="0.25">
      <c r="M2742" s="40"/>
      <c r="P2742" s="31"/>
      <c r="Q2742" s="44"/>
      <c r="R2742" s="48"/>
      <c r="S2742" s="31"/>
      <c r="T2742" s="49"/>
      <c r="U2742" s="49"/>
      <c r="V2742" s="49"/>
      <c r="W2742" s="48"/>
      <c r="X2742" s="48"/>
      <c r="AA2742" s="27"/>
      <c r="AC2742" s="28"/>
      <c r="AD2742" s="30"/>
      <c r="AE2742" s="30"/>
    </row>
    <row r="2743" spans="13:31" x14ac:dyDescent="0.25">
      <c r="M2743" s="40"/>
      <c r="P2743" s="31"/>
      <c r="Q2743" s="44"/>
      <c r="R2743" s="48"/>
      <c r="S2743" s="31"/>
      <c r="T2743" s="49"/>
      <c r="U2743" s="49"/>
      <c r="V2743" s="49"/>
      <c r="W2743" s="48"/>
      <c r="X2743" s="48"/>
      <c r="AA2743" s="27"/>
      <c r="AC2743" s="28"/>
      <c r="AD2743" s="30"/>
      <c r="AE2743" s="30"/>
    </row>
    <row r="2744" spans="13:31" x14ac:dyDescent="0.25">
      <c r="M2744" s="40"/>
      <c r="P2744" s="31"/>
      <c r="Q2744" s="44"/>
      <c r="R2744" s="48"/>
      <c r="S2744" s="31"/>
      <c r="T2744" s="49"/>
      <c r="U2744" s="49"/>
      <c r="V2744" s="49"/>
      <c r="W2744" s="48"/>
      <c r="X2744" s="48"/>
      <c r="AA2744" s="27"/>
      <c r="AC2744" s="28"/>
      <c r="AD2744" s="30"/>
      <c r="AE2744" s="30"/>
    </row>
    <row r="2745" spans="13:31" x14ac:dyDescent="0.25">
      <c r="M2745" s="40"/>
      <c r="P2745" s="31"/>
      <c r="Q2745" s="44"/>
      <c r="R2745" s="48"/>
      <c r="S2745" s="31"/>
      <c r="T2745" s="49"/>
      <c r="U2745" s="49"/>
      <c r="V2745" s="49"/>
      <c r="W2745" s="48"/>
      <c r="X2745" s="48"/>
      <c r="AA2745" s="27"/>
      <c r="AC2745" s="28"/>
      <c r="AD2745" s="30"/>
      <c r="AE2745" s="30"/>
    </row>
    <row r="2746" spans="13:31" x14ac:dyDescent="0.25">
      <c r="M2746" s="40"/>
      <c r="P2746" s="31"/>
      <c r="Q2746" s="44"/>
      <c r="R2746" s="48"/>
      <c r="S2746" s="31"/>
      <c r="T2746" s="49"/>
      <c r="U2746" s="49"/>
      <c r="V2746" s="49"/>
      <c r="W2746" s="48"/>
      <c r="X2746" s="48"/>
      <c r="AA2746" s="27"/>
      <c r="AC2746" s="28"/>
      <c r="AD2746" s="30"/>
      <c r="AE2746" s="30"/>
    </row>
    <row r="2747" spans="13:31" x14ac:dyDescent="0.25">
      <c r="M2747" s="40"/>
      <c r="P2747" s="31"/>
      <c r="Q2747" s="44"/>
      <c r="R2747" s="48"/>
      <c r="S2747" s="31"/>
      <c r="T2747" s="49"/>
      <c r="U2747" s="49"/>
      <c r="V2747" s="49"/>
      <c r="W2747" s="48"/>
      <c r="X2747" s="48"/>
      <c r="AA2747" s="27"/>
      <c r="AC2747" s="28"/>
      <c r="AD2747" s="30"/>
      <c r="AE2747" s="30"/>
    </row>
    <row r="2748" spans="13:31" x14ac:dyDescent="0.25">
      <c r="M2748" s="40"/>
      <c r="P2748" s="31"/>
      <c r="Q2748" s="44"/>
      <c r="R2748" s="48"/>
      <c r="S2748" s="31"/>
      <c r="T2748" s="49"/>
      <c r="U2748" s="49"/>
      <c r="V2748" s="49"/>
      <c r="W2748" s="48"/>
      <c r="X2748" s="48"/>
      <c r="AA2748" s="27"/>
      <c r="AC2748" s="28"/>
      <c r="AD2748" s="30"/>
      <c r="AE2748" s="30"/>
    </row>
    <row r="2749" spans="13:31" x14ac:dyDescent="0.25">
      <c r="M2749" s="40"/>
      <c r="P2749" s="31"/>
      <c r="Q2749" s="44"/>
      <c r="R2749" s="48"/>
      <c r="S2749" s="31"/>
      <c r="T2749" s="49"/>
      <c r="U2749" s="49"/>
      <c r="V2749" s="49"/>
      <c r="W2749" s="48"/>
      <c r="X2749" s="48"/>
      <c r="AA2749" s="27"/>
      <c r="AC2749" s="28"/>
      <c r="AD2749" s="30"/>
      <c r="AE2749" s="30"/>
    </row>
    <row r="2750" spans="13:31" x14ac:dyDescent="0.25">
      <c r="M2750" s="40"/>
      <c r="P2750" s="31"/>
      <c r="Q2750" s="44"/>
      <c r="R2750" s="48"/>
      <c r="S2750" s="31"/>
      <c r="T2750" s="49"/>
      <c r="U2750" s="49"/>
      <c r="V2750" s="49"/>
      <c r="W2750" s="48"/>
      <c r="X2750" s="48"/>
      <c r="AA2750" s="27"/>
      <c r="AC2750" s="28"/>
      <c r="AD2750" s="30"/>
      <c r="AE2750" s="30"/>
    </row>
    <row r="2751" spans="13:31" x14ac:dyDescent="0.25">
      <c r="M2751" s="40"/>
      <c r="P2751" s="31"/>
      <c r="Q2751" s="44"/>
      <c r="R2751" s="48"/>
      <c r="S2751" s="31"/>
      <c r="T2751" s="49"/>
      <c r="U2751" s="49"/>
      <c r="V2751" s="49"/>
      <c r="W2751" s="48"/>
      <c r="X2751" s="48"/>
      <c r="AA2751" s="27"/>
      <c r="AC2751" s="28"/>
      <c r="AD2751" s="30"/>
      <c r="AE2751" s="30"/>
    </row>
    <row r="2752" spans="13:31" x14ac:dyDescent="0.25">
      <c r="M2752" s="40"/>
      <c r="P2752" s="31"/>
      <c r="Q2752" s="44"/>
      <c r="R2752" s="48"/>
      <c r="S2752" s="31"/>
      <c r="T2752" s="49"/>
      <c r="U2752" s="49"/>
      <c r="V2752" s="49"/>
      <c r="W2752" s="48"/>
      <c r="X2752" s="48"/>
      <c r="AA2752" s="27"/>
      <c r="AC2752" s="28"/>
      <c r="AD2752" s="30"/>
      <c r="AE2752" s="30"/>
    </row>
    <row r="2753" spans="13:31" x14ac:dyDescent="0.25">
      <c r="M2753" s="40"/>
      <c r="P2753" s="31"/>
      <c r="Q2753" s="44"/>
      <c r="R2753" s="48"/>
      <c r="S2753" s="31"/>
      <c r="T2753" s="49"/>
      <c r="U2753" s="49"/>
      <c r="V2753" s="49"/>
      <c r="W2753" s="48"/>
      <c r="X2753" s="48"/>
      <c r="AA2753" s="27"/>
      <c r="AC2753" s="28"/>
      <c r="AD2753" s="30"/>
      <c r="AE2753" s="30"/>
    </row>
    <row r="2754" spans="13:31" x14ac:dyDescent="0.25">
      <c r="M2754" s="40"/>
      <c r="P2754" s="31"/>
      <c r="Q2754" s="44"/>
      <c r="R2754" s="48"/>
      <c r="S2754" s="31"/>
      <c r="T2754" s="49"/>
      <c r="U2754" s="49"/>
      <c r="V2754" s="49"/>
      <c r="W2754" s="48"/>
      <c r="X2754" s="48"/>
      <c r="AA2754" s="27"/>
      <c r="AC2754" s="28"/>
      <c r="AD2754" s="30"/>
      <c r="AE2754" s="30"/>
    </row>
    <row r="2755" spans="13:31" x14ac:dyDescent="0.25">
      <c r="M2755" s="40"/>
      <c r="P2755" s="31"/>
      <c r="Q2755" s="44"/>
      <c r="R2755" s="48"/>
      <c r="S2755" s="31"/>
      <c r="T2755" s="49"/>
      <c r="U2755" s="49"/>
      <c r="V2755" s="49"/>
      <c r="W2755" s="48"/>
      <c r="X2755" s="48"/>
      <c r="AA2755" s="27"/>
      <c r="AC2755" s="28"/>
      <c r="AD2755" s="30"/>
      <c r="AE2755" s="30"/>
    </row>
    <row r="2756" spans="13:31" x14ac:dyDescent="0.25">
      <c r="M2756" s="40"/>
      <c r="P2756" s="31"/>
      <c r="Q2756" s="44"/>
      <c r="R2756" s="48"/>
      <c r="S2756" s="31"/>
      <c r="T2756" s="49"/>
      <c r="U2756" s="49"/>
      <c r="V2756" s="49"/>
      <c r="W2756" s="48"/>
      <c r="X2756" s="48"/>
      <c r="AA2756" s="27"/>
      <c r="AC2756" s="28"/>
      <c r="AD2756" s="30"/>
      <c r="AE2756" s="30"/>
    </row>
    <row r="2757" spans="13:31" x14ac:dyDescent="0.25">
      <c r="M2757" s="40"/>
      <c r="P2757" s="31"/>
      <c r="Q2757" s="44"/>
      <c r="R2757" s="48"/>
      <c r="S2757" s="31"/>
      <c r="T2757" s="49"/>
      <c r="U2757" s="49"/>
      <c r="V2757" s="49"/>
      <c r="W2757" s="48"/>
      <c r="X2757" s="48"/>
      <c r="AA2757" s="27"/>
      <c r="AC2757" s="28"/>
      <c r="AD2757" s="30"/>
      <c r="AE2757" s="30"/>
    </row>
    <row r="2758" spans="13:31" x14ac:dyDescent="0.25">
      <c r="M2758" s="40"/>
      <c r="P2758" s="31"/>
      <c r="Q2758" s="44"/>
      <c r="R2758" s="48"/>
      <c r="S2758" s="31"/>
      <c r="T2758" s="49"/>
      <c r="U2758" s="49"/>
      <c r="V2758" s="49"/>
      <c r="W2758" s="48"/>
      <c r="X2758" s="48"/>
      <c r="AA2758" s="27"/>
      <c r="AC2758" s="28"/>
      <c r="AD2758" s="30"/>
      <c r="AE2758" s="30"/>
    </row>
    <row r="2759" spans="13:31" x14ac:dyDescent="0.25">
      <c r="M2759" s="40"/>
      <c r="P2759" s="31"/>
      <c r="Q2759" s="44"/>
      <c r="R2759" s="48"/>
      <c r="S2759" s="31"/>
      <c r="T2759" s="49"/>
      <c r="U2759" s="49"/>
      <c r="V2759" s="49"/>
      <c r="W2759" s="48"/>
      <c r="X2759" s="48"/>
      <c r="AA2759" s="27"/>
      <c r="AC2759" s="28"/>
      <c r="AD2759" s="30"/>
      <c r="AE2759" s="30"/>
    </row>
    <row r="2760" spans="13:31" x14ac:dyDescent="0.25">
      <c r="M2760" s="40"/>
      <c r="P2760" s="31"/>
      <c r="Q2760" s="44"/>
      <c r="R2760" s="48"/>
      <c r="S2760" s="31"/>
      <c r="T2760" s="49"/>
      <c r="U2760" s="49"/>
      <c r="V2760" s="49"/>
      <c r="W2760" s="48"/>
      <c r="X2760" s="48"/>
      <c r="AA2760" s="27"/>
      <c r="AC2760" s="28"/>
      <c r="AD2760" s="30"/>
      <c r="AE2760" s="30"/>
    </row>
    <row r="2761" spans="13:31" x14ac:dyDescent="0.25">
      <c r="M2761" s="40"/>
      <c r="P2761" s="31"/>
      <c r="Q2761" s="44"/>
      <c r="R2761" s="48"/>
      <c r="S2761" s="31"/>
      <c r="T2761" s="49"/>
      <c r="U2761" s="49"/>
      <c r="V2761" s="49"/>
      <c r="W2761" s="48"/>
      <c r="X2761" s="48"/>
      <c r="AA2761" s="27"/>
      <c r="AC2761" s="28"/>
      <c r="AD2761" s="30"/>
      <c r="AE2761" s="30"/>
    </row>
    <row r="2762" spans="13:31" x14ac:dyDescent="0.25">
      <c r="M2762" s="40"/>
      <c r="P2762" s="31"/>
      <c r="Q2762" s="44"/>
      <c r="R2762" s="48"/>
      <c r="S2762" s="31"/>
      <c r="T2762" s="49"/>
      <c r="U2762" s="49"/>
      <c r="V2762" s="49"/>
      <c r="W2762" s="48"/>
      <c r="X2762" s="48"/>
      <c r="AA2762" s="27"/>
      <c r="AC2762" s="28"/>
      <c r="AD2762" s="30"/>
      <c r="AE2762" s="30"/>
    </row>
    <row r="2763" spans="13:31" x14ac:dyDescent="0.25">
      <c r="M2763" s="40"/>
      <c r="P2763" s="31"/>
      <c r="Q2763" s="44"/>
      <c r="R2763" s="48"/>
      <c r="S2763" s="31"/>
      <c r="T2763" s="49"/>
      <c r="U2763" s="49"/>
      <c r="V2763" s="49"/>
      <c r="W2763" s="48"/>
      <c r="X2763" s="48"/>
      <c r="AA2763" s="27"/>
      <c r="AC2763" s="28"/>
      <c r="AD2763" s="30"/>
      <c r="AE2763" s="30"/>
    </row>
    <row r="2764" spans="13:31" x14ac:dyDescent="0.25">
      <c r="M2764" s="40"/>
      <c r="P2764" s="31"/>
      <c r="Q2764" s="44"/>
      <c r="R2764" s="48"/>
      <c r="S2764" s="31"/>
      <c r="T2764" s="49"/>
      <c r="U2764" s="49"/>
      <c r="V2764" s="49"/>
      <c r="W2764" s="48"/>
      <c r="X2764" s="48"/>
      <c r="AA2764" s="27"/>
      <c r="AC2764" s="28"/>
      <c r="AD2764" s="30"/>
      <c r="AE2764" s="30"/>
    </row>
    <row r="2765" spans="13:31" x14ac:dyDescent="0.25">
      <c r="M2765" s="40"/>
      <c r="P2765" s="31"/>
      <c r="Q2765" s="44"/>
      <c r="R2765" s="48"/>
      <c r="S2765" s="31"/>
      <c r="T2765" s="49"/>
      <c r="U2765" s="49"/>
      <c r="V2765" s="49"/>
      <c r="W2765" s="48"/>
      <c r="X2765" s="48"/>
      <c r="AA2765" s="27"/>
      <c r="AC2765" s="28"/>
      <c r="AD2765" s="30"/>
      <c r="AE2765" s="30"/>
    </row>
    <row r="2766" spans="13:31" x14ac:dyDescent="0.25">
      <c r="M2766" s="40"/>
      <c r="P2766" s="31"/>
      <c r="Q2766" s="44"/>
      <c r="R2766" s="48"/>
      <c r="S2766" s="31"/>
      <c r="T2766" s="49"/>
      <c r="U2766" s="49"/>
      <c r="V2766" s="49"/>
      <c r="W2766" s="48"/>
      <c r="X2766" s="48"/>
      <c r="AA2766" s="27"/>
      <c r="AC2766" s="28"/>
      <c r="AD2766" s="30"/>
      <c r="AE2766" s="30"/>
    </row>
    <row r="2767" spans="13:31" x14ac:dyDescent="0.25">
      <c r="M2767" s="40"/>
      <c r="P2767" s="31"/>
      <c r="Q2767" s="44"/>
      <c r="R2767" s="48"/>
      <c r="S2767" s="31"/>
      <c r="T2767" s="49"/>
      <c r="U2767" s="49"/>
      <c r="V2767" s="49"/>
      <c r="W2767" s="48"/>
      <c r="X2767" s="48"/>
      <c r="AA2767" s="27"/>
      <c r="AC2767" s="28"/>
      <c r="AD2767" s="30"/>
      <c r="AE2767" s="30"/>
    </row>
    <row r="2768" spans="13:31" x14ac:dyDescent="0.25">
      <c r="M2768" s="40"/>
      <c r="P2768" s="31"/>
      <c r="Q2768" s="44"/>
      <c r="R2768" s="48"/>
      <c r="S2768" s="31"/>
      <c r="T2768" s="49"/>
      <c r="U2768" s="49"/>
      <c r="V2768" s="49"/>
      <c r="W2768" s="48"/>
      <c r="X2768" s="48"/>
      <c r="AA2768" s="27"/>
      <c r="AC2768" s="28"/>
      <c r="AD2768" s="30"/>
      <c r="AE2768" s="30"/>
    </row>
    <row r="2769" spans="13:31" x14ac:dyDescent="0.25">
      <c r="M2769" s="40"/>
      <c r="P2769" s="31"/>
      <c r="Q2769" s="44"/>
      <c r="R2769" s="48"/>
      <c r="S2769" s="31"/>
      <c r="T2769" s="49"/>
      <c r="U2769" s="49"/>
      <c r="V2769" s="49"/>
      <c r="W2769" s="48"/>
      <c r="X2769" s="48"/>
      <c r="AA2769" s="27"/>
      <c r="AC2769" s="28"/>
      <c r="AD2769" s="30"/>
      <c r="AE2769" s="30"/>
    </row>
    <row r="2770" spans="13:31" x14ac:dyDescent="0.25">
      <c r="M2770" s="40"/>
      <c r="P2770" s="31"/>
      <c r="Q2770" s="44"/>
      <c r="R2770" s="48"/>
      <c r="S2770" s="31"/>
      <c r="T2770" s="49"/>
      <c r="U2770" s="49"/>
      <c r="V2770" s="49"/>
      <c r="W2770" s="48"/>
      <c r="X2770" s="48"/>
      <c r="AA2770" s="27"/>
      <c r="AC2770" s="28"/>
      <c r="AD2770" s="30"/>
      <c r="AE2770" s="30"/>
    </row>
    <row r="2771" spans="13:31" x14ac:dyDescent="0.25">
      <c r="M2771" s="40"/>
      <c r="P2771" s="31"/>
      <c r="Q2771" s="44"/>
      <c r="R2771" s="48"/>
      <c r="S2771" s="31"/>
      <c r="T2771" s="49"/>
      <c r="U2771" s="49"/>
      <c r="V2771" s="49"/>
      <c r="W2771" s="48"/>
      <c r="X2771" s="48"/>
      <c r="AA2771" s="27"/>
      <c r="AC2771" s="28"/>
      <c r="AD2771" s="30"/>
      <c r="AE2771" s="30"/>
    </row>
    <row r="2772" spans="13:31" x14ac:dyDescent="0.25">
      <c r="M2772" s="40"/>
      <c r="P2772" s="31"/>
      <c r="Q2772" s="44"/>
      <c r="R2772" s="48"/>
      <c r="S2772" s="31"/>
      <c r="T2772" s="49"/>
      <c r="U2772" s="49"/>
      <c r="V2772" s="49"/>
      <c r="W2772" s="48"/>
      <c r="X2772" s="48"/>
      <c r="AA2772" s="27"/>
      <c r="AC2772" s="28"/>
      <c r="AD2772" s="30"/>
      <c r="AE2772" s="30"/>
    </row>
    <row r="2773" spans="13:31" x14ac:dyDescent="0.25">
      <c r="M2773" s="40"/>
      <c r="P2773" s="31"/>
      <c r="Q2773" s="44"/>
      <c r="R2773" s="48"/>
      <c r="S2773" s="31"/>
      <c r="T2773" s="49"/>
      <c r="U2773" s="49"/>
      <c r="V2773" s="49"/>
      <c r="W2773" s="48"/>
      <c r="X2773" s="48"/>
      <c r="AA2773" s="27"/>
      <c r="AC2773" s="28"/>
      <c r="AD2773" s="30"/>
      <c r="AE2773" s="30"/>
    </row>
    <row r="2774" spans="13:31" x14ac:dyDescent="0.25">
      <c r="M2774" s="40"/>
      <c r="P2774" s="31"/>
      <c r="Q2774" s="44"/>
      <c r="R2774" s="48"/>
      <c r="S2774" s="31"/>
      <c r="T2774" s="49"/>
      <c r="U2774" s="49"/>
      <c r="V2774" s="49"/>
      <c r="W2774" s="48"/>
      <c r="X2774" s="48"/>
      <c r="AA2774" s="27"/>
      <c r="AC2774" s="28"/>
      <c r="AD2774" s="30"/>
      <c r="AE2774" s="30"/>
    </row>
    <row r="2775" spans="13:31" x14ac:dyDescent="0.25">
      <c r="M2775" s="40"/>
      <c r="P2775" s="31"/>
      <c r="Q2775" s="44"/>
      <c r="R2775" s="48"/>
      <c r="S2775" s="31"/>
      <c r="T2775" s="49"/>
      <c r="U2775" s="49"/>
      <c r="V2775" s="49"/>
      <c r="W2775" s="48"/>
      <c r="X2775" s="48"/>
      <c r="AA2775" s="27"/>
      <c r="AC2775" s="28"/>
      <c r="AD2775" s="30"/>
      <c r="AE2775" s="30"/>
    </row>
    <row r="2776" spans="13:31" x14ac:dyDescent="0.25">
      <c r="M2776" s="40"/>
      <c r="P2776" s="31"/>
      <c r="Q2776" s="44"/>
      <c r="R2776" s="48"/>
      <c r="S2776" s="31"/>
      <c r="T2776" s="49"/>
      <c r="U2776" s="49"/>
      <c r="V2776" s="49"/>
      <c r="W2776" s="48"/>
      <c r="X2776" s="48"/>
      <c r="AA2776" s="27"/>
      <c r="AC2776" s="28"/>
      <c r="AD2776" s="30"/>
      <c r="AE2776" s="30"/>
    </row>
    <row r="2777" spans="13:31" x14ac:dyDescent="0.25">
      <c r="M2777" s="40"/>
      <c r="P2777" s="31"/>
      <c r="Q2777" s="44"/>
      <c r="R2777" s="48"/>
      <c r="S2777" s="31"/>
      <c r="T2777" s="49"/>
      <c r="U2777" s="49"/>
      <c r="V2777" s="49"/>
      <c r="W2777" s="48"/>
      <c r="X2777" s="48"/>
      <c r="AA2777" s="27"/>
      <c r="AC2777" s="28"/>
      <c r="AD2777" s="30"/>
      <c r="AE2777" s="30"/>
    </row>
    <row r="2778" spans="13:31" x14ac:dyDescent="0.25">
      <c r="M2778" s="40"/>
      <c r="P2778" s="31"/>
      <c r="Q2778" s="44"/>
      <c r="R2778" s="48"/>
      <c r="S2778" s="31"/>
      <c r="T2778" s="49"/>
      <c r="U2778" s="49"/>
      <c r="V2778" s="49"/>
      <c r="W2778" s="48"/>
      <c r="X2778" s="48"/>
      <c r="AA2778" s="27"/>
      <c r="AC2778" s="28"/>
      <c r="AD2778" s="30"/>
      <c r="AE2778" s="30"/>
    </row>
    <row r="2779" spans="13:31" x14ac:dyDescent="0.25">
      <c r="M2779" s="40"/>
      <c r="P2779" s="31"/>
      <c r="Q2779" s="44"/>
      <c r="R2779" s="48"/>
      <c r="S2779" s="31"/>
      <c r="T2779" s="49"/>
      <c r="U2779" s="49"/>
      <c r="V2779" s="49"/>
      <c r="W2779" s="48"/>
      <c r="X2779" s="48"/>
      <c r="AA2779" s="27"/>
      <c r="AC2779" s="28"/>
      <c r="AD2779" s="30"/>
      <c r="AE2779" s="30"/>
    </row>
    <row r="2780" spans="13:31" x14ac:dyDescent="0.25">
      <c r="M2780" s="40"/>
      <c r="P2780" s="31"/>
      <c r="Q2780" s="44"/>
      <c r="R2780" s="48"/>
      <c r="S2780" s="31"/>
      <c r="T2780" s="49"/>
      <c r="U2780" s="49"/>
      <c r="V2780" s="49"/>
      <c r="W2780" s="48"/>
      <c r="X2780" s="48"/>
      <c r="AA2780" s="27"/>
      <c r="AC2780" s="28"/>
      <c r="AD2780" s="30"/>
      <c r="AE2780" s="30"/>
    </row>
    <row r="2781" spans="13:31" x14ac:dyDescent="0.25">
      <c r="M2781" s="40"/>
      <c r="P2781" s="31"/>
      <c r="Q2781" s="44"/>
      <c r="R2781" s="48"/>
      <c r="S2781" s="31"/>
      <c r="T2781" s="49"/>
      <c r="U2781" s="49"/>
      <c r="V2781" s="49"/>
      <c r="W2781" s="48"/>
      <c r="X2781" s="48"/>
      <c r="AA2781" s="27"/>
      <c r="AC2781" s="28"/>
      <c r="AD2781" s="30"/>
      <c r="AE2781" s="30"/>
    </row>
    <row r="2782" spans="13:31" x14ac:dyDescent="0.25">
      <c r="M2782" s="40"/>
      <c r="P2782" s="31"/>
      <c r="Q2782" s="44"/>
      <c r="R2782" s="48"/>
      <c r="S2782" s="31"/>
      <c r="T2782" s="49"/>
      <c r="U2782" s="49"/>
      <c r="V2782" s="49"/>
      <c r="W2782" s="48"/>
      <c r="X2782" s="48"/>
      <c r="AA2782" s="27"/>
      <c r="AC2782" s="28"/>
      <c r="AD2782" s="30"/>
      <c r="AE2782" s="30"/>
    </row>
    <row r="2783" spans="13:31" x14ac:dyDescent="0.25">
      <c r="M2783" s="40"/>
      <c r="P2783" s="31"/>
      <c r="Q2783" s="44"/>
      <c r="R2783" s="48"/>
      <c r="S2783" s="31"/>
      <c r="T2783" s="49"/>
      <c r="U2783" s="49"/>
      <c r="V2783" s="49"/>
      <c r="W2783" s="48"/>
      <c r="X2783" s="48"/>
      <c r="AA2783" s="27"/>
      <c r="AC2783" s="28"/>
      <c r="AD2783" s="30"/>
      <c r="AE2783" s="30"/>
    </row>
    <row r="2784" spans="13:31" x14ac:dyDescent="0.25">
      <c r="M2784" s="40"/>
      <c r="P2784" s="31"/>
      <c r="Q2784" s="44"/>
      <c r="R2784" s="48"/>
      <c r="S2784" s="31"/>
      <c r="T2784" s="49"/>
      <c r="U2784" s="49"/>
      <c r="V2784" s="49"/>
      <c r="W2784" s="48"/>
      <c r="X2784" s="48"/>
      <c r="AA2784" s="27"/>
      <c r="AC2784" s="28"/>
      <c r="AD2784" s="30"/>
      <c r="AE2784" s="30"/>
    </row>
    <row r="2785" spans="13:31" x14ac:dyDescent="0.25">
      <c r="M2785" s="40"/>
      <c r="P2785" s="31"/>
      <c r="Q2785" s="44"/>
      <c r="R2785" s="48"/>
      <c r="S2785" s="31"/>
      <c r="T2785" s="49"/>
      <c r="U2785" s="49"/>
      <c r="V2785" s="49"/>
      <c r="W2785" s="48"/>
      <c r="X2785" s="48"/>
      <c r="AA2785" s="27"/>
      <c r="AC2785" s="28"/>
      <c r="AD2785" s="30"/>
      <c r="AE2785" s="30"/>
    </row>
    <row r="2786" spans="13:31" x14ac:dyDescent="0.25">
      <c r="M2786" s="40"/>
      <c r="P2786" s="31"/>
      <c r="Q2786" s="44"/>
      <c r="R2786" s="48"/>
      <c r="S2786" s="31"/>
      <c r="T2786" s="49"/>
      <c r="U2786" s="49"/>
      <c r="V2786" s="49"/>
      <c r="W2786" s="48"/>
      <c r="X2786" s="48"/>
      <c r="AA2786" s="27"/>
      <c r="AC2786" s="28"/>
      <c r="AD2786" s="30"/>
      <c r="AE2786" s="30"/>
    </row>
    <row r="2787" spans="13:31" x14ac:dyDescent="0.25">
      <c r="M2787" s="40"/>
      <c r="P2787" s="31"/>
      <c r="Q2787" s="44"/>
      <c r="R2787" s="48"/>
      <c r="S2787" s="31"/>
      <c r="T2787" s="49"/>
      <c r="U2787" s="49"/>
      <c r="V2787" s="49"/>
      <c r="W2787" s="48"/>
      <c r="X2787" s="48"/>
      <c r="AA2787" s="27"/>
      <c r="AC2787" s="28"/>
      <c r="AD2787" s="30"/>
      <c r="AE2787" s="30"/>
    </row>
    <row r="2788" spans="13:31" x14ac:dyDescent="0.25">
      <c r="M2788" s="40"/>
      <c r="P2788" s="31"/>
      <c r="Q2788" s="44"/>
      <c r="R2788" s="48"/>
      <c r="S2788" s="31"/>
      <c r="T2788" s="49"/>
      <c r="U2788" s="49"/>
      <c r="V2788" s="49"/>
      <c r="W2788" s="48"/>
      <c r="X2788" s="48"/>
      <c r="AA2788" s="27"/>
      <c r="AC2788" s="28"/>
      <c r="AD2788" s="30"/>
      <c r="AE2788" s="30"/>
    </row>
    <row r="2789" spans="13:31" x14ac:dyDescent="0.25">
      <c r="M2789" s="40"/>
      <c r="P2789" s="31"/>
      <c r="Q2789" s="44"/>
      <c r="R2789" s="48"/>
      <c r="S2789" s="31"/>
      <c r="T2789" s="49"/>
      <c r="U2789" s="49"/>
      <c r="V2789" s="49"/>
      <c r="W2789" s="48"/>
      <c r="X2789" s="48"/>
      <c r="AA2789" s="27"/>
      <c r="AC2789" s="28"/>
      <c r="AD2789" s="30"/>
      <c r="AE2789" s="30"/>
    </row>
    <row r="2790" spans="13:31" x14ac:dyDescent="0.25">
      <c r="M2790" s="40"/>
      <c r="P2790" s="31"/>
      <c r="Q2790" s="44"/>
      <c r="R2790" s="48"/>
      <c r="S2790" s="31"/>
      <c r="T2790" s="49"/>
      <c r="U2790" s="49"/>
      <c r="V2790" s="49"/>
      <c r="W2790" s="48"/>
      <c r="X2790" s="48"/>
      <c r="AA2790" s="27"/>
      <c r="AC2790" s="28"/>
      <c r="AD2790" s="30"/>
      <c r="AE2790" s="30"/>
    </row>
    <row r="2791" spans="13:31" x14ac:dyDescent="0.25">
      <c r="M2791" s="40"/>
      <c r="P2791" s="31"/>
      <c r="Q2791" s="44"/>
      <c r="R2791" s="48"/>
      <c r="S2791" s="31"/>
      <c r="T2791" s="49"/>
      <c r="U2791" s="49"/>
      <c r="V2791" s="49"/>
      <c r="W2791" s="48"/>
      <c r="X2791" s="48"/>
      <c r="AA2791" s="27"/>
      <c r="AC2791" s="28"/>
      <c r="AD2791" s="30"/>
      <c r="AE2791" s="30"/>
    </row>
    <row r="2792" spans="13:31" x14ac:dyDescent="0.25">
      <c r="M2792" s="40"/>
      <c r="P2792" s="31"/>
      <c r="Q2792" s="44"/>
      <c r="R2792" s="48"/>
      <c r="S2792" s="31"/>
      <c r="T2792" s="49"/>
      <c r="U2792" s="49"/>
      <c r="V2792" s="49"/>
      <c r="W2792" s="48"/>
      <c r="X2792" s="48"/>
      <c r="AA2792" s="27"/>
      <c r="AC2792" s="28"/>
      <c r="AD2792" s="30"/>
      <c r="AE2792" s="30"/>
    </row>
    <row r="2793" spans="13:31" x14ac:dyDescent="0.25">
      <c r="M2793" s="40"/>
      <c r="P2793" s="31"/>
      <c r="Q2793" s="44"/>
      <c r="R2793" s="48"/>
      <c r="S2793" s="31"/>
      <c r="T2793" s="49"/>
      <c r="U2793" s="49"/>
      <c r="V2793" s="49"/>
      <c r="W2793" s="48"/>
      <c r="X2793" s="48"/>
      <c r="AA2793" s="27"/>
      <c r="AC2793" s="28"/>
      <c r="AD2793" s="30"/>
      <c r="AE2793" s="30"/>
    </row>
    <row r="2794" spans="13:31" x14ac:dyDescent="0.25">
      <c r="M2794" s="40"/>
      <c r="P2794" s="31"/>
      <c r="Q2794" s="44"/>
      <c r="R2794" s="48"/>
      <c r="S2794" s="31"/>
      <c r="T2794" s="49"/>
      <c r="U2794" s="49"/>
      <c r="V2794" s="49"/>
      <c r="W2794" s="48"/>
      <c r="X2794" s="48"/>
      <c r="AA2794" s="27"/>
      <c r="AC2794" s="28"/>
      <c r="AD2794" s="30"/>
      <c r="AE2794" s="30"/>
    </row>
    <row r="2795" spans="13:31" x14ac:dyDescent="0.25">
      <c r="M2795" s="40"/>
      <c r="P2795" s="31"/>
      <c r="Q2795" s="44"/>
      <c r="R2795" s="48"/>
      <c r="S2795" s="31"/>
      <c r="T2795" s="49"/>
      <c r="U2795" s="49"/>
      <c r="V2795" s="49"/>
      <c r="W2795" s="48"/>
      <c r="X2795" s="48"/>
      <c r="AA2795" s="27"/>
      <c r="AC2795" s="28"/>
      <c r="AD2795" s="30"/>
      <c r="AE2795" s="30"/>
    </row>
    <row r="2796" spans="13:31" x14ac:dyDescent="0.25">
      <c r="M2796" s="40"/>
      <c r="P2796" s="31"/>
      <c r="Q2796" s="44"/>
      <c r="R2796" s="48"/>
      <c r="S2796" s="31"/>
      <c r="T2796" s="49"/>
      <c r="U2796" s="49"/>
      <c r="V2796" s="49"/>
      <c r="W2796" s="48"/>
      <c r="X2796" s="48"/>
      <c r="AA2796" s="27"/>
      <c r="AC2796" s="28"/>
      <c r="AD2796" s="30"/>
      <c r="AE2796" s="30"/>
    </row>
    <row r="2797" spans="13:31" x14ac:dyDescent="0.25">
      <c r="M2797" s="40"/>
      <c r="P2797" s="31"/>
      <c r="Q2797" s="44"/>
      <c r="R2797" s="48"/>
      <c r="S2797" s="31"/>
      <c r="T2797" s="49"/>
      <c r="U2797" s="49"/>
      <c r="V2797" s="49"/>
      <c r="W2797" s="48"/>
      <c r="X2797" s="48"/>
      <c r="AA2797" s="27"/>
      <c r="AC2797" s="28"/>
      <c r="AD2797" s="30"/>
      <c r="AE2797" s="30"/>
    </row>
    <row r="2798" spans="13:31" x14ac:dyDescent="0.25">
      <c r="M2798" s="40"/>
      <c r="P2798" s="31"/>
      <c r="Q2798" s="44"/>
      <c r="R2798" s="48"/>
      <c r="S2798" s="31"/>
      <c r="T2798" s="49"/>
      <c r="U2798" s="49"/>
      <c r="V2798" s="49"/>
      <c r="W2798" s="48"/>
      <c r="X2798" s="48"/>
      <c r="AA2798" s="27"/>
      <c r="AC2798" s="28"/>
      <c r="AD2798" s="30"/>
      <c r="AE2798" s="30"/>
    </row>
    <row r="2799" spans="13:31" x14ac:dyDescent="0.25">
      <c r="M2799" s="40"/>
      <c r="P2799" s="31"/>
      <c r="Q2799" s="44"/>
      <c r="R2799" s="48"/>
      <c r="S2799" s="31"/>
      <c r="T2799" s="49"/>
      <c r="U2799" s="49"/>
      <c r="V2799" s="49"/>
      <c r="W2799" s="48"/>
      <c r="X2799" s="48"/>
      <c r="AA2799" s="27"/>
      <c r="AC2799" s="28"/>
      <c r="AD2799" s="30"/>
      <c r="AE2799" s="30"/>
    </row>
    <row r="2800" spans="13:31" x14ac:dyDescent="0.25">
      <c r="M2800" s="40"/>
      <c r="P2800" s="31"/>
      <c r="Q2800" s="44"/>
      <c r="R2800" s="48"/>
      <c r="S2800" s="31"/>
      <c r="T2800" s="49"/>
      <c r="U2800" s="49"/>
      <c r="V2800" s="49"/>
      <c r="W2800" s="48"/>
      <c r="X2800" s="48"/>
      <c r="AA2800" s="27"/>
      <c r="AC2800" s="28"/>
      <c r="AD2800" s="30"/>
      <c r="AE2800" s="30"/>
    </row>
    <row r="2801" spans="13:31" x14ac:dyDescent="0.25">
      <c r="M2801" s="40"/>
      <c r="P2801" s="31"/>
      <c r="Q2801" s="44"/>
      <c r="R2801" s="48"/>
      <c r="S2801" s="31"/>
      <c r="T2801" s="49"/>
      <c r="U2801" s="49"/>
      <c r="V2801" s="49"/>
      <c r="W2801" s="48"/>
      <c r="X2801" s="48"/>
      <c r="AA2801" s="27"/>
      <c r="AC2801" s="28"/>
      <c r="AD2801" s="30"/>
      <c r="AE2801" s="30"/>
    </row>
    <row r="2802" spans="13:31" x14ac:dyDescent="0.25">
      <c r="M2802" s="40"/>
      <c r="P2802" s="31"/>
      <c r="Q2802" s="44"/>
      <c r="R2802" s="48"/>
      <c r="S2802" s="31"/>
      <c r="T2802" s="49"/>
      <c r="U2802" s="49"/>
      <c r="V2802" s="49"/>
      <c r="W2802" s="48"/>
      <c r="X2802" s="48"/>
      <c r="AA2802" s="27"/>
      <c r="AC2802" s="28"/>
      <c r="AD2802" s="30"/>
      <c r="AE2802" s="30"/>
    </row>
    <row r="2803" spans="13:31" x14ac:dyDescent="0.25">
      <c r="M2803" s="40"/>
      <c r="P2803" s="31"/>
      <c r="Q2803" s="44"/>
      <c r="R2803" s="48"/>
      <c r="S2803" s="31"/>
      <c r="T2803" s="49"/>
      <c r="U2803" s="49"/>
      <c r="V2803" s="49"/>
      <c r="W2803" s="48"/>
      <c r="X2803" s="48"/>
      <c r="AA2803" s="27"/>
      <c r="AC2803" s="28"/>
      <c r="AD2803" s="30"/>
      <c r="AE2803" s="30"/>
    </row>
    <row r="2804" spans="13:31" x14ac:dyDescent="0.25">
      <c r="M2804" s="40"/>
      <c r="P2804" s="31"/>
      <c r="Q2804" s="44"/>
      <c r="R2804" s="48"/>
      <c r="S2804" s="31"/>
      <c r="T2804" s="49"/>
      <c r="U2804" s="49"/>
      <c r="V2804" s="49"/>
      <c r="W2804" s="48"/>
      <c r="X2804" s="48"/>
      <c r="AA2804" s="27"/>
      <c r="AC2804" s="28"/>
      <c r="AD2804" s="30"/>
      <c r="AE2804" s="30"/>
    </row>
    <row r="2805" spans="13:31" x14ac:dyDescent="0.25">
      <c r="M2805" s="40"/>
      <c r="P2805" s="31"/>
      <c r="Q2805" s="44"/>
      <c r="R2805" s="48"/>
      <c r="S2805" s="31"/>
      <c r="T2805" s="49"/>
      <c r="U2805" s="49"/>
      <c r="V2805" s="49"/>
      <c r="W2805" s="48"/>
      <c r="X2805" s="48"/>
      <c r="AA2805" s="27"/>
      <c r="AC2805" s="28"/>
      <c r="AD2805" s="30"/>
      <c r="AE2805" s="30"/>
    </row>
    <row r="2806" spans="13:31" x14ac:dyDescent="0.25">
      <c r="M2806" s="40"/>
      <c r="P2806" s="31"/>
      <c r="Q2806" s="44"/>
      <c r="R2806" s="48"/>
      <c r="S2806" s="31"/>
      <c r="T2806" s="49"/>
      <c r="U2806" s="49"/>
      <c r="V2806" s="49"/>
      <c r="W2806" s="48"/>
      <c r="X2806" s="48"/>
      <c r="AA2806" s="27"/>
      <c r="AC2806" s="28"/>
      <c r="AD2806" s="30"/>
      <c r="AE2806" s="30"/>
    </row>
    <row r="2807" spans="13:31" x14ac:dyDescent="0.25">
      <c r="M2807" s="40"/>
      <c r="P2807" s="31"/>
      <c r="Q2807" s="44"/>
      <c r="R2807" s="48"/>
      <c r="S2807" s="31"/>
      <c r="T2807" s="49"/>
      <c r="U2807" s="49"/>
      <c r="V2807" s="49"/>
      <c r="W2807" s="48"/>
      <c r="X2807" s="48"/>
      <c r="AA2807" s="27"/>
      <c r="AC2807" s="28"/>
      <c r="AD2807" s="30"/>
      <c r="AE2807" s="30"/>
    </row>
    <row r="2808" spans="13:31" x14ac:dyDescent="0.25">
      <c r="M2808" s="40"/>
      <c r="P2808" s="31"/>
      <c r="Q2808" s="44"/>
      <c r="R2808" s="48"/>
      <c r="S2808" s="31"/>
      <c r="T2808" s="49"/>
      <c r="U2808" s="49"/>
      <c r="V2808" s="49"/>
      <c r="W2808" s="48"/>
      <c r="X2808" s="48"/>
      <c r="AA2808" s="27"/>
      <c r="AC2808" s="28"/>
      <c r="AD2808" s="30"/>
      <c r="AE2808" s="30"/>
    </row>
    <row r="2809" spans="13:31" x14ac:dyDescent="0.25">
      <c r="M2809" s="40"/>
      <c r="P2809" s="31"/>
      <c r="Q2809" s="44"/>
      <c r="R2809" s="48"/>
      <c r="S2809" s="31"/>
      <c r="T2809" s="49"/>
      <c r="U2809" s="49"/>
      <c r="V2809" s="49"/>
      <c r="W2809" s="48"/>
      <c r="X2809" s="48"/>
      <c r="AA2809" s="27"/>
      <c r="AC2809" s="28"/>
      <c r="AD2809" s="30"/>
      <c r="AE2809" s="30"/>
    </row>
    <row r="2810" spans="13:31" x14ac:dyDescent="0.25">
      <c r="M2810" s="40"/>
      <c r="P2810" s="31"/>
      <c r="Q2810" s="44"/>
      <c r="R2810" s="48"/>
      <c r="S2810" s="31"/>
      <c r="T2810" s="49"/>
      <c r="U2810" s="49"/>
      <c r="V2810" s="49"/>
      <c r="W2810" s="48"/>
      <c r="X2810" s="48"/>
      <c r="AA2810" s="27"/>
      <c r="AC2810" s="28"/>
      <c r="AD2810" s="30"/>
      <c r="AE2810" s="30"/>
    </row>
    <row r="2811" spans="13:31" x14ac:dyDescent="0.25">
      <c r="M2811" s="40"/>
      <c r="P2811" s="31"/>
      <c r="Q2811" s="44"/>
      <c r="R2811" s="48"/>
      <c r="S2811" s="31"/>
      <c r="T2811" s="49"/>
      <c r="U2811" s="49"/>
      <c r="V2811" s="49"/>
      <c r="W2811" s="48"/>
      <c r="X2811" s="48"/>
      <c r="AA2811" s="27"/>
      <c r="AC2811" s="28"/>
      <c r="AD2811" s="30"/>
      <c r="AE2811" s="30"/>
    </row>
    <row r="2812" spans="13:31" x14ac:dyDescent="0.25">
      <c r="M2812" s="40"/>
      <c r="P2812" s="31"/>
      <c r="Q2812" s="44"/>
      <c r="R2812" s="48"/>
      <c r="S2812" s="31"/>
      <c r="T2812" s="49"/>
      <c r="U2812" s="49"/>
      <c r="V2812" s="49"/>
      <c r="W2812" s="48"/>
      <c r="X2812" s="48"/>
      <c r="AA2812" s="27"/>
      <c r="AC2812" s="28"/>
      <c r="AD2812" s="30"/>
      <c r="AE2812" s="30"/>
    </row>
    <row r="2813" spans="13:31" x14ac:dyDescent="0.25">
      <c r="M2813" s="40"/>
      <c r="P2813" s="31"/>
      <c r="Q2813" s="44"/>
      <c r="R2813" s="48"/>
      <c r="S2813" s="31"/>
      <c r="T2813" s="49"/>
      <c r="U2813" s="49"/>
      <c r="V2813" s="49"/>
      <c r="W2813" s="48"/>
      <c r="X2813" s="48"/>
      <c r="AA2813" s="27"/>
      <c r="AC2813" s="28"/>
      <c r="AD2813" s="30"/>
      <c r="AE2813" s="30"/>
    </row>
    <row r="2814" spans="13:31" x14ac:dyDescent="0.25">
      <c r="M2814" s="40"/>
      <c r="P2814" s="31"/>
      <c r="Q2814" s="44"/>
      <c r="R2814" s="48"/>
      <c r="S2814" s="31"/>
      <c r="T2814" s="49"/>
      <c r="U2814" s="49"/>
      <c r="V2814" s="49"/>
      <c r="W2814" s="48"/>
      <c r="X2814" s="48"/>
      <c r="AA2814" s="27"/>
      <c r="AC2814" s="28"/>
      <c r="AD2814" s="30"/>
      <c r="AE2814" s="30"/>
    </row>
    <row r="2815" spans="13:31" x14ac:dyDescent="0.25">
      <c r="M2815" s="40"/>
      <c r="P2815" s="31"/>
      <c r="Q2815" s="44"/>
      <c r="R2815" s="48"/>
      <c r="S2815" s="31"/>
      <c r="T2815" s="49"/>
      <c r="U2815" s="49"/>
      <c r="V2815" s="49"/>
      <c r="W2815" s="48"/>
      <c r="X2815" s="48"/>
      <c r="AA2815" s="27"/>
      <c r="AC2815" s="28"/>
      <c r="AD2815" s="30"/>
      <c r="AE2815" s="30"/>
    </row>
    <row r="2816" spans="13:31" x14ac:dyDescent="0.25">
      <c r="M2816" s="40"/>
      <c r="P2816" s="31"/>
      <c r="Q2816" s="44"/>
      <c r="R2816" s="48"/>
      <c r="S2816" s="31"/>
      <c r="T2816" s="49"/>
      <c r="U2816" s="49"/>
      <c r="V2816" s="49"/>
      <c r="W2816" s="48"/>
      <c r="X2816" s="48"/>
      <c r="AA2816" s="27"/>
      <c r="AC2816" s="28"/>
      <c r="AD2816" s="30"/>
      <c r="AE2816" s="30"/>
    </row>
    <row r="2817" spans="13:31" x14ac:dyDescent="0.25">
      <c r="M2817" s="40"/>
      <c r="P2817" s="31"/>
      <c r="Q2817" s="44"/>
      <c r="R2817" s="48"/>
      <c r="S2817" s="31"/>
      <c r="T2817" s="49"/>
      <c r="U2817" s="49"/>
      <c r="V2817" s="49"/>
      <c r="W2817" s="48"/>
      <c r="X2817" s="48"/>
      <c r="AA2817" s="27"/>
      <c r="AC2817" s="28"/>
      <c r="AD2817" s="30"/>
      <c r="AE2817" s="30"/>
    </row>
    <row r="2818" spans="13:31" x14ac:dyDescent="0.25">
      <c r="M2818" s="40"/>
      <c r="P2818" s="31"/>
      <c r="Q2818" s="44"/>
      <c r="R2818" s="48"/>
      <c r="S2818" s="31"/>
      <c r="T2818" s="49"/>
      <c r="U2818" s="49"/>
      <c r="V2818" s="49"/>
      <c r="W2818" s="48"/>
      <c r="X2818" s="48"/>
      <c r="AA2818" s="27"/>
      <c r="AC2818" s="28"/>
      <c r="AD2818" s="30"/>
      <c r="AE2818" s="30"/>
    </row>
    <row r="2819" spans="13:31" x14ac:dyDescent="0.25">
      <c r="M2819" s="40"/>
      <c r="P2819" s="31"/>
      <c r="Q2819" s="44"/>
      <c r="R2819" s="48"/>
      <c r="S2819" s="31"/>
      <c r="T2819" s="49"/>
      <c r="U2819" s="49"/>
      <c r="V2819" s="49"/>
      <c r="W2819" s="48"/>
      <c r="X2819" s="48"/>
      <c r="AA2819" s="27"/>
      <c r="AC2819" s="28"/>
      <c r="AD2819" s="30"/>
      <c r="AE2819" s="30"/>
    </row>
    <row r="2820" spans="13:31" x14ac:dyDescent="0.25">
      <c r="M2820" s="40"/>
      <c r="P2820" s="31"/>
      <c r="Q2820" s="44"/>
      <c r="R2820" s="48"/>
      <c r="S2820" s="31"/>
      <c r="T2820" s="49"/>
      <c r="U2820" s="49"/>
      <c r="V2820" s="49"/>
      <c r="W2820" s="48"/>
      <c r="X2820" s="48"/>
      <c r="AA2820" s="27"/>
      <c r="AC2820" s="28"/>
      <c r="AD2820" s="30"/>
      <c r="AE2820" s="30"/>
    </row>
    <row r="2821" spans="13:31" x14ac:dyDescent="0.25">
      <c r="M2821" s="40"/>
      <c r="P2821" s="31"/>
      <c r="Q2821" s="44"/>
      <c r="R2821" s="48"/>
      <c r="S2821" s="31"/>
      <c r="T2821" s="49"/>
      <c r="U2821" s="49"/>
      <c r="V2821" s="49"/>
      <c r="W2821" s="48"/>
      <c r="X2821" s="48"/>
      <c r="AA2821" s="27"/>
      <c r="AC2821" s="28"/>
      <c r="AD2821" s="30"/>
      <c r="AE2821" s="30"/>
    </row>
    <row r="2822" spans="13:31" x14ac:dyDescent="0.25">
      <c r="M2822" s="40"/>
      <c r="P2822" s="31"/>
      <c r="Q2822" s="44"/>
      <c r="R2822" s="48"/>
      <c r="S2822" s="31"/>
      <c r="T2822" s="49"/>
      <c r="U2822" s="49"/>
      <c r="V2822" s="49"/>
      <c r="W2822" s="48"/>
      <c r="X2822" s="48"/>
      <c r="AA2822" s="27"/>
      <c r="AC2822" s="28"/>
      <c r="AD2822" s="30"/>
      <c r="AE2822" s="30"/>
    </row>
    <row r="2823" spans="13:31" x14ac:dyDescent="0.25">
      <c r="M2823" s="40"/>
      <c r="P2823" s="31"/>
      <c r="Q2823" s="44"/>
      <c r="R2823" s="48"/>
      <c r="S2823" s="31"/>
      <c r="T2823" s="49"/>
      <c r="U2823" s="49"/>
      <c r="V2823" s="49"/>
      <c r="W2823" s="48"/>
      <c r="X2823" s="48"/>
      <c r="AA2823" s="27"/>
      <c r="AC2823" s="28"/>
      <c r="AD2823" s="30"/>
      <c r="AE2823" s="30"/>
    </row>
    <row r="2824" spans="13:31" x14ac:dyDescent="0.25">
      <c r="M2824" s="40"/>
      <c r="P2824" s="31"/>
      <c r="Q2824" s="44"/>
      <c r="R2824" s="48"/>
      <c r="S2824" s="31"/>
      <c r="T2824" s="49"/>
      <c r="U2824" s="49"/>
      <c r="V2824" s="49"/>
      <c r="W2824" s="48"/>
      <c r="X2824" s="48"/>
      <c r="AA2824" s="27"/>
      <c r="AC2824" s="28"/>
      <c r="AD2824" s="30"/>
      <c r="AE2824" s="30"/>
    </row>
    <row r="2825" spans="13:31" x14ac:dyDescent="0.25">
      <c r="M2825" s="40"/>
      <c r="P2825" s="31"/>
      <c r="Q2825" s="44"/>
      <c r="R2825" s="48"/>
      <c r="S2825" s="31"/>
      <c r="T2825" s="49"/>
      <c r="U2825" s="49"/>
      <c r="V2825" s="49"/>
      <c r="W2825" s="48"/>
      <c r="X2825" s="48"/>
      <c r="AA2825" s="27"/>
      <c r="AC2825" s="28"/>
      <c r="AD2825" s="30"/>
      <c r="AE2825" s="30"/>
    </row>
    <row r="2826" spans="13:31" x14ac:dyDescent="0.25">
      <c r="M2826" s="40"/>
      <c r="P2826" s="31"/>
      <c r="Q2826" s="44"/>
      <c r="R2826" s="48"/>
      <c r="S2826" s="31"/>
      <c r="T2826" s="49"/>
      <c r="U2826" s="49"/>
      <c r="V2826" s="49"/>
      <c r="W2826" s="48"/>
      <c r="X2826" s="48"/>
      <c r="AA2826" s="27"/>
      <c r="AC2826" s="28"/>
      <c r="AD2826" s="30"/>
      <c r="AE2826" s="30"/>
    </row>
    <row r="2827" spans="13:31" x14ac:dyDescent="0.25">
      <c r="M2827" s="40"/>
      <c r="P2827" s="31"/>
      <c r="Q2827" s="44"/>
      <c r="R2827" s="48"/>
      <c r="S2827" s="31"/>
      <c r="T2827" s="49"/>
      <c r="U2827" s="49"/>
      <c r="V2827" s="49"/>
      <c r="W2827" s="48"/>
      <c r="X2827" s="48"/>
      <c r="AA2827" s="27"/>
      <c r="AC2827" s="28"/>
      <c r="AD2827" s="30"/>
      <c r="AE2827" s="30"/>
    </row>
    <row r="2828" spans="13:31" x14ac:dyDescent="0.25">
      <c r="M2828" s="40"/>
      <c r="P2828" s="31"/>
      <c r="Q2828" s="44"/>
      <c r="R2828" s="48"/>
      <c r="S2828" s="31"/>
      <c r="T2828" s="49"/>
      <c r="U2828" s="49"/>
      <c r="V2828" s="49"/>
      <c r="W2828" s="48"/>
      <c r="X2828" s="48"/>
      <c r="AA2828" s="27"/>
      <c r="AC2828" s="28"/>
      <c r="AD2828" s="30"/>
      <c r="AE2828" s="30"/>
    </row>
    <row r="2829" spans="13:31" x14ac:dyDescent="0.25">
      <c r="M2829" s="40"/>
      <c r="P2829" s="31"/>
      <c r="Q2829" s="44"/>
      <c r="R2829" s="48"/>
      <c r="S2829" s="31"/>
      <c r="T2829" s="49"/>
      <c r="U2829" s="49"/>
      <c r="V2829" s="49"/>
      <c r="W2829" s="48"/>
      <c r="X2829" s="48"/>
      <c r="AA2829" s="27"/>
      <c r="AC2829" s="28"/>
      <c r="AD2829" s="30"/>
      <c r="AE2829" s="30"/>
    </row>
    <row r="2830" spans="13:31" x14ac:dyDescent="0.25">
      <c r="M2830" s="40"/>
      <c r="P2830" s="31"/>
      <c r="Q2830" s="44"/>
      <c r="R2830" s="48"/>
      <c r="S2830" s="31"/>
      <c r="T2830" s="49"/>
      <c r="U2830" s="49"/>
      <c r="V2830" s="49"/>
      <c r="W2830" s="48"/>
      <c r="X2830" s="48"/>
      <c r="AA2830" s="27"/>
      <c r="AC2830" s="28"/>
      <c r="AD2830" s="30"/>
      <c r="AE2830" s="30"/>
    </row>
    <row r="2831" spans="13:31" x14ac:dyDescent="0.25">
      <c r="M2831" s="40"/>
      <c r="P2831" s="31"/>
      <c r="Q2831" s="44"/>
      <c r="R2831" s="48"/>
      <c r="S2831" s="31"/>
      <c r="T2831" s="49"/>
      <c r="U2831" s="49"/>
      <c r="V2831" s="49"/>
      <c r="W2831" s="48"/>
      <c r="X2831" s="48"/>
      <c r="AA2831" s="27"/>
      <c r="AC2831" s="28"/>
      <c r="AD2831" s="30"/>
      <c r="AE2831" s="30"/>
    </row>
    <row r="2832" spans="13:31" x14ac:dyDescent="0.25">
      <c r="M2832" s="40"/>
      <c r="P2832" s="31"/>
      <c r="Q2832" s="44"/>
      <c r="R2832" s="48"/>
      <c r="S2832" s="31"/>
      <c r="T2832" s="49"/>
      <c r="U2832" s="49"/>
      <c r="V2832" s="49"/>
      <c r="W2832" s="48"/>
      <c r="X2832" s="48"/>
      <c r="AA2832" s="27"/>
      <c r="AC2832" s="28"/>
      <c r="AD2832" s="30"/>
      <c r="AE2832" s="30"/>
    </row>
    <row r="2833" spans="13:31" x14ac:dyDescent="0.25">
      <c r="M2833" s="40"/>
      <c r="P2833" s="31"/>
      <c r="Q2833" s="44"/>
      <c r="R2833" s="48"/>
      <c r="S2833" s="31"/>
      <c r="T2833" s="49"/>
      <c r="U2833" s="49"/>
      <c r="V2833" s="49"/>
      <c r="W2833" s="48"/>
      <c r="X2833" s="48"/>
      <c r="AA2833" s="27"/>
      <c r="AC2833" s="28"/>
      <c r="AD2833" s="30"/>
      <c r="AE2833" s="30"/>
    </row>
    <row r="2834" spans="13:31" x14ac:dyDescent="0.25">
      <c r="M2834" s="40"/>
      <c r="P2834" s="31"/>
      <c r="Q2834" s="44"/>
      <c r="R2834" s="48"/>
      <c r="S2834" s="31"/>
      <c r="T2834" s="49"/>
      <c r="U2834" s="49"/>
      <c r="V2834" s="49"/>
      <c r="W2834" s="48"/>
      <c r="X2834" s="48"/>
      <c r="AA2834" s="27"/>
      <c r="AC2834" s="28"/>
      <c r="AD2834" s="30"/>
      <c r="AE2834" s="30"/>
    </row>
    <row r="2835" spans="13:31" x14ac:dyDescent="0.25">
      <c r="M2835" s="40"/>
      <c r="P2835" s="31"/>
      <c r="Q2835" s="44"/>
      <c r="R2835" s="48"/>
      <c r="S2835" s="31"/>
      <c r="T2835" s="49"/>
      <c r="U2835" s="49"/>
      <c r="V2835" s="49"/>
      <c r="W2835" s="48"/>
      <c r="X2835" s="48"/>
      <c r="AA2835" s="27"/>
      <c r="AC2835" s="28"/>
      <c r="AD2835" s="30"/>
      <c r="AE2835" s="30"/>
    </row>
    <row r="2836" spans="13:31" x14ac:dyDescent="0.25">
      <c r="M2836" s="40"/>
      <c r="P2836" s="31"/>
      <c r="Q2836" s="44"/>
      <c r="R2836" s="48"/>
      <c r="S2836" s="31"/>
      <c r="T2836" s="49"/>
      <c r="U2836" s="49"/>
      <c r="V2836" s="49"/>
      <c r="W2836" s="48"/>
      <c r="X2836" s="48"/>
      <c r="AA2836" s="27"/>
      <c r="AC2836" s="28"/>
      <c r="AD2836" s="30"/>
      <c r="AE2836" s="30"/>
    </row>
    <row r="2837" spans="13:31" x14ac:dyDescent="0.25">
      <c r="M2837" s="40"/>
      <c r="P2837" s="31"/>
      <c r="Q2837" s="44"/>
      <c r="R2837" s="48"/>
      <c r="S2837" s="31"/>
      <c r="T2837" s="49"/>
      <c r="U2837" s="49"/>
      <c r="V2837" s="49"/>
      <c r="W2837" s="48"/>
      <c r="X2837" s="48"/>
      <c r="AA2837" s="27"/>
      <c r="AC2837" s="28"/>
      <c r="AD2837" s="30"/>
      <c r="AE2837" s="30"/>
    </row>
    <row r="2838" spans="13:31" x14ac:dyDescent="0.25">
      <c r="M2838" s="40"/>
      <c r="P2838" s="31"/>
      <c r="Q2838" s="44"/>
      <c r="R2838" s="48"/>
      <c r="S2838" s="31"/>
      <c r="T2838" s="49"/>
      <c r="U2838" s="49"/>
      <c r="V2838" s="49"/>
      <c r="W2838" s="48"/>
      <c r="X2838" s="48"/>
      <c r="AA2838" s="27"/>
      <c r="AC2838" s="28"/>
      <c r="AD2838" s="30"/>
      <c r="AE2838" s="30"/>
    </row>
    <row r="2839" spans="13:31" x14ac:dyDescent="0.25">
      <c r="M2839" s="40"/>
      <c r="P2839" s="31"/>
      <c r="Q2839" s="44"/>
      <c r="R2839" s="48"/>
      <c r="S2839" s="31"/>
      <c r="T2839" s="49"/>
      <c r="U2839" s="49"/>
      <c r="V2839" s="49"/>
      <c r="W2839" s="48"/>
      <c r="X2839" s="48"/>
      <c r="AA2839" s="27"/>
      <c r="AC2839" s="28"/>
      <c r="AD2839" s="30"/>
      <c r="AE2839" s="30"/>
    </row>
    <row r="2840" spans="13:31" x14ac:dyDescent="0.25">
      <c r="M2840" s="40"/>
      <c r="P2840" s="31"/>
      <c r="Q2840" s="44"/>
      <c r="R2840" s="48"/>
      <c r="S2840" s="31"/>
      <c r="T2840" s="49"/>
      <c r="U2840" s="49"/>
      <c r="V2840" s="49"/>
      <c r="W2840" s="48"/>
      <c r="X2840" s="48"/>
      <c r="AA2840" s="27"/>
      <c r="AC2840" s="28"/>
      <c r="AD2840" s="30"/>
      <c r="AE2840" s="30"/>
    </row>
    <row r="2841" spans="13:31" x14ac:dyDescent="0.25">
      <c r="M2841" s="40"/>
      <c r="P2841" s="31"/>
      <c r="Q2841" s="44"/>
      <c r="R2841" s="48"/>
      <c r="S2841" s="31"/>
      <c r="T2841" s="49"/>
      <c r="U2841" s="49"/>
      <c r="V2841" s="49"/>
      <c r="W2841" s="48"/>
      <c r="X2841" s="48"/>
      <c r="AA2841" s="27"/>
      <c r="AC2841" s="28"/>
      <c r="AD2841" s="30"/>
      <c r="AE2841" s="30"/>
    </row>
    <row r="2842" spans="13:31" x14ac:dyDescent="0.25">
      <c r="M2842" s="40"/>
      <c r="P2842" s="31"/>
      <c r="Q2842" s="44"/>
      <c r="R2842" s="48"/>
      <c r="S2842" s="31"/>
      <c r="T2842" s="49"/>
      <c r="U2842" s="49"/>
      <c r="V2842" s="49"/>
      <c r="W2842" s="48"/>
      <c r="X2842" s="48"/>
      <c r="AA2842" s="27"/>
      <c r="AC2842" s="28"/>
      <c r="AD2842" s="30"/>
      <c r="AE2842" s="30"/>
    </row>
    <row r="2843" spans="13:31" x14ac:dyDescent="0.25">
      <c r="M2843" s="40"/>
      <c r="P2843" s="31"/>
      <c r="Q2843" s="44"/>
      <c r="R2843" s="48"/>
      <c r="S2843" s="31"/>
      <c r="T2843" s="49"/>
      <c r="U2843" s="49"/>
      <c r="V2843" s="49"/>
      <c r="W2843" s="48"/>
      <c r="X2843" s="48"/>
      <c r="AA2843" s="27"/>
      <c r="AC2843" s="28"/>
      <c r="AD2843" s="30"/>
      <c r="AE2843" s="30"/>
    </row>
    <row r="2844" spans="13:31" x14ac:dyDescent="0.25">
      <c r="M2844" s="40"/>
      <c r="P2844" s="31"/>
      <c r="Q2844" s="44"/>
      <c r="R2844" s="48"/>
      <c r="S2844" s="31"/>
      <c r="T2844" s="49"/>
      <c r="U2844" s="49"/>
      <c r="V2844" s="49"/>
      <c r="W2844" s="48"/>
      <c r="X2844" s="48"/>
      <c r="AA2844" s="27"/>
      <c r="AC2844" s="28"/>
      <c r="AD2844" s="30"/>
      <c r="AE2844" s="30"/>
    </row>
    <row r="2845" spans="13:31" x14ac:dyDescent="0.25">
      <c r="M2845" s="40"/>
      <c r="P2845" s="31"/>
      <c r="Q2845" s="44"/>
      <c r="R2845" s="48"/>
      <c r="S2845" s="31"/>
      <c r="T2845" s="49"/>
      <c r="U2845" s="49"/>
      <c r="V2845" s="49"/>
      <c r="W2845" s="48"/>
      <c r="X2845" s="48"/>
      <c r="AA2845" s="27"/>
      <c r="AC2845" s="28"/>
      <c r="AD2845" s="30"/>
      <c r="AE2845" s="30"/>
    </row>
    <row r="2846" spans="13:31" x14ac:dyDescent="0.25">
      <c r="M2846" s="40"/>
      <c r="P2846" s="31"/>
      <c r="Q2846" s="44"/>
      <c r="R2846" s="48"/>
      <c r="S2846" s="31"/>
      <c r="T2846" s="49"/>
      <c r="U2846" s="49"/>
      <c r="V2846" s="49"/>
      <c r="W2846" s="48"/>
      <c r="X2846" s="48"/>
      <c r="AA2846" s="27"/>
      <c r="AC2846" s="28"/>
      <c r="AD2846" s="30"/>
      <c r="AE2846" s="30"/>
    </row>
    <row r="2847" spans="13:31" x14ac:dyDescent="0.25">
      <c r="M2847" s="40"/>
      <c r="P2847" s="31"/>
      <c r="Q2847" s="44"/>
      <c r="R2847" s="48"/>
      <c r="S2847" s="31"/>
      <c r="T2847" s="49"/>
      <c r="U2847" s="49"/>
      <c r="V2847" s="49"/>
      <c r="W2847" s="48"/>
      <c r="X2847" s="48"/>
      <c r="AA2847" s="27"/>
      <c r="AC2847" s="28"/>
      <c r="AD2847" s="30"/>
      <c r="AE2847" s="30"/>
    </row>
    <row r="2848" spans="13:31" x14ac:dyDescent="0.25">
      <c r="M2848" s="40"/>
      <c r="P2848" s="31"/>
      <c r="Q2848" s="44"/>
      <c r="R2848" s="48"/>
      <c r="S2848" s="31"/>
      <c r="T2848" s="49"/>
      <c r="U2848" s="49"/>
      <c r="V2848" s="49"/>
      <c r="W2848" s="48"/>
      <c r="X2848" s="48"/>
      <c r="AA2848" s="27"/>
      <c r="AC2848" s="28"/>
      <c r="AD2848" s="30"/>
      <c r="AE2848" s="30"/>
    </row>
    <row r="2849" spans="13:31" x14ac:dyDescent="0.25">
      <c r="M2849" s="40"/>
      <c r="P2849" s="31"/>
      <c r="Q2849" s="44"/>
      <c r="R2849" s="48"/>
      <c r="S2849" s="31"/>
      <c r="T2849" s="49"/>
      <c r="U2849" s="49"/>
      <c r="V2849" s="49"/>
      <c r="W2849" s="48"/>
      <c r="X2849" s="48"/>
      <c r="AA2849" s="27"/>
      <c r="AC2849" s="28"/>
      <c r="AD2849" s="30"/>
      <c r="AE2849" s="30"/>
    </row>
    <row r="2850" spans="13:31" x14ac:dyDescent="0.25">
      <c r="M2850" s="40"/>
      <c r="P2850" s="31"/>
      <c r="Q2850" s="44"/>
      <c r="R2850" s="48"/>
      <c r="S2850" s="31"/>
      <c r="T2850" s="49"/>
      <c r="U2850" s="49"/>
      <c r="V2850" s="49"/>
      <c r="W2850" s="48"/>
      <c r="X2850" s="48"/>
      <c r="AA2850" s="27"/>
      <c r="AC2850" s="28"/>
      <c r="AD2850" s="30"/>
      <c r="AE2850" s="30"/>
    </row>
    <row r="2851" spans="13:31" x14ac:dyDescent="0.25">
      <c r="M2851" s="40"/>
      <c r="P2851" s="31"/>
      <c r="Q2851" s="44"/>
      <c r="R2851" s="48"/>
      <c r="S2851" s="31"/>
      <c r="T2851" s="49"/>
      <c r="U2851" s="49"/>
      <c r="V2851" s="49"/>
      <c r="W2851" s="48"/>
      <c r="X2851" s="48"/>
      <c r="AA2851" s="27"/>
      <c r="AC2851" s="28"/>
      <c r="AD2851" s="30"/>
      <c r="AE2851" s="30"/>
    </row>
    <row r="2852" spans="13:31" x14ac:dyDescent="0.25">
      <c r="M2852" s="40"/>
      <c r="P2852" s="31"/>
      <c r="Q2852" s="44"/>
      <c r="R2852" s="48"/>
      <c r="S2852" s="31"/>
      <c r="T2852" s="49"/>
      <c r="U2852" s="49"/>
      <c r="V2852" s="49"/>
      <c r="W2852" s="48"/>
      <c r="X2852" s="48"/>
      <c r="AA2852" s="27"/>
      <c r="AC2852" s="28"/>
      <c r="AD2852" s="30"/>
      <c r="AE2852" s="30"/>
    </row>
    <row r="2853" spans="13:31" x14ac:dyDescent="0.25">
      <c r="M2853" s="40"/>
      <c r="P2853" s="31"/>
      <c r="Q2853" s="44"/>
      <c r="R2853" s="48"/>
      <c r="S2853" s="31"/>
      <c r="T2853" s="49"/>
      <c r="U2853" s="49"/>
      <c r="V2853" s="49"/>
      <c r="W2853" s="48"/>
      <c r="X2853" s="48"/>
      <c r="AA2853" s="27"/>
      <c r="AC2853" s="28"/>
      <c r="AD2853" s="30"/>
      <c r="AE2853" s="30"/>
    </row>
    <row r="2854" spans="13:31" x14ac:dyDescent="0.25">
      <c r="M2854" s="40"/>
      <c r="P2854" s="31"/>
      <c r="Q2854" s="44"/>
      <c r="R2854" s="48"/>
      <c r="S2854" s="31"/>
      <c r="T2854" s="49"/>
      <c r="U2854" s="49"/>
      <c r="V2854" s="49"/>
      <c r="W2854" s="48"/>
      <c r="X2854" s="48"/>
      <c r="AA2854" s="27"/>
      <c r="AC2854" s="28"/>
      <c r="AD2854" s="30"/>
      <c r="AE2854" s="30"/>
    </row>
    <row r="2855" spans="13:31" x14ac:dyDescent="0.25">
      <c r="M2855" s="40"/>
      <c r="P2855" s="31"/>
      <c r="Q2855" s="44"/>
      <c r="R2855" s="48"/>
      <c r="S2855" s="31"/>
      <c r="T2855" s="49"/>
      <c r="U2855" s="49"/>
      <c r="V2855" s="49"/>
      <c r="W2855" s="48"/>
      <c r="X2855" s="48"/>
      <c r="AA2855" s="27"/>
      <c r="AC2855" s="28"/>
      <c r="AD2855" s="30"/>
      <c r="AE2855" s="30"/>
    </row>
    <row r="2856" spans="13:31" x14ac:dyDescent="0.25">
      <c r="M2856" s="40"/>
      <c r="P2856" s="31"/>
      <c r="Q2856" s="44"/>
      <c r="R2856" s="48"/>
      <c r="S2856" s="31"/>
      <c r="T2856" s="49"/>
      <c r="U2856" s="49"/>
      <c r="V2856" s="49"/>
      <c r="W2856" s="48"/>
      <c r="X2856" s="48"/>
      <c r="AA2856" s="27"/>
      <c r="AC2856" s="28"/>
      <c r="AD2856" s="30"/>
      <c r="AE2856" s="30"/>
    </row>
    <row r="2857" spans="13:31" x14ac:dyDescent="0.25">
      <c r="M2857" s="40"/>
      <c r="P2857" s="31"/>
      <c r="Q2857" s="44"/>
      <c r="R2857" s="48"/>
      <c r="S2857" s="31"/>
      <c r="T2857" s="49"/>
      <c r="U2857" s="49"/>
      <c r="V2857" s="49"/>
      <c r="W2857" s="48"/>
      <c r="X2857" s="48"/>
      <c r="AA2857" s="27"/>
      <c r="AC2857" s="28"/>
      <c r="AD2857" s="30"/>
      <c r="AE2857" s="30"/>
    </row>
    <row r="2858" spans="13:31" x14ac:dyDescent="0.25">
      <c r="M2858" s="40"/>
      <c r="P2858" s="31"/>
      <c r="Q2858" s="44"/>
      <c r="R2858" s="48"/>
      <c r="S2858" s="31"/>
      <c r="T2858" s="49"/>
      <c r="U2858" s="49"/>
      <c r="V2858" s="49"/>
      <c r="W2858" s="48"/>
      <c r="X2858" s="48"/>
      <c r="AA2858" s="27"/>
      <c r="AC2858" s="28"/>
      <c r="AD2858" s="30"/>
      <c r="AE2858" s="30"/>
    </row>
    <row r="2859" spans="13:31" x14ac:dyDescent="0.25">
      <c r="M2859" s="40"/>
      <c r="P2859" s="31"/>
      <c r="Q2859" s="44"/>
      <c r="R2859" s="48"/>
      <c r="S2859" s="31"/>
      <c r="T2859" s="49"/>
      <c r="U2859" s="49"/>
      <c r="V2859" s="49"/>
      <c r="W2859" s="48"/>
      <c r="X2859" s="48"/>
      <c r="AA2859" s="27"/>
      <c r="AC2859" s="28"/>
      <c r="AD2859" s="30"/>
      <c r="AE2859" s="30"/>
    </row>
    <row r="2860" spans="13:31" x14ac:dyDescent="0.25">
      <c r="M2860" s="40"/>
      <c r="P2860" s="31"/>
      <c r="Q2860" s="44"/>
      <c r="R2860" s="48"/>
      <c r="S2860" s="31"/>
      <c r="T2860" s="49"/>
      <c r="U2860" s="49"/>
      <c r="V2860" s="49"/>
      <c r="W2860" s="48"/>
      <c r="X2860" s="48"/>
      <c r="AA2860" s="27"/>
      <c r="AC2860" s="28"/>
      <c r="AD2860" s="30"/>
      <c r="AE2860" s="30"/>
    </row>
    <row r="2861" spans="13:31" x14ac:dyDescent="0.25">
      <c r="M2861" s="40"/>
      <c r="P2861" s="31"/>
      <c r="Q2861" s="44"/>
      <c r="R2861" s="48"/>
      <c r="S2861" s="31"/>
      <c r="T2861" s="49"/>
      <c r="U2861" s="49"/>
      <c r="V2861" s="49"/>
      <c r="W2861" s="48"/>
      <c r="X2861" s="48"/>
      <c r="AA2861" s="27"/>
      <c r="AC2861" s="28"/>
      <c r="AD2861" s="30"/>
      <c r="AE2861" s="30"/>
    </row>
    <row r="2862" spans="13:31" x14ac:dyDescent="0.25">
      <c r="M2862" s="40"/>
      <c r="P2862" s="31"/>
      <c r="Q2862" s="44"/>
      <c r="R2862" s="48"/>
      <c r="S2862" s="31"/>
      <c r="T2862" s="49"/>
      <c r="U2862" s="49"/>
      <c r="V2862" s="49"/>
      <c r="W2862" s="48"/>
      <c r="X2862" s="48"/>
      <c r="AA2862" s="27"/>
      <c r="AC2862" s="28"/>
      <c r="AD2862" s="30"/>
      <c r="AE2862" s="30"/>
    </row>
    <row r="2863" spans="13:31" x14ac:dyDescent="0.25">
      <c r="M2863" s="40"/>
      <c r="P2863" s="31"/>
      <c r="Q2863" s="44"/>
      <c r="R2863" s="48"/>
      <c r="S2863" s="31"/>
      <c r="T2863" s="49"/>
      <c r="U2863" s="49"/>
      <c r="V2863" s="49"/>
      <c r="W2863" s="48"/>
      <c r="X2863" s="48"/>
      <c r="AA2863" s="27"/>
      <c r="AC2863" s="28"/>
      <c r="AD2863" s="30"/>
      <c r="AE2863" s="30"/>
    </row>
    <row r="2864" spans="13:31" x14ac:dyDescent="0.25">
      <c r="M2864" s="40"/>
      <c r="P2864" s="31"/>
      <c r="Q2864" s="44"/>
      <c r="R2864" s="48"/>
      <c r="S2864" s="31"/>
      <c r="T2864" s="49"/>
      <c r="U2864" s="49"/>
      <c r="V2864" s="49"/>
      <c r="W2864" s="48"/>
      <c r="X2864" s="48"/>
      <c r="AA2864" s="27"/>
      <c r="AC2864" s="28"/>
      <c r="AD2864" s="30"/>
      <c r="AE2864" s="30"/>
    </row>
    <row r="2865" spans="13:31" x14ac:dyDescent="0.25">
      <c r="M2865" s="40"/>
      <c r="P2865" s="31"/>
      <c r="Q2865" s="44"/>
      <c r="R2865" s="48"/>
      <c r="S2865" s="31"/>
      <c r="T2865" s="49"/>
      <c r="U2865" s="49"/>
      <c r="V2865" s="49"/>
      <c r="W2865" s="48"/>
      <c r="X2865" s="48"/>
      <c r="AA2865" s="27"/>
      <c r="AC2865" s="28"/>
      <c r="AD2865" s="30"/>
      <c r="AE2865" s="30"/>
    </row>
    <row r="2866" spans="13:31" x14ac:dyDescent="0.25">
      <c r="M2866" s="40"/>
      <c r="P2866" s="31"/>
      <c r="Q2866" s="44"/>
      <c r="R2866" s="48"/>
      <c r="S2866" s="31"/>
      <c r="T2866" s="49"/>
      <c r="U2866" s="49"/>
      <c r="V2866" s="49"/>
      <c r="W2866" s="48"/>
      <c r="X2866" s="48"/>
      <c r="AA2866" s="27"/>
      <c r="AC2866" s="28"/>
      <c r="AD2866" s="30"/>
      <c r="AE2866" s="30"/>
    </row>
    <row r="2867" spans="13:31" x14ac:dyDescent="0.25">
      <c r="M2867" s="40"/>
      <c r="P2867" s="31"/>
      <c r="Q2867" s="44"/>
      <c r="R2867" s="48"/>
      <c r="S2867" s="31"/>
      <c r="T2867" s="49"/>
      <c r="U2867" s="49"/>
      <c r="V2867" s="49"/>
      <c r="W2867" s="48"/>
      <c r="X2867" s="48"/>
      <c r="AA2867" s="27"/>
      <c r="AC2867" s="28"/>
      <c r="AD2867" s="30"/>
      <c r="AE2867" s="30"/>
    </row>
    <row r="2868" spans="13:31" x14ac:dyDescent="0.25">
      <c r="M2868" s="40"/>
      <c r="P2868" s="31"/>
      <c r="Q2868" s="44"/>
      <c r="R2868" s="48"/>
      <c r="S2868" s="31"/>
      <c r="T2868" s="49"/>
      <c r="U2868" s="49"/>
      <c r="V2868" s="49"/>
      <c r="W2868" s="48"/>
      <c r="X2868" s="48"/>
      <c r="AA2868" s="27"/>
      <c r="AC2868" s="28"/>
      <c r="AD2868" s="30"/>
      <c r="AE2868" s="30"/>
    </row>
    <row r="2869" spans="13:31" x14ac:dyDescent="0.25">
      <c r="M2869" s="40"/>
      <c r="P2869" s="31"/>
      <c r="Q2869" s="44"/>
      <c r="R2869" s="48"/>
      <c r="S2869" s="31"/>
      <c r="T2869" s="49"/>
      <c r="U2869" s="49"/>
      <c r="V2869" s="49"/>
      <c r="W2869" s="48"/>
      <c r="X2869" s="48"/>
      <c r="AA2869" s="27"/>
      <c r="AC2869" s="28"/>
      <c r="AD2869" s="30"/>
      <c r="AE2869" s="30"/>
    </row>
    <row r="2870" spans="13:31" x14ac:dyDescent="0.25">
      <c r="M2870" s="40"/>
      <c r="P2870" s="31"/>
      <c r="Q2870" s="44"/>
      <c r="R2870" s="48"/>
      <c r="S2870" s="31"/>
      <c r="T2870" s="49"/>
      <c r="U2870" s="49"/>
      <c r="V2870" s="49"/>
      <c r="W2870" s="48"/>
      <c r="X2870" s="48"/>
      <c r="AA2870" s="27"/>
      <c r="AC2870" s="28"/>
      <c r="AD2870" s="30"/>
      <c r="AE2870" s="30"/>
    </row>
    <row r="2871" spans="13:31" x14ac:dyDescent="0.25">
      <c r="M2871" s="40"/>
      <c r="P2871" s="31"/>
      <c r="Q2871" s="44"/>
      <c r="R2871" s="48"/>
      <c r="S2871" s="31"/>
      <c r="T2871" s="49"/>
      <c r="U2871" s="49"/>
      <c r="V2871" s="49"/>
      <c r="W2871" s="48"/>
      <c r="X2871" s="48"/>
      <c r="AA2871" s="27"/>
      <c r="AC2871" s="28"/>
      <c r="AD2871" s="30"/>
      <c r="AE2871" s="30"/>
    </row>
    <row r="2872" spans="13:31" x14ac:dyDescent="0.25">
      <c r="M2872" s="40"/>
      <c r="P2872" s="31"/>
      <c r="Q2872" s="44"/>
      <c r="R2872" s="48"/>
      <c r="S2872" s="31"/>
      <c r="T2872" s="49"/>
      <c r="U2872" s="49"/>
      <c r="V2872" s="49"/>
      <c r="W2872" s="48"/>
      <c r="X2872" s="48"/>
      <c r="AA2872" s="27"/>
      <c r="AC2872" s="28"/>
      <c r="AD2872" s="30"/>
      <c r="AE2872" s="30"/>
    </row>
    <row r="2873" spans="13:31" x14ac:dyDescent="0.25">
      <c r="M2873" s="40"/>
      <c r="P2873" s="31"/>
      <c r="Q2873" s="44"/>
      <c r="R2873" s="48"/>
      <c r="S2873" s="31"/>
      <c r="T2873" s="49"/>
      <c r="U2873" s="49"/>
      <c r="V2873" s="49"/>
      <c r="W2873" s="48"/>
      <c r="X2873" s="48"/>
      <c r="AA2873" s="27"/>
      <c r="AC2873" s="28"/>
      <c r="AD2873" s="30"/>
      <c r="AE2873" s="30"/>
    </row>
    <row r="2874" spans="13:31" x14ac:dyDescent="0.25">
      <c r="M2874" s="40"/>
      <c r="P2874" s="31"/>
      <c r="Q2874" s="44"/>
      <c r="R2874" s="48"/>
      <c r="S2874" s="31"/>
      <c r="T2874" s="49"/>
      <c r="U2874" s="49"/>
      <c r="V2874" s="49"/>
      <c r="W2874" s="48"/>
      <c r="X2874" s="48"/>
      <c r="AA2874" s="27"/>
      <c r="AC2874" s="28"/>
      <c r="AD2874" s="30"/>
      <c r="AE2874" s="30"/>
    </row>
    <row r="2875" spans="13:31" x14ac:dyDescent="0.25">
      <c r="M2875" s="40"/>
      <c r="P2875" s="31"/>
      <c r="Q2875" s="44"/>
      <c r="R2875" s="48"/>
      <c r="S2875" s="31"/>
      <c r="T2875" s="49"/>
      <c r="U2875" s="49"/>
      <c r="V2875" s="49"/>
      <c r="W2875" s="48"/>
      <c r="X2875" s="48"/>
      <c r="AA2875" s="27"/>
      <c r="AC2875" s="28"/>
      <c r="AD2875" s="30"/>
      <c r="AE2875" s="30"/>
    </row>
    <row r="2876" spans="13:31" x14ac:dyDescent="0.25">
      <c r="M2876" s="40"/>
      <c r="P2876" s="31"/>
      <c r="Q2876" s="44"/>
      <c r="R2876" s="48"/>
      <c r="S2876" s="31"/>
      <c r="T2876" s="49"/>
      <c r="U2876" s="49"/>
      <c r="V2876" s="49"/>
      <c r="W2876" s="48"/>
      <c r="X2876" s="48"/>
      <c r="AA2876" s="27"/>
      <c r="AC2876" s="28"/>
      <c r="AD2876" s="30"/>
      <c r="AE2876" s="30"/>
    </row>
    <row r="2877" spans="13:31" x14ac:dyDescent="0.25">
      <c r="M2877" s="40"/>
      <c r="P2877" s="31"/>
      <c r="Q2877" s="44"/>
      <c r="R2877" s="48"/>
      <c r="S2877" s="31"/>
      <c r="T2877" s="49"/>
      <c r="U2877" s="49"/>
      <c r="V2877" s="49"/>
      <c r="W2877" s="48"/>
      <c r="X2877" s="48"/>
      <c r="AA2877" s="27"/>
      <c r="AC2877" s="28"/>
      <c r="AD2877" s="30"/>
      <c r="AE2877" s="30"/>
    </row>
    <row r="2878" spans="13:31" x14ac:dyDescent="0.25">
      <c r="M2878" s="40"/>
      <c r="P2878" s="31"/>
      <c r="Q2878" s="44"/>
      <c r="R2878" s="48"/>
      <c r="S2878" s="31"/>
      <c r="T2878" s="49"/>
      <c r="U2878" s="49"/>
      <c r="V2878" s="49"/>
      <c r="W2878" s="48"/>
      <c r="X2878" s="48"/>
      <c r="AA2878" s="27"/>
      <c r="AC2878" s="28"/>
      <c r="AD2878" s="30"/>
      <c r="AE2878" s="30"/>
    </row>
    <row r="2879" spans="13:31" x14ac:dyDescent="0.25">
      <c r="M2879" s="40"/>
      <c r="P2879" s="31"/>
      <c r="Q2879" s="44"/>
      <c r="R2879" s="48"/>
      <c r="S2879" s="31"/>
      <c r="T2879" s="49"/>
      <c r="U2879" s="49"/>
      <c r="V2879" s="49"/>
      <c r="W2879" s="48"/>
      <c r="X2879" s="48"/>
      <c r="AA2879" s="27"/>
      <c r="AC2879" s="28"/>
      <c r="AD2879" s="30"/>
      <c r="AE2879" s="30"/>
    </row>
    <row r="2880" spans="13:31" x14ac:dyDescent="0.25">
      <c r="M2880" s="40"/>
      <c r="P2880" s="31"/>
      <c r="Q2880" s="44"/>
      <c r="R2880" s="48"/>
      <c r="S2880" s="31"/>
      <c r="T2880" s="49"/>
      <c r="U2880" s="49"/>
      <c r="V2880" s="49"/>
      <c r="W2880" s="48"/>
      <c r="X2880" s="48"/>
      <c r="AA2880" s="27"/>
      <c r="AC2880" s="28"/>
      <c r="AD2880" s="30"/>
      <c r="AE2880" s="30"/>
    </row>
    <row r="2881" spans="13:31" x14ac:dyDescent="0.25">
      <c r="M2881" s="40"/>
      <c r="P2881" s="31"/>
      <c r="Q2881" s="44"/>
      <c r="R2881" s="48"/>
      <c r="S2881" s="31"/>
      <c r="T2881" s="49"/>
      <c r="U2881" s="49"/>
      <c r="V2881" s="49"/>
      <c r="W2881" s="48"/>
      <c r="X2881" s="48"/>
      <c r="AA2881" s="27"/>
      <c r="AC2881" s="28"/>
      <c r="AD2881" s="30"/>
      <c r="AE2881" s="30"/>
    </row>
    <row r="2882" spans="13:31" x14ac:dyDescent="0.25">
      <c r="M2882" s="40"/>
      <c r="P2882" s="31"/>
      <c r="Q2882" s="44"/>
      <c r="R2882" s="48"/>
      <c r="S2882" s="31"/>
      <c r="T2882" s="49"/>
      <c r="U2882" s="49"/>
      <c r="V2882" s="49"/>
      <c r="W2882" s="48"/>
      <c r="X2882" s="48"/>
      <c r="AA2882" s="27"/>
      <c r="AC2882" s="28"/>
      <c r="AD2882" s="30"/>
      <c r="AE2882" s="30"/>
    </row>
    <row r="2883" spans="13:31" x14ac:dyDescent="0.25">
      <c r="M2883" s="40"/>
      <c r="P2883" s="31"/>
      <c r="Q2883" s="44"/>
      <c r="R2883" s="48"/>
      <c r="S2883" s="31"/>
      <c r="T2883" s="49"/>
      <c r="U2883" s="49"/>
      <c r="V2883" s="49"/>
      <c r="W2883" s="48"/>
      <c r="X2883" s="48"/>
      <c r="AA2883" s="27"/>
      <c r="AC2883" s="28"/>
      <c r="AD2883" s="30"/>
      <c r="AE2883" s="30"/>
    </row>
    <row r="2884" spans="13:31" x14ac:dyDescent="0.25">
      <c r="M2884" s="40"/>
      <c r="P2884" s="31"/>
      <c r="Q2884" s="44"/>
      <c r="R2884" s="48"/>
      <c r="S2884" s="31"/>
      <c r="T2884" s="49"/>
      <c r="U2884" s="49"/>
      <c r="V2884" s="49"/>
      <c r="W2884" s="48"/>
      <c r="X2884" s="48"/>
      <c r="AA2884" s="27"/>
      <c r="AC2884" s="28"/>
      <c r="AD2884" s="30"/>
      <c r="AE2884" s="30"/>
    </row>
    <row r="2885" spans="13:31" x14ac:dyDescent="0.25">
      <c r="M2885" s="40"/>
      <c r="P2885" s="31"/>
      <c r="Q2885" s="44"/>
      <c r="R2885" s="48"/>
      <c r="S2885" s="31"/>
      <c r="T2885" s="49"/>
      <c r="U2885" s="49"/>
      <c r="V2885" s="49"/>
      <c r="W2885" s="48"/>
      <c r="X2885" s="48"/>
      <c r="AA2885" s="27"/>
      <c r="AC2885" s="28"/>
      <c r="AD2885" s="30"/>
      <c r="AE2885" s="30"/>
    </row>
    <row r="2886" spans="13:31" x14ac:dyDescent="0.25">
      <c r="M2886" s="40"/>
      <c r="P2886" s="31"/>
      <c r="Q2886" s="44"/>
      <c r="R2886" s="48"/>
      <c r="S2886" s="31"/>
      <c r="T2886" s="49"/>
      <c r="U2886" s="49"/>
      <c r="V2886" s="49"/>
      <c r="W2886" s="48"/>
      <c r="X2886" s="48"/>
      <c r="AA2886" s="27"/>
      <c r="AC2886" s="28"/>
      <c r="AD2886" s="30"/>
      <c r="AE2886" s="30"/>
    </row>
    <row r="2887" spans="13:31" x14ac:dyDescent="0.25">
      <c r="M2887" s="40"/>
      <c r="P2887" s="31"/>
      <c r="Q2887" s="44"/>
      <c r="R2887" s="48"/>
      <c r="S2887" s="31"/>
      <c r="T2887" s="49"/>
      <c r="U2887" s="49"/>
      <c r="V2887" s="49"/>
      <c r="W2887" s="48"/>
      <c r="X2887" s="48"/>
      <c r="AA2887" s="27"/>
      <c r="AC2887" s="28"/>
      <c r="AD2887" s="30"/>
      <c r="AE2887" s="30"/>
    </row>
    <row r="2888" spans="13:31" x14ac:dyDescent="0.25">
      <c r="M2888" s="40"/>
      <c r="P2888" s="31"/>
      <c r="Q2888" s="44"/>
      <c r="R2888" s="48"/>
      <c r="S2888" s="31"/>
      <c r="T2888" s="49"/>
      <c r="U2888" s="49"/>
      <c r="V2888" s="49"/>
      <c r="W2888" s="48"/>
      <c r="X2888" s="48"/>
      <c r="AA2888" s="27"/>
      <c r="AC2888" s="28"/>
      <c r="AD2888" s="30"/>
      <c r="AE2888" s="30"/>
    </row>
    <row r="2889" spans="13:31" x14ac:dyDescent="0.25">
      <c r="M2889" s="40"/>
      <c r="P2889" s="31"/>
      <c r="Q2889" s="44"/>
      <c r="R2889" s="48"/>
      <c r="S2889" s="31"/>
      <c r="T2889" s="49"/>
      <c r="U2889" s="49"/>
      <c r="V2889" s="49"/>
      <c r="W2889" s="48"/>
      <c r="X2889" s="48"/>
      <c r="AA2889" s="27"/>
      <c r="AC2889" s="28"/>
      <c r="AD2889" s="30"/>
      <c r="AE2889" s="30"/>
    </row>
    <row r="2890" spans="13:31" x14ac:dyDescent="0.25">
      <c r="M2890" s="40"/>
      <c r="P2890" s="31"/>
      <c r="Q2890" s="44"/>
      <c r="R2890" s="48"/>
      <c r="S2890" s="31"/>
      <c r="T2890" s="49"/>
      <c r="U2890" s="49"/>
      <c r="V2890" s="49"/>
      <c r="W2890" s="48"/>
      <c r="X2890" s="48"/>
      <c r="AA2890" s="27"/>
      <c r="AC2890" s="28"/>
      <c r="AD2890" s="30"/>
      <c r="AE2890" s="30"/>
    </row>
    <row r="2891" spans="13:31" x14ac:dyDescent="0.25">
      <c r="M2891" s="40"/>
      <c r="P2891" s="31"/>
      <c r="Q2891" s="44"/>
      <c r="R2891" s="48"/>
      <c r="S2891" s="31"/>
      <c r="T2891" s="49"/>
      <c r="U2891" s="49"/>
      <c r="V2891" s="49"/>
      <c r="W2891" s="48"/>
      <c r="X2891" s="48"/>
      <c r="AA2891" s="27"/>
      <c r="AC2891" s="28"/>
      <c r="AD2891" s="30"/>
      <c r="AE2891" s="30"/>
    </row>
    <row r="2892" spans="13:31" x14ac:dyDescent="0.25">
      <c r="M2892" s="40"/>
      <c r="P2892" s="31"/>
      <c r="Q2892" s="44"/>
      <c r="R2892" s="48"/>
      <c r="S2892" s="31"/>
      <c r="T2892" s="49"/>
      <c r="U2892" s="49"/>
      <c r="V2892" s="49"/>
      <c r="W2892" s="48"/>
      <c r="X2892" s="48"/>
      <c r="AA2892" s="27"/>
      <c r="AC2892" s="28"/>
      <c r="AD2892" s="30"/>
      <c r="AE2892" s="30"/>
    </row>
    <row r="2893" spans="13:31" x14ac:dyDescent="0.25">
      <c r="M2893" s="40"/>
      <c r="P2893" s="31"/>
      <c r="Q2893" s="44"/>
      <c r="R2893" s="48"/>
      <c r="S2893" s="31"/>
      <c r="T2893" s="49"/>
      <c r="U2893" s="49"/>
      <c r="V2893" s="49"/>
      <c r="W2893" s="48"/>
      <c r="X2893" s="48"/>
      <c r="AA2893" s="27"/>
      <c r="AC2893" s="28"/>
      <c r="AD2893" s="30"/>
      <c r="AE2893" s="30"/>
    </row>
    <row r="2894" spans="13:31" x14ac:dyDescent="0.25">
      <c r="M2894" s="40"/>
      <c r="P2894" s="31"/>
      <c r="Q2894" s="44"/>
      <c r="R2894" s="48"/>
      <c r="S2894" s="31"/>
      <c r="T2894" s="49"/>
      <c r="U2894" s="49"/>
      <c r="V2894" s="49"/>
      <c r="W2894" s="48"/>
      <c r="X2894" s="48"/>
      <c r="AA2894" s="27"/>
      <c r="AC2894" s="28"/>
      <c r="AD2894" s="30"/>
      <c r="AE2894" s="30"/>
    </row>
    <row r="2895" spans="13:31" x14ac:dyDescent="0.25">
      <c r="M2895" s="40"/>
      <c r="P2895" s="31"/>
      <c r="Q2895" s="44"/>
      <c r="R2895" s="48"/>
      <c r="S2895" s="31"/>
      <c r="T2895" s="49"/>
      <c r="U2895" s="49"/>
      <c r="V2895" s="49"/>
      <c r="W2895" s="48"/>
      <c r="X2895" s="48"/>
      <c r="AA2895" s="27"/>
      <c r="AC2895" s="28"/>
      <c r="AD2895" s="30"/>
      <c r="AE2895" s="30"/>
    </row>
    <row r="2896" spans="13:31" x14ac:dyDescent="0.25">
      <c r="M2896" s="40"/>
      <c r="P2896" s="31"/>
      <c r="Q2896" s="44"/>
      <c r="R2896" s="48"/>
      <c r="S2896" s="31"/>
      <c r="T2896" s="49"/>
      <c r="U2896" s="49"/>
      <c r="V2896" s="49"/>
      <c r="W2896" s="48"/>
      <c r="X2896" s="48"/>
      <c r="AA2896" s="27"/>
      <c r="AC2896" s="28"/>
      <c r="AD2896" s="30"/>
      <c r="AE2896" s="30"/>
    </row>
    <row r="2897" spans="13:31" x14ac:dyDescent="0.25">
      <c r="M2897" s="40"/>
      <c r="P2897" s="31"/>
      <c r="Q2897" s="44"/>
      <c r="R2897" s="48"/>
      <c r="S2897" s="31"/>
      <c r="T2897" s="49"/>
      <c r="U2897" s="49"/>
      <c r="V2897" s="49"/>
      <c r="W2897" s="48"/>
      <c r="X2897" s="48"/>
      <c r="AA2897" s="27"/>
      <c r="AC2897" s="28"/>
      <c r="AD2897" s="30"/>
      <c r="AE2897" s="30"/>
    </row>
    <row r="2898" spans="13:31" x14ac:dyDescent="0.25">
      <c r="M2898" s="40"/>
      <c r="P2898" s="31"/>
      <c r="Q2898" s="44"/>
      <c r="R2898" s="48"/>
      <c r="S2898" s="31"/>
      <c r="T2898" s="49"/>
      <c r="U2898" s="49"/>
      <c r="V2898" s="49"/>
      <c r="W2898" s="48"/>
      <c r="X2898" s="48"/>
      <c r="AA2898" s="27"/>
      <c r="AC2898" s="28"/>
      <c r="AD2898" s="30"/>
      <c r="AE2898" s="30"/>
    </row>
    <row r="2899" spans="13:31" x14ac:dyDescent="0.25">
      <c r="M2899" s="40"/>
      <c r="P2899" s="31"/>
      <c r="Q2899" s="44"/>
      <c r="R2899" s="48"/>
      <c r="S2899" s="31"/>
      <c r="T2899" s="49"/>
      <c r="U2899" s="49"/>
      <c r="V2899" s="49"/>
      <c r="W2899" s="48"/>
      <c r="X2899" s="48"/>
      <c r="AA2899" s="27"/>
      <c r="AC2899" s="28"/>
      <c r="AD2899" s="30"/>
      <c r="AE2899" s="30"/>
    </row>
    <row r="2900" spans="13:31" x14ac:dyDescent="0.25">
      <c r="M2900" s="40"/>
      <c r="P2900" s="31"/>
      <c r="Q2900" s="44"/>
      <c r="R2900" s="48"/>
      <c r="S2900" s="31"/>
      <c r="T2900" s="49"/>
      <c r="U2900" s="49"/>
      <c r="V2900" s="49"/>
      <c r="W2900" s="48"/>
      <c r="X2900" s="48"/>
      <c r="AA2900" s="27"/>
      <c r="AC2900" s="28"/>
      <c r="AD2900" s="30"/>
      <c r="AE2900" s="30"/>
    </row>
    <row r="2901" spans="13:31" x14ac:dyDescent="0.25">
      <c r="M2901" s="40"/>
      <c r="P2901" s="31"/>
      <c r="Q2901" s="44"/>
      <c r="R2901" s="48"/>
      <c r="S2901" s="31"/>
      <c r="T2901" s="49"/>
      <c r="U2901" s="49"/>
      <c r="V2901" s="49"/>
      <c r="W2901" s="48"/>
      <c r="X2901" s="48"/>
      <c r="AA2901" s="27"/>
      <c r="AC2901" s="28"/>
      <c r="AD2901" s="30"/>
      <c r="AE2901" s="30"/>
    </row>
    <row r="2902" spans="13:31" x14ac:dyDescent="0.25">
      <c r="M2902" s="40"/>
      <c r="P2902" s="31"/>
      <c r="Q2902" s="44"/>
      <c r="R2902" s="48"/>
      <c r="S2902" s="31"/>
      <c r="T2902" s="49"/>
      <c r="U2902" s="49"/>
      <c r="V2902" s="49"/>
      <c r="W2902" s="48"/>
      <c r="X2902" s="48"/>
      <c r="AA2902" s="27"/>
      <c r="AC2902" s="28"/>
      <c r="AD2902" s="30"/>
      <c r="AE2902" s="30"/>
    </row>
    <row r="2903" spans="13:31" x14ac:dyDescent="0.25">
      <c r="M2903" s="40"/>
      <c r="P2903" s="31"/>
      <c r="Q2903" s="44"/>
      <c r="R2903" s="48"/>
      <c r="S2903" s="31"/>
      <c r="T2903" s="49"/>
      <c r="U2903" s="49"/>
      <c r="V2903" s="49"/>
      <c r="W2903" s="48"/>
      <c r="X2903" s="48"/>
      <c r="AA2903" s="27"/>
      <c r="AC2903" s="28"/>
      <c r="AD2903" s="30"/>
      <c r="AE2903" s="30"/>
    </row>
    <row r="2904" spans="13:31" x14ac:dyDescent="0.25">
      <c r="M2904" s="40"/>
      <c r="P2904" s="31"/>
      <c r="Q2904" s="44"/>
      <c r="R2904" s="48"/>
      <c r="S2904" s="31"/>
      <c r="T2904" s="49"/>
      <c r="U2904" s="49"/>
      <c r="V2904" s="49"/>
      <c r="W2904" s="48"/>
      <c r="X2904" s="48"/>
      <c r="AA2904" s="27"/>
      <c r="AC2904" s="28"/>
      <c r="AD2904" s="30"/>
      <c r="AE2904" s="30"/>
    </row>
    <row r="2905" spans="13:31" x14ac:dyDescent="0.25">
      <c r="M2905" s="40"/>
      <c r="P2905" s="31"/>
      <c r="Q2905" s="44"/>
      <c r="R2905" s="48"/>
      <c r="S2905" s="31"/>
      <c r="T2905" s="49"/>
      <c r="U2905" s="49"/>
      <c r="V2905" s="49"/>
      <c r="W2905" s="48"/>
      <c r="X2905" s="48"/>
      <c r="AA2905" s="27"/>
      <c r="AC2905" s="28"/>
      <c r="AD2905" s="30"/>
      <c r="AE2905" s="30"/>
    </row>
    <row r="2906" spans="13:31" x14ac:dyDescent="0.25">
      <c r="M2906" s="40"/>
      <c r="P2906" s="31"/>
      <c r="Q2906" s="44"/>
      <c r="R2906" s="48"/>
      <c r="S2906" s="31"/>
      <c r="T2906" s="49"/>
      <c r="U2906" s="49"/>
      <c r="V2906" s="49"/>
      <c r="W2906" s="48"/>
      <c r="X2906" s="48"/>
      <c r="AA2906" s="27"/>
      <c r="AC2906" s="28"/>
      <c r="AD2906" s="30"/>
      <c r="AE2906" s="30"/>
    </row>
    <row r="2907" spans="13:31" x14ac:dyDescent="0.25">
      <c r="M2907" s="40"/>
      <c r="P2907" s="31"/>
      <c r="Q2907" s="44"/>
      <c r="R2907" s="48"/>
      <c r="S2907" s="31"/>
      <c r="T2907" s="49"/>
      <c r="U2907" s="49"/>
      <c r="V2907" s="49"/>
      <c r="W2907" s="48"/>
      <c r="X2907" s="48"/>
      <c r="AA2907" s="27"/>
      <c r="AC2907" s="28"/>
      <c r="AD2907" s="30"/>
      <c r="AE2907" s="30"/>
    </row>
    <row r="2908" spans="13:31" x14ac:dyDescent="0.25">
      <c r="M2908" s="40"/>
      <c r="P2908" s="31"/>
      <c r="Q2908" s="44"/>
      <c r="R2908" s="48"/>
      <c r="S2908" s="31"/>
      <c r="T2908" s="49"/>
      <c r="U2908" s="49"/>
      <c r="V2908" s="49"/>
      <c r="W2908" s="48"/>
      <c r="X2908" s="48"/>
      <c r="AA2908" s="27"/>
      <c r="AC2908" s="28"/>
      <c r="AD2908" s="30"/>
      <c r="AE2908" s="30"/>
    </row>
    <row r="2909" spans="13:31" x14ac:dyDescent="0.25">
      <c r="M2909" s="40"/>
      <c r="P2909" s="31"/>
      <c r="Q2909" s="44"/>
      <c r="R2909" s="48"/>
      <c r="S2909" s="31"/>
      <c r="T2909" s="49"/>
      <c r="U2909" s="49"/>
      <c r="V2909" s="49"/>
      <c r="W2909" s="48"/>
      <c r="X2909" s="48"/>
      <c r="AA2909" s="27"/>
      <c r="AC2909" s="28"/>
      <c r="AD2909" s="30"/>
      <c r="AE2909" s="30"/>
    </row>
    <row r="2910" spans="13:31" x14ac:dyDescent="0.25">
      <c r="M2910" s="40"/>
      <c r="P2910" s="31"/>
      <c r="Q2910" s="44"/>
      <c r="R2910" s="48"/>
      <c r="S2910" s="31"/>
      <c r="T2910" s="49"/>
      <c r="U2910" s="49"/>
      <c r="V2910" s="49"/>
      <c r="W2910" s="48"/>
      <c r="X2910" s="48"/>
      <c r="AA2910" s="27"/>
      <c r="AC2910" s="28"/>
      <c r="AD2910" s="30"/>
      <c r="AE2910" s="30"/>
    </row>
    <row r="2911" spans="13:31" x14ac:dyDescent="0.25">
      <c r="M2911" s="40"/>
      <c r="P2911" s="31"/>
      <c r="Q2911" s="44"/>
      <c r="R2911" s="48"/>
      <c r="S2911" s="31"/>
      <c r="T2911" s="49"/>
      <c r="U2911" s="49"/>
      <c r="V2911" s="49"/>
      <c r="W2911" s="48"/>
      <c r="X2911" s="48"/>
      <c r="AA2911" s="27"/>
      <c r="AC2911" s="28"/>
      <c r="AD2911" s="30"/>
      <c r="AE2911" s="30"/>
    </row>
    <row r="2912" spans="13:31" x14ac:dyDescent="0.25">
      <c r="M2912" s="40"/>
      <c r="P2912" s="31"/>
      <c r="Q2912" s="44"/>
      <c r="R2912" s="48"/>
      <c r="S2912" s="31"/>
      <c r="T2912" s="49"/>
      <c r="U2912" s="49"/>
      <c r="V2912" s="49"/>
      <c r="W2912" s="48"/>
      <c r="X2912" s="48"/>
      <c r="AA2912" s="27"/>
      <c r="AC2912" s="28"/>
      <c r="AD2912" s="30"/>
      <c r="AE2912" s="30"/>
    </row>
    <row r="2913" spans="13:31" x14ac:dyDescent="0.25">
      <c r="M2913" s="40"/>
      <c r="P2913" s="31"/>
      <c r="Q2913" s="44"/>
      <c r="R2913" s="48"/>
      <c r="S2913" s="31"/>
      <c r="T2913" s="49"/>
      <c r="U2913" s="49"/>
      <c r="V2913" s="49"/>
      <c r="W2913" s="48"/>
      <c r="X2913" s="48"/>
      <c r="AA2913" s="27"/>
      <c r="AC2913" s="28"/>
      <c r="AD2913" s="30"/>
      <c r="AE2913" s="30"/>
    </row>
    <row r="2914" spans="13:31" x14ac:dyDescent="0.25">
      <c r="M2914" s="40"/>
      <c r="P2914" s="31"/>
      <c r="Q2914" s="44"/>
      <c r="R2914" s="48"/>
      <c r="S2914" s="31"/>
      <c r="T2914" s="49"/>
      <c r="U2914" s="49"/>
      <c r="V2914" s="49"/>
      <c r="W2914" s="48"/>
      <c r="X2914" s="48"/>
      <c r="AA2914" s="27"/>
      <c r="AC2914" s="28"/>
      <c r="AD2914" s="30"/>
      <c r="AE2914" s="30"/>
    </row>
    <row r="2915" spans="13:31" x14ac:dyDescent="0.25">
      <c r="M2915" s="40"/>
      <c r="P2915" s="31"/>
      <c r="Q2915" s="44"/>
      <c r="R2915" s="48"/>
      <c r="S2915" s="31"/>
      <c r="T2915" s="49"/>
      <c r="U2915" s="49"/>
      <c r="V2915" s="49"/>
      <c r="W2915" s="48"/>
      <c r="X2915" s="48"/>
      <c r="AA2915" s="27"/>
      <c r="AC2915" s="28"/>
      <c r="AD2915" s="30"/>
      <c r="AE2915" s="30"/>
    </row>
    <row r="2916" spans="13:31" x14ac:dyDescent="0.25">
      <c r="M2916" s="40"/>
      <c r="P2916" s="31"/>
      <c r="Q2916" s="44"/>
      <c r="R2916" s="48"/>
      <c r="S2916" s="31"/>
      <c r="T2916" s="49"/>
      <c r="U2916" s="49"/>
      <c r="V2916" s="49"/>
      <c r="W2916" s="48"/>
      <c r="X2916" s="48"/>
      <c r="AA2916" s="27"/>
      <c r="AC2916" s="28"/>
      <c r="AD2916" s="30"/>
      <c r="AE2916" s="30"/>
    </row>
    <row r="2917" spans="13:31" x14ac:dyDescent="0.25">
      <c r="M2917" s="40"/>
      <c r="P2917" s="31"/>
      <c r="Q2917" s="44"/>
      <c r="R2917" s="48"/>
      <c r="S2917" s="31"/>
      <c r="T2917" s="49"/>
      <c r="U2917" s="49"/>
      <c r="V2917" s="49"/>
      <c r="W2917" s="48"/>
      <c r="X2917" s="48"/>
      <c r="AA2917" s="27"/>
      <c r="AC2917" s="28"/>
      <c r="AD2917" s="30"/>
      <c r="AE2917" s="30"/>
    </row>
    <row r="2918" spans="13:31" x14ac:dyDescent="0.25">
      <c r="M2918" s="40"/>
      <c r="P2918" s="31"/>
      <c r="Q2918" s="44"/>
      <c r="R2918" s="48"/>
      <c r="S2918" s="31"/>
      <c r="T2918" s="49"/>
      <c r="U2918" s="49"/>
      <c r="V2918" s="49"/>
      <c r="W2918" s="48"/>
      <c r="X2918" s="48"/>
      <c r="AA2918" s="27"/>
      <c r="AC2918" s="28"/>
      <c r="AD2918" s="30"/>
      <c r="AE2918" s="30"/>
    </row>
    <row r="2919" spans="13:31" x14ac:dyDescent="0.25">
      <c r="M2919" s="40"/>
      <c r="P2919" s="31"/>
      <c r="Q2919" s="44"/>
      <c r="R2919" s="48"/>
      <c r="S2919" s="31"/>
      <c r="T2919" s="49"/>
      <c r="U2919" s="49"/>
      <c r="V2919" s="49"/>
      <c r="W2919" s="48"/>
      <c r="X2919" s="48"/>
      <c r="AA2919" s="27"/>
      <c r="AC2919" s="28"/>
      <c r="AD2919" s="30"/>
      <c r="AE2919" s="30"/>
    </row>
    <row r="2920" spans="13:31" x14ac:dyDescent="0.25">
      <c r="M2920" s="40"/>
      <c r="P2920" s="31"/>
      <c r="Q2920" s="44"/>
      <c r="R2920" s="48"/>
      <c r="S2920" s="31"/>
      <c r="T2920" s="49"/>
      <c r="U2920" s="49"/>
      <c r="V2920" s="49"/>
      <c r="W2920" s="48"/>
      <c r="X2920" s="48"/>
      <c r="AA2920" s="27"/>
      <c r="AC2920" s="28"/>
      <c r="AD2920" s="30"/>
      <c r="AE2920" s="30"/>
    </row>
    <row r="2921" spans="13:31" x14ac:dyDescent="0.25">
      <c r="M2921" s="40"/>
      <c r="P2921" s="31"/>
      <c r="Q2921" s="44"/>
      <c r="R2921" s="48"/>
      <c r="S2921" s="31"/>
      <c r="T2921" s="49"/>
      <c r="U2921" s="49"/>
      <c r="V2921" s="49"/>
      <c r="W2921" s="48"/>
      <c r="X2921" s="48"/>
      <c r="AA2921" s="27"/>
      <c r="AC2921" s="28"/>
      <c r="AD2921" s="30"/>
      <c r="AE2921" s="30"/>
    </row>
    <row r="2922" spans="13:31" x14ac:dyDescent="0.25">
      <c r="M2922" s="40"/>
      <c r="P2922" s="31"/>
      <c r="Q2922" s="44"/>
      <c r="R2922" s="48"/>
      <c r="S2922" s="31"/>
      <c r="T2922" s="49"/>
      <c r="U2922" s="49"/>
      <c r="V2922" s="49"/>
      <c r="W2922" s="48"/>
      <c r="X2922" s="48"/>
      <c r="AA2922" s="27"/>
      <c r="AC2922" s="28"/>
      <c r="AD2922" s="30"/>
      <c r="AE2922" s="30"/>
    </row>
    <row r="2923" spans="13:31" x14ac:dyDescent="0.25">
      <c r="M2923" s="40"/>
      <c r="P2923" s="31"/>
      <c r="Q2923" s="44"/>
      <c r="R2923" s="48"/>
      <c r="S2923" s="31"/>
      <c r="T2923" s="49"/>
      <c r="U2923" s="49"/>
      <c r="V2923" s="49"/>
      <c r="W2923" s="48"/>
      <c r="X2923" s="48"/>
      <c r="AA2923" s="27"/>
      <c r="AC2923" s="28"/>
      <c r="AD2923" s="30"/>
      <c r="AE2923" s="30"/>
    </row>
    <row r="2924" spans="13:31" x14ac:dyDescent="0.25">
      <c r="M2924" s="40"/>
      <c r="P2924" s="31"/>
      <c r="Q2924" s="44"/>
      <c r="R2924" s="48"/>
      <c r="S2924" s="31"/>
      <c r="T2924" s="49"/>
      <c r="U2924" s="49"/>
      <c r="V2924" s="49"/>
      <c r="W2924" s="48"/>
      <c r="X2924" s="48"/>
      <c r="AA2924" s="27"/>
      <c r="AC2924" s="28"/>
      <c r="AD2924" s="30"/>
      <c r="AE2924" s="30"/>
    </row>
    <row r="2925" spans="13:31" x14ac:dyDescent="0.25">
      <c r="M2925" s="40"/>
      <c r="P2925" s="31"/>
      <c r="Q2925" s="44"/>
      <c r="R2925" s="48"/>
      <c r="S2925" s="31"/>
      <c r="T2925" s="49"/>
      <c r="U2925" s="49"/>
      <c r="V2925" s="49"/>
      <c r="W2925" s="48"/>
      <c r="X2925" s="48"/>
      <c r="AA2925" s="27"/>
      <c r="AC2925" s="28"/>
      <c r="AD2925" s="30"/>
      <c r="AE2925" s="30"/>
    </row>
    <row r="2926" spans="13:31" x14ac:dyDescent="0.25">
      <c r="M2926" s="40"/>
      <c r="P2926" s="31"/>
      <c r="Q2926" s="44"/>
      <c r="R2926" s="48"/>
      <c r="S2926" s="31"/>
      <c r="T2926" s="49"/>
      <c r="U2926" s="49"/>
      <c r="V2926" s="49"/>
      <c r="W2926" s="48"/>
      <c r="X2926" s="48"/>
      <c r="AA2926" s="27"/>
      <c r="AC2926" s="28"/>
      <c r="AD2926" s="30"/>
      <c r="AE2926" s="30"/>
    </row>
    <row r="2927" spans="13:31" x14ac:dyDescent="0.25">
      <c r="M2927" s="40"/>
      <c r="P2927" s="31"/>
      <c r="Q2927" s="44"/>
      <c r="R2927" s="48"/>
      <c r="S2927" s="31"/>
      <c r="T2927" s="49"/>
      <c r="U2927" s="49"/>
      <c r="V2927" s="49"/>
      <c r="W2927" s="48"/>
      <c r="X2927" s="48"/>
      <c r="AA2927" s="27"/>
      <c r="AC2927" s="28"/>
      <c r="AD2927" s="30"/>
      <c r="AE2927" s="30"/>
    </row>
    <row r="2928" spans="13:31" x14ac:dyDescent="0.25">
      <c r="M2928" s="40"/>
      <c r="P2928" s="31"/>
      <c r="Q2928" s="44"/>
      <c r="R2928" s="48"/>
      <c r="S2928" s="31"/>
      <c r="T2928" s="49"/>
      <c r="U2928" s="49"/>
      <c r="V2928" s="49"/>
      <c r="W2928" s="48"/>
      <c r="X2928" s="48"/>
      <c r="AA2928" s="27"/>
      <c r="AC2928" s="28"/>
      <c r="AD2928" s="30"/>
      <c r="AE2928" s="30"/>
    </row>
    <row r="2929" spans="13:31" x14ac:dyDescent="0.25">
      <c r="M2929" s="40"/>
      <c r="P2929" s="31"/>
      <c r="Q2929" s="44"/>
      <c r="R2929" s="48"/>
      <c r="S2929" s="31"/>
      <c r="T2929" s="49"/>
      <c r="U2929" s="49"/>
      <c r="V2929" s="49"/>
      <c r="W2929" s="48"/>
      <c r="X2929" s="48"/>
      <c r="AA2929" s="27"/>
      <c r="AC2929" s="28"/>
      <c r="AD2929" s="30"/>
      <c r="AE2929" s="30"/>
    </row>
    <row r="2930" spans="13:31" x14ac:dyDescent="0.25">
      <c r="M2930" s="40"/>
      <c r="P2930" s="31"/>
      <c r="Q2930" s="44"/>
      <c r="R2930" s="48"/>
      <c r="S2930" s="31"/>
      <c r="T2930" s="49"/>
      <c r="U2930" s="49"/>
      <c r="V2930" s="49"/>
      <c r="W2930" s="48"/>
      <c r="X2930" s="48"/>
      <c r="AA2930" s="27"/>
      <c r="AC2930" s="28"/>
      <c r="AD2930" s="30"/>
      <c r="AE2930" s="30"/>
    </row>
    <row r="2931" spans="13:31" x14ac:dyDescent="0.25">
      <c r="M2931" s="40"/>
      <c r="P2931" s="31"/>
      <c r="Q2931" s="44"/>
      <c r="R2931" s="48"/>
      <c r="S2931" s="31"/>
      <c r="T2931" s="49"/>
      <c r="U2931" s="49"/>
      <c r="V2931" s="49"/>
      <c r="W2931" s="48"/>
      <c r="X2931" s="48"/>
      <c r="AA2931" s="27"/>
      <c r="AC2931" s="28"/>
      <c r="AD2931" s="30"/>
      <c r="AE2931" s="30"/>
    </row>
    <row r="2932" spans="13:31" x14ac:dyDescent="0.25">
      <c r="M2932" s="40"/>
      <c r="P2932" s="31"/>
      <c r="Q2932" s="44"/>
      <c r="R2932" s="48"/>
      <c r="S2932" s="31"/>
      <c r="T2932" s="49"/>
      <c r="U2932" s="49"/>
      <c r="V2932" s="49"/>
      <c r="W2932" s="48"/>
      <c r="X2932" s="48"/>
      <c r="AA2932" s="27"/>
      <c r="AC2932" s="28"/>
      <c r="AD2932" s="30"/>
      <c r="AE2932" s="30"/>
    </row>
    <row r="2933" spans="13:31" x14ac:dyDescent="0.25">
      <c r="M2933" s="40"/>
      <c r="P2933" s="31"/>
      <c r="Q2933" s="44"/>
      <c r="R2933" s="48"/>
      <c r="S2933" s="31"/>
      <c r="T2933" s="49"/>
      <c r="U2933" s="49"/>
      <c r="V2933" s="49"/>
      <c r="W2933" s="48"/>
      <c r="X2933" s="48"/>
      <c r="AA2933" s="27"/>
      <c r="AC2933" s="28"/>
      <c r="AD2933" s="30"/>
      <c r="AE2933" s="30"/>
    </row>
    <row r="2934" spans="13:31" x14ac:dyDescent="0.25">
      <c r="M2934" s="40"/>
      <c r="P2934" s="31"/>
      <c r="Q2934" s="44"/>
      <c r="R2934" s="48"/>
      <c r="S2934" s="31"/>
      <c r="T2934" s="49"/>
      <c r="U2934" s="49"/>
      <c r="V2934" s="49"/>
      <c r="W2934" s="48"/>
      <c r="X2934" s="48"/>
      <c r="AA2934" s="27"/>
      <c r="AC2934" s="28"/>
      <c r="AD2934" s="30"/>
      <c r="AE2934" s="30"/>
    </row>
    <row r="2935" spans="13:31" x14ac:dyDescent="0.25">
      <c r="M2935" s="40"/>
      <c r="P2935" s="31"/>
      <c r="Q2935" s="44"/>
      <c r="R2935" s="48"/>
      <c r="S2935" s="31"/>
      <c r="T2935" s="49"/>
      <c r="U2935" s="49"/>
      <c r="V2935" s="49"/>
      <c r="W2935" s="48"/>
      <c r="X2935" s="48"/>
      <c r="AA2935" s="27"/>
      <c r="AC2935" s="28"/>
      <c r="AD2935" s="30"/>
      <c r="AE2935" s="30"/>
    </row>
    <row r="2936" spans="13:31" x14ac:dyDescent="0.25">
      <c r="M2936" s="40"/>
      <c r="P2936" s="31"/>
      <c r="Q2936" s="44"/>
      <c r="R2936" s="48"/>
      <c r="S2936" s="31"/>
      <c r="T2936" s="49"/>
      <c r="U2936" s="49"/>
      <c r="V2936" s="49"/>
      <c r="W2936" s="48"/>
      <c r="X2936" s="48"/>
      <c r="AA2936" s="27"/>
      <c r="AC2936" s="28"/>
      <c r="AD2936" s="30"/>
      <c r="AE2936" s="30"/>
    </row>
    <row r="2937" spans="13:31" x14ac:dyDescent="0.25">
      <c r="M2937" s="40"/>
      <c r="P2937" s="31"/>
      <c r="Q2937" s="44"/>
      <c r="R2937" s="48"/>
      <c r="S2937" s="31"/>
      <c r="T2937" s="49"/>
      <c r="U2937" s="49"/>
      <c r="V2937" s="49"/>
      <c r="W2937" s="48"/>
      <c r="X2937" s="48"/>
      <c r="AA2937" s="27"/>
      <c r="AC2937" s="28"/>
      <c r="AD2937" s="30"/>
      <c r="AE2937" s="30"/>
    </row>
    <row r="2938" spans="13:31" x14ac:dyDescent="0.25">
      <c r="M2938" s="40"/>
      <c r="P2938" s="31"/>
      <c r="Q2938" s="44"/>
      <c r="R2938" s="48"/>
      <c r="S2938" s="31"/>
      <c r="T2938" s="49"/>
      <c r="U2938" s="49"/>
      <c r="V2938" s="49"/>
      <c r="W2938" s="48"/>
      <c r="X2938" s="48"/>
      <c r="AA2938" s="27"/>
      <c r="AC2938" s="28"/>
      <c r="AD2938" s="30"/>
      <c r="AE2938" s="30"/>
    </row>
    <row r="2939" spans="13:31" x14ac:dyDescent="0.25">
      <c r="M2939" s="40"/>
      <c r="P2939" s="31"/>
      <c r="Q2939" s="44"/>
      <c r="R2939" s="48"/>
      <c r="S2939" s="31"/>
      <c r="T2939" s="49"/>
      <c r="U2939" s="49"/>
      <c r="V2939" s="49"/>
      <c r="W2939" s="48"/>
      <c r="X2939" s="48"/>
      <c r="AA2939" s="27"/>
      <c r="AC2939" s="28"/>
      <c r="AD2939" s="30"/>
      <c r="AE2939" s="30"/>
    </row>
    <row r="2940" spans="13:31" x14ac:dyDescent="0.25">
      <c r="M2940" s="40"/>
      <c r="P2940" s="31"/>
      <c r="Q2940" s="44"/>
      <c r="R2940" s="48"/>
      <c r="S2940" s="31"/>
      <c r="T2940" s="49"/>
      <c r="U2940" s="49"/>
      <c r="V2940" s="49"/>
      <c r="W2940" s="48"/>
      <c r="X2940" s="48"/>
      <c r="AA2940" s="27"/>
      <c r="AC2940" s="28"/>
      <c r="AD2940" s="30"/>
      <c r="AE2940" s="30"/>
    </row>
    <row r="2941" spans="13:31" x14ac:dyDescent="0.25">
      <c r="M2941" s="40"/>
      <c r="P2941" s="31"/>
      <c r="Q2941" s="44"/>
      <c r="R2941" s="48"/>
      <c r="S2941" s="31"/>
      <c r="T2941" s="49"/>
      <c r="U2941" s="49"/>
      <c r="V2941" s="49"/>
      <c r="W2941" s="48"/>
      <c r="X2941" s="48"/>
      <c r="AA2941" s="27"/>
      <c r="AC2941" s="28"/>
      <c r="AD2941" s="30"/>
      <c r="AE2941" s="30"/>
    </row>
    <row r="2942" spans="13:31" x14ac:dyDescent="0.25">
      <c r="M2942" s="40"/>
      <c r="P2942" s="31"/>
      <c r="Q2942" s="44"/>
      <c r="R2942" s="48"/>
      <c r="S2942" s="31"/>
      <c r="T2942" s="49"/>
      <c r="U2942" s="49"/>
      <c r="V2942" s="49"/>
      <c r="W2942" s="48"/>
      <c r="X2942" s="48"/>
      <c r="AA2942" s="27"/>
      <c r="AC2942" s="28"/>
      <c r="AD2942" s="30"/>
      <c r="AE2942" s="30"/>
    </row>
    <row r="2943" spans="13:31" x14ac:dyDescent="0.25">
      <c r="M2943" s="40"/>
      <c r="P2943" s="31"/>
      <c r="Q2943" s="44"/>
      <c r="R2943" s="48"/>
      <c r="S2943" s="31"/>
      <c r="T2943" s="49"/>
      <c r="U2943" s="49"/>
      <c r="V2943" s="49"/>
      <c r="W2943" s="48"/>
      <c r="X2943" s="48"/>
      <c r="AA2943" s="27"/>
      <c r="AC2943" s="28"/>
      <c r="AD2943" s="30"/>
      <c r="AE2943" s="30"/>
    </row>
    <row r="2944" spans="13:31" x14ac:dyDescent="0.25">
      <c r="M2944" s="40"/>
      <c r="P2944" s="31"/>
      <c r="Q2944" s="44"/>
      <c r="R2944" s="48"/>
      <c r="S2944" s="31"/>
      <c r="T2944" s="49"/>
      <c r="U2944" s="49"/>
      <c r="V2944" s="49"/>
      <c r="W2944" s="48"/>
      <c r="X2944" s="48"/>
      <c r="AA2944" s="27"/>
      <c r="AC2944" s="28"/>
      <c r="AD2944" s="30"/>
      <c r="AE2944" s="30"/>
    </row>
    <row r="2945" spans="13:31" x14ac:dyDescent="0.25">
      <c r="M2945" s="40"/>
      <c r="P2945" s="31"/>
      <c r="Q2945" s="44"/>
      <c r="R2945" s="48"/>
      <c r="S2945" s="31"/>
      <c r="T2945" s="49"/>
      <c r="U2945" s="49"/>
      <c r="V2945" s="49"/>
      <c r="W2945" s="48"/>
      <c r="X2945" s="48"/>
      <c r="AA2945" s="27"/>
      <c r="AC2945" s="28"/>
      <c r="AD2945" s="30"/>
      <c r="AE2945" s="30"/>
    </row>
    <row r="2946" spans="13:31" x14ac:dyDescent="0.25">
      <c r="M2946" s="40"/>
      <c r="P2946" s="31"/>
      <c r="Q2946" s="44"/>
      <c r="R2946" s="48"/>
      <c r="S2946" s="31"/>
      <c r="T2946" s="49"/>
      <c r="U2946" s="49"/>
      <c r="V2946" s="49"/>
      <c r="W2946" s="48"/>
      <c r="X2946" s="48"/>
      <c r="AA2946" s="27"/>
      <c r="AC2946" s="28"/>
      <c r="AD2946" s="30"/>
      <c r="AE2946" s="30"/>
    </row>
    <row r="2947" spans="13:31" x14ac:dyDescent="0.25">
      <c r="M2947" s="40"/>
      <c r="P2947" s="31"/>
      <c r="Q2947" s="44"/>
      <c r="R2947" s="48"/>
      <c r="S2947" s="31"/>
      <c r="T2947" s="49"/>
      <c r="U2947" s="49"/>
      <c r="V2947" s="49"/>
      <c r="W2947" s="48"/>
      <c r="X2947" s="48"/>
      <c r="AA2947" s="27"/>
      <c r="AC2947" s="28"/>
      <c r="AD2947" s="30"/>
      <c r="AE2947" s="30"/>
    </row>
    <row r="2948" spans="13:31" x14ac:dyDescent="0.25">
      <c r="M2948" s="40"/>
      <c r="P2948" s="31"/>
      <c r="Q2948" s="44"/>
      <c r="R2948" s="48"/>
      <c r="S2948" s="31"/>
      <c r="T2948" s="49"/>
      <c r="U2948" s="49"/>
      <c r="V2948" s="49"/>
      <c r="W2948" s="48"/>
      <c r="X2948" s="48"/>
      <c r="AA2948" s="27"/>
      <c r="AC2948" s="28"/>
      <c r="AD2948" s="30"/>
      <c r="AE2948" s="30"/>
    </row>
    <row r="2949" spans="13:31" x14ac:dyDescent="0.25">
      <c r="M2949" s="40"/>
      <c r="P2949" s="31"/>
      <c r="Q2949" s="44"/>
      <c r="R2949" s="48"/>
      <c r="S2949" s="31"/>
      <c r="T2949" s="49"/>
      <c r="U2949" s="49"/>
      <c r="V2949" s="49"/>
      <c r="W2949" s="48"/>
      <c r="X2949" s="48"/>
      <c r="AA2949" s="27"/>
      <c r="AC2949" s="28"/>
      <c r="AD2949" s="30"/>
      <c r="AE2949" s="30"/>
    </row>
    <row r="2950" spans="13:31" x14ac:dyDescent="0.25">
      <c r="M2950" s="40"/>
      <c r="P2950" s="31"/>
      <c r="Q2950" s="44"/>
      <c r="R2950" s="48"/>
      <c r="S2950" s="31"/>
      <c r="T2950" s="49"/>
      <c r="U2950" s="49"/>
      <c r="V2950" s="49"/>
      <c r="W2950" s="48"/>
      <c r="X2950" s="48"/>
      <c r="AA2950" s="27"/>
      <c r="AC2950" s="28"/>
      <c r="AD2950" s="30"/>
      <c r="AE2950" s="30"/>
    </row>
    <row r="2951" spans="13:31" x14ac:dyDescent="0.25">
      <c r="M2951" s="40"/>
      <c r="P2951" s="31"/>
      <c r="Q2951" s="44"/>
      <c r="R2951" s="48"/>
      <c r="S2951" s="31"/>
      <c r="T2951" s="49"/>
      <c r="U2951" s="49"/>
      <c r="V2951" s="49"/>
      <c r="W2951" s="48"/>
      <c r="X2951" s="48"/>
      <c r="AA2951" s="27"/>
      <c r="AC2951" s="28"/>
      <c r="AD2951" s="30"/>
      <c r="AE2951" s="30"/>
    </row>
    <row r="2952" spans="13:31" x14ac:dyDescent="0.25">
      <c r="M2952" s="40"/>
      <c r="P2952" s="31"/>
      <c r="Q2952" s="44"/>
      <c r="R2952" s="48"/>
      <c r="S2952" s="31"/>
      <c r="T2952" s="49"/>
      <c r="U2952" s="49"/>
      <c r="V2952" s="49"/>
      <c r="W2952" s="48"/>
      <c r="X2952" s="48"/>
      <c r="AA2952" s="27"/>
      <c r="AC2952" s="28"/>
      <c r="AD2952" s="30"/>
      <c r="AE2952" s="30"/>
    </row>
    <row r="2953" spans="13:31" x14ac:dyDescent="0.25">
      <c r="M2953" s="40"/>
      <c r="P2953" s="31"/>
      <c r="Q2953" s="44"/>
      <c r="R2953" s="48"/>
      <c r="S2953" s="31"/>
      <c r="T2953" s="49"/>
      <c r="U2953" s="49"/>
      <c r="V2953" s="49"/>
      <c r="W2953" s="48"/>
      <c r="X2953" s="48"/>
      <c r="AA2953" s="27"/>
      <c r="AC2953" s="28"/>
      <c r="AD2953" s="30"/>
      <c r="AE2953" s="30"/>
    </row>
    <row r="2954" spans="13:31" x14ac:dyDescent="0.25">
      <c r="M2954" s="40"/>
      <c r="P2954" s="31"/>
      <c r="Q2954" s="44"/>
      <c r="R2954" s="48"/>
      <c r="S2954" s="31"/>
      <c r="T2954" s="49"/>
      <c r="U2954" s="49"/>
      <c r="V2954" s="49"/>
      <c r="W2954" s="48"/>
      <c r="X2954" s="48"/>
      <c r="AA2954" s="27"/>
      <c r="AC2954" s="28"/>
      <c r="AD2954" s="30"/>
      <c r="AE2954" s="30"/>
    </row>
    <row r="2955" spans="13:31" x14ac:dyDescent="0.25">
      <c r="M2955" s="40"/>
      <c r="P2955" s="31"/>
      <c r="Q2955" s="44"/>
      <c r="R2955" s="48"/>
      <c r="S2955" s="31"/>
      <c r="T2955" s="49"/>
      <c r="U2955" s="49"/>
      <c r="V2955" s="49"/>
      <c r="W2955" s="48"/>
      <c r="X2955" s="48"/>
      <c r="AA2955" s="27"/>
      <c r="AC2955" s="28"/>
      <c r="AD2955" s="30"/>
      <c r="AE2955" s="30"/>
    </row>
    <row r="2956" spans="13:31" x14ac:dyDescent="0.25">
      <c r="M2956" s="40"/>
      <c r="P2956" s="31"/>
      <c r="Q2956" s="44"/>
      <c r="R2956" s="48"/>
      <c r="S2956" s="31"/>
      <c r="T2956" s="49"/>
      <c r="U2956" s="49"/>
      <c r="V2956" s="49"/>
      <c r="W2956" s="48"/>
      <c r="X2956" s="48"/>
      <c r="AA2956" s="27"/>
      <c r="AC2956" s="28"/>
      <c r="AD2956" s="30"/>
      <c r="AE2956" s="30"/>
    </row>
    <row r="2957" spans="13:31" x14ac:dyDescent="0.25">
      <c r="M2957" s="40"/>
      <c r="P2957" s="31"/>
      <c r="Q2957" s="44"/>
      <c r="R2957" s="48"/>
      <c r="S2957" s="31"/>
      <c r="T2957" s="49"/>
      <c r="U2957" s="49"/>
      <c r="V2957" s="49"/>
      <c r="W2957" s="48"/>
      <c r="X2957" s="48"/>
      <c r="AA2957" s="27"/>
      <c r="AC2957" s="28"/>
      <c r="AD2957" s="30"/>
      <c r="AE2957" s="30"/>
    </row>
    <row r="2958" spans="13:31" x14ac:dyDescent="0.25">
      <c r="M2958" s="40"/>
      <c r="P2958" s="31"/>
      <c r="Q2958" s="44"/>
      <c r="R2958" s="48"/>
      <c r="S2958" s="31"/>
      <c r="T2958" s="49"/>
      <c r="U2958" s="49"/>
      <c r="V2958" s="49"/>
      <c r="W2958" s="48"/>
      <c r="X2958" s="48"/>
      <c r="AA2958" s="27"/>
      <c r="AC2958" s="28"/>
      <c r="AD2958" s="30"/>
      <c r="AE2958" s="30"/>
    </row>
    <row r="2959" spans="13:31" x14ac:dyDescent="0.25">
      <c r="M2959" s="40"/>
      <c r="P2959" s="31"/>
      <c r="Q2959" s="44"/>
      <c r="R2959" s="48"/>
      <c r="S2959" s="31"/>
      <c r="T2959" s="49"/>
      <c r="U2959" s="49"/>
      <c r="V2959" s="49"/>
      <c r="W2959" s="48"/>
      <c r="X2959" s="48"/>
      <c r="AA2959" s="27"/>
      <c r="AC2959" s="28"/>
      <c r="AD2959" s="30"/>
      <c r="AE2959" s="30"/>
    </row>
    <row r="2960" spans="13:31" x14ac:dyDescent="0.25">
      <c r="M2960" s="40"/>
      <c r="P2960" s="31"/>
      <c r="Q2960" s="44"/>
      <c r="R2960" s="48"/>
      <c r="S2960" s="31"/>
      <c r="T2960" s="49"/>
      <c r="U2960" s="49"/>
      <c r="V2960" s="49"/>
      <c r="W2960" s="48"/>
      <c r="X2960" s="48"/>
      <c r="AA2960" s="27"/>
      <c r="AC2960" s="28"/>
      <c r="AD2960" s="30"/>
      <c r="AE2960" s="30"/>
    </row>
    <row r="2961" spans="13:31" x14ac:dyDescent="0.25">
      <c r="M2961" s="40"/>
      <c r="P2961" s="31"/>
      <c r="Q2961" s="44"/>
      <c r="R2961" s="48"/>
      <c r="S2961" s="31"/>
      <c r="T2961" s="49"/>
      <c r="U2961" s="49"/>
      <c r="V2961" s="49"/>
      <c r="W2961" s="48"/>
      <c r="X2961" s="48"/>
      <c r="AA2961" s="27"/>
      <c r="AC2961" s="28"/>
      <c r="AD2961" s="30"/>
      <c r="AE2961" s="30"/>
    </row>
    <row r="2962" spans="13:31" x14ac:dyDescent="0.25">
      <c r="M2962" s="40"/>
      <c r="P2962" s="31"/>
      <c r="Q2962" s="44"/>
      <c r="R2962" s="48"/>
      <c r="S2962" s="31"/>
      <c r="T2962" s="49"/>
      <c r="U2962" s="49"/>
      <c r="V2962" s="49"/>
      <c r="W2962" s="48"/>
      <c r="X2962" s="48"/>
      <c r="AA2962" s="27"/>
      <c r="AC2962" s="28"/>
      <c r="AD2962" s="30"/>
      <c r="AE2962" s="30"/>
    </row>
    <row r="2963" spans="13:31" x14ac:dyDescent="0.25">
      <c r="M2963" s="40"/>
      <c r="P2963" s="31"/>
      <c r="Q2963" s="44"/>
      <c r="R2963" s="48"/>
      <c r="S2963" s="31"/>
      <c r="T2963" s="49"/>
      <c r="U2963" s="49"/>
      <c r="V2963" s="49"/>
      <c r="W2963" s="48"/>
      <c r="X2963" s="48"/>
      <c r="AA2963" s="27"/>
      <c r="AC2963" s="28"/>
      <c r="AD2963" s="30"/>
      <c r="AE2963" s="30"/>
    </row>
    <row r="2964" spans="13:31" x14ac:dyDescent="0.25">
      <c r="M2964" s="40"/>
      <c r="P2964" s="31"/>
      <c r="Q2964" s="44"/>
      <c r="R2964" s="48"/>
      <c r="S2964" s="31"/>
      <c r="T2964" s="49"/>
      <c r="U2964" s="49"/>
      <c r="V2964" s="49"/>
      <c r="W2964" s="48"/>
      <c r="X2964" s="48"/>
      <c r="AA2964" s="27"/>
      <c r="AC2964" s="28"/>
      <c r="AD2964" s="30"/>
      <c r="AE2964" s="30"/>
    </row>
    <row r="2965" spans="13:31" x14ac:dyDescent="0.25">
      <c r="M2965" s="40"/>
      <c r="P2965" s="31"/>
      <c r="Q2965" s="44"/>
      <c r="R2965" s="48"/>
      <c r="S2965" s="31"/>
      <c r="T2965" s="49"/>
      <c r="U2965" s="49"/>
      <c r="V2965" s="49"/>
      <c r="W2965" s="48"/>
      <c r="X2965" s="48"/>
      <c r="AA2965" s="27"/>
      <c r="AC2965" s="28"/>
      <c r="AD2965" s="30"/>
      <c r="AE2965" s="30"/>
    </row>
    <row r="2966" spans="13:31" x14ac:dyDescent="0.25">
      <c r="M2966" s="40"/>
      <c r="P2966" s="31"/>
      <c r="Q2966" s="44"/>
      <c r="R2966" s="48"/>
      <c r="S2966" s="31"/>
      <c r="T2966" s="49"/>
      <c r="U2966" s="49"/>
      <c r="V2966" s="49"/>
      <c r="W2966" s="48"/>
      <c r="X2966" s="48"/>
      <c r="AA2966" s="27"/>
      <c r="AC2966" s="28"/>
      <c r="AD2966" s="30"/>
      <c r="AE2966" s="30"/>
    </row>
    <row r="2967" spans="13:31" x14ac:dyDescent="0.25">
      <c r="M2967" s="40"/>
      <c r="P2967" s="31"/>
      <c r="Q2967" s="44"/>
      <c r="R2967" s="48"/>
      <c r="S2967" s="31"/>
      <c r="T2967" s="49"/>
      <c r="U2967" s="49"/>
      <c r="V2967" s="49"/>
      <c r="W2967" s="48"/>
      <c r="X2967" s="48"/>
      <c r="AA2967" s="27"/>
      <c r="AC2967" s="28"/>
      <c r="AD2967" s="30"/>
      <c r="AE2967" s="30"/>
    </row>
    <row r="2968" spans="13:31" x14ac:dyDescent="0.25">
      <c r="M2968" s="40"/>
      <c r="P2968" s="31"/>
      <c r="Q2968" s="44"/>
      <c r="R2968" s="48"/>
      <c r="S2968" s="31"/>
      <c r="T2968" s="49"/>
      <c r="U2968" s="49"/>
      <c r="V2968" s="49"/>
      <c r="W2968" s="48"/>
      <c r="X2968" s="48"/>
      <c r="AA2968" s="27"/>
      <c r="AC2968" s="28"/>
      <c r="AD2968" s="30"/>
      <c r="AE2968" s="30"/>
    </row>
    <row r="2969" spans="13:31" x14ac:dyDescent="0.25">
      <c r="M2969" s="40"/>
      <c r="P2969" s="31"/>
      <c r="Q2969" s="44"/>
      <c r="R2969" s="48"/>
      <c r="S2969" s="31"/>
      <c r="T2969" s="49"/>
      <c r="U2969" s="49"/>
      <c r="V2969" s="49"/>
      <c r="W2969" s="48"/>
      <c r="X2969" s="48"/>
      <c r="AA2969" s="27"/>
      <c r="AC2969" s="28"/>
      <c r="AD2969" s="30"/>
      <c r="AE2969" s="30"/>
    </row>
    <row r="2970" spans="13:31" x14ac:dyDescent="0.25">
      <c r="M2970" s="40"/>
      <c r="P2970" s="31"/>
      <c r="Q2970" s="44"/>
      <c r="R2970" s="48"/>
      <c r="S2970" s="31"/>
      <c r="T2970" s="49"/>
      <c r="U2970" s="49"/>
      <c r="V2970" s="49"/>
      <c r="W2970" s="48"/>
      <c r="X2970" s="48"/>
      <c r="AA2970" s="27"/>
      <c r="AC2970" s="28"/>
      <c r="AD2970" s="30"/>
      <c r="AE2970" s="30"/>
    </row>
    <row r="2971" spans="13:31" x14ac:dyDescent="0.25">
      <c r="M2971" s="40"/>
      <c r="P2971" s="31"/>
      <c r="Q2971" s="44"/>
      <c r="R2971" s="48"/>
      <c r="S2971" s="31"/>
      <c r="T2971" s="49"/>
      <c r="U2971" s="49"/>
      <c r="V2971" s="49"/>
      <c r="W2971" s="48"/>
      <c r="X2971" s="48"/>
      <c r="AA2971" s="27"/>
      <c r="AC2971" s="28"/>
      <c r="AD2971" s="30"/>
      <c r="AE2971" s="30"/>
    </row>
    <row r="2972" spans="13:31" x14ac:dyDescent="0.25">
      <c r="M2972" s="40"/>
      <c r="P2972" s="31"/>
      <c r="Q2972" s="44"/>
      <c r="R2972" s="48"/>
      <c r="S2972" s="31"/>
      <c r="T2972" s="49"/>
      <c r="U2972" s="49"/>
      <c r="V2972" s="49"/>
      <c r="W2972" s="48"/>
      <c r="X2972" s="48"/>
      <c r="AA2972" s="27"/>
      <c r="AC2972" s="28"/>
      <c r="AD2972" s="30"/>
      <c r="AE2972" s="30"/>
    </row>
    <row r="2973" spans="13:31" x14ac:dyDescent="0.25">
      <c r="M2973" s="40"/>
      <c r="P2973" s="31"/>
      <c r="Q2973" s="44"/>
      <c r="R2973" s="48"/>
      <c r="S2973" s="31"/>
      <c r="T2973" s="49"/>
      <c r="U2973" s="49"/>
      <c r="V2973" s="49"/>
      <c r="W2973" s="48"/>
      <c r="X2973" s="48"/>
      <c r="AA2973" s="27"/>
      <c r="AC2973" s="28"/>
      <c r="AD2973" s="30"/>
      <c r="AE2973" s="30"/>
    </row>
    <row r="2974" spans="13:31" x14ac:dyDescent="0.25">
      <c r="M2974" s="40"/>
      <c r="P2974" s="31"/>
      <c r="Q2974" s="44"/>
      <c r="R2974" s="48"/>
      <c r="S2974" s="31"/>
      <c r="T2974" s="49"/>
      <c r="U2974" s="49"/>
      <c r="V2974" s="49"/>
      <c r="W2974" s="48"/>
      <c r="X2974" s="48"/>
      <c r="AA2974" s="27"/>
      <c r="AC2974" s="28"/>
      <c r="AD2974" s="30"/>
      <c r="AE2974" s="30"/>
    </row>
    <row r="2975" spans="13:31" x14ac:dyDescent="0.25">
      <c r="M2975" s="40"/>
      <c r="P2975" s="31"/>
      <c r="Q2975" s="44"/>
      <c r="R2975" s="48"/>
      <c r="S2975" s="31"/>
      <c r="T2975" s="49"/>
      <c r="U2975" s="49"/>
      <c r="V2975" s="49"/>
      <c r="W2975" s="48"/>
      <c r="X2975" s="48"/>
      <c r="AA2975" s="27"/>
      <c r="AC2975" s="28"/>
      <c r="AD2975" s="30"/>
      <c r="AE2975" s="30"/>
    </row>
    <row r="2976" spans="13:31" x14ac:dyDescent="0.25">
      <c r="M2976" s="40"/>
      <c r="P2976" s="31"/>
      <c r="Q2976" s="44"/>
      <c r="R2976" s="48"/>
      <c r="S2976" s="31"/>
      <c r="T2976" s="49"/>
      <c r="U2976" s="49"/>
      <c r="V2976" s="49"/>
      <c r="W2976" s="48"/>
      <c r="X2976" s="48"/>
      <c r="AA2976" s="27"/>
      <c r="AC2976" s="28"/>
      <c r="AD2976" s="30"/>
      <c r="AE2976" s="30"/>
    </row>
    <row r="2977" spans="13:31" x14ac:dyDescent="0.25">
      <c r="M2977" s="40"/>
      <c r="P2977" s="31"/>
      <c r="Q2977" s="44"/>
      <c r="R2977" s="48"/>
      <c r="S2977" s="31"/>
      <c r="T2977" s="49"/>
      <c r="U2977" s="49"/>
      <c r="V2977" s="49"/>
      <c r="W2977" s="48"/>
      <c r="X2977" s="48"/>
      <c r="AA2977" s="27"/>
      <c r="AC2977" s="28"/>
      <c r="AD2977" s="30"/>
      <c r="AE2977" s="30"/>
    </row>
    <row r="2978" spans="13:31" x14ac:dyDescent="0.25">
      <c r="M2978" s="40"/>
      <c r="P2978" s="31"/>
      <c r="Q2978" s="44"/>
      <c r="R2978" s="48"/>
      <c r="S2978" s="31"/>
      <c r="T2978" s="49"/>
      <c r="U2978" s="49"/>
      <c r="V2978" s="49"/>
      <c r="W2978" s="48"/>
      <c r="X2978" s="48"/>
      <c r="AA2978" s="27"/>
      <c r="AC2978" s="28"/>
      <c r="AD2978" s="30"/>
      <c r="AE2978" s="30"/>
    </row>
    <row r="2979" spans="13:31" x14ac:dyDescent="0.25">
      <c r="M2979" s="40"/>
      <c r="P2979" s="31"/>
      <c r="Q2979" s="44"/>
      <c r="R2979" s="48"/>
      <c r="S2979" s="31"/>
      <c r="T2979" s="49"/>
      <c r="U2979" s="49"/>
      <c r="V2979" s="49"/>
      <c r="W2979" s="48"/>
      <c r="X2979" s="48"/>
      <c r="AA2979" s="27"/>
      <c r="AC2979" s="28"/>
      <c r="AD2979" s="30"/>
      <c r="AE2979" s="30"/>
    </row>
    <row r="2980" spans="13:31" x14ac:dyDescent="0.25">
      <c r="M2980" s="40"/>
      <c r="P2980" s="31"/>
      <c r="Q2980" s="44"/>
      <c r="R2980" s="48"/>
      <c r="S2980" s="31"/>
      <c r="T2980" s="49"/>
      <c r="U2980" s="49"/>
      <c r="V2980" s="49"/>
      <c r="W2980" s="48"/>
      <c r="X2980" s="48"/>
      <c r="AA2980" s="27"/>
      <c r="AC2980" s="28"/>
      <c r="AD2980" s="30"/>
      <c r="AE2980" s="30"/>
    </row>
    <row r="2981" spans="13:31" x14ac:dyDescent="0.25">
      <c r="M2981" s="40"/>
      <c r="P2981" s="31"/>
      <c r="Q2981" s="44"/>
      <c r="R2981" s="48"/>
      <c r="S2981" s="31"/>
      <c r="T2981" s="49"/>
      <c r="U2981" s="49"/>
      <c r="V2981" s="49"/>
      <c r="W2981" s="48"/>
      <c r="X2981" s="48"/>
      <c r="AA2981" s="27"/>
      <c r="AC2981" s="28"/>
      <c r="AD2981" s="30"/>
      <c r="AE2981" s="30"/>
    </row>
    <row r="2982" spans="13:31" x14ac:dyDescent="0.25">
      <c r="M2982" s="40"/>
      <c r="P2982" s="31"/>
      <c r="Q2982" s="44"/>
      <c r="R2982" s="48"/>
      <c r="S2982" s="31"/>
      <c r="T2982" s="49"/>
      <c r="U2982" s="49"/>
      <c r="V2982" s="49"/>
      <c r="W2982" s="48"/>
      <c r="X2982" s="48"/>
      <c r="AA2982" s="27"/>
      <c r="AC2982" s="28"/>
      <c r="AD2982" s="30"/>
      <c r="AE2982" s="30"/>
    </row>
    <row r="2983" spans="13:31" x14ac:dyDescent="0.25">
      <c r="M2983" s="40"/>
      <c r="P2983" s="31"/>
      <c r="Q2983" s="44"/>
      <c r="R2983" s="48"/>
      <c r="S2983" s="31"/>
      <c r="T2983" s="49"/>
      <c r="U2983" s="49"/>
      <c r="V2983" s="49"/>
      <c r="W2983" s="48"/>
      <c r="X2983" s="48"/>
      <c r="AA2983" s="27"/>
      <c r="AC2983" s="28"/>
      <c r="AD2983" s="30"/>
      <c r="AE2983" s="30"/>
    </row>
    <row r="2984" spans="13:31" x14ac:dyDescent="0.25">
      <c r="M2984" s="40"/>
      <c r="P2984" s="31"/>
      <c r="Q2984" s="44"/>
      <c r="R2984" s="48"/>
      <c r="S2984" s="31"/>
      <c r="T2984" s="49"/>
      <c r="U2984" s="49"/>
      <c r="V2984" s="49"/>
      <c r="W2984" s="48"/>
      <c r="X2984" s="48"/>
      <c r="AA2984" s="27"/>
      <c r="AC2984" s="28"/>
      <c r="AD2984" s="30"/>
      <c r="AE2984" s="30"/>
    </row>
    <row r="2985" spans="13:31" x14ac:dyDescent="0.25">
      <c r="M2985" s="40"/>
      <c r="P2985" s="31"/>
      <c r="Q2985" s="44"/>
      <c r="R2985" s="48"/>
      <c r="S2985" s="31"/>
      <c r="T2985" s="49"/>
      <c r="U2985" s="49"/>
      <c r="V2985" s="49"/>
      <c r="W2985" s="48"/>
      <c r="X2985" s="48"/>
      <c r="AA2985" s="27"/>
      <c r="AC2985" s="28"/>
      <c r="AD2985" s="30"/>
      <c r="AE2985" s="30"/>
    </row>
    <row r="2986" spans="13:31" x14ac:dyDescent="0.25">
      <c r="M2986" s="40"/>
      <c r="P2986" s="31"/>
      <c r="Q2986" s="44"/>
      <c r="R2986" s="48"/>
      <c r="S2986" s="31"/>
      <c r="T2986" s="49"/>
      <c r="U2986" s="49"/>
      <c r="V2986" s="49"/>
      <c r="W2986" s="48"/>
      <c r="X2986" s="48"/>
      <c r="AA2986" s="27"/>
      <c r="AC2986" s="28"/>
      <c r="AD2986" s="30"/>
      <c r="AE2986" s="30"/>
    </row>
    <row r="2987" spans="13:31" x14ac:dyDescent="0.25">
      <c r="M2987" s="40"/>
      <c r="P2987" s="31"/>
      <c r="Q2987" s="44"/>
      <c r="R2987" s="48"/>
      <c r="S2987" s="31"/>
      <c r="T2987" s="49"/>
      <c r="U2987" s="49"/>
      <c r="V2987" s="49"/>
      <c r="W2987" s="48"/>
      <c r="X2987" s="48"/>
      <c r="AA2987" s="27"/>
      <c r="AC2987" s="28"/>
      <c r="AD2987" s="30"/>
      <c r="AE2987" s="30"/>
    </row>
    <row r="2988" spans="13:31" x14ac:dyDescent="0.25">
      <c r="M2988" s="40"/>
      <c r="P2988" s="31"/>
      <c r="Q2988" s="44"/>
      <c r="R2988" s="48"/>
      <c r="S2988" s="31"/>
      <c r="T2988" s="49"/>
      <c r="U2988" s="49"/>
      <c r="V2988" s="49"/>
      <c r="W2988" s="48"/>
      <c r="X2988" s="48"/>
      <c r="AA2988" s="27"/>
      <c r="AC2988" s="28"/>
      <c r="AD2988" s="30"/>
      <c r="AE2988" s="30"/>
    </row>
    <row r="2989" spans="13:31" x14ac:dyDescent="0.25">
      <c r="M2989" s="40"/>
      <c r="P2989" s="31"/>
      <c r="Q2989" s="44"/>
      <c r="R2989" s="48"/>
      <c r="S2989" s="31"/>
      <c r="T2989" s="49"/>
      <c r="U2989" s="49"/>
      <c r="V2989" s="49"/>
      <c r="W2989" s="48"/>
      <c r="X2989" s="48"/>
      <c r="AA2989" s="27"/>
      <c r="AC2989" s="28"/>
      <c r="AD2989" s="30"/>
      <c r="AE2989" s="30"/>
    </row>
    <row r="2990" spans="13:31" x14ac:dyDescent="0.25">
      <c r="M2990" s="40"/>
      <c r="P2990" s="31"/>
      <c r="Q2990" s="44"/>
      <c r="R2990" s="48"/>
      <c r="S2990" s="31"/>
      <c r="T2990" s="49"/>
      <c r="U2990" s="49"/>
      <c r="V2990" s="49"/>
      <c r="W2990" s="48"/>
      <c r="X2990" s="48"/>
      <c r="AA2990" s="27"/>
      <c r="AC2990" s="28"/>
      <c r="AD2990" s="30"/>
      <c r="AE2990" s="30"/>
    </row>
    <row r="2991" spans="13:31" x14ac:dyDescent="0.25">
      <c r="M2991" s="40"/>
      <c r="P2991" s="31"/>
      <c r="Q2991" s="44"/>
      <c r="R2991" s="48"/>
      <c r="S2991" s="31"/>
      <c r="T2991" s="49"/>
      <c r="U2991" s="49"/>
      <c r="V2991" s="49"/>
      <c r="W2991" s="48"/>
      <c r="X2991" s="48"/>
      <c r="AA2991" s="27"/>
      <c r="AC2991" s="28"/>
      <c r="AD2991" s="30"/>
      <c r="AE2991" s="30"/>
    </row>
    <row r="2992" spans="13:31" x14ac:dyDescent="0.25">
      <c r="M2992" s="40"/>
      <c r="P2992" s="31"/>
      <c r="Q2992" s="44"/>
      <c r="R2992" s="48"/>
      <c r="S2992" s="31"/>
      <c r="T2992" s="49"/>
      <c r="U2992" s="49"/>
      <c r="V2992" s="49"/>
      <c r="W2992" s="48"/>
      <c r="X2992" s="48"/>
      <c r="AA2992" s="27"/>
      <c r="AC2992" s="28"/>
      <c r="AD2992" s="30"/>
      <c r="AE2992" s="30"/>
    </row>
    <row r="2993" spans="13:31" x14ac:dyDescent="0.25">
      <c r="M2993" s="40"/>
      <c r="P2993" s="31"/>
      <c r="Q2993" s="44"/>
      <c r="R2993" s="48"/>
      <c r="S2993" s="31"/>
      <c r="T2993" s="49"/>
      <c r="U2993" s="49"/>
      <c r="V2993" s="49"/>
      <c r="W2993" s="48"/>
      <c r="X2993" s="48"/>
      <c r="AA2993" s="27"/>
      <c r="AC2993" s="28"/>
      <c r="AD2993" s="30"/>
      <c r="AE2993" s="30"/>
    </row>
    <row r="2994" spans="13:31" x14ac:dyDescent="0.25">
      <c r="M2994" s="40"/>
      <c r="P2994" s="31"/>
      <c r="Q2994" s="44"/>
      <c r="R2994" s="48"/>
      <c r="S2994" s="31"/>
      <c r="T2994" s="49"/>
      <c r="U2994" s="49"/>
      <c r="V2994" s="49"/>
      <c r="W2994" s="48"/>
      <c r="X2994" s="48"/>
      <c r="AA2994" s="27"/>
      <c r="AC2994" s="28"/>
      <c r="AD2994" s="30"/>
      <c r="AE2994" s="30"/>
    </row>
    <row r="2995" spans="13:31" x14ac:dyDescent="0.25">
      <c r="M2995" s="40"/>
      <c r="P2995" s="31"/>
      <c r="Q2995" s="44"/>
      <c r="R2995" s="48"/>
      <c r="S2995" s="31"/>
      <c r="T2995" s="49"/>
      <c r="U2995" s="49"/>
      <c r="V2995" s="49"/>
      <c r="W2995" s="48"/>
      <c r="X2995" s="48"/>
      <c r="AA2995" s="27"/>
      <c r="AC2995" s="28"/>
      <c r="AD2995" s="30"/>
      <c r="AE2995" s="30"/>
    </row>
    <row r="2996" spans="13:31" x14ac:dyDescent="0.25">
      <c r="M2996" s="40"/>
      <c r="P2996" s="31"/>
      <c r="Q2996" s="44"/>
      <c r="R2996" s="48"/>
      <c r="S2996" s="31"/>
      <c r="T2996" s="49"/>
      <c r="U2996" s="49"/>
      <c r="V2996" s="49"/>
      <c r="W2996" s="48"/>
      <c r="X2996" s="48"/>
      <c r="AA2996" s="27"/>
      <c r="AC2996" s="28"/>
      <c r="AD2996" s="30"/>
      <c r="AE2996" s="30"/>
    </row>
    <row r="2997" spans="13:31" x14ac:dyDescent="0.25">
      <c r="M2997" s="40"/>
      <c r="P2997" s="31"/>
      <c r="Q2997" s="44"/>
      <c r="R2997" s="48"/>
      <c r="S2997" s="31"/>
      <c r="T2997" s="49"/>
      <c r="U2997" s="49"/>
      <c r="V2997" s="49"/>
      <c r="W2997" s="48"/>
      <c r="X2997" s="48"/>
      <c r="AA2997" s="27"/>
      <c r="AC2997" s="28"/>
      <c r="AD2997" s="30"/>
      <c r="AE2997" s="30"/>
    </row>
    <row r="2998" spans="13:31" x14ac:dyDescent="0.25">
      <c r="M2998" s="40"/>
      <c r="P2998" s="31"/>
      <c r="Q2998" s="44"/>
      <c r="R2998" s="48"/>
      <c r="S2998" s="31"/>
      <c r="T2998" s="49"/>
      <c r="U2998" s="49"/>
      <c r="V2998" s="49"/>
      <c r="W2998" s="48"/>
      <c r="X2998" s="48"/>
      <c r="AA2998" s="27"/>
      <c r="AC2998" s="28"/>
      <c r="AD2998" s="30"/>
      <c r="AE2998" s="30"/>
    </row>
    <row r="2999" spans="13:31" x14ac:dyDescent="0.25">
      <c r="M2999" s="40"/>
      <c r="P2999" s="31"/>
      <c r="Q2999" s="44"/>
      <c r="R2999" s="48"/>
      <c r="S2999" s="31"/>
      <c r="T2999" s="49"/>
      <c r="U2999" s="49"/>
      <c r="V2999" s="49"/>
      <c r="W2999" s="48"/>
      <c r="X2999" s="48"/>
      <c r="AA2999" s="27"/>
      <c r="AC2999" s="28"/>
      <c r="AD2999" s="30"/>
      <c r="AE2999" s="30"/>
    </row>
    <row r="3000" spans="13:31" x14ac:dyDescent="0.25">
      <c r="M3000" s="40"/>
      <c r="P3000" s="31"/>
      <c r="Q3000" s="44"/>
      <c r="R3000" s="48"/>
      <c r="S3000" s="31"/>
      <c r="T3000" s="49"/>
      <c r="U3000" s="49"/>
      <c r="V3000" s="49"/>
      <c r="W3000" s="48"/>
      <c r="X3000" s="48"/>
      <c r="AA3000" s="27"/>
      <c r="AC3000" s="28"/>
      <c r="AD3000" s="30"/>
      <c r="AE3000" s="30"/>
    </row>
    <row r="3001" spans="13:31" x14ac:dyDescent="0.25">
      <c r="M3001" s="40"/>
      <c r="P3001" s="31"/>
      <c r="Q3001" s="44"/>
      <c r="R3001" s="48"/>
      <c r="S3001" s="31"/>
      <c r="T3001" s="49"/>
      <c r="U3001" s="49"/>
      <c r="V3001" s="49"/>
      <c r="W3001" s="48"/>
      <c r="X3001" s="48"/>
      <c r="AA3001" s="27"/>
      <c r="AC3001" s="28"/>
      <c r="AD3001" s="30"/>
      <c r="AE3001" s="30"/>
    </row>
    <row r="3002" spans="13:31" x14ac:dyDescent="0.25">
      <c r="M3002" s="40"/>
      <c r="P3002" s="31"/>
      <c r="Q3002" s="44"/>
      <c r="R3002" s="48"/>
      <c r="S3002" s="31"/>
      <c r="T3002" s="49"/>
      <c r="U3002" s="49"/>
      <c r="V3002" s="49"/>
      <c r="W3002" s="48"/>
      <c r="X3002" s="48"/>
      <c r="AA3002" s="27"/>
      <c r="AC3002" s="28"/>
      <c r="AD3002" s="30"/>
      <c r="AE3002" s="30"/>
    </row>
    <row r="3003" spans="13:31" x14ac:dyDescent="0.25">
      <c r="M3003" s="40"/>
      <c r="P3003" s="31"/>
      <c r="Q3003" s="44"/>
      <c r="R3003" s="48"/>
      <c r="S3003" s="31"/>
      <c r="T3003" s="49"/>
      <c r="U3003" s="49"/>
      <c r="V3003" s="49"/>
      <c r="W3003" s="48"/>
      <c r="X3003" s="48"/>
      <c r="AA3003" s="27"/>
      <c r="AC3003" s="28"/>
      <c r="AD3003" s="30"/>
      <c r="AE3003" s="30"/>
    </row>
    <row r="3004" spans="13:31" x14ac:dyDescent="0.25">
      <c r="M3004" s="40"/>
      <c r="P3004" s="31"/>
      <c r="Q3004" s="44"/>
      <c r="R3004" s="48"/>
      <c r="S3004" s="31"/>
      <c r="T3004" s="49"/>
      <c r="U3004" s="49"/>
      <c r="V3004" s="49"/>
      <c r="W3004" s="48"/>
      <c r="X3004" s="48"/>
      <c r="AA3004" s="27"/>
      <c r="AC3004" s="28"/>
      <c r="AD3004" s="30"/>
      <c r="AE3004" s="30"/>
    </row>
    <row r="3005" spans="13:31" x14ac:dyDescent="0.25">
      <c r="M3005" s="40"/>
      <c r="P3005" s="31"/>
      <c r="Q3005" s="44"/>
      <c r="R3005" s="48"/>
      <c r="S3005" s="31"/>
      <c r="T3005" s="49"/>
      <c r="U3005" s="49"/>
      <c r="V3005" s="49"/>
      <c r="W3005" s="48"/>
      <c r="X3005" s="48"/>
      <c r="AA3005" s="27"/>
      <c r="AC3005" s="28"/>
      <c r="AD3005" s="30"/>
      <c r="AE3005" s="30"/>
    </row>
    <row r="3006" spans="13:31" x14ac:dyDescent="0.25">
      <c r="M3006" s="40"/>
      <c r="P3006" s="31"/>
      <c r="Q3006" s="44"/>
      <c r="R3006" s="48"/>
      <c r="S3006" s="31"/>
      <c r="T3006" s="49"/>
      <c r="U3006" s="49"/>
      <c r="V3006" s="49"/>
      <c r="W3006" s="48"/>
      <c r="X3006" s="48"/>
      <c r="AA3006" s="27"/>
      <c r="AC3006" s="28"/>
      <c r="AD3006" s="30"/>
      <c r="AE3006" s="30"/>
    </row>
    <row r="3007" spans="13:31" x14ac:dyDescent="0.25">
      <c r="M3007" s="40"/>
      <c r="P3007" s="31"/>
      <c r="Q3007" s="44"/>
      <c r="R3007" s="48"/>
      <c r="S3007" s="31"/>
      <c r="T3007" s="49"/>
      <c r="U3007" s="49"/>
      <c r="V3007" s="49"/>
      <c r="W3007" s="48"/>
      <c r="X3007" s="48"/>
      <c r="AA3007" s="27"/>
      <c r="AC3007" s="28"/>
      <c r="AD3007" s="30"/>
      <c r="AE3007" s="30"/>
    </row>
    <row r="3008" spans="13:31" x14ac:dyDescent="0.25">
      <c r="M3008" s="40"/>
      <c r="P3008" s="31"/>
      <c r="Q3008" s="44"/>
      <c r="R3008" s="48"/>
      <c r="S3008" s="31"/>
      <c r="T3008" s="49"/>
      <c r="U3008" s="49"/>
      <c r="V3008" s="49"/>
      <c r="W3008" s="48"/>
      <c r="X3008" s="48"/>
      <c r="AA3008" s="27"/>
      <c r="AC3008" s="28"/>
      <c r="AD3008" s="30"/>
      <c r="AE3008" s="30"/>
    </row>
    <row r="3009" spans="13:31" x14ac:dyDescent="0.25">
      <c r="M3009" s="40"/>
      <c r="P3009" s="31"/>
      <c r="Q3009" s="44"/>
      <c r="R3009" s="48"/>
      <c r="S3009" s="31"/>
      <c r="T3009" s="49"/>
      <c r="U3009" s="49"/>
      <c r="V3009" s="49"/>
      <c r="W3009" s="48"/>
      <c r="X3009" s="48"/>
      <c r="AA3009" s="27"/>
      <c r="AC3009" s="28"/>
      <c r="AD3009" s="30"/>
      <c r="AE3009" s="30"/>
    </row>
    <row r="3010" spans="13:31" x14ac:dyDescent="0.25">
      <c r="M3010" s="40"/>
      <c r="P3010" s="31"/>
      <c r="Q3010" s="44"/>
      <c r="R3010" s="48"/>
      <c r="S3010" s="31"/>
      <c r="T3010" s="49"/>
      <c r="U3010" s="49"/>
      <c r="V3010" s="49"/>
      <c r="W3010" s="48"/>
      <c r="X3010" s="48"/>
      <c r="AA3010" s="27"/>
      <c r="AC3010" s="28"/>
      <c r="AD3010" s="30"/>
      <c r="AE3010" s="30"/>
    </row>
    <row r="3011" spans="13:31" x14ac:dyDescent="0.25">
      <c r="M3011" s="40"/>
      <c r="P3011" s="31"/>
      <c r="Q3011" s="44"/>
      <c r="R3011" s="48"/>
      <c r="S3011" s="31"/>
      <c r="T3011" s="49"/>
      <c r="U3011" s="49"/>
      <c r="V3011" s="49"/>
      <c r="W3011" s="48"/>
      <c r="X3011" s="48"/>
      <c r="AA3011" s="27"/>
      <c r="AC3011" s="28"/>
      <c r="AD3011" s="30"/>
      <c r="AE3011" s="30"/>
    </row>
    <row r="3012" spans="13:31" x14ac:dyDescent="0.25">
      <c r="M3012" s="40"/>
      <c r="P3012" s="31"/>
      <c r="Q3012" s="44"/>
      <c r="R3012" s="48"/>
      <c r="S3012" s="31"/>
      <c r="T3012" s="49"/>
      <c r="U3012" s="49"/>
      <c r="V3012" s="49"/>
      <c r="W3012" s="48"/>
      <c r="X3012" s="48"/>
      <c r="AA3012" s="27"/>
      <c r="AC3012" s="28"/>
      <c r="AD3012" s="30"/>
      <c r="AE3012" s="30"/>
    </row>
    <row r="3013" spans="13:31" x14ac:dyDescent="0.25">
      <c r="M3013" s="40"/>
      <c r="P3013" s="31"/>
      <c r="Q3013" s="44"/>
      <c r="R3013" s="48"/>
      <c r="S3013" s="31"/>
      <c r="T3013" s="49"/>
      <c r="U3013" s="49"/>
      <c r="V3013" s="49"/>
      <c r="W3013" s="48"/>
      <c r="X3013" s="48"/>
      <c r="AA3013" s="27"/>
      <c r="AC3013" s="28"/>
      <c r="AD3013" s="30"/>
      <c r="AE3013" s="30"/>
    </row>
    <row r="3014" spans="13:31" x14ac:dyDescent="0.25">
      <c r="M3014" s="40"/>
      <c r="P3014" s="31"/>
      <c r="Q3014" s="44"/>
      <c r="R3014" s="48"/>
      <c r="S3014" s="31"/>
      <c r="T3014" s="49"/>
      <c r="U3014" s="49"/>
      <c r="V3014" s="49"/>
      <c r="W3014" s="48"/>
      <c r="X3014" s="48"/>
      <c r="AA3014" s="27"/>
      <c r="AC3014" s="28"/>
      <c r="AD3014" s="30"/>
      <c r="AE3014" s="30"/>
    </row>
    <row r="3015" spans="13:31" x14ac:dyDescent="0.25">
      <c r="M3015" s="40"/>
      <c r="P3015" s="31"/>
      <c r="Q3015" s="44"/>
      <c r="R3015" s="48"/>
      <c r="S3015" s="31"/>
      <c r="T3015" s="49"/>
      <c r="U3015" s="49"/>
      <c r="V3015" s="49"/>
      <c r="W3015" s="48"/>
      <c r="X3015" s="48"/>
      <c r="AA3015" s="27"/>
      <c r="AC3015" s="28"/>
      <c r="AD3015" s="30"/>
      <c r="AE3015" s="30"/>
    </row>
    <row r="3016" spans="13:31" x14ac:dyDescent="0.25">
      <c r="M3016" s="40"/>
      <c r="P3016" s="31"/>
      <c r="Q3016" s="44"/>
      <c r="R3016" s="48"/>
      <c r="S3016" s="31"/>
      <c r="T3016" s="49"/>
      <c r="U3016" s="49"/>
      <c r="V3016" s="49"/>
      <c r="W3016" s="48"/>
      <c r="X3016" s="48"/>
      <c r="AA3016" s="27"/>
      <c r="AC3016" s="28"/>
      <c r="AD3016" s="30"/>
      <c r="AE3016" s="30"/>
    </row>
    <row r="3017" spans="13:31" x14ac:dyDescent="0.25">
      <c r="M3017" s="40"/>
      <c r="P3017" s="31"/>
      <c r="Q3017" s="44"/>
      <c r="R3017" s="48"/>
      <c r="S3017" s="31"/>
      <c r="T3017" s="49"/>
      <c r="U3017" s="49"/>
      <c r="V3017" s="49"/>
      <c r="W3017" s="48"/>
      <c r="X3017" s="48"/>
      <c r="AA3017" s="27"/>
      <c r="AC3017" s="28"/>
      <c r="AD3017" s="30"/>
      <c r="AE3017" s="30"/>
    </row>
    <row r="3018" spans="13:31" x14ac:dyDescent="0.25">
      <c r="M3018" s="40"/>
      <c r="P3018" s="31"/>
      <c r="Q3018" s="44"/>
      <c r="R3018" s="48"/>
      <c r="S3018" s="31"/>
      <c r="T3018" s="49"/>
      <c r="U3018" s="49"/>
      <c r="V3018" s="49"/>
      <c r="W3018" s="48"/>
      <c r="X3018" s="48"/>
      <c r="AA3018" s="27"/>
      <c r="AC3018" s="28"/>
      <c r="AD3018" s="30"/>
      <c r="AE3018" s="30"/>
    </row>
    <row r="3019" spans="13:31" x14ac:dyDescent="0.25">
      <c r="M3019" s="40"/>
      <c r="P3019" s="31"/>
      <c r="Q3019" s="44"/>
      <c r="R3019" s="48"/>
      <c r="S3019" s="31"/>
      <c r="T3019" s="49"/>
      <c r="U3019" s="49"/>
      <c r="V3019" s="49"/>
      <c r="W3019" s="48"/>
      <c r="X3019" s="48"/>
      <c r="AA3019" s="27"/>
      <c r="AC3019" s="28"/>
      <c r="AD3019" s="30"/>
      <c r="AE3019" s="30"/>
    </row>
    <row r="3020" spans="13:31" x14ac:dyDescent="0.25">
      <c r="M3020" s="40"/>
      <c r="P3020" s="31"/>
      <c r="Q3020" s="44"/>
      <c r="R3020" s="48"/>
      <c r="S3020" s="31"/>
      <c r="T3020" s="49"/>
      <c r="U3020" s="49"/>
      <c r="V3020" s="49"/>
      <c r="W3020" s="48"/>
      <c r="X3020" s="48"/>
      <c r="AA3020" s="27"/>
      <c r="AC3020" s="28"/>
      <c r="AD3020" s="30"/>
      <c r="AE3020" s="30"/>
    </row>
    <row r="3021" spans="13:31" x14ac:dyDescent="0.25">
      <c r="M3021" s="40"/>
      <c r="P3021" s="31"/>
      <c r="Q3021" s="44"/>
      <c r="R3021" s="48"/>
      <c r="S3021" s="31"/>
      <c r="T3021" s="49"/>
      <c r="U3021" s="49"/>
      <c r="V3021" s="49"/>
      <c r="W3021" s="48"/>
      <c r="X3021" s="48"/>
      <c r="AA3021" s="27"/>
      <c r="AC3021" s="28"/>
      <c r="AD3021" s="30"/>
      <c r="AE3021" s="30"/>
    </row>
    <row r="3022" spans="13:31" x14ac:dyDescent="0.25">
      <c r="M3022" s="40"/>
      <c r="P3022" s="31"/>
      <c r="Q3022" s="44"/>
      <c r="R3022" s="48"/>
      <c r="S3022" s="31"/>
      <c r="T3022" s="49"/>
      <c r="U3022" s="49"/>
      <c r="V3022" s="49"/>
      <c r="W3022" s="48"/>
      <c r="X3022" s="48"/>
      <c r="AA3022" s="27"/>
      <c r="AC3022" s="28"/>
      <c r="AD3022" s="30"/>
      <c r="AE3022" s="30"/>
    </row>
    <row r="3023" spans="13:31" x14ac:dyDescent="0.25">
      <c r="M3023" s="40"/>
      <c r="P3023" s="31"/>
      <c r="Q3023" s="44"/>
      <c r="R3023" s="48"/>
      <c r="S3023" s="31"/>
      <c r="T3023" s="49"/>
      <c r="U3023" s="49"/>
      <c r="V3023" s="49"/>
      <c r="W3023" s="48"/>
      <c r="X3023" s="48"/>
      <c r="AA3023" s="27"/>
      <c r="AC3023" s="28"/>
      <c r="AD3023" s="30"/>
      <c r="AE3023" s="30"/>
    </row>
    <row r="3024" spans="13:31" x14ac:dyDescent="0.25">
      <c r="M3024" s="40"/>
      <c r="P3024" s="31"/>
      <c r="Q3024" s="44"/>
      <c r="R3024" s="48"/>
      <c r="S3024" s="31"/>
      <c r="T3024" s="49"/>
      <c r="U3024" s="49"/>
      <c r="V3024" s="49"/>
      <c r="W3024" s="48"/>
      <c r="X3024" s="48"/>
      <c r="AA3024" s="27"/>
      <c r="AC3024" s="28"/>
      <c r="AD3024" s="30"/>
      <c r="AE3024" s="30"/>
    </row>
    <row r="3025" spans="13:31" x14ac:dyDescent="0.25">
      <c r="M3025" s="40"/>
      <c r="P3025" s="31"/>
      <c r="Q3025" s="44"/>
      <c r="R3025" s="48"/>
      <c r="S3025" s="31"/>
      <c r="T3025" s="49"/>
      <c r="U3025" s="49"/>
      <c r="V3025" s="49"/>
      <c r="W3025" s="48"/>
      <c r="X3025" s="48"/>
      <c r="AA3025" s="27"/>
      <c r="AC3025" s="28"/>
      <c r="AD3025" s="30"/>
      <c r="AE3025" s="30"/>
    </row>
    <row r="3026" spans="13:31" x14ac:dyDescent="0.25">
      <c r="M3026" s="40"/>
      <c r="P3026" s="31"/>
      <c r="Q3026" s="44"/>
      <c r="R3026" s="48"/>
      <c r="S3026" s="31"/>
      <c r="T3026" s="49"/>
      <c r="U3026" s="49"/>
      <c r="V3026" s="49"/>
      <c r="W3026" s="48"/>
      <c r="X3026" s="48"/>
      <c r="AA3026" s="27"/>
      <c r="AC3026" s="28"/>
      <c r="AD3026" s="30"/>
      <c r="AE3026" s="30"/>
    </row>
    <row r="3027" spans="13:31" x14ac:dyDescent="0.25">
      <c r="M3027" s="40"/>
      <c r="P3027" s="31"/>
      <c r="Q3027" s="44"/>
      <c r="R3027" s="48"/>
      <c r="S3027" s="31"/>
      <c r="T3027" s="49"/>
      <c r="U3027" s="49"/>
      <c r="V3027" s="49"/>
      <c r="W3027" s="48"/>
      <c r="X3027" s="48"/>
      <c r="AA3027" s="27"/>
      <c r="AC3027" s="28"/>
      <c r="AD3027" s="30"/>
      <c r="AE3027" s="30"/>
    </row>
    <row r="3028" spans="13:31" x14ac:dyDescent="0.25">
      <c r="M3028" s="40"/>
      <c r="P3028" s="31"/>
      <c r="Q3028" s="44"/>
      <c r="R3028" s="48"/>
      <c r="S3028" s="31"/>
      <c r="T3028" s="49"/>
      <c r="U3028" s="49"/>
      <c r="V3028" s="49"/>
      <c r="W3028" s="48"/>
      <c r="X3028" s="48"/>
      <c r="AA3028" s="27"/>
      <c r="AC3028" s="28"/>
      <c r="AD3028" s="30"/>
      <c r="AE3028" s="30"/>
    </row>
    <row r="3029" spans="13:31" x14ac:dyDescent="0.25">
      <c r="M3029" s="40"/>
      <c r="P3029" s="31"/>
      <c r="Q3029" s="44"/>
      <c r="R3029" s="48"/>
      <c r="S3029" s="31"/>
      <c r="T3029" s="49"/>
      <c r="U3029" s="49"/>
      <c r="V3029" s="49"/>
      <c r="W3029" s="48"/>
      <c r="X3029" s="48"/>
      <c r="AA3029" s="27"/>
      <c r="AC3029" s="28"/>
      <c r="AD3029" s="30"/>
      <c r="AE3029" s="30"/>
    </row>
    <row r="3030" spans="13:31" x14ac:dyDescent="0.25">
      <c r="M3030" s="40"/>
      <c r="P3030" s="31"/>
      <c r="Q3030" s="44"/>
      <c r="R3030" s="48"/>
      <c r="S3030" s="31"/>
      <c r="T3030" s="49"/>
      <c r="U3030" s="49"/>
      <c r="V3030" s="49"/>
      <c r="W3030" s="48"/>
      <c r="X3030" s="48"/>
      <c r="AA3030" s="27"/>
      <c r="AC3030" s="28"/>
      <c r="AD3030" s="30"/>
      <c r="AE3030" s="30"/>
    </row>
    <row r="3031" spans="13:31" x14ac:dyDescent="0.25">
      <c r="M3031" s="40"/>
      <c r="P3031" s="31"/>
      <c r="Q3031" s="44"/>
      <c r="R3031" s="48"/>
      <c r="S3031" s="31"/>
      <c r="T3031" s="49"/>
      <c r="U3031" s="49"/>
      <c r="V3031" s="49"/>
      <c r="W3031" s="48"/>
      <c r="X3031" s="48"/>
      <c r="AA3031" s="27"/>
      <c r="AC3031" s="28"/>
      <c r="AD3031" s="30"/>
      <c r="AE3031" s="30"/>
    </row>
    <row r="3032" spans="13:31" x14ac:dyDescent="0.25">
      <c r="M3032" s="40"/>
      <c r="P3032" s="31"/>
      <c r="Q3032" s="44"/>
      <c r="R3032" s="48"/>
      <c r="S3032" s="31"/>
      <c r="T3032" s="49"/>
      <c r="U3032" s="49"/>
      <c r="V3032" s="49"/>
      <c r="W3032" s="48"/>
      <c r="X3032" s="48"/>
      <c r="AA3032" s="27"/>
      <c r="AC3032" s="28"/>
      <c r="AD3032" s="30"/>
      <c r="AE3032" s="30"/>
    </row>
    <row r="3033" spans="13:31" x14ac:dyDescent="0.25">
      <c r="M3033" s="40"/>
      <c r="P3033" s="31"/>
      <c r="Q3033" s="44"/>
      <c r="R3033" s="48"/>
      <c r="S3033" s="31"/>
      <c r="T3033" s="49"/>
      <c r="U3033" s="49"/>
      <c r="V3033" s="49"/>
      <c r="W3033" s="48"/>
      <c r="X3033" s="48"/>
      <c r="AA3033" s="27"/>
      <c r="AC3033" s="28"/>
      <c r="AD3033" s="30"/>
      <c r="AE3033" s="30"/>
    </row>
    <row r="3034" spans="13:31" x14ac:dyDescent="0.25">
      <c r="M3034" s="40"/>
      <c r="P3034" s="31"/>
      <c r="Q3034" s="44"/>
      <c r="R3034" s="48"/>
      <c r="S3034" s="31"/>
      <c r="T3034" s="49"/>
      <c r="U3034" s="49"/>
      <c r="V3034" s="49"/>
      <c r="W3034" s="48"/>
      <c r="X3034" s="48"/>
      <c r="AA3034" s="27"/>
      <c r="AC3034" s="28"/>
      <c r="AD3034" s="30"/>
      <c r="AE3034" s="30"/>
    </row>
    <row r="3035" spans="13:31" x14ac:dyDescent="0.25">
      <c r="M3035" s="40"/>
      <c r="P3035" s="31"/>
      <c r="Q3035" s="44"/>
      <c r="R3035" s="48"/>
      <c r="S3035" s="31"/>
      <c r="T3035" s="49"/>
      <c r="U3035" s="49"/>
      <c r="V3035" s="49"/>
      <c r="W3035" s="48"/>
      <c r="X3035" s="48"/>
      <c r="AA3035" s="27"/>
      <c r="AC3035" s="28"/>
      <c r="AD3035" s="30"/>
      <c r="AE3035" s="30"/>
    </row>
    <row r="3036" spans="13:31" x14ac:dyDescent="0.25">
      <c r="M3036" s="40"/>
      <c r="P3036" s="31"/>
      <c r="Q3036" s="44"/>
      <c r="R3036" s="48"/>
      <c r="S3036" s="31"/>
      <c r="T3036" s="49"/>
      <c r="U3036" s="49"/>
      <c r="V3036" s="49"/>
      <c r="W3036" s="48"/>
      <c r="X3036" s="48"/>
      <c r="AA3036" s="27"/>
      <c r="AC3036" s="28"/>
      <c r="AD3036" s="30"/>
      <c r="AE3036" s="30"/>
    </row>
    <row r="3037" spans="13:31" x14ac:dyDescent="0.25">
      <c r="M3037" s="40"/>
      <c r="P3037" s="31"/>
      <c r="Q3037" s="44"/>
      <c r="R3037" s="48"/>
      <c r="S3037" s="31"/>
      <c r="T3037" s="49"/>
      <c r="U3037" s="49"/>
      <c r="V3037" s="49"/>
      <c r="W3037" s="48"/>
      <c r="X3037" s="48"/>
      <c r="AA3037" s="27"/>
      <c r="AC3037" s="28"/>
      <c r="AD3037" s="30"/>
      <c r="AE3037" s="30"/>
    </row>
    <row r="3038" spans="13:31" x14ac:dyDescent="0.25">
      <c r="M3038" s="40"/>
      <c r="P3038" s="31"/>
      <c r="Q3038" s="44"/>
      <c r="R3038" s="48"/>
      <c r="S3038" s="31"/>
      <c r="T3038" s="49"/>
      <c r="U3038" s="49"/>
      <c r="V3038" s="49"/>
      <c r="W3038" s="48"/>
      <c r="X3038" s="48"/>
      <c r="AA3038" s="27"/>
      <c r="AC3038" s="28"/>
      <c r="AD3038" s="30"/>
      <c r="AE3038" s="30"/>
    </row>
    <row r="3039" spans="13:31" x14ac:dyDescent="0.25">
      <c r="M3039" s="40"/>
      <c r="P3039" s="31"/>
      <c r="Q3039" s="44"/>
      <c r="R3039" s="48"/>
      <c r="S3039" s="31"/>
      <c r="T3039" s="49"/>
      <c r="U3039" s="49"/>
      <c r="V3039" s="49"/>
      <c r="W3039" s="48"/>
      <c r="X3039" s="48"/>
      <c r="AA3039" s="27"/>
      <c r="AC3039" s="28"/>
      <c r="AD3039" s="30"/>
      <c r="AE3039" s="30"/>
    </row>
    <row r="3040" spans="13:31" x14ac:dyDescent="0.25">
      <c r="M3040" s="40"/>
      <c r="P3040" s="31"/>
      <c r="Q3040" s="44"/>
      <c r="R3040" s="48"/>
      <c r="S3040" s="31"/>
      <c r="T3040" s="49"/>
      <c r="U3040" s="49"/>
      <c r="V3040" s="49"/>
      <c r="W3040" s="48"/>
      <c r="X3040" s="48"/>
      <c r="AA3040" s="27"/>
      <c r="AC3040" s="28"/>
      <c r="AD3040" s="30"/>
      <c r="AE3040" s="30"/>
    </row>
    <row r="3041" spans="13:31" x14ac:dyDescent="0.25">
      <c r="M3041" s="40"/>
      <c r="P3041" s="31"/>
      <c r="Q3041" s="44"/>
      <c r="R3041" s="48"/>
      <c r="S3041" s="31"/>
      <c r="T3041" s="49"/>
      <c r="U3041" s="49"/>
      <c r="V3041" s="49"/>
      <c r="W3041" s="48"/>
      <c r="X3041" s="48"/>
      <c r="AA3041" s="27"/>
      <c r="AC3041" s="28"/>
      <c r="AD3041" s="30"/>
      <c r="AE3041" s="30"/>
    </row>
    <row r="3042" spans="13:31" x14ac:dyDescent="0.25">
      <c r="M3042" s="40"/>
      <c r="P3042" s="31"/>
      <c r="Q3042" s="44"/>
      <c r="R3042" s="48"/>
      <c r="S3042" s="31"/>
      <c r="T3042" s="49"/>
      <c r="U3042" s="49"/>
      <c r="V3042" s="49"/>
      <c r="W3042" s="48"/>
      <c r="X3042" s="48"/>
      <c r="AA3042" s="27"/>
      <c r="AC3042" s="28"/>
      <c r="AD3042" s="30"/>
      <c r="AE3042" s="30"/>
    </row>
    <row r="3043" spans="13:31" x14ac:dyDescent="0.25">
      <c r="M3043" s="40"/>
      <c r="P3043" s="31"/>
      <c r="Q3043" s="44"/>
      <c r="R3043" s="48"/>
      <c r="S3043" s="31"/>
      <c r="T3043" s="49"/>
      <c r="U3043" s="49"/>
      <c r="V3043" s="49"/>
      <c r="W3043" s="48"/>
      <c r="X3043" s="48"/>
      <c r="AA3043" s="27"/>
      <c r="AC3043" s="28"/>
      <c r="AD3043" s="30"/>
      <c r="AE3043" s="30"/>
    </row>
    <row r="3044" spans="13:31" x14ac:dyDescent="0.25">
      <c r="M3044" s="40"/>
      <c r="P3044" s="31"/>
      <c r="Q3044" s="44"/>
      <c r="R3044" s="48"/>
      <c r="S3044" s="31"/>
      <c r="T3044" s="49"/>
      <c r="U3044" s="49"/>
      <c r="V3044" s="49"/>
      <c r="W3044" s="48"/>
      <c r="X3044" s="48"/>
      <c r="AA3044" s="27"/>
      <c r="AC3044" s="28"/>
      <c r="AD3044" s="30"/>
      <c r="AE3044" s="30"/>
    </row>
    <row r="3045" spans="13:31" x14ac:dyDescent="0.25">
      <c r="M3045" s="40"/>
      <c r="P3045" s="31"/>
      <c r="Q3045" s="44"/>
      <c r="R3045" s="48"/>
      <c r="S3045" s="31"/>
      <c r="T3045" s="49"/>
      <c r="U3045" s="49"/>
      <c r="V3045" s="49"/>
      <c r="W3045" s="48"/>
      <c r="X3045" s="48"/>
      <c r="AA3045" s="27"/>
      <c r="AC3045" s="28"/>
      <c r="AD3045" s="30"/>
      <c r="AE3045" s="30"/>
    </row>
    <row r="3046" spans="13:31" x14ac:dyDescent="0.25">
      <c r="M3046" s="40"/>
      <c r="P3046" s="31"/>
      <c r="Q3046" s="44"/>
      <c r="R3046" s="48"/>
      <c r="S3046" s="31"/>
      <c r="T3046" s="49"/>
      <c r="U3046" s="49"/>
      <c r="V3046" s="49"/>
      <c r="W3046" s="48"/>
      <c r="X3046" s="48"/>
      <c r="AA3046" s="27"/>
      <c r="AC3046" s="28"/>
      <c r="AD3046" s="30"/>
      <c r="AE3046" s="30"/>
    </row>
    <row r="3047" spans="13:31" x14ac:dyDescent="0.25">
      <c r="M3047" s="40"/>
      <c r="P3047" s="31"/>
      <c r="Q3047" s="44"/>
      <c r="R3047" s="48"/>
      <c r="S3047" s="31"/>
      <c r="T3047" s="49"/>
      <c r="U3047" s="49"/>
      <c r="V3047" s="49"/>
      <c r="W3047" s="48"/>
      <c r="X3047" s="48"/>
      <c r="AA3047" s="27"/>
      <c r="AC3047" s="28"/>
      <c r="AD3047" s="30"/>
      <c r="AE3047" s="30"/>
    </row>
    <row r="3048" spans="13:31" x14ac:dyDescent="0.25">
      <c r="M3048" s="40"/>
      <c r="P3048" s="31"/>
      <c r="Q3048" s="44"/>
      <c r="R3048" s="48"/>
      <c r="S3048" s="31"/>
      <c r="T3048" s="49"/>
      <c r="U3048" s="49"/>
      <c r="V3048" s="49"/>
      <c r="W3048" s="48"/>
      <c r="X3048" s="48"/>
      <c r="AA3048" s="27"/>
      <c r="AC3048" s="28"/>
      <c r="AD3048" s="30"/>
      <c r="AE3048" s="30"/>
    </row>
    <row r="3049" spans="13:31" x14ac:dyDescent="0.25">
      <c r="M3049" s="40"/>
      <c r="P3049" s="31"/>
      <c r="Q3049" s="44"/>
      <c r="R3049" s="48"/>
      <c r="S3049" s="31"/>
      <c r="T3049" s="49"/>
      <c r="U3049" s="49"/>
      <c r="V3049" s="49"/>
      <c r="W3049" s="48"/>
      <c r="X3049" s="48"/>
      <c r="AA3049" s="27"/>
      <c r="AC3049" s="28"/>
      <c r="AD3049" s="30"/>
      <c r="AE3049" s="30"/>
    </row>
    <row r="3050" spans="13:31" x14ac:dyDescent="0.25">
      <c r="M3050" s="40"/>
      <c r="P3050" s="31"/>
      <c r="Q3050" s="44"/>
      <c r="R3050" s="48"/>
      <c r="S3050" s="31"/>
      <c r="T3050" s="49"/>
      <c r="U3050" s="49"/>
      <c r="V3050" s="49"/>
      <c r="W3050" s="48"/>
      <c r="X3050" s="48"/>
      <c r="AA3050" s="27"/>
      <c r="AC3050" s="28"/>
      <c r="AD3050" s="30"/>
      <c r="AE3050" s="30"/>
    </row>
    <row r="3051" spans="13:31" x14ac:dyDescent="0.25">
      <c r="M3051" s="40"/>
      <c r="P3051" s="31"/>
      <c r="Q3051" s="44"/>
      <c r="R3051" s="48"/>
      <c r="S3051" s="31"/>
      <c r="T3051" s="49"/>
      <c r="U3051" s="49"/>
      <c r="V3051" s="49"/>
      <c r="W3051" s="48"/>
      <c r="X3051" s="48"/>
      <c r="AA3051" s="27"/>
      <c r="AC3051" s="28"/>
      <c r="AD3051" s="30"/>
      <c r="AE3051" s="30"/>
    </row>
    <row r="3052" spans="13:31" x14ac:dyDescent="0.25">
      <c r="M3052" s="40"/>
      <c r="P3052" s="31"/>
      <c r="Q3052" s="44"/>
      <c r="R3052" s="48"/>
      <c r="S3052" s="31"/>
      <c r="T3052" s="49"/>
      <c r="U3052" s="49"/>
      <c r="V3052" s="49"/>
      <c r="W3052" s="48"/>
      <c r="X3052" s="48"/>
      <c r="AA3052" s="27"/>
      <c r="AC3052" s="28"/>
      <c r="AD3052" s="30"/>
      <c r="AE3052" s="30"/>
    </row>
    <row r="3053" spans="13:31" x14ac:dyDescent="0.25">
      <c r="M3053" s="40"/>
      <c r="P3053" s="31"/>
      <c r="Q3053" s="44"/>
      <c r="R3053" s="48"/>
      <c r="S3053" s="31"/>
      <c r="T3053" s="49"/>
      <c r="U3053" s="49"/>
      <c r="V3053" s="49"/>
      <c r="W3053" s="48"/>
      <c r="X3053" s="48"/>
      <c r="AA3053" s="27"/>
      <c r="AC3053" s="28"/>
      <c r="AD3053" s="30"/>
      <c r="AE3053" s="30"/>
    </row>
    <row r="3054" spans="13:31" x14ac:dyDescent="0.25">
      <c r="M3054" s="40"/>
      <c r="P3054" s="31"/>
      <c r="Q3054" s="44"/>
      <c r="R3054" s="48"/>
      <c r="S3054" s="31"/>
      <c r="T3054" s="49"/>
      <c r="U3054" s="49"/>
      <c r="V3054" s="49"/>
      <c r="W3054" s="48"/>
      <c r="X3054" s="48"/>
      <c r="AA3054" s="27"/>
      <c r="AC3054" s="28"/>
      <c r="AD3054" s="30"/>
      <c r="AE3054" s="30"/>
    </row>
    <row r="3055" spans="13:31" x14ac:dyDescent="0.25">
      <c r="M3055" s="40"/>
      <c r="P3055" s="31"/>
      <c r="Q3055" s="44"/>
      <c r="R3055" s="48"/>
      <c r="S3055" s="31"/>
      <c r="T3055" s="49"/>
      <c r="U3055" s="49"/>
      <c r="V3055" s="49"/>
      <c r="W3055" s="48"/>
      <c r="X3055" s="48"/>
      <c r="AA3055" s="27"/>
      <c r="AC3055" s="28"/>
      <c r="AD3055" s="30"/>
      <c r="AE3055" s="30"/>
    </row>
    <row r="3056" spans="13:31" x14ac:dyDescent="0.25">
      <c r="M3056" s="40"/>
      <c r="P3056" s="31"/>
      <c r="Q3056" s="44"/>
      <c r="R3056" s="48"/>
      <c r="S3056" s="31"/>
      <c r="T3056" s="49"/>
      <c r="U3056" s="49"/>
      <c r="V3056" s="49"/>
      <c r="W3056" s="48"/>
      <c r="X3056" s="48"/>
      <c r="AA3056" s="27"/>
      <c r="AC3056" s="28"/>
      <c r="AD3056" s="30"/>
      <c r="AE3056" s="30"/>
    </row>
    <row r="3057" spans="13:31" x14ac:dyDescent="0.25">
      <c r="M3057" s="40"/>
      <c r="P3057" s="31"/>
      <c r="Q3057" s="44"/>
      <c r="R3057" s="48"/>
      <c r="S3057" s="31"/>
      <c r="T3057" s="49"/>
      <c r="U3057" s="49"/>
      <c r="V3057" s="49"/>
      <c r="W3057" s="48"/>
      <c r="X3057" s="48"/>
      <c r="AA3057" s="27"/>
      <c r="AC3057" s="28"/>
      <c r="AD3057" s="30"/>
      <c r="AE3057" s="30"/>
    </row>
    <row r="3058" spans="13:31" x14ac:dyDescent="0.25">
      <c r="M3058" s="40"/>
      <c r="P3058" s="31"/>
      <c r="Q3058" s="44"/>
      <c r="R3058" s="48"/>
      <c r="S3058" s="31"/>
      <c r="T3058" s="49"/>
      <c r="U3058" s="49"/>
      <c r="V3058" s="49"/>
      <c r="W3058" s="48"/>
      <c r="X3058" s="48"/>
      <c r="AA3058" s="27"/>
      <c r="AC3058" s="28"/>
      <c r="AD3058" s="30"/>
      <c r="AE3058" s="30"/>
    </row>
    <row r="3059" spans="13:31" x14ac:dyDescent="0.25">
      <c r="M3059" s="40"/>
      <c r="P3059" s="31"/>
      <c r="Q3059" s="44"/>
      <c r="R3059" s="48"/>
      <c r="S3059" s="31"/>
      <c r="T3059" s="49"/>
      <c r="U3059" s="49"/>
      <c r="V3059" s="49"/>
      <c r="W3059" s="48"/>
      <c r="X3059" s="48"/>
      <c r="AA3059" s="27"/>
      <c r="AC3059" s="28"/>
      <c r="AD3059" s="30"/>
      <c r="AE3059" s="30"/>
    </row>
    <row r="3060" spans="13:31" x14ac:dyDescent="0.25">
      <c r="M3060" s="40"/>
      <c r="P3060" s="31"/>
      <c r="Q3060" s="44"/>
      <c r="R3060" s="48"/>
      <c r="S3060" s="31"/>
      <c r="T3060" s="49"/>
      <c r="U3060" s="49"/>
      <c r="V3060" s="49"/>
      <c r="W3060" s="48"/>
      <c r="X3060" s="48"/>
      <c r="AA3060" s="27"/>
      <c r="AC3060" s="28"/>
      <c r="AD3060" s="30"/>
      <c r="AE3060" s="30"/>
    </row>
    <row r="3061" spans="13:31" x14ac:dyDescent="0.25">
      <c r="M3061" s="40"/>
      <c r="P3061" s="31"/>
      <c r="Q3061" s="44"/>
      <c r="R3061" s="48"/>
      <c r="S3061" s="31"/>
      <c r="T3061" s="49"/>
      <c r="U3061" s="49"/>
      <c r="V3061" s="49"/>
      <c r="W3061" s="48"/>
      <c r="X3061" s="48"/>
      <c r="AA3061" s="27"/>
      <c r="AC3061" s="28"/>
      <c r="AD3061" s="30"/>
      <c r="AE3061" s="30"/>
    </row>
    <row r="3062" spans="13:31" x14ac:dyDescent="0.25">
      <c r="M3062" s="40"/>
      <c r="P3062" s="31"/>
      <c r="Q3062" s="44"/>
      <c r="R3062" s="48"/>
      <c r="S3062" s="31"/>
      <c r="T3062" s="49"/>
      <c r="U3062" s="49"/>
      <c r="V3062" s="49"/>
      <c r="W3062" s="48"/>
      <c r="X3062" s="48"/>
      <c r="AA3062" s="27"/>
      <c r="AC3062" s="28"/>
      <c r="AD3062" s="30"/>
      <c r="AE3062" s="30"/>
    </row>
    <row r="3063" spans="13:31" x14ac:dyDescent="0.25">
      <c r="M3063" s="40"/>
      <c r="P3063" s="31"/>
      <c r="Q3063" s="44"/>
      <c r="R3063" s="48"/>
      <c r="S3063" s="31"/>
      <c r="T3063" s="49"/>
      <c r="U3063" s="49"/>
      <c r="V3063" s="49"/>
      <c r="W3063" s="48"/>
      <c r="X3063" s="48"/>
      <c r="AA3063" s="27"/>
      <c r="AC3063" s="28"/>
      <c r="AD3063" s="30"/>
      <c r="AE3063" s="30"/>
    </row>
    <row r="3064" spans="13:31" x14ac:dyDescent="0.25">
      <c r="M3064" s="40"/>
      <c r="P3064" s="31"/>
      <c r="Q3064" s="44"/>
      <c r="R3064" s="48"/>
      <c r="S3064" s="31"/>
      <c r="T3064" s="49"/>
      <c r="U3064" s="49"/>
      <c r="V3064" s="49"/>
      <c r="W3064" s="48"/>
      <c r="X3064" s="48"/>
      <c r="AA3064" s="27"/>
      <c r="AC3064" s="28"/>
      <c r="AD3064" s="30"/>
      <c r="AE3064" s="30"/>
    </row>
    <row r="3065" spans="13:31" x14ac:dyDescent="0.25">
      <c r="M3065" s="40"/>
      <c r="P3065" s="31"/>
      <c r="Q3065" s="44"/>
      <c r="R3065" s="48"/>
      <c r="S3065" s="31"/>
      <c r="T3065" s="49"/>
      <c r="U3065" s="49"/>
      <c r="V3065" s="49"/>
      <c r="W3065" s="48"/>
      <c r="X3065" s="48"/>
      <c r="AA3065" s="27"/>
      <c r="AC3065" s="28"/>
      <c r="AD3065" s="30"/>
      <c r="AE3065" s="30"/>
    </row>
    <row r="3066" spans="13:31" x14ac:dyDescent="0.25">
      <c r="M3066" s="40"/>
      <c r="P3066" s="31"/>
      <c r="Q3066" s="44"/>
      <c r="R3066" s="48"/>
      <c r="S3066" s="31"/>
      <c r="T3066" s="49"/>
      <c r="U3066" s="49"/>
      <c r="V3066" s="49"/>
      <c r="W3066" s="48"/>
      <c r="X3066" s="48"/>
      <c r="AA3066" s="27"/>
      <c r="AC3066" s="28"/>
      <c r="AD3066" s="30"/>
      <c r="AE3066" s="30"/>
    </row>
    <row r="3067" spans="13:31" x14ac:dyDescent="0.25">
      <c r="M3067" s="40"/>
      <c r="P3067" s="31"/>
      <c r="Q3067" s="44"/>
      <c r="R3067" s="48"/>
      <c r="S3067" s="31"/>
      <c r="T3067" s="49"/>
      <c r="U3067" s="49"/>
      <c r="V3067" s="49"/>
      <c r="W3067" s="48"/>
      <c r="X3067" s="48"/>
      <c r="AA3067" s="27"/>
      <c r="AC3067" s="28"/>
      <c r="AD3067" s="30"/>
      <c r="AE3067" s="30"/>
    </row>
    <row r="3068" spans="13:31" x14ac:dyDescent="0.25">
      <c r="M3068" s="40"/>
      <c r="P3068" s="31"/>
      <c r="Q3068" s="44"/>
      <c r="R3068" s="48"/>
      <c r="S3068" s="31"/>
      <c r="T3068" s="49"/>
      <c r="U3068" s="49"/>
      <c r="V3068" s="49"/>
      <c r="W3068" s="48"/>
      <c r="X3068" s="48"/>
      <c r="AA3068" s="27"/>
      <c r="AC3068" s="28"/>
      <c r="AD3068" s="30"/>
      <c r="AE3068" s="30"/>
    </row>
    <row r="3069" spans="13:31" x14ac:dyDescent="0.25">
      <c r="M3069" s="40"/>
      <c r="P3069" s="31"/>
      <c r="Q3069" s="44"/>
      <c r="R3069" s="48"/>
      <c r="S3069" s="31"/>
      <c r="T3069" s="49"/>
      <c r="U3069" s="49"/>
      <c r="V3069" s="49"/>
      <c r="W3069" s="48"/>
      <c r="X3069" s="48"/>
      <c r="AA3069" s="27"/>
      <c r="AC3069" s="28"/>
      <c r="AD3069" s="30"/>
      <c r="AE3069" s="30"/>
    </row>
    <row r="3070" spans="13:31" x14ac:dyDescent="0.25">
      <c r="M3070" s="40"/>
      <c r="P3070" s="31"/>
      <c r="Q3070" s="44"/>
      <c r="R3070" s="48"/>
      <c r="S3070" s="31"/>
      <c r="T3070" s="49"/>
      <c r="U3070" s="49"/>
      <c r="V3070" s="49"/>
      <c r="W3070" s="48"/>
      <c r="X3070" s="48"/>
      <c r="AA3070" s="27"/>
      <c r="AC3070" s="28"/>
      <c r="AD3070" s="30"/>
      <c r="AE3070" s="30"/>
    </row>
    <row r="3071" spans="13:31" x14ac:dyDescent="0.25">
      <c r="M3071" s="40"/>
      <c r="P3071" s="31"/>
      <c r="Q3071" s="44"/>
      <c r="R3071" s="48"/>
      <c r="S3071" s="31"/>
      <c r="T3071" s="49"/>
      <c r="U3071" s="49"/>
      <c r="V3071" s="49"/>
      <c r="W3071" s="48"/>
      <c r="X3071" s="48"/>
      <c r="AA3071" s="27"/>
      <c r="AC3071" s="28"/>
      <c r="AD3071" s="30"/>
      <c r="AE3071" s="30"/>
    </row>
    <row r="3072" spans="13:31" x14ac:dyDescent="0.25">
      <c r="M3072" s="40"/>
      <c r="P3072" s="31"/>
      <c r="Q3072" s="44"/>
      <c r="R3072" s="48"/>
      <c r="S3072" s="31"/>
      <c r="T3072" s="49"/>
      <c r="U3072" s="49"/>
      <c r="V3072" s="49"/>
      <c r="W3072" s="48"/>
      <c r="X3072" s="48"/>
      <c r="AA3072" s="27"/>
      <c r="AC3072" s="28"/>
      <c r="AD3072" s="30"/>
      <c r="AE3072" s="30"/>
    </row>
    <row r="3073" spans="13:31" x14ac:dyDescent="0.25">
      <c r="M3073" s="40"/>
      <c r="P3073" s="31"/>
      <c r="Q3073" s="44"/>
      <c r="R3073" s="48"/>
      <c r="S3073" s="31"/>
      <c r="T3073" s="49"/>
      <c r="U3073" s="49"/>
      <c r="V3073" s="49"/>
      <c r="W3073" s="48"/>
      <c r="X3073" s="48"/>
      <c r="AA3073" s="27"/>
      <c r="AC3073" s="28"/>
      <c r="AD3073" s="30"/>
      <c r="AE3073" s="30"/>
    </row>
    <row r="3074" spans="13:31" x14ac:dyDescent="0.25">
      <c r="M3074" s="40"/>
      <c r="P3074" s="31"/>
      <c r="Q3074" s="44"/>
      <c r="R3074" s="48"/>
      <c r="S3074" s="31"/>
      <c r="T3074" s="49"/>
      <c r="U3074" s="49"/>
      <c r="V3074" s="49"/>
      <c r="W3074" s="48"/>
      <c r="X3074" s="48"/>
      <c r="AA3074" s="27"/>
      <c r="AC3074" s="28"/>
      <c r="AD3074" s="30"/>
      <c r="AE3074" s="30"/>
    </row>
    <row r="3075" spans="13:31" x14ac:dyDescent="0.25">
      <c r="M3075" s="40"/>
      <c r="P3075" s="31"/>
      <c r="Q3075" s="44"/>
      <c r="R3075" s="48"/>
      <c r="S3075" s="31"/>
      <c r="T3075" s="49"/>
      <c r="U3075" s="49"/>
      <c r="V3075" s="49"/>
      <c r="W3075" s="48"/>
      <c r="X3075" s="48"/>
      <c r="AA3075" s="27"/>
      <c r="AC3075" s="28"/>
      <c r="AD3075" s="30"/>
      <c r="AE3075" s="30"/>
    </row>
    <row r="3076" spans="13:31" x14ac:dyDescent="0.25">
      <c r="M3076" s="40"/>
      <c r="P3076" s="31"/>
      <c r="Q3076" s="44"/>
      <c r="R3076" s="48"/>
      <c r="S3076" s="31"/>
      <c r="T3076" s="49"/>
      <c r="U3076" s="49"/>
      <c r="V3076" s="49"/>
      <c r="W3076" s="48"/>
      <c r="X3076" s="48"/>
      <c r="AA3076" s="27"/>
      <c r="AC3076" s="28"/>
      <c r="AD3076" s="30"/>
      <c r="AE3076" s="30"/>
    </row>
    <row r="3077" spans="13:31" x14ac:dyDescent="0.25">
      <c r="M3077" s="40"/>
      <c r="P3077" s="31"/>
      <c r="Q3077" s="44"/>
      <c r="R3077" s="48"/>
      <c r="S3077" s="31"/>
      <c r="T3077" s="49"/>
      <c r="U3077" s="49"/>
      <c r="V3077" s="49"/>
      <c r="W3077" s="48"/>
      <c r="X3077" s="48"/>
      <c r="AA3077" s="27"/>
      <c r="AC3077" s="28"/>
      <c r="AD3077" s="30"/>
      <c r="AE3077" s="30"/>
    </row>
    <row r="3078" spans="13:31" x14ac:dyDescent="0.25">
      <c r="M3078" s="40"/>
      <c r="P3078" s="31"/>
      <c r="Q3078" s="44"/>
      <c r="R3078" s="48"/>
      <c r="S3078" s="31"/>
      <c r="T3078" s="49"/>
      <c r="U3078" s="49"/>
      <c r="V3078" s="49"/>
      <c r="W3078" s="48"/>
      <c r="X3078" s="48"/>
      <c r="AA3078" s="27"/>
      <c r="AC3078" s="28"/>
      <c r="AD3078" s="30"/>
      <c r="AE3078" s="30"/>
    </row>
    <row r="3079" spans="13:31" x14ac:dyDescent="0.25">
      <c r="M3079" s="40"/>
      <c r="P3079" s="31"/>
      <c r="Q3079" s="44"/>
      <c r="R3079" s="48"/>
      <c r="S3079" s="31"/>
      <c r="T3079" s="49"/>
      <c r="U3079" s="49"/>
      <c r="V3079" s="49"/>
      <c r="W3079" s="48"/>
      <c r="X3079" s="48"/>
      <c r="AA3079" s="27"/>
      <c r="AC3079" s="28"/>
      <c r="AD3079" s="30"/>
      <c r="AE3079" s="30"/>
    </row>
    <row r="3080" spans="13:31" x14ac:dyDescent="0.25">
      <c r="M3080" s="40"/>
      <c r="P3080" s="31"/>
      <c r="Q3080" s="44"/>
      <c r="R3080" s="48"/>
      <c r="S3080" s="31"/>
      <c r="T3080" s="49"/>
      <c r="U3080" s="49"/>
      <c r="V3080" s="49"/>
      <c r="W3080" s="48"/>
      <c r="X3080" s="48"/>
      <c r="AA3080" s="27"/>
      <c r="AC3080" s="28"/>
      <c r="AD3080" s="30"/>
      <c r="AE3080" s="30"/>
    </row>
    <row r="3081" spans="13:31" x14ac:dyDescent="0.25">
      <c r="M3081" s="40"/>
      <c r="P3081" s="31"/>
      <c r="Q3081" s="44"/>
      <c r="R3081" s="48"/>
      <c r="S3081" s="31"/>
      <c r="T3081" s="49"/>
      <c r="U3081" s="49"/>
      <c r="V3081" s="49"/>
      <c r="W3081" s="48"/>
      <c r="X3081" s="48"/>
      <c r="AA3081" s="27"/>
      <c r="AC3081" s="28"/>
      <c r="AD3081" s="30"/>
      <c r="AE3081" s="30"/>
    </row>
    <row r="3082" spans="13:31" x14ac:dyDescent="0.25">
      <c r="M3082" s="40"/>
      <c r="P3082" s="31"/>
      <c r="Q3082" s="44"/>
      <c r="R3082" s="48"/>
      <c r="S3082" s="31"/>
      <c r="T3082" s="49"/>
      <c r="U3082" s="49"/>
      <c r="V3082" s="49"/>
      <c r="W3082" s="48"/>
      <c r="X3082" s="48"/>
      <c r="AA3082" s="27"/>
      <c r="AC3082" s="28"/>
      <c r="AD3082" s="30"/>
      <c r="AE3082" s="30"/>
    </row>
    <row r="3083" spans="13:31" x14ac:dyDescent="0.25">
      <c r="M3083" s="40"/>
      <c r="P3083" s="31"/>
      <c r="Q3083" s="44"/>
      <c r="R3083" s="48"/>
      <c r="S3083" s="31"/>
      <c r="T3083" s="49"/>
      <c r="U3083" s="49"/>
      <c r="V3083" s="49"/>
      <c r="W3083" s="48"/>
      <c r="X3083" s="48"/>
      <c r="AA3083" s="27"/>
      <c r="AC3083" s="28"/>
      <c r="AD3083" s="30"/>
      <c r="AE3083" s="30"/>
    </row>
    <row r="3084" spans="13:31" x14ac:dyDescent="0.25">
      <c r="M3084" s="40"/>
      <c r="P3084" s="31"/>
      <c r="Q3084" s="44"/>
      <c r="R3084" s="48"/>
      <c r="S3084" s="31"/>
      <c r="T3084" s="49"/>
      <c r="U3084" s="49"/>
      <c r="V3084" s="49"/>
      <c r="W3084" s="48"/>
      <c r="X3084" s="48"/>
      <c r="AA3084" s="27"/>
      <c r="AC3084" s="28"/>
      <c r="AD3084" s="30"/>
      <c r="AE3084" s="30"/>
    </row>
    <row r="3085" spans="13:31" x14ac:dyDescent="0.25">
      <c r="M3085" s="40"/>
      <c r="P3085" s="31"/>
      <c r="Q3085" s="44"/>
      <c r="R3085" s="48"/>
      <c r="S3085" s="31"/>
      <c r="T3085" s="49"/>
      <c r="U3085" s="49"/>
      <c r="V3085" s="49"/>
      <c r="W3085" s="48"/>
      <c r="X3085" s="48"/>
      <c r="AA3085" s="27"/>
      <c r="AC3085" s="28"/>
      <c r="AD3085" s="30"/>
      <c r="AE3085" s="30"/>
    </row>
    <row r="3086" spans="13:31" x14ac:dyDescent="0.25">
      <c r="M3086" s="40"/>
      <c r="P3086" s="31"/>
      <c r="Q3086" s="44"/>
      <c r="R3086" s="48"/>
      <c r="S3086" s="31"/>
      <c r="T3086" s="49"/>
      <c r="U3086" s="49"/>
      <c r="V3086" s="49"/>
      <c r="W3086" s="48"/>
      <c r="X3086" s="48"/>
      <c r="AA3086" s="27"/>
      <c r="AC3086" s="28"/>
      <c r="AD3086" s="30"/>
      <c r="AE3086" s="30"/>
    </row>
    <row r="3087" spans="13:31" x14ac:dyDescent="0.25">
      <c r="M3087" s="40"/>
      <c r="P3087" s="31"/>
      <c r="Q3087" s="44"/>
      <c r="R3087" s="48"/>
      <c r="S3087" s="31"/>
      <c r="T3087" s="49"/>
      <c r="U3087" s="49"/>
      <c r="V3087" s="49"/>
      <c r="W3087" s="48"/>
      <c r="X3087" s="48"/>
      <c r="AA3087" s="27"/>
      <c r="AC3087" s="28"/>
      <c r="AD3087" s="30"/>
      <c r="AE3087" s="30"/>
    </row>
    <row r="3088" spans="13:31" x14ac:dyDescent="0.25">
      <c r="M3088" s="40"/>
      <c r="P3088" s="31"/>
      <c r="Q3088" s="44"/>
      <c r="R3088" s="48"/>
      <c r="S3088" s="31"/>
      <c r="T3088" s="49"/>
      <c r="U3088" s="49"/>
      <c r="V3088" s="49"/>
      <c r="W3088" s="48"/>
      <c r="X3088" s="48"/>
      <c r="AA3088" s="27"/>
      <c r="AC3088" s="28"/>
      <c r="AD3088" s="30"/>
      <c r="AE3088" s="30"/>
    </row>
    <row r="3089" spans="13:31" x14ac:dyDescent="0.25">
      <c r="M3089" s="40"/>
      <c r="P3089" s="31"/>
      <c r="Q3089" s="44"/>
      <c r="R3089" s="48"/>
      <c r="S3089" s="31"/>
      <c r="T3089" s="49"/>
      <c r="U3089" s="49"/>
      <c r="V3089" s="49"/>
      <c r="W3089" s="48"/>
      <c r="X3089" s="48"/>
      <c r="AA3089" s="27"/>
      <c r="AC3089" s="28"/>
      <c r="AD3089" s="30"/>
      <c r="AE3089" s="30"/>
    </row>
    <row r="3090" spans="13:31" x14ac:dyDescent="0.25">
      <c r="M3090" s="40"/>
      <c r="P3090" s="31"/>
      <c r="Q3090" s="44"/>
      <c r="R3090" s="48"/>
      <c r="S3090" s="31"/>
      <c r="T3090" s="49"/>
      <c r="U3090" s="49"/>
      <c r="V3090" s="49"/>
      <c r="W3090" s="48"/>
      <c r="X3090" s="48"/>
      <c r="AA3090" s="27"/>
      <c r="AC3090" s="28"/>
      <c r="AD3090" s="30"/>
      <c r="AE3090" s="30"/>
    </row>
    <row r="3091" spans="13:31" x14ac:dyDescent="0.25">
      <c r="M3091" s="40"/>
      <c r="P3091" s="31"/>
      <c r="Q3091" s="44"/>
      <c r="R3091" s="48"/>
      <c r="S3091" s="31"/>
      <c r="T3091" s="49"/>
      <c r="U3091" s="49"/>
      <c r="V3091" s="49"/>
      <c r="W3091" s="48"/>
      <c r="X3091" s="48"/>
      <c r="AA3091" s="27"/>
      <c r="AC3091" s="28"/>
      <c r="AD3091" s="30"/>
      <c r="AE3091" s="30"/>
    </row>
    <row r="3092" spans="13:31" x14ac:dyDescent="0.25">
      <c r="M3092" s="40"/>
      <c r="P3092" s="31"/>
      <c r="Q3092" s="44"/>
      <c r="R3092" s="48"/>
      <c r="S3092" s="31"/>
      <c r="T3092" s="49"/>
      <c r="U3092" s="49"/>
      <c r="V3092" s="49"/>
      <c r="W3092" s="48"/>
      <c r="X3092" s="48"/>
      <c r="AA3092" s="27"/>
      <c r="AC3092" s="28"/>
      <c r="AD3092" s="30"/>
      <c r="AE3092" s="30"/>
    </row>
    <row r="3093" spans="13:31" x14ac:dyDescent="0.25">
      <c r="M3093" s="40"/>
      <c r="P3093" s="31"/>
      <c r="Q3093" s="44"/>
      <c r="R3093" s="48"/>
      <c r="S3093" s="31"/>
      <c r="T3093" s="49"/>
      <c r="U3093" s="49"/>
      <c r="V3093" s="49"/>
      <c r="W3093" s="48"/>
      <c r="X3093" s="48"/>
      <c r="AA3093" s="27"/>
      <c r="AC3093" s="28"/>
      <c r="AD3093" s="30"/>
      <c r="AE3093" s="30"/>
    </row>
    <row r="3094" spans="13:31" x14ac:dyDescent="0.25">
      <c r="M3094" s="40"/>
      <c r="P3094" s="31"/>
      <c r="Q3094" s="44"/>
      <c r="R3094" s="48"/>
      <c r="S3094" s="31"/>
      <c r="T3094" s="49"/>
      <c r="U3094" s="49"/>
      <c r="V3094" s="49"/>
      <c r="W3094" s="48"/>
      <c r="X3094" s="48"/>
      <c r="AA3094" s="27"/>
      <c r="AC3094" s="28"/>
      <c r="AD3094" s="30"/>
      <c r="AE3094" s="30"/>
    </row>
    <row r="3095" spans="13:31" x14ac:dyDescent="0.25">
      <c r="M3095" s="40"/>
      <c r="P3095" s="31"/>
      <c r="Q3095" s="44"/>
      <c r="R3095" s="48"/>
      <c r="S3095" s="31"/>
      <c r="T3095" s="49"/>
      <c r="U3095" s="49"/>
      <c r="V3095" s="49"/>
      <c r="W3095" s="48"/>
      <c r="X3095" s="48"/>
      <c r="AA3095" s="27"/>
      <c r="AC3095" s="28"/>
      <c r="AD3095" s="30"/>
      <c r="AE3095" s="30"/>
    </row>
    <row r="3096" spans="13:31" x14ac:dyDescent="0.25">
      <c r="M3096" s="40"/>
      <c r="P3096" s="31"/>
      <c r="Q3096" s="44"/>
      <c r="R3096" s="48"/>
      <c r="S3096" s="31"/>
      <c r="T3096" s="49"/>
      <c r="U3096" s="49"/>
      <c r="V3096" s="49"/>
      <c r="W3096" s="48"/>
      <c r="X3096" s="48"/>
      <c r="AA3096" s="27"/>
      <c r="AC3096" s="28"/>
      <c r="AD3096" s="30"/>
      <c r="AE3096" s="30"/>
    </row>
    <row r="3097" spans="13:31" x14ac:dyDescent="0.25">
      <c r="M3097" s="40"/>
      <c r="P3097" s="31"/>
      <c r="Q3097" s="44"/>
      <c r="R3097" s="48"/>
      <c r="S3097" s="31"/>
      <c r="T3097" s="49"/>
      <c r="U3097" s="49"/>
      <c r="V3097" s="49"/>
      <c r="W3097" s="48"/>
      <c r="X3097" s="48"/>
      <c r="AA3097" s="27"/>
      <c r="AC3097" s="28"/>
      <c r="AD3097" s="30"/>
      <c r="AE3097" s="30"/>
    </row>
    <row r="3098" spans="13:31" x14ac:dyDescent="0.25">
      <c r="M3098" s="40"/>
      <c r="P3098" s="31"/>
      <c r="Q3098" s="44"/>
      <c r="R3098" s="48"/>
      <c r="S3098" s="31"/>
      <c r="T3098" s="49"/>
      <c r="U3098" s="49"/>
      <c r="V3098" s="49"/>
      <c r="W3098" s="48"/>
      <c r="X3098" s="48"/>
      <c r="AA3098" s="27"/>
      <c r="AC3098" s="28"/>
      <c r="AD3098" s="30"/>
      <c r="AE3098" s="30"/>
    </row>
    <row r="3099" spans="13:31" x14ac:dyDescent="0.25">
      <c r="M3099" s="40"/>
      <c r="P3099" s="31"/>
      <c r="Q3099" s="44"/>
      <c r="R3099" s="48"/>
      <c r="S3099" s="31"/>
      <c r="T3099" s="49"/>
      <c r="U3099" s="49"/>
      <c r="V3099" s="49"/>
      <c r="W3099" s="48"/>
      <c r="X3099" s="48"/>
      <c r="AA3099" s="27"/>
      <c r="AC3099" s="28"/>
      <c r="AD3099" s="30"/>
      <c r="AE3099" s="30"/>
    </row>
    <row r="3100" spans="13:31" x14ac:dyDescent="0.25">
      <c r="M3100" s="40"/>
      <c r="P3100" s="31"/>
      <c r="Q3100" s="44"/>
      <c r="R3100" s="48"/>
      <c r="S3100" s="31"/>
      <c r="T3100" s="49"/>
      <c r="U3100" s="49"/>
      <c r="V3100" s="49"/>
      <c r="W3100" s="48"/>
      <c r="X3100" s="48"/>
      <c r="AA3100" s="27"/>
      <c r="AC3100" s="28"/>
      <c r="AD3100" s="30"/>
      <c r="AE3100" s="30"/>
    </row>
    <row r="3101" spans="13:31" x14ac:dyDescent="0.25">
      <c r="M3101" s="40"/>
      <c r="P3101" s="31"/>
      <c r="Q3101" s="44"/>
      <c r="R3101" s="48"/>
      <c r="S3101" s="31"/>
      <c r="T3101" s="49"/>
      <c r="U3101" s="49"/>
      <c r="V3101" s="49"/>
      <c r="W3101" s="48"/>
      <c r="X3101" s="48"/>
      <c r="AA3101" s="27"/>
      <c r="AC3101" s="28"/>
      <c r="AD3101" s="30"/>
      <c r="AE3101" s="30"/>
    </row>
    <row r="3102" spans="13:31" x14ac:dyDescent="0.25">
      <c r="M3102" s="40"/>
      <c r="P3102" s="31"/>
      <c r="Q3102" s="44"/>
      <c r="R3102" s="48"/>
      <c r="S3102" s="31"/>
      <c r="T3102" s="49"/>
      <c r="U3102" s="49"/>
      <c r="V3102" s="49"/>
      <c r="W3102" s="48"/>
      <c r="X3102" s="48"/>
      <c r="AA3102" s="27"/>
      <c r="AC3102" s="28"/>
      <c r="AD3102" s="30"/>
      <c r="AE3102" s="30"/>
    </row>
    <row r="3103" spans="13:31" x14ac:dyDescent="0.25">
      <c r="M3103" s="40"/>
      <c r="P3103" s="31"/>
      <c r="Q3103" s="44"/>
      <c r="R3103" s="48"/>
      <c r="S3103" s="31"/>
      <c r="T3103" s="49"/>
      <c r="U3103" s="49"/>
      <c r="V3103" s="49"/>
      <c r="W3103" s="48"/>
      <c r="X3103" s="48"/>
      <c r="AA3103" s="27"/>
      <c r="AC3103" s="28"/>
      <c r="AD3103" s="30"/>
      <c r="AE3103" s="30"/>
    </row>
    <row r="3104" spans="13:31" x14ac:dyDescent="0.25">
      <c r="M3104" s="40"/>
      <c r="P3104" s="31"/>
      <c r="Q3104" s="44"/>
      <c r="R3104" s="48"/>
      <c r="S3104" s="31"/>
      <c r="T3104" s="49"/>
      <c r="U3104" s="49"/>
      <c r="V3104" s="49"/>
      <c r="W3104" s="48"/>
      <c r="X3104" s="48"/>
      <c r="AA3104" s="27"/>
      <c r="AC3104" s="28"/>
      <c r="AD3104" s="30"/>
      <c r="AE3104" s="30"/>
    </row>
    <row r="3105" spans="13:31" x14ac:dyDescent="0.25">
      <c r="M3105" s="40"/>
      <c r="P3105" s="31"/>
      <c r="Q3105" s="44"/>
      <c r="R3105" s="48"/>
      <c r="S3105" s="31"/>
      <c r="T3105" s="49"/>
      <c r="U3105" s="49"/>
      <c r="V3105" s="49"/>
      <c r="W3105" s="48"/>
      <c r="X3105" s="48"/>
      <c r="AA3105" s="27"/>
      <c r="AC3105" s="28"/>
      <c r="AD3105" s="30"/>
      <c r="AE3105" s="30"/>
    </row>
    <row r="3106" spans="13:31" x14ac:dyDescent="0.25">
      <c r="M3106" s="40"/>
      <c r="P3106" s="31"/>
      <c r="Q3106" s="44"/>
      <c r="R3106" s="48"/>
      <c r="S3106" s="31"/>
      <c r="T3106" s="49"/>
      <c r="U3106" s="49"/>
      <c r="V3106" s="49"/>
      <c r="W3106" s="48"/>
      <c r="X3106" s="48"/>
      <c r="AA3106" s="27"/>
      <c r="AC3106" s="28"/>
      <c r="AD3106" s="30"/>
      <c r="AE3106" s="30"/>
    </row>
    <row r="3107" spans="13:31" x14ac:dyDescent="0.25">
      <c r="M3107" s="40"/>
      <c r="P3107" s="31"/>
      <c r="Q3107" s="44"/>
      <c r="R3107" s="48"/>
      <c r="S3107" s="31"/>
      <c r="T3107" s="49"/>
      <c r="U3107" s="49"/>
      <c r="V3107" s="49"/>
      <c r="W3107" s="48"/>
      <c r="X3107" s="48"/>
      <c r="AA3107" s="27"/>
      <c r="AC3107" s="28"/>
      <c r="AD3107" s="30"/>
      <c r="AE3107" s="30"/>
    </row>
    <row r="3108" spans="13:31" x14ac:dyDescent="0.25">
      <c r="M3108" s="40"/>
      <c r="P3108" s="31"/>
      <c r="Q3108" s="44"/>
      <c r="R3108" s="48"/>
      <c r="S3108" s="31"/>
      <c r="T3108" s="49"/>
      <c r="U3108" s="49"/>
      <c r="V3108" s="49"/>
      <c r="W3108" s="48"/>
      <c r="X3108" s="48"/>
      <c r="AA3108" s="27"/>
      <c r="AC3108" s="28"/>
      <c r="AD3108" s="30"/>
      <c r="AE3108" s="30"/>
    </row>
    <row r="3109" spans="13:31" x14ac:dyDescent="0.25">
      <c r="M3109" s="40"/>
      <c r="P3109" s="31"/>
      <c r="Q3109" s="44"/>
      <c r="R3109" s="48"/>
      <c r="S3109" s="31"/>
      <c r="T3109" s="49"/>
      <c r="U3109" s="49"/>
      <c r="V3109" s="49"/>
      <c r="W3109" s="48"/>
      <c r="X3109" s="48"/>
      <c r="AA3109" s="27"/>
      <c r="AC3109" s="28"/>
      <c r="AD3109" s="30"/>
      <c r="AE3109" s="30"/>
    </row>
    <row r="3110" spans="13:31" x14ac:dyDescent="0.25">
      <c r="M3110" s="40"/>
      <c r="P3110" s="31"/>
      <c r="Q3110" s="44"/>
      <c r="R3110" s="48"/>
      <c r="S3110" s="31"/>
      <c r="T3110" s="49"/>
      <c r="U3110" s="49"/>
      <c r="V3110" s="49"/>
      <c r="W3110" s="48"/>
      <c r="X3110" s="48"/>
      <c r="AA3110" s="27"/>
      <c r="AC3110" s="28"/>
      <c r="AD3110" s="30"/>
      <c r="AE3110" s="30"/>
    </row>
    <row r="3111" spans="13:31" x14ac:dyDescent="0.25">
      <c r="M3111" s="40"/>
      <c r="P3111" s="31"/>
      <c r="Q3111" s="44"/>
      <c r="R3111" s="48"/>
      <c r="S3111" s="31"/>
      <c r="T3111" s="49"/>
      <c r="U3111" s="49"/>
      <c r="V3111" s="49"/>
      <c r="W3111" s="48"/>
      <c r="X3111" s="48"/>
      <c r="AA3111" s="27"/>
      <c r="AC3111" s="28"/>
      <c r="AD3111" s="30"/>
      <c r="AE3111" s="30"/>
    </row>
    <row r="3112" spans="13:31" x14ac:dyDescent="0.25">
      <c r="M3112" s="40"/>
      <c r="P3112" s="31"/>
      <c r="Q3112" s="44"/>
      <c r="R3112" s="48"/>
      <c r="S3112" s="31"/>
      <c r="T3112" s="49"/>
      <c r="U3112" s="49"/>
      <c r="V3112" s="49"/>
      <c r="W3112" s="48"/>
      <c r="X3112" s="48"/>
      <c r="AA3112" s="27"/>
      <c r="AC3112" s="28"/>
      <c r="AD3112" s="30"/>
      <c r="AE3112" s="30"/>
    </row>
    <row r="3113" spans="13:31" x14ac:dyDescent="0.25">
      <c r="M3113" s="40"/>
      <c r="P3113" s="31"/>
      <c r="Q3113" s="44"/>
      <c r="R3113" s="48"/>
      <c r="S3113" s="31"/>
      <c r="T3113" s="49"/>
      <c r="U3113" s="49"/>
      <c r="V3113" s="49"/>
      <c r="W3113" s="48"/>
      <c r="X3113" s="48"/>
      <c r="AA3113" s="27"/>
      <c r="AC3113" s="28"/>
      <c r="AD3113" s="30"/>
      <c r="AE3113" s="30"/>
    </row>
    <row r="3114" spans="13:31" x14ac:dyDescent="0.25">
      <c r="M3114" s="40"/>
      <c r="P3114" s="31"/>
      <c r="Q3114" s="44"/>
      <c r="R3114" s="48"/>
      <c r="S3114" s="31"/>
      <c r="T3114" s="49"/>
      <c r="U3114" s="49"/>
      <c r="V3114" s="49"/>
      <c r="W3114" s="48"/>
      <c r="X3114" s="48"/>
      <c r="AA3114" s="27"/>
      <c r="AC3114" s="28"/>
      <c r="AD3114" s="30"/>
      <c r="AE3114" s="30"/>
    </row>
    <row r="3115" spans="13:31" x14ac:dyDescent="0.25">
      <c r="M3115" s="40"/>
      <c r="P3115" s="31"/>
      <c r="Q3115" s="44"/>
      <c r="R3115" s="48"/>
      <c r="S3115" s="31"/>
      <c r="T3115" s="49"/>
      <c r="U3115" s="49"/>
      <c r="V3115" s="49"/>
      <c r="W3115" s="48"/>
      <c r="X3115" s="48"/>
      <c r="AA3115" s="27"/>
      <c r="AC3115" s="28"/>
      <c r="AD3115" s="30"/>
      <c r="AE3115" s="30"/>
    </row>
    <row r="3116" spans="13:31" x14ac:dyDescent="0.25">
      <c r="M3116" s="40"/>
      <c r="P3116" s="31"/>
      <c r="Q3116" s="44"/>
      <c r="R3116" s="48"/>
      <c r="S3116" s="31"/>
      <c r="T3116" s="49"/>
      <c r="U3116" s="49"/>
      <c r="V3116" s="49"/>
      <c r="W3116" s="48"/>
      <c r="X3116" s="48"/>
      <c r="AA3116" s="27"/>
      <c r="AC3116" s="28"/>
      <c r="AD3116" s="30"/>
      <c r="AE3116" s="30"/>
    </row>
    <row r="3117" spans="13:31" x14ac:dyDescent="0.25">
      <c r="M3117" s="40"/>
      <c r="P3117" s="31"/>
      <c r="Q3117" s="44"/>
      <c r="R3117" s="48"/>
      <c r="S3117" s="31"/>
      <c r="T3117" s="49"/>
      <c r="U3117" s="49"/>
      <c r="V3117" s="49"/>
      <c r="W3117" s="48"/>
      <c r="X3117" s="48"/>
      <c r="AA3117" s="27"/>
      <c r="AC3117" s="28"/>
      <c r="AD3117" s="30"/>
      <c r="AE3117" s="30"/>
    </row>
    <row r="3118" spans="13:31" x14ac:dyDescent="0.25">
      <c r="M3118" s="40"/>
      <c r="P3118" s="31"/>
      <c r="Q3118" s="44"/>
      <c r="R3118" s="48"/>
      <c r="S3118" s="31"/>
      <c r="T3118" s="49"/>
      <c r="U3118" s="49"/>
      <c r="V3118" s="49"/>
      <c r="W3118" s="48"/>
      <c r="X3118" s="48"/>
      <c r="AA3118" s="27"/>
      <c r="AC3118" s="28"/>
      <c r="AD3118" s="30"/>
      <c r="AE3118" s="30"/>
    </row>
    <row r="3119" spans="13:31" x14ac:dyDescent="0.25">
      <c r="M3119" s="40"/>
      <c r="P3119" s="31"/>
      <c r="Q3119" s="44"/>
      <c r="R3119" s="48"/>
      <c r="S3119" s="31"/>
      <c r="T3119" s="49"/>
      <c r="U3119" s="49"/>
      <c r="V3119" s="49"/>
      <c r="W3119" s="48"/>
      <c r="X3119" s="48"/>
      <c r="AA3119" s="27"/>
      <c r="AC3119" s="28"/>
      <c r="AD3119" s="30"/>
      <c r="AE3119" s="30"/>
    </row>
    <row r="3120" spans="13:31" x14ac:dyDescent="0.25">
      <c r="M3120" s="40"/>
      <c r="P3120" s="31"/>
      <c r="Q3120" s="44"/>
      <c r="R3120" s="48"/>
      <c r="S3120" s="31"/>
      <c r="T3120" s="49"/>
      <c r="U3120" s="49"/>
      <c r="V3120" s="49"/>
      <c r="W3120" s="48"/>
      <c r="X3120" s="48"/>
      <c r="AA3120" s="27"/>
      <c r="AC3120" s="28"/>
      <c r="AD3120" s="30"/>
      <c r="AE3120" s="30"/>
    </row>
    <row r="3121" spans="13:31" x14ac:dyDescent="0.25">
      <c r="M3121" s="40"/>
      <c r="P3121" s="31"/>
      <c r="Q3121" s="44"/>
      <c r="R3121" s="48"/>
      <c r="S3121" s="31"/>
      <c r="T3121" s="49"/>
      <c r="U3121" s="49"/>
      <c r="V3121" s="49"/>
      <c r="W3121" s="48"/>
      <c r="X3121" s="48"/>
      <c r="AA3121" s="27"/>
      <c r="AC3121" s="28"/>
      <c r="AD3121" s="30"/>
      <c r="AE3121" s="30"/>
    </row>
    <row r="3122" spans="13:31" x14ac:dyDescent="0.25">
      <c r="M3122" s="40"/>
      <c r="P3122" s="31"/>
      <c r="Q3122" s="44"/>
      <c r="R3122" s="48"/>
      <c r="S3122" s="31"/>
      <c r="T3122" s="49"/>
      <c r="U3122" s="49"/>
      <c r="V3122" s="49"/>
      <c r="W3122" s="48"/>
      <c r="X3122" s="48"/>
      <c r="AA3122" s="27"/>
      <c r="AC3122" s="28"/>
      <c r="AD3122" s="30"/>
      <c r="AE3122" s="30"/>
    </row>
    <row r="3123" spans="13:31" x14ac:dyDescent="0.25">
      <c r="M3123" s="40"/>
      <c r="P3123" s="31"/>
      <c r="Q3123" s="44"/>
      <c r="R3123" s="48"/>
      <c r="S3123" s="31"/>
      <c r="T3123" s="49"/>
      <c r="U3123" s="49"/>
      <c r="V3123" s="49"/>
      <c r="W3123" s="48"/>
      <c r="X3123" s="48"/>
      <c r="AA3123" s="27"/>
      <c r="AC3123" s="28"/>
      <c r="AD3123" s="30"/>
      <c r="AE3123" s="30"/>
    </row>
    <row r="3124" spans="13:31" x14ac:dyDescent="0.25">
      <c r="M3124" s="40"/>
      <c r="P3124" s="31"/>
      <c r="Q3124" s="44"/>
      <c r="R3124" s="48"/>
      <c r="S3124" s="31"/>
      <c r="T3124" s="49"/>
      <c r="U3124" s="49"/>
      <c r="V3124" s="49"/>
      <c r="W3124" s="48"/>
      <c r="X3124" s="48"/>
      <c r="AA3124" s="27"/>
      <c r="AC3124" s="28"/>
      <c r="AD3124" s="30"/>
      <c r="AE3124" s="30"/>
    </row>
    <row r="3125" spans="13:31" x14ac:dyDescent="0.25">
      <c r="M3125" s="40"/>
      <c r="P3125" s="31"/>
      <c r="Q3125" s="44"/>
      <c r="R3125" s="48"/>
      <c r="S3125" s="31"/>
      <c r="T3125" s="49"/>
      <c r="U3125" s="49"/>
      <c r="V3125" s="49"/>
      <c r="W3125" s="48"/>
      <c r="X3125" s="48"/>
      <c r="AA3125" s="27"/>
      <c r="AC3125" s="28"/>
      <c r="AD3125" s="30"/>
      <c r="AE3125" s="30"/>
    </row>
    <row r="3126" spans="13:31" x14ac:dyDescent="0.25">
      <c r="M3126" s="40"/>
      <c r="P3126" s="31"/>
      <c r="Q3126" s="44"/>
      <c r="R3126" s="48"/>
      <c r="S3126" s="31"/>
      <c r="T3126" s="49"/>
      <c r="U3126" s="49"/>
      <c r="V3126" s="49"/>
      <c r="W3126" s="48"/>
      <c r="X3126" s="48"/>
      <c r="AA3126" s="27"/>
      <c r="AC3126" s="28"/>
      <c r="AD3126" s="30"/>
      <c r="AE3126" s="30"/>
    </row>
    <row r="3127" spans="13:31" x14ac:dyDescent="0.25">
      <c r="M3127" s="40"/>
      <c r="P3127" s="31"/>
      <c r="Q3127" s="44"/>
      <c r="R3127" s="48"/>
      <c r="S3127" s="31"/>
      <c r="T3127" s="49"/>
      <c r="U3127" s="49"/>
      <c r="V3127" s="49"/>
      <c r="W3127" s="48"/>
      <c r="X3127" s="48"/>
      <c r="AA3127" s="27"/>
      <c r="AC3127" s="28"/>
      <c r="AD3127" s="30"/>
      <c r="AE3127" s="30"/>
    </row>
    <row r="3128" spans="13:31" x14ac:dyDescent="0.25">
      <c r="M3128" s="40"/>
      <c r="P3128" s="31"/>
      <c r="Q3128" s="44"/>
      <c r="R3128" s="48"/>
      <c r="S3128" s="31"/>
      <c r="T3128" s="49"/>
      <c r="U3128" s="49"/>
      <c r="V3128" s="49"/>
      <c r="W3128" s="48"/>
      <c r="X3128" s="48"/>
      <c r="AA3128" s="27"/>
      <c r="AC3128" s="28"/>
      <c r="AD3128" s="30"/>
      <c r="AE3128" s="30"/>
    </row>
    <row r="3129" spans="13:31" x14ac:dyDescent="0.25">
      <c r="M3129" s="40"/>
      <c r="P3129" s="31"/>
      <c r="Q3129" s="44"/>
      <c r="R3129" s="48"/>
      <c r="S3129" s="31"/>
      <c r="T3129" s="49"/>
      <c r="U3129" s="49"/>
      <c r="V3129" s="49"/>
      <c r="W3129" s="48"/>
      <c r="X3129" s="48"/>
      <c r="AA3129" s="27"/>
      <c r="AC3129" s="28"/>
      <c r="AD3129" s="30"/>
      <c r="AE3129" s="30"/>
    </row>
    <row r="3130" spans="13:31" x14ac:dyDescent="0.25">
      <c r="M3130" s="40"/>
      <c r="P3130" s="31"/>
      <c r="Q3130" s="44"/>
      <c r="R3130" s="48"/>
      <c r="S3130" s="31"/>
      <c r="T3130" s="49"/>
      <c r="U3130" s="49"/>
      <c r="V3130" s="49"/>
      <c r="W3130" s="48"/>
      <c r="X3130" s="48"/>
      <c r="AA3130" s="27"/>
      <c r="AC3130" s="28"/>
      <c r="AD3130" s="30"/>
      <c r="AE3130" s="30"/>
    </row>
    <row r="3131" spans="13:31" x14ac:dyDescent="0.25">
      <c r="M3131" s="40"/>
      <c r="P3131" s="31"/>
      <c r="Q3131" s="44"/>
      <c r="R3131" s="48"/>
      <c r="S3131" s="31"/>
      <c r="T3131" s="49"/>
      <c r="U3131" s="49"/>
      <c r="V3131" s="49"/>
      <c r="W3131" s="48"/>
      <c r="X3131" s="48"/>
      <c r="AA3131" s="27"/>
      <c r="AC3131" s="28"/>
      <c r="AD3131" s="30"/>
      <c r="AE3131" s="30"/>
    </row>
    <row r="3132" spans="13:31" x14ac:dyDescent="0.25">
      <c r="M3132" s="40"/>
      <c r="P3132" s="31"/>
      <c r="Q3132" s="44"/>
      <c r="R3132" s="48"/>
      <c r="S3132" s="31"/>
      <c r="T3132" s="49"/>
      <c r="U3132" s="49"/>
      <c r="V3132" s="49"/>
      <c r="W3132" s="48"/>
      <c r="X3132" s="48"/>
      <c r="AA3132" s="27"/>
      <c r="AC3132" s="28"/>
      <c r="AD3132" s="30"/>
      <c r="AE3132" s="30"/>
    </row>
    <row r="3133" spans="13:31" x14ac:dyDescent="0.25">
      <c r="M3133" s="40"/>
      <c r="P3133" s="31"/>
      <c r="Q3133" s="44"/>
      <c r="R3133" s="48"/>
      <c r="S3133" s="31"/>
      <c r="T3133" s="49"/>
      <c r="U3133" s="49"/>
      <c r="V3133" s="49"/>
      <c r="W3133" s="48"/>
      <c r="X3133" s="48"/>
      <c r="AA3133" s="27"/>
      <c r="AC3133" s="28"/>
      <c r="AD3133" s="30"/>
      <c r="AE3133" s="30"/>
    </row>
    <row r="3134" spans="13:31" x14ac:dyDescent="0.25">
      <c r="M3134" s="40"/>
      <c r="P3134" s="31"/>
      <c r="Q3134" s="44"/>
      <c r="R3134" s="48"/>
      <c r="S3134" s="31"/>
      <c r="T3134" s="49"/>
      <c r="U3134" s="49"/>
      <c r="V3134" s="49"/>
      <c r="W3134" s="48"/>
      <c r="X3134" s="48"/>
      <c r="AA3134" s="27"/>
      <c r="AC3134" s="28"/>
      <c r="AD3134" s="30"/>
      <c r="AE3134" s="30"/>
    </row>
    <row r="3135" spans="13:31" x14ac:dyDescent="0.25">
      <c r="M3135" s="40"/>
      <c r="P3135" s="31"/>
      <c r="Q3135" s="44"/>
      <c r="R3135" s="48"/>
      <c r="S3135" s="31"/>
      <c r="T3135" s="49"/>
      <c r="U3135" s="49"/>
      <c r="V3135" s="49"/>
      <c r="W3135" s="48"/>
      <c r="X3135" s="48"/>
      <c r="AA3135" s="27"/>
      <c r="AC3135" s="28"/>
      <c r="AD3135" s="30"/>
      <c r="AE3135" s="30"/>
    </row>
    <row r="3136" spans="13:31" x14ac:dyDescent="0.25">
      <c r="M3136" s="40"/>
      <c r="P3136" s="31"/>
      <c r="Q3136" s="44"/>
      <c r="R3136" s="48"/>
      <c r="S3136" s="31"/>
      <c r="T3136" s="49"/>
      <c r="U3136" s="49"/>
      <c r="V3136" s="49"/>
      <c r="W3136" s="48"/>
      <c r="X3136" s="48"/>
      <c r="AA3136" s="27"/>
      <c r="AC3136" s="28"/>
      <c r="AD3136" s="30"/>
      <c r="AE3136" s="30"/>
    </row>
    <row r="3137" spans="13:31" x14ac:dyDescent="0.25">
      <c r="M3137" s="40"/>
      <c r="P3137" s="31"/>
      <c r="Q3137" s="44"/>
      <c r="R3137" s="48"/>
      <c r="S3137" s="31"/>
      <c r="T3137" s="49"/>
      <c r="U3137" s="49"/>
      <c r="V3137" s="49"/>
      <c r="W3137" s="48"/>
      <c r="X3137" s="48"/>
      <c r="AA3137" s="27"/>
      <c r="AC3137" s="28"/>
      <c r="AD3137" s="30"/>
      <c r="AE3137" s="30"/>
    </row>
    <row r="3138" spans="13:31" x14ac:dyDescent="0.25">
      <c r="M3138" s="40"/>
      <c r="P3138" s="31"/>
      <c r="Q3138" s="44"/>
      <c r="R3138" s="48"/>
      <c r="S3138" s="31"/>
      <c r="T3138" s="49"/>
      <c r="U3138" s="49"/>
      <c r="V3138" s="49"/>
      <c r="W3138" s="48"/>
      <c r="X3138" s="48"/>
      <c r="AA3138" s="27"/>
      <c r="AC3138" s="28"/>
      <c r="AD3138" s="30"/>
      <c r="AE3138" s="30"/>
    </row>
    <row r="3139" spans="13:31" x14ac:dyDescent="0.25">
      <c r="M3139" s="40"/>
      <c r="P3139" s="31"/>
      <c r="Q3139" s="44"/>
      <c r="R3139" s="48"/>
      <c r="S3139" s="31"/>
      <c r="T3139" s="49"/>
      <c r="U3139" s="49"/>
      <c r="V3139" s="49"/>
      <c r="W3139" s="48"/>
      <c r="X3139" s="48"/>
      <c r="AA3139" s="27"/>
      <c r="AC3139" s="28"/>
      <c r="AD3139" s="30"/>
      <c r="AE3139" s="30"/>
    </row>
    <row r="3140" spans="13:31" x14ac:dyDescent="0.25">
      <c r="M3140" s="40"/>
      <c r="P3140" s="31"/>
      <c r="Q3140" s="44"/>
      <c r="R3140" s="48"/>
      <c r="S3140" s="31"/>
      <c r="T3140" s="49"/>
      <c r="U3140" s="49"/>
      <c r="V3140" s="49"/>
      <c r="W3140" s="48"/>
      <c r="X3140" s="48"/>
      <c r="AA3140" s="27"/>
      <c r="AC3140" s="28"/>
      <c r="AD3140" s="30"/>
      <c r="AE3140" s="30"/>
    </row>
    <row r="3141" spans="13:31" x14ac:dyDescent="0.25">
      <c r="M3141" s="40"/>
      <c r="P3141" s="31"/>
      <c r="Q3141" s="44"/>
      <c r="R3141" s="48"/>
      <c r="S3141" s="31"/>
      <c r="T3141" s="49"/>
      <c r="U3141" s="49"/>
      <c r="V3141" s="49"/>
      <c r="W3141" s="48"/>
      <c r="X3141" s="48"/>
      <c r="AA3141" s="27"/>
      <c r="AC3141" s="28"/>
      <c r="AD3141" s="30"/>
      <c r="AE3141" s="30"/>
    </row>
    <row r="3142" spans="13:31" x14ac:dyDescent="0.25">
      <c r="M3142" s="40"/>
      <c r="P3142" s="31"/>
      <c r="Q3142" s="44"/>
      <c r="R3142" s="48"/>
      <c r="S3142" s="31"/>
      <c r="T3142" s="49"/>
      <c r="U3142" s="49"/>
      <c r="V3142" s="49"/>
      <c r="W3142" s="48"/>
      <c r="X3142" s="48"/>
      <c r="AA3142" s="27"/>
      <c r="AC3142" s="28"/>
      <c r="AD3142" s="30"/>
      <c r="AE3142" s="30"/>
    </row>
    <row r="3143" spans="13:31" x14ac:dyDescent="0.25">
      <c r="M3143" s="40"/>
      <c r="P3143" s="31"/>
      <c r="Q3143" s="44"/>
      <c r="R3143" s="48"/>
      <c r="S3143" s="31"/>
      <c r="T3143" s="49"/>
      <c r="U3143" s="49"/>
      <c r="V3143" s="49"/>
      <c r="W3143" s="48"/>
      <c r="X3143" s="48"/>
      <c r="AA3143" s="27"/>
      <c r="AC3143" s="28"/>
      <c r="AD3143" s="30"/>
      <c r="AE3143" s="30"/>
    </row>
    <row r="3144" spans="13:31" x14ac:dyDescent="0.25">
      <c r="M3144" s="40"/>
      <c r="P3144" s="31"/>
      <c r="Q3144" s="44"/>
      <c r="R3144" s="48"/>
      <c r="S3144" s="31"/>
      <c r="T3144" s="49"/>
      <c r="U3144" s="49"/>
      <c r="V3144" s="49"/>
      <c r="W3144" s="48"/>
      <c r="X3144" s="48"/>
      <c r="AA3144" s="27"/>
      <c r="AC3144" s="28"/>
      <c r="AD3144" s="30"/>
      <c r="AE3144" s="30"/>
    </row>
    <row r="3145" spans="13:31" x14ac:dyDescent="0.25">
      <c r="M3145" s="40"/>
      <c r="P3145" s="31"/>
      <c r="Q3145" s="44"/>
      <c r="R3145" s="48"/>
      <c r="S3145" s="31"/>
      <c r="T3145" s="49"/>
      <c r="U3145" s="49"/>
      <c r="V3145" s="49"/>
      <c r="W3145" s="48"/>
      <c r="X3145" s="48"/>
      <c r="AA3145" s="27"/>
      <c r="AC3145" s="28"/>
      <c r="AD3145" s="30"/>
      <c r="AE3145" s="30"/>
    </row>
    <row r="3146" spans="13:31" x14ac:dyDescent="0.25">
      <c r="M3146" s="40"/>
      <c r="P3146" s="31"/>
      <c r="Q3146" s="44"/>
      <c r="R3146" s="48"/>
      <c r="S3146" s="31"/>
      <c r="T3146" s="49"/>
      <c r="U3146" s="49"/>
      <c r="V3146" s="49"/>
      <c r="W3146" s="48"/>
      <c r="X3146" s="48"/>
      <c r="AA3146" s="27"/>
      <c r="AC3146" s="28"/>
      <c r="AD3146" s="30"/>
      <c r="AE3146" s="30"/>
    </row>
    <row r="3147" spans="13:31" x14ac:dyDescent="0.25">
      <c r="M3147" s="40"/>
      <c r="P3147" s="31"/>
      <c r="Q3147" s="44"/>
      <c r="R3147" s="48"/>
      <c r="S3147" s="31"/>
      <c r="T3147" s="49"/>
      <c r="U3147" s="49"/>
      <c r="V3147" s="49"/>
      <c r="W3147" s="48"/>
      <c r="X3147" s="48"/>
      <c r="AA3147" s="27"/>
      <c r="AC3147" s="28"/>
      <c r="AD3147" s="30"/>
      <c r="AE3147" s="30"/>
    </row>
    <row r="3148" spans="13:31" x14ac:dyDescent="0.25">
      <c r="M3148" s="40"/>
      <c r="P3148" s="31"/>
      <c r="Q3148" s="44"/>
      <c r="R3148" s="48"/>
      <c r="S3148" s="31"/>
      <c r="T3148" s="49"/>
      <c r="U3148" s="49"/>
      <c r="V3148" s="49"/>
      <c r="W3148" s="48"/>
      <c r="X3148" s="48"/>
      <c r="AA3148" s="27"/>
      <c r="AC3148" s="28"/>
      <c r="AD3148" s="30"/>
      <c r="AE3148" s="30"/>
    </row>
    <row r="3149" spans="13:31" x14ac:dyDescent="0.25">
      <c r="M3149" s="40"/>
      <c r="P3149" s="31"/>
      <c r="Q3149" s="44"/>
      <c r="R3149" s="48"/>
      <c r="S3149" s="31"/>
      <c r="T3149" s="49"/>
      <c r="U3149" s="49"/>
      <c r="V3149" s="49"/>
      <c r="W3149" s="48"/>
      <c r="X3149" s="48"/>
      <c r="AA3149" s="27"/>
      <c r="AC3149" s="28"/>
      <c r="AD3149" s="30"/>
      <c r="AE3149" s="30"/>
    </row>
    <row r="3150" spans="13:31" x14ac:dyDescent="0.25">
      <c r="M3150" s="40"/>
      <c r="P3150" s="31"/>
      <c r="Q3150" s="44"/>
      <c r="R3150" s="48"/>
      <c r="S3150" s="31"/>
      <c r="T3150" s="49"/>
      <c r="U3150" s="49"/>
      <c r="V3150" s="49"/>
      <c r="W3150" s="48"/>
      <c r="X3150" s="48"/>
      <c r="AA3150" s="27"/>
      <c r="AC3150" s="28"/>
      <c r="AD3150" s="30"/>
      <c r="AE3150" s="30"/>
    </row>
    <row r="3151" spans="13:31" x14ac:dyDescent="0.25">
      <c r="M3151" s="40"/>
      <c r="P3151" s="31"/>
      <c r="Q3151" s="44"/>
      <c r="R3151" s="48"/>
      <c r="S3151" s="31"/>
      <c r="T3151" s="49"/>
      <c r="U3151" s="49"/>
      <c r="V3151" s="49"/>
      <c r="W3151" s="48"/>
      <c r="X3151" s="48"/>
      <c r="AA3151" s="27"/>
      <c r="AC3151" s="28"/>
      <c r="AD3151" s="30"/>
      <c r="AE3151" s="30"/>
    </row>
    <row r="3152" spans="13:31" x14ac:dyDescent="0.25">
      <c r="M3152" s="40"/>
      <c r="P3152" s="31"/>
      <c r="Q3152" s="44"/>
      <c r="R3152" s="48"/>
      <c r="S3152" s="31"/>
      <c r="T3152" s="49"/>
      <c r="U3152" s="49"/>
      <c r="V3152" s="49"/>
      <c r="W3152" s="48"/>
      <c r="X3152" s="48"/>
      <c r="AA3152" s="27"/>
      <c r="AC3152" s="28"/>
      <c r="AD3152" s="30"/>
      <c r="AE3152" s="30"/>
    </row>
    <row r="3153" spans="13:31" x14ac:dyDescent="0.25">
      <c r="M3153" s="40"/>
      <c r="P3153" s="31"/>
      <c r="Q3153" s="44"/>
      <c r="R3153" s="48"/>
      <c r="S3153" s="31"/>
      <c r="T3153" s="49"/>
      <c r="U3153" s="49"/>
      <c r="V3153" s="49"/>
      <c r="W3153" s="48"/>
      <c r="X3153" s="48"/>
      <c r="AA3153" s="27"/>
      <c r="AC3153" s="28"/>
      <c r="AD3153" s="30"/>
      <c r="AE3153" s="30"/>
    </row>
    <row r="3154" spans="13:31" x14ac:dyDescent="0.25">
      <c r="M3154" s="40"/>
      <c r="P3154" s="31"/>
      <c r="Q3154" s="44"/>
      <c r="R3154" s="48"/>
      <c r="S3154" s="31"/>
      <c r="T3154" s="49"/>
      <c r="U3154" s="49"/>
      <c r="V3154" s="49"/>
      <c r="W3154" s="48"/>
      <c r="X3154" s="48"/>
      <c r="AA3154" s="27"/>
      <c r="AC3154" s="28"/>
      <c r="AD3154" s="30"/>
      <c r="AE3154" s="30"/>
    </row>
    <row r="3155" spans="13:31" x14ac:dyDescent="0.25">
      <c r="M3155" s="40"/>
      <c r="P3155" s="31"/>
      <c r="Q3155" s="44"/>
      <c r="R3155" s="48"/>
      <c r="S3155" s="31"/>
      <c r="T3155" s="49"/>
      <c r="U3155" s="49"/>
      <c r="V3155" s="49"/>
      <c r="W3155" s="48"/>
      <c r="X3155" s="48"/>
      <c r="AA3155" s="27"/>
      <c r="AC3155" s="28"/>
      <c r="AD3155" s="30"/>
      <c r="AE3155" s="30"/>
    </row>
    <row r="3156" spans="13:31" x14ac:dyDescent="0.25">
      <c r="M3156" s="40"/>
      <c r="P3156" s="31"/>
      <c r="Q3156" s="44"/>
      <c r="R3156" s="48"/>
      <c r="S3156" s="31"/>
      <c r="T3156" s="49"/>
      <c r="U3156" s="49"/>
      <c r="V3156" s="49"/>
      <c r="W3156" s="48"/>
      <c r="X3156" s="48"/>
      <c r="AA3156" s="27"/>
      <c r="AC3156" s="28"/>
      <c r="AD3156" s="30"/>
      <c r="AE3156" s="30"/>
    </row>
    <row r="3157" spans="13:31" x14ac:dyDescent="0.25">
      <c r="M3157" s="40"/>
      <c r="P3157" s="31"/>
      <c r="Q3157" s="44"/>
      <c r="R3157" s="48"/>
      <c r="S3157" s="31"/>
      <c r="T3157" s="49"/>
      <c r="U3157" s="49"/>
      <c r="V3157" s="49"/>
      <c r="W3157" s="48"/>
      <c r="X3157" s="48"/>
      <c r="AA3157" s="27"/>
      <c r="AC3157" s="28"/>
      <c r="AD3157" s="30"/>
      <c r="AE3157" s="30"/>
    </row>
    <row r="3158" spans="13:31" x14ac:dyDescent="0.25">
      <c r="M3158" s="40"/>
      <c r="P3158" s="31"/>
      <c r="Q3158" s="44"/>
      <c r="R3158" s="48"/>
      <c r="S3158" s="31"/>
      <c r="T3158" s="49"/>
      <c r="U3158" s="49"/>
      <c r="V3158" s="49"/>
      <c r="W3158" s="48"/>
      <c r="X3158" s="48"/>
      <c r="AA3158" s="27"/>
      <c r="AC3158" s="28"/>
      <c r="AD3158" s="30"/>
      <c r="AE3158" s="30"/>
    </row>
    <row r="3159" spans="13:31" x14ac:dyDescent="0.25">
      <c r="M3159" s="40"/>
      <c r="P3159" s="31"/>
      <c r="Q3159" s="44"/>
      <c r="R3159" s="48"/>
      <c r="S3159" s="31"/>
      <c r="T3159" s="49"/>
      <c r="U3159" s="49"/>
      <c r="V3159" s="49"/>
      <c r="W3159" s="48"/>
      <c r="X3159" s="48"/>
      <c r="AA3159" s="27"/>
      <c r="AC3159" s="28"/>
      <c r="AD3159" s="30"/>
      <c r="AE3159" s="30"/>
    </row>
    <row r="3160" spans="13:31" x14ac:dyDescent="0.25">
      <c r="M3160" s="40"/>
      <c r="P3160" s="31"/>
      <c r="Q3160" s="44"/>
      <c r="R3160" s="48"/>
      <c r="S3160" s="31"/>
      <c r="T3160" s="49"/>
      <c r="U3160" s="49"/>
      <c r="V3160" s="49"/>
      <c r="W3160" s="48"/>
      <c r="X3160" s="48"/>
      <c r="AA3160" s="27"/>
      <c r="AC3160" s="28"/>
      <c r="AD3160" s="30"/>
      <c r="AE3160" s="30"/>
    </row>
    <row r="3161" spans="13:31" x14ac:dyDescent="0.25">
      <c r="M3161" s="40"/>
      <c r="P3161" s="31"/>
      <c r="Q3161" s="44"/>
      <c r="R3161" s="48"/>
      <c r="S3161" s="31"/>
      <c r="T3161" s="49"/>
      <c r="U3161" s="49"/>
      <c r="V3161" s="49"/>
      <c r="W3161" s="48"/>
      <c r="X3161" s="48"/>
      <c r="AA3161" s="27"/>
      <c r="AC3161" s="28"/>
      <c r="AD3161" s="30"/>
      <c r="AE3161" s="30"/>
    </row>
    <row r="3162" spans="13:31" x14ac:dyDescent="0.25">
      <c r="M3162" s="40"/>
      <c r="P3162" s="31"/>
      <c r="Q3162" s="44"/>
      <c r="R3162" s="48"/>
      <c r="S3162" s="31"/>
      <c r="T3162" s="49"/>
      <c r="U3162" s="49"/>
      <c r="V3162" s="49"/>
      <c r="W3162" s="48"/>
      <c r="X3162" s="48"/>
      <c r="AA3162" s="27"/>
      <c r="AC3162" s="28"/>
      <c r="AD3162" s="30"/>
      <c r="AE3162" s="30"/>
    </row>
    <row r="3163" spans="13:31" x14ac:dyDescent="0.25">
      <c r="M3163" s="40"/>
      <c r="P3163" s="31"/>
      <c r="Q3163" s="44"/>
      <c r="R3163" s="48"/>
      <c r="S3163" s="31"/>
      <c r="T3163" s="49"/>
      <c r="U3163" s="49"/>
      <c r="V3163" s="49"/>
      <c r="W3163" s="48"/>
      <c r="X3163" s="48"/>
      <c r="AA3163" s="27"/>
      <c r="AC3163" s="28"/>
      <c r="AD3163" s="30"/>
      <c r="AE3163" s="30"/>
    </row>
    <row r="3164" spans="13:31" x14ac:dyDescent="0.25">
      <c r="M3164" s="40"/>
      <c r="P3164" s="31"/>
      <c r="Q3164" s="44"/>
      <c r="R3164" s="48"/>
      <c r="S3164" s="31"/>
      <c r="T3164" s="49"/>
      <c r="U3164" s="49"/>
      <c r="V3164" s="49"/>
      <c r="W3164" s="48"/>
      <c r="X3164" s="48"/>
      <c r="AA3164" s="27"/>
      <c r="AC3164" s="28"/>
      <c r="AD3164" s="30"/>
      <c r="AE3164" s="30"/>
    </row>
    <row r="3165" spans="13:31" x14ac:dyDescent="0.25">
      <c r="M3165" s="40"/>
      <c r="P3165" s="31"/>
      <c r="Q3165" s="44"/>
      <c r="R3165" s="48"/>
      <c r="S3165" s="31"/>
      <c r="T3165" s="49"/>
      <c r="U3165" s="49"/>
      <c r="V3165" s="49"/>
      <c r="W3165" s="48"/>
      <c r="X3165" s="48"/>
      <c r="AA3165" s="27"/>
      <c r="AC3165" s="28"/>
      <c r="AD3165" s="30"/>
      <c r="AE3165" s="30"/>
    </row>
    <row r="3166" spans="13:31" x14ac:dyDescent="0.25">
      <c r="M3166" s="40"/>
      <c r="P3166" s="31"/>
      <c r="Q3166" s="44"/>
      <c r="R3166" s="48"/>
      <c r="S3166" s="31"/>
      <c r="T3166" s="49"/>
      <c r="U3166" s="49"/>
      <c r="V3166" s="49"/>
      <c r="W3166" s="48"/>
      <c r="X3166" s="48"/>
      <c r="AA3166" s="27"/>
      <c r="AC3166" s="28"/>
      <c r="AD3166" s="30"/>
      <c r="AE3166" s="30"/>
    </row>
    <row r="3167" spans="13:31" x14ac:dyDescent="0.25">
      <c r="M3167" s="40"/>
      <c r="P3167" s="31"/>
      <c r="Q3167" s="44"/>
      <c r="R3167" s="48"/>
      <c r="S3167" s="31"/>
      <c r="T3167" s="49"/>
      <c r="U3167" s="49"/>
      <c r="V3167" s="49"/>
      <c r="W3167" s="48"/>
      <c r="X3167" s="48"/>
      <c r="AA3167" s="27"/>
      <c r="AC3167" s="28"/>
      <c r="AD3167" s="30"/>
      <c r="AE3167" s="30"/>
    </row>
    <row r="3168" spans="13:31" x14ac:dyDescent="0.25">
      <c r="M3168" s="40"/>
      <c r="P3168" s="31"/>
      <c r="Q3168" s="44"/>
      <c r="R3168" s="48"/>
      <c r="S3168" s="31"/>
      <c r="T3168" s="49"/>
      <c r="U3168" s="49"/>
      <c r="V3168" s="49"/>
      <c r="W3168" s="48"/>
      <c r="X3168" s="48"/>
      <c r="AA3168" s="27"/>
      <c r="AC3168" s="28"/>
      <c r="AD3168" s="30"/>
      <c r="AE3168" s="30"/>
    </row>
    <row r="3169" spans="13:31" x14ac:dyDescent="0.25">
      <c r="M3169" s="40"/>
      <c r="P3169" s="31"/>
      <c r="Q3169" s="44"/>
      <c r="R3169" s="48"/>
      <c r="S3169" s="31"/>
      <c r="T3169" s="49"/>
      <c r="U3169" s="49"/>
      <c r="V3169" s="49"/>
      <c r="W3169" s="48"/>
      <c r="X3169" s="48"/>
      <c r="AA3169" s="27"/>
      <c r="AC3169" s="28"/>
      <c r="AD3169" s="30"/>
      <c r="AE3169" s="30"/>
    </row>
    <row r="3170" spans="13:31" x14ac:dyDescent="0.25">
      <c r="M3170" s="40"/>
      <c r="P3170" s="31"/>
      <c r="Q3170" s="44"/>
      <c r="R3170" s="48"/>
      <c r="S3170" s="31"/>
      <c r="T3170" s="49"/>
      <c r="U3170" s="49"/>
      <c r="V3170" s="49"/>
      <c r="W3170" s="48"/>
      <c r="X3170" s="48"/>
      <c r="AA3170" s="27"/>
      <c r="AC3170" s="28"/>
      <c r="AD3170" s="30"/>
      <c r="AE3170" s="30"/>
    </row>
    <row r="3171" spans="13:31" x14ac:dyDescent="0.25">
      <c r="M3171" s="40"/>
      <c r="P3171" s="31"/>
      <c r="Q3171" s="44"/>
      <c r="R3171" s="48"/>
      <c r="S3171" s="31"/>
      <c r="T3171" s="49"/>
      <c r="U3171" s="49"/>
      <c r="V3171" s="49"/>
      <c r="W3171" s="48"/>
      <c r="X3171" s="48"/>
      <c r="AA3171" s="27"/>
      <c r="AC3171" s="28"/>
      <c r="AD3171" s="30"/>
      <c r="AE3171" s="30"/>
    </row>
    <row r="3172" spans="13:31" x14ac:dyDescent="0.25">
      <c r="M3172" s="40"/>
      <c r="P3172" s="31"/>
      <c r="Q3172" s="44"/>
      <c r="R3172" s="48"/>
      <c r="S3172" s="31"/>
      <c r="T3172" s="49"/>
      <c r="U3172" s="49"/>
      <c r="V3172" s="49"/>
      <c r="W3172" s="48"/>
      <c r="X3172" s="48"/>
      <c r="AA3172" s="27"/>
      <c r="AC3172" s="28"/>
      <c r="AD3172" s="30"/>
      <c r="AE3172" s="30"/>
    </row>
    <row r="3173" spans="13:31" x14ac:dyDescent="0.25">
      <c r="M3173" s="40"/>
      <c r="P3173" s="31"/>
      <c r="Q3173" s="44"/>
      <c r="R3173" s="48"/>
      <c r="S3173" s="31"/>
      <c r="T3173" s="49"/>
      <c r="U3173" s="49"/>
      <c r="V3173" s="49"/>
      <c r="W3173" s="48"/>
      <c r="X3173" s="48"/>
      <c r="AA3173" s="27"/>
      <c r="AC3173" s="28"/>
      <c r="AD3173" s="30"/>
      <c r="AE3173" s="30"/>
    </row>
    <row r="3174" spans="13:31" x14ac:dyDescent="0.25">
      <c r="M3174" s="40"/>
      <c r="P3174" s="31"/>
      <c r="Q3174" s="44"/>
      <c r="R3174" s="48"/>
      <c r="S3174" s="31"/>
      <c r="T3174" s="49"/>
      <c r="U3174" s="49"/>
      <c r="V3174" s="49"/>
      <c r="W3174" s="48"/>
      <c r="X3174" s="48"/>
      <c r="AA3174" s="27"/>
      <c r="AC3174" s="28"/>
      <c r="AD3174" s="30"/>
      <c r="AE3174" s="30"/>
    </row>
    <row r="3175" spans="13:31" x14ac:dyDescent="0.25">
      <c r="M3175" s="40"/>
      <c r="P3175" s="31"/>
      <c r="Q3175" s="44"/>
      <c r="R3175" s="48"/>
      <c r="S3175" s="31"/>
      <c r="T3175" s="49"/>
      <c r="U3175" s="49"/>
      <c r="V3175" s="49"/>
      <c r="W3175" s="48"/>
      <c r="X3175" s="48"/>
      <c r="AA3175" s="27"/>
      <c r="AC3175" s="28"/>
      <c r="AD3175" s="30"/>
      <c r="AE3175" s="30"/>
    </row>
    <row r="3176" spans="13:31" x14ac:dyDescent="0.25">
      <c r="M3176" s="40"/>
      <c r="P3176" s="31"/>
      <c r="Q3176" s="44"/>
      <c r="R3176" s="48"/>
      <c r="S3176" s="31"/>
      <c r="T3176" s="49"/>
      <c r="U3176" s="49"/>
      <c r="V3176" s="49"/>
      <c r="W3176" s="48"/>
      <c r="X3176" s="48"/>
      <c r="AA3176" s="27"/>
      <c r="AC3176" s="28"/>
      <c r="AD3176" s="30"/>
      <c r="AE3176" s="30"/>
    </row>
    <row r="3177" spans="13:31" x14ac:dyDescent="0.25">
      <c r="M3177" s="40"/>
      <c r="P3177" s="31"/>
      <c r="Q3177" s="44"/>
      <c r="R3177" s="48"/>
      <c r="S3177" s="31"/>
      <c r="T3177" s="49"/>
      <c r="U3177" s="49"/>
      <c r="V3177" s="49"/>
      <c r="W3177" s="48"/>
      <c r="X3177" s="48"/>
      <c r="AA3177" s="27"/>
      <c r="AC3177" s="28"/>
      <c r="AD3177" s="30"/>
      <c r="AE3177" s="30"/>
    </row>
    <row r="3178" spans="13:31" x14ac:dyDescent="0.25">
      <c r="M3178" s="40"/>
      <c r="P3178" s="31"/>
      <c r="Q3178" s="44"/>
      <c r="R3178" s="48"/>
      <c r="S3178" s="31"/>
      <c r="T3178" s="49"/>
      <c r="U3178" s="49"/>
      <c r="V3178" s="49"/>
      <c r="W3178" s="48"/>
      <c r="X3178" s="48"/>
      <c r="AA3178" s="27"/>
      <c r="AC3178" s="28"/>
      <c r="AD3178" s="30"/>
      <c r="AE3178" s="30"/>
    </row>
    <row r="3179" spans="13:31" x14ac:dyDescent="0.25">
      <c r="M3179" s="40"/>
      <c r="P3179" s="31"/>
      <c r="Q3179" s="44"/>
      <c r="R3179" s="48"/>
      <c r="S3179" s="31"/>
      <c r="T3179" s="49"/>
      <c r="U3179" s="49"/>
      <c r="V3179" s="49"/>
      <c r="W3179" s="48"/>
      <c r="X3179" s="48"/>
      <c r="AA3179" s="27"/>
      <c r="AC3179" s="28"/>
      <c r="AD3179" s="30"/>
      <c r="AE3179" s="30"/>
    </row>
    <row r="3180" spans="13:31" x14ac:dyDescent="0.25">
      <c r="M3180" s="40"/>
      <c r="P3180" s="31"/>
      <c r="Q3180" s="44"/>
      <c r="R3180" s="48"/>
      <c r="S3180" s="31"/>
      <c r="T3180" s="49"/>
      <c r="U3180" s="49"/>
      <c r="V3180" s="49"/>
      <c r="W3180" s="48"/>
      <c r="X3180" s="48"/>
      <c r="AA3180" s="27"/>
      <c r="AC3180" s="28"/>
      <c r="AD3180" s="30"/>
      <c r="AE3180" s="30"/>
    </row>
    <row r="3181" spans="13:31" x14ac:dyDescent="0.25">
      <c r="M3181" s="40"/>
      <c r="P3181" s="31"/>
      <c r="Q3181" s="44"/>
      <c r="R3181" s="48"/>
      <c r="S3181" s="31"/>
      <c r="T3181" s="49"/>
      <c r="U3181" s="49"/>
      <c r="V3181" s="49"/>
      <c r="W3181" s="48"/>
      <c r="X3181" s="48"/>
      <c r="AA3181" s="27"/>
      <c r="AC3181" s="28"/>
      <c r="AD3181" s="30"/>
      <c r="AE3181" s="30"/>
    </row>
    <row r="3182" spans="13:31" x14ac:dyDescent="0.25">
      <c r="M3182" s="40"/>
      <c r="P3182" s="31"/>
      <c r="Q3182" s="44"/>
      <c r="R3182" s="48"/>
      <c r="S3182" s="31"/>
      <c r="T3182" s="49"/>
      <c r="U3182" s="49"/>
      <c r="V3182" s="49"/>
      <c r="W3182" s="48"/>
      <c r="X3182" s="48"/>
      <c r="AA3182" s="27"/>
      <c r="AC3182" s="28"/>
      <c r="AD3182" s="30"/>
      <c r="AE3182" s="30"/>
    </row>
    <row r="3183" spans="13:31" x14ac:dyDescent="0.25">
      <c r="M3183" s="40"/>
      <c r="P3183" s="31"/>
      <c r="Q3183" s="44"/>
      <c r="R3183" s="48"/>
      <c r="S3183" s="31"/>
      <c r="T3183" s="49"/>
      <c r="U3183" s="49"/>
      <c r="V3183" s="49"/>
      <c r="W3183" s="48"/>
      <c r="X3183" s="48"/>
      <c r="AA3183" s="27"/>
      <c r="AC3183" s="28"/>
      <c r="AD3183" s="30"/>
      <c r="AE3183" s="30"/>
    </row>
    <row r="3184" spans="13:31" x14ac:dyDescent="0.25">
      <c r="M3184" s="40"/>
      <c r="P3184" s="31"/>
      <c r="Q3184" s="44"/>
      <c r="R3184" s="48"/>
      <c r="S3184" s="31"/>
      <c r="T3184" s="49"/>
      <c r="U3184" s="49"/>
      <c r="V3184" s="49"/>
      <c r="W3184" s="48"/>
      <c r="X3184" s="48"/>
      <c r="AA3184" s="27"/>
      <c r="AC3184" s="28"/>
      <c r="AD3184" s="30"/>
      <c r="AE3184" s="30"/>
    </row>
    <row r="3185" spans="13:31" x14ac:dyDescent="0.25">
      <c r="M3185" s="40"/>
      <c r="P3185" s="31"/>
      <c r="Q3185" s="44"/>
      <c r="R3185" s="48"/>
      <c r="S3185" s="31"/>
      <c r="T3185" s="49"/>
      <c r="U3185" s="49"/>
      <c r="V3185" s="49"/>
      <c r="W3185" s="48"/>
      <c r="X3185" s="48"/>
      <c r="AA3185" s="27"/>
      <c r="AC3185" s="28"/>
      <c r="AD3185" s="30"/>
      <c r="AE3185" s="30"/>
    </row>
    <row r="3186" spans="13:31" x14ac:dyDescent="0.25">
      <c r="M3186" s="40"/>
      <c r="P3186" s="31"/>
      <c r="Q3186" s="44"/>
      <c r="R3186" s="48"/>
      <c r="S3186" s="31"/>
      <c r="T3186" s="49"/>
      <c r="U3186" s="49"/>
      <c r="V3186" s="49"/>
      <c r="W3186" s="48"/>
      <c r="X3186" s="48"/>
      <c r="AA3186" s="27"/>
      <c r="AC3186" s="28"/>
      <c r="AD3186" s="30"/>
      <c r="AE3186" s="30"/>
    </row>
    <row r="3187" spans="13:31" x14ac:dyDescent="0.25">
      <c r="M3187" s="40"/>
      <c r="P3187" s="31"/>
      <c r="Q3187" s="44"/>
      <c r="R3187" s="48"/>
      <c r="S3187" s="31"/>
      <c r="T3187" s="49"/>
      <c r="U3187" s="49"/>
      <c r="V3187" s="49"/>
      <c r="W3187" s="48"/>
      <c r="X3187" s="48"/>
      <c r="AA3187" s="27"/>
      <c r="AC3187" s="28"/>
      <c r="AD3187" s="30"/>
      <c r="AE3187" s="30"/>
    </row>
    <row r="3188" spans="13:31" x14ac:dyDescent="0.25">
      <c r="M3188" s="40"/>
      <c r="P3188" s="31"/>
      <c r="Q3188" s="44"/>
      <c r="R3188" s="48"/>
      <c r="S3188" s="31"/>
      <c r="T3188" s="49"/>
      <c r="U3188" s="49"/>
      <c r="V3188" s="49"/>
      <c r="W3188" s="48"/>
      <c r="X3188" s="48"/>
      <c r="AA3188" s="27"/>
      <c r="AC3188" s="28"/>
      <c r="AD3188" s="30"/>
      <c r="AE3188" s="30"/>
    </row>
    <row r="3189" spans="13:31" x14ac:dyDescent="0.25">
      <c r="M3189" s="40"/>
      <c r="P3189" s="31"/>
      <c r="Q3189" s="44"/>
      <c r="R3189" s="48"/>
      <c r="S3189" s="31"/>
      <c r="T3189" s="49"/>
      <c r="U3189" s="49"/>
      <c r="V3189" s="49"/>
      <c r="W3189" s="48"/>
      <c r="X3189" s="48"/>
      <c r="AA3189" s="27"/>
      <c r="AC3189" s="28"/>
      <c r="AD3189" s="30"/>
      <c r="AE3189" s="30"/>
    </row>
    <row r="3190" spans="13:31" x14ac:dyDescent="0.25">
      <c r="M3190" s="40"/>
      <c r="P3190" s="31"/>
      <c r="Q3190" s="44"/>
      <c r="R3190" s="48"/>
      <c r="S3190" s="31"/>
      <c r="T3190" s="49"/>
      <c r="U3190" s="49"/>
      <c r="V3190" s="49"/>
      <c r="W3190" s="48"/>
      <c r="X3190" s="48"/>
      <c r="AA3190" s="27"/>
      <c r="AC3190" s="28"/>
      <c r="AD3190" s="30"/>
      <c r="AE3190" s="30"/>
    </row>
    <row r="3191" spans="13:31" x14ac:dyDescent="0.25">
      <c r="M3191" s="40"/>
      <c r="P3191" s="31"/>
      <c r="Q3191" s="44"/>
      <c r="R3191" s="48"/>
      <c r="S3191" s="31"/>
      <c r="T3191" s="49"/>
      <c r="U3191" s="49"/>
      <c r="V3191" s="49"/>
      <c r="W3191" s="48"/>
      <c r="X3191" s="48"/>
      <c r="AA3191" s="27"/>
      <c r="AC3191" s="28"/>
      <c r="AD3191" s="30"/>
      <c r="AE3191" s="30"/>
    </row>
    <row r="3192" spans="13:31" x14ac:dyDescent="0.25">
      <c r="M3192" s="40"/>
      <c r="P3192" s="31"/>
      <c r="Q3192" s="44"/>
      <c r="R3192" s="48"/>
      <c r="S3192" s="31"/>
      <c r="T3192" s="49"/>
      <c r="U3192" s="49"/>
      <c r="V3192" s="49"/>
      <c r="W3192" s="48"/>
      <c r="X3192" s="48"/>
      <c r="AA3192" s="27"/>
      <c r="AC3192" s="28"/>
      <c r="AD3192" s="30"/>
      <c r="AE3192" s="30"/>
    </row>
    <row r="3193" spans="13:31" x14ac:dyDescent="0.25">
      <c r="M3193" s="40"/>
      <c r="P3193" s="31"/>
      <c r="Q3193" s="44"/>
      <c r="R3193" s="48"/>
      <c r="S3193" s="31"/>
      <c r="T3193" s="49"/>
      <c r="U3193" s="49"/>
      <c r="V3193" s="49"/>
      <c r="W3193" s="48"/>
      <c r="X3193" s="48"/>
      <c r="AA3193" s="27"/>
      <c r="AC3193" s="28"/>
      <c r="AD3193" s="30"/>
      <c r="AE3193" s="30"/>
    </row>
    <row r="3194" spans="13:31" x14ac:dyDescent="0.25">
      <c r="M3194" s="40"/>
      <c r="P3194" s="31"/>
      <c r="Q3194" s="44"/>
      <c r="R3194" s="48"/>
      <c r="S3194" s="31"/>
      <c r="T3194" s="49"/>
      <c r="U3194" s="49"/>
      <c r="V3194" s="49"/>
      <c r="W3194" s="48"/>
      <c r="X3194" s="48"/>
      <c r="AA3194" s="27"/>
      <c r="AC3194" s="28"/>
      <c r="AD3194" s="30"/>
      <c r="AE3194" s="30"/>
    </row>
    <row r="3195" spans="13:31" x14ac:dyDescent="0.25">
      <c r="M3195" s="40"/>
      <c r="P3195" s="31"/>
      <c r="Q3195" s="44"/>
      <c r="R3195" s="48"/>
      <c r="S3195" s="31"/>
      <c r="T3195" s="49"/>
      <c r="U3195" s="49"/>
      <c r="V3195" s="49"/>
      <c r="W3195" s="48"/>
      <c r="X3195" s="48"/>
      <c r="AA3195" s="27"/>
      <c r="AC3195" s="28"/>
      <c r="AD3195" s="30"/>
      <c r="AE3195" s="30"/>
    </row>
    <row r="3196" spans="13:31" x14ac:dyDescent="0.25">
      <c r="M3196" s="40"/>
      <c r="P3196" s="31"/>
      <c r="Q3196" s="44"/>
      <c r="R3196" s="48"/>
      <c r="S3196" s="31"/>
      <c r="T3196" s="49"/>
      <c r="U3196" s="49"/>
      <c r="V3196" s="49"/>
      <c r="W3196" s="48"/>
      <c r="X3196" s="48"/>
      <c r="AA3196" s="27"/>
      <c r="AC3196" s="28"/>
      <c r="AD3196" s="30"/>
      <c r="AE3196" s="30"/>
    </row>
    <row r="3197" spans="13:31" x14ac:dyDescent="0.25">
      <c r="M3197" s="40"/>
      <c r="P3197" s="31"/>
      <c r="Q3197" s="44"/>
      <c r="R3197" s="48"/>
      <c r="S3197" s="31"/>
      <c r="T3197" s="49"/>
      <c r="U3197" s="49"/>
      <c r="V3197" s="49"/>
      <c r="W3197" s="48"/>
      <c r="X3197" s="48"/>
      <c r="AA3197" s="27"/>
      <c r="AC3197" s="28"/>
      <c r="AD3197" s="30"/>
      <c r="AE3197" s="30"/>
    </row>
    <row r="3198" spans="13:31" x14ac:dyDescent="0.25">
      <c r="M3198" s="40"/>
      <c r="P3198" s="31"/>
      <c r="Q3198" s="44"/>
      <c r="R3198" s="48"/>
      <c r="S3198" s="31"/>
      <c r="T3198" s="49"/>
      <c r="U3198" s="49"/>
      <c r="V3198" s="49"/>
      <c r="W3198" s="48"/>
      <c r="X3198" s="48"/>
      <c r="AA3198" s="27"/>
      <c r="AC3198" s="28"/>
      <c r="AD3198" s="30"/>
      <c r="AE3198" s="30"/>
    </row>
    <row r="3199" spans="13:31" x14ac:dyDescent="0.25">
      <c r="M3199" s="40"/>
      <c r="P3199" s="31"/>
      <c r="Q3199" s="44"/>
      <c r="R3199" s="48"/>
      <c r="S3199" s="31"/>
      <c r="T3199" s="49"/>
      <c r="U3199" s="49"/>
      <c r="V3199" s="49"/>
      <c r="W3199" s="48"/>
      <c r="X3199" s="48"/>
      <c r="AA3199" s="27"/>
      <c r="AC3199" s="28"/>
      <c r="AD3199" s="30"/>
      <c r="AE3199" s="30"/>
    </row>
    <row r="3200" spans="13:31" x14ac:dyDescent="0.25">
      <c r="M3200" s="40"/>
      <c r="P3200" s="31"/>
      <c r="Q3200" s="44"/>
      <c r="R3200" s="48"/>
      <c r="S3200" s="31"/>
      <c r="T3200" s="49"/>
      <c r="U3200" s="49"/>
      <c r="V3200" s="49"/>
      <c r="W3200" s="48"/>
      <c r="X3200" s="48"/>
      <c r="AA3200" s="27"/>
      <c r="AC3200" s="28"/>
      <c r="AD3200" s="30"/>
      <c r="AE3200" s="30"/>
    </row>
    <row r="3201" spans="13:31" x14ac:dyDescent="0.25">
      <c r="M3201" s="40"/>
      <c r="P3201" s="31"/>
      <c r="Q3201" s="44"/>
      <c r="R3201" s="48"/>
      <c r="S3201" s="31"/>
      <c r="T3201" s="49"/>
      <c r="U3201" s="49"/>
      <c r="V3201" s="49"/>
      <c r="W3201" s="48"/>
      <c r="X3201" s="48"/>
      <c r="AA3201" s="27"/>
      <c r="AC3201" s="28"/>
      <c r="AD3201" s="30"/>
      <c r="AE3201" s="30"/>
    </row>
    <row r="3202" spans="13:31" x14ac:dyDescent="0.25">
      <c r="M3202" s="40"/>
      <c r="P3202" s="31"/>
      <c r="Q3202" s="44"/>
      <c r="R3202" s="48"/>
      <c r="S3202" s="31"/>
      <c r="T3202" s="49"/>
      <c r="U3202" s="49"/>
      <c r="V3202" s="49"/>
      <c r="W3202" s="48"/>
      <c r="X3202" s="48"/>
      <c r="AA3202" s="27"/>
      <c r="AC3202" s="28"/>
      <c r="AD3202" s="30"/>
      <c r="AE3202" s="30"/>
    </row>
    <row r="3203" spans="13:31" x14ac:dyDescent="0.25">
      <c r="M3203" s="40"/>
      <c r="P3203" s="31"/>
      <c r="Q3203" s="44"/>
      <c r="R3203" s="48"/>
      <c r="S3203" s="31"/>
      <c r="T3203" s="49"/>
      <c r="U3203" s="49"/>
      <c r="V3203" s="49"/>
      <c r="W3203" s="48"/>
      <c r="X3203" s="48"/>
      <c r="AA3203" s="27"/>
      <c r="AC3203" s="28"/>
      <c r="AD3203" s="30"/>
      <c r="AE3203" s="30"/>
    </row>
    <row r="3204" spans="13:31" x14ac:dyDescent="0.25">
      <c r="M3204" s="40"/>
      <c r="P3204" s="31"/>
      <c r="Q3204" s="44"/>
      <c r="R3204" s="48"/>
      <c r="S3204" s="31"/>
      <c r="T3204" s="49"/>
      <c r="U3204" s="49"/>
      <c r="V3204" s="49"/>
      <c r="W3204" s="48"/>
      <c r="X3204" s="48"/>
      <c r="AA3204" s="27"/>
      <c r="AC3204" s="28"/>
      <c r="AD3204" s="30"/>
      <c r="AE3204" s="30"/>
    </row>
    <row r="3205" spans="13:31" x14ac:dyDescent="0.25">
      <c r="M3205" s="40"/>
      <c r="P3205" s="31"/>
      <c r="Q3205" s="44"/>
      <c r="R3205" s="48"/>
      <c r="S3205" s="31"/>
      <c r="T3205" s="49"/>
      <c r="U3205" s="49"/>
      <c r="V3205" s="49"/>
      <c r="W3205" s="48"/>
      <c r="X3205" s="48"/>
      <c r="AA3205" s="27"/>
      <c r="AC3205" s="28"/>
      <c r="AD3205" s="30"/>
      <c r="AE3205" s="30"/>
    </row>
    <row r="3206" spans="13:31" x14ac:dyDescent="0.25">
      <c r="M3206" s="40"/>
      <c r="P3206" s="31"/>
      <c r="Q3206" s="44"/>
      <c r="R3206" s="48"/>
      <c r="S3206" s="31"/>
      <c r="T3206" s="49"/>
      <c r="U3206" s="49"/>
      <c r="V3206" s="49"/>
      <c r="W3206" s="48"/>
      <c r="X3206" s="48"/>
      <c r="AA3206" s="27"/>
      <c r="AC3206" s="28"/>
      <c r="AD3206" s="30"/>
      <c r="AE3206" s="30"/>
    </row>
    <row r="3207" spans="13:31" x14ac:dyDescent="0.25">
      <c r="M3207" s="40"/>
      <c r="P3207" s="31"/>
      <c r="Q3207" s="44"/>
      <c r="R3207" s="48"/>
      <c r="S3207" s="31"/>
      <c r="T3207" s="49"/>
      <c r="U3207" s="49"/>
      <c r="V3207" s="49"/>
      <c r="W3207" s="48"/>
      <c r="X3207" s="48"/>
      <c r="AA3207" s="27"/>
      <c r="AC3207" s="28"/>
      <c r="AD3207" s="30"/>
      <c r="AE3207" s="30"/>
    </row>
    <row r="3208" spans="13:31" x14ac:dyDescent="0.25">
      <c r="M3208" s="40"/>
      <c r="P3208" s="31"/>
      <c r="Q3208" s="44"/>
      <c r="R3208" s="48"/>
      <c r="S3208" s="31"/>
      <c r="T3208" s="49"/>
      <c r="U3208" s="49"/>
      <c r="V3208" s="49"/>
      <c r="W3208" s="48"/>
      <c r="X3208" s="48"/>
      <c r="AA3208" s="27"/>
      <c r="AC3208" s="28"/>
      <c r="AD3208" s="30"/>
      <c r="AE3208" s="30"/>
    </row>
    <row r="3209" spans="13:31" x14ac:dyDescent="0.25">
      <c r="M3209" s="40"/>
      <c r="P3209" s="31"/>
      <c r="Q3209" s="44"/>
      <c r="R3209" s="48"/>
      <c r="S3209" s="31"/>
      <c r="T3209" s="49"/>
      <c r="U3209" s="49"/>
      <c r="V3209" s="49"/>
      <c r="W3209" s="48"/>
      <c r="X3209" s="48"/>
      <c r="AA3209" s="27"/>
      <c r="AC3209" s="28"/>
      <c r="AD3209" s="30"/>
      <c r="AE3209" s="30"/>
    </row>
    <row r="3210" spans="13:31" x14ac:dyDescent="0.25">
      <c r="M3210" s="40"/>
      <c r="P3210" s="31"/>
      <c r="Q3210" s="44"/>
      <c r="R3210" s="48"/>
      <c r="S3210" s="31"/>
      <c r="T3210" s="49"/>
      <c r="U3210" s="49"/>
      <c r="V3210" s="49"/>
      <c r="W3210" s="48"/>
      <c r="X3210" s="48"/>
      <c r="AA3210" s="27"/>
      <c r="AC3210" s="28"/>
      <c r="AD3210" s="30"/>
      <c r="AE3210" s="30"/>
    </row>
    <row r="3211" spans="13:31" x14ac:dyDescent="0.25">
      <c r="M3211" s="40"/>
      <c r="P3211" s="31"/>
      <c r="Q3211" s="44"/>
      <c r="R3211" s="48"/>
      <c r="S3211" s="31"/>
      <c r="T3211" s="49"/>
      <c r="U3211" s="49"/>
      <c r="V3211" s="49"/>
      <c r="W3211" s="48"/>
      <c r="X3211" s="48"/>
      <c r="AA3211" s="27"/>
      <c r="AC3211" s="28"/>
      <c r="AD3211" s="30"/>
      <c r="AE3211" s="30"/>
    </row>
    <row r="3212" spans="13:31" x14ac:dyDescent="0.25">
      <c r="M3212" s="40"/>
      <c r="P3212" s="31"/>
      <c r="Q3212" s="44"/>
      <c r="R3212" s="48"/>
      <c r="S3212" s="31"/>
      <c r="T3212" s="49"/>
      <c r="U3212" s="49"/>
      <c r="V3212" s="49"/>
      <c r="W3212" s="48"/>
      <c r="X3212" s="48"/>
      <c r="AA3212" s="27"/>
      <c r="AC3212" s="28"/>
      <c r="AD3212" s="30"/>
      <c r="AE3212" s="30"/>
    </row>
    <row r="3213" spans="13:31" x14ac:dyDescent="0.25">
      <c r="M3213" s="40"/>
      <c r="P3213" s="31"/>
      <c r="Q3213" s="44"/>
      <c r="R3213" s="48"/>
      <c r="S3213" s="31"/>
      <c r="T3213" s="49"/>
      <c r="U3213" s="49"/>
      <c r="V3213" s="49"/>
      <c r="W3213" s="48"/>
      <c r="X3213" s="48"/>
      <c r="AA3213" s="27"/>
      <c r="AC3213" s="28"/>
      <c r="AD3213" s="30"/>
      <c r="AE3213" s="30"/>
    </row>
    <row r="3214" spans="13:31" x14ac:dyDescent="0.25">
      <c r="M3214" s="40"/>
      <c r="P3214" s="31"/>
      <c r="Q3214" s="44"/>
      <c r="R3214" s="48"/>
      <c r="S3214" s="31"/>
      <c r="T3214" s="49"/>
      <c r="U3214" s="49"/>
      <c r="V3214" s="49"/>
      <c r="W3214" s="48"/>
      <c r="X3214" s="48"/>
      <c r="AA3214" s="27"/>
      <c r="AC3214" s="28"/>
      <c r="AD3214" s="30"/>
      <c r="AE3214" s="30"/>
    </row>
    <row r="3215" spans="13:31" x14ac:dyDescent="0.25">
      <c r="M3215" s="40"/>
      <c r="P3215" s="31"/>
      <c r="Q3215" s="44"/>
      <c r="R3215" s="48"/>
      <c r="S3215" s="31"/>
      <c r="T3215" s="49"/>
      <c r="U3215" s="49"/>
      <c r="V3215" s="49"/>
      <c r="W3215" s="48"/>
      <c r="X3215" s="48"/>
      <c r="AA3215" s="27"/>
      <c r="AC3215" s="28"/>
      <c r="AD3215" s="30"/>
      <c r="AE3215" s="30"/>
    </row>
    <row r="3216" spans="13:31" x14ac:dyDescent="0.25">
      <c r="M3216" s="40"/>
      <c r="P3216" s="31"/>
      <c r="Q3216" s="44"/>
      <c r="R3216" s="48"/>
      <c r="S3216" s="31"/>
      <c r="T3216" s="49"/>
      <c r="U3216" s="49"/>
      <c r="V3216" s="49"/>
      <c r="W3216" s="48"/>
      <c r="X3216" s="48"/>
      <c r="AA3216" s="27"/>
      <c r="AC3216" s="28"/>
      <c r="AD3216" s="30"/>
      <c r="AE3216" s="30"/>
    </row>
    <row r="3217" spans="13:31" x14ac:dyDescent="0.25">
      <c r="M3217" s="40"/>
      <c r="P3217" s="31"/>
      <c r="Q3217" s="44"/>
      <c r="R3217" s="48"/>
      <c r="S3217" s="31"/>
      <c r="T3217" s="49"/>
      <c r="U3217" s="49"/>
      <c r="V3217" s="49"/>
      <c r="W3217" s="48"/>
      <c r="X3217" s="48"/>
      <c r="AA3217" s="27"/>
      <c r="AC3217" s="28"/>
      <c r="AD3217" s="30"/>
      <c r="AE3217" s="30"/>
    </row>
    <row r="3218" spans="13:31" x14ac:dyDescent="0.25">
      <c r="M3218" s="40"/>
      <c r="P3218" s="31"/>
      <c r="Q3218" s="44"/>
      <c r="R3218" s="48"/>
      <c r="S3218" s="31"/>
      <c r="T3218" s="49"/>
      <c r="U3218" s="49"/>
      <c r="V3218" s="49"/>
      <c r="W3218" s="48"/>
      <c r="X3218" s="48"/>
      <c r="AA3218" s="27"/>
      <c r="AC3218" s="28"/>
      <c r="AD3218" s="30"/>
      <c r="AE3218" s="30"/>
    </row>
    <row r="3219" spans="13:31" x14ac:dyDescent="0.25">
      <c r="M3219" s="40"/>
      <c r="P3219" s="31"/>
      <c r="Q3219" s="44"/>
      <c r="R3219" s="48"/>
      <c r="S3219" s="31"/>
      <c r="T3219" s="49"/>
      <c r="U3219" s="49"/>
      <c r="V3219" s="49"/>
      <c r="W3219" s="48"/>
      <c r="X3219" s="48"/>
      <c r="AA3219" s="27"/>
      <c r="AC3219" s="28"/>
      <c r="AD3219" s="30"/>
      <c r="AE3219" s="30"/>
    </row>
    <row r="3220" spans="13:31" x14ac:dyDescent="0.25">
      <c r="M3220" s="40"/>
      <c r="P3220" s="31"/>
      <c r="Q3220" s="44"/>
      <c r="R3220" s="48"/>
      <c r="S3220" s="31"/>
      <c r="T3220" s="49"/>
      <c r="U3220" s="49"/>
      <c r="V3220" s="49"/>
      <c r="W3220" s="48"/>
      <c r="X3220" s="48"/>
      <c r="AA3220" s="27"/>
      <c r="AC3220" s="28"/>
      <c r="AD3220" s="30"/>
      <c r="AE3220" s="30"/>
    </row>
    <row r="3221" spans="13:31" x14ac:dyDescent="0.25">
      <c r="M3221" s="40"/>
      <c r="P3221" s="31"/>
      <c r="Q3221" s="44"/>
      <c r="R3221" s="48"/>
      <c r="S3221" s="31"/>
      <c r="T3221" s="49"/>
      <c r="U3221" s="49"/>
      <c r="V3221" s="49"/>
      <c r="W3221" s="48"/>
      <c r="X3221" s="48"/>
      <c r="AA3221" s="27"/>
      <c r="AC3221" s="28"/>
      <c r="AD3221" s="30"/>
      <c r="AE3221" s="30"/>
    </row>
    <row r="3222" spans="13:31" x14ac:dyDescent="0.25">
      <c r="M3222" s="40"/>
      <c r="P3222" s="31"/>
      <c r="Q3222" s="44"/>
      <c r="R3222" s="48"/>
      <c r="S3222" s="31"/>
      <c r="T3222" s="49"/>
      <c r="U3222" s="49"/>
      <c r="V3222" s="49"/>
      <c r="W3222" s="48"/>
      <c r="X3222" s="48"/>
      <c r="AA3222" s="27"/>
      <c r="AC3222" s="28"/>
      <c r="AD3222" s="30"/>
      <c r="AE3222" s="30"/>
    </row>
    <row r="3223" spans="13:31" x14ac:dyDescent="0.25">
      <c r="M3223" s="40"/>
      <c r="P3223" s="31"/>
      <c r="Q3223" s="44"/>
      <c r="R3223" s="48"/>
      <c r="S3223" s="31"/>
      <c r="T3223" s="49"/>
      <c r="U3223" s="49"/>
      <c r="V3223" s="49"/>
      <c r="W3223" s="48"/>
      <c r="X3223" s="48"/>
      <c r="AA3223" s="27"/>
      <c r="AC3223" s="28"/>
      <c r="AD3223" s="30"/>
      <c r="AE3223" s="30"/>
    </row>
    <row r="3224" spans="13:31" x14ac:dyDescent="0.25">
      <c r="M3224" s="40"/>
      <c r="P3224" s="31"/>
      <c r="Q3224" s="44"/>
      <c r="R3224" s="48"/>
      <c r="S3224" s="31"/>
      <c r="T3224" s="49"/>
      <c r="U3224" s="49"/>
      <c r="V3224" s="49"/>
      <c r="W3224" s="48"/>
      <c r="X3224" s="48"/>
      <c r="AA3224" s="27"/>
      <c r="AC3224" s="28"/>
      <c r="AD3224" s="30"/>
      <c r="AE3224" s="30"/>
    </row>
    <row r="3225" spans="13:31" x14ac:dyDescent="0.25">
      <c r="M3225" s="40"/>
      <c r="P3225" s="31"/>
      <c r="Q3225" s="44"/>
      <c r="R3225" s="48"/>
      <c r="S3225" s="31"/>
      <c r="T3225" s="49"/>
      <c r="U3225" s="49"/>
      <c r="V3225" s="49"/>
      <c r="W3225" s="48"/>
      <c r="X3225" s="48"/>
      <c r="AA3225" s="27"/>
      <c r="AC3225" s="28"/>
      <c r="AD3225" s="30"/>
      <c r="AE3225" s="30"/>
    </row>
    <row r="3226" spans="13:31" x14ac:dyDescent="0.25">
      <c r="M3226" s="40"/>
      <c r="P3226" s="31"/>
      <c r="Q3226" s="44"/>
      <c r="R3226" s="48"/>
      <c r="S3226" s="31"/>
      <c r="T3226" s="49"/>
      <c r="U3226" s="49"/>
      <c r="V3226" s="49"/>
      <c r="W3226" s="48"/>
      <c r="X3226" s="48"/>
      <c r="AA3226" s="27"/>
      <c r="AC3226" s="28"/>
      <c r="AD3226" s="30"/>
      <c r="AE3226" s="30"/>
    </row>
    <row r="3227" spans="13:31" x14ac:dyDescent="0.25">
      <c r="M3227" s="40"/>
      <c r="P3227" s="31"/>
      <c r="Q3227" s="44"/>
      <c r="R3227" s="48"/>
      <c r="S3227" s="31"/>
      <c r="T3227" s="49"/>
      <c r="U3227" s="49"/>
      <c r="V3227" s="49"/>
      <c r="W3227" s="48"/>
      <c r="X3227" s="48"/>
      <c r="AA3227" s="27"/>
      <c r="AC3227" s="28"/>
      <c r="AD3227" s="30"/>
      <c r="AE3227" s="30"/>
    </row>
    <row r="3228" spans="13:31" x14ac:dyDescent="0.25">
      <c r="M3228" s="40"/>
      <c r="P3228" s="31"/>
      <c r="Q3228" s="44"/>
      <c r="R3228" s="48"/>
      <c r="S3228" s="31"/>
      <c r="T3228" s="49"/>
      <c r="U3228" s="49"/>
      <c r="V3228" s="49"/>
      <c r="W3228" s="48"/>
      <c r="X3228" s="48"/>
      <c r="AA3228" s="27"/>
      <c r="AC3228" s="28"/>
      <c r="AD3228" s="30"/>
      <c r="AE3228" s="30"/>
    </row>
    <row r="3229" spans="13:31" x14ac:dyDescent="0.25">
      <c r="M3229" s="40"/>
      <c r="P3229" s="31"/>
      <c r="Q3229" s="44"/>
      <c r="R3229" s="48"/>
      <c r="S3229" s="31"/>
      <c r="T3229" s="49"/>
      <c r="U3229" s="49"/>
      <c r="V3229" s="49"/>
      <c r="W3229" s="48"/>
      <c r="X3229" s="48"/>
      <c r="AA3229" s="27"/>
      <c r="AC3229" s="28"/>
      <c r="AD3229" s="30"/>
      <c r="AE3229" s="30"/>
    </row>
    <row r="3230" spans="13:31" x14ac:dyDescent="0.25">
      <c r="M3230" s="40"/>
      <c r="P3230" s="31"/>
      <c r="Q3230" s="44"/>
      <c r="R3230" s="48"/>
      <c r="S3230" s="31"/>
      <c r="T3230" s="49"/>
      <c r="U3230" s="49"/>
      <c r="V3230" s="49"/>
      <c r="W3230" s="48"/>
      <c r="X3230" s="48"/>
      <c r="AA3230" s="27"/>
      <c r="AC3230" s="28"/>
      <c r="AD3230" s="30"/>
      <c r="AE3230" s="30"/>
    </row>
    <row r="3231" spans="13:31" x14ac:dyDescent="0.25">
      <c r="M3231" s="40"/>
      <c r="P3231" s="31"/>
      <c r="Q3231" s="44"/>
      <c r="R3231" s="48"/>
      <c r="S3231" s="31"/>
      <c r="T3231" s="49"/>
      <c r="U3231" s="49"/>
      <c r="V3231" s="49"/>
      <c r="W3231" s="48"/>
      <c r="X3231" s="48"/>
      <c r="AA3231" s="27"/>
      <c r="AC3231" s="28"/>
      <c r="AD3231" s="30"/>
      <c r="AE3231" s="30"/>
    </row>
    <row r="3232" spans="13:31" x14ac:dyDescent="0.25">
      <c r="M3232" s="40"/>
      <c r="P3232" s="31"/>
      <c r="Q3232" s="44"/>
      <c r="R3232" s="48"/>
      <c r="S3232" s="31"/>
      <c r="T3232" s="49"/>
      <c r="U3232" s="49"/>
      <c r="V3232" s="49"/>
      <c r="W3232" s="48"/>
      <c r="X3232" s="48"/>
      <c r="AA3232" s="27"/>
      <c r="AC3232" s="28"/>
      <c r="AD3232" s="30"/>
      <c r="AE3232" s="30"/>
    </row>
    <row r="3233" spans="13:31" x14ac:dyDescent="0.25">
      <c r="M3233" s="40"/>
      <c r="P3233" s="31"/>
      <c r="Q3233" s="44"/>
      <c r="R3233" s="48"/>
      <c r="S3233" s="31"/>
      <c r="T3233" s="49"/>
      <c r="U3233" s="49"/>
      <c r="V3233" s="49"/>
      <c r="W3233" s="48"/>
      <c r="X3233" s="48"/>
      <c r="AA3233" s="27"/>
      <c r="AC3233" s="28"/>
      <c r="AD3233" s="30"/>
      <c r="AE3233" s="30"/>
    </row>
    <row r="3234" spans="13:31" x14ac:dyDescent="0.25">
      <c r="M3234" s="40"/>
      <c r="P3234" s="31"/>
      <c r="Q3234" s="44"/>
      <c r="R3234" s="48"/>
      <c r="S3234" s="31"/>
      <c r="T3234" s="49"/>
      <c r="U3234" s="49"/>
      <c r="V3234" s="49"/>
      <c r="W3234" s="48"/>
      <c r="X3234" s="48"/>
      <c r="AA3234" s="27"/>
      <c r="AC3234" s="28"/>
      <c r="AD3234" s="30"/>
      <c r="AE3234" s="30"/>
    </row>
    <row r="3235" spans="13:31" x14ac:dyDescent="0.25">
      <c r="M3235" s="40"/>
      <c r="P3235" s="31"/>
      <c r="Q3235" s="44"/>
      <c r="R3235" s="48"/>
      <c r="S3235" s="31"/>
      <c r="T3235" s="49"/>
      <c r="U3235" s="49"/>
      <c r="V3235" s="49"/>
      <c r="W3235" s="48"/>
      <c r="X3235" s="48"/>
      <c r="AA3235" s="27"/>
      <c r="AC3235" s="28"/>
      <c r="AD3235" s="30"/>
      <c r="AE3235" s="30"/>
    </row>
    <row r="3236" spans="13:31" x14ac:dyDescent="0.25">
      <c r="M3236" s="40"/>
      <c r="P3236" s="31"/>
      <c r="Q3236" s="44"/>
      <c r="R3236" s="48"/>
      <c r="S3236" s="31"/>
      <c r="T3236" s="49"/>
      <c r="U3236" s="49"/>
      <c r="V3236" s="49"/>
      <c r="W3236" s="48"/>
      <c r="X3236" s="48"/>
      <c r="AA3236" s="27"/>
      <c r="AC3236" s="28"/>
      <c r="AD3236" s="30"/>
      <c r="AE3236" s="30"/>
    </row>
    <row r="3237" spans="13:31" x14ac:dyDescent="0.25">
      <c r="M3237" s="40"/>
      <c r="P3237" s="31"/>
      <c r="Q3237" s="44"/>
      <c r="R3237" s="48"/>
      <c r="S3237" s="31"/>
      <c r="T3237" s="49"/>
      <c r="U3237" s="49"/>
      <c r="V3237" s="49"/>
      <c r="W3237" s="48"/>
      <c r="X3237" s="48"/>
      <c r="AA3237" s="27"/>
      <c r="AC3237" s="28"/>
      <c r="AD3237" s="30"/>
      <c r="AE3237" s="30"/>
    </row>
    <row r="3238" spans="13:31" x14ac:dyDescent="0.25">
      <c r="M3238" s="40"/>
      <c r="P3238" s="31"/>
      <c r="Q3238" s="44"/>
      <c r="R3238" s="48"/>
      <c r="S3238" s="31"/>
      <c r="T3238" s="49"/>
      <c r="U3238" s="49"/>
      <c r="V3238" s="49"/>
      <c r="W3238" s="48"/>
      <c r="X3238" s="48"/>
      <c r="AA3238" s="27"/>
      <c r="AC3238" s="28"/>
      <c r="AD3238" s="30"/>
      <c r="AE3238" s="30"/>
    </row>
    <row r="3239" spans="13:31" x14ac:dyDescent="0.25">
      <c r="M3239" s="40"/>
      <c r="P3239" s="31"/>
      <c r="Q3239" s="44"/>
      <c r="R3239" s="48"/>
      <c r="S3239" s="31"/>
      <c r="T3239" s="49"/>
      <c r="U3239" s="49"/>
      <c r="V3239" s="49"/>
      <c r="W3239" s="48"/>
      <c r="X3239" s="48"/>
      <c r="AA3239" s="27"/>
      <c r="AC3239" s="28"/>
      <c r="AD3239" s="30"/>
      <c r="AE3239" s="30"/>
    </row>
    <row r="3240" spans="13:31" x14ac:dyDescent="0.25">
      <c r="M3240" s="40"/>
      <c r="P3240" s="31"/>
      <c r="Q3240" s="44"/>
      <c r="R3240" s="48"/>
      <c r="S3240" s="31"/>
      <c r="T3240" s="49"/>
      <c r="U3240" s="49"/>
      <c r="V3240" s="49"/>
      <c r="W3240" s="48"/>
      <c r="X3240" s="48"/>
      <c r="AA3240" s="27"/>
      <c r="AC3240" s="28"/>
      <c r="AD3240" s="30"/>
      <c r="AE3240" s="30"/>
    </row>
    <row r="3241" spans="13:31" x14ac:dyDescent="0.25">
      <c r="M3241" s="40"/>
      <c r="P3241" s="31"/>
      <c r="Q3241" s="44"/>
      <c r="R3241" s="48"/>
      <c r="S3241" s="31"/>
      <c r="T3241" s="49"/>
      <c r="U3241" s="49"/>
      <c r="V3241" s="49"/>
      <c r="W3241" s="48"/>
      <c r="X3241" s="48"/>
      <c r="AA3241" s="27"/>
      <c r="AC3241" s="28"/>
      <c r="AD3241" s="30"/>
      <c r="AE3241" s="30"/>
    </row>
    <row r="3242" spans="13:31" x14ac:dyDescent="0.25">
      <c r="M3242" s="40"/>
      <c r="P3242" s="31"/>
      <c r="Q3242" s="44"/>
      <c r="R3242" s="48"/>
      <c r="S3242" s="31"/>
      <c r="T3242" s="49"/>
      <c r="U3242" s="49"/>
      <c r="V3242" s="49"/>
      <c r="W3242" s="48"/>
      <c r="X3242" s="48"/>
      <c r="AA3242" s="27"/>
      <c r="AC3242" s="28"/>
      <c r="AD3242" s="30"/>
      <c r="AE3242" s="30"/>
    </row>
    <row r="3243" spans="13:31" x14ac:dyDescent="0.25">
      <c r="M3243" s="40"/>
      <c r="P3243" s="31"/>
      <c r="Q3243" s="44"/>
      <c r="R3243" s="48"/>
      <c r="S3243" s="31"/>
      <c r="T3243" s="49"/>
      <c r="U3243" s="49"/>
      <c r="V3243" s="49"/>
      <c r="W3243" s="48"/>
      <c r="X3243" s="48"/>
      <c r="AA3243" s="27"/>
      <c r="AC3243" s="28"/>
      <c r="AD3243" s="30"/>
      <c r="AE3243" s="30"/>
    </row>
    <row r="3244" spans="13:31" x14ac:dyDescent="0.25">
      <c r="M3244" s="40"/>
      <c r="P3244" s="31"/>
      <c r="Q3244" s="44"/>
      <c r="R3244" s="48"/>
      <c r="S3244" s="31"/>
      <c r="T3244" s="49"/>
      <c r="U3244" s="49"/>
      <c r="V3244" s="49"/>
      <c r="W3244" s="48"/>
      <c r="X3244" s="48"/>
      <c r="AA3244" s="27"/>
      <c r="AC3244" s="28"/>
      <c r="AD3244" s="30"/>
      <c r="AE3244" s="30"/>
    </row>
    <row r="3245" spans="13:31" x14ac:dyDescent="0.25">
      <c r="M3245" s="40"/>
      <c r="P3245" s="31"/>
      <c r="Q3245" s="44"/>
      <c r="R3245" s="48"/>
      <c r="S3245" s="31"/>
      <c r="T3245" s="49"/>
      <c r="U3245" s="49"/>
      <c r="V3245" s="49"/>
      <c r="W3245" s="48"/>
      <c r="X3245" s="48"/>
      <c r="AA3245" s="27"/>
      <c r="AC3245" s="28"/>
      <c r="AD3245" s="30"/>
      <c r="AE3245" s="30"/>
    </row>
    <row r="3246" spans="13:31" x14ac:dyDescent="0.25">
      <c r="M3246" s="40"/>
      <c r="P3246" s="31"/>
      <c r="Q3246" s="44"/>
      <c r="R3246" s="48"/>
      <c r="S3246" s="31"/>
      <c r="T3246" s="49"/>
      <c r="U3246" s="49"/>
      <c r="V3246" s="49"/>
      <c r="W3246" s="48"/>
      <c r="X3246" s="48"/>
      <c r="AA3246" s="27"/>
      <c r="AC3246" s="28"/>
      <c r="AD3246" s="30"/>
      <c r="AE3246" s="30"/>
    </row>
    <row r="3247" spans="13:31" x14ac:dyDescent="0.25">
      <c r="M3247" s="40"/>
      <c r="P3247" s="31"/>
      <c r="Q3247" s="44"/>
      <c r="R3247" s="48"/>
      <c r="S3247" s="31"/>
      <c r="T3247" s="49"/>
      <c r="U3247" s="49"/>
      <c r="V3247" s="49"/>
      <c r="W3247" s="48"/>
      <c r="X3247" s="48"/>
      <c r="AA3247" s="27"/>
      <c r="AC3247" s="28"/>
      <c r="AD3247" s="30"/>
      <c r="AE3247" s="30"/>
    </row>
    <row r="3248" spans="13:31" x14ac:dyDescent="0.25">
      <c r="M3248" s="40"/>
      <c r="P3248" s="31"/>
      <c r="Q3248" s="44"/>
      <c r="R3248" s="48"/>
      <c r="S3248" s="31"/>
      <c r="T3248" s="49"/>
      <c r="U3248" s="49"/>
      <c r="V3248" s="49"/>
      <c r="W3248" s="48"/>
      <c r="X3248" s="48"/>
      <c r="AA3248" s="27"/>
      <c r="AC3248" s="28"/>
      <c r="AD3248" s="30"/>
      <c r="AE3248" s="30"/>
    </row>
    <row r="3249" spans="13:31" x14ac:dyDescent="0.25">
      <c r="M3249" s="40"/>
      <c r="P3249" s="31"/>
      <c r="Q3249" s="44"/>
      <c r="R3249" s="48"/>
      <c r="S3249" s="31"/>
      <c r="T3249" s="49"/>
      <c r="U3249" s="49"/>
      <c r="V3249" s="49"/>
      <c r="W3249" s="48"/>
      <c r="X3249" s="48"/>
      <c r="AA3249" s="27"/>
      <c r="AC3249" s="28"/>
      <c r="AD3249" s="30"/>
      <c r="AE3249" s="30"/>
    </row>
    <row r="3250" spans="13:31" x14ac:dyDescent="0.25">
      <c r="M3250" s="40"/>
      <c r="P3250" s="31"/>
      <c r="Q3250" s="44"/>
      <c r="R3250" s="48"/>
      <c r="S3250" s="31"/>
      <c r="T3250" s="49"/>
      <c r="U3250" s="49"/>
      <c r="V3250" s="49"/>
      <c r="W3250" s="48"/>
      <c r="X3250" s="48"/>
      <c r="AA3250" s="27"/>
      <c r="AC3250" s="28"/>
      <c r="AD3250" s="30"/>
      <c r="AE3250" s="30"/>
    </row>
    <row r="3251" spans="13:31" x14ac:dyDescent="0.25">
      <c r="M3251" s="40"/>
      <c r="P3251" s="31"/>
      <c r="Q3251" s="44"/>
      <c r="R3251" s="48"/>
      <c r="S3251" s="31"/>
      <c r="T3251" s="49"/>
      <c r="U3251" s="49"/>
      <c r="V3251" s="49"/>
      <c r="W3251" s="48"/>
      <c r="X3251" s="48"/>
      <c r="AA3251" s="27"/>
      <c r="AC3251" s="28"/>
      <c r="AD3251" s="30"/>
      <c r="AE3251" s="30"/>
    </row>
    <row r="3252" spans="13:31" x14ac:dyDescent="0.25">
      <c r="M3252" s="40"/>
      <c r="P3252" s="31"/>
      <c r="Q3252" s="44"/>
      <c r="R3252" s="48"/>
      <c r="S3252" s="31"/>
      <c r="T3252" s="49"/>
      <c r="U3252" s="49"/>
      <c r="V3252" s="49"/>
      <c r="W3252" s="48"/>
      <c r="X3252" s="48"/>
      <c r="AA3252" s="27"/>
      <c r="AC3252" s="28"/>
      <c r="AD3252" s="30"/>
      <c r="AE3252" s="30"/>
    </row>
    <row r="3253" spans="13:31" x14ac:dyDescent="0.25">
      <c r="M3253" s="40"/>
      <c r="P3253" s="31"/>
      <c r="Q3253" s="44"/>
      <c r="R3253" s="48"/>
      <c r="S3253" s="31"/>
      <c r="T3253" s="49"/>
      <c r="U3253" s="49"/>
      <c r="V3253" s="49"/>
      <c r="W3253" s="48"/>
      <c r="X3253" s="48"/>
      <c r="AA3253" s="27"/>
      <c r="AC3253" s="28"/>
      <c r="AD3253" s="30"/>
      <c r="AE3253" s="30"/>
    </row>
    <row r="3254" spans="13:31" x14ac:dyDescent="0.25">
      <c r="M3254" s="40"/>
      <c r="P3254" s="31"/>
      <c r="Q3254" s="44"/>
      <c r="R3254" s="48"/>
      <c r="S3254" s="31"/>
      <c r="T3254" s="49"/>
      <c r="U3254" s="49"/>
      <c r="V3254" s="49"/>
      <c r="W3254" s="48"/>
      <c r="X3254" s="48"/>
      <c r="AA3254" s="27"/>
      <c r="AC3254" s="28"/>
      <c r="AD3254" s="30"/>
      <c r="AE3254" s="30"/>
    </row>
    <row r="3255" spans="13:31" x14ac:dyDescent="0.25">
      <c r="M3255" s="40"/>
      <c r="P3255" s="31"/>
      <c r="Q3255" s="44"/>
      <c r="R3255" s="48"/>
      <c r="S3255" s="31"/>
      <c r="T3255" s="49"/>
      <c r="U3255" s="49"/>
      <c r="V3255" s="49"/>
      <c r="W3255" s="48"/>
      <c r="X3255" s="48"/>
      <c r="AA3255" s="27"/>
      <c r="AC3255" s="28"/>
      <c r="AD3255" s="30"/>
      <c r="AE3255" s="30"/>
    </row>
    <row r="3256" spans="13:31" x14ac:dyDescent="0.25">
      <c r="M3256" s="40"/>
      <c r="P3256" s="31"/>
      <c r="Q3256" s="44"/>
      <c r="R3256" s="48"/>
      <c r="S3256" s="31"/>
      <c r="T3256" s="49"/>
      <c r="U3256" s="49"/>
      <c r="V3256" s="49"/>
      <c r="W3256" s="48"/>
      <c r="X3256" s="48"/>
      <c r="AA3256" s="27"/>
      <c r="AC3256" s="28"/>
      <c r="AD3256" s="30"/>
      <c r="AE3256" s="30"/>
    </row>
    <row r="3257" spans="13:31" x14ac:dyDescent="0.25">
      <c r="M3257" s="40"/>
      <c r="P3257" s="31"/>
      <c r="Q3257" s="44"/>
      <c r="R3257" s="48"/>
      <c r="S3257" s="31"/>
      <c r="T3257" s="49"/>
      <c r="U3257" s="49"/>
      <c r="V3257" s="49"/>
      <c r="W3257" s="48"/>
      <c r="X3257" s="48"/>
      <c r="AA3257" s="27"/>
      <c r="AC3257" s="28"/>
      <c r="AD3257" s="30"/>
      <c r="AE3257" s="30"/>
    </row>
    <row r="3258" spans="13:31" x14ac:dyDescent="0.25">
      <c r="M3258" s="40"/>
      <c r="P3258" s="31"/>
      <c r="Q3258" s="44"/>
      <c r="R3258" s="48"/>
      <c r="S3258" s="31"/>
      <c r="T3258" s="49"/>
      <c r="U3258" s="49"/>
      <c r="V3258" s="49"/>
      <c r="W3258" s="48"/>
      <c r="X3258" s="48"/>
      <c r="AA3258" s="27"/>
      <c r="AC3258" s="28"/>
      <c r="AD3258" s="30"/>
      <c r="AE3258" s="30"/>
    </row>
    <row r="3259" spans="13:31" x14ac:dyDescent="0.25">
      <c r="M3259" s="40"/>
      <c r="P3259" s="31"/>
      <c r="Q3259" s="44"/>
      <c r="R3259" s="48"/>
      <c r="S3259" s="31"/>
      <c r="T3259" s="49"/>
      <c r="U3259" s="49"/>
      <c r="V3259" s="49"/>
      <c r="W3259" s="48"/>
      <c r="X3259" s="48"/>
      <c r="AA3259" s="27"/>
      <c r="AC3259" s="28"/>
      <c r="AD3259" s="30"/>
      <c r="AE3259" s="30"/>
    </row>
    <row r="3260" spans="13:31" x14ac:dyDescent="0.25">
      <c r="M3260" s="40"/>
      <c r="P3260" s="31"/>
      <c r="Q3260" s="44"/>
      <c r="R3260" s="48"/>
      <c r="S3260" s="31"/>
      <c r="T3260" s="49"/>
      <c r="U3260" s="49"/>
      <c r="V3260" s="49"/>
      <c r="W3260" s="48"/>
      <c r="X3260" s="48"/>
      <c r="AA3260" s="27"/>
      <c r="AC3260" s="28"/>
      <c r="AD3260" s="30"/>
      <c r="AE3260" s="30"/>
    </row>
    <row r="3261" spans="13:31" x14ac:dyDescent="0.25">
      <c r="M3261" s="40"/>
      <c r="P3261" s="31"/>
      <c r="Q3261" s="44"/>
      <c r="R3261" s="48"/>
      <c r="S3261" s="31"/>
      <c r="T3261" s="49"/>
      <c r="U3261" s="49"/>
      <c r="V3261" s="49"/>
      <c r="W3261" s="48"/>
      <c r="X3261" s="48"/>
      <c r="AA3261" s="27"/>
      <c r="AC3261" s="28"/>
      <c r="AD3261" s="30"/>
      <c r="AE3261" s="30"/>
    </row>
    <row r="3262" spans="13:31" x14ac:dyDescent="0.25">
      <c r="M3262" s="40"/>
      <c r="P3262" s="31"/>
      <c r="Q3262" s="44"/>
      <c r="R3262" s="48"/>
      <c r="S3262" s="31"/>
      <c r="T3262" s="49"/>
      <c r="U3262" s="49"/>
      <c r="V3262" s="49"/>
      <c r="W3262" s="48"/>
      <c r="X3262" s="48"/>
      <c r="AA3262" s="27"/>
      <c r="AC3262" s="28"/>
      <c r="AD3262" s="30"/>
      <c r="AE3262" s="30"/>
    </row>
    <row r="3263" spans="13:31" x14ac:dyDescent="0.25">
      <c r="M3263" s="40"/>
      <c r="P3263" s="31"/>
      <c r="Q3263" s="44"/>
      <c r="R3263" s="48"/>
      <c r="S3263" s="31"/>
      <c r="T3263" s="49"/>
      <c r="U3263" s="49"/>
      <c r="V3263" s="49"/>
      <c r="W3263" s="48"/>
      <c r="X3263" s="48"/>
      <c r="AA3263" s="27"/>
      <c r="AC3263" s="28"/>
      <c r="AD3263" s="30"/>
      <c r="AE3263" s="30"/>
    </row>
    <row r="3264" spans="13:31" x14ac:dyDescent="0.25">
      <c r="M3264" s="40"/>
      <c r="P3264" s="31"/>
      <c r="Q3264" s="44"/>
      <c r="R3264" s="48"/>
      <c r="S3264" s="31"/>
      <c r="T3264" s="49"/>
      <c r="U3264" s="49"/>
      <c r="V3264" s="49"/>
      <c r="W3264" s="48"/>
      <c r="X3264" s="48"/>
      <c r="AA3264" s="27"/>
      <c r="AC3264" s="28"/>
      <c r="AD3264" s="30"/>
      <c r="AE3264" s="30"/>
    </row>
    <row r="3265" spans="13:31" x14ac:dyDescent="0.25">
      <c r="M3265" s="40"/>
      <c r="P3265" s="31"/>
      <c r="Q3265" s="44"/>
      <c r="R3265" s="48"/>
      <c r="S3265" s="31"/>
      <c r="T3265" s="49"/>
      <c r="U3265" s="49"/>
      <c r="V3265" s="49"/>
      <c r="W3265" s="48"/>
      <c r="X3265" s="48"/>
      <c r="AA3265" s="27"/>
      <c r="AC3265" s="28"/>
      <c r="AD3265" s="30"/>
      <c r="AE3265" s="30"/>
    </row>
    <row r="3266" spans="13:31" x14ac:dyDescent="0.25">
      <c r="M3266" s="40"/>
      <c r="P3266" s="31"/>
      <c r="Q3266" s="44"/>
      <c r="R3266" s="48"/>
      <c r="S3266" s="31"/>
      <c r="T3266" s="49"/>
      <c r="U3266" s="49"/>
      <c r="V3266" s="49"/>
      <c r="W3266" s="48"/>
      <c r="X3266" s="48"/>
      <c r="AA3266" s="27"/>
      <c r="AC3266" s="28"/>
      <c r="AD3266" s="30"/>
      <c r="AE3266" s="30"/>
    </row>
    <row r="3267" spans="13:31" x14ac:dyDescent="0.25">
      <c r="M3267" s="40"/>
      <c r="P3267" s="31"/>
      <c r="Q3267" s="44"/>
      <c r="R3267" s="48"/>
      <c r="S3267" s="31"/>
      <c r="T3267" s="49"/>
      <c r="U3267" s="49"/>
      <c r="V3267" s="49"/>
      <c r="W3267" s="48"/>
      <c r="X3267" s="48"/>
      <c r="AA3267" s="27"/>
      <c r="AC3267" s="28"/>
      <c r="AD3267" s="30"/>
      <c r="AE3267" s="30"/>
    </row>
    <row r="3268" spans="13:31" x14ac:dyDescent="0.25">
      <c r="M3268" s="40"/>
      <c r="P3268" s="31"/>
      <c r="Q3268" s="44"/>
      <c r="R3268" s="48"/>
      <c r="S3268" s="31"/>
      <c r="T3268" s="49"/>
      <c r="U3268" s="49"/>
      <c r="V3268" s="49"/>
      <c r="W3268" s="48"/>
      <c r="X3268" s="48"/>
      <c r="AA3268" s="27"/>
      <c r="AC3268" s="28"/>
      <c r="AD3268" s="30"/>
      <c r="AE3268" s="30"/>
    </row>
    <row r="3269" spans="13:31" x14ac:dyDescent="0.25">
      <c r="M3269" s="40"/>
      <c r="P3269" s="31"/>
      <c r="Q3269" s="44"/>
      <c r="R3269" s="48"/>
      <c r="S3269" s="31"/>
      <c r="T3269" s="49"/>
      <c r="U3269" s="49"/>
      <c r="V3269" s="49"/>
      <c r="W3269" s="48"/>
      <c r="X3269" s="48"/>
      <c r="AA3269" s="27"/>
      <c r="AC3269" s="28"/>
      <c r="AD3269" s="30"/>
      <c r="AE3269" s="30"/>
    </row>
    <row r="3270" spans="13:31" x14ac:dyDescent="0.25">
      <c r="M3270" s="40"/>
      <c r="P3270" s="31"/>
      <c r="Q3270" s="44"/>
      <c r="R3270" s="48"/>
      <c r="S3270" s="31"/>
      <c r="T3270" s="49"/>
      <c r="U3270" s="49"/>
      <c r="V3270" s="49"/>
      <c r="W3270" s="48"/>
      <c r="X3270" s="48"/>
      <c r="AA3270" s="27"/>
      <c r="AC3270" s="28"/>
      <c r="AD3270" s="30"/>
      <c r="AE3270" s="30"/>
    </row>
    <row r="3271" spans="13:31" x14ac:dyDescent="0.25">
      <c r="M3271" s="40"/>
      <c r="P3271" s="31"/>
      <c r="Q3271" s="44"/>
      <c r="R3271" s="48"/>
      <c r="S3271" s="31"/>
      <c r="T3271" s="49"/>
      <c r="U3271" s="49"/>
      <c r="V3271" s="49"/>
      <c r="W3271" s="48"/>
      <c r="X3271" s="48"/>
      <c r="AA3271" s="27"/>
      <c r="AC3271" s="28"/>
      <c r="AD3271" s="30"/>
      <c r="AE3271" s="30"/>
    </row>
    <row r="3272" spans="13:31" x14ac:dyDescent="0.25">
      <c r="M3272" s="40"/>
      <c r="P3272" s="31"/>
      <c r="Q3272" s="44"/>
      <c r="R3272" s="48"/>
      <c r="S3272" s="31"/>
      <c r="T3272" s="49"/>
      <c r="U3272" s="49"/>
      <c r="V3272" s="49"/>
      <c r="W3272" s="48"/>
      <c r="X3272" s="48"/>
      <c r="AA3272" s="27"/>
      <c r="AC3272" s="28"/>
      <c r="AD3272" s="30"/>
      <c r="AE3272" s="30"/>
    </row>
    <row r="3273" spans="13:31" x14ac:dyDescent="0.25">
      <c r="M3273" s="40"/>
      <c r="P3273" s="31"/>
      <c r="Q3273" s="44"/>
      <c r="R3273" s="48"/>
      <c r="S3273" s="31"/>
      <c r="T3273" s="49"/>
      <c r="U3273" s="49"/>
      <c r="V3273" s="49"/>
      <c r="W3273" s="48"/>
      <c r="X3273" s="48"/>
      <c r="AA3273" s="27"/>
      <c r="AC3273" s="28"/>
      <c r="AD3273" s="30"/>
      <c r="AE3273" s="30"/>
    </row>
    <row r="3274" spans="13:31" x14ac:dyDescent="0.25">
      <c r="M3274" s="40"/>
      <c r="P3274" s="31"/>
      <c r="Q3274" s="44"/>
      <c r="R3274" s="48"/>
      <c r="S3274" s="31"/>
      <c r="T3274" s="49"/>
      <c r="U3274" s="49"/>
      <c r="V3274" s="49"/>
      <c r="W3274" s="48"/>
      <c r="X3274" s="48"/>
      <c r="AA3274" s="27"/>
      <c r="AC3274" s="28"/>
      <c r="AD3274" s="30"/>
      <c r="AE3274" s="30"/>
    </row>
    <row r="3275" spans="13:31" x14ac:dyDescent="0.25">
      <c r="M3275" s="40"/>
      <c r="P3275" s="31"/>
      <c r="Q3275" s="44"/>
      <c r="R3275" s="48"/>
      <c r="S3275" s="31"/>
      <c r="T3275" s="49"/>
      <c r="U3275" s="49"/>
      <c r="V3275" s="49"/>
      <c r="W3275" s="48"/>
      <c r="X3275" s="48"/>
      <c r="AA3275" s="27"/>
      <c r="AC3275" s="28"/>
      <c r="AD3275" s="30"/>
      <c r="AE3275" s="30"/>
    </row>
    <row r="3276" spans="13:31" x14ac:dyDescent="0.25">
      <c r="M3276" s="40"/>
      <c r="P3276" s="31"/>
      <c r="Q3276" s="44"/>
      <c r="R3276" s="48"/>
      <c r="S3276" s="31"/>
      <c r="T3276" s="49"/>
      <c r="U3276" s="49"/>
      <c r="V3276" s="49"/>
      <c r="W3276" s="48"/>
      <c r="X3276" s="48"/>
      <c r="AA3276" s="27"/>
      <c r="AC3276" s="28"/>
      <c r="AD3276" s="30"/>
      <c r="AE3276" s="30"/>
    </row>
    <row r="3277" spans="13:31" x14ac:dyDescent="0.25">
      <c r="M3277" s="40"/>
      <c r="P3277" s="31"/>
      <c r="Q3277" s="44"/>
      <c r="R3277" s="48"/>
      <c r="S3277" s="31"/>
      <c r="T3277" s="49"/>
      <c r="U3277" s="49"/>
      <c r="V3277" s="49"/>
      <c r="W3277" s="48"/>
      <c r="X3277" s="48"/>
      <c r="AA3277" s="27"/>
      <c r="AC3277" s="28"/>
      <c r="AD3277" s="30"/>
      <c r="AE3277" s="30"/>
    </row>
    <row r="3278" spans="13:31" x14ac:dyDescent="0.25">
      <c r="M3278" s="40"/>
      <c r="P3278" s="31"/>
      <c r="Q3278" s="44"/>
      <c r="R3278" s="48"/>
      <c r="S3278" s="31"/>
      <c r="T3278" s="49"/>
      <c r="U3278" s="49"/>
      <c r="V3278" s="49"/>
      <c r="W3278" s="48"/>
      <c r="X3278" s="48"/>
      <c r="AA3278" s="27"/>
      <c r="AC3278" s="28"/>
      <c r="AD3278" s="30"/>
      <c r="AE3278" s="30"/>
    </row>
    <row r="3279" spans="13:31" x14ac:dyDescent="0.25">
      <c r="M3279" s="40"/>
      <c r="P3279" s="31"/>
      <c r="Q3279" s="44"/>
      <c r="R3279" s="48"/>
      <c r="S3279" s="31"/>
      <c r="T3279" s="49"/>
      <c r="U3279" s="49"/>
      <c r="V3279" s="49"/>
      <c r="W3279" s="48"/>
      <c r="X3279" s="48"/>
      <c r="AA3279" s="27"/>
      <c r="AC3279" s="28"/>
      <c r="AD3279" s="30"/>
      <c r="AE3279" s="30"/>
    </row>
    <row r="3280" spans="13:31" x14ac:dyDescent="0.25">
      <c r="M3280" s="40"/>
      <c r="P3280" s="31"/>
      <c r="Q3280" s="44"/>
      <c r="R3280" s="48"/>
      <c r="S3280" s="31"/>
      <c r="T3280" s="49"/>
      <c r="U3280" s="49"/>
      <c r="V3280" s="49"/>
      <c r="W3280" s="48"/>
      <c r="X3280" s="48"/>
      <c r="AA3280" s="27"/>
      <c r="AC3280" s="28"/>
      <c r="AD3280" s="30"/>
      <c r="AE3280" s="30"/>
    </row>
    <row r="3281" spans="13:31" x14ac:dyDescent="0.25">
      <c r="M3281" s="40"/>
      <c r="P3281" s="31"/>
      <c r="Q3281" s="44"/>
      <c r="R3281" s="48"/>
      <c r="S3281" s="31"/>
      <c r="T3281" s="49"/>
      <c r="U3281" s="49"/>
      <c r="V3281" s="49"/>
      <c r="W3281" s="48"/>
      <c r="X3281" s="48"/>
      <c r="AA3281" s="27"/>
      <c r="AC3281" s="28"/>
      <c r="AD3281" s="30"/>
      <c r="AE3281" s="30"/>
    </row>
    <row r="3282" spans="13:31" x14ac:dyDescent="0.25">
      <c r="M3282" s="40"/>
      <c r="P3282" s="31"/>
      <c r="Q3282" s="44"/>
      <c r="R3282" s="48"/>
      <c r="S3282" s="31"/>
      <c r="T3282" s="49"/>
      <c r="U3282" s="49"/>
      <c r="V3282" s="49"/>
      <c r="W3282" s="48"/>
      <c r="X3282" s="48"/>
      <c r="AA3282" s="27"/>
      <c r="AC3282" s="28"/>
      <c r="AD3282" s="30"/>
      <c r="AE3282" s="30"/>
    </row>
    <row r="3283" spans="13:31" x14ac:dyDescent="0.25">
      <c r="M3283" s="40"/>
      <c r="P3283" s="31"/>
      <c r="Q3283" s="44"/>
      <c r="R3283" s="48"/>
      <c r="S3283" s="31"/>
      <c r="T3283" s="49"/>
      <c r="U3283" s="49"/>
      <c r="V3283" s="49"/>
      <c r="W3283" s="48"/>
      <c r="X3283" s="48"/>
      <c r="AA3283" s="27"/>
      <c r="AC3283" s="28"/>
      <c r="AD3283" s="30"/>
      <c r="AE3283" s="30"/>
    </row>
    <row r="3284" spans="13:31" x14ac:dyDescent="0.25">
      <c r="M3284" s="40"/>
      <c r="P3284" s="31"/>
      <c r="Q3284" s="44"/>
      <c r="R3284" s="48"/>
      <c r="S3284" s="31"/>
      <c r="T3284" s="49"/>
      <c r="U3284" s="49"/>
      <c r="V3284" s="49"/>
      <c r="W3284" s="48"/>
      <c r="X3284" s="48"/>
      <c r="AA3284" s="27"/>
      <c r="AC3284" s="28"/>
      <c r="AD3284" s="30"/>
      <c r="AE3284" s="30"/>
    </row>
    <row r="3285" spans="13:31" x14ac:dyDescent="0.25">
      <c r="M3285" s="40"/>
      <c r="P3285" s="31"/>
      <c r="Q3285" s="44"/>
      <c r="R3285" s="48"/>
      <c r="S3285" s="31"/>
      <c r="T3285" s="49"/>
      <c r="U3285" s="49"/>
      <c r="V3285" s="49"/>
      <c r="W3285" s="48"/>
      <c r="X3285" s="48"/>
      <c r="AA3285" s="27"/>
      <c r="AC3285" s="28"/>
      <c r="AD3285" s="30"/>
      <c r="AE3285" s="30"/>
    </row>
    <row r="3286" spans="13:31" x14ac:dyDescent="0.25">
      <c r="M3286" s="40"/>
      <c r="P3286" s="31"/>
      <c r="Q3286" s="44"/>
      <c r="R3286" s="48"/>
      <c r="S3286" s="31"/>
      <c r="T3286" s="49"/>
      <c r="U3286" s="49"/>
      <c r="V3286" s="49"/>
      <c r="W3286" s="48"/>
      <c r="X3286" s="48"/>
      <c r="AA3286" s="27"/>
      <c r="AC3286" s="28"/>
      <c r="AD3286" s="30"/>
      <c r="AE3286" s="30"/>
    </row>
    <row r="3287" spans="13:31" x14ac:dyDescent="0.25">
      <c r="M3287" s="40"/>
      <c r="P3287" s="31"/>
      <c r="Q3287" s="44"/>
      <c r="R3287" s="48"/>
      <c r="S3287" s="31"/>
      <c r="T3287" s="49"/>
      <c r="U3287" s="49"/>
      <c r="V3287" s="49"/>
      <c r="W3287" s="48"/>
      <c r="X3287" s="48"/>
      <c r="AA3287" s="27"/>
      <c r="AC3287" s="28"/>
      <c r="AD3287" s="30"/>
      <c r="AE3287" s="30"/>
    </row>
    <row r="3288" spans="13:31" x14ac:dyDescent="0.25">
      <c r="M3288" s="40"/>
      <c r="P3288" s="31"/>
      <c r="Q3288" s="44"/>
      <c r="R3288" s="48"/>
      <c r="S3288" s="31"/>
      <c r="T3288" s="49"/>
      <c r="U3288" s="49"/>
      <c r="V3288" s="49"/>
      <c r="W3288" s="48"/>
      <c r="X3288" s="48"/>
      <c r="AA3288" s="27"/>
      <c r="AC3288" s="28"/>
      <c r="AD3288" s="30"/>
      <c r="AE3288" s="30"/>
    </row>
    <row r="3289" spans="13:31" x14ac:dyDescent="0.25">
      <c r="M3289" s="40"/>
      <c r="P3289" s="31"/>
      <c r="Q3289" s="44"/>
      <c r="R3289" s="48"/>
      <c r="S3289" s="31"/>
      <c r="T3289" s="49"/>
      <c r="U3289" s="49"/>
      <c r="V3289" s="49"/>
      <c r="W3289" s="48"/>
      <c r="X3289" s="48"/>
      <c r="AA3289" s="27"/>
      <c r="AC3289" s="28"/>
      <c r="AD3289" s="30"/>
      <c r="AE3289" s="30"/>
    </row>
    <row r="3290" spans="13:31" x14ac:dyDescent="0.25">
      <c r="M3290" s="40"/>
      <c r="P3290" s="31"/>
      <c r="Q3290" s="44"/>
      <c r="R3290" s="48"/>
      <c r="S3290" s="48"/>
      <c r="T3290" s="49"/>
      <c r="U3290" s="49"/>
      <c r="V3290" s="49"/>
      <c r="W3290" s="48"/>
      <c r="X3290" s="48"/>
      <c r="AA3290" s="27"/>
      <c r="AC3290" s="28"/>
      <c r="AD3290" s="30"/>
      <c r="AE3290" s="30"/>
    </row>
    <row r="3291" spans="13:31" x14ac:dyDescent="0.25">
      <c r="M3291" s="40"/>
      <c r="P3291" s="31"/>
      <c r="Q3291" s="44"/>
      <c r="R3291" s="48"/>
      <c r="S3291" s="48"/>
      <c r="T3291" s="49"/>
      <c r="U3291" s="49"/>
      <c r="V3291" s="49"/>
      <c r="W3291" s="48"/>
      <c r="X3291" s="48"/>
      <c r="AA3291" s="27"/>
      <c r="AC3291" s="28"/>
      <c r="AD3291" s="30"/>
      <c r="AE3291" s="30"/>
    </row>
    <row r="3292" spans="13:31" x14ac:dyDescent="0.25">
      <c r="M3292" s="40"/>
      <c r="P3292" s="31"/>
      <c r="Q3292" s="44"/>
      <c r="R3292" s="48"/>
      <c r="S3292" s="48"/>
      <c r="T3292" s="49"/>
      <c r="U3292" s="49"/>
      <c r="V3292" s="49"/>
      <c r="W3292" s="48"/>
      <c r="X3292" s="48"/>
      <c r="AA3292" s="27"/>
      <c r="AC3292" s="28"/>
      <c r="AD3292" s="30"/>
      <c r="AE3292" s="30"/>
    </row>
    <row r="3293" spans="13:31" x14ac:dyDescent="0.25">
      <c r="M3293" s="40"/>
      <c r="P3293" s="31"/>
      <c r="Q3293" s="44"/>
      <c r="R3293" s="48"/>
      <c r="S3293" s="48"/>
      <c r="T3293" s="49"/>
      <c r="U3293" s="49"/>
      <c r="V3293" s="49"/>
      <c r="W3293" s="48"/>
      <c r="X3293" s="48"/>
      <c r="AA3293" s="27"/>
      <c r="AC3293" s="28"/>
      <c r="AD3293" s="30"/>
      <c r="AE3293" s="30"/>
    </row>
    <row r="3294" spans="13:31" x14ac:dyDescent="0.25">
      <c r="M3294" s="40"/>
      <c r="P3294" s="31"/>
      <c r="Q3294" s="44"/>
      <c r="R3294" s="48"/>
      <c r="S3294" s="48"/>
      <c r="T3294" s="49"/>
      <c r="U3294" s="49"/>
      <c r="V3294" s="49"/>
      <c r="W3294" s="48"/>
      <c r="X3294" s="48"/>
      <c r="AA3294" s="27"/>
      <c r="AC3294" s="28"/>
      <c r="AD3294" s="30"/>
      <c r="AE3294" s="30"/>
    </row>
    <row r="3295" spans="13:31" x14ac:dyDescent="0.25">
      <c r="M3295" s="40"/>
      <c r="P3295" s="31"/>
      <c r="Q3295" s="44"/>
      <c r="R3295" s="48"/>
      <c r="S3295" s="48"/>
      <c r="T3295" s="49"/>
      <c r="U3295" s="49"/>
      <c r="V3295" s="49"/>
      <c r="W3295" s="48"/>
      <c r="X3295" s="48"/>
      <c r="AA3295" s="27"/>
      <c r="AC3295" s="28"/>
      <c r="AD3295" s="30"/>
      <c r="AE3295" s="30"/>
    </row>
    <row r="3296" spans="13:31" x14ac:dyDescent="0.25">
      <c r="M3296" s="40"/>
      <c r="P3296" s="31"/>
      <c r="Q3296" s="44"/>
      <c r="R3296" s="48"/>
      <c r="S3296" s="48"/>
      <c r="T3296" s="49"/>
      <c r="U3296" s="49"/>
      <c r="V3296" s="49"/>
      <c r="W3296" s="48"/>
      <c r="X3296" s="48"/>
      <c r="AA3296" s="27"/>
      <c r="AC3296" s="28"/>
      <c r="AD3296" s="30"/>
      <c r="AE3296" s="30"/>
    </row>
    <row r="3297" spans="13:31" x14ac:dyDescent="0.25">
      <c r="M3297" s="40"/>
      <c r="P3297" s="31"/>
      <c r="Q3297" s="44"/>
      <c r="R3297" s="48"/>
      <c r="S3297" s="48"/>
      <c r="T3297" s="49"/>
      <c r="U3297" s="49"/>
      <c r="V3297" s="49"/>
      <c r="W3297" s="48"/>
      <c r="X3297" s="48"/>
      <c r="AA3297" s="27"/>
      <c r="AC3297" s="28"/>
      <c r="AD3297" s="30"/>
      <c r="AE3297" s="30"/>
    </row>
    <row r="3298" spans="13:31" x14ac:dyDescent="0.25">
      <c r="M3298" s="40"/>
      <c r="P3298" s="31"/>
      <c r="Q3298" s="44"/>
      <c r="R3298" s="48"/>
      <c r="S3298" s="48"/>
      <c r="T3298" s="49"/>
      <c r="U3298" s="49"/>
      <c r="V3298" s="49"/>
      <c r="W3298" s="48"/>
      <c r="X3298" s="48"/>
      <c r="AA3298" s="27"/>
      <c r="AC3298" s="28"/>
      <c r="AD3298" s="30"/>
      <c r="AE3298" s="30"/>
    </row>
    <row r="3299" spans="13:31" x14ac:dyDescent="0.25">
      <c r="M3299" s="40"/>
      <c r="P3299" s="31"/>
      <c r="Q3299" s="44"/>
      <c r="R3299" s="48"/>
      <c r="S3299" s="48"/>
      <c r="T3299" s="49"/>
      <c r="U3299" s="49"/>
      <c r="V3299" s="49"/>
      <c r="W3299" s="48"/>
      <c r="X3299" s="48"/>
      <c r="AA3299" s="27"/>
      <c r="AC3299" s="28"/>
      <c r="AD3299" s="30"/>
      <c r="AE3299" s="30"/>
    </row>
    <row r="3300" spans="13:31" x14ac:dyDescent="0.25">
      <c r="M3300" s="40"/>
      <c r="P3300" s="31"/>
      <c r="Q3300" s="44"/>
      <c r="R3300" s="48"/>
      <c r="S3300" s="48"/>
      <c r="T3300" s="49"/>
      <c r="U3300" s="49"/>
      <c r="V3300" s="49"/>
      <c r="W3300" s="48"/>
      <c r="X3300" s="48"/>
      <c r="AA3300" s="27"/>
      <c r="AC3300" s="28"/>
      <c r="AD3300" s="30"/>
      <c r="AE3300" s="30"/>
    </row>
    <row r="3301" spans="13:31" x14ac:dyDescent="0.25">
      <c r="M3301" s="40"/>
      <c r="P3301" s="31"/>
      <c r="Q3301" s="44"/>
      <c r="R3301" s="48"/>
      <c r="S3301" s="48"/>
      <c r="T3301" s="49"/>
      <c r="U3301" s="49"/>
      <c r="V3301" s="49"/>
      <c r="W3301" s="48"/>
      <c r="X3301" s="48"/>
      <c r="AA3301" s="27"/>
      <c r="AC3301" s="28"/>
      <c r="AD3301" s="30"/>
      <c r="AE3301" s="30"/>
    </row>
    <row r="3302" spans="13:31" x14ac:dyDescent="0.25">
      <c r="M3302" s="40"/>
      <c r="P3302" s="31"/>
      <c r="Q3302" s="44"/>
      <c r="R3302" s="48"/>
      <c r="S3302" s="48"/>
      <c r="T3302" s="49"/>
      <c r="U3302" s="49"/>
      <c r="V3302" s="49"/>
      <c r="W3302" s="48"/>
      <c r="X3302" s="48"/>
      <c r="AA3302" s="27"/>
      <c r="AC3302" s="28"/>
      <c r="AD3302" s="30"/>
      <c r="AE3302" s="30"/>
    </row>
    <row r="3303" spans="13:31" x14ac:dyDescent="0.25">
      <c r="M3303" s="40"/>
      <c r="P3303" s="31"/>
      <c r="Q3303" s="44"/>
      <c r="R3303" s="48"/>
      <c r="S3303" s="48"/>
      <c r="T3303" s="49"/>
      <c r="U3303" s="49"/>
      <c r="V3303" s="49"/>
      <c r="W3303" s="48"/>
      <c r="X3303" s="48"/>
      <c r="AA3303" s="27"/>
      <c r="AC3303" s="28"/>
      <c r="AD3303" s="30"/>
      <c r="AE3303" s="30"/>
    </row>
    <row r="3304" spans="13:31" x14ac:dyDescent="0.25">
      <c r="M3304" s="40"/>
      <c r="P3304" s="31"/>
      <c r="Q3304" s="44"/>
      <c r="R3304" s="48"/>
      <c r="S3304" s="48"/>
      <c r="T3304" s="49"/>
      <c r="U3304" s="49"/>
      <c r="V3304" s="49"/>
      <c r="W3304" s="48"/>
      <c r="X3304" s="48"/>
      <c r="AA3304" s="27"/>
      <c r="AC3304" s="28"/>
      <c r="AD3304" s="30"/>
      <c r="AE3304" s="30"/>
    </row>
    <row r="3305" spans="13:31" x14ac:dyDescent="0.25">
      <c r="M3305" s="40"/>
      <c r="P3305" s="31"/>
      <c r="Q3305" s="44"/>
      <c r="R3305" s="48"/>
      <c r="S3305" s="48"/>
      <c r="T3305" s="49"/>
      <c r="U3305" s="49"/>
      <c r="V3305" s="49"/>
      <c r="W3305" s="48"/>
      <c r="X3305" s="48"/>
      <c r="AA3305" s="27"/>
      <c r="AC3305" s="28"/>
      <c r="AD3305" s="30"/>
      <c r="AE3305" s="30"/>
    </row>
    <row r="3306" spans="13:31" x14ac:dyDescent="0.25">
      <c r="M3306" s="40"/>
      <c r="P3306" s="31"/>
      <c r="Q3306" s="44"/>
      <c r="R3306" s="48"/>
      <c r="S3306" s="48"/>
      <c r="T3306" s="49"/>
      <c r="U3306" s="49"/>
      <c r="V3306" s="49"/>
      <c r="W3306" s="48"/>
      <c r="X3306" s="48"/>
      <c r="AA3306" s="27"/>
      <c r="AC3306" s="28"/>
      <c r="AD3306" s="30"/>
      <c r="AE3306" s="30"/>
    </row>
    <row r="3307" spans="13:31" x14ac:dyDescent="0.25">
      <c r="M3307" s="40"/>
      <c r="P3307" s="31"/>
      <c r="Q3307" s="44"/>
      <c r="R3307" s="48"/>
      <c r="S3307" s="48"/>
      <c r="T3307" s="49"/>
      <c r="U3307" s="49"/>
      <c r="V3307" s="49"/>
      <c r="W3307" s="48"/>
      <c r="X3307" s="48"/>
      <c r="AA3307" s="27"/>
      <c r="AC3307" s="28"/>
      <c r="AD3307" s="30"/>
      <c r="AE3307" s="30"/>
    </row>
    <row r="3308" spans="13:31" x14ac:dyDescent="0.25">
      <c r="M3308" s="40"/>
      <c r="P3308" s="31"/>
      <c r="Q3308" s="44"/>
      <c r="R3308" s="48"/>
      <c r="S3308" s="48"/>
      <c r="T3308" s="49"/>
      <c r="U3308" s="49"/>
      <c r="V3308" s="49"/>
      <c r="W3308" s="48"/>
      <c r="X3308" s="48"/>
      <c r="AA3308" s="27"/>
      <c r="AC3308" s="28"/>
      <c r="AD3308" s="30"/>
      <c r="AE3308" s="30"/>
    </row>
    <row r="3309" spans="13:31" x14ac:dyDescent="0.25">
      <c r="M3309" s="40"/>
      <c r="P3309" s="31"/>
      <c r="Q3309" s="44"/>
      <c r="R3309" s="48"/>
      <c r="S3309" s="48"/>
      <c r="T3309" s="49"/>
      <c r="U3309" s="49"/>
      <c r="V3309" s="49"/>
      <c r="W3309" s="48"/>
      <c r="X3309" s="48"/>
      <c r="AA3309" s="27"/>
      <c r="AC3309" s="28"/>
      <c r="AD3309" s="30"/>
      <c r="AE3309" s="30"/>
    </row>
    <row r="3310" spans="13:31" x14ac:dyDescent="0.25">
      <c r="M3310" s="40"/>
      <c r="P3310" s="31"/>
      <c r="Q3310" s="44"/>
      <c r="R3310" s="48"/>
      <c r="S3310" s="48"/>
      <c r="T3310" s="49"/>
      <c r="U3310" s="49"/>
      <c r="V3310" s="49"/>
      <c r="W3310" s="48"/>
      <c r="X3310" s="48"/>
      <c r="AA3310" s="27"/>
      <c r="AC3310" s="28"/>
      <c r="AD3310" s="30"/>
      <c r="AE3310" s="30"/>
    </row>
    <row r="3311" spans="13:31" x14ac:dyDescent="0.25">
      <c r="M3311" s="40"/>
      <c r="P3311" s="31"/>
      <c r="Q3311" s="44"/>
      <c r="R3311" s="48"/>
      <c r="S3311" s="48"/>
      <c r="T3311" s="49"/>
      <c r="U3311" s="49"/>
      <c r="V3311" s="49"/>
      <c r="W3311" s="48"/>
      <c r="X3311" s="48"/>
      <c r="AA3311" s="27"/>
      <c r="AC3311" s="28"/>
      <c r="AD3311" s="30"/>
      <c r="AE3311" s="30"/>
    </row>
    <row r="3312" spans="13:31" x14ac:dyDescent="0.25">
      <c r="M3312" s="40"/>
      <c r="P3312" s="31"/>
      <c r="Q3312" s="44"/>
      <c r="R3312" s="48"/>
      <c r="S3312" s="48"/>
      <c r="T3312" s="49"/>
      <c r="U3312" s="49"/>
      <c r="V3312" s="49"/>
      <c r="W3312" s="48"/>
      <c r="X3312" s="48"/>
      <c r="AA3312" s="27"/>
      <c r="AC3312" s="28"/>
      <c r="AD3312" s="30"/>
      <c r="AE3312" s="30"/>
    </row>
    <row r="3313" spans="13:31" x14ac:dyDescent="0.25">
      <c r="M3313" s="40"/>
      <c r="P3313" s="31"/>
      <c r="Q3313" s="44"/>
      <c r="R3313" s="48"/>
      <c r="S3313" s="48"/>
      <c r="T3313" s="49"/>
      <c r="U3313" s="49"/>
      <c r="V3313" s="49"/>
      <c r="W3313" s="48"/>
      <c r="X3313" s="48"/>
      <c r="AA3313" s="27"/>
      <c r="AC3313" s="28"/>
      <c r="AD3313" s="30"/>
      <c r="AE3313" s="30"/>
    </row>
    <row r="3314" spans="13:31" x14ac:dyDescent="0.25">
      <c r="M3314" s="40"/>
      <c r="P3314" s="31"/>
      <c r="Q3314" s="44"/>
      <c r="R3314" s="48"/>
      <c r="S3314" s="48"/>
      <c r="T3314" s="49"/>
      <c r="U3314" s="49"/>
      <c r="V3314" s="49"/>
      <c r="W3314" s="48"/>
      <c r="X3314" s="48"/>
      <c r="AA3314" s="27"/>
      <c r="AC3314" s="28"/>
      <c r="AD3314" s="30"/>
      <c r="AE3314" s="30"/>
    </row>
    <row r="3315" spans="13:31" x14ac:dyDescent="0.25">
      <c r="M3315" s="40"/>
      <c r="P3315" s="31"/>
      <c r="Q3315" s="44"/>
      <c r="R3315" s="48"/>
      <c r="S3315" s="48"/>
      <c r="T3315" s="49"/>
      <c r="U3315" s="49"/>
      <c r="V3315" s="49"/>
      <c r="W3315" s="48"/>
      <c r="X3315" s="48"/>
      <c r="AA3315" s="27"/>
      <c r="AC3315" s="28"/>
      <c r="AD3315" s="30"/>
      <c r="AE3315" s="30"/>
    </row>
    <row r="3316" spans="13:31" x14ac:dyDescent="0.25">
      <c r="M3316" s="40"/>
      <c r="P3316" s="31"/>
      <c r="Q3316" s="44"/>
      <c r="R3316" s="48"/>
      <c r="S3316" s="48"/>
      <c r="T3316" s="49"/>
      <c r="U3316" s="49"/>
      <c r="V3316" s="49"/>
      <c r="W3316" s="48"/>
      <c r="X3316" s="48"/>
      <c r="AA3316" s="27"/>
      <c r="AC3316" s="28"/>
      <c r="AD3316" s="30"/>
      <c r="AE3316" s="30"/>
    </row>
    <row r="3317" spans="13:31" x14ac:dyDescent="0.25">
      <c r="M3317" s="40"/>
      <c r="P3317" s="31"/>
      <c r="Q3317" s="44"/>
      <c r="R3317" s="48"/>
      <c r="S3317" s="48"/>
      <c r="T3317" s="49"/>
      <c r="U3317" s="49"/>
      <c r="V3317" s="49"/>
      <c r="W3317" s="48"/>
      <c r="X3317" s="48"/>
      <c r="AA3317" s="27"/>
      <c r="AC3317" s="28"/>
      <c r="AD3317" s="30"/>
      <c r="AE3317" s="30"/>
    </row>
    <row r="3318" spans="13:31" x14ac:dyDescent="0.25">
      <c r="M3318" s="40"/>
      <c r="P3318" s="31"/>
      <c r="Q3318" s="44"/>
      <c r="R3318" s="48"/>
      <c r="S3318" s="48"/>
      <c r="T3318" s="49"/>
      <c r="U3318" s="49"/>
      <c r="V3318" s="49"/>
      <c r="W3318" s="48"/>
      <c r="X3318" s="48"/>
      <c r="AA3318" s="27"/>
      <c r="AC3318" s="28"/>
      <c r="AD3318" s="30"/>
      <c r="AE3318" s="30"/>
    </row>
    <row r="3319" spans="13:31" x14ac:dyDescent="0.25">
      <c r="M3319" s="40"/>
      <c r="P3319" s="31"/>
      <c r="Q3319" s="44"/>
      <c r="R3319" s="48"/>
      <c r="S3319" s="48"/>
      <c r="T3319" s="49"/>
      <c r="U3319" s="49"/>
      <c r="V3319" s="49"/>
      <c r="W3319" s="48"/>
      <c r="X3319" s="48"/>
      <c r="AA3319" s="27"/>
      <c r="AC3319" s="28"/>
      <c r="AD3319" s="30"/>
      <c r="AE3319" s="30"/>
    </row>
    <row r="3320" spans="13:31" x14ac:dyDescent="0.25">
      <c r="M3320" s="40"/>
      <c r="P3320" s="31"/>
      <c r="Q3320" s="44"/>
      <c r="R3320" s="48"/>
      <c r="S3320" s="48"/>
      <c r="T3320" s="49"/>
      <c r="U3320" s="49"/>
      <c r="V3320" s="49"/>
      <c r="W3320" s="48"/>
      <c r="X3320" s="48"/>
      <c r="AA3320" s="27"/>
      <c r="AC3320" s="28"/>
      <c r="AD3320" s="30"/>
      <c r="AE3320" s="30"/>
    </row>
    <row r="3321" spans="13:31" x14ac:dyDescent="0.25">
      <c r="M3321" s="40"/>
      <c r="P3321" s="31"/>
      <c r="Q3321" s="44"/>
      <c r="R3321" s="48"/>
      <c r="S3321" s="48"/>
      <c r="T3321" s="49"/>
      <c r="U3321" s="49"/>
      <c r="V3321" s="49"/>
      <c r="W3321" s="48"/>
      <c r="X3321" s="48"/>
      <c r="AA3321" s="27"/>
      <c r="AC3321" s="28"/>
      <c r="AD3321" s="30"/>
      <c r="AE3321" s="30"/>
    </row>
    <row r="3322" spans="13:31" x14ac:dyDescent="0.25">
      <c r="M3322" s="40"/>
      <c r="P3322" s="31"/>
      <c r="Q3322" s="44"/>
      <c r="R3322" s="48"/>
      <c r="S3322" s="48"/>
      <c r="T3322" s="49"/>
      <c r="U3322" s="49"/>
      <c r="V3322" s="49"/>
      <c r="W3322" s="48"/>
      <c r="X3322" s="48"/>
      <c r="AA3322" s="27"/>
      <c r="AC3322" s="28"/>
      <c r="AD3322" s="30"/>
      <c r="AE3322" s="30"/>
    </row>
    <row r="3323" spans="13:31" x14ac:dyDescent="0.25">
      <c r="M3323" s="40"/>
      <c r="P3323" s="31"/>
      <c r="Q3323" s="44"/>
      <c r="R3323" s="48"/>
      <c r="S3323" s="48"/>
      <c r="T3323" s="49"/>
      <c r="U3323" s="49"/>
      <c r="V3323" s="49"/>
      <c r="W3323" s="48"/>
      <c r="X3323" s="48"/>
      <c r="AA3323" s="27"/>
      <c r="AC3323" s="28"/>
      <c r="AD3323" s="30"/>
      <c r="AE3323" s="30"/>
    </row>
    <row r="3324" spans="13:31" x14ac:dyDescent="0.25">
      <c r="M3324" s="40"/>
      <c r="P3324" s="31"/>
      <c r="Q3324" s="44"/>
      <c r="R3324" s="48"/>
      <c r="S3324" s="48"/>
      <c r="T3324" s="49"/>
      <c r="U3324" s="49"/>
      <c r="V3324" s="49"/>
      <c r="W3324" s="48"/>
      <c r="X3324" s="48"/>
      <c r="AA3324" s="27"/>
      <c r="AC3324" s="28"/>
      <c r="AD3324" s="30"/>
      <c r="AE3324" s="30"/>
    </row>
    <row r="3325" spans="13:31" x14ac:dyDescent="0.25">
      <c r="M3325" s="40"/>
      <c r="P3325" s="31"/>
      <c r="Q3325" s="44"/>
      <c r="R3325" s="48"/>
      <c r="S3325" s="48"/>
      <c r="T3325" s="49"/>
      <c r="U3325" s="49"/>
      <c r="V3325" s="49"/>
      <c r="W3325" s="48"/>
      <c r="X3325" s="48"/>
      <c r="AA3325" s="27"/>
      <c r="AC3325" s="28"/>
      <c r="AD3325" s="30"/>
      <c r="AE3325" s="30"/>
    </row>
    <row r="3326" spans="13:31" x14ac:dyDescent="0.25">
      <c r="M3326" s="40"/>
      <c r="P3326" s="31"/>
      <c r="Q3326" s="44"/>
      <c r="R3326" s="48"/>
      <c r="S3326" s="48"/>
      <c r="T3326" s="49"/>
      <c r="U3326" s="49"/>
      <c r="V3326" s="49"/>
      <c r="W3326" s="48"/>
      <c r="X3326" s="48"/>
      <c r="AA3326" s="27"/>
      <c r="AC3326" s="28"/>
      <c r="AD3326" s="30"/>
      <c r="AE3326" s="30"/>
    </row>
    <row r="3327" spans="13:31" x14ac:dyDescent="0.25">
      <c r="M3327" s="40"/>
      <c r="P3327" s="31"/>
      <c r="Q3327" s="44"/>
      <c r="R3327" s="48"/>
      <c r="S3327" s="48"/>
      <c r="T3327" s="49"/>
      <c r="U3327" s="49"/>
      <c r="V3327" s="49"/>
      <c r="W3327" s="48"/>
      <c r="X3327" s="48"/>
      <c r="AA3327" s="27"/>
      <c r="AC3327" s="28"/>
      <c r="AD3327" s="30"/>
      <c r="AE3327" s="30"/>
    </row>
    <row r="3328" spans="13:31" x14ac:dyDescent="0.25">
      <c r="M3328" s="40"/>
      <c r="P3328" s="31"/>
      <c r="Q3328" s="44"/>
      <c r="R3328" s="48"/>
      <c r="S3328" s="48"/>
      <c r="T3328" s="49"/>
      <c r="U3328" s="49"/>
      <c r="V3328" s="49"/>
      <c r="W3328" s="48"/>
      <c r="X3328" s="48"/>
      <c r="AA3328" s="27"/>
      <c r="AC3328" s="28"/>
      <c r="AD3328" s="30"/>
      <c r="AE3328" s="30"/>
    </row>
    <row r="3329" spans="13:31" x14ac:dyDescent="0.25">
      <c r="M3329" s="40"/>
      <c r="P3329" s="31"/>
      <c r="Q3329" s="44"/>
      <c r="R3329" s="48"/>
      <c r="S3329" s="48"/>
      <c r="T3329" s="49"/>
      <c r="U3329" s="49"/>
      <c r="V3329" s="49"/>
      <c r="W3329" s="48"/>
      <c r="X3329" s="48"/>
      <c r="AA3329" s="27"/>
      <c r="AC3329" s="28"/>
      <c r="AD3329" s="30"/>
      <c r="AE3329" s="30"/>
    </row>
    <row r="3330" spans="13:31" x14ac:dyDescent="0.25">
      <c r="M3330" s="40"/>
      <c r="P3330" s="31"/>
      <c r="Q3330" s="44"/>
      <c r="R3330" s="48"/>
      <c r="S3330" s="48"/>
      <c r="T3330" s="49"/>
      <c r="U3330" s="49"/>
      <c r="V3330" s="49"/>
      <c r="W3330" s="48"/>
      <c r="X3330" s="48"/>
      <c r="AA3330" s="27"/>
      <c r="AC3330" s="28"/>
      <c r="AD3330" s="30"/>
      <c r="AE3330" s="30"/>
    </row>
    <row r="3331" spans="13:31" x14ac:dyDescent="0.25">
      <c r="M3331" s="40"/>
      <c r="P3331" s="31"/>
      <c r="Q3331" s="44"/>
      <c r="R3331" s="48"/>
      <c r="S3331" s="48"/>
      <c r="T3331" s="49"/>
      <c r="U3331" s="49"/>
      <c r="V3331" s="49"/>
      <c r="W3331" s="48"/>
      <c r="X3331" s="48"/>
      <c r="AA3331" s="27"/>
      <c r="AC3331" s="28"/>
      <c r="AD3331" s="30"/>
      <c r="AE3331" s="30"/>
    </row>
    <row r="3332" spans="13:31" x14ac:dyDescent="0.25">
      <c r="M3332" s="40"/>
      <c r="P3332" s="31"/>
      <c r="Q3332" s="44"/>
      <c r="R3332" s="48"/>
      <c r="S3332" s="48"/>
      <c r="T3332" s="49"/>
      <c r="U3332" s="49"/>
      <c r="V3332" s="49"/>
      <c r="W3332" s="48"/>
      <c r="X3332" s="48"/>
      <c r="AA3332" s="27"/>
      <c r="AC3332" s="28"/>
      <c r="AD3332" s="30"/>
      <c r="AE3332" s="30"/>
    </row>
    <row r="3333" spans="13:31" x14ac:dyDescent="0.25">
      <c r="M3333" s="40"/>
      <c r="P3333" s="31"/>
      <c r="Q3333" s="44"/>
      <c r="R3333" s="48"/>
      <c r="S3333" s="48"/>
      <c r="T3333" s="49"/>
      <c r="U3333" s="49"/>
      <c r="V3333" s="49"/>
      <c r="W3333" s="48"/>
      <c r="X3333" s="48"/>
      <c r="AA3333" s="27"/>
      <c r="AC3333" s="28"/>
      <c r="AD3333" s="30"/>
      <c r="AE3333" s="30"/>
    </row>
    <row r="3334" spans="13:31" x14ac:dyDescent="0.25">
      <c r="M3334" s="40"/>
      <c r="P3334" s="31"/>
      <c r="Q3334" s="44"/>
      <c r="R3334" s="48"/>
      <c r="S3334" s="48"/>
      <c r="T3334" s="49"/>
      <c r="U3334" s="49"/>
      <c r="V3334" s="49"/>
      <c r="W3334" s="48"/>
      <c r="X3334" s="48"/>
      <c r="AA3334" s="27"/>
      <c r="AC3334" s="28"/>
      <c r="AD3334" s="30"/>
      <c r="AE3334" s="30"/>
    </row>
    <row r="3335" spans="13:31" x14ac:dyDescent="0.25">
      <c r="M3335" s="40"/>
      <c r="P3335" s="31"/>
      <c r="Q3335" s="44"/>
      <c r="R3335" s="48"/>
      <c r="S3335" s="48"/>
      <c r="T3335" s="49"/>
      <c r="U3335" s="49"/>
      <c r="V3335" s="49"/>
      <c r="W3335" s="48"/>
      <c r="X3335" s="48"/>
      <c r="AA3335" s="27"/>
      <c r="AC3335" s="28"/>
      <c r="AD3335" s="30"/>
      <c r="AE3335" s="30"/>
    </row>
    <row r="3336" spans="13:31" x14ac:dyDescent="0.25">
      <c r="M3336" s="40"/>
      <c r="P3336" s="31"/>
      <c r="Q3336" s="44"/>
      <c r="R3336" s="48"/>
      <c r="S3336" s="48"/>
      <c r="T3336" s="49"/>
      <c r="U3336" s="49"/>
      <c r="V3336" s="49"/>
      <c r="W3336" s="48"/>
      <c r="X3336" s="48"/>
      <c r="AA3336" s="27"/>
      <c r="AC3336" s="28"/>
      <c r="AD3336" s="30"/>
      <c r="AE3336" s="30"/>
    </row>
    <row r="3337" spans="13:31" x14ac:dyDescent="0.25">
      <c r="M3337" s="40"/>
      <c r="P3337" s="31"/>
      <c r="Q3337" s="44"/>
      <c r="R3337" s="48"/>
      <c r="S3337" s="48"/>
      <c r="T3337" s="49"/>
      <c r="U3337" s="49"/>
      <c r="V3337" s="49"/>
      <c r="W3337" s="48"/>
      <c r="X3337" s="48"/>
      <c r="AA3337" s="27"/>
      <c r="AC3337" s="28"/>
      <c r="AD3337" s="30"/>
      <c r="AE3337" s="30"/>
    </row>
    <row r="3338" spans="13:31" x14ac:dyDescent="0.25">
      <c r="M3338" s="40"/>
      <c r="P3338" s="31"/>
      <c r="Q3338" s="44"/>
      <c r="R3338" s="48"/>
      <c r="S3338" s="48"/>
      <c r="T3338" s="49"/>
      <c r="U3338" s="49"/>
      <c r="V3338" s="49"/>
      <c r="W3338" s="48"/>
      <c r="X3338" s="48"/>
      <c r="AA3338" s="27"/>
      <c r="AC3338" s="28"/>
      <c r="AD3338" s="30"/>
      <c r="AE3338" s="30"/>
    </row>
    <row r="3339" spans="13:31" x14ac:dyDescent="0.25">
      <c r="M3339" s="40"/>
      <c r="P3339" s="31"/>
      <c r="Q3339" s="44"/>
      <c r="R3339" s="48"/>
      <c r="S3339" s="48"/>
      <c r="T3339" s="49"/>
      <c r="U3339" s="49"/>
      <c r="V3339" s="49"/>
      <c r="W3339" s="48"/>
      <c r="X3339" s="48"/>
      <c r="AA3339" s="27"/>
      <c r="AC3339" s="28"/>
      <c r="AD3339" s="30"/>
      <c r="AE3339" s="30"/>
    </row>
    <row r="3340" spans="13:31" x14ac:dyDescent="0.25">
      <c r="M3340" s="40"/>
      <c r="P3340" s="31"/>
      <c r="Q3340" s="44"/>
      <c r="R3340" s="48"/>
      <c r="S3340" s="48"/>
      <c r="T3340" s="49"/>
      <c r="U3340" s="49"/>
      <c r="V3340" s="49"/>
      <c r="W3340" s="48"/>
      <c r="X3340" s="48"/>
      <c r="AA3340" s="27"/>
      <c r="AC3340" s="28"/>
      <c r="AD3340" s="30"/>
      <c r="AE3340" s="30"/>
    </row>
    <row r="3341" spans="13:31" x14ac:dyDescent="0.25">
      <c r="M3341" s="40"/>
      <c r="P3341" s="31"/>
      <c r="Q3341" s="44"/>
      <c r="R3341" s="48"/>
      <c r="S3341" s="48"/>
      <c r="T3341" s="49"/>
      <c r="U3341" s="49"/>
      <c r="V3341" s="49"/>
      <c r="W3341" s="48"/>
      <c r="X3341" s="48"/>
      <c r="AA3341" s="27"/>
      <c r="AC3341" s="28"/>
      <c r="AD3341" s="30"/>
      <c r="AE3341" s="30"/>
    </row>
    <row r="3342" spans="13:31" x14ac:dyDescent="0.25">
      <c r="M3342" s="40"/>
      <c r="P3342" s="31"/>
      <c r="Q3342" s="44"/>
      <c r="R3342" s="48"/>
      <c r="S3342" s="48"/>
      <c r="T3342" s="49"/>
      <c r="U3342" s="49"/>
      <c r="V3342" s="49"/>
      <c r="W3342" s="48"/>
      <c r="X3342" s="48"/>
      <c r="AA3342" s="27"/>
      <c r="AC3342" s="28"/>
      <c r="AD3342" s="30"/>
      <c r="AE3342" s="30"/>
    </row>
    <row r="3343" spans="13:31" x14ac:dyDescent="0.25">
      <c r="M3343" s="40"/>
      <c r="P3343" s="31"/>
      <c r="Q3343" s="44"/>
      <c r="R3343" s="48"/>
      <c r="S3343" s="48"/>
      <c r="T3343" s="49"/>
      <c r="U3343" s="49"/>
      <c r="V3343" s="49"/>
      <c r="W3343" s="48"/>
      <c r="X3343" s="48"/>
      <c r="AA3343" s="27"/>
      <c r="AC3343" s="28"/>
      <c r="AD3343" s="30"/>
      <c r="AE3343" s="30"/>
    </row>
    <row r="3344" spans="13:31" x14ac:dyDescent="0.25">
      <c r="M3344" s="40"/>
      <c r="P3344" s="31"/>
      <c r="Q3344" s="44"/>
      <c r="R3344" s="48"/>
      <c r="S3344" s="48"/>
      <c r="T3344" s="49"/>
      <c r="U3344" s="49"/>
      <c r="V3344" s="49"/>
      <c r="W3344" s="48"/>
      <c r="X3344" s="48"/>
      <c r="AA3344" s="27"/>
      <c r="AC3344" s="28"/>
      <c r="AD3344" s="30"/>
      <c r="AE3344" s="30"/>
    </row>
    <row r="3345" spans="13:31" x14ac:dyDescent="0.25">
      <c r="M3345" s="40"/>
      <c r="P3345" s="31"/>
      <c r="Q3345" s="44"/>
      <c r="R3345" s="48"/>
      <c r="S3345" s="48"/>
      <c r="T3345" s="49"/>
      <c r="U3345" s="49"/>
      <c r="V3345" s="49"/>
      <c r="W3345" s="48"/>
      <c r="X3345" s="48"/>
      <c r="AA3345" s="27"/>
      <c r="AC3345" s="28"/>
      <c r="AD3345" s="30"/>
      <c r="AE3345" s="30"/>
    </row>
    <row r="3346" spans="13:31" x14ac:dyDescent="0.25">
      <c r="M3346" s="40"/>
      <c r="P3346" s="31"/>
      <c r="Q3346" s="44"/>
      <c r="R3346" s="48"/>
      <c r="S3346" s="48"/>
      <c r="T3346" s="49"/>
      <c r="U3346" s="49"/>
      <c r="V3346" s="49"/>
      <c r="W3346" s="48"/>
      <c r="X3346" s="48"/>
      <c r="AA3346" s="27"/>
      <c r="AC3346" s="28"/>
      <c r="AD3346" s="30"/>
      <c r="AE3346" s="30"/>
    </row>
    <row r="3347" spans="13:31" x14ac:dyDescent="0.25">
      <c r="M3347" s="40"/>
      <c r="P3347" s="31"/>
      <c r="Q3347" s="44"/>
      <c r="R3347" s="48"/>
      <c r="S3347" s="48"/>
      <c r="T3347" s="49"/>
      <c r="U3347" s="49"/>
      <c r="V3347" s="49"/>
      <c r="W3347" s="48"/>
      <c r="X3347" s="48"/>
      <c r="AA3347" s="27"/>
      <c r="AC3347" s="28"/>
      <c r="AD3347" s="30"/>
      <c r="AE3347" s="30"/>
    </row>
    <row r="3348" spans="13:31" x14ac:dyDescent="0.25">
      <c r="M3348" s="40"/>
      <c r="P3348" s="31"/>
      <c r="Q3348" s="44"/>
      <c r="R3348" s="48"/>
      <c r="S3348" s="48"/>
      <c r="T3348" s="49"/>
      <c r="U3348" s="49"/>
      <c r="V3348" s="49"/>
      <c r="W3348" s="48"/>
      <c r="X3348" s="48"/>
      <c r="AA3348" s="27"/>
      <c r="AC3348" s="28"/>
      <c r="AD3348" s="30"/>
      <c r="AE3348" s="30"/>
    </row>
    <row r="3349" spans="13:31" x14ac:dyDescent="0.25">
      <c r="M3349" s="40"/>
      <c r="P3349" s="31"/>
      <c r="Q3349" s="44"/>
      <c r="R3349" s="48"/>
      <c r="S3349" s="48"/>
      <c r="T3349" s="49"/>
      <c r="U3349" s="49"/>
      <c r="V3349" s="49"/>
      <c r="W3349" s="48"/>
      <c r="X3349" s="48"/>
      <c r="AA3349" s="27"/>
      <c r="AC3349" s="28"/>
      <c r="AD3349" s="30"/>
      <c r="AE3349" s="30"/>
    </row>
    <row r="3350" spans="13:31" x14ac:dyDescent="0.25">
      <c r="M3350" s="40"/>
      <c r="P3350" s="31"/>
      <c r="Q3350" s="44"/>
      <c r="R3350" s="48"/>
      <c r="S3350" s="48"/>
      <c r="T3350" s="49"/>
      <c r="U3350" s="49"/>
      <c r="V3350" s="49"/>
      <c r="W3350" s="48"/>
      <c r="X3350" s="48"/>
      <c r="AA3350" s="27"/>
      <c r="AC3350" s="28"/>
      <c r="AD3350" s="30"/>
      <c r="AE3350" s="30"/>
    </row>
    <row r="3351" spans="13:31" x14ac:dyDescent="0.25">
      <c r="M3351" s="40"/>
      <c r="P3351" s="31"/>
      <c r="Q3351" s="44"/>
      <c r="R3351" s="48"/>
      <c r="S3351" s="48"/>
      <c r="T3351" s="49"/>
      <c r="U3351" s="49"/>
      <c r="V3351" s="49"/>
      <c r="W3351" s="48"/>
      <c r="X3351" s="48"/>
      <c r="AA3351" s="27"/>
      <c r="AC3351" s="28"/>
      <c r="AD3351" s="30"/>
      <c r="AE3351" s="30"/>
    </row>
    <row r="3352" spans="13:31" x14ac:dyDescent="0.25">
      <c r="M3352" s="40"/>
      <c r="P3352" s="31"/>
      <c r="Q3352" s="44"/>
      <c r="R3352" s="48"/>
      <c r="S3352" s="48"/>
      <c r="T3352" s="49"/>
      <c r="U3352" s="49"/>
      <c r="V3352" s="49"/>
      <c r="W3352" s="48"/>
      <c r="X3352" s="48"/>
      <c r="AA3352" s="27"/>
      <c r="AC3352" s="28"/>
      <c r="AD3352" s="30"/>
      <c r="AE3352" s="30"/>
    </row>
    <row r="3353" spans="13:31" x14ac:dyDescent="0.25">
      <c r="M3353" s="40"/>
      <c r="P3353" s="31"/>
      <c r="Q3353" s="44"/>
      <c r="R3353" s="48"/>
      <c r="S3353" s="48"/>
      <c r="T3353" s="49"/>
      <c r="U3353" s="49"/>
      <c r="V3353" s="49"/>
      <c r="W3353" s="48"/>
      <c r="X3353" s="48"/>
      <c r="AA3353" s="27"/>
      <c r="AC3353" s="28"/>
      <c r="AD3353" s="30"/>
      <c r="AE3353" s="30"/>
    </row>
    <row r="3354" spans="13:31" x14ac:dyDescent="0.25">
      <c r="M3354" s="40"/>
      <c r="P3354" s="31"/>
      <c r="Q3354" s="44"/>
      <c r="R3354" s="48"/>
      <c r="S3354" s="48"/>
      <c r="T3354" s="49"/>
      <c r="U3354" s="49"/>
      <c r="V3354" s="49"/>
      <c r="W3354" s="48"/>
      <c r="X3354" s="48"/>
      <c r="AA3354" s="27"/>
      <c r="AC3354" s="28"/>
      <c r="AD3354" s="30"/>
      <c r="AE3354" s="30"/>
    </row>
    <row r="3355" spans="13:31" x14ac:dyDescent="0.25">
      <c r="M3355" s="40"/>
      <c r="P3355" s="31"/>
      <c r="Q3355" s="44"/>
      <c r="R3355" s="48"/>
      <c r="S3355" s="48"/>
      <c r="T3355" s="49"/>
      <c r="U3355" s="49"/>
      <c r="V3355" s="49"/>
      <c r="W3355" s="48"/>
      <c r="X3355" s="48"/>
      <c r="AA3355" s="27"/>
      <c r="AC3355" s="28"/>
      <c r="AD3355" s="30"/>
      <c r="AE3355" s="30"/>
    </row>
    <row r="3356" spans="13:31" x14ac:dyDescent="0.25">
      <c r="M3356" s="40"/>
      <c r="P3356" s="31"/>
      <c r="Q3356" s="44"/>
      <c r="R3356" s="48"/>
      <c r="S3356" s="48"/>
      <c r="T3356" s="49"/>
      <c r="U3356" s="49"/>
      <c r="V3356" s="49"/>
      <c r="W3356" s="48"/>
      <c r="X3356" s="48"/>
      <c r="AA3356" s="27"/>
      <c r="AC3356" s="28"/>
      <c r="AD3356" s="30"/>
      <c r="AE3356" s="30"/>
    </row>
    <row r="3357" spans="13:31" x14ac:dyDescent="0.25">
      <c r="M3357" s="40"/>
      <c r="P3357" s="31"/>
      <c r="Q3357" s="44"/>
      <c r="R3357" s="48"/>
      <c r="S3357" s="48"/>
      <c r="T3357" s="49"/>
      <c r="U3357" s="49"/>
      <c r="V3357" s="49"/>
      <c r="W3357" s="48"/>
      <c r="X3357" s="48"/>
      <c r="AA3357" s="27"/>
      <c r="AC3357" s="28"/>
      <c r="AD3357" s="30"/>
      <c r="AE3357" s="30"/>
    </row>
    <row r="3358" spans="13:31" x14ac:dyDescent="0.25">
      <c r="M3358" s="40"/>
      <c r="P3358" s="31"/>
      <c r="Q3358" s="44"/>
      <c r="R3358" s="48"/>
      <c r="S3358" s="48"/>
      <c r="T3358" s="49"/>
      <c r="U3358" s="49"/>
      <c r="V3358" s="49"/>
      <c r="W3358" s="48"/>
      <c r="X3358" s="48"/>
      <c r="AA3358" s="27"/>
      <c r="AC3358" s="28"/>
      <c r="AD3358" s="30"/>
      <c r="AE3358" s="30"/>
    </row>
    <row r="3359" spans="13:31" x14ac:dyDescent="0.25">
      <c r="M3359" s="40"/>
      <c r="P3359" s="31"/>
      <c r="Q3359" s="44"/>
      <c r="R3359" s="48"/>
      <c r="S3359" s="48"/>
      <c r="T3359" s="49"/>
      <c r="U3359" s="49"/>
      <c r="V3359" s="49"/>
      <c r="W3359" s="48"/>
      <c r="X3359" s="48"/>
      <c r="AA3359" s="27"/>
      <c r="AC3359" s="28"/>
      <c r="AD3359" s="30"/>
      <c r="AE3359" s="30"/>
    </row>
    <row r="3360" spans="13:31" x14ac:dyDescent="0.25">
      <c r="M3360" s="40"/>
      <c r="P3360" s="31"/>
      <c r="Q3360" s="44"/>
      <c r="R3360" s="48"/>
      <c r="S3360" s="48"/>
      <c r="T3360" s="49"/>
      <c r="U3360" s="49"/>
      <c r="V3360" s="49"/>
      <c r="W3360" s="48"/>
      <c r="X3360" s="48"/>
      <c r="AA3360" s="27"/>
      <c r="AC3360" s="28"/>
      <c r="AD3360" s="30"/>
      <c r="AE3360" s="30"/>
    </row>
    <row r="3361" spans="13:31" x14ac:dyDescent="0.25">
      <c r="M3361" s="40"/>
      <c r="P3361" s="31"/>
      <c r="Q3361" s="44"/>
      <c r="R3361" s="48"/>
      <c r="S3361" s="48"/>
      <c r="T3361" s="49"/>
      <c r="U3361" s="49"/>
      <c r="V3361" s="49"/>
      <c r="W3361" s="48"/>
      <c r="X3361" s="48"/>
      <c r="AA3361" s="27"/>
      <c r="AC3361" s="28"/>
      <c r="AD3361" s="30"/>
      <c r="AE3361" s="30"/>
    </row>
    <row r="3362" spans="13:31" x14ac:dyDescent="0.25">
      <c r="M3362" s="40"/>
      <c r="P3362" s="31"/>
      <c r="Q3362" s="44"/>
      <c r="R3362" s="48"/>
      <c r="S3362" s="48"/>
      <c r="T3362" s="49"/>
      <c r="U3362" s="49"/>
      <c r="V3362" s="49"/>
      <c r="W3362" s="48"/>
      <c r="X3362" s="48"/>
      <c r="AA3362" s="27"/>
      <c r="AC3362" s="28"/>
      <c r="AD3362" s="30"/>
      <c r="AE3362" s="30"/>
    </row>
    <row r="3363" spans="13:31" x14ac:dyDescent="0.25">
      <c r="M3363" s="40"/>
      <c r="P3363" s="31"/>
      <c r="Q3363" s="44"/>
      <c r="R3363" s="48"/>
      <c r="S3363" s="48"/>
      <c r="T3363" s="49"/>
      <c r="U3363" s="49"/>
      <c r="V3363" s="49"/>
      <c r="W3363" s="48"/>
      <c r="X3363" s="48"/>
      <c r="AA3363" s="27"/>
      <c r="AC3363" s="28"/>
      <c r="AD3363" s="30"/>
      <c r="AE3363" s="30"/>
    </row>
    <row r="3364" spans="13:31" x14ac:dyDescent="0.25">
      <c r="M3364" s="40"/>
      <c r="P3364" s="31"/>
      <c r="Q3364" s="44"/>
      <c r="R3364" s="48"/>
      <c r="S3364" s="48"/>
      <c r="T3364" s="49"/>
      <c r="U3364" s="49"/>
      <c r="V3364" s="49"/>
      <c r="W3364" s="48"/>
      <c r="X3364" s="48"/>
      <c r="AA3364" s="27"/>
      <c r="AC3364" s="28"/>
      <c r="AD3364" s="30"/>
      <c r="AE3364" s="30"/>
    </row>
    <row r="3365" spans="13:31" x14ac:dyDescent="0.25">
      <c r="M3365" s="40"/>
      <c r="P3365" s="31"/>
      <c r="Q3365" s="44"/>
      <c r="R3365" s="48"/>
      <c r="S3365" s="48"/>
      <c r="T3365" s="49"/>
      <c r="U3365" s="49"/>
      <c r="V3365" s="49"/>
      <c r="W3365" s="48"/>
      <c r="X3365" s="48"/>
      <c r="AA3365" s="27"/>
      <c r="AC3365" s="28"/>
      <c r="AD3365" s="30"/>
      <c r="AE3365" s="30"/>
    </row>
    <row r="3366" spans="13:31" x14ac:dyDescent="0.25">
      <c r="M3366" s="40"/>
      <c r="P3366" s="31"/>
      <c r="Q3366" s="44"/>
      <c r="R3366" s="48"/>
      <c r="S3366" s="48"/>
      <c r="T3366" s="49"/>
      <c r="U3366" s="49"/>
      <c r="V3366" s="49"/>
      <c r="W3366" s="48"/>
      <c r="X3366" s="48"/>
      <c r="AA3366" s="27"/>
      <c r="AC3366" s="28"/>
      <c r="AD3366" s="30"/>
      <c r="AE3366" s="30"/>
    </row>
    <row r="3367" spans="13:31" x14ac:dyDescent="0.25">
      <c r="M3367" s="40"/>
      <c r="P3367" s="31"/>
      <c r="Q3367" s="44"/>
      <c r="R3367" s="48"/>
      <c r="S3367" s="48"/>
      <c r="T3367" s="49"/>
      <c r="U3367" s="49"/>
      <c r="V3367" s="49"/>
      <c r="W3367" s="48"/>
      <c r="X3367" s="48"/>
      <c r="AA3367" s="27"/>
      <c r="AC3367" s="28"/>
      <c r="AD3367" s="30"/>
      <c r="AE3367" s="30"/>
    </row>
    <row r="3368" spans="13:31" x14ac:dyDescent="0.25">
      <c r="M3368" s="40"/>
      <c r="P3368" s="31"/>
      <c r="Q3368" s="44"/>
      <c r="R3368" s="48"/>
      <c r="S3368" s="48"/>
      <c r="T3368" s="49"/>
      <c r="U3368" s="49"/>
      <c r="V3368" s="49"/>
      <c r="W3368" s="48"/>
      <c r="X3368" s="48"/>
      <c r="AA3368" s="27"/>
      <c r="AC3368" s="28"/>
      <c r="AD3368" s="30"/>
      <c r="AE3368" s="30"/>
    </row>
    <row r="3369" spans="13:31" x14ac:dyDescent="0.25">
      <c r="M3369" s="40"/>
      <c r="P3369" s="31"/>
      <c r="Q3369" s="44"/>
      <c r="R3369" s="48"/>
      <c r="S3369" s="48"/>
      <c r="T3369" s="49"/>
      <c r="U3369" s="49"/>
      <c r="V3369" s="49"/>
      <c r="W3369" s="48"/>
      <c r="X3369" s="48"/>
      <c r="AA3369" s="27"/>
      <c r="AC3369" s="28"/>
      <c r="AD3369" s="30"/>
      <c r="AE3369" s="30"/>
    </row>
    <row r="3370" spans="13:31" x14ac:dyDescent="0.25">
      <c r="M3370" s="40"/>
      <c r="P3370" s="31"/>
      <c r="Q3370" s="44"/>
      <c r="R3370" s="48"/>
      <c r="S3370" s="48"/>
      <c r="T3370" s="49"/>
      <c r="U3370" s="49"/>
      <c r="V3370" s="49"/>
      <c r="W3370" s="48"/>
      <c r="X3370" s="48"/>
      <c r="AA3370" s="27"/>
      <c r="AC3370" s="28"/>
      <c r="AD3370" s="30"/>
      <c r="AE3370" s="30"/>
    </row>
    <row r="3371" spans="13:31" x14ac:dyDescent="0.25">
      <c r="M3371" s="40"/>
      <c r="P3371" s="31"/>
      <c r="Q3371" s="44"/>
      <c r="R3371" s="48"/>
      <c r="S3371" s="48"/>
      <c r="T3371" s="49"/>
      <c r="U3371" s="49"/>
      <c r="V3371" s="49"/>
      <c r="W3371" s="48"/>
      <c r="X3371" s="48"/>
      <c r="AA3371" s="27"/>
      <c r="AC3371" s="28"/>
      <c r="AD3371" s="30"/>
      <c r="AE3371" s="30"/>
    </row>
    <row r="3372" spans="13:31" x14ac:dyDescent="0.25">
      <c r="M3372" s="40"/>
      <c r="P3372" s="31"/>
      <c r="Q3372" s="44"/>
      <c r="R3372" s="48"/>
      <c r="S3372" s="48"/>
      <c r="T3372" s="49"/>
      <c r="U3372" s="49"/>
      <c r="V3372" s="49"/>
      <c r="W3372" s="48"/>
      <c r="X3372" s="48"/>
      <c r="AA3372" s="27"/>
      <c r="AC3372" s="28"/>
      <c r="AD3372" s="30"/>
      <c r="AE3372" s="30"/>
    </row>
    <row r="3373" spans="13:31" x14ac:dyDescent="0.25">
      <c r="M3373" s="40"/>
      <c r="P3373" s="31"/>
      <c r="Q3373" s="44"/>
      <c r="R3373" s="48"/>
      <c r="S3373" s="48"/>
      <c r="T3373" s="49"/>
      <c r="U3373" s="49"/>
      <c r="V3373" s="49"/>
      <c r="W3373" s="48"/>
      <c r="X3373" s="48"/>
      <c r="AA3373" s="27"/>
      <c r="AC3373" s="28"/>
      <c r="AD3373" s="30"/>
      <c r="AE3373" s="30"/>
    </row>
    <row r="3374" spans="13:31" x14ac:dyDescent="0.25">
      <c r="M3374" s="40"/>
      <c r="P3374" s="31"/>
      <c r="Q3374" s="44"/>
      <c r="R3374" s="48"/>
      <c r="S3374" s="48"/>
      <c r="T3374" s="49"/>
      <c r="U3374" s="49"/>
      <c r="V3374" s="49"/>
      <c r="W3374" s="48"/>
      <c r="X3374" s="48"/>
      <c r="AA3374" s="27"/>
      <c r="AC3374" s="28"/>
      <c r="AD3374" s="30"/>
      <c r="AE3374" s="30"/>
    </row>
    <row r="3375" spans="13:31" x14ac:dyDescent="0.25">
      <c r="M3375" s="40"/>
      <c r="P3375" s="31"/>
      <c r="Q3375" s="44"/>
      <c r="R3375" s="48"/>
      <c r="S3375" s="48"/>
      <c r="T3375" s="49"/>
      <c r="U3375" s="49"/>
      <c r="V3375" s="49"/>
      <c r="W3375" s="48"/>
      <c r="X3375" s="48"/>
      <c r="AA3375" s="27"/>
      <c r="AC3375" s="28"/>
      <c r="AD3375" s="30"/>
      <c r="AE3375" s="30"/>
    </row>
    <row r="3376" spans="13:31" x14ac:dyDescent="0.25">
      <c r="M3376" s="40"/>
      <c r="P3376" s="31"/>
      <c r="Q3376" s="44"/>
      <c r="R3376" s="48"/>
      <c r="S3376" s="48"/>
      <c r="T3376" s="49"/>
      <c r="U3376" s="49"/>
      <c r="V3376" s="49"/>
      <c r="W3376" s="48"/>
      <c r="X3376" s="48"/>
      <c r="AA3376" s="27"/>
      <c r="AC3376" s="28"/>
      <c r="AD3376" s="30"/>
      <c r="AE3376" s="30"/>
    </row>
    <row r="3377" spans="13:31" x14ac:dyDescent="0.25">
      <c r="M3377" s="40"/>
      <c r="P3377" s="31"/>
      <c r="Q3377" s="44"/>
      <c r="R3377" s="48"/>
      <c r="S3377" s="48"/>
      <c r="T3377" s="49"/>
      <c r="U3377" s="49"/>
      <c r="V3377" s="49"/>
      <c r="W3377" s="48"/>
      <c r="X3377" s="48"/>
      <c r="AA3377" s="27"/>
      <c r="AC3377" s="28"/>
      <c r="AD3377" s="30"/>
      <c r="AE3377" s="30"/>
    </row>
    <row r="3378" spans="13:31" x14ac:dyDescent="0.25">
      <c r="M3378" s="40"/>
      <c r="P3378" s="31"/>
      <c r="Q3378" s="44"/>
      <c r="R3378" s="48"/>
      <c r="S3378" s="48"/>
      <c r="T3378" s="49"/>
      <c r="U3378" s="49"/>
      <c r="V3378" s="49"/>
      <c r="W3378" s="48"/>
      <c r="X3378" s="48"/>
      <c r="AA3378" s="27"/>
      <c r="AC3378" s="28"/>
      <c r="AD3378" s="30"/>
      <c r="AE3378" s="30"/>
    </row>
    <row r="3379" spans="13:31" x14ac:dyDescent="0.25">
      <c r="M3379" s="40"/>
      <c r="P3379" s="31"/>
      <c r="Q3379" s="44"/>
      <c r="R3379" s="48"/>
      <c r="S3379" s="48"/>
      <c r="T3379" s="49"/>
      <c r="U3379" s="49"/>
      <c r="V3379" s="49"/>
      <c r="W3379" s="48"/>
      <c r="X3379" s="48"/>
      <c r="AA3379" s="27"/>
      <c r="AC3379" s="28"/>
      <c r="AD3379" s="30"/>
      <c r="AE3379" s="30"/>
    </row>
    <row r="3380" spans="13:31" x14ac:dyDescent="0.25">
      <c r="M3380" s="40"/>
      <c r="P3380" s="31"/>
      <c r="Q3380" s="44"/>
      <c r="R3380" s="48"/>
      <c r="S3380" s="48"/>
      <c r="T3380" s="49"/>
      <c r="U3380" s="49"/>
      <c r="V3380" s="49"/>
      <c r="W3380" s="48"/>
      <c r="X3380" s="48"/>
      <c r="AA3380" s="27"/>
      <c r="AC3380" s="28"/>
      <c r="AD3380" s="30"/>
      <c r="AE3380" s="30"/>
    </row>
    <row r="3381" spans="13:31" x14ac:dyDescent="0.25">
      <c r="M3381" s="40"/>
      <c r="P3381" s="31"/>
      <c r="Q3381" s="44"/>
      <c r="R3381" s="48"/>
      <c r="S3381" s="48"/>
      <c r="T3381" s="49"/>
      <c r="U3381" s="49"/>
      <c r="V3381" s="49"/>
      <c r="W3381" s="48"/>
      <c r="X3381" s="48"/>
      <c r="AA3381" s="27"/>
      <c r="AC3381" s="28"/>
      <c r="AD3381" s="30"/>
      <c r="AE3381" s="30"/>
    </row>
    <row r="3382" spans="13:31" x14ac:dyDescent="0.25">
      <c r="M3382" s="40"/>
      <c r="P3382" s="31"/>
      <c r="Q3382" s="44"/>
      <c r="R3382" s="48"/>
      <c r="S3382" s="48"/>
      <c r="T3382" s="49"/>
      <c r="U3382" s="49"/>
      <c r="V3382" s="49"/>
      <c r="W3382" s="48"/>
      <c r="X3382" s="48"/>
      <c r="AA3382" s="27"/>
      <c r="AC3382" s="28"/>
      <c r="AD3382" s="30"/>
      <c r="AE3382" s="30"/>
    </row>
    <row r="3383" spans="13:31" x14ac:dyDescent="0.25">
      <c r="M3383" s="40"/>
      <c r="P3383" s="31"/>
      <c r="Q3383" s="44"/>
      <c r="R3383" s="48"/>
      <c r="S3383" s="48"/>
      <c r="T3383" s="49"/>
      <c r="U3383" s="49"/>
      <c r="V3383" s="49"/>
      <c r="W3383" s="48"/>
      <c r="X3383" s="48"/>
      <c r="AA3383" s="27"/>
      <c r="AC3383" s="28"/>
      <c r="AD3383" s="30"/>
      <c r="AE3383" s="30"/>
    </row>
    <row r="3384" spans="13:31" x14ac:dyDescent="0.25">
      <c r="M3384" s="40"/>
      <c r="P3384" s="31"/>
      <c r="Q3384" s="44"/>
      <c r="R3384" s="48"/>
      <c r="S3384" s="48"/>
      <c r="T3384" s="49"/>
      <c r="U3384" s="49"/>
      <c r="V3384" s="49"/>
      <c r="W3384" s="48"/>
      <c r="X3384" s="48"/>
      <c r="AA3384" s="27"/>
      <c r="AC3384" s="28"/>
      <c r="AD3384" s="30"/>
      <c r="AE3384" s="30"/>
    </row>
    <row r="3385" spans="13:31" x14ac:dyDescent="0.25">
      <c r="M3385" s="40"/>
      <c r="P3385" s="31"/>
      <c r="Q3385" s="44"/>
      <c r="R3385" s="48"/>
      <c r="S3385" s="48"/>
      <c r="T3385" s="49"/>
      <c r="U3385" s="49"/>
      <c r="V3385" s="49"/>
      <c r="W3385" s="48"/>
      <c r="X3385" s="48"/>
      <c r="AA3385" s="27"/>
      <c r="AC3385" s="28"/>
      <c r="AD3385" s="30"/>
      <c r="AE3385" s="30"/>
    </row>
    <row r="3386" spans="13:31" x14ac:dyDescent="0.25">
      <c r="M3386" s="40"/>
      <c r="P3386" s="31"/>
      <c r="Q3386" s="44"/>
      <c r="R3386" s="48"/>
      <c r="S3386" s="48"/>
      <c r="T3386" s="49"/>
      <c r="U3386" s="49"/>
      <c r="V3386" s="49"/>
      <c r="W3386" s="48"/>
      <c r="X3386" s="48"/>
      <c r="AA3386" s="27"/>
      <c r="AC3386" s="28"/>
      <c r="AD3386" s="30"/>
      <c r="AE3386" s="30"/>
    </row>
    <row r="3387" spans="13:31" x14ac:dyDescent="0.25">
      <c r="M3387" s="40"/>
      <c r="P3387" s="31"/>
      <c r="Q3387" s="44"/>
      <c r="R3387" s="48"/>
      <c r="S3387" s="48"/>
      <c r="T3387" s="49"/>
      <c r="U3387" s="49"/>
      <c r="V3387" s="49"/>
      <c r="W3387" s="48"/>
      <c r="X3387" s="48"/>
      <c r="AA3387" s="27"/>
      <c r="AC3387" s="28"/>
      <c r="AD3387" s="30"/>
      <c r="AE3387" s="30"/>
    </row>
    <row r="3388" spans="13:31" x14ac:dyDescent="0.25">
      <c r="M3388" s="40"/>
      <c r="P3388" s="31"/>
      <c r="Q3388" s="44"/>
      <c r="R3388" s="48"/>
      <c r="S3388" s="48"/>
      <c r="T3388" s="49"/>
      <c r="U3388" s="49"/>
      <c r="V3388" s="49"/>
      <c r="W3388" s="48"/>
      <c r="X3388" s="48"/>
      <c r="AA3388" s="27"/>
      <c r="AC3388" s="28"/>
      <c r="AD3388" s="30"/>
      <c r="AE3388" s="30"/>
    </row>
    <row r="3389" spans="13:31" x14ac:dyDescent="0.25">
      <c r="M3389" s="40"/>
      <c r="P3389" s="31"/>
      <c r="Q3389" s="44"/>
      <c r="R3389" s="48"/>
      <c r="S3389" s="48"/>
      <c r="T3389" s="49"/>
      <c r="U3389" s="49"/>
      <c r="V3389" s="49"/>
      <c r="W3389" s="48"/>
      <c r="X3389" s="48"/>
      <c r="AA3389" s="27"/>
      <c r="AC3389" s="28"/>
      <c r="AD3389" s="30"/>
      <c r="AE3389" s="30"/>
    </row>
    <row r="3390" spans="13:31" x14ac:dyDescent="0.25">
      <c r="M3390" s="40"/>
      <c r="P3390" s="31"/>
      <c r="Q3390" s="44"/>
      <c r="R3390" s="48"/>
      <c r="S3390" s="48"/>
      <c r="T3390" s="49"/>
      <c r="U3390" s="49"/>
      <c r="V3390" s="49"/>
      <c r="W3390" s="48"/>
      <c r="X3390" s="48"/>
      <c r="AA3390" s="27"/>
      <c r="AC3390" s="28"/>
      <c r="AD3390" s="30"/>
      <c r="AE3390" s="30"/>
    </row>
    <row r="3391" spans="13:31" x14ac:dyDescent="0.25">
      <c r="M3391" s="40"/>
      <c r="P3391" s="31"/>
      <c r="Q3391" s="44"/>
      <c r="R3391" s="48"/>
      <c r="S3391" s="48"/>
      <c r="T3391" s="49"/>
      <c r="U3391" s="49"/>
      <c r="V3391" s="49"/>
      <c r="W3391" s="48"/>
      <c r="X3391" s="48"/>
      <c r="AA3391" s="27"/>
      <c r="AC3391" s="28"/>
      <c r="AD3391" s="30"/>
      <c r="AE3391" s="30"/>
    </row>
    <row r="3392" spans="13:31" x14ac:dyDescent="0.25">
      <c r="M3392" s="40"/>
      <c r="P3392" s="31"/>
      <c r="Q3392" s="44"/>
      <c r="R3392" s="48"/>
      <c r="S3392" s="48"/>
      <c r="T3392" s="49"/>
      <c r="U3392" s="49"/>
      <c r="V3392" s="49"/>
      <c r="W3392" s="48"/>
      <c r="X3392" s="48"/>
      <c r="AA3392" s="27"/>
      <c r="AC3392" s="28"/>
      <c r="AD3392" s="30"/>
      <c r="AE3392" s="30"/>
    </row>
    <row r="3393" spans="13:31" x14ac:dyDescent="0.25">
      <c r="M3393" s="40"/>
      <c r="P3393" s="31"/>
      <c r="Q3393" s="44"/>
      <c r="R3393" s="48"/>
      <c r="S3393" s="48"/>
      <c r="T3393" s="49"/>
      <c r="U3393" s="49"/>
      <c r="V3393" s="49"/>
      <c r="W3393" s="48"/>
      <c r="X3393" s="48"/>
      <c r="AA3393" s="27"/>
      <c r="AC3393" s="28"/>
      <c r="AD3393" s="30"/>
      <c r="AE3393" s="30"/>
    </row>
    <row r="3394" spans="13:31" x14ac:dyDescent="0.25">
      <c r="M3394" s="40"/>
      <c r="P3394" s="31"/>
      <c r="Q3394" s="44"/>
      <c r="R3394" s="48"/>
      <c r="S3394" s="48"/>
      <c r="T3394" s="49"/>
      <c r="U3394" s="49"/>
      <c r="V3394" s="49"/>
      <c r="W3394" s="48"/>
      <c r="X3394" s="48"/>
      <c r="AA3394" s="27"/>
      <c r="AC3394" s="28"/>
      <c r="AD3394" s="30"/>
      <c r="AE3394" s="30"/>
    </row>
    <row r="3395" spans="13:31" x14ac:dyDescent="0.25">
      <c r="M3395" s="40"/>
      <c r="P3395" s="31"/>
      <c r="Q3395" s="44"/>
      <c r="R3395" s="48"/>
      <c r="S3395" s="48"/>
      <c r="T3395" s="49"/>
      <c r="U3395" s="49"/>
      <c r="V3395" s="49"/>
      <c r="W3395" s="48"/>
      <c r="X3395" s="48"/>
      <c r="AA3395" s="27"/>
      <c r="AC3395" s="28"/>
      <c r="AD3395" s="30"/>
      <c r="AE3395" s="30"/>
    </row>
    <row r="3396" spans="13:31" x14ac:dyDescent="0.25">
      <c r="M3396" s="40"/>
      <c r="P3396" s="31"/>
      <c r="Q3396" s="44"/>
      <c r="R3396" s="48"/>
      <c r="S3396" s="48"/>
      <c r="T3396" s="49"/>
      <c r="U3396" s="49"/>
      <c r="V3396" s="49"/>
      <c r="W3396" s="48"/>
      <c r="X3396" s="48"/>
      <c r="AA3396" s="27"/>
      <c r="AC3396" s="28"/>
      <c r="AD3396" s="30"/>
      <c r="AE3396" s="30"/>
    </row>
    <row r="3397" spans="13:31" x14ac:dyDescent="0.25">
      <c r="M3397" s="40"/>
      <c r="P3397" s="31"/>
      <c r="Q3397" s="44"/>
      <c r="R3397" s="48"/>
      <c r="S3397" s="48"/>
      <c r="T3397" s="49"/>
      <c r="U3397" s="49"/>
      <c r="V3397" s="49"/>
      <c r="W3397" s="48"/>
      <c r="X3397" s="48"/>
      <c r="AA3397" s="27"/>
      <c r="AC3397" s="28"/>
      <c r="AD3397" s="30"/>
      <c r="AE3397" s="30"/>
    </row>
    <row r="3398" spans="13:31" x14ac:dyDescent="0.25">
      <c r="M3398" s="40"/>
      <c r="P3398" s="31"/>
      <c r="Q3398" s="44"/>
      <c r="R3398" s="48"/>
      <c r="S3398" s="48"/>
      <c r="T3398" s="49"/>
      <c r="U3398" s="49"/>
      <c r="V3398" s="49"/>
      <c r="W3398" s="48"/>
      <c r="X3398" s="48"/>
      <c r="AA3398" s="27"/>
      <c r="AC3398" s="28"/>
      <c r="AD3398" s="30"/>
      <c r="AE3398" s="30"/>
    </row>
    <row r="3399" spans="13:31" x14ac:dyDescent="0.25">
      <c r="M3399" s="40"/>
      <c r="P3399" s="31"/>
      <c r="Q3399" s="44"/>
      <c r="R3399" s="48"/>
      <c r="S3399" s="48"/>
      <c r="T3399" s="49"/>
      <c r="U3399" s="49"/>
      <c r="V3399" s="49"/>
      <c r="W3399" s="48"/>
      <c r="X3399" s="48"/>
      <c r="AA3399" s="27"/>
      <c r="AC3399" s="28"/>
      <c r="AD3399" s="30"/>
      <c r="AE3399" s="30"/>
    </row>
    <row r="3400" spans="13:31" x14ac:dyDescent="0.25">
      <c r="M3400" s="40"/>
      <c r="P3400" s="31"/>
      <c r="Q3400" s="44"/>
      <c r="R3400" s="48"/>
      <c r="S3400" s="48"/>
      <c r="T3400" s="49"/>
      <c r="U3400" s="49"/>
      <c r="V3400" s="49"/>
      <c r="W3400" s="48"/>
      <c r="X3400" s="48"/>
      <c r="AA3400" s="27"/>
      <c r="AC3400" s="28"/>
      <c r="AD3400" s="30"/>
      <c r="AE3400" s="30"/>
    </row>
    <row r="3401" spans="13:31" x14ac:dyDescent="0.25">
      <c r="M3401" s="40"/>
      <c r="P3401" s="31"/>
      <c r="Q3401" s="44"/>
      <c r="R3401" s="48"/>
      <c r="S3401" s="48"/>
      <c r="T3401" s="49"/>
      <c r="U3401" s="49"/>
      <c r="V3401" s="49"/>
      <c r="W3401" s="48"/>
      <c r="X3401" s="48"/>
      <c r="AA3401" s="27"/>
      <c r="AC3401" s="28"/>
      <c r="AD3401" s="30"/>
      <c r="AE3401" s="30"/>
    </row>
    <row r="3402" spans="13:31" x14ac:dyDescent="0.25">
      <c r="M3402" s="40"/>
      <c r="P3402" s="31"/>
      <c r="Q3402" s="44"/>
      <c r="R3402" s="48"/>
      <c r="S3402" s="48"/>
      <c r="T3402" s="49"/>
      <c r="U3402" s="49"/>
      <c r="V3402" s="49"/>
      <c r="W3402" s="48"/>
      <c r="X3402" s="48"/>
      <c r="AA3402" s="27"/>
      <c r="AC3402" s="28"/>
      <c r="AD3402" s="30"/>
      <c r="AE3402" s="30"/>
    </row>
    <row r="3403" spans="13:31" x14ac:dyDescent="0.25">
      <c r="M3403" s="40"/>
      <c r="P3403" s="31"/>
      <c r="Q3403" s="44"/>
      <c r="R3403" s="48"/>
      <c r="S3403" s="48"/>
      <c r="T3403" s="49"/>
      <c r="U3403" s="49"/>
      <c r="V3403" s="49"/>
      <c r="W3403" s="48"/>
      <c r="X3403" s="48"/>
      <c r="AA3403" s="27"/>
      <c r="AC3403" s="28"/>
      <c r="AD3403" s="30"/>
      <c r="AE3403" s="30"/>
    </row>
    <row r="3404" spans="13:31" x14ac:dyDescent="0.25">
      <c r="M3404" s="40"/>
      <c r="P3404" s="31"/>
      <c r="Q3404" s="44"/>
      <c r="R3404" s="48"/>
      <c r="S3404" s="48"/>
      <c r="T3404" s="49"/>
      <c r="U3404" s="49"/>
      <c r="V3404" s="49"/>
      <c r="W3404" s="48"/>
      <c r="X3404" s="48"/>
      <c r="AA3404" s="27"/>
      <c r="AC3404" s="28"/>
      <c r="AD3404" s="30"/>
      <c r="AE3404" s="30"/>
    </row>
    <row r="3405" spans="13:31" x14ac:dyDescent="0.25">
      <c r="M3405" s="40"/>
      <c r="P3405" s="31"/>
      <c r="Q3405" s="44"/>
      <c r="R3405" s="48"/>
      <c r="S3405" s="48"/>
      <c r="T3405" s="49"/>
      <c r="U3405" s="49"/>
      <c r="V3405" s="49"/>
      <c r="W3405" s="48"/>
      <c r="X3405" s="48"/>
      <c r="AA3405" s="27"/>
      <c r="AC3405" s="28"/>
      <c r="AD3405" s="30"/>
      <c r="AE3405" s="30"/>
    </row>
    <row r="3406" spans="13:31" x14ac:dyDescent="0.25">
      <c r="M3406" s="40"/>
      <c r="P3406" s="31"/>
      <c r="Q3406" s="44"/>
      <c r="R3406" s="48"/>
      <c r="S3406" s="48"/>
      <c r="T3406" s="49"/>
      <c r="U3406" s="49"/>
      <c r="V3406" s="49"/>
      <c r="W3406" s="48"/>
      <c r="X3406" s="48"/>
      <c r="AA3406" s="27"/>
      <c r="AC3406" s="28"/>
      <c r="AD3406" s="30"/>
      <c r="AE3406" s="30"/>
    </row>
    <row r="3407" spans="13:31" x14ac:dyDescent="0.25">
      <c r="M3407" s="40"/>
      <c r="P3407" s="31"/>
      <c r="Q3407" s="44"/>
      <c r="R3407" s="48"/>
      <c r="S3407" s="48"/>
      <c r="T3407" s="49"/>
      <c r="U3407" s="49"/>
      <c r="V3407" s="49"/>
      <c r="W3407" s="48"/>
      <c r="X3407" s="48"/>
      <c r="AA3407" s="27"/>
      <c r="AC3407" s="28"/>
      <c r="AD3407" s="30"/>
      <c r="AE3407" s="30"/>
    </row>
    <row r="3408" spans="13:31" x14ac:dyDescent="0.25">
      <c r="M3408" s="40"/>
      <c r="P3408" s="31"/>
      <c r="Q3408" s="44"/>
      <c r="R3408" s="48"/>
      <c r="S3408" s="48"/>
      <c r="T3408" s="49"/>
      <c r="U3408" s="49"/>
      <c r="V3408" s="49"/>
      <c r="W3408" s="48"/>
      <c r="X3408" s="48"/>
      <c r="AA3408" s="27"/>
      <c r="AC3408" s="28"/>
      <c r="AD3408" s="30"/>
      <c r="AE3408" s="30"/>
    </row>
    <row r="3409" spans="13:31" x14ac:dyDescent="0.25">
      <c r="M3409" s="40"/>
      <c r="P3409" s="31"/>
      <c r="Q3409" s="44"/>
      <c r="R3409" s="48"/>
      <c r="S3409" s="48"/>
      <c r="T3409" s="49"/>
      <c r="U3409" s="49"/>
      <c r="V3409" s="49"/>
      <c r="W3409" s="48"/>
      <c r="X3409" s="48"/>
      <c r="AA3409" s="27"/>
      <c r="AC3409" s="28"/>
      <c r="AD3409" s="30"/>
      <c r="AE3409" s="30"/>
    </row>
    <row r="3410" spans="13:31" x14ac:dyDescent="0.25">
      <c r="M3410" s="40"/>
      <c r="P3410" s="31"/>
      <c r="Q3410" s="44"/>
      <c r="R3410" s="48"/>
      <c r="S3410" s="48"/>
      <c r="T3410" s="49"/>
      <c r="U3410" s="49"/>
      <c r="V3410" s="49"/>
      <c r="W3410" s="48"/>
      <c r="X3410" s="48"/>
      <c r="AA3410" s="27"/>
      <c r="AC3410" s="28"/>
      <c r="AD3410" s="30"/>
      <c r="AE3410" s="30"/>
    </row>
    <row r="3411" spans="13:31" x14ac:dyDescent="0.25">
      <c r="M3411" s="40"/>
      <c r="P3411" s="31"/>
      <c r="Q3411" s="44"/>
      <c r="R3411" s="48"/>
      <c r="S3411" s="48"/>
      <c r="T3411" s="49"/>
      <c r="U3411" s="49"/>
      <c r="V3411" s="49"/>
      <c r="W3411" s="48"/>
      <c r="X3411" s="48"/>
      <c r="AA3411" s="27"/>
      <c r="AC3411" s="28"/>
      <c r="AD3411" s="30"/>
      <c r="AE3411" s="30"/>
    </row>
    <row r="3412" spans="13:31" x14ac:dyDescent="0.25">
      <c r="M3412" s="40"/>
      <c r="P3412" s="31"/>
      <c r="Q3412" s="44"/>
      <c r="R3412" s="48"/>
      <c r="S3412" s="48"/>
      <c r="T3412" s="49"/>
      <c r="U3412" s="49"/>
      <c r="V3412" s="49"/>
      <c r="W3412" s="48"/>
      <c r="X3412" s="48"/>
      <c r="AA3412" s="27"/>
      <c r="AC3412" s="28"/>
      <c r="AD3412" s="30"/>
      <c r="AE3412" s="30"/>
    </row>
    <row r="3413" spans="13:31" x14ac:dyDescent="0.25">
      <c r="M3413" s="40"/>
      <c r="P3413" s="31"/>
      <c r="Q3413" s="44"/>
      <c r="R3413" s="48"/>
      <c r="S3413" s="48"/>
      <c r="T3413" s="49"/>
      <c r="U3413" s="49"/>
      <c r="V3413" s="49"/>
      <c r="W3413" s="48"/>
      <c r="X3413" s="48"/>
      <c r="AA3413" s="27"/>
      <c r="AC3413" s="28"/>
      <c r="AD3413" s="30"/>
      <c r="AE3413" s="30"/>
    </row>
    <row r="3414" spans="13:31" x14ac:dyDescent="0.25">
      <c r="M3414" s="40"/>
      <c r="P3414" s="31"/>
      <c r="Q3414" s="44"/>
      <c r="R3414" s="48"/>
      <c r="S3414" s="48"/>
      <c r="T3414" s="49"/>
      <c r="U3414" s="49"/>
      <c r="V3414" s="49"/>
      <c r="W3414" s="48"/>
      <c r="X3414" s="48"/>
      <c r="AA3414" s="27"/>
      <c r="AC3414" s="28"/>
      <c r="AD3414" s="30"/>
      <c r="AE3414" s="30"/>
    </row>
    <row r="3415" spans="13:31" x14ac:dyDescent="0.25">
      <c r="M3415" s="40"/>
      <c r="P3415" s="31"/>
      <c r="Q3415" s="44"/>
      <c r="R3415" s="48"/>
      <c r="S3415" s="48"/>
      <c r="T3415" s="49"/>
      <c r="U3415" s="49"/>
      <c r="V3415" s="49"/>
      <c r="W3415" s="48"/>
      <c r="X3415" s="48"/>
      <c r="AA3415" s="27"/>
      <c r="AC3415" s="28"/>
      <c r="AD3415" s="30"/>
      <c r="AE3415" s="30"/>
    </row>
    <row r="3416" spans="13:31" x14ac:dyDescent="0.25">
      <c r="M3416" s="40"/>
      <c r="P3416" s="31"/>
      <c r="Q3416" s="44"/>
      <c r="R3416" s="48"/>
      <c r="S3416" s="48"/>
      <c r="T3416" s="49"/>
      <c r="U3416" s="49"/>
      <c r="V3416" s="49"/>
      <c r="W3416" s="48"/>
      <c r="X3416" s="48"/>
      <c r="AA3416" s="27"/>
      <c r="AC3416" s="28"/>
      <c r="AD3416" s="30"/>
      <c r="AE3416" s="30"/>
    </row>
    <row r="3417" spans="13:31" x14ac:dyDescent="0.25">
      <c r="M3417" s="40"/>
      <c r="P3417" s="31"/>
      <c r="Q3417" s="44"/>
      <c r="R3417" s="48"/>
      <c r="S3417" s="48"/>
      <c r="T3417" s="49"/>
      <c r="U3417" s="49"/>
      <c r="V3417" s="49"/>
      <c r="W3417" s="48"/>
      <c r="X3417" s="48"/>
      <c r="AA3417" s="27"/>
      <c r="AC3417" s="28"/>
      <c r="AD3417" s="30"/>
      <c r="AE3417" s="30"/>
    </row>
    <row r="3418" spans="13:31" x14ac:dyDescent="0.25">
      <c r="M3418" s="40"/>
      <c r="P3418" s="31"/>
      <c r="Q3418" s="44"/>
      <c r="R3418" s="48"/>
      <c r="S3418" s="48"/>
      <c r="T3418" s="49"/>
      <c r="U3418" s="49"/>
      <c r="V3418" s="49"/>
      <c r="W3418" s="48"/>
      <c r="X3418" s="48"/>
      <c r="AA3418" s="27"/>
      <c r="AC3418" s="28"/>
      <c r="AD3418" s="30"/>
      <c r="AE3418" s="30"/>
    </row>
    <row r="3419" spans="13:31" x14ac:dyDescent="0.25">
      <c r="M3419" s="40"/>
      <c r="P3419" s="31"/>
      <c r="Q3419" s="44"/>
      <c r="R3419" s="48"/>
      <c r="S3419" s="48"/>
      <c r="T3419" s="49"/>
      <c r="U3419" s="49"/>
      <c r="V3419" s="49"/>
      <c r="W3419" s="48"/>
      <c r="X3419" s="48"/>
      <c r="AA3419" s="27"/>
      <c r="AC3419" s="28"/>
      <c r="AD3419" s="30"/>
      <c r="AE3419" s="30"/>
    </row>
    <row r="3420" spans="13:31" x14ac:dyDescent="0.25">
      <c r="M3420" s="40"/>
      <c r="P3420" s="31"/>
      <c r="Q3420" s="44"/>
      <c r="R3420" s="48"/>
      <c r="S3420" s="48"/>
      <c r="T3420" s="49"/>
      <c r="U3420" s="49"/>
      <c r="V3420" s="49"/>
      <c r="W3420" s="48"/>
      <c r="X3420" s="48"/>
      <c r="AA3420" s="27"/>
      <c r="AC3420" s="28"/>
      <c r="AD3420" s="30"/>
      <c r="AE3420" s="30"/>
    </row>
    <row r="3421" spans="13:31" x14ac:dyDescent="0.25">
      <c r="M3421" s="40"/>
      <c r="P3421" s="31"/>
      <c r="Q3421" s="44"/>
      <c r="R3421" s="48"/>
      <c r="S3421" s="48"/>
      <c r="T3421" s="49"/>
      <c r="U3421" s="49"/>
      <c r="V3421" s="49"/>
      <c r="W3421" s="48"/>
      <c r="X3421" s="48"/>
      <c r="AA3421" s="27"/>
      <c r="AC3421" s="28"/>
      <c r="AD3421" s="30"/>
      <c r="AE3421" s="30"/>
    </row>
    <row r="3422" spans="13:31" x14ac:dyDescent="0.25">
      <c r="M3422" s="40"/>
      <c r="P3422" s="31"/>
      <c r="Q3422" s="44"/>
      <c r="R3422" s="48"/>
      <c r="S3422" s="48"/>
      <c r="T3422" s="49"/>
      <c r="U3422" s="49"/>
      <c r="V3422" s="49"/>
      <c r="W3422" s="48"/>
      <c r="X3422" s="48"/>
      <c r="AA3422" s="27"/>
      <c r="AC3422" s="28"/>
      <c r="AD3422" s="30"/>
      <c r="AE3422" s="30"/>
    </row>
    <row r="3423" spans="13:31" x14ac:dyDescent="0.25">
      <c r="M3423" s="40"/>
      <c r="P3423" s="31"/>
      <c r="Q3423" s="44"/>
      <c r="R3423" s="48"/>
      <c r="S3423" s="48"/>
      <c r="T3423" s="49"/>
      <c r="U3423" s="49"/>
      <c r="V3423" s="49"/>
      <c r="W3423" s="48"/>
      <c r="X3423" s="48"/>
      <c r="AA3423" s="27"/>
      <c r="AC3423" s="28"/>
      <c r="AD3423" s="30"/>
      <c r="AE3423" s="30"/>
    </row>
    <row r="3424" spans="13:31" x14ac:dyDescent="0.25">
      <c r="M3424" s="40"/>
      <c r="P3424" s="31"/>
      <c r="Q3424" s="44"/>
      <c r="R3424" s="48"/>
      <c r="S3424" s="48"/>
      <c r="T3424" s="49"/>
      <c r="U3424" s="49"/>
      <c r="V3424" s="49"/>
      <c r="W3424" s="48"/>
      <c r="X3424" s="48"/>
      <c r="AA3424" s="27"/>
      <c r="AC3424" s="28"/>
      <c r="AD3424" s="30"/>
      <c r="AE3424" s="30"/>
    </row>
    <row r="3425" spans="13:31" x14ac:dyDescent="0.25">
      <c r="M3425" s="40"/>
      <c r="P3425" s="31"/>
      <c r="Q3425" s="44"/>
      <c r="R3425" s="48"/>
      <c r="S3425" s="48"/>
      <c r="T3425" s="49"/>
      <c r="U3425" s="49"/>
      <c r="V3425" s="49"/>
      <c r="W3425" s="48"/>
      <c r="X3425" s="48"/>
      <c r="AA3425" s="27"/>
      <c r="AC3425" s="28"/>
      <c r="AD3425" s="30"/>
      <c r="AE3425" s="30"/>
    </row>
    <row r="3426" spans="13:31" x14ac:dyDescent="0.25">
      <c r="M3426" s="40"/>
      <c r="P3426" s="31"/>
      <c r="Q3426" s="44"/>
      <c r="R3426" s="48"/>
      <c r="S3426" s="48"/>
      <c r="T3426" s="49"/>
      <c r="U3426" s="49"/>
      <c r="V3426" s="49"/>
      <c r="W3426" s="48"/>
      <c r="X3426" s="48"/>
      <c r="AA3426" s="27"/>
      <c r="AC3426" s="28"/>
      <c r="AD3426" s="30"/>
      <c r="AE3426" s="30"/>
    </row>
    <row r="3427" spans="13:31" x14ac:dyDescent="0.25">
      <c r="M3427" s="40"/>
      <c r="P3427" s="31"/>
      <c r="Q3427" s="44"/>
      <c r="R3427" s="48"/>
      <c r="S3427" s="48"/>
      <c r="T3427" s="49"/>
      <c r="U3427" s="49"/>
      <c r="V3427" s="49"/>
      <c r="W3427" s="48"/>
      <c r="X3427" s="48"/>
      <c r="AA3427" s="27"/>
      <c r="AC3427" s="28"/>
      <c r="AD3427" s="30"/>
      <c r="AE3427" s="30"/>
    </row>
    <row r="3428" spans="13:31" x14ac:dyDescent="0.25">
      <c r="M3428" s="40"/>
      <c r="P3428" s="31"/>
      <c r="Q3428" s="44"/>
      <c r="R3428" s="48"/>
      <c r="S3428" s="48"/>
      <c r="T3428" s="49"/>
      <c r="U3428" s="49"/>
      <c r="V3428" s="49"/>
      <c r="W3428" s="48"/>
      <c r="X3428" s="48"/>
      <c r="AA3428" s="27"/>
      <c r="AC3428" s="28"/>
      <c r="AD3428" s="30"/>
      <c r="AE3428" s="30"/>
    </row>
    <row r="3429" spans="13:31" x14ac:dyDescent="0.25">
      <c r="M3429" s="40"/>
      <c r="P3429" s="31"/>
      <c r="Q3429" s="44"/>
      <c r="R3429" s="48"/>
      <c r="S3429" s="48"/>
      <c r="T3429" s="49"/>
      <c r="U3429" s="49"/>
      <c r="V3429" s="49"/>
      <c r="W3429" s="48"/>
      <c r="X3429" s="48"/>
      <c r="AA3429" s="27"/>
      <c r="AC3429" s="28"/>
      <c r="AD3429" s="30"/>
      <c r="AE3429" s="30"/>
    </row>
    <row r="3430" spans="13:31" x14ac:dyDescent="0.25">
      <c r="M3430" s="40"/>
      <c r="P3430" s="31"/>
      <c r="Q3430" s="44"/>
      <c r="R3430" s="48"/>
      <c r="S3430" s="48"/>
      <c r="T3430" s="49"/>
      <c r="U3430" s="49"/>
      <c r="V3430" s="49"/>
      <c r="W3430" s="48"/>
      <c r="X3430" s="48"/>
      <c r="AA3430" s="27"/>
      <c r="AC3430" s="28"/>
      <c r="AD3430" s="30"/>
      <c r="AE3430" s="30"/>
    </row>
    <row r="3431" spans="13:31" x14ac:dyDescent="0.25">
      <c r="M3431" s="40"/>
      <c r="P3431" s="31"/>
      <c r="Q3431" s="44"/>
      <c r="R3431" s="48"/>
      <c r="S3431" s="48"/>
      <c r="T3431" s="49"/>
      <c r="U3431" s="49"/>
      <c r="V3431" s="49"/>
      <c r="W3431" s="48"/>
      <c r="X3431" s="48"/>
      <c r="AA3431" s="27"/>
      <c r="AC3431" s="28"/>
      <c r="AD3431" s="30"/>
      <c r="AE3431" s="30"/>
    </row>
    <row r="3432" spans="13:31" x14ac:dyDescent="0.25">
      <c r="M3432" s="40"/>
      <c r="P3432" s="31"/>
      <c r="Q3432" s="44"/>
      <c r="R3432" s="48"/>
      <c r="S3432" s="48"/>
      <c r="T3432" s="49"/>
      <c r="U3432" s="49"/>
      <c r="V3432" s="49"/>
      <c r="W3432" s="48"/>
      <c r="X3432" s="48"/>
      <c r="AA3432" s="27"/>
      <c r="AC3432" s="28"/>
      <c r="AD3432" s="30"/>
      <c r="AE3432" s="30"/>
    </row>
    <row r="3433" spans="13:31" x14ac:dyDescent="0.25">
      <c r="M3433" s="40"/>
      <c r="P3433" s="31"/>
      <c r="Q3433" s="44"/>
      <c r="R3433" s="48"/>
      <c r="S3433" s="48"/>
      <c r="T3433" s="49"/>
      <c r="U3433" s="49"/>
      <c r="V3433" s="49"/>
      <c r="W3433" s="48"/>
      <c r="X3433" s="48"/>
      <c r="AA3433" s="27"/>
      <c r="AC3433" s="28"/>
      <c r="AD3433" s="30"/>
      <c r="AE3433" s="30"/>
    </row>
    <row r="3434" spans="13:31" x14ac:dyDescent="0.25">
      <c r="M3434" s="40"/>
      <c r="P3434" s="31"/>
      <c r="Q3434" s="44"/>
      <c r="R3434" s="48"/>
      <c r="S3434" s="48"/>
      <c r="T3434" s="49"/>
      <c r="U3434" s="49"/>
      <c r="V3434" s="49"/>
      <c r="W3434" s="48"/>
      <c r="X3434" s="48"/>
      <c r="AA3434" s="27"/>
      <c r="AC3434" s="28"/>
      <c r="AD3434" s="30"/>
      <c r="AE3434" s="30"/>
    </row>
    <row r="3435" spans="13:31" x14ac:dyDescent="0.25">
      <c r="M3435" s="40"/>
      <c r="P3435" s="31"/>
      <c r="Q3435" s="44"/>
      <c r="R3435" s="48"/>
      <c r="S3435" s="48"/>
      <c r="T3435" s="49"/>
      <c r="U3435" s="49"/>
      <c r="V3435" s="49"/>
      <c r="W3435" s="48"/>
      <c r="X3435" s="48"/>
      <c r="AA3435" s="27"/>
      <c r="AC3435" s="28"/>
      <c r="AD3435" s="30"/>
      <c r="AE3435" s="30"/>
    </row>
    <row r="3436" spans="13:31" x14ac:dyDescent="0.25">
      <c r="M3436" s="40"/>
      <c r="P3436" s="31"/>
      <c r="Q3436" s="44"/>
      <c r="R3436" s="48"/>
      <c r="S3436" s="48"/>
      <c r="T3436" s="49"/>
      <c r="U3436" s="49"/>
      <c r="V3436" s="49"/>
      <c r="W3436" s="48"/>
      <c r="X3436" s="48"/>
      <c r="AA3436" s="27"/>
      <c r="AC3436" s="28"/>
      <c r="AD3436" s="30"/>
      <c r="AE3436" s="30"/>
    </row>
    <row r="3437" spans="13:31" x14ac:dyDescent="0.25">
      <c r="M3437" s="40"/>
      <c r="P3437" s="31"/>
      <c r="Q3437" s="44"/>
      <c r="R3437" s="48"/>
      <c r="S3437" s="48"/>
      <c r="T3437" s="49"/>
      <c r="U3437" s="49"/>
      <c r="V3437" s="49"/>
      <c r="W3437" s="48"/>
      <c r="X3437" s="48"/>
      <c r="AA3437" s="27"/>
      <c r="AC3437" s="28"/>
      <c r="AD3437" s="30"/>
      <c r="AE3437" s="30"/>
    </row>
    <row r="3438" spans="13:31" x14ac:dyDescent="0.25">
      <c r="M3438" s="40"/>
      <c r="P3438" s="31"/>
      <c r="Q3438" s="44"/>
      <c r="R3438" s="48"/>
      <c r="S3438" s="48"/>
      <c r="T3438" s="49"/>
      <c r="U3438" s="49"/>
      <c r="V3438" s="49"/>
      <c r="W3438" s="48"/>
      <c r="X3438" s="48"/>
      <c r="AA3438" s="27"/>
      <c r="AC3438" s="28"/>
      <c r="AD3438" s="30"/>
      <c r="AE3438" s="30"/>
    </row>
    <row r="3439" spans="13:31" x14ac:dyDescent="0.25">
      <c r="M3439" s="40"/>
      <c r="P3439" s="31"/>
      <c r="Q3439" s="44"/>
      <c r="R3439" s="48"/>
      <c r="S3439" s="48"/>
      <c r="T3439" s="49"/>
      <c r="U3439" s="49"/>
      <c r="V3439" s="49"/>
      <c r="W3439" s="48"/>
      <c r="X3439" s="48"/>
      <c r="AA3439" s="27"/>
      <c r="AC3439" s="28"/>
      <c r="AD3439" s="30"/>
      <c r="AE3439" s="30"/>
    </row>
    <row r="3440" spans="13:31" x14ac:dyDescent="0.25">
      <c r="M3440" s="40"/>
      <c r="P3440" s="31"/>
      <c r="Q3440" s="44"/>
      <c r="R3440" s="48"/>
      <c r="S3440" s="48"/>
      <c r="T3440" s="49"/>
      <c r="U3440" s="49"/>
      <c r="V3440" s="49"/>
      <c r="W3440" s="48"/>
      <c r="X3440" s="48"/>
      <c r="AA3440" s="27"/>
      <c r="AC3440" s="28"/>
      <c r="AD3440" s="30"/>
      <c r="AE3440" s="30"/>
    </row>
    <row r="3441" spans="13:31" x14ac:dyDescent="0.25">
      <c r="M3441" s="40"/>
      <c r="P3441" s="31"/>
      <c r="Q3441" s="44"/>
      <c r="R3441" s="48"/>
      <c r="S3441" s="48"/>
      <c r="T3441" s="49"/>
      <c r="U3441" s="49"/>
      <c r="V3441" s="49"/>
      <c r="W3441" s="48"/>
      <c r="X3441" s="48"/>
      <c r="AA3441" s="27"/>
      <c r="AC3441" s="28"/>
      <c r="AD3441" s="30"/>
      <c r="AE3441" s="30"/>
    </row>
    <row r="3442" spans="13:31" x14ac:dyDescent="0.25">
      <c r="M3442" s="40"/>
      <c r="P3442" s="31"/>
      <c r="Q3442" s="44"/>
      <c r="R3442" s="48"/>
      <c r="S3442" s="48"/>
      <c r="T3442" s="49"/>
      <c r="U3442" s="49"/>
      <c r="V3442" s="49"/>
      <c r="W3442" s="48"/>
      <c r="X3442" s="48"/>
      <c r="AA3442" s="27"/>
      <c r="AC3442" s="28"/>
      <c r="AD3442" s="30"/>
      <c r="AE3442" s="30"/>
    </row>
    <row r="3443" spans="13:31" x14ac:dyDescent="0.25">
      <c r="M3443" s="40"/>
      <c r="P3443" s="31"/>
      <c r="Q3443" s="44"/>
      <c r="R3443" s="48"/>
      <c r="S3443" s="48"/>
      <c r="T3443" s="49"/>
      <c r="U3443" s="49"/>
      <c r="V3443" s="49"/>
      <c r="W3443" s="48"/>
      <c r="X3443" s="48"/>
      <c r="AA3443" s="27"/>
      <c r="AC3443" s="28"/>
      <c r="AD3443" s="30"/>
      <c r="AE3443" s="30"/>
    </row>
    <row r="3444" spans="13:31" x14ac:dyDescent="0.25">
      <c r="M3444" s="40"/>
      <c r="P3444" s="31"/>
      <c r="Q3444" s="44"/>
      <c r="R3444" s="48"/>
      <c r="S3444" s="48"/>
      <c r="T3444" s="49"/>
      <c r="U3444" s="49"/>
      <c r="V3444" s="49"/>
      <c r="W3444" s="48"/>
      <c r="X3444" s="48"/>
      <c r="AA3444" s="27"/>
      <c r="AC3444" s="28"/>
      <c r="AD3444" s="30"/>
      <c r="AE3444" s="30"/>
    </row>
    <row r="3445" spans="13:31" x14ac:dyDescent="0.25">
      <c r="M3445" s="40"/>
      <c r="P3445" s="31"/>
      <c r="Q3445" s="44"/>
      <c r="R3445" s="48"/>
      <c r="S3445" s="48"/>
      <c r="T3445" s="49"/>
      <c r="U3445" s="49"/>
      <c r="V3445" s="49"/>
      <c r="W3445" s="48"/>
      <c r="X3445" s="48"/>
      <c r="AA3445" s="27"/>
      <c r="AC3445" s="28"/>
      <c r="AD3445" s="30"/>
      <c r="AE3445" s="30"/>
    </row>
    <row r="3446" spans="13:31" x14ac:dyDescent="0.25">
      <c r="M3446" s="40"/>
      <c r="P3446" s="31"/>
      <c r="Q3446" s="44"/>
      <c r="R3446" s="48"/>
      <c r="S3446" s="48"/>
      <c r="T3446" s="49"/>
      <c r="U3446" s="49"/>
      <c r="V3446" s="49"/>
      <c r="W3446" s="48"/>
      <c r="X3446" s="48"/>
      <c r="AA3446" s="27"/>
      <c r="AC3446" s="28"/>
      <c r="AD3446" s="30"/>
      <c r="AE3446" s="30"/>
    </row>
    <row r="3447" spans="13:31" x14ac:dyDescent="0.25">
      <c r="M3447" s="40"/>
      <c r="P3447" s="31"/>
      <c r="Q3447" s="44"/>
      <c r="R3447" s="48"/>
      <c r="S3447" s="48"/>
      <c r="T3447" s="49"/>
      <c r="U3447" s="49"/>
      <c r="V3447" s="49"/>
      <c r="W3447" s="48"/>
      <c r="X3447" s="48"/>
      <c r="AA3447" s="27"/>
      <c r="AC3447" s="28"/>
      <c r="AD3447" s="30"/>
      <c r="AE3447" s="30"/>
    </row>
    <row r="3448" spans="13:31" x14ac:dyDescent="0.25">
      <c r="M3448" s="40"/>
      <c r="P3448" s="31"/>
      <c r="Q3448" s="44"/>
      <c r="R3448" s="48"/>
      <c r="S3448" s="48"/>
      <c r="T3448" s="49"/>
      <c r="U3448" s="49"/>
      <c r="V3448" s="49"/>
      <c r="W3448" s="48"/>
      <c r="X3448" s="48"/>
      <c r="AA3448" s="27"/>
      <c r="AC3448" s="28"/>
      <c r="AD3448" s="30"/>
      <c r="AE3448" s="30"/>
    </row>
    <row r="3449" spans="13:31" x14ac:dyDescent="0.25">
      <c r="M3449" s="40"/>
      <c r="P3449" s="31"/>
      <c r="Q3449" s="44"/>
      <c r="R3449" s="48"/>
      <c r="S3449" s="48"/>
      <c r="T3449" s="49"/>
      <c r="U3449" s="49"/>
      <c r="V3449" s="49"/>
      <c r="W3449" s="48"/>
      <c r="X3449" s="48"/>
      <c r="AA3449" s="27"/>
      <c r="AC3449" s="28"/>
      <c r="AD3449" s="30"/>
      <c r="AE3449" s="30"/>
    </row>
    <row r="3450" spans="13:31" x14ac:dyDescent="0.25">
      <c r="M3450" s="40"/>
      <c r="P3450" s="31"/>
      <c r="Q3450" s="44"/>
      <c r="R3450" s="48"/>
      <c r="S3450" s="48"/>
      <c r="T3450" s="49"/>
      <c r="U3450" s="49"/>
      <c r="V3450" s="49"/>
      <c r="W3450" s="48"/>
      <c r="X3450" s="48"/>
      <c r="AA3450" s="27"/>
      <c r="AC3450" s="28"/>
      <c r="AD3450" s="30"/>
      <c r="AE3450" s="30"/>
    </row>
    <row r="3451" spans="13:31" x14ac:dyDescent="0.25">
      <c r="M3451" s="40"/>
      <c r="P3451" s="31"/>
      <c r="Q3451" s="44"/>
      <c r="R3451" s="48"/>
      <c r="S3451" s="48"/>
      <c r="T3451" s="49"/>
      <c r="U3451" s="49"/>
      <c r="V3451" s="49"/>
      <c r="W3451" s="48"/>
      <c r="X3451" s="48"/>
      <c r="AA3451" s="27"/>
      <c r="AC3451" s="28"/>
      <c r="AD3451" s="30"/>
      <c r="AE3451" s="30"/>
    </row>
    <row r="3452" spans="13:31" x14ac:dyDescent="0.25">
      <c r="M3452" s="40"/>
      <c r="P3452" s="31"/>
      <c r="Q3452" s="44"/>
      <c r="R3452" s="48"/>
      <c r="S3452" s="48"/>
      <c r="T3452" s="49"/>
      <c r="U3452" s="49"/>
      <c r="V3452" s="49"/>
      <c r="W3452" s="48"/>
      <c r="X3452" s="48"/>
      <c r="AA3452" s="27"/>
      <c r="AC3452" s="28"/>
      <c r="AD3452" s="30"/>
      <c r="AE3452" s="30"/>
    </row>
    <row r="3453" spans="13:31" x14ac:dyDescent="0.25">
      <c r="M3453" s="40"/>
      <c r="P3453" s="31"/>
      <c r="Q3453" s="44"/>
      <c r="R3453" s="48"/>
      <c r="S3453" s="48"/>
      <c r="T3453" s="49"/>
      <c r="U3453" s="49"/>
      <c r="V3453" s="49"/>
      <c r="W3453" s="48"/>
      <c r="X3453" s="48"/>
      <c r="AA3453" s="27"/>
      <c r="AC3453" s="28"/>
      <c r="AD3453" s="30"/>
      <c r="AE3453" s="30"/>
    </row>
    <row r="3454" spans="13:31" x14ac:dyDescent="0.25">
      <c r="M3454" s="40"/>
      <c r="P3454" s="31"/>
      <c r="Q3454" s="44"/>
      <c r="R3454" s="48"/>
      <c r="S3454" s="48"/>
      <c r="T3454" s="49"/>
      <c r="U3454" s="49"/>
      <c r="V3454" s="49"/>
      <c r="W3454" s="48"/>
      <c r="X3454" s="48"/>
      <c r="AA3454" s="27"/>
      <c r="AC3454" s="28"/>
      <c r="AD3454" s="30"/>
      <c r="AE3454" s="30"/>
    </row>
    <row r="3455" spans="13:31" x14ac:dyDescent="0.25">
      <c r="M3455" s="40"/>
      <c r="P3455" s="31"/>
      <c r="Q3455" s="44"/>
      <c r="R3455" s="48"/>
      <c r="S3455" s="48"/>
      <c r="T3455" s="49"/>
      <c r="U3455" s="49"/>
      <c r="V3455" s="49"/>
      <c r="W3455" s="48"/>
      <c r="X3455" s="48"/>
      <c r="AA3455" s="27"/>
      <c r="AC3455" s="28"/>
      <c r="AD3455" s="30"/>
      <c r="AE3455" s="30"/>
    </row>
    <row r="3456" spans="13:31" x14ac:dyDescent="0.25">
      <c r="M3456" s="40"/>
      <c r="P3456" s="31"/>
      <c r="Q3456" s="44"/>
      <c r="R3456" s="48"/>
      <c r="S3456" s="48"/>
      <c r="T3456" s="49"/>
      <c r="U3456" s="49"/>
      <c r="V3456" s="49"/>
      <c r="W3456" s="48"/>
      <c r="X3456" s="48"/>
      <c r="AA3456" s="27"/>
      <c r="AC3456" s="28"/>
      <c r="AD3456" s="30"/>
      <c r="AE3456" s="30"/>
    </row>
    <row r="3457" spans="13:31" x14ac:dyDescent="0.25">
      <c r="M3457" s="40"/>
      <c r="P3457" s="31"/>
      <c r="Q3457" s="44"/>
      <c r="R3457" s="48"/>
      <c r="S3457" s="48"/>
      <c r="T3457" s="49"/>
      <c r="U3457" s="49"/>
      <c r="V3457" s="49"/>
      <c r="W3457" s="48"/>
      <c r="X3457" s="48"/>
      <c r="AA3457" s="27"/>
      <c r="AC3457" s="28"/>
      <c r="AD3457" s="30"/>
      <c r="AE3457" s="30"/>
    </row>
    <row r="3458" spans="13:31" x14ac:dyDescent="0.25">
      <c r="M3458" s="40"/>
      <c r="P3458" s="31"/>
      <c r="Q3458" s="44"/>
      <c r="R3458" s="48"/>
      <c r="S3458" s="48"/>
      <c r="T3458" s="49"/>
      <c r="U3458" s="49"/>
      <c r="V3458" s="49"/>
      <c r="W3458" s="48"/>
      <c r="X3458" s="48"/>
      <c r="AA3458" s="27"/>
      <c r="AC3458" s="28"/>
      <c r="AD3458" s="30"/>
      <c r="AE3458" s="30"/>
    </row>
    <row r="3459" spans="13:31" x14ac:dyDescent="0.25">
      <c r="M3459" s="40"/>
      <c r="P3459" s="31"/>
      <c r="Q3459" s="44"/>
      <c r="R3459" s="48"/>
      <c r="S3459" s="48"/>
      <c r="T3459" s="49"/>
      <c r="U3459" s="49"/>
      <c r="V3459" s="49"/>
      <c r="W3459" s="48"/>
      <c r="X3459" s="48"/>
      <c r="AA3459" s="27"/>
      <c r="AC3459" s="28"/>
      <c r="AD3459" s="30"/>
      <c r="AE3459" s="30"/>
    </row>
    <row r="3460" spans="13:31" x14ac:dyDescent="0.25">
      <c r="M3460" s="40"/>
      <c r="P3460" s="31"/>
      <c r="Q3460" s="44"/>
      <c r="R3460" s="48"/>
      <c r="S3460" s="48"/>
      <c r="T3460" s="49"/>
      <c r="U3460" s="49"/>
      <c r="V3460" s="49"/>
      <c r="W3460" s="48"/>
      <c r="X3460" s="48"/>
      <c r="AA3460" s="27"/>
      <c r="AC3460" s="28"/>
      <c r="AD3460" s="30"/>
      <c r="AE3460" s="30"/>
    </row>
    <row r="3461" spans="13:31" x14ac:dyDescent="0.25">
      <c r="M3461" s="40"/>
      <c r="P3461" s="31"/>
      <c r="Q3461" s="44"/>
      <c r="R3461" s="48"/>
      <c r="S3461" s="48"/>
      <c r="T3461" s="49"/>
      <c r="U3461" s="49"/>
      <c r="V3461" s="49"/>
      <c r="W3461" s="48"/>
      <c r="X3461" s="48"/>
      <c r="AA3461" s="27"/>
      <c r="AC3461" s="28"/>
      <c r="AD3461" s="30"/>
      <c r="AE3461" s="30"/>
    </row>
    <row r="3462" spans="13:31" x14ac:dyDescent="0.25">
      <c r="M3462" s="40"/>
      <c r="P3462" s="31"/>
      <c r="Q3462" s="44"/>
      <c r="R3462" s="48"/>
      <c r="S3462" s="48"/>
      <c r="T3462" s="49"/>
      <c r="U3462" s="49"/>
      <c r="V3462" s="49"/>
      <c r="W3462" s="48"/>
      <c r="X3462" s="48"/>
      <c r="AA3462" s="27"/>
      <c r="AC3462" s="28"/>
      <c r="AD3462" s="30"/>
      <c r="AE3462" s="30"/>
    </row>
    <row r="3463" spans="13:31" x14ac:dyDescent="0.25">
      <c r="M3463" s="40"/>
      <c r="P3463" s="31"/>
      <c r="Q3463" s="44"/>
      <c r="R3463" s="48"/>
      <c r="S3463" s="48"/>
      <c r="T3463" s="49"/>
      <c r="U3463" s="49"/>
      <c r="V3463" s="49"/>
      <c r="W3463" s="48"/>
      <c r="X3463" s="48"/>
      <c r="AA3463" s="27"/>
      <c r="AC3463" s="28"/>
      <c r="AD3463" s="30"/>
      <c r="AE3463" s="30"/>
    </row>
    <row r="3464" spans="13:31" x14ac:dyDescent="0.25">
      <c r="M3464" s="40"/>
      <c r="P3464" s="31"/>
      <c r="Q3464" s="44"/>
      <c r="R3464" s="48"/>
      <c r="S3464" s="48"/>
      <c r="T3464" s="49"/>
      <c r="U3464" s="49"/>
      <c r="V3464" s="49"/>
      <c r="W3464" s="48"/>
      <c r="X3464" s="48"/>
      <c r="AA3464" s="27"/>
      <c r="AC3464" s="28"/>
      <c r="AD3464" s="30"/>
      <c r="AE3464" s="30"/>
    </row>
    <row r="3465" spans="13:31" x14ac:dyDescent="0.25">
      <c r="M3465" s="40"/>
      <c r="P3465" s="31"/>
      <c r="Q3465" s="44"/>
      <c r="R3465" s="48"/>
      <c r="S3465" s="48"/>
      <c r="T3465" s="49"/>
      <c r="U3465" s="49"/>
      <c r="V3465" s="49"/>
      <c r="W3465" s="48"/>
      <c r="X3465" s="48"/>
      <c r="AA3465" s="27"/>
      <c r="AC3465" s="28"/>
      <c r="AD3465" s="30"/>
      <c r="AE3465" s="30"/>
    </row>
    <row r="3466" spans="13:31" x14ac:dyDescent="0.25">
      <c r="M3466" s="40"/>
      <c r="P3466" s="31"/>
      <c r="Q3466" s="44"/>
      <c r="R3466" s="48"/>
      <c r="S3466" s="48"/>
      <c r="T3466" s="49"/>
      <c r="U3466" s="49"/>
      <c r="V3466" s="49"/>
      <c r="W3466" s="48"/>
      <c r="X3466" s="48"/>
      <c r="AA3466" s="27"/>
      <c r="AC3466" s="28"/>
      <c r="AD3466" s="30"/>
      <c r="AE3466" s="30"/>
    </row>
    <row r="3467" spans="13:31" x14ac:dyDescent="0.25">
      <c r="M3467" s="40"/>
      <c r="P3467" s="31"/>
      <c r="Q3467" s="44"/>
      <c r="R3467" s="48"/>
      <c r="S3467" s="48"/>
      <c r="T3467" s="49"/>
      <c r="U3467" s="49"/>
      <c r="V3467" s="49"/>
      <c r="W3467" s="48"/>
      <c r="X3467" s="48"/>
      <c r="AA3467" s="27"/>
      <c r="AC3467" s="28"/>
      <c r="AD3467" s="30"/>
      <c r="AE3467" s="30"/>
    </row>
    <row r="3468" spans="13:31" x14ac:dyDescent="0.25">
      <c r="M3468" s="40"/>
      <c r="P3468" s="31"/>
      <c r="Q3468" s="44"/>
      <c r="R3468" s="48"/>
      <c r="S3468" s="48"/>
      <c r="T3468" s="49"/>
      <c r="U3468" s="49"/>
      <c r="V3468" s="49"/>
      <c r="W3468" s="48"/>
      <c r="X3468" s="48"/>
      <c r="AA3468" s="27"/>
      <c r="AC3468" s="28"/>
      <c r="AD3468" s="30"/>
      <c r="AE3468" s="30"/>
    </row>
    <row r="3469" spans="13:31" x14ac:dyDescent="0.25">
      <c r="M3469" s="40"/>
      <c r="P3469" s="31"/>
      <c r="Q3469" s="44"/>
      <c r="R3469" s="48"/>
      <c r="S3469" s="48"/>
      <c r="T3469" s="49"/>
      <c r="U3469" s="49"/>
      <c r="V3469" s="49"/>
      <c r="W3469" s="48"/>
      <c r="X3469" s="48"/>
      <c r="AA3469" s="27"/>
      <c r="AC3469" s="28"/>
      <c r="AD3469" s="30"/>
      <c r="AE3469" s="30"/>
    </row>
    <row r="3470" spans="13:31" x14ac:dyDescent="0.25">
      <c r="M3470" s="40"/>
      <c r="P3470" s="31"/>
      <c r="Q3470" s="44"/>
      <c r="R3470" s="48"/>
      <c r="S3470" s="48"/>
      <c r="T3470" s="49"/>
      <c r="U3470" s="49"/>
      <c r="V3470" s="49"/>
      <c r="W3470" s="48"/>
      <c r="X3470" s="48"/>
      <c r="AA3470" s="27"/>
      <c r="AC3470" s="28"/>
      <c r="AD3470" s="30"/>
      <c r="AE3470" s="30"/>
    </row>
    <row r="3471" spans="13:31" x14ac:dyDescent="0.25">
      <c r="M3471" s="40"/>
      <c r="P3471" s="31"/>
      <c r="Q3471" s="44"/>
      <c r="R3471" s="48"/>
      <c r="S3471" s="48"/>
      <c r="T3471" s="49"/>
      <c r="U3471" s="49"/>
      <c r="V3471" s="49"/>
      <c r="W3471" s="48"/>
      <c r="X3471" s="48"/>
      <c r="AA3471" s="27"/>
      <c r="AC3471" s="28"/>
      <c r="AD3471" s="30"/>
      <c r="AE3471" s="30"/>
    </row>
    <row r="3472" spans="13:31" x14ac:dyDescent="0.25">
      <c r="M3472" s="40"/>
      <c r="P3472" s="31"/>
      <c r="Q3472" s="44"/>
      <c r="R3472" s="48"/>
      <c r="S3472" s="48"/>
      <c r="T3472" s="49"/>
      <c r="U3472" s="49"/>
      <c r="V3472" s="49"/>
      <c r="W3472" s="48"/>
      <c r="X3472" s="48"/>
      <c r="AA3472" s="27"/>
      <c r="AC3472" s="28"/>
      <c r="AD3472" s="30"/>
      <c r="AE3472" s="30"/>
    </row>
    <row r="3473" spans="13:31" x14ac:dyDescent="0.25">
      <c r="M3473" s="40"/>
      <c r="P3473" s="31"/>
      <c r="Q3473" s="44"/>
      <c r="R3473" s="48"/>
      <c r="S3473" s="48"/>
      <c r="T3473" s="49"/>
      <c r="U3473" s="49"/>
      <c r="V3473" s="49"/>
      <c r="W3473" s="48"/>
      <c r="X3473" s="48"/>
      <c r="AA3473" s="27"/>
      <c r="AC3473" s="28"/>
      <c r="AD3473" s="30"/>
      <c r="AE3473" s="30"/>
    </row>
    <row r="3474" spans="13:31" x14ac:dyDescent="0.25">
      <c r="M3474" s="40"/>
      <c r="P3474" s="31"/>
      <c r="Q3474" s="44"/>
      <c r="R3474" s="48"/>
      <c r="S3474" s="48"/>
      <c r="T3474" s="49"/>
      <c r="U3474" s="49"/>
      <c r="V3474" s="49"/>
      <c r="W3474" s="48"/>
      <c r="X3474" s="48"/>
      <c r="AA3474" s="27"/>
      <c r="AC3474" s="28"/>
      <c r="AD3474" s="30"/>
      <c r="AE3474" s="30"/>
    </row>
    <row r="3475" spans="13:31" x14ac:dyDescent="0.25">
      <c r="M3475" s="40"/>
      <c r="P3475" s="31"/>
      <c r="Q3475" s="44"/>
      <c r="R3475" s="48"/>
      <c r="S3475" s="48"/>
      <c r="T3475" s="49"/>
      <c r="U3475" s="49"/>
      <c r="V3475" s="49"/>
      <c r="W3475" s="48"/>
      <c r="X3475" s="48"/>
      <c r="AA3475" s="27"/>
      <c r="AC3475" s="28"/>
      <c r="AD3475" s="30"/>
      <c r="AE3475" s="30"/>
    </row>
    <row r="3476" spans="13:31" x14ac:dyDescent="0.25">
      <c r="M3476" s="40"/>
      <c r="P3476" s="31"/>
      <c r="Q3476" s="44"/>
      <c r="R3476" s="48"/>
      <c r="S3476" s="48"/>
      <c r="T3476" s="49"/>
      <c r="U3476" s="49"/>
      <c r="V3476" s="49"/>
      <c r="W3476" s="48"/>
      <c r="X3476" s="48"/>
      <c r="AA3476" s="27"/>
      <c r="AC3476" s="28"/>
      <c r="AD3476" s="30"/>
      <c r="AE3476" s="30"/>
    </row>
    <row r="3477" spans="13:31" x14ac:dyDescent="0.25">
      <c r="M3477" s="40"/>
      <c r="P3477" s="31"/>
      <c r="Q3477" s="44"/>
      <c r="R3477" s="48"/>
      <c r="S3477" s="48"/>
      <c r="T3477" s="49"/>
      <c r="U3477" s="49"/>
      <c r="V3477" s="49"/>
      <c r="W3477" s="48"/>
      <c r="X3477" s="48"/>
      <c r="AA3477" s="27"/>
      <c r="AC3477" s="28"/>
      <c r="AD3477" s="30"/>
      <c r="AE3477" s="30"/>
    </row>
    <row r="3478" spans="13:31" x14ac:dyDescent="0.25">
      <c r="M3478" s="40"/>
      <c r="P3478" s="31"/>
      <c r="Q3478" s="44"/>
      <c r="R3478" s="48"/>
      <c r="S3478" s="48"/>
      <c r="T3478" s="49"/>
      <c r="U3478" s="49"/>
      <c r="V3478" s="49"/>
      <c r="W3478" s="48"/>
      <c r="X3478" s="48"/>
      <c r="AA3478" s="27"/>
      <c r="AC3478" s="28"/>
      <c r="AD3478" s="30"/>
      <c r="AE3478" s="30"/>
    </row>
    <row r="3479" spans="13:31" x14ac:dyDescent="0.25">
      <c r="M3479" s="40"/>
      <c r="P3479" s="31"/>
      <c r="Q3479" s="44"/>
      <c r="R3479" s="48"/>
      <c r="S3479" s="48"/>
      <c r="T3479" s="49"/>
      <c r="U3479" s="49"/>
      <c r="V3479" s="49"/>
      <c r="W3479" s="48"/>
      <c r="X3479" s="48"/>
      <c r="AA3479" s="27"/>
      <c r="AC3479" s="28"/>
      <c r="AD3479" s="30"/>
      <c r="AE3479" s="30"/>
    </row>
    <row r="3480" spans="13:31" x14ac:dyDescent="0.25">
      <c r="M3480" s="40"/>
      <c r="P3480" s="31"/>
      <c r="Q3480" s="44"/>
      <c r="R3480" s="48"/>
      <c r="S3480" s="48"/>
      <c r="T3480" s="49"/>
      <c r="U3480" s="49"/>
      <c r="V3480" s="49"/>
      <c r="W3480" s="48"/>
      <c r="X3480" s="48"/>
      <c r="AA3480" s="27"/>
      <c r="AC3480" s="28"/>
      <c r="AD3480" s="30"/>
      <c r="AE3480" s="30"/>
    </row>
    <row r="3481" spans="13:31" x14ac:dyDescent="0.25">
      <c r="M3481" s="40"/>
      <c r="P3481" s="31"/>
      <c r="Q3481" s="44"/>
      <c r="R3481" s="48"/>
      <c r="S3481" s="48"/>
      <c r="T3481" s="49"/>
      <c r="U3481" s="49"/>
      <c r="V3481" s="49"/>
      <c r="W3481" s="48"/>
      <c r="X3481" s="48"/>
      <c r="AA3481" s="27"/>
      <c r="AC3481" s="28"/>
      <c r="AD3481" s="30"/>
      <c r="AE3481" s="30"/>
    </row>
    <row r="3482" spans="13:31" x14ac:dyDescent="0.25">
      <c r="M3482" s="40"/>
      <c r="P3482" s="31"/>
      <c r="Q3482" s="44"/>
      <c r="R3482" s="48"/>
      <c r="S3482" s="48"/>
      <c r="T3482" s="49"/>
      <c r="U3482" s="49"/>
      <c r="V3482" s="49"/>
      <c r="W3482" s="48"/>
      <c r="X3482" s="48"/>
      <c r="AA3482" s="27"/>
      <c r="AC3482" s="28"/>
      <c r="AD3482" s="30"/>
      <c r="AE3482" s="30"/>
    </row>
    <row r="3483" spans="13:31" x14ac:dyDescent="0.25">
      <c r="M3483" s="40"/>
      <c r="P3483" s="31"/>
      <c r="Q3483" s="44"/>
      <c r="R3483" s="48"/>
      <c r="S3483" s="48"/>
      <c r="T3483" s="49"/>
      <c r="U3483" s="49"/>
      <c r="V3483" s="49"/>
      <c r="W3483" s="48"/>
      <c r="X3483" s="48"/>
      <c r="AA3483" s="27"/>
      <c r="AC3483" s="28"/>
      <c r="AD3483" s="30"/>
      <c r="AE3483" s="30"/>
    </row>
    <row r="3484" spans="13:31" x14ac:dyDescent="0.25">
      <c r="M3484" s="40"/>
      <c r="P3484" s="31"/>
      <c r="Q3484" s="44"/>
      <c r="R3484" s="48"/>
      <c r="S3484" s="48"/>
      <c r="T3484" s="49"/>
      <c r="U3484" s="49"/>
      <c r="V3484" s="49"/>
      <c r="W3484" s="48"/>
      <c r="X3484" s="48"/>
      <c r="AA3484" s="27"/>
      <c r="AC3484" s="28"/>
      <c r="AD3484" s="30"/>
      <c r="AE3484" s="30"/>
    </row>
    <row r="3485" spans="13:31" x14ac:dyDescent="0.25">
      <c r="M3485" s="40"/>
      <c r="P3485" s="31"/>
      <c r="Q3485" s="44"/>
      <c r="R3485" s="48"/>
      <c r="S3485" s="48"/>
      <c r="T3485" s="49"/>
      <c r="U3485" s="49"/>
      <c r="V3485" s="49"/>
      <c r="W3485" s="48"/>
      <c r="X3485" s="48"/>
      <c r="AA3485" s="27"/>
      <c r="AC3485" s="28"/>
      <c r="AD3485" s="30"/>
      <c r="AE3485" s="30"/>
    </row>
    <row r="3486" spans="13:31" x14ac:dyDescent="0.25">
      <c r="M3486" s="40"/>
      <c r="P3486" s="31"/>
      <c r="Q3486" s="44"/>
      <c r="R3486" s="48"/>
      <c r="S3486" s="48"/>
      <c r="T3486" s="49"/>
      <c r="U3486" s="49"/>
      <c r="V3486" s="49"/>
      <c r="W3486" s="48"/>
      <c r="X3486" s="48"/>
      <c r="AA3486" s="27"/>
      <c r="AC3486" s="28"/>
      <c r="AD3486" s="30"/>
      <c r="AE3486" s="30"/>
    </row>
    <row r="3487" spans="13:31" x14ac:dyDescent="0.25">
      <c r="M3487" s="40"/>
      <c r="P3487" s="31"/>
      <c r="Q3487" s="44"/>
      <c r="R3487" s="48"/>
      <c r="S3487" s="48"/>
      <c r="T3487" s="49"/>
      <c r="U3487" s="49"/>
      <c r="V3487" s="49"/>
      <c r="W3487" s="48"/>
      <c r="X3487" s="48"/>
      <c r="AA3487" s="27"/>
      <c r="AC3487" s="28"/>
      <c r="AD3487" s="30"/>
      <c r="AE3487" s="30"/>
    </row>
    <row r="3488" spans="13:31" x14ac:dyDescent="0.25">
      <c r="M3488" s="40"/>
      <c r="P3488" s="31"/>
      <c r="Q3488" s="44"/>
      <c r="R3488" s="48"/>
      <c r="S3488" s="48"/>
      <c r="T3488" s="49"/>
      <c r="U3488" s="49"/>
      <c r="V3488" s="49"/>
      <c r="W3488" s="48"/>
      <c r="X3488" s="48"/>
      <c r="AA3488" s="27"/>
      <c r="AC3488" s="28"/>
      <c r="AD3488" s="30"/>
      <c r="AE3488" s="30"/>
    </row>
    <row r="3489" spans="13:31" x14ac:dyDescent="0.25">
      <c r="M3489" s="40"/>
      <c r="P3489" s="31"/>
      <c r="Q3489" s="44"/>
      <c r="R3489" s="48"/>
      <c r="S3489" s="48"/>
      <c r="T3489" s="49"/>
      <c r="U3489" s="49"/>
      <c r="V3489" s="49"/>
      <c r="W3489" s="48"/>
      <c r="X3489" s="48"/>
      <c r="AA3489" s="27"/>
      <c r="AC3489" s="28"/>
      <c r="AD3489" s="30"/>
      <c r="AE3489" s="30"/>
    </row>
    <row r="3490" spans="13:31" x14ac:dyDescent="0.25">
      <c r="M3490" s="40"/>
      <c r="P3490" s="31"/>
      <c r="Q3490" s="44"/>
      <c r="R3490" s="48"/>
      <c r="S3490" s="48"/>
      <c r="T3490" s="49"/>
      <c r="U3490" s="49"/>
      <c r="V3490" s="49"/>
      <c r="W3490" s="48"/>
      <c r="X3490" s="48"/>
      <c r="AA3490" s="27"/>
      <c r="AC3490" s="28"/>
      <c r="AD3490" s="30"/>
      <c r="AE3490" s="30"/>
    </row>
    <row r="3491" spans="13:31" x14ac:dyDescent="0.25">
      <c r="M3491" s="40"/>
      <c r="P3491" s="31"/>
      <c r="Q3491" s="44"/>
      <c r="R3491" s="48"/>
      <c r="S3491" s="48"/>
      <c r="T3491" s="49"/>
      <c r="U3491" s="49"/>
      <c r="V3491" s="49"/>
      <c r="W3491" s="48"/>
      <c r="X3491" s="48"/>
      <c r="AA3491" s="27"/>
      <c r="AC3491" s="28"/>
      <c r="AD3491" s="30"/>
      <c r="AE3491" s="30"/>
    </row>
    <row r="3492" spans="13:31" x14ac:dyDescent="0.25">
      <c r="M3492" s="40"/>
      <c r="P3492" s="31"/>
      <c r="Q3492" s="44"/>
      <c r="R3492" s="48"/>
      <c r="S3492" s="48"/>
      <c r="T3492" s="49"/>
      <c r="U3492" s="49"/>
      <c r="V3492" s="49"/>
      <c r="W3492" s="48"/>
      <c r="X3492" s="48"/>
      <c r="AA3492" s="27"/>
      <c r="AC3492" s="28"/>
      <c r="AD3492" s="30"/>
      <c r="AE3492" s="30"/>
    </row>
    <row r="3493" spans="13:31" x14ac:dyDescent="0.25">
      <c r="M3493" s="40"/>
      <c r="P3493" s="31"/>
      <c r="Q3493" s="44"/>
      <c r="R3493" s="48"/>
      <c r="S3493" s="48"/>
      <c r="T3493" s="49"/>
      <c r="U3493" s="49"/>
      <c r="V3493" s="49"/>
      <c r="W3493" s="48"/>
      <c r="X3493" s="48"/>
      <c r="AA3493" s="27"/>
      <c r="AC3493" s="28"/>
      <c r="AD3493" s="30"/>
      <c r="AE3493" s="30"/>
    </row>
    <row r="3494" spans="13:31" x14ac:dyDescent="0.25">
      <c r="M3494" s="40"/>
      <c r="P3494" s="31"/>
      <c r="Q3494" s="44"/>
      <c r="R3494" s="48"/>
      <c r="S3494" s="48"/>
      <c r="T3494" s="49"/>
      <c r="U3494" s="49"/>
      <c r="V3494" s="49"/>
      <c r="W3494" s="48"/>
      <c r="X3494" s="48"/>
      <c r="AA3494" s="27"/>
      <c r="AC3494" s="28"/>
      <c r="AD3494" s="30"/>
      <c r="AE3494" s="30"/>
    </row>
    <row r="3495" spans="13:31" x14ac:dyDescent="0.25">
      <c r="M3495" s="40"/>
      <c r="P3495" s="31"/>
      <c r="Q3495" s="44"/>
      <c r="R3495" s="48"/>
      <c r="S3495" s="48"/>
      <c r="T3495" s="49"/>
      <c r="U3495" s="49"/>
      <c r="V3495" s="49"/>
      <c r="W3495" s="48"/>
      <c r="X3495" s="48"/>
      <c r="AA3495" s="27"/>
      <c r="AC3495" s="28"/>
      <c r="AD3495" s="30"/>
      <c r="AE3495" s="30"/>
    </row>
    <row r="3496" spans="13:31" x14ac:dyDescent="0.25">
      <c r="M3496" s="40"/>
      <c r="P3496" s="31"/>
      <c r="Q3496" s="44"/>
      <c r="R3496" s="48"/>
      <c r="S3496" s="48"/>
      <c r="T3496" s="49"/>
      <c r="U3496" s="49"/>
      <c r="V3496" s="49"/>
      <c r="W3496" s="48"/>
      <c r="X3496" s="48"/>
      <c r="AA3496" s="27"/>
      <c r="AC3496" s="28"/>
      <c r="AD3496" s="30"/>
      <c r="AE3496" s="30"/>
    </row>
    <row r="3497" spans="13:31" x14ac:dyDescent="0.25">
      <c r="M3497" s="40"/>
      <c r="P3497" s="31"/>
      <c r="Q3497" s="44"/>
      <c r="R3497" s="48"/>
      <c r="S3497" s="48"/>
      <c r="T3497" s="49"/>
      <c r="U3497" s="49"/>
      <c r="V3497" s="49"/>
      <c r="W3497" s="48"/>
      <c r="X3497" s="48"/>
      <c r="AA3497" s="27"/>
      <c r="AC3497" s="28"/>
      <c r="AD3497" s="30"/>
      <c r="AE3497" s="30"/>
    </row>
    <row r="3498" spans="13:31" x14ac:dyDescent="0.25">
      <c r="M3498" s="40"/>
      <c r="P3498" s="31"/>
      <c r="Q3498" s="44"/>
      <c r="R3498" s="48"/>
      <c r="S3498" s="48"/>
      <c r="T3498" s="49"/>
      <c r="U3498" s="49"/>
      <c r="V3498" s="49"/>
      <c r="W3498" s="48"/>
      <c r="X3498" s="48"/>
      <c r="AA3498" s="27"/>
      <c r="AC3498" s="28"/>
      <c r="AD3498" s="30"/>
      <c r="AE3498" s="30"/>
    </row>
    <row r="3499" spans="13:31" x14ac:dyDescent="0.25">
      <c r="M3499" s="40"/>
      <c r="P3499" s="31"/>
      <c r="Q3499" s="44"/>
      <c r="R3499" s="48"/>
      <c r="S3499" s="48"/>
      <c r="T3499" s="49"/>
      <c r="U3499" s="49"/>
      <c r="V3499" s="49"/>
      <c r="W3499" s="48"/>
      <c r="X3499" s="48"/>
      <c r="AA3499" s="27"/>
      <c r="AC3499" s="28"/>
      <c r="AD3499" s="30"/>
      <c r="AE3499" s="30"/>
    </row>
    <row r="3500" spans="13:31" x14ac:dyDescent="0.25">
      <c r="M3500" s="40"/>
      <c r="P3500" s="31"/>
      <c r="Q3500" s="44"/>
      <c r="R3500" s="48"/>
      <c r="S3500" s="48"/>
      <c r="T3500" s="49"/>
      <c r="U3500" s="49"/>
      <c r="V3500" s="49"/>
      <c r="W3500" s="48"/>
      <c r="X3500" s="48"/>
      <c r="AA3500" s="27"/>
      <c r="AC3500" s="28"/>
      <c r="AD3500" s="30"/>
      <c r="AE3500" s="30"/>
    </row>
    <row r="3501" spans="13:31" x14ac:dyDescent="0.25">
      <c r="M3501" s="40"/>
      <c r="P3501" s="31"/>
      <c r="Q3501" s="44"/>
      <c r="R3501" s="48"/>
      <c r="S3501" s="48"/>
      <c r="T3501" s="49"/>
      <c r="U3501" s="49"/>
      <c r="V3501" s="49"/>
      <c r="W3501" s="48"/>
      <c r="X3501" s="48"/>
      <c r="AA3501" s="27"/>
      <c r="AC3501" s="28"/>
      <c r="AD3501" s="30"/>
      <c r="AE3501" s="30"/>
    </row>
    <row r="3502" spans="13:31" x14ac:dyDescent="0.25">
      <c r="M3502" s="40"/>
      <c r="P3502" s="31"/>
      <c r="Q3502" s="44"/>
      <c r="R3502" s="48"/>
      <c r="S3502" s="48"/>
      <c r="T3502" s="49"/>
      <c r="U3502" s="49"/>
      <c r="V3502" s="49"/>
      <c r="W3502" s="48"/>
      <c r="X3502" s="48"/>
      <c r="AA3502" s="27"/>
      <c r="AC3502" s="28"/>
      <c r="AD3502" s="30"/>
      <c r="AE3502" s="30"/>
    </row>
    <row r="3503" spans="13:31" x14ac:dyDescent="0.25">
      <c r="M3503" s="40"/>
      <c r="P3503" s="31"/>
      <c r="Q3503" s="44"/>
      <c r="R3503" s="48"/>
      <c r="S3503" s="48"/>
      <c r="T3503" s="49"/>
      <c r="U3503" s="49"/>
      <c r="V3503" s="49"/>
      <c r="W3503" s="48"/>
      <c r="X3503" s="48"/>
      <c r="AA3503" s="27"/>
      <c r="AC3503" s="28"/>
      <c r="AD3503" s="30"/>
      <c r="AE3503" s="30"/>
    </row>
    <row r="3504" spans="13:31" x14ac:dyDescent="0.25">
      <c r="M3504" s="40"/>
      <c r="P3504" s="31"/>
      <c r="Q3504" s="44"/>
      <c r="R3504" s="48"/>
      <c r="S3504" s="48"/>
      <c r="T3504" s="49"/>
      <c r="U3504" s="49"/>
      <c r="V3504" s="49"/>
      <c r="W3504" s="48"/>
      <c r="X3504" s="48"/>
      <c r="AA3504" s="27"/>
      <c r="AC3504" s="28"/>
      <c r="AD3504" s="30"/>
      <c r="AE3504" s="30"/>
    </row>
    <row r="3505" spans="13:31" x14ac:dyDescent="0.25">
      <c r="M3505" s="40"/>
      <c r="P3505" s="31"/>
      <c r="Q3505" s="44"/>
      <c r="R3505" s="48"/>
      <c r="S3505" s="48"/>
      <c r="T3505" s="49"/>
      <c r="U3505" s="49"/>
      <c r="V3505" s="49"/>
      <c r="W3505" s="48"/>
      <c r="X3505" s="48"/>
      <c r="AA3505" s="27"/>
      <c r="AC3505" s="28"/>
      <c r="AD3505" s="30"/>
      <c r="AE3505" s="30"/>
    </row>
    <row r="3506" spans="13:31" x14ac:dyDescent="0.25">
      <c r="M3506" s="40"/>
      <c r="P3506" s="31"/>
      <c r="Q3506" s="44"/>
      <c r="R3506" s="48"/>
      <c r="S3506" s="48"/>
      <c r="T3506" s="49"/>
      <c r="U3506" s="49"/>
      <c r="V3506" s="49"/>
      <c r="W3506" s="48"/>
      <c r="X3506" s="48"/>
      <c r="AA3506" s="27"/>
      <c r="AC3506" s="28"/>
      <c r="AD3506" s="30"/>
      <c r="AE3506" s="30"/>
    </row>
    <row r="3507" spans="13:31" x14ac:dyDescent="0.25">
      <c r="M3507" s="40"/>
      <c r="P3507" s="31"/>
      <c r="Q3507" s="44"/>
      <c r="R3507" s="48"/>
      <c r="S3507" s="48"/>
      <c r="T3507" s="49"/>
      <c r="U3507" s="49"/>
      <c r="V3507" s="49"/>
      <c r="W3507" s="48"/>
      <c r="X3507" s="48"/>
      <c r="AA3507" s="27"/>
      <c r="AC3507" s="28"/>
      <c r="AD3507" s="30"/>
      <c r="AE3507" s="30"/>
    </row>
    <row r="3508" spans="13:31" x14ac:dyDescent="0.25">
      <c r="M3508" s="40"/>
      <c r="P3508" s="31"/>
      <c r="Q3508" s="44"/>
      <c r="R3508" s="48"/>
      <c r="S3508" s="48"/>
      <c r="T3508" s="49"/>
      <c r="U3508" s="49"/>
      <c r="V3508" s="49"/>
      <c r="W3508" s="48"/>
      <c r="X3508" s="48"/>
      <c r="AA3508" s="27"/>
      <c r="AC3508" s="28"/>
      <c r="AD3508" s="30"/>
      <c r="AE3508" s="30"/>
    </row>
    <row r="3509" spans="13:31" x14ac:dyDescent="0.25">
      <c r="M3509" s="40"/>
      <c r="P3509" s="31"/>
      <c r="Q3509" s="44"/>
      <c r="R3509" s="48"/>
      <c r="S3509" s="48"/>
      <c r="T3509" s="49"/>
      <c r="U3509" s="49"/>
      <c r="V3509" s="49"/>
      <c r="W3509" s="48"/>
      <c r="X3509" s="48"/>
      <c r="AA3509" s="27"/>
      <c r="AC3509" s="28"/>
      <c r="AD3509" s="30"/>
      <c r="AE3509" s="30"/>
    </row>
    <row r="3510" spans="13:31" x14ac:dyDescent="0.25">
      <c r="M3510" s="40"/>
      <c r="P3510" s="31"/>
      <c r="Q3510" s="44"/>
      <c r="R3510" s="48"/>
      <c r="S3510" s="48"/>
      <c r="T3510" s="49"/>
      <c r="U3510" s="49"/>
      <c r="V3510" s="49"/>
      <c r="W3510" s="48"/>
      <c r="X3510" s="48"/>
      <c r="AA3510" s="27"/>
      <c r="AC3510" s="28"/>
      <c r="AD3510" s="30"/>
      <c r="AE3510" s="30"/>
    </row>
    <row r="3511" spans="13:31" x14ac:dyDescent="0.25">
      <c r="M3511" s="40"/>
      <c r="P3511" s="31"/>
      <c r="Q3511" s="44"/>
      <c r="R3511" s="48"/>
      <c r="S3511" s="48"/>
      <c r="T3511" s="49"/>
      <c r="U3511" s="49"/>
      <c r="V3511" s="49"/>
      <c r="W3511" s="48"/>
      <c r="X3511" s="48"/>
      <c r="AA3511" s="27"/>
      <c r="AC3511" s="28"/>
      <c r="AD3511" s="30"/>
      <c r="AE3511" s="30"/>
    </row>
    <row r="3512" spans="13:31" x14ac:dyDescent="0.25">
      <c r="M3512" s="40"/>
      <c r="P3512" s="31"/>
      <c r="Q3512" s="44"/>
      <c r="R3512" s="48"/>
      <c r="S3512" s="48"/>
      <c r="T3512" s="49"/>
      <c r="U3512" s="49"/>
      <c r="V3512" s="49"/>
      <c r="W3512" s="48"/>
      <c r="X3512" s="48"/>
      <c r="AA3512" s="27"/>
      <c r="AC3512" s="28"/>
      <c r="AD3512" s="30"/>
      <c r="AE3512" s="30"/>
    </row>
    <row r="3513" spans="13:31" x14ac:dyDescent="0.25">
      <c r="M3513" s="40"/>
      <c r="P3513" s="31"/>
      <c r="Q3513" s="44"/>
      <c r="R3513" s="48"/>
      <c r="S3513" s="48"/>
      <c r="T3513" s="49"/>
      <c r="U3513" s="49"/>
      <c r="V3513" s="49"/>
      <c r="W3513" s="48"/>
      <c r="X3513" s="48"/>
      <c r="AA3513" s="27"/>
      <c r="AC3513" s="28"/>
      <c r="AD3513" s="30"/>
      <c r="AE3513" s="30"/>
    </row>
    <row r="3514" spans="13:31" x14ac:dyDescent="0.25">
      <c r="M3514" s="40"/>
      <c r="P3514" s="31"/>
      <c r="Q3514" s="44"/>
      <c r="R3514" s="48"/>
      <c r="S3514" s="48"/>
      <c r="T3514" s="49"/>
      <c r="U3514" s="49"/>
      <c r="V3514" s="49"/>
      <c r="W3514" s="48"/>
      <c r="X3514" s="48"/>
      <c r="AA3514" s="27"/>
      <c r="AC3514" s="28"/>
      <c r="AD3514" s="30"/>
      <c r="AE3514" s="30"/>
    </row>
    <row r="3515" spans="13:31" x14ac:dyDescent="0.25">
      <c r="M3515" s="40"/>
      <c r="P3515" s="31"/>
      <c r="Q3515" s="44"/>
      <c r="R3515" s="48"/>
      <c r="S3515" s="48"/>
      <c r="T3515" s="49"/>
      <c r="U3515" s="49"/>
      <c r="V3515" s="49"/>
      <c r="W3515" s="48"/>
      <c r="X3515" s="48"/>
      <c r="AA3515" s="27"/>
      <c r="AC3515" s="28"/>
      <c r="AD3515" s="30"/>
      <c r="AE3515" s="30"/>
    </row>
    <row r="3516" spans="13:31" x14ac:dyDescent="0.25">
      <c r="M3516" s="40"/>
      <c r="P3516" s="31"/>
      <c r="Q3516" s="44"/>
      <c r="R3516" s="48"/>
      <c r="S3516" s="48"/>
      <c r="T3516" s="49"/>
      <c r="U3516" s="49"/>
      <c r="V3516" s="49"/>
      <c r="W3516" s="48"/>
      <c r="X3516" s="48"/>
      <c r="AA3516" s="27"/>
      <c r="AC3516" s="28"/>
      <c r="AD3516" s="30"/>
      <c r="AE3516" s="30"/>
    </row>
    <row r="3517" spans="13:31" x14ac:dyDescent="0.25">
      <c r="M3517" s="40"/>
      <c r="P3517" s="31"/>
      <c r="Q3517" s="44"/>
      <c r="R3517" s="48"/>
      <c r="S3517" s="48"/>
      <c r="T3517" s="49"/>
      <c r="U3517" s="49"/>
      <c r="V3517" s="49"/>
      <c r="W3517" s="48"/>
      <c r="X3517" s="48"/>
      <c r="AA3517" s="27"/>
      <c r="AC3517" s="28"/>
      <c r="AD3517" s="30"/>
      <c r="AE3517" s="30"/>
    </row>
    <row r="3518" spans="13:31" x14ac:dyDescent="0.25">
      <c r="M3518" s="40"/>
      <c r="P3518" s="31"/>
      <c r="Q3518" s="44"/>
      <c r="R3518" s="48"/>
      <c r="S3518" s="48"/>
      <c r="T3518" s="49"/>
      <c r="U3518" s="49"/>
      <c r="V3518" s="49"/>
      <c r="W3518" s="48"/>
      <c r="X3518" s="48"/>
      <c r="AA3518" s="27"/>
      <c r="AC3518" s="28"/>
      <c r="AD3518" s="30"/>
      <c r="AE3518" s="30"/>
    </row>
    <row r="3519" spans="13:31" x14ac:dyDescent="0.25">
      <c r="M3519" s="40"/>
      <c r="P3519" s="31"/>
      <c r="Q3519" s="44"/>
      <c r="R3519" s="48"/>
      <c r="S3519" s="48"/>
      <c r="T3519" s="49"/>
      <c r="U3519" s="49"/>
      <c r="V3519" s="49"/>
      <c r="W3519" s="48"/>
      <c r="X3519" s="48"/>
      <c r="AA3519" s="27"/>
      <c r="AC3519" s="28"/>
      <c r="AD3519" s="30"/>
      <c r="AE3519" s="30"/>
    </row>
    <row r="3520" spans="13:31" x14ac:dyDescent="0.25">
      <c r="M3520" s="40"/>
      <c r="P3520" s="31"/>
      <c r="Q3520" s="44"/>
      <c r="R3520" s="48"/>
      <c r="S3520" s="48"/>
      <c r="T3520" s="49"/>
      <c r="U3520" s="49"/>
      <c r="V3520" s="49"/>
      <c r="W3520" s="48"/>
      <c r="X3520" s="48"/>
      <c r="AA3520" s="27"/>
      <c r="AC3520" s="28"/>
      <c r="AD3520" s="30"/>
      <c r="AE3520" s="30"/>
    </row>
    <row r="3521" spans="13:31" x14ac:dyDescent="0.25">
      <c r="M3521" s="40"/>
      <c r="P3521" s="31"/>
      <c r="Q3521" s="44"/>
      <c r="R3521" s="48"/>
      <c r="S3521" s="48"/>
      <c r="T3521" s="49"/>
      <c r="U3521" s="49"/>
      <c r="V3521" s="49"/>
      <c r="W3521" s="48"/>
      <c r="X3521" s="48"/>
      <c r="AA3521" s="27"/>
      <c r="AC3521" s="28"/>
      <c r="AD3521" s="30"/>
      <c r="AE3521" s="30"/>
    </row>
    <row r="3522" spans="13:31" x14ac:dyDescent="0.25">
      <c r="M3522" s="40"/>
      <c r="P3522" s="31"/>
      <c r="Q3522" s="44"/>
      <c r="R3522" s="48"/>
      <c r="S3522" s="48"/>
      <c r="T3522" s="49"/>
      <c r="U3522" s="49"/>
      <c r="V3522" s="49"/>
      <c r="W3522" s="48"/>
      <c r="X3522" s="48"/>
      <c r="AA3522" s="27"/>
      <c r="AC3522" s="28"/>
      <c r="AD3522" s="30"/>
      <c r="AE3522" s="30"/>
    </row>
    <row r="3523" spans="13:31" x14ac:dyDescent="0.25">
      <c r="M3523" s="40"/>
      <c r="P3523" s="31"/>
      <c r="Q3523" s="44"/>
      <c r="R3523" s="48"/>
      <c r="S3523" s="48"/>
      <c r="T3523" s="49"/>
      <c r="U3523" s="49"/>
      <c r="V3523" s="49"/>
      <c r="W3523" s="48"/>
      <c r="X3523" s="48"/>
      <c r="AA3523" s="27"/>
      <c r="AC3523" s="28"/>
      <c r="AD3523" s="30"/>
      <c r="AE3523" s="30"/>
    </row>
    <row r="3524" spans="13:31" x14ac:dyDescent="0.25">
      <c r="M3524" s="40"/>
      <c r="P3524" s="31"/>
      <c r="Q3524" s="44"/>
      <c r="R3524" s="48"/>
      <c r="S3524" s="48"/>
      <c r="T3524" s="49"/>
      <c r="U3524" s="49"/>
      <c r="V3524" s="49"/>
      <c r="W3524" s="48"/>
      <c r="X3524" s="48"/>
      <c r="AA3524" s="27"/>
      <c r="AC3524" s="28"/>
      <c r="AD3524" s="30"/>
      <c r="AE3524" s="30"/>
    </row>
    <row r="3525" spans="13:31" x14ac:dyDescent="0.25">
      <c r="M3525" s="40"/>
      <c r="P3525" s="31"/>
      <c r="Q3525" s="44"/>
      <c r="R3525" s="48"/>
      <c r="S3525" s="48"/>
      <c r="T3525" s="49"/>
      <c r="U3525" s="49"/>
      <c r="V3525" s="49"/>
      <c r="W3525" s="48"/>
      <c r="X3525" s="48"/>
      <c r="AA3525" s="27"/>
      <c r="AC3525" s="28"/>
      <c r="AD3525" s="30"/>
      <c r="AE3525" s="30"/>
    </row>
    <row r="3526" spans="13:31" x14ac:dyDescent="0.25">
      <c r="M3526" s="40"/>
      <c r="P3526" s="31"/>
      <c r="Q3526" s="44"/>
      <c r="R3526" s="48"/>
      <c r="S3526" s="48"/>
      <c r="T3526" s="49"/>
      <c r="U3526" s="49"/>
      <c r="V3526" s="49"/>
      <c r="W3526" s="48"/>
      <c r="X3526" s="48"/>
      <c r="AA3526" s="27"/>
      <c r="AC3526" s="28"/>
      <c r="AD3526" s="30"/>
      <c r="AE3526" s="30"/>
    </row>
    <row r="3527" spans="13:31" x14ac:dyDescent="0.25">
      <c r="M3527" s="40"/>
      <c r="P3527" s="31"/>
      <c r="Q3527" s="44"/>
      <c r="R3527" s="48"/>
      <c r="S3527" s="48"/>
      <c r="T3527" s="49"/>
      <c r="U3527" s="49"/>
      <c r="V3527" s="49"/>
      <c r="W3527" s="48"/>
      <c r="X3527" s="48"/>
      <c r="AA3527" s="27"/>
      <c r="AC3527" s="28"/>
      <c r="AD3527" s="30"/>
      <c r="AE3527" s="30"/>
    </row>
    <row r="3528" spans="13:31" x14ac:dyDescent="0.25">
      <c r="M3528" s="40"/>
      <c r="P3528" s="31"/>
      <c r="Q3528" s="44"/>
      <c r="R3528" s="48"/>
      <c r="S3528" s="48"/>
      <c r="T3528" s="49"/>
      <c r="U3528" s="49"/>
      <c r="V3528" s="49"/>
      <c r="W3528" s="48"/>
      <c r="X3528" s="48"/>
      <c r="AA3528" s="27"/>
      <c r="AC3528" s="28"/>
      <c r="AD3528" s="30"/>
      <c r="AE3528" s="30"/>
    </row>
    <row r="3529" spans="13:31" x14ac:dyDescent="0.25">
      <c r="M3529" s="40"/>
      <c r="P3529" s="31"/>
      <c r="Q3529" s="44"/>
      <c r="R3529" s="48"/>
      <c r="S3529" s="48"/>
      <c r="T3529" s="49"/>
      <c r="U3529" s="49"/>
      <c r="V3529" s="49"/>
      <c r="W3529" s="48"/>
      <c r="X3529" s="48"/>
      <c r="AA3529" s="27"/>
      <c r="AC3529" s="28"/>
      <c r="AD3529" s="30"/>
      <c r="AE3529" s="30"/>
    </row>
    <row r="3530" spans="13:31" x14ac:dyDescent="0.25">
      <c r="M3530" s="40"/>
      <c r="P3530" s="31"/>
      <c r="Q3530" s="44"/>
      <c r="R3530" s="48"/>
      <c r="S3530" s="48"/>
      <c r="T3530" s="49"/>
      <c r="U3530" s="49"/>
      <c r="V3530" s="49"/>
      <c r="W3530" s="48"/>
      <c r="X3530" s="48"/>
      <c r="AA3530" s="27"/>
      <c r="AC3530" s="28"/>
      <c r="AD3530" s="30"/>
      <c r="AE3530" s="30"/>
    </row>
    <row r="3531" spans="13:31" x14ac:dyDescent="0.25">
      <c r="M3531" s="40"/>
      <c r="P3531" s="31"/>
      <c r="Q3531" s="44"/>
      <c r="R3531" s="48"/>
      <c r="S3531" s="48"/>
      <c r="T3531" s="49"/>
      <c r="U3531" s="49"/>
      <c r="V3531" s="49"/>
      <c r="W3531" s="48"/>
      <c r="X3531" s="48"/>
      <c r="AA3531" s="27"/>
      <c r="AC3531" s="28"/>
      <c r="AD3531" s="30"/>
      <c r="AE3531" s="30"/>
    </row>
    <row r="3532" spans="13:31" x14ac:dyDescent="0.25">
      <c r="M3532" s="40"/>
      <c r="P3532" s="31"/>
      <c r="Q3532" s="44"/>
      <c r="R3532" s="48"/>
      <c r="S3532" s="48"/>
      <c r="T3532" s="49"/>
      <c r="U3532" s="49"/>
      <c r="V3532" s="49"/>
      <c r="W3532" s="48"/>
      <c r="X3532" s="48"/>
      <c r="AA3532" s="27"/>
      <c r="AC3532" s="28"/>
      <c r="AD3532" s="30"/>
      <c r="AE3532" s="30"/>
    </row>
    <row r="3533" spans="13:31" x14ac:dyDescent="0.25">
      <c r="M3533" s="40"/>
      <c r="P3533" s="31"/>
      <c r="Q3533" s="44"/>
      <c r="R3533" s="48"/>
      <c r="S3533" s="48"/>
      <c r="T3533" s="49"/>
      <c r="U3533" s="49"/>
      <c r="V3533" s="49"/>
      <c r="W3533" s="48"/>
      <c r="X3533" s="48"/>
      <c r="AA3533" s="27"/>
      <c r="AC3533" s="28"/>
      <c r="AD3533" s="30"/>
      <c r="AE3533" s="30"/>
    </row>
    <row r="3534" spans="13:31" x14ac:dyDescent="0.25">
      <c r="M3534" s="40"/>
      <c r="P3534" s="31"/>
      <c r="Q3534" s="44"/>
      <c r="R3534" s="48"/>
      <c r="S3534" s="48"/>
      <c r="T3534" s="49"/>
      <c r="U3534" s="49"/>
      <c r="V3534" s="49"/>
      <c r="W3534" s="48"/>
      <c r="X3534" s="48"/>
      <c r="AA3534" s="27"/>
      <c r="AC3534" s="28"/>
      <c r="AD3534" s="30"/>
      <c r="AE3534" s="30"/>
    </row>
    <row r="3535" spans="13:31" x14ac:dyDescent="0.25">
      <c r="M3535" s="40"/>
      <c r="P3535" s="31"/>
      <c r="Q3535" s="44"/>
      <c r="R3535" s="48"/>
      <c r="S3535" s="48"/>
      <c r="T3535" s="49"/>
      <c r="U3535" s="49"/>
      <c r="V3535" s="49"/>
      <c r="W3535" s="48"/>
      <c r="X3535" s="48"/>
      <c r="AA3535" s="27"/>
      <c r="AC3535" s="28"/>
      <c r="AD3535" s="30"/>
      <c r="AE3535" s="30"/>
    </row>
    <row r="3536" spans="13:31" x14ac:dyDescent="0.25">
      <c r="M3536" s="40"/>
      <c r="P3536" s="31"/>
      <c r="Q3536" s="44"/>
      <c r="R3536" s="48"/>
      <c r="S3536" s="48"/>
      <c r="T3536" s="49"/>
      <c r="U3536" s="49"/>
      <c r="V3536" s="49"/>
      <c r="W3536" s="48"/>
      <c r="X3536" s="48"/>
      <c r="AA3536" s="27"/>
      <c r="AC3536" s="28"/>
      <c r="AD3536" s="30"/>
      <c r="AE3536" s="30"/>
    </row>
    <row r="3537" spans="13:31" x14ac:dyDescent="0.25">
      <c r="M3537" s="40"/>
      <c r="P3537" s="31"/>
      <c r="Q3537" s="44"/>
      <c r="R3537" s="48"/>
      <c r="S3537" s="48"/>
      <c r="T3537" s="49"/>
      <c r="U3537" s="49"/>
      <c r="V3537" s="49"/>
      <c r="W3537" s="48"/>
      <c r="X3537" s="48"/>
      <c r="AA3537" s="27"/>
      <c r="AC3537" s="28"/>
      <c r="AD3537" s="30"/>
      <c r="AE3537" s="30"/>
    </row>
    <row r="3538" spans="13:31" x14ac:dyDescent="0.25">
      <c r="M3538" s="40"/>
      <c r="P3538" s="31"/>
      <c r="Q3538" s="44"/>
      <c r="R3538" s="48"/>
      <c r="S3538" s="48"/>
      <c r="T3538" s="49"/>
      <c r="U3538" s="49"/>
      <c r="V3538" s="49"/>
      <c r="W3538" s="48"/>
      <c r="X3538" s="48"/>
      <c r="AA3538" s="27"/>
      <c r="AC3538" s="28"/>
      <c r="AD3538" s="30"/>
      <c r="AE3538" s="30"/>
    </row>
    <row r="3539" spans="13:31" x14ac:dyDescent="0.25">
      <c r="M3539" s="40"/>
      <c r="P3539" s="31"/>
      <c r="Q3539" s="44"/>
      <c r="R3539" s="48"/>
      <c r="S3539" s="48"/>
      <c r="T3539" s="49"/>
      <c r="U3539" s="49"/>
      <c r="V3539" s="49"/>
      <c r="W3539" s="48"/>
      <c r="X3539" s="48"/>
      <c r="AA3539" s="27"/>
      <c r="AC3539" s="28"/>
      <c r="AD3539" s="30"/>
      <c r="AE3539" s="30"/>
    </row>
    <row r="3540" spans="13:31" x14ac:dyDescent="0.25">
      <c r="M3540" s="40"/>
      <c r="P3540" s="31"/>
      <c r="Q3540" s="44"/>
      <c r="R3540" s="48"/>
      <c r="S3540" s="48"/>
      <c r="T3540" s="49"/>
      <c r="U3540" s="49"/>
      <c r="V3540" s="49"/>
      <c r="W3540" s="48"/>
      <c r="X3540" s="48"/>
      <c r="AA3540" s="27"/>
      <c r="AC3540" s="28"/>
      <c r="AD3540" s="30"/>
      <c r="AE3540" s="30"/>
    </row>
    <row r="3541" spans="13:31" x14ac:dyDescent="0.25">
      <c r="M3541" s="40"/>
      <c r="P3541" s="31"/>
      <c r="Q3541" s="44"/>
      <c r="R3541" s="48"/>
      <c r="S3541" s="48"/>
      <c r="T3541" s="49"/>
      <c r="U3541" s="49"/>
      <c r="V3541" s="49"/>
      <c r="W3541" s="48"/>
      <c r="X3541" s="48"/>
      <c r="AA3541" s="27"/>
      <c r="AC3541" s="28"/>
      <c r="AD3541" s="30"/>
      <c r="AE3541" s="30"/>
    </row>
    <row r="3542" spans="13:31" x14ac:dyDescent="0.25">
      <c r="M3542" s="40"/>
      <c r="P3542" s="31"/>
      <c r="Q3542" s="44"/>
      <c r="R3542" s="48"/>
      <c r="S3542" s="48"/>
      <c r="T3542" s="49"/>
      <c r="U3542" s="49"/>
      <c r="V3542" s="49"/>
      <c r="W3542" s="48"/>
      <c r="X3542" s="48"/>
      <c r="AA3542" s="27"/>
      <c r="AC3542" s="28"/>
      <c r="AD3542" s="30"/>
      <c r="AE3542" s="30"/>
    </row>
    <row r="3543" spans="13:31" x14ac:dyDescent="0.25">
      <c r="M3543" s="40"/>
      <c r="P3543" s="31"/>
      <c r="Q3543" s="44"/>
      <c r="R3543" s="48"/>
      <c r="S3543" s="48"/>
      <c r="T3543" s="49"/>
      <c r="U3543" s="49"/>
      <c r="V3543" s="49"/>
      <c r="W3543" s="48"/>
      <c r="X3543" s="48"/>
      <c r="AA3543" s="27"/>
      <c r="AC3543" s="28"/>
      <c r="AD3543" s="30"/>
      <c r="AE3543" s="30"/>
    </row>
    <row r="3544" spans="13:31" x14ac:dyDescent="0.25">
      <c r="M3544" s="40"/>
      <c r="P3544" s="31"/>
      <c r="Q3544" s="44"/>
      <c r="R3544" s="48"/>
      <c r="S3544" s="48"/>
      <c r="T3544" s="49"/>
      <c r="U3544" s="49"/>
      <c r="V3544" s="49"/>
      <c r="W3544" s="48"/>
      <c r="X3544" s="48"/>
      <c r="AA3544" s="27"/>
      <c r="AC3544" s="28"/>
      <c r="AD3544" s="30"/>
      <c r="AE3544" s="30"/>
    </row>
    <row r="3545" spans="13:31" x14ac:dyDescent="0.25">
      <c r="M3545" s="40"/>
      <c r="P3545" s="31"/>
      <c r="Q3545" s="44"/>
      <c r="R3545" s="48"/>
      <c r="S3545" s="48"/>
      <c r="T3545" s="49"/>
      <c r="U3545" s="49"/>
      <c r="V3545" s="49"/>
      <c r="W3545" s="48"/>
      <c r="X3545" s="48"/>
      <c r="AA3545" s="27"/>
      <c r="AC3545" s="28"/>
      <c r="AD3545" s="30"/>
      <c r="AE3545" s="30"/>
    </row>
    <row r="3546" spans="13:31" x14ac:dyDescent="0.25">
      <c r="M3546" s="40"/>
      <c r="P3546" s="31"/>
      <c r="Q3546" s="44"/>
      <c r="R3546" s="48"/>
      <c r="S3546" s="48"/>
      <c r="T3546" s="49"/>
      <c r="U3546" s="49"/>
      <c r="V3546" s="49"/>
      <c r="W3546" s="48"/>
      <c r="X3546" s="48"/>
      <c r="AA3546" s="27"/>
      <c r="AC3546" s="28"/>
      <c r="AD3546" s="30"/>
      <c r="AE3546" s="30"/>
    </row>
    <row r="3547" spans="13:31" x14ac:dyDescent="0.25">
      <c r="M3547" s="40"/>
      <c r="P3547" s="31"/>
      <c r="Q3547" s="44"/>
      <c r="R3547" s="48"/>
      <c r="S3547" s="48"/>
      <c r="T3547" s="49"/>
      <c r="U3547" s="49"/>
      <c r="V3547" s="49"/>
      <c r="W3547" s="48"/>
      <c r="X3547" s="48"/>
      <c r="AA3547" s="27"/>
      <c r="AC3547" s="28"/>
      <c r="AD3547" s="30"/>
      <c r="AE3547" s="30"/>
    </row>
    <row r="3548" spans="13:31" x14ac:dyDescent="0.25">
      <c r="M3548" s="40"/>
      <c r="P3548" s="31"/>
      <c r="Q3548" s="44"/>
      <c r="R3548" s="48"/>
      <c r="S3548" s="48"/>
      <c r="T3548" s="49"/>
      <c r="U3548" s="49"/>
      <c r="V3548" s="49"/>
      <c r="W3548" s="48"/>
      <c r="X3548" s="48"/>
      <c r="AA3548" s="27"/>
      <c r="AC3548" s="28"/>
      <c r="AD3548" s="30"/>
      <c r="AE3548" s="30"/>
    </row>
    <row r="3549" spans="13:31" x14ac:dyDescent="0.25">
      <c r="M3549" s="40"/>
      <c r="P3549" s="31"/>
      <c r="Q3549" s="44"/>
      <c r="R3549" s="48"/>
      <c r="S3549" s="48"/>
      <c r="T3549" s="49"/>
      <c r="U3549" s="49"/>
      <c r="V3549" s="49"/>
      <c r="W3549" s="48"/>
      <c r="X3549" s="48"/>
      <c r="AA3549" s="27"/>
      <c r="AC3549" s="28"/>
      <c r="AD3549" s="30"/>
      <c r="AE3549" s="30"/>
    </row>
    <row r="3550" spans="13:31" x14ac:dyDescent="0.25">
      <c r="M3550" s="40"/>
      <c r="P3550" s="31"/>
      <c r="Q3550" s="44"/>
      <c r="R3550" s="48"/>
      <c r="S3550" s="48"/>
      <c r="T3550" s="49"/>
      <c r="U3550" s="49"/>
      <c r="V3550" s="49"/>
      <c r="W3550" s="48"/>
      <c r="X3550" s="48"/>
      <c r="AA3550" s="27"/>
      <c r="AC3550" s="28"/>
      <c r="AD3550" s="30"/>
      <c r="AE3550" s="30"/>
    </row>
    <row r="3551" spans="13:31" x14ac:dyDescent="0.25">
      <c r="M3551" s="40"/>
      <c r="P3551" s="31"/>
      <c r="Q3551" s="44"/>
      <c r="R3551" s="48"/>
      <c r="S3551" s="48"/>
      <c r="T3551" s="49"/>
      <c r="U3551" s="49"/>
      <c r="V3551" s="49"/>
      <c r="W3551" s="48"/>
      <c r="X3551" s="48"/>
      <c r="AA3551" s="27"/>
      <c r="AC3551" s="28"/>
      <c r="AD3551" s="30"/>
      <c r="AE3551" s="30"/>
    </row>
    <row r="3552" spans="13:31" x14ac:dyDescent="0.25">
      <c r="M3552" s="40"/>
      <c r="P3552" s="31"/>
      <c r="Q3552" s="44"/>
      <c r="R3552" s="48"/>
      <c r="S3552" s="48"/>
      <c r="T3552" s="49"/>
      <c r="U3552" s="49"/>
      <c r="V3552" s="49"/>
      <c r="W3552" s="48"/>
      <c r="X3552" s="48"/>
      <c r="AA3552" s="27"/>
      <c r="AC3552" s="28"/>
      <c r="AD3552" s="30"/>
      <c r="AE3552" s="30"/>
    </row>
    <row r="3553" spans="13:31" x14ac:dyDescent="0.25">
      <c r="M3553" s="40"/>
      <c r="P3553" s="31"/>
      <c r="Q3553" s="44"/>
      <c r="R3553" s="48"/>
      <c r="S3553" s="48"/>
      <c r="T3553" s="49"/>
      <c r="U3553" s="49"/>
      <c r="V3553" s="49"/>
      <c r="W3553" s="48"/>
      <c r="X3553" s="48"/>
      <c r="AA3553" s="27"/>
      <c r="AC3553" s="28"/>
      <c r="AD3553" s="30"/>
      <c r="AE3553" s="30"/>
    </row>
    <row r="3554" spans="13:31" x14ac:dyDescent="0.25">
      <c r="M3554" s="40"/>
      <c r="P3554" s="31"/>
      <c r="Q3554" s="44"/>
      <c r="R3554" s="48"/>
      <c r="S3554" s="48"/>
      <c r="T3554" s="49"/>
      <c r="U3554" s="49"/>
      <c r="V3554" s="49"/>
      <c r="W3554" s="48"/>
      <c r="X3554" s="48"/>
      <c r="AA3554" s="27"/>
      <c r="AC3554" s="28"/>
      <c r="AD3554" s="30"/>
      <c r="AE3554" s="30"/>
    </row>
    <row r="3555" spans="13:31" x14ac:dyDescent="0.25">
      <c r="M3555" s="40"/>
      <c r="P3555" s="31"/>
      <c r="Q3555" s="44"/>
      <c r="R3555" s="48"/>
      <c r="S3555" s="48"/>
      <c r="T3555" s="49"/>
      <c r="U3555" s="49"/>
      <c r="V3555" s="49"/>
      <c r="W3555" s="48"/>
      <c r="X3555" s="48"/>
      <c r="AA3555" s="27"/>
      <c r="AC3555" s="28"/>
      <c r="AD3555" s="30"/>
      <c r="AE3555" s="30"/>
    </row>
    <row r="3556" spans="13:31" x14ac:dyDescent="0.25">
      <c r="M3556" s="40"/>
      <c r="P3556" s="31"/>
      <c r="Q3556" s="44"/>
      <c r="R3556" s="48"/>
      <c r="S3556" s="48"/>
      <c r="T3556" s="49"/>
      <c r="U3556" s="49"/>
      <c r="V3556" s="49"/>
      <c r="W3556" s="48"/>
      <c r="X3556" s="48"/>
      <c r="AA3556" s="27"/>
      <c r="AC3556" s="28"/>
      <c r="AD3556" s="30"/>
      <c r="AE3556" s="30"/>
    </row>
    <row r="3557" spans="13:31" x14ac:dyDescent="0.25">
      <c r="M3557" s="40"/>
      <c r="P3557" s="31"/>
      <c r="Q3557" s="44"/>
      <c r="R3557" s="48"/>
      <c r="S3557" s="48"/>
      <c r="T3557" s="49"/>
      <c r="U3557" s="49"/>
      <c r="V3557" s="49"/>
      <c r="W3557" s="48"/>
      <c r="X3557" s="48"/>
      <c r="AA3557" s="27"/>
      <c r="AC3557" s="28"/>
      <c r="AD3557" s="30"/>
      <c r="AE3557" s="30"/>
    </row>
    <row r="3558" spans="13:31" x14ac:dyDescent="0.25">
      <c r="M3558" s="40"/>
      <c r="P3558" s="31"/>
      <c r="Q3558" s="44"/>
      <c r="R3558" s="48"/>
      <c r="S3558" s="48"/>
      <c r="T3558" s="49"/>
      <c r="U3558" s="49"/>
      <c r="V3558" s="49"/>
      <c r="W3558" s="48"/>
      <c r="X3558" s="48"/>
      <c r="AA3558" s="27"/>
      <c r="AC3558" s="28"/>
      <c r="AD3558" s="30"/>
      <c r="AE3558" s="30"/>
    </row>
    <row r="3559" spans="13:31" x14ac:dyDescent="0.25">
      <c r="M3559" s="40"/>
      <c r="P3559" s="31"/>
      <c r="Q3559" s="44"/>
      <c r="R3559" s="48"/>
      <c r="S3559" s="48"/>
      <c r="T3559" s="49"/>
      <c r="U3559" s="49"/>
      <c r="V3559" s="49"/>
      <c r="W3559" s="48"/>
      <c r="X3559" s="48"/>
      <c r="AA3559" s="27"/>
      <c r="AC3559" s="28"/>
      <c r="AD3559" s="30"/>
      <c r="AE3559" s="30"/>
    </row>
    <row r="3560" spans="13:31" x14ac:dyDescent="0.25">
      <c r="M3560" s="40"/>
      <c r="P3560" s="31"/>
      <c r="Q3560" s="44"/>
      <c r="R3560" s="48"/>
      <c r="S3560" s="48"/>
      <c r="T3560" s="49"/>
      <c r="U3560" s="49"/>
      <c r="V3560" s="49"/>
      <c r="W3560" s="48"/>
      <c r="X3560" s="48"/>
      <c r="AA3560" s="27"/>
      <c r="AC3560" s="28"/>
      <c r="AD3560" s="30"/>
      <c r="AE3560" s="30"/>
    </row>
    <row r="3561" spans="13:31" x14ac:dyDescent="0.25">
      <c r="M3561" s="40"/>
      <c r="P3561" s="31"/>
      <c r="Q3561" s="44"/>
      <c r="R3561" s="48"/>
      <c r="S3561" s="48"/>
      <c r="T3561" s="49"/>
      <c r="U3561" s="49"/>
      <c r="V3561" s="49"/>
      <c r="W3561" s="48"/>
      <c r="X3561" s="48"/>
      <c r="AA3561" s="27"/>
      <c r="AC3561" s="28"/>
      <c r="AD3561" s="30"/>
      <c r="AE3561" s="30"/>
    </row>
    <row r="3562" spans="13:31" x14ac:dyDescent="0.25">
      <c r="M3562" s="40"/>
      <c r="P3562" s="31"/>
      <c r="Q3562" s="44"/>
      <c r="R3562" s="48"/>
      <c r="S3562" s="48"/>
      <c r="T3562" s="49"/>
      <c r="U3562" s="49"/>
      <c r="V3562" s="49"/>
      <c r="W3562" s="48"/>
      <c r="X3562" s="48"/>
      <c r="AA3562" s="27"/>
      <c r="AC3562" s="28"/>
      <c r="AD3562" s="30"/>
      <c r="AE3562" s="30"/>
    </row>
    <row r="3563" spans="13:31" x14ac:dyDescent="0.25">
      <c r="M3563" s="40"/>
      <c r="P3563" s="31"/>
      <c r="Q3563" s="44"/>
      <c r="R3563" s="48"/>
      <c r="S3563" s="48"/>
      <c r="T3563" s="49"/>
      <c r="U3563" s="49"/>
      <c r="V3563" s="49"/>
      <c r="W3563" s="48"/>
      <c r="X3563" s="48"/>
      <c r="AA3563" s="27"/>
      <c r="AC3563" s="28"/>
      <c r="AD3563" s="30"/>
      <c r="AE3563" s="30"/>
    </row>
    <row r="3564" spans="13:31" x14ac:dyDescent="0.25">
      <c r="M3564" s="40"/>
      <c r="P3564" s="31"/>
      <c r="Q3564" s="44"/>
      <c r="R3564" s="48"/>
      <c r="S3564" s="48"/>
      <c r="T3564" s="49"/>
      <c r="U3564" s="49"/>
      <c r="V3564" s="49"/>
      <c r="W3564" s="48"/>
      <c r="X3564" s="48"/>
      <c r="AA3564" s="27"/>
      <c r="AC3564" s="28"/>
      <c r="AD3564" s="30"/>
      <c r="AE3564" s="30"/>
    </row>
    <row r="3565" spans="13:31" x14ac:dyDescent="0.25">
      <c r="M3565" s="40"/>
      <c r="P3565" s="31"/>
      <c r="Q3565" s="44"/>
      <c r="R3565" s="48"/>
      <c r="S3565" s="48"/>
      <c r="T3565" s="49"/>
      <c r="U3565" s="49"/>
      <c r="V3565" s="49"/>
      <c r="W3565" s="48"/>
      <c r="X3565" s="48"/>
      <c r="AA3565" s="27"/>
      <c r="AC3565" s="28"/>
      <c r="AD3565" s="30"/>
      <c r="AE3565" s="30"/>
    </row>
    <row r="3566" spans="13:31" x14ac:dyDescent="0.25">
      <c r="M3566" s="40"/>
      <c r="P3566" s="31"/>
      <c r="Q3566" s="44"/>
      <c r="R3566" s="48"/>
      <c r="S3566" s="48"/>
      <c r="T3566" s="49"/>
      <c r="U3566" s="49"/>
      <c r="V3566" s="49"/>
      <c r="W3566" s="48"/>
      <c r="X3566" s="48"/>
      <c r="AA3566" s="27"/>
      <c r="AC3566" s="28"/>
      <c r="AD3566" s="30"/>
      <c r="AE3566" s="30"/>
    </row>
    <row r="3567" spans="13:31" x14ac:dyDescent="0.25">
      <c r="M3567" s="40"/>
      <c r="P3567" s="31"/>
      <c r="Q3567" s="44"/>
      <c r="R3567" s="48"/>
      <c r="S3567" s="48"/>
      <c r="T3567" s="49"/>
      <c r="U3567" s="49"/>
      <c r="V3567" s="49"/>
      <c r="W3567" s="48"/>
      <c r="X3567" s="48"/>
      <c r="AA3567" s="27"/>
      <c r="AC3567" s="28"/>
      <c r="AD3567" s="30"/>
      <c r="AE3567" s="30"/>
    </row>
    <row r="3568" spans="13:31" x14ac:dyDescent="0.25">
      <c r="M3568" s="40"/>
      <c r="P3568" s="31"/>
      <c r="Q3568" s="44"/>
      <c r="R3568" s="48"/>
      <c r="S3568" s="48"/>
      <c r="T3568" s="49"/>
      <c r="U3568" s="49"/>
      <c r="V3568" s="49"/>
      <c r="W3568" s="48"/>
      <c r="X3568" s="48"/>
      <c r="AA3568" s="27"/>
      <c r="AC3568" s="28"/>
      <c r="AD3568" s="30"/>
      <c r="AE3568" s="30"/>
    </row>
    <row r="3569" spans="13:31" x14ac:dyDescent="0.25">
      <c r="M3569" s="40"/>
      <c r="P3569" s="31"/>
      <c r="Q3569" s="44"/>
      <c r="R3569" s="48"/>
      <c r="S3569" s="48"/>
      <c r="T3569" s="49"/>
      <c r="U3569" s="49"/>
      <c r="V3569" s="49"/>
      <c r="W3569" s="48"/>
      <c r="X3569" s="48"/>
      <c r="AA3569" s="27"/>
      <c r="AC3569" s="28"/>
      <c r="AD3569" s="30"/>
      <c r="AE3569" s="30"/>
    </row>
    <row r="3570" spans="13:31" x14ac:dyDescent="0.25">
      <c r="M3570" s="40"/>
      <c r="P3570" s="31"/>
      <c r="Q3570" s="44"/>
      <c r="R3570" s="48"/>
      <c r="S3570" s="48"/>
      <c r="T3570" s="49"/>
      <c r="U3570" s="49"/>
      <c r="V3570" s="49"/>
      <c r="W3570" s="48"/>
      <c r="X3570" s="48"/>
      <c r="AA3570" s="27"/>
      <c r="AC3570" s="28"/>
      <c r="AD3570" s="30"/>
      <c r="AE3570" s="30"/>
    </row>
    <row r="3571" spans="13:31" x14ac:dyDescent="0.25">
      <c r="M3571" s="40"/>
      <c r="P3571" s="31"/>
      <c r="Q3571" s="44"/>
      <c r="R3571" s="48"/>
      <c r="S3571" s="48"/>
      <c r="T3571" s="49"/>
      <c r="U3571" s="49"/>
      <c r="V3571" s="49"/>
      <c r="W3571" s="48"/>
      <c r="X3571" s="48"/>
      <c r="AA3571" s="27"/>
      <c r="AC3571" s="28"/>
      <c r="AD3571" s="30"/>
      <c r="AE3571" s="30"/>
    </row>
    <row r="3572" spans="13:31" x14ac:dyDescent="0.25">
      <c r="M3572" s="40"/>
      <c r="P3572" s="31"/>
      <c r="Q3572" s="44"/>
      <c r="R3572" s="48"/>
      <c r="S3572" s="48"/>
      <c r="T3572" s="49"/>
      <c r="U3572" s="49"/>
      <c r="V3572" s="49"/>
      <c r="W3572" s="48"/>
      <c r="X3572" s="48"/>
      <c r="AA3572" s="27"/>
      <c r="AC3572" s="28"/>
      <c r="AD3572" s="30"/>
      <c r="AE3572" s="30"/>
    </row>
    <row r="3573" spans="13:31" x14ac:dyDescent="0.25">
      <c r="M3573" s="40"/>
      <c r="P3573" s="31"/>
      <c r="Q3573" s="44"/>
      <c r="R3573" s="48"/>
      <c r="S3573" s="48"/>
      <c r="T3573" s="49"/>
      <c r="U3573" s="49"/>
      <c r="V3573" s="49"/>
      <c r="W3573" s="48"/>
      <c r="X3573" s="48"/>
      <c r="AA3573" s="27"/>
      <c r="AC3573" s="28"/>
      <c r="AD3573" s="30"/>
      <c r="AE3573" s="30"/>
    </row>
    <row r="3574" spans="13:31" x14ac:dyDescent="0.25">
      <c r="M3574" s="40"/>
      <c r="P3574" s="31"/>
      <c r="Q3574" s="44"/>
      <c r="R3574" s="48"/>
      <c r="S3574" s="48"/>
      <c r="T3574" s="49"/>
      <c r="U3574" s="49"/>
      <c r="V3574" s="49"/>
      <c r="W3574" s="48"/>
      <c r="X3574" s="48"/>
      <c r="AA3574" s="27"/>
      <c r="AC3574" s="28"/>
      <c r="AD3574" s="30"/>
      <c r="AE3574" s="30"/>
    </row>
    <row r="3575" spans="13:31" x14ac:dyDescent="0.25">
      <c r="M3575" s="40"/>
      <c r="P3575" s="31"/>
      <c r="Q3575" s="44"/>
      <c r="R3575" s="48"/>
      <c r="S3575" s="48"/>
      <c r="T3575" s="49"/>
      <c r="U3575" s="49"/>
      <c r="V3575" s="49"/>
      <c r="W3575" s="48"/>
      <c r="X3575" s="48"/>
      <c r="AA3575" s="27"/>
      <c r="AC3575" s="28"/>
      <c r="AD3575" s="30"/>
      <c r="AE3575" s="30"/>
    </row>
    <row r="3576" spans="13:31" x14ac:dyDescent="0.25">
      <c r="M3576" s="40"/>
      <c r="P3576" s="31"/>
      <c r="Q3576" s="44"/>
      <c r="R3576" s="48"/>
      <c r="S3576" s="48"/>
      <c r="T3576" s="49"/>
      <c r="U3576" s="49"/>
      <c r="V3576" s="49"/>
      <c r="W3576" s="48"/>
      <c r="X3576" s="48"/>
      <c r="AA3576" s="27"/>
      <c r="AC3576" s="28"/>
      <c r="AD3576" s="30"/>
      <c r="AE3576" s="30"/>
    </row>
    <row r="3577" spans="13:31" x14ac:dyDescent="0.25">
      <c r="M3577" s="40"/>
      <c r="P3577" s="31"/>
      <c r="Q3577" s="44"/>
      <c r="R3577" s="48"/>
      <c r="S3577" s="48"/>
      <c r="T3577" s="49"/>
      <c r="U3577" s="49"/>
      <c r="V3577" s="49"/>
      <c r="W3577" s="48"/>
      <c r="X3577" s="48"/>
      <c r="AA3577" s="27"/>
      <c r="AC3577" s="28"/>
      <c r="AD3577" s="30"/>
      <c r="AE3577" s="30"/>
    </row>
    <row r="3578" spans="13:31" x14ac:dyDescent="0.25">
      <c r="M3578" s="40"/>
      <c r="P3578" s="31"/>
      <c r="Q3578" s="44"/>
      <c r="R3578" s="48"/>
      <c r="S3578" s="48"/>
      <c r="T3578" s="49"/>
      <c r="U3578" s="49"/>
      <c r="V3578" s="49"/>
      <c r="W3578" s="48"/>
      <c r="X3578" s="48"/>
      <c r="AA3578" s="27"/>
      <c r="AC3578" s="28"/>
      <c r="AD3578" s="30"/>
      <c r="AE3578" s="30"/>
    </row>
    <row r="3579" spans="13:31" x14ac:dyDescent="0.25">
      <c r="M3579" s="40"/>
      <c r="P3579" s="31"/>
      <c r="Q3579" s="44"/>
      <c r="R3579" s="48"/>
      <c r="S3579" s="48"/>
      <c r="T3579" s="49"/>
      <c r="U3579" s="49"/>
      <c r="V3579" s="49"/>
      <c r="W3579" s="48"/>
      <c r="X3579" s="48"/>
      <c r="AA3579" s="27"/>
      <c r="AC3579" s="28"/>
      <c r="AD3579" s="30"/>
      <c r="AE3579" s="30"/>
    </row>
    <row r="3580" spans="13:31" x14ac:dyDescent="0.25">
      <c r="M3580" s="40"/>
      <c r="P3580" s="31"/>
      <c r="Q3580" s="44"/>
      <c r="R3580" s="48"/>
      <c r="S3580" s="48"/>
      <c r="T3580" s="49"/>
      <c r="U3580" s="49"/>
      <c r="V3580" s="49"/>
      <c r="W3580" s="48"/>
      <c r="X3580" s="48"/>
      <c r="AA3580" s="27"/>
      <c r="AC3580" s="28"/>
      <c r="AD3580" s="30"/>
      <c r="AE3580" s="30"/>
    </row>
    <row r="3581" spans="13:31" x14ac:dyDescent="0.25">
      <c r="M3581" s="40"/>
      <c r="P3581" s="31"/>
      <c r="Q3581" s="44"/>
      <c r="R3581" s="48"/>
      <c r="S3581" s="48"/>
      <c r="T3581" s="49"/>
      <c r="U3581" s="49"/>
      <c r="V3581" s="49"/>
      <c r="W3581" s="48"/>
      <c r="X3581" s="48"/>
      <c r="AA3581" s="27"/>
      <c r="AC3581" s="28"/>
      <c r="AD3581" s="30"/>
      <c r="AE3581" s="30"/>
    </row>
    <row r="3582" spans="13:31" x14ac:dyDescent="0.25">
      <c r="M3582" s="40"/>
      <c r="P3582" s="31"/>
      <c r="Q3582" s="44"/>
      <c r="R3582" s="48"/>
      <c r="S3582" s="48"/>
      <c r="T3582" s="49"/>
      <c r="U3582" s="49"/>
      <c r="V3582" s="49"/>
      <c r="W3582" s="48"/>
      <c r="X3582" s="48"/>
      <c r="AA3582" s="27"/>
      <c r="AC3582" s="28"/>
      <c r="AD3582" s="30"/>
      <c r="AE3582" s="30"/>
    </row>
    <row r="3583" spans="13:31" x14ac:dyDescent="0.25">
      <c r="M3583" s="40"/>
      <c r="P3583" s="31"/>
      <c r="Q3583" s="44"/>
      <c r="R3583" s="48"/>
      <c r="S3583" s="48"/>
      <c r="T3583" s="49"/>
      <c r="U3583" s="49"/>
      <c r="V3583" s="49"/>
      <c r="W3583" s="48"/>
      <c r="X3583" s="48"/>
      <c r="AA3583" s="27"/>
      <c r="AC3583" s="28"/>
      <c r="AD3583" s="30"/>
      <c r="AE3583" s="30"/>
    </row>
    <row r="3584" spans="13:31" x14ac:dyDescent="0.25">
      <c r="M3584" s="40"/>
      <c r="P3584" s="31"/>
      <c r="Q3584" s="44"/>
      <c r="R3584" s="48"/>
      <c r="S3584" s="48"/>
      <c r="T3584" s="49"/>
      <c r="U3584" s="49"/>
      <c r="V3584" s="49"/>
      <c r="W3584" s="48"/>
      <c r="X3584" s="48"/>
      <c r="AA3584" s="27"/>
      <c r="AC3584" s="28"/>
      <c r="AD3584" s="30"/>
      <c r="AE3584" s="30"/>
    </row>
    <row r="3585" spans="13:31" x14ac:dyDescent="0.25">
      <c r="M3585" s="40"/>
      <c r="P3585" s="31"/>
      <c r="Q3585" s="44"/>
      <c r="R3585" s="48"/>
      <c r="S3585" s="48"/>
      <c r="T3585" s="49"/>
      <c r="U3585" s="49"/>
      <c r="V3585" s="49"/>
      <c r="W3585" s="48"/>
      <c r="X3585" s="48"/>
      <c r="AA3585" s="27"/>
      <c r="AC3585" s="28"/>
      <c r="AD3585" s="30"/>
      <c r="AE3585" s="30"/>
    </row>
    <row r="3586" spans="13:31" x14ac:dyDescent="0.25">
      <c r="M3586" s="40"/>
      <c r="P3586" s="31"/>
      <c r="Q3586" s="44"/>
      <c r="R3586" s="48"/>
      <c r="S3586" s="48"/>
      <c r="T3586" s="49"/>
      <c r="U3586" s="49"/>
      <c r="V3586" s="49"/>
      <c r="W3586" s="48"/>
      <c r="X3586" s="48"/>
      <c r="AA3586" s="27"/>
      <c r="AC3586" s="28"/>
      <c r="AD3586" s="30"/>
      <c r="AE3586" s="30"/>
    </row>
    <row r="3587" spans="13:31" x14ac:dyDescent="0.25">
      <c r="M3587" s="40"/>
      <c r="P3587" s="31"/>
      <c r="Q3587" s="44"/>
      <c r="R3587" s="48"/>
      <c r="S3587" s="48"/>
      <c r="T3587" s="49"/>
      <c r="U3587" s="49"/>
      <c r="V3587" s="49"/>
      <c r="W3587" s="48"/>
      <c r="X3587" s="48"/>
      <c r="AA3587" s="27"/>
      <c r="AC3587" s="28"/>
      <c r="AD3587" s="30"/>
      <c r="AE3587" s="30"/>
    </row>
    <row r="3588" spans="13:31" x14ac:dyDescent="0.25">
      <c r="M3588" s="40"/>
      <c r="P3588" s="31"/>
      <c r="Q3588" s="44"/>
      <c r="R3588" s="48"/>
      <c r="S3588" s="48"/>
      <c r="T3588" s="49"/>
      <c r="U3588" s="49"/>
      <c r="V3588" s="49"/>
      <c r="W3588" s="48"/>
      <c r="X3588" s="48"/>
      <c r="AA3588" s="27"/>
      <c r="AC3588" s="28"/>
      <c r="AD3588" s="30"/>
      <c r="AE3588" s="30"/>
    </row>
    <row r="3589" spans="13:31" x14ac:dyDescent="0.25">
      <c r="M3589" s="40"/>
      <c r="P3589" s="31"/>
      <c r="Q3589" s="44"/>
      <c r="R3589" s="48"/>
      <c r="S3589" s="48"/>
      <c r="T3589" s="49"/>
      <c r="U3589" s="49"/>
      <c r="V3589" s="49"/>
      <c r="W3589" s="48"/>
      <c r="X3589" s="48"/>
      <c r="AA3589" s="27"/>
      <c r="AC3589" s="28"/>
      <c r="AD3589" s="30"/>
      <c r="AE3589" s="30"/>
    </row>
    <row r="3590" spans="13:31" x14ac:dyDescent="0.25">
      <c r="M3590" s="40"/>
      <c r="P3590" s="31"/>
      <c r="Q3590" s="44"/>
      <c r="R3590" s="48"/>
      <c r="S3590" s="48"/>
      <c r="T3590" s="49"/>
      <c r="U3590" s="49"/>
      <c r="V3590" s="49"/>
      <c r="W3590" s="48"/>
      <c r="X3590" s="48"/>
      <c r="AA3590" s="27"/>
      <c r="AC3590" s="28"/>
      <c r="AD3590" s="30"/>
      <c r="AE3590" s="30"/>
    </row>
    <row r="3591" spans="13:31" x14ac:dyDescent="0.25">
      <c r="M3591" s="40"/>
      <c r="P3591" s="31"/>
      <c r="Q3591" s="44"/>
      <c r="R3591" s="48"/>
      <c r="S3591" s="48"/>
      <c r="T3591" s="49"/>
      <c r="U3591" s="49"/>
      <c r="V3591" s="49"/>
      <c r="W3591" s="48"/>
      <c r="X3591" s="48"/>
      <c r="AA3591" s="27"/>
      <c r="AC3591" s="28"/>
      <c r="AD3591" s="30"/>
      <c r="AE3591" s="30"/>
    </row>
    <row r="3592" spans="13:31" x14ac:dyDescent="0.25">
      <c r="M3592" s="40"/>
      <c r="P3592" s="31"/>
      <c r="Q3592" s="44"/>
      <c r="R3592" s="48"/>
      <c r="S3592" s="48"/>
      <c r="T3592" s="49"/>
      <c r="U3592" s="49"/>
      <c r="V3592" s="49"/>
      <c r="W3592" s="48"/>
      <c r="X3592" s="48"/>
      <c r="AA3592" s="27"/>
      <c r="AC3592" s="28"/>
      <c r="AD3592" s="30"/>
      <c r="AE3592" s="30"/>
    </row>
    <row r="3593" spans="13:31" x14ac:dyDescent="0.25">
      <c r="M3593" s="40"/>
      <c r="P3593" s="31"/>
      <c r="Q3593" s="44"/>
      <c r="R3593" s="48"/>
      <c r="S3593" s="48"/>
      <c r="T3593" s="49"/>
      <c r="U3593" s="49"/>
      <c r="V3593" s="49"/>
      <c r="W3593" s="48"/>
      <c r="X3593" s="48"/>
      <c r="AA3593" s="27"/>
      <c r="AC3593" s="28"/>
      <c r="AD3593" s="30"/>
      <c r="AE3593" s="30"/>
    </row>
    <row r="3594" spans="13:31" x14ac:dyDescent="0.25">
      <c r="M3594" s="40"/>
      <c r="P3594" s="31"/>
      <c r="Q3594" s="44"/>
      <c r="R3594" s="48"/>
      <c r="S3594" s="48"/>
      <c r="T3594" s="49"/>
      <c r="U3594" s="49"/>
      <c r="V3594" s="49"/>
      <c r="W3594" s="48"/>
      <c r="X3594" s="48"/>
      <c r="AA3594" s="27"/>
      <c r="AC3594" s="28"/>
      <c r="AD3594" s="30"/>
      <c r="AE3594" s="30"/>
    </row>
    <row r="3595" spans="13:31" x14ac:dyDescent="0.25">
      <c r="M3595" s="40"/>
      <c r="P3595" s="31"/>
      <c r="Q3595" s="44"/>
      <c r="R3595" s="48"/>
      <c r="S3595" s="48"/>
      <c r="T3595" s="49"/>
      <c r="U3595" s="49"/>
      <c r="V3595" s="49"/>
      <c r="W3595" s="48"/>
      <c r="X3595" s="48"/>
      <c r="AA3595" s="27"/>
      <c r="AC3595" s="28"/>
      <c r="AD3595" s="30"/>
      <c r="AE3595" s="30"/>
    </row>
    <row r="3596" spans="13:31" x14ac:dyDescent="0.25">
      <c r="M3596" s="40"/>
      <c r="P3596" s="31"/>
      <c r="Q3596" s="44"/>
      <c r="R3596" s="48"/>
      <c r="S3596" s="48"/>
      <c r="T3596" s="49"/>
      <c r="U3596" s="49"/>
      <c r="V3596" s="49"/>
      <c r="W3596" s="48"/>
      <c r="X3596" s="48"/>
      <c r="AA3596" s="27"/>
      <c r="AC3596" s="28"/>
      <c r="AD3596" s="30"/>
      <c r="AE3596" s="30"/>
    </row>
    <row r="3597" spans="13:31" x14ac:dyDescent="0.25">
      <c r="M3597" s="40"/>
      <c r="P3597" s="31"/>
      <c r="Q3597" s="44"/>
      <c r="R3597" s="48"/>
      <c r="S3597" s="48"/>
      <c r="T3597" s="49"/>
      <c r="U3597" s="49"/>
      <c r="V3597" s="49"/>
      <c r="W3597" s="48"/>
      <c r="X3597" s="48"/>
      <c r="AA3597" s="27"/>
      <c r="AC3597" s="28"/>
      <c r="AD3597" s="30"/>
      <c r="AE3597" s="30"/>
    </row>
    <row r="3598" spans="13:31" x14ac:dyDescent="0.25">
      <c r="M3598" s="40"/>
      <c r="P3598" s="31"/>
      <c r="Q3598" s="44"/>
      <c r="R3598" s="48"/>
      <c r="S3598" s="48"/>
      <c r="T3598" s="49"/>
      <c r="U3598" s="49"/>
      <c r="V3598" s="49"/>
      <c r="W3598" s="48"/>
      <c r="X3598" s="48"/>
      <c r="AA3598" s="27"/>
      <c r="AC3598" s="28"/>
      <c r="AD3598" s="30"/>
      <c r="AE3598" s="30"/>
    </row>
    <row r="3599" spans="13:31" x14ac:dyDescent="0.25">
      <c r="M3599" s="40"/>
      <c r="P3599" s="31"/>
      <c r="Q3599" s="44"/>
      <c r="R3599" s="48"/>
      <c r="S3599" s="48"/>
      <c r="T3599" s="49"/>
      <c r="U3599" s="49"/>
      <c r="V3599" s="49"/>
      <c r="W3599" s="48"/>
      <c r="X3599" s="48"/>
      <c r="AA3599" s="27"/>
      <c r="AC3599" s="28"/>
      <c r="AD3599" s="30"/>
      <c r="AE3599" s="30"/>
    </row>
    <row r="3600" spans="13:31" x14ac:dyDescent="0.25">
      <c r="M3600" s="40"/>
      <c r="P3600" s="31"/>
      <c r="Q3600" s="44"/>
      <c r="R3600" s="48"/>
      <c r="S3600" s="48"/>
      <c r="T3600" s="49"/>
      <c r="U3600" s="49"/>
      <c r="V3600" s="49"/>
      <c r="W3600" s="48"/>
      <c r="X3600" s="48"/>
      <c r="AA3600" s="27"/>
      <c r="AC3600" s="28"/>
      <c r="AD3600" s="30"/>
      <c r="AE3600" s="30"/>
    </row>
    <row r="3601" spans="13:31" x14ac:dyDescent="0.25">
      <c r="M3601" s="40"/>
      <c r="P3601" s="31"/>
      <c r="Q3601" s="44"/>
      <c r="R3601" s="48"/>
      <c r="S3601" s="48"/>
      <c r="T3601" s="49"/>
      <c r="U3601" s="49"/>
      <c r="V3601" s="49"/>
      <c r="W3601" s="48"/>
      <c r="X3601" s="48"/>
      <c r="AA3601" s="27"/>
      <c r="AC3601" s="28"/>
      <c r="AD3601" s="30"/>
      <c r="AE3601" s="30"/>
    </row>
    <row r="3602" spans="13:31" x14ac:dyDescent="0.25">
      <c r="M3602" s="40"/>
      <c r="P3602" s="31"/>
      <c r="Q3602" s="44"/>
      <c r="R3602" s="48"/>
      <c r="S3602" s="48"/>
      <c r="T3602" s="49"/>
      <c r="U3602" s="49"/>
      <c r="V3602" s="49"/>
      <c r="W3602" s="48"/>
      <c r="X3602" s="48"/>
      <c r="AA3602" s="27"/>
      <c r="AC3602" s="28"/>
      <c r="AD3602" s="30"/>
      <c r="AE3602" s="30"/>
    </row>
    <row r="3603" spans="13:31" x14ac:dyDescent="0.25">
      <c r="M3603" s="40"/>
      <c r="P3603" s="31"/>
      <c r="Q3603" s="44"/>
      <c r="R3603" s="48"/>
      <c r="S3603" s="48"/>
      <c r="T3603" s="49"/>
      <c r="U3603" s="49"/>
      <c r="V3603" s="49"/>
      <c r="W3603" s="48"/>
      <c r="X3603" s="48"/>
      <c r="AA3603" s="27"/>
      <c r="AC3603" s="28"/>
      <c r="AD3603" s="30"/>
      <c r="AE3603" s="30"/>
    </row>
    <row r="3604" spans="13:31" x14ac:dyDescent="0.25">
      <c r="M3604" s="40"/>
      <c r="P3604" s="31"/>
      <c r="Q3604" s="44"/>
      <c r="R3604" s="48"/>
      <c r="S3604" s="48"/>
      <c r="T3604" s="49"/>
      <c r="U3604" s="49"/>
      <c r="V3604" s="49"/>
      <c r="W3604" s="48"/>
      <c r="X3604" s="48"/>
      <c r="AA3604" s="27"/>
      <c r="AC3604" s="28"/>
      <c r="AD3604" s="30"/>
      <c r="AE3604" s="30"/>
    </row>
    <row r="3605" spans="13:31" x14ac:dyDescent="0.25">
      <c r="M3605" s="40"/>
      <c r="P3605" s="31"/>
      <c r="Q3605" s="44"/>
      <c r="R3605" s="48"/>
      <c r="S3605" s="48"/>
      <c r="T3605" s="49"/>
      <c r="U3605" s="49"/>
      <c r="V3605" s="49"/>
      <c r="W3605" s="48"/>
      <c r="X3605" s="48"/>
      <c r="AA3605" s="27"/>
      <c r="AC3605" s="28"/>
      <c r="AD3605" s="30"/>
      <c r="AE3605" s="30"/>
    </row>
    <row r="3606" spans="13:31" x14ac:dyDescent="0.25">
      <c r="M3606" s="40"/>
      <c r="P3606" s="31"/>
      <c r="Q3606" s="44"/>
      <c r="R3606" s="48"/>
      <c r="S3606" s="48"/>
      <c r="T3606" s="49"/>
      <c r="U3606" s="49"/>
      <c r="V3606" s="49"/>
      <c r="W3606" s="48"/>
      <c r="X3606" s="48"/>
      <c r="AA3606" s="27"/>
      <c r="AC3606" s="28"/>
      <c r="AD3606" s="30"/>
      <c r="AE3606" s="30"/>
    </row>
    <row r="3607" spans="13:31" x14ac:dyDescent="0.25">
      <c r="M3607" s="40"/>
      <c r="P3607" s="31"/>
      <c r="Q3607" s="44"/>
      <c r="R3607" s="48"/>
      <c r="S3607" s="48"/>
      <c r="T3607" s="49"/>
      <c r="U3607" s="49"/>
      <c r="V3607" s="49"/>
      <c r="W3607" s="48"/>
      <c r="X3607" s="48"/>
      <c r="AA3607" s="27"/>
      <c r="AC3607" s="28"/>
      <c r="AD3607" s="30"/>
      <c r="AE3607" s="30"/>
    </row>
    <row r="3608" spans="13:31" x14ac:dyDescent="0.25">
      <c r="M3608" s="40"/>
      <c r="P3608" s="31"/>
      <c r="Q3608" s="44"/>
      <c r="R3608" s="48"/>
      <c r="S3608" s="48"/>
      <c r="T3608" s="49"/>
      <c r="U3608" s="49"/>
      <c r="V3608" s="49"/>
      <c r="W3608" s="48"/>
      <c r="X3608" s="48"/>
      <c r="AA3608" s="27"/>
      <c r="AC3608" s="28"/>
      <c r="AD3608" s="30"/>
      <c r="AE3608" s="30"/>
    </row>
    <row r="3609" spans="13:31" x14ac:dyDescent="0.25">
      <c r="M3609" s="40"/>
      <c r="P3609" s="31"/>
      <c r="Q3609" s="44"/>
      <c r="R3609" s="48"/>
      <c r="S3609" s="48"/>
      <c r="T3609" s="49"/>
      <c r="U3609" s="49"/>
      <c r="V3609" s="49"/>
      <c r="W3609" s="48"/>
      <c r="X3609" s="48"/>
      <c r="AA3609" s="27"/>
      <c r="AC3609" s="28"/>
      <c r="AD3609" s="30"/>
      <c r="AE3609" s="30"/>
    </row>
    <row r="3610" spans="13:31" x14ac:dyDescent="0.25">
      <c r="M3610" s="40"/>
      <c r="P3610" s="31"/>
      <c r="Q3610" s="44"/>
      <c r="R3610" s="48"/>
      <c r="S3610" s="48"/>
      <c r="T3610" s="49"/>
      <c r="U3610" s="49"/>
      <c r="V3610" s="49"/>
      <c r="W3610" s="48"/>
      <c r="X3610" s="48"/>
      <c r="AA3610" s="27"/>
      <c r="AC3610" s="28"/>
      <c r="AD3610" s="30"/>
      <c r="AE3610" s="30"/>
    </row>
    <row r="3611" spans="13:31" x14ac:dyDescent="0.25">
      <c r="M3611" s="40"/>
      <c r="P3611" s="31"/>
      <c r="Q3611" s="44"/>
      <c r="R3611" s="48"/>
      <c r="S3611" s="48"/>
      <c r="T3611" s="49"/>
      <c r="U3611" s="49"/>
      <c r="V3611" s="49"/>
      <c r="W3611" s="48"/>
      <c r="X3611" s="48"/>
      <c r="AA3611" s="27"/>
      <c r="AC3611" s="28"/>
      <c r="AD3611" s="30"/>
      <c r="AE3611" s="30"/>
    </row>
    <row r="3612" spans="13:31" x14ac:dyDescent="0.25">
      <c r="M3612" s="40"/>
      <c r="P3612" s="31"/>
      <c r="Q3612" s="44"/>
      <c r="R3612" s="48"/>
      <c r="S3612" s="48"/>
      <c r="T3612" s="49"/>
      <c r="U3612" s="49"/>
      <c r="V3612" s="49"/>
      <c r="W3612" s="48"/>
      <c r="X3612" s="48"/>
      <c r="AA3612" s="27"/>
      <c r="AC3612" s="28"/>
      <c r="AD3612" s="30"/>
      <c r="AE3612" s="30"/>
    </row>
    <row r="3613" spans="13:31" x14ac:dyDescent="0.25">
      <c r="M3613" s="40"/>
      <c r="P3613" s="31"/>
      <c r="Q3613" s="44"/>
      <c r="R3613" s="48"/>
      <c r="S3613" s="48"/>
      <c r="T3613" s="49"/>
      <c r="U3613" s="49"/>
      <c r="V3613" s="49"/>
      <c r="W3613" s="48"/>
      <c r="X3613" s="48"/>
      <c r="AA3613" s="27"/>
      <c r="AC3613" s="28"/>
      <c r="AD3613" s="30"/>
      <c r="AE3613" s="30"/>
    </row>
    <row r="3614" spans="13:31" x14ac:dyDescent="0.25">
      <c r="M3614" s="40"/>
      <c r="P3614" s="31"/>
      <c r="Q3614" s="44"/>
      <c r="R3614" s="48"/>
      <c r="S3614" s="48"/>
      <c r="T3614" s="49"/>
      <c r="U3614" s="49"/>
      <c r="V3614" s="49"/>
      <c r="W3614" s="48"/>
      <c r="X3614" s="48"/>
      <c r="AA3614" s="27"/>
      <c r="AC3614" s="28"/>
      <c r="AD3614" s="30"/>
      <c r="AE3614" s="30"/>
    </row>
    <row r="3615" spans="13:31" x14ac:dyDescent="0.25">
      <c r="M3615" s="40"/>
      <c r="P3615" s="31"/>
      <c r="Q3615" s="44"/>
      <c r="R3615" s="48"/>
      <c r="S3615" s="48"/>
      <c r="T3615" s="49"/>
      <c r="U3615" s="49"/>
      <c r="V3615" s="49"/>
      <c r="W3615" s="48"/>
      <c r="X3615" s="48"/>
      <c r="AA3615" s="27"/>
      <c r="AC3615" s="28"/>
      <c r="AD3615" s="30"/>
      <c r="AE3615" s="30"/>
    </row>
    <row r="3616" spans="13:31" x14ac:dyDescent="0.25">
      <c r="M3616" s="40"/>
      <c r="P3616" s="31"/>
      <c r="Q3616" s="44"/>
      <c r="R3616" s="48"/>
      <c r="S3616" s="48"/>
      <c r="T3616" s="49"/>
      <c r="U3616" s="49"/>
      <c r="V3616" s="49"/>
      <c r="W3616" s="48"/>
      <c r="X3616" s="48"/>
      <c r="AA3616" s="27"/>
      <c r="AC3616" s="28"/>
      <c r="AD3616" s="30"/>
      <c r="AE3616" s="30"/>
    </row>
    <row r="3617" spans="13:31" x14ac:dyDescent="0.25">
      <c r="M3617" s="40"/>
      <c r="P3617" s="31"/>
      <c r="Q3617" s="44"/>
      <c r="R3617" s="48"/>
      <c r="S3617" s="48"/>
      <c r="T3617" s="49"/>
      <c r="U3617" s="49"/>
      <c r="V3617" s="49"/>
      <c r="W3617" s="48"/>
      <c r="X3617" s="48"/>
      <c r="AA3617" s="27"/>
      <c r="AC3617" s="28"/>
      <c r="AD3617" s="30"/>
      <c r="AE3617" s="30"/>
    </row>
    <row r="3618" spans="13:31" x14ac:dyDescent="0.25">
      <c r="M3618" s="40"/>
      <c r="P3618" s="31"/>
      <c r="Q3618" s="44"/>
      <c r="R3618" s="48"/>
      <c r="S3618" s="48"/>
      <c r="T3618" s="49"/>
      <c r="U3618" s="49"/>
      <c r="V3618" s="49"/>
      <c r="W3618" s="48"/>
      <c r="X3618" s="48"/>
      <c r="AA3618" s="27"/>
      <c r="AC3618" s="28"/>
      <c r="AD3618" s="30"/>
      <c r="AE3618" s="30"/>
    </row>
    <row r="3619" spans="13:31" x14ac:dyDescent="0.25">
      <c r="M3619" s="40"/>
      <c r="P3619" s="31"/>
      <c r="Q3619" s="44"/>
      <c r="R3619" s="48"/>
      <c r="S3619" s="48"/>
      <c r="T3619" s="49"/>
      <c r="U3619" s="49"/>
      <c r="V3619" s="49"/>
      <c r="W3619" s="48"/>
      <c r="X3619" s="48"/>
      <c r="AA3619" s="27"/>
      <c r="AC3619" s="28"/>
      <c r="AD3619" s="30"/>
      <c r="AE3619" s="30"/>
    </row>
    <row r="3620" spans="13:31" x14ac:dyDescent="0.25">
      <c r="M3620" s="40"/>
      <c r="P3620" s="31"/>
      <c r="Q3620" s="44"/>
      <c r="R3620" s="48"/>
      <c r="S3620" s="48"/>
      <c r="T3620" s="49"/>
      <c r="U3620" s="49"/>
      <c r="V3620" s="49"/>
      <c r="W3620" s="48"/>
      <c r="X3620" s="48"/>
      <c r="AA3620" s="27"/>
      <c r="AC3620" s="28"/>
      <c r="AD3620" s="30"/>
      <c r="AE3620" s="30"/>
    </row>
    <row r="3621" spans="13:31" x14ac:dyDescent="0.25">
      <c r="M3621" s="40"/>
      <c r="P3621" s="31"/>
      <c r="Q3621" s="44"/>
      <c r="R3621" s="48"/>
      <c r="S3621" s="48"/>
      <c r="T3621" s="49"/>
      <c r="U3621" s="49"/>
      <c r="V3621" s="49"/>
      <c r="W3621" s="48"/>
      <c r="X3621" s="48"/>
      <c r="AA3621" s="27"/>
      <c r="AC3621" s="28"/>
      <c r="AD3621" s="30"/>
      <c r="AE3621" s="30"/>
    </row>
    <row r="3622" spans="13:31" x14ac:dyDescent="0.25">
      <c r="M3622" s="40"/>
      <c r="P3622" s="31"/>
      <c r="Q3622" s="44"/>
      <c r="R3622" s="48"/>
      <c r="S3622" s="48"/>
      <c r="T3622" s="49"/>
      <c r="U3622" s="49"/>
      <c r="V3622" s="49"/>
      <c r="W3622" s="48"/>
      <c r="X3622" s="48"/>
      <c r="AA3622" s="27"/>
      <c r="AC3622" s="28"/>
      <c r="AD3622" s="30"/>
      <c r="AE3622" s="30"/>
    </row>
    <row r="3623" spans="13:31" x14ac:dyDescent="0.25">
      <c r="M3623" s="40"/>
      <c r="P3623" s="31"/>
      <c r="Q3623" s="44"/>
      <c r="R3623" s="48"/>
      <c r="S3623" s="48"/>
      <c r="T3623" s="49"/>
      <c r="U3623" s="49"/>
      <c r="V3623" s="49"/>
      <c r="W3623" s="48"/>
      <c r="X3623" s="48"/>
      <c r="AA3623" s="27"/>
      <c r="AC3623" s="28"/>
      <c r="AD3623" s="30"/>
      <c r="AE3623" s="30"/>
    </row>
    <row r="3624" spans="13:31" x14ac:dyDescent="0.25">
      <c r="M3624" s="40"/>
      <c r="P3624" s="31"/>
      <c r="Q3624" s="44"/>
      <c r="R3624" s="48"/>
      <c r="S3624" s="48"/>
      <c r="T3624" s="49"/>
      <c r="U3624" s="49"/>
      <c r="V3624" s="49"/>
      <c r="W3624" s="48"/>
      <c r="X3624" s="48"/>
      <c r="AA3624" s="27"/>
      <c r="AC3624" s="28"/>
      <c r="AD3624" s="30"/>
      <c r="AE3624" s="30"/>
    </row>
    <row r="3625" spans="13:31" x14ac:dyDescent="0.25">
      <c r="M3625" s="40"/>
      <c r="P3625" s="31"/>
      <c r="Q3625" s="44"/>
      <c r="R3625" s="48"/>
      <c r="S3625" s="48"/>
      <c r="T3625" s="49"/>
      <c r="U3625" s="49"/>
      <c r="V3625" s="49"/>
      <c r="W3625" s="48"/>
      <c r="X3625" s="48"/>
      <c r="AA3625" s="27"/>
      <c r="AC3625" s="28"/>
      <c r="AD3625" s="30"/>
      <c r="AE3625" s="30"/>
    </row>
    <row r="3626" spans="13:31" x14ac:dyDescent="0.25">
      <c r="M3626" s="40"/>
      <c r="P3626" s="31"/>
      <c r="Q3626" s="44"/>
      <c r="R3626" s="48"/>
      <c r="S3626" s="48"/>
      <c r="T3626" s="49"/>
      <c r="U3626" s="49"/>
      <c r="V3626" s="49"/>
      <c r="W3626" s="48"/>
      <c r="X3626" s="48"/>
      <c r="AA3626" s="27"/>
      <c r="AC3626" s="28"/>
      <c r="AD3626" s="30"/>
      <c r="AE3626" s="30"/>
    </row>
    <row r="3627" spans="13:31" x14ac:dyDescent="0.25">
      <c r="M3627" s="40"/>
      <c r="P3627" s="31"/>
      <c r="Q3627" s="44"/>
      <c r="R3627" s="48"/>
      <c r="S3627" s="48"/>
      <c r="T3627" s="49"/>
      <c r="U3627" s="49"/>
      <c r="V3627" s="49"/>
      <c r="W3627" s="48"/>
      <c r="X3627" s="48"/>
      <c r="AA3627" s="27"/>
      <c r="AC3627" s="28"/>
      <c r="AD3627" s="30"/>
      <c r="AE3627" s="30"/>
    </row>
    <row r="3628" spans="13:31" x14ac:dyDescent="0.25">
      <c r="M3628" s="40"/>
      <c r="P3628" s="31"/>
      <c r="Q3628" s="44"/>
      <c r="R3628" s="48"/>
      <c r="S3628" s="48"/>
      <c r="T3628" s="49"/>
      <c r="U3628" s="49"/>
      <c r="V3628" s="49"/>
      <c r="W3628" s="48"/>
      <c r="X3628" s="48"/>
      <c r="AA3628" s="27"/>
      <c r="AC3628" s="28"/>
      <c r="AD3628" s="30"/>
      <c r="AE3628" s="30"/>
    </row>
    <row r="3629" spans="13:31" x14ac:dyDescent="0.25">
      <c r="M3629" s="40"/>
      <c r="P3629" s="31"/>
      <c r="Q3629" s="44"/>
      <c r="R3629" s="48"/>
      <c r="S3629" s="48"/>
      <c r="T3629" s="49"/>
      <c r="U3629" s="49"/>
      <c r="V3629" s="49"/>
      <c r="W3629" s="48"/>
      <c r="X3629" s="48"/>
      <c r="AA3629" s="27"/>
      <c r="AC3629" s="28"/>
      <c r="AD3629" s="30"/>
      <c r="AE3629" s="30"/>
    </row>
    <row r="3630" spans="13:31" x14ac:dyDescent="0.25">
      <c r="M3630" s="40"/>
      <c r="P3630" s="31"/>
      <c r="Q3630" s="44"/>
      <c r="R3630" s="48"/>
      <c r="S3630" s="48"/>
      <c r="T3630" s="49"/>
      <c r="U3630" s="49"/>
      <c r="V3630" s="49"/>
      <c r="W3630" s="48"/>
      <c r="X3630" s="48"/>
      <c r="AA3630" s="27"/>
      <c r="AC3630" s="28"/>
      <c r="AD3630" s="30"/>
      <c r="AE3630" s="30"/>
    </row>
    <row r="3631" spans="13:31" x14ac:dyDescent="0.25">
      <c r="M3631" s="40"/>
      <c r="P3631" s="31"/>
      <c r="Q3631" s="44"/>
      <c r="R3631" s="48"/>
      <c r="S3631" s="48"/>
      <c r="T3631" s="49"/>
      <c r="U3631" s="49"/>
      <c r="V3631" s="49"/>
      <c r="W3631" s="48"/>
      <c r="X3631" s="48"/>
      <c r="AA3631" s="27"/>
      <c r="AC3631" s="28"/>
      <c r="AD3631" s="30"/>
      <c r="AE3631" s="30"/>
    </row>
    <row r="3632" spans="13:31" x14ac:dyDescent="0.25">
      <c r="M3632" s="40"/>
      <c r="P3632" s="31"/>
      <c r="Q3632" s="44"/>
      <c r="R3632" s="48"/>
      <c r="S3632" s="48"/>
      <c r="T3632" s="49"/>
      <c r="U3632" s="49"/>
      <c r="V3632" s="49"/>
      <c r="W3632" s="48"/>
      <c r="X3632" s="48"/>
      <c r="AA3632" s="27"/>
      <c r="AC3632" s="28"/>
      <c r="AD3632" s="30"/>
      <c r="AE3632" s="30"/>
    </row>
    <row r="3633" spans="13:31" x14ac:dyDescent="0.25">
      <c r="M3633" s="40"/>
      <c r="P3633" s="31"/>
      <c r="Q3633" s="44"/>
      <c r="R3633" s="48"/>
      <c r="S3633" s="48"/>
      <c r="T3633" s="49"/>
      <c r="U3633" s="49"/>
      <c r="V3633" s="49"/>
      <c r="W3633" s="48"/>
      <c r="X3633" s="48"/>
      <c r="AA3633" s="27"/>
      <c r="AC3633" s="28"/>
      <c r="AD3633" s="30"/>
      <c r="AE3633" s="30"/>
    </row>
    <row r="3634" spans="13:31" x14ac:dyDescent="0.25">
      <c r="M3634" s="40"/>
      <c r="P3634" s="31"/>
      <c r="Q3634" s="44"/>
      <c r="R3634" s="48"/>
      <c r="S3634" s="48"/>
      <c r="T3634" s="49"/>
      <c r="U3634" s="49"/>
      <c r="V3634" s="49"/>
      <c r="W3634" s="48"/>
      <c r="X3634" s="48"/>
      <c r="AA3634" s="27"/>
      <c r="AC3634" s="28"/>
      <c r="AD3634" s="30"/>
      <c r="AE3634" s="30"/>
    </row>
    <row r="3635" spans="13:31" x14ac:dyDescent="0.25">
      <c r="M3635" s="40"/>
      <c r="P3635" s="31"/>
      <c r="Q3635" s="44"/>
      <c r="R3635" s="48"/>
      <c r="S3635" s="48"/>
      <c r="T3635" s="49"/>
      <c r="U3635" s="49"/>
      <c r="V3635" s="49"/>
      <c r="W3635" s="48"/>
      <c r="X3635" s="48"/>
      <c r="AA3635" s="27"/>
      <c r="AC3635" s="28"/>
      <c r="AD3635" s="30"/>
      <c r="AE3635" s="30"/>
    </row>
    <row r="3636" spans="13:31" x14ac:dyDescent="0.25">
      <c r="M3636" s="40"/>
      <c r="P3636" s="31"/>
      <c r="Q3636" s="44"/>
      <c r="R3636" s="48"/>
      <c r="S3636" s="48"/>
      <c r="T3636" s="49"/>
      <c r="U3636" s="49"/>
      <c r="V3636" s="49"/>
      <c r="W3636" s="48"/>
      <c r="X3636" s="48"/>
      <c r="AA3636" s="27"/>
      <c r="AC3636" s="28"/>
      <c r="AD3636" s="30"/>
      <c r="AE3636" s="30"/>
    </row>
    <row r="3637" spans="13:31" x14ac:dyDescent="0.25">
      <c r="M3637" s="40"/>
      <c r="P3637" s="31"/>
      <c r="Q3637" s="44"/>
      <c r="R3637" s="48"/>
      <c r="S3637" s="48"/>
      <c r="T3637" s="49"/>
      <c r="U3637" s="49"/>
      <c r="V3637" s="49"/>
      <c r="W3637" s="48"/>
      <c r="X3637" s="48"/>
      <c r="AA3637" s="27"/>
      <c r="AC3637" s="28"/>
      <c r="AD3637" s="30"/>
      <c r="AE3637" s="30"/>
    </row>
    <row r="3638" spans="13:31" x14ac:dyDescent="0.25">
      <c r="M3638" s="40"/>
      <c r="P3638" s="31"/>
      <c r="Q3638" s="44"/>
      <c r="R3638" s="48"/>
      <c r="S3638" s="48"/>
      <c r="T3638" s="49"/>
      <c r="U3638" s="49"/>
      <c r="V3638" s="49"/>
      <c r="W3638" s="48"/>
      <c r="X3638" s="48"/>
      <c r="AA3638" s="27"/>
      <c r="AC3638" s="28"/>
      <c r="AD3638" s="30"/>
      <c r="AE3638" s="30"/>
    </row>
    <row r="3639" spans="13:31" x14ac:dyDescent="0.25">
      <c r="M3639" s="40"/>
      <c r="P3639" s="31"/>
      <c r="Q3639" s="44"/>
      <c r="R3639" s="48"/>
      <c r="S3639" s="48"/>
      <c r="T3639" s="49"/>
      <c r="U3639" s="49"/>
      <c r="V3639" s="49"/>
      <c r="W3639" s="48"/>
      <c r="X3639" s="48"/>
      <c r="AA3639" s="27"/>
      <c r="AC3639" s="28"/>
      <c r="AD3639" s="30"/>
      <c r="AE3639" s="30"/>
    </row>
    <row r="3640" spans="13:31" x14ac:dyDescent="0.25">
      <c r="M3640" s="40"/>
      <c r="P3640" s="31"/>
      <c r="Q3640" s="44"/>
      <c r="R3640" s="48"/>
      <c r="S3640" s="48"/>
      <c r="T3640" s="49"/>
      <c r="U3640" s="49"/>
      <c r="V3640" s="49"/>
      <c r="W3640" s="48"/>
      <c r="X3640" s="48"/>
      <c r="AA3640" s="27"/>
      <c r="AC3640" s="28"/>
      <c r="AD3640" s="30"/>
      <c r="AE3640" s="30"/>
    </row>
    <row r="3641" spans="13:31" x14ac:dyDescent="0.25">
      <c r="M3641" s="40"/>
      <c r="P3641" s="31"/>
      <c r="Q3641" s="44"/>
      <c r="R3641" s="48"/>
      <c r="S3641" s="48"/>
      <c r="T3641" s="49"/>
      <c r="U3641" s="49"/>
      <c r="V3641" s="49"/>
      <c r="W3641" s="48"/>
      <c r="X3641" s="48"/>
      <c r="AA3641" s="27"/>
      <c r="AC3641" s="28"/>
      <c r="AD3641" s="30"/>
      <c r="AE3641" s="30"/>
    </row>
    <row r="3642" spans="13:31" x14ac:dyDescent="0.25">
      <c r="M3642" s="40"/>
      <c r="P3642" s="31"/>
      <c r="Q3642" s="44"/>
      <c r="R3642" s="48"/>
      <c r="S3642" s="48"/>
      <c r="T3642" s="49"/>
      <c r="U3642" s="49"/>
      <c r="V3642" s="49"/>
      <c r="W3642" s="48"/>
      <c r="X3642" s="48"/>
      <c r="AA3642" s="27"/>
      <c r="AC3642" s="28"/>
      <c r="AD3642" s="30"/>
      <c r="AE3642" s="30"/>
    </row>
    <row r="3643" spans="13:31" x14ac:dyDescent="0.25">
      <c r="M3643" s="40"/>
      <c r="P3643" s="31"/>
      <c r="Q3643" s="44"/>
      <c r="R3643" s="48"/>
      <c r="S3643" s="48"/>
      <c r="T3643" s="49"/>
      <c r="U3643" s="49"/>
      <c r="V3643" s="49"/>
      <c r="W3643" s="48"/>
      <c r="X3643" s="48"/>
      <c r="AA3643" s="27"/>
      <c r="AC3643" s="28"/>
      <c r="AD3643" s="30"/>
      <c r="AE3643" s="30"/>
    </row>
    <row r="3644" spans="13:31" x14ac:dyDescent="0.25">
      <c r="M3644" s="40"/>
      <c r="P3644" s="31"/>
      <c r="Q3644" s="44"/>
      <c r="R3644" s="48"/>
      <c r="S3644" s="48"/>
      <c r="T3644" s="49"/>
      <c r="U3644" s="49"/>
      <c r="V3644" s="49"/>
      <c r="W3644" s="48"/>
      <c r="X3644" s="48"/>
      <c r="AA3644" s="27"/>
      <c r="AC3644" s="28"/>
      <c r="AD3644" s="30"/>
      <c r="AE3644" s="30"/>
    </row>
    <row r="3645" spans="13:31" x14ac:dyDescent="0.25">
      <c r="M3645" s="40"/>
      <c r="P3645" s="31"/>
      <c r="Q3645" s="44"/>
      <c r="R3645" s="48"/>
      <c r="S3645" s="48"/>
      <c r="T3645" s="49"/>
      <c r="U3645" s="49"/>
      <c r="V3645" s="49"/>
      <c r="W3645" s="48"/>
      <c r="X3645" s="48"/>
      <c r="AA3645" s="27"/>
      <c r="AC3645" s="28"/>
      <c r="AD3645" s="30"/>
      <c r="AE3645" s="30"/>
    </row>
    <row r="3646" spans="13:31" x14ac:dyDescent="0.25">
      <c r="M3646" s="40"/>
      <c r="P3646" s="31"/>
      <c r="Q3646" s="44"/>
      <c r="R3646" s="48"/>
      <c r="S3646" s="48"/>
      <c r="T3646" s="49"/>
      <c r="U3646" s="49"/>
      <c r="V3646" s="49"/>
      <c r="W3646" s="48"/>
      <c r="X3646" s="48"/>
      <c r="AA3646" s="27"/>
      <c r="AC3646" s="28"/>
      <c r="AD3646" s="30"/>
      <c r="AE3646" s="30"/>
    </row>
    <row r="3647" spans="13:31" x14ac:dyDescent="0.25">
      <c r="M3647" s="40"/>
      <c r="P3647" s="31"/>
      <c r="Q3647" s="44"/>
      <c r="R3647" s="48"/>
      <c r="S3647" s="48"/>
      <c r="T3647" s="49"/>
      <c r="U3647" s="49"/>
      <c r="V3647" s="49"/>
      <c r="W3647" s="48"/>
      <c r="X3647" s="48"/>
      <c r="AA3647" s="27"/>
      <c r="AC3647" s="28"/>
      <c r="AD3647" s="30"/>
      <c r="AE3647" s="30"/>
    </row>
    <row r="3648" spans="13:31" x14ac:dyDescent="0.25">
      <c r="M3648" s="40"/>
      <c r="P3648" s="31"/>
      <c r="Q3648" s="44"/>
      <c r="R3648" s="48"/>
      <c r="S3648" s="48"/>
      <c r="T3648" s="49"/>
      <c r="U3648" s="49"/>
      <c r="V3648" s="49"/>
      <c r="W3648" s="48"/>
      <c r="X3648" s="48"/>
      <c r="AA3648" s="27"/>
      <c r="AC3648" s="28"/>
      <c r="AD3648" s="30"/>
      <c r="AE3648" s="30"/>
    </row>
    <row r="3649" spans="13:31" x14ac:dyDescent="0.25">
      <c r="M3649" s="40"/>
      <c r="P3649" s="31"/>
      <c r="Q3649" s="44"/>
      <c r="R3649" s="48"/>
      <c r="S3649" s="48"/>
      <c r="T3649" s="49"/>
      <c r="U3649" s="49"/>
      <c r="V3649" s="49"/>
      <c r="W3649" s="48"/>
      <c r="X3649" s="48"/>
      <c r="AA3649" s="27"/>
      <c r="AC3649" s="28"/>
      <c r="AD3649" s="30"/>
      <c r="AE3649" s="30"/>
    </row>
    <row r="3650" spans="13:31" x14ac:dyDescent="0.25">
      <c r="M3650" s="40"/>
      <c r="P3650" s="31"/>
      <c r="Q3650" s="44"/>
      <c r="R3650" s="48"/>
      <c r="S3650" s="48"/>
      <c r="T3650" s="49"/>
      <c r="U3650" s="49"/>
      <c r="V3650" s="49"/>
      <c r="W3650" s="48"/>
      <c r="X3650" s="48"/>
      <c r="AA3650" s="27"/>
      <c r="AC3650" s="28"/>
      <c r="AD3650" s="30"/>
      <c r="AE3650" s="30"/>
    </row>
    <row r="3651" spans="13:31" x14ac:dyDescent="0.25">
      <c r="M3651" s="40"/>
      <c r="P3651" s="31"/>
      <c r="Q3651" s="44"/>
      <c r="R3651" s="48"/>
      <c r="S3651" s="48"/>
      <c r="T3651" s="49"/>
      <c r="U3651" s="49"/>
      <c r="V3651" s="49"/>
      <c r="W3651" s="48"/>
      <c r="X3651" s="48"/>
      <c r="AA3651" s="27"/>
      <c r="AC3651" s="28"/>
      <c r="AD3651" s="30"/>
      <c r="AE3651" s="30"/>
    </row>
    <row r="3652" spans="13:31" x14ac:dyDescent="0.25">
      <c r="M3652" s="40"/>
      <c r="P3652" s="31"/>
      <c r="Q3652" s="44"/>
      <c r="R3652" s="48"/>
      <c r="S3652" s="48"/>
      <c r="T3652" s="49"/>
      <c r="U3652" s="49"/>
      <c r="V3652" s="49"/>
      <c r="W3652" s="48"/>
      <c r="X3652" s="48"/>
      <c r="AA3652" s="27"/>
      <c r="AC3652" s="28"/>
      <c r="AD3652" s="30"/>
      <c r="AE3652" s="30"/>
    </row>
    <row r="3653" spans="13:31" x14ac:dyDescent="0.25">
      <c r="M3653" s="40"/>
      <c r="P3653" s="31"/>
      <c r="Q3653" s="44"/>
      <c r="R3653" s="48"/>
      <c r="S3653" s="48"/>
      <c r="T3653" s="49"/>
      <c r="U3653" s="49"/>
      <c r="V3653" s="49"/>
      <c r="W3653" s="48"/>
      <c r="X3653" s="48"/>
      <c r="AA3653" s="27"/>
      <c r="AC3653" s="28"/>
      <c r="AD3653" s="30"/>
      <c r="AE3653" s="30"/>
    </row>
    <row r="3654" spans="13:31" x14ac:dyDescent="0.25">
      <c r="M3654" s="40"/>
      <c r="P3654" s="31"/>
      <c r="Q3654" s="44"/>
      <c r="R3654" s="48"/>
      <c r="S3654" s="48"/>
      <c r="T3654" s="49"/>
      <c r="U3654" s="49"/>
      <c r="V3654" s="49"/>
      <c r="W3654" s="48"/>
      <c r="X3654" s="48"/>
      <c r="AA3654" s="27"/>
      <c r="AC3654" s="28"/>
      <c r="AD3654" s="30"/>
      <c r="AE3654" s="30"/>
    </row>
    <row r="3655" spans="13:31" x14ac:dyDescent="0.25">
      <c r="M3655" s="40"/>
      <c r="N3655" s="48"/>
      <c r="O3655" s="48"/>
      <c r="P3655" s="48"/>
      <c r="Q3655" s="49"/>
      <c r="R3655" s="48"/>
      <c r="S3655" s="48"/>
      <c r="T3655" s="49"/>
      <c r="U3655" s="49"/>
      <c r="V3655" s="49"/>
      <c r="W3655" s="48"/>
      <c r="X3655" s="48"/>
      <c r="AA3655" s="27"/>
      <c r="AC3655" s="28"/>
      <c r="AD3655" s="30"/>
      <c r="AE3655" s="30"/>
    </row>
    <row r="3656" spans="13:31" x14ac:dyDescent="0.25">
      <c r="M3656" s="40"/>
      <c r="N3656" s="48"/>
      <c r="O3656" s="48"/>
      <c r="P3656" s="48"/>
      <c r="Q3656" s="49"/>
      <c r="R3656" s="48"/>
      <c r="S3656" s="48"/>
      <c r="T3656" s="49"/>
      <c r="U3656" s="49"/>
      <c r="V3656" s="49"/>
      <c r="W3656" s="48"/>
      <c r="X3656" s="48"/>
      <c r="AA3656" s="27"/>
      <c r="AC3656" s="28"/>
      <c r="AD3656" s="30"/>
      <c r="AE3656" s="30"/>
    </row>
    <row r="3657" spans="13:31" x14ac:dyDescent="0.25">
      <c r="M3657" s="40"/>
      <c r="N3657" s="48"/>
      <c r="O3657" s="48"/>
      <c r="P3657" s="48"/>
      <c r="Q3657" s="49"/>
      <c r="R3657" s="48"/>
      <c r="S3657" s="48"/>
      <c r="T3657" s="49"/>
      <c r="U3657" s="49"/>
      <c r="V3657" s="49"/>
      <c r="W3657" s="48"/>
      <c r="X3657" s="48"/>
      <c r="AA3657" s="27"/>
      <c r="AC3657" s="28"/>
      <c r="AD3657" s="30"/>
      <c r="AE3657" s="30"/>
    </row>
    <row r="3658" spans="13:31" x14ac:dyDescent="0.25">
      <c r="M3658" s="40"/>
      <c r="N3658" s="48"/>
      <c r="O3658" s="48"/>
      <c r="P3658" s="48"/>
      <c r="Q3658" s="49"/>
      <c r="R3658" s="48"/>
      <c r="S3658" s="48"/>
      <c r="T3658" s="49"/>
      <c r="U3658" s="49"/>
      <c r="V3658" s="49"/>
      <c r="W3658" s="48"/>
      <c r="X3658" s="48"/>
      <c r="AA3658" s="27"/>
      <c r="AC3658" s="28"/>
      <c r="AD3658" s="30"/>
      <c r="AE3658" s="30"/>
    </row>
    <row r="3659" spans="13:31" x14ac:dyDescent="0.25">
      <c r="M3659" s="40"/>
      <c r="N3659" s="48"/>
      <c r="O3659" s="48"/>
      <c r="P3659" s="48"/>
      <c r="Q3659" s="49"/>
      <c r="R3659" s="48"/>
      <c r="S3659" s="48"/>
      <c r="T3659" s="49"/>
      <c r="U3659" s="49"/>
      <c r="V3659" s="49"/>
      <c r="W3659" s="48"/>
      <c r="X3659" s="48"/>
      <c r="AA3659" s="27"/>
      <c r="AC3659" s="28"/>
      <c r="AD3659" s="30"/>
      <c r="AE3659" s="30"/>
    </row>
    <row r="3660" spans="13:31" x14ac:dyDescent="0.25">
      <c r="M3660" s="40"/>
      <c r="N3660" s="48"/>
      <c r="O3660" s="48"/>
      <c r="P3660" s="48"/>
      <c r="Q3660" s="49"/>
      <c r="R3660" s="48"/>
      <c r="S3660" s="48"/>
      <c r="T3660" s="49"/>
      <c r="U3660" s="49"/>
      <c r="V3660" s="49"/>
      <c r="W3660" s="48"/>
      <c r="X3660" s="48"/>
      <c r="AA3660" s="27"/>
      <c r="AC3660" s="28"/>
      <c r="AD3660" s="30"/>
      <c r="AE3660" s="30"/>
    </row>
    <row r="3661" spans="13:31" x14ac:dyDescent="0.25">
      <c r="M3661" s="40"/>
      <c r="N3661" s="48"/>
      <c r="O3661" s="48"/>
      <c r="P3661" s="48"/>
      <c r="Q3661" s="49"/>
      <c r="R3661" s="48"/>
      <c r="S3661" s="48"/>
      <c r="T3661" s="49"/>
      <c r="U3661" s="49"/>
      <c r="V3661" s="49"/>
      <c r="W3661" s="48"/>
      <c r="X3661" s="48"/>
      <c r="AA3661" s="27"/>
      <c r="AC3661" s="28"/>
      <c r="AD3661" s="30"/>
      <c r="AE3661" s="30"/>
    </row>
    <row r="3662" spans="13:31" x14ac:dyDescent="0.25">
      <c r="M3662" s="40"/>
      <c r="N3662" s="48"/>
      <c r="O3662" s="48"/>
      <c r="P3662" s="48"/>
      <c r="Q3662" s="49"/>
      <c r="R3662" s="48"/>
      <c r="S3662" s="48"/>
      <c r="T3662" s="49"/>
      <c r="U3662" s="49"/>
      <c r="V3662" s="49"/>
      <c r="W3662" s="48"/>
      <c r="X3662" s="48"/>
      <c r="AA3662" s="27"/>
      <c r="AC3662" s="28"/>
      <c r="AD3662" s="30"/>
      <c r="AE3662" s="30"/>
    </row>
    <row r="3663" spans="13:31" x14ac:dyDescent="0.25">
      <c r="M3663" s="40"/>
      <c r="N3663" s="48"/>
      <c r="O3663" s="48"/>
      <c r="P3663" s="48"/>
      <c r="Q3663" s="49"/>
      <c r="R3663" s="48"/>
      <c r="S3663" s="48"/>
      <c r="T3663" s="49"/>
      <c r="U3663" s="49"/>
      <c r="V3663" s="49"/>
      <c r="W3663" s="48"/>
      <c r="X3663" s="48"/>
      <c r="AA3663" s="27"/>
      <c r="AC3663" s="28"/>
      <c r="AD3663" s="30"/>
      <c r="AE3663" s="30"/>
    </row>
    <row r="3664" spans="13:31" x14ac:dyDescent="0.25">
      <c r="M3664" s="40"/>
      <c r="N3664" s="48"/>
      <c r="O3664" s="48"/>
      <c r="P3664" s="48"/>
      <c r="Q3664" s="49"/>
      <c r="R3664" s="48"/>
      <c r="S3664" s="48"/>
      <c r="T3664" s="49"/>
      <c r="U3664" s="49"/>
      <c r="V3664" s="49"/>
      <c r="W3664" s="48"/>
      <c r="X3664" s="48"/>
      <c r="AA3664" s="27"/>
      <c r="AC3664" s="28"/>
      <c r="AD3664" s="30"/>
      <c r="AE3664" s="30"/>
    </row>
    <row r="3665" spans="13:31" x14ac:dyDescent="0.25">
      <c r="M3665" s="40"/>
      <c r="N3665" s="48"/>
      <c r="O3665" s="48"/>
      <c r="P3665" s="48"/>
      <c r="Q3665" s="49"/>
      <c r="R3665" s="48"/>
      <c r="S3665" s="48"/>
      <c r="T3665" s="49"/>
      <c r="U3665" s="49"/>
      <c r="V3665" s="49"/>
      <c r="W3665" s="48"/>
      <c r="X3665" s="48"/>
      <c r="AA3665" s="27"/>
      <c r="AC3665" s="28"/>
      <c r="AD3665" s="30"/>
      <c r="AE3665" s="30"/>
    </row>
    <row r="3666" spans="13:31" x14ac:dyDescent="0.25">
      <c r="M3666" s="40"/>
      <c r="N3666" s="48"/>
      <c r="O3666" s="48"/>
      <c r="P3666" s="48"/>
      <c r="Q3666" s="49"/>
      <c r="R3666" s="48"/>
      <c r="S3666" s="48"/>
      <c r="T3666" s="49"/>
      <c r="U3666" s="49"/>
      <c r="V3666" s="49"/>
      <c r="W3666" s="48"/>
      <c r="X3666" s="48"/>
      <c r="AA3666" s="27"/>
      <c r="AC3666" s="28"/>
      <c r="AD3666" s="30"/>
      <c r="AE3666" s="30"/>
    </row>
    <row r="3667" spans="13:31" x14ac:dyDescent="0.25">
      <c r="M3667" s="40"/>
      <c r="N3667" s="48"/>
      <c r="O3667" s="48"/>
      <c r="P3667" s="48"/>
      <c r="Q3667" s="49"/>
      <c r="R3667" s="48"/>
      <c r="S3667" s="48"/>
      <c r="T3667" s="49"/>
      <c r="U3667" s="49"/>
      <c r="V3667" s="49"/>
      <c r="W3667" s="48"/>
      <c r="X3667" s="48"/>
      <c r="AA3667" s="27"/>
      <c r="AC3667" s="28"/>
      <c r="AD3667" s="30"/>
      <c r="AE3667" s="30"/>
    </row>
    <row r="3668" spans="13:31" x14ac:dyDescent="0.25">
      <c r="M3668" s="40"/>
      <c r="N3668" s="48"/>
      <c r="O3668" s="48"/>
      <c r="P3668" s="48"/>
      <c r="Q3668" s="49"/>
      <c r="R3668" s="48"/>
      <c r="S3668" s="48"/>
      <c r="T3668" s="49"/>
      <c r="U3668" s="49"/>
      <c r="V3668" s="49"/>
      <c r="W3668" s="48"/>
      <c r="X3668" s="48"/>
      <c r="AA3668" s="27"/>
      <c r="AC3668" s="28"/>
      <c r="AD3668" s="30"/>
      <c r="AE3668" s="30"/>
    </row>
    <row r="3669" spans="13:31" x14ac:dyDescent="0.25">
      <c r="M3669" s="40"/>
      <c r="N3669" s="48"/>
      <c r="O3669" s="48"/>
      <c r="P3669" s="48"/>
      <c r="Q3669" s="49"/>
      <c r="R3669" s="48"/>
      <c r="S3669" s="48"/>
      <c r="T3669" s="49"/>
      <c r="U3669" s="49"/>
      <c r="V3669" s="49"/>
      <c r="W3669" s="48"/>
      <c r="X3669" s="48"/>
      <c r="AA3669" s="27"/>
      <c r="AC3669" s="28"/>
      <c r="AD3669" s="30"/>
      <c r="AE3669" s="30"/>
    </row>
    <row r="3670" spans="13:31" x14ac:dyDescent="0.25">
      <c r="M3670" s="40"/>
      <c r="N3670" s="48"/>
      <c r="O3670" s="48"/>
      <c r="P3670" s="48"/>
      <c r="Q3670" s="49"/>
      <c r="R3670" s="48"/>
      <c r="S3670" s="48"/>
      <c r="T3670" s="49"/>
      <c r="U3670" s="49"/>
      <c r="V3670" s="49"/>
      <c r="W3670" s="48"/>
      <c r="X3670" s="48"/>
      <c r="AA3670" s="27"/>
      <c r="AC3670" s="28"/>
      <c r="AD3670" s="30"/>
      <c r="AE3670" s="30"/>
    </row>
    <row r="3671" spans="13:31" x14ac:dyDescent="0.25">
      <c r="M3671" s="40"/>
      <c r="N3671" s="48"/>
      <c r="O3671" s="48"/>
      <c r="P3671" s="48"/>
      <c r="Q3671" s="49"/>
      <c r="R3671" s="48"/>
      <c r="S3671" s="48"/>
      <c r="T3671" s="49"/>
      <c r="U3671" s="49"/>
      <c r="V3671" s="49"/>
      <c r="W3671" s="48"/>
      <c r="X3671" s="48"/>
      <c r="AA3671" s="27"/>
      <c r="AC3671" s="28"/>
      <c r="AD3671" s="30"/>
      <c r="AE3671" s="30"/>
    </row>
    <row r="3672" spans="13:31" x14ac:dyDescent="0.25">
      <c r="M3672" s="40"/>
      <c r="N3672" s="48"/>
      <c r="O3672" s="48"/>
      <c r="P3672" s="48"/>
      <c r="Q3672" s="49"/>
      <c r="R3672" s="48"/>
      <c r="S3672" s="48"/>
      <c r="T3672" s="49"/>
      <c r="U3672" s="49"/>
      <c r="V3672" s="49"/>
      <c r="W3672" s="48"/>
      <c r="X3672" s="48"/>
      <c r="AA3672" s="27"/>
      <c r="AC3672" s="28"/>
      <c r="AD3672" s="30"/>
      <c r="AE3672" s="30"/>
    </row>
    <row r="3673" spans="13:31" x14ac:dyDescent="0.25">
      <c r="M3673" s="40"/>
      <c r="N3673" s="48"/>
      <c r="O3673" s="48"/>
      <c r="P3673" s="48"/>
      <c r="Q3673" s="49"/>
      <c r="R3673" s="48"/>
      <c r="S3673" s="48"/>
      <c r="T3673" s="49"/>
      <c r="U3673" s="49"/>
      <c r="V3673" s="49"/>
      <c r="W3673" s="48"/>
      <c r="X3673" s="48"/>
      <c r="AA3673" s="27"/>
      <c r="AC3673" s="28"/>
      <c r="AD3673" s="30"/>
      <c r="AE3673" s="30"/>
    </row>
    <row r="3674" spans="13:31" x14ac:dyDescent="0.25">
      <c r="M3674" s="40"/>
      <c r="N3674" s="48"/>
      <c r="O3674" s="48"/>
      <c r="P3674" s="48"/>
      <c r="Q3674" s="49"/>
      <c r="R3674" s="48"/>
      <c r="S3674" s="48"/>
      <c r="T3674" s="49"/>
      <c r="U3674" s="49"/>
      <c r="V3674" s="49"/>
      <c r="W3674" s="48"/>
      <c r="X3674" s="48"/>
      <c r="AA3674" s="27"/>
      <c r="AC3674" s="28"/>
      <c r="AD3674" s="30"/>
      <c r="AE3674" s="30"/>
    </row>
    <row r="3675" spans="13:31" x14ac:dyDescent="0.25">
      <c r="M3675" s="40"/>
      <c r="N3675" s="48"/>
      <c r="O3675" s="48"/>
      <c r="P3675" s="48"/>
      <c r="Q3675" s="49"/>
      <c r="R3675" s="48"/>
      <c r="S3675" s="48"/>
      <c r="T3675" s="49"/>
      <c r="U3675" s="49"/>
      <c r="V3675" s="49"/>
      <c r="W3675" s="48"/>
      <c r="X3675" s="48"/>
      <c r="AA3675" s="27"/>
      <c r="AC3675" s="28"/>
      <c r="AD3675" s="30"/>
      <c r="AE3675" s="30"/>
    </row>
    <row r="3676" spans="13:31" x14ac:dyDescent="0.25">
      <c r="M3676" s="40"/>
      <c r="N3676" s="48"/>
      <c r="O3676" s="48"/>
      <c r="P3676" s="48"/>
      <c r="Q3676" s="49"/>
      <c r="R3676" s="48"/>
      <c r="S3676" s="48"/>
      <c r="T3676" s="49"/>
      <c r="U3676" s="49"/>
      <c r="V3676" s="49"/>
      <c r="W3676" s="48"/>
      <c r="X3676" s="48"/>
      <c r="AA3676" s="27"/>
      <c r="AC3676" s="28"/>
      <c r="AD3676" s="30"/>
      <c r="AE3676" s="30"/>
    </row>
    <row r="3677" spans="13:31" x14ac:dyDescent="0.25">
      <c r="M3677" s="40"/>
      <c r="N3677" s="48"/>
      <c r="O3677" s="48"/>
      <c r="P3677" s="48"/>
      <c r="Q3677" s="49"/>
      <c r="R3677" s="48"/>
      <c r="S3677" s="48"/>
      <c r="T3677" s="49"/>
      <c r="U3677" s="49"/>
      <c r="V3677" s="49"/>
      <c r="W3677" s="48"/>
      <c r="X3677" s="48"/>
      <c r="AA3677" s="27"/>
      <c r="AC3677" s="28"/>
      <c r="AD3677" s="30"/>
      <c r="AE3677" s="30"/>
    </row>
    <row r="3678" spans="13:31" x14ac:dyDescent="0.25">
      <c r="M3678" s="40"/>
      <c r="N3678" s="48"/>
      <c r="O3678" s="48"/>
      <c r="P3678" s="48"/>
      <c r="Q3678" s="49"/>
      <c r="R3678" s="48"/>
      <c r="S3678" s="48"/>
      <c r="T3678" s="49"/>
      <c r="U3678" s="49"/>
      <c r="V3678" s="49"/>
      <c r="W3678" s="48"/>
      <c r="X3678" s="48"/>
      <c r="AA3678" s="27"/>
      <c r="AC3678" s="28"/>
      <c r="AD3678" s="30"/>
      <c r="AE3678" s="30"/>
    </row>
    <row r="3679" spans="13:31" x14ac:dyDescent="0.25">
      <c r="M3679" s="40"/>
      <c r="N3679" s="48"/>
      <c r="O3679" s="48"/>
      <c r="P3679" s="48"/>
      <c r="Q3679" s="49"/>
      <c r="R3679" s="48"/>
      <c r="S3679" s="48"/>
      <c r="T3679" s="49"/>
      <c r="U3679" s="49"/>
      <c r="V3679" s="49"/>
      <c r="W3679" s="48"/>
      <c r="X3679" s="48"/>
      <c r="AA3679" s="27"/>
      <c r="AC3679" s="28"/>
      <c r="AD3679" s="30"/>
      <c r="AE3679" s="30"/>
    </row>
    <row r="3680" spans="13:31" x14ac:dyDescent="0.25">
      <c r="M3680" s="40"/>
      <c r="N3680" s="48"/>
      <c r="O3680" s="48"/>
      <c r="P3680" s="48"/>
      <c r="Q3680" s="49"/>
      <c r="R3680" s="48"/>
      <c r="S3680" s="48"/>
      <c r="T3680" s="49"/>
      <c r="U3680" s="49"/>
      <c r="V3680" s="49"/>
      <c r="W3680" s="48"/>
      <c r="X3680" s="48"/>
      <c r="AA3680" s="27"/>
      <c r="AC3680" s="28"/>
      <c r="AD3680" s="30"/>
      <c r="AE3680" s="30"/>
    </row>
    <row r="3681" spans="13:31" x14ac:dyDescent="0.25">
      <c r="M3681" s="40"/>
      <c r="N3681" s="48"/>
      <c r="O3681" s="48"/>
      <c r="P3681" s="48"/>
      <c r="Q3681" s="49"/>
      <c r="R3681" s="48"/>
      <c r="S3681" s="48"/>
      <c r="T3681" s="49"/>
      <c r="U3681" s="49"/>
      <c r="V3681" s="49"/>
      <c r="W3681" s="48"/>
      <c r="X3681" s="48"/>
      <c r="AA3681" s="27"/>
      <c r="AC3681" s="28"/>
      <c r="AD3681" s="30"/>
      <c r="AE3681" s="30"/>
    </row>
    <row r="3682" spans="13:31" x14ac:dyDescent="0.25">
      <c r="M3682" s="40"/>
      <c r="N3682" s="48"/>
      <c r="O3682" s="48"/>
      <c r="P3682" s="48"/>
      <c r="Q3682" s="49"/>
      <c r="R3682" s="48"/>
      <c r="S3682" s="48"/>
      <c r="T3682" s="49"/>
      <c r="U3682" s="49"/>
      <c r="V3682" s="49"/>
      <c r="W3682" s="48"/>
      <c r="X3682" s="48"/>
      <c r="AA3682" s="27"/>
      <c r="AC3682" s="28"/>
      <c r="AD3682" s="30"/>
      <c r="AE3682" s="30"/>
    </row>
    <row r="3683" spans="13:31" x14ac:dyDescent="0.25">
      <c r="M3683" s="40"/>
      <c r="N3683" s="48"/>
      <c r="O3683" s="48"/>
      <c r="P3683" s="48"/>
      <c r="Q3683" s="49"/>
      <c r="R3683" s="48"/>
      <c r="S3683" s="48"/>
      <c r="T3683" s="49"/>
      <c r="U3683" s="49"/>
      <c r="V3683" s="49"/>
      <c r="W3683" s="48"/>
      <c r="X3683" s="48"/>
      <c r="AA3683" s="27"/>
      <c r="AC3683" s="28"/>
      <c r="AD3683" s="30"/>
      <c r="AE3683" s="30"/>
    </row>
    <row r="3684" spans="13:31" x14ac:dyDescent="0.25">
      <c r="M3684" s="40"/>
      <c r="N3684" s="48"/>
      <c r="O3684" s="48"/>
      <c r="P3684" s="48"/>
      <c r="Q3684" s="49"/>
      <c r="R3684" s="48"/>
      <c r="S3684" s="48"/>
      <c r="T3684" s="49"/>
      <c r="U3684" s="49"/>
      <c r="V3684" s="49"/>
      <c r="W3684" s="48"/>
      <c r="X3684" s="48"/>
      <c r="AA3684" s="27"/>
      <c r="AC3684" s="28"/>
      <c r="AD3684" s="30"/>
      <c r="AE3684" s="30"/>
    </row>
    <row r="3685" spans="13:31" x14ac:dyDescent="0.25">
      <c r="M3685" s="40"/>
      <c r="N3685" s="48"/>
      <c r="O3685" s="48"/>
      <c r="P3685" s="48"/>
      <c r="Q3685" s="49"/>
      <c r="R3685" s="48"/>
      <c r="S3685" s="48"/>
      <c r="T3685" s="49"/>
      <c r="U3685" s="49"/>
      <c r="V3685" s="49"/>
      <c r="W3685" s="48"/>
      <c r="X3685" s="48"/>
      <c r="AA3685" s="27"/>
      <c r="AC3685" s="28"/>
      <c r="AD3685" s="30"/>
      <c r="AE3685" s="30"/>
    </row>
    <row r="3686" spans="13:31" x14ac:dyDescent="0.25">
      <c r="M3686" s="40"/>
      <c r="N3686" s="48"/>
      <c r="O3686" s="48"/>
      <c r="P3686" s="48"/>
      <c r="Q3686" s="49"/>
      <c r="R3686" s="48"/>
      <c r="S3686" s="48"/>
      <c r="T3686" s="49"/>
      <c r="U3686" s="49"/>
      <c r="V3686" s="49"/>
      <c r="W3686" s="48"/>
      <c r="X3686" s="48"/>
      <c r="AA3686" s="27"/>
      <c r="AC3686" s="28"/>
      <c r="AD3686" s="30"/>
      <c r="AE3686" s="30"/>
    </row>
    <row r="3687" spans="13:31" x14ac:dyDescent="0.25">
      <c r="M3687" s="40"/>
      <c r="N3687" s="48"/>
      <c r="O3687" s="48"/>
      <c r="P3687" s="48"/>
      <c r="Q3687" s="49"/>
      <c r="R3687" s="48"/>
      <c r="S3687" s="48"/>
      <c r="T3687" s="49"/>
      <c r="U3687" s="49"/>
      <c r="V3687" s="49"/>
      <c r="W3687" s="48"/>
      <c r="X3687" s="48"/>
      <c r="AA3687" s="27"/>
      <c r="AC3687" s="28"/>
      <c r="AD3687" s="30"/>
      <c r="AE3687" s="30"/>
    </row>
    <row r="3688" spans="13:31" x14ac:dyDescent="0.25">
      <c r="M3688" s="40"/>
      <c r="N3688" s="48"/>
      <c r="O3688" s="48"/>
      <c r="P3688" s="48"/>
      <c r="Q3688" s="49"/>
      <c r="R3688" s="48"/>
      <c r="S3688" s="48"/>
      <c r="T3688" s="49"/>
      <c r="U3688" s="49"/>
      <c r="V3688" s="49"/>
      <c r="W3688" s="48"/>
      <c r="X3688" s="48"/>
      <c r="AA3688" s="27"/>
      <c r="AC3688" s="28"/>
      <c r="AD3688" s="30"/>
      <c r="AE3688" s="30"/>
    </row>
    <row r="3689" spans="13:31" x14ac:dyDescent="0.25">
      <c r="M3689" s="40"/>
      <c r="N3689" s="48"/>
      <c r="O3689" s="48"/>
      <c r="P3689" s="48"/>
      <c r="Q3689" s="49"/>
      <c r="R3689" s="48"/>
      <c r="S3689" s="48"/>
      <c r="T3689" s="49"/>
      <c r="U3689" s="49"/>
      <c r="V3689" s="49"/>
      <c r="W3689" s="48"/>
      <c r="X3689" s="48"/>
      <c r="AA3689" s="27"/>
      <c r="AC3689" s="28"/>
      <c r="AD3689" s="30"/>
      <c r="AE3689" s="30"/>
    </row>
    <row r="3690" spans="13:31" x14ac:dyDescent="0.25">
      <c r="M3690" s="40"/>
      <c r="N3690" s="48"/>
      <c r="O3690" s="48"/>
      <c r="P3690" s="48"/>
      <c r="Q3690" s="49"/>
      <c r="R3690" s="48"/>
      <c r="S3690" s="48"/>
      <c r="T3690" s="49"/>
      <c r="U3690" s="49"/>
      <c r="V3690" s="49"/>
      <c r="W3690" s="48"/>
      <c r="X3690" s="48"/>
      <c r="AA3690" s="27"/>
      <c r="AC3690" s="28"/>
      <c r="AD3690" s="30"/>
      <c r="AE3690" s="30"/>
    </row>
    <row r="3691" spans="13:31" x14ac:dyDescent="0.25">
      <c r="M3691" s="40"/>
      <c r="N3691" s="48"/>
      <c r="O3691" s="48"/>
      <c r="P3691" s="48"/>
      <c r="Q3691" s="49"/>
      <c r="R3691" s="48"/>
      <c r="S3691" s="48"/>
      <c r="T3691" s="49"/>
      <c r="U3691" s="49"/>
      <c r="V3691" s="49"/>
      <c r="W3691" s="48"/>
      <c r="X3691" s="48"/>
      <c r="AA3691" s="27"/>
      <c r="AC3691" s="28"/>
      <c r="AD3691" s="30"/>
      <c r="AE3691" s="30"/>
    </row>
    <row r="3692" spans="13:31" x14ac:dyDescent="0.25">
      <c r="M3692" s="40"/>
      <c r="N3692" s="48"/>
      <c r="O3692" s="48"/>
      <c r="P3692" s="48"/>
      <c r="Q3692" s="49"/>
      <c r="R3692" s="48"/>
      <c r="S3692" s="48"/>
      <c r="T3692" s="49"/>
      <c r="U3692" s="49"/>
      <c r="V3692" s="49"/>
      <c r="W3692" s="48"/>
      <c r="X3692" s="48"/>
      <c r="AA3692" s="27"/>
      <c r="AC3692" s="28"/>
      <c r="AD3692" s="30"/>
      <c r="AE3692" s="30"/>
    </row>
    <row r="3693" spans="13:31" x14ac:dyDescent="0.25">
      <c r="M3693" s="40"/>
      <c r="N3693" s="48"/>
      <c r="O3693" s="48"/>
      <c r="P3693" s="48"/>
      <c r="Q3693" s="49"/>
      <c r="R3693" s="48"/>
      <c r="S3693" s="48"/>
      <c r="T3693" s="49"/>
      <c r="U3693" s="49"/>
      <c r="V3693" s="49"/>
      <c r="W3693" s="48"/>
      <c r="X3693" s="48"/>
      <c r="AA3693" s="27"/>
      <c r="AC3693" s="28"/>
      <c r="AD3693" s="30"/>
      <c r="AE3693" s="30"/>
    </row>
    <row r="3694" spans="13:31" x14ac:dyDescent="0.25">
      <c r="M3694" s="40"/>
      <c r="N3694" s="48"/>
      <c r="O3694" s="48"/>
      <c r="P3694" s="48"/>
      <c r="Q3694" s="49"/>
      <c r="R3694" s="48"/>
      <c r="S3694" s="48"/>
      <c r="T3694" s="49"/>
      <c r="U3694" s="49"/>
      <c r="V3694" s="49"/>
      <c r="W3694" s="48"/>
      <c r="X3694" s="48"/>
      <c r="AA3694" s="27"/>
      <c r="AC3694" s="28"/>
      <c r="AD3694" s="30"/>
      <c r="AE3694" s="30"/>
    </row>
    <row r="3695" spans="13:31" x14ac:dyDescent="0.25">
      <c r="M3695" s="40"/>
      <c r="N3695" s="48"/>
      <c r="O3695" s="48"/>
      <c r="P3695" s="48"/>
      <c r="Q3695" s="49"/>
      <c r="R3695" s="48"/>
      <c r="S3695" s="48"/>
      <c r="T3695" s="49"/>
      <c r="U3695" s="49"/>
      <c r="V3695" s="49"/>
      <c r="W3695" s="48"/>
      <c r="X3695" s="48"/>
      <c r="AA3695" s="27"/>
      <c r="AC3695" s="28"/>
      <c r="AD3695" s="30"/>
      <c r="AE3695" s="30"/>
    </row>
    <row r="3696" spans="13:31" x14ac:dyDescent="0.25">
      <c r="M3696" s="40"/>
      <c r="N3696" s="48"/>
      <c r="O3696" s="48"/>
      <c r="P3696" s="48"/>
      <c r="Q3696" s="49"/>
      <c r="R3696" s="48"/>
      <c r="S3696" s="48"/>
      <c r="T3696" s="49"/>
      <c r="U3696" s="49"/>
      <c r="V3696" s="49"/>
      <c r="W3696" s="48"/>
      <c r="X3696" s="48"/>
      <c r="AA3696" s="27"/>
      <c r="AC3696" s="28"/>
      <c r="AD3696" s="30"/>
      <c r="AE3696" s="30"/>
    </row>
    <row r="3697" spans="13:31" x14ac:dyDescent="0.25">
      <c r="M3697" s="40"/>
      <c r="N3697" s="48"/>
      <c r="O3697" s="48"/>
      <c r="P3697" s="48"/>
      <c r="Q3697" s="49"/>
      <c r="R3697" s="48"/>
      <c r="S3697" s="48"/>
      <c r="T3697" s="49"/>
      <c r="U3697" s="49"/>
      <c r="V3697" s="49"/>
      <c r="W3697" s="48"/>
      <c r="X3697" s="48"/>
      <c r="AA3697" s="27"/>
      <c r="AC3697" s="28"/>
      <c r="AD3697" s="30"/>
      <c r="AE3697" s="30"/>
    </row>
    <row r="3698" spans="13:31" x14ac:dyDescent="0.25">
      <c r="M3698" s="40"/>
      <c r="N3698" s="48"/>
      <c r="O3698" s="48"/>
      <c r="P3698" s="48"/>
      <c r="Q3698" s="49"/>
      <c r="R3698" s="48"/>
      <c r="S3698" s="48"/>
      <c r="T3698" s="49"/>
      <c r="U3698" s="49"/>
      <c r="V3698" s="49"/>
      <c r="W3698" s="48"/>
      <c r="X3698" s="48"/>
      <c r="AA3698" s="27"/>
      <c r="AC3698" s="28"/>
      <c r="AD3698" s="30"/>
      <c r="AE3698" s="30"/>
    </row>
    <row r="3699" spans="13:31" x14ac:dyDescent="0.25">
      <c r="M3699" s="40"/>
      <c r="N3699" s="48"/>
      <c r="O3699" s="48"/>
      <c r="P3699" s="48"/>
      <c r="Q3699" s="49"/>
      <c r="R3699" s="48"/>
      <c r="S3699" s="48"/>
      <c r="T3699" s="49"/>
      <c r="U3699" s="49"/>
      <c r="V3699" s="49"/>
      <c r="W3699" s="48"/>
      <c r="X3699" s="48"/>
      <c r="AA3699" s="27"/>
      <c r="AC3699" s="28"/>
      <c r="AD3699" s="30"/>
      <c r="AE3699" s="30"/>
    </row>
    <row r="3700" spans="13:31" x14ac:dyDescent="0.25">
      <c r="M3700" s="40"/>
      <c r="N3700" s="48"/>
      <c r="O3700" s="48"/>
      <c r="P3700" s="48"/>
      <c r="Q3700" s="49"/>
      <c r="R3700" s="48"/>
      <c r="S3700" s="48"/>
      <c r="T3700" s="49"/>
      <c r="U3700" s="49"/>
      <c r="V3700" s="49"/>
      <c r="W3700" s="48"/>
      <c r="X3700" s="48"/>
      <c r="AA3700" s="27"/>
      <c r="AC3700" s="28"/>
      <c r="AD3700" s="30"/>
      <c r="AE3700" s="30"/>
    </row>
    <row r="3701" spans="13:31" x14ac:dyDescent="0.25">
      <c r="M3701" s="40"/>
      <c r="N3701" s="48"/>
      <c r="O3701" s="48"/>
      <c r="P3701" s="48"/>
      <c r="Q3701" s="49"/>
      <c r="R3701" s="48"/>
      <c r="S3701" s="48"/>
      <c r="T3701" s="49"/>
      <c r="U3701" s="49"/>
      <c r="V3701" s="49"/>
      <c r="W3701" s="48"/>
      <c r="X3701" s="48"/>
      <c r="AA3701" s="27"/>
      <c r="AC3701" s="28"/>
      <c r="AD3701" s="30"/>
      <c r="AE3701" s="30"/>
    </row>
    <row r="3702" spans="13:31" x14ac:dyDescent="0.25">
      <c r="M3702" s="40"/>
      <c r="N3702" s="48"/>
      <c r="O3702" s="48"/>
      <c r="P3702" s="48"/>
      <c r="Q3702" s="49"/>
      <c r="R3702" s="48"/>
      <c r="S3702" s="48"/>
      <c r="T3702" s="49"/>
      <c r="U3702" s="49"/>
      <c r="V3702" s="49"/>
      <c r="W3702" s="48"/>
      <c r="X3702" s="48"/>
      <c r="AA3702" s="27"/>
      <c r="AC3702" s="28"/>
      <c r="AD3702" s="30"/>
      <c r="AE3702" s="30"/>
    </row>
    <row r="3703" spans="13:31" x14ac:dyDescent="0.25">
      <c r="M3703" s="40"/>
      <c r="N3703" s="48"/>
      <c r="O3703" s="48"/>
      <c r="P3703" s="48"/>
      <c r="Q3703" s="49"/>
      <c r="R3703" s="48"/>
      <c r="S3703" s="48"/>
      <c r="T3703" s="49"/>
      <c r="U3703" s="49"/>
      <c r="V3703" s="49"/>
      <c r="W3703" s="48"/>
      <c r="X3703" s="48"/>
      <c r="AA3703" s="27"/>
      <c r="AC3703" s="28"/>
      <c r="AD3703" s="30"/>
      <c r="AE3703" s="30"/>
    </row>
    <row r="3704" spans="13:31" x14ac:dyDescent="0.25">
      <c r="M3704" s="40"/>
      <c r="N3704" s="48"/>
      <c r="O3704" s="48"/>
      <c r="P3704" s="48"/>
      <c r="Q3704" s="49"/>
      <c r="R3704" s="48"/>
      <c r="S3704" s="48"/>
      <c r="T3704" s="49"/>
      <c r="U3704" s="49"/>
      <c r="V3704" s="49"/>
      <c r="W3704" s="48"/>
      <c r="X3704" s="48"/>
      <c r="AA3704" s="27"/>
      <c r="AC3704" s="28"/>
      <c r="AD3704" s="30"/>
      <c r="AE3704" s="30"/>
    </row>
    <row r="3705" spans="13:31" x14ac:dyDescent="0.25">
      <c r="M3705" s="40"/>
      <c r="N3705" s="48"/>
      <c r="O3705" s="48"/>
      <c r="P3705" s="48"/>
      <c r="Q3705" s="49"/>
      <c r="R3705" s="48"/>
      <c r="S3705" s="48"/>
      <c r="T3705" s="49"/>
      <c r="U3705" s="49"/>
      <c r="V3705" s="49"/>
      <c r="W3705" s="48"/>
      <c r="X3705" s="48"/>
      <c r="AA3705" s="27"/>
      <c r="AC3705" s="28"/>
      <c r="AD3705" s="30"/>
      <c r="AE3705" s="30"/>
    </row>
    <row r="3706" spans="13:31" x14ac:dyDescent="0.25">
      <c r="M3706" s="40"/>
      <c r="N3706" s="48"/>
      <c r="O3706" s="48"/>
      <c r="P3706" s="48"/>
      <c r="Q3706" s="49"/>
      <c r="R3706" s="48"/>
      <c r="S3706" s="48"/>
      <c r="T3706" s="49"/>
      <c r="U3706" s="49"/>
      <c r="V3706" s="49"/>
      <c r="W3706" s="48"/>
      <c r="X3706" s="48"/>
      <c r="AA3706" s="27"/>
      <c r="AC3706" s="28"/>
      <c r="AD3706" s="30"/>
      <c r="AE3706" s="30"/>
    </row>
    <row r="3707" spans="13:31" x14ac:dyDescent="0.25">
      <c r="M3707" s="40"/>
      <c r="N3707" s="48"/>
      <c r="O3707" s="48"/>
      <c r="P3707" s="48"/>
      <c r="Q3707" s="49"/>
      <c r="R3707" s="48"/>
      <c r="S3707" s="48"/>
      <c r="T3707" s="49"/>
      <c r="U3707" s="49"/>
      <c r="V3707" s="49"/>
      <c r="W3707" s="48"/>
      <c r="X3707" s="48"/>
      <c r="AA3707" s="27"/>
      <c r="AC3707" s="28"/>
      <c r="AD3707" s="30"/>
      <c r="AE3707" s="30"/>
    </row>
    <row r="3708" spans="13:31" x14ac:dyDescent="0.25">
      <c r="M3708" s="40"/>
      <c r="N3708" s="48"/>
      <c r="O3708" s="48"/>
      <c r="P3708" s="48"/>
      <c r="Q3708" s="49"/>
      <c r="R3708" s="48"/>
      <c r="S3708" s="48"/>
      <c r="T3708" s="49"/>
      <c r="U3708" s="49"/>
      <c r="V3708" s="49"/>
      <c r="W3708" s="48"/>
      <c r="X3708" s="48"/>
      <c r="AA3708" s="27"/>
      <c r="AC3708" s="28"/>
      <c r="AD3708" s="30"/>
      <c r="AE3708" s="30"/>
    </row>
    <row r="3709" spans="13:31" x14ac:dyDescent="0.25">
      <c r="M3709" s="40"/>
      <c r="N3709" s="48"/>
      <c r="O3709" s="48"/>
      <c r="P3709" s="48"/>
      <c r="Q3709" s="49"/>
      <c r="R3709" s="48"/>
      <c r="S3709" s="48"/>
      <c r="T3709" s="49"/>
      <c r="U3709" s="49"/>
      <c r="V3709" s="49"/>
      <c r="W3709" s="48"/>
      <c r="X3709" s="48"/>
      <c r="AA3709" s="27"/>
      <c r="AC3709" s="28"/>
      <c r="AD3709" s="30"/>
      <c r="AE3709" s="30"/>
    </row>
    <row r="3710" spans="13:31" x14ac:dyDescent="0.25">
      <c r="M3710" s="40"/>
      <c r="N3710" s="48"/>
      <c r="O3710" s="48"/>
      <c r="P3710" s="48"/>
      <c r="Q3710" s="49"/>
      <c r="R3710" s="48"/>
      <c r="S3710" s="48"/>
      <c r="T3710" s="49"/>
      <c r="U3710" s="49"/>
      <c r="V3710" s="49"/>
      <c r="W3710" s="48"/>
      <c r="X3710" s="48"/>
      <c r="AA3710" s="27"/>
      <c r="AC3710" s="28"/>
      <c r="AD3710" s="30"/>
      <c r="AE3710" s="30"/>
    </row>
    <row r="3711" spans="13:31" x14ac:dyDescent="0.25">
      <c r="M3711" s="40"/>
      <c r="N3711" s="48"/>
      <c r="O3711" s="48"/>
      <c r="P3711" s="48"/>
      <c r="Q3711" s="49"/>
      <c r="R3711" s="48"/>
      <c r="S3711" s="48"/>
      <c r="T3711" s="49"/>
      <c r="U3711" s="49"/>
      <c r="V3711" s="49"/>
      <c r="W3711" s="48"/>
      <c r="X3711" s="48"/>
      <c r="AA3711" s="27"/>
      <c r="AC3711" s="28"/>
      <c r="AD3711" s="30"/>
      <c r="AE3711" s="30"/>
    </row>
    <row r="3712" spans="13:31" x14ac:dyDescent="0.25">
      <c r="M3712" s="40"/>
      <c r="N3712" s="48"/>
      <c r="O3712" s="48"/>
      <c r="P3712" s="48"/>
      <c r="Q3712" s="49"/>
      <c r="R3712" s="48"/>
      <c r="S3712" s="48"/>
      <c r="T3712" s="49"/>
      <c r="U3712" s="49"/>
      <c r="V3712" s="49"/>
      <c r="W3712" s="48"/>
      <c r="X3712" s="48"/>
      <c r="AA3712" s="27"/>
      <c r="AC3712" s="28"/>
      <c r="AD3712" s="30"/>
      <c r="AE3712" s="30"/>
    </row>
    <row r="3713" spans="13:31" x14ac:dyDescent="0.25">
      <c r="M3713" s="40"/>
      <c r="N3713" s="48"/>
      <c r="O3713" s="48"/>
      <c r="P3713" s="48"/>
      <c r="Q3713" s="49"/>
      <c r="R3713" s="48"/>
      <c r="S3713" s="48"/>
      <c r="T3713" s="49"/>
      <c r="U3713" s="49"/>
      <c r="V3713" s="49"/>
      <c r="W3713" s="48"/>
      <c r="X3713" s="48"/>
      <c r="AA3713" s="27"/>
      <c r="AC3713" s="28"/>
      <c r="AD3713" s="30"/>
      <c r="AE3713" s="30"/>
    </row>
    <row r="3714" spans="13:31" x14ac:dyDescent="0.25">
      <c r="M3714" s="40"/>
      <c r="N3714" s="48"/>
      <c r="O3714" s="48"/>
      <c r="P3714" s="48"/>
      <c r="Q3714" s="49"/>
      <c r="R3714" s="48"/>
      <c r="S3714" s="48"/>
      <c r="T3714" s="49"/>
      <c r="U3714" s="49"/>
      <c r="V3714" s="49"/>
      <c r="W3714" s="48"/>
      <c r="X3714" s="48"/>
      <c r="AA3714" s="27"/>
      <c r="AC3714" s="28"/>
      <c r="AD3714" s="30"/>
      <c r="AE3714" s="30"/>
    </row>
    <row r="3715" spans="13:31" x14ac:dyDescent="0.25">
      <c r="M3715" s="40"/>
      <c r="N3715" s="48"/>
      <c r="O3715" s="48"/>
      <c r="P3715" s="48"/>
      <c r="Q3715" s="49"/>
      <c r="R3715" s="48"/>
      <c r="S3715" s="48"/>
      <c r="T3715" s="49"/>
      <c r="U3715" s="49"/>
      <c r="V3715" s="49"/>
      <c r="W3715" s="48"/>
      <c r="X3715" s="48"/>
      <c r="AA3715" s="27"/>
      <c r="AC3715" s="28"/>
      <c r="AD3715" s="30"/>
      <c r="AE3715" s="30"/>
    </row>
    <row r="3716" spans="13:31" x14ac:dyDescent="0.25">
      <c r="M3716" s="40"/>
      <c r="N3716" s="48"/>
      <c r="O3716" s="48"/>
      <c r="P3716" s="48"/>
      <c r="Q3716" s="49"/>
      <c r="R3716" s="48"/>
      <c r="S3716" s="48"/>
      <c r="T3716" s="49"/>
      <c r="U3716" s="49"/>
      <c r="V3716" s="49"/>
      <c r="W3716" s="48"/>
      <c r="X3716" s="48"/>
      <c r="AA3716" s="27"/>
      <c r="AC3716" s="28"/>
      <c r="AD3716" s="30"/>
      <c r="AE3716" s="30"/>
    </row>
    <row r="3717" spans="13:31" x14ac:dyDescent="0.25">
      <c r="M3717" s="40"/>
      <c r="N3717" s="48"/>
      <c r="O3717" s="48"/>
      <c r="P3717" s="48"/>
      <c r="Q3717" s="49"/>
      <c r="R3717" s="48"/>
      <c r="S3717" s="48"/>
      <c r="T3717" s="49"/>
      <c r="U3717" s="49"/>
      <c r="V3717" s="49"/>
      <c r="W3717" s="48"/>
      <c r="X3717" s="48"/>
      <c r="AA3717" s="27"/>
      <c r="AC3717" s="28"/>
      <c r="AD3717" s="30"/>
      <c r="AE3717" s="30"/>
    </row>
    <row r="3718" spans="13:31" x14ac:dyDescent="0.25">
      <c r="M3718" s="40"/>
      <c r="N3718" s="48"/>
      <c r="O3718" s="48"/>
      <c r="P3718" s="48"/>
      <c r="Q3718" s="49"/>
      <c r="R3718" s="48"/>
      <c r="S3718" s="48"/>
      <c r="T3718" s="49"/>
      <c r="U3718" s="49"/>
      <c r="V3718" s="49"/>
      <c r="W3718" s="48"/>
      <c r="X3718" s="48"/>
      <c r="AA3718" s="27"/>
      <c r="AC3718" s="28"/>
      <c r="AD3718" s="30"/>
      <c r="AE3718" s="30"/>
    </row>
    <row r="3719" spans="13:31" x14ac:dyDescent="0.25">
      <c r="M3719" s="40"/>
      <c r="N3719" s="48"/>
      <c r="O3719" s="48"/>
      <c r="P3719" s="48"/>
      <c r="Q3719" s="49"/>
      <c r="R3719" s="48"/>
      <c r="S3719" s="48"/>
      <c r="T3719" s="49"/>
      <c r="U3719" s="49"/>
      <c r="V3719" s="49"/>
      <c r="W3719" s="48"/>
      <c r="X3719" s="48"/>
      <c r="AA3719" s="27"/>
      <c r="AC3719" s="28"/>
      <c r="AD3719" s="30"/>
      <c r="AE3719" s="30"/>
    </row>
    <row r="3720" spans="13:31" x14ac:dyDescent="0.25">
      <c r="M3720" s="40"/>
      <c r="N3720" s="48"/>
      <c r="O3720" s="48"/>
      <c r="P3720" s="48"/>
      <c r="Q3720" s="49"/>
      <c r="R3720" s="48"/>
      <c r="S3720" s="48"/>
      <c r="T3720" s="49"/>
      <c r="U3720" s="49"/>
      <c r="V3720" s="49"/>
      <c r="W3720" s="48"/>
      <c r="X3720" s="48"/>
      <c r="AA3720" s="27"/>
      <c r="AC3720" s="28"/>
      <c r="AD3720" s="30"/>
      <c r="AE3720" s="30"/>
    </row>
    <row r="3721" spans="13:31" x14ac:dyDescent="0.25">
      <c r="M3721" s="40"/>
      <c r="N3721" s="48"/>
      <c r="O3721" s="48"/>
      <c r="P3721" s="48"/>
      <c r="Q3721" s="49"/>
      <c r="R3721" s="48"/>
      <c r="S3721" s="48"/>
      <c r="T3721" s="49"/>
      <c r="U3721" s="49"/>
      <c r="V3721" s="49"/>
      <c r="W3721" s="48"/>
      <c r="X3721" s="48"/>
      <c r="AA3721" s="27"/>
      <c r="AC3721" s="28"/>
      <c r="AD3721" s="30"/>
      <c r="AE3721" s="30"/>
    </row>
    <row r="3722" spans="13:31" x14ac:dyDescent="0.25">
      <c r="M3722" s="40"/>
      <c r="N3722" s="48"/>
      <c r="O3722" s="48"/>
      <c r="P3722" s="48"/>
      <c r="Q3722" s="49"/>
      <c r="R3722" s="48"/>
      <c r="S3722" s="48"/>
      <c r="T3722" s="49"/>
      <c r="U3722" s="49"/>
      <c r="V3722" s="49"/>
      <c r="W3722" s="48"/>
      <c r="X3722" s="48"/>
      <c r="AA3722" s="27"/>
      <c r="AC3722" s="28"/>
      <c r="AD3722" s="30"/>
      <c r="AE3722" s="30"/>
    </row>
    <row r="3723" spans="13:31" x14ac:dyDescent="0.25">
      <c r="M3723" s="40"/>
      <c r="N3723" s="48"/>
      <c r="O3723" s="48"/>
      <c r="P3723" s="48"/>
      <c r="Q3723" s="49"/>
      <c r="R3723" s="48"/>
      <c r="S3723" s="48"/>
      <c r="T3723" s="49"/>
      <c r="U3723" s="49"/>
      <c r="V3723" s="49"/>
      <c r="W3723" s="48"/>
      <c r="X3723" s="48"/>
      <c r="AA3723" s="27"/>
      <c r="AC3723" s="28"/>
      <c r="AD3723" s="30"/>
      <c r="AE3723" s="30"/>
    </row>
    <row r="3724" spans="13:31" x14ac:dyDescent="0.25">
      <c r="M3724" s="40"/>
      <c r="N3724" s="48"/>
      <c r="O3724" s="48"/>
      <c r="P3724" s="48"/>
      <c r="Q3724" s="49"/>
      <c r="R3724" s="48"/>
      <c r="S3724" s="48"/>
      <c r="T3724" s="49"/>
      <c r="U3724" s="49"/>
      <c r="V3724" s="49"/>
      <c r="W3724" s="48"/>
      <c r="X3724" s="48"/>
      <c r="AA3724" s="27"/>
      <c r="AC3724" s="28"/>
      <c r="AD3724" s="30"/>
      <c r="AE3724" s="30"/>
    </row>
    <row r="3725" spans="13:31" x14ac:dyDescent="0.25">
      <c r="M3725" s="40"/>
      <c r="N3725" s="48"/>
      <c r="O3725" s="48"/>
      <c r="P3725" s="48"/>
      <c r="Q3725" s="49"/>
      <c r="R3725" s="48"/>
      <c r="S3725" s="48"/>
      <c r="T3725" s="49"/>
      <c r="U3725" s="49"/>
      <c r="V3725" s="49"/>
      <c r="W3725" s="48"/>
      <c r="X3725" s="48"/>
      <c r="AA3725" s="27"/>
      <c r="AC3725" s="28"/>
      <c r="AD3725" s="30"/>
      <c r="AE3725" s="30"/>
    </row>
    <row r="3726" spans="13:31" x14ac:dyDescent="0.25">
      <c r="M3726" s="40"/>
      <c r="N3726" s="48"/>
      <c r="O3726" s="48"/>
      <c r="P3726" s="48"/>
      <c r="Q3726" s="49"/>
      <c r="R3726" s="48"/>
      <c r="S3726" s="48"/>
      <c r="T3726" s="49"/>
      <c r="U3726" s="49"/>
      <c r="V3726" s="49"/>
      <c r="W3726" s="48"/>
      <c r="X3726" s="48"/>
      <c r="AA3726" s="27"/>
      <c r="AC3726" s="28"/>
      <c r="AD3726" s="30"/>
      <c r="AE3726" s="30"/>
    </row>
    <row r="3727" spans="13:31" x14ac:dyDescent="0.25">
      <c r="M3727" s="40"/>
      <c r="N3727" s="48"/>
      <c r="O3727" s="48"/>
      <c r="P3727" s="48"/>
      <c r="Q3727" s="49"/>
      <c r="R3727" s="48"/>
      <c r="S3727" s="48"/>
      <c r="T3727" s="49"/>
      <c r="U3727" s="49"/>
      <c r="V3727" s="49"/>
      <c r="W3727" s="48"/>
      <c r="X3727" s="48"/>
      <c r="AA3727" s="27"/>
      <c r="AC3727" s="28"/>
      <c r="AD3727" s="30"/>
      <c r="AE3727" s="30"/>
    </row>
    <row r="3728" spans="13:31" x14ac:dyDescent="0.25">
      <c r="M3728" s="40"/>
      <c r="N3728" s="48"/>
      <c r="O3728" s="48"/>
      <c r="P3728" s="48"/>
      <c r="Q3728" s="49"/>
      <c r="R3728" s="48"/>
      <c r="S3728" s="48"/>
      <c r="T3728" s="49"/>
      <c r="U3728" s="49"/>
      <c r="V3728" s="49"/>
      <c r="W3728" s="48"/>
      <c r="X3728" s="48"/>
      <c r="AA3728" s="27"/>
      <c r="AC3728" s="28"/>
      <c r="AD3728" s="30"/>
      <c r="AE3728" s="30"/>
    </row>
    <row r="3729" spans="13:31" x14ac:dyDescent="0.25">
      <c r="M3729" s="40"/>
      <c r="N3729" s="48"/>
      <c r="O3729" s="48"/>
      <c r="P3729" s="48"/>
      <c r="Q3729" s="49"/>
      <c r="R3729" s="48"/>
      <c r="S3729" s="48"/>
      <c r="T3729" s="49"/>
      <c r="U3729" s="49"/>
      <c r="V3729" s="49"/>
      <c r="W3729" s="48"/>
      <c r="X3729" s="48"/>
      <c r="AA3729" s="27"/>
      <c r="AC3729" s="28"/>
      <c r="AD3729" s="30"/>
      <c r="AE3729" s="30"/>
    </row>
    <row r="3730" spans="13:31" x14ac:dyDescent="0.25">
      <c r="M3730" s="40"/>
      <c r="N3730" s="48"/>
      <c r="O3730" s="48"/>
      <c r="P3730" s="48"/>
      <c r="Q3730" s="49"/>
      <c r="R3730" s="48"/>
      <c r="S3730" s="48"/>
      <c r="T3730" s="49"/>
      <c r="U3730" s="49"/>
      <c r="V3730" s="49"/>
      <c r="W3730" s="48"/>
      <c r="X3730" s="48"/>
      <c r="AA3730" s="27"/>
      <c r="AC3730" s="28"/>
      <c r="AD3730" s="30"/>
      <c r="AE3730" s="30"/>
    </row>
    <row r="3731" spans="13:31" x14ac:dyDescent="0.25">
      <c r="M3731" s="40"/>
      <c r="N3731" s="48"/>
      <c r="O3731" s="48"/>
      <c r="P3731" s="48"/>
      <c r="Q3731" s="49"/>
      <c r="R3731" s="48"/>
      <c r="S3731" s="48"/>
      <c r="T3731" s="49"/>
      <c r="U3731" s="49"/>
      <c r="V3731" s="49"/>
      <c r="W3731" s="48"/>
      <c r="X3731" s="48"/>
      <c r="AA3731" s="27"/>
      <c r="AC3731" s="28"/>
      <c r="AD3731" s="30"/>
      <c r="AE3731" s="30"/>
    </row>
    <row r="3732" spans="13:31" x14ac:dyDescent="0.25">
      <c r="M3732" s="40"/>
      <c r="N3732" s="48"/>
      <c r="O3732" s="48"/>
      <c r="P3732" s="48"/>
      <c r="Q3732" s="49"/>
      <c r="R3732" s="48"/>
      <c r="S3732" s="48"/>
      <c r="T3732" s="49"/>
      <c r="U3732" s="49"/>
      <c r="V3732" s="49"/>
      <c r="W3732" s="48"/>
      <c r="X3732" s="48"/>
      <c r="AA3732" s="27"/>
      <c r="AC3732" s="28"/>
      <c r="AD3732" s="30"/>
      <c r="AE3732" s="30"/>
    </row>
    <row r="3733" spans="13:31" x14ac:dyDescent="0.25">
      <c r="M3733" s="40"/>
      <c r="N3733" s="48"/>
      <c r="O3733" s="48"/>
      <c r="P3733" s="48"/>
      <c r="Q3733" s="49"/>
      <c r="R3733" s="48"/>
      <c r="S3733" s="48"/>
      <c r="T3733" s="49"/>
      <c r="U3733" s="49"/>
      <c r="V3733" s="49"/>
      <c r="W3733" s="48"/>
      <c r="X3733" s="48"/>
      <c r="AA3733" s="27"/>
      <c r="AC3733" s="28"/>
      <c r="AD3733" s="30"/>
      <c r="AE3733" s="30"/>
    </row>
    <row r="3734" spans="13:31" x14ac:dyDescent="0.25">
      <c r="M3734" s="40"/>
      <c r="N3734" s="48"/>
      <c r="O3734" s="48"/>
      <c r="P3734" s="48"/>
      <c r="Q3734" s="49"/>
      <c r="R3734" s="48"/>
      <c r="S3734" s="48"/>
      <c r="T3734" s="49"/>
      <c r="U3734" s="49"/>
      <c r="V3734" s="49"/>
      <c r="W3734" s="48"/>
      <c r="X3734" s="48"/>
      <c r="AA3734" s="27"/>
      <c r="AC3734" s="28"/>
      <c r="AD3734" s="30"/>
      <c r="AE3734" s="30"/>
    </row>
    <row r="3735" spans="13:31" x14ac:dyDescent="0.25">
      <c r="M3735" s="40"/>
      <c r="N3735" s="48"/>
      <c r="O3735" s="48"/>
      <c r="P3735" s="48"/>
      <c r="Q3735" s="49"/>
      <c r="R3735" s="48"/>
      <c r="S3735" s="48"/>
      <c r="T3735" s="49"/>
      <c r="U3735" s="49"/>
      <c r="V3735" s="49"/>
      <c r="W3735" s="48"/>
      <c r="X3735" s="48"/>
      <c r="AA3735" s="27"/>
      <c r="AC3735" s="28"/>
      <c r="AD3735" s="30"/>
      <c r="AE3735" s="30"/>
    </row>
    <row r="3736" spans="13:31" x14ac:dyDescent="0.25">
      <c r="M3736" s="40"/>
      <c r="N3736" s="48"/>
      <c r="O3736" s="48"/>
      <c r="P3736" s="48"/>
      <c r="Q3736" s="49"/>
      <c r="R3736" s="48"/>
      <c r="S3736" s="48"/>
      <c r="T3736" s="49"/>
      <c r="U3736" s="49"/>
      <c r="V3736" s="49"/>
      <c r="W3736" s="48"/>
      <c r="X3736" s="48"/>
      <c r="AA3736" s="27"/>
      <c r="AC3736" s="28"/>
      <c r="AD3736" s="30"/>
      <c r="AE3736" s="30"/>
    </row>
    <row r="3737" spans="13:31" x14ac:dyDescent="0.25">
      <c r="M3737" s="40"/>
      <c r="N3737" s="48"/>
      <c r="O3737" s="48"/>
      <c r="P3737" s="48"/>
      <c r="Q3737" s="49"/>
      <c r="R3737" s="48"/>
      <c r="S3737" s="48"/>
      <c r="T3737" s="49"/>
      <c r="U3737" s="49"/>
      <c r="V3737" s="49"/>
      <c r="W3737" s="48"/>
      <c r="X3737" s="48"/>
      <c r="AA3737" s="27"/>
      <c r="AC3737" s="28"/>
      <c r="AD3737" s="30"/>
      <c r="AE3737" s="30"/>
    </row>
    <row r="3738" spans="13:31" x14ac:dyDescent="0.25">
      <c r="M3738" s="40"/>
      <c r="N3738" s="48"/>
      <c r="O3738" s="48"/>
      <c r="P3738" s="48"/>
      <c r="Q3738" s="49"/>
      <c r="R3738" s="48"/>
      <c r="S3738" s="48"/>
      <c r="T3738" s="49"/>
      <c r="U3738" s="49"/>
      <c r="V3738" s="49"/>
      <c r="W3738" s="48"/>
      <c r="X3738" s="48"/>
      <c r="AA3738" s="27"/>
      <c r="AC3738" s="28"/>
      <c r="AD3738" s="30"/>
      <c r="AE3738" s="30"/>
    </row>
    <row r="3739" spans="13:31" x14ac:dyDescent="0.25">
      <c r="M3739" s="40"/>
      <c r="N3739" s="48"/>
      <c r="O3739" s="48"/>
      <c r="P3739" s="48"/>
      <c r="Q3739" s="49"/>
      <c r="R3739" s="48"/>
      <c r="S3739" s="48"/>
      <c r="T3739" s="49"/>
      <c r="U3739" s="49"/>
      <c r="V3739" s="49"/>
      <c r="W3739" s="48"/>
      <c r="X3739" s="48"/>
      <c r="AA3739" s="27"/>
      <c r="AC3739" s="28"/>
      <c r="AD3739" s="30"/>
      <c r="AE3739" s="30"/>
    </row>
    <row r="3740" spans="13:31" x14ac:dyDescent="0.25">
      <c r="M3740" s="40"/>
      <c r="N3740" s="48"/>
      <c r="O3740" s="48"/>
      <c r="P3740" s="48"/>
      <c r="Q3740" s="49"/>
      <c r="R3740" s="48"/>
      <c r="S3740" s="48"/>
      <c r="T3740" s="49"/>
      <c r="U3740" s="49"/>
      <c r="V3740" s="49"/>
      <c r="W3740" s="48"/>
      <c r="X3740" s="48"/>
      <c r="AA3740" s="27"/>
      <c r="AC3740" s="28"/>
      <c r="AD3740" s="30"/>
      <c r="AE3740" s="30"/>
    </row>
    <row r="3741" spans="13:31" x14ac:dyDescent="0.25">
      <c r="M3741" s="40"/>
      <c r="N3741" s="48"/>
      <c r="O3741" s="48"/>
      <c r="P3741" s="48"/>
      <c r="Q3741" s="49"/>
      <c r="R3741" s="48"/>
      <c r="S3741" s="48"/>
      <c r="T3741" s="49"/>
      <c r="U3741" s="49"/>
      <c r="V3741" s="49"/>
      <c r="W3741" s="48"/>
      <c r="X3741" s="48"/>
      <c r="AA3741" s="27"/>
      <c r="AC3741" s="28"/>
      <c r="AD3741" s="30"/>
      <c r="AE3741" s="30"/>
    </row>
    <row r="3742" spans="13:31" x14ac:dyDescent="0.25">
      <c r="M3742" s="40"/>
      <c r="N3742" s="48"/>
      <c r="O3742" s="48"/>
      <c r="P3742" s="48"/>
      <c r="Q3742" s="49"/>
      <c r="R3742" s="48"/>
      <c r="S3742" s="48"/>
      <c r="T3742" s="49"/>
      <c r="U3742" s="49"/>
      <c r="V3742" s="49"/>
      <c r="W3742" s="48"/>
      <c r="X3742" s="48"/>
      <c r="AA3742" s="27"/>
      <c r="AC3742" s="28"/>
      <c r="AD3742" s="30"/>
      <c r="AE3742" s="30"/>
    </row>
    <row r="3743" spans="13:31" x14ac:dyDescent="0.25">
      <c r="M3743" s="40"/>
      <c r="N3743" s="48"/>
      <c r="O3743" s="48"/>
      <c r="P3743" s="48"/>
      <c r="Q3743" s="49"/>
      <c r="R3743" s="48"/>
      <c r="S3743" s="48"/>
      <c r="T3743" s="49"/>
      <c r="U3743" s="49"/>
      <c r="V3743" s="49"/>
      <c r="W3743" s="48"/>
      <c r="X3743" s="48"/>
      <c r="AA3743" s="27"/>
      <c r="AC3743" s="28"/>
      <c r="AD3743" s="30"/>
      <c r="AE3743" s="30"/>
    </row>
    <row r="3744" spans="13:31" x14ac:dyDescent="0.25">
      <c r="M3744" s="40"/>
      <c r="N3744" s="48"/>
      <c r="O3744" s="48"/>
      <c r="P3744" s="48"/>
      <c r="Q3744" s="49"/>
      <c r="R3744" s="48"/>
      <c r="S3744" s="48"/>
      <c r="T3744" s="49"/>
      <c r="U3744" s="49"/>
      <c r="V3744" s="49"/>
      <c r="W3744" s="48"/>
      <c r="X3744" s="48"/>
      <c r="AA3744" s="27"/>
      <c r="AC3744" s="28"/>
      <c r="AD3744" s="30"/>
      <c r="AE3744" s="30"/>
    </row>
    <row r="3745" spans="13:31" x14ac:dyDescent="0.25">
      <c r="M3745" s="40"/>
      <c r="N3745" s="48"/>
      <c r="O3745" s="48"/>
      <c r="P3745" s="48"/>
      <c r="Q3745" s="49"/>
      <c r="R3745" s="48"/>
      <c r="S3745" s="48"/>
      <c r="T3745" s="49"/>
      <c r="U3745" s="49"/>
      <c r="V3745" s="49"/>
      <c r="W3745" s="48"/>
      <c r="X3745" s="48"/>
      <c r="AA3745" s="27"/>
      <c r="AC3745" s="28"/>
      <c r="AD3745" s="30"/>
      <c r="AE3745" s="30"/>
    </row>
    <row r="3746" spans="13:31" x14ac:dyDescent="0.25">
      <c r="M3746" s="40"/>
      <c r="N3746" s="48"/>
      <c r="O3746" s="48"/>
      <c r="P3746" s="48"/>
      <c r="Q3746" s="49"/>
      <c r="R3746" s="48"/>
      <c r="S3746" s="48"/>
      <c r="T3746" s="49"/>
      <c r="U3746" s="49"/>
      <c r="V3746" s="49"/>
      <c r="W3746" s="48"/>
      <c r="X3746" s="48"/>
      <c r="AA3746" s="27"/>
      <c r="AC3746" s="28"/>
      <c r="AD3746" s="30"/>
      <c r="AE3746" s="30"/>
    </row>
    <row r="3747" spans="13:31" x14ac:dyDescent="0.25">
      <c r="M3747" s="40"/>
      <c r="N3747" s="48"/>
      <c r="O3747" s="48"/>
      <c r="P3747" s="48"/>
      <c r="Q3747" s="49"/>
      <c r="R3747" s="48"/>
      <c r="S3747" s="48"/>
      <c r="T3747" s="49"/>
      <c r="U3747" s="49"/>
      <c r="V3747" s="49"/>
      <c r="W3747" s="48"/>
      <c r="X3747" s="48"/>
      <c r="AA3747" s="27"/>
      <c r="AC3747" s="28"/>
      <c r="AD3747" s="30"/>
      <c r="AE3747" s="30"/>
    </row>
    <row r="3748" spans="13:31" x14ac:dyDescent="0.25">
      <c r="M3748" s="40"/>
      <c r="N3748" s="48"/>
      <c r="O3748" s="48"/>
      <c r="P3748" s="48"/>
      <c r="Q3748" s="49"/>
      <c r="R3748" s="48"/>
      <c r="S3748" s="48"/>
      <c r="T3748" s="49"/>
      <c r="U3748" s="49"/>
      <c r="V3748" s="49"/>
      <c r="W3748" s="48"/>
      <c r="X3748" s="48"/>
      <c r="AA3748" s="27"/>
      <c r="AC3748" s="28"/>
      <c r="AD3748" s="30"/>
      <c r="AE3748" s="30"/>
    </row>
    <row r="3749" spans="13:31" x14ac:dyDescent="0.25">
      <c r="M3749" s="40"/>
      <c r="N3749" s="48"/>
      <c r="O3749" s="48"/>
      <c r="P3749" s="48"/>
      <c r="Q3749" s="49"/>
      <c r="R3749" s="48"/>
      <c r="S3749" s="48"/>
      <c r="T3749" s="49"/>
      <c r="U3749" s="49"/>
      <c r="V3749" s="49"/>
      <c r="W3749" s="48"/>
      <c r="X3749" s="48"/>
      <c r="AA3749" s="27"/>
      <c r="AC3749" s="28"/>
      <c r="AD3749" s="30"/>
      <c r="AE3749" s="30"/>
    </row>
    <row r="3750" spans="13:31" x14ac:dyDescent="0.25">
      <c r="M3750" s="40"/>
      <c r="N3750" s="48"/>
      <c r="O3750" s="48"/>
      <c r="P3750" s="48"/>
      <c r="Q3750" s="49"/>
      <c r="R3750" s="48"/>
      <c r="S3750" s="48"/>
      <c r="T3750" s="49"/>
      <c r="U3750" s="49"/>
      <c r="V3750" s="49"/>
      <c r="W3750" s="48"/>
      <c r="X3750" s="48"/>
      <c r="AA3750" s="27"/>
      <c r="AC3750" s="28"/>
      <c r="AD3750" s="30"/>
      <c r="AE3750" s="30"/>
    </row>
    <row r="3751" spans="13:31" x14ac:dyDescent="0.25">
      <c r="M3751" s="40"/>
      <c r="N3751" s="48"/>
      <c r="O3751" s="48"/>
      <c r="P3751" s="48"/>
      <c r="Q3751" s="49"/>
      <c r="R3751" s="48"/>
      <c r="S3751" s="48"/>
      <c r="T3751" s="49"/>
      <c r="U3751" s="49"/>
      <c r="V3751" s="49"/>
      <c r="W3751" s="48"/>
      <c r="X3751" s="48"/>
      <c r="AA3751" s="27"/>
      <c r="AC3751" s="28"/>
      <c r="AD3751" s="30"/>
      <c r="AE3751" s="30"/>
    </row>
    <row r="3752" spans="13:31" x14ac:dyDescent="0.25">
      <c r="M3752" s="40"/>
      <c r="N3752" s="48"/>
      <c r="O3752" s="48"/>
      <c r="P3752" s="48"/>
      <c r="Q3752" s="49"/>
      <c r="R3752" s="48"/>
      <c r="S3752" s="48"/>
      <c r="T3752" s="49"/>
      <c r="U3752" s="49"/>
      <c r="V3752" s="49"/>
      <c r="W3752" s="48"/>
      <c r="X3752" s="48"/>
      <c r="AA3752" s="27"/>
      <c r="AC3752" s="28"/>
      <c r="AD3752" s="30"/>
      <c r="AE3752" s="30"/>
    </row>
    <row r="3753" spans="13:31" x14ac:dyDescent="0.25">
      <c r="M3753" s="40"/>
      <c r="N3753" s="48"/>
      <c r="O3753" s="48"/>
      <c r="P3753" s="48"/>
      <c r="Q3753" s="49"/>
      <c r="R3753" s="48"/>
      <c r="S3753" s="48"/>
      <c r="T3753" s="49"/>
      <c r="U3753" s="49"/>
      <c r="V3753" s="49"/>
      <c r="W3753" s="48"/>
      <c r="X3753" s="48"/>
      <c r="AA3753" s="27"/>
      <c r="AC3753" s="28"/>
      <c r="AD3753" s="30"/>
      <c r="AE3753" s="30"/>
    </row>
    <row r="3754" spans="13:31" x14ac:dyDescent="0.25">
      <c r="M3754" s="40"/>
      <c r="N3754" s="48"/>
      <c r="O3754" s="48"/>
      <c r="P3754" s="48"/>
      <c r="Q3754" s="49"/>
      <c r="R3754" s="48"/>
      <c r="S3754" s="48"/>
      <c r="T3754" s="49"/>
      <c r="U3754" s="49"/>
      <c r="V3754" s="49"/>
      <c r="W3754" s="48"/>
      <c r="X3754" s="48"/>
      <c r="AA3754" s="27"/>
      <c r="AC3754" s="28"/>
      <c r="AD3754" s="30"/>
      <c r="AE3754" s="30"/>
    </row>
    <row r="3755" spans="13:31" x14ac:dyDescent="0.25">
      <c r="M3755" s="40"/>
      <c r="N3755" s="48"/>
      <c r="O3755" s="48"/>
      <c r="P3755" s="48"/>
      <c r="Q3755" s="49"/>
      <c r="R3755" s="48"/>
      <c r="S3755" s="48"/>
      <c r="T3755" s="49"/>
      <c r="U3755" s="49"/>
      <c r="V3755" s="49"/>
      <c r="W3755" s="48"/>
      <c r="X3755" s="48"/>
      <c r="AA3755" s="27"/>
      <c r="AC3755" s="28"/>
      <c r="AD3755" s="30"/>
      <c r="AE3755" s="30"/>
    </row>
    <row r="3756" spans="13:31" x14ac:dyDescent="0.25">
      <c r="M3756" s="40"/>
      <c r="N3756" s="48"/>
      <c r="O3756" s="48"/>
      <c r="P3756" s="48"/>
      <c r="Q3756" s="49"/>
      <c r="R3756" s="48"/>
      <c r="S3756" s="48"/>
      <c r="T3756" s="49"/>
      <c r="U3756" s="49"/>
      <c r="V3756" s="49"/>
      <c r="W3756" s="48"/>
      <c r="X3756" s="48"/>
      <c r="AA3756" s="27"/>
      <c r="AC3756" s="28"/>
      <c r="AD3756" s="30"/>
      <c r="AE3756" s="30"/>
    </row>
    <row r="3757" spans="13:31" x14ac:dyDescent="0.25">
      <c r="M3757" s="40"/>
      <c r="N3757" s="48"/>
      <c r="O3757" s="48"/>
      <c r="P3757" s="48"/>
      <c r="Q3757" s="49"/>
      <c r="R3757" s="48"/>
      <c r="S3757" s="48"/>
      <c r="T3757" s="49"/>
      <c r="U3757" s="49"/>
      <c r="V3757" s="49"/>
      <c r="W3757" s="48"/>
      <c r="X3757" s="48"/>
      <c r="AA3757" s="27"/>
      <c r="AC3757" s="28"/>
      <c r="AD3757" s="30"/>
      <c r="AE3757" s="30"/>
    </row>
    <row r="3758" spans="13:31" x14ac:dyDescent="0.25">
      <c r="M3758" s="40"/>
      <c r="N3758" s="48"/>
      <c r="O3758" s="48"/>
      <c r="P3758" s="48"/>
      <c r="Q3758" s="49"/>
      <c r="R3758" s="48"/>
      <c r="S3758" s="48"/>
      <c r="T3758" s="49"/>
      <c r="U3758" s="49"/>
      <c r="V3758" s="49"/>
      <c r="W3758" s="48"/>
      <c r="X3758" s="48"/>
      <c r="AA3758" s="27"/>
      <c r="AC3758" s="28"/>
      <c r="AD3758" s="30"/>
      <c r="AE3758" s="30"/>
    </row>
    <row r="3759" spans="13:31" x14ac:dyDescent="0.25">
      <c r="M3759" s="40"/>
      <c r="N3759" s="48"/>
      <c r="O3759" s="48"/>
      <c r="P3759" s="48"/>
      <c r="Q3759" s="49"/>
      <c r="R3759" s="48"/>
      <c r="S3759" s="48"/>
      <c r="T3759" s="49"/>
      <c r="U3759" s="49"/>
      <c r="V3759" s="49"/>
      <c r="W3759" s="48"/>
      <c r="X3759" s="48"/>
      <c r="AA3759" s="27"/>
      <c r="AC3759" s="28"/>
      <c r="AD3759" s="30"/>
      <c r="AE3759" s="30"/>
    </row>
    <row r="3760" spans="13:31" x14ac:dyDescent="0.25">
      <c r="M3760" s="40"/>
      <c r="N3760" s="48"/>
      <c r="O3760" s="48"/>
      <c r="P3760" s="48"/>
      <c r="Q3760" s="49"/>
      <c r="R3760" s="48"/>
      <c r="S3760" s="48"/>
      <c r="T3760" s="49"/>
      <c r="U3760" s="49"/>
      <c r="V3760" s="49"/>
      <c r="W3760" s="48"/>
      <c r="X3760" s="48"/>
      <c r="AA3760" s="27"/>
      <c r="AC3760" s="28"/>
      <c r="AD3760" s="30"/>
      <c r="AE3760" s="30"/>
    </row>
    <row r="3761" spans="13:31" x14ac:dyDescent="0.25">
      <c r="M3761" s="40"/>
      <c r="N3761" s="48"/>
      <c r="O3761" s="48"/>
      <c r="P3761" s="48"/>
      <c r="Q3761" s="49"/>
      <c r="R3761" s="48"/>
      <c r="S3761" s="48"/>
      <c r="T3761" s="49"/>
      <c r="U3761" s="49"/>
      <c r="V3761" s="49"/>
      <c r="W3761" s="48"/>
      <c r="X3761" s="48"/>
      <c r="AA3761" s="27"/>
      <c r="AC3761" s="28"/>
      <c r="AD3761" s="30"/>
      <c r="AE3761" s="30"/>
    </row>
    <row r="3762" spans="13:31" x14ac:dyDescent="0.25">
      <c r="M3762" s="40"/>
      <c r="N3762" s="48"/>
      <c r="O3762" s="48"/>
      <c r="P3762" s="48"/>
      <c r="Q3762" s="49"/>
      <c r="R3762" s="48"/>
      <c r="S3762" s="48"/>
      <c r="T3762" s="49"/>
      <c r="U3762" s="49"/>
      <c r="V3762" s="49"/>
      <c r="W3762" s="48"/>
      <c r="X3762" s="48"/>
      <c r="AA3762" s="27"/>
      <c r="AC3762" s="28"/>
      <c r="AD3762" s="30"/>
      <c r="AE3762" s="30"/>
    </row>
    <row r="3763" spans="13:31" x14ac:dyDescent="0.25">
      <c r="M3763" s="40"/>
      <c r="N3763" s="48"/>
      <c r="O3763" s="48"/>
      <c r="P3763" s="48"/>
      <c r="Q3763" s="49"/>
      <c r="R3763" s="48"/>
      <c r="S3763" s="48"/>
      <c r="T3763" s="49"/>
      <c r="U3763" s="49"/>
      <c r="V3763" s="49"/>
      <c r="W3763" s="48"/>
      <c r="X3763" s="48"/>
      <c r="AA3763" s="27"/>
      <c r="AC3763" s="28"/>
      <c r="AD3763" s="30"/>
      <c r="AE3763" s="30"/>
    </row>
    <row r="3764" spans="13:31" x14ac:dyDescent="0.25">
      <c r="M3764" s="40"/>
      <c r="N3764" s="48"/>
      <c r="O3764" s="48"/>
      <c r="P3764" s="48"/>
      <c r="Q3764" s="49"/>
      <c r="R3764" s="48"/>
      <c r="S3764" s="48"/>
      <c r="T3764" s="49"/>
      <c r="U3764" s="49"/>
      <c r="V3764" s="49"/>
      <c r="W3764" s="48"/>
      <c r="X3764" s="48"/>
      <c r="AA3764" s="27"/>
      <c r="AC3764" s="28"/>
      <c r="AD3764" s="30"/>
      <c r="AE3764" s="30"/>
    </row>
    <row r="3765" spans="13:31" x14ac:dyDescent="0.25">
      <c r="M3765" s="40"/>
      <c r="N3765" s="48"/>
      <c r="O3765" s="48"/>
      <c r="P3765" s="48"/>
      <c r="Q3765" s="49"/>
      <c r="R3765" s="48"/>
      <c r="S3765" s="48"/>
      <c r="T3765" s="49"/>
      <c r="U3765" s="49"/>
      <c r="V3765" s="49"/>
      <c r="W3765" s="48"/>
      <c r="X3765" s="48"/>
      <c r="AA3765" s="27"/>
      <c r="AC3765" s="28"/>
      <c r="AD3765" s="30"/>
      <c r="AE3765" s="30"/>
    </row>
    <row r="3766" spans="13:31" x14ac:dyDescent="0.25">
      <c r="M3766" s="40"/>
      <c r="N3766" s="48"/>
      <c r="O3766" s="48"/>
      <c r="P3766" s="48"/>
      <c r="Q3766" s="49"/>
      <c r="R3766" s="48"/>
      <c r="S3766" s="48"/>
      <c r="T3766" s="49"/>
      <c r="U3766" s="49"/>
      <c r="V3766" s="49"/>
      <c r="W3766" s="48"/>
      <c r="X3766" s="48"/>
      <c r="AA3766" s="27"/>
      <c r="AC3766" s="28"/>
      <c r="AD3766" s="30"/>
      <c r="AE3766" s="30"/>
    </row>
    <row r="3767" spans="13:31" x14ac:dyDescent="0.25">
      <c r="M3767" s="40"/>
      <c r="N3767" s="48"/>
      <c r="O3767" s="48"/>
      <c r="P3767" s="48"/>
      <c r="Q3767" s="49"/>
      <c r="R3767" s="48"/>
      <c r="S3767" s="48"/>
      <c r="T3767" s="49"/>
      <c r="U3767" s="49"/>
      <c r="V3767" s="49"/>
      <c r="W3767" s="48"/>
      <c r="X3767" s="48"/>
      <c r="AA3767" s="27"/>
      <c r="AC3767" s="28"/>
      <c r="AD3767" s="30"/>
      <c r="AE3767" s="30"/>
    </row>
    <row r="3768" spans="13:31" x14ac:dyDescent="0.25">
      <c r="M3768" s="40"/>
      <c r="N3768" s="48"/>
      <c r="O3768" s="48"/>
      <c r="P3768" s="48"/>
      <c r="Q3768" s="49"/>
      <c r="R3768" s="48"/>
      <c r="S3768" s="48"/>
      <c r="T3768" s="49"/>
      <c r="U3768" s="49"/>
      <c r="V3768" s="49"/>
      <c r="W3768" s="48"/>
      <c r="X3768" s="48"/>
      <c r="AA3768" s="27"/>
      <c r="AC3768" s="28"/>
      <c r="AD3768" s="30"/>
      <c r="AE3768" s="30"/>
    </row>
    <row r="3769" spans="13:31" x14ac:dyDescent="0.25">
      <c r="M3769" s="40"/>
      <c r="N3769" s="48"/>
      <c r="O3769" s="48"/>
      <c r="P3769" s="48"/>
      <c r="Q3769" s="49"/>
      <c r="R3769" s="48"/>
      <c r="S3769" s="48"/>
      <c r="T3769" s="49"/>
      <c r="U3769" s="49"/>
      <c r="V3769" s="49"/>
      <c r="W3769" s="48"/>
      <c r="X3769" s="48"/>
      <c r="AA3769" s="27"/>
      <c r="AC3769" s="28"/>
      <c r="AD3769" s="30"/>
      <c r="AE3769" s="30"/>
    </row>
    <row r="3770" spans="13:31" x14ac:dyDescent="0.25">
      <c r="M3770" s="40"/>
      <c r="N3770" s="48"/>
      <c r="O3770" s="48"/>
      <c r="P3770" s="48"/>
      <c r="Q3770" s="49"/>
      <c r="R3770" s="48"/>
      <c r="S3770" s="48"/>
      <c r="T3770" s="49"/>
      <c r="U3770" s="49"/>
      <c r="V3770" s="49"/>
      <c r="W3770" s="48"/>
      <c r="X3770" s="48"/>
      <c r="AA3770" s="27"/>
      <c r="AC3770" s="28"/>
      <c r="AD3770" s="30"/>
      <c r="AE3770" s="30"/>
    </row>
    <row r="3771" spans="13:31" x14ac:dyDescent="0.25">
      <c r="M3771" s="40"/>
      <c r="N3771" s="48"/>
      <c r="O3771" s="48"/>
      <c r="P3771" s="48"/>
      <c r="Q3771" s="49"/>
      <c r="R3771" s="48"/>
      <c r="S3771" s="48"/>
      <c r="T3771" s="49"/>
      <c r="U3771" s="49"/>
      <c r="V3771" s="49"/>
      <c r="W3771" s="48"/>
      <c r="X3771" s="48"/>
      <c r="AA3771" s="27"/>
      <c r="AC3771" s="28"/>
      <c r="AD3771" s="30"/>
      <c r="AE3771" s="30"/>
    </row>
    <row r="3772" spans="13:31" x14ac:dyDescent="0.25">
      <c r="M3772" s="40"/>
      <c r="N3772" s="48"/>
      <c r="O3772" s="48"/>
      <c r="P3772" s="48"/>
      <c r="Q3772" s="49"/>
      <c r="R3772" s="48"/>
      <c r="S3772" s="48"/>
      <c r="T3772" s="49"/>
      <c r="U3772" s="49"/>
      <c r="V3772" s="49"/>
      <c r="W3772" s="48"/>
      <c r="X3772" s="48"/>
      <c r="AA3772" s="27"/>
      <c r="AC3772" s="28"/>
      <c r="AD3772" s="30"/>
      <c r="AE3772" s="30"/>
    </row>
    <row r="3773" spans="13:31" x14ac:dyDescent="0.25">
      <c r="M3773" s="40"/>
      <c r="N3773" s="48"/>
      <c r="O3773" s="48"/>
      <c r="P3773" s="48"/>
      <c r="Q3773" s="49"/>
      <c r="R3773" s="48"/>
      <c r="S3773" s="48"/>
      <c r="T3773" s="49"/>
      <c r="U3773" s="49"/>
      <c r="V3773" s="49"/>
      <c r="W3773" s="48"/>
      <c r="X3773" s="48"/>
      <c r="AA3773" s="27"/>
      <c r="AC3773" s="28"/>
      <c r="AD3773" s="30"/>
      <c r="AE3773" s="30"/>
    </row>
    <row r="3774" spans="13:31" x14ac:dyDescent="0.25">
      <c r="M3774" s="40"/>
      <c r="N3774" s="48"/>
      <c r="O3774" s="48"/>
      <c r="P3774" s="48"/>
      <c r="Q3774" s="49"/>
      <c r="R3774" s="48"/>
      <c r="S3774" s="48"/>
      <c r="T3774" s="49"/>
      <c r="U3774" s="49"/>
      <c r="V3774" s="49"/>
      <c r="W3774" s="48"/>
      <c r="X3774" s="48"/>
      <c r="AA3774" s="27"/>
      <c r="AC3774" s="28"/>
      <c r="AD3774" s="30"/>
      <c r="AE3774" s="30"/>
    </row>
    <row r="3775" spans="13:31" x14ac:dyDescent="0.25">
      <c r="M3775" s="40"/>
      <c r="N3775" s="48"/>
      <c r="O3775" s="48"/>
      <c r="P3775" s="48"/>
      <c r="Q3775" s="49"/>
      <c r="R3775" s="48"/>
      <c r="S3775" s="48"/>
      <c r="T3775" s="49"/>
      <c r="U3775" s="49"/>
      <c r="V3775" s="49"/>
      <c r="W3775" s="48"/>
      <c r="X3775" s="48"/>
      <c r="AA3775" s="27"/>
      <c r="AC3775" s="28"/>
      <c r="AD3775" s="30"/>
      <c r="AE3775" s="30"/>
    </row>
    <row r="3776" spans="13:31" x14ac:dyDescent="0.25">
      <c r="M3776" s="40"/>
      <c r="N3776" s="48"/>
      <c r="O3776" s="48"/>
      <c r="P3776" s="48"/>
      <c r="Q3776" s="49"/>
      <c r="R3776" s="48"/>
      <c r="S3776" s="48"/>
      <c r="T3776" s="49"/>
      <c r="U3776" s="49"/>
      <c r="V3776" s="49"/>
      <c r="W3776" s="48"/>
      <c r="X3776" s="48"/>
      <c r="AA3776" s="27"/>
      <c r="AC3776" s="28"/>
      <c r="AD3776" s="30"/>
      <c r="AE3776" s="30"/>
    </row>
    <row r="3777" spans="13:31" x14ac:dyDescent="0.25">
      <c r="M3777" s="40"/>
      <c r="N3777" s="48"/>
      <c r="O3777" s="48"/>
      <c r="P3777" s="48"/>
      <c r="Q3777" s="49"/>
      <c r="R3777" s="48"/>
      <c r="S3777" s="48"/>
      <c r="T3777" s="49"/>
      <c r="U3777" s="49"/>
      <c r="V3777" s="49"/>
      <c r="W3777" s="48"/>
      <c r="X3777" s="48"/>
      <c r="AA3777" s="27"/>
      <c r="AC3777" s="28"/>
      <c r="AD3777" s="30"/>
      <c r="AE3777" s="30"/>
    </row>
    <row r="3778" spans="13:31" x14ac:dyDescent="0.25">
      <c r="M3778" s="40"/>
      <c r="N3778" s="48"/>
      <c r="O3778" s="48"/>
      <c r="P3778" s="48"/>
      <c r="Q3778" s="49"/>
      <c r="R3778" s="48"/>
      <c r="S3778" s="48"/>
      <c r="T3778" s="49"/>
      <c r="U3778" s="49"/>
      <c r="V3778" s="49"/>
      <c r="W3778" s="48"/>
      <c r="X3778" s="48"/>
      <c r="AA3778" s="27"/>
      <c r="AC3778" s="28"/>
      <c r="AD3778" s="30"/>
      <c r="AE3778" s="30"/>
    </row>
    <row r="3779" spans="13:31" x14ac:dyDescent="0.25">
      <c r="M3779" s="40"/>
      <c r="N3779" s="48"/>
      <c r="O3779" s="48"/>
      <c r="P3779" s="48"/>
      <c r="Q3779" s="49"/>
      <c r="R3779" s="48"/>
      <c r="S3779" s="48"/>
      <c r="T3779" s="49"/>
      <c r="U3779" s="49"/>
      <c r="V3779" s="49"/>
      <c r="W3779" s="48"/>
      <c r="X3779" s="48"/>
      <c r="AA3779" s="27"/>
      <c r="AC3779" s="28"/>
      <c r="AD3779" s="30"/>
      <c r="AE3779" s="30"/>
    </row>
    <row r="3780" spans="13:31" x14ac:dyDescent="0.25">
      <c r="M3780" s="40"/>
      <c r="N3780" s="48"/>
      <c r="O3780" s="48"/>
      <c r="P3780" s="48"/>
      <c r="Q3780" s="49"/>
      <c r="R3780" s="48"/>
      <c r="S3780" s="48"/>
      <c r="T3780" s="49"/>
      <c r="U3780" s="49"/>
      <c r="V3780" s="49"/>
      <c r="W3780" s="48"/>
      <c r="X3780" s="48"/>
      <c r="AA3780" s="27"/>
      <c r="AC3780" s="28"/>
      <c r="AD3780" s="30"/>
      <c r="AE3780" s="30"/>
    </row>
    <row r="3781" spans="13:31" x14ac:dyDescent="0.25">
      <c r="M3781" s="40"/>
      <c r="N3781" s="48"/>
      <c r="O3781" s="48"/>
      <c r="P3781" s="48"/>
      <c r="Q3781" s="49"/>
      <c r="R3781" s="48"/>
      <c r="S3781" s="48"/>
      <c r="T3781" s="49"/>
      <c r="U3781" s="49"/>
      <c r="V3781" s="49"/>
      <c r="W3781" s="48"/>
      <c r="X3781" s="48"/>
      <c r="AA3781" s="27"/>
      <c r="AC3781" s="28"/>
      <c r="AD3781" s="30"/>
      <c r="AE3781" s="30"/>
    </row>
    <row r="3782" spans="13:31" x14ac:dyDescent="0.25">
      <c r="M3782" s="40"/>
      <c r="N3782" s="48"/>
      <c r="O3782" s="48"/>
      <c r="P3782" s="48"/>
      <c r="Q3782" s="49"/>
      <c r="R3782" s="48"/>
      <c r="S3782" s="48"/>
      <c r="T3782" s="49"/>
      <c r="U3782" s="49"/>
      <c r="V3782" s="49"/>
      <c r="W3782" s="48"/>
      <c r="X3782" s="48"/>
      <c r="AA3782" s="27"/>
      <c r="AC3782" s="28"/>
      <c r="AD3782" s="30"/>
      <c r="AE3782" s="30"/>
    </row>
    <row r="3783" spans="13:31" x14ac:dyDescent="0.25">
      <c r="M3783" s="40"/>
      <c r="N3783" s="48"/>
      <c r="O3783" s="48"/>
      <c r="P3783" s="48"/>
      <c r="Q3783" s="49"/>
      <c r="R3783" s="48"/>
      <c r="S3783" s="48"/>
      <c r="T3783" s="49"/>
      <c r="U3783" s="49"/>
      <c r="V3783" s="49"/>
      <c r="W3783" s="48"/>
      <c r="X3783" s="48"/>
      <c r="AA3783" s="27"/>
      <c r="AC3783" s="28"/>
      <c r="AD3783" s="30"/>
      <c r="AE3783" s="30"/>
    </row>
    <row r="3784" spans="13:31" x14ac:dyDescent="0.25">
      <c r="M3784" s="40"/>
      <c r="N3784" s="48"/>
      <c r="O3784" s="48"/>
      <c r="P3784" s="48"/>
      <c r="Q3784" s="49"/>
      <c r="R3784" s="48"/>
      <c r="S3784" s="48"/>
      <c r="T3784" s="49"/>
      <c r="U3784" s="49"/>
      <c r="V3784" s="49"/>
      <c r="W3784" s="48"/>
      <c r="X3784" s="48"/>
      <c r="AA3784" s="27"/>
      <c r="AC3784" s="28"/>
      <c r="AD3784" s="30"/>
      <c r="AE3784" s="30"/>
    </row>
    <row r="3785" spans="13:31" x14ac:dyDescent="0.25">
      <c r="M3785" s="40"/>
      <c r="N3785" s="48"/>
      <c r="O3785" s="48"/>
      <c r="P3785" s="48"/>
      <c r="Q3785" s="49"/>
      <c r="R3785" s="48"/>
      <c r="S3785" s="48"/>
      <c r="T3785" s="49"/>
      <c r="U3785" s="49"/>
      <c r="V3785" s="49"/>
      <c r="W3785" s="48"/>
      <c r="X3785" s="48"/>
      <c r="AA3785" s="27"/>
      <c r="AC3785" s="28"/>
      <c r="AD3785" s="30"/>
      <c r="AE3785" s="30"/>
    </row>
    <row r="3786" spans="13:31" x14ac:dyDescent="0.25">
      <c r="M3786" s="40"/>
      <c r="N3786" s="48"/>
      <c r="O3786" s="48"/>
      <c r="P3786" s="48"/>
      <c r="Q3786" s="49"/>
      <c r="R3786" s="48"/>
      <c r="S3786" s="48"/>
      <c r="T3786" s="49"/>
      <c r="U3786" s="49"/>
      <c r="V3786" s="49"/>
      <c r="W3786" s="48"/>
      <c r="X3786" s="48"/>
      <c r="AA3786" s="27"/>
      <c r="AC3786" s="28"/>
      <c r="AD3786" s="30"/>
      <c r="AE3786" s="30"/>
    </row>
    <row r="3787" spans="13:31" x14ac:dyDescent="0.25">
      <c r="M3787" s="40"/>
      <c r="N3787" s="48"/>
      <c r="O3787" s="48"/>
      <c r="P3787" s="48"/>
      <c r="Q3787" s="49"/>
      <c r="R3787" s="48"/>
      <c r="S3787" s="48"/>
      <c r="T3787" s="49"/>
      <c r="U3787" s="49"/>
      <c r="V3787" s="49"/>
      <c r="W3787" s="48"/>
      <c r="X3787" s="48"/>
      <c r="AA3787" s="27"/>
      <c r="AC3787" s="28"/>
      <c r="AD3787" s="30"/>
      <c r="AE3787" s="30"/>
    </row>
    <row r="3788" spans="13:31" x14ac:dyDescent="0.25">
      <c r="M3788" s="40"/>
      <c r="N3788" s="48"/>
      <c r="O3788" s="48"/>
      <c r="P3788" s="48"/>
      <c r="Q3788" s="49"/>
      <c r="R3788" s="48"/>
      <c r="S3788" s="48"/>
      <c r="T3788" s="49"/>
      <c r="U3788" s="49"/>
      <c r="V3788" s="49"/>
      <c r="W3788" s="48"/>
      <c r="X3788" s="48"/>
      <c r="AA3788" s="27"/>
      <c r="AC3788" s="28"/>
      <c r="AD3788" s="30"/>
      <c r="AE3788" s="30"/>
    </row>
    <row r="3789" spans="13:31" x14ac:dyDescent="0.25">
      <c r="M3789" s="40"/>
      <c r="N3789" s="48"/>
      <c r="O3789" s="48"/>
      <c r="P3789" s="48"/>
      <c r="Q3789" s="49"/>
      <c r="R3789" s="48"/>
      <c r="S3789" s="48"/>
      <c r="T3789" s="49"/>
      <c r="U3789" s="49"/>
      <c r="V3789" s="49"/>
      <c r="W3789" s="48"/>
      <c r="X3789" s="48"/>
      <c r="AA3789" s="27"/>
      <c r="AC3789" s="28"/>
      <c r="AD3789" s="30"/>
      <c r="AE3789" s="30"/>
    </row>
    <row r="3790" spans="13:31" x14ac:dyDescent="0.25">
      <c r="M3790" s="40"/>
      <c r="N3790" s="48"/>
      <c r="O3790" s="48"/>
      <c r="P3790" s="48"/>
      <c r="Q3790" s="49"/>
      <c r="R3790" s="48"/>
      <c r="S3790" s="48"/>
      <c r="T3790" s="49"/>
      <c r="U3790" s="49"/>
      <c r="V3790" s="49"/>
      <c r="W3790" s="48"/>
      <c r="X3790" s="48"/>
      <c r="AA3790" s="27"/>
      <c r="AC3790" s="28"/>
      <c r="AD3790" s="30"/>
      <c r="AE3790" s="30"/>
    </row>
    <row r="3791" spans="13:31" x14ac:dyDescent="0.25">
      <c r="M3791" s="40"/>
      <c r="N3791" s="48"/>
      <c r="O3791" s="48"/>
      <c r="P3791" s="48"/>
      <c r="Q3791" s="49"/>
      <c r="R3791" s="48"/>
      <c r="S3791" s="48"/>
      <c r="T3791" s="49"/>
      <c r="U3791" s="49"/>
      <c r="V3791" s="49"/>
      <c r="W3791" s="48"/>
      <c r="X3791" s="48"/>
      <c r="AA3791" s="27"/>
      <c r="AC3791" s="28"/>
      <c r="AD3791" s="30"/>
      <c r="AE3791" s="30"/>
    </row>
    <row r="3792" spans="13:31" x14ac:dyDescent="0.25">
      <c r="M3792" s="40"/>
      <c r="N3792" s="48"/>
      <c r="O3792" s="48"/>
      <c r="P3792" s="48"/>
      <c r="Q3792" s="49"/>
      <c r="R3792" s="48"/>
      <c r="S3792" s="48"/>
      <c r="T3792" s="49"/>
      <c r="U3792" s="49"/>
      <c r="V3792" s="49"/>
      <c r="W3792" s="48"/>
      <c r="X3792" s="48"/>
      <c r="AA3792" s="27"/>
      <c r="AC3792" s="28"/>
      <c r="AD3792" s="30"/>
      <c r="AE3792" s="30"/>
    </row>
    <row r="3793" spans="13:31" x14ac:dyDescent="0.25">
      <c r="M3793" s="40"/>
      <c r="N3793" s="48"/>
      <c r="O3793" s="48"/>
      <c r="P3793" s="48"/>
      <c r="Q3793" s="49"/>
      <c r="R3793" s="48"/>
      <c r="S3793" s="48"/>
      <c r="T3793" s="49"/>
      <c r="U3793" s="49"/>
      <c r="V3793" s="49"/>
      <c r="W3793" s="48"/>
      <c r="X3793" s="48"/>
      <c r="AA3793" s="27"/>
      <c r="AC3793" s="28"/>
      <c r="AD3793" s="30"/>
      <c r="AE3793" s="30"/>
    </row>
    <row r="3794" spans="13:31" x14ac:dyDescent="0.25">
      <c r="M3794" s="40"/>
      <c r="N3794" s="48"/>
      <c r="O3794" s="48"/>
      <c r="P3794" s="48"/>
      <c r="Q3794" s="49"/>
      <c r="R3794" s="48"/>
      <c r="S3794" s="48"/>
      <c r="T3794" s="49"/>
      <c r="U3794" s="49"/>
      <c r="V3794" s="49"/>
      <c r="W3794" s="48"/>
      <c r="X3794" s="48"/>
      <c r="AA3794" s="27"/>
      <c r="AC3794" s="28"/>
      <c r="AD3794" s="30"/>
      <c r="AE3794" s="30"/>
    </row>
    <row r="3795" spans="13:31" x14ac:dyDescent="0.25">
      <c r="M3795" s="40"/>
      <c r="N3795" s="48"/>
      <c r="O3795" s="48"/>
      <c r="P3795" s="48"/>
      <c r="Q3795" s="49"/>
      <c r="R3795" s="48"/>
      <c r="S3795" s="48"/>
      <c r="T3795" s="49"/>
      <c r="U3795" s="49"/>
      <c r="V3795" s="49"/>
      <c r="W3795" s="48"/>
      <c r="X3795" s="48"/>
      <c r="AA3795" s="27"/>
      <c r="AC3795" s="28"/>
      <c r="AD3795" s="30"/>
      <c r="AE3795" s="30"/>
    </row>
    <row r="3796" spans="13:31" x14ac:dyDescent="0.25">
      <c r="M3796" s="40"/>
      <c r="N3796" s="48"/>
      <c r="O3796" s="48"/>
      <c r="P3796" s="48"/>
      <c r="Q3796" s="49"/>
      <c r="R3796" s="48"/>
      <c r="S3796" s="48"/>
      <c r="T3796" s="49"/>
      <c r="U3796" s="49"/>
      <c r="V3796" s="49"/>
      <c r="W3796" s="48"/>
      <c r="X3796" s="48"/>
      <c r="AA3796" s="27"/>
      <c r="AC3796" s="28"/>
      <c r="AD3796" s="30"/>
      <c r="AE3796" s="30"/>
    </row>
    <row r="3797" spans="13:31" x14ac:dyDescent="0.25">
      <c r="M3797" s="40"/>
      <c r="N3797" s="48"/>
      <c r="O3797" s="48"/>
      <c r="P3797" s="48"/>
      <c r="Q3797" s="49"/>
      <c r="R3797" s="48"/>
      <c r="S3797" s="48"/>
      <c r="T3797" s="49"/>
      <c r="U3797" s="49"/>
      <c r="V3797" s="49"/>
      <c r="W3797" s="48"/>
      <c r="X3797" s="48"/>
      <c r="AA3797" s="27"/>
      <c r="AC3797" s="28"/>
      <c r="AD3797" s="30"/>
      <c r="AE3797" s="30"/>
    </row>
    <row r="3798" spans="13:31" x14ac:dyDescent="0.25">
      <c r="M3798" s="40"/>
      <c r="N3798" s="48"/>
      <c r="O3798" s="48"/>
      <c r="P3798" s="48"/>
      <c r="Q3798" s="49"/>
      <c r="R3798" s="48"/>
      <c r="S3798" s="48"/>
      <c r="T3798" s="49"/>
      <c r="U3798" s="49"/>
      <c r="V3798" s="49"/>
      <c r="W3798" s="48"/>
      <c r="X3798" s="48"/>
      <c r="AA3798" s="27"/>
      <c r="AC3798" s="28"/>
      <c r="AD3798" s="30"/>
      <c r="AE3798" s="30"/>
    </row>
    <row r="3799" spans="13:31" x14ac:dyDescent="0.25">
      <c r="M3799" s="40"/>
      <c r="N3799" s="48"/>
      <c r="O3799" s="48"/>
      <c r="P3799" s="48"/>
      <c r="Q3799" s="49"/>
      <c r="R3799" s="48"/>
      <c r="S3799" s="48"/>
      <c r="T3799" s="49"/>
      <c r="U3799" s="49"/>
      <c r="V3799" s="49"/>
      <c r="W3799" s="48"/>
      <c r="X3799" s="48"/>
      <c r="AA3799" s="27"/>
      <c r="AC3799" s="28"/>
      <c r="AD3799" s="30"/>
      <c r="AE3799" s="30"/>
    </row>
    <row r="3800" spans="13:31" x14ac:dyDescent="0.25">
      <c r="M3800" s="40"/>
      <c r="N3800" s="48"/>
      <c r="O3800" s="48"/>
      <c r="P3800" s="48"/>
      <c r="Q3800" s="49"/>
      <c r="R3800" s="48"/>
      <c r="S3800" s="48"/>
      <c r="T3800" s="49"/>
      <c r="U3800" s="49"/>
      <c r="V3800" s="49"/>
      <c r="W3800" s="48"/>
      <c r="X3800" s="48"/>
      <c r="AA3800" s="27"/>
      <c r="AC3800" s="28"/>
      <c r="AD3800" s="30"/>
      <c r="AE3800" s="30"/>
    </row>
    <row r="3801" spans="13:31" x14ac:dyDescent="0.25">
      <c r="M3801" s="40"/>
      <c r="N3801" s="48"/>
      <c r="O3801" s="48"/>
      <c r="P3801" s="48"/>
      <c r="Q3801" s="49"/>
      <c r="R3801" s="48"/>
      <c r="S3801" s="48"/>
      <c r="T3801" s="49"/>
      <c r="U3801" s="49"/>
      <c r="V3801" s="49"/>
      <c r="W3801" s="48"/>
      <c r="X3801" s="48"/>
      <c r="AA3801" s="27"/>
      <c r="AC3801" s="28"/>
      <c r="AD3801" s="30"/>
      <c r="AE3801" s="30"/>
    </row>
    <row r="3802" spans="13:31" x14ac:dyDescent="0.25">
      <c r="M3802" s="40"/>
      <c r="N3802" s="48"/>
      <c r="O3802" s="48"/>
      <c r="P3802" s="48"/>
      <c r="Q3802" s="49"/>
      <c r="R3802" s="48"/>
      <c r="S3802" s="48"/>
      <c r="T3802" s="49"/>
      <c r="U3802" s="49"/>
      <c r="V3802" s="49"/>
      <c r="W3802" s="48"/>
      <c r="X3802" s="48"/>
      <c r="AA3802" s="27"/>
      <c r="AC3802" s="28"/>
      <c r="AD3802" s="30"/>
      <c r="AE3802" s="30"/>
    </row>
    <row r="3803" spans="13:31" x14ac:dyDescent="0.25">
      <c r="M3803" s="40"/>
      <c r="N3803" s="48"/>
      <c r="O3803" s="48"/>
      <c r="P3803" s="48"/>
      <c r="Q3803" s="49"/>
      <c r="R3803" s="48"/>
      <c r="S3803" s="48"/>
      <c r="T3803" s="49"/>
      <c r="U3803" s="49"/>
      <c r="V3803" s="49"/>
      <c r="W3803" s="48"/>
      <c r="X3803" s="48"/>
      <c r="AA3803" s="27"/>
      <c r="AC3803" s="28"/>
      <c r="AD3803" s="30"/>
      <c r="AE3803" s="30"/>
    </row>
    <row r="3804" spans="13:31" x14ac:dyDescent="0.25">
      <c r="M3804" s="40"/>
      <c r="N3804" s="48"/>
      <c r="O3804" s="48"/>
      <c r="P3804" s="48"/>
      <c r="Q3804" s="49"/>
      <c r="R3804" s="48"/>
      <c r="S3804" s="48"/>
      <c r="T3804" s="49"/>
      <c r="U3804" s="49"/>
      <c r="V3804" s="49"/>
      <c r="W3804" s="48"/>
      <c r="X3804" s="48"/>
      <c r="AA3804" s="27"/>
      <c r="AC3804" s="28"/>
      <c r="AD3804" s="30"/>
      <c r="AE3804" s="30"/>
    </row>
    <row r="3805" spans="13:31" x14ac:dyDescent="0.25">
      <c r="M3805" s="40"/>
      <c r="N3805" s="48"/>
      <c r="O3805" s="48"/>
      <c r="P3805" s="48"/>
      <c r="Q3805" s="49"/>
      <c r="R3805" s="48"/>
      <c r="S3805" s="48"/>
      <c r="T3805" s="49"/>
      <c r="U3805" s="49"/>
      <c r="V3805" s="49"/>
      <c r="W3805" s="48"/>
      <c r="X3805" s="48"/>
      <c r="AA3805" s="27"/>
      <c r="AC3805" s="28"/>
      <c r="AD3805" s="30"/>
      <c r="AE3805" s="30"/>
    </row>
    <row r="3806" spans="13:31" x14ac:dyDescent="0.25">
      <c r="M3806" s="40"/>
      <c r="N3806" s="48"/>
      <c r="O3806" s="48"/>
      <c r="P3806" s="48"/>
      <c r="Q3806" s="49"/>
      <c r="R3806" s="48"/>
      <c r="S3806" s="48"/>
      <c r="T3806" s="49"/>
      <c r="U3806" s="49"/>
      <c r="V3806" s="49"/>
      <c r="W3806" s="48"/>
      <c r="X3806" s="48"/>
      <c r="AA3806" s="27"/>
      <c r="AC3806" s="28"/>
      <c r="AD3806" s="30"/>
      <c r="AE3806" s="30"/>
    </row>
    <row r="3807" spans="13:31" x14ac:dyDescent="0.25">
      <c r="M3807" s="40"/>
      <c r="N3807" s="48"/>
      <c r="O3807" s="48"/>
      <c r="P3807" s="48"/>
      <c r="Q3807" s="49"/>
      <c r="R3807" s="48"/>
      <c r="S3807" s="48"/>
      <c r="T3807" s="49"/>
      <c r="U3807" s="49"/>
      <c r="V3807" s="49"/>
      <c r="W3807" s="48"/>
      <c r="X3807" s="48"/>
      <c r="AA3807" s="27"/>
      <c r="AC3807" s="28"/>
      <c r="AD3807" s="30"/>
      <c r="AE3807" s="30"/>
    </row>
    <row r="3808" spans="13:31" x14ac:dyDescent="0.25">
      <c r="M3808" s="40"/>
      <c r="N3808" s="48"/>
      <c r="O3808" s="48"/>
      <c r="P3808" s="48"/>
      <c r="Q3808" s="49"/>
      <c r="R3808" s="48"/>
      <c r="S3808" s="48"/>
      <c r="T3808" s="49"/>
      <c r="U3808" s="49"/>
      <c r="V3808" s="49"/>
      <c r="W3808" s="48"/>
      <c r="X3808" s="48"/>
      <c r="AA3808" s="27"/>
      <c r="AC3808" s="28"/>
      <c r="AD3808" s="30"/>
      <c r="AE3808" s="30"/>
    </row>
    <row r="3809" spans="13:31" x14ac:dyDescent="0.25">
      <c r="M3809" s="40"/>
      <c r="N3809" s="48"/>
      <c r="O3809" s="48"/>
      <c r="P3809" s="48"/>
      <c r="Q3809" s="49"/>
      <c r="R3809" s="48"/>
      <c r="S3809" s="48"/>
      <c r="T3809" s="49"/>
      <c r="U3809" s="49"/>
      <c r="V3809" s="49"/>
      <c r="W3809" s="48"/>
      <c r="X3809" s="48"/>
      <c r="AA3809" s="27"/>
      <c r="AC3809" s="28"/>
      <c r="AD3809" s="30"/>
      <c r="AE3809" s="30"/>
    </row>
    <row r="3810" spans="13:31" x14ac:dyDescent="0.25">
      <c r="M3810" s="40"/>
      <c r="N3810" s="48"/>
      <c r="O3810" s="48"/>
      <c r="P3810" s="48"/>
      <c r="Q3810" s="49"/>
      <c r="R3810" s="48"/>
      <c r="S3810" s="48"/>
      <c r="T3810" s="49"/>
      <c r="U3810" s="49"/>
      <c r="V3810" s="49"/>
      <c r="W3810" s="48"/>
      <c r="X3810" s="48"/>
      <c r="AA3810" s="27"/>
      <c r="AC3810" s="28"/>
      <c r="AD3810" s="30"/>
      <c r="AE3810" s="30"/>
    </row>
    <row r="3811" spans="13:31" x14ac:dyDescent="0.25">
      <c r="M3811" s="40"/>
      <c r="N3811" s="48"/>
      <c r="O3811" s="48"/>
      <c r="P3811" s="48"/>
      <c r="Q3811" s="49"/>
      <c r="R3811" s="48"/>
      <c r="S3811" s="48"/>
      <c r="T3811" s="49"/>
      <c r="U3811" s="49"/>
      <c r="V3811" s="49"/>
      <c r="W3811" s="48"/>
      <c r="X3811" s="48"/>
      <c r="AA3811" s="27"/>
      <c r="AC3811" s="28"/>
      <c r="AD3811" s="30"/>
      <c r="AE3811" s="30"/>
    </row>
    <row r="3812" spans="13:31" x14ac:dyDescent="0.25">
      <c r="M3812" s="40"/>
      <c r="N3812" s="48"/>
      <c r="O3812" s="48"/>
      <c r="P3812" s="48"/>
      <c r="Q3812" s="49"/>
      <c r="R3812" s="48"/>
      <c r="S3812" s="48"/>
      <c r="T3812" s="49"/>
      <c r="U3812" s="49"/>
      <c r="V3812" s="49"/>
      <c r="W3812" s="48"/>
      <c r="X3812" s="48"/>
      <c r="AA3812" s="27"/>
      <c r="AC3812" s="28"/>
      <c r="AD3812" s="30"/>
      <c r="AE3812" s="30"/>
    </row>
    <row r="3813" spans="13:31" x14ac:dyDescent="0.25">
      <c r="M3813" s="40"/>
      <c r="N3813" s="48"/>
      <c r="O3813" s="48"/>
      <c r="P3813" s="48"/>
      <c r="Q3813" s="49"/>
      <c r="R3813" s="48"/>
      <c r="S3813" s="48"/>
      <c r="T3813" s="49"/>
      <c r="U3813" s="49"/>
      <c r="V3813" s="49"/>
      <c r="W3813" s="48"/>
      <c r="X3813" s="48"/>
      <c r="AA3813" s="27"/>
      <c r="AC3813" s="28"/>
      <c r="AD3813" s="30"/>
      <c r="AE3813" s="30"/>
    </row>
    <row r="3814" spans="13:31" x14ac:dyDescent="0.25">
      <c r="M3814" s="40"/>
      <c r="N3814" s="48"/>
      <c r="O3814" s="48"/>
      <c r="P3814" s="48"/>
      <c r="Q3814" s="49"/>
      <c r="R3814" s="48"/>
      <c r="S3814" s="48"/>
      <c r="T3814" s="49"/>
      <c r="U3814" s="49"/>
      <c r="V3814" s="49"/>
      <c r="W3814" s="48"/>
      <c r="X3814" s="48"/>
      <c r="AA3814" s="27"/>
      <c r="AC3814" s="28"/>
      <c r="AD3814" s="30"/>
      <c r="AE3814" s="30"/>
    </row>
    <row r="3815" spans="13:31" x14ac:dyDescent="0.25">
      <c r="M3815" s="40"/>
      <c r="N3815" s="48"/>
      <c r="O3815" s="48"/>
      <c r="P3815" s="48"/>
      <c r="Q3815" s="49"/>
      <c r="R3815" s="48"/>
      <c r="S3815" s="48"/>
      <c r="T3815" s="49"/>
      <c r="U3815" s="49"/>
      <c r="V3815" s="49"/>
      <c r="W3815" s="48"/>
      <c r="X3815" s="48"/>
      <c r="AA3815" s="27"/>
      <c r="AC3815" s="28"/>
      <c r="AD3815" s="30"/>
      <c r="AE3815" s="30"/>
    </row>
    <row r="3816" spans="13:31" x14ac:dyDescent="0.25">
      <c r="M3816" s="40"/>
      <c r="N3816" s="48"/>
      <c r="O3816" s="48"/>
      <c r="P3816" s="48"/>
      <c r="Q3816" s="49"/>
      <c r="R3816" s="48"/>
      <c r="S3816" s="48"/>
      <c r="T3816" s="49"/>
      <c r="U3816" s="49"/>
      <c r="V3816" s="49"/>
      <c r="W3816" s="48"/>
      <c r="X3816" s="48"/>
      <c r="AA3816" s="27"/>
      <c r="AC3816" s="28"/>
      <c r="AD3816" s="30"/>
      <c r="AE3816" s="30"/>
    </row>
    <row r="3817" spans="13:31" x14ac:dyDescent="0.25">
      <c r="M3817" s="40"/>
      <c r="N3817" s="48"/>
      <c r="O3817" s="48"/>
      <c r="P3817" s="48"/>
      <c r="Q3817" s="49"/>
      <c r="R3817" s="48"/>
      <c r="S3817" s="48"/>
      <c r="T3817" s="49"/>
      <c r="U3817" s="49"/>
      <c r="V3817" s="49"/>
      <c r="W3817" s="48"/>
      <c r="X3817" s="48"/>
      <c r="AA3817" s="27"/>
      <c r="AC3817" s="28"/>
      <c r="AD3817" s="30"/>
      <c r="AE3817" s="30"/>
    </row>
    <row r="3818" spans="13:31" x14ac:dyDescent="0.25">
      <c r="M3818" s="40"/>
      <c r="N3818" s="48"/>
      <c r="O3818" s="48"/>
      <c r="P3818" s="48"/>
      <c r="Q3818" s="49"/>
      <c r="R3818" s="48"/>
      <c r="S3818" s="48"/>
      <c r="T3818" s="49"/>
      <c r="U3818" s="49"/>
      <c r="V3818" s="49"/>
      <c r="W3818" s="48"/>
      <c r="X3818" s="48"/>
      <c r="AA3818" s="27"/>
      <c r="AC3818" s="28"/>
      <c r="AD3818" s="30"/>
      <c r="AE3818" s="30"/>
    </row>
    <row r="3819" spans="13:31" x14ac:dyDescent="0.25">
      <c r="M3819" s="40"/>
      <c r="N3819" s="48"/>
      <c r="O3819" s="48"/>
      <c r="P3819" s="48"/>
      <c r="Q3819" s="49"/>
      <c r="R3819" s="48"/>
      <c r="S3819" s="48"/>
      <c r="T3819" s="49"/>
      <c r="U3819" s="49"/>
      <c r="V3819" s="49"/>
      <c r="W3819" s="48"/>
      <c r="X3819" s="48"/>
      <c r="AA3819" s="27"/>
      <c r="AC3819" s="28"/>
      <c r="AD3819" s="30"/>
      <c r="AE3819" s="30"/>
    </row>
    <row r="3820" spans="13:31" x14ac:dyDescent="0.25">
      <c r="M3820" s="40"/>
      <c r="N3820" s="48"/>
      <c r="O3820" s="48"/>
      <c r="P3820" s="48"/>
      <c r="Q3820" s="49"/>
      <c r="R3820" s="48"/>
      <c r="S3820" s="48"/>
      <c r="T3820" s="49"/>
      <c r="U3820" s="49"/>
      <c r="V3820" s="49"/>
      <c r="W3820" s="48"/>
      <c r="X3820" s="48"/>
      <c r="AA3820" s="27"/>
      <c r="AC3820" s="28"/>
      <c r="AD3820" s="30"/>
      <c r="AE3820" s="30"/>
    </row>
    <row r="3821" spans="13:31" x14ac:dyDescent="0.25">
      <c r="M3821" s="40"/>
      <c r="N3821" s="48"/>
      <c r="O3821" s="48"/>
      <c r="P3821" s="48"/>
      <c r="Q3821" s="49"/>
      <c r="R3821" s="48"/>
      <c r="S3821" s="48"/>
      <c r="T3821" s="49"/>
      <c r="U3821" s="49"/>
      <c r="V3821" s="49"/>
      <c r="W3821" s="48"/>
      <c r="X3821" s="48"/>
      <c r="AA3821" s="27"/>
      <c r="AC3821" s="28"/>
      <c r="AD3821" s="30"/>
      <c r="AE3821" s="30"/>
    </row>
    <row r="3822" spans="13:31" x14ac:dyDescent="0.25">
      <c r="M3822" s="40"/>
      <c r="N3822" s="48"/>
      <c r="O3822" s="48"/>
      <c r="P3822" s="48"/>
      <c r="Q3822" s="49"/>
      <c r="R3822" s="48"/>
      <c r="S3822" s="48"/>
      <c r="T3822" s="49"/>
      <c r="U3822" s="49"/>
      <c r="V3822" s="49"/>
      <c r="W3822" s="48"/>
      <c r="X3822" s="48"/>
      <c r="AA3822" s="27"/>
      <c r="AC3822" s="28"/>
      <c r="AD3822" s="30"/>
      <c r="AE3822" s="30"/>
    </row>
    <row r="3823" spans="13:31" x14ac:dyDescent="0.25">
      <c r="M3823" s="40"/>
      <c r="N3823" s="48"/>
      <c r="O3823" s="48"/>
      <c r="P3823" s="48"/>
      <c r="Q3823" s="49"/>
      <c r="R3823" s="48"/>
      <c r="S3823" s="48"/>
      <c r="T3823" s="49"/>
      <c r="U3823" s="49"/>
      <c r="V3823" s="49"/>
      <c r="W3823" s="48"/>
      <c r="X3823" s="48"/>
      <c r="AA3823" s="27"/>
      <c r="AC3823" s="28"/>
      <c r="AD3823" s="30"/>
      <c r="AE3823" s="30"/>
    </row>
    <row r="3824" spans="13:31" x14ac:dyDescent="0.25">
      <c r="M3824" s="40"/>
      <c r="N3824" s="48"/>
      <c r="O3824" s="48"/>
      <c r="P3824" s="48"/>
      <c r="Q3824" s="49"/>
      <c r="R3824" s="48"/>
      <c r="S3824" s="48"/>
      <c r="T3824" s="49"/>
      <c r="U3824" s="49"/>
      <c r="V3824" s="49"/>
      <c r="W3824" s="48"/>
      <c r="X3824" s="48"/>
      <c r="AA3824" s="27"/>
      <c r="AC3824" s="28"/>
      <c r="AD3824" s="30"/>
      <c r="AE3824" s="30"/>
    </row>
    <row r="3825" spans="13:31" x14ac:dyDescent="0.25">
      <c r="M3825" s="40"/>
      <c r="N3825" s="48"/>
      <c r="O3825" s="48"/>
      <c r="P3825" s="48"/>
      <c r="Q3825" s="49"/>
      <c r="R3825" s="48"/>
      <c r="S3825" s="48"/>
      <c r="T3825" s="49"/>
      <c r="U3825" s="49"/>
      <c r="V3825" s="49"/>
      <c r="W3825" s="48"/>
      <c r="X3825" s="48"/>
      <c r="AA3825" s="27"/>
      <c r="AC3825" s="28"/>
      <c r="AD3825" s="30"/>
      <c r="AE3825" s="30"/>
    </row>
    <row r="3826" spans="13:31" x14ac:dyDescent="0.25">
      <c r="M3826" s="40"/>
      <c r="N3826" s="48"/>
      <c r="O3826" s="48"/>
      <c r="P3826" s="48"/>
      <c r="Q3826" s="49"/>
      <c r="R3826" s="48"/>
      <c r="S3826" s="48"/>
      <c r="T3826" s="49"/>
      <c r="U3826" s="49"/>
      <c r="V3826" s="49"/>
      <c r="W3826" s="48"/>
      <c r="X3826" s="48"/>
      <c r="AA3826" s="27"/>
      <c r="AC3826" s="28"/>
      <c r="AD3826" s="30"/>
      <c r="AE3826" s="30"/>
    </row>
    <row r="3827" spans="13:31" x14ac:dyDescent="0.25">
      <c r="M3827" s="40"/>
      <c r="N3827" s="48"/>
      <c r="O3827" s="48"/>
      <c r="P3827" s="48"/>
      <c r="Q3827" s="49"/>
      <c r="R3827" s="48"/>
      <c r="S3827" s="48"/>
      <c r="T3827" s="49"/>
      <c r="U3827" s="49"/>
      <c r="V3827" s="49"/>
      <c r="W3827" s="48"/>
      <c r="X3827" s="48"/>
      <c r="AA3827" s="27"/>
      <c r="AC3827" s="28"/>
      <c r="AD3827" s="30"/>
      <c r="AE3827" s="30"/>
    </row>
    <row r="3828" spans="13:31" x14ac:dyDescent="0.25">
      <c r="M3828" s="40"/>
      <c r="N3828" s="48"/>
      <c r="O3828" s="48"/>
      <c r="P3828" s="48"/>
      <c r="Q3828" s="49"/>
      <c r="R3828" s="48"/>
      <c r="S3828" s="48"/>
      <c r="T3828" s="49"/>
      <c r="U3828" s="49"/>
      <c r="V3828" s="49"/>
      <c r="W3828" s="48"/>
      <c r="X3828" s="48"/>
      <c r="AA3828" s="27"/>
      <c r="AC3828" s="28"/>
      <c r="AD3828" s="30"/>
      <c r="AE3828" s="30"/>
    </row>
    <row r="3829" spans="13:31" x14ac:dyDescent="0.25">
      <c r="M3829" s="40"/>
      <c r="N3829" s="48"/>
      <c r="O3829" s="48"/>
      <c r="P3829" s="48"/>
      <c r="Q3829" s="49"/>
      <c r="R3829" s="48"/>
      <c r="S3829" s="48"/>
      <c r="T3829" s="49"/>
      <c r="U3829" s="49"/>
      <c r="V3829" s="49"/>
      <c r="W3829" s="48"/>
      <c r="X3829" s="48"/>
      <c r="AA3829" s="27"/>
      <c r="AC3829" s="28"/>
      <c r="AD3829" s="30"/>
      <c r="AE3829" s="30"/>
    </row>
    <row r="3830" spans="13:31" x14ac:dyDescent="0.25">
      <c r="M3830" s="40"/>
      <c r="N3830" s="48"/>
      <c r="O3830" s="48"/>
      <c r="P3830" s="48"/>
      <c r="Q3830" s="49"/>
      <c r="R3830" s="48"/>
      <c r="S3830" s="48"/>
      <c r="T3830" s="49"/>
      <c r="U3830" s="49"/>
      <c r="V3830" s="49"/>
      <c r="W3830" s="48"/>
      <c r="X3830" s="48"/>
      <c r="AA3830" s="27"/>
      <c r="AC3830" s="28"/>
      <c r="AD3830" s="30"/>
      <c r="AE3830" s="30"/>
    </row>
    <row r="3831" spans="13:31" x14ac:dyDescent="0.25">
      <c r="M3831" s="40"/>
      <c r="N3831" s="48"/>
      <c r="O3831" s="48"/>
      <c r="P3831" s="48"/>
      <c r="Q3831" s="49"/>
      <c r="R3831" s="48"/>
      <c r="S3831" s="48"/>
      <c r="T3831" s="49"/>
      <c r="U3831" s="49"/>
      <c r="V3831" s="49"/>
      <c r="W3831" s="48"/>
      <c r="X3831" s="48"/>
      <c r="AA3831" s="27"/>
      <c r="AC3831" s="28"/>
      <c r="AD3831" s="30"/>
      <c r="AE3831" s="30"/>
    </row>
    <row r="3832" spans="13:31" x14ac:dyDescent="0.25">
      <c r="M3832" s="40"/>
      <c r="N3832" s="48"/>
      <c r="O3832" s="48"/>
      <c r="P3832" s="48"/>
      <c r="Q3832" s="49"/>
      <c r="R3832" s="48"/>
      <c r="S3832" s="48"/>
      <c r="T3832" s="49"/>
      <c r="U3832" s="49"/>
      <c r="V3832" s="49"/>
      <c r="W3832" s="48"/>
      <c r="X3832" s="48"/>
      <c r="AA3832" s="27"/>
      <c r="AC3832" s="28"/>
      <c r="AD3832" s="30"/>
      <c r="AE3832" s="30"/>
    </row>
    <row r="3833" spans="13:31" x14ac:dyDescent="0.25">
      <c r="M3833" s="40"/>
      <c r="N3833" s="48"/>
      <c r="O3833" s="48"/>
      <c r="P3833" s="48"/>
      <c r="Q3833" s="49"/>
      <c r="R3833" s="48"/>
      <c r="S3833" s="48"/>
      <c r="T3833" s="49"/>
      <c r="U3833" s="49"/>
      <c r="V3833" s="49"/>
      <c r="W3833" s="48"/>
      <c r="X3833" s="48"/>
      <c r="AA3833" s="27"/>
      <c r="AC3833" s="28"/>
      <c r="AD3833" s="30"/>
      <c r="AE3833" s="30"/>
    </row>
    <row r="3834" spans="13:31" x14ac:dyDescent="0.25">
      <c r="M3834" s="40"/>
      <c r="N3834" s="48"/>
      <c r="O3834" s="48"/>
      <c r="P3834" s="48"/>
      <c r="Q3834" s="49"/>
      <c r="R3834" s="48"/>
      <c r="S3834" s="48"/>
      <c r="T3834" s="49"/>
      <c r="U3834" s="49"/>
      <c r="V3834" s="49"/>
      <c r="W3834" s="48"/>
      <c r="X3834" s="48"/>
      <c r="AA3834" s="27"/>
      <c r="AC3834" s="28"/>
      <c r="AD3834" s="30"/>
      <c r="AE3834" s="30"/>
    </row>
    <row r="3835" spans="13:31" x14ac:dyDescent="0.25">
      <c r="M3835" s="40"/>
      <c r="N3835" s="48"/>
      <c r="O3835" s="48"/>
      <c r="P3835" s="48"/>
      <c r="Q3835" s="49"/>
      <c r="R3835" s="48"/>
      <c r="S3835" s="48"/>
      <c r="T3835" s="49"/>
      <c r="U3835" s="49"/>
      <c r="V3835" s="49"/>
      <c r="W3835" s="48"/>
      <c r="X3835" s="48"/>
      <c r="AA3835" s="27"/>
      <c r="AC3835" s="28"/>
      <c r="AD3835" s="30"/>
      <c r="AE3835" s="30"/>
    </row>
    <row r="3836" spans="13:31" x14ac:dyDescent="0.25">
      <c r="M3836" s="40"/>
      <c r="N3836" s="48"/>
      <c r="O3836" s="48"/>
      <c r="P3836" s="48"/>
      <c r="Q3836" s="49"/>
      <c r="R3836" s="48"/>
      <c r="S3836" s="48"/>
      <c r="T3836" s="49"/>
      <c r="U3836" s="49"/>
      <c r="V3836" s="49"/>
      <c r="W3836" s="48"/>
      <c r="X3836" s="48"/>
      <c r="AA3836" s="27"/>
      <c r="AC3836" s="28"/>
      <c r="AD3836" s="30"/>
      <c r="AE3836" s="30"/>
    </row>
    <row r="3837" spans="13:31" x14ac:dyDescent="0.25">
      <c r="M3837" s="40"/>
      <c r="N3837" s="48"/>
      <c r="O3837" s="48"/>
      <c r="P3837" s="48"/>
      <c r="Q3837" s="49"/>
      <c r="R3837" s="48"/>
      <c r="S3837" s="48"/>
      <c r="T3837" s="49"/>
      <c r="U3837" s="49"/>
      <c r="V3837" s="49"/>
      <c r="W3837" s="48"/>
      <c r="X3837" s="48"/>
      <c r="AA3837" s="27"/>
      <c r="AC3837" s="28"/>
      <c r="AD3837" s="30"/>
      <c r="AE3837" s="30"/>
    </row>
    <row r="3838" spans="13:31" x14ac:dyDescent="0.25">
      <c r="M3838" s="40"/>
      <c r="N3838" s="48"/>
      <c r="O3838" s="48"/>
      <c r="P3838" s="48"/>
      <c r="Q3838" s="49"/>
      <c r="R3838" s="48"/>
      <c r="S3838" s="48"/>
      <c r="T3838" s="49"/>
      <c r="U3838" s="49"/>
      <c r="V3838" s="49"/>
      <c r="W3838" s="48"/>
      <c r="X3838" s="48"/>
      <c r="AA3838" s="27"/>
      <c r="AC3838" s="28"/>
      <c r="AD3838" s="30"/>
      <c r="AE3838" s="30"/>
    </row>
    <row r="3839" spans="13:31" x14ac:dyDescent="0.25">
      <c r="M3839" s="40"/>
      <c r="N3839" s="48"/>
      <c r="O3839" s="48"/>
      <c r="P3839" s="48"/>
      <c r="Q3839" s="49"/>
      <c r="R3839" s="48"/>
      <c r="S3839" s="48"/>
      <c r="T3839" s="49"/>
      <c r="U3839" s="49"/>
      <c r="V3839" s="49"/>
      <c r="W3839" s="48"/>
      <c r="X3839" s="48"/>
      <c r="AA3839" s="27"/>
      <c r="AC3839" s="28"/>
      <c r="AD3839" s="30"/>
      <c r="AE3839" s="30"/>
    </row>
    <row r="3840" spans="13:31" x14ac:dyDescent="0.25">
      <c r="M3840" s="40"/>
      <c r="N3840" s="48"/>
      <c r="O3840" s="48"/>
      <c r="P3840" s="48"/>
      <c r="Q3840" s="49"/>
      <c r="R3840" s="48"/>
      <c r="S3840" s="48"/>
      <c r="T3840" s="49"/>
      <c r="U3840" s="49"/>
      <c r="V3840" s="49"/>
      <c r="W3840" s="48"/>
      <c r="X3840" s="48"/>
      <c r="AA3840" s="27"/>
      <c r="AC3840" s="28"/>
      <c r="AD3840" s="30"/>
      <c r="AE3840" s="30"/>
    </row>
    <row r="3841" spans="13:31" x14ac:dyDescent="0.25">
      <c r="M3841" s="40"/>
      <c r="N3841" s="48"/>
      <c r="O3841" s="48"/>
      <c r="P3841" s="48"/>
      <c r="Q3841" s="49"/>
      <c r="R3841" s="48"/>
      <c r="S3841" s="48"/>
      <c r="T3841" s="49"/>
      <c r="U3841" s="49"/>
      <c r="V3841" s="49"/>
      <c r="W3841" s="48"/>
      <c r="X3841" s="48"/>
      <c r="AA3841" s="27"/>
      <c r="AC3841" s="28"/>
      <c r="AD3841" s="30"/>
      <c r="AE3841" s="30"/>
    </row>
    <row r="3842" spans="13:31" x14ac:dyDescent="0.25">
      <c r="M3842" s="40"/>
      <c r="N3842" s="48"/>
      <c r="O3842" s="48"/>
      <c r="P3842" s="48"/>
      <c r="Q3842" s="49"/>
      <c r="R3842" s="48"/>
      <c r="S3842" s="48"/>
      <c r="T3842" s="49"/>
      <c r="U3842" s="49"/>
      <c r="V3842" s="49"/>
      <c r="W3842" s="48"/>
      <c r="X3842" s="48"/>
      <c r="AA3842" s="27"/>
      <c r="AC3842" s="28"/>
      <c r="AD3842" s="30"/>
      <c r="AE3842" s="30"/>
    </row>
    <row r="3843" spans="13:31" x14ac:dyDescent="0.25">
      <c r="M3843" s="40"/>
      <c r="N3843" s="48"/>
      <c r="O3843" s="48"/>
      <c r="P3843" s="48"/>
      <c r="Q3843" s="49"/>
      <c r="R3843" s="48"/>
      <c r="S3843" s="48"/>
      <c r="T3843" s="49"/>
      <c r="U3843" s="49"/>
      <c r="V3843" s="49"/>
      <c r="W3843" s="48"/>
      <c r="X3843" s="48"/>
      <c r="AA3843" s="27"/>
      <c r="AC3843" s="28"/>
      <c r="AD3843" s="30"/>
      <c r="AE3843" s="30"/>
    </row>
    <row r="3844" spans="13:31" x14ac:dyDescent="0.25">
      <c r="M3844" s="40"/>
      <c r="N3844" s="48"/>
      <c r="O3844" s="48"/>
      <c r="P3844" s="48"/>
      <c r="Q3844" s="49"/>
      <c r="R3844" s="48"/>
      <c r="S3844" s="48"/>
      <c r="T3844" s="49"/>
      <c r="U3844" s="49"/>
      <c r="V3844" s="49"/>
      <c r="W3844" s="48"/>
      <c r="X3844" s="48"/>
      <c r="AA3844" s="27"/>
      <c r="AC3844" s="28"/>
      <c r="AD3844" s="30"/>
      <c r="AE3844" s="30"/>
    </row>
    <row r="3845" spans="13:31" x14ac:dyDescent="0.25">
      <c r="M3845" s="40"/>
      <c r="N3845" s="48"/>
      <c r="O3845" s="48"/>
      <c r="P3845" s="48"/>
      <c r="Q3845" s="49"/>
      <c r="R3845" s="48"/>
      <c r="S3845" s="48"/>
      <c r="T3845" s="49"/>
      <c r="U3845" s="49"/>
      <c r="V3845" s="49"/>
      <c r="W3845" s="48"/>
      <c r="X3845" s="48"/>
      <c r="AA3845" s="27"/>
      <c r="AC3845" s="28"/>
      <c r="AD3845" s="30"/>
      <c r="AE3845" s="30"/>
    </row>
    <row r="3846" spans="13:31" x14ac:dyDescent="0.25">
      <c r="M3846" s="40"/>
      <c r="N3846" s="48"/>
      <c r="O3846" s="48"/>
      <c r="P3846" s="48"/>
      <c r="Q3846" s="49"/>
      <c r="R3846" s="48"/>
      <c r="S3846" s="48"/>
      <c r="T3846" s="49"/>
      <c r="U3846" s="49"/>
      <c r="V3846" s="49"/>
      <c r="W3846" s="48"/>
      <c r="X3846" s="48"/>
      <c r="AA3846" s="27"/>
      <c r="AC3846" s="28"/>
      <c r="AD3846" s="30"/>
      <c r="AE3846" s="30"/>
    </row>
    <row r="3847" spans="13:31" x14ac:dyDescent="0.25">
      <c r="M3847" s="40"/>
      <c r="N3847" s="48"/>
      <c r="O3847" s="48"/>
      <c r="P3847" s="48"/>
      <c r="Q3847" s="49"/>
      <c r="R3847" s="48"/>
      <c r="S3847" s="48"/>
      <c r="T3847" s="49"/>
      <c r="U3847" s="49"/>
      <c r="V3847" s="49"/>
      <c r="W3847" s="48"/>
      <c r="X3847" s="48"/>
      <c r="AA3847" s="27"/>
      <c r="AC3847" s="28"/>
      <c r="AD3847" s="30"/>
      <c r="AE3847" s="30"/>
    </row>
    <row r="3848" spans="13:31" x14ac:dyDescent="0.25">
      <c r="M3848" s="40"/>
      <c r="N3848" s="48"/>
      <c r="O3848" s="48"/>
      <c r="P3848" s="48"/>
      <c r="Q3848" s="49"/>
      <c r="R3848" s="48"/>
      <c r="S3848" s="48"/>
      <c r="T3848" s="49"/>
      <c r="U3848" s="49"/>
      <c r="V3848" s="49"/>
      <c r="W3848" s="48"/>
      <c r="X3848" s="48"/>
      <c r="AA3848" s="27"/>
      <c r="AC3848" s="28"/>
      <c r="AD3848" s="30"/>
      <c r="AE3848" s="30"/>
    </row>
    <row r="3849" spans="13:31" x14ac:dyDescent="0.25">
      <c r="M3849" s="40"/>
      <c r="N3849" s="48"/>
      <c r="O3849" s="48"/>
      <c r="P3849" s="48"/>
      <c r="Q3849" s="49"/>
      <c r="R3849" s="48"/>
      <c r="S3849" s="48"/>
      <c r="T3849" s="49"/>
      <c r="U3849" s="49"/>
      <c r="V3849" s="49"/>
      <c r="W3849" s="48"/>
      <c r="X3849" s="48"/>
      <c r="AA3849" s="27"/>
      <c r="AC3849" s="28"/>
      <c r="AD3849" s="30"/>
      <c r="AE3849" s="30"/>
    </row>
    <row r="3850" spans="13:31" x14ac:dyDescent="0.25">
      <c r="M3850" s="40"/>
      <c r="N3850" s="48"/>
      <c r="O3850" s="48"/>
      <c r="P3850" s="48"/>
      <c r="Q3850" s="49"/>
      <c r="R3850" s="48"/>
      <c r="S3850" s="48"/>
      <c r="T3850" s="49"/>
      <c r="U3850" s="49"/>
      <c r="V3850" s="49"/>
      <c r="W3850" s="48"/>
      <c r="X3850" s="48"/>
      <c r="AA3850" s="27"/>
      <c r="AC3850" s="28"/>
      <c r="AD3850" s="30"/>
      <c r="AE3850" s="30"/>
    </row>
    <row r="3851" spans="13:31" x14ac:dyDescent="0.25">
      <c r="M3851" s="40"/>
      <c r="N3851" s="48"/>
      <c r="O3851" s="48"/>
      <c r="P3851" s="48"/>
      <c r="Q3851" s="49"/>
      <c r="R3851" s="48"/>
      <c r="S3851" s="48"/>
      <c r="T3851" s="49"/>
      <c r="U3851" s="49"/>
      <c r="V3851" s="49"/>
      <c r="W3851" s="48"/>
      <c r="X3851" s="48"/>
      <c r="AA3851" s="27"/>
      <c r="AC3851" s="28"/>
      <c r="AD3851" s="30"/>
      <c r="AE3851" s="30"/>
    </row>
    <row r="3852" spans="13:31" x14ac:dyDescent="0.25">
      <c r="M3852" s="40"/>
      <c r="N3852" s="48"/>
      <c r="O3852" s="48"/>
      <c r="P3852" s="48"/>
      <c r="Q3852" s="49"/>
      <c r="R3852" s="48"/>
      <c r="S3852" s="48"/>
      <c r="T3852" s="49"/>
      <c r="U3852" s="49"/>
      <c r="V3852" s="49"/>
      <c r="W3852" s="48"/>
      <c r="X3852" s="48"/>
      <c r="AA3852" s="27"/>
      <c r="AC3852" s="28"/>
      <c r="AD3852" s="30"/>
      <c r="AE3852" s="30"/>
    </row>
    <row r="3853" spans="13:31" x14ac:dyDescent="0.25">
      <c r="M3853" s="40"/>
      <c r="N3853" s="48"/>
      <c r="O3853" s="48"/>
      <c r="P3853" s="48"/>
      <c r="Q3853" s="49"/>
      <c r="R3853" s="48"/>
      <c r="S3853" s="48"/>
      <c r="T3853" s="49"/>
      <c r="U3853" s="49"/>
      <c r="V3853" s="49"/>
      <c r="W3853" s="48"/>
      <c r="X3853" s="48"/>
      <c r="AA3853" s="27"/>
      <c r="AC3853" s="28"/>
      <c r="AD3853" s="30"/>
      <c r="AE3853" s="30"/>
    </row>
    <row r="3854" spans="13:31" x14ac:dyDescent="0.25">
      <c r="M3854" s="40"/>
      <c r="N3854" s="48"/>
      <c r="O3854" s="48"/>
      <c r="P3854" s="48"/>
      <c r="Q3854" s="49"/>
      <c r="R3854" s="48"/>
      <c r="S3854" s="48"/>
      <c r="T3854" s="49"/>
      <c r="U3854" s="49"/>
      <c r="V3854" s="49"/>
      <c r="W3854" s="48"/>
      <c r="X3854" s="48"/>
      <c r="AA3854" s="27"/>
      <c r="AC3854" s="28"/>
      <c r="AD3854" s="30"/>
      <c r="AE3854" s="30"/>
    </row>
    <row r="3855" spans="13:31" x14ac:dyDescent="0.25">
      <c r="M3855" s="40"/>
      <c r="N3855" s="48"/>
      <c r="O3855" s="48"/>
      <c r="P3855" s="48"/>
      <c r="Q3855" s="49"/>
      <c r="R3855" s="48"/>
      <c r="S3855" s="48"/>
      <c r="T3855" s="49"/>
      <c r="U3855" s="49"/>
      <c r="V3855" s="49"/>
      <c r="W3855" s="48"/>
      <c r="X3855" s="48"/>
      <c r="AA3855" s="27"/>
      <c r="AC3855" s="28"/>
      <c r="AD3855" s="30"/>
      <c r="AE3855" s="30"/>
    </row>
    <row r="3856" spans="13:31" x14ac:dyDescent="0.25">
      <c r="M3856" s="40"/>
      <c r="N3856" s="48"/>
      <c r="O3856" s="48"/>
      <c r="P3856" s="48"/>
      <c r="Q3856" s="49"/>
      <c r="R3856" s="48"/>
      <c r="S3856" s="48"/>
      <c r="T3856" s="49"/>
      <c r="U3856" s="49"/>
      <c r="V3856" s="49"/>
      <c r="W3856" s="48"/>
      <c r="X3856" s="48"/>
      <c r="AA3856" s="27"/>
      <c r="AC3856" s="28"/>
      <c r="AD3856" s="30"/>
      <c r="AE3856" s="30"/>
    </row>
    <row r="3857" spans="13:31" x14ac:dyDescent="0.25">
      <c r="M3857" s="40"/>
      <c r="N3857" s="48"/>
      <c r="O3857" s="48"/>
      <c r="P3857" s="48"/>
      <c r="Q3857" s="49"/>
      <c r="R3857" s="48"/>
      <c r="S3857" s="48"/>
      <c r="T3857" s="49"/>
      <c r="U3857" s="49"/>
      <c r="V3857" s="49"/>
      <c r="W3857" s="48"/>
      <c r="X3857" s="48"/>
      <c r="AA3857" s="27"/>
      <c r="AC3857" s="28"/>
      <c r="AD3857" s="30"/>
      <c r="AE3857" s="30"/>
    </row>
    <row r="3858" spans="13:31" x14ac:dyDescent="0.25">
      <c r="M3858" s="40"/>
      <c r="N3858" s="48"/>
      <c r="O3858" s="48"/>
      <c r="P3858" s="48"/>
      <c r="Q3858" s="49"/>
      <c r="R3858" s="48"/>
      <c r="S3858" s="48"/>
      <c r="T3858" s="49"/>
      <c r="U3858" s="49"/>
      <c r="V3858" s="49"/>
      <c r="W3858" s="48"/>
      <c r="X3858" s="48"/>
      <c r="AA3858" s="27"/>
      <c r="AC3858" s="28"/>
      <c r="AD3858" s="30"/>
      <c r="AE3858" s="30"/>
    </row>
    <row r="3859" spans="13:31" x14ac:dyDescent="0.25">
      <c r="M3859" s="40"/>
      <c r="N3859" s="48"/>
      <c r="O3859" s="48"/>
      <c r="P3859" s="48"/>
      <c r="Q3859" s="49"/>
      <c r="R3859" s="48"/>
      <c r="S3859" s="48"/>
      <c r="T3859" s="49"/>
      <c r="U3859" s="49"/>
      <c r="V3859" s="49"/>
      <c r="W3859" s="48"/>
      <c r="X3859" s="48"/>
      <c r="AA3859" s="27"/>
      <c r="AC3859" s="28"/>
      <c r="AD3859" s="30"/>
      <c r="AE3859" s="30"/>
    </row>
    <row r="3860" spans="13:31" x14ac:dyDescent="0.25">
      <c r="M3860" s="40"/>
      <c r="N3860" s="48"/>
      <c r="O3860" s="48"/>
      <c r="P3860" s="48"/>
      <c r="Q3860" s="49"/>
      <c r="R3860" s="48"/>
      <c r="S3860" s="48"/>
      <c r="T3860" s="49"/>
      <c r="U3860" s="49"/>
      <c r="V3860" s="49"/>
      <c r="W3860" s="48"/>
      <c r="X3860" s="48"/>
      <c r="AA3860" s="27"/>
      <c r="AC3860" s="28"/>
      <c r="AD3860" s="30"/>
      <c r="AE3860" s="30"/>
    </row>
    <row r="3861" spans="13:31" x14ac:dyDescent="0.25">
      <c r="M3861" s="40"/>
      <c r="N3861" s="48"/>
      <c r="O3861" s="48"/>
      <c r="P3861" s="48"/>
      <c r="Q3861" s="49"/>
      <c r="R3861" s="48"/>
      <c r="S3861" s="48"/>
      <c r="T3861" s="49"/>
      <c r="U3861" s="49"/>
      <c r="V3861" s="49"/>
      <c r="W3861" s="48"/>
      <c r="X3861" s="48"/>
      <c r="AA3861" s="27"/>
      <c r="AC3861" s="28"/>
      <c r="AD3861" s="30"/>
      <c r="AE3861" s="30"/>
    </row>
    <row r="3862" spans="13:31" x14ac:dyDescent="0.25">
      <c r="M3862" s="40"/>
      <c r="N3862" s="48"/>
      <c r="O3862" s="48"/>
      <c r="P3862" s="48"/>
      <c r="Q3862" s="49"/>
      <c r="R3862" s="48"/>
      <c r="S3862" s="48"/>
      <c r="T3862" s="49"/>
      <c r="U3862" s="49"/>
      <c r="V3862" s="49"/>
      <c r="W3862" s="48"/>
      <c r="X3862" s="48"/>
      <c r="AA3862" s="27"/>
      <c r="AC3862" s="28"/>
      <c r="AD3862" s="30"/>
      <c r="AE3862" s="30"/>
    </row>
    <row r="3863" spans="13:31" x14ac:dyDescent="0.25">
      <c r="M3863" s="40"/>
      <c r="N3863" s="48"/>
      <c r="O3863" s="48"/>
      <c r="P3863" s="48"/>
      <c r="Q3863" s="49"/>
      <c r="R3863" s="48"/>
      <c r="S3863" s="48"/>
      <c r="T3863" s="49"/>
      <c r="U3863" s="49"/>
      <c r="V3863" s="49"/>
      <c r="W3863" s="48"/>
      <c r="X3863" s="48"/>
      <c r="AA3863" s="27"/>
      <c r="AC3863" s="28"/>
      <c r="AD3863" s="30"/>
      <c r="AE3863" s="30"/>
    </row>
    <row r="3864" spans="13:31" x14ac:dyDescent="0.25">
      <c r="M3864" s="40"/>
      <c r="N3864" s="48"/>
      <c r="O3864" s="48"/>
      <c r="P3864" s="48"/>
      <c r="Q3864" s="49"/>
      <c r="R3864" s="48"/>
      <c r="S3864" s="48"/>
      <c r="T3864" s="49"/>
      <c r="U3864" s="49"/>
      <c r="V3864" s="49"/>
      <c r="W3864" s="48"/>
      <c r="X3864" s="48"/>
      <c r="AA3864" s="27"/>
      <c r="AC3864" s="28"/>
      <c r="AD3864" s="30"/>
      <c r="AE3864" s="30"/>
    </row>
    <row r="3865" spans="13:31" x14ac:dyDescent="0.25">
      <c r="M3865" s="40"/>
      <c r="N3865" s="48"/>
      <c r="O3865" s="48"/>
      <c r="P3865" s="48"/>
      <c r="Q3865" s="49"/>
      <c r="R3865" s="48"/>
      <c r="S3865" s="48"/>
      <c r="T3865" s="49"/>
      <c r="U3865" s="49"/>
      <c r="V3865" s="49"/>
      <c r="W3865" s="48"/>
      <c r="X3865" s="48"/>
      <c r="AA3865" s="27"/>
      <c r="AC3865" s="28"/>
      <c r="AD3865" s="30"/>
      <c r="AE3865" s="30"/>
    </row>
    <row r="3866" spans="13:31" x14ac:dyDescent="0.25">
      <c r="M3866" s="40"/>
      <c r="N3866" s="48"/>
      <c r="O3866" s="48"/>
      <c r="P3866" s="48"/>
      <c r="Q3866" s="49"/>
      <c r="R3866" s="48"/>
      <c r="S3866" s="48"/>
      <c r="T3866" s="49"/>
      <c r="U3866" s="49"/>
      <c r="V3866" s="49"/>
      <c r="W3866" s="48"/>
      <c r="X3866" s="48"/>
      <c r="AA3866" s="27"/>
      <c r="AC3866" s="28"/>
      <c r="AD3866" s="30"/>
      <c r="AE3866" s="30"/>
    </row>
    <row r="3867" spans="13:31" x14ac:dyDescent="0.25">
      <c r="M3867" s="40"/>
      <c r="N3867" s="48"/>
      <c r="O3867" s="48"/>
      <c r="P3867" s="48"/>
      <c r="Q3867" s="49"/>
      <c r="R3867" s="48"/>
      <c r="S3867" s="48"/>
      <c r="T3867" s="49"/>
      <c r="U3867" s="49"/>
      <c r="V3867" s="49"/>
      <c r="W3867" s="48"/>
      <c r="X3867" s="48"/>
      <c r="AA3867" s="27"/>
      <c r="AC3867" s="28"/>
      <c r="AD3867" s="30"/>
      <c r="AE3867" s="30"/>
    </row>
    <row r="3868" spans="13:31" x14ac:dyDescent="0.25">
      <c r="M3868" s="40"/>
      <c r="N3868" s="48"/>
      <c r="O3868" s="48"/>
      <c r="P3868" s="48"/>
      <c r="Q3868" s="49"/>
      <c r="R3868" s="48"/>
      <c r="S3868" s="48"/>
      <c r="T3868" s="49"/>
      <c r="U3868" s="49"/>
      <c r="V3868" s="49"/>
      <c r="W3868" s="48"/>
      <c r="X3868" s="48"/>
      <c r="AA3868" s="27"/>
      <c r="AC3868" s="28"/>
      <c r="AD3868" s="30"/>
      <c r="AE3868" s="30"/>
    </row>
    <row r="3869" spans="13:31" x14ac:dyDescent="0.25">
      <c r="M3869" s="40"/>
      <c r="N3869" s="48"/>
      <c r="O3869" s="48"/>
      <c r="P3869" s="48"/>
      <c r="Q3869" s="49"/>
      <c r="R3869" s="48"/>
      <c r="S3869" s="48"/>
      <c r="T3869" s="49"/>
      <c r="U3869" s="49"/>
      <c r="V3869" s="49"/>
      <c r="W3869" s="48"/>
      <c r="X3869" s="48"/>
      <c r="AA3869" s="27"/>
      <c r="AC3869" s="28"/>
      <c r="AD3869" s="30"/>
      <c r="AE3869" s="30"/>
    </row>
    <row r="3870" spans="13:31" x14ac:dyDescent="0.25">
      <c r="M3870" s="40"/>
      <c r="N3870" s="48"/>
      <c r="O3870" s="48"/>
      <c r="P3870" s="48"/>
      <c r="Q3870" s="49"/>
      <c r="R3870" s="48"/>
      <c r="S3870" s="48"/>
      <c r="T3870" s="49"/>
      <c r="U3870" s="49"/>
      <c r="V3870" s="49"/>
      <c r="W3870" s="48"/>
      <c r="X3870" s="48"/>
      <c r="AA3870" s="27"/>
      <c r="AC3870" s="28"/>
      <c r="AD3870" s="30"/>
      <c r="AE3870" s="30"/>
    </row>
    <row r="3871" spans="13:31" x14ac:dyDescent="0.25">
      <c r="M3871" s="40"/>
      <c r="N3871" s="48"/>
      <c r="O3871" s="48"/>
      <c r="P3871" s="48"/>
      <c r="Q3871" s="49"/>
      <c r="R3871" s="48"/>
      <c r="S3871" s="48"/>
      <c r="T3871" s="49"/>
      <c r="U3871" s="49"/>
      <c r="V3871" s="49"/>
      <c r="W3871" s="48"/>
      <c r="X3871" s="48"/>
      <c r="AA3871" s="27"/>
      <c r="AC3871" s="28"/>
      <c r="AD3871" s="30"/>
      <c r="AE3871" s="30"/>
    </row>
    <row r="3872" spans="13:31" x14ac:dyDescent="0.25">
      <c r="M3872" s="40"/>
      <c r="N3872" s="48"/>
      <c r="O3872" s="48"/>
      <c r="P3872" s="48"/>
      <c r="Q3872" s="49"/>
      <c r="R3872" s="48"/>
      <c r="S3872" s="48"/>
      <c r="T3872" s="49"/>
      <c r="U3872" s="49"/>
      <c r="V3872" s="49"/>
      <c r="W3872" s="48"/>
      <c r="X3872" s="48"/>
      <c r="AA3872" s="27"/>
      <c r="AC3872" s="28"/>
      <c r="AD3872" s="30"/>
      <c r="AE3872" s="30"/>
    </row>
    <row r="3873" spans="13:31" x14ac:dyDescent="0.25">
      <c r="M3873" s="40"/>
      <c r="N3873" s="48"/>
      <c r="O3873" s="48"/>
      <c r="P3873" s="48"/>
      <c r="Q3873" s="49"/>
      <c r="R3873" s="48"/>
      <c r="S3873" s="48"/>
      <c r="T3873" s="49"/>
      <c r="U3873" s="49"/>
      <c r="V3873" s="49"/>
      <c r="W3873" s="48"/>
      <c r="X3873" s="48"/>
      <c r="AA3873" s="27"/>
      <c r="AC3873" s="28"/>
      <c r="AD3873" s="30"/>
      <c r="AE3873" s="30"/>
    </row>
    <row r="3874" spans="13:31" x14ac:dyDescent="0.25">
      <c r="M3874" s="40"/>
      <c r="N3874" s="48"/>
      <c r="O3874" s="48"/>
      <c r="P3874" s="48"/>
      <c r="Q3874" s="49"/>
      <c r="R3874" s="48"/>
      <c r="S3874" s="48"/>
      <c r="T3874" s="49"/>
      <c r="U3874" s="49"/>
      <c r="V3874" s="49"/>
      <c r="W3874" s="48"/>
      <c r="X3874" s="48"/>
      <c r="AA3874" s="27"/>
      <c r="AC3874" s="28"/>
      <c r="AD3874" s="30"/>
      <c r="AE3874" s="30"/>
    </row>
    <row r="3875" spans="13:31" x14ac:dyDescent="0.25">
      <c r="M3875" s="40"/>
      <c r="N3875" s="48"/>
      <c r="O3875" s="48"/>
      <c r="P3875" s="48"/>
      <c r="Q3875" s="49"/>
      <c r="R3875" s="48"/>
      <c r="S3875" s="48"/>
      <c r="T3875" s="49"/>
      <c r="U3875" s="49"/>
      <c r="V3875" s="49"/>
      <c r="W3875" s="48"/>
      <c r="X3875" s="48"/>
      <c r="AA3875" s="27"/>
      <c r="AC3875" s="28"/>
      <c r="AD3875" s="30"/>
      <c r="AE3875" s="30"/>
    </row>
    <row r="3876" spans="13:31" x14ac:dyDescent="0.25">
      <c r="M3876" s="40"/>
      <c r="N3876" s="48"/>
      <c r="O3876" s="48"/>
      <c r="P3876" s="48"/>
      <c r="Q3876" s="49"/>
      <c r="R3876" s="48"/>
      <c r="S3876" s="48"/>
      <c r="T3876" s="49"/>
      <c r="U3876" s="49"/>
      <c r="V3876" s="49"/>
      <c r="W3876" s="48"/>
      <c r="X3876" s="48"/>
      <c r="AA3876" s="27"/>
      <c r="AC3876" s="28"/>
      <c r="AD3876" s="30"/>
      <c r="AE3876" s="30"/>
    </row>
    <row r="3877" spans="13:31" x14ac:dyDescent="0.25">
      <c r="M3877" s="40"/>
      <c r="N3877" s="48"/>
      <c r="O3877" s="48"/>
      <c r="P3877" s="48"/>
      <c r="Q3877" s="49"/>
      <c r="R3877" s="48"/>
      <c r="S3877" s="48"/>
      <c r="T3877" s="49"/>
      <c r="U3877" s="49"/>
      <c r="V3877" s="49"/>
      <c r="W3877" s="48"/>
      <c r="X3877" s="48"/>
      <c r="AA3877" s="27"/>
      <c r="AC3877" s="28"/>
      <c r="AD3877" s="30"/>
      <c r="AE3877" s="30"/>
    </row>
    <row r="3878" spans="13:31" x14ac:dyDescent="0.25">
      <c r="M3878" s="40"/>
      <c r="N3878" s="48"/>
      <c r="O3878" s="48"/>
      <c r="P3878" s="48"/>
      <c r="Q3878" s="49"/>
      <c r="R3878" s="48"/>
      <c r="S3878" s="48"/>
      <c r="T3878" s="49"/>
      <c r="U3878" s="49"/>
      <c r="V3878" s="49"/>
      <c r="W3878" s="48"/>
      <c r="X3878" s="48"/>
      <c r="AA3878" s="27"/>
      <c r="AC3878" s="28"/>
      <c r="AD3878" s="30"/>
      <c r="AE3878" s="30"/>
    </row>
    <row r="3879" spans="13:31" x14ac:dyDescent="0.25">
      <c r="M3879" s="40"/>
      <c r="N3879" s="48"/>
      <c r="O3879" s="48"/>
      <c r="P3879" s="48"/>
      <c r="Q3879" s="49"/>
      <c r="R3879" s="48"/>
      <c r="S3879" s="48"/>
      <c r="T3879" s="49"/>
      <c r="U3879" s="49"/>
      <c r="V3879" s="49"/>
      <c r="W3879" s="48"/>
      <c r="X3879" s="48"/>
      <c r="AA3879" s="27"/>
      <c r="AC3879" s="28"/>
      <c r="AD3879" s="30"/>
      <c r="AE3879" s="30"/>
    </row>
    <row r="3880" spans="13:31" x14ac:dyDescent="0.25">
      <c r="M3880" s="40"/>
      <c r="N3880" s="48"/>
      <c r="O3880" s="48"/>
      <c r="P3880" s="48"/>
      <c r="Q3880" s="49"/>
      <c r="R3880" s="48"/>
      <c r="S3880" s="48"/>
      <c r="T3880" s="49"/>
      <c r="U3880" s="49"/>
      <c r="V3880" s="49"/>
      <c r="W3880" s="48"/>
      <c r="X3880" s="48"/>
      <c r="AA3880" s="27"/>
      <c r="AC3880" s="28"/>
      <c r="AD3880" s="30"/>
      <c r="AE3880" s="30"/>
    </row>
    <row r="3881" spans="13:31" x14ac:dyDescent="0.25">
      <c r="M3881" s="40"/>
      <c r="N3881" s="48"/>
      <c r="O3881" s="48"/>
      <c r="P3881" s="48"/>
      <c r="Q3881" s="49"/>
      <c r="R3881" s="48"/>
      <c r="S3881" s="48"/>
      <c r="T3881" s="49"/>
      <c r="U3881" s="49"/>
      <c r="V3881" s="49"/>
      <c r="W3881" s="48"/>
      <c r="X3881" s="48"/>
      <c r="AA3881" s="27"/>
      <c r="AC3881" s="28"/>
      <c r="AD3881" s="30"/>
      <c r="AE3881" s="30"/>
    </row>
    <row r="3882" spans="13:31" x14ac:dyDescent="0.25">
      <c r="M3882" s="40"/>
      <c r="N3882" s="48"/>
      <c r="O3882" s="48"/>
      <c r="P3882" s="48"/>
      <c r="Q3882" s="49"/>
      <c r="R3882" s="48"/>
      <c r="S3882" s="48"/>
      <c r="T3882" s="49"/>
      <c r="U3882" s="49"/>
      <c r="V3882" s="49"/>
      <c r="W3882" s="48"/>
      <c r="X3882" s="48"/>
      <c r="AA3882" s="27"/>
      <c r="AC3882" s="28"/>
      <c r="AD3882" s="30"/>
      <c r="AE3882" s="30"/>
    </row>
    <row r="3883" spans="13:31" x14ac:dyDescent="0.25">
      <c r="M3883" s="40"/>
      <c r="N3883" s="48"/>
      <c r="O3883" s="48"/>
      <c r="P3883" s="48"/>
      <c r="Q3883" s="49"/>
      <c r="R3883" s="48"/>
      <c r="S3883" s="48"/>
      <c r="T3883" s="49"/>
      <c r="U3883" s="49"/>
      <c r="V3883" s="49"/>
      <c r="W3883" s="48"/>
      <c r="X3883" s="48"/>
      <c r="AA3883" s="27"/>
      <c r="AC3883" s="28"/>
      <c r="AD3883" s="30"/>
      <c r="AE3883" s="30"/>
    </row>
    <row r="3884" spans="13:31" x14ac:dyDescent="0.25">
      <c r="M3884" s="40"/>
      <c r="N3884" s="48"/>
      <c r="O3884" s="48"/>
      <c r="P3884" s="48"/>
      <c r="Q3884" s="49"/>
      <c r="R3884" s="48"/>
      <c r="S3884" s="48"/>
      <c r="T3884" s="49"/>
      <c r="U3884" s="49"/>
      <c r="V3884" s="49"/>
      <c r="W3884" s="48"/>
      <c r="X3884" s="48"/>
      <c r="AA3884" s="27"/>
      <c r="AC3884" s="28"/>
      <c r="AD3884" s="30"/>
      <c r="AE3884" s="30"/>
    </row>
    <row r="3885" spans="13:31" x14ac:dyDescent="0.25">
      <c r="M3885" s="40"/>
      <c r="N3885" s="48"/>
      <c r="O3885" s="48"/>
      <c r="P3885" s="48"/>
      <c r="Q3885" s="49"/>
      <c r="R3885" s="48"/>
      <c r="S3885" s="48"/>
      <c r="T3885" s="49"/>
      <c r="U3885" s="49"/>
      <c r="V3885" s="49"/>
      <c r="W3885" s="48"/>
      <c r="X3885" s="48"/>
      <c r="AA3885" s="27"/>
      <c r="AC3885" s="28"/>
      <c r="AD3885" s="30"/>
      <c r="AE3885" s="30"/>
    </row>
    <row r="3886" spans="13:31" x14ac:dyDescent="0.25">
      <c r="M3886" s="40"/>
      <c r="N3886" s="48"/>
      <c r="O3886" s="48"/>
      <c r="P3886" s="48"/>
      <c r="Q3886" s="49"/>
      <c r="R3886" s="48"/>
      <c r="S3886" s="48"/>
      <c r="T3886" s="49"/>
      <c r="U3886" s="49"/>
      <c r="V3886" s="49"/>
      <c r="W3886" s="48"/>
      <c r="X3886" s="48"/>
      <c r="AA3886" s="27"/>
      <c r="AC3886" s="28"/>
      <c r="AD3886" s="30"/>
      <c r="AE3886" s="30"/>
    </row>
    <row r="3887" spans="13:31" x14ac:dyDescent="0.25">
      <c r="M3887" s="40"/>
      <c r="N3887" s="48"/>
      <c r="O3887" s="48"/>
      <c r="P3887" s="48"/>
      <c r="Q3887" s="49"/>
      <c r="R3887" s="48"/>
      <c r="S3887" s="48"/>
      <c r="T3887" s="49"/>
      <c r="U3887" s="49"/>
      <c r="V3887" s="49"/>
      <c r="W3887" s="48"/>
      <c r="X3887" s="48"/>
      <c r="AA3887" s="27"/>
      <c r="AC3887" s="28"/>
      <c r="AD3887" s="30"/>
      <c r="AE3887" s="30"/>
    </row>
    <row r="3888" spans="13:31" x14ac:dyDescent="0.25">
      <c r="M3888" s="40"/>
      <c r="N3888" s="48"/>
      <c r="O3888" s="48"/>
      <c r="P3888" s="48"/>
      <c r="Q3888" s="49"/>
      <c r="R3888" s="48"/>
      <c r="S3888" s="48"/>
      <c r="T3888" s="49"/>
      <c r="U3888" s="49"/>
      <c r="V3888" s="49"/>
      <c r="W3888" s="48"/>
      <c r="X3888" s="48"/>
      <c r="AA3888" s="27"/>
      <c r="AC3888" s="28"/>
      <c r="AD3888" s="30"/>
      <c r="AE3888" s="30"/>
    </row>
    <row r="3889" spans="13:31" x14ac:dyDescent="0.25">
      <c r="M3889" s="40"/>
      <c r="N3889" s="48"/>
      <c r="O3889" s="48"/>
      <c r="P3889" s="48"/>
      <c r="Q3889" s="49"/>
      <c r="R3889" s="48"/>
      <c r="S3889" s="48"/>
      <c r="T3889" s="49"/>
      <c r="U3889" s="49"/>
      <c r="V3889" s="49"/>
      <c r="W3889" s="48"/>
      <c r="X3889" s="48"/>
      <c r="AA3889" s="27"/>
      <c r="AC3889" s="28"/>
      <c r="AD3889" s="30"/>
      <c r="AE3889" s="30"/>
    </row>
    <row r="3890" spans="13:31" x14ac:dyDescent="0.25">
      <c r="M3890" s="40"/>
      <c r="N3890" s="48"/>
      <c r="O3890" s="48"/>
      <c r="P3890" s="48"/>
      <c r="Q3890" s="49"/>
      <c r="R3890" s="48"/>
      <c r="S3890" s="48"/>
      <c r="T3890" s="49"/>
      <c r="U3890" s="49"/>
      <c r="V3890" s="49"/>
      <c r="W3890" s="48"/>
      <c r="X3890" s="48"/>
      <c r="AA3890" s="27"/>
      <c r="AC3890" s="28"/>
      <c r="AD3890" s="30"/>
      <c r="AE3890" s="30"/>
    </row>
    <row r="3891" spans="13:31" x14ac:dyDescent="0.25">
      <c r="M3891" s="40"/>
      <c r="N3891" s="48"/>
      <c r="O3891" s="48"/>
      <c r="P3891" s="48"/>
      <c r="Q3891" s="49"/>
      <c r="R3891" s="48"/>
      <c r="S3891" s="48"/>
      <c r="T3891" s="49"/>
      <c r="U3891" s="49"/>
      <c r="V3891" s="49"/>
      <c r="W3891" s="48"/>
      <c r="X3891" s="48"/>
      <c r="AA3891" s="27"/>
      <c r="AC3891" s="28"/>
      <c r="AD3891" s="30"/>
      <c r="AE3891" s="30"/>
    </row>
    <row r="3892" spans="13:31" x14ac:dyDescent="0.25">
      <c r="M3892" s="40"/>
      <c r="N3892" s="48"/>
      <c r="O3892" s="48"/>
      <c r="P3892" s="48"/>
      <c r="Q3892" s="49"/>
      <c r="R3892" s="48"/>
      <c r="S3892" s="48"/>
      <c r="T3892" s="49"/>
      <c r="U3892" s="49"/>
      <c r="V3892" s="49"/>
      <c r="W3892" s="48"/>
      <c r="X3892" s="48"/>
      <c r="AA3892" s="27"/>
      <c r="AC3892" s="28"/>
      <c r="AD3892" s="30"/>
      <c r="AE3892" s="30"/>
    </row>
    <row r="3893" spans="13:31" x14ac:dyDescent="0.25">
      <c r="M3893" s="40"/>
      <c r="N3893" s="48"/>
      <c r="O3893" s="48"/>
      <c r="P3893" s="48"/>
      <c r="Q3893" s="49"/>
      <c r="R3893" s="48"/>
      <c r="S3893" s="48"/>
      <c r="T3893" s="49"/>
      <c r="U3893" s="49"/>
      <c r="V3893" s="49"/>
      <c r="W3893" s="48"/>
      <c r="X3893" s="48"/>
      <c r="AA3893" s="27"/>
      <c r="AC3893" s="28"/>
      <c r="AD3893" s="30"/>
      <c r="AE3893" s="30"/>
    </row>
    <row r="3894" spans="13:31" x14ac:dyDescent="0.25">
      <c r="M3894" s="40"/>
      <c r="N3894" s="48"/>
      <c r="O3894" s="48"/>
      <c r="P3894" s="48"/>
      <c r="Q3894" s="49"/>
      <c r="R3894" s="48"/>
      <c r="S3894" s="48"/>
      <c r="T3894" s="49"/>
      <c r="U3894" s="49"/>
      <c r="V3894" s="49"/>
      <c r="W3894" s="48"/>
      <c r="X3894" s="48"/>
      <c r="AA3894" s="27"/>
      <c r="AC3894" s="28"/>
      <c r="AD3894" s="30"/>
      <c r="AE3894" s="30"/>
    </row>
    <row r="3895" spans="13:31" x14ac:dyDescent="0.25">
      <c r="M3895" s="40"/>
      <c r="N3895" s="48"/>
      <c r="O3895" s="48"/>
      <c r="P3895" s="48"/>
      <c r="Q3895" s="49"/>
      <c r="R3895" s="48"/>
      <c r="S3895" s="48"/>
      <c r="T3895" s="49"/>
      <c r="U3895" s="49"/>
      <c r="V3895" s="49"/>
      <c r="W3895" s="48"/>
      <c r="X3895" s="48"/>
      <c r="AA3895" s="27"/>
      <c r="AC3895" s="28"/>
      <c r="AD3895" s="30"/>
      <c r="AE3895" s="30"/>
    </row>
    <row r="3896" spans="13:31" x14ac:dyDescent="0.25">
      <c r="M3896" s="40"/>
      <c r="N3896" s="48"/>
      <c r="O3896" s="48"/>
      <c r="P3896" s="48"/>
      <c r="Q3896" s="49"/>
      <c r="R3896" s="48"/>
      <c r="S3896" s="48"/>
      <c r="T3896" s="49"/>
      <c r="U3896" s="49"/>
      <c r="V3896" s="49"/>
      <c r="W3896" s="48"/>
      <c r="X3896" s="48"/>
      <c r="AA3896" s="27"/>
      <c r="AC3896" s="28"/>
      <c r="AD3896" s="30"/>
      <c r="AE3896" s="30"/>
    </row>
    <row r="3897" spans="13:31" x14ac:dyDescent="0.25">
      <c r="M3897" s="40"/>
      <c r="N3897" s="48"/>
      <c r="O3897" s="48"/>
      <c r="P3897" s="48"/>
      <c r="Q3897" s="49"/>
      <c r="R3897" s="48"/>
      <c r="S3897" s="48"/>
      <c r="T3897" s="49"/>
      <c r="U3897" s="49"/>
      <c r="V3897" s="49"/>
      <c r="W3897" s="48"/>
      <c r="X3897" s="48"/>
      <c r="AA3897" s="27"/>
      <c r="AC3897" s="28"/>
      <c r="AD3897" s="30"/>
      <c r="AE3897" s="30"/>
    </row>
    <row r="3898" spans="13:31" x14ac:dyDescent="0.25">
      <c r="M3898" s="40"/>
      <c r="N3898" s="48"/>
      <c r="O3898" s="48"/>
      <c r="P3898" s="48"/>
      <c r="Q3898" s="49"/>
      <c r="R3898" s="48"/>
      <c r="S3898" s="48"/>
      <c r="T3898" s="49"/>
      <c r="U3898" s="49"/>
      <c r="V3898" s="49"/>
      <c r="W3898" s="48"/>
      <c r="X3898" s="48"/>
      <c r="AA3898" s="27"/>
      <c r="AC3898" s="28"/>
      <c r="AD3898" s="30"/>
      <c r="AE3898" s="30"/>
    </row>
    <row r="3899" spans="13:31" x14ac:dyDescent="0.25">
      <c r="M3899" s="40"/>
      <c r="N3899" s="48"/>
      <c r="O3899" s="48"/>
      <c r="P3899" s="48"/>
      <c r="Q3899" s="49"/>
      <c r="R3899" s="48"/>
      <c r="S3899" s="48"/>
      <c r="T3899" s="49"/>
      <c r="U3899" s="49"/>
      <c r="V3899" s="49"/>
      <c r="W3899" s="48"/>
      <c r="X3899" s="48"/>
      <c r="AA3899" s="27"/>
      <c r="AC3899" s="28"/>
      <c r="AD3899" s="30"/>
      <c r="AE3899" s="30"/>
    </row>
    <row r="3900" spans="13:31" x14ac:dyDescent="0.25">
      <c r="M3900" s="40"/>
      <c r="N3900" s="48"/>
      <c r="O3900" s="48"/>
      <c r="P3900" s="48"/>
      <c r="Q3900" s="49"/>
      <c r="R3900" s="48"/>
      <c r="S3900" s="48"/>
      <c r="T3900" s="49"/>
      <c r="U3900" s="49"/>
      <c r="V3900" s="49"/>
      <c r="W3900" s="48"/>
      <c r="X3900" s="48"/>
      <c r="AA3900" s="27"/>
      <c r="AC3900" s="28"/>
      <c r="AD3900" s="30"/>
      <c r="AE3900" s="30"/>
    </row>
    <row r="3901" spans="13:31" x14ac:dyDescent="0.25">
      <c r="M3901" s="40"/>
      <c r="N3901" s="48"/>
      <c r="O3901" s="48"/>
      <c r="P3901" s="48"/>
      <c r="Q3901" s="49"/>
      <c r="R3901" s="48"/>
      <c r="S3901" s="48"/>
      <c r="T3901" s="49"/>
      <c r="U3901" s="49"/>
      <c r="V3901" s="49"/>
      <c r="W3901" s="48"/>
      <c r="X3901" s="48"/>
      <c r="AA3901" s="27"/>
      <c r="AC3901" s="28"/>
      <c r="AD3901" s="30"/>
      <c r="AE3901" s="30"/>
    </row>
    <row r="3902" spans="13:31" x14ac:dyDescent="0.25">
      <c r="M3902" s="40"/>
      <c r="N3902" s="48"/>
      <c r="O3902" s="48"/>
      <c r="P3902" s="48"/>
      <c r="Q3902" s="49"/>
      <c r="R3902" s="48"/>
      <c r="S3902" s="48"/>
      <c r="T3902" s="49"/>
      <c r="U3902" s="49"/>
      <c r="V3902" s="49"/>
      <c r="W3902" s="48"/>
      <c r="X3902" s="48"/>
      <c r="AA3902" s="27"/>
      <c r="AC3902" s="28"/>
      <c r="AD3902" s="30"/>
      <c r="AE3902" s="30"/>
    </row>
    <row r="3903" spans="13:31" x14ac:dyDescent="0.25">
      <c r="M3903" s="40"/>
      <c r="N3903" s="48"/>
      <c r="O3903" s="48"/>
      <c r="P3903" s="48"/>
      <c r="Q3903" s="49"/>
      <c r="R3903" s="48"/>
      <c r="S3903" s="48"/>
      <c r="T3903" s="49"/>
      <c r="U3903" s="49"/>
      <c r="V3903" s="49"/>
      <c r="W3903" s="48"/>
      <c r="X3903" s="48"/>
      <c r="AA3903" s="27"/>
      <c r="AC3903" s="28"/>
      <c r="AD3903" s="30"/>
      <c r="AE3903" s="30"/>
    </row>
    <row r="3904" spans="13:31" x14ac:dyDescent="0.25">
      <c r="M3904" s="40"/>
      <c r="N3904" s="48"/>
      <c r="O3904" s="48"/>
      <c r="P3904" s="48"/>
      <c r="Q3904" s="49"/>
      <c r="R3904" s="48"/>
      <c r="S3904" s="48"/>
      <c r="T3904" s="49"/>
      <c r="U3904" s="49"/>
      <c r="V3904" s="49"/>
      <c r="W3904" s="48"/>
      <c r="X3904" s="48"/>
      <c r="AA3904" s="27"/>
      <c r="AC3904" s="28"/>
      <c r="AD3904" s="30"/>
      <c r="AE3904" s="30"/>
    </row>
    <row r="3905" spans="13:31" x14ac:dyDescent="0.25">
      <c r="M3905" s="40"/>
      <c r="N3905" s="48"/>
      <c r="O3905" s="48"/>
      <c r="P3905" s="48"/>
      <c r="Q3905" s="49"/>
      <c r="R3905" s="48"/>
      <c r="S3905" s="48"/>
      <c r="T3905" s="49"/>
      <c r="U3905" s="49"/>
      <c r="V3905" s="49"/>
      <c r="W3905" s="48"/>
      <c r="X3905" s="48"/>
      <c r="AA3905" s="27"/>
      <c r="AC3905" s="28"/>
      <c r="AD3905" s="30"/>
      <c r="AE3905" s="30"/>
    </row>
    <row r="3906" spans="13:31" x14ac:dyDescent="0.25">
      <c r="M3906" s="40"/>
      <c r="N3906" s="48"/>
      <c r="O3906" s="48"/>
      <c r="P3906" s="48"/>
      <c r="Q3906" s="49"/>
      <c r="R3906" s="48"/>
      <c r="S3906" s="48"/>
      <c r="T3906" s="49"/>
      <c r="U3906" s="49"/>
      <c r="V3906" s="49"/>
      <c r="W3906" s="48"/>
      <c r="X3906" s="48"/>
      <c r="AA3906" s="27"/>
      <c r="AC3906" s="28"/>
      <c r="AD3906" s="30"/>
      <c r="AE3906" s="30"/>
    </row>
    <row r="3907" spans="13:31" x14ac:dyDescent="0.25">
      <c r="M3907" s="40"/>
      <c r="N3907" s="48"/>
      <c r="O3907" s="48"/>
      <c r="P3907" s="48"/>
      <c r="Q3907" s="49"/>
      <c r="R3907" s="48"/>
      <c r="S3907" s="48"/>
      <c r="T3907" s="49"/>
      <c r="U3907" s="49"/>
      <c r="V3907" s="49"/>
      <c r="W3907" s="48"/>
      <c r="X3907" s="48"/>
      <c r="AA3907" s="27"/>
      <c r="AC3907" s="28"/>
      <c r="AD3907" s="30"/>
      <c r="AE3907" s="30"/>
    </row>
    <row r="3908" spans="13:31" x14ac:dyDescent="0.25">
      <c r="M3908" s="40"/>
      <c r="N3908" s="48"/>
      <c r="O3908" s="48"/>
      <c r="P3908" s="48"/>
      <c r="Q3908" s="49"/>
      <c r="R3908" s="48"/>
      <c r="S3908" s="48"/>
      <c r="T3908" s="49"/>
      <c r="U3908" s="49"/>
      <c r="V3908" s="49"/>
      <c r="W3908" s="48"/>
      <c r="X3908" s="48"/>
      <c r="AA3908" s="27"/>
      <c r="AC3908" s="28"/>
      <c r="AD3908" s="30"/>
      <c r="AE3908" s="30"/>
    </row>
    <row r="3909" spans="13:31" x14ac:dyDescent="0.25">
      <c r="M3909" s="40"/>
      <c r="N3909" s="48"/>
      <c r="O3909" s="48"/>
      <c r="P3909" s="48"/>
      <c r="Q3909" s="49"/>
      <c r="R3909" s="48"/>
      <c r="S3909" s="48"/>
      <c r="T3909" s="49"/>
      <c r="U3909" s="49"/>
      <c r="V3909" s="49"/>
      <c r="W3909" s="48"/>
      <c r="X3909" s="48"/>
      <c r="AA3909" s="27"/>
      <c r="AC3909" s="28"/>
      <c r="AD3909" s="30"/>
      <c r="AE3909" s="30"/>
    </row>
    <row r="3910" spans="13:31" x14ac:dyDescent="0.25">
      <c r="M3910" s="40"/>
      <c r="N3910" s="48"/>
      <c r="O3910" s="48"/>
      <c r="P3910" s="48"/>
      <c r="Q3910" s="49"/>
      <c r="R3910" s="48"/>
      <c r="S3910" s="48"/>
      <c r="T3910" s="49"/>
      <c r="U3910" s="49"/>
      <c r="V3910" s="49"/>
      <c r="W3910" s="48"/>
      <c r="X3910" s="48"/>
      <c r="AA3910" s="27"/>
      <c r="AC3910" s="28"/>
      <c r="AD3910" s="30"/>
      <c r="AE3910" s="30"/>
    </row>
    <row r="3911" spans="13:31" x14ac:dyDescent="0.25">
      <c r="M3911" s="40"/>
      <c r="N3911" s="48"/>
      <c r="O3911" s="48"/>
      <c r="P3911" s="48"/>
      <c r="Q3911" s="49"/>
      <c r="R3911" s="48"/>
      <c r="S3911" s="48"/>
      <c r="T3911" s="49"/>
      <c r="U3911" s="49"/>
      <c r="V3911" s="49"/>
      <c r="W3911" s="48"/>
      <c r="X3911" s="48"/>
      <c r="AA3911" s="27"/>
      <c r="AC3911" s="28"/>
      <c r="AD3911" s="30"/>
      <c r="AE3911" s="30"/>
    </row>
    <row r="3912" spans="13:31" x14ac:dyDescent="0.25">
      <c r="M3912" s="40"/>
      <c r="N3912" s="48"/>
      <c r="O3912" s="48"/>
      <c r="P3912" s="48"/>
      <c r="Q3912" s="49"/>
      <c r="R3912" s="48"/>
      <c r="S3912" s="48"/>
      <c r="T3912" s="49"/>
      <c r="U3912" s="49"/>
      <c r="V3912" s="49"/>
      <c r="W3912" s="48"/>
      <c r="X3912" s="48"/>
      <c r="AA3912" s="27"/>
      <c r="AC3912" s="28"/>
      <c r="AD3912" s="30"/>
      <c r="AE3912" s="30"/>
    </row>
    <row r="3913" spans="13:31" x14ac:dyDescent="0.25">
      <c r="M3913" s="40"/>
      <c r="N3913" s="48"/>
      <c r="O3913" s="48"/>
      <c r="P3913" s="48"/>
      <c r="Q3913" s="49"/>
      <c r="R3913" s="48"/>
      <c r="S3913" s="48"/>
      <c r="T3913" s="49"/>
      <c r="U3913" s="49"/>
      <c r="V3913" s="49"/>
      <c r="W3913" s="48"/>
      <c r="X3913" s="48"/>
      <c r="AA3913" s="27"/>
      <c r="AC3913" s="28"/>
      <c r="AD3913" s="30"/>
      <c r="AE3913" s="30"/>
    </row>
    <row r="3914" spans="13:31" x14ac:dyDescent="0.25">
      <c r="M3914" s="40"/>
      <c r="N3914" s="48"/>
      <c r="O3914" s="48"/>
      <c r="P3914" s="48"/>
      <c r="Q3914" s="49"/>
      <c r="R3914" s="48"/>
      <c r="S3914" s="48"/>
      <c r="T3914" s="49"/>
      <c r="U3914" s="49"/>
      <c r="V3914" s="49"/>
      <c r="W3914" s="48"/>
      <c r="X3914" s="48"/>
      <c r="AA3914" s="27"/>
      <c r="AC3914" s="28"/>
      <c r="AD3914" s="30"/>
      <c r="AE3914" s="30"/>
    </row>
    <row r="3915" spans="13:31" x14ac:dyDescent="0.25">
      <c r="M3915" s="40"/>
      <c r="N3915" s="48"/>
      <c r="O3915" s="48"/>
      <c r="P3915" s="48"/>
      <c r="Q3915" s="49"/>
      <c r="R3915" s="48"/>
      <c r="S3915" s="48"/>
      <c r="T3915" s="49"/>
      <c r="U3915" s="49"/>
      <c r="V3915" s="49"/>
      <c r="W3915" s="48"/>
      <c r="X3915" s="48"/>
      <c r="AA3915" s="27"/>
      <c r="AC3915" s="28"/>
      <c r="AD3915" s="30"/>
      <c r="AE3915" s="30"/>
    </row>
    <row r="3916" spans="13:31" x14ac:dyDescent="0.25">
      <c r="M3916" s="40"/>
      <c r="N3916" s="48"/>
      <c r="O3916" s="48"/>
      <c r="P3916" s="48"/>
      <c r="Q3916" s="49"/>
      <c r="R3916" s="48"/>
      <c r="S3916" s="48"/>
      <c r="T3916" s="49"/>
      <c r="U3916" s="49"/>
      <c r="V3916" s="49"/>
      <c r="W3916" s="48"/>
      <c r="X3916" s="48"/>
      <c r="AA3916" s="27"/>
      <c r="AC3916" s="28"/>
      <c r="AD3916" s="30"/>
      <c r="AE3916" s="30"/>
    </row>
    <row r="3917" spans="13:31" x14ac:dyDescent="0.25">
      <c r="M3917" s="40"/>
      <c r="N3917" s="48"/>
      <c r="O3917" s="48"/>
      <c r="P3917" s="48"/>
      <c r="Q3917" s="49"/>
      <c r="R3917" s="48"/>
      <c r="S3917" s="48"/>
      <c r="T3917" s="49"/>
      <c r="U3917" s="49"/>
      <c r="V3917" s="49"/>
      <c r="W3917" s="48"/>
      <c r="X3917" s="48"/>
      <c r="AA3917" s="27"/>
      <c r="AC3917" s="28"/>
      <c r="AD3917" s="30"/>
      <c r="AE3917" s="30"/>
    </row>
    <row r="3918" spans="13:31" x14ac:dyDescent="0.25">
      <c r="M3918" s="40"/>
      <c r="N3918" s="48"/>
      <c r="O3918" s="48"/>
      <c r="P3918" s="48"/>
      <c r="Q3918" s="49"/>
      <c r="R3918" s="48"/>
      <c r="S3918" s="48"/>
      <c r="T3918" s="49"/>
      <c r="U3918" s="49"/>
      <c r="V3918" s="49"/>
      <c r="W3918" s="48"/>
      <c r="X3918" s="48"/>
      <c r="AA3918" s="27"/>
      <c r="AC3918" s="28"/>
      <c r="AD3918" s="30"/>
      <c r="AE3918" s="30"/>
    </row>
    <row r="3919" spans="13:31" x14ac:dyDescent="0.25">
      <c r="M3919" s="40"/>
      <c r="N3919" s="48"/>
      <c r="O3919" s="48"/>
      <c r="P3919" s="48"/>
      <c r="Q3919" s="49"/>
      <c r="R3919" s="48"/>
      <c r="S3919" s="48"/>
      <c r="T3919" s="49"/>
      <c r="U3919" s="49"/>
      <c r="V3919" s="49"/>
      <c r="W3919" s="48"/>
      <c r="X3919" s="48"/>
      <c r="AA3919" s="27"/>
      <c r="AC3919" s="28"/>
      <c r="AD3919" s="30"/>
      <c r="AE3919" s="30"/>
    </row>
    <row r="3920" spans="13:31" x14ac:dyDescent="0.25">
      <c r="M3920" s="40"/>
      <c r="N3920" s="48"/>
      <c r="O3920" s="48"/>
      <c r="P3920" s="48"/>
      <c r="Q3920" s="49"/>
      <c r="R3920" s="48"/>
      <c r="S3920" s="48"/>
      <c r="T3920" s="49"/>
      <c r="U3920" s="49"/>
      <c r="V3920" s="49"/>
      <c r="W3920" s="48"/>
      <c r="X3920" s="48"/>
      <c r="AA3920" s="27"/>
      <c r="AC3920" s="28"/>
      <c r="AD3920" s="30"/>
      <c r="AE3920" s="30"/>
    </row>
    <row r="3921" spans="13:31" x14ac:dyDescent="0.25">
      <c r="M3921" s="40"/>
      <c r="N3921" s="48"/>
      <c r="O3921" s="48"/>
      <c r="P3921" s="48"/>
      <c r="Q3921" s="49"/>
      <c r="R3921" s="48"/>
      <c r="S3921" s="48"/>
      <c r="T3921" s="49"/>
      <c r="U3921" s="49"/>
      <c r="V3921" s="49"/>
      <c r="W3921" s="48"/>
      <c r="X3921" s="48"/>
      <c r="AA3921" s="27"/>
      <c r="AC3921" s="28"/>
      <c r="AD3921" s="30"/>
      <c r="AE3921" s="30"/>
    </row>
    <row r="3922" spans="13:31" x14ac:dyDescent="0.25">
      <c r="M3922" s="40"/>
      <c r="N3922" s="48"/>
      <c r="O3922" s="48"/>
      <c r="P3922" s="48"/>
      <c r="Q3922" s="49"/>
      <c r="R3922" s="48"/>
      <c r="S3922" s="48"/>
      <c r="T3922" s="49"/>
      <c r="U3922" s="49"/>
      <c r="V3922" s="49"/>
      <c r="W3922" s="48"/>
      <c r="X3922" s="48"/>
      <c r="AA3922" s="27"/>
      <c r="AC3922" s="28"/>
      <c r="AD3922" s="30"/>
      <c r="AE3922" s="30"/>
    </row>
    <row r="3923" spans="13:31" x14ac:dyDescent="0.25">
      <c r="M3923" s="40"/>
      <c r="N3923" s="48"/>
      <c r="O3923" s="48"/>
      <c r="P3923" s="48"/>
      <c r="Q3923" s="49"/>
      <c r="R3923" s="48"/>
      <c r="S3923" s="48"/>
      <c r="T3923" s="49"/>
      <c r="U3923" s="49"/>
      <c r="V3923" s="49"/>
      <c r="W3923" s="48"/>
      <c r="X3923" s="48"/>
      <c r="AA3923" s="27"/>
      <c r="AC3923" s="28"/>
      <c r="AD3923" s="30"/>
      <c r="AE3923" s="30"/>
    </row>
    <row r="3924" spans="13:31" x14ac:dyDescent="0.25">
      <c r="M3924" s="40"/>
      <c r="N3924" s="48"/>
      <c r="O3924" s="48"/>
      <c r="P3924" s="48"/>
      <c r="Q3924" s="49"/>
      <c r="R3924" s="48"/>
      <c r="S3924" s="48"/>
      <c r="T3924" s="49"/>
      <c r="U3924" s="49"/>
      <c r="V3924" s="49"/>
      <c r="W3924" s="48"/>
      <c r="X3924" s="48"/>
      <c r="AA3924" s="27"/>
      <c r="AC3924" s="28"/>
      <c r="AD3924" s="30"/>
      <c r="AE3924" s="30"/>
    </row>
    <row r="3925" spans="13:31" x14ac:dyDescent="0.25">
      <c r="M3925" s="40"/>
      <c r="N3925" s="48"/>
      <c r="O3925" s="48"/>
      <c r="P3925" s="48"/>
      <c r="Q3925" s="49"/>
      <c r="R3925" s="48"/>
      <c r="S3925" s="48"/>
      <c r="T3925" s="49"/>
      <c r="U3925" s="49"/>
      <c r="V3925" s="49"/>
      <c r="W3925" s="48"/>
      <c r="X3925" s="48"/>
      <c r="AA3925" s="27"/>
      <c r="AC3925" s="28"/>
      <c r="AD3925" s="30"/>
      <c r="AE3925" s="30"/>
    </row>
    <row r="3926" spans="13:31" x14ac:dyDescent="0.25">
      <c r="M3926" s="40"/>
      <c r="N3926" s="48"/>
      <c r="O3926" s="48"/>
      <c r="P3926" s="48"/>
      <c r="Q3926" s="49"/>
      <c r="R3926" s="48"/>
      <c r="S3926" s="48"/>
      <c r="T3926" s="49"/>
      <c r="U3926" s="49"/>
      <c r="V3926" s="49"/>
      <c r="W3926" s="48"/>
      <c r="X3926" s="48"/>
      <c r="AA3926" s="27"/>
      <c r="AC3926" s="28"/>
      <c r="AD3926" s="30"/>
      <c r="AE3926" s="30"/>
    </row>
    <row r="3927" spans="13:31" x14ac:dyDescent="0.25">
      <c r="M3927" s="40"/>
      <c r="N3927" s="48"/>
      <c r="O3927" s="48"/>
      <c r="P3927" s="48"/>
      <c r="Q3927" s="49"/>
      <c r="R3927" s="48"/>
      <c r="S3927" s="48"/>
      <c r="T3927" s="49"/>
      <c r="U3927" s="49"/>
      <c r="V3927" s="49"/>
      <c r="W3927" s="48"/>
      <c r="X3927" s="48"/>
      <c r="AA3927" s="27"/>
      <c r="AC3927" s="28"/>
      <c r="AD3927" s="30"/>
      <c r="AE3927" s="30"/>
    </row>
    <row r="3928" spans="13:31" x14ac:dyDescent="0.25">
      <c r="M3928" s="40"/>
      <c r="N3928" s="48"/>
      <c r="O3928" s="48"/>
      <c r="P3928" s="48"/>
      <c r="Q3928" s="49"/>
      <c r="R3928" s="48"/>
      <c r="S3928" s="48"/>
      <c r="T3928" s="49"/>
      <c r="U3928" s="49"/>
      <c r="V3928" s="49"/>
      <c r="W3928" s="48"/>
      <c r="X3928" s="48"/>
      <c r="AA3928" s="27"/>
      <c r="AC3928" s="28"/>
      <c r="AD3928" s="30"/>
      <c r="AE3928" s="30"/>
    </row>
    <row r="3929" spans="13:31" x14ac:dyDescent="0.25">
      <c r="M3929" s="40"/>
      <c r="N3929" s="48"/>
      <c r="O3929" s="48"/>
      <c r="P3929" s="48"/>
      <c r="Q3929" s="49"/>
      <c r="R3929" s="48"/>
      <c r="S3929" s="48"/>
      <c r="T3929" s="49"/>
      <c r="U3929" s="49"/>
      <c r="V3929" s="49"/>
      <c r="W3929" s="48"/>
      <c r="X3929" s="48"/>
      <c r="AA3929" s="27"/>
      <c r="AC3929" s="28"/>
      <c r="AD3929" s="30"/>
      <c r="AE3929" s="30"/>
    </row>
    <row r="3930" spans="13:31" x14ac:dyDescent="0.25">
      <c r="M3930" s="40"/>
      <c r="N3930" s="48"/>
      <c r="O3930" s="48"/>
      <c r="P3930" s="48"/>
      <c r="Q3930" s="49"/>
      <c r="R3930" s="48"/>
      <c r="S3930" s="48"/>
      <c r="T3930" s="49"/>
      <c r="U3930" s="49"/>
      <c r="V3930" s="49"/>
      <c r="W3930" s="48"/>
      <c r="X3930" s="48"/>
      <c r="AA3930" s="27"/>
      <c r="AC3930" s="28"/>
      <c r="AD3930" s="30"/>
      <c r="AE3930" s="30"/>
    </row>
    <row r="3931" spans="13:31" x14ac:dyDescent="0.25">
      <c r="M3931" s="40"/>
      <c r="N3931" s="48"/>
      <c r="O3931" s="48"/>
      <c r="P3931" s="48"/>
      <c r="Q3931" s="49"/>
      <c r="R3931" s="48"/>
      <c r="S3931" s="48"/>
      <c r="T3931" s="49"/>
      <c r="U3931" s="49"/>
      <c r="V3931" s="49"/>
      <c r="W3931" s="48"/>
      <c r="X3931" s="48"/>
      <c r="AA3931" s="27"/>
      <c r="AC3931" s="28"/>
      <c r="AD3931" s="30"/>
      <c r="AE3931" s="30"/>
    </row>
    <row r="3932" spans="13:31" x14ac:dyDescent="0.25">
      <c r="M3932" s="40"/>
      <c r="N3932" s="48"/>
      <c r="O3932" s="48"/>
      <c r="P3932" s="48"/>
      <c r="Q3932" s="49"/>
      <c r="R3932" s="48"/>
      <c r="S3932" s="48"/>
      <c r="T3932" s="49"/>
      <c r="U3932" s="49"/>
      <c r="V3932" s="49"/>
      <c r="W3932" s="48"/>
      <c r="X3932" s="48"/>
      <c r="AA3932" s="27"/>
      <c r="AC3932" s="28"/>
      <c r="AD3932" s="30"/>
      <c r="AE3932" s="30"/>
    </row>
    <row r="3933" spans="13:31" x14ac:dyDescent="0.25">
      <c r="M3933" s="40"/>
      <c r="N3933" s="48"/>
      <c r="O3933" s="48"/>
      <c r="P3933" s="48"/>
      <c r="Q3933" s="49"/>
      <c r="R3933" s="48"/>
      <c r="S3933" s="48"/>
      <c r="T3933" s="49"/>
      <c r="U3933" s="49"/>
      <c r="V3933" s="49"/>
      <c r="W3933" s="48"/>
      <c r="X3933" s="48"/>
      <c r="AA3933" s="27"/>
      <c r="AC3933" s="28"/>
      <c r="AD3933" s="30"/>
      <c r="AE3933" s="30"/>
    </row>
    <row r="3934" spans="13:31" x14ac:dyDescent="0.25">
      <c r="M3934" s="40"/>
      <c r="N3934" s="48"/>
      <c r="O3934" s="48"/>
      <c r="P3934" s="48"/>
      <c r="Q3934" s="49"/>
      <c r="R3934" s="48"/>
      <c r="S3934" s="48"/>
      <c r="T3934" s="49"/>
      <c r="U3934" s="49"/>
      <c r="V3934" s="49"/>
      <c r="W3934" s="48"/>
      <c r="X3934" s="48"/>
      <c r="AA3934" s="27"/>
      <c r="AC3934" s="28"/>
      <c r="AD3934" s="30"/>
      <c r="AE3934" s="30"/>
    </row>
    <row r="3935" spans="13:31" x14ac:dyDescent="0.25">
      <c r="M3935" s="40"/>
      <c r="N3935" s="48"/>
      <c r="O3935" s="48"/>
      <c r="P3935" s="48"/>
      <c r="Q3935" s="49"/>
      <c r="R3935" s="48"/>
      <c r="S3935" s="48"/>
      <c r="T3935" s="49"/>
      <c r="U3935" s="49"/>
      <c r="V3935" s="49"/>
      <c r="W3935" s="48"/>
      <c r="X3935" s="48"/>
      <c r="AA3935" s="27"/>
      <c r="AC3935" s="28"/>
      <c r="AD3935" s="30"/>
      <c r="AE3935" s="30"/>
    </row>
    <row r="3936" spans="13:31" x14ac:dyDescent="0.25">
      <c r="M3936" s="40"/>
      <c r="N3936" s="48"/>
      <c r="O3936" s="48"/>
      <c r="P3936" s="48"/>
      <c r="Q3936" s="49"/>
      <c r="R3936" s="48"/>
      <c r="S3936" s="48"/>
      <c r="T3936" s="49"/>
      <c r="U3936" s="49"/>
      <c r="V3936" s="49"/>
      <c r="W3936" s="48"/>
      <c r="X3936" s="48"/>
      <c r="AA3936" s="27"/>
      <c r="AC3936" s="28"/>
      <c r="AD3936" s="30"/>
      <c r="AE3936" s="30"/>
    </row>
    <row r="3937" spans="13:31" x14ac:dyDescent="0.25">
      <c r="M3937" s="40"/>
      <c r="N3937" s="48"/>
      <c r="O3937" s="48"/>
      <c r="P3937" s="48"/>
      <c r="Q3937" s="49"/>
      <c r="R3937" s="48"/>
      <c r="S3937" s="48"/>
      <c r="T3937" s="49"/>
      <c r="U3937" s="49"/>
      <c r="V3937" s="49"/>
      <c r="W3937" s="48"/>
      <c r="X3937" s="48"/>
      <c r="AA3937" s="27"/>
      <c r="AC3937" s="28"/>
      <c r="AD3937" s="30"/>
      <c r="AE3937" s="30"/>
    </row>
    <row r="3938" spans="13:31" x14ac:dyDescent="0.25">
      <c r="M3938" s="40"/>
      <c r="N3938" s="48"/>
      <c r="O3938" s="48"/>
      <c r="P3938" s="48"/>
      <c r="Q3938" s="49"/>
      <c r="R3938" s="48"/>
      <c r="S3938" s="48"/>
      <c r="T3938" s="49"/>
      <c r="U3938" s="49"/>
      <c r="V3938" s="49"/>
      <c r="W3938" s="48"/>
      <c r="X3938" s="48"/>
      <c r="AA3938" s="27"/>
      <c r="AC3938" s="28"/>
      <c r="AD3938" s="30"/>
      <c r="AE3938" s="30"/>
    </row>
    <row r="3939" spans="13:31" x14ac:dyDescent="0.25">
      <c r="M3939" s="40"/>
      <c r="N3939" s="48"/>
      <c r="O3939" s="48"/>
      <c r="P3939" s="48"/>
      <c r="Q3939" s="49"/>
      <c r="R3939" s="48"/>
      <c r="S3939" s="48"/>
      <c r="T3939" s="49"/>
      <c r="U3939" s="49"/>
      <c r="V3939" s="49"/>
      <c r="W3939" s="48"/>
      <c r="X3939" s="48"/>
      <c r="AA3939" s="27"/>
      <c r="AC3939" s="28"/>
      <c r="AD3939" s="30"/>
      <c r="AE3939" s="30"/>
    </row>
    <row r="3940" spans="13:31" x14ac:dyDescent="0.25">
      <c r="M3940" s="40"/>
      <c r="N3940" s="48"/>
      <c r="O3940" s="48"/>
      <c r="P3940" s="48"/>
      <c r="Q3940" s="49"/>
      <c r="R3940" s="48"/>
      <c r="S3940" s="48"/>
      <c r="T3940" s="49"/>
      <c r="U3940" s="49"/>
      <c r="V3940" s="49"/>
      <c r="W3940" s="48"/>
      <c r="X3940" s="48"/>
      <c r="AA3940" s="27"/>
      <c r="AC3940" s="28"/>
      <c r="AD3940" s="30"/>
      <c r="AE3940" s="30"/>
    </row>
    <row r="3941" spans="13:31" x14ac:dyDescent="0.25">
      <c r="M3941" s="40"/>
      <c r="N3941" s="48"/>
      <c r="O3941" s="48"/>
      <c r="P3941" s="48"/>
      <c r="Q3941" s="49"/>
      <c r="R3941" s="48"/>
      <c r="S3941" s="48"/>
      <c r="T3941" s="49"/>
      <c r="U3941" s="49"/>
      <c r="V3941" s="49"/>
      <c r="W3941" s="48"/>
      <c r="X3941" s="48"/>
      <c r="AA3941" s="27"/>
      <c r="AC3941" s="28"/>
      <c r="AD3941" s="30"/>
      <c r="AE3941" s="30"/>
    </row>
    <row r="3942" spans="13:31" x14ac:dyDescent="0.25">
      <c r="M3942" s="40"/>
      <c r="N3942" s="48"/>
      <c r="O3942" s="48"/>
      <c r="P3942" s="48"/>
      <c r="Q3942" s="49"/>
      <c r="R3942" s="48"/>
      <c r="S3942" s="48"/>
      <c r="T3942" s="49"/>
      <c r="U3942" s="49"/>
      <c r="V3942" s="49"/>
      <c r="W3942" s="48"/>
      <c r="X3942" s="48"/>
      <c r="AA3942" s="27"/>
      <c r="AC3942" s="28"/>
      <c r="AD3942" s="30"/>
      <c r="AE3942" s="30"/>
    </row>
    <row r="3943" spans="13:31" x14ac:dyDescent="0.25">
      <c r="M3943" s="40"/>
      <c r="N3943" s="48"/>
      <c r="O3943" s="48"/>
      <c r="P3943" s="48"/>
      <c r="Q3943" s="49"/>
      <c r="R3943" s="48"/>
      <c r="S3943" s="48"/>
      <c r="T3943" s="49"/>
      <c r="U3943" s="49"/>
      <c r="V3943" s="49"/>
      <c r="W3943" s="48"/>
      <c r="X3943" s="48"/>
      <c r="AA3943" s="27"/>
      <c r="AC3943" s="28"/>
      <c r="AD3943" s="30"/>
      <c r="AE3943" s="30"/>
    </row>
    <row r="3944" spans="13:31" x14ac:dyDescent="0.25">
      <c r="M3944" s="40"/>
      <c r="N3944" s="48"/>
      <c r="O3944" s="48"/>
      <c r="P3944" s="48"/>
      <c r="Q3944" s="49"/>
      <c r="R3944" s="48"/>
      <c r="S3944" s="48"/>
      <c r="T3944" s="49"/>
      <c r="U3944" s="49"/>
      <c r="V3944" s="49"/>
      <c r="W3944" s="48"/>
      <c r="X3944" s="48"/>
      <c r="AA3944" s="27"/>
      <c r="AC3944" s="28"/>
      <c r="AD3944" s="30"/>
      <c r="AE3944" s="30"/>
    </row>
    <row r="3945" spans="13:31" x14ac:dyDescent="0.25">
      <c r="M3945" s="40"/>
      <c r="N3945" s="48"/>
      <c r="O3945" s="48"/>
      <c r="P3945" s="48"/>
      <c r="Q3945" s="49"/>
      <c r="R3945" s="48"/>
      <c r="S3945" s="48"/>
      <c r="T3945" s="49"/>
      <c r="U3945" s="49"/>
      <c r="V3945" s="49"/>
      <c r="W3945" s="48"/>
      <c r="X3945" s="48"/>
      <c r="AA3945" s="27"/>
      <c r="AC3945" s="28"/>
      <c r="AD3945" s="30"/>
      <c r="AE3945" s="30"/>
    </row>
    <row r="3946" spans="13:31" x14ac:dyDescent="0.25">
      <c r="M3946" s="40"/>
      <c r="N3946" s="48"/>
      <c r="O3946" s="48"/>
      <c r="P3946" s="48"/>
      <c r="Q3946" s="49"/>
      <c r="R3946" s="48"/>
      <c r="S3946" s="48"/>
      <c r="T3946" s="49"/>
      <c r="U3946" s="49"/>
      <c r="V3946" s="49"/>
      <c r="W3946" s="48"/>
      <c r="X3946" s="48"/>
      <c r="AA3946" s="27"/>
      <c r="AC3946" s="28"/>
      <c r="AD3946" s="30"/>
      <c r="AE3946" s="30"/>
    </row>
    <row r="3947" spans="13:31" x14ac:dyDescent="0.25">
      <c r="M3947" s="40"/>
      <c r="N3947" s="48"/>
      <c r="O3947" s="48"/>
      <c r="P3947" s="48"/>
      <c r="Q3947" s="49"/>
      <c r="R3947" s="48"/>
      <c r="S3947" s="48"/>
      <c r="T3947" s="49"/>
      <c r="U3947" s="49"/>
      <c r="V3947" s="49"/>
      <c r="W3947" s="48"/>
      <c r="X3947" s="48"/>
      <c r="AA3947" s="27"/>
      <c r="AC3947" s="28"/>
      <c r="AD3947" s="30"/>
      <c r="AE3947" s="30"/>
    </row>
    <row r="3948" spans="13:31" x14ac:dyDescent="0.25">
      <c r="M3948" s="40"/>
      <c r="N3948" s="48"/>
      <c r="O3948" s="48"/>
      <c r="P3948" s="48"/>
      <c r="Q3948" s="49"/>
      <c r="R3948" s="48"/>
      <c r="S3948" s="48"/>
      <c r="T3948" s="49"/>
      <c r="U3948" s="49"/>
      <c r="V3948" s="49"/>
      <c r="W3948" s="48"/>
      <c r="X3948" s="48"/>
      <c r="AA3948" s="27"/>
      <c r="AC3948" s="28"/>
      <c r="AD3948" s="30"/>
      <c r="AE3948" s="30"/>
    </row>
    <row r="3949" spans="13:31" x14ac:dyDescent="0.25">
      <c r="M3949" s="40"/>
      <c r="N3949" s="48"/>
      <c r="O3949" s="48"/>
      <c r="P3949" s="48"/>
      <c r="Q3949" s="49"/>
      <c r="R3949" s="48"/>
      <c r="S3949" s="48"/>
      <c r="T3949" s="49"/>
      <c r="U3949" s="49"/>
      <c r="V3949" s="49"/>
      <c r="W3949" s="48"/>
      <c r="X3949" s="48"/>
      <c r="AA3949" s="27"/>
      <c r="AC3949" s="28"/>
      <c r="AD3949" s="30"/>
      <c r="AE3949" s="30"/>
    </row>
    <row r="3950" spans="13:31" x14ac:dyDescent="0.25">
      <c r="M3950" s="40"/>
      <c r="N3950" s="48"/>
      <c r="O3950" s="48"/>
      <c r="P3950" s="48"/>
      <c r="Q3950" s="49"/>
      <c r="R3950" s="48"/>
      <c r="S3950" s="48"/>
      <c r="T3950" s="49"/>
      <c r="U3950" s="49"/>
      <c r="V3950" s="49"/>
      <c r="W3950" s="48"/>
      <c r="X3950" s="48"/>
      <c r="AA3950" s="27"/>
      <c r="AC3950" s="28"/>
      <c r="AD3950" s="30"/>
      <c r="AE3950" s="30"/>
    </row>
    <row r="3951" spans="13:31" x14ac:dyDescent="0.25">
      <c r="M3951" s="40"/>
      <c r="N3951" s="48"/>
      <c r="O3951" s="48"/>
      <c r="P3951" s="48"/>
      <c r="Q3951" s="49"/>
      <c r="R3951" s="48"/>
      <c r="S3951" s="48"/>
      <c r="T3951" s="49"/>
      <c r="U3951" s="49"/>
      <c r="V3951" s="49"/>
      <c r="W3951" s="48"/>
      <c r="X3951" s="48"/>
      <c r="AA3951" s="27"/>
      <c r="AC3951" s="28"/>
      <c r="AD3951" s="30"/>
      <c r="AE3951" s="30"/>
    </row>
    <row r="3952" spans="13:31" x14ac:dyDescent="0.25">
      <c r="M3952" s="40"/>
      <c r="N3952" s="48"/>
      <c r="O3952" s="48"/>
      <c r="P3952" s="48"/>
      <c r="Q3952" s="49"/>
      <c r="R3952" s="48"/>
      <c r="S3952" s="48"/>
      <c r="T3952" s="49"/>
      <c r="U3952" s="49"/>
      <c r="V3952" s="49"/>
      <c r="W3952" s="48"/>
      <c r="X3952" s="48"/>
      <c r="AA3952" s="27"/>
      <c r="AC3952" s="28"/>
      <c r="AD3952" s="30"/>
      <c r="AE3952" s="30"/>
    </row>
    <row r="3953" spans="13:31" x14ac:dyDescent="0.25">
      <c r="M3953" s="40"/>
      <c r="N3953" s="48"/>
      <c r="O3953" s="48"/>
      <c r="P3953" s="48"/>
      <c r="Q3953" s="49"/>
      <c r="R3953" s="48"/>
      <c r="S3953" s="48"/>
      <c r="T3953" s="49"/>
      <c r="U3953" s="49"/>
      <c r="V3953" s="49"/>
      <c r="W3953" s="48"/>
      <c r="X3953" s="48"/>
      <c r="AA3953" s="27"/>
      <c r="AC3953" s="28"/>
      <c r="AD3953" s="30"/>
      <c r="AE3953" s="30"/>
    </row>
    <row r="3954" spans="13:31" x14ac:dyDescent="0.25">
      <c r="M3954" s="40"/>
      <c r="N3954" s="48"/>
      <c r="O3954" s="48"/>
      <c r="P3954" s="48"/>
      <c r="Q3954" s="49"/>
      <c r="R3954" s="48"/>
      <c r="S3954" s="48"/>
      <c r="T3954" s="49"/>
      <c r="U3954" s="49"/>
      <c r="V3954" s="49"/>
      <c r="W3954" s="48"/>
      <c r="X3954" s="48"/>
      <c r="AA3954" s="27"/>
      <c r="AC3954" s="28"/>
      <c r="AD3954" s="30"/>
      <c r="AE3954" s="30"/>
    </row>
    <row r="3955" spans="13:31" x14ac:dyDescent="0.25">
      <c r="M3955" s="40"/>
      <c r="N3955" s="48"/>
      <c r="O3955" s="48"/>
      <c r="P3955" s="48"/>
      <c r="Q3955" s="49"/>
      <c r="R3955" s="48"/>
      <c r="S3955" s="48"/>
      <c r="T3955" s="49"/>
      <c r="U3955" s="49"/>
      <c r="V3955" s="49"/>
      <c r="W3955" s="48"/>
      <c r="X3955" s="48"/>
      <c r="AA3955" s="27"/>
      <c r="AC3955" s="28"/>
      <c r="AD3955" s="30"/>
      <c r="AE3955" s="30"/>
    </row>
    <row r="3956" spans="13:31" x14ac:dyDescent="0.25">
      <c r="M3956" s="40"/>
      <c r="N3956" s="48"/>
      <c r="O3956" s="48"/>
      <c r="P3956" s="48"/>
      <c r="Q3956" s="49"/>
      <c r="R3956" s="48"/>
      <c r="S3956" s="48"/>
      <c r="T3956" s="49"/>
      <c r="U3956" s="49"/>
      <c r="V3956" s="49"/>
      <c r="W3956" s="48"/>
      <c r="X3956" s="48"/>
      <c r="AA3956" s="27"/>
      <c r="AC3956" s="28"/>
      <c r="AD3956" s="30"/>
      <c r="AE3956" s="30"/>
    </row>
    <row r="3957" spans="13:31" x14ac:dyDescent="0.25">
      <c r="M3957" s="40"/>
      <c r="N3957" s="48"/>
      <c r="O3957" s="48"/>
      <c r="P3957" s="48"/>
      <c r="Q3957" s="49"/>
      <c r="R3957" s="48"/>
      <c r="S3957" s="48"/>
      <c r="T3957" s="49"/>
      <c r="U3957" s="49"/>
      <c r="V3957" s="49"/>
      <c r="W3957" s="48"/>
      <c r="X3957" s="48"/>
      <c r="AA3957" s="27"/>
      <c r="AC3957" s="28"/>
      <c r="AD3957" s="30"/>
      <c r="AE3957" s="30"/>
    </row>
    <row r="3958" spans="13:31" x14ac:dyDescent="0.25">
      <c r="M3958" s="40"/>
      <c r="N3958" s="48"/>
      <c r="O3958" s="48"/>
      <c r="P3958" s="48"/>
      <c r="Q3958" s="49"/>
      <c r="R3958" s="48"/>
      <c r="S3958" s="48"/>
      <c r="T3958" s="49"/>
      <c r="U3958" s="49"/>
      <c r="V3958" s="49"/>
      <c r="W3958" s="48"/>
      <c r="X3958" s="48"/>
      <c r="AA3958" s="27"/>
      <c r="AC3958" s="28"/>
      <c r="AD3958" s="30"/>
      <c r="AE3958" s="30"/>
    </row>
    <row r="3959" spans="13:31" x14ac:dyDescent="0.25">
      <c r="M3959" s="40"/>
      <c r="N3959" s="48"/>
      <c r="O3959" s="48"/>
      <c r="P3959" s="48"/>
      <c r="Q3959" s="49"/>
      <c r="R3959" s="48"/>
      <c r="S3959" s="48"/>
      <c r="T3959" s="49"/>
      <c r="U3959" s="49"/>
      <c r="V3959" s="49"/>
      <c r="W3959" s="48"/>
      <c r="X3959" s="48"/>
      <c r="AA3959" s="27"/>
      <c r="AC3959" s="28"/>
      <c r="AD3959" s="30"/>
      <c r="AE3959" s="30"/>
    </row>
    <row r="3960" spans="13:31" x14ac:dyDescent="0.25">
      <c r="M3960" s="40"/>
      <c r="N3960" s="48"/>
      <c r="O3960" s="48"/>
      <c r="P3960" s="48"/>
      <c r="Q3960" s="49"/>
      <c r="R3960" s="48"/>
      <c r="S3960" s="48"/>
      <c r="T3960" s="49"/>
      <c r="U3960" s="49"/>
      <c r="V3960" s="49"/>
      <c r="W3960" s="48"/>
      <c r="X3960" s="48"/>
      <c r="AA3960" s="27"/>
      <c r="AC3960" s="28"/>
      <c r="AD3960" s="30"/>
      <c r="AE3960" s="30"/>
    </row>
    <row r="3961" spans="13:31" x14ac:dyDescent="0.25">
      <c r="M3961" s="40"/>
      <c r="N3961" s="48"/>
      <c r="O3961" s="48"/>
      <c r="P3961" s="48"/>
      <c r="Q3961" s="49"/>
      <c r="R3961" s="48"/>
      <c r="S3961" s="48"/>
      <c r="T3961" s="49"/>
      <c r="U3961" s="49"/>
      <c r="V3961" s="49"/>
      <c r="W3961" s="48"/>
      <c r="X3961" s="48"/>
      <c r="AA3961" s="27"/>
      <c r="AC3961" s="28"/>
      <c r="AD3961" s="30"/>
      <c r="AE3961" s="30"/>
    </row>
    <row r="3962" spans="13:31" x14ac:dyDescent="0.25">
      <c r="M3962" s="40"/>
      <c r="N3962" s="48"/>
      <c r="O3962" s="48"/>
      <c r="P3962" s="48"/>
      <c r="Q3962" s="49"/>
      <c r="R3962" s="48"/>
      <c r="S3962" s="48"/>
      <c r="T3962" s="49"/>
      <c r="U3962" s="49"/>
      <c r="V3962" s="49"/>
      <c r="W3962" s="48"/>
      <c r="X3962" s="48"/>
      <c r="AA3962" s="27"/>
      <c r="AC3962" s="28"/>
      <c r="AD3962" s="30"/>
      <c r="AE3962" s="30"/>
    </row>
    <row r="3963" spans="13:31" x14ac:dyDescent="0.25">
      <c r="M3963" s="40"/>
      <c r="N3963" s="48"/>
      <c r="O3963" s="48"/>
      <c r="P3963" s="48"/>
      <c r="Q3963" s="49"/>
      <c r="R3963" s="48"/>
      <c r="S3963" s="48"/>
      <c r="T3963" s="49"/>
      <c r="U3963" s="49"/>
      <c r="V3963" s="49"/>
      <c r="W3963" s="48"/>
      <c r="X3963" s="48"/>
      <c r="AA3963" s="27"/>
      <c r="AC3963" s="28"/>
      <c r="AD3963" s="30"/>
      <c r="AE3963" s="30"/>
    </row>
    <row r="3964" spans="13:31" x14ac:dyDescent="0.25">
      <c r="M3964" s="40"/>
      <c r="N3964" s="48"/>
      <c r="O3964" s="48"/>
      <c r="P3964" s="48"/>
      <c r="Q3964" s="49"/>
      <c r="R3964" s="48"/>
      <c r="S3964" s="48"/>
      <c r="T3964" s="49"/>
      <c r="U3964" s="49"/>
      <c r="V3964" s="49"/>
      <c r="W3964" s="48"/>
      <c r="X3964" s="48"/>
      <c r="AA3964" s="27"/>
      <c r="AC3964" s="28"/>
      <c r="AD3964" s="30"/>
      <c r="AE3964" s="30"/>
    </row>
    <row r="3965" spans="13:31" x14ac:dyDescent="0.25">
      <c r="M3965" s="40"/>
      <c r="N3965" s="48"/>
      <c r="O3965" s="48"/>
      <c r="P3965" s="48"/>
      <c r="Q3965" s="49"/>
      <c r="R3965" s="48"/>
      <c r="S3965" s="48"/>
      <c r="T3965" s="49"/>
      <c r="U3965" s="49"/>
      <c r="V3965" s="49"/>
      <c r="W3965" s="48"/>
      <c r="X3965" s="48"/>
      <c r="AA3965" s="27"/>
      <c r="AC3965" s="28"/>
      <c r="AD3965" s="30"/>
      <c r="AE3965" s="30"/>
    </row>
    <row r="3966" spans="13:31" x14ac:dyDescent="0.25">
      <c r="M3966" s="40"/>
      <c r="N3966" s="48"/>
      <c r="O3966" s="48"/>
      <c r="P3966" s="48"/>
      <c r="Q3966" s="49"/>
      <c r="R3966" s="48"/>
      <c r="S3966" s="48"/>
      <c r="T3966" s="49"/>
      <c r="U3966" s="49"/>
      <c r="V3966" s="49"/>
      <c r="W3966" s="48"/>
      <c r="X3966" s="48"/>
      <c r="AA3966" s="27"/>
      <c r="AC3966" s="28"/>
      <c r="AD3966" s="30"/>
      <c r="AE3966" s="30"/>
    </row>
    <row r="3967" spans="13:31" x14ac:dyDescent="0.25">
      <c r="M3967" s="40"/>
      <c r="N3967" s="48"/>
      <c r="O3967" s="48"/>
      <c r="P3967" s="48"/>
      <c r="Q3967" s="49"/>
      <c r="R3967" s="48"/>
      <c r="S3967" s="48"/>
      <c r="T3967" s="49"/>
      <c r="U3967" s="49"/>
      <c r="V3967" s="49"/>
      <c r="W3967" s="48"/>
      <c r="X3967" s="48"/>
      <c r="AA3967" s="27"/>
      <c r="AC3967" s="28"/>
      <c r="AD3967" s="30"/>
      <c r="AE3967" s="30"/>
    </row>
    <row r="3968" spans="13:31" x14ac:dyDescent="0.25">
      <c r="M3968" s="40"/>
      <c r="N3968" s="48"/>
      <c r="O3968" s="48"/>
      <c r="P3968" s="48"/>
      <c r="Q3968" s="49"/>
      <c r="R3968" s="48"/>
      <c r="S3968" s="48"/>
      <c r="T3968" s="49"/>
      <c r="U3968" s="49"/>
      <c r="V3968" s="49"/>
      <c r="W3968" s="48"/>
      <c r="X3968" s="48"/>
      <c r="AA3968" s="27"/>
      <c r="AC3968" s="28"/>
      <c r="AD3968" s="30"/>
      <c r="AE3968" s="30"/>
    </row>
    <row r="3969" spans="13:31" x14ac:dyDescent="0.25">
      <c r="M3969" s="40"/>
      <c r="N3969" s="48"/>
      <c r="O3969" s="48"/>
      <c r="P3969" s="48"/>
      <c r="Q3969" s="49"/>
      <c r="R3969" s="48"/>
      <c r="S3969" s="48"/>
      <c r="T3969" s="49"/>
      <c r="U3969" s="49"/>
      <c r="V3969" s="49"/>
      <c r="W3969" s="48"/>
      <c r="X3969" s="48"/>
      <c r="AA3969" s="27"/>
      <c r="AC3969" s="28"/>
      <c r="AD3969" s="30"/>
      <c r="AE3969" s="30"/>
    </row>
    <row r="3970" spans="13:31" x14ac:dyDescent="0.25">
      <c r="M3970" s="40"/>
      <c r="N3970" s="48"/>
      <c r="O3970" s="48"/>
      <c r="P3970" s="48"/>
      <c r="Q3970" s="49"/>
      <c r="R3970" s="48"/>
      <c r="S3970" s="48"/>
      <c r="T3970" s="49"/>
      <c r="U3970" s="49"/>
      <c r="V3970" s="49"/>
      <c r="W3970" s="48"/>
      <c r="X3970" s="48"/>
      <c r="AA3970" s="27"/>
      <c r="AC3970" s="28"/>
      <c r="AD3970" s="30"/>
      <c r="AE3970" s="30"/>
    </row>
    <row r="3971" spans="13:31" x14ac:dyDescent="0.25">
      <c r="M3971" s="40"/>
      <c r="N3971" s="48"/>
      <c r="O3971" s="48"/>
      <c r="P3971" s="48"/>
      <c r="Q3971" s="49"/>
      <c r="R3971" s="48"/>
      <c r="S3971" s="48"/>
      <c r="T3971" s="49"/>
      <c r="U3971" s="49"/>
      <c r="V3971" s="49"/>
      <c r="W3971" s="48"/>
      <c r="X3971" s="48"/>
      <c r="AA3971" s="27"/>
      <c r="AC3971" s="28"/>
      <c r="AD3971" s="30"/>
      <c r="AE3971" s="30"/>
    </row>
    <row r="3972" spans="13:31" x14ac:dyDescent="0.25">
      <c r="M3972" s="40"/>
      <c r="N3972" s="48"/>
      <c r="O3972" s="48"/>
      <c r="P3972" s="48"/>
      <c r="Q3972" s="49"/>
      <c r="R3972" s="48"/>
      <c r="S3972" s="48"/>
      <c r="T3972" s="49"/>
      <c r="U3972" s="49"/>
      <c r="V3972" s="49"/>
      <c r="W3972" s="48"/>
      <c r="X3972" s="48"/>
      <c r="AA3972" s="27"/>
      <c r="AC3972" s="28"/>
      <c r="AD3972" s="30"/>
      <c r="AE3972" s="30"/>
    </row>
    <row r="3973" spans="13:31" x14ac:dyDescent="0.25">
      <c r="M3973" s="40"/>
      <c r="N3973" s="48"/>
      <c r="O3973" s="48"/>
      <c r="P3973" s="48"/>
      <c r="Q3973" s="49"/>
      <c r="R3973" s="48"/>
      <c r="S3973" s="48"/>
      <c r="T3973" s="49"/>
      <c r="U3973" s="49"/>
      <c r="V3973" s="49"/>
      <c r="W3973" s="48"/>
      <c r="X3973" s="48"/>
      <c r="AA3973" s="27"/>
      <c r="AC3973" s="28"/>
      <c r="AD3973" s="30"/>
      <c r="AE3973" s="30"/>
    </row>
    <row r="3974" spans="13:31" x14ac:dyDescent="0.25">
      <c r="M3974" s="40"/>
      <c r="N3974" s="48"/>
      <c r="O3974" s="48"/>
      <c r="P3974" s="48"/>
      <c r="Q3974" s="49"/>
      <c r="R3974" s="48"/>
      <c r="S3974" s="48"/>
      <c r="T3974" s="49"/>
      <c r="U3974" s="49"/>
      <c r="V3974" s="49"/>
      <c r="W3974" s="48"/>
      <c r="X3974" s="48"/>
      <c r="AA3974" s="27"/>
      <c r="AC3974" s="28"/>
      <c r="AD3974" s="30"/>
      <c r="AE3974" s="30"/>
    </row>
    <row r="3975" spans="13:31" x14ac:dyDescent="0.25">
      <c r="M3975" s="40"/>
      <c r="N3975" s="48"/>
      <c r="O3975" s="48"/>
      <c r="P3975" s="48"/>
      <c r="Q3975" s="49"/>
      <c r="R3975" s="48"/>
      <c r="S3975" s="48"/>
      <c r="T3975" s="49"/>
      <c r="U3975" s="49"/>
      <c r="V3975" s="49"/>
      <c r="W3975" s="48"/>
      <c r="X3975" s="48"/>
      <c r="AA3975" s="27"/>
      <c r="AC3975" s="28"/>
      <c r="AD3975" s="30"/>
      <c r="AE3975" s="30"/>
    </row>
    <row r="3976" spans="13:31" x14ac:dyDescent="0.25">
      <c r="M3976" s="40"/>
      <c r="N3976" s="48"/>
      <c r="O3976" s="48"/>
      <c r="P3976" s="48"/>
      <c r="Q3976" s="49"/>
      <c r="R3976" s="48"/>
      <c r="S3976" s="48"/>
      <c r="T3976" s="49"/>
      <c r="U3976" s="49"/>
      <c r="V3976" s="49"/>
      <c r="W3976" s="48"/>
      <c r="X3976" s="48"/>
      <c r="AA3976" s="27"/>
      <c r="AC3976" s="28"/>
      <c r="AD3976" s="30"/>
      <c r="AE3976" s="30"/>
    </row>
    <row r="3977" spans="13:31" x14ac:dyDescent="0.25">
      <c r="M3977" s="40"/>
      <c r="N3977" s="48"/>
      <c r="O3977" s="48"/>
      <c r="P3977" s="48"/>
      <c r="Q3977" s="49"/>
      <c r="R3977" s="48"/>
      <c r="S3977" s="48"/>
      <c r="T3977" s="49"/>
      <c r="U3977" s="49"/>
      <c r="V3977" s="49"/>
      <c r="W3977" s="48"/>
      <c r="X3977" s="48"/>
      <c r="AA3977" s="27"/>
      <c r="AC3977" s="28"/>
      <c r="AD3977" s="30"/>
      <c r="AE3977" s="30"/>
    </row>
    <row r="3978" spans="13:31" x14ac:dyDescent="0.25">
      <c r="M3978" s="40"/>
      <c r="N3978" s="48"/>
      <c r="O3978" s="48"/>
      <c r="P3978" s="48"/>
      <c r="Q3978" s="49"/>
      <c r="R3978" s="48"/>
      <c r="S3978" s="48"/>
      <c r="T3978" s="49"/>
      <c r="U3978" s="49"/>
      <c r="V3978" s="49"/>
      <c r="W3978" s="48"/>
      <c r="X3978" s="48"/>
      <c r="AA3978" s="27"/>
      <c r="AC3978" s="28"/>
      <c r="AD3978" s="30"/>
      <c r="AE3978" s="30"/>
    </row>
    <row r="3979" spans="13:31" x14ac:dyDescent="0.25">
      <c r="M3979" s="40"/>
      <c r="N3979" s="48"/>
      <c r="O3979" s="48"/>
      <c r="P3979" s="48"/>
      <c r="Q3979" s="49"/>
      <c r="R3979" s="48"/>
      <c r="S3979" s="48"/>
      <c r="T3979" s="49"/>
      <c r="U3979" s="49"/>
      <c r="V3979" s="49"/>
      <c r="W3979" s="48"/>
      <c r="X3979" s="48"/>
      <c r="AA3979" s="27"/>
      <c r="AC3979" s="28"/>
      <c r="AD3979" s="30"/>
      <c r="AE3979" s="30"/>
    </row>
    <row r="3980" spans="13:31" x14ac:dyDescent="0.25">
      <c r="M3980" s="40"/>
      <c r="N3980" s="48"/>
      <c r="O3980" s="48"/>
      <c r="P3980" s="48"/>
      <c r="Q3980" s="49"/>
      <c r="R3980" s="48"/>
      <c r="S3980" s="48"/>
      <c r="T3980" s="49"/>
      <c r="U3980" s="49"/>
      <c r="V3980" s="49"/>
      <c r="W3980" s="48"/>
      <c r="X3980" s="48"/>
      <c r="AA3980" s="27"/>
      <c r="AC3980" s="28"/>
      <c r="AD3980" s="30"/>
      <c r="AE3980" s="30"/>
    </row>
    <row r="3981" spans="13:31" x14ac:dyDescent="0.25">
      <c r="M3981" s="40"/>
      <c r="N3981" s="48"/>
      <c r="O3981" s="48"/>
      <c r="P3981" s="48"/>
      <c r="Q3981" s="49"/>
      <c r="R3981" s="48"/>
      <c r="S3981" s="48"/>
      <c r="T3981" s="49"/>
      <c r="U3981" s="49"/>
      <c r="V3981" s="49"/>
      <c r="W3981" s="48"/>
      <c r="X3981" s="48"/>
      <c r="AA3981" s="27"/>
      <c r="AC3981" s="28"/>
      <c r="AD3981" s="30"/>
      <c r="AE3981" s="30"/>
    </row>
    <row r="3982" spans="13:31" x14ac:dyDescent="0.25">
      <c r="M3982" s="40"/>
      <c r="N3982" s="48"/>
      <c r="O3982" s="48"/>
      <c r="P3982" s="48"/>
      <c r="Q3982" s="49"/>
      <c r="R3982" s="48"/>
      <c r="S3982" s="48"/>
      <c r="T3982" s="49"/>
      <c r="U3982" s="49"/>
      <c r="V3982" s="49"/>
      <c r="W3982" s="48"/>
      <c r="X3982" s="48"/>
      <c r="AA3982" s="27"/>
      <c r="AC3982" s="28"/>
      <c r="AD3982" s="30"/>
      <c r="AE3982" s="30"/>
    </row>
    <row r="3983" spans="13:31" x14ac:dyDescent="0.25">
      <c r="M3983" s="40"/>
      <c r="N3983" s="48"/>
      <c r="O3983" s="48"/>
      <c r="P3983" s="48"/>
      <c r="Q3983" s="49"/>
      <c r="R3983" s="48"/>
      <c r="S3983" s="48"/>
      <c r="T3983" s="49"/>
      <c r="U3983" s="49"/>
      <c r="V3983" s="49"/>
      <c r="W3983" s="48"/>
      <c r="X3983" s="48"/>
      <c r="AA3983" s="27"/>
      <c r="AC3983" s="28"/>
      <c r="AD3983" s="30"/>
      <c r="AE3983" s="30"/>
    </row>
    <row r="3984" spans="13:31" x14ac:dyDescent="0.25">
      <c r="M3984" s="40"/>
      <c r="N3984" s="48"/>
      <c r="O3984" s="48"/>
      <c r="P3984" s="48"/>
      <c r="Q3984" s="49"/>
      <c r="R3984" s="48"/>
      <c r="S3984" s="48"/>
      <c r="T3984" s="49"/>
      <c r="U3984" s="49"/>
      <c r="V3984" s="49"/>
      <c r="W3984" s="48"/>
      <c r="X3984" s="48"/>
      <c r="AA3984" s="27"/>
      <c r="AC3984" s="28"/>
      <c r="AD3984" s="30"/>
      <c r="AE3984" s="30"/>
    </row>
    <row r="3985" spans="13:31" x14ac:dyDescent="0.25">
      <c r="M3985" s="40"/>
      <c r="N3985" s="48"/>
      <c r="O3985" s="48"/>
      <c r="P3985" s="48"/>
      <c r="Q3985" s="49"/>
      <c r="R3985" s="48"/>
      <c r="S3985" s="48"/>
      <c r="T3985" s="49"/>
      <c r="U3985" s="49"/>
      <c r="V3985" s="49"/>
      <c r="W3985" s="48"/>
      <c r="X3985" s="48"/>
      <c r="AA3985" s="27"/>
      <c r="AC3985" s="28"/>
      <c r="AD3985" s="30"/>
      <c r="AE3985" s="30"/>
    </row>
    <row r="3986" spans="13:31" x14ac:dyDescent="0.25">
      <c r="M3986" s="40"/>
      <c r="N3986" s="48"/>
      <c r="O3986" s="48"/>
      <c r="P3986" s="48"/>
      <c r="Q3986" s="49"/>
      <c r="R3986" s="48"/>
      <c r="S3986" s="48"/>
      <c r="T3986" s="49"/>
      <c r="U3986" s="49"/>
      <c r="V3986" s="49"/>
      <c r="W3986" s="48"/>
      <c r="X3986" s="48"/>
      <c r="AA3986" s="27"/>
      <c r="AC3986" s="28"/>
      <c r="AD3986" s="30"/>
      <c r="AE3986" s="30"/>
    </row>
    <row r="3987" spans="13:31" x14ac:dyDescent="0.25">
      <c r="M3987" s="40"/>
      <c r="N3987" s="48"/>
      <c r="O3987" s="48"/>
      <c r="P3987" s="48"/>
      <c r="Q3987" s="49"/>
      <c r="R3987" s="48"/>
      <c r="S3987" s="48"/>
      <c r="T3987" s="49"/>
      <c r="U3987" s="49"/>
      <c r="V3987" s="49"/>
      <c r="W3987" s="48"/>
      <c r="X3987" s="48"/>
      <c r="AA3987" s="27"/>
      <c r="AC3987" s="28"/>
      <c r="AD3987" s="30"/>
      <c r="AE3987" s="30"/>
    </row>
    <row r="3988" spans="13:31" x14ac:dyDescent="0.25">
      <c r="M3988" s="40"/>
      <c r="N3988" s="48"/>
      <c r="O3988" s="48"/>
      <c r="P3988" s="48"/>
      <c r="Q3988" s="49"/>
      <c r="R3988" s="48"/>
      <c r="S3988" s="48"/>
      <c r="T3988" s="49"/>
      <c r="U3988" s="49"/>
      <c r="V3988" s="49"/>
      <c r="W3988" s="48"/>
      <c r="X3988" s="48"/>
      <c r="AA3988" s="27"/>
      <c r="AC3988" s="28"/>
      <c r="AD3988" s="30"/>
      <c r="AE3988" s="30"/>
    </row>
    <row r="3989" spans="13:31" x14ac:dyDescent="0.25">
      <c r="M3989" s="40"/>
      <c r="N3989" s="48"/>
      <c r="O3989" s="48"/>
      <c r="P3989" s="48"/>
      <c r="Q3989" s="49"/>
      <c r="R3989" s="48"/>
      <c r="S3989" s="48"/>
      <c r="T3989" s="49"/>
      <c r="U3989" s="49"/>
      <c r="V3989" s="49"/>
      <c r="W3989" s="48"/>
      <c r="X3989" s="48"/>
      <c r="AA3989" s="27"/>
      <c r="AC3989" s="28"/>
      <c r="AD3989" s="30"/>
      <c r="AE3989" s="30"/>
    </row>
    <row r="3990" spans="13:31" x14ac:dyDescent="0.25">
      <c r="M3990" s="40"/>
      <c r="N3990" s="48"/>
      <c r="O3990" s="48"/>
      <c r="P3990" s="48"/>
      <c r="Q3990" s="49"/>
      <c r="R3990" s="48"/>
      <c r="S3990" s="48"/>
      <c r="T3990" s="49"/>
      <c r="U3990" s="49"/>
      <c r="V3990" s="49"/>
      <c r="W3990" s="48"/>
      <c r="X3990" s="48"/>
      <c r="AA3990" s="27"/>
      <c r="AC3990" s="28"/>
      <c r="AD3990" s="30"/>
      <c r="AE3990" s="30"/>
    </row>
    <row r="3991" spans="13:31" x14ac:dyDescent="0.25">
      <c r="M3991" s="40"/>
      <c r="N3991" s="48"/>
      <c r="O3991" s="48"/>
      <c r="P3991" s="48"/>
      <c r="Q3991" s="49"/>
      <c r="R3991" s="48"/>
      <c r="S3991" s="48"/>
      <c r="T3991" s="49"/>
      <c r="U3991" s="49"/>
      <c r="V3991" s="49"/>
      <c r="W3991" s="48"/>
      <c r="X3991" s="48"/>
      <c r="AA3991" s="27"/>
      <c r="AC3991" s="28"/>
      <c r="AD3991" s="30"/>
      <c r="AE3991" s="30"/>
    </row>
    <row r="3992" spans="13:31" x14ac:dyDescent="0.25">
      <c r="M3992" s="40"/>
      <c r="N3992" s="48"/>
      <c r="O3992" s="48"/>
      <c r="P3992" s="48"/>
      <c r="Q3992" s="49"/>
      <c r="R3992" s="48"/>
      <c r="S3992" s="48"/>
      <c r="T3992" s="49"/>
      <c r="U3992" s="49"/>
      <c r="V3992" s="49"/>
      <c r="W3992" s="48"/>
      <c r="X3992" s="48"/>
      <c r="AA3992" s="27"/>
      <c r="AC3992" s="28"/>
      <c r="AD3992" s="30"/>
      <c r="AE3992" s="30"/>
    </row>
    <row r="3993" spans="13:31" x14ac:dyDescent="0.25">
      <c r="M3993" s="40"/>
      <c r="N3993" s="48"/>
      <c r="O3993" s="48"/>
      <c r="P3993" s="48"/>
      <c r="Q3993" s="49"/>
      <c r="R3993" s="48"/>
      <c r="S3993" s="48"/>
      <c r="T3993" s="49"/>
      <c r="U3993" s="49"/>
      <c r="V3993" s="49"/>
      <c r="W3993" s="48"/>
      <c r="X3993" s="48"/>
      <c r="AA3993" s="27"/>
      <c r="AC3993" s="28"/>
      <c r="AD3993" s="30"/>
      <c r="AE3993" s="30"/>
    </row>
    <row r="3994" spans="13:31" x14ac:dyDescent="0.25">
      <c r="M3994" s="40"/>
      <c r="N3994" s="48"/>
      <c r="O3994" s="48"/>
      <c r="P3994" s="48"/>
      <c r="Q3994" s="49"/>
      <c r="R3994" s="48"/>
      <c r="S3994" s="48"/>
      <c r="T3994" s="49"/>
      <c r="U3994" s="49"/>
      <c r="V3994" s="49"/>
      <c r="W3994" s="48"/>
      <c r="X3994" s="48"/>
      <c r="AA3994" s="27"/>
      <c r="AC3994" s="28"/>
      <c r="AD3994" s="30"/>
      <c r="AE3994" s="30"/>
    </row>
    <row r="3995" spans="13:31" x14ac:dyDescent="0.25">
      <c r="M3995" s="40"/>
      <c r="N3995" s="48"/>
      <c r="O3995" s="48"/>
      <c r="P3995" s="48"/>
      <c r="Q3995" s="49"/>
      <c r="R3995" s="48"/>
      <c r="S3995" s="48"/>
      <c r="T3995" s="49"/>
      <c r="U3995" s="49"/>
      <c r="V3995" s="49"/>
      <c r="W3995" s="48"/>
      <c r="X3995" s="48"/>
      <c r="AA3995" s="27"/>
      <c r="AC3995" s="28"/>
      <c r="AD3995" s="30"/>
      <c r="AE3995" s="30"/>
    </row>
    <row r="3996" spans="13:31" x14ac:dyDescent="0.25">
      <c r="M3996" s="40"/>
      <c r="N3996" s="48"/>
      <c r="O3996" s="48"/>
      <c r="P3996" s="48"/>
      <c r="Q3996" s="49"/>
      <c r="R3996" s="48"/>
      <c r="S3996" s="48"/>
      <c r="T3996" s="49"/>
      <c r="U3996" s="49"/>
      <c r="V3996" s="49"/>
      <c r="W3996" s="48"/>
      <c r="X3996" s="48"/>
      <c r="AA3996" s="27"/>
      <c r="AC3996" s="28"/>
      <c r="AD3996" s="30"/>
      <c r="AE3996" s="30"/>
    </row>
    <row r="3997" spans="13:31" x14ac:dyDescent="0.25">
      <c r="M3997" s="40"/>
      <c r="N3997" s="48"/>
      <c r="O3997" s="48"/>
      <c r="P3997" s="48"/>
      <c r="Q3997" s="49"/>
      <c r="R3997" s="48"/>
      <c r="S3997" s="48"/>
      <c r="T3997" s="49"/>
      <c r="U3997" s="49"/>
      <c r="V3997" s="49"/>
      <c r="W3997" s="48"/>
      <c r="X3997" s="48"/>
      <c r="AA3997" s="27"/>
      <c r="AC3997" s="28"/>
      <c r="AD3997" s="30"/>
      <c r="AE3997" s="30"/>
    </row>
    <row r="3998" spans="13:31" x14ac:dyDescent="0.25">
      <c r="M3998" s="40"/>
      <c r="N3998" s="48"/>
      <c r="O3998" s="48"/>
      <c r="P3998" s="48"/>
      <c r="Q3998" s="49"/>
      <c r="R3998" s="48"/>
      <c r="S3998" s="48"/>
      <c r="T3998" s="49"/>
      <c r="U3998" s="49"/>
      <c r="V3998" s="49"/>
      <c r="W3998" s="48"/>
      <c r="X3998" s="48"/>
      <c r="AA3998" s="27"/>
      <c r="AC3998" s="28"/>
      <c r="AD3998" s="30"/>
      <c r="AE3998" s="30"/>
    </row>
    <row r="3999" spans="13:31" x14ac:dyDescent="0.25">
      <c r="M3999" s="40"/>
      <c r="N3999" s="48"/>
      <c r="O3999" s="48"/>
      <c r="P3999" s="48"/>
      <c r="Q3999" s="49"/>
      <c r="R3999" s="48"/>
      <c r="S3999" s="48"/>
      <c r="T3999" s="49"/>
      <c r="U3999" s="49"/>
      <c r="V3999" s="49"/>
      <c r="W3999" s="48"/>
      <c r="X3999" s="48"/>
      <c r="AA3999" s="27"/>
      <c r="AC3999" s="28"/>
      <c r="AD3999" s="30"/>
      <c r="AE3999" s="30"/>
    </row>
    <row r="4000" spans="13:31" x14ac:dyDescent="0.25">
      <c r="M4000" s="40"/>
      <c r="N4000" s="48"/>
      <c r="O4000" s="48"/>
      <c r="P4000" s="48"/>
      <c r="Q4000" s="49"/>
      <c r="R4000" s="48"/>
      <c r="S4000" s="48"/>
      <c r="T4000" s="49"/>
      <c r="U4000" s="49"/>
      <c r="V4000" s="49"/>
      <c r="W4000" s="48"/>
      <c r="X4000" s="48"/>
      <c r="AA4000" s="27"/>
      <c r="AC4000" s="28"/>
      <c r="AD4000" s="30"/>
      <c r="AE4000" s="30"/>
    </row>
    <row r="4001" spans="13:31" x14ac:dyDescent="0.25">
      <c r="M4001" s="40"/>
      <c r="N4001" s="48"/>
      <c r="O4001" s="48"/>
      <c r="P4001" s="48"/>
      <c r="Q4001" s="49"/>
      <c r="R4001" s="48"/>
      <c r="S4001" s="48"/>
      <c r="T4001" s="49"/>
      <c r="U4001" s="49"/>
      <c r="V4001" s="49"/>
      <c r="W4001" s="48"/>
      <c r="X4001" s="48"/>
      <c r="AA4001" s="27"/>
      <c r="AC4001" s="28"/>
      <c r="AD4001" s="30"/>
      <c r="AE4001" s="30"/>
    </row>
    <row r="4002" spans="13:31" x14ac:dyDescent="0.25">
      <c r="M4002" s="40"/>
      <c r="N4002" s="48"/>
      <c r="O4002" s="48"/>
      <c r="P4002" s="48"/>
      <c r="Q4002" s="49"/>
      <c r="R4002" s="48"/>
      <c r="S4002" s="48"/>
      <c r="T4002" s="49"/>
      <c r="U4002" s="49"/>
      <c r="V4002" s="49"/>
      <c r="W4002" s="48"/>
      <c r="X4002" s="48"/>
      <c r="AA4002" s="27"/>
      <c r="AC4002" s="28"/>
      <c r="AD4002" s="30"/>
      <c r="AE4002" s="30"/>
    </row>
    <row r="4003" spans="13:31" x14ac:dyDescent="0.25">
      <c r="M4003" s="40"/>
      <c r="N4003" s="48"/>
      <c r="O4003" s="48"/>
      <c r="P4003" s="48"/>
      <c r="Q4003" s="49"/>
      <c r="R4003" s="48"/>
      <c r="S4003" s="48"/>
      <c r="T4003" s="49"/>
      <c r="U4003" s="49"/>
      <c r="V4003" s="49"/>
      <c r="W4003" s="48"/>
      <c r="X4003" s="48"/>
      <c r="AA4003" s="27"/>
      <c r="AC4003" s="28"/>
      <c r="AD4003" s="30"/>
      <c r="AE4003" s="30"/>
    </row>
    <row r="4004" spans="13:31" x14ac:dyDescent="0.25">
      <c r="M4004" s="40"/>
      <c r="N4004" s="48"/>
      <c r="O4004" s="48"/>
      <c r="P4004" s="48"/>
      <c r="Q4004" s="49"/>
      <c r="R4004" s="48"/>
      <c r="S4004" s="48"/>
      <c r="T4004" s="49"/>
      <c r="U4004" s="49"/>
      <c r="V4004" s="49"/>
      <c r="W4004" s="48"/>
      <c r="X4004" s="48"/>
      <c r="AA4004" s="27"/>
      <c r="AC4004" s="28"/>
      <c r="AD4004" s="30"/>
      <c r="AE4004" s="30"/>
    </row>
    <row r="4005" spans="13:31" x14ac:dyDescent="0.25">
      <c r="M4005" s="40"/>
      <c r="N4005" s="48"/>
      <c r="O4005" s="48"/>
      <c r="P4005" s="48"/>
      <c r="Q4005" s="49"/>
      <c r="R4005" s="48"/>
      <c r="S4005" s="48"/>
      <c r="T4005" s="49"/>
      <c r="U4005" s="49"/>
      <c r="V4005" s="49"/>
      <c r="W4005" s="48"/>
      <c r="X4005" s="48"/>
      <c r="AA4005" s="27"/>
      <c r="AC4005" s="28"/>
      <c r="AD4005" s="30"/>
      <c r="AE4005" s="30"/>
    </row>
    <row r="4006" spans="13:31" x14ac:dyDescent="0.25">
      <c r="M4006" s="40"/>
      <c r="N4006" s="48"/>
      <c r="O4006" s="48"/>
      <c r="P4006" s="48"/>
      <c r="Q4006" s="49"/>
      <c r="R4006" s="48"/>
      <c r="S4006" s="48"/>
      <c r="T4006" s="49"/>
      <c r="U4006" s="49"/>
      <c r="V4006" s="49"/>
      <c r="W4006" s="48"/>
      <c r="X4006" s="48"/>
      <c r="AA4006" s="27"/>
      <c r="AC4006" s="28"/>
      <c r="AD4006" s="30"/>
      <c r="AE4006" s="30"/>
    </row>
    <row r="4007" spans="13:31" x14ac:dyDescent="0.25">
      <c r="M4007" s="40"/>
      <c r="N4007" s="48"/>
      <c r="O4007" s="48"/>
      <c r="P4007" s="48"/>
      <c r="Q4007" s="49"/>
      <c r="R4007" s="48"/>
      <c r="S4007" s="48"/>
      <c r="T4007" s="49"/>
      <c r="U4007" s="49"/>
      <c r="V4007" s="49"/>
      <c r="W4007" s="48"/>
      <c r="X4007" s="48"/>
      <c r="AA4007" s="27"/>
      <c r="AC4007" s="28"/>
      <c r="AD4007" s="30"/>
      <c r="AE4007" s="30"/>
    </row>
    <row r="4008" spans="13:31" x14ac:dyDescent="0.25">
      <c r="M4008" s="40"/>
      <c r="N4008" s="48"/>
      <c r="O4008" s="48"/>
      <c r="P4008" s="48"/>
      <c r="Q4008" s="49"/>
      <c r="R4008" s="48"/>
      <c r="S4008" s="48"/>
      <c r="T4008" s="49"/>
      <c r="U4008" s="49"/>
      <c r="V4008" s="49"/>
      <c r="W4008" s="48"/>
      <c r="X4008" s="48"/>
      <c r="AA4008" s="27"/>
      <c r="AC4008" s="28"/>
      <c r="AD4008" s="30"/>
      <c r="AE4008" s="30"/>
    </row>
    <row r="4009" spans="13:31" x14ac:dyDescent="0.25">
      <c r="M4009" s="40"/>
      <c r="N4009" s="48"/>
      <c r="O4009" s="48"/>
      <c r="P4009" s="48"/>
      <c r="Q4009" s="49"/>
      <c r="R4009" s="48"/>
      <c r="S4009" s="48"/>
      <c r="T4009" s="49"/>
      <c r="U4009" s="49"/>
      <c r="V4009" s="49"/>
      <c r="W4009" s="48"/>
      <c r="X4009" s="48"/>
      <c r="AA4009" s="27"/>
      <c r="AC4009" s="28"/>
      <c r="AD4009" s="30"/>
      <c r="AE4009" s="30"/>
    </row>
    <row r="4010" spans="13:31" x14ac:dyDescent="0.25">
      <c r="M4010" s="40"/>
      <c r="N4010" s="48"/>
      <c r="O4010" s="48"/>
      <c r="P4010" s="48"/>
      <c r="Q4010" s="49"/>
      <c r="R4010" s="48"/>
      <c r="S4010" s="48"/>
      <c r="T4010" s="49"/>
      <c r="U4010" s="49"/>
      <c r="V4010" s="49"/>
      <c r="W4010" s="48"/>
      <c r="X4010" s="48"/>
      <c r="AA4010" s="27"/>
      <c r="AC4010" s="28"/>
      <c r="AD4010" s="30"/>
      <c r="AE4010" s="30"/>
    </row>
    <row r="4011" spans="13:31" x14ac:dyDescent="0.25">
      <c r="M4011" s="40"/>
      <c r="N4011" s="48"/>
      <c r="O4011" s="48"/>
      <c r="P4011" s="48"/>
      <c r="Q4011" s="49"/>
      <c r="R4011" s="48"/>
      <c r="S4011" s="48"/>
      <c r="T4011" s="49"/>
      <c r="U4011" s="49"/>
      <c r="V4011" s="49"/>
      <c r="W4011" s="48"/>
      <c r="X4011" s="48"/>
      <c r="AA4011" s="27"/>
      <c r="AC4011" s="28"/>
      <c r="AD4011" s="30"/>
      <c r="AE4011" s="30"/>
    </row>
    <row r="4012" spans="13:31" x14ac:dyDescent="0.25">
      <c r="M4012" s="40"/>
      <c r="N4012" s="48"/>
      <c r="O4012" s="48"/>
      <c r="P4012" s="48"/>
      <c r="Q4012" s="49"/>
      <c r="R4012" s="48"/>
      <c r="S4012" s="48"/>
      <c r="T4012" s="49"/>
      <c r="U4012" s="49"/>
      <c r="V4012" s="49"/>
      <c r="W4012" s="48"/>
      <c r="X4012" s="48"/>
      <c r="AA4012" s="27"/>
      <c r="AC4012" s="28"/>
      <c r="AD4012" s="30"/>
      <c r="AE4012" s="30"/>
    </row>
    <row r="4013" spans="13:31" x14ac:dyDescent="0.25">
      <c r="M4013" s="40"/>
      <c r="N4013" s="48"/>
      <c r="O4013" s="48"/>
      <c r="P4013" s="48"/>
      <c r="Q4013" s="49"/>
      <c r="R4013" s="48"/>
      <c r="S4013" s="48"/>
      <c r="T4013" s="49"/>
      <c r="U4013" s="49"/>
      <c r="V4013" s="49"/>
      <c r="W4013" s="48"/>
      <c r="X4013" s="48"/>
      <c r="AA4013" s="27"/>
      <c r="AC4013" s="28"/>
      <c r="AD4013" s="30"/>
      <c r="AE4013" s="30"/>
    </row>
    <row r="4014" spans="13:31" x14ac:dyDescent="0.25">
      <c r="M4014" s="40"/>
      <c r="N4014" s="48"/>
      <c r="O4014" s="48"/>
      <c r="P4014" s="48"/>
      <c r="Q4014" s="49"/>
      <c r="R4014" s="48"/>
      <c r="S4014" s="48"/>
      <c r="T4014" s="49"/>
      <c r="U4014" s="49"/>
      <c r="V4014" s="49"/>
      <c r="W4014" s="48"/>
      <c r="X4014" s="48"/>
      <c r="AA4014" s="27"/>
      <c r="AC4014" s="28"/>
      <c r="AD4014" s="30"/>
      <c r="AE4014" s="30"/>
    </row>
    <row r="4015" spans="13:31" x14ac:dyDescent="0.25">
      <c r="M4015" s="40"/>
      <c r="N4015" s="48"/>
      <c r="O4015" s="48"/>
      <c r="P4015" s="48"/>
      <c r="Q4015" s="49"/>
      <c r="R4015" s="48"/>
      <c r="S4015" s="48"/>
      <c r="T4015" s="49"/>
      <c r="U4015" s="49"/>
      <c r="V4015" s="49"/>
      <c r="W4015" s="48"/>
      <c r="X4015" s="48"/>
      <c r="AA4015" s="27"/>
      <c r="AC4015" s="28"/>
      <c r="AD4015" s="30"/>
      <c r="AE4015" s="30"/>
    </row>
    <row r="4016" spans="13:31" x14ac:dyDescent="0.25">
      <c r="M4016" s="40"/>
      <c r="N4016" s="48"/>
      <c r="O4016" s="48"/>
      <c r="P4016" s="48"/>
      <c r="Q4016" s="49"/>
      <c r="R4016" s="48"/>
      <c r="S4016" s="48"/>
      <c r="T4016" s="49"/>
      <c r="U4016" s="49"/>
      <c r="V4016" s="49"/>
      <c r="W4016" s="48"/>
      <c r="X4016" s="48"/>
      <c r="AA4016" s="27"/>
      <c r="AC4016" s="28"/>
      <c r="AD4016" s="30"/>
      <c r="AE4016" s="30"/>
    </row>
    <row r="4017" spans="13:31" x14ac:dyDescent="0.25">
      <c r="M4017" s="40"/>
      <c r="N4017" s="48"/>
      <c r="O4017" s="48"/>
      <c r="P4017" s="48"/>
      <c r="Q4017" s="49"/>
      <c r="R4017" s="48"/>
      <c r="S4017" s="48"/>
      <c r="T4017" s="49"/>
      <c r="U4017" s="49"/>
      <c r="V4017" s="49"/>
      <c r="W4017" s="48"/>
      <c r="X4017" s="48"/>
      <c r="AA4017" s="27"/>
      <c r="AC4017" s="28"/>
      <c r="AD4017" s="30"/>
      <c r="AE4017" s="30"/>
    </row>
    <row r="4018" spans="13:31" x14ac:dyDescent="0.25">
      <c r="M4018" s="40"/>
      <c r="N4018" s="48"/>
      <c r="O4018" s="48"/>
      <c r="P4018" s="48"/>
      <c r="Q4018" s="49"/>
      <c r="R4018" s="48"/>
      <c r="S4018" s="48"/>
      <c r="T4018" s="49"/>
      <c r="U4018" s="49"/>
      <c r="V4018" s="49"/>
      <c r="W4018" s="48"/>
      <c r="X4018" s="48"/>
      <c r="AA4018" s="27"/>
      <c r="AC4018" s="28"/>
      <c r="AD4018" s="30"/>
      <c r="AE4018" s="30"/>
    </row>
    <row r="4019" spans="13:31" x14ac:dyDescent="0.25">
      <c r="M4019" s="40"/>
      <c r="N4019" s="48"/>
      <c r="O4019" s="48"/>
      <c r="P4019" s="48"/>
      <c r="Q4019" s="49"/>
      <c r="R4019" s="48"/>
      <c r="S4019" s="48"/>
      <c r="T4019" s="49"/>
      <c r="U4019" s="49"/>
      <c r="V4019" s="49"/>
      <c r="W4019" s="48"/>
      <c r="X4019" s="48"/>
      <c r="AA4019" s="27"/>
      <c r="AC4019" s="28"/>
      <c r="AD4019" s="30"/>
      <c r="AE4019" s="30"/>
    </row>
    <row r="4020" spans="13:31" x14ac:dyDescent="0.25">
      <c r="M4020" s="40"/>
      <c r="N4020" s="48"/>
      <c r="O4020" s="48"/>
      <c r="P4020" s="48"/>
      <c r="Q4020" s="49"/>
      <c r="R4020" s="48"/>
      <c r="S4020" s="48"/>
      <c r="T4020" s="49"/>
      <c r="U4020" s="49"/>
      <c r="V4020" s="49"/>
      <c r="W4020" s="48"/>
      <c r="X4020" s="48"/>
      <c r="AA4020" s="27"/>
      <c r="AC4020" s="28"/>
      <c r="AD4020" s="30"/>
      <c r="AE4020" s="30"/>
    </row>
    <row r="4021" spans="13:31" x14ac:dyDescent="0.25">
      <c r="M4021" s="40"/>
      <c r="AA4021" s="27"/>
      <c r="AC4021" s="28"/>
      <c r="AD4021" s="30"/>
      <c r="AE4021" s="30"/>
    </row>
    <row r="4022" spans="13:31" x14ac:dyDescent="0.25">
      <c r="M4022" s="40"/>
      <c r="AA4022" s="27"/>
      <c r="AC4022" s="28"/>
      <c r="AD4022" s="30"/>
      <c r="AE4022" s="30"/>
    </row>
    <row r="4023" spans="13:31" x14ac:dyDescent="0.25">
      <c r="M4023" s="40"/>
      <c r="AA4023" s="27"/>
      <c r="AC4023" s="28"/>
      <c r="AD4023" s="30"/>
      <c r="AE4023" s="30"/>
    </row>
    <row r="4024" spans="13:31" x14ac:dyDescent="0.25">
      <c r="M4024" s="40"/>
      <c r="AA4024" s="27"/>
      <c r="AC4024" s="28"/>
      <c r="AD4024" s="30"/>
      <c r="AE4024" s="30"/>
    </row>
    <row r="4025" spans="13:31" x14ac:dyDescent="0.25">
      <c r="M4025" s="40"/>
      <c r="AA4025" s="27"/>
      <c r="AC4025" s="28"/>
      <c r="AD4025" s="30"/>
      <c r="AE4025" s="30"/>
    </row>
    <row r="4026" spans="13:31" x14ac:dyDescent="0.25">
      <c r="M4026" s="40"/>
      <c r="AA4026" s="27"/>
      <c r="AC4026" s="28"/>
      <c r="AD4026" s="30"/>
      <c r="AE4026" s="30"/>
    </row>
    <row r="4027" spans="13:31" x14ac:dyDescent="0.25">
      <c r="M4027" s="40"/>
      <c r="AA4027" s="27"/>
      <c r="AC4027" s="28"/>
      <c r="AD4027" s="30"/>
      <c r="AE4027" s="30"/>
    </row>
    <row r="4028" spans="13:31" x14ac:dyDescent="0.25">
      <c r="M4028" s="40"/>
      <c r="AA4028" s="27"/>
      <c r="AC4028" s="28"/>
      <c r="AD4028" s="30"/>
      <c r="AE4028" s="30"/>
    </row>
    <row r="4029" spans="13:31" x14ac:dyDescent="0.25">
      <c r="M4029" s="40"/>
      <c r="AA4029" s="27"/>
      <c r="AC4029" s="28"/>
      <c r="AD4029" s="30"/>
      <c r="AE4029" s="30"/>
    </row>
    <row r="4030" spans="13:31" x14ac:dyDescent="0.25">
      <c r="M4030" s="40"/>
      <c r="AA4030" s="27"/>
      <c r="AC4030" s="28"/>
      <c r="AD4030" s="30"/>
      <c r="AE4030" s="30"/>
    </row>
    <row r="4031" spans="13:31" x14ac:dyDescent="0.25">
      <c r="M4031" s="40"/>
      <c r="AA4031" s="27"/>
      <c r="AC4031" s="28"/>
      <c r="AD4031" s="30"/>
      <c r="AE4031" s="30"/>
    </row>
    <row r="4032" spans="13:31" x14ac:dyDescent="0.25">
      <c r="M4032" s="40"/>
      <c r="AA4032" s="27"/>
      <c r="AC4032" s="28"/>
      <c r="AD4032" s="30"/>
      <c r="AE4032" s="30"/>
    </row>
    <row r="4033" spans="13:31" x14ac:dyDescent="0.25">
      <c r="M4033" s="40"/>
      <c r="AA4033" s="27"/>
      <c r="AC4033" s="28"/>
      <c r="AD4033" s="30"/>
      <c r="AE4033" s="30"/>
    </row>
    <row r="4034" spans="13:31" x14ac:dyDescent="0.25">
      <c r="M4034" s="40"/>
      <c r="AA4034" s="27"/>
      <c r="AC4034" s="28"/>
      <c r="AD4034" s="30"/>
      <c r="AE4034" s="30"/>
    </row>
    <row r="4035" spans="13:31" x14ac:dyDescent="0.25">
      <c r="M4035" s="40"/>
      <c r="AA4035" s="27"/>
      <c r="AC4035" s="28"/>
      <c r="AD4035" s="30"/>
      <c r="AE4035" s="30"/>
    </row>
    <row r="4036" spans="13:31" x14ac:dyDescent="0.25">
      <c r="M4036" s="40"/>
      <c r="AA4036" s="27"/>
      <c r="AC4036" s="28"/>
      <c r="AD4036" s="30"/>
      <c r="AE4036" s="30"/>
    </row>
    <row r="4037" spans="13:31" x14ac:dyDescent="0.25">
      <c r="M4037" s="40"/>
      <c r="AA4037" s="27"/>
      <c r="AC4037" s="28"/>
      <c r="AD4037" s="30"/>
      <c r="AE4037" s="30"/>
    </row>
    <row r="4038" spans="13:31" x14ac:dyDescent="0.25">
      <c r="M4038" s="40"/>
      <c r="AA4038" s="27"/>
      <c r="AC4038" s="28"/>
      <c r="AD4038" s="30"/>
      <c r="AE4038" s="30"/>
    </row>
    <row r="4039" spans="13:31" x14ac:dyDescent="0.25">
      <c r="M4039" s="40"/>
      <c r="AA4039" s="27"/>
      <c r="AC4039" s="28"/>
      <c r="AD4039" s="30"/>
      <c r="AE4039" s="30"/>
    </row>
    <row r="4040" spans="13:31" x14ac:dyDescent="0.25">
      <c r="M4040" s="40"/>
      <c r="AA4040" s="27"/>
      <c r="AC4040" s="28"/>
      <c r="AD4040" s="30"/>
      <c r="AE4040" s="30"/>
    </row>
    <row r="4041" spans="13:31" x14ac:dyDescent="0.25">
      <c r="M4041" s="40"/>
      <c r="AA4041" s="27"/>
      <c r="AC4041" s="28"/>
      <c r="AD4041" s="30"/>
      <c r="AE4041" s="30"/>
    </row>
    <row r="4042" spans="13:31" x14ac:dyDescent="0.25">
      <c r="M4042" s="40"/>
      <c r="AA4042" s="27"/>
      <c r="AC4042" s="28"/>
      <c r="AD4042" s="30"/>
      <c r="AE4042" s="30"/>
    </row>
    <row r="4043" spans="13:31" x14ac:dyDescent="0.25">
      <c r="M4043" s="40"/>
      <c r="AA4043" s="27"/>
      <c r="AC4043" s="28"/>
      <c r="AD4043" s="30"/>
      <c r="AE4043" s="30"/>
    </row>
    <row r="4044" spans="13:31" x14ac:dyDescent="0.25">
      <c r="M4044" s="40"/>
      <c r="AA4044" s="27"/>
      <c r="AC4044" s="28"/>
      <c r="AD4044" s="30"/>
      <c r="AE4044" s="30"/>
    </row>
    <row r="4045" spans="13:31" x14ac:dyDescent="0.25">
      <c r="M4045" s="40"/>
      <c r="AA4045" s="27"/>
      <c r="AC4045" s="28"/>
      <c r="AD4045" s="30"/>
      <c r="AE4045" s="30"/>
    </row>
    <row r="4046" spans="13:31" x14ac:dyDescent="0.25">
      <c r="M4046" s="40"/>
      <c r="AA4046" s="27"/>
      <c r="AC4046" s="28"/>
      <c r="AD4046" s="30"/>
      <c r="AE4046" s="30"/>
    </row>
    <row r="4047" spans="13:31" x14ac:dyDescent="0.25">
      <c r="M4047" s="40"/>
      <c r="AA4047" s="27"/>
      <c r="AC4047" s="28"/>
      <c r="AD4047" s="30"/>
      <c r="AE4047" s="30"/>
    </row>
    <row r="4048" spans="13:31" x14ac:dyDescent="0.25">
      <c r="M4048" s="40"/>
      <c r="AA4048" s="27"/>
      <c r="AC4048" s="28"/>
      <c r="AD4048" s="30"/>
      <c r="AE4048" s="30"/>
    </row>
    <row r="4049" spans="13:31" x14ac:dyDescent="0.25">
      <c r="M4049" s="40"/>
      <c r="AA4049" s="27"/>
      <c r="AC4049" s="28"/>
      <c r="AD4049" s="30"/>
      <c r="AE4049" s="30"/>
    </row>
    <row r="4050" spans="13:31" x14ac:dyDescent="0.25">
      <c r="M4050" s="40"/>
      <c r="AA4050" s="27"/>
      <c r="AC4050" s="28"/>
      <c r="AD4050" s="30"/>
      <c r="AE4050" s="30"/>
    </row>
    <row r="4051" spans="13:31" x14ac:dyDescent="0.25">
      <c r="M4051" s="40"/>
      <c r="AA4051" s="27"/>
      <c r="AC4051" s="28"/>
      <c r="AD4051" s="30"/>
      <c r="AE4051" s="30"/>
    </row>
    <row r="4052" spans="13:31" x14ac:dyDescent="0.25">
      <c r="M4052" s="40"/>
      <c r="AA4052" s="27"/>
      <c r="AC4052" s="28"/>
      <c r="AD4052" s="30"/>
      <c r="AE4052" s="30"/>
    </row>
    <row r="4053" spans="13:31" x14ac:dyDescent="0.25">
      <c r="M4053" s="40"/>
      <c r="AA4053" s="27"/>
      <c r="AC4053" s="28"/>
      <c r="AD4053" s="30"/>
      <c r="AE4053" s="30"/>
    </row>
    <row r="4054" spans="13:31" x14ac:dyDescent="0.25">
      <c r="M4054" s="40"/>
      <c r="AA4054" s="27"/>
      <c r="AC4054" s="28"/>
      <c r="AD4054" s="30"/>
      <c r="AE4054" s="30"/>
    </row>
    <row r="4055" spans="13:31" x14ac:dyDescent="0.25">
      <c r="M4055" s="40"/>
      <c r="AA4055" s="27"/>
      <c r="AC4055" s="28"/>
      <c r="AD4055" s="30"/>
      <c r="AE4055" s="30"/>
    </row>
    <row r="4056" spans="13:31" x14ac:dyDescent="0.25">
      <c r="M4056" s="40"/>
      <c r="AA4056" s="27"/>
      <c r="AC4056" s="28"/>
      <c r="AD4056" s="30"/>
      <c r="AE4056" s="30"/>
    </row>
    <row r="4057" spans="13:31" x14ac:dyDescent="0.25">
      <c r="M4057" s="40"/>
      <c r="AA4057" s="27"/>
      <c r="AC4057" s="28"/>
      <c r="AD4057" s="30"/>
      <c r="AE4057" s="30"/>
    </row>
    <row r="4058" spans="13:31" x14ac:dyDescent="0.25">
      <c r="M4058" s="40"/>
      <c r="AA4058" s="27"/>
      <c r="AC4058" s="28"/>
      <c r="AD4058" s="30"/>
      <c r="AE4058" s="30"/>
    </row>
    <row r="4059" spans="13:31" x14ac:dyDescent="0.25">
      <c r="M4059" s="40"/>
      <c r="AA4059" s="27"/>
      <c r="AC4059" s="28"/>
      <c r="AD4059" s="30"/>
      <c r="AE4059" s="30"/>
    </row>
    <row r="4060" spans="13:31" x14ac:dyDescent="0.25">
      <c r="M4060" s="40"/>
      <c r="AA4060" s="27"/>
      <c r="AC4060" s="28"/>
      <c r="AD4060" s="30"/>
      <c r="AE4060" s="30"/>
    </row>
    <row r="4061" spans="13:31" x14ac:dyDescent="0.25">
      <c r="M4061" s="40"/>
      <c r="AA4061" s="27"/>
      <c r="AC4061" s="28"/>
      <c r="AD4061" s="30"/>
      <c r="AE4061" s="30"/>
    </row>
    <row r="4062" spans="13:31" x14ac:dyDescent="0.25">
      <c r="M4062" s="40"/>
      <c r="AA4062" s="27"/>
      <c r="AC4062" s="28"/>
      <c r="AD4062" s="30"/>
      <c r="AE4062" s="30"/>
    </row>
    <row r="4063" spans="13:31" x14ac:dyDescent="0.25">
      <c r="M4063" s="40"/>
      <c r="AA4063" s="27"/>
      <c r="AC4063" s="28"/>
      <c r="AD4063" s="30"/>
      <c r="AE4063" s="30"/>
    </row>
    <row r="4064" spans="13:31" x14ac:dyDescent="0.25">
      <c r="M4064" s="40"/>
      <c r="AA4064" s="27"/>
      <c r="AC4064" s="28"/>
      <c r="AD4064" s="30"/>
      <c r="AE4064" s="30"/>
    </row>
    <row r="4065" spans="13:31" x14ac:dyDescent="0.25">
      <c r="M4065" s="40"/>
      <c r="AA4065" s="27"/>
      <c r="AC4065" s="28"/>
      <c r="AD4065" s="30"/>
      <c r="AE4065" s="30"/>
    </row>
    <row r="4066" spans="13:31" x14ac:dyDescent="0.25">
      <c r="M4066" s="40"/>
      <c r="AA4066" s="27"/>
      <c r="AC4066" s="28"/>
      <c r="AD4066" s="30"/>
      <c r="AE4066" s="30"/>
    </row>
    <row r="4067" spans="13:31" x14ac:dyDescent="0.25">
      <c r="M4067" s="40"/>
      <c r="AA4067" s="27"/>
      <c r="AC4067" s="28"/>
      <c r="AD4067" s="30"/>
      <c r="AE4067" s="30"/>
    </row>
    <row r="4068" spans="13:31" x14ac:dyDescent="0.25">
      <c r="M4068" s="40"/>
      <c r="AA4068" s="27"/>
      <c r="AC4068" s="28"/>
      <c r="AD4068" s="30"/>
      <c r="AE4068" s="30"/>
    </row>
    <row r="4069" spans="13:31" x14ac:dyDescent="0.25">
      <c r="M4069" s="40"/>
      <c r="AA4069" s="27"/>
      <c r="AC4069" s="28"/>
      <c r="AD4069" s="30"/>
      <c r="AE4069" s="30"/>
    </row>
    <row r="4070" spans="13:31" x14ac:dyDescent="0.25">
      <c r="M4070" s="40"/>
      <c r="AA4070" s="27"/>
      <c r="AC4070" s="28"/>
      <c r="AD4070" s="30"/>
      <c r="AE4070" s="30"/>
    </row>
    <row r="4071" spans="13:31" x14ac:dyDescent="0.25">
      <c r="M4071" s="40"/>
      <c r="AA4071" s="27"/>
      <c r="AC4071" s="28"/>
      <c r="AD4071" s="30"/>
      <c r="AE4071" s="30"/>
    </row>
    <row r="4072" spans="13:31" x14ac:dyDescent="0.25">
      <c r="M4072" s="40"/>
      <c r="AA4072" s="27"/>
      <c r="AC4072" s="28"/>
      <c r="AD4072" s="30"/>
      <c r="AE4072" s="30"/>
    </row>
    <row r="4073" spans="13:31" x14ac:dyDescent="0.25">
      <c r="M4073" s="40"/>
      <c r="AA4073" s="27"/>
      <c r="AC4073" s="28"/>
      <c r="AD4073" s="30"/>
      <c r="AE4073" s="30"/>
    </row>
    <row r="4074" spans="13:31" x14ac:dyDescent="0.25">
      <c r="M4074" s="40"/>
      <c r="AA4074" s="27"/>
      <c r="AC4074" s="28"/>
      <c r="AD4074" s="30"/>
      <c r="AE4074" s="30"/>
    </row>
    <row r="4075" spans="13:31" x14ac:dyDescent="0.25">
      <c r="M4075" s="40"/>
      <c r="AA4075" s="27"/>
      <c r="AC4075" s="28"/>
      <c r="AD4075" s="30"/>
      <c r="AE4075" s="30"/>
    </row>
    <row r="4076" spans="13:31" x14ac:dyDescent="0.25">
      <c r="M4076" s="40"/>
      <c r="AA4076" s="27"/>
      <c r="AC4076" s="28"/>
      <c r="AD4076" s="30"/>
      <c r="AE4076" s="30"/>
    </row>
    <row r="4077" spans="13:31" x14ac:dyDescent="0.25">
      <c r="M4077" s="40"/>
      <c r="AA4077" s="27"/>
      <c r="AC4077" s="28"/>
      <c r="AD4077" s="30"/>
      <c r="AE4077" s="30"/>
    </row>
    <row r="4078" spans="13:31" x14ac:dyDescent="0.25">
      <c r="M4078" s="40"/>
      <c r="AA4078" s="27"/>
      <c r="AC4078" s="28"/>
      <c r="AD4078" s="30"/>
      <c r="AE4078" s="30"/>
    </row>
    <row r="4079" spans="13:31" x14ac:dyDescent="0.25">
      <c r="M4079" s="40"/>
      <c r="AA4079" s="27"/>
      <c r="AC4079" s="28"/>
      <c r="AD4079" s="30"/>
      <c r="AE4079" s="30"/>
    </row>
    <row r="4080" spans="13:31" x14ac:dyDescent="0.25">
      <c r="M4080" s="40"/>
      <c r="AA4080" s="27"/>
      <c r="AC4080" s="28"/>
      <c r="AD4080" s="30"/>
      <c r="AE4080" s="30"/>
    </row>
    <row r="4081" spans="13:31" x14ac:dyDescent="0.25">
      <c r="M4081" s="40"/>
      <c r="AA4081" s="27"/>
      <c r="AC4081" s="28"/>
      <c r="AD4081" s="30"/>
      <c r="AE4081" s="30"/>
    </row>
    <row r="4082" spans="13:31" x14ac:dyDescent="0.25">
      <c r="M4082" s="40"/>
      <c r="AA4082" s="27"/>
      <c r="AC4082" s="28"/>
      <c r="AD4082" s="30"/>
      <c r="AE4082" s="30"/>
    </row>
    <row r="4083" spans="13:31" x14ac:dyDescent="0.25">
      <c r="M4083" s="40"/>
      <c r="AA4083" s="27"/>
      <c r="AC4083" s="28"/>
      <c r="AD4083" s="30"/>
      <c r="AE4083" s="30"/>
    </row>
    <row r="4084" spans="13:31" x14ac:dyDescent="0.25">
      <c r="M4084" s="40"/>
      <c r="AA4084" s="27"/>
      <c r="AC4084" s="28"/>
      <c r="AD4084" s="30"/>
      <c r="AE4084" s="30"/>
    </row>
    <row r="4085" spans="13:31" x14ac:dyDescent="0.25">
      <c r="M4085" s="40"/>
      <c r="AA4085" s="27"/>
      <c r="AC4085" s="28"/>
      <c r="AD4085" s="30"/>
      <c r="AE4085" s="30"/>
    </row>
    <row r="4086" spans="13:31" x14ac:dyDescent="0.25">
      <c r="M4086" s="40"/>
      <c r="AA4086" s="27"/>
      <c r="AC4086" s="28"/>
      <c r="AD4086" s="30"/>
      <c r="AE4086" s="30"/>
    </row>
    <row r="4087" spans="13:31" x14ac:dyDescent="0.25">
      <c r="M4087" s="40"/>
      <c r="AA4087" s="27"/>
      <c r="AC4087" s="28"/>
      <c r="AD4087" s="30"/>
      <c r="AE4087" s="30"/>
    </row>
    <row r="4088" spans="13:31" x14ac:dyDescent="0.25">
      <c r="M4088" s="40"/>
      <c r="AA4088" s="27"/>
      <c r="AC4088" s="28"/>
      <c r="AD4088" s="30"/>
      <c r="AE4088" s="30"/>
    </row>
    <row r="4089" spans="13:31" x14ac:dyDescent="0.25">
      <c r="M4089" s="40"/>
      <c r="AA4089" s="27"/>
      <c r="AC4089" s="28"/>
      <c r="AD4089" s="30"/>
      <c r="AE4089" s="30"/>
    </row>
    <row r="4090" spans="13:31" x14ac:dyDescent="0.25">
      <c r="M4090" s="40"/>
      <c r="AA4090" s="27"/>
      <c r="AC4090" s="28"/>
      <c r="AD4090" s="30"/>
      <c r="AE4090" s="30"/>
    </row>
    <row r="4091" spans="13:31" x14ac:dyDescent="0.25">
      <c r="M4091" s="40"/>
      <c r="AA4091" s="27"/>
      <c r="AC4091" s="28"/>
      <c r="AD4091" s="30"/>
      <c r="AE4091" s="30"/>
    </row>
    <row r="4092" spans="13:31" x14ac:dyDescent="0.25">
      <c r="M4092" s="40"/>
      <c r="AA4092" s="27"/>
      <c r="AC4092" s="28"/>
      <c r="AD4092" s="30"/>
      <c r="AE4092" s="30"/>
    </row>
    <row r="4093" spans="13:31" x14ac:dyDescent="0.25">
      <c r="M4093" s="40"/>
      <c r="AA4093" s="27"/>
      <c r="AC4093" s="28"/>
      <c r="AD4093" s="30"/>
      <c r="AE4093" s="30"/>
    </row>
    <row r="4094" spans="13:31" x14ac:dyDescent="0.25">
      <c r="M4094" s="40"/>
      <c r="AA4094" s="27"/>
      <c r="AC4094" s="28"/>
      <c r="AD4094" s="30"/>
      <c r="AE4094" s="30"/>
    </row>
    <row r="4095" spans="13:31" x14ac:dyDescent="0.25">
      <c r="M4095" s="40"/>
      <c r="AA4095" s="27"/>
      <c r="AC4095" s="28"/>
      <c r="AD4095" s="30"/>
      <c r="AE4095" s="30"/>
    </row>
    <row r="4096" spans="13:31" x14ac:dyDescent="0.25">
      <c r="M4096" s="40"/>
      <c r="AA4096" s="27"/>
      <c r="AC4096" s="28"/>
      <c r="AD4096" s="30"/>
      <c r="AE4096" s="30"/>
    </row>
    <row r="4097" spans="13:31" x14ac:dyDescent="0.25">
      <c r="M4097" s="40"/>
      <c r="AA4097" s="27"/>
      <c r="AC4097" s="28"/>
      <c r="AD4097" s="30"/>
      <c r="AE4097" s="30"/>
    </row>
    <row r="4098" spans="13:31" x14ac:dyDescent="0.25">
      <c r="M4098" s="40"/>
      <c r="AA4098" s="27"/>
      <c r="AC4098" s="28"/>
      <c r="AD4098" s="30"/>
      <c r="AE4098" s="30"/>
    </row>
    <row r="4099" spans="13:31" x14ac:dyDescent="0.25">
      <c r="M4099" s="40"/>
      <c r="AA4099" s="27"/>
      <c r="AC4099" s="28"/>
      <c r="AD4099" s="30"/>
      <c r="AE4099" s="30"/>
    </row>
    <row r="4100" spans="13:31" x14ac:dyDescent="0.25">
      <c r="M4100" s="40"/>
      <c r="AA4100" s="27"/>
      <c r="AC4100" s="28"/>
      <c r="AD4100" s="30"/>
      <c r="AE4100" s="30"/>
    </row>
    <row r="4101" spans="13:31" x14ac:dyDescent="0.25">
      <c r="M4101" s="40"/>
      <c r="AA4101" s="27"/>
      <c r="AC4101" s="28"/>
      <c r="AD4101" s="30"/>
      <c r="AE4101" s="30"/>
    </row>
    <row r="4102" spans="13:31" x14ac:dyDescent="0.25">
      <c r="M4102" s="40"/>
      <c r="AA4102" s="27"/>
      <c r="AC4102" s="28"/>
      <c r="AD4102" s="30"/>
      <c r="AE4102" s="30"/>
    </row>
    <row r="4103" spans="13:31" x14ac:dyDescent="0.25">
      <c r="M4103" s="40"/>
      <c r="AA4103" s="27"/>
      <c r="AC4103" s="28"/>
      <c r="AD4103" s="30"/>
      <c r="AE4103" s="30"/>
    </row>
    <row r="4104" spans="13:31" x14ac:dyDescent="0.25">
      <c r="M4104" s="40"/>
      <c r="AA4104" s="27"/>
      <c r="AC4104" s="28"/>
      <c r="AD4104" s="30"/>
      <c r="AE4104" s="30"/>
    </row>
    <row r="4105" spans="13:31" x14ac:dyDescent="0.25">
      <c r="M4105" s="40"/>
      <c r="AA4105" s="27"/>
      <c r="AC4105" s="28"/>
      <c r="AD4105" s="30"/>
      <c r="AE4105" s="30"/>
    </row>
    <row r="4106" spans="13:31" x14ac:dyDescent="0.25">
      <c r="M4106" s="40"/>
      <c r="AA4106" s="27"/>
      <c r="AC4106" s="28"/>
      <c r="AD4106" s="30"/>
      <c r="AE4106" s="30"/>
    </row>
    <row r="4107" spans="13:31" x14ac:dyDescent="0.25">
      <c r="M4107" s="40"/>
      <c r="AA4107" s="27"/>
      <c r="AC4107" s="28"/>
      <c r="AD4107" s="30"/>
      <c r="AE4107" s="30"/>
    </row>
    <row r="4108" spans="13:31" x14ac:dyDescent="0.25">
      <c r="M4108" s="40"/>
      <c r="AA4108" s="27"/>
      <c r="AC4108" s="28"/>
      <c r="AD4108" s="30"/>
      <c r="AE4108" s="30"/>
    </row>
    <row r="4109" spans="13:31" x14ac:dyDescent="0.25">
      <c r="M4109" s="40"/>
      <c r="AA4109" s="27"/>
      <c r="AC4109" s="28"/>
      <c r="AD4109" s="30"/>
      <c r="AE4109" s="30"/>
    </row>
    <row r="4110" spans="13:31" x14ac:dyDescent="0.25">
      <c r="M4110" s="40"/>
      <c r="AA4110" s="27"/>
      <c r="AC4110" s="28"/>
      <c r="AD4110" s="30"/>
      <c r="AE4110" s="30"/>
    </row>
    <row r="4111" spans="13:31" x14ac:dyDescent="0.25">
      <c r="M4111" s="40"/>
      <c r="AA4111" s="27"/>
      <c r="AC4111" s="28"/>
      <c r="AD4111" s="30"/>
      <c r="AE4111" s="30"/>
    </row>
    <row r="4112" spans="13:31" x14ac:dyDescent="0.25">
      <c r="M4112" s="40"/>
      <c r="AA4112" s="27"/>
      <c r="AC4112" s="28"/>
      <c r="AD4112" s="30"/>
      <c r="AE4112" s="30"/>
    </row>
    <row r="4113" spans="13:31" x14ac:dyDescent="0.25">
      <c r="M4113" s="40"/>
      <c r="AA4113" s="27"/>
      <c r="AC4113" s="28"/>
      <c r="AD4113" s="30"/>
      <c r="AE4113" s="30"/>
    </row>
    <row r="4114" spans="13:31" x14ac:dyDescent="0.25">
      <c r="M4114" s="40"/>
      <c r="AA4114" s="27"/>
      <c r="AC4114" s="28"/>
      <c r="AD4114" s="30"/>
      <c r="AE4114" s="30"/>
    </row>
    <row r="4115" spans="13:31" x14ac:dyDescent="0.25">
      <c r="M4115" s="40"/>
      <c r="AA4115" s="27"/>
      <c r="AC4115" s="28"/>
      <c r="AD4115" s="30"/>
      <c r="AE4115" s="30"/>
    </row>
    <row r="4116" spans="13:31" x14ac:dyDescent="0.25">
      <c r="M4116" s="40"/>
      <c r="AA4116" s="27"/>
      <c r="AC4116" s="28"/>
      <c r="AD4116" s="30"/>
      <c r="AE4116" s="30"/>
    </row>
    <row r="4117" spans="13:31" x14ac:dyDescent="0.25">
      <c r="M4117" s="40"/>
      <c r="AA4117" s="27"/>
      <c r="AC4117" s="28"/>
      <c r="AD4117" s="30"/>
      <c r="AE4117" s="30"/>
    </row>
    <row r="4118" spans="13:31" x14ac:dyDescent="0.25">
      <c r="M4118" s="40"/>
      <c r="AA4118" s="27"/>
      <c r="AC4118" s="28"/>
      <c r="AD4118" s="30"/>
      <c r="AE4118" s="30"/>
    </row>
    <row r="4119" spans="13:31" x14ac:dyDescent="0.25">
      <c r="M4119" s="40"/>
      <c r="AA4119" s="27"/>
      <c r="AC4119" s="28"/>
      <c r="AD4119" s="30"/>
      <c r="AE4119" s="30"/>
    </row>
    <row r="4120" spans="13:31" x14ac:dyDescent="0.25">
      <c r="M4120" s="40"/>
      <c r="AA4120" s="27"/>
      <c r="AC4120" s="28"/>
      <c r="AD4120" s="30"/>
      <c r="AE4120" s="30"/>
    </row>
    <row r="4121" spans="13:31" x14ac:dyDescent="0.25">
      <c r="M4121" s="40"/>
      <c r="AA4121" s="27"/>
      <c r="AC4121" s="28"/>
      <c r="AD4121" s="30"/>
      <c r="AE4121" s="30"/>
    </row>
    <row r="4122" spans="13:31" x14ac:dyDescent="0.25">
      <c r="M4122" s="40"/>
      <c r="AA4122" s="27"/>
      <c r="AC4122" s="28"/>
      <c r="AD4122" s="30"/>
      <c r="AE4122" s="30"/>
    </row>
    <row r="4123" spans="13:31" x14ac:dyDescent="0.25">
      <c r="M4123" s="40"/>
      <c r="AA4123" s="27"/>
      <c r="AC4123" s="28"/>
      <c r="AD4123" s="30"/>
      <c r="AE4123" s="30"/>
    </row>
    <row r="4124" spans="13:31" x14ac:dyDescent="0.25">
      <c r="M4124" s="40"/>
      <c r="AA4124" s="27"/>
      <c r="AC4124" s="28"/>
      <c r="AD4124" s="30"/>
      <c r="AE4124" s="30"/>
    </row>
    <row r="4125" spans="13:31" x14ac:dyDescent="0.25">
      <c r="M4125" s="40"/>
      <c r="AA4125" s="27"/>
      <c r="AC4125" s="28"/>
      <c r="AD4125" s="30"/>
      <c r="AE4125" s="30"/>
    </row>
    <row r="4126" spans="13:31" x14ac:dyDescent="0.25">
      <c r="M4126" s="40"/>
      <c r="AA4126" s="27"/>
      <c r="AC4126" s="28"/>
      <c r="AD4126" s="30"/>
      <c r="AE4126" s="30"/>
    </row>
    <row r="4127" spans="13:31" x14ac:dyDescent="0.25">
      <c r="M4127" s="40"/>
      <c r="AA4127" s="27"/>
      <c r="AC4127" s="28"/>
      <c r="AD4127" s="30"/>
      <c r="AE4127" s="30"/>
    </row>
    <row r="4128" spans="13:31" x14ac:dyDescent="0.25">
      <c r="M4128" s="40"/>
      <c r="AA4128" s="27"/>
      <c r="AC4128" s="28"/>
      <c r="AD4128" s="30"/>
      <c r="AE4128" s="30"/>
    </row>
    <row r="4129" spans="13:31" x14ac:dyDescent="0.25">
      <c r="M4129" s="40"/>
      <c r="AA4129" s="27"/>
      <c r="AC4129" s="28"/>
      <c r="AD4129" s="30"/>
      <c r="AE4129" s="30"/>
    </row>
    <row r="4130" spans="13:31" x14ac:dyDescent="0.25">
      <c r="M4130" s="40"/>
      <c r="AA4130" s="27"/>
      <c r="AC4130" s="28"/>
      <c r="AD4130" s="30"/>
      <c r="AE4130" s="30"/>
    </row>
    <row r="4131" spans="13:31" x14ac:dyDescent="0.25">
      <c r="M4131" s="40"/>
      <c r="AA4131" s="27"/>
      <c r="AC4131" s="28"/>
      <c r="AD4131" s="30"/>
      <c r="AE4131" s="30"/>
    </row>
    <row r="4132" spans="13:31" x14ac:dyDescent="0.25">
      <c r="M4132" s="40"/>
      <c r="AA4132" s="27"/>
      <c r="AC4132" s="28"/>
      <c r="AD4132" s="30"/>
      <c r="AE4132" s="30"/>
    </row>
    <row r="4133" spans="13:31" x14ac:dyDescent="0.25">
      <c r="M4133" s="40"/>
      <c r="AA4133" s="27"/>
      <c r="AC4133" s="28"/>
      <c r="AD4133" s="30"/>
      <c r="AE4133" s="30"/>
    </row>
    <row r="4134" spans="13:31" x14ac:dyDescent="0.25">
      <c r="M4134" s="40"/>
      <c r="AA4134" s="27"/>
      <c r="AC4134" s="28"/>
      <c r="AD4134" s="30"/>
      <c r="AE4134" s="30"/>
    </row>
    <row r="4135" spans="13:31" x14ac:dyDescent="0.25">
      <c r="M4135" s="40"/>
      <c r="AA4135" s="27"/>
      <c r="AC4135" s="28"/>
      <c r="AD4135" s="30"/>
      <c r="AE4135" s="30"/>
    </row>
    <row r="4136" spans="13:31" x14ac:dyDescent="0.25">
      <c r="M4136" s="40"/>
      <c r="AA4136" s="27"/>
      <c r="AC4136" s="28"/>
      <c r="AD4136" s="30"/>
      <c r="AE4136" s="30"/>
    </row>
    <row r="4137" spans="13:31" x14ac:dyDescent="0.25">
      <c r="M4137" s="40"/>
      <c r="AA4137" s="27"/>
      <c r="AC4137" s="28"/>
      <c r="AD4137" s="30"/>
      <c r="AE4137" s="30"/>
    </row>
    <row r="4138" spans="13:31" x14ac:dyDescent="0.25">
      <c r="M4138" s="40"/>
      <c r="AA4138" s="27"/>
      <c r="AC4138" s="28"/>
      <c r="AD4138" s="30"/>
      <c r="AE4138" s="30"/>
    </row>
    <row r="4139" spans="13:31" x14ac:dyDescent="0.25">
      <c r="M4139" s="40"/>
      <c r="AA4139" s="27"/>
      <c r="AC4139" s="28"/>
      <c r="AD4139" s="30"/>
      <c r="AE4139" s="30"/>
    </row>
    <row r="4140" spans="13:31" x14ac:dyDescent="0.25">
      <c r="M4140" s="40"/>
      <c r="AA4140" s="27"/>
      <c r="AC4140" s="28"/>
      <c r="AD4140" s="30"/>
      <c r="AE4140" s="30"/>
    </row>
    <row r="4141" spans="13:31" x14ac:dyDescent="0.25">
      <c r="M4141" s="40"/>
      <c r="AA4141" s="27"/>
      <c r="AC4141" s="28"/>
      <c r="AD4141" s="30"/>
      <c r="AE4141" s="30"/>
    </row>
    <row r="4142" spans="13:31" x14ac:dyDescent="0.25">
      <c r="M4142" s="40"/>
      <c r="AA4142" s="27"/>
      <c r="AC4142" s="28"/>
      <c r="AD4142" s="30"/>
      <c r="AE4142" s="30"/>
    </row>
    <row r="4143" spans="13:31" x14ac:dyDescent="0.25">
      <c r="M4143" s="40"/>
      <c r="AA4143" s="27"/>
      <c r="AC4143" s="28"/>
      <c r="AD4143" s="30"/>
      <c r="AE4143" s="30"/>
    </row>
    <row r="4144" spans="13:31" x14ac:dyDescent="0.25">
      <c r="M4144" s="40"/>
      <c r="AA4144" s="27"/>
      <c r="AC4144" s="28"/>
      <c r="AD4144" s="30"/>
      <c r="AE4144" s="30"/>
    </row>
    <row r="4145" spans="13:31" x14ac:dyDescent="0.25">
      <c r="M4145" s="40"/>
      <c r="AA4145" s="27"/>
      <c r="AC4145" s="28"/>
      <c r="AD4145" s="30"/>
      <c r="AE4145" s="30"/>
    </row>
    <row r="4146" spans="13:31" x14ac:dyDescent="0.25">
      <c r="M4146" s="40"/>
      <c r="AA4146" s="27"/>
      <c r="AC4146" s="28"/>
      <c r="AD4146" s="30"/>
      <c r="AE4146" s="30"/>
    </row>
    <row r="4147" spans="13:31" x14ac:dyDescent="0.25">
      <c r="M4147" s="40"/>
      <c r="AA4147" s="27"/>
      <c r="AC4147" s="28"/>
      <c r="AD4147" s="30"/>
      <c r="AE4147" s="30"/>
    </row>
    <row r="4148" spans="13:31" x14ac:dyDescent="0.25">
      <c r="M4148" s="40"/>
      <c r="AA4148" s="27"/>
      <c r="AC4148" s="28"/>
      <c r="AD4148" s="30"/>
      <c r="AE4148" s="30"/>
    </row>
    <row r="4149" spans="13:31" x14ac:dyDescent="0.25">
      <c r="M4149" s="40"/>
      <c r="AA4149" s="27"/>
      <c r="AC4149" s="28"/>
      <c r="AD4149" s="30"/>
      <c r="AE4149" s="30"/>
    </row>
    <row r="4150" spans="13:31" x14ac:dyDescent="0.25">
      <c r="M4150" s="40"/>
      <c r="AA4150" s="27"/>
      <c r="AC4150" s="28"/>
      <c r="AD4150" s="30"/>
      <c r="AE4150" s="30"/>
    </row>
    <row r="4151" spans="13:31" x14ac:dyDescent="0.25">
      <c r="M4151" s="40"/>
      <c r="AA4151" s="27"/>
      <c r="AC4151" s="28"/>
      <c r="AD4151" s="30"/>
      <c r="AE4151" s="30"/>
    </row>
    <row r="4152" spans="13:31" x14ac:dyDescent="0.25">
      <c r="M4152" s="40"/>
      <c r="AA4152" s="27"/>
      <c r="AC4152" s="28"/>
      <c r="AD4152" s="30"/>
      <c r="AE4152" s="30"/>
    </row>
    <row r="4153" spans="13:31" x14ac:dyDescent="0.25">
      <c r="M4153" s="40"/>
      <c r="AA4153" s="27"/>
      <c r="AC4153" s="28"/>
      <c r="AD4153" s="30"/>
      <c r="AE4153" s="30"/>
    </row>
    <row r="4154" spans="13:31" x14ac:dyDescent="0.25">
      <c r="M4154" s="40"/>
      <c r="AA4154" s="27"/>
      <c r="AC4154" s="28"/>
      <c r="AD4154" s="30"/>
      <c r="AE4154" s="30"/>
    </row>
    <row r="4155" spans="13:31" x14ac:dyDescent="0.25">
      <c r="M4155" s="40"/>
      <c r="AA4155" s="27"/>
      <c r="AC4155" s="28"/>
      <c r="AD4155" s="30"/>
      <c r="AE4155" s="30"/>
    </row>
    <row r="4156" spans="13:31" x14ac:dyDescent="0.25">
      <c r="M4156" s="40"/>
      <c r="AA4156" s="27"/>
      <c r="AC4156" s="28"/>
      <c r="AD4156" s="30"/>
      <c r="AE4156" s="30"/>
    </row>
    <row r="4157" spans="13:31" x14ac:dyDescent="0.25">
      <c r="M4157" s="40"/>
      <c r="AA4157" s="27"/>
      <c r="AC4157" s="28"/>
      <c r="AD4157" s="30"/>
      <c r="AE4157" s="30"/>
    </row>
    <row r="4158" spans="13:31" x14ac:dyDescent="0.25">
      <c r="M4158" s="40"/>
      <c r="AA4158" s="27"/>
      <c r="AC4158" s="28"/>
      <c r="AD4158" s="30"/>
      <c r="AE4158" s="30"/>
    </row>
    <row r="4159" spans="13:31" x14ac:dyDescent="0.25">
      <c r="M4159" s="40"/>
      <c r="AA4159" s="27"/>
      <c r="AC4159" s="28"/>
      <c r="AD4159" s="30"/>
      <c r="AE4159" s="30"/>
    </row>
    <row r="4160" spans="13:31" x14ac:dyDescent="0.25">
      <c r="M4160" s="40"/>
      <c r="AA4160" s="27"/>
      <c r="AC4160" s="28"/>
      <c r="AD4160" s="30"/>
      <c r="AE4160" s="30"/>
    </row>
    <row r="4161" spans="13:31" x14ac:dyDescent="0.25">
      <c r="M4161" s="40"/>
      <c r="AA4161" s="27"/>
      <c r="AC4161" s="28"/>
      <c r="AD4161" s="30"/>
      <c r="AE4161" s="30"/>
    </row>
    <row r="4162" spans="13:31" x14ac:dyDescent="0.25">
      <c r="M4162" s="40"/>
      <c r="AA4162" s="27"/>
      <c r="AC4162" s="28"/>
      <c r="AD4162" s="30"/>
      <c r="AE4162" s="30"/>
    </row>
    <row r="4163" spans="13:31" x14ac:dyDescent="0.25">
      <c r="M4163" s="40"/>
      <c r="AA4163" s="27"/>
      <c r="AC4163" s="28"/>
      <c r="AD4163" s="30"/>
      <c r="AE4163" s="30"/>
    </row>
    <row r="4164" spans="13:31" x14ac:dyDescent="0.25">
      <c r="M4164" s="40"/>
      <c r="AA4164" s="27"/>
      <c r="AC4164" s="28"/>
      <c r="AD4164" s="30"/>
      <c r="AE4164" s="30"/>
    </row>
    <row r="4165" spans="13:31" x14ac:dyDescent="0.25">
      <c r="M4165" s="40"/>
      <c r="AA4165" s="27"/>
      <c r="AC4165" s="28"/>
      <c r="AD4165" s="30"/>
      <c r="AE4165" s="30"/>
    </row>
    <row r="4166" spans="13:31" x14ac:dyDescent="0.25">
      <c r="M4166" s="40"/>
      <c r="AA4166" s="27"/>
      <c r="AC4166" s="28"/>
      <c r="AD4166" s="30"/>
      <c r="AE4166" s="30"/>
    </row>
    <row r="4167" spans="13:31" x14ac:dyDescent="0.25">
      <c r="M4167" s="40"/>
      <c r="AA4167" s="27"/>
      <c r="AC4167" s="28"/>
      <c r="AD4167" s="30"/>
      <c r="AE4167" s="30"/>
    </row>
    <row r="4168" spans="13:31" x14ac:dyDescent="0.25">
      <c r="M4168" s="40"/>
      <c r="AA4168" s="27"/>
      <c r="AC4168" s="28"/>
      <c r="AD4168" s="30"/>
      <c r="AE4168" s="30"/>
    </row>
    <row r="4169" spans="13:31" x14ac:dyDescent="0.25">
      <c r="M4169" s="40"/>
      <c r="AA4169" s="27"/>
      <c r="AC4169" s="28"/>
      <c r="AD4169" s="30"/>
      <c r="AE4169" s="30"/>
    </row>
    <row r="4170" spans="13:31" x14ac:dyDescent="0.25">
      <c r="M4170" s="40"/>
      <c r="AA4170" s="27"/>
      <c r="AC4170" s="28"/>
      <c r="AD4170" s="30"/>
      <c r="AE4170" s="30"/>
    </row>
    <row r="4171" spans="13:31" x14ac:dyDescent="0.25">
      <c r="M4171" s="40"/>
      <c r="AA4171" s="27"/>
      <c r="AC4171" s="28"/>
      <c r="AD4171" s="30"/>
      <c r="AE4171" s="30"/>
    </row>
    <row r="4172" spans="13:31" x14ac:dyDescent="0.25">
      <c r="M4172" s="40"/>
      <c r="AA4172" s="27"/>
      <c r="AC4172" s="28"/>
      <c r="AD4172" s="30"/>
      <c r="AE4172" s="30"/>
    </row>
    <row r="4173" spans="13:31" x14ac:dyDescent="0.25">
      <c r="M4173" s="40"/>
      <c r="AA4173" s="27"/>
      <c r="AC4173" s="28"/>
      <c r="AD4173" s="30"/>
      <c r="AE4173" s="30"/>
    </row>
    <row r="4174" spans="13:31" x14ac:dyDescent="0.25">
      <c r="M4174" s="40"/>
      <c r="AA4174" s="27"/>
      <c r="AC4174" s="28"/>
      <c r="AD4174" s="30"/>
      <c r="AE4174" s="30"/>
    </row>
    <row r="4175" spans="13:31" x14ac:dyDescent="0.25">
      <c r="M4175" s="40"/>
      <c r="AA4175" s="27"/>
      <c r="AC4175" s="28"/>
      <c r="AD4175" s="30"/>
      <c r="AE4175" s="30"/>
    </row>
    <row r="4176" spans="13:31" x14ac:dyDescent="0.25">
      <c r="M4176" s="40"/>
      <c r="AA4176" s="27"/>
      <c r="AC4176" s="28"/>
      <c r="AD4176" s="30"/>
      <c r="AE4176" s="30"/>
    </row>
    <row r="4177" spans="13:31" x14ac:dyDescent="0.25">
      <c r="M4177" s="40"/>
      <c r="AA4177" s="27"/>
      <c r="AC4177" s="28"/>
      <c r="AD4177" s="30"/>
      <c r="AE4177" s="30"/>
    </row>
    <row r="4178" spans="13:31" x14ac:dyDescent="0.25">
      <c r="M4178" s="40"/>
      <c r="AA4178" s="27"/>
      <c r="AC4178" s="28"/>
      <c r="AD4178" s="30"/>
      <c r="AE4178" s="30"/>
    </row>
    <row r="4179" spans="13:31" x14ac:dyDescent="0.25">
      <c r="M4179" s="40"/>
      <c r="AA4179" s="27"/>
      <c r="AC4179" s="28"/>
      <c r="AD4179" s="30"/>
      <c r="AE4179" s="30"/>
    </row>
    <row r="4180" spans="13:31" x14ac:dyDescent="0.25">
      <c r="M4180" s="40"/>
      <c r="AA4180" s="27"/>
      <c r="AC4180" s="28"/>
      <c r="AD4180" s="30"/>
      <c r="AE4180" s="30"/>
    </row>
    <row r="4181" spans="13:31" x14ac:dyDescent="0.25">
      <c r="M4181" s="40"/>
      <c r="AA4181" s="27"/>
      <c r="AC4181" s="28"/>
      <c r="AD4181" s="30"/>
      <c r="AE4181" s="30"/>
    </row>
    <row r="4182" spans="13:31" x14ac:dyDescent="0.25">
      <c r="M4182" s="40"/>
      <c r="AA4182" s="27"/>
      <c r="AC4182" s="28"/>
      <c r="AD4182" s="30"/>
      <c r="AE4182" s="30"/>
    </row>
    <row r="4183" spans="13:31" x14ac:dyDescent="0.25">
      <c r="M4183" s="40"/>
      <c r="AA4183" s="27"/>
      <c r="AC4183" s="28"/>
      <c r="AD4183" s="30"/>
      <c r="AE4183" s="30"/>
    </row>
    <row r="4184" spans="13:31" x14ac:dyDescent="0.25">
      <c r="M4184" s="40"/>
      <c r="AA4184" s="27"/>
      <c r="AC4184" s="28"/>
      <c r="AD4184" s="30"/>
      <c r="AE4184" s="30"/>
    </row>
    <row r="4185" spans="13:31" x14ac:dyDescent="0.25">
      <c r="M4185" s="40"/>
      <c r="AA4185" s="27"/>
      <c r="AC4185" s="28"/>
      <c r="AD4185" s="30"/>
      <c r="AE4185" s="30"/>
    </row>
    <row r="4186" spans="13:31" x14ac:dyDescent="0.25">
      <c r="M4186" s="40"/>
      <c r="AA4186" s="27"/>
      <c r="AC4186" s="28"/>
      <c r="AD4186" s="30"/>
      <c r="AE4186" s="30"/>
    </row>
    <row r="4187" spans="13:31" x14ac:dyDescent="0.25">
      <c r="M4187" s="40"/>
      <c r="AA4187" s="27"/>
      <c r="AC4187" s="28"/>
      <c r="AD4187" s="30"/>
      <c r="AE4187" s="30"/>
    </row>
    <row r="4188" spans="13:31" x14ac:dyDescent="0.25">
      <c r="M4188" s="40"/>
      <c r="AA4188" s="27"/>
      <c r="AC4188" s="28"/>
      <c r="AD4188" s="30"/>
      <c r="AE4188" s="30"/>
    </row>
    <row r="4189" spans="13:31" x14ac:dyDescent="0.25">
      <c r="M4189" s="40"/>
      <c r="AA4189" s="27"/>
      <c r="AC4189" s="28"/>
      <c r="AD4189" s="30"/>
      <c r="AE4189" s="30"/>
    </row>
    <row r="4190" spans="13:31" x14ac:dyDescent="0.25">
      <c r="M4190" s="40"/>
      <c r="AA4190" s="27"/>
      <c r="AC4190" s="28"/>
      <c r="AD4190" s="30"/>
      <c r="AE4190" s="30"/>
    </row>
    <row r="4191" spans="13:31" x14ac:dyDescent="0.25">
      <c r="M4191" s="40"/>
      <c r="AA4191" s="27"/>
      <c r="AC4191" s="28"/>
      <c r="AD4191" s="30"/>
      <c r="AE4191" s="30"/>
    </row>
    <row r="4192" spans="13:31" x14ac:dyDescent="0.25">
      <c r="M4192" s="40"/>
      <c r="AA4192" s="27"/>
      <c r="AC4192" s="28"/>
      <c r="AD4192" s="30"/>
      <c r="AE4192" s="30"/>
    </row>
    <row r="4193" spans="13:31" x14ac:dyDescent="0.25">
      <c r="M4193" s="40"/>
      <c r="AA4193" s="27"/>
      <c r="AC4193" s="28"/>
      <c r="AD4193" s="30"/>
      <c r="AE4193" s="30"/>
    </row>
    <row r="4194" spans="13:31" x14ac:dyDescent="0.25">
      <c r="M4194" s="40"/>
      <c r="AA4194" s="27"/>
      <c r="AC4194" s="28"/>
      <c r="AD4194" s="30"/>
      <c r="AE4194" s="30"/>
    </row>
    <row r="4195" spans="13:31" x14ac:dyDescent="0.25">
      <c r="M4195" s="40"/>
      <c r="AA4195" s="27"/>
      <c r="AC4195" s="28"/>
      <c r="AD4195" s="30"/>
      <c r="AE4195" s="30"/>
    </row>
    <row r="4196" spans="13:31" x14ac:dyDescent="0.25">
      <c r="M4196" s="40"/>
      <c r="AA4196" s="27"/>
      <c r="AC4196" s="28"/>
      <c r="AD4196" s="30"/>
      <c r="AE4196" s="30"/>
    </row>
    <row r="4197" spans="13:31" x14ac:dyDescent="0.25">
      <c r="M4197" s="40"/>
      <c r="AA4197" s="27"/>
      <c r="AC4197" s="28"/>
      <c r="AD4197" s="30"/>
      <c r="AE4197" s="30"/>
    </row>
    <row r="4198" spans="13:31" x14ac:dyDescent="0.25">
      <c r="M4198" s="40"/>
      <c r="AA4198" s="27"/>
      <c r="AC4198" s="28"/>
      <c r="AD4198" s="30"/>
      <c r="AE4198" s="30"/>
    </row>
    <row r="4199" spans="13:31" x14ac:dyDescent="0.25">
      <c r="M4199" s="40"/>
      <c r="AA4199" s="27"/>
      <c r="AC4199" s="28"/>
      <c r="AD4199" s="30"/>
      <c r="AE4199" s="30"/>
    </row>
    <row r="4200" spans="13:31" x14ac:dyDescent="0.25">
      <c r="M4200" s="40"/>
      <c r="AA4200" s="27"/>
      <c r="AC4200" s="28"/>
      <c r="AD4200" s="30"/>
      <c r="AE4200" s="30"/>
    </row>
    <row r="4201" spans="13:31" x14ac:dyDescent="0.25">
      <c r="M4201" s="40"/>
      <c r="AA4201" s="27"/>
      <c r="AC4201" s="28"/>
      <c r="AD4201" s="30"/>
      <c r="AE4201" s="30"/>
    </row>
    <row r="4202" spans="13:31" x14ac:dyDescent="0.25">
      <c r="M4202" s="40"/>
      <c r="AA4202" s="27"/>
      <c r="AC4202" s="28"/>
      <c r="AD4202" s="30"/>
      <c r="AE4202" s="30"/>
    </row>
    <row r="4203" spans="13:31" x14ac:dyDescent="0.25">
      <c r="M4203" s="40"/>
      <c r="AA4203" s="27"/>
      <c r="AC4203" s="28"/>
      <c r="AD4203" s="30"/>
      <c r="AE4203" s="30"/>
    </row>
    <row r="4204" spans="13:31" x14ac:dyDescent="0.25">
      <c r="M4204" s="40"/>
      <c r="AA4204" s="27"/>
      <c r="AC4204" s="28"/>
      <c r="AD4204" s="30"/>
      <c r="AE4204" s="30"/>
    </row>
    <row r="4205" spans="13:31" x14ac:dyDescent="0.25">
      <c r="M4205" s="40"/>
      <c r="AA4205" s="27"/>
      <c r="AC4205" s="28"/>
      <c r="AD4205" s="30"/>
      <c r="AE4205" s="30"/>
    </row>
    <row r="4206" spans="13:31" x14ac:dyDescent="0.25">
      <c r="M4206" s="40"/>
      <c r="AA4206" s="27"/>
      <c r="AC4206" s="28"/>
      <c r="AD4206" s="30"/>
      <c r="AE4206" s="30"/>
    </row>
    <row r="4207" spans="13:31" x14ac:dyDescent="0.25">
      <c r="M4207" s="40"/>
      <c r="AA4207" s="27"/>
      <c r="AC4207" s="28"/>
      <c r="AD4207" s="30"/>
      <c r="AE4207" s="30"/>
    </row>
    <row r="4208" spans="13:31" x14ac:dyDescent="0.25">
      <c r="M4208" s="40"/>
      <c r="AA4208" s="27"/>
      <c r="AC4208" s="28"/>
      <c r="AD4208" s="30"/>
      <c r="AE4208" s="30"/>
    </row>
    <row r="4209" spans="13:31" x14ac:dyDescent="0.25">
      <c r="M4209" s="40"/>
      <c r="AA4209" s="27"/>
      <c r="AC4209" s="28"/>
      <c r="AD4209" s="30"/>
      <c r="AE4209" s="30"/>
    </row>
    <row r="4210" spans="13:31" x14ac:dyDescent="0.25">
      <c r="M4210" s="40"/>
      <c r="AA4210" s="27"/>
      <c r="AC4210" s="28"/>
      <c r="AD4210" s="30"/>
      <c r="AE4210" s="30"/>
    </row>
    <row r="4211" spans="13:31" x14ac:dyDescent="0.25">
      <c r="M4211" s="40"/>
      <c r="AA4211" s="27"/>
      <c r="AC4211" s="28"/>
      <c r="AD4211" s="30"/>
      <c r="AE4211" s="30"/>
    </row>
    <row r="4212" spans="13:31" x14ac:dyDescent="0.25">
      <c r="M4212" s="40"/>
      <c r="AA4212" s="27"/>
      <c r="AC4212" s="28"/>
      <c r="AD4212" s="30"/>
      <c r="AE4212" s="30"/>
    </row>
    <row r="4213" spans="13:31" x14ac:dyDescent="0.25">
      <c r="M4213" s="40"/>
      <c r="AA4213" s="27"/>
      <c r="AC4213" s="28"/>
      <c r="AD4213" s="30"/>
      <c r="AE4213" s="30"/>
    </row>
    <row r="4214" spans="13:31" x14ac:dyDescent="0.25">
      <c r="M4214" s="40"/>
      <c r="AA4214" s="27"/>
      <c r="AC4214" s="28"/>
      <c r="AD4214" s="30"/>
      <c r="AE4214" s="30"/>
    </row>
    <row r="4215" spans="13:31" x14ac:dyDescent="0.25">
      <c r="M4215" s="40"/>
      <c r="AA4215" s="27"/>
      <c r="AC4215" s="28"/>
      <c r="AD4215" s="30"/>
      <c r="AE4215" s="30"/>
    </row>
    <row r="4216" spans="13:31" x14ac:dyDescent="0.25">
      <c r="M4216" s="40"/>
      <c r="AA4216" s="27"/>
      <c r="AC4216" s="28"/>
      <c r="AD4216" s="30"/>
      <c r="AE4216" s="30"/>
    </row>
    <row r="4217" spans="13:31" x14ac:dyDescent="0.25">
      <c r="M4217" s="40"/>
      <c r="AA4217" s="27"/>
      <c r="AC4217" s="28"/>
      <c r="AD4217" s="30"/>
      <c r="AE4217" s="30"/>
    </row>
    <row r="4218" spans="13:31" x14ac:dyDescent="0.25">
      <c r="M4218" s="40"/>
      <c r="AA4218" s="27"/>
      <c r="AC4218" s="28"/>
      <c r="AD4218" s="30"/>
      <c r="AE4218" s="30"/>
    </row>
    <row r="4219" spans="13:31" x14ac:dyDescent="0.25">
      <c r="M4219" s="40"/>
      <c r="AA4219" s="27"/>
      <c r="AC4219" s="28"/>
      <c r="AD4219" s="30"/>
      <c r="AE4219" s="30"/>
    </row>
    <row r="4220" spans="13:31" x14ac:dyDescent="0.25">
      <c r="M4220" s="40"/>
      <c r="AA4220" s="27"/>
      <c r="AC4220" s="28"/>
      <c r="AD4220" s="30"/>
      <c r="AE4220" s="30"/>
    </row>
    <row r="4221" spans="13:31" x14ac:dyDescent="0.25">
      <c r="M4221" s="40"/>
      <c r="AA4221" s="27"/>
      <c r="AC4221" s="28"/>
      <c r="AD4221" s="30"/>
      <c r="AE4221" s="30"/>
    </row>
    <row r="4222" spans="13:31" x14ac:dyDescent="0.25">
      <c r="M4222" s="40"/>
      <c r="AA4222" s="27"/>
      <c r="AC4222" s="28"/>
      <c r="AD4222" s="30"/>
      <c r="AE4222" s="30"/>
    </row>
    <row r="4223" spans="13:31" x14ac:dyDescent="0.25">
      <c r="M4223" s="40"/>
      <c r="AA4223" s="27"/>
      <c r="AC4223" s="28"/>
      <c r="AD4223" s="30"/>
      <c r="AE4223" s="30"/>
    </row>
    <row r="4224" spans="13:31" x14ac:dyDescent="0.25">
      <c r="M4224" s="40"/>
      <c r="AA4224" s="27"/>
      <c r="AC4224" s="28"/>
      <c r="AD4224" s="30"/>
      <c r="AE4224" s="30"/>
    </row>
    <row r="4225" spans="13:31" x14ac:dyDescent="0.25">
      <c r="M4225" s="40"/>
      <c r="AA4225" s="27"/>
      <c r="AC4225" s="28"/>
      <c r="AD4225" s="30"/>
      <c r="AE4225" s="30"/>
    </row>
    <row r="4226" spans="13:31" x14ac:dyDescent="0.25">
      <c r="M4226" s="40"/>
      <c r="AA4226" s="27"/>
      <c r="AC4226" s="28"/>
      <c r="AD4226" s="30"/>
      <c r="AE4226" s="30"/>
    </row>
    <row r="4227" spans="13:31" x14ac:dyDescent="0.25">
      <c r="M4227" s="40"/>
      <c r="AA4227" s="27"/>
      <c r="AC4227" s="28"/>
      <c r="AD4227" s="30"/>
      <c r="AE4227" s="30"/>
    </row>
    <row r="4228" spans="13:31" x14ac:dyDescent="0.25">
      <c r="M4228" s="40"/>
      <c r="AA4228" s="27"/>
      <c r="AC4228" s="28"/>
      <c r="AD4228" s="30"/>
      <c r="AE4228" s="30"/>
    </row>
    <row r="4229" spans="13:31" x14ac:dyDescent="0.25">
      <c r="M4229" s="40"/>
      <c r="AA4229" s="27"/>
      <c r="AC4229" s="28"/>
      <c r="AD4229" s="30"/>
      <c r="AE4229" s="30"/>
    </row>
    <row r="4230" spans="13:31" x14ac:dyDescent="0.25">
      <c r="M4230" s="40"/>
      <c r="AA4230" s="27"/>
      <c r="AC4230" s="28"/>
      <c r="AD4230" s="30"/>
      <c r="AE4230" s="30"/>
    </row>
    <row r="4231" spans="13:31" x14ac:dyDescent="0.25">
      <c r="M4231" s="40"/>
      <c r="AA4231" s="27"/>
      <c r="AC4231" s="28"/>
      <c r="AD4231" s="30"/>
      <c r="AE4231" s="30"/>
    </row>
    <row r="4232" spans="13:31" x14ac:dyDescent="0.25">
      <c r="M4232" s="40"/>
      <c r="AA4232" s="27"/>
      <c r="AC4232" s="28"/>
      <c r="AD4232" s="30"/>
      <c r="AE4232" s="30"/>
    </row>
    <row r="4233" spans="13:31" x14ac:dyDescent="0.25">
      <c r="M4233" s="40"/>
      <c r="AA4233" s="27"/>
      <c r="AC4233" s="28"/>
      <c r="AD4233" s="30"/>
      <c r="AE4233" s="30"/>
    </row>
    <row r="4234" spans="13:31" x14ac:dyDescent="0.25">
      <c r="M4234" s="40"/>
      <c r="AA4234" s="27"/>
      <c r="AC4234" s="28"/>
      <c r="AD4234" s="30"/>
      <c r="AE4234" s="30"/>
    </row>
    <row r="4235" spans="13:31" x14ac:dyDescent="0.25">
      <c r="M4235" s="40"/>
      <c r="AA4235" s="27"/>
      <c r="AC4235" s="28"/>
      <c r="AD4235" s="30"/>
      <c r="AE4235" s="30"/>
    </row>
    <row r="4236" spans="13:31" x14ac:dyDescent="0.25">
      <c r="M4236" s="40"/>
      <c r="AA4236" s="27"/>
      <c r="AC4236" s="28"/>
      <c r="AD4236" s="30"/>
      <c r="AE4236" s="30"/>
    </row>
    <row r="4237" spans="13:31" x14ac:dyDescent="0.25">
      <c r="M4237" s="40"/>
      <c r="AA4237" s="27"/>
      <c r="AC4237" s="28"/>
      <c r="AD4237" s="30"/>
      <c r="AE4237" s="30"/>
    </row>
    <row r="4238" spans="13:31" x14ac:dyDescent="0.25">
      <c r="M4238" s="40"/>
      <c r="AA4238" s="27"/>
      <c r="AC4238" s="28"/>
      <c r="AD4238" s="30"/>
      <c r="AE4238" s="30"/>
    </row>
    <row r="4239" spans="13:31" x14ac:dyDescent="0.25">
      <c r="M4239" s="40"/>
      <c r="AA4239" s="27"/>
      <c r="AC4239" s="28"/>
      <c r="AD4239" s="30"/>
      <c r="AE4239" s="30"/>
    </row>
    <row r="4240" spans="13:31" x14ac:dyDescent="0.25">
      <c r="M4240" s="40"/>
      <c r="AA4240" s="27"/>
      <c r="AC4240" s="28"/>
      <c r="AD4240" s="30"/>
      <c r="AE4240" s="30"/>
    </row>
    <row r="4241" spans="13:31" x14ac:dyDescent="0.25">
      <c r="M4241" s="40"/>
      <c r="AA4241" s="27"/>
      <c r="AC4241" s="28"/>
      <c r="AD4241" s="30"/>
      <c r="AE4241" s="30"/>
    </row>
    <row r="4242" spans="13:31" x14ac:dyDescent="0.25">
      <c r="M4242" s="40"/>
      <c r="AA4242" s="27"/>
      <c r="AC4242" s="28"/>
      <c r="AD4242" s="30"/>
      <c r="AE4242" s="30"/>
    </row>
    <row r="4243" spans="13:31" x14ac:dyDescent="0.25">
      <c r="M4243" s="40"/>
      <c r="AA4243" s="27"/>
      <c r="AC4243" s="28"/>
      <c r="AD4243" s="30"/>
      <c r="AE4243" s="30"/>
    </row>
    <row r="4244" spans="13:31" x14ac:dyDescent="0.25">
      <c r="M4244" s="40"/>
      <c r="AA4244" s="27"/>
      <c r="AC4244" s="28"/>
      <c r="AD4244" s="30"/>
      <c r="AE4244" s="30"/>
    </row>
    <row r="4245" spans="13:31" x14ac:dyDescent="0.25">
      <c r="M4245" s="40"/>
      <c r="AA4245" s="27"/>
      <c r="AC4245" s="28"/>
      <c r="AD4245" s="30"/>
      <c r="AE4245" s="30"/>
    </row>
    <row r="4246" spans="13:31" x14ac:dyDescent="0.25">
      <c r="M4246" s="40"/>
      <c r="AA4246" s="27"/>
      <c r="AC4246" s="28"/>
      <c r="AD4246" s="30"/>
      <c r="AE4246" s="30"/>
    </row>
    <row r="4247" spans="13:31" x14ac:dyDescent="0.25">
      <c r="M4247" s="40"/>
      <c r="AA4247" s="27"/>
      <c r="AC4247" s="28"/>
      <c r="AD4247" s="30"/>
      <c r="AE4247" s="30"/>
    </row>
    <row r="4248" spans="13:31" x14ac:dyDescent="0.25">
      <c r="M4248" s="40"/>
      <c r="AA4248" s="27"/>
      <c r="AC4248" s="28"/>
      <c r="AD4248" s="30"/>
      <c r="AE4248" s="30"/>
    </row>
    <row r="4249" spans="13:31" x14ac:dyDescent="0.25">
      <c r="M4249" s="40"/>
      <c r="AA4249" s="27"/>
      <c r="AC4249" s="28"/>
      <c r="AD4249" s="30"/>
      <c r="AE4249" s="30"/>
    </row>
    <row r="4250" spans="13:31" x14ac:dyDescent="0.25">
      <c r="M4250" s="40"/>
      <c r="AA4250" s="27"/>
      <c r="AC4250" s="28"/>
      <c r="AD4250" s="30"/>
      <c r="AE4250" s="30"/>
    </row>
    <row r="4251" spans="13:31" x14ac:dyDescent="0.25">
      <c r="M4251" s="40"/>
      <c r="AA4251" s="27"/>
      <c r="AC4251" s="28"/>
      <c r="AD4251" s="30"/>
      <c r="AE4251" s="30"/>
    </row>
    <row r="4252" spans="13:31" x14ac:dyDescent="0.25">
      <c r="M4252" s="40"/>
      <c r="AA4252" s="27"/>
      <c r="AC4252" s="28"/>
      <c r="AD4252" s="30"/>
      <c r="AE4252" s="30"/>
    </row>
    <row r="4253" spans="13:31" x14ac:dyDescent="0.25">
      <c r="M4253" s="40"/>
      <c r="AA4253" s="27"/>
      <c r="AC4253" s="28"/>
      <c r="AD4253" s="30"/>
      <c r="AE4253" s="30"/>
    </row>
    <row r="4254" spans="13:31" x14ac:dyDescent="0.25">
      <c r="M4254" s="40"/>
      <c r="AA4254" s="27"/>
      <c r="AC4254" s="28"/>
      <c r="AD4254" s="30"/>
      <c r="AE4254" s="30"/>
    </row>
    <row r="4255" spans="13:31" x14ac:dyDescent="0.25">
      <c r="M4255" s="40"/>
      <c r="AA4255" s="27"/>
      <c r="AC4255" s="28"/>
      <c r="AD4255" s="30"/>
      <c r="AE4255" s="30"/>
    </row>
    <row r="4256" spans="13:31" x14ac:dyDescent="0.25">
      <c r="M4256" s="40"/>
      <c r="AA4256" s="27"/>
      <c r="AC4256" s="28"/>
      <c r="AD4256" s="30"/>
      <c r="AE4256" s="30"/>
    </row>
    <row r="4257" spans="13:31" x14ac:dyDescent="0.25">
      <c r="M4257" s="40"/>
      <c r="AA4257" s="27"/>
      <c r="AC4257" s="28"/>
      <c r="AD4257" s="30"/>
      <c r="AE4257" s="30"/>
    </row>
    <row r="4258" spans="13:31" x14ac:dyDescent="0.25">
      <c r="M4258" s="40"/>
      <c r="AA4258" s="27"/>
      <c r="AC4258" s="28"/>
      <c r="AD4258" s="30"/>
      <c r="AE4258" s="30"/>
    </row>
    <row r="4259" spans="13:31" x14ac:dyDescent="0.25">
      <c r="M4259" s="40"/>
      <c r="AA4259" s="27"/>
      <c r="AC4259" s="28"/>
      <c r="AD4259" s="30"/>
      <c r="AE4259" s="30"/>
    </row>
    <row r="4260" spans="13:31" x14ac:dyDescent="0.25">
      <c r="M4260" s="40"/>
      <c r="AA4260" s="27"/>
      <c r="AC4260" s="28"/>
      <c r="AD4260" s="30"/>
      <c r="AE4260" s="30"/>
    </row>
    <row r="4261" spans="13:31" x14ac:dyDescent="0.25">
      <c r="M4261" s="40"/>
      <c r="AA4261" s="27"/>
      <c r="AC4261" s="28"/>
      <c r="AD4261" s="30"/>
      <c r="AE4261" s="30"/>
    </row>
    <row r="4262" spans="13:31" x14ac:dyDescent="0.25">
      <c r="M4262" s="40"/>
      <c r="AA4262" s="27"/>
      <c r="AC4262" s="28"/>
      <c r="AD4262" s="30"/>
      <c r="AE4262" s="30"/>
    </row>
    <row r="4263" spans="13:31" x14ac:dyDescent="0.25">
      <c r="M4263" s="40"/>
      <c r="AA4263" s="27"/>
      <c r="AC4263" s="28"/>
      <c r="AD4263" s="30"/>
      <c r="AE4263" s="30"/>
    </row>
    <row r="4264" spans="13:31" x14ac:dyDescent="0.25">
      <c r="M4264" s="40"/>
      <c r="AA4264" s="27"/>
      <c r="AC4264" s="28"/>
      <c r="AD4264" s="30"/>
      <c r="AE4264" s="30"/>
    </row>
    <row r="4265" spans="13:31" x14ac:dyDescent="0.25">
      <c r="M4265" s="40"/>
      <c r="AA4265" s="27"/>
      <c r="AC4265" s="28"/>
      <c r="AD4265" s="30"/>
      <c r="AE4265" s="30"/>
    </row>
    <row r="4266" spans="13:31" x14ac:dyDescent="0.25">
      <c r="M4266" s="40"/>
      <c r="AA4266" s="27"/>
      <c r="AC4266" s="28"/>
      <c r="AD4266" s="30"/>
      <c r="AE4266" s="30"/>
    </row>
    <row r="4267" spans="13:31" x14ac:dyDescent="0.25">
      <c r="M4267" s="40"/>
      <c r="AA4267" s="27"/>
      <c r="AC4267" s="28"/>
      <c r="AD4267" s="30"/>
      <c r="AE4267" s="30"/>
    </row>
    <row r="4268" spans="13:31" x14ac:dyDescent="0.25">
      <c r="M4268" s="40"/>
      <c r="AA4268" s="27"/>
      <c r="AC4268" s="28"/>
      <c r="AD4268" s="30"/>
      <c r="AE4268" s="30"/>
    </row>
    <row r="4269" spans="13:31" x14ac:dyDescent="0.25">
      <c r="M4269" s="40"/>
      <c r="AA4269" s="27"/>
      <c r="AC4269" s="28"/>
      <c r="AD4269" s="30"/>
      <c r="AE4269" s="30"/>
    </row>
    <row r="4270" spans="13:31" x14ac:dyDescent="0.25">
      <c r="M4270" s="40"/>
      <c r="AA4270" s="27"/>
      <c r="AC4270" s="28"/>
      <c r="AD4270" s="30"/>
      <c r="AE4270" s="30"/>
    </row>
    <row r="4271" spans="13:31" x14ac:dyDescent="0.25">
      <c r="M4271" s="40"/>
      <c r="AA4271" s="27"/>
      <c r="AC4271" s="28"/>
      <c r="AD4271" s="30"/>
      <c r="AE4271" s="30"/>
    </row>
    <row r="4272" spans="13:31" x14ac:dyDescent="0.25">
      <c r="M4272" s="40"/>
      <c r="AA4272" s="27"/>
      <c r="AC4272" s="28"/>
      <c r="AD4272" s="30"/>
      <c r="AE4272" s="30"/>
    </row>
    <row r="4273" spans="13:31" x14ac:dyDescent="0.25">
      <c r="M4273" s="40"/>
      <c r="AA4273" s="27"/>
      <c r="AC4273" s="28"/>
      <c r="AD4273" s="30"/>
      <c r="AE4273" s="30"/>
    </row>
    <row r="4274" spans="13:31" x14ac:dyDescent="0.25">
      <c r="M4274" s="40"/>
      <c r="AA4274" s="27"/>
      <c r="AC4274" s="28"/>
      <c r="AD4274" s="30"/>
      <c r="AE4274" s="30"/>
    </row>
    <row r="4275" spans="13:31" x14ac:dyDescent="0.25">
      <c r="M4275" s="40"/>
      <c r="AA4275" s="27"/>
      <c r="AC4275" s="28"/>
      <c r="AD4275" s="30"/>
      <c r="AE4275" s="30"/>
    </row>
    <row r="4276" spans="13:31" x14ac:dyDescent="0.25">
      <c r="M4276" s="40"/>
      <c r="AA4276" s="27"/>
      <c r="AC4276" s="28"/>
      <c r="AD4276" s="30"/>
      <c r="AE4276" s="30"/>
    </row>
    <row r="4277" spans="13:31" x14ac:dyDescent="0.25">
      <c r="M4277" s="40"/>
      <c r="AA4277" s="27"/>
      <c r="AC4277" s="28"/>
      <c r="AD4277" s="30"/>
      <c r="AE4277" s="30"/>
    </row>
    <row r="4278" spans="13:31" x14ac:dyDescent="0.25">
      <c r="M4278" s="40"/>
      <c r="AA4278" s="27"/>
      <c r="AC4278" s="28"/>
      <c r="AD4278" s="30"/>
      <c r="AE4278" s="30"/>
    </row>
    <row r="4279" spans="13:31" x14ac:dyDescent="0.25">
      <c r="M4279" s="40"/>
      <c r="AA4279" s="27"/>
      <c r="AC4279" s="28"/>
      <c r="AD4279" s="30"/>
      <c r="AE4279" s="30"/>
    </row>
    <row r="4280" spans="13:31" x14ac:dyDescent="0.25">
      <c r="M4280" s="40"/>
      <c r="AA4280" s="27"/>
      <c r="AC4280" s="28"/>
      <c r="AD4280" s="30"/>
      <c r="AE4280" s="30"/>
    </row>
    <row r="4281" spans="13:31" x14ac:dyDescent="0.25">
      <c r="M4281" s="40"/>
      <c r="AA4281" s="27"/>
      <c r="AC4281" s="28"/>
      <c r="AD4281" s="30"/>
      <c r="AE4281" s="30"/>
    </row>
    <row r="4282" spans="13:31" x14ac:dyDescent="0.25">
      <c r="M4282" s="40"/>
      <c r="AA4282" s="27"/>
      <c r="AC4282" s="28"/>
      <c r="AD4282" s="30"/>
      <c r="AE4282" s="30"/>
    </row>
    <row r="4283" spans="13:31" x14ac:dyDescent="0.25">
      <c r="M4283" s="40"/>
      <c r="AA4283" s="27"/>
      <c r="AC4283" s="28"/>
      <c r="AD4283" s="30"/>
      <c r="AE4283" s="30"/>
    </row>
    <row r="4284" spans="13:31" x14ac:dyDescent="0.25">
      <c r="M4284" s="40"/>
      <c r="AA4284" s="27"/>
      <c r="AC4284" s="28"/>
      <c r="AD4284" s="30"/>
      <c r="AE4284" s="30"/>
    </row>
    <row r="4285" spans="13:31" x14ac:dyDescent="0.25">
      <c r="M4285" s="40"/>
      <c r="AA4285" s="27"/>
      <c r="AC4285" s="28"/>
      <c r="AD4285" s="30"/>
      <c r="AE4285" s="30"/>
    </row>
    <row r="4286" spans="13:31" x14ac:dyDescent="0.25">
      <c r="M4286" s="40"/>
      <c r="AA4286" s="27"/>
      <c r="AC4286" s="28"/>
      <c r="AD4286" s="30"/>
      <c r="AE4286" s="30"/>
    </row>
    <row r="4287" spans="13:31" x14ac:dyDescent="0.25">
      <c r="M4287" s="40"/>
      <c r="AA4287" s="27"/>
      <c r="AC4287" s="28"/>
      <c r="AD4287" s="30"/>
      <c r="AE4287" s="30"/>
    </row>
    <row r="4288" spans="13:31" x14ac:dyDescent="0.25">
      <c r="M4288" s="40"/>
      <c r="AA4288" s="27"/>
      <c r="AC4288" s="28"/>
      <c r="AD4288" s="30"/>
      <c r="AE4288" s="30"/>
    </row>
    <row r="4289" spans="13:31" x14ac:dyDescent="0.25">
      <c r="M4289" s="40"/>
      <c r="AA4289" s="27"/>
      <c r="AC4289" s="28"/>
      <c r="AD4289" s="30"/>
      <c r="AE4289" s="30"/>
    </row>
    <row r="4290" spans="13:31" x14ac:dyDescent="0.25">
      <c r="M4290" s="40"/>
      <c r="AA4290" s="27"/>
      <c r="AC4290" s="28"/>
      <c r="AD4290" s="30"/>
      <c r="AE4290" s="30"/>
    </row>
    <row r="4291" spans="13:31" x14ac:dyDescent="0.25">
      <c r="M4291" s="40"/>
      <c r="AA4291" s="27"/>
      <c r="AC4291" s="28"/>
      <c r="AD4291" s="30"/>
      <c r="AE4291" s="30"/>
    </row>
    <row r="4292" spans="13:31" x14ac:dyDescent="0.25">
      <c r="M4292" s="40"/>
      <c r="AA4292" s="27"/>
      <c r="AC4292" s="28"/>
      <c r="AD4292" s="30"/>
      <c r="AE4292" s="30"/>
    </row>
    <row r="4293" spans="13:31" x14ac:dyDescent="0.25">
      <c r="M4293" s="40"/>
      <c r="AA4293" s="27"/>
      <c r="AC4293" s="28"/>
      <c r="AD4293" s="30"/>
      <c r="AE4293" s="30"/>
    </row>
    <row r="4294" spans="13:31" x14ac:dyDescent="0.25">
      <c r="M4294" s="40"/>
      <c r="AA4294" s="27"/>
      <c r="AC4294" s="28"/>
      <c r="AD4294" s="30"/>
      <c r="AE4294" s="30"/>
    </row>
    <row r="4295" spans="13:31" x14ac:dyDescent="0.25">
      <c r="M4295" s="40"/>
      <c r="AA4295" s="27"/>
      <c r="AC4295" s="28"/>
      <c r="AD4295" s="30"/>
      <c r="AE4295" s="30"/>
    </row>
    <row r="4296" spans="13:31" x14ac:dyDescent="0.25">
      <c r="M4296" s="40"/>
      <c r="AA4296" s="27"/>
      <c r="AC4296" s="28"/>
      <c r="AD4296" s="30"/>
      <c r="AE4296" s="30"/>
    </row>
    <row r="4297" spans="13:31" x14ac:dyDescent="0.25">
      <c r="M4297" s="40"/>
      <c r="AA4297" s="27"/>
      <c r="AC4297" s="28"/>
      <c r="AD4297" s="30"/>
      <c r="AE4297" s="30"/>
    </row>
    <row r="4298" spans="13:31" x14ac:dyDescent="0.25">
      <c r="M4298" s="40"/>
      <c r="AA4298" s="27"/>
      <c r="AC4298" s="28"/>
      <c r="AD4298" s="30"/>
      <c r="AE4298" s="30"/>
    </row>
    <row r="4299" spans="13:31" x14ac:dyDescent="0.25">
      <c r="M4299" s="40"/>
      <c r="AA4299" s="27"/>
      <c r="AC4299" s="28"/>
      <c r="AD4299" s="30"/>
      <c r="AE4299" s="30"/>
    </row>
    <row r="4300" spans="13:31" x14ac:dyDescent="0.25">
      <c r="M4300" s="40"/>
      <c r="AA4300" s="27"/>
      <c r="AC4300" s="28"/>
      <c r="AD4300" s="30"/>
      <c r="AE4300" s="30"/>
    </row>
    <row r="4301" spans="13:31" x14ac:dyDescent="0.25">
      <c r="M4301" s="40"/>
      <c r="AA4301" s="27"/>
      <c r="AC4301" s="28"/>
      <c r="AD4301" s="30"/>
      <c r="AE4301" s="30"/>
    </row>
    <row r="4302" spans="13:31" x14ac:dyDescent="0.25">
      <c r="M4302" s="40"/>
      <c r="AA4302" s="27"/>
      <c r="AC4302" s="28"/>
      <c r="AD4302" s="30"/>
      <c r="AE4302" s="30"/>
    </row>
    <row r="4303" spans="13:31" x14ac:dyDescent="0.25">
      <c r="M4303" s="40"/>
      <c r="AA4303" s="27"/>
      <c r="AC4303" s="28"/>
      <c r="AD4303" s="30"/>
      <c r="AE4303" s="30"/>
    </row>
    <row r="4304" spans="13:31" x14ac:dyDescent="0.25">
      <c r="M4304" s="40"/>
      <c r="AA4304" s="27"/>
      <c r="AC4304" s="28"/>
      <c r="AD4304" s="30"/>
      <c r="AE4304" s="30"/>
    </row>
    <row r="4305" spans="13:31" x14ac:dyDescent="0.25">
      <c r="M4305" s="40"/>
      <c r="AA4305" s="27"/>
      <c r="AC4305" s="28"/>
      <c r="AD4305" s="30"/>
      <c r="AE4305" s="30"/>
    </row>
    <row r="4306" spans="13:31" x14ac:dyDescent="0.25">
      <c r="M4306" s="40"/>
      <c r="AA4306" s="27"/>
      <c r="AC4306" s="28"/>
      <c r="AD4306" s="30"/>
      <c r="AE4306" s="30"/>
    </row>
    <row r="4307" spans="13:31" x14ac:dyDescent="0.25">
      <c r="M4307" s="40"/>
      <c r="AA4307" s="27"/>
      <c r="AC4307" s="28"/>
      <c r="AD4307" s="30"/>
      <c r="AE4307" s="30"/>
    </row>
    <row r="4308" spans="13:31" x14ac:dyDescent="0.25">
      <c r="M4308" s="40"/>
      <c r="AA4308" s="27"/>
      <c r="AC4308" s="28"/>
      <c r="AD4308" s="30"/>
      <c r="AE4308" s="30"/>
    </row>
    <row r="4309" spans="13:31" x14ac:dyDescent="0.25">
      <c r="M4309" s="40"/>
      <c r="AA4309" s="27"/>
      <c r="AC4309" s="28"/>
      <c r="AD4309" s="30"/>
      <c r="AE4309" s="30"/>
    </row>
    <row r="4310" spans="13:31" x14ac:dyDescent="0.25">
      <c r="M4310" s="40"/>
      <c r="AA4310" s="27"/>
      <c r="AC4310" s="28"/>
      <c r="AD4310" s="30"/>
      <c r="AE4310" s="30"/>
    </row>
    <row r="4311" spans="13:31" x14ac:dyDescent="0.25">
      <c r="M4311" s="40"/>
      <c r="AA4311" s="27"/>
      <c r="AC4311" s="28"/>
      <c r="AD4311" s="30"/>
      <c r="AE4311" s="30"/>
    </row>
    <row r="4312" spans="13:31" x14ac:dyDescent="0.25">
      <c r="M4312" s="40"/>
      <c r="AA4312" s="27"/>
      <c r="AC4312" s="28"/>
      <c r="AD4312" s="30"/>
      <c r="AE4312" s="30"/>
    </row>
    <row r="4313" spans="13:31" x14ac:dyDescent="0.25">
      <c r="M4313" s="40"/>
      <c r="AA4313" s="27"/>
      <c r="AC4313" s="28"/>
      <c r="AD4313" s="30"/>
      <c r="AE4313" s="30"/>
    </row>
    <row r="4314" spans="13:31" x14ac:dyDescent="0.25">
      <c r="M4314" s="40"/>
      <c r="AA4314" s="27"/>
      <c r="AC4314" s="28"/>
      <c r="AD4314" s="30"/>
      <c r="AE4314" s="30"/>
    </row>
    <row r="4315" spans="13:31" x14ac:dyDescent="0.25">
      <c r="M4315" s="40"/>
      <c r="AA4315" s="27"/>
      <c r="AC4315" s="28"/>
      <c r="AD4315" s="30"/>
      <c r="AE4315" s="30"/>
    </row>
    <row r="4316" spans="13:31" x14ac:dyDescent="0.25">
      <c r="M4316" s="40"/>
      <c r="AA4316" s="27"/>
      <c r="AC4316" s="28"/>
      <c r="AD4316" s="30"/>
      <c r="AE4316" s="30"/>
    </row>
    <row r="4317" spans="13:31" x14ac:dyDescent="0.25">
      <c r="M4317" s="40"/>
      <c r="AA4317" s="27"/>
      <c r="AC4317" s="28"/>
      <c r="AD4317" s="30"/>
      <c r="AE4317" s="30"/>
    </row>
    <row r="4318" spans="13:31" x14ac:dyDescent="0.25">
      <c r="M4318" s="40"/>
      <c r="AA4318" s="27"/>
      <c r="AC4318" s="28"/>
      <c r="AD4318" s="30"/>
      <c r="AE4318" s="30"/>
    </row>
    <row r="4319" spans="13:31" x14ac:dyDescent="0.25">
      <c r="M4319" s="40"/>
      <c r="AA4319" s="27"/>
      <c r="AC4319" s="28"/>
      <c r="AD4319" s="30"/>
      <c r="AE4319" s="30"/>
    </row>
    <row r="4320" spans="13:31" x14ac:dyDescent="0.25">
      <c r="M4320" s="40"/>
      <c r="AA4320" s="27"/>
      <c r="AC4320" s="28"/>
      <c r="AD4320" s="30"/>
      <c r="AE4320" s="30"/>
    </row>
    <row r="4321" spans="13:31" x14ac:dyDescent="0.25">
      <c r="M4321" s="40"/>
      <c r="AA4321" s="27"/>
      <c r="AC4321" s="28"/>
      <c r="AD4321" s="30"/>
      <c r="AE4321" s="30"/>
    </row>
    <row r="4322" spans="13:31" x14ac:dyDescent="0.25">
      <c r="M4322" s="40"/>
      <c r="AA4322" s="27"/>
      <c r="AC4322" s="28"/>
      <c r="AD4322" s="30"/>
      <c r="AE4322" s="30"/>
    </row>
    <row r="4323" spans="13:31" x14ac:dyDescent="0.25">
      <c r="M4323" s="40"/>
      <c r="AA4323" s="27"/>
      <c r="AC4323" s="28"/>
      <c r="AD4323" s="30"/>
      <c r="AE4323" s="30"/>
    </row>
    <row r="4324" spans="13:31" x14ac:dyDescent="0.25">
      <c r="M4324" s="40"/>
      <c r="AA4324" s="27"/>
      <c r="AC4324" s="28"/>
      <c r="AD4324" s="30"/>
      <c r="AE4324" s="30"/>
    </row>
    <row r="4325" spans="13:31" x14ac:dyDescent="0.25">
      <c r="M4325" s="40"/>
      <c r="AA4325" s="27"/>
      <c r="AC4325" s="28"/>
      <c r="AD4325" s="30"/>
      <c r="AE4325" s="30"/>
    </row>
    <row r="4326" spans="13:31" x14ac:dyDescent="0.25">
      <c r="M4326" s="40"/>
      <c r="AA4326" s="27"/>
      <c r="AC4326" s="28"/>
      <c r="AD4326" s="30"/>
      <c r="AE4326" s="30"/>
    </row>
    <row r="4327" spans="13:31" x14ac:dyDescent="0.25">
      <c r="M4327" s="40"/>
      <c r="AA4327" s="27"/>
      <c r="AC4327" s="28"/>
      <c r="AD4327" s="30"/>
      <c r="AE4327" s="30"/>
    </row>
    <row r="4328" spans="13:31" x14ac:dyDescent="0.25">
      <c r="M4328" s="40"/>
      <c r="AA4328" s="27"/>
      <c r="AC4328" s="28"/>
      <c r="AD4328" s="30"/>
      <c r="AE4328" s="30"/>
    </row>
    <row r="4329" spans="13:31" x14ac:dyDescent="0.25">
      <c r="M4329" s="40"/>
      <c r="AA4329" s="27"/>
      <c r="AC4329" s="28"/>
      <c r="AD4329" s="30"/>
      <c r="AE4329" s="30"/>
    </row>
    <row r="4330" spans="13:31" x14ac:dyDescent="0.25">
      <c r="M4330" s="40"/>
      <c r="AA4330" s="27"/>
      <c r="AC4330" s="28"/>
      <c r="AD4330" s="30"/>
      <c r="AE4330" s="30"/>
    </row>
    <row r="4331" spans="13:31" x14ac:dyDescent="0.25">
      <c r="M4331" s="40"/>
      <c r="AA4331" s="27"/>
      <c r="AC4331" s="28"/>
      <c r="AD4331" s="30"/>
      <c r="AE4331" s="30"/>
    </row>
    <row r="4332" spans="13:31" x14ac:dyDescent="0.25">
      <c r="M4332" s="40"/>
      <c r="AA4332" s="27"/>
      <c r="AC4332" s="28"/>
      <c r="AD4332" s="30"/>
      <c r="AE4332" s="30"/>
    </row>
    <row r="4333" spans="13:31" x14ac:dyDescent="0.25">
      <c r="M4333" s="40"/>
      <c r="AA4333" s="27"/>
      <c r="AC4333" s="28"/>
      <c r="AD4333" s="30"/>
      <c r="AE4333" s="30"/>
    </row>
    <row r="4334" spans="13:31" x14ac:dyDescent="0.25">
      <c r="M4334" s="40"/>
      <c r="AA4334" s="27"/>
      <c r="AC4334" s="28"/>
      <c r="AD4334" s="30"/>
      <c r="AE4334" s="30"/>
    </row>
    <row r="4335" spans="13:31" x14ac:dyDescent="0.25">
      <c r="M4335" s="40"/>
      <c r="AA4335" s="27"/>
      <c r="AC4335" s="28"/>
      <c r="AD4335" s="30"/>
      <c r="AE4335" s="30"/>
    </row>
    <row r="4336" spans="13:31" x14ac:dyDescent="0.25">
      <c r="M4336" s="40"/>
      <c r="AA4336" s="27"/>
      <c r="AC4336" s="28"/>
      <c r="AD4336" s="30"/>
      <c r="AE4336" s="30"/>
    </row>
    <row r="4337" spans="13:31" x14ac:dyDescent="0.25">
      <c r="M4337" s="40"/>
      <c r="AA4337" s="27"/>
      <c r="AC4337" s="28"/>
      <c r="AD4337" s="30"/>
      <c r="AE4337" s="30"/>
    </row>
    <row r="4338" spans="13:31" x14ac:dyDescent="0.25">
      <c r="M4338" s="40"/>
      <c r="AA4338" s="27"/>
      <c r="AC4338" s="28"/>
      <c r="AD4338" s="30"/>
      <c r="AE4338" s="30"/>
    </row>
    <row r="4339" spans="13:31" x14ac:dyDescent="0.25">
      <c r="M4339" s="40"/>
      <c r="AA4339" s="27"/>
      <c r="AC4339" s="28"/>
      <c r="AD4339" s="30"/>
      <c r="AE4339" s="30"/>
    </row>
    <row r="4340" spans="13:31" x14ac:dyDescent="0.25">
      <c r="M4340" s="40"/>
      <c r="AA4340" s="27"/>
      <c r="AC4340" s="28"/>
      <c r="AD4340" s="30"/>
      <c r="AE4340" s="30"/>
    </row>
    <row r="4341" spans="13:31" x14ac:dyDescent="0.25">
      <c r="M4341" s="40"/>
      <c r="AA4341" s="27"/>
      <c r="AC4341" s="28"/>
      <c r="AD4341" s="30"/>
      <c r="AE4341" s="30"/>
    </row>
    <row r="4342" spans="13:31" x14ac:dyDescent="0.25">
      <c r="M4342" s="40"/>
      <c r="AA4342" s="27"/>
      <c r="AC4342" s="28"/>
      <c r="AD4342" s="30"/>
      <c r="AE4342" s="30"/>
    </row>
    <row r="4343" spans="13:31" x14ac:dyDescent="0.25">
      <c r="M4343" s="40"/>
      <c r="AA4343" s="27"/>
      <c r="AC4343" s="28"/>
      <c r="AD4343" s="30"/>
      <c r="AE4343" s="30"/>
    </row>
    <row r="4344" spans="13:31" x14ac:dyDescent="0.25">
      <c r="M4344" s="40"/>
      <c r="AA4344" s="27"/>
      <c r="AC4344" s="28"/>
      <c r="AD4344" s="30"/>
      <c r="AE4344" s="30"/>
    </row>
    <row r="4345" spans="13:31" x14ac:dyDescent="0.25">
      <c r="M4345" s="40"/>
      <c r="AA4345" s="27"/>
      <c r="AC4345" s="28"/>
      <c r="AD4345" s="30"/>
      <c r="AE4345" s="30"/>
    </row>
    <row r="4346" spans="13:31" x14ac:dyDescent="0.25">
      <c r="M4346" s="40"/>
      <c r="AA4346" s="27"/>
      <c r="AC4346" s="28"/>
      <c r="AD4346" s="30"/>
      <c r="AE4346" s="30"/>
    </row>
    <row r="4347" spans="13:31" x14ac:dyDescent="0.25">
      <c r="M4347" s="40"/>
      <c r="AA4347" s="27"/>
      <c r="AC4347" s="28"/>
      <c r="AD4347" s="30"/>
      <c r="AE4347" s="30"/>
    </row>
    <row r="4348" spans="13:31" x14ac:dyDescent="0.25">
      <c r="M4348" s="40"/>
      <c r="AA4348" s="27"/>
      <c r="AC4348" s="28"/>
      <c r="AD4348" s="30"/>
      <c r="AE4348" s="30"/>
    </row>
    <row r="4349" spans="13:31" x14ac:dyDescent="0.25">
      <c r="M4349" s="40"/>
      <c r="AA4349" s="27"/>
      <c r="AC4349" s="28"/>
      <c r="AD4349" s="30"/>
      <c r="AE4349" s="30"/>
    </row>
    <row r="4350" spans="13:31" x14ac:dyDescent="0.25">
      <c r="M4350" s="40"/>
      <c r="AA4350" s="27"/>
      <c r="AC4350" s="28"/>
      <c r="AD4350" s="30"/>
      <c r="AE4350" s="30"/>
    </row>
    <row r="4351" spans="13:31" x14ac:dyDescent="0.25">
      <c r="M4351" s="40"/>
      <c r="AA4351" s="27"/>
      <c r="AC4351" s="28"/>
      <c r="AD4351" s="30"/>
      <c r="AE4351" s="30"/>
    </row>
    <row r="4352" spans="13:31" x14ac:dyDescent="0.25">
      <c r="M4352" s="40"/>
      <c r="AA4352" s="27"/>
      <c r="AC4352" s="28"/>
      <c r="AD4352" s="30"/>
      <c r="AE4352" s="30"/>
    </row>
    <row r="4353" spans="13:31" x14ac:dyDescent="0.25">
      <c r="M4353" s="40"/>
      <c r="AA4353" s="27"/>
      <c r="AC4353" s="28"/>
      <c r="AD4353" s="30"/>
      <c r="AE4353" s="30"/>
    </row>
    <row r="4354" spans="13:31" x14ac:dyDescent="0.25">
      <c r="M4354" s="40"/>
      <c r="AA4354" s="27"/>
      <c r="AC4354" s="28"/>
      <c r="AD4354" s="30"/>
      <c r="AE4354" s="30"/>
    </row>
    <row r="4355" spans="13:31" x14ac:dyDescent="0.25">
      <c r="M4355" s="40"/>
      <c r="AA4355" s="27"/>
      <c r="AC4355" s="28"/>
      <c r="AD4355" s="30"/>
      <c r="AE4355" s="30"/>
    </row>
    <row r="4356" spans="13:31" x14ac:dyDescent="0.25">
      <c r="M4356" s="40"/>
      <c r="AA4356" s="27"/>
      <c r="AC4356" s="28"/>
      <c r="AD4356" s="30"/>
      <c r="AE4356" s="30"/>
    </row>
    <row r="4357" spans="13:31" x14ac:dyDescent="0.25">
      <c r="M4357" s="40"/>
      <c r="AA4357" s="27"/>
      <c r="AC4357" s="28"/>
      <c r="AD4357" s="30"/>
      <c r="AE4357" s="30"/>
    </row>
    <row r="4358" spans="13:31" x14ac:dyDescent="0.25">
      <c r="M4358" s="40"/>
      <c r="AA4358" s="27"/>
      <c r="AC4358" s="28"/>
      <c r="AD4358" s="30"/>
      <c r="AE4358" s="30"/>
    </row>
    <row r="4359" spans="13:31" x14ac:dyDescent="0.25">
      <c r="M4359" s="40"/>
      <c r="AA4359" s="27"/>
      <c r="AC4359" s="28"/>
      <c r="AD4359" s="30"/>
      <c r="AE4359" s="30"/>
    </row>
    <row r="4360" spans="13:31" x14ac:dyDescent="0.25">
      <c r="M4360" s="40"/>
      <c r="AA4360" s="27"/>
      <c r="AC4360" s="28"/>
      <c r="AD4360" s="30"/>
      <c r="AE4360" s="30"/>
    </row>
    <row r="4361" spans="13:31" x14ac:dyDescent="0.25">
      <c r="M4361" s="40"/>
      <c r="AA4361" s="27"/>
      <c r="AC4361" s="28"/>
      <c r="AD4361" s="30"/>
      <c r="AE4361" s="30"/>
    </row>
    <row r="4362" spans="13:31" x14ac:dyDescent="0.25">
      <c r="M4362" s="40"/>
      <c r="AA4362" s="27"/>
      <c r="AC4362" s="28"/>
      <c r="AD4362" s="30"/>
      <c r="AE4362" s="30"/>
    </row>
    <row r="4363" spans="13:31" x14ac:dyDescent="0.25">
      <c r="M4363" s="40"/>
      <c r="AA4363" s="27"/>
      <c r="AC4363" s="28"/>
      <c r="AD4363" s="30"/>
      <c r="AE4363" s="30"/>
    </row>
    <row r="4364" spans="13:31" x14ac:dyDescent="0.25">
      <c r="M4364" s="40"/>
      <c r="AA4364" s="27"/>
      <c r="AC4364" s="28"/>
      <c r="AD4364" s="30"/>
      <c r="AE4364" s="30"/>
    </row>
    <row r="4365" spans="13:31" x14ac:dyDescent="0.25">
      <c r="M4365" s="40"/>
      <c r="AA4365" s="27"/>
      <c r="AC4365" s="28"/>
      <c r="AD4365" s="30"/>
      <c r="AE4365" s="30"/>
    </row>
    <row r="4366" spans="13:31" x14ac:dyDescent="0.25">
      <c r="M4366" s="40"/>
      <c r="AA4366" s="27"/>
      <c r="AC4366" s="28"/>
      <c r="AD4366" s="30"/>
      <c r="AE4366" s="30"/>
    </row>
    <row r="4367" spans="13:31" x14ac:dyDescent="0.25">
      <c r="M4367" s="40"/>
      <c r="AA4367" s="27"/>
      <c r="AC4367" s="28"/>
      <c r="AD4367" s="30"/>
      <c r="AE4367" s="30"/>
    </row>
    <row r="4368" spans="13:31" x14ac:dyDescent="0.25">
      <c r="M4368" s="40"/>
      <c r="AA4368" s="27"/>
      <c r="AC4368" s="28"/>
      <c r="AD4368" s="30"/>
      <c r="AE4368" s="30"/>
    </row>
    <row r="4369" spans="13:31" x14ac:dyDescent="0.25">
      <c r="M4369" s="40"/>
      <c r="AA4369" s="27"/>
      <c r="AC4369" s="28"/>
      <c r="AD4369" s="30"/>
      <c r="AE4369" s="30"/>
    </row>
    <row r="4370" spans="13:31" x14ac:dyDescent="0.25">
      <c r="M4370" s="40"/>
      <c r="AA4370" s="27"/>
      <c r="AC4370" s="28"/>
      <c r="AD4370" s="30"/>
      <c r="AE4370" s="30"/>
    </row>
    <row r="4371" spans="13:31" x14ac:dyDescent="0.25">
      <c r="M4371" s="40"/>
      <c r="AA4371" s="27"/>
      <c r="AC4371" s="28"/>
      <c r="AD4371" s="30"/>
      <c r="AE4371" s="30"/>
    </row>
    <row r="4372" spans="13:31" x14ac:dyDescent="0.25">
      <c r="M4372" s="40"/>
      <c r="AA4372" s="27"/>
      <c r="AC4372" s="28"/>
      <c r="AD4372" s="30"/>
      <c r="AE4372" s="30"/>
    </row>
    <row r="4373" spans="13:31" x14ac:dyDescent="0.25">
      <c r="M4373" s="40"/>
      <c r="AA4373" s="27"/>
      <c r="AC4373" s="28"/>
      <c r="AD4373" s="30"/>
      <c r="AE4373" s="30"/>
    </row>
    <row r="4374" spans="13:31" x14ac:dyDescent="0.25">
      <c r="M4374" s="40"/>
      <c r="AA4374" s="27"/>
      <c r="AC4374" s="28"/>
      <c r="AD4374" s="30"/>
      <c r="AE4374" s="30"/>
    </row>
    <row r="4375" spans="13:31" x14ac:dyDescent="0.25">
      <c r="M4375" s="40"/>
      <c r="AA4375" s="27"/>
      <c r="AC4375" s="28"/>
      <c r="AD4375" s="30"/>
      <c r="AE4375" s="30"/>
    </row>
    <row r="4376" spans="13:31" x14ac:dyDescent="0.25">
      <c r="M4376" s="40"/>
      <c r="AA4376" s="27"/>
      <c r="AC4376" s="28"/>
      <c r="AD4376" s="30"/>
      <c r="AE4376" s="30"/>
    </row>
    <row r="4377" spans="13:31" x14ac:dyDescent="0.25">
      <c r="M4377" s="40"/>
      <c r="AA4377" s="27"/>
      <c r="AC4377" s="28"/>
      <c r="AD4377" s="30"/>
      <c r="AE4377" s="30"/>
    </row>
    <row r="4378" spans="13:31" x14ac:dyDescent="0.25">
      <c r="M4378" s="40"/>
      <c r="AA4378" s="27"/>
      <c r="AC4378" s="28"/>
      <c r="AD4378" s="30"/>
      <c r="AE4378" s="30"/>
    </row>
    <row r="4379" spans="13:31" x14ac:dyDescent="0.25">
      <c r="M4379" s="40"/>
      <c r="AA4379" s="27"/>
      <c r="AC4379" s="28"/>
      <c r="AD4379" s="30"/>
      <c r="AE4379" s="30"/>
    </row>
    <row r="4380" spans="13:31" x14ac:dyDescent="0.25">
      <c r="M4380" s="40"/>
      <c r="AA4380" s="27"/>
      <c r="AC4380" s="28"/>
      <c r="AD4380" s="30"/>
      <c r="AE4380" s="30"/>
    </row>
    <row r="4381" spans="13:31" x14ac:dyDescent="0.25">
      <c r="M4381" s="40"/>
      <c r="AA4381" s="27"/>
      <c r="AC4381" s="28"/>
      <c r="AD4381" s="30"/>
      <c r="AE4381" s="30"/>
    </row>
    <row r="4382" spans="13:31" x14ac:dyDescent="0.25">
      <c r="M4382" s="40"/>
      <c r="AA4382" s="27"/>
      <c r="AC4382" s="28"/>
      <c r="AD4382" s="30"/>
      <c r="AE4382" s="30"/>
    </row>
    <row r="4383" spans="13:31" x14ac:dyDescent="0.25">
      <c r="M4383" s="40"/>
      <c r="AA4383" s="27"/>
      <c r="AC4383" s="28"/>
      <c r="AD4383" s="30"/>
      <c r="AE4383" s="30"/>
    </row>
    <row r="4384" spans="13:31" x14ac:dyDescent="0.25">
      <c r="M4384" s="40"/>
      <c r="AA4384" s="27"/>
      <c r="AC4384" s="28"/>
      <c r="AD4384" s="30"/>
      <c r="AE4384" s="30"/>
    </row>
    <row r="4385" spans="13:31" x14ac:dyDescent="0.25">
      <c r="M4385" s="40"/>
      <c r="AA4385" s="27"/>
      <c r="AC4385" s="28"/>
      <c r="AD4385" s="30"/>
      <c r="AE4385" s="30"/>
    </row>
    <row r="4386" spans="13:31" x14ac:dyDescent="0.25">
      <c r="M4386" s="40"/>
      <c r="AA4386" s="27"/>
      <c r="AC4386" s="28"/>
      <c r="AD4386" s="30"/>
      <c r="AE4386" s="30"/>
    </row>
    <row r="4387" spans="13:31" x14ac:dyDescent="0.25">
      <c r="M4387" s="40"/>
      <c r="AA4387" s="27"/>
      <c r="AC4387" s="28"/>
      <c r="AD4387" s="30"/>
      <c r="AE4387" s="30"/>
    </row>
    <row r="4388" spans="13:31" x14ac:dyDescent="0.25">
      <c r="M4388" s="40"/>
      <c r="AA4388" s="27"/>
      <c r="AC4388" s="28"/>
      <c r="AD4388" s="30"/>
      <c r="AE4388" s="30"/>
    </row>
    <row r="4389" spans="13:31" x14ac:dyDescent="0.25">
      <c r="M4389" s="40"/>
      <c r="AA4389" s="27"/>
      <c r="AC4389" s="28"/>
      <c r="AD4389" s="30"/>
      <c r="AE4389" s="30"/>
    </row>
    <row r="4390" spans="13:31" x14ac:dyDescent="0.25">
      <c r="M4390" s="40"/>
      <c r="AA4390" s="27"/>
      <c r="AC4390" s="28"/>
      <c r="AD4390" s="30"/>
      <c r="AE4390" s="30"/>
    </row>
    <row r="4391" spans="13:31" x14ac:dyDescent="0.25">
      <c r="M4391" s="40"/>
      <c r="AA4391" s="27"/>
      <c r="AC4391" s="28"/>
      <c r="AD4391" s="30"/>
      <c r="AE4391" s="30"/>
    </row>
    <row r="4392" spans="13:31" x14ac:dyDescent="0.25">
      <c r="M4392" s="40"/>
      <c r="AA4392" s="27"/>
      <c r="AC4392" s="28"/>
      <c r="AD4392" s="30"/>
      <c r="AE4392" s="30"/>
    </row>
    <row r="4393" spans="13:31" x14ac:dyDescent="0.25">
      <c r="M4393" s="40"/>
      <c r="AA4393" s="27"/>
      <c r="AC4393" s="28"/>
      <c r="AD4393" s="30"/>
      <c r="AE4393" s="30"/>
    </row>
    <row r="4394" spans="13:31" x14ac:dyDescent="0.25">
      <c r="M4394" s="40"/>
      <c r="AA4394" s="27"/>
      <c r="AC4394" s="28"/>
      <c r="AD4394" s="30"/>
      <c r="AE4394" s="30"/>
    </row>
    <row r="4395" spans="13:31" x14ac:dyDescent="0.25">
      <c r="M4395" s="40"/>
      <c r="AA4395" s="27"/>
      <c r="AC4395" s="28"/>
      <c r="AD4395" s="30"/>
      <c r="AE4395" s="30"/>
    </row>
    <row r="4396" spans="13:31" x14ac:dyDescent="0.25">
      <c r="M4396" s="40"/>
      <c r="AA4396" s="27"/>
      <c r="AC4396" s="28"/>
      <c r="AD4396" s="30"/>
      <c r="AE4396" s="30"/>
    </row>
    <row r="4397" spans="13:31" x14ac:dyDescent="0.25">
      <c r="M4397" s="40"/>
      <c r="AA4397" s="27"/>
      <c r="AC4397" s="28"/>
      <c r="AD4397" s="30"/>
      <c r="AE4397" s="30"/>
    </row>
    <row r="4398" spans="13:31" x14ac:dyDescent="0.25">
      <c r="M4398" s="40"/>
      <c r="AA4398" s="27"/>
      <c r="AC4398" s="28"/>
      <c r="AD4398" s="30"/>
      <c r="AE4398" s="30"/>
    </row>
    <row r="4399" spans="13:31" x14ac:dyDescent="0.25">
      <c r="M4399" s="40"/>
      <c r="AA4399" s="27"/>
      <c r="AC4399" s="28"/>
      <c r="AD4399" s="30"/>
      <c r="AE4399" s="30"/>
    </row>
    <row r="4400" spans="13:31" x14ac:dyDescent="0.25">
      <c r="M4400" s="40"/>
      <c r="AA4400" s="27"/>
      <c r="AC4400" s="28"/>
      <c r="AD4400" s="30"/>
      <c r="AE4400" s="30"/>
    </row>
    <row r="4401" spans="13:31" x14ac:dyDescent="0.25">
      <c r="M4401" s="40"/>
      <c r="AA4401" s="27"/>
      <c r="AC4401" s="28"/>
      <c r="AD4401" s="30"/>
      <c r="AE4401" s="30"/>
    </row>
    <row r="4402" spans="13:31" x14ac:dyDescent="0.25">
      <c r="M4402" s="40"/>
      <c r="AA4402" s="27"/>
      <c r="AC4402" s="28"/>
      <c r="AD4402" s="30"/>
      <c r="AE4402" s="30"/>
    </row>
    <row r="4403" spans="13:31" x14ac:dyDescent="0.25">
      <c r="M4403" s="40"/>
      <c r="AA4403" s="27"/>
      <c r="AC4403" s="28"/>
      <c r="AD4403" s="30"/>
      <c r="AE4403" s="30"/>
    </row>
    <row r="4404" spans="13:31" x14ac:dyDescent="0.25">
      <c r="M4404" s="40"/>
      <c r="AA4404" s="27"/>
      <c r="AC4404" s="28"/>
      <c r="AD4404" s="30"/>
      <c r="AE4404" s="30"/>
    </row>
    <row r="4405" spans="13:31" x14ac:dyDescent="0.25">
      <c r="M4405" s="40"/>
      <c r="AA4405" s="27"/>
      <c r="AC4405" s="28"/>
      <c r="AD4405" s="30"/>
      <c r="AE4405" s="30"/>
    </row>
    <row r="4406" spans="13:31" x14ac:dyDescent="0.25">
      <c r="M4406" s="40"/>
      <c r="AA4406" s="27"/>
      <c r="AC4406" s="28"/>
      <c r="AD4406" s="30"/>
      <c r="AE4406" s="30"/>
    </row>
    <row r="4407" spans="13:31" x14ac:dyDescent="0.25">
      <c r="M4407" s="40"/>
      <c r="AA4407" s="27"/>
      <c r="AC4407" s="28"/>
      <c r="AD4407" s="30"/>
      <c r="AE4407" s="30"/>
    </row>
    <row r="4408" spans="13:31" x14ac:dyDescent="0.25">
      <c r="M4408" s="40"/>
      <c r="AA4408" s="27"/>
      <c r="AC4408" s="28"/>
      <c r="AD4408" s="30"/>
      <c r="AE4408" s="30"/>
    </row>
    <row r="4409" spans="13:31" x14ac:dyDescent="0.25">
      <c r="M4409" s="40"/>
      <c r="AA4409" s="27"/>
      <c r="AC4409" s="28"/>
      <c r="AD4409" s="30"/>
      <c r="AE4409" s="30"/>
    </row>
    <row r="4410" spans="13:31" x14ac:dyDescent="0.25">
      <c r="M4410" s="40"/>
      <c r="AA4410" s="27"/>
      <c r="AC4410" s="28"/>
      <c r="AD4410" s="30"/>
      <c r="AE4410" s="30"/>
    </row>
    <row r="4411" spans="13:31" x14ac:dyDescent="0.25">
      <c r="M4411" s="40"/>
      <c r="AA4411" s="27"/>
      <c r="AC4411" s="28"/>
      <c r="AD4411" s="30"/>
      <c r="AE4411" s="30"/>
    </row>
    <row r="4412" spans="13:31" x14ac:dyDescent="0.25">
      <c r="M4412" s="40"/>
      <c r="AA4412" s="27"/>
      <c r="AC4412" s="28"/>
      <c r="AD4412" s="30"/>
      <c r="AE4412" s="30"/>
    </row>
    <row r="4413" spans="13:31" x14ac:dyDescent="0.25">
      <c r="M4413" s="40"/>
      <c r="AA4413" s="27"/>
      <c r="AC4413" s="28"/>
      <c r="AD4413" s="30"/>
      <c r="AE4413" s="30"/>
    </row>
    <row r="4414" spans="13:31" x14ac:dyDescent="0.25">
      <c r="M4414" s="40"/>
      <c r="AA4414" s="27"/>
      <c r="AC4414" s="28"/>
      <c r="AD4414" s="30"/>
      <c r="AE4414" s="30"/>
    </row>
    <row r="4415" spans="13:31" x14ac:dyDescent="0.25">
      <c r="M4415" s="40"/>
      <c r="AA4415" s="27"/>
      <c r="AC4415" s="28"/>
      <c r="AD4415" s="30"/>
      <c r="AE4415" s="30"/>
    </row>
    <row r="4416" spans="13:31" x14ac:dyDescent="0.25">
      <c r="M4416" s="40"/>
      <c r="AA4416" s="27"/>
      <c r="AC4416" s="28"/>
      <c r="AD4416" s="30"/>
      <c r="AE4416" s="30"/>
    </row>
    <row r="4417" spans="13:31" x14ac:dyDescent="0.25">
      <c r="M4417" s="40"/>
      <c r="AA4417" s="27"/>
      <c r="AC4417" s="28"/>
      <c r="AD4417" s="30"/>
      <c r="AE4417" s="30"/>
    </row>
    <row r="4418" spans="13:31" x14ac:dyDescent="0.25">
      <c r="M4418" s="40"/>
      <c r="AA4418" s="27"/>
      <c r="AC4418" s="28"/>
      <c r="AD4418" s="30"/>
      <c r="AE4418" s="30"/>
    </row>
    <row r="4419" spans="13:31" x14ac:dyDescent="0.25">
      <c r="M4419" s="40"/>
      <c r="AA4419" s="27"/>
      <c r="AC4419" s="28"/>
      <c r="AD4419" s="30"/>
      <c r="AE4419" s="30"/>
    </row>
    <row r="4420" spans="13:31" x14ac:dyDescent="0.25">
      <c r="M4420" s="40"/>
      <c r="AA4420" s="27"/>
      <c r="AC4420" s="28"/>
      <c r="AD4420" s="30"/>
      <c r="AE4420" s="30"/>
    </row>
    <row r="4421" spans="13:31" x14ac:dyDescent="0.25">
      <c r="M4421" s="40"/>
      <c r="AA4421" s="27"/>
      <c r="AC4421" s="28"/>
      <c r="AD4421" s="30"/>
      <c r="AE4421" s="30"/>
    </row>
    <row r="4422" spans="13:31" x14ac:dyDescent="0.25">
      <c r="M4422" s="40"/>
      <c r="AA4422" s="27"/>
      <c r="AC4422" s="28"/>
      <c r="AD4422" s="30"/>
      <c r="AE4422" s="30"/>
    </row>
    <row r="4423" spans="13:31" x14ac:dyDescent="0.25">
      <c r="M4423" s="40"/>
      <c r="AA4423" s="27"/>
      <c r="AC4423" s="28"/>
      <c r="AD4423" s="30"/>
      <c r="AE4423" s="30"/>
    </row>
    <row r="4424" spans="13:31" x14ac:dyDescent="0.25">
      <c r="M4424" s="40"/>
      <c r="AA4424" s="27"/>
      <c r="AC4424" s="28"/>
      <c r="AD4424" s="30"/>
      <c r="AE4424" s="30"/>
    </row>
    <row r="4425" spans="13:31" x14ac:dyDescent="0.25">
      <c r="M4425" s="40"/>
      <c r="AA4425" s="27"/>
      <c r="AC4425" s="28"/>
      <c r="AD4425" s="30"/>
      <c r="AE4425" s="30"/>
    </row>
    <row r="4426" spans="13:31" x14ac:dyDescent="0.25">
      <c r="M4426" s="40"/>
      <c r="AA4426" s="27"/>
      <c r="AC4426" s="28"/>
      <c r="AD4426" s="30"/>
      <c r="AE4426" s="30"/>
    </row>
    <row r="4427" spans="13:31" x14ac:dyDescent="0.25">
      <c r="M4427" s="40"/>
      <c r="AA4427" s="27"/>
      <c r="AC4427" s="28"/>
      <c r="AD4427" s="30"/>
      <c r="AE4427" s="30"/>
    </row>
    <row r="4428" spans="13:31" x14ac:dyDescent="0.25">
      <c r="M4428" s="40"/>
      <c r="AA4428" s="27"/>
      <c r="AC4428" s="28"/>
      <c r="AD4428" s="30"/>
      <c r="AE4428" s="30"/>
    </row>
    <row r="4429" spans="13:31" x14ac:dyDescent="0.25">
      <c r="M4429" s="40"/>
      <c r="AA4429" s="27"/>
      <c r="AC4429" s="28"/>
      <c r="AD4429" s="30"/>
      <c r="AE4429" s="30"/>
    </row>
    <row r="4430" spans="13:31" x14ac:dyDescent="0.25">
      <c r="M4430" s="40"/>
      <c r="AA4430" s="27"/>
      <c r="AC4430" s="28"/>
      <c r="AD4430" s="30"/>
      <c r="AE4430" s="30"/>
    </row>
    <row r="4431" spans="13:31" x14ac:dyDescent="0.25">
      <c r="M4431" s="40"/>
      <c r="AA4431" s="27"/>
      <c r="AC4431" s="28"/>
      <c r="AD4431" s="30"/>
      <c r="AE4431" s="30"/>
    </row>
    <row r="4432" spans="13:31" x14ac:dyDescent="0.25">
      <c r="M4432" s="40"/>
      <c r="AA4432" s="27"/>
      <c r="AC4432" s="28"/>
      <c r="AD4432" s="30"/>
      <c r="AE4432" s="30"/>
    </row>
    <row r="4433" spans="13:31" x14ac:dyDescent="0.25">
      <c r="M4433" s="40"/>
      <c r="AA4433" s="27"/>
      <c r="AC4433" s="28"/>
      <c r="AD4433" s="30"/>
      <c r="AE4433" s="30"/>
    </row>
    <row r="4434" spans="13:31" x14ac:dyDescent="0.25">
      <c r="M4434" s="40"/>
      <c r="AA4434" s="27"/>
      <c r="AC4434" s="28"/>
      <c r="AD4434" s="30"/>
      <c r="AE4434" s="30"/>
    </row>
    <row r="4435" spans="13:31" x14ac:dyDescent="0.25">
      <c r="M4435" s="40"/>
      <c r="AA4435" s="27"/>
      <c r="AC4435" s="28"/>
      <c r="AD4435" s="30"/>
      <c r="AE4435" s="30"/>
    </row>
    <row r="4436" spans="13:31" x14ac:dyDescent="0.25">
      <c r="M4436" s="40"/>
      <c r="AA4436" s="27"/>
      <c r="AC4436" s="28"/>
      <c r="AD4436" s="30"/>
      <c r="AE4436" s="30"/>
    </row>
    <row r="4437" spans="13:31" x14ac:dyDescent="0.25">
      <c r="M4437" s="40"/>
      <c r="AA4437" s="27"/>
      <c r="AC4437" s="28"/>
      <c r="AD4437" s="30"/>
      <c r="AE4437" s="30"/>
    </row>
    <row r="4438" spans="13:31" x14ac:dyDescent="0.25">
      <c r="M4438" s="40"/>
      <c r="AA4438" s="27"/>
      <c r="AC4438" s="28"/>
      <c r="AD4438" s="30"/>
      <c r="AE4438" s="30"/>
    </row>
    <row r="4439" spans="13:31" x14ac:dyDescent="0.25">
      <c r="M4439" s="40"/>
      <c r="AA4439" s="27"/>
      <c r="AC4439" s="28"/>
      <c r="AD4439" s="30"/>
      <c r="AE4439" s="30"/>
    </row>
    <row r="4440" spans="13:31" x14ac:dyDescent="0.25">
      <c r="M4440" s="40"/>
      <c r="AA4440" s="27"/>
      <c r="AC4440" s="28"/>
      <c r="AD4440" s="30"/>
      <c r="AE4440" s="30"/>
    </row>
    <row r="4441" spans="13:31" x14ac:dyDescent="0.25">
      <c r="M4441" s="40"/>
      <c r="AA4441" s="27"/>
      <c r="AC4441" s="28"/>
      <c r="AD4441" s="30"/>
      <c r="AE4441" s="30"/>
    </row>
    <row r="4442" spans="13:31" x14ac:dyDescent="0.25">
      <c r="M4442" s="40"/>
      <c r="AA4442" s="27"/>
      <c r="AC4442" s="28"/>
      <c r="AD4442" s="30"/>
      <c r="AE4442" s="30"/>
    </row>
    <row r="4443" spans="13:31" x14ac:dyDescent="0.25">
      <c r="M4443" s="40"/>
      <c r="AA4443" s="27"/>
      <c r="AC4443" s="28"/>
      <c r="AD4443" s="30"/>
      <c r="AE4443" s="30"/>
    </row>
    <row r="4444" spans="13:31" x14ac:dyDescent="0.25">
      <c r="M4444" s="40"/>
      <c r="AA4444" s="27"/>
      <c r="AC4444" s="28"/>
      <c r="AD4444" s="30"/>
      <c r="AE4444" s="30"/>
    </row>
    <row r="4445" spans="13:31" x14ac:dyDescent="0.25">
      <c r="M4445" s="40"/>
      <c r="AA4445" s="27"/>
      <c r="AC4445" s="28"/>
      <c r="AD4445" s="30"/>
      <c r="AE4445" s="30"/>
    </row>
    <row r="4446" spans="13:31" x14ac:dyDescent="0.25">
      <c r="M4446" s="40"/>
      <c r="AA4446" s="27"/>
      <c r="AC4446" s="28"/>
      <c r="AD4446" s="30"/>
      <c r="AE4446" s="30"/>
    </row>
    <row r="4447" spans="13:31" x14ac:dyDescent="0.25">
      <c r="M4447" s="40"/>
      <c r="AA4447" s="27"/>
      <c r="AC4447" s="28"/>
      <c r="AD4447" s="30"/>
      <c r="AE4447" s="30"/>
    </row>
    <row r="4448" spans="13:31" x14ac:dyDescent="0.25">
      <c r="M4448" s="40"/>
      <c r="AA4448" s="27"/>
      <c r="AC4448" s="28"/>
      <c r="AD4448" s="30"/>
      <c r="AE4448" s="30"/>
    </row>
    <row r="4449" spans="13:31" x14ac:dyDescent="0.25">
      <c r="M4449" s="40"/>
      <c r="AA4449" s="27"/>
      <c r="AC4449" s="28"/>
      <c r="AD4449" s="30"/>
      <c r="AE4449" s="30"/>
    </row>
    <row r="4450" spans="13:31" x14ac:dyDescent="0.25">
      <c r="M4450" s="40"/>
      <c r="AA4450" s="27"/>
      <c r="AC4450" s="28"/>
      <c r="AD4450" s="30"/>
      <c r="AE4450" s="30"/>
    </row>
    <row r="4451" spans="13:31" x14ac:dyDescent="0.25">
      <c r="M4451" s="40"/>
      <c r="AA4451" s="27"/>
      <c r="AC4451" s="28"/>
      <c r="AD4451" s="30"/>
      <c r="AE4451" s="30"/>
    </row>
    <row r="4452" spans="13:31" x14ac:dyDescent="0.25">
      <c r="M4452" s="40"/>
      <c r="AA4452" s="27"/>
      <c r="AC4452" s="28"/>
      <c r="AD4452" s="30"/>
      <c r="AE4452" s="30"/>
    </row>
    <row r="4453" spans="13:31" x14ac:dyDescent="0.25">
      <c r="M4453" s="40"/>
      <c r="AA4453" s="27"/>
      <c r="AC4453" s="28"/>
      <c r="AD4453" s="30"/>
      <c r="AE4453" s="30"/>
    </row>
    <row r="4454" spans="13:31" x14ac:dyDescent="0.25">
      <c r="M4454" s="40"/>
      <c r="AA4454" s="27"/>
      <c r="AC4454" s="28"/>
      <c r="AD4454" s="30"/>
      <c r="AE4454" s="30"/>
    </row>
    <row r="4455" spans="13:31" x14ac:dyDescent="0.25">
      <c r="M4455" s="40"/>
      <c r="AA4455" s="27"/>
      <c r="AC4455" s="28"/>
      <c r="AD4455" s="30"/>
      <c r="AE4455" s="30"/>
    </row>
    <row r="4456" spans="13:31" x14ac:dyDescent="0.25">
      <c r="M4456" s="40"/>
      <c r="AA4456" s="27"/>
      <c r="AC4456" s="28"/>
      <c r="AD4456" s="30"/>
      <c r="AE4456" s="30"/>
    </row>
    <row r="4457" spans="13:31" x14ac:dyDescent="0.25">
      <c r="M4457" s="40"/>
      <c r="AA4457" s="27"/>
      <c r="AC4457" s="28"/>
      <c r="AD4457" s="30"/>
      <c r="AE4457" s="30"/>
    </row>
    <row r="4458" spans="13:31" x14ac:dyDescent="0.25">
      <c r="M4458" s="40"/>
      <c r="AA4458" s="27"/>
      <c r="AC4458" s="28"/>
      <c r="AD4458" s="30"/>
      <c r="AE4458" s="30"/>
    </row>
    <row r="4459" spans="13:31" x14ac:dyDescent="0.25">
      <c r="M4459" s="40"/>
      <c r="AA4459" s="27"/>
      <c r="AC4459" s="28"/>
      <c r="AD4459" s="30"/>
      <c r="AE4459" s="30"/>
    </row>
    <row r="4460" spans="13:31" x14ac:dyDescent="0.25">
      <c r="M4460" s="40"/>
      <c r="AA4460" s="27"/>
      <c r="AC4460" s="28"/>
      <c r="AD4460" s="30"/>
      <c r="AE4460" s="30"/>
    </row>
    <row r="4461" spans="13:31" x14ac:dyDescent="0.25">
      <c r="M4461" s="40"/>
      <c r="AA4461" s="27"/>
      <c r="AC4461" s="28"/>
      <c r="AD4461" s="30"/>
      <c r="AE4461" s="30"/>
    </row>
    <row r="4462" spans="13:31" x14ac:dyDescent="0.25">
      <c r="M4462" s="40"/>
      <c r="AA4462" s="27"/>
      <c r="AC4462" s="28"/>
      <c r="AD4462" s="30"/>
      <c r="AE4462" s="30"/>
    </row>
    <row r="4463" spans="13:31" x14ac:dyDescent="0.25">
      <c r="M4463" s="40"/>
      <c r="AA4463" s="27"/>
      <c r="AC4463" s="28"/>
      <c r="AD4463" s="30"/>
      <c r="AE4463" s="30"/>
    </row>
    <row r="4464" spans="13:31" x14ac:dyDescent="0.25">
      <c r="M4464" s="40"/>
      <c r="AA4464" s="27"/>
      <c r="AC4464" s="28"/>
      <c r="AD4464" s="30"/>
      <c r="AE4464" s="30"/>
    </row>
    <row r="4465" spans="13:31" x14ac:dyDescent="0.25">
      <c r="M4465" s="40"/>
      <c r="AA4465" s="27"/>
      <c r="AC4465" s="28"/>
      <c r="AD4465" s="30"/>
      <c r="AE4465" s="30"/>
    </row>
    <row r="4466" spans="13:31" x14ac:dyDescent="0.25">
      <c r="M4466" s="40"/>
      <c r="AA4466" s="27"/>
      <c r="AC4466" s="28"/>
      <c r="AD4466" s="30"/>
      <c r="AE4466" s="30"/>
    </row>
    <row r="4467" spans="13:31" x14ac:dyDescent="0.25">
      <c r="M4467" s="40"/>
      <c r="AA4467" s="27"/>
      <c r="AC4467" s="28"/>
      <c r="AD4467" s="30"/>
      <c r="AE4467" s="30"/>
    </row>
    <row r="4468" spans="13:31" x14ac:dyDescent="0.25">
      <c r="M4468" s="40"/>
      <c r="AA4468" s="27"/>
      <c r="AC4468" s="28"/>
      <c r="AD4468" s="30"/>
      <c r="AE4468" s="30"/>
    </row>
    <row r="4469" spans="13:31" x14ac:dyDescent="0.25">
      <c r="M4469" s="40"/>
      <c r="AA4469" s="27"/>
      <c r="AC4469" s="28"/>
      <c r="AD4469" s="30"/>
      <c r="AE4469" s="30"/>
    </row>
    <row r="4470" spans="13:31" x14ac:dyDescent="0.25">
      <c r="M4470" s="40"/>
      <c r="AA4470" s="27"/>
      <c r="AC4470" s="28"/>
      <c r="AD4470" s="30"/>
      <c r="AE4470" s="30"/>
    </row>
    <row r="4471" spans="13:31" x14ac:dyDescent="0.25">
      <c r="M4471" s="40"/>
      <c r="AA4471" s="27"/>
      <c r="AC4471" s="28"/>
      <c r="AD4471" s="30"/>
      <c r="AE4471" s="30"/>
    </row>
    <row r="4472" spans="13:31" x14ac:dyDescent="0.25">
      <c r="M4472" s="40"/>
      <c r="AA4472" s="27"/>
      <c r="AC4472" s="28"/>
      <c r="AD4472" s="30"/>
      <c r="AE4472" s="30"/>
    </row>
    <row r="4473" spans="13:31" x14ac:dyDescent="0.25">
      <c r="M4473" s="40"/>
      <c r="AA4473" s="27"/>
      <c r="AC4473" s="28"/>
      <c r="AD4473" s="30"/>
      <c r="AE4473" s="30"/>
    </row>
    <row r="4474" spans="13:31" x14ac:dyDescent="0.25">
      <c r="M4474" s="40"/>
      <c r="AA4474" s="27"/>
      <c r="AC4474" s="28"/>
      <c r="AD4474" s="30"/>
      <c r="AE4474" s="30"/>
    </row>
    <row r="4475" spans="13:31" x14ac:dyDescent="0.25">
      <c r="M4475" s="40"/>
      <c r="AA4475" s="27"/>
      <c r="AC4475" s="28"/>
      <c r="AD4475" s="30"/>
      <c r="AE4475" s="30"/>
    </row>
    <row r="4476" spans="13:31" x14ac:dyDescent="0.25">
      <c r="M4476" s="40"/>
      <c r="AA4476" s="27"/>
      <c r="AC4476" s="28"/>
      <c r="AD4476" s="30"/>
      <c r="AE4476" s="30"/>
    </row>
    <row r="4477" spans="13:31" x14ac:dyDescent="0.25">
      <c r="M4477" s="40"/>
      <c r="AA4477" s="27"/>
      <c r="AC4477" s="28"/>
      <c r="AD4477" s="30"/>
      <c r="AE4477" s="30"/>
    </row>
    <row r="4478" spans="13:31" x14ac:dyDescent="0.25">
      <c r="M4478" s="40"/>
      <c r="AA4478" s="27"/>
      <c r="AC4478" s="28"/>
      <c r="AD4478" s="30"/>
      <c r="AE4478" s="30"/>
    </row>
    <row r="4479" spans="13:31" x14ac:dyDescent="0.25">
      <c r="M4479" s="40"/>
      <c r="AA4479" s="27"/>
      <c r="AC4479" s="28"/>
      <c r="AD4479" s="30"/>
      <c r="AE4479" s="30"/>
    </row>
    <row r="4480" spans="13:31" x14ac:dyDescent="0.25">
      <c r="M4480" s="40"/>
      <c r="AA4480" s="27"/>
      <c r="AC4480" s="28"/>
      <c r="AD4480" s="30"/>
      <c r="AE4480" s="30"/>
    </row>
    <row r="4481" spans="13:31" x14ac:dyDescent="0.25">
      <c r="M4481" s="40"/>
      <c r="AA4481" s="27"/>
      <c r="AC4481" s="28"/>
      <c r="AD4481" s="30"/>
      <c r="AE4481" s="30"/>
    </row>
    <row r="4482" spans="13:31" x14ac:dyDescent="0.25">
      <c r="M4482" s="40"/>
      <c r="AA4482" s="27"/>
      <c r="AC4482" s="28"/>
      <c r="AD4482" s="30"/>
      <c r="AE4482" s="30"/>
    </row>
    <row r="4483" spans="13:31" x14ac:dyDescent="0.25">
      <c r="M4483" s="40"/>
      <c r="AA4483" s="27"/>
      <c r="AC4483" s="28"/>
      <c r="AD4483" s="30"/>
      <c r="AE4483" s="30"/>
    </row>
    <row r="4484" spans="13:31" x14ac:dyDescent="0.25">
      <c r="M4484" s="40"/>
      <c r="AA4484" s="27"/>
      <c r="AC4484" s="28"/>
      <c r="AD4484" s="30"/>
      <c r="AE4484" s="30"/>
    </row>
    <row r="4485" spans="13:31" x14ac:dyDescent="0.25">
      <c r="M4485" s="40"/>
      <c r="AA4485" s="27"/>
      <c r="AC4485" s="28"/>
      <c r="AD4485" s="30"/>
      <c r="AE4485" s="30"/>
    </row>
    <row r="4486" spans="13:31" x14ac:dyDescent="0.25">
      <c r="M4486" s="40"/>
      <c r="AA4486" s="27"/>
      <c r="AC4486" s="28"/>
      <c r="AD4486" s="30"/>
      <c r="AE4486" s="30"/>
    </row>
    <row r="4487" spans="13:31" x14ac:dyDescent="0.25">
      <c r="M4487" s="40"/>
      <c r="AA4487" s="27"/>
      <c r="AC4487" s="28"/>
      <c r="AD4487" s="30"/>
      <c r="AE4487" s="30"/>
    </row>
    <row r="4488" spans="13:31" x14ac:dyDescent="0.25">
      <c r="M4488" s="40"/>
      <c r="AA4488" s="27"/>
      <c r="AC4488" s="28"/>
      <c r="AD4488" s="30"/>
      <c r="AE4488" s="30"/>
    </row>
    <row r="4489" spans="13:31" x14ac:dyDescent="0.25">
      <c r="M4489" s="40"/>
      <c r="AA4489" s="27"/>
      <c r="AC4489" s="28"/>
      <c r="AD4489" s="30"/>
      <c r="AE4489" s="30"/>
    </row>
    <row r="4490" spans="13:31" x14ac:dyDescent="0.25">
      <c r="M4490" s="40"/>
      <c r="AA4490" s="27"/>
      <c r="AC4490" s="28"/>
      <c r="AD4490" s="30"/>
      <c r="AE4490" s="30"/>
    </row>
    <row r="4491" spans="13:31" x14ac:dyDescent="0.25">
      <c r="M4491" s="40"/>
      <c r="AA4491" s="27"/>
      <c r="AC4491" s="28"/>
      <c r="AD4491" s="30"/>
      <c r="AE4491" s="30"/>
    </row>
    <row r="4492" spans="13:31" x14ac:dyDescent="0.25">
      <c r="M4492" s="40"/>
      <c r="AA4492" s="27"/>
      <c r="AC4492" s="28"/>
      <c r="AD4492" s="30"/>
      <c r="AE4492" s="30"/>
    </row>
    <row r="4493" spans="13:31" x14ac:dyDescent="0.25">
      <c r="M4493" s="40"/>
      <c r="AA4493" s="27"/>
      <c r="AC4493" s="28"/>
      <c r="AD4493" s="30"/>
      <c r="AE4493" s="30"/>
    </row>
    <row r="4494" spans="13:31" x14ac:dyDescent="0.25">
      <c r="M4494" s="40"/>
      <c r="AA4494" s="27"/>
      <c r="AC4494" s="28"/>
      <c r="AD4494" s="30"/>
      <c r="AE4494" s="30"/>
    </row>
    <row r="4495" spans="13:31" x14ac:dyDescent="0.25">
      <c r="M4495" s="40"/>
      <c r="AA4495" s="27"/>
      <c r="AC4495" s="28"/>
      <c r="AD4495" s="30"/>
      <c r="AE4495" s="30"/>
    </row>
    <row r="4496" spans="13:31" x14ac:dyDescent="0.25">
      <c r="M4496" s="40"/>
      <c r="AA4496" s="27"/>
      <c r="AC4496" s="28"/>
      <c r="AD4496" s="30"/>
      <c r="AE4496" s="30"/>
    </row>
    <row r="4497" spans="13:31" x14ac:dyDescent="0.25">
      <c r="M4497" s="40"/>
      <c r="AA4497" s="27"/>
      <c r="AC4497" s="28"/>
      <c r="AD4497" s="30"/>
      <c r="AE4497" s="30"/>
    </row>
    <row r="4498" spans="13:31" x14ac:dyDescent="0.25">
      <c r="M4498" s="40"/>
      <c r="AA4498" s="27"/>
      <c r="AC4498" s="28"/>
      <c r="AD4498" s="30"/>
      <c r="AE4498" s="30"/>
    </row>
    <row r="4499" spans="13:31" x14ac:dyDescent="0.25">
      <c r="M4499" s="40"/>
      <c r="AA4499" s="27"/>
      <c r="AC4499" s="28"/>
      <c r="AD4499" s="30"/>
      <c r="AE4499" s="30"/>
    </row>
    <row r="4500" spans="13:31" x14ac:dyDescent="0.25">
      <c r="M4500" s="40"/>
      <c r="AA4500" s="27"/>
      <c r="AC4500" s="28"/>
      <c r="AD4500" s="30"/>
      <c r="AE4500" s="30"/>
    </row>
    <row r="4501" spans="13:31" x14ac:dyDescent="0.25">
      <c r="M4501" s="40"/>
      <c r="AA4501" s="27"/>
      <c r="AC4501" s="28"/>
      <c r="AD4501" s="30"/>
      <c r="AE4501" s="30"/>
    </row>
    <row r="4502" spans="13:31" x14ac:dyDescent="0.25">
      <c r="M4502" s="40"/>
      <c r="AA4502" s="27"/>
      <c r="AC4502" s="28"/>
      <c r="AD4502" s="30"/>
      <c r="AE4502" s="30"/>
    </row>
    <row r="4503" spans="13:31" x14ac:dyDescent="0.25">
      <c r="M4503" s="40"/>
      <c r="AA4503" s="27"/>
      <c r="AC4503" s="28"/>
      <c r="AD4503" s="30"/>
      <c r="AE4503" s="30"/>
    </row>
    <row r="4504" spans="13:31" x14ac:dyDescent="0.25">
      <c r="M4504" s="40"/>
      <c r="AA4504" s="27"/>
      <c r="AC4504" s="28"/>
      <c r="AD4504" s="30"/>
      <c r="AE4504" s="30"/>
    </row>
    <row r="4505" spans="13:31" x14ac:dyDescent="0.25">
      <c r="M4505" s="40"/>
      <c r="AA4505" s="27"/>
      <c r="AC4505" s="28"/>
      <c r="AD4505" s="30"/>
      <c r="AE4505" s="30"/>
    </row>
    <row r="4506" spans="13:31" x14ac:dyDescent="0.25">
      <c r="M4506" s="40"/>
      <c r="AA4506" s="27"/>
      <c r="AC4506" s="28"/>
      <c r="AD4506" s="30"/>
      <c r="AE4506" s="30"/>
    </row>
    <row r="4507" spans="13:31" x14ac:dyDescent="0.25">
      <c r="M4507" s="40"/>
      <c r="AA4507" s="27"/>
      <c r="AC4507" s="28"/>
      <c r="AD4507" s="30"/>
      <c r="AE4507" s="30"/>
    </row>
    <row r="4508" spans="13:31" x14ac:dyDescent="0.25">
      <c r="M4508" s="40"/>
      <c r="AA4508" s="27"/>
      <c r="AC4508" s="28"/>
      <c r="AD4508" s="30"/>
      <c r="AE4508" s="30"/>
    </row>
    <row r="4509" spans="13:31" x14ac:dyDescent="0.25">
      <c r="M4509" s="40"/>
      <c r="AA4509" s="27"/>
      <c r="AC4509" s="28"/>
      <c r="AD4509" s="30"/>
      <c r="AE4509" s="30"/>
    </row>
    <row r="4510" spans="13:31" x14ac:dyDescent="0.25">
      <c r="M4510" s="40"/>
      <c r="AA4510" s="27"/>
      <c r="AC4510" s="28"/>
      <c r="AD4510" s="30"/>
      <c r="AE4510" s="30"/>
    </row>
    <row r="4511" spans="13:31" x14ac:dyDescent="0.25">
      <c r="M4511" s="40"/>
      <c r="AA4511" s="27"/>
      <c r="AC4511" s="28"/>
      <c r="AD4511" s="30"/>
      <c r="AE4511" s="30"/>
    </row>
    <row r="4512" spans="13:31" x14ac:dyDescent="0.25">
      <c r="M4512" s="40"/>
      <c r="AA4512" s="27"/>
      <c r="AC4512" s="28"/>
      <c r="AD4512" s="30"/>
      <c r="AE4512" s="30"/>
    </row>
    <row r="4513" spans="13:31" x14ac:dyDescent="0.25">
      <c r="M4513" s="40"/>
      <c r="AA4513" s="27"/>
      <c r="AC4513" s="28"/>
      <c r="AD4513" s="30"/>
      <c r="AE4513" s="30"/>
    </row>
    <row r="4514" spans="13:31" x14ac:dyDescent="0.25">
      <c r="M4514" s="40"/>
      <c r="AA4514" s="27"/>
      <c r="AC4514" s="28"/>
      <c r="AD4514" s="30"/>
      <c r="AE4514" s="30"/>
    </row>
    <row r="4515" spans="13:31" x14ac:dyDescent="0.25">
      <c r="M4515" s="40"/>
      <c r="AA4515" s="27"/>
      <c r="AC4515" s="28"/>
      <c r="AD4515" s="30"/>
      <c r="AE4515" s="30"/>
    </row>
    <row r="4516" spans="13:31" x14ac:dyDescent="0.25">
      <c r="M4516" s="40"/>
      <c r="AA4516" s="27"/>
      <c r="AC4516" s="28"/>
      <c r="AD4516" s="30"/>
      <c r="AE4516" s="30"/>
    </row>
    <row r="4517" spans="13:31" x14ac:dyDescent="0.25">
      <c r="M4517" s="40"/>
      <c r="AA4517" s="27"/>
      <c r="AC4517" s="28"/>
      <c r="AD4517" s="30"/>
      <c r="AE4517" s="30"/>
    </row>
    <row r="4518" spans="13:31" x14ac:dyDescent="0.25">
      <c r="M4518" s="40"/>
      <c r="AA4518" s="27"/>
      <c r="AC4518" s="28"/>
      <c r="AD4518" s="30"/>
      <c r="AE4518" s="30"/>
    </row>
    <row r="4519" spans="13:31" x14ac:dyDescent="0.25">
      <c r="M4519" s="40"/>
      <c r="AA4519" s="27"/>
      <c r="AC4519" s="28"/>
      <c r="AD4519" s="30"/>
      <c r="AE4519" s="30"/>
    </row>
    <row r="4520" spans="13:31" x14ac:dyDescent="0.25">
      <c r="M4520" s="40"/>
      <c r="AA4520" s="27"/>
      <c r="AC4520" s="28"/>
      <c r="AD4520" s="30"/>
      <c r="AE4520" s="30"/>
    </row>
    <row r="4521" spans="13:31" x14ac:dyDescent="0.25">
      <c r="M4521" s="40"/>
      <c r="AA4521" s="27"/>
      <c r="AC4521" s="28"/>
      <c r="AD4521" s="30"/>
      <c r="AE4521" s="30"/>
    </row>
    <row r="4522" spans="13:31" x14ac:dyDescent="0.25">
      <c r="M4522" s="40"/>
      <c r="AA4522" s="27"/>
      <c r="AC4522" s="28"/>
      <c r="AD4522" s="30"/>
      <c r="AE4522" s="30"/>
    </row>
    <row r="4523" spans="13:31" x14ac:dyDescent="0.25">
      <c r="M4523" s="40"/>
      <c r="AA4523" s="27"/>
      <c r="AC4523" s="28"/>
      <c r="AD4523" s="30"/>
      <c r="AE4523" s="30"/>
    </row>
    <row r="4524" spans="13:31" x14ac:dyDescent="0.25">
      <c r="M4524" s="40"/>
      <c r="AA4524" s="27"/>
      <c r="AC4524" s="28"/>
      <c r="AD4524" s="30"/>
      <c r="AE4524" s="30"/>
    </row>
    <row r="4525" spans="13:31" x14ac:dyDescent="0.25">
      <c r="M4525" s="40"/>
      <c r="AA4525" s="27"/>
      <c r="AC4525" s="28"/>
      <c r="AD4525" s="30"/>
      <c r="AE4525" s="30"/>
    </row>
    <row r="4526" spans="13:31" x14ac:dyDescent="0.25">
      <c r="M4526" s="40"/>
      <c r="AA4526" s="27"/>
      <c r="AC4526" s="28"/>
      <c r="AD4526" s="30"/>
      <c r="AE4526" s="30"/>
    </row>
    <row r="4527" spans="13:31" x14ac:dyDescent="0.25">
      <c r="M4527" s="40"/>
      <c r="AA4527" s="27"/>
      <c r="AC4527" s="28"/>
      <c r="AD4527" s="30"/>
      <c r="AE4527" s="30"/>
    </row>
    <row r="4528" spans="13:31" x14ac:dyDescent="0.25">
      <c r="M4528" s="40"/>
      <c r="AA4528" s="27"/>
      <c r="AC4528" s="28"/>
      <c r="AD4528" s="30"/>
      <c r="AE4528" s="30"/>
    </row>
    <row r="4529" spans="13:31" x14ac:dyDescent="0.25">
      <c r="M4529" s="40"/>
      <c r="AA4529" s="27"/>
      <c r="AC4529" s="28"/>
      <c r="AD4529" s="30"/>
      <c r="AE4529" s="30"/>
    </row>
    <row r="4530" spans="13:31" x14ac:dyDescent="0.25">
      <c r="M4530" s="40"/>
      <c r="AA4530" s="27"/>
      <c r="AC4530" s="28"/>
      <c r="AD4530" s="30"/>
      <c r="AE4530" s="30"/>
    </row>
    <row r="4531" spans="13:31" x14ac:dyDescent="0.25">
      <c r="M4531" s="40"/>
      <c r="AA4531" s="27"/>
      <c r="AC4531" s="28"/>
      <c r="AD4531" s="30"/>
      <c r="AE4531" s="30"/>
    </row>
    <row r="4532" spans="13:31" x14ac:dyDescent="0.25">
      <c r="M4532" s="40"/>
      <c r="AA4532" s="27"/>
      <c r="AC4532" s="28"/>
      <c r="AD4532" s="30"/>
      <c r="AE4532" s="30"/>
    </row>
    <row r="4533" spans="13:31" x14ac:dyDescent="0.25">
      <c r="M4533" s="40"/>
      <c r="AA4533" s="27"/>
      <c r="AC4533" s="28"/>
      <c r="AD4533" s="30"/>
      <c r="AE4533" s="30"/>
    </row>
    <row r="4534" spans="13:31" x14ac:dyDescent="0.25">
      <c r="M4534" s="40"/>
      <c r="AA4534" s="27"/>
      <c r="AC4534" s="28"/>
      <c r="AD4534" s="30"/>
      <c r="AE4534" s="30"/>
    </row>
    <row r="4535" spans="13:31" x14ac:dyDescent="0.25">
      <c r="M4535" s="40"/>
      <c r="AA4535" s="27"/>
      <c r="AC4535" s="28"/>
      <c r="AD4535" s="30"/>
      <c r="AE4535" s="30"/>
    </row>
    <row r="4536" spans="13:31" x14ac:dyDescent="0.25">
      <c r="M4536" s="40"/>
      <c r="AA4536" s="27"/>
      <c r="AC4536" s="28"/>
      <c r="AD4536" s="30"/>
      <c r="AE4536" s="30"/>
    </row>
    <row r="4537" spans="13:31" x14ac:dyDescent="0.25">
      <c r="M4537" s="40"/>
      <c r="AA4537" s="27"/>
      <c r="AC4537" s="28"/>
      <c r="AD4537" s="30"/>
      <c r="AE4537" s="30"/>
    </row>
    <row r="4538" spans="13:31" x14ac:dyDescent="0.25">
      <c r="M4538" s="40"/>
      <c r="AA4538" s="27"/>
      <c r="AC4538" s="28"/>
      <c r="AD4538" s="30"/>
      <c r="AE4538" s="30"/>
    </row>
    <row r="4539" spans="13:31" x14ac:dyDescent="0.25">
      <c r="M4539" s="40"/>
      <c r="AA4539" s="27"/>
      <c r="AC4539" s="28"/>
      <c r="AD4539" s="30"/>
      <c r="AE4539" s="30"/>
    </row>
    <row r="4540" spans="13:31" x14ac:dyDescent="0.25">
      <c r="M4540" s="40"/>
      <c r="AA4540" s="27"/>
      <c r="AC4540" s="28"/>
      <c r="AD4540" s="30"/>
      <c r="AE4540" s="30"/>
    </row>
    <row r="4541" spans="13:31" x14ac:dyDescent="0.25">
      <c r="M4541" s="40"/>
      <c r="AA4541" s="27"/>
      <c r="AC4541" s="28"/>
      <c r="AD4541" s="30"/>
      <c r="AE4541" s="30"/>
    </row>
    <row r="4542" spans="13:31" x14ac:dyDescent="0.25">
      <c r="M4542" s="40"/>
      <c r="AA4542" s="27"/>
      <c r="AC4542" s="28"/>
      <c r="AD4542" s="30"/>
      <c r="AE4542" s="30"/>
    </row>
    <row r="4543" spans="13:31" x14ac:dyDescent="0.25">
      <c r="M4543" s="40"/>
      <c r="AA4543" s="27"/>
      <c r="AC4543" s="28"/>
      <c r="AD4543" s="30"/>
      <c r="AE4543" s="30"/>
    </row>
    <row r="4544" spans="13:31" x14ac:dyDescent="0.25">
      <c r="M4544" s="40"/>
      <c r="AA4544" s="27"/>
      <c r="AC4544" s="28"/>
      <c r="AD4544" s="30"/>
      <c r="AE4544" s="30"/>
    </row>
    <row r="4545" spans="13:31" x14ac:dyDescent="0.25">
      <c r="M4545" s="40"/>
      <c r="AA4545" s="27"/>
      <c r="AC4545" s="28"/>
      <c r="AD4545" s="30"/>
      <c r="AE4545" s="30"/>
    </row>
    <row r="4546" spans="13:31" x14ac:dyDescent="0.25">
      <c r="M4546" s="40"/>
      <c r="AA4546" s="27"/>
      <c r="AC4546" s="28"/>
      <c r="AD4546" s="30"/>
      <c r="AE4546" s="30"/>
    </row>
    <row r="4547" spans="13:31" x14ac:dyDescent="0.25">
      <c r="M4547" s="40"/>
      <c r="AA4547" s="27"/>
      <c r="AC4547" s="28"/>
      <c r="AD4547" s="30"/>
      <c r="AE4547" s="30"/>
    </row>
    <row r="4548" spans="13:31" x14ac:dyDescent="0.25">
      <c r="M4548" s="40"/>
      <c r="AA4548" s="27"/>
      <c r="AC4548" s="28"/>
      <c r="AD4548" s="30"/>
      <c r="AE4548" s="30"/>
    </row>
    <row r="4549" spans="13:31" x14ac:dyDescent="0.25">
      <c r="M4549" s="40"/>
      <c r="AA4549" s="27"/>
      <c r="AC4549" s="28"/>
      <c r="AD4549" s="30"/>
      <c r="AE4549" s="30"/>
    </row>
    <row r="4550" spans="13:31" x14ac:dyDescent="0.25">
      <c r="M4550" s="40"/>
      <c r="AA4550" s="27"/>
      <c r="AC4550" s="28"/>
      <c r="AD4550" s="30"/>
      <c r="AE4550" s="30"/>
    </row>
    <row r="4551" spans="13:31" x14ac:dyDescent="0.25">
      <c r="M4551" s="40"/>
      <c r="AA4551" s="27"/>
      <c r="AC4551" s="28"/>
      <c r="AD4551" s="30"/>
      <c r="AE4551" s="30"/>
    </row>
    <row r="4552" spans="13:31" x14ac:dyDescent="0.25">
      <c r="M4552" s="40"/>
      <c r="AA4552" s="27"/>
      <c r="AC4552" s="28"/>
      <c r="AD4552" s="30"/>
      <c r="AE4552" s="30"/>
    </row>
    <row r="4553" spans="13:31" x14ac:dyDescent="0.25">
      <c r="M4553" s="40"/>
      <c r="AA4553" s="27"/>
      <c r="AC4553" s="28"/>
      <c r="AD4553" s="30"/>
      <c r="AE4553" s="30"/>
    </row>
    <row r="4554" spans="13:31" x14ac:dyDescent="0.25">
      <c r="M4554" s="40"/>
      <c r="AA4554" s="27"/>
      <c r="AC4554" s="28"/>
      <c r="AD4554" s="30"/>
      <c r="AE4554" s="30"/>
    </row>
    <row r="4555" spans="13:31" x14ac:dyDescent="0.25">
      <c r="M4555" s="40"/>
      <c r="AA4555" s="27"/>
      <c r="AC4555" s="28"/>
      <c r="AD4555" s="30"/>
      <c r="AE4555" s="30"/>
    </row>
    <row r="4556" spans="13:31" x14ac:dyDescent="0.25">
      <c r="M4556" s="40"/>
      <c r="AA4556" s="27"/>
      <c r="AC4556" s="28"/>
      <c r="AD4556" s="30"/>
      <c r="AE4556" s="30"/>
    </row>
    <row r="4557" spans="13:31" x14ac:dyDescent="0.25">
      <c r="M4557" s="40"/>
      <c r="AA4557" s="27"/>
      <c r="AC4557" s="28"/>
      <c r="AD4557" s="30"/>
      <c r="AE4557" s="30"/>
    </row>
    <row r="4558" spans="13:31" x14ac:dyDescent="0.25">
      <c r="M4558" s="40"/>
      <c r="AA4558" s="27"/>
      <c r="AC4558" s="28"/>
      <c r="AD4558" s="30"/>
      <c r="AE4558" s="30"/>
    </row>
    <row r="4559" spans="13:31" x14ac:dyDescent="0.25">
      <c r="M4559" s="40"/>
      <c r="AA4559" s="27"/>
      <c r="AC4559" s="28"/>
      <c r="AD4559" s="30"/>
      <c r="AE4559" s="30"/>
    </row>
    <row r="4560" spans="13:31" x14ac:dyDescent="0.25">
      <c r="M4560" s="40"/>
      <c r="AA4560" s="27"/>
      <c r="AC4560" s="28"/>
      <c r="AD4560" s="30"/>
      <c r="AE4560" s="30"/>
    </row>
    <row r="4561" spans="13:31" x14ac:dyDescent="0.25">
      <c r="M4561" s="40"/>
      <c r="AA4561" s="27"/>
      <c r="AC4561" s="28"/>
      <c r="AD4561" s="30"/>
      <c r="AE4561" s="30"/>
    </row>
    <row r="4562" spans="13:31" x14ac:dyDescent="0.25">
      <c r="M4562" s="40"/>
      <c r="AA4562" s="27"/>
      <c r="AC4562" s="28"/>
      <c r="AD4562" s="30"/>
      <c r="AE4562" s="30"/>
    </row>
    <row r="4563" spans="13:31" x14ac:dyDescent="0.25">
      <c r="M4563" s="40"/>
      <c r="AA4563" s="27"/>
      <c r="AC4563" s="28"/>
      <c r="AD4563" s="30"/>
      <c r="AE4563" s="30"/>
    </row>
    <row r="4564" spans="13:31" x14ac:dyDescent="0.25">
      <c r="M4564" s="40"/>
      <c r="AA4564" s="27"/>
      <c r="AC4564" s="28"/>
      <c r="AD4564" s="30"/>
      <c r="AE4564" s="30"/>
    </row>
    <row r="4565" spans="13:31" x14ac:dyDescent="0.25">
      <c r="M4565" s="40"/>
      <c r="AA4565" s="27"/>
      <c r="AC4565" s="28"/>
      <c r="AD4565" s="30"/>
      <c r="AE4565" s="30"/>
    </row>
    <row r="4566" spans="13:31" x14ac:dyDescent="0.25">
      <c r="M4566" s="40"/>
      <c r="AA4566" s="27"/>
      <c r="AC4566" s="28"/>
      <c r="AD4566" s="30"/>
      <c r="AE4566" s="30"/>
    </row>
    <row r="4567" spans="13:31" x14ac:dyDescent="0.25">
      <c r="M4567" s="40"/>
      <c r="AA4567" s="27"/>
      <c r="AC4567" s="28"/>
      <c r="AD4567" s="30"/>
      <c r="AE4567" s="30"/>
    </row>
    <row r="4568" spans="13:31" x14ac:dyDescent="0.25">
      <c r="M4568" s="40"/>
      <c r="AA4568" s="27"/>
      <c r="AC4568" s="28"/>
      <c r="AD4568" s="30"/>
      <c r="AE4568" s="30"/>
    </row>
    <row r="4569" spans="13:31" x14ac:dyDescent="0.25">
      <c r="M4569" s="40"/>
      <c r="AA4569" s="27"/>
      <c r="AC4569" s="28"/>
      <c r="AD4569" s="30"/>
      <c r="AE4569" s="30"/>
    </row>
    <row r="4570" spans="13:31" x14ac:dyDescent="0.25">
      <c r="M4570" s="40"/>
      <c r="AA4570" s="27"/>
      <c r="AC4570" s="28"/>
      <c r="AD4570" s="30"/>
      <c r="AE4570" s="30"/>
    </row>
    <row r="4571" spans="13:31" x14ac:dyDescent="0.25">
      <c r="M4571" s="40"/>
      <c r="AA4571" s="27"/>
      <c r="AC4571" s="28"/>
      <c r="AD4571" s="30"/>
      <c r="AE4571" s="30"/>
    </row>
    <row r="4572" spans="13:31" x14ac:dyDescent="0.25">
      <c r="M4572" s="40"/>
      <c r="AA4572" s="27"/>
      <c r="AC4572" s="28"/>
      <c r="AD4572" s="30"/>
      <c r="AE4572" s="30"/>
    </row>
    <row r="4573" spans="13:31" x14ac:dyDescent="0.25">
      <c r="M4573" s="40"/>
      <c r="AA4573" s="27"/>
      <c r="AC4573" s="28"/>
      <c r="AD4573" s="30"/>
      <c r="AE4573" s="30"/>
    </row>
    <row r="4574" spans="13:31" x14ac:dyDescent="0.25">
      <c r="M4574" s="40"/>
      <c r="AA4574" s="27"/>
      <c r="AC4574" s="28"/>
      <c r="AD4574" s="30"/>
      <c r="AE4574" s="30"/>
    </row>
    <row r="4575" spans="13:31" x14ac:dyDescent="0.25">
      <c r="M4575" s="40"/>
      <c r="AA4575" s="27"/>
      <c r="AC4575" s="28"/>
      <c r="AD4575" s="30"/>
      <c r="AE4575" s="30"/>
    </row>
    <row r="4576" spans="13:31" x14ac:dyDescent="0.25">
      <c r="M4576" s="40"/>
      <c r="AA4576" s="27"/>
      <c r="AC4576" s="28"/>
      <c r="AD4576" s="30"/>
      <c r="AE4576" s="30"/>
    </row>
    <row r="4577" spans="13:31" x14ac:dyDescent="0.25">
      <c r="M4577" s="40"/>
      <c r="AA4577" s="27"/>
      <c r="AC4577" s="28"/>
      <c r="AD4577" s="30"/>
      <c r="AE4577" s="30"/>
    </row>
    <row r="4578" spans="13:31" x14ac:dyDescent="0.25">
      <c r="M4578" s="40"/>
      <c r="AA4578" s="27"/>
      <c r="AC4578" s="28"/>
      <c r="AD4578" s="30"/>
      <c r="AE4578" s="30"/>
    </row>
    <row r="4579" spans="13:31" x14ac:dyDescent="0.25">
      <c r="M4579" s="40"/>
      <c r="AA4579" s="27"/>
      <c r="AC4579" s="28"/>
      <c r="AD4579" s="30"/>
      <c r="AE4579" s="30"/>
    </row>
    <row r="4580" spans="13:31" x14ac:dyDescent="0.25">
      <c r="M4580" s="40"/>
      <c r="AA4580" s="27"/>
      <c r="AC4580" s="28"/>
      <c r="AD4580" s="30"/>
      <c r="AE4580" s="30"/>
    </row>
    <row r="4581" spans="13:31" x14ac:dyDescent="0.25">
      <c r="M4581" s="40"/>
      <c r="AA4581" s="27"/>
      <c r="AC4581" s="28"/>
      <c r="AD4581" s="30"/>
      <c r="AE4581" s="30"/>
    </row>
    <row r="4582" spans="13:31" x14ac:dyDescent="0.25">
      <c r="M4582" s="40"/>
      <c r="AA4582" s="27"/>
      <c r="AC4582" s="28"/>
      <c r="AD4582" s="30"/>
      <c r="AE4582" s="30"/>
    </row>
    <row r="4583" spans="13:31" x14ac:dyDescent="0.25">
      <c r="M4583" s="40"/>
      <c r="AA4583" s="27"/>
      <c r="AC4583" s="28"/>
      <c r="AD4583" s="30"/>
      <c r="AE4583" s="30"/>
    </row>
    <row r="4584" spans="13:31" x14ac:dyDescent="0.25">
      <c r="M4584" s="40"/>
      <c r="AA4584" s="27"/>
      <c r="AC4584" s="28"/>
      <c r="AD4584" s="30"/>
      <c r="AE4584" s="30"/>
    </row>
    <row r="4585" spans="13:31" x14ac:dyDescent="0.25">
      <c r="M4585" s="40"/>
      <c r="AA4585" s="27"/>
      <c r="AC4585" s="28"/>
      <c r="AD4585" s="30"/>
      <c r="AE4585" s="30"/>
    </row>
    <row r="4586" spans="13:31" x14ac:dyDescent="0.25">
      <c r="M4586" s="40"/>
      <c r="AA4586" s="27"/>
      <c r="AC4586" s="28"/>
      <c r="AD4586" s="30"/>
      <c r="AE4586" s="30"/>
    </row>
    <row r="4587" spans="13:31" x14ac:dyDescent="0.25">
      <c r="M4587" s="40"/>
      <c r="AA4587" s="27"/>
      <c r="AC4587" s="28"/>
      <c r="AD4587" s="30"/>
      <c r="AE4587" s="30"/>
    </row>
    <row r="4588" spans="13:31" x14ac:dyDescent="0.25">
      <c r="M4588" s="40"/>
      <c r="AA4588" s="27"/>
      <c r="AC4588" s="28"/>
      <c r="AD4588" s="30"/>
      <c r="AE4588" s="30"/>
    </row>
    <row r="4589" spans="13:31" x14ac:dyDescent="0.25">
      <c r="M4589" s="40"/>
      <c r="AA4589" s="27"/>
      <c r="AC4589" s="28"/>
      <c r="AD4589" s="30"/>
      <c r="AE4589" s="30"/>
    </row>
    <row r="4590" spans="13:31" x14ac:dyDescent="0.25">
      <c r="M4590" s="40"/>
      <c r="AA4590" s="27"/>
      <c r="AC4590" s="28"/>
      <c r="AD4590" s="30"/>
      <c r="AE4590" s="30"/>
    </row>
    <row r="4591" spans="13:31" x14ac:dyDescent="0.25">
      <c r="M4591" s="40"/>
      <c r="AA4591" s="27"/>
      <c r="AC4591" s="28"/>
      <c r="AD4591" s="30"/>
      <c r="AE4591" s="30"/>
    </row>
    <row r="4592" spans="13:31" x14ac:dyDescent="0.25">
      <c r="M4592" s="40"/>
      <c r="AA4592" s="27"/>
      <c r="AC4592" s="28"/>
      <c r="AD4592" s="30"/>
      <c r="AE4592" s="30"/>
    </row>
    <row r="4593" spans="13:31" x14ac:dyDescent="0.25">
      <c r="M4593" s="40"/>
      <c r="AA4593" s="27"/>
      <c r="AC4593" s="28"/>
      <c r="AD4593" s="30"/>
      <c r="AE4593" s="30"/>
    </row>
    <row r="4594" spans="13:31" x14ac:dyDescent="0.25">
      <c r="M4594" s="40"/>
      <c r="AA4594" s="27"/>
      <c r="AC4594" s="28"/>
      <c r="AD4594" s="30"/>
      <c r="AE4594" s="30"/>
    </row>
    <row r="4595" spans="13:31" x14ac:dyDescent="0.25">
      <c r="M4595" s="40"/>
      <c r="AA4595" s="27"/>
      <c r="AC4595" s="28"/>
      <c r="AD4595" s="30"/>
      <c r="AE4595" s="30"/>
    </row>
    <row r="4596" spans="13:31" x14ac:dyDescent="0.25">
      <c r="M4596" s="40"/>
      <c r="AA4596" s="27"/>
      <c r="AC4596" s="28"/>
      <c r="AD4596" s="30"/>
      <c r="AE4596" s="30"/>
    </row>
    <row r="4597" spans="13:31" x14ac:dyDescent="0.25">
      <c r="M4597" s="40"/>
      <c r="AA4597" s="27"/>
      <c r="AC4597" s="28"/>
      <c r="AD4597" s="30"/>
      <c r="AE4597" s="30"/>
    </row>
    <row r="4598" spans="13:31" x14ac:dyDescent="0.25">
      <c r="M4598" s="40"/>
      <c r="AA4598" s="27"/>
      <c r="AC4598" s="28"/>
      <c r="AD4598" s="30"/>
      <c r="AE4598" s="30"/>
    </row>
    <row r="4599" spans="13:31" x14ac:dyDescent="0.25">
      <c r="M4599" s="40"/>
      <c r="AA4599" s="27"/>
      <c r="AC4599" s="28"/>
      <c r="AD4599" s="30"/>
      <c r="AE4599" s="30"/>
    </row>
    <row r="4600" spans="13:31" x14ac:dyDescent="0.25">
      <c r="M4600" s="40"/>
      <c r="AA4600" s="27"/>
      <c r="AC4600" s="28"/>
      <c r="AD4600" s="30"/>
      <c r="AE4600" s="30"/>
    </row>
    <row r="4601" spans="13:31" x14ac:dyDescent="0.25">
      <c r="M4601" s="40"/>
      <c r="AA4601" s="27"/>
      <c r="AC4601" s="28"/>
      <c r="AD4601" s="30"/>
      <c r="AE4601" s="30"/>
    </row>
    <row r="4602" spans="13:31" x14ac:dyDescent="0.25">
      <c r="M4602" s="40"/>
      <c r="AA4602" s="27"/>
      <c r="AC4602" s="28"/>
      <c r="AD4602" s="30"/>
      <c r="AE4602" s="30"/>
    </row>
    <row r="4603" spans="13:31" x14ac:dyDescent="0.25">
      <c r="M4603" s="40"/>
      <c r="AA4603" s="27"/>
      <c r="AC4603" s="28"/>
      <c r="AD4603" s="30"/>
      <c r="AE4603" s="30"/>
    </row>
    <row r="4604" spans="13:31" x14ac:dyDescent="0.25">
      <c r="M4604" s="40"/>
      <c r="AA4604" s="27"/>
      <c r="AC4604" s="28"/>
      <c r="AD4604" s="30"/>
      <c r="AE4604" s="30"/>
    </row>
    <row r="4605" spans="13:31" x14ac:dyDescent="0.25">
      <c r="M4605" s="40"/>
      <c r="AA4605" s="27"/>
      <c r="AC4605" s="28"/>
      <c r="AD4605" s="30"/>
      <c r="AE4605" s="30"/>
    </row>
    <row r="4606" spans="13:31" x14ac:dyDescent="0.25">
      <c r="M4606" s="40"/>
      <c r="AA4606" s="27"/>
      <c r="AC4606" s="28"/>
      <c r="AD4606" s="30"/>
      <c r="AE4606" s="30"/>
    </row>
    <row r="4607" spans="13:31" x14ac:dyDescent="0.25">
      <c r="M4607" s="40"/>
      <c r="AA4607" s="27"/>
      <c r="AC4607" s="28"/>
      <c r="AD4607" s="30"/>
      <c r="AE4607" s="30"/>
    </row>
    <row r="4608" spans="13:31" x14ac:dyDescent="0.25">
      <c r="M4608" s="40"/>
      <c r="AA4608" s="27"/>
      <c r="AC4608" s="28"/>
      <c r="AD4608" s="30"/>
      <c r="AE4608" s="30"/>
    </row>
    <row r="4609" spans="13:31" x14ac:dyDescent="0.25">
      <c r="M4609" s="40"/>
      <c r="AA4609" s="27"/>
      <c r="AC4609" s="28"/>
      <c r="AD4609" s="30"/>
      <c r="AE4609" s="30"/>
    </row>
    <row r="4610" spans="13:31" x14ac:dyDescent="0.25">
      <c r="M4610" s="40"/>
      <c r="AA4610" s="27"/>
      <c r="AC4610" s="28"/>
      <c r="AD4610" s="30"/>
      <c r="AE4610" s="30"/>
    </row>
    <row r="4611" spans="13:31" x14ac:dyDescent="0.25">
      <c r="M4611" s="40"/>
      <c r="AA4611" s="27"/>
      <c r="AC4611" s="28"/>
      <c r="AD4611" s="30"/>
      <c r="AE4611" s="30"/>
    </row>
    <row r="4612" spans="13:31" x14ac:dyDescent="0.25">
      <c r="M4612" s="40"/>
      <c r="AA4612" s="27"/>
      <c r="AC4612" s="28"/>
      <c r="AD4612" s="30"/>
      <c r="AE4612" s="30"/>
    </row>
    <row r="4613" spans="13:31" x14ac:dyDescent="0.25">
      <c r="M4613" s="40"/>
      <c r="AA4613" s="27"/>
      <c r="AC4613" s="28"/>
      <c r="AD4613" s="30"/>
      <c r="AE4613" s="30"/>
    </row>
    <row r="4614" spans="13:31" x14ac:dyDescent="0.25">
      <c r="M4614" s="40"/>
      <c r="AA4614" s="27"/>
      <c r="AC4614" s="28"/>
      <c r="AD4614" s="30"/>
      <c r="AE4614" s="30"/>
    </row>
    <row r="4615" spans="13:31" x14ac:dyDescent="0.25">
      <c r="M4615" s="40"/>
      <c r="AA4615" s="27"/>
      <c r="AC4615" s="28"/>
      <c r="AD4615" s="30"/>
      <c r="AE4615" s="30"/>
    </row>
    <row r="4616" spans="13:31" x14ac:dyDescent="0.25">
      <c r="M4616" s="40"/>
      <c r="AA4616" s="27"/>
      <c r="AC4616" s="28"/>
      <c r="AD4616" s="30"/>
      <c r="AE4616" s="30"/>
    </row>
    <row r="4617" spans="13:31" x14ac:dyDescent="0.25">
      <c r="M4617" s="40"/>
      <c r="AA4617" s="27"/>
      <c r="AC4617" s="28"/>
      <c r="AD4617" s="30"/>
      <c r="AE4617" s="30"/>
    </row>
    <row r="4618" spans="13:31" x14ac:dyDescent="0.25">
      <c r="M4618" s="40"/>
      <c r="AA4618" s="27"/>
      <c r="AC4618" s="28"/>
      <c r="AD4618" s="30"/>
      <c r="AE4618" s="30"/>
    </row>
    <row r="4619" spans="13:31" x14ac:dyDescent="0.25">
      <c r="M4619" s="40"/>
      <c r="AA4619" s="27"/>
      <c r="AC4619" s="28"/>
      <c r="AD4619" s="30"/>
      <c r="AE4619" s="30"/>
    </row>
    <row r="4620" spans="13:31" x14ac:dyDescent="0.25">
      <c r="M4620" s="40"/>
      <c r="AA4620" s="27"/>
      <c r="AC4620" s="28"/>
      <c r="AD4620" s="30"/>
      <c r="AE4620" s="30"/>
    </row>
    <row r="4621" spans="13:31" x14ac:dyDescent="0.25">
      <c r="M4621" s="40"/>
      <c r="AA4621" s="27"/>
      <c r="AC4621" s="28"/>
      <c r="AD4621" s="30"/>
      <c r="AE4621" s="30"/>
    </row>
    <row r="4622" spans="13:31" x14ac:dyDescent="0.25">
      <c r="M4622" s="40"/>
      <c r="AA4622" s="27"/>
      <c r="AC4622" s="28"/>
      <c r="AD4622" s="30"/>
      <c r="AE4622" s="30"/>
    </row>
    <row r="4623" spans="13:31" x14ac:dyDescent="0.25">
      <c r="M4623" s="40"/>
      <c r="AA4623" s="27"/>
      <c r="AC4623" s="28"/>
      <c r="AD4623" s="30"/>
      <c r="AE4623" s="30"/>
    </row>
    <row r="4624" spans="13:31" x14ac:dyDescent="0.25">
      <c r="M4624" s="40"/>
      <c r="AA4624" s="27"/>
      <c r="AC4624" s="28"/>
      <c r="AD4624" s="30"/>
      <c r="AE4624" s="30"/>
    </row>
    <row r="4625" spans="13:31" x14ac:dyDescent="0.25">
      <c r="M4625" s="40"/>
      <c r="AA4625" s="27"/>
      <c r="AC4625" s="28"/>
      <c r="AD4625" s="30"/>
      <c r="AE4625" s="30"/>
    </row>
    <row r="4626" spans="13:31" x14ac:dyDescent="0.25">
      <c r="M4626" s="40"/>
      <c r="AA4626" s="27"/>
      <c r="AC4626" s="28"/>
      <c r="AD4626" s="30"/>
      <c r="AE4626" s="30"/>
    </row>
    <row r="4627" spans="13:31" x14ac:dyDescent="0.25">
      <c r="M4627" s="40"/>
      <c r="AA4627" s="27"/>
      <c r="AC4627" s="28"/>
      <c r="AD4627" s="30"/>
      <c r="AE4627" s="30"/>
    </row>
    <row r="4628" spans="13:31" x14ac:dyDescent="0.25">
      <c r="M4628" s="40"/>
      <c r="AA4628" s="27"/>
      <c r="AC4628" s="28"/>
      <c r="AD4628" s="30"/>
      <c r="AE4628" s="30"/>
    </row>
    <row r="4629" spans="13:31" x14ac:dyDescent="0.25">
      <c r="M4629" s="40"/>
      <c r="AA4629" s="27"/>
      <c r="AC4629" s="28"/>
      <c r="AD4629" s="30"/>
      <c r="AE4629" s="30"/>
    </row>
    <row r="4630" spans="13:31" x14ac:dyDescent="0.25">
      <c r="M4630" s="40"/>
      <c r="AA4630" s="27"/>
      <c r="AC4630" s="28"/>
      <c r="AD4630" s="30"/>
      <c r="AE4630" s="30"/>
    </row>
    <row r="4631" spans="13:31" x14ac:dyDescent="0.25">
      <c r="M4631" s="40"/>
      <c r="AA4631" s="27"/>
      <c r="AC4631" s="28"/>
      <c r="AD4631" s="30"/>
      <c r="AE4631" s="30"/>
    </row>
    <row r="4632" spans="13:31" x14ac:dyDescent="0.25">
      <c r="M4632" s="40"/>
      <c r="AA4632" s="27"/>
      <c r="AC4632" s="28"/>
      <c r="AD4632" s="30"/>
      <c r="AE4632" s="30"/>
    </row>
    <row r="4633" spans="13:31" x14ac:dyDescent="0.25">
      <c r="M4633" s="40"/>
      <c r="AA4633" s="27"/>
      <c r="AC4633" s="28"/>
      <c r="AD4633" s="30"/>
      <c r="AE4633" s="30"/>
    </row>
    <row r="4634" spans="13:31" x14ac:dyDescent="0.25">
      <c r="M4634" s="40"/>
      <c r="AA4634" s="27"/>
      <c r="AC4634" s="28"/>
      <c r="AD4634" s="30"/>
      <c r="AE4634" s="30"/>
    </row>
    <row r="4635" spans="13:31" x14ac:dyDescent="0.25">
      <c r="M4635" s="40"/>
      <c r="AA4635" s="27"/>
      <c r="AC4635" s="28"/>
      <c r="AD4635" s="30"/>
      <c r="AE4635" s="30"/>
    </row>
    <row r="4636" spans="13:31" x14ac:dyDescent="0.25">
      <c r="M4636" s="40"/>
      <c r="AA4636" s="27"/>
      <c r="AC4636" s="28"/>
      <c r="AD4636" s="30"/>
      <c r="AE4636" s="30"/>
    </row>
    <row r="4637" spans="13:31" x14ac:dyDescent="0.25">
      <c r="M4637" s="40"/>
      <c r="AA4637" s="27"/>
      <c r="AC4637" s="28"/>
      <c r="AD4637" s="30"/>
      <c r="AE4637" s="30"/>
    </row>
    <row r="4638" spans="13:31" x14ac:dyDescent="0.25">
      <c r="M4638" s="40"/>
      <c r="AA4638" s="27"/>
      <c r="AC4638" s="28"/>
      <c r="AD4638" s="30"/>
      <c r="AE4638" s="30"/>
    </row>
    <row r="4639" spans="13:31" x14ac:dyDescent="0.25">
      <c r="M4639" s="40"/>
      <c r="AA4639" s="27"/>
      <c r="AC4639" s="28"/>
      <c r="AD4639" s="30"/>
      <c r="AE4639" s="30"/>
    </row>
    <row r="4640" spans="13:31" x14ac:dyDescent="0.25">
      <c r="M4640" s="40"/>
      <c r="AA4640" s="27"/>
      <c r="AC4640" s="28"/>
      <c r="AD4640" s="30"/>
      <c r="AE4640" s="30"/>
    </row>
    <row r="4641" spans="13:31" x14ac:dyDescent="0.25">
      <c r="M4641" s="40"/>
      <c r="AA4641" s="27"/>
      <c r="AC4641" s="28"/>
      <c r="AD4641" s="30"/>
      <c r="AE4641" s="30"/>
    </row>
    <row r="4642" spans="13:31" x14ac:dyDescent="0.25">
      <c r="M4642" s="40"/>
      <c r="AA4642" s="27"/>
      <c r="AC4642" s="28"/>
      <c r="AD4642" s="30"/>
      <c r="AE4642" s="30"/>
    </row>
    <row r="4643" spans="13:31" x14ac:dyDescent="0.25">
      <c r="M4643" s="40"/>
      <c r="AA4643" s="27"/>
      <c r="AC4643" s="28"/>
      <c r="AD4643" s="30"/>
      <c r="AE4643" s="30"/>
    </row>
    <row r="4644" spans="13:31" x14ac:dyDescent="0.25">
      <c r="M4644" s="40"/>
      <c r="AA4644" s="27"/>
      <c r="AC4644" s="28"/>
      <c r="AD4644" s="30"/>
      <c r="AE4644" s="30"/>
    </row>
    <row r="4645" spans="13:31" x14ac:dyDescent="0.25">
      <c r="M4645" s="40"/>
      <c r="AA4645" s="27"/>
      <c r="AC4645" s="28"/>
      <c r="AD4645" s="30"/>
      <c r="AE4645" s="30"/>
    </row>
    <row r="4646" spans="13:31" x14ac:dyDescent="0.25">
      <c r="M4646" s="40"/>
      <c r="AA4646" s="27"/>
      <c r="AC4646" s="28"/>
      <c r="AD4646" s="30"/>
      <c r="AE4646" s="30"/>
    </row>
    <row r="4647" spans="13:31" x14ac:dyDescent="0.25">
      <c r="M4647" s="40"/>
      <c r="AA4647" s="27"/>
      <c r="AC4647" s="28"/>
      <c r="AD4647" s="30"/>
      <c r="AE4647" s="30"/>
    </row>
    <row r="4648" spans="13:31" x14ac:dyDescent="0.25">
      <c r="M4648" s="40"/>
      <c r="AA4648" s="27"/>
      <c r="AC4648" s="28"/>
      <c r="AD4648" s="30"/>
      <c r="AE4648" s="30"/>
    </row>
    <row r="4649" spans="13:31" x14ac:dyDescent="0.25">
      <c r="M4649" s="40"/>
      <c r="AA4649" s="27"/>
      <c r="AC4649" s="28"/>
      <c r="AD4649" s="30"/>
      <c r="AE4649" s="30"/>
    </row>
    <row r="4650" spans="13:31" x14ac:dyDescent="0.25">
      <c r="M4650" s="40"/>
      <c r="AA4650" s="27"/>
      <c r="AC4650" s="28"/>
      <c r="AD4650" s="30"/>
      <c r="AE4650" s="30"/>
    </row>
    <row r="4651" spans="13:31" x14ac:dyDescent="0.25">
      <c r="M4651" s="40"/>
      <c r="AA4651" s="27"/>
      <c r="AC4651" s="28"/>
      <c r="AD4651" s="30"/>
      <c r="AE4651" s="30"/>
    </row>
    <row r="4652" spans="13:31" x14ac:dyDescent="0.25">
      <c r="M4652" s="40"/>
      <c r="AA4652" s="27"/>
      <c r="AC4652" s="28"/>
      <c r="AD4652" s="30"/>
      <c r="AE4652" s="30"/>
    </row>
    <row r="4653" spans="13:31" x14ac:dyDescent="0.25">
      <c r="M4653" s="40"/>
      <c r="AA4653" s="27"/>
      <c r="AC4653" s="28"/>
      <c r="AD4653" s="30"/>
      <c r="AE4653" s="30"/>
    </row>
    <row r="4654" spans="13:31" x14ac:dyDescent="0.25">
      <c r="M4654" s="40"/>
      <c r="AA4654" s="27"/>
      <c r="AC4654" s="28"/>
      <c r="AD4654" s="30"/>
      <c r="AE4654" s="30"/>
    </row>
    <row r="4655" spans="13:31" x14ac:dyDescent="0.25">
      <c r="M4655" s="40"/>
      <c r="AA4655" s="27"/>
      <c r="AC4655" s="28"/>
      <c r="AD4655" s="30"/>
      <c r="AE4655" s="30"/>
    </row>
    <row r="4656" spans="13:31" x14ac:dyDescent="0.25">
      <c r="M4656" s="40"/>
      <c r="AA4656" s="27"/>
      <c r="AC4656" s="28"/>
      <c r="AD4656" s="30"/>
      <c r="AE4656" s="30"/>
    </row>
    <row r="4657" spans="13:31" x14ac:dyDescent="0.25">
      <c r="M4657" s="40"/>
      <c r="AA4657" s="27"/>
      <c r="AC4657" s="28"/>
      <c r="AD4657" s="30"/>
      <c r="AE4657" s="30"/>
    </row>
    <row r="4658" spans="13:31" x14ac:dyDescent="0.25">
      <c r="M4658" s="40"/>
      <c r="AA4658" s="27"/>
      <c r="AC4658" s="28"/>
      <c r="AD4658" s="30"/>
      <c r="AE4658" s="30"/>
    </row>
    <row r="4659" spans="13:31" x14ac:dyDescent="0.25">
      <c r="M4659" s="40"/>
      <c r="AA4659" s="27"/>
      <c r="AC4659" s="28"/>
      <c r="AD4659" s="30"/>
      <c r="AE4659" s="30"/>
    </row>
    <row r="4660" spans="13:31" x14ac:dyDescent="0.25">
      <c r="M4660" s="40"/>
      <c r="AA4660" s="27"/>
      <c r="AC4660" s="28"/>
      <c r="AD4660" s="30"/>
      <c r="AE4660" s="30"/>
    </row>
    <row r="4661" spans="13:31" x14ac:dyDescent="0.25">
      <c r="M4661" s="40"/>
      <c r="AA4661" s="27"/>
      <c r="AC4661" s="28"/>
      <c r="AD4661" s="30"/>
      <c r="AE4661" s="30"/>
    </row>
    <row r="4662" spans="13:31" x14ac:dyDescent="0.25">
      <c r="M4662" s="40"/>
      <c r="AA4662" s="27"/>
      <c r="AC4662" s="28"/>
      <c r="AD4662" s="30"/>
      <c r="AE4662" s="30"/>
    </row>
    <row r="4663" spans="13:31" x14ac:dyDescent="0.25">
      <c r="M4663" s="40"/>
      <c r="AA4663" s="27"/>
      <c r="AC4663" s="28"/>
      <c r="AD4663" s="30"/>
      <c r="AE4663" s="30"/>
    </row>
    <row r="4664" spans="13:31" x14ac:dyDescent="0.25">
      <c r="M4664" s="40"/>
      <c r="AA4664" s="27"/>
      <c r="AC4664" s="28"/>
      <c r="AD4664" s="30"/>
      <c r="AE4664" s="30"/>
    </row>
    <row r="4665" spans="13:31" x14ac:dyDescent="0.25">
      <c r="M4665" s="40"/>
      <c r="AA4665" s="27"/>
      <c r="AC4665" s="28"/>
      <c r="AD4665" s="30"/>
      <c r="AE4665" s="30"/>
    </row>
    <row r="4666" spans="13:31" x14ac:dyDescent="0.25">
      <c r="M4666" s="40"/>
      <c r="AA4666" s="27"/>
      <c r="AC4666" s="28"/>
      <c r="AD4666" s="30"/>
      <c r="AE4666" s="30"/>
    </row>
    <row r="4667" spans="13:31" x14ac:dyDescent="0.25">
      <c r="M4667" s="40"/>
      <c r="AA4667" s="27"/>
      <c r="AC4667" s="28"/>
      <c r="AD4667" s="30"/>
      <c r="AE4667" s="30"/>
    </row>
    <row r="4668" spans="13:31" x14ac:dyDescent="0.25">
      <c r="M4668" s="40"/>
      <c r="AA4668" s="27"/>
      <c r="AC4668" s="28"/>
      <c r="AD4668" s="30"/>
      <c r="AE4668" s="30"/>
    </row>
    <row r="4669" spans="13:31" x14ac:dyDescent="0.25">
      <c r="M4669" s="40"/>
      <c r="AA4669" s="27"/>
      <c r="AC4669" s="28"/>
      <c r="AD4669" s="30"/>
      <c r="AE4669" s="30"/>
    </row>
    <row r="4670" spans="13:31" x14ac:dyDescent="0.25">
      <c r="M4670" s="40"/>
      <c r="AA4670" s="27"/>
      <c r="AC4670" s="28"/>
      <c r="AD4670" s="30"/>
      <c r="AE4670" s="30"/>
    </row>
    <row r="4671" spans="13:31" x14ac:dyDescent="0.25">
      <c r="M4671" s="40"/>
      <c r="AA4671" s="27"/>
      <c r="AC4671" s="28"/>
      <c r="AD4671" s="30"/>
      <c r="AE4671" s="30"/>
    </row>
    <row r="4672" spans="13:31" x14ac:dyDescent="0.25">
      <c r="M4672" s="40"/>
      <c r="AA4672" s="27"/>
      <c r="AC4672" s="28"/>
      <c r="AD4672" s="30"/>
      <c r="AE4672" s="30"/>
    </row>
    <row r="4673" spans="13:31" x14ac:dyDescent="0.25">
      <c r="M4673" s="40"/>
      <c r="AA4673" s="27"/>
      <c r="AC4673" s="28"/>
      <c r="AD4673" s="30"/>
      <c r="AE4673" s="30"/>
    </row>
    <row r="4674" spans="13:31" x14ac:dyDescent="0.25">
      <c r="M4674" s="40"/>
      <c r="AA4674" s="27"/>
      <c r="AC4674" s="28"/>
      <c r="AD4674" s="30"/>
      <c r="AE4674" s="30"/>
    </row>
    <row r="4675" spans="13:31" x14ac:dyDescent="0.25">
      <c r="M4675" s="40"/>
      <c r="AA4675" s="27"/>
      <c r="AC4675" s="28"/>
      <c r="AD4675" s="30"/>
      <c r="AE4675" s="30"/>
    </row>
    <row r="4676" spans="13:31" x14ac:dyDescent="0.25">
      <c r="M4676" s="40"/>
      <c r="AA4676" s="27"/>
      <c r="AC4676" s="28"/>
      <c r="AD4676" s="30"/>
      <c r="AE4676" s="30"/>
    </row>
    <row r="4677" spans="13:31" x14ac:dyDescent="0.25">
      <c r="M4677" s="40"/>
      <c r="AA4677" s="27"/>
      <c r="AC4677" s="28"/>
      <c r="AD4677" s="30"/>
      <c r="AE4677" s="30"/>
    </row>
    <row r="4678" spans="13:31" x14ac:dyDescent="0.25">
      <c r="M4678" s="40"/>
      <c r="AA4678" s="27"/>
      <c r="AC4678" s="28"/>
      <c r="AD4678" s="30"/>
      <c r="AE4678" s="30"/>
    </row>
    <row r="4679" spans="13:31" x14ac:dyDescent="0.25">
      <c r="M4679" s="40"/>
      <c r="AA4679" s="27"/>
      <c r="AC4679" s="28"/>
      <c r="AD4679" s="30"/>
      <c r="AE4679" s="30"/>
    </row>
    <row r="4680" spans="13:31" x14ac:dyDescent="0.25">
      <c r="M4680" s="40"/>
      <c r="AA4680" s="27"/>
      <c r="AC4680" s="28"/>
      <c r="AD4680" s="30"/>
      <c r="AE4680" s="30"/>
    </row>
    <row r="4681" spans="13:31" x14ac:dyDescent="0.25">
      <c r="M4681" s="40"/>
      <c r="AA4681" s="27"/>
      <c r="AC4681" s="28"/>
      <c r="AD4681" s="30"/>
      <c r="AE4681" s="30"/>
    </row>
    <row r="4682" spans="13:31" x14ac:dyDescent="0.25">
      <c r="M4682" s="40"/>
      <c r="AA4682" s="27"/>
      <c r="AC4682" s="28"/>
      <c r="AD4682" s="30"/>
      <c r="AE4682" s="30"/>
    </row>
    <row r="4683" spans="13:31" x14ac:dyDescent="0.25">
      <c r="M4683" s="40"/>
      <c r="AA4683" s="27"/>
      <c r="AC4683" s="28"/>
      <c r="AD4683" s="30"/>
      <c r="AE4683" s="30"/>
    </row>
    <row r="4684" spans="13:31" x14ac:dyDescent="0.25">
      <c r="M4684" s="40"/>
      <c r="AA4684" s="27"/>
      <c r="AC4684" s="28"/>
      <c r="AD4684" s="30"/>
      <c r="AE4684" s="30"/>
    </row>
    <row r="4685" spans="13:31" x14ac:dyDescent="0.25">
      <c r="M4685" s="40"/>
      <c r="AA4685" s="27"/>
      <c r="AC4685" s="28"/>
      <c r="AD4685" s="30"/>
      <c r="AE4685" s="30"/>
    </row>
    <row r="4686" spans="13:31" x14ac:dyDescent="0.25">
      <c r="M4686" s="40"/>
      <c r="AA4686" s="27"/>
      <c r="AC4686" s="28"/>
      <c r="AD4686" s="30"/>
      <c r="AE4686" s="30"/>
    </row>
    <row r="4687" spans="13:31" x14ac:dyDescent="0.25">
      <c r="M4687" s="40"/>
      <c r="AA4687" s="27"/>
      <c r="AC4687" s="28"/>
      <c r="AD4687" s="30"/>
      <c r="AE4687" s="30"/>
    </row>
    <row r="4688" spans="13:31" x14ac:dyDescent="0.25">
      <c r="M4688" s="40"/>
      <c r="AA4688" s="27"/>
      <c r="AC4688" s="28"/>
      <c r="AD4688" s="30"/>
      <c r="AE4688" s="30"/>
    </row>
    <row r="4689" spans="13:31" x14ac:dyDescent="0.25">
      <c r="M4689" s="40"/>
      <c r="AA4689" s="27"/>
      <c r="AC4689" s="28"/>
      <c r="AD4689" s="30"/>
      <c r="AE4689" s="30"/>
    </row>
    <row r="4690" spans="13:31" x14ac:dyDescent="0.25">
      <c r="M4690" s="40"/>
      <c r="AA4690" s="27"/>
      <c r="AC4690" s="28"/>
      <c r="AD4690" s="30"/>
      <c r="AE4690" s="30"/>
    </row>
    <row r="4691" spans="13:31" x14ac:dyDescent="0.25">
      <c r="M4691" s="40"/>
      <c r="AA4691" s="27"/>
      <c r="AC4691" s="28"/>
      <c r="AD4691" s="30"/>
      <c r="AE4691" s="30"/>
    </row>
    <row r="4692" spans="13:31" x14ac:dyDescent="0.25">
      <c r="M4692" s="40"/>
      <c r="AA4692" s="27"/>
      <c r="AC4692" s="28"/>
      <c r="AD4692" s="30"/>
      <c r="AE4692" s="30"/>
    </row>
    <row r="4693" spans="13:31" x14ac:dyDescent="0.25">
      <c r="M4693" s="40"/>
      <c r="AA4693" s="27"/>
      <c r="AC4693" s="28"/>
      <c r="AD4693" s="30"/>
      <c r="AE4693" s="30"/>
    </row>
    <row r="4694" spans="13:31" x14ac:dyDescent="0.25">
      <c r="M4694" s="40"/>
      <c r="AA4694" s="27"/>
      <c r="AC4694" s="28"/>
      <c r="AD4694" s="30"/>
      <c r="AE4694" s="30"/>
    </row>
    <row r="4695" spans="13:31" x14ac:dyDescent="0.25">
      <c r="M4695" s="40"/>
      <c r="AA4695" s="27"/>
      <c r="AC4695" s="28"/>
      <c r="AD4695" s="30"/>
      <c r="AE4695" s="30"/>
    </row>
    <row r="4696" spans="13:31" x14ac:dyDescent="0.25">
      <c r="M4696" s="40"/>
      <c r="AA4696" s="27"/>
      <c r="AC4696" s="28"/>
      <c r="AD4696" s="30"/>
      <c r="AE4696" s="30"/>
    </row>
    <row r="4697" spans="13:31" x14ac:dyDescent="0.25">
      <c r="M4697" s="40"/>
      <c r="AA4697" s="27"/>
      <c r="AC4697" s="28"/>
      <c r="AD4697" s="30"/>
      <c r="AE4697" s="30"/>
    </row>
    <row r="4698" spans="13:31" x14ac:dyDescent="0.25">
      <c r="M4698" s="40"/>
      <c r="AA4698" s="27"/>
      <c r="AC4698" s="28"/>
      <c r="AD4698" s="30"/>
      <c r="AE4698" s="30"/>
    </row>
    <row r="4699" spans="13:31" x14ac:dyDescent="0.25">
      <c r="M4699" s="40"/>
      <c r="AA4699" s="27"/>
      <c r="AC4699" s="28"/>
      <c r="AD4699" s="30"/>
      <c r="AE4699" s="30"/>
    </row>
    <row r="4700" spans="13:31" x14ac:dyDescent="0.25">
      <c r="M4700" s="40"/>
      <c r="AA4700" s="27"/>
      <c r="AC4700" s="28"/>
      <c r="AD4700" s="30"/>
      <c r="AE4700" s="30"/>
    </row>
    <row r="4701" spans="13:31" x14ac:dyDescent="0.25">
      <c r="M4701" s="40"/>
      <c r="AA4701" s="27"/>
      <c r="AC4701" s="28"/>
      <c r="AD4701" s="30"/>
      <c r="AE4701" s="30"/>
    </row>
    <row r="4702" spans="13:31" x14ac:dyDescent="0.25">
      <c r="M4702" s="40"/>
      <c r="AA4702" s="27"/>
      <c r="AC4702" s="28"/>
      <c r="AD4702" s="30"/>
      <c r="AE4702" s="30"/>
    </row>
    <row r="4703" spans="13:31" x14ac:dyDescent="0.25">
      <c r="AA4703" s="27"/>
      <c r="AC4703" s="28"/>
      <c r="AD4703" s="30"/>
      <c r="AE4703" s="30"/>
    </row>
    <row r="4704" spans="13:31" x14ac:dyDescent="0.25">
      <c r="AA4704" s="27"/>
      <c r="AC4704" s="28"/>
      <c r="AD4704" s="30"/>
      <c r="AE4704" s="30"/>
    </row>
    <row r="4705" spans="27:31" x14ac:dyDescent="0.25">
      <c r="AA4705" s="27"/>
      <c r="AC4705" s="28"/>
      <c r="AD4705" s="30"/>
      <c r="AE4705" s="30"/>
    </row>
    <row r="4706" spans="27:31" x14ac:dyDescent="0.25">
      <c r="AA4706" s="27"/>
      <c r="AC4706" s="28"/>
      <c r="AD4706" s="30"/>
      <c r="AE4706" s="30"/>
    </row>
    <row r="4707" spans="27:31" x14ac:dyDescent="0.25">
      <c r="AA4707" s="27"/>
      <c r="AC4707" s="28"/>
      <c r="AD4707" s="30"/>
      <c r="AE4707" s="30"/>
    </row>
    <row r="4708" spans="27:31" x14ac:dyDescent="0.25">
      <c r="AA4708" s="27"/>
      <c r="AC4708" s="28"/>
      <c r="AD4708" s="30"/>
      <c r="AE4708" s="30"/>
    </row>
    <row r="4709" spans="27:31" x14ac:dyDescent="0.25">
      <c r="AA4709" s="27"/>
      <c r="AC4709" s="28"/>
      <c r="AD4709" s="30"/>
      <c r="AE4709" s="30"/>
    </row>
    <row r="4710" spans="27:31" x14ac:dyDescent="0.25">
      <c r="AA4710" s="27"/>
      <c r="AC4710" s="28"/>
      <c r="AD4710" s="30"/>
      <c r="AE4710" s="30"/>
    </row>
    <row r="4711" spans="27:31" x14ac:dyDescent="0.25">
      <c r="AA4711" s="27"/>
      <c r="AC4711" s="28"/>
      <c r="AD4711" s="30"/>
      <c r="AE4711" s="30"/>
    </row>
    <row r="4712" spans="27:31" x14ac:dyDescent="0.25">
      <c r="AA4712" s="27"/>
      <c r="AC4712" s="28"/>
      <c r="AD4712" s="30"/>
      <c r="AE4712" s="30"/>
    </row>
    <row r="4713" spans="27:31" x14ac:dyDescent="0.25">
      <c r="AA4713" s="27"/>
      <c r="AC4713" s="28"/>
      <c r="AD4713" s="30"/>
      <c r="AE4713" s="30"/>
    </row>
    <row r="4714" spans="27:31" x14ac:dyDescent="0.25">
      <c r="AA4714" s="27"/>
      <c r="AC4714" s="28"/>
      <c r="AD4714" s="30"/>
      <c r="AE4714" s="30"/>
    </row>
    <row r="4715" spans="27:31" x14ac:dyDescent="0.25">
      <c r="AA4715" s="27"/>
      <c r="AC4715" s="28"/>
      <c r="AD4715" s="30"/>
      <c r="AE4715" s="30"/>
    </row>
    <row r="4716" spans="27:31" x14ac:dyDescent="0.25">
      <c r="AA4716" s="27"/>
      <c r="AC4716" s="28"/>
      <c r="AD4716" s="30"/>
      <c r="AE4716" s="30"/>
    </row>
    <row r="4717" spans="27:31" x14ac:dyDescent="0.25">
      <c r="AA4717" s="27"/>
      <c r="AC4717" s="28"/>
      <c r="AD4717" s="30"/>
      <c r="AE4717" s="30"/>
    </row>
    <row r="4718" spans="27:31" x14ac:dyDescent="0.25">
      <c r="AA4718" s="27"/>
      <c r="AC4718" s="28"/>
      <c r="AD4718" s="30"/>
      <c r="AE4718" s="30"/>
    </row>
    <row r="4719" spans="27:31" x14ac:dyDescent="0.25">
      <c r="AA4719" s="27"/>
      <c r="AC4719" s="28"/>
      <c r="AD4719" s="30"/>
      <c r="AE4719" s="30"/>
    </row>
    <row r="4720" spans="27:31" x14ac:dyDescent="0.25">
      <c r="AA4720" s="27"/>
      <c r="AC4720" s="28"/>
      <c r="AD4720" s="30"/>
      <c r="AE4720" s="30"/>
    </row>
    <row r="4721" spans="27:31" x14ac:dyDescent="0.25">
      <c r="AA4721" s="27"/>
      <c r="AC4721" s="28"/>
      <c r="AD4721" s="30"/>
      <c r="AE4721" s="30"/>
    </row>
    <row r="4722" spans="27:31" x14ac:dyDescent="0.25">
      <c r="AA4722" s="27"/>
      <c r="AC4722" s="28"/>
      <c r="AD4722" s="30"/>
      <c r="AE4722" s="30"/>
    </row>
    <row r="4723" spans="27:31" x14ac:dyDescent="0.25">
      <c r="AA4723" s="27"/>
      <c r="AC4723" s="28"/>
      <c r="AD4723" s="30"/>
      <c r="AE4723" s="30"/>
    </row>
    <row r="4724" spans="27:31" x14ac:dyDescent="0.25">
      <c r="AA4724" s="27"/>
      <c r="AC4724" s="28"/>
      <c r="AD4724" s="30"/>
      <c r="AE4724" s="30"/>
    </row>
    <row r="4725" spans="27:31" x14ac:dyDescent="0.25">
      <c r="AA4725" s="27"/>
      <c r="AC4725" s="28"/>
      <c r="AD4725" s="30"/>
      <c r="AE4725" s="30"/>
    </row>
    <row r="4726" spans="27:31" x14ac:dyDescent="0.25">
      <c r="AA4726" s="27"/>
      <c r="AC4726" s="28"/>
      <c r="AD4726" s="30"/>
      <c r="AE4726" s="30"/>
    </row>
    <row r="4727" spans="27:31" x14ac:dyDescent="0.25">
      <c r="AA4727" s="27"/>
      <c r="AC4727" s="28"/>
      <c r="AD4727" s="30"/>
      <c r="AE4727" s="30"/>
    </row>
    <row r="4728" spans="27:31" x14ac:dyDescent="0.25">
      <c r="AA4728" s="27"/>
      <c r="AC4728" s="28"/>
      <c r="AD4728" s="30"/>
      <c r="AE4728" s="30"/>
    </row>
    <row r="4729" spans="27:31" x14ac:dyDescent="0.25">
      <c r="AA4729" s="27"/>
      <c r="AC4729" s="28"/>
      <c r="AD4729" s="30"/>
      <c r="AE4729" s="30"/>
    </row>
    <row r="4730" spans="27:31" x14ac:dyDescent="0.25">
      <c r="AA4730" s="27"/>
      <c r="AC4730" s="28"/>
      <c r="AD4730" s="30"/>
      <c r="AE4730" s="30"/>
    </row>
    <row r="4731" spans="27:31" x14ac:dyDescent="0.25">
      <c r="AA4731" s="27"/>
      <c r="AC4731" s="28"/>
      <c r="AD4731" s="30"/>
      <c r="AE4731" s="30"/>
    </row>
    <row r="4732" spans="27:31" x14ac:dyDescent="0.25">
      <c r="AA4732" s="27"/>
      <c r="AC4732" s="28"/>
      <c r="AD4732" s="30"/>
      <c r="AE4732" s="30"/>
    </row>
    <row r="4733" spans="27:31" x14ac:dyDescent="0.25">
      <c r="AA4733" s="27"/>
      <c r="AC4733" s="28"/>
      <c r="AD4733" s="30"/>
      <c r="AE4733" s="30"/>
    </row>
    <row r="4734" spans="27:31" x14ac:dyDescent="0.25">
      <c r="AA4734" s="27"/>
      <c r="AC4734" s="28"/>
      <c r="AD4734" s="30"/>
      <c r="AE4734" s="30"/>
    </row>
    <row r="4735" spans="27:31" x14ac:dyDescent="0.25">
      <c r="AA4735" s="27"/>
      <c r="AC4735" s="28"/>
      <c r="AD4735" s="30"/>
      <c r="AE4735" s="30"/>
    </row>
    <row r="4736" spans="27:31" x14ac:dyDescent="0.25">
      <c r="AA4736" s="27"/>
      <c r="AC4736" s="28"/>
      <c r="AD4736" s="30"/>
      <c r="AE4736" s="30"/>
    </row>
    <row r="4737" spans="27:31" x14ac:dyDescent="0.25">
      <c r="AA4737" s="27"/>
      <c r="AC4737" s="28"/>
      <c r="AD4737" s="30"/>
      <c r="AE4737" s="30"/>
    </row>
    <row r="4738" spans="27:31" x14ac:dyDescent="0.25">
      <c r="AA4738" s="27"/>
      <c r="AC4738" s="28"/>
      <c r="AD4738" s="30"/>
      <c r="AE4738" s="30"/>
    </row>
    <row r="4739" spans="27:31" x14ac:dyDescent="0.25">
      <c r="AA4739" s="27"/>
      <c r="AC4739" s="28"/>
      <c r="AD4739" s="30"/>
      <c r="AE4739" s="30"/>
    </row>
    <row r="4740" spans="27:31" x14ac:dyDescent="0.25">
      <c r="AA4740" s="27"/>
      <c r="AC4740" s="28"/>
      <c r="AD4740" s="30"/>
      <c r="AE4740" s="30"/>
    </row>
    <row r="4741" spans="27:31" x14ac:dyDescent="0.25">
      <c r="AA4741" s="27"/>
      <c r="AC4741" s="28"/>
      <c r="AD4741" s="30"/>
      <c r="AE4741" s="30"/>
    </row>
    <row r="4742" spans="27:31" x14ac:dyDescent="0.25">
      <c r="AA4742" s="27"/>
      <c r="AC4742" s="28"/>
      <c r="AD4742" s="30"/>
      <c r="AE4742" s="30"/>
    </row>
    <row r="4743" spans="27:31" x14ac:dyDescent="0.25">
      <c r="AA4743" s="27"/>
      <c r="AC4743" s="28"/>
      <c r="AD4743" s="30"/>
      <c r="AE4743" s="30"/>
    </row>
    <row r="4744" spans="27:31" x14ac:dyDescent="0.25">
      <c r="AA4744" s="27"/>
      <c r="AC4744" s="28"/>
      <c r="AD4744" s="30"/>
      <c r="AE4744" s="30"/>
    </row>
    <row r="4745" spans="27:31" x14ac:dyDescent="0.25">
      <c r="AA4745" s="27"/>
      <c r="AC4745" s="28"/>
      <c r="AD4745" s="30"/>
      <c r="AE4745" s="30"/>
    </row>
    <row r="4746" spans="27:31" x14ac:dyDescent="0.25">
      <c r="AA4746" s="27"/>
      <c r="AC4746" s="28"/>
      <c r="AD4746" s="30"/>
      <c r="AE4746" s="30"/>
    </row>
    <row r="4747" spans="27:31" x14ac:dyDescent="0.25">
      <c r="AA4747" s="27"/>
      <c r="AC4747" s="28"/>
      <c r="AD4747" s="30"/>
      <c r="AE4747" s="30"/>
    </row>
    <row r="4748" spans="27:31" x14ac:dyDescent="0.25">
      <c r="AA4748" s="27"/>
      <c r="AC4748" s="28"/>
      <c r="AD4748" s="30"/>
      <c r="AE4748" s="30"/>
    </row>
    <row r="4749" spans="27:31" x14ac:dyDescent="0.25">
      <c r="AA4749" s="27"/>
      <c r="AC4749" s="28"/>
      <c r="AD4749" s="30"/>
      <c r="AE4749" s="30"/>
    </row>
    <row r="4750" spans="27:31" x14ac:dyDescent="0.25">
      <c r="AA4750" s="27"/>
      <c r="AC4750" s="28"/>
      <c r="AD4750" s="30"/>
      <c r="AE4750" s="30"/>
    </row>
    <row r="4751" spans="27:31" x14ac:dyDescent="0.25">
      <c r="AA4751" s="27"/>
      <c r="AC4751" s="28"/>
      <c r="AD4751" s="30"/>
      <c r="AE4751" s="30"/>
    </row>
    <row r="4752" spans="27:31" x14ac:dyDescent="0.25">
      <c r="AA4752" s="27"/>
      <c r="AC4752" s="28"/>
      <c r="AD4752" s="30"/>
      <c r="AE4752" s="30"/>
    </row>
    <row r="4753" spans="27:31" x14ac:dyDescent="0.25">
      <c r="AA4753" s="27"/>
      <c r="AC4753" s="28"/>
      <c r="AD4753" s="30"/>
      <c r="AE4753" s="30"/>
    </row>
    <row r="4754" spans="27:31" x14ac:dyDescent="0.25">
      <c r="AA4754" s="27"/>
      <c r="AC4754" s="28"/>
      <c r="AD4754" s="30"/>
      <c r="AE4754" s="30"/>
    </row>
    <row r="4755" spans="27:31" x14ac:dyDescent="0.25">
      <c r="AA4755" s="27"/>
      <c r="AC4755" s="28"/>
      <c r="AD4755" s="30"/>
      <c r="AE4755" s="30"/>
    </row>
    <row r="4756" spans="27:31" x14ac:dyDescent="0.25">
      <c r="AA4756" s="27"/>
      <c r="AC4756" s="28"/>
      <c r="AD4756" s="30"/>
      <c r="AE4756" s="30"/>
    </row>
    <row r="4757" spans="27:31" x14ac:dyDescent="0.25">
      <c r="AA4757" s="27"/>
      <c r="AC4757" s="28"/>
      <c r="AD4757" s="30"/>
      <c r="AE4757" s="30"/>
    </row>
    <row r="4758" spans="27:31" x14ac:dyDescent="0.25">
      <c r="AA4758" s="27"/>
      <c r="AC4758" s="28"/>
      <c r="AD4758" s="30"/>
      <c r="AE4758" s="30"/>
    </row>
    <row r="4759" spans="27:31" x14ac:dyDescent="0.25">
      <c r="AA4759" s="27"/>
      <c r="AC4759" s="28"/>
      <c r="AD4759" s="30"/>
      <c r="AE4759" s="30"/>
    </row>
    <row r="4760" spans="27:31" x14ac:dyDescent="0.25">
      <c r="AA4760" s="27"/>
      <c r="AC4760" s="28"/>
      <c r="AD4760" s="30"/>
      <c r="AE4760" s="30"/>
    </row>
    <row r="4761" spans="27:31" x14ac:dyDescent="0.25">
      <c r="AA4761" s="27"/>
      <c r="AC4761" s="28"/>
      <c r="AD4761" s="30"/>
      <c r="AE4761" s="30"/>
    </row>
    <row r="4762" spans="27:31" x14ac:dyDescent="0.25">
      <c r="AA4762" s="27"/>
      <c r="AC4762" s="28"/>
      <c r="AD4762" s="30"/>
      <c r="AE4762" s="30"/>
    </row>
    <row r="4763" spans="27:31" x14ac:dyDescent="0.25">
      <c r="AA4763" s="27"/>
      <c r="AC4763" s="28"/>
      <c r="AD4763" s="30"/>
      <c r="AE4763" s="30"/>
    </row>
    <row r="4764" spans="27:31" x14ac:dyDescent="0.25">
      <c r="AA4764" s="27"/>
      <c r="AC4764" s="28"/>
      <c r="AD4764" s="30"/>
      <c r="AE4764" s="30"/>
    </row>
    <row r="4765" spans="27:31" x14ac:dyDescent="0.25">
      <c r="AA4765" s="27"/>
      <c r="AC4765" s="28"/>
      <c r="AD4765" s="30"/>
      <c r="AE4765" s="30"/>
    </row>
    <row r="4766" spans="27:31" x14ac:dyDescent="0.25">
      <c r="AA4766" s="27"/>
      <c r="AC4766" s="28"/>
      <c r="AD4766" s="30"/>
      <c r="AE4766" s="30"/>
    </row>
    <row r="4767" spans="27:31" x14ac:dyDescent="0.25">
      <c r="AA4767" s="27"/>
      <c r="AC4767" s="28"/>
      <c r="AD4767" s="30"/>
      <c r="AE4767" s="30"/>
    </row>
    <row r="4768" spans="27:31" x14ac:dyDescent="0.25">
      <c r="AA4768" s="27"/>
      <c r="AC4768" s="28"/>
      <c r="AD4768" s="30"/>
      <c r="AE4768" s="30"/>
    </row>
    <row r="4769" spans="27:31" x14ac:dyDescent="0.25">
      <c r="AA4769" s="27"/>
      <c r="AC4769" s="28"/>
      <c r="AD4769" s="30"/>
      <c r="AE4769" s="30"/>
    </row>
    <row r="4770" spans="27:31" x14ac:dyDescent="0.25">
      <c r="AA4770" s="27"/>
      <c r="AC4770" s="28"/>
      <c r="AD4770" s="30"/>
      <c r="AE4770" s="30"/>
    </row>
    <row r="4771" spans="27:31" x14ac:dyDescent="0.25">
      <c r="AA4771" s="27"/>
      <c r="AC4771" s="28"/>
      <c r="AD4771" s="30"/>
      <c r="AE4771" s="30"/>
    </row>
    <row r="4772" spans="27:31" x14ac:dyDescent="0.25">
      <c r="AA4772" s="27"/>
      <c r="AC4772" s="28"/>
      <c r="AD4772" s="30"/>
      <c r="AE4772" s="30"/>
    </row>
    <row r="4773" spans="27:31" x14ac:dyDescent="0.25">
      <c r="AA4773" s="27"/>
      <c r="AC4773" s="28"/>
      <c r="AD4773" s="30"/>
      <c r="AE4773" s="30"/>
    </row>
    <row r="4774" spans="27:31" x14ac:dyDescent="0.25">
      <c r="AA4774" s="27"/>
      <c r="AC4774" s="28"/>
      <c r="AD4774" s="30"/>
      <c r="AE4774" s="30"/>
    </row>
    <row r="4775" spans="27:31" x14ac:dyDescent="0.25">
      <c r="AA4775" s="27"/>
      <c r="AC4775" s="28"/>
      <c r="AD4775" s="30"/>
      <c r="AE4775" s="30"/>
    </row>
    <row r="4776" spans="27:31" x14ac:dyDescent="0.25">
      <c r="AA4776" s="27"/>
      <c r="AC4776" s="28"/>
      <c r="AD4776" s="30"/>
      <c r="AE4776" s="30"/>
    </row>
    <row r="4777" spans="27:31" x14ac:dyDescent="0.25">
      <c r="AA4777" s="27"/>
      <c r="AC4777" s="28"/>
      <c r="AD4777" s="30"/>
      <c r="AE4777" s="30"/>
    </row>
    <row r="4778" spans="27:31" x14ac:dyDescent="0.25">
      <c r="AA4778" s="27"/>
      <c r="AC4778" s="28"/>
      <c r="AD4778" s="30"/>
      <c r="AE4778" s="30"/>
    </row>
    <row r="4779" spans="27:31" x14ac:dyDescent="0.25">
      <c r="AA4779" s="27"/>
      <c r="AC4779" s="28"/>
      <c r="AD4779" s="30"/>
      <c r="AE4779" s="30"/>
    </row>
    <row r="4780" spans="27:31" x14ac:dyDescent="0.25">
      <c r="AA4780" s="27"/>
      <c r="AC4780" s="28"/>
      <c r="AD4780" s="30"/>
      <c r="AE4780" s="30"/>
    </row>
    <row r="4781" spans="27:31" x14ac:dyDescent="0.25">
      <c r="AA4781" s="27"/>
      <c r="AC4781" s="28"/>
      <c r="AD4781" s="30"/>
      <c r="AE4781" s="30"/>
    </row>
    <row r="4782" spans="27:31" x14ac:dyDescent="0.25">
      <c r="AA4782" s="27"/>
      <c r="AC4782" s="28"/>
      <c r="AD4782" s="30"/>
      <c r="AE4782" s="30"/>
    </row>
    <row r="4783" spans="27:31" x14ac:dyDescent="0.25">
      <c r="AA4783" s="27"/>
      <c r="AC4783" s="28"/>
      <c r="AD4783" s="30"/>
      <c r="AE4783" s="30"/>
    </row>
    <row r="4784" spans="27:31" x14ac:dyDescent="0.25">
      <c r="AA4784" s="27"/>
      <c r="AC4784" s="28"/>
      <c r="AD4784" s="30"/>
      <c r="AE4784" s="30"/>
    </row>
    <row r="4785" spans="27:31" x14ac:dyDescent="0.25">
      <c r="AA4785" s="27"/>
      <c r="AC4785" s="28"/>
      <c r="AD4785" s="30"/>
      <c r="AE4785" s="30"/>
    </row>
    <row r="4786" spans="27:31" x14ac:dyDescent="0.25">
      <c r="AA4786" s="27"/>
      <c r="AC4786" s="28"/>
      <c r="AD4786" s="30"/>
      <c r="AE4786" s="30"/>
    </row>
    <row r="4787" spans="27:31" x14ac:dyDescent="0.25">
      <c r="AA4787" s="27"/>
      <c r="AC4787" s="28"/>
      <c r="AD4787" s="30"/>
      <c r="AE4787" s="30"/>
    </row>
    <row r="4788" spans="27:31" x14ac:dyDescent="0.25">
      <c r="AA4788" s="27"/>
      <c r="AC4788" s="28"/>
      <c r="AD4788" s="30"/>
      <c r="AE4788" s="30"/>
    </row>
    <row r="4789" spans="27:31" x14ac:dyDescent="0.25">
      <c r="AA4789" s="27"/>
      <c r="AC4789" s="28"/>
      <c r="AD4789" s="30"/>
      <c r="AE4789" s="30"/>
    </row>
    <row r="4790" spans="27:31" x14ac:dyDescent="0.25">
      <c r="AA4790" s="27"/>
      <c r="AC4790" s="28"/>
      <c r="AD4790" s="30"/>
      <c r="AE4790" s="30"/>
    </row>
    <row r="4791" spans="27:31" x14ac:dyDescent="0.25">
      <c r="AA4791" s="27"/>
      <c r="AC4791" s="28"/>
      <c r="AD4791" s="30"/>
      <c r="AE4791" s="30"/>
    </row>
    <row r="4792" spans="27:31" x14ac:dyDescent="0.25">
      <c r="AA4792" s="27"/>
      <c r="AC4792" s="28"/>
      <c r="AD4792" s="30"/>
      <c r="AE4792" s="30"/>
    </row>
    <row r="4793" spans="27:31" x14ac:dyDescent="0.25">
      <c r="AA4793" s="27"/>
      <c r="AC4793" s="28"/>
      <c r="AD4793" s="30"/>
      <c r="AE4793" s="30"/>
    </row>
    <row r="4794" spans="27:31" x14ac:dyDescent="0.25">
      <c r="AA4794" s="27"/>
      <c r="AC4794" s="28"/>
      <c r="AD4794" s="30"/>
      <c r="AE4794" s="30"/>
    </row>
    <row r="4795" spans="27:31" x14ac:dyDescent="0.25">
      <c r="AA4795" s="27"/>
      <c r="AC4795" s="28"/>
      <c r="AD4795" s="30"/>
      <c r="AE4795" s="30"/>
    </row>
    <row r="4796" spans="27:31" x14ac:dyDescent="0.25">
      <c r="AA4796" s="27"/>
      <c r="AC4796" s="28"/>
      <c r="AD4796" s="30"/>
      <c r="AE4796" s="30"/>
    </row>
    <row r="4797" spans="27:31" x14ac:dyDescent="0.25">
      <c r="AA4797" s="27"/>
      <c r="AC4797" s="28"/>
      <c r="AD4797" s="30"/>
      <c r="AE4797" s="30"/>
    </row>
    <row r="4798" spans="27:31" x14ac:dyDescent="0.25">
      <c r="AA4798" s="27"/>
      <c r="AC4798" s="28"/>
      <c r="AD4798" s="30"/>
      <c r="AE4798" s="30"/>
    </row>
    <row r="4799" spans="27:31" x14ac:dyDescent="0.25">
      <c r="AA4799" s="27"/>
      <c r="AC4799" s="28"/>
      <c r="AD4799" s="30"/>
      <c r="AE4799" s="30"/>
    </row>
    <row r="4800" spans="27:31" x14ac:dyDescent="0.25">
      <c r="AA4800" s="27"/>
      <c r="AC4800" s="28"/>
      <c r="AD4800" s="30"/>
      <c r="AE4800" s="30"/>
    </row>
    <row r="4801" spans="27:31" x14ac:dyDescent="0.25">
      <c r="AA4801" s="27"/>
      <c r="AC4801" s="28"/>
      <c r="AD4801" s="30"/>
      <c r="AE4801" s="30"/>
    </row>
    <row r="4802" spans="27:31" x14ac:dyDescent="0.25">
      <c r="AA4802" s="27"/>
      <c r="AC4802" s="28"/>
      <c r="AD4802" s="30"/>
      <c r="AE4802" s="30"/>
    </row>
    <row r="4803" spans="27:31" x14ac:dyDescent="0.25">
      <c r="AA4803" s="27"/>
      <c r="AC4803" s="28"/>
      <c r="AD4803" s="30"/>
      <c r="AE4803" s="30"/>
    </row>
    <row r="4804" spans="27:31" x14ac:dyDescent="0.25">
      <c r="AA4804" s="27"/>
      <c r="AC4804" s="28"/>
      <c r="AD4804" s="30"/>
      <c r="AE4804" s="30"/>
    </row>
    <row r="4805" spans="27:31" x14ac:dyDescent="0.25">
      <c r="AA4805" s="27"/>
      <c r="AC4805" s="28"/>
      <c r="AD4805" s="30"/>
      <c r="AE4805" s="30"/>
    </row>
    <row r="4806" spans="27:31" x14ac:dyDescent="0.25">
      <c r="AA4806" s="27"/>
      <c r="AC4806" s="28"/>
      <c r="AD4806" s="30"/>
      <c r="AE4806" s="30"/>
    </row>
    <row r="4807" spans="27:31" x14ac:dyDescent="0.25">
      <c r="AA4807" s="27"/>
      <c r="AC4807" s="28"/>
      <c r="AD4807" s="30"/>
      <c r="AE4807" s="30"/>
    </row>
    <row r="4808" spans="27:31" x14ac:dyDescent="0.25">
      <c r="AA4808" s="27"/>
      <c r="AC4808" s="28"/>
      <c r="AD4808" s="30"/>
      <c r="AE4808" s="30"/>
    </row>
    <row r="4809" spans="27:31" x14ac:dyDescent="0.25">
      <c r="AA4809" s="27"/>
      <c r="AC4809" s="28"/>
      <c r="AD4809" s="30"/>
      <c r="AE4809" s="30"/>
    </row>
    <row r="4810" spans="27:31" x14ac:dyDescent="0.25">
      <c r="AA4810" s="27"/>
      <c r="AC4810" s="28"/>
      <c r="AD4810" s="30"/>
      <c r="AE4810" s="30"/>
    </row>
    <row r="4811" spans="27:31" x14ac:dyDescent="0.25">
      <c r="AA4811" s="27"/>
      <c r="AC4811" s="28"/>
      <c r="AD4811" s="30"/>
      <c r="AE4811" s="30"/>
    </row>
    <row r="4812" spans="27:31" x14ac:dyDescent="0.25">
      <c r="AA4812" s="27"/>
      <c r="AC4812" s="28"/>
      <c r="AD4812" s="30"/>
      <c r="AE4812" s="30"/>
    </row>
    <row r="4813" spans="27:31" x14ac:dyDescent="0.25">
      <c r="AA4813" s="27"/>
      <c r="AC4813" s="28"/>
      <c r="AD4813" s="30"/>
      <c r="AE4813" s="30"/>
    </row>
    <row r="4814" spans="27:31" x14ac:dyDescent="0.25">
      <c r="AA4814" s="27"/>
      <c r="AC4814" s="28"/>
      <c r="AD4814" s="30"/>
      <c r="AE4814" s="30"/>
    </row>
    <row r="4815" spans="27:31" x14ac:dyDescent="0.25">
      <c r="AA4815" s="27"/>
      <c r="AC4815" s="28"/>
      <c r="AD4815" s="30"/>
      <c r="AE4815" s="30"/>
    </row>
    <row r="4816" spans="27:31" x14ac:dyDescent="0.25">
      <c r="AA4816" s="27"/>
      <c r="AC4816" s="28"/>
      <c r="AD4816" s="30"/>
      <c r="AE4816" s="30"/>
    </row>
    <row r="4817" spans="27:31" x14ac:dyDescent="0.25">
      <c r="AA4817" s="27"/>
      <c r="AC4817" s="28"/>
      <c r="AD4817" s="30"/>
      <c r="AE4817" s="30"/>
    </row>
    <row r="4818" spans="27:31" x14ac:dyDescent="0.25">
      <c r="AA4818" s="27"/>
      <c r="AC4818" s="28"/>
      <c r="AD4818" s="30"/>
      <c r="AE4818" s="30"/>
    </row>
    <row r="4819" spans="27:31" x14ac:dyDescent="0.25">
      <c r="AA4819" s="27"/>
      <c r="AC4819" s="28"/>
      <c r="AD4819" s="30"/>
      <c r="AE4819" s="30"/>
    </row>
    <row r="4820" spans="27:31" x14ac:dyDescent="0.25">
      <c r="AA4820" s="27"/>
      <c r="AC4820" s="28"/>
      <c r="AD4820" s="30"/>
      <c r="AE4820" s="30"/>
    </row>
    <row r="4821" spans="27:31" x14ac:dyDescent="0.25">
      <c r="AA4821" s="27"/>
      <c r="AC4821" s="28"/>
      <c r="AD4821" s="30"/>
      <c r="AE4821" s="30"/>
    </row>
    <row r="4822" spans="27:31" x14ac:dyDescent="0.25">
      <c r="AA4822" s="27"/>
      <c r="AC4822" s="28"/>
      <c r="AD4822" s="30"/>
      <c r="AE4822" s="30"/>
    </row>
    <row r="4823" spans="27:31" x14ac:dyDescent="0.25">
      <c r="AA4823" s="27"/>
      <c r="AC4823" s="28"/>
      <c r="AD4823" s="30"/>
      <c r="AE4823" s="30"/>
    </row>
    <row r="4824" spans="27:31" x14ac:dyDescent="0.25">
      <c r="AA4824" s="27"/>
      <c r="AC4824" s="28"/>
      <c r="AD4824" s="30"/>
      <c r="AE4824" s="30"/>
    </row>
    <row r="4825" spans="27:31" x14ac:dyDescent="0.25">
      <c r="AA4825" s="27"/>
      <c r="AC4825" s="28"/>
      <c r="AD4825" s="30"/>
      <c r="AE4825" s="30"/>
    </row>
    <row r="4826" spans="27:31" x14ac:dyDescent="0.25">
      <c r="AA4826" s="27"/>
      <c r="AC4826" s="28"/>
      <c r="AD4826" s="30"/>
      <c r="AE4826" s="30"/>
    </row>
    <row r="4827" spans="27:31" x14ac:dyDescent="0.25">
      <c r="AA4827" s="27"/>
      <c r="AC4827" s="28"/>
      <c r="AD4827" s="30"/>
      <c r="AE4827" s="30"/>
    </row>
    <row r="4828" spans="27:31" x14ac:dyDescent="0.25">
      <c r="AA4828" s="27"/>
      <c r="AC4828" s="28"/>
      <c r="AD4828" s="30"/>
      <c r="AE4828" s="30"/>
    </row>
    <row r="4829" spans="27:31" x14ac:dyDescent="0.25">
      <c r="AA4829" s="27"/>
      <c r="AC4829" s="28"/>
      <c r="AD4829" s="30"/>
      <c r="AE4829" s="30"/>
    </row>
    <row r="4830" spans="27:31" x14ac:dyDescent="0.25">
      <c r="AA4830" s="27"/>
      <c r="AC4830" s="28"/>
      <c r="AD4830" s="30"/>
      <c r="AE4830" s="30"/>
    </row>
    <row r="4831" spans="27:31" x14ac:dyDescent="0.25">
      <c r="AA4831" s="27"/>
      <c r="AC4831" s="28"/>
      <c r="AD4831" s="30"/>
      <c r="AE4831" s="30"/>
    </row>
    <row r="4832" spans="27:31" x14ac:dyDescent="0.25">
      <c r="AA4832" s="27"/>
      <c r="AC4832" s="28"/>
      <c r="AD4832" s="30"/>
      <c r="AE4832" s="30"/>
    </row>
    <row r="4833" spans="27:31" x14ac:dyDescent="0.25">
      <c r="AA4833" s="27"/>
      <c r="AC4833" s="28"/>
      <c r="AD4833" s="30"/>
      <c r="AE4833" s="30"/>
    </row>
    <row r="4834" spans="27:31" x14ac:dyDescent="0.25">
      <c r="AA4834" s="27"/>
      <c r="AC4834" s="28"/>
      <c r="AD4834" s="30"/>
      <c r="AE4834" s="30"/>
    </row>
    <row r="4835" spans="27:31" x14ac:dyDescent="0.25">
      <c r="AA4835" s="27"/>
      <c r="AC4835" s="28"/>
      <c r="AD4835" s="30"/>
      <c r="AE4835" s="30"/>
    </row>
    <row r="4836" spans="27:31" x14ac:dyDescent="0.25">
      <c r="AA4836" s="27"/>
      <c r="AC4836" s="28"/>
      <c r="AD4836" s="30"/>
      <c r="AE4836" s="30"/>
    </row>
    <row r="4837" spans="27:31" x14ac:dyDescent="0.25">
      <c r="AA4837" s="27"/>
      <c r="AC4837" s="28"/>
      <c r="AD4837" s="30"/>
      <c r="AE4837" s="30"/>
    </row>
    <row r="4838" spans="27:31" x14ac:dyDescent="0.25">
      <c r="AA4838" s="27"/>
      <c r="AC4838" s="28"/>
      <c r="AD4838" s="30"/>
      <c r="AE4838" s="30"/>
    </row>
    <row r="4839" spans="27:31" x14ac:dyDescent="0.25">
      <c r="AA4839" s="27"/>
      <c r="AC4839" s="28"/>
      <c r="AD4839" s="30"/>
      <c r="AE4839" s="30"/>
    </row>
    <row r="4840" spans="27:31" x14ac:dyDescent="0.25">
      <c r="AA4840" s="27"/>
      <c r="AC4840" s="28"/>
      <c r="AD4840" s="30"/>
      <c r="AE4840" s="30"/>
    </row>
    <row r="4841" spans="27:31" x14ac:dyDescent="0.25">
      <c r="AA4841" s="27"/>
      <c r="AC4841" s="28"/>
      <c r="AD4841" s="30"/>
      <c r="AE4841" s="30"/>
    </row>
    <row r="4842" spans="27:31" x14ac:dyDescent="0.25">
      <c r="AA4842" s="27"/>
      <c r="AC4842" s="28"/>
      <c r="AD4842" s="30"/>
      <c r="AE4842" s="30"/>
    </row>
    <row r="4843" spans="27:31" x14ac:dyDescent="0.25">
      <c r="AA4843" s="27"/>
      <c r="AC4843" s="28"/>
      <c r="AD4843" s="30"/>
      <c r="AE4843" s="30"/>
    </row>
    <row r="4844" spans="27:31" x14ac:dyDescent="0.25">
      <c r="AA4844" s="27"/>
      <c r="AC4844" s="28"/>
      <c r="AD4844" s="30"/>
      <c r="AE4844" s="30"/>
    </row>
    <row r="4845" spans="27:31" x14ac:dyDescent="0.25">
      <c r="AA4845" s="27"/>
      <c r="AC4845" s="28"/>
      <c r="AD4845" s="30"/>
      <c r="AE4845" s="30"/>
    </row>
    <row r="4846" spans="27:31" x14ac:dyDescent="0.25">
      <c r="AA4846" s="27"/>
      <c r="AC4846" s="28"/>
      <c r="AD4846" s="30"/>
      <c r="AE4846" s="30"/>
    </row>
    <row r="4847" spans="27:31" x14ac:dyDescent="0.25">
      <c r="AA4847" s="27"/>
      <c r="AC4847" s="28"/>
      <c r="AD4847" s="30"/>
      <c r="AE4847" s="30"/>
    </row>
    <row r="4848" spans="27:31" x14ac:dyDescent="0.25">
      <c r="AA4848" s="27"/>
      <c r="AC4848" s="28"/>
      <c r="AD4848" s="30"/>
      <c r="AE4848" s="30"/>
    </row>
    <row r="4849" spans="27:31" x14ac:dyDescent="0.25">
      <c r="AA4849" s="27"/>
      <c r="AC4849" s="28"/>
      <c r="AD4849" s="30"/>
      <c r="AE4849" s="30"/>
    </row>
    <row r="4850" spans="27:31" x14ac:dyDescent="0.25">
      <c r="AA4850" s="27"/>
      <c r="AC4850" s="28"/>
      <c r="AD4850" s="30"/>
      <c r="AE4850" s="30"/>
    </row>
    <row r="4851" spans="27:31" x14ac:dyDescent="0.25">
      <c r="AA4851" s="27"/>
      <c r="AC4851" s="28"/>
      <c r="AD4851" s="30"/>
      <c r="AE4851" s="30"/>
    </row>
    <row r="4852" spans="27:31" x14ac:dyDescent="0.25">
      <c r="AA4852" s="27"/>
      <c r="AC4852" s="28"/>
      <c r="AD4852" s="30"/>
      <c r="AE4852" s="30"/>
    </row>
    <row r="4853" spans="27:31" x14ac:dyDescent="0.25">
      <c r="AA4853" s="27"/>
      <c r="AC4853" s="28"/>
      <c r="AD4853" s="30"/>
      <c r="AE4853" s="30"/>
    </row>
    <row r="4854" spans="27:31" x14ac:dyDescent="0.25">
      <c r="AA4854" s="27"/>
      <c r="AC4854" s="28"/>
      <c r="AD4854" s="30"/>
      <c r="AE4854" s="30"/>
    </row>
    <row r="4855" spans="27:31" x14ac:dyDescent="0.25">
      <c r="AA4855" s="27"/>
      <c r="AC4855" s="28"/>
      <c r="AD4855" s="30"/>
      <c r="AE4855" s="30"/>
    </row>
    <row r="4856" spans="27:31" x14ac:dyDescent="0.25">
      <c r="AA4856" s="27"/>
      <c r="AC4856" s="28"/>
      <c r="AD4856" s="30"/>
      <c r="AE4856" s="30"/>
    </row>
    <row r="4857" spans="27:31" x14ac:dyDescent="0.25">
      <c r="AA4857" s="27"/>
      <c r="AC4857" s="28"/>
      <c r="AD4857" s="30"/>
      <c r="AE4857" s="30"/>
    </row>
    <row r="4858" spans="27:31" x14ac:dyDescent="0.25">
      <c r="AA4858" s="27"/>
      <c r="AC4858" s="28"/>
      <c r="AD4858" s="30"/>
      <c r="AE4858" s="30"/>
    </row>
    <row r="4859" spans="27:31" x14ac:dyDescent="0.25">
      <c r="AA4859" s="27"/>
      <c r="AC4859" s="28"/>
      <c r="AD4859" s="30"/>
      <c r="AE4859" s="30"/>
    </row>
    <row r="4860" spans="27:31" x14ac:dyDescent="0.25">
      <c r="AA4860" s="27"/>
      <c r="AC4860" s="28"/>
      <c r="AD4860" s="30"/>
      <c r="AE4860" s="30"/>
    </row>
    <row r="4861" spans="27:31" x14ac:dyDescent="0.25">
      <c r="AA4861" s="27"/>
      <c r="AC4861" s="28"/>
      <c r="AD4861" s="30"/>
      <c r="AE4861" s="30"/>
    </row>
    <row r="4862" spans="27:31" x14ac:dyDescent="0.25">
      <c r="AA4862" s="27"/>
      <c r="AC4862" s="28"/>
      <c r="AD4862" s="30"/>
      <c r="AE4862" s="30"/>
    </row>
    <row r="4863" spans="27:31" x14ac:dyDescent="0.25">
      <c r="AA4863" s="27"/>
      <c r="AC4863" s="28"/>
      <c r="AD4863" s="30"/>
      <c r="AE4863" s="30"/>
    </row>
    <row r="4864" spans="27:31" x14ac:dyDescent="0.25">
      <c r="AA4864" s="27"/>
      <c r="AC4864" s="28"/>
      <c r="AD4864" s="30"/>
      <c r="AE4864" s="30"/>
    </row>
    <row r="4865" spans="27:31" x14ac:dyDescent="0.25">
      <c r="AA4865" s="27"/>
      <c r="AC4865" s="28"/>
      <c r="AD4865" s="30"/>
      <c r="AE4865" s="30"/>
    </row>
    <row r="4866" spans="27:31" x14ac:dyDescent="0.25">
      <c r="AA4866" s="27"/>
      <c r="AC4866" s="28"/>
      <c r="AD4866" s="30"/>
      <c r="AE4866" s="30"/>
    </row>
    <row r="4867" spans="27:31" x14ac:dyDescent="0.25">
      <c r="AA4867" s="27"/>
      <c r="AC4867" s="28"/>
      <c r="AD4867" s="30"/>
      <c r="AE4867" s="30"/>
    </row>
    <row r="4868" spans="27:31" x14ac:dyDescent="0.25">
      <c r="AA4868" s="27"/>
      <c r="AC4868" s="28"/>
      <c r="AD4868" s="30"/>
      <c r="AE4868" s="30"/>
    </row>
    <row r="4869" spans="27:31" x14ac:dyDescent="0.25">
      <c r="AA4869" s="27"/>
      <c r="AC4869" s="28"/>
      <c r="AD4869" s="30"/>
      <c r="AE4869" s="30"/>
    </row>
    <row r="4870" spans="27:31" x14ac:dyDescent="0.25">
      <c r="AA4870" s="27"/>
      <c r="AC4870" s="28"/>
      <c r="AD4870" s="30"/>
      <c r="AE4870" s="30"/>
    </row>
    <row r="4871" spans="27:31" x14ac:dyDescent="0.25">
      <c r="AA4871" s="27"/>
      <c r="AC4871" s="28"/>
      <c r="AD4871" s="30"/>
      <c r="AE4871" s="30"/>
    </row>
    <row r="4872" spans="27:31" x14ac:dyDescent="0.25">
      <c r="AA4872" s="27"/>
      <c r="AC4872" s="28"/>
      <c r="AD4872" s="30"/>
      <c r="AE4872" s="30"/>
    </row>
    <row r="4873" spans="27:31" x14ac:dyDescent="0.25">
      <c r="AA4873" s="27"/>
      <c r="AC4873" s="28"/>
      <c r="AD4873" s="30"/>
      <c r="AE4873" s="30"/>
    </row>
    <row r="4874" spans="27:31" x14ac:dyDescent="0.25">
      <c r="AA4874" s="27"/>
      <c r="AC4874" s="28"/>
      <c r="AD4874" s="30"/>
      <c r="AE4874" s="30"/>
    </row>
    <row r="4875" spans="27:31" x14ac:dyDescent="0.25">
      <c r="AA4875" s="27"/>
      <c r="AC4875" s="28"/>
      <c r="AD4875" s="30"/>
      <c r="AE4875" s="30"/>
    </row>
    <row r="4876" spans="27:31" x14ac:dyDescent="0.25">
      <c r="AA4876" s="27"/>
      <c r="AC4876" s="28"/>
      <c r="AD4876" s="30"/>
      <c r="AE4876" s="30"/>
    </row>
    <row r="4877" spans="27:31" x14ac:dyDescent="0.25">
      <c r="AA4877" s="27"/>
      <c r="AC4877" s="28"/>
      <c r="AD4877" s="30"/>
      <c r="AE4877" s="30"/>
    </row>
    <row r="4878" spans="27:31" x14ac:dyDescent="0.25">
      <c r="AA4878" s="27"/>
      <c r="AC4878" s="28"/>
      <c r="AD4878" s="30"/>
      <c r="AE4878" s="30"/>
    </row>
    <row r="4879" spans="27:31" x14ac:dyDescent="0.25">
      <c r="AA4879" s="27"/>
      <c r="AC4879" s="28"/>
      <c r="AD4879" s="30"/>
      <c r="AE4879" s="30"/>
    </row>
    <row r="4880" spans="27:31" x14ac:dyDescent="0.25">
      <c r="AA4880" s="27"/>
      <c r="AC4880" s="28"/>
      <c r="AD4880" s="30"/>
      <c r="AE4880" s="30"/>
    </row>
    <row r="4881" spans="27:31" x14ac:dyDescent="0.25">
      <c r="AA4881" s="27"/>
      <c r="AC4881" s="28"/>
      <c r="AD4881" s="30"/>
      <c r="AE4881" s="30"/>
    </row>
    <row r="4882" spans="27:31" x14ac:dyDescent="0.25">
      <c r="AA4882" s="27"/>
      <c r="AC4882" s="28"/>
      <c r="AD4882" s="30"/>
      <c r="AE4882" s="30"/>
    </row>
    <row r="4883" spans="27:31" x14ac:dyDescent="0.25">
      <c r="AA4883" s="27"/>
      <c r="AC4883" s="28"/>
      <c r="AD4883" s="30"/>
      <c r="AE4883" s="30"/>
    </row>
    <row r="4884" spans="27:31" x14ac:dyDescent="0.25">
      <c r="AA4884" s="27"/>
      <c r="AC4884" s="28"/>
      <c r="AD4884" s="30"/>
      <c r="AE4884" s="30"/>
    </row>
    <row r="4885" spans="27:31" x14ac:dyDescent="0.25">
      <c r="AA4885" s="27"/>
      <c r="AC4885" s="28"/>
      <c r="AD4885" s="30"/>
      <c r="AE4885" s="30"/>
    </row>
    <row r="4886" spans="27:31" x14ac:dyDescent="0.25">
      <c r="AA4886" s="27"/>
      <c r="AC4886" s="28"/>
      <c r="AD4886" s="30"/>
      <c r="AE4886" s="30"/>
    </row>
    <row r="4887" spans="27:31" x14ac:dyDescent="0.25">
      <c r="AA4887" s="27"/>
      <c r="AC4887" s="28"/>
      <c r="AD4887" s="30"/>
      <c r="AE4887" s="30"/>
    </row>
    <row r="4888" spans="27:31" x14ac:dyDescent="0.25">
      <c r="AA4888" s="27"/>
      <c r="AC4888" s="28"/>
      <c r="AD4888" s="30"/>
      <c r="AE4888" s="30"/>
    </row>
    <row r="4889" spans="27:31" x14ac:dyDescent="0.25">
      <c r="AA4889" s="27"/>
      <c r="AC4889" s="28"/>
      <c r="AD4889" s="30"/>
      <c r="AE4889" s="30"/>
    </row>
    <row r="4890" spans="27:31" x14ac:dyDescent="0.25">
      <c r="AA4890" s="27"/>
      <c r="AC4890" s="28"/>
      <c r="AD4890" s="30"/>
      <c r="AE4890" s="30"/>
    </row>
    <row r="4891" spans="27:31" x14ac:dyDescent="0.25">
      <c r="AA4891" s="27"/>
      <c r="AC4891" s="28"/>
      <c r="AD4891" s="30"/>
      <c r="AE4891" s="30"/>
    </row>
    <row r="4892" spans="27:31" x14ac:dyDescent="0.25">
      <c r="AA4892" s="27"/>
      <c r="AC4892" s="28"/>
      <c r="AD4892" s="30"/>
      <c r="AE4892" s="30"/>
    </row>
    <row r="4893" spans="27:31" x14ac:dyDescent="0.25">
      <c r="AA4893" s="27"/>
      <c r="AC4893" s="28"/>
      <c r="AD4893" s="30"/>
      <c r="AE4893" s="30"/>
    </row>
    <row r="4894" spans="27:31" x14ac:dyDescent="0.25">
      <c r="AA4894" s="27"/>
      <c r="AC4894" s="28"/>
      <c r="AD4894" s="30"/>
      <c r="AE4894" s="30"/>
    </row>
    <row r="4895" spans="27:31" x14ac:dyDescent="0.25">
      <c r="AA4895" s="27"/>
      <c r="AC4895" s="28"/>
      <c r="AD4895" s="30"/>
      <c r="AE4895" s="30"/>
    </row>
    <row r="4896" spans="27:31" x14ac:dyDescent="0.25">
      <c r="AA4896" s="27"/>
      <c r="AC4896" s="28"/>
      <c r="AD4896" s="30"/>
      <c r="AE4896" s="30"/>
    </row>
    <row r="4897" spans="27:31" x14ac:dyDescent="0.25">
      <c r="AA4897" s="27"/>
      <c r="AC4897" s="28"/>
      <c r="AD4897" s="30"/>
      <c r="AE4897" s="30"/>
    </row>
    <row r="4898" spans="27:31" x14ac:dyDescent="0.25">
      <c r="AA4898" s="27"/>
      <c r="AC4898" s="28"/>
      <c r="AD4898" s="30"/>
      <c r="AE4898" s="30"/>
    </row>
    <row r="4899" spans="27:31" x14ac:dyDescent="0.25">
      <c r="AA4899" s="27"/>
      <c r="AC4899" s="28"/>
      <c r="AD4899" s="30"/>
      <c r="AE4899" s="30"/>
    </row>
    <row r="4900" spans="27:31" x14ac:dyDescent="0.25">
      <c r="AA4900" s="27"/>
      <c r="AC4900" s="28"/>
      <c r="AD4900" s="30"/>
      <c r="AE4900" s="30"/>
    </row>
    <row r="4901" spans="27:31" x14ac:dyDescent="0.25">
      <c r="AA4901" s="27"/>
      <c r="AC4901" s="28"/>
      <c r="AD4901" s="30"/>
      <c r="AE4901" s="30"/>
    </row>
    <row r="4902" spans="27:31" x14ac:dyDescent="0.25">
      <c r="AA4902" s="27"/>
      <c r="AC4902" s="28"/>
      <c r="AD4902" s="30"/>
      <c r="AE4902" s="30"/>
    </row>
    <row r="4903" spans="27:31" x14ac:dyDescent="0.25">
      <c r="AA4903" s="27"/>
      <c r="AC4903" s="28"/>
      <c r="AD4903" s="30"/>
      <c r="AE4903" s="30"/>
    </row>
    <row r="4904" spans="27:31" x14ac:dyDescent="0.25">
      <c r="AA4904" s="27"/>
      <c r="AC4904" s="28"/>
      <c r="AD4904" s="30"/>
      <c r="AE4904" s="30"/>
    </row>
    <row r="4905" spans="27:31" x14ac:dyDescent="0.25">
      <c r="AA4905" s="27"/>
      <c r="AC4905" s="28"/>
      <c r="AD4905" s="30"/>
      <c r="AE4905" s="30"/>
    </row>
    <row r="4906" spans="27:31" x14ac:dyDescent="0.25">
      <c r="AA4906" s="27"/>
      <c r="AC4906" s="28"/>
      <c r="AD4906" s="30"/>
      <c r="AE4906" s="30"/>
    </row>
    <row r="4907" spans="27:31" x14ac:dyDescent="0.25">
      <c r="AA4907" s="27"/>
      <c r="AC4907" s="28"/>
      <c r="AD4907" s="30"/>
      <c r="AE4907" s="30"/>
    </row>
    <row r="4908" spans="27:31" x14ac:dyDescent="0.25">
      <c r="AA4908" s="27"/>
      <c r="AC4908" s="28"/>
      <c r="AD4908" s="30"/>
      <c r="AE4908" s="30"/>
    </row>
    <row r="4909" spans="27:31" x14ac:dyDescent="0.25">
      <c r="AA4909" s="27"/>
      <c r="AC4909" s="28"/>
      <c r="AD4909" s="30"/>
      <c r="AE4909" s="30"/>
    </row>
    <row r="4910" spans="27:31" x14ac:dyDescent="0.25">
      <c r="AA4910" s="27"/>
      <c r="AC4910" s="28"/>
      <c r="AD4910" s="30"/>
      <c r="AE4910" s="30"/>
    </row>
    <row r="4911" spans="27:31" x14ac:dyDescent="0.25">
      <c r="AA4911" s="27"/>
      <c r="AC4911" s="28"/>
      <c r="AD4911" s="30"/>
      <c r="AE4911" s="30"/>
    </row>
    <row r="4912" spans="27:31" x14ac:dyDescent="0.25">
      <c r="AA4912" s="27"/>
      <c r="AC4912" s="28"/>
      <c r="AD4912" s="30"/>
      <c r="AE4912" s="30"/>
    </row>
    <row r="4913" spans="27:31" x14ac:dyDescent="0.25">
      <c r="AA4913" s="27"/>
      <c r="AC4913" s="28"/>
      <c r="AD4913" s="30"/>
      <c r="AE4913" s="30"/>
    </row>
    <row r="4914" spans="27:31" x14ac:dyDescent="0.25">
      <c r="AA4914" s="27"/>
      <c r="AC4914" s="28"/>
      <c r="AD4914" s="30"/>
      <c r="AE4914" s="30"/>
    </row>
    <row r="4915" spans="27:31" x14ac:dyDescent="0.25">
      <c r="AA4915" s="27"/>
      <c r="AC4915" s="28"/>
      <c r="AD4915" s="30"/>
      <c r="AE4915" s="30"/>
    </row>
    <row r="4916" spans="27:31" x14ac:dyDescent="0.25">
      <c r="AA4916" s="27"/>
      <c r="AC4916" s="28"/>
      <c r="AD4916" s="30"/>
      <c r="AE4916" s="30"/>
    </row>
    <row r="4917" spans="27:31" x14ac:dyDescent="0.25">
      <c r="AA4917" s="27"/>
      <c r="AC4917" s="28"/>
      <c r="AD4917" s="30"/>
      <c r="AE4917" s="30"/>
    </row>
    <row r="4918" spans="27:31" x14ac:dyDescent="0.25">
      <c r="AA4918" s="27"/>
      <c r="AC4918" s="28"/>
      <c r="AD4918" s="30"/>
      <c r="AE4918" s="30"/>
    </row>
    <row r="4919" spans="27:31" x14ac:dyDescent="0.25">
      <c r="AA4919" s="27"/>
      <c r="AC4919" s="28"/>
      <c r="AD4919" s="30"/>
      <c r="AE4919" s="30"/>
    </row>
    <row r="4920" spans="27:31" x14ac:dyDescent="0.25">
      <c r="AA4920" s="27"/>
      <c r="AC4920" s="28"/>
      <c r="AD4920" s="30"/>
      <c r="AE4920" s="30"/>
    </row>
    <row r="4921" spans="27:31" x14ac:dyDescent="0.25">
      <c r="AA4921" s="27"/>
      <c r="AC4921" s="28"/>
      <c r="AD4921" s="30"/>
      <c r="AE4921" s="30"/>
    </row>
    <row r="4922" spans="27:31" x14ac:dyDescent="0.25">
      <c r="AA4922" s="27"/>
      <c r="AC4922" s="28"/>
      <c r="AD4922" s="30"/>
      <c r="AE4922" s="30"/>
    </row>
    <row r="4923" spans="27:31" x14ac:dyDescent="0.25">
      <c r="AA4923" s="27"/>
      <c r="AC4923" s="28"/>
      <c r="AD4923" s="30"/>
      <c r="AE4923" s="30"/>
    </row>
    <row r="4924" spans="27:31" x14ac:dyDescent="0.25">
      <c r="AA4924" s="27"/>
      <c r="AC4924" s="28"/>
      <c r="AD4924" s="30"/>
      <c r="AE4924" s="30"/>
    </row>
    <row r="4925" spans="27:31" x14ac:dyDescent="0.25">
      <c r="AA4925" s="27"/>
      <c r="AC4925" s="28"/>
      <c r="AD4925" s="30"/>
      <c r="AE4925" s="30"/>
    </row>
    <row r="4926" spans="27:31" x14ac:dyDescent="0.25">
      <c r="AA4926" s="27"/>
      <c r="AC4926" s="28"/>
      <c r="AD4926" s="30"/>
      <c r="AE4926" s="30"/>
    </row>
    <row r="4927" spans="27:31" x14ac:dyDescent="0.25">
      <c r="AA4927" s="27"/>
      <c r="AC4927" s="28"/>
      <c r="AD4927" s="30"/>
      <c r="AE4927" s="30"/>
    </row>
    <row r="4928" spans="27:31" x14ac:dyDescent="0.25">
      <c r="AA4928" s="27"/>
      <c r="AC4928" s="28"/>
      <c r="AD4928" s="30"/>
      <c r="AE4928" s="30"/>
    </row>
    <row r="4929" spans="27:31" x14ac:dyDescent="0.25">
      <c r="AA4929" s="27"/>
      <c r="AC4929" s="28"/>
      <c r="AD4929" s="30"/>
      <c r="AE4929" s="30"/>
    </row>
    <row r="4930" spans="27:31" x14ac:dyDescent="0.25">
      <c r="AA4930" s="27"/>
      <c r="AC4930" s="28"/>
      <c r="AD4930" s="30"/>
      <c r="AE4930" s="30"/>
    </row>
    <row r="4931" spans="27:31" x14ac:dyDescent="0.25">
      <c r="AA4931" s="27"/>
      <c r="AC4931" s="28"/>
      <c r="AD4931" s="30"/>
      <c r="AE4931" s="30"/>
    </row>
    <row r="4932" spans="27:31" x14ac:dyDescent="0.25">
      <c r="AA4932" s="27"/>
      <c r="AC4932" s="28"/>
      <c r="AD4932" s="30"/>
      <c r="AE4932" s="30"/>
    </row>
    <row r="4933" spans="27:31" x14ac:dyDescent="0.25">
      <c r="AA4933" s="27"/>
      <c r="AC4933" s="28"/>
      <c r="AD4933" s="30"/>
      <c r="AE4933" s="30"/>
    </row>
    <row r="4934" spans="27:31" x14ac:dyDescent="0.25">
      <c r="AA4934" s="27"/>
      <c r="AC4934" s="28"/>
      <c r="AD4934" s="30"/>
      <c r="AE4934" s="30"/>
    </row>
    <row r="4935" spans="27:31" x14ac:dyDescent="0.25">
      <c r="AA4935" s="27"/>
      <c r="AC4935" s="28"/>
      <c r="AD4935" s="30"/>
      <c r="AE4935" s="30"/>
    </row>
    <row r="4936" spans="27:31" x14ac:dyDescent="0.25">
      <c r="AA4936" s="27"/>
      <c r="AC4936" s="28"/>
      <c r="AD4936" s="30"/>
      <c r="AE4936" s="30"/>
    </row>
    <row r="4937" spans="27:31" x14ac:dyDescent="0.25">
      <c r="AA4937" s="27"/>
      <c r="AC4937" s="28"/>
      <c r="AD4937" s="30"/>
      <c r="AE4937" s="30"/>
    </row>
    <row r="4938" spans="27:31" x14ac:dyDescent="0.25">
      <c r="AA4938" s="27"/>
      <c r="AC4938" s="28"/>
      <c r="AD4938" s="30"/>
      <c r="AE4938" s="30"/>
    </row>
    <row r="4939" spans="27:31" x14ac:dyDescent="0.25">
      <c r="AA4939" s="27"/>
      <c r="AC4939" s="28"/>
      <c r="AD4939" s="30"/>
      <c r="AE4939" s="30"/>
    </row>
    <row r="4940" spans="27:31" x14ac:dyDescent="0.25">
      <c r="AA4940" s="27"/>
      <c r="AC4940" s="28"/>
      <c r="AD4940" s="30"/>
      <c r="AE4940" s="30"/>
    </row>
    <row r="4941" spans="27:31" x14ac:dyDescent="0.25">
      <c r="AA4941" s="27"/>
      <c r="AC4941" s="28"/>
      <c r="AD4941" s="30"/>
      <c r="AE4941" s="30"/>
    </row>
    <row r="4942" spans="27:31" x14ac:dyDescent="0.25">
      <c r="AA4942" s="27"/>
      <c r="AC4942" s="28"/>
      <c r="AD4942" s="30"/>
      <c r="AE4942" s="30"/>
    </row>
    <row r="4943" spans="27:31" x14ac:dyDescent="0.25">
      <c r="AA4943" s="27"/>
      <c r="AC4943" s="28"/>
      <c r="AD4943" s="30"/>
      <c r="AE4943" s="30"/>
    </row>
    <row r="4944" spans="27:31" x14ac:dyDescent="0.25">
      <c r="AA4944" s="27"/>
      <c r="AC4944" s="28"/>
      <c r="AD4944" s="30"/>
      <c r="AE4944" s="30"/>
    </row>
    <row r="4945" spans="27:31" x14ac:dyDescent="0.25">
      <c r="AA4945" s="27"/>
      <c r="AC4945" s="28"/>
      <c r="AD4945" s="30"/>
      <c r="AE4945" s="30"/>
    </row>
    <row r="4946" spans="27:31" x14ac:dyDescent="0.25">
      <c r="AA4946" s="27"/>
      <c r="AC4946" s="28"/>
      <c r="AD4946" s="30"/>
      <c r="AE4946" s="30"/>
    </row>
    <row r="4947" spans="27:31" x14ac:dyDescent="0.25">
      <c r="AA4947" s="27"/>
      <c r="AC4947" s="28"/>
      <c r="AD4947" s="30"/>
      <c r="AE4947" s="30"/>
    </row>
    <row r="4948" spans="27:31" x14ac:dyDescent="0.25">
      <c r="AA4948" s="27"/>
      <c r="AC4948" s="28"/>
      <c r="AD4948" s="30"/>
      <c r="AE4948" s="30"/>
    </row>
    <row r="4949" spans="27:31" x14ac:dyDescent="0.25">
      <c r="AA4949" s="27"/>
      <c r="AC4949" s="28"/>
      <c r="AD4949" s="30"/>
      <c r="AE4949" s="30"/>
    </row>
    <row r="4950" spans="27:31" x14ac:dyDescent="0.25">
      <c r="AA4950" s="27"/>
      <c r="AC4950" s="28"/>
      <c r="AD4950" s="30"/>
      <c r="AE4950" s="30"/>
    </row>
    <row r="4951" spans="27:31" x14ac:dyDescent="0.25">
      <c r="AA4951" s="27"/>
      <c r="AC4951" s="28"/>
      <c r="AD4951" s="30"/>
      <c r="AE4951" s="30"/>
    </row>
    <row r="4952" spans="27:31" x14ac:dyDescent="0.25">
      <c r="AA4952" s="27"/>
      <c r="AC4952" s="28"/>
      <c r="AD4952" s="30"/>
      <c r="AE4952" s="30"/>
    </row>
    <row r="4953" spans="27:31" x14ac:dyDescent="0.25">
      <c r="AA4953" s="27"/>
      <c r="AC4953" s="28"/>
      <c r="AD4953" s="30"/>
      <c r="AE4953" s="30"/>
    </row>
    <row r="4954" spans="27:31" x14ac:dyDescent="0.25">
      <c r="AA4954" s="27"/>
      <c r="AC4954" s="28"/>
      <c r="AD4954" s="30"/>
      <c r="AE4954" s="30"/>
    </row>
    <row r="4955" spans="27:31" x14ac:dyDescent="0.25">
      <c r="AA4955" s="27"/>
      <c r="AC4955" s="28"/>
      <c r="AD4955" s="30"/>
      <c r="AE4955" s="30"/>
    </row>
    <row r="4956" spans="27:31" x14ac:dyDescent="0.25">
      <c r="AA4956" s="27"/>
      <c r="AC4956" s="28"/>
      <c r="AD4956" s="30"/>
      <c r="AE4956" s="30"/>
    </row>
    <row r="4957" spans="27:31" x14ac:dyDescent="0.25">
      <c r="AA4957" s="27"/>
      <c r="AC4957" s="28"/>
      <c r="AD4957" s="30"/>
      <c r="AE4957" s="30"/>
    </row>
    <row r="4958" spans="27:31" x14ac:dyDescent="0.25">
      <c r="AA4958" s="27"/>
      <c r="AC4958" s="28"/>
      <c r="AD4958" s="30"/>
      <c r="AE4958" s="30"/>
    </row>
    <row r="4959" spans="27:31" x14ac:dyDescent="0.25">
      <c r="AA4959" s="27"/>
      <c r="AC4959" s="28"/>
      <c r="AD4959" s="30"/>
      <c r="AE4959" s="30"/>
    </row>
    <row r="4960" spans="27:31" x14ac:dyDescent="0.25">
      <c r="AA4960" s="27"/>
      <c r="AC4960" s="28"/>
      <c r="AD4960" s="30"/>
      <c r="AE4960" s="30"/>
    </row>
    <row r="4961" spans="27:31" x14ac:dyDescent="0.25">
      <c r="AA4961" s="27"/>
      <c r="AC4961" s="28"/>
      <c r="AD4961" s="30"/>
      <c r="AE4961" s="30"/>
    </row>
    <row r="4962" spans="27:31" x14ac:dyDescent="0.25">
      <c r="AA4962" s="27"/>
      <c r="AC4962" s="28"/>
      <c r="AD4962" s="30"/>
      <c r="AE4962" s="30"/>
    </row>
    <row r="4963" spans="27:31" x14ac:dyDescent="0.25">
      <c r="AA4963" s="27"/>
      <c r="AC4963" s="28"/>
      <c r="AD4963" s="30"/>
      <c r="AE4963" s="30"/>
    </row>
    <row r="4964" spans="27:31" x14ac:dyDescent="0.25">
      <c r="AA4964" s="27"/>
      <c r="AC4964" s="28"/>
      <c r="AD4964" s="30"/>
      <c r="AE4964" s="30"/>
    </row>
    <row r="4965" spans="27:31" x14ac:dyDescent="0.25">
      <c r="AA4965" s="27"/>
      <c r="AC4965" s="28"/>
      <c r="AD4965" s="30"/>
      <c r="AE4965" s="30"/>
    </row>
    <row r="4966" spans="27:31" x14ac:dyDescent="0.25">
      <c r="AA4966" s="27"/>
      <c r="AC4966" s="28"/>
      <c r="AD4966" s="30"/>
      <c r="AE4966" s="30"/>
    </row>
    <row r="4967" spans="27:31" x14ac:dyDescent="0.25">
      <c r="AA4967" s="27"/>
      <c r="AC4967" s="28"/>
      <c r="AD4967" s="30"/>
      <c r="AE4967" s="30"/>
    </row>
    <row r="4968" spans="27:31" x14ac:dyDescent="0.25">
      <c r="AA4968" s="27"/>
      <c r="AC4968" s="28"/>
      <c r="AD4968" s="30"/>
      <c r="AE4968" s="30"/>
    </row>
    <row r="4969" spans="27:31" x14ac:dyDescent="0.25">
      <c r="AA4969" s="27"/>
      <c r="AC4969" s="28"/>
      <c r="AD4969" s="30"/>
      <c r="AE4969" s="30"/>
    </row>
    <row r="4970" spans="27:31" x14ac:dyDescent="0.25">
      <c r="AA4970" s="27"/>
      <c r="AC4970" s="28"/>
      <c r="AD4970" s="30"/>
      <c r="AE4970" s="30"/>
    </row>
    <row r="4971" spans="27:31" x14ac:dyDescent="0.25">
      <c r="AA4971" s="27"/>
      <c r="AC4971" s="28"/>
      <c r="AD4971" s="30"/>
      <c r="AE4971" s="30"/>
    </row>
    <row r="4972" spans="27:31" x14ac:dyDescent="0.25">
      <c r="AA4972" s="27"/>
      <c r="AC4972" s="28"/>
      <c r="AD4972" s="30"/>
      <c r="AE4972" s="30"/>
    </row>
    <row r="4973" spans="27:31" x14ac:dyDescent="0.25">
      <c r="AA4973" s="27"/>
      <c r="AC4973" s="28"/>
      <c r="AD4973" s="30"/>
      <c r="AE4973" s="30"/>
    </row>
    <row r="4974" spans="27:31" x14ac:dyDescent="0.25">
      <c r="AA4974" s="27"/>
      <c r="AC4974" s="28"/>
      <c r="AD4974" s="30"/>
      <c r="AE4974" s="30"/>
    </row>
    <row r="4975" spans="27:31" x14ac:dyDescent="0.25">
      <c r="AA4975" s="27"/>
      <c r="AC4975" s="28"/>
      <c r="AD4975" s="30"/>
      <c r="AE4975" s="30"/>
    </row>
    <row r="4976" spans="27:31" x14ac:dyDescent="0.25">
      <c r="AA4976" s="27"/>
      <c r="AC4976" s="28"/>
      <c r="AD4976" s="30"/>
      <c r="AE4976" s="30"/>
    </row>
    <row r="4977" spans="27:31" x14ac:dyDescent="0.25">
      <c r="AA4977" s="27"/>
      <c r="AC4977" s="28"/>
      <c r="AD4977" s="30"/>
      <c r="AE4977" s="30"/>
    </row>
    <row r="4978" spans="27:31" x14ac:dyDescent="0.25">
      <c r="AA4978" s="27"/>
      <c r="AC4978" s="28"/>
      <c r="AD4978" s="30"/>
      <c r="AE4978" s="30"/>
    </row>
    <row r="4979" spans="27:31" x14ac:dyDescent="0.25">
      <c r="AA4979" s="27"/>
      <c r="AC4979" s="28"/>
      <c r="AD4979" s="30"/>
      <c r="AE4979" s="30"/>
    </row>
    <row r="4980" spans="27:31" x14ac:dyDescent="0.25">
      <c r="AA4980" s="27"/>
      <c r="AC4980" s="28"/>
      <c r="AD4980" s="30"/>
      <c r="AE4980" s="30"/>
    </row>
    <row r="4981" spans="27:31" x14ac:dyDescent="0.25">
      <c r="AA4981" s="27"/>
      <c r="AC4981" s="28"/>
      <c r="AD4981" s="30"/>
      <c r="AE4981" s="30"/>
    </row>
    <row r="4982" spans="27:31" x14ac:dyDescent="0.25">
      <c r="AA4982" s="27"/>
      <c r="AC4982" s="28"/>
      <c r="AD4982" s="30"/>
      <c r="AE4982" s="30"/>
    </row>
    <row r="4983" spans="27:31" x14ac:dyDescent="0.25">
      <c r="AA4983" s="27"/>
      <c r="AC4983" s="28"/>
      <c r="AD4983" s="30"/>
      <c r="AE4983" s="30"/>
    </row>
    <row r="4984" spans="27:31" x14ac:dyDescent="0.25">
      <c r="AA4984" s="27"/>
      <c r="AC4984" s="28"/>
      <c r="AD4984" s="30"/>
      <c r="AE4984" s="30"/>
    </row>
    <row r="4985" spans="27:31" x14ac:dyDescent="0.25">
      <c r="AA4985" s="27"/>
      <c r="AC4985" s="28"/>
      <c r="AD4985" s="30"/>
      <c r="AE4985" s="30"/>
    </row>
    <row r="4986" spans="27:31" x14ac:dyDescent="0.25">
      <c r="AA4986" s="27"/>
      <c r="AC4986" s="28"/>
      <c r="AD4986" s="30"/>
      <c r="AE4986" s="30"/>
    </row>
    <row r="4987" spans="27:31" x14ac:dyDescent="0.25">
      <c r="AA4987" s="27"/>
      <c r="AC4987" s="28"/>
      <c r="AD4987" s="30"/>
      <c r="AE4987" s="30"/>
    </row>
    <row r="4988" spans="27:31" x14ac:dyDescent="0.25">
      <c r="AA4988" s="27"/>
      <c r="AC4988" s="28"/>
      <c r="AD4988" s="30"/>
      <c r="AE4988" s="30"/>
    </row>
    <row r="4989" spans="27:31" x14ac:dyDescent="0.25">
      <c r="AA4989" s="27"/>
      <c r="AC4989" s="28"/>
      <c r="AD4989" s="30"/>
      <c r="AE4989" s="30"/>
    </row>
    <row r="4990" spans="27:31" x14ac:dyDescent="0.25">
      <c r="AA4990" s="27"/>
      <c r="AC4990" s="28"/>
      <c r="AD4990" s="30"/>
      <c r="AE4990" s="30"/>
    </row>
    <row r="4991" spans="27:31" x14ac:dyDescent="0.25">
      <c r="AA4991" s="27"/>
      <c r="AC4991" s="28"/>
      <c r="AD4991" s="30"/>
      <c r="AE4991" s="30"/>
    </row>
    <row r="4992" spans="27:31" x14ac:dyDescent="0.25">
      <c r="AA4992" s="27"/>
      <c r="AC4992" s="28"/>
      <c r="AD4992" s="30"/>
      <c r="AE4992" s="30"/>
    </row>
    <row r="4993" spans="27:31" x14ac:dyDescent="0.25">
      <c r="AA4993" s="27"/>
      <c r="AC4993" s="28"/>
      <c r="AD4993" s="30"/>
      <c r="AE4993" s="30"/>
    </row>
    <row r="4994" spans="27:31" x14ac:dyDescent="0.25">
      <c r="AA4994" s="27"/>
      <c r="AC4994" s="28"/>
      <c r="AD4994" s="30"/>
      <c r="AE4994" s="30"/>
    </row>
    <row r="4995" spans="27:31" x14ac:dyDescent="0.25">
      <c r="AA4995" s="27"/>
      <c r="AC4995" s="28"/>
      <c r="AD4995" s="30"/>
      <c r="AE4995" s="30"/>
    </row>
    <row r="4996" spans="27:31" x14ac:dyDescent="0.25">
      <c r="AA4996" s="27"/>
      <c r="AC4996" s="28"/>
      <c r="AD4996" s="30"/>
      <c r="AE4996" s="30"/>
    </row>
    <row r="4997" spans="27:31" x14ac:dyDescent="0.25">
      <c r="AA4997" s="27"/>
      <c r="AC4997" s="28"/>
      <c r="AD4997" s="30"/>
      <c r="AE4997" s="30"/>
    </row>
    <row r="4998" spans="27:31" x14ac:dyDescent="0.25">
      <c r="AA4998" s="27"/>
      <c r="AC4998" s="28"/>
      <c r="AD4998" s="30"/>
      <c r="AE4998" s="30"/>
    </row>
    <row r="4999" spans="27:31" x14ac:dyDescent="0.25">
      <c r="AA4999" s="27"/>
      <c r="AC4999" s="28"/>
      <c r="AD4999" s="30"/>
      <c r="AE4999" s="30"/>
    </row>
    <row r="5000" spans="27:31" x14ac:dyDescent="0.25">
      <c r="AA5000" s="27"/>
      <c r="AC5000" s="28"/>
      <c r="AD5000" s="30"/>
      <c r="AE5000" s="30"/>
    </row>
    <row r="5001" spans="27:31" x14ac:dyDescent="0.25">
      <c r="AA5001" s="27"/>
      <c r="AC5001" s="28"/>
      <c r="AD5001" s="30"/>
      <c r="AE5001" s="30"/>
    </row>
    <row r="5002" spans="27:31" x14ac:dyDescent="0.25">
      <c r="AA5002" s="27"/>
      <c r="AC5002" s="28"/>
      <c r="AD5002" s="30"/>
      <c r="AE5002" s="30"/>
    </row>
    <row r="5003" spans="27:31" x14ac:dyDescent="0.25">
      <c r="AA5003" s="27"/>
      <c r="AC5003" s="28"/>
      <c r="AD5003" s="30"/>
      <c r="AE5003" s="30"/>
    </row>
    <row r="5004" spans="27:31" x14ac:dyDescent="0.25">
      <c r="AA5004" s="27"/>
      <c r="AC5004" s="28"/>
      <c r="AD5004" s="30"/>
      <c r="AE5004" s="30"/>
    </row>
    <row r="5005" spans="27:31" x14ac:dyDescent="0.25">
      <c r="AA5005" s="27"/>
      <c r="AC5005" s="28"/>
      <c r="AD5005" s="30"/>
      <c r="AE5005" s="30"/>
    </row>
    <row r="5006" spans="27:31" x14ac:dyDescent="0.25">
      <c r="AA5006" s="27"/>
      <c r="AC5006" s="28"/>
      <c r="AD5006" s="30"/>
      <c r="AE5006" s="30"/>
    </row>
    <row r="5007" spans="27:31" x14ac:dyDescent="0.25">
      <c r="AA5007" s="27"/>
      <c r="AC5007" s="28"/>
      <c r="AD5007" s="30"/>
      <c r="AE5007" s="30"/>
    </row>
    <row r="5008" spans="27:31" x14ac:dyDescent="0.25">
      <c r="AA5008" s="27"/>
      <c r="AC5008" s="28"/>
      <c r="AD5008" s="30"/>
      <c r="AE5008" s="30"/>
    </row>
    <row r="5009" spans="27:31" x14ac:dyDescent="0.25">
      <c r="AA5009" s="27"/>
      <c r="AC5009" s="28"/>
      <c r="AD5009" s="30"/>
      <c r="AE5009" s="30"/>
    </row>
    <row r="5010" spans="27:31" x14ac:dyDescent="0.25">
      <c r="AA5010" s="27"/>
      <c r="AC5010" s="28"/>
      <c r="AD5010" s="30"/>
      <c r="AE5010" s="30"/>
    </row>
    <row r="5011" spans="27:31" x14ac:dyDescent="0.25">
      <c r="AA5011" s="27"/>
      <c r="AC5011" s="28"/>
      <c r="AD5011" s="30"/>
      <c r="AE5011" s="30"/>
    </row>
    <row r="5012" spans="27:31" x14ac:dyDescent="0.25">
      <c r="AA5012" s="27"/>
      <c r="AC5012" s="28"/>
      <c r="AD5012" s="30"/>
      <c r="AE5012" s="30"/>
    </row>
    <row r="5013" spans="27:31" x14ac:dyDescent="0.25">
      <c r="AA5013" s="27"/>
      <c r="AC5013" s="28"/>
      <c r="AD5013" s="30"/>
      <c r="AE5013" s="30"/>
    </row>
    <row r="5014" spans="27:31" x14ac:dyDescent="0.25">
      <c r="AA5014" s="27"/>
      <c r="AC5014" s="28"/>
      <c r="AD5014" s="30"/>
      <c r="AE5014" s="30"/>
    </row>
    <row r="5015" spans="27:31" x14ac:dyDescent="0.25">
      <c r="AA5015" s="27"/>
      <c r="AC5015" s="28"/>
      <c r="AD5015" s="30"/>
      <c r="AE5015" s="30"/>
    </row>
    <row r="5016" spans="27:31" x14ac:dyDescent="0.25">
      <c r="AA5016" s="27"/>
      <c r="AC5016" s="28"/>
      <c r="AD5016" s="30"/>
      <c r="AE5016" s="30"/>
    </row>
    <row r="5017" spans="27:31" x14ac:dyDescent="0.25">
      <c r="AA5017" s="27"/>
      <c r="AC5017" s="28"/>
      <c r="AD5017" s="30"/>
      <c r="AE5017" s="30"/>
    </row>
    <row r="5018" spans="27:31" x14ac:dyDescent="0.25">
      <c r="AA5018" s="27"/>
      <c r="AC5018" s="28"/>
      <c r="AD5018" s="30"/>
      <c r="AE5018" s="30"/>
    </row>
    <row r="5019" spans="27:31" x14ac:dyDescent="0.25">
      <c r="AA5019" s="27"/>
      <c r="AC5019" s="28"/>
      <c r="AD5019" s="30"/>
      <c r="AE5019" s="30"/>
    </row>
    <row r="5020" spans="27:31" x14ac:dyDescent="0.25">
      <c r="AA5020" s="27"/>
      <c r="AC5020" s="28"/>
      <c r="AD5020" s="30"/>
      <c r="AE5020" s="30"/>
    </row>
    <row r="5021" spans="27:31" x14ac:dyDescent="0.25">
      <c r="AA5021" s="27"/>
      <c r="AC5021" s="28"/>
      <c r="AD5021" s="30"/>
      <c r="AE5021" s="30"/>
    </row>
    <row r="5022" spans="27:31" x14ac:dyDescent="0.25">
      <c r="AA5022" s="27"/>
      <c r="AC5022" s="28"/>
      <c r="AD5022" s="30"/>
      <c r="AE5022" s="30"/>
    </row>
    <row r="5023" spans="27:31" x14ac:dyDescent="0.25">
      <c r="AA5023" s="27"/>
      <c r="AC5023" s="28"/>
      <c r="AD5023" s="30"/>
      <c r="AE5023" s="30"/>
    </row>
    <row r="5024" spans="27:31" x14ac:dyDescent="0.25">
      <c r="AA5024" s="27"/>
      <c r="AC5024" s="28"/>
      <c r="AD5024" s="30"/>
      <c r="AE5024" s="30"/>
    </row>
    <row r="5025" spans="27:31" x14ac:dyDescent="0.25">
      <c r="AA5025" s="27"/>
      <c r="AC5025" s="28"/>
      <c r="AD5025" s="30"/>
      <c r="AE5025" s="30"/>
    </row>
    <row r="5026" spans="27:31" x14ac:dyDescent="0.25">
      <c r="AA5026" s="27"/>
      <c r="AC5026" s="28"/>
      <c r="AD5026" s="30"/>
      <c r="AE5026" s="30"/>
    </row>
    <row r="5027" spans="27:31" x14ac:dyDescent="0.25">
      <c r="AA5027" s="27"/>
      <c r="AC5027" s="28"/>
      <c r="AD5027" s="30"/>
      <c r="AE5027" s="30"/>
    </row>
    <row r="5028" spans="27:31" x14ac:dyDescent="0.25">
      <c r="AA5028" s="27"/>
      <c r="AC5028" s="28"/>
      <c r="AD5028" s="30"/>
      <c r="AE5028" s="30"/>
    </row>
    <row r="5029" spans="27:31" x14ac:dyDescent="0.25">
      <c r="AA5029" s="27"/>
      <c r="AC5029" s="28"/>
      <c r="AD5029" s="30"/>
      <c r="AE5029" s="30"/>
    </row>
    <row r="5030" spans="27:31" x14ac:dyDescent="0.25">
      <c r="AA5030" s="27"/>
      <c r="AC5030" s="28"/>
      <c r="AD5030" s="30"/>
      <c r="AE5030" s="30"/>
    </row>
    <row r="5031" spans="27:31" x14ac:dyDescent="0.25">
      <c r="AA5031" s="27"/>
      <c r="AC5031" s="28"/>
      <c r="AD5031" s="30"/>
      <c r="AE5031" s="30"/>
    </row>
    <row r="5032" spans="27:31" x14ac:dyDescent="0.25">
      <c r="AA5032" s="27"/>
      <c r="AC5032" s="28"/>
      <c r="AD5032" s="30"/>
      <c r="AE5032" s="30"/>
    </row>
    <row r="5033" spans="27:31" x14ac:dyDescent="0.25">
      <c r="AA5033" s="27"/>
      <c r="AC5033" s="28"/>
      <c r="AD5033" s="30"/>
      <c r="AE5033" s="30"/>
    </row>
    <row r="5034" spans="27:31" x14ac:dyDescent="0.25">
      <c r="AA5034" s="27"/>
      <c r="AC5034" s="28"/>
      <c r="AD5034" s="30"/>
      <c r="AE5034" s="30"/>
    </row>
    <row r="5035" spans="27:31" x14ac:dyDescent="0.25">
      <c r="AA5035" s="27"/>
      <c r="AC5035" s="28"/>
      <c r="AD5035" s="30"/>
      <c r="AE5035" s="30"/>
    </row>
    <row r="5036" spans="27:31" x14ac:dyDescent="0.25">
      <c r="AA5036" s="27"/>
      <c r="AC5036" s="28"/>
      <c r="AD5036" s="30"/>
      <c r="AE5036" s="30"/>
    </row>
    <row r="5037" spans="27:31" x14ac:dyDescent="0.25">
      <c r="AA5037" s="27"/>
      <c r="AC5037" s="28"/>
      <c r="AD5037" s="30"/>
      <c r="AE5037" s="30"/>
    </row>
    <row r="5038" spans="27:31" x14ac:dyDescent="0.25">
      <c r="AA5038" s="27"/>
      <c r="AC5038" s="28"/>
      <c r="AD5038" s="30"/>
      <c r="AE5038" s="30"/>
    </row>
    <row r="5039" spans="27:31" x14ac:dyDescent="0.25">
      <c r="AA5039" s="27"/>
      <c r="AC5039" s="28"/>
      <c r="AD5039" s="30"/>
      <c r="AE5039" s="30"/>
    </row>
    <row r="5040" spans="27:31" x14ac:dyDescent="0.25">
      <c r="AA5040" s="27"/>
      <c r="AC5040" s="28"/>
      <c r="AD5040" s="30"/>
      <c r="AE5040" s="30"/>
    </row>
    <row r="5041" spans="27:31" x14ac:dyDescent="0.25">
      <c r="AA5041" s="27"/>
      <c r="AC5041" s="28"/>
      <c r="AD5041" s="30"/>
      <c r="AE5041" s="30"/>
    </row>
    <row r="5042" spans="27:31" x14ac:dyDescent="0.25">
      <c r="AA5042" s="27"/>
      <c r="AC5042" s="28"/>
      <c r="AD5042" s="30"/>
      <c r="AE5042" s="30"/>
    </row>
    <row r="5043" spans="27:31" x14ac:dyDescent="0.25">
      <c r="AA5043" s="27"/>
      <c r="AC5043" s="28"/>
      <c r="AD5043" s="30"/>
      <c r="AE5043" s="30"/>
    </row>
    <row r="5044" spans="27:31" x14ac:dyDescent="0.25">
      <c r="AA5044" s="27"/>
      <c r="AC5044" s="28"/>
      <c r="AD5044" s="30"/>
      <c r="AE5044" s="30"/>
    </row>
    <row r="5045" spans="27:31" x14ac:dyDescent="0.25">
      <c r="AA5045" s="27"/>
      <c r="AC5045" s="28"/>
      <c r="AD5045" s="30"/>
      <c r="AE5045" s="30"/>
    </row>
    <row r="5046" spans="27:31" x14ac:dyDescent="0.25">
      <c r="AA5046" s="27"/>
      <c r="AC5046" s="28"/>
      <c r="AD5046" s="30"/>
      <c r="AE5046" s="30"/>
    </row>
    <row r="5047" spans="27:31" x14ac:dyDescent="0.25">
      <c r="AA5047" s="27"/>
      <c r="AC5047" s="28"/>
      <c r="AD5047" s="30"/>
      <c r="AE5047" s="30"/>
    </row>
    <row r="5048" spans="27:31" x14ac:dyDescent="0.25">
      <c r="AA5048" s="27"/>
      <c r="AC5048" s="28"/>
      <c r="AD5048" s="30"/>
      <c r="AE5048" s="30"/>
    </row>
    <row r="5049" spans="27:31" x14ac:dyDescent="0.25">
      <c r="AA5049" s="27"/>
      <c r="AC5049" s="28"/>
      <c r="AD5049" s="30"/>
      <c r="AE5049" s="30"/>
    </row>
    <row r="5050" spans="27:31" x14ac:dyDescent="0.25">
      <c r="AA5050" s="27"/>
      <c r="AC5050" s="28"/>
      <c r="AD5050" s="30"/>
      <c r="AE5050" s="30"/>
    </row>
    <row r="5051" spans="27:31" x14ac:dyDescent="0.25">
      <c r="AA5051" s="27"/>
      <c r="AC5051" s="28"/>
      <c r="AD5051" s="30"/>
      <c r="AE5051" s="30"/>
    </row>
    <row r="5052" spans="27:31" x14ac:dyDescent="0.25">
      <c r="AA5052" s="27"/>
      <c r="AC5052" s="28"/>
      <c r="AD5052" s="30"/>
      <c r="AE5052" s="30"/>
    </row>
    <row r="5053" spans="27:31" x14ac:dyDescent="0.25">
      <c r="AA5053" s="27"/>
      <c r="AC5053" s="28"/>
      <c r="AD5053" s="30"/>
      <c r="AE5053" s="30"/>
    </row>
    <row r="5054" spans="27:31" x14ac:dyDescent="0.25">
      <c r="AA5054" s="27"/>
      <c r="AC5054" s="28"/>
      <c r="AD5054" s="30"/>
      <c r="AE5054" s="30"/>
    </row>
    <row r="5055" spans="27:31" x14ac:dyDescent="0.25">
      <c r="AA5055" s="27"/>
      <c r="AC5055" s="28"/>
      <c r="AD5055" s="30"/>
      <c r="AE5055" s="30"/>
    </row>
    <row r="5056" spans="27:31" x14ac:dyDescent="0.25">
      <c r="AA5056" s="27"/>
      <c r="AC5056" s="28"/>
      <c r="AD5056" s="30"/>
      <c r="AE5056" s="30"/>
    </row>
    <row r="5057" spans="27:31" x14ac:dyDescent="0.25">
      <c r="AA5057" s="27"/>
      <c r="AC5057" s="28"/>
      <c r="AD5057" s="30"/>
      <c r="AE5057" s="30"/>
    </row>
    <row r="5058" spans="27:31" x14ac:dyDescent="0.25">
      <c r="AA5058" s="27"/>
      <c r="AC5058" s="28"/>
      <c r="AD5058" s="30"/>
      <c r="AE5058" s="30"/>
    </row>
    <row r="5059" spans="27:31" x14ac:dyDescent="0.25">
      <c r="AA5059" s="27"/>
      <c r="AC5059" s="28"/>
      <c r="AD5059" s="30"/>
      <c r="AE5059" s="30"/>
    </row>
    <row r="5060" spans="27:31" x14ac:dyDescent="0.25">
      <c r="AA5060" s="27"/>
      <c r="AC5060" s="28"/>
      <c r="AD5060" s="30"/>
      <c r="AE5060" s="30"/>
    </row>
    <row r="5061" spans="27:31" x14ac:dyDescent="0.25">
      <c r="AA5061" s="27"/>
      <c r="AC5061" s="28"/>
      <c r="AD5061" s="30"/>
      <c r="AE5061" s="30"/>
    </row>
    <row r="5062" spans="27:31" x14ac:dyDescent="0.25">
      <c r="AA5062" s="27"/>
      <c r="AC5062" s="28"/>
      <c r="AD5062" s="30"/>
      <c r="AE5062" s="30"/>
    </row>
    <row r="5063" spans="27:31" x14ac:dyDescent="0.25">
      <c r="AA5063" s="27"/>
      <c r="AC5063" s="28"/>
      <c r="AD5063" s="30"/>
      <c r="AE5063" s="30"/>
    </row>
    <row r="5064" spans="27:31" x14ac:dyDescent="0.25">
      <c r="AA5064" s="27"/>
      <c r="AC5064" s="28"/>
      <c r="AD5064" s="30"/>
      <c r="AE5064" s="30"/>
    </row>
    <row r="5065" spans="27:31" x14ac:dyDescent="0.25">
      <c r="AA5065" s="27"/>
      <c r="AC5065" s="28"/>
      <c r="AD5065" s="30"/>
      <c r="AE5065" s="30"/>
    </row>
    <row r="5066" spans="27:31" x14ac:dyDescent="0.25">
      <c r="AA5066" s="27"/>
      <c r="AC5066" s="28"/>
      <c r="AD5066" s="30"/>
      <c r="AE5066" s="30"/>
    </row>
    <row r="5067" spans="27:31" x14ac:dyDescent="0.25">
      <c r="AA5067" s="27"/>
      <c r="AC5067" s="28"/>
      <c r="AD5067" s="30"/>
      <c r="AE5067" s="30"/>
    </row>
    <row r="5068" spans="27:31" x14ac:dyDescent="0.25">
      <c r="AA5068" s="27"/>
      <c r="AC5068" s="28"/>
      <c r="AD5068" s="30"/>
      <c r="AE5068" s="30"/>
    </row>
    <row r="5069" spans="27:31" x14ac:dyDescent="0.25">
      <c r="AA5069" s="27"/>
      <c r="AC5069" s="28"/>
      <c r="AD5069" s="30"/>
      <c r="AE5069" s="30"/>
    </row>
    <row r="5070" spans="27:31" x14ac:dyDescent="0.25">
      <c r="AA5070" s="27"/>
      <c r="AC5070" s="28"/>
      <c r="AD5070" s="30"/>
      <c r="AE5070" s="30"/>
    </row>
    <row r="5071" spans="27:31" x14ac:dyDescent="0.25">
      <c r="AA5071" s="27"/>
      <c r="AC5071" s="28"/>
      <c r="AD5071" s="30"/>
      <c r="AE5071" s="30"/>
    </row>
    <row r="5072" spans="27:31" x14ac:dyDescent="0.25">
      <c r="AA5072" s="27"/>
      <c r="AC5072" s="28"/>
      <c r="AD5072" s="30"/>
      <c r="AE5072" s="30"/>
    </row>
    <row r="5073" spans="27:31" x14ac:dyDescent="0.25">
      <c r="AA5073" s="27"/>
      <c r="AC5073" s="28"/>
      <c r="AD5073" s="30"/>
      <c r="AE5073" s="30"/>
    </row>
    <row r="5074" spans="27:31" x14ac:dyDescent="0.25">
      <c r="AA5074" s="27"/>
      <c r="AC5074" s="28"/>
      <c r="AD5074" s="30"/>
      <c r="AE5074" s="30"/>
    </row>
    <row r="5075" spans="27:31" x14ac:dyDescent="0.25">
      <c r="AA5075" s="27"/>
      <c r="AC5075" s="28"/>
      <c r="AD5075" s="30"/>
      <c r="AE5075" s="30"/>
    </row>
    <row r="5076" spans="27:31" x14ac:dyDescent="0.25">
      <c r="AA5076" s="27"/>
      <c r="AC5076" s="28"/>
      <c r="AD5076" s="30"/>
      <c r="AE5076" s="30"/>
    </row>
    <row r="5077" spans="27:31" x14ac:dyDescent="0.25">
      <c r="AA5077" s="27"/>
      <c r="AC5077" s="28"/>
      <c r="AD5077" s="30"/>
      <c r="AE5077" s="30"/>
    </row>
    <row r="5078" spans="27:31" x14ac:dyDescent="0.25">
      <c r="AA5078" s="27"/>
      <c r="AC5078" s="28"/>
      <c r="AD5078" s="30"/>
      <c r="AE5078" s="30"/>
    </row>
    <row r="5079" spans="27:31" x14ac:dyDescent="0.25">
      <c r="AA5079" s="27"/>
      <c r="AC5079" s="28"/>
      <c r="AD5079" s="30"/>
      <c r="AE5079" s="30"/>
    </row>
    <row r="5080" spans="27:31" x14ac:dyDescent="0.25">
      <c r="AA5080" s="27"/>
      <c r="AC5080" s="28"/>
      <c r="AD5080" s="30"/>
      <c r="AE5080" s="30"/>
    </row>
    <row r="5081" spans="27:31" x14ac:dyDescent="0.25">
      <c r="AA5081" s="27"/>
      <c r="AC5081" s="28"/>
      <c r="AD5081" s="30"/>
      <c r="AE5081" s="30"/>
    </row>
    <row r="5082" spans="27:31" x14ac:dyDescent="0.25">
      <c r="AA5082" s="27"/>
      <c r="AC5082" s="28"/>
      <c r="AD5082" s="30"/>
      <c r="AE5082" s="30"/>
    </row>
    <row r="5083" spans="27:31" x14ac:dyDescent="0.25">
      <c r="AA5083" s="27"/>
      <c r="AC5083" s="28"/>
      <c r="AD5083" s="30"/>
      <c r="AE5083" s="30"/>
    </row>
    <row r="5084" spans="27:31" x14ac:dyDescent="0.25">
      <c r="AA5084" s="27"/>
      <c r="AC5084" s="28"/>
      <c r="AD5084" s="30"/>
      <c r="AE5084" s="30"/>
    </row>
    <row r="5085" spans="27:31" x14ac:dyDescent="0.25">
      <c r="AA5085" s="27"/>
      <c r="AC5085" s="28"/>
      <c r="AD5085" s="30"/>
      <c r="AE5085" s="30"/>
    </row>
    <row r="5086" spans="27:31" x14ac:dyDescent="0.25">
      <c r="AA5086" s="27"/>
      <c r="AC5086" s="28"/>
      <c r="AD5086" s="30"/>
      <c r="AE5086" s="30"/>
    </row>
    <row r="5087" spans="27:31" x14ac:dyDescent="0.25">
      <c r="AA5087" s="27"/>
      <c r="AC5087" s="28"/>
      <c r="AD5087" s="30"/>
      <c r="AE5087" s="30"/>
    </row>
    <row r="5088" spans="27:31" x14ac:dyDescent="0.25">
      <c r="AA5088" s="27"/>
      <c r="AC5088" s="28"/>
      <c r="AD5088" s="30"/>
      <c r="AE5088" s="30"/>
    </row>
    <row r="5089" spans="27:31" x14ac:dyDescent="0.25">
      <c r="AA5089" s="27"/>
      <c r="AC5089" s="28"/>
      <c r="AD5089" s="30"/>
      <c r="AE5089" s="30"/>
    </row>
    <row r="5090" spans="27:31" x14ac:dyDescent="0.25">
      <c r="AA5090" s="27"/>
      <c r="AC5090" s="28"/>
      <c r="AD5090" s="30"/>
      <c r="AE5090" s="30"/>
    </row>
    <row r="5091" spans="27:31" x14ac:dyDescent="0.25">
      <c r="AA5091" s="27"/>
      <c r="AC5091" s="28"/>
      <c r="AD5091" s="30"/>
      <c r="AE5091" s="30"/>
    </row>
    <row r="5092" spans="27:31" x14ac:dyDescent="0.25">
      <c r="AA5092" s="27"/>
      <c r="AC5092" s="28"/>
      <c r="AD5092" s="30"/>
      <c r="AE5092" s="30"/>
    </row>
    <row r="5093" spans="27:31" x14ac:dyDescent="0.25">
      <c r="AA5093" s="27"/>
      <c r="AC5093" s="28"/>
      <c r="AD5093" s="30"/>
      <c r="AE5093" s="30"/>
    </row>
    <row r="5094" spans="27:31" x14ac:dyDescent="0.25">
      <c r="AA5094" s="27"/>
      <c r="AC5094" s="28"/>
      <c r="AD5094" s="30"/>
      <c r="AE5094" s="30"/>
    </row>
    <row r="5095" spans="27:31" x14ac:dyDescent="0.25">
      <c r="AA5095" s="27"/>
      <c r="AC5095" s="28"/>
      <c r="AD5095" s="30"/>
      <c r="AE5095" s="30"/>
    </row>
    <row r="5096" spans="27:31" x14ac:dyDescent="0.25">
      <c r="AA5096" s="27"/>
      <c r="AC5096" s="28"/>
      <c r="AD5096" s="30"/>
      <c r="AE5096" s="30"/>
    </row>
    <row r="5097" spans="27:31" x14ac:dyDescent="0.25">
      <c r="AA5097" s="27"/>
      <c r="AC5097" s="28"/>
      <c r="AD5097" s="30"/>
      <c r="AE5097" s="30"/>
    </row>
    <row r="5098" spans="27:31" x14ac:dyDescent="0.25">
      <c r="AA5098" s="27"/>
      <c r="AC5098" s="28"/>
      <c r="AD5098" s="30"/>
      <c r="AE5098" s="30"/>
    </row>
    <row r="5099" spans="27:31" x14ac:dyDescent="0.25">
      <c r="AA5099" s="27"/>
      <c r="AC5099" s="28"/>
      <c r="AD5099" s="30"/>
      <c r="AE5099" s="30"/>
    </row>
    <row r="5100" spans="27:31" x14ac:dyDescent="0.25">
      <c r="AA5100" s="27"/>
      <c r="AC5100" s="28"/>
      <c r="AD5100" s="30"/>
      <c r="AE5100" s="30"/>
    </row>
    <row r="5101" spans="27:31" x14ac:dyDescent="0.25">
      <c r="AA5101" s="27"/>
      <c r="AC5101" s="28"/>
      <c r="AD5101" s="30"/>
      <c r="AE5101" s="30"/>
    </row>
    <row r="5102" spans="27:31" x14ac:dyDescent="0.25">
      <c r="AA5102" s="27"/>
      <c r="AC5102" s="28"/>
      <c r="AD5102" s="30"/>
      <c r="AE5102" s="30"/>
    </row>
    <row r="5103" spans="27:31" x14ac:dyDescent="0.25">
      <c r="AA5103" s="27"/>
      <c r="AC5103" s="28"/>
      <c r="AD5103" s="30"/>
      <c r="AE5103" s="30"/>
    </row>
    <row r="5104" spans="27:31" x14ac:dyDescent="0.25">
      <c r="AA5104" s="27"/>
      <c r="AC5104" s="28"/>
      <c r="AD5104" s="30"/>
      <c r="AE5104" s="30"/>
    </row>
    <row r="5105" spans="27:31" x14ac:dyDescent="0.25">
      <c r="AA5105" s="27"/>
      <c r="AC5105" s="28"/>
      <c r="AD5105" s="30"/>
      <c r="AE5105" s="30"/>
    </row>
    <row r="5106" spans="27:31" x14ac:dyDescent="0.25">
      <c r="AA5106" s="27"/>
      <c r="AC5106" s="28"/>
      <c r="AD5106" s="30"/>
      <c r="AE5106" s="30"/>
    </row>
    <row r="5107" spans="27:31" x14ac:dyDescent="0.25">
      <c r="AA5107" s="27"/>
      <c r="AC5107" s="28"/>
      <c r="AD5107" s="30"/>
      <c r="AE5107" s="30"/>
    </row>
    <row r="5108" spans="27:31" x14ac:dyDescent="0.25">
      <c r="AA5108" s="27"/>
      <c r="AC5108" s="28"/>
      <c r="AD5108" s="30"/>
      <c r="AE5108" s="30"/>
    </row>
    <row r="5109" spans="27:31" x14ac:dyDescent="0.25">
      <c r="AA5109" s="27"/>
      <c r="AC5109" s="28"/>
      <c r="AD5109" s="30"/>
      <c r="AE5109" s="30"/>
    </row>
    <row r="5110" spans="27:31" x14ac:dyDescent="0.25">
      <c r="AA5110" s="27"/>
      <c r="AC5110" s="28"/>
      <c r="AD5110" s="30"/>
      <c r="AE5110" s="30"/>
    </row>
    <row r="5111" spans="27:31" x14ac:dyDescent="0.25">
      <c r="AA5111" s="27"/>
      <c r="AC5111" s="28"/>
      <c r="AD5111" s="30"/>
      <c r="AE5111" s="30"/>
    </row>
    <row r="5112" spans="27:31" x14ac:dyDescent="0.25">
      <c r="AA5112" s="27"/>
      <c r="AC5112" s="28"/>
      <c r="AD5112" s="30"/>
      <c r="AE5112" s="30"/>
    </row>
    <row r="5113" spans="27:31" x14ac:dyDescent="0.25">
      <c r="AA5113" s="27"/>
      <c r="AC5113" s="28"/>
      <c r="AD5113" s="30"/>
      <c r="AE5113" s="30"/>
    </row>
    <row r="5114" spans="27:31" x14ac:dyDescent="0.25">
      <c r="AA5114" s="27"/>
      <c r="AC5114" s="28"/>
      <c r="AD5114" s="30"/>
      <c r="AE5114" s="30"/>
    </row>
    <row r="5115" spans="27:31" x14ac:dyDescent="0.25">
      <c r="AA5115" s="27"/>
      <c r="AC5115" s="28"/>
      <c r="AD5115" s="30"/>
      <c r="AE5115" s="30"/>
    </row>
    <row r="5116" spans="27:31" x14ac:dyDescent="0.25">
      <c r="AA5116" s="27"/>
      <c r="AC5116" s="28"/>
      <c r="AD5116" s="30"/>
      <c r="AE5116" s="30"/>
    </row>
    <row r="5117" spans="27:31" x14ac:dyDescent="0.25">
      <c r="AA5117" s="27"/>
      <c r="AC5117" s="28"/>
      <c r="AD5117" s="30"/>
      <c r="AE5117" s="30"/>
    </row>
    <row r="5118" spans="27:31" x14ac:dyDescent="0.25">
      <c r="AA5118" s="27"/>
      <c r="AC5118" s="28"/>
      <c r="AD5118" s="30"/>
      <c r="AE5118" s="30"/>
    </row>
    <row r="5119" spans="27:31" x14ac:dyDescent="0.25">
      <c r="AA5119" s="27"/>
      <c r="AC5119" s="28"/>
      <c r="AD5119" s="30"/>
      <c r="AE5119" s="30"/>
    </row>
    <row r="5120" spans="27:31" x14ac:dyDescent="0.25">
      <c r="AA5120" s="27"/>
      <c r="AC5120" s="28"/>
      <c r="AD5120" s="30"/>
      <c r="AE5120" s="30"/>
    </row>
    <row r="5121" spans="27:31" x14ac:dyDescent="0.25">
      <c r="AA5121" s="27"/>
      <c r="AC5121" s="28"/>
      <c r="AD5121" s="30"/>
      <c r="AE5121" s="30"/>
    </row>
    <row r="5122" spans="27:31" x14ac:dyDescent="0.25">
      <c r="AA5122" s="27"/>
      <c r="AC5122" s="28"/>
      <c r="AD5122" s="30"/>
      <c r="AE5122" s="30"/>
    </row>
    <row r="5123" spans="27:31" x14ac:dyDescent="0.25">
      <c r="AA5123" s="27"/>
      <c r="AC5123" s="28"/>
      <c r="AD5123" s="30"/>
      <c r="AE5123" s="30"/>
    </row>
    <row r="5124" spans="27:31" x14ac:dyDescent="0.25">
      <c r="AA5124" s="27"/>
      <c r="AC5124" s="28"/>
      <c r="AD5124" s="30"/>
      <c r="AE5124" s="30"/>
    </row>
    <row r="5125" spans="27:31" x14ac:dyDescent="0.25">
      <c r="AA5125" s="27"/>
      <c r="AC5125" s="28"/>
      <c r="AD5125" s="30"/>
      <c r="AE5125" s="30"/>
    </row>
    <row r="5126" spans="27:31" x14ac:dyDescent="0.25">
      <c r="AA5126" s="27"/>
      <c r="AC5126" s="28"/>
      <c r="AD5126" s="30"/>
      <c r="AE5126" s="30"/>
    </row>
    <row r="5127" spans="27:31" x14ac:dyDescent="0.25">
      <c r="AA5127" s="27"/>
      <c r="AC5127" s="28"/>
      <c r="AD5127" s="30"/>
      <c r="AE5127" s="30"/>
    </row>
    <row r="5128" spans="27:31" x14ac:dyDescent="0.25">
      <c r="AA5128" s="27"/>
      <c r="AC5128" s="28"/>
      <c r="AD5128" s="30"/>
      <c r="AE5128" s="30"/>
    </row>
    <row r="5129" spans="27:31" x14ac:dyDescent="0.25">
      <c r="AA5129" s="27"/>
      <c r="AC5129" s="28"/>
      <c r="AD5129" s="30"/>
      <c r="AE5129" s="30"/>
    </row>
    <row r="5130" spans="27:31" x14ac:dyDescent="0.25">
      <c r="AA5130" s="27"/>
      <c r="AC5130" s="28"/>
      <c r="AD5130" s="30"/>
      <c r="AE5130" s="30"/>
    </row>
    <row r="5131" spans="27:31" x14ac:dyDescent="0.25">
      <c r="AA5131" s="27"/>
      <c r="AC5131" s="28"/>
      <c r="AD5131" s="30"/>
      <c r="AE5131" s="30"/>
    </row>
    <row r="5132" spans="27:31" x14ac:dyDescent="0.25">
      <c r="AA5132" s="27"/>
      <c r="AC5132" s="28"/>
      <c r="AD5132" s="30"/>
      <c r="AE5132" s="30"/>
    </row>
    <row r="5133" spans="27:31" x14ac:dyDescent="0.25">
      <c r="AA5133" s="27"/>
      <c r="AC5133" s="28"/>
      <c r="AD5133" s="30"/>
      <c r="AE5133" s="30"/>
    </row>
    <row r="5134" spans="27:31" x14ac:dyDescent="0.25">
      <c r="AA5134" s="27"/>
      <c r="AC5134" s="28"/>
      <c r="AD5134" s="30"/>
      <c r="AE5134" s="30"/>
    </row>
    <row r="5135" spans="27:31" x14ac:dyDescent="0.25">
      <c r="AA5135" s="27"/>
      <c r="AC5135" s="28"/>
      <c r="AD5135" s="30"/>
      <c r="AE5135" s="30"/>
    </row>
    <row r="5136" spans="27:31" x14ac:dyDescent="0.25">
      <c r="AA5136" s="27"/>
      <c r="AC5136" s="28"/>
      <c r="AD5136" s="30"/>
      <c r="AE5136" s="30"/>
    </row>
    <row r="5137" spans="27:31" x14ac:dyDescent="0.25">
      <c r="AA5137" s="27"/>
      <c r="AC5137" s="28"/>
      <c r="AD5137" s="30"/>
      <c r="AE5137" s="30"/>
    </row>
    <row r="5138" spans="27:31" x14ac:dyDescent="0.25">
      <c r="AA5138" s="27"/>
      <c r="AC5138" s="28"/>
      <c r="AD5138" s="30"/>
      <c r="AE5138" s="30"/>
    </row>
    <row r="5139" spans="27:31" x14ac:dyDescent="0.25">
      <c r="AA5139" s="27"/>
      <c r="AC5139" s="28"/>
      <c r="AD5139" s="30"/>
      <c r="AE5139" s="30"/>
    </row>
    <row r="5140" spans="27:31" x14ac:dyDescent="0.25">
      <c r="AA5140" s="27"/>
      <c r="AC5140" s="28"/>
      <c r="AD5140" s="30"/>
      <c r="AE5140" s="30"/>
    </row>
    <row r="5141" spans="27:31" x14ac:dyDescent="0.25">
      <c r="AA5141" s="27"/>
      <c r="AC5141" s="28"/>
      <c r="AD5141" s="30"/>
      <c r="AE5141" s="30"/>
    </row>
    <row r="5142" spans="27:31" x14ac:dyDescent="0.25">
      <c r="AA5142" s="27"/>
      <c r="AC5142" s="28"/>
      <c r="AD5142" s="30"/>
      <c r="AE5142" s="30"/>
    </row>
    <row r="5143" spans="27:31" x14ac:dyDescent="0.25">
      <c r="AA5143" s="27"/>
      <c r="AC5143" s="28"/>
      <c r="AD5143" s="30"/>
      <c r="AE5143" s="30"/>
    </row>
    <row r="5144" spans="27:31" x14ac:dyDescent="0.25">
      <c r="AA5144" s="27"/>
      <c r="AC5144" s="28"/>
      <c r="AD5144" s="30"/>
      <c r="AE5144" s="30"/>
    </row>
    <row r="5145" spans="27:31" x14ac:dyDescent="0.25">
      <c r="AA5145" s="27"/>
      <c r="AC5145" s="28"/>
      <c r="AD5145" s="30"/>
      <c r="AE5145" s="30"/>
    </row>
    <row r="5146" spans="27:31" x14ac:dyDescent="0.25">
      <c r="AA5146" s="27"/>
      <c r="AC5146" s="28"/>
      <c r="AD5146" s="30"/>
      <c r="AE5146" s="30"/>
    </row>
    <row r="5147" spans="27:31" x14ac:dyDescent="0.25">
      <c r="AA5147" s="27"/>
      <c r="AC5147" s="28"/>
      <c r="AD5147" s="30"/>
      <c r="AE5147" s="30"/>
    </row>
    <row r="5148" spans="27:31" x14ac:dyDescent="0.25">
      <c r="AA5148" s="27"/>
      <c r="AC5148" s="28"/>
      <c r="AD5148" s="30"/>
      <c r="AE5148" s="30"/>
    </row>
    <row r="5149" spans="27:31" x14ac:dyDescent="0.25">
      <c r="AA5149" s="27"/>
      <c r="AC5149" s="28"/>
      <c r="AD5149" s="30"/>
      <c r="AE5149" s="30"/>
    </row>
    <row r="5150" spans="27:31" x14ac:dyDescent="0.25">
      <c r="AA5150" s="27"/>
      <c r="AC5150" s="28"/>
      <c r="AD5150" s="30"/>
      <c r="AE5150" s="30"/>
    </row>
    <row r="5151" spans="27:31" x14ac:dyDescent="0.25">
      <c r="AA5151" s="27"/>
      <c r="AC5151" s="28"/>
      <c r="AD5151" s="30"/>
      <c r="AE5151" s="30"/>
    </row>
    <row r="5152" spans="27:31" x14ac:dyDescent="0.25">
      <c r="AA5152" s="27"/>
      <c r="AC5152" s="28"/>
      <c r="AD5152" s="30"/>
      <c r="AE5152" s="30"/>
    </row>
    <row r="5153" spans="27:31" x14ac:dyDescent="0.25">
      <c r="AA5153" s="27"/>
      <c r="AC5153" s="28"/>
      <c r="AD5153" s="30"/>
      <c r="AE5153" s="30"/>
    </row>
    <row r="5154" spans="27:31" x14ac:dyDescent="0.25">
      <c r="AA5154" s="27"/>
      <c r="AC5154" s="28"/>
      <c r="AD5154" s="30"/>
      <c r="AE5154" s="30"/>
    </row>
    <row r="5155" spans="27:31" x14ac:dyDescent="0.25">
      <c r="AA5155" s="27"/>
      <c r="AC5155" s="28"/>
      <c r="AD5155" s="30"/>
      <c r="AE5155" s="30"/>
    </row>
    <row r="5156" spans="27:31" x14ac:dyDescent="0.25">
      <c r="AA5156" s="27"/>
      <c r="AC5156" s="28"/>
      <c r="AD5156" s="30"/>
      <c r="AE5156" s="30"/>
    </row>
    <row r="5157" spans="27:31" x14ac:dyDescent="0.25">
      <c r="AA5157" s="27"/>
      <c r="AC5157" s="28"/>
      <c r="AD5157" s="30"/>
      <c r="AE5157" s="30"/>
    </row>
    <row r="5158" spans="27:31" x14ac:dyDescent="0.25">
      <c r="AA5158" s="27"/>
      <c r="AC5158" s="28"/>
      <c r="AD5158" s="30"/>
      <c r="AE5158" s="30"/>
    </row>
    <row r="5159" spans="27:31" x14ac:dyDescent="0.25">
      <c r="AA5159" s="27"/>
      <c r="AC5159" s="28"/>
      <c r="AD5159" s="30"/>
      <c r="AE5159" s="30"/>
    </row>
    <row r="5160" spans="27:31" x14ac:dyDescent="0.25">
      <c r="AA5160" s="27"/>
      <c r="AC5160" s="28"/>
      <c r="AD5160" s="30"/>
      <c r="AE5160" s="30"/>
    </row>
    <row r="5161" spans="27:31" x14ac:dyDescent="0.25">
      <c r="AA5161" s="27"/>
      <c r="AC5161" s="28"/>
      <c r="AD5161" s="30"/>
      <c r="AE5161" s="30"/>
    </row>
    <row r="5162" spans="27:31" x14ac:dyDescent="0.25">
      <c r="AA5162" s="27"/>
      <c r="AC5162" s="28"/>
      <c r="AD5162" s="30"/>
      <c r="AE5162" s="30"/>
    </row>
    <row r="5163" spans="27:31" x14ac:dyDescent="0.25">
      <c r="AA5163" s="27"/>
      <c r="AC5163" s="28"/>
      <c r="AD5163" s="30"/>
      <c r="AE5163" s="30"/>
    </row>
    <row r="5164" spans="27:31" x14ac:dyDescent="0.25">
      <c r="AA5164" s="27"/>
      <c r="AC5164" s="28"/>
      <c r="AD5164" s="30"/>
      <c r="AE5164" s="30"/>
    </row>
    <row r="5165" spans="27:31" x14ac:dyDescent="0.25">
      <c r="AA5165" s="27"/>
      <c r="AC5165" s="28"/>
      <c r="AD5165" s="30"/>
      <c r="AE5165" s="30"/>
    </row>
    <row r="5166" spans="27:31" x14ac:dyDescent="0.25">
      <c r="AA5166" s="27"/>
      <c r="AC5166" s="28"/>
      <c r="AD5166" s="30"/>
      <c r="AE5166" s="30"/>
    </row>
    <row r="5167" spans="27:31" x14ac:dyDescent="0.25">
      <c r="AA5167" s="27"/>
      <c r="AC5167" s="28"/>
      <c r="AD5167" s="30"/>
      <c r="AE5167" s="30"/>
    </row>
    <row r="5168" spans="27:31" x14ac:dyDescent="0.25">
      <c r="AA5168" s="27"/>
      <c r="AC5168" s="28"/>
      <c r="AD5168" s="30"/>
      <c r="AE5168" s="30"/>
    </row>
    <row r="5169" spans="27:31" x14ac:dyDescent="0.25">
      <c r="AA5169" s="27"/>
      <c r="AC5169" s="28"/>
      <c r="AD5169" s="30"/>
      <c r="AE5169" s="30"/>
    </row>
    <row r="5170" spans="27:31" x14ac:dyDescent="0.25">
      <c r="AA5170" s="27"/>
      <c r="AC5170" s="28"/>
      <c r="AD5170" s="30"/>
      <c r="AE5170" s="30"/>
    </row>
    <row r="5171" spans="27:31" x14ac:dyDescent="0.25">
      <c r="AA5171" s="27"/>
      <c r="AC5171" s="28"/>
      <c r="AD5171" s="30"/>
      <c r="AE5171" s="30"/>
    </row>
    <row r="5172" spans="27:31" x14ac:dyDescent="0.25">
      <c r="AA5172" s="27"/>
      <c r="AC5172" s="28"/>
      <c r="AD5172" s="30"/>
      <c r="AE5172" s="30"/>
    </row>
    <row r="5173" spans="27:31" x14ac:dyDescent="0.25">
      <c r="AA5173" s="27"/>
      <c r="AC5173" s="28"/>
      <c r="AD5173" s="30"/>
      <c r="AE5173" s="30"/>
    </row>
    <row r="5174" spans="27:31" x14ac:dyDescent="0.25">
      <c r="AA5174" s="27"/>
      <c r="AC5174" s="28"/>
      <c r="AD5174" s="30"/>
      <c r="AE5174" s="30"/>
    </row>
    <row r="5175" spans="27:31" x14ac:dyDescent="0.25">
      <c r="AA5175" s="27"/>
      <c r="AC5175" s="28"/>
      <c r="AD5175" s="30"/>
      <c r="AE5175" s="30"/>
    </row>
    <row r="5176" spans="27:31" x14ac:dyDescent="0.25">
      <c r="AA5176" s="27"/>
      <c r="AC5176" s="28"/>
      <c r="AD5176" s="30"/>
      <c r="AE5176" s="30"/>
    </row>
    <row r="5177" spans="27:31" x14ac:dyDescent="0.25">
      <c r="AA5177" s="27"/>
      <c r="AC5177" s="28"/>
      <c r="AD5177" s="30"/>
      <c r="AE5177" s="30"/>
    </row>
    <row r="5178" spans="27:31" x14ac:dyDescent="0.25">
      <c r="AA5178" s="27"/>
      <c r="AC5178" s="28"/>
      <c r="AD5178" s="30"/>
      <c r="AE5178" s="30"/>
    </row>
    <row r="5179" spans="27:31" x14ac:dyDescent="0.25">
      <c r="AA5179" s="27"/>
      <c r="AC5179" s="28"/>
      <c r="AD5179" s="30"/>
      <c r="AE5179" s="30"/>
    </row>
    <row r="5180" spans="27:31" x14ac:dyDescent="0.25">
      <c r="AA5180" s="27"/>
      <c r="AC5180" s="28"/>
      <c r="AD5180" s="30"/>
      <c r="AE5180" s="30"/>
    </row>
    <row r="5181" spans="27:31" x14ac:dyDescent="0.25">
      <c r="AA5181" s="27"/>
      <c r="AC5181" s="28"/>
      <c r="AD5181" s="30"/>
      <c r="AE5181" s="30"/>
    </row>
    <row r="5182" spans="27:31" x14ac:dyDescent="0.25">
      <c r="AA5182" s="27"/>
      <c r="AC5182" s="28"/>
      <c r="AD5182" s="30"/>
      <c r="AE5182" s="30"/>
    </row>
    <row r="5183" spans="27:31" x14ac:dyDescent="0.25">
      <c r="AA5183" s="27"/>
      <c r="AC5183" s="28"/>
      <c r="AD5183" s="30"/>
      <c r="AE5183" s="30"/>
    </row>
    <row r="5184" spans="27:31" x14ac:dyDescent="0.25">
      <c r="AA5184" s="27"/>
      <c r="AC5184" s="28"/>
      <c r="AD5184" s="30"/>
      <c r="AE5184" s="30"/>
    </row>
    <row r="5185" spans="27:31" x14ac:dyDescent="0.25">
      <c r="AA5185" s="27"/>
      <c r="AC5185" s="28"/>
      <c r="AD5185" s="30"/>
      <c r="AE5185" s="30"/>
    </row>
    <row r="5186" spans="27:31" x14ac:dyDescent="0.25">
      <c r="AA5186" s="27"/>
      <c r="AC5186" s="28"/>
      <c r="AD5186" s="30"/>
      <c r="AE5186" s="30"/>
    </row>
    <row r="5187" spans="27:31" x14ac:dyDescent="0.25">
      <c r="AA5187" s="27"/>
      <c r="AC5187" s="28"/>
      <c r="AD5187" s="30"/>
      <c r="AE5187" s="30"/>
    </row>
    <row r="5188" spans="27:31" x14ac:dyDescent="0.25">
      <c r="AA5188" s="27"/>
      <c r="AC5188" s="28"/>
      <c r="AD5188" s="30"/>
      <c r="AE5188" s="30"/>
    </row>
    <row r="5189" spans="27:31" x14ac:dyDescent="0.25">
      <c r="AA5189" s="27"/>
      <c r="AC5189" s="28"/>
      <c r="AD5189" s="30"/>
      <c r="AE5189" s="30"/>
    </row>
    <row r="5190" spans="27:31" x14ac:dyDescent="0.25">
      <c r="AA5190" s="27"/>
      <c r="AC5190" s="28"/>
      <c r="AD5190" s="30"/>
      <c r="AE5190" s="30"/>
    </row>
    <row r="5191" spans="27:31" x14ac:dyDescent="0.25">
      <c r="AA5191" s="27"/>
      <c r="AC5191" s="28"/>
      <c r="AD5191" s="30"/>
      <c r="AE5191" s="30"/>
    </row>
    <row r="5192" spans="27:31" x14ac:dyDescent="0.25">
      <c r="AA5192" s="27"/>
      <c r="AC5192" s="28"/>
      <c r="AD5192" s="30"/>
      <c r="AE5192" s="30"/>
    </row>
    <row r="5193" spans="27:31" x14ac:dyDescent="0.25">
      <c r="AA5193" s="27"/>
      <c r="AC5193" s="28"/>
      <c r="AD5193" s="30"/>
      <c r="AE5193" s="30"/>
    </row>
    <row r="5194" spans="27:31" x14ac:dyDescent="0.25">
      <c r="AA5194" s="27"/>
      <c r="AC5194" s="28"/>
      <c r="AD5194" s="30"/>
      <c r="AE5194" s="30"/>
    </row>
    <row r="5195" spans="27:31" x14ac:dyDescent="0.25">
      <c r="AA5195" s="27"/>
      <c r="AC5195" s="28"/>
      <c r="AD5195" s="30"/>
      <c r="AE5195" s="30"/>
    </row>
    <row r="5196" spans="27:31" x14ac:dyDescent="0.25">
      <c r="AA5196" s="27"/>
      <c r="AC5196" s="28"/>
      <c r="AD5196" s="30"/>
      <c r="AE5196" s="30"/>
    </row>
    <row r="5197" spans="27:31" x14ac:dyDescent="0.25">
      <c r="AA5197" s="27"/>
      <c r="AC5197" s="28"/>
      <c r="AD5197" s="30"/>
      <c r="AE5197" s="30"/>
    </row>
    <row r="5198" spans="27:31" x14ac:dyDescent="0.25">
      <c r="AA5198" s="27"/>
      <c r="AC5198" s="28"/>
      <c r="AD5198" s="30"/>
      <c r="AE5198" s="30"/>
    </row>
    <row r="5199" spans="27:31" x14ac:dyDescent="0.25">
      <c r="AA5199" s="27"/>
      <c r="AC5199" s="28"/>
      <c r="AD5199" s="30"/>
      <c r="AE5199" s="30"/>
    </row>
    <row r="5200" spans="27:31" x14ac:dyDescent="0.25">
      <c r="AA5200" s="27"/>
      <c r="AC5200" s="28"/>
      <c r="AD5200" s="30"/>
      <c r="AE5200" s="30"/>
    </row>
    <row r="5201" spans="27:31" x14ac:dyDescent="0.25">
      <c r="AA5201" s="27"/>
      <c r="AC5201" s="28"/>
      <c r="AD5201" s="30"/>
      <c r="AE5201" s="30"/>
    </row>
    <row r="5202" spans="27:31" x14ac:dyDescent="0.25">
      <c r="AA5202" s="27"/>
      <c r="AC5202" s="28"/>
      <c r="AD5202" s="30"/>
      <c r="AE5202" s="30"/>
    </row>
    <row r="5203" spans="27:31" x14ac:dyDescent="0.25">
      <c r="AA5203" s="27"/>
      <c r="AC5203" s="28"/>
      <c r="AD5203" s="30"/>
      <c r="AE5203" s="30"/>
    </row>
    <row r="5204" spans="27:31" x14ac:dyDescent="0.25">
      <c r="AA5204" s="27"/>
      <c r="AC5204" s="28"/>
      <c r="AD5204" s="30"/>
      <c r="AE5204" s="30"/>
    </row>
    <row r="5205" spans="27:31" x14ac:dyDescent="0.25">
      <c r="AA5205" s="27"/>
      <c r="AC5205" s="28"/>
      <c r="AD5205" s="30"/>
      <c r="AE5205" s="30"/>
    </row>
    <row r="5206" spans="27:31" x14ac:dyDescent="0.25">
      <c r="AA5206" s="27"/>
      <c r="AC5206" s="28"/>
      <c r="AD5206" s="30"/>
      <c r="AE5206" s="30"/>
    </row>
    <row r="5207" spans="27:31" x14ac:dyDescent="0.25">
      <c r="AA5207" s="27"/>
      <c r="AC5207" s="28"/>
      <c r="AD5207" s="30"/>
      <c r="AE5207" s="30"/>
    </row>
    <row r="5208" spans="27:31" x14ac:dyDescent="0.25">
      <c r="AA5208" s="27"/>
      <c r="AC5208" s="28"/>
      <c r="AD5208" s="30"/>
      <c r="AE5208" s="30"/>
    </row>
    <row r="5209" spans="27:31" x14ac:dyDescent="0.25">
      <c r="AA5209" s="27"/>
      <c r="AC5209" s="28"/>
      <c r="AD5209" s="30"/>
      <c r="AE5209" s="30"/>
    </row>
    <row r="5210" spans="27:31" x14ac:dyDescent="0.25">
      <c r="AA5210" s="27"/>
      <c r="AC5210" s="28"/>
      <c r="AD5210" s="30"/>
      <c r="AE5210" s="30"/>
    </row>
    <row r="5211" spans="27:31" x14ac:dyDescent="0.25">
      <c r="AA5211" s="27"/>
      <c r="AC5211" s="28"/>
      <c r="AD5211" s="30"/>
      <c r="AE5211" s="30"/>
    </row>
    <row r="5212" spans="27:31" x14ac:dyDescent="0.25">
      <c r="AA5212" s="27"/>
      <c r="AC5212" s="28"/>
      <c r="AD5212" s="30"/>
      <c r="AE5212" s="30"/>
    </row>
    <row r="5213" spans="27:31" x14ac:dyDescent="0.25">
      <c r="AA5213" s="27"/>
      <c r="AC5213" s="28"/>
      <c r="AD5213" s="30"/>
      <c r="AE5213" s="30"/>
    </row>
    <row r="5214" spans="27:31" x14ac:dyDescent="0.25">
      <c r="AA5214" s="27"/>
      <c r="AC5214" s="28"/>
      <c r="AD5214" s="30"/>
      <c r="AE5214" s="30"/>
    </row>
    <row r="5215" spans="27:31" x14ac:dyDescent="0.25">
      <c r="AA5215" s="27"/>
      <c r="AC5215" s="28"/>
      <c r="AD5215" s="30"/>
      <c r="AE5215" s="30"/>
    </row>
    <row r="5216" spans="27:31" x14ac:dyDescent="0.25">
      <c r="AA5216" s="27"/>
      <c r="AC5216" s="28"/>
      <c r="AD5216" s="30"/>
      <c r="AE5216" s="30"/>
    </row>
    <row r="5217" spans="27:31" x14ac:dyDescent="0.25">
      <c r="AA5217" s="27"/>
      <c r="AC5217" s="28"/>
      <c r="AD5217" s="30"/>
      <c r="AE5217" s="30"/>
    </row>
    <row r="5218" spans="27:31" x14ac:dyDescent="0.25">
      <c r="AA5218" s="27"/>
      <c r="AC5218" s="28"/>
      <c r="AD5218" s="30"/>
      <c r="AE5218" s="30"/>
    </row>
    <row r="5219" spans="27:31" x14ac:dyDescent="0.25">
      <c r="AA5219" s="27"/>
      <c r="AC5219" s="28"/>
      <c r="AD5219" s="30"/>
      <c r="AE5219" s="30"/>
    </row>
    <row r="5220" spans="27:31" x14ac:dyDescent="0.25">
      <c r="AA5220" s="27"/>
      <c r="AC5220" s="28"/>
      <c r="AD5220" s="30"/>
      <c r="AE5220" s="30"/>
    </row>
    <row r="5221" spans="27:31" x14ac:dyDescent="0.25">
      <c r="AA5221" s="27"/>
      <c r="AC5221" s="28"/>
      <c r="AD5221" s="30"/>
      <c r="AE5221" s="30"/>
    </row>
    <row r="5222" spans="27:31" x14ac:dyDescent="0.25">
      <c r="AA5222" s="27"/>
      <c r="AC5222" s="28"/>
      <c r="AD5222" s="30"/>
      <c r="AE5222" s="30"/>
    </row>
    <row r="5223" spans="27:31" x14ac:dyDescent="0.25">
      <c r="AA5223" s="27"/>
      <c r="AC5223" s="28"/>
      <c r="AD5223" s="30"/>
      <c r="AE5223" s="30"/>
    </row>
    <row r="5224" spans="27:31" x14ac:dyDescent="0.25">
      <c r="AA5224" s="27"/>
      <c r="AC5224" s="28"/>
      <c r="AD5224" s="30"/>
      <c r="AE5224" s="30"/>
    </row>
    <row r="5225" spans="27:31" x14ac:dyDescent="0.25">
      <c r="AA5225" s="27"/>
      <c r="AC5225" s="28"/>
      <c r="AD5225" s="30"/>
      <c r="AE5225" s="30"/>
    </row>
    <row r="5226" spans="27:31" x14ac:dyDescent="0.25">
      <c r="AA5226" s="27"/>
      <c r="AC5226" s="28"/>
      <c r="AD5226" s="30"/>
      <c r="AE5226" s="30"/>
    </row>
    <row r="5227" spans="27:31" x14ac:dyDescent="0.25">
      <c r="AA5227" s="27"/>
      <c r="AC5227" s="28"/>
      <c r="AD5227" s="30"/>
      <c r="AE5227" s="30"/>
    </row>
    <row r="5228" spans="27:31" x14ac:dyDescent="0.25">
      <c r="AA5228" s="27"/>
      <c r="AC5228" s="28"/>
      <c r="AD5228" s="30"/>
      <c r="AE5228" s="30"/>
    </row>
    <row r="5229" spans="27:31" x14ac:dyDescent="0.25">
      <c r="AA5229" s="27"/>
      <c r="AC5229" s="28"/>
      <c r="AD5229" s="30"/>
      <c r="AE5229" s="30"/>
    </row>
    <row r="5230" spans="27:31" x14ac:dyDescent="0.25">
      <c r="AA5230" s="27"/>
      <c r="AC5230" s="28"/>
      <c r="AD5230" s="30"/>
      <c r="AE5230" s="30"/>
    </row>
    <row r="5231" spans="27:31" x14ac:dyDescent="0.25">
      <c r="AA5231" s="27"/>
      <c r="AC5231" s="28"/>
      <c r="AD5231" s="30"/>
      <c r="AE5231" s="30"/>
    </row>
    <row r="5232" spans="27:31" x14ac:dyDescent="0.25">
      <c r="AA5232" s="27"/>
      <c r="AC5232" s="28"/>
      <c r="AD5232" s="30"/>
      <c r="AE5232" s="30"/>
    </row>
    <row r="5233" spans="27:31" x14ac:dyDescent="0.25">
      <c r="AA5233" s="27"/>
      <c r="AC5233" s="28"/>
      <c r="AD5233" s="30"/>
      <c r="AE5233" s="30"/>
    </row>
    <row r="5234" spans="27:31" x14ac:dyDescent="0.25">
      <c r="AA5234" s="27"/>
      <c r="AC5234" s="28"/>
      <c r="AD5234" s="30"/>
      <c r="AE5234" s="30"/>
    </row>
    <row r="5235" spans="27:31" x14ac:dyDescent="0.25">
      <c r="AA5235" s="27"/>
      <c r="AC5235" s="28"/>
      <c r="AD5235" s="30"/>
      <c r="AE5235" s="30"/>
    </row>
    <row r="5236" spans="27:31" x14ac:dyDescent="0.25">
      <c r="AA5236" s="27"/>
      <c r="AC5236" s="28"/>
      <c r="AD5236" s="30"/>
      <c r="AE5236" s="30"/>
    </row>
    <row r="5237" spans="27:31" x14ac:dyDescent="0.25">
      <c r="AA5237" s="27"/>
      <c r="AC5237" s="28"/>
      <c r="AD5237" s="30"/>
      <c r="AE5237" s="30"/>
    </row>
    <row r="5238" spans="27:31" x14ac:dyDescent="0.25">
      <c r="AA5238" s="27"/>
      <c r="AC5238" s="28"/>
      <c r="AD5238" s="30"/>
      <c r="AE5238" s="30"/>
    </row>
    <row r="5239" spans="27:31" x14ac:dyDescent="0.25">
      <c r="AA5239" s="27"/>
      <c r="AC5239" s="28"/>
      <c r="AD5239" s="30"/>
      <c r="AE5239" s="30"/>
    </row>
    <row r="5240" spans="27:31" x14ac:dyDescent="0.25">
      <c r="AA5240" s="27"/>
      <c r="AC5240" s="28"/>
      <c r="AD5240" s="30"/>
      <c r="AE5240" s="30"/>
    </row>
    <row r="5241" spans="27:31" x14ac:dyDescent="0.25">
      <c r="AA5241" s="27"/>
      <c r="AC5241" s="28"/>
      <c r="AD5241" s="30"/>
      <c r="AE5241" s="30"/>
    </row>
    <row r="5242" spans="27:31" x14ac:dyDescent="0.25">
      <c r="AA5242" s="27"/>
      <c r="AC5242" s="28"/>
      <c r="AD5242" s="30"/>
      <c r="AE5242" s="30"/>
    </row>
    <row r="5243" spans="27:31" x14ac:dyDescent="0.25">
      <c r="AA5243" s="27"/>
      <c r="AC5243" s="28"/>
      <c r="AD5243" s="30"/>
      <c r="AE5243" s="30"/>
    </row>
    <row r="5244" spans="27:31" x14ac:dyDescent="0.25">
      <c r="AA5244" s="27"/>
      <c r="AC5244" s="28"/>
      <c r="AD5244" s="30"/>
      <c r="AE5244" s="30"/>
    </row>
    <row r="5245" spans="27:31" x14ac:dyDescent="0.25">
      <c r="AA5245" s="27"/>
      <c r="AC5245" s="28"/>
      <c r="AD5245" s="30"/>
      <c r="AE5245" s="30"/>
    </row>
    <row r="5246" spans="27:31" x14ac:dyDescent="0.25">
      <c r="AA5246" s="27"/>
      <c r="AC5246" s="28"/>
      <c r="AD5246" s="30"/>
      <c r="AE5246" s="30"/>
    </row>
    <row r="5247" spans="27:31" x14ac:dyDescent="0.25">
      <c r="AA5247" s="27"/>
      <c r="AC5247" s="28"/>
      <c r="AD5247" s="30"/>
      <c r="AE5247" s="30"/>
    </row>
    <row r="5248" spans="27:31" x14ac:dyDescent="0.25">
      <c r="AA5248" s="27"/>
      <c r="AC5248" s="28"/>
      <c r="AD5248" s="30"/>
      <c r="AE5248" s="30"/>
    </row>
    <row r="5249" spans="27:31" x14ac:dyDescent="0.25">
      <c r="AA5249" s="27"/>
      <c r="AC5249" s="28"/>
      <c r="AD5249" s="30"/>
      <c r="AE5249" s="30"/>
    </row>
    <row r="5250" spans="27:31" x14ac:dyDescent="0.25">
      <c r="AA5250" s="27"/>
      <c r="AC5250" s="28"/>
      <c r="AD5250" s="30"/>
      <c r="AE5250" s="30"/>
    </row>
    <row r="5251" spans="27:31" x14ac:dyDescent="0.25">
      <c r="AA5251" s="27"/>
      <c r="AC5251" s="28"/>
      <c r="AD5251" s="30"/>
      <c r="AE5251" s="30"/>
    </row>
    <row r="5252" spans="27:31" x14ac:dyDescent="0.25">
      <c r="AA5252" s="27"/>
      <c r="AC5252" s="28"/>
      <c r="AD5252" s="30"/>
      <c r="AE5252" s="30"/>
    </row>
    <row r="5253" spans="27:31" x14ac:dyDescent="0.25">
      <c r="AA5253" s="27"/>
      <c r="AC5253" s="28"/>
      <c r="AD5253" s="30"/>
      <c r="AE5253" s="30"/>
    </row>
    <row r="5254" spans="27:31" x14ac:dyDescent="0.25">
      <c r="AA5254" s="27"/>
      <c r="AC5254" s="28"/>
      <c r="AD5254" s="30"/>
      <c r="AE5254" s="30"/>
    </row>
    <row r="5255" spans="27:31" x14ac:dyDescent="0.25">
      <c r="AA5255" s="27"/>
      <c r="AC5255" s="28"/>
      <c r="AD5255" s="30"/>
      <c r="AE5255" s="30"/>
    </row>
    <row r="5256" spans="27:31" x14ac:dyDescent="0.25">
      <c r="AA5256" s="27"/>
      <c r="AC5256" s="28"/>
      <c r="AD5256" s="30"/>
      <c r="AE5256" s="30"/>
    </row>
    <row r="5257" spans="27:31" x14ac:dyDescent="0.25">
      <c r="AA5257" s="27"/>
      <c r="AC5257" s="28"/>
      <c r="AD5257" s="30"/>
      <c r="AE5257" s="30"/>
    </row>
    <row r="5258" spans="27:31" x14ac:dyDescent="0.25">
      <c r="AA5258" s="27"/>
      <c r="AC5258" s="28"/>
      <c r="AD5258" s="30"/>
      <c r="AE5258" s="30"/>
    </row>
    <row r="5259" spans="27:31" x14ac:dyDescent="0.25">
      <c r="AA5259" s="27"/>
      <c r="AC5259" s="28"/>
      <c r="AD5259" s="30"/>
      <c r="AE5259" s="30"/>
    </row>
    <row r="5260" spans="27:31" x14ac:dyDescent="0.25">
      <c r="AA5260" s="27"/>
      <c r="AC5260" s="28"/>
      <c r="AD5260" s="30"/>
      <c r="AE5260" s="30"/>
    </row>
    <row r="5261" spans="27:31" x14ac:dyDescent="0.25">
      <c r="AA5261" s="27"/>
      <c r="AC5261" s="28"/>
      <c r="AD5261" s="30"/>
      <c r="AE5261" s="30"/>
    </row>
    <row r="5262" spans="27:31" x14ac:dyDescent="0.25">
      <c r="AA5262" s="27"/>
      <c r="AC5262" s="28"/>
      <c r="AD5262" s="30"/>
      <c r="AE5262" s="30"/>
    </row>
    <row r="5263" spans="27:31" x14ac:dyDescent="0.25">
      <c r="AA5263" s="27"/>
      <c r="AC5263" s="28"/>
      <c r="AD5263" s="30"/>
      <c r="AE5263" s="30"/>
    </row>
    <row r="5264" spans="27:31" x14ac:dyDescent="0.25">
      <c r="AA5264" s="27"/>
      <c r="AC5264" s="28"/>
      <c r="AD5264" s="30"/>
      <c r="AE5264" s="30"/>
    </row>
    <row r="5265" spans="27:31" x14ac:dyDescent="0.25">
      <c r="AA5265" s="27"/>
      <c r="AC5265" s="28"/>
      <c r="AD5265" s="30"/>
      <c r="AE5265" s="30"/>
    </row>
    <row r="5266" spans="27:31" x14ac:dyDescent="0.25">
      <c r="AA5266" s="27"/>
      <c r="AC5266" s="28"/>
      <c r="AD5266" s="30"/>
      <c r="AE5266" s="30"/>
    </row>
    <row r="5267" spans="27:31" x14ac:dyDescent="0.25">
      <c r="AA5267" s="27"/>
      <c r="AC5267" s="28"/>
      <c r="AD5267" s="30"/>
      <c r="AE5267" s="30"/>
    </row>
    <row r="5268" spans="27:31" x14ac:dyDescent="0.25">
      <c r="AA5268" s="27"/>
      <c r="AC5268" s="28"/>
      <c r="AD5268" s="30"/>
      <c r="AE5268" s="30"/>
    </row>
    <row r="5269" spans="27:31" x14ac:dyDescent="0.25">
      <c r="AA5269" s="27"/>
      <c r="AC5269" s="28"/>
      <c r="AD5269" s="30"/>
      <c r="AE5269" s="30"/>
    </row>
    <row r="5270" spans="27:31" x14ac:dyDescent="0.25">
      <c r="AA5270" s="27"/>
      <c r="AC5270" s="28"/>
      <c r="AD5270" s="30"/>
      <c r="AE5270" s="30"/>
    </row>
    <row r="5271" spans="27:31" x14ac:dyDescent="0.25">
      <c r="AA5271" s="27"/>
      <c r="AC5271" s="28"/>
      <c r="AD5271" s="30"/>
      <c r="AE5271" s="30"/>
    </row>
    <row r="5272" spans="27:31" x14ac:dyDescent="0.25">
      <c r="AA5272" s="27"/>
      <c r="AC5272" s="28"/>
      <c r="AD5272" s="30"/>
      <c r="AE5272" s="30"/>
    </row>
    <row r="5273" spans="27:31" x14ac:dyDescent="0.25">
      <c r="AA5273" s="27"/>
      <c r="AC5273" s="28"/>
      <c r="AD5273" s="30"/>
      <c r="AE5273" s="30"/>
    </row>
    <row r="5274" spans="27:31" x14ac:dyDescent="0.25">
      <c r="AA5274" s="27"/>
      <c r="AC5274" s="28"/>
      <c r="AD5274" s="30"/>
      <c r="AE5274" s="30"/>
    </row>
    <row r="5275" spans="27:31" x14ac:dyDescent="0.25">
      <c r="AA5275" s="27"/>
      <c r="AC5275" s="28"/>
      <c r="AD5275" s="30"/>
      <c r="AE5275" s="30"/>
    </row>
    <row r="5276" spans="27:31" x14ac:dyDescent="0.25">
      <c r="AA5276" s="27"/>
      <c r="AC5276" s="28"/>
      <c r="AD5276" s="30"/>
      <c r="AE5276" s="30"/>
    </row>
    <row r="5277" spans="27:31" x14ac:dyDescent="0.25">
      <c r="AA5277" s="27"/>
      <c r="AC5277" s="28"/>
      <c r="AD5277" s="30"/>
      <c r="AE5277" s="30"/>
    </row>
    <row r="5278" spans="27:31" x14ac:dyDescent="0.25">
      <c r="AA5278" s="27"/>
      <c r="AC5278" s="28"/>
      <c r="AD5278" s="30"/>
      <c r="AE5278" s="30"/>
    </row>
    <row r="5279" spans="27:31" x14ac:dyDescent="0.25">
      <c r="AA5279" s="27"/>
      <c r="AC5279" s="28"/>
      <c r="AD5279" s="30"/>
      <c r="AE5279" s="30"/>
    </row>
    <row r="5280" spans="27:31" x14ac:dyDescent="0.25">
      <c r="AA5280" s="27"/>
      <c r="AC5280" s="28"/>
      <c r="AD5280" s="30"/>
      <c r="AE5280" s="30"/>
    </row>
    <row r="5281" spans="27:31" x14ac:dyDescent="0.25">
      <c r="AA5281" s="27"/>
      <c r="AC5281" s="28"/>
      <c r="AD5281" s="30"/>
      <c r="AE5281" s="30"/>
    </row>
    <row r="5282" spans="27:31" x14ac:dyDescent="0.25">
      <c r="AA5282" s="27"/>
      <c r="AC5282" s="28"/>
      <c r="AD5282" s="30"/>
      <c r="AE5282" s="30"/>
    </row>
    <row r="5283" spans="27:31" x14ac:dyDescent="0.25">
      <c r="AA5283" s="27"/>
      <c r="AC5283" s="28"/>
      <c r="AD5283" s="30"/>
      <c r="AE5283" s="30"/>
    </row>
    <row r="5284" spans="27:31" x14ac:dyDescent="0.25">
      <c r="AA5284" s="27"/>
      <c r="AC5284" s="28"/>
      <c r="AD5284" s="30"/>
      <c r="AE5284" s="30"/>
    </row>
    <row r="5285" spans="27:31" x14ac:dyDescent="0.25">
      <c r="AA5285" s="27"/>
      <c r="AC5285" s="28"/>
      <c r="AD5285" s="30"/>
      <c r="AE5285" s="30"/>
    </row>
    <row r="5286" spans="27:31" x14ac:dyDescent="0.25">
      <c r="AA5286" s="27"/>
      <c r="AC5286" s="28"/>
      <c r="AD5286" s="30"/>
      <c r="AE5286" s="30"/>
    </row>
    <row r="5287" spans="27:31" x14ac:dyDescent="0.25">
      <c r="AA5287" s="27"/>
      <c r="AC5287" s="28"/>
      <c r="AD5287" s="30"/>
      <c r="AE5287" s="30"/>
    </row>
    <row r="5288" spans="27:31" x14ac:dyDescent="0.25">
      <c r="AA5288" s="27"/>
      <c r="AC5288" s="28"/>
      <c r="AD5288" s="30"/>
      <c r="AE5288" s="30"/>
    </row>
    <row r="5289" spans="27:31" x14ac:dyDescent="0.25">
      <c r="AA5289" s="27"/>
      <c r="AC5289" s="28"/>
      <c r="AD5289" s="30"/>
      <c r="AE5289" s="30"/>
    </row>
    <row r="5290" spans="27:31" x14ac:dyDescent="0.25">
      <c r="AA5290" s="27"/>
      <c r="AC5290" s="28"/>
      <c r="AD5290" s="30"/>
      <c r="AE5290" s="30"/>
    </row>
    <row r="5291" spans="27:31" x14ac:dyDescent="0.25">
      <c r="AA5291" s="27"/>
      <c r="AC5291" s="28"/>
      <c r="AD5291" s="30"/>
      <c r="AE5291" s="30"/>
    </row>
    <row r="5292" spans="27:31" x14ac:dyDescent="0.25">
      <c r="AA5292" s="27"/>
      <c r="AC5292" s="28"/>
      <c r="AD5292" s="30"/>
      <c r="AE5292" s="30"/>
    </row>
    <row r="5293" spans="27:31" x14ac:dyDescent="0.25">
      <c r="AA5293" s="27"/>
      <c r="AC5293" s="28"/>
      <c r="AD5293" s="30"/>
      <c r="AE5293" s="30"/>
    </row>
    <row r="5294" spans="27:31" x14ac:dyDescent="0.25">
      <c r="AA5294" s="27"/>
      <c r="AC5294" s="28"/>
      <c r="AD5294" s="30"/>
      <c r="AE5294" s="30"/>
    </row>
    <row r="5295" spans="27:31" x14ac:dyDescent="0.25">
      <c r="AA5295" s="27"/>
      <c r="AC5295" s="28"/>
      <c r="AD5295" s="30"/>
      <c r="AE5295" s="30"/>
    </row>
    <row r="5296" spans="27:31" x14ac:dyDescent="0.25">
      <c r="AA5296" s="27"/>
      <c r="AC5296" s="28"/>
      <c r="AD5296" s="30"/>
      <c r="AE5296" s="30"/>
    </row>
    <row r="5297" spans="27:31" x14ac:dyDescent="0.25">
      <c r="AA5297" s="27"/>
      <c r="AC5297" s="28"/>
      <c r="AD5297" s="30"/>
      <c r="AE5297" s="30"/>
    </row>
    <row r="5298" spans="27:31" x14ac:dyDescent="0.25">
      <c r="AA5298" s="27"/>
      <c r="AC5298" s="28"/>
      <c r="AD5298" s="30"/>
      <c r="AE5298" s="30"/>
    </row>
    <row r="5299" spans="27:31" x14ac:dyDescent="0.25">
      <c r="AA5299" s="27"/>
      <c r="AC5299" s="28"/>
      <c r="AD5299" s="30"/>
      <c r="AE5299" s="30"/>
    </row>
    <row r="5300" spans="27:31" x14ac:dyDescent="0.25">
      <c r="AA5300" s="27"/>
      <c r="AC5300" s="28"/>
      <c r="AD5300" s="30"/>
      <c r="AE5300" s="30"/>
    </row>
    <row r="5301" spans="27:31" x14ac:dyDescent="0.25">
      <c r="AA5301" s="27"/>
      <c r="AC5301" s="28"/>
      <c r="AD5301" s="30"/>
      <c r="AE5301" s="30"/>
    </row>
    <row r="5302" spans="27:31" x14ac:dyDescent="0.25">
      <c r="AA5302" s="27"/>
      <c r="AC5302" s="28"/>
      <c r="AD5302" s="30"/>
      <c r="AE5302" s="30"/>
    </row>
    <row r="5303" spans="27:31" x14ac:dyDescent="0.25">
      <c r="AA5303" s="27"/>
      <c r="AC5303" s="28"/>
      <c r="AD5303" s="30"/>
      <c r="AE5303" s="30"/>
    </row>
    <row r="5304" spans="27:31" x14ac:dyDescent="0.25">
      <c r="AA5304" s="27"/>
      <c r="AC5304" s="28"/>
      <c r="AD5304" s="30"/>
      <c r="AE5304" s="30"/>
    </row>
    <row r="5305" spans="27:31" x14ac:dyDescent="0.25">
      <c r="AA5305" s="27"/>
      <c r="AC5305" s="28"/>
      <c r="AD5305" s="30"/>
      <c r="AE5305" s="30"/>
    </row>
    <row r="5306" spans="27:31" x14ac:dyDescent="0.25">
      <c r="AA5306" s="27"/>
      <c r="AC5306" s="28"/>
      <c r="AD5306" s="30"/>
      <c r="AE5306" s="30"/>
    </row>
    <row r="5307" spans="27:31" x14ac:dyDescent="0.25">
      <c r="AA5307" s="27"/>
      <c r="AC5307" s="28"/>
      <c r="AD5307" s="30"/>
      <c r="AE5307" s="30"/>
    </row>
    <row r="5308" spans="27:31" x14ac:dyDescent="0.25">
      <c r="AA5308" s="27"/>
      <c r="AC5308" s="28"/>
      <c r="AD5308" s="30"/>
      <c r="AE5308" s="30"/>
    </row>
    <row r="5309" spans="27:31" x14ac:dyDescent="0.25">
      <c r="AA5309" s="27"/>
      <c r="AC5309" s="28"/>
      <c r="AD5309" s="30"/>
      <c r="AE5309" s="30"/>
    </row>
    <row r="5310" spans="27:31" x14ac:dyDescent="0.25">
      <c r="AA5310" s="27"/>
      <c r="AC5310" s="28"/>
      <c r="AD5310" s="30"/>
      <c r="AE5310" s="30"/>
    </row>
    <row r="5311" spans="27:31" x14ac:dyDescent="0.25">
      <c r="AA5311" s="27"/>
      <c r="AC5311" s="28"/>
      <c r="AD5311" s="30"/>
      <c r="AE5311" s="30"/>
    </row>
    <row r="5312" spans="27:31" x14ac:dyDescent="0.25">
      <c r="AA5312" s="27"/>
      <c r="AC5312" s="28"/>
      <c r="AD5312" s="30"/>
      <c r="AE5312" s="30"/>
    </row>
    <row r="5313" spans="27:31" x14ac:dyDescent="0.25">
      <c r="AA5313" s="27"/>
      <c r="AC5313" s="28"/>
      <c r="AD5313" s="30"/>
      <c r="AE5313" s="30"/>
    </row>
    <row r="5314" spans="27:31" x14ac:dyDescent="0.25">
      <c r="AA5314" s="27"/>
      <c r="AC5314" s="28"/>
      <c r="AD5314" s="30"/>
      <c r="AE5314" s="30"/>
    </row>
    <row r="5315" spans="27:31" x14ac:dyDescent="0.25">
      <c r="AA5315" s="27"/>
      <c r="AC5315" s="28"/>
      <c r="AD5315" s="30"/>
      <c r="AE5315" s="30"/>
    </row>
    <row r="5316" spans="27:31" x14ac:dyDescent="0.25">
      <c r="AA5316" s="27"/>
      <c r="AC5316" s="28"/>
      <c r="AD5316" s="30"/>
      <c r="AE5316" s="30"/>
    </row>
    <row r="5317" spans="27:31" x14ac:dyDescent="0.25">
      <c r="AA5317" s="27"/>
      <c r="AC5317" s="28"/>
      <c r="AD5317" s="30"/>
      <c r="AE5317" s="30"/>
    </row>
    <row r="5318" spans="27:31" x14ac:dyDescent="0.25">
      <c r="AA5318" s="27"/>
      <c r="AC5318" s="28"/>
      <c r="AD5318" s="30"/>
      <c r="AE5318" s="30"/>
    </row>
    <row r="5319" spans="27:31" x14ac:dyDescent="0.25">
      <c r="AA5319" s="27"/>
      <c r="AC5319" s="28"/>
      <c r="AD5319" s="30"/>
      <c r="AE5319" s="30"/>
    </row>
    <row r="5320" spans="27:31" x14ac:dyDescent="0.25">
      <c r="AA5320" s="27"/>
      <c r="AC5320" s="28"/>
      <c r="AD5320" s="30"/>
      <c r="AE5320" s="30"/>
    </row>
    <row r="5321" spans="27:31" x14ac:dyDescent="0.25">
      <c r="AA5321" s="27"/>
      <c r="AC5321" s="28"/>
      <c r="AD5321" s="30"/>
      <c r="AE5321" s="30"/>
    </row>
    <row r="5322" spans="27:31" x14ac:dyDescent="0.25">
      <c r="AA5322" s="27"/>
      <c r="AC5322" s="28"/>
      <c r="AD5322" s="30"/>
      <c r="AE5322" s="30"/>
    </row>
    <row r="5323" spans="27:31" x14ac:dyDescent="0.25">
      <c r="AA5323" s="27"/>
      <c r="AC5323" s="28"/>
      <c r="AD5323" s="30"/>
      <c r="AE5323" s="30"/>
    </row>
    <row r="5324" spans="27:31" x14ac:dyDescent="0.25">
      <c r="AA5324" s="27"/>
      <c r="AC5324" s="28"/>
      <c r="AD5324" s="30"/>
      <c r="AE5324" s="30"/>
    </row>
    <row r="5325" spans="27:31" x14ac:dyDescent="0.25">
      <c r="AA5325" s="27"/>
      <c r="AC5325" s="28"/>
      <c r="AD5325" s="30"/>
      <c r="AE5325" s="30"/>
    </row>
    <row r="5326" spans="27:31" x14ac:dyDescent="0.25">
      <c r="AA5326" s="27"/>
      <c r="AC5326" s="28"/>
      <c r="AD5326" s="30"/>
      <c r="AE5326" s="30"/>
    </row>
    <row r="5327" spans="27:31" x14ac:dyDescent="0.25">
      <c r="AA5327" s="27"/>
      <c r="AC5327" s="28"/>
      <c r="AD5327" s="30"/>
      <c r="AE5327" s="30"/>
    </row>
    <row r="5328" spans="27:31" x14ac:dyDescent="0.25">
      <c r="AA5328" s="27"/>
      <c r="AC5328" s="28"/>
      <c r="AD5328" s="30"/>
      <c r="AE5328" s="30"/>
    </row>
    <row r="5329" spans="27:31" x14ac:dyDescent="0.25">
      <c r="AA5329" s="27"/>
      <c r="AC5329" s="28"/>
      <c r="AD5329" s="30"/>
      <c r="AE5329" s="30"/>
    </row>
    <row r="5330" spans="27:31" x14ac:dyDescent="0.25">
      <c r="AA5330" s="27"/>
      <c r="AC5330" s="28"/>
      <c r="AD5330" s="30"/>
      <c r="AE5330" s="30"/>
    </row>
    <row r="5331" spans="27:31" x14ac:dyDescent="0.25">
      <c r="AA5331" s="27"/>
      <c r="AC5331" s="28"/>
      <c r="AD5331" s="30"/>
      <c r="AE5331" s="30"/>
    </row>
    <row r="5332" spans="27:31" x14ac:dyDescent="0.25">
      <c r="AA5332" s="27"/>
      <c r="AC5332" s="28"/>
      <c r="AD5332" s="30"/>
      <c r="AE5332" s="30"/>
    </row>
    <row r="5333" spans="27:31" x14ac:dyDescent="0.25">
      <c r="AA5333" s="27"/>
      <c r="AC5333" s="28"/>
      <c r="AD5333" s="30"/>
      <c r="AE5333" s="30"/>
    </row>
    <row r="5334" spans="27:31" x14ac:dyDescent="0.25">
      <c r="AA5334" s="27"/>
      <c r="AC5334" s="28"/>
      <c r="AD5334" s="30"/>
      <c r="AE5334" s="30"/>
    </row>
    <row r="5335" spans="27:31" x14ac:dyDescent="0.25">
      <c r="AA5335" s="27"/>
      <c r="AC5335" s="28"/>
      <c r="AD5335" s="30"/>
      <c r="AE5335" s="30"/>
    </row>
    <row r="5336" spans="27:31" x14ac:dyDescent="0.25">
      <c r="AA5336" s="27"/>
      <c r="AC5336" s="28"/>
      <c r="AD5336" s="30"/>
      <c r="AE5336" s="30"/>
    </row>
    <row r="5337" spans="27:31" x14ac:dyDescent="0.25">
      <c r="AA5337" s="27"/>
      <c r="AC5337" s="28"/>
      <c r="AD5337" s="30"/>
      <c r="AE5337" s="30"/>
    </row>
    <row r="5338" spans="27:31" x14ac:dyDescent="0.25">
      <c r="AA5338" s="27"/>
      <c r="AC5338" s="28"/>
      <c r="AD5338" s="30"/>
      <c r="AE5338" s="30"/>
    </row>
    <row r="5339" spans="27:31" x14ac:dyDescent="0.25">
      <c r="AA5339" s="27"/>
      <c r="AC5339" s="28"/>
      <c r="AD5339" s="30"/>
      <c r="AE5339" s="30"/>
    </row>
    <row r="5340" spans="27:31" x14ac:dyDescent="0.25">
      <c r="AA5340" s="27"/>
      <c r="AC5340" s="28"/>
      <c r="AD5340" s="30"/>
      <c r="AE5340" s="30"/>
    </row>
    <row r="5341" spans="27:31" x14ac:dyDescent="0.25">
      <c r="AA5341" s="27"/>
      <c r="AC5341" s="28"/>
      <c r="AD5341" s="30"/>
      <c r="AE5341" s="30"/>
    </row>
    <row r="5342" spans="27:31" x14ac:dyDescent="0.25">
      <c r="AA5342" s="27"/>
      <c r="AC5342" s="28"/>
      <c r="AD5342" s="30"/>
      <c r="AE5342" s="30"/>
    </row>
    <row r="5343" spans="27:31" x14ac:dyDescent="0.25">
      <c r="AA5343" s="27"/>
      <c r="AC5343" s="28"/>
      <c r="AD5343" s="30"/>
      <c r="AE5343" s="30"/>
    </row>
    <row r="5344" spans="27:31" x14ac:dyDescent="0.25">
      <c r="AA5344" s="27"/>
      <c r="AC5344" s="28"/>
      <c r="AD5344" s="30"/>
      <c r="AE5344" s="30"/>
    </row>
    <row r="5345" spans="27:31" x14ac:dyDescent="0.25">
      <c r="AA5345" s="27"/>
      <c r="AC5345" s="28"/>
      <c r="AD5345" s="30"/>
      <c r="AE5345" s="30"/>
    </row>
    <row r="5346" spans="27:31" x14ac:dyDescent="0.25">
      <c r="AA5346" s="27"/>
      <c r="AC5346" s="28"/>
      <c r="AD5346" s="30"/>
      <c r="AE5346" s="30"/>
    </row>
    <row r="5347" spans="27:31" x14ac:dyDescent="0.25">
      <c r="AA5347" s="27"/>
      <c r="AC5347" s="28"/>
      <c r="AD5347" s="30"/>
      <c r="AE5347" s="30"/>
    </row>
    <row r="5348" spans="27:31" x14ac:dyDescent="0.25">
      <c r="AA5348" s="27"/>
      <c r="AC5348" s="28"/>
      <c r="AD5348" s="30"/>
      <c r="AE5348" s="30"/>
    </row>
    <row r="5349" spans="27:31" x14ac:dyDescent="0.25">
      <c r="AA5349" s="27"/>
      <c r="AC5349" s="28"/>
      <c r="AD5349" s="30"/>
      <c r="AE5349" s="30"/>
    </row>
    <row r="5350" spans="27:31" x14ac:dyDescent="0.25">
      <c r="AA5350" s="27"/>
      <c r="AC5350" s="28"/>
      <c r="AD5350" s="30"/>
      <c r="AE5350" s="30"/>
    </row>
    <row r="5351" spans="27:31" x14ac:dyDescent="0.25">
      <c r="AA5351" s="27"/>
      <c r="AC5351" s="28"/>
      <c r="AD5351" s="30"/>
      <c r="AE5351" s="30"/>
    </row>
    <row r="5352" spans="27:31" x14ac:dyDescent="0.25">
      <c r="AA5352" s="27"/>
      <c r="AC5352" s="28"/>
      <c r="AD5352" s="30"/>
      <c r="AE5352" s="30"/>
    </row>
    <row r="5353" spans="27:31" x14ac:dyDescent="0.25">
      <c r="AA5353" s="27"/>
      <c r="AC5353" s="28"/>
      <c r="AD5353" s="30"/>
      <c r="AE5353" s="30"/>
    </row>
    <row r="5354" spans="27:31" x14ac:dyDescent="0.25">
      <c r="AA5354" s="27"/>
      <c r="AC5354" s="28"/>
      <c r="AD5354" s="30"/>
      <c r="AE5354" s="30"/>
    </row>
    <row r="5355" spans="27:31" x14ac:dyDescent="0.25">
      <c r="AA5355" s="27"/>
      <c r="AC5355" s="28"/>
      <c r="AD5355" s="30"/>
      <c r="AE5355" s="30"/>
    </row>
    <row r="5356" spans="27:31" x14ac:dyDescent="0.25">
      <c r="AA5356" s="27"/>
      <c r="AC5356" s="28"/>
      <c r="AD5356" s="30"/>
      <c r="AE5356" s="30"/>
    </row>
    <row r="5357" spans="27:31" x14ac:dyDescent="0.25">
      <c r="AA5357" s="27"/>
      <c r="AC5357" s="28"/>
      <c r="AD5357" s="30"/>
      <c r="AE5357" s="30"/>
    </row>
    <row r="5358" spans="27:31" x14ac:dyDescent="0.25">
      <c r="AA5358" s="27"/>
      <c r="AC5358" s="28"/>
      <c r="AD5358" s="30"/>
      <c r="AE5358" s="30"/>
    </row>
    <row r="5359" spans="27:31" x14ac:dyDescent="0.25">
      <c r="AA5359" s="27"/>
      <c r="AC5359" s="28"/>
      <c r="AD5359" s="30"/>
      <c r="AE5359" s="30"/>
    </row>
    <row r="5360" spans="27:31" x14ac:dyDescent="0.25">
      <c r="AA5360" s="27"/>
      <c r="AC5360" s="28"/>
      <c r="AD5360" s="30"/>
      <c r="AE5360" s="30"/>
    </row>
    <row r="5361" spans="27:31" x14ac:dyDescent="0.25">
      <c r="AA5361" s="27"/>
      <c r="AC5361" s="28"/>
      <c r="AD5361" s="30"/>
      <c r="AE5361" s="30"/>
    </row>
    <row r="5362" spans="27:31" x14ac:dyDescent="0.25">
      <c r="AA5362" s="27"/>
      <c r="AC5362" s="28"/>
      <c r="AD5362" s="30"/>
      <c r="AE5362" s="30"/>
    </row>
    <row r="5363" spans="27:31" x14ac:dyDescent="0.25">
      <c r="AA5363" s="27"/>
      <c r="AC5363" s="28"/>
      <c r="AD5363" s="30"/>
      <c r="AE5363" s="30"/>
    </row>
    <row r="5364" spans="27:31" x14ac:dyDescent="0.25">
      <c r="AA5364" s="27"/>
      <c r="AC5364" s="28"/>
      <c r="AD5364" s="30"/>
      <c r="AE5364" s="30"/>
    </row>
    <row r="5365" spans="27:31" x14ac:dyDescent="0.25">
      <c r="AA5365" s="27"/>
      <c r="AC5365" s="28"/>
      <c r="AD5365" s="30"/>
      <c r="AE5365" s="30"/>
    </row>
    <row r="5366" spans="27:31" x14ac:dyDescent="0.25">
      <c r="AA5366" s="27"/>
      <c r="AC5366" s="28"/>
      <c r="AD5366" s="30"/>
      <c r="AE5366" s="30"/>
    </row>
    <row r="5367" spans="27:31" x14ac:dyDescent="0.25">
      <c r="AA5367" s="27"/>
      <c r="AC5367" s="28"/>
      <c r="AD5367" s="30"/>
      <c r="AE5367" s="30"/>
    </row>
    <row r="5368" spans="27:31" x14ac:dyDescent="0.25">
      <c r="AA5368" s="27"/>
      <c r="AC5368" s="28"/>
      <c r="AD5368" s="30"/>
      <c r="AE5368" s="30"/>
    </row>
    <row r="5369" spans="27:31" x14ac:dyDescent="0.25">
      <c r="AA5369" s="27"/>
      <c r="AC5369" s="28"/>
      <c r="AD5369" s="30"/>
      <c r="AE5369" s="30"/>
    </row>
    <row r="5370" spans="27:31" x14ac:dyDescent="0.25">
      <c r="AA5370" s="27"/>
      <c r="AC5370" s="28"/>
      <c r="AD5370" s="30"/>
      <c r="AE5370" s="30"/>
    </row>
    <row r="5371" spans="27:31" x14ac:dyDescent="0.25">
      <c r="AA5371" s="27"/>
      <c r="AC5371" s="28"/>
      <c r="AD5371" s="30"/>
      <c r="AE5371" s="30"/>
    </row>
    <row r="5372" spans="27:31" x14ac:dyDescent="0.25">
      <c r="AA5372" s="27"/>
      <c r="AC5372" s="28"/>
      <c r="AD5372" s="30"/>
      <c r="AE5372" s="30"/>
    </row>
    <row r="5373" spans="27:31" x14ac:dyDescent="0.25">
      <c r="AA5373" s="27"/>
      <c r="AC5373" s="28"/>
      <c r="AD5373" s="30"/>
      <c r="AE5373" s="30"/>
    </row>
    <row r="5374" spans="27:31" x14ac:dyDescent="0.25">
      <c r="AA5374" s="27"/>
      <c r="AC5374" s="28"/>
      <c r="AD5374" s="30"/>
      <c r="AE5374" s="30"/>
    </row>
    <row r="5375" spans="27:31" x14ac:dyDescent="0.25">
      <c r="AA5375" s="27"/>
      <c r="AC5375" s="28"/>
      <c r="AD5375" s="30"/>
      <c r="AE5375" s="30"/>
    </row>
    <row r="5376" spans="27:31" x14ac:dyDescent="0.25">
      <c r="AA5376" s="27"/>
      <c r="AC5376" s="28"/>
      <c r="AD5376" s="30"/>
      <c r="AE5376" s="30"/>
    </row>
    <row r="5377" spans="27:31" x14ac:dyDescent="0.25">
      <c r="AA5377" s="27"/>
      <c r="AC5377" s="28"/>
      <c r="AD5377" s="30"/>
      <c r="AE5377" s="30"/>
    </row>
    <row r="5378" spans="27:31" x14ac:dyDescent="0.25">
      <c r="AA5378" s="27"/>
      <c r="AC5378" s="28"/>
      <c r="AD5378" s="30"/>
      <c r="AE5378" s="30"/>
    </row>
    <row r="5379" spans="27:31" x14ac:dyDescent="0.25">
      <c r="AA5379" s="27"/>
      <c r="AC5379" s="28"/>
      <c r="AD5379" s="30"/>
      <c r="AE5379" s="30"/>
    </row>
    <row r="5380" spans="27:31" x14ac:dyDescent="0.25">
      <c r="AA5380" s="27"/>
      <c r="AC5380" s="28"/>
      <c r="AD5380" s="30"/>
      <c r="AE5380" s="30"/>
    </row>
    <row r="5381" spans="27:31" x14ac:dyDescent="0.25">
      <c r="AA5381" s="27"/>
      <c r="AC5381" s="28"/>
      <c r="AD5381" s="30"/>
      <c r="AE5381" s="30"/>
    </row>
    <row r="5382" spans="27:31" x14ac:dyDescent="0.25">
      <c r="AA5382" s="27"/>
      <c r="AC5382" s="28"/>
      <c r="AD5382" s="30"/>
      <c r="AE5382" s="30"/>
    </row>
    <row r="5383" spans="27:31" x14ac:dyDescent="0.25">
      <c r="AA5383" s="27"/>
      <c r="AC5383" s="28"/>
      <c r="AD5383" s="30"/>
      <c r="AE5383" s="30"/>
    </row>
    <row r="5384" spans="27:31" x14ac:dyDescent="0.25">
      <c r="AA5384" s="27"/>
      <c r="AC5384" s="28"/>
      <c r="AD5384" s="30"/>
      <c r="AE5384" s="30"/>
    </row>
    <row r="5385" spans="27:31" x14ac:dyDescent="0.25">
      <c r="AA5385" s="27"/>
      <c r="AC5385" s="28"/>
      <c r="AD5385" s="30"/>
      <c r="AE5385" s="30"/>
    </row>
    <row r="5386" spans="27:31" x14ac:dyDescent="0.25">
      <c r="AA5386" s="27"/>
      <c r="AC5386" s="28"/>
      <c r="AD5386" s="30"/>
      <c r="AE5386" s="30"/>
    </row>
    <row r="5387" spans="27:31" x14ac:dyDescent="0.25">
      <c r="AA5387" s="27"/>
      <c r="AC5387" s="28"/>
      <c r="AD5387" s="30"/>
      <c r="AE5387" s="30"/>
    </row>
    <row r="5388" spans="27:31" x14ac:dyDescent="0.25">
      <c r="AA5388" s="27"/>
      <c r="AC5388" s="28"/>
      <c r="AD5388" s="30"/>
      <c r="AE5388" s="30"/>
    </row>
    <row r="5389" spans="27:31" x14ac:dyDescent="0.25">
      <c r="AA5389" s="27"/>
      <c r="AC5389" s="28"/>
      <c r="AD5389" s="30"/>
      <c r="AE5389" s="30"/>
    </row>
    <row r="5390" spans="27:31" x14ac:dyDescent="0.25">
      <c r="AA5390" s="27"/>
      <c r="AC5390" s="28"/>
      <c r="AD5390" s="30"/>
      <c r="AE5390" s="30"/>
    </row>
    <row r="5391" spans="27:31" x14ac:dyDescent="0.25">
      <c r="AA5391" s="27"/>
      <c r="AC5391" s="28"/>
      <c r="AD5391" s="30"/>
      <c r="AE5391" s="30"/>
    </row>
    <row r="5392" spans="27:31" x14ac:dyDescent="0.25">
      <c r="AA5392" s="27"/>
      <c r="AC5392" s="28"/>
      <c r="AD5392" s="30"/>
      <c r="AE5392" s="30"/>
    </row>
    <row r="5393" spans="27:31" x14ac:dyDescent="0.25">
      <c r="AA5393" s="27"/>
      <c r="AC5393" s="28"/>
      <c r="AD5393" s="30"/>
      <c r="AE5393" s="30"/>
    </row>
    <row r="5394" spans="27:31" x14ac:dyDescent="0.25">
      <c r="AA5394" s="27"/>
      <c r="AC5394" s="28"/>
      <c r="AD5394" s="30"/>
      <c r="AE5394" s="30"/>
    </row>
    <row r="5395" spans="27:31" x14ac:dyDescent="0.25">
      <c r="AA5395" s="27"/>
      <c r="AC5395" s="28"/>
      <c r="AD5395" s="30"/>
      <c r="AE5395" s="30"/>
    </row>
    <row r="5396" spans="27:31" x14ac:dyDescent="0.25">
      <c r="AA5396" s="27"/>
      <c r="AC5396" s="28"/>
      <c r="AD5396" s="30"/>
      <c r="AE5396" s="30"/>
    </row>
    <row r="5397" spans="27:31" x14ac:dyDescent="0.25">
      <c r="AA5397" s="27"/>
      <c r="AC5397" s="28"/>
      <c r="AD5397" s="30"/>
      <c r="AE5397" s="30"/>
    </row>
    <row r="5398" spans="27:31" x14ac:dyDescent="0.25">
      <c r="AA5398" s="27"/>
      <c r="AC5398" s="28"/>
      <c r="AD5398" s="30"/>
      <c r="AE5398" s="30"/>
    </row>
    <row r="5399" spans="27:31" x14ac:dyDescent="0.25">
      <c r="AA5399" s="27"/>
      <c r="AC5399" s="28"/>
      <c r="AD5399" s="30"/>
      <c r="AE5399" s="30"/>
    </row>
    <row r="5400" spans="27:31" x14ac:dyDescent="0.25">
      <c r="AA5400" s="27"/>
      <c r="AC5400" s="28"/>
      <c r="AD5400" s="30"/>
      <c r="AE5400" s="30"/>
    </row>
    <row r="5401" spans="27:31" x14ac:dyDescent="0.25">
      <c r="AA5401" s="27"/>
      <c r="AC5401" s="28"/>
      <c r="AD5401" s="30"/>
      <c r="AE5401" s="30"/>
    </row>
    <row r="5402" spans="27:31" x14ac:dyDescent="0.25">
      <c r="AA5402" s="27"/>
      <c r="AC5402" s="28"/>
      <c r="AD5402" s="30"/>
      <c r="AE5402" s="30"/>
    </row>
    <row r="5403" spans="27:31" x14ac:dyDescent="0.25">
      <c r="AA5403" s="27"/>
      <c r="AC5403" s="28"/>
      <c r="AD5403" s="30"/>
      <c r="AE5403" s="30"/>
    </row>
    <row r="5404" spans="27:31" x14ac:dyDescent="0.25">
      <c r="AA5404" s="27"/>
      <c r="AC5404" s="28"/>
      <c r="AD5404" s="30"/>
      <c r="AE5404" s="30"/>
    </row>
    <row r="5405" spans="27:31" x14ac:dyDescent="0.25">
      <c r="AA5405" s="27"/>
      <c r="AC5405" s="28"/>
      <c r="AD5405" s="30"/>
      <c r="AE5405" s="30"/>
    </row>
    <row r="5406" spans="27:31" x14ac:dyDescent="0.25">
      <c r="AA5406" s="27"/>
      <c r="AC5406" s="28"/>
      <c r="AD5406" s="30"/>
      <c r="AE5406" s="30"/>
    </row>
    <row r="5407" spans="27:31" x14ac:dyDescent="0.25">
      <c r="AA5407" s="27"/>
      <c r="AC5407" s="28"/>
      <c r="AD5407" s="30"/>
      <c r="AE5407" s="30"/>
    </row>
    <row r="5408" spans="27:31" x14ac:dyDescent="0.25">
      <c r="AA5408" s="27"/>
      <c r="AC5408" s="28"/>
      <c r="AD5408" s="30"/>
      <c r="AE5408" s="30"/>
    </row>
    <row r="5409" spans="27:31" x14ac:dyDescent="0.25">
      <c r="AA5409" s="27"/>
      <c r="AC5409" s="28"/>
      <c r="AD5409" s="30"/>
      <c r="AE5409" s="30"/>
    </row>
    <row r="5410" spans="27:31" x14ac:dyDescent="0.25">
      <c r="AA5410" s="27"/>
      <c r="AC5410" s="28"/>
      <c r="AD5410" s="30"/>
      <c r="AE5410" s="30"/>
    </row>
    <row r="5411" spans="27:31" x14ac:dyDescent="0.25">
      <c r="AA5411" s="27"/>
      <c r="AC5411" s="28"/>
      <c r="AD5411" s="30"/>
      <c r="AE5411" s="30"/>
    </row>
    <row r="5412" spans="27:31" x14ac:dyDescent="0.25">
      <c r="AA5412" s="27"/>
      <c r="AC5412" s="28"/>
      <c r="AD5412" s="30"/>
      <c r="AE5412" s="30"/>
    </row>
    <row r="5413" spans="27:31" x14ac:dyDescent="0.25">
      <c r="AA5413" s="27"/>
      <c r="AC5413" s="28"/>
      <c r="AD5413" s="30"/>
      <c r="AE5413" s="30"/>
    </row>
    <row r="5414" spans="27:31" x14ac:dyDescent="0.25">
      <c r="AA5414" s="27"/>
      <c r="AC5414" s="28"/>
      <c r="AD5414" s="30"/>
      <c r="AE5414" s="30"/>
    </row>
    <row r="5415" spans="27:31" x14ac:dyDescent="0.25">
      <c r="AA5415" s="27"/>
      <c r="AC5415" s="28"/>
      <c r="AD5415" s="30"/>
      <c r="AE5415" s="30"/>
    </row>
    <row r="5416" spans="27:31" x14ac:dyDescent="0.25">
      <c r="AA5416" s="27"/>
      <c r="AC5416" s="28"/>
      <c r="AD5416" s="30"/>
      <c r="AE5416" s="30"/>
    </row>
    <row r="5417" spans="27:31" x14ac:dyDescent="0.25">
      <c r="AA5417" s="27"/>
      <c r="AC5417" s="28"/>
      <c r="AD5417" s="30"/>
      <c r="AE5417" s="30"/>
    </row>
    <row r="5418" spans="27:31" x14ac:dyDescent="0.25">
      <c r="AA5418" s="27"/>
      <c r="AC5418" s="28"/>
      <c r="AD5418" s="30"/>
      <c r="AE5418" s="30"/>
    </row>
    <row r="5419" spans="27:31" x14ac:dyDescent="0.25">
      <c r="AA5419" s="27"/>
      <c r="AC5419" s="28"/>
      <c r="AD5419" s="30"/>
      <c r="AE5419" s="30"/>
    </row>
    <row r="5420" spans="27:31" x14ac:dyDescent="0.25">
      <c r="AA5420" s="27"/>
      <c r="AC5420" s="28"/>
      <c r="AD5420" s="30"/>
      <c r="AE5420" s="30"/>
    </row>
    <row r="5421" spans="27:31" x14ac:dyDescent="0.25">
      <c r="AA5421" s="27"/>
      <c r="AC5421" s="28"/>
      <c r="AD5421" s="30"/>
      <c r="AE5421" s="30"/>
    </row>
    <row r="5422" spans="27:31" x14ac:dyDescent="0.25">
      <c r="AA5422" s="27"/>
      <c r="AC5422" s="28"/>
      <c r="AD5422" s="30"/>
      <c r="AE5422" s="30"/>
    </row>
    <row r="5423" spans="27:31" x14ac:dyDescent="0.25">
      <c r="AA5423" s="27"/>
      <c r="AC5423" s="28"/>
      <c r="AD5423" s="30"/>
      <c r="AE5423" s="30"/>
    </row>
    <row r="5424" spans="27:31" x14ac:dyDescent="0.25">
      <c r="AA5424" s="27"/>
      <c r="AC5424" s="28"/>
      <c r="AD5424" s="30"/>
      <c r="AE5424" s="30"/>
    </row>
    <row r="5425" spans="27:31" x14ac:dyDescent="0.25">
      <c r="AA5425" s="27"/>
      <c r="AC5425" s="28"/>
      <c r="AD5425" s="30"/>
      <c r="AE5425" s="30"/>
    </row>
    <row r="5426" spans="27:31" x14ac:dyDescent="0.25">
      <c r="AA5426" s="27"/>
      <c r="AC5426" s="28"/>
      <c r="AD5426" s="30"/>
      <c r="AE5426" s="30"/>
    </row>
    <row r="5427" spans="27:31" x14ac:dyDescent="0.25">
      <c r="AA5427" s="27"/>
      <c r="AC5427" s="28"/>
      <c r="AD5427" s="30"/>
      <c r="AE5427" s="30"/>
    </row>
    <row r="5428" spans="27:31" x14ac:dyDescent="0.25">
      <c r="AA5428" s="27"/>
      <c r="AC5428" s="28"/>
      <c r="AD5428" s="30"/>
      <c r="AE5428" s="30"/>
    </row>
    <row r="5429" spans="27:31" x14ac:dyDescent="0.25">
      <c r="AA5429" s="27"/>
      <c r="AC5429" s="28"/>
      <c r="AD5429" s="30"/>
      <c r="AE5429" s="30"/>
    </row>
    <row r="5430" spans="27:31" x14ac:dyDescent="0.25">
      <c r="AA5430" s="27"/>
      <c r="AC5430" s="28"/>
      <c r="AD5430" s="30"/>
      <c r="AE5430" s="30"/>
    </row>
    <row r="5431" spans="27:31" x14ac:dyDescent="0.25">
      <c r="AA5431" s="27"/>
      <c r="AC5431" s="28"/>
      <c r="AD5431" s="30"/>
      <c r="AE5431" s="30"/>
    </row>
    <row r="5432" spans="27:31" x14ac:dyDescent="0.25">
      <c r="AA5432" s="27"/>
      <c r="AC5432" s="28"/>
      <c r="AD5432" s="30"/>
      <c r="AE5432" s="30"/>
    </row>
    <row r="5433" spans="27:31" x14ac:dyDescent="0.25">
      <c r="AA5433" s="27"/>
      <c r="AC5433" s="28"/>
      <c r="AD5433" s="30"/>
      <c r="AE5433" s="30"/>
    </row>
    <row r="5434" spans="27:31" x14ac:dyDescent="0.25">
      <c r="AA5434" s="27"/>
      <c r="AC5434" s="28"/>
      <c r="AD5434" s="30"/>
      <c r="AE5434" s="30"/>
    </row>
    <row r="5435" spans="27:31" x14ac:dyDescent="0.25">
      <c r="AA5435" s="27"/>
      <c r="AC5435" s="28"/>
      <c r="AD5435" s="30"/>
      <c r="AE5435" s="30"/>
    </row>
    <row r="5436" spans="27:31" x14ac:dyDescent="0.25">
      <c r="AA5436" s="27"/>
      <c r="AC5436" s="28"/>
      <c r="AD5436" s="30"/>
      <c r="AE5436" s="30"/>
    </row>
    <row r="5437" spans="27:31" x14ac:dyDescent="0.25">
      <c r="AA5437" s="27"/>
      <c r="AC5437" s="28"/>
      <c r="AD5437" s="30"/>
      <c r="AE5437" s="30"/>
    </row>
    <row r="5438" spans="27:31" x14ac:dyDescent="0.25">
      <c r="AA5438" s="27"/>
      <c r="AC5438" s="28"/>
      <c r="AD5438" s="30"/>
      <c r="AE5438" s="30"/>
    </row>
    <row r="5439" spans="27:31" x14ac:dyDescent="0.25">
      <c r="AA5439" s="27"/>
      <c r="AC5439" s="28"/>
      <c r="AD5439" s="30"/>
      <c r="AE5439" s="30"/>
    </row>
    <row r="5440" spans="27:31" x14ac:dyDescent="0.25">
      <c r="AA5440" s="27"/>
      <c r="AC5440" s="28"/>
      <c r="AD5440" s="30"/>
      <c r="AE5440" s="30"/>
    </row>
    <row r="5441" spans="27:31" x14ac:dyDescent="0.25">
      <c r="AA5441" s="27"/>
      <c r="AC5441" s="28"/>
      <c r="AD5441" s="30"/>
      <c r="AE5441" s="30"/>
    </row>
    <row r="5442" spans="27:31" x14ac:dyDescent="0.25">
      <c r="AA5442" s="27"/>
      <c r="AC5442" s="28"/>
      <c r="AD5442" s="30"/>
      <c r="AE5442" s="30"/>
    </row>
    <row r="5443" spans="27:31" x14ac:dyDescent="0.25">
      <c r="AA5443" s="27"/>
      <c r="AC5443" s="28"/>
      <c r="AD5443" s="30"/>
      <c r="AE5443" s="30"/>
    </row>
    <row r="5444" spans="27:31" x14ac:dyDescent="0.25">
      <c r="AA5444" s="27"/>
      <c r="AC5444" s="28"/>
      <c r="AD5444" s="30"/>
      <c r="AE5444" s="30"/>
    </row>
    <row r="5445" spans="27:31" x14ac:dyDescent="0.25">
      <c r="AA5445" s="27"/>
      <c r="AC5445" s="28"/>
      <c r="AD5445" s="30"/>
      <c r="AE5445" s="30"/>
    </row>
    <row r="5446" spans="27:31" x14ac:dyDescent="0.25">
      <c r="AA5446" s="27"/>
      <c r="AC5446" s="28"/>
      <c r="AD5446" s="30"/>
      <c r="AE5446" s="30"/>
    </row>
    <row r="5447" spans="27:31" x14ac:dyDescent="0.25">
      <c r="AA5447" s="27"/>
      <c r="AC5447" s="28"/>
      <c r="AD5447" s="30"/>
      <c r="AE5447" s="30"/>
    </row>
    <row r="5448" spans="27:31" x14ac:dyDescent="0.25">
      <c r="AA5448" s="27"/>
      <c r="AC5448" s="28"/>
      <c r="AD5448" s="30"/>
      <c r="AE5448" s="30"/>
    </row>
    <row r="5449" spans="27:31" x14ac:dyDescent="0.25">
      <c r="AA5449" s="27"/>
      <c r="AC5449" s="28"/>
      <c r="AD5449" s="30"/>
      <c r="AE5449" s="30"/>
    </row>
    <row r="5450" spans="27:31" x14ac:dyDescent="0.25">
      <c r="AA5450" s="27"/>
      <c r="AC5450" s="28"/>
      <c r="AD5450" s="30"/>
      <c r="AE5450" s="30"/>
    </row>
    <row r="5451" spans="27:31" x14ac:dyDescent="0.25">
      <c r="AA5451" s="27"/>
      <c r="AC5451" s="28"/>
      <c r="AD5451" s="30"/>
      <c r="AE5451" s="30"/>
    </row>
    <row r="5452" spans="27:31" x14ac:dyDescent="0.25">
      <c r="AA5452" s="27"/>
      <c r="AC5452" s="28"/>
      <c r="AD5452" s="30"/>
      <c r="AE5452" s="30"/>
    </row>
    <row r="5453" spans="27:31" x14ac:dyDescent="0.25">
      <c r="AA5453" s="27"/>
      <c r="AC5453" s="28"/>
      <c r="AD5453" s="30"/>
      <c r="AE5453" s="30"/>
    </row>
    <row r="5454" spans="27:31" x14ac:dyDescent="0.25">
      <c r="AA5454" s="27"/>
      <c r="AC5454" s="28"/>
      <c r="AD5454" s="30"/>
      <c r="AE5454" s="30"/>
    </row>
    <row r="5455" spans="27:31" x14ac:dyDescent="0.25">
      <c r="AA5455" s="27"/>
      <c r="AC5455" s="28"/>
      <c r="AD5455" s="30"/>
      <c r="AE5455" s="30"/>
    </row>
    <row r="5456" spans="27:31" x14ac:dyDescent="0.25">
      <c r="AA5456" s="27"/>
      <c r="AC5456" s="28"/>
      <c r="AD5456" s="30"/>
      <c r="AE5456" s="30"/>
    </row>
    <row r="5457" spans="27:31" x14ac:dyDescent="0.25">
      <c r="AA5457" s="27"/>
      <c r="AC5457" s="28"/>
      <c r="AD5457" s="30"/>
      <c r="AE5457" s="30"/>
    </row>
    <row r="5458" spans="27:31" x14ac:dyDescent="0.25">
      <c r="AA5458" s="27"/>
      <c r="AC5458" s="28"/>
      <c r="AD5458" s="30"/>
      <c r="AE5458" s="30"/>
    </row>
    <row r="5459" spans="27:31" x14ac:dyDescent="0.25">
      <c r="AA5459" s="27"/>
      <c r="AC5459" s="28"/>
      <c r="AD5459" s="30"/>
      <c r="AE5459" s="30"/>
    </row>
    <row r="5460" spans="27:31" x14ac:dyDescent="0.25">
      <c r="AA5460" s="27"/>
      <c r="AC5460" s="28"/>
      <c r="AD5460" s="30"/>
      <c r="AE5460" s="30"/>
    </row>
    <row r="5461" spans="27:31" x14ac:dyDescent="0.25">
      <c r="AA5461" s="27"/>
      <c r="AC5461" s="28"/>
      <c r="AD5461" s="30"/>
      <c r="AE5461" s="30"/>
    </row>
    <row r="5462" spans="27:31" x14ac:dyDescent="0.25">
      <c r="AA5462" s="27"/>
      <c r="AC5462" s="28"/>
      <c r="AD5462" s="30"/>
      <c r="AE5462" s="30"/>
    </row>
    <row r="5463" spans="27:31" x14ac:dyDescent="0.25">
      <c r="AA5463" s="27"/>
      <c r="AC5463" s="28"/>
      <c r="AD5463" s="30"/>
      <c r="AE5463" s="30"/>
    </row>
    <row r="5464" spans="27:31" x14ac:dyDescent="0.25">
      <c r="AA5464" s="27"/>
      <c r="AC5464" s="28"/>
      <c r="AD5464" s="30"/>
      <c r="AE5464" s="30"/>
    </row>
    <row r="5465" spans="27:31" x14ac:dyDescent="0.25">
      <c r="AA5465" s="27"/>
      <c r="AC5465" s="28"/>
      <c r="AD5465" s="30"/>
      <c r="AE5465" s="30"/>
    </row>
    <row r="5466" spans="27:31" x14ac:dyDescent="0.25">
      <c r="AA5466" s="27"/>
      <c r="AC5466" s="28"/>
      <c r="AD5466" s="30"/>
      <c r="AE5466" s="30"/>
    </row>
    <row r="5467" spans="27:31" x14ac:dyDescent="0.25">
      <c r="AA5467" s="27"/>
      <c r="AC5467" s="28"/>
      <c r="AD5467" s="30"/>
      <c r="AE5467" s="30"/>
    </row>
    <row r="5468" spans="27:31" x14ac:dyDescent="0.25">
      <c r="AA5468" s="27"/>
      <c r="AC5468" s="28"/>
      <c r="AD5468" s="30"/>
      <c r="AE5468" s="30"/>
    </row>
    <row r="5469" spans="27:31" x14ac:dyDescent="0.25">
      <c r="AA5469" s="27"/>
      <c r="AC5469" s="28"/>
      <c r="AD5469" s="30"/>
      <c r="AE5469" s="30"/>
    </row>
    <row r="5470" spans="27:31" x14ac:dyDescent="0.25">
      <c r="AA5470" s="27"/>
      <c r="AC5470" s="28"/>
      <c r="AD5470" s="30"/>
      <c r="AE5470" s="30"/>
    </row>
    <row r="5471" spans="27:31" x14ac:dyDescent="0.25">
      <c r="AA5471" s="27"/>
      <c r="AC5471" s="28"/>
      <c r="AD5471" s="30"/>
      <c r="AE5471" s="30"/>
    </row>
    <row r="5472" spans="27:31" x14ac:dyDescent="0.25">
      <c r="AA5472" s="27"/>
      <c r="AC5472" s="28"/>
      <c r="AD5472" s="30"/>
      <c r="AE5472" s="30"/>
    </row>
    <row r="5473" spans="27:31" x14ac:dyDescent="0.25">
      <c r="AA5473" s="27"/>
      <c r="AC5473" s="28"/>
      <c r="AD5473" s="30"/>
      <c r="AE5473" s="30"/>
    </row>
    <row r="5474" spans="27:31" x14ac:dyDescent="0.25">
      <c r="AA5474" s="27"/>
      <c r="AC5474" s="28"/>
      <c r="AD5474" s="30"/>
      <c r="AE5474" s="30"/>
    </row>
    <row r="5475" spans="27:31" x14ac:dyDescent="0.25">
      <c r="AA5475" s="27"/>
      <c r="AC5475" s="28"/>
      <c r="AD5475" s="30"/>
      <c r="AE5475" s="30"/>
    </row>
    <row r="5476" spans="27:31" x14ac:dyDescent="0.25">
      <c r="AA5476" s="27"/>
      <c r="AC5476" s="28"/>
      <c r="AD5476" s="30"/>
      <c r="AE5476" s="30"/>
    </row>
    <row r="5477" spans="27:31" x14ac:dyDescent="0.25">
      <c r="AA5477" s="27"/>
      <c r="AC5477" s="28"/>
      <c r="AD5477" s="30"/>
      <c r="AE5477" s="30"/>
    </row>
    <row r="5478" spans="27:31" x14ac:dyDescent="0.25">
      <c r="AA5478" s="27"/>
      <c r="AC5478" s="28"/>
      <c r="AD5478" s="30"/>
      <c r="AE5478" s="30"/>
    </row>
    <row r="5479" spans="27:31" x14ac:dyDescent="0.25">
      <c r="AA5479" s="27"/>
      <c r="AC5479" s="28"/>
      <c r="AD5479" s="30"/>
      <c r="AE5479" s="30"/>
    </row>
    <row r="5480" spans="27:31" x14ac:dyDescent="0.25">
      <c r="AA5480" s="27"/>
      <c r="AC5480" s="28"/>
      <c r="AD5480" s="30"/>
      <c r="AE5480" s="30"/>
    </row>
    <row r="5481" spans="27:31" x14ac:dyDescent="0.25">
      <c r="AA5481" s="27"/>
      <c r="AC5481" s="28"/>
      <c r="AD5481" s="30"/>
      <c r="AE5481" s="30"/>
    </row>
    <row r="5482" spans="27:31" x14ac:dyDescent="0.25">
      <c r="AA5482" s="27"/>
      <c r="AC5482" s="28"/>
      <c r="AD5482" s="30"/>
      <c r="AE5482" s="30"/>
    </row>
    <row r="5483" spans="27:31" x14ac:dyDescent="0.25">
      <c r="AA5483" s="27"/>
      <c r="AC5483" s="28"/>
      <c r="AD5483" s="30"/>
      <c r="AE5483" s="30"/>
    </row>
    <row r="5484" spans="27:31" x14ac:dyDescent="0.25">
      <c r="AA5484" s="27"/>
      <c r="AC5484" s="28"/>
      <c r="AD5484" s="30"/>
      <c r="AE5484" s="30"/>
    </row>
    <row r="5485" spans="27:31" x14ac:dyDescent="0.25">
      <c r="AA5485" s="27"/>
      <c r="AC5485" s="28"/>
      <c r="AD5485" s="30"/>
      <c r="AE5485" s="30"/>
    </row>
    <row r="5486" spans="27:31" x14ac:dyDescent="0.25">
      <c r="AA5486" s="27"/>
      <c r="AC5486" s="28"/>
      <c r="AD5486" s="30"/>
      <c r="AE5486" s="30"/>
    </row>
    <row r="5487" spans="27:31" x14ac:dyDescent="0.25">
      <c r="AA5487" s="27"/>
      <c r="AC5487" s="28"/>
      <c r="AD5487" s="30"/>
      <c r="AE5487" s="30"/>
    </row>
    <row r="5488" spans="27:31" x14ac:dyDescent="0.25">
      <c r="AA5488" s="27"/>
      <c r="AC5488" s="28"/>
      <c r="AD5488" s="30"/>
      <c r="AE5488" s="30"/>
    </row>
    <row r="5489" spans="27:31" x14ac:dyDescent="0.25">
      <c r="AA5489" s="27"/>
      <c r="AC5489" s="28"/>
      <c r="AD5489" s="30"/>
      <c r="AE5489" s="30"/>
    </row>
    <row r="5490" spans="27:31" x14ac:dyDescent="0.25">
      <c r="AA5490" s="27"/>
      <c r="AC5490" s="28"/>
      <c r="AD5490" s="30"/>
      <c r="AE5490" s="30"/>
    </row>
    <row r="5491" spans="27:31" x14ac:dyDescent="0.25">
      <c r="AA5491" s="27"/>
      <c r="AC5491" s="28"/>
      <c r="AD5491" s="30"/>
      <c r="AE5491" s="30"/>
    </row>
    <row r="5492" spans="27:31" x14ac:dyDescent="0.25">
      <c r="AA5492" s="27"/>
      <c r="AC5492" s="28"/>
      <c r="AD5492" s="30"/>
      <c r="AE5492" s="30"/>
    </row>
    <row r="5493" spans="27:31" x14ac:dyDescent="0.25">
      <c r="AA5493" s="27"/>
      <c r="AC5493" s="28"/>
      <c r="AD5493" s="30"/>
      <c r="AE5493" s="30"/>
    </row>
    <row r="5494" spans="27:31" x14ac:dyDescent="0.25">
      <c r="AA5494" s="27"/>
      <c r="AC5494" s="28"/>
      <c r="AD5494" s="30"/>
      <c r="AE5494" s="30"/>
    </row>
    <row r="5495" spans="27:31" x14ac:dyDescent="0.25">
      <c r="AA5495" s="27"/>
      <c r="AC5495" s="28"/>
      <c r="AD5495" s="30"/>
      <c r="AE5495" s="30"/>
    </row>
    <row r="5496" spans="27:31" x14ac:dyDescent="0.25">
      <c r="AA5496" s="27"/>
      <c r="AC5496" s="28"/>
      <c r="AD5496" s="30"/>
      <c r="AE5496" s="30"/>
    </row>
    <row r="5497" spans="27:31" x14ac:dyDescent="0.25">
      <c r="AA5497" s="27"/>
      <c r="AC5497" s="28"/>
      <c r="AD5497" s="30"/>
      <c r="AE5497" s="30"/>
    </row>
    <row r="5498" spans="27:31" x14ac:dyDescent="0.25">
      <c r="AA5498" s="27"/>
      <c r="AC5498" s="28"/>
      <c r="AD5498" s="30"/>
      <c r="AE5498" s="30"/>
    </row>
    <row r="5499" spans="27:31" x14ac:dyDescent="0.25">
      <c r="AA5499" s="27"/>
      <c r="AC5499" s="28"/>
      <c r="AD5499" s="30"/>
      <c r="AE5499" s="30"/>
    </row>
    <row r="5500" spans="27:31" x14ac:dyDescent="0.25">
      <c r="AA5500" s="27"/>
      <c r="AC5500" s="28"/>
      <c r="AD5500" s="30"/>
      <c r="AE5500" s="30"/>
    </row>
    <row r="5501" spans="27:31" x14ac:dyDescent="0.25">
      <c r="AA5501" s="27"/>
      <c r="AC5501" s="28"/>
      <c r="AD5501" s="30"/>
      <c r="AE5501" s="30"/>
    </row>
    <row r="5502" spans="27:31" x14ac:dyDescent="0.25">
      <c r="AA5502" s="27"/>
      <c r="AC5502" s="28"/>
      <c r="AD5502" s="30"/>
      <c r="AE5502" s="30"/>
    </row>
    <row r="5503" spans="27:31" x14ac:dyDescent="0.25">
      <c r="AA5503" s="27"/>
      <c r="AC5503" s="28"/>
      <c r="AD5503" s="30"/>
      <c r="AE5503" s="30"/>
    </row>
    <row r="5504" spans="27:31" x14ac:dyDescent="0.25">
      <c r="AA5504" s="27"/>
      <c r="AC5504" s="28"/>
      <c r="AD5504" s="30"/>
      <c r="AE5504" s="30"/>
    </row>
    <row r="5505" spans="27:31" x14ac:dyDescent="0.25">
      <c r="AA5505" s="27"/>
      <c r="AC5505" s="28"/>
      <c r="AD5505" s="30"/>
      <c r="AE5505" s="30"/>
    </row>
    <row r="5506" spans="27:31" x14ac:dyDescent="0.25">
      <c r="AA5506" s="27"/>
      <c r="AC5506" s="28"/>
      <c r="AD5506" s="30"/>
      <c r="AE5506" s="30"/>
    </row>
    <row r="5507" spans="27:31" x14ac:dyDescent="0.25">
      <c r="AA5507" s="27"/>
      <c r="AC5507" s="28"/>
      <c r="AD5507" s="30"/>
      <c r="AE5507" s="30"/>
    </row>
    <row r="5508" spans="27:31" x14ac:dyDescent="0.25">
      <c r="AA5508" s="27"/>
      <c r="AC5508" s="28"/>
      <c r="AD5508" s="30"/>
      <c r="AE5508" s="30"/>
    </row>
    <row r="5509" spans="27:31" x14ac:dyDescent="0.25">
      <c r="AA5509" s="27"/>
      <c r="AC5509" s="28"/>
      <c r="AD5509" s="30"/>
      <c r="AE5509" s="30"/>
    </row>
    <row r="5510" spans="27:31" x14ac:dyDescent="0.25">
      <c r="AA5510" s="27"/>
      <c r="AC5510" s="28"/>
      <c r="AD5510" s="30"/>
      <c r="AE5510" s="30"/>
    </row>
    <row r="5511" spans="27:31" x14ac:dyDescent="0.25">
      <c r="AA5511" s="27"/>
      <c r="AC5511" s="28"/>
      <c r="AD5511" s="30"/>
      <c r="AE5511" s="30"/>
    </row>
    <row r="5512" spans="27:31" x14ac:dyDescent="0.25">
      <c r="AA5512" s="27"/>
      <c r="AC5512" s="28"/>
      <c r="AD5512" s="30"/>
      <c r="AE5512" s="30"/>
    </row>
    <row r="5513" spans="27:31" x14ac:dyDescent="0.25">
      <c r="AA5513" s="27"/>
      <c r="AC5513" s="28"/>
      <c r="AD5513" s="30"/>
      <c r="AE5513" s="30"/>
    </row>
    <row r="5514" spans="27:31" x14ac:dyDescent="0.25">
      <c r="AA5514" s="27"/>
      <c r="AC5514" s="28"/>
      <c r="AD5514" s="30"/>
      <c r="AE5514" s="30"/>
    </row>
    <row r="5515" spans="27:31" x14ac:dyDescent="0.25">
      <c r="AA5515" s="27"/>
      <c r="AC5515" s="28"/>
      <c r="AD5515" s="30"/>
      <c r="AE5515" s="30"/>
    </row>
    <row r="5516" spans="27:31" x14ac:dyDescent="0.25">
      <c r="AA5516" s="27"/>
      <c r="AC5516" s="28"/>
      <c r="AD5516" s="30"/>
      <c r="AE5516" s="30"/>
    </row>
    <row r="5517" spans="27:31" x14ac:dyDescent="0.25">
      <c r="AA5517" s="27"/>
      <c r="AC5517" s="28"/>
      <c r="AD5517" s="30"/>
      <c r="AE5517" s="30"/>
    </row>
    <row r="5518" spans="27:31" x14ac:dyDescent="0.25">
      <c r="AA5518" s="27"/>
      <c r="AC5518" s="28"/>
      <c r="AD5518" s="30"/>
      <c r="AE5518" s="30"/>
    </row>
    <row r="5519" spans="27:31" x14ac:dyDescent="0.25">
      <c r="AA5519" s="27"/>
      <c r="AC5519" s="28"/>
      <c r="AD5519" s="30"/>
      <c r="AE5519" s="30"/>
    </row>
    <row r="5520" spans="27:31" x14ac:dyDescent="0.25">
      <c r="AA5520" s="27"/>
      <c r="AC5520" s="28"/>
      <c r="AD5520" s="30"/>
      <c r="AE5520" s="30"/>
    </row>
    <row r="5521" spans="27:31" x14ac:dyDescent="0.25">
      <c r="AA5521" s="27"/>
      <c r="AC5521" s="28"/>
      <c r="AD5521" s="30"/>
      <c r="AE5521" s="30"/>
    </row>
    <row r="5522" spans="27:31" x14ac:dyDescent="0.25">
      <c r="AA5522" s="27"/>
      <c r="AC5522" s="28"/>
      <c r="AD5522" s="30"/>
      <c r="AE5522" s="30"/>
    </row>
    <row r="5523" spans="27:31" x14ac:dyDescent="0.25">
      <c r="AA5523" s="27"/>
      <c r="AC5523" s="28"/>
      <c r="AD5523" s="30"/>
      <c r="AE5523" s="30"/>
    </row>
    <row r="5524" spans="27:31" x14ac:dyDescent="0.25">
      <c r="AA5524" s="27"/>
      <c r="AC5524" s="28"/>
      <c r="AD5524" s="30"/>
      <c r="AE5524" s="30"/>
    </row>
    <row r="5525" spans="27:31" x14ac:dyDescent="0.25">
      <c r="AA5525" s="27"/>
      <c r="AC5525" s="28"/>
      <c r="AD5525" s="30"/>
      <c r="AE5525" s="30"/>
    </row>
    <row r="5526" spans="27:31" x14ac:dyDescent="0.25">
      <c r="AA5526" s="27"/>
      <c r="AC5526" s="28"/>
      <c r="AD5526" s="30"/>
      <c r="AE5526" s="30"/>
    </row>
    <row r="5527" spans="27:31" x14ac:dyDescent="0.25">
      <c r="AA5527" s="27"/>
      <c r="AC5527" s="28"/>
      <c r="AD5527" s="30"/>
      <c r="AE5527" s="30"/>
    </row>
    <row r="5528" spans="27:31" x14ac:dyDescent="0.25">
      <c r="AA5528" s="27"/>
      <c r="AC5528" s="28"/>
      <c r="AD5528" s="30"/>
      <c r="AE5528" s="30"/>
    </row>
    <row r="5529" spans="27:31" x14ac:dyDescent="0.25">
      <c r="AA5529" s="27"/>
      <c r="AC5529" s="28"/>
      <c r="AD5529" s="30"/>
      <c r="AE5529" s="30"/>
    </row>
    <row r="5530" spans="27:31" x14ac:dyDescent="0.25">
      <c r="AA5530" s="27"/>
      <c r="AC5530" s="28"/>
      <c r="AD5530" s="30"/>
      <c r="AE5530" s="30"/>
    </row>
    <row r="5531" spans="27:31" x14ac:dyDescent="0.25">
      <c r="AA5531" s="27"/>
      <c r="AC5531" s="28"/>
      <c r="AD5531" s="30"/>
      <c r="AE5531" s="30"/>
    </row>
    <row r="5532" spans="27:31" x14ac:dyDescent="0.25">
      <c r="AA5532" s="27"/>
      <c r="AC5532" s="28"/>
      <c r="AD5532" s="30"/>
      <c r="AE5532" s="30"/>
    </row>
    <row r="5533" spans="27:31" x14ac:dyDescent="0.25">
      <c r="AA5533" s="27"/>
      <c r="AC5533" s="28"/>
      <c r="AD5533" s="30"/>
      <c r="AE5533" s="30"/>
    </row>
    <row r="5534" spans="27:31" x14ac:dyDescent="0.25">
      <c r="AA5534" s="27"/>
      <c r="AC5534" s="28"/>
      <c r="AD5534" s="30"/>
      <c r="AE5534" s="30"/>
    </row>
    <row r="5535" spans="27:31" x14ac:dyDescent="0.25">
      <c r="AA5535" s="27"/>
      <c r="AC5535" s="28"/>
      <c r="AD5535" s="30"/>
      <c r="AE5535" s="30"/>
    </row>
    <row r="5536" spans="27:31" x14ac:dyDescent="0.25">
      <c r="AA5536" s="27"/>
      <c r="AC5536" s="28"/>
      <c r="AD5536" s="30"/>
      <c r="AE5536" s="30"/>
    </row>
    <row r="5537" spans="27:31" x14ac:dyDescent="0.25">
      <c r="AA5537" s="27"/>
      <c r="AC5537" s="28"/>
      <c r="AD5537" s="30"/>
      <c r="AE5537" s="30"/>
    </row>
    <row r="5538" spans="27:31" x14ac:dyDescent="0.25">
      <c r="AA5538" s="27"/>
      <c r="AC5538" s="28"/>
      <c r="AD5538" s="30"/>
      <c r="AE5538" s="30"/>
    </row>
    <row r="5539" spans="27:31" x14ac:dyDescent="0.25">
      <c r="AA5539" s="27"/>
      <c r="AC5539" s="28"/>
      <c r="AD5539" s="30"/>
      <c r="AE5539" s="30"/>
    </row>
    <row r="5540" spans="27:31" x14ac:dyDescent="0.25">
      <c r="AA5540" s="27"/>
      <c r="AC5540" s="28"/>
      <c r="AD5540" s="30"/>
      <c r="AE5540" s="30"/>
    </row>
    <row r="5541" spans="27:31" x14ac:dyDescent="0.25">
      <c r="AA5541" s="27"/>
      <c r="AC5541" s="28"/>
      <c r="AD5541" s="30"/>
      <c r="AE5541" s="30"/>
    </row>
    <row r="5542" spans="27:31" x14ac:dyDescent="0.25">
      <c r="AA5542" s="27"/>
      <c r="AC5542" s="28"/>
      <c r="AD5542" s="30"/>
      <c r="AE5542" s="30"/>
    </row>
    <row r="5543" spans="27:31" x14ac:dyDescent="0.25">
      <c r="AA5543" s="27"/>
      <c r="AC5543" s="28"/>
      <c r="AD5543" s="30"/>
      <c r="AE5543" s="30"/>
    </row>
    <row r="5544" spans="27:31" x14ac:dyDescent="0.25">
      <c r="AA5544" s="27"/>
      <c r="AC5544" s="28"/>
      <c r="AD5544" s="30"/>
      <c r="AE5544" s="30"/>
    </row>
    <row r="5545" spans="27:31" x14ac:dyDescent="0.25">
      <c r="AA5545" s="27"/>
      <c r="AC5545" s="28"/>
      <c r="AD5545" s="30"/>
      <c r="AE5545" s="30"/>
    </row>
    <row r="5546" spans="27:31" x14ac:dyDescent="0.25">
      <c r="AA5546" s="27"/>
      <c r="AC5546" s="28"/>
      <c r="AD5546" s="30"/>
      <c r="AE5546" s="30"/>
    </row>
    <row r="5547" spans="27:31" x14ac:dyDescent="0.25">
      <c r="AA5547" s="27"/>
      <c r="AC5547" s="28"/>
      <c r="AD5547" s="30"/>
      <c r="AE5547" s="30"/>
    </row>
    <row r="5548" spans="27:31" x14ac:dyDescent="0.25">
      <c r="AA5548" s="27"/>
      <c r="AC5548" s="28"/>
      <c r="AD5548" s="30"/>
      <c r="AE5548" s="30"/>
    </row>
    <row r="5549" spans="27:31" x14ac:dyDescent="0.25">
      <c r="AA5549" s="27"/>
      <c r="AC5549" s="28"/>
      <c r="AD5549" s="30"/>
      <c r="AE5549" s="30"/>
    </row>
    <row r="5550" spans="27:31" x14ac:dyDescent="0.25">
      <c r="AA5550" s="27"/>
      <c r="AC5550" s="28"/>
      <c r="AD5550" s="30"/>
      <c r="AE5550" s="30"/>
    </row>
    <row r="5551" spans="27:31" x14ac:dyDescent="0.25">
      <c r="AA5551" s="27"/>
      <c r="AC5551" s="28"/>
      <c r="AD5551" s="30"/>
      <c r="AE5551" s="30"/>
    </row>
    <row r="5552" spans="27:31" x14ac:dyDescent="0.25">
      <c r="AA5552" s="27"/>
      <c r="AC5552" s="28"/>
      <c r="AD5552" s="30"/>
      <c r="AE5552" s="30"/>
    </row>
    <row r="5553" spans="27:31" x14ac:dyDescent="0.25">
      <c r="AA5553" s="27"/>
      <c r="AC5553" s="28"/>
      <c r="AD5553" s="30"/>
      <c r="AE5553" s="30"/>
    </row>
    <row r="5554" spans="27:31" x14ac:dyDescent="0.25">
      <c r="AA5554" s="27"/>
      <c r="AC5554" s="28"/>
      <c r="AD5554" s="30"/>
      <c r="AE5554" s="30"/>
    </row>
    <row r="5555" spans="27:31" x14ac:dyDescent="0.25">
      <c r="AA5555" s="27"/>
      <c r="AC5555" s="28"/>
      <c r="AD5555" s="30"/>
      <c r="AE5555" s="30"/>
    </row>
    <row r="5556" spans="27:31" x14ac:dyDescent="0.25">
      <c r="AA5556" s="27"/>
      <c r="AC5556" s="28"/>
      <c r="AD5556" s="30"/>
      <c r="AE5556" s="30"/>
    </row>
    <row r="5557" spans="27:31" x14ac:dyDescent="0.25">
      <c r="AA5557" s="27"/>
      <c r="AC5557" s="28"/>
      <c r="AD5557" s="30"/>
      <c r="AE5557" s="30"/>
    </row>
    <row r="5558" spans="27:31" x14ac:dyDescent="0.25">
      <c r="AA5558" s="27"/>
      <c r="AC5558" s="28"/>
      <c r="AD5558" s="30"/>
      <c r="AE5558" s="30"/>
    </row>
    <row r="5559" spans="27:31" x14ac:dyDescent="0.25">
      <c r="AA5559" s="27"/>
      <c r="AC5559" s="28"/>
      <c r="AD5559" s="30"/>
      <c r="AE5559" s="30"/>
    </row>
    <row r="5560" spans="27:31" x14ac:dyDescent="0.25">
      <c r="AA5560" s="27"/>
      <c r="AC5560" s="28"/>
      <c r="AD5560" s="30"/>
      <c r="AE5560" s="30"/>
    </row>
    <row r="5561" spans="27:31" x14ac:dyDescent="0.25">
      <c r="AA5561" s="27"/>
      <c r="AC5561" s="28"/>
      <c r="AD5561" s="30"/>
      <c r="AE5561" s="30"/>
    </row>
    <row r="5562" spans="27:31" x14ac:dyDescent="0.25">
      <c r="AA5562" s="27"/>
      <c r="AC5562" s="28"/>
      <c r="AD5562" s="30"/>
      <c r="AE5562" s="30"/>
    </row>
    <row r="5563" spans="27:31" x14ac:dyDescent="0.25">
      <c r="AA5563" s="27"/>
      <c r="AC5563" s="28"/>
      <c r="AD5563" s="30"/>
      <c r="AE5563" s="30"/>
    </row>
    <row r="5564" spans="27:31" x14ac:dyDescent="0.25">
      <c r="AA5564" s="27"/>
      <c r="AC5564" s="28"/>
      <c r="AD5564" s="30"/>
      <c r="AE5564" s="30"/>
    </row>
    <row r="5565" spans="27:31" x14ac:dyDescent="0.25">
      <c r="AA5565" s="27"/>
      <c r="AC5565" s="28"/>
      <c r="AD5565" s="30"/>
      <c r="AE5565" s="30"/>
    </row>
    <row r="5566" spans="27:31" x14ac:dyDescent="0.25">
      <c r="AA5566" s="27"/>
      <c r="AC5566" s="28"/>
      <c r="AD5566" s="30"/>
      <c r="AE5566" s="30"/>
    </row>
    <row r="5567" spans="27:31" x14ac:dyDescent="0.25">
      <c r="AA5567" s="27"/>
      <c r="AC5567" s="28"/>
      <c r="AD5567" s="30"/>
      <c r="AE5567" s="30"/>
    </row>
    <row r="5568" spans="27:31" x14ac:dyDescent="0.25">
      <c r="AA5568" s="27"/>
      <c r="AC5568" s="28"/>
      <c r="AD5568" s="30"/>
      <c r="AE5568" s="30"/>
    </row>
    <row r="5569" spans="27:31" x14ac:dyDescent="0.25">
      <c r="AA5569" s="27"/>
      <c r="AC5569" s="28"/>
      <c r="AD5569" s="30"/>
      <c r="AE5569" s="30"/>
    </row>
    <row r="5570" spans="27:31" x14ac:dyDescent="0.25">
      <c r="AA5570" s="27"/>
      <c r="AC5570" s="28"/>
      <c r="AD5570" s="30"/>
      <c r="AE5570" s="30"/>
    </row>
    <row r="5571" spans="27:31" x14ac:dyDescent="0.25">
      <c r="AA5571" s="27"/>
      <c r="AC5571" s="28"/>
      <c r="AD5571" s="30"/>
      <c r="AE5571" s="30"/>
    </row>
    <row r="5572" spans="27:31" x14ac:dyDescent="0.25">
      <c r="AA5572" s="27"/>
      <c r="AC5572" s="28"/>
      <c r="AD5572" s="30"/>
      <c r="AE5572" s="30"/>
    </row>
    <row r="5573" spans="27:31" x14ac:dyDescent="0.25">
      <c r="AA5573" s="27"/>
      <c r="AC5573" s="28"/>
      <c r="AD5573" s="30"/>
      <c r="AE5573" s="30"/>
    </row>
    <row r="5574" spans="27:31" x14ac:dyDescent="0.25">
      <c r="AA5574" s="27"/>
      <c r="AC5574" s="28"/>
      <c r="AD5574" s="30"/>
      <c r="AE5574" s="30"/>
    </row>
    <row r="5575" spans="27:31" x14ac:dyDescent="0.25">
      <c r="AA5575" s="27"/>
      <c r="AC5575" s="28"/>
      <c r="AD5575" s="30"/>
      <c r="AE5575" s="30"/>
    </row>
    <row r="5576" spans="27:31" x14ac:dyDescent="0.25">
      <c r="AA5576" s="27"/>
      <c r="AC5576" s="28"/>
      <c r="AD5576" s="30"/>
      <c r="AE5576" s="30"/>
    </row>
    <row r="5577" spans="27:31" x14ac:dyDescent="0.25">
      <c r="AA5577" s="27"/>
      <c r="AC5577" s="28"/>
      <c r="AD5577" s="30"/>
      <c r="AE5577" s="30"/>
    </row>
    <row r="5578" spans="27:31" x14ac:dyDescent="0.25">
      <c r="AA5578" s="27"/>
      <c r="AC5578" s="28"/>
      <c r="AD5578" s="30"/>
      <c r="AE5578" s="30"/>
    </row>
    <row r="5579" spans="27:31" x14ac:dyDescent="0.25">
      <c r="AA5579" s="27"/>
      <c r="AC5579" s="28"/>
      <c r="AD5579" s="30"/>
      <c r="AE5579" s="30"/>
    </row>
    <row r="5580" spans="27:31" x14ac:dyDescent="0.25">
      <c r="AA5580" s="27"/>
      <c r="AC5580" s="28"/>
      <c r="AD5580" s="30"/>
      <c r="AE5580" s="30"/>
    </row>
    <row r="5581" spans="27:31" x14ac:dyDescent="0.25">
      <c r="AA5581" s="27"/>
      <c r="AC5581" s="28"/>
      <c r="AD5581" s="30"/>
      <c r="AE5581" s="30"/>
    </row>
    <row r="5582" spans="27:31" x14ac:dyDescent="0.25">
      <c r="AA5582" s="27"/>
      <c r="AC5582" s="28"/>
      <c r="AD5582" s="30"/>
      <c r="AE5582" s="30"/>
    </row>
    <row r="5583" spans="27:31" x14ac:dyDescent="0.25">
      <c r="AA5583" s="27"/>
      <c r="AC5583" s="28"/>
      <c r="AD5583" s="30"/>
      <c r="AE5583" s="30"/>
    </row>
    <row r="5584" spans="27:31" x14ac:dyDescent="0.25">
      <c r="AA5584" s="27"/>
      <c r="AC5584" s="28"/>
      <c r="AD5584" s="30"/>
      <c r="AE5584" s="30"/>
    </row>
    <row r="5585" spans="27:31" x14ac:dyDescent="0.25">
      <c r="AA5585" s="27"/>
      <c r="AC5585" s="28"/>
      <c r="AD5585" s="30"/>
      <c r="AE5585" s="30"/>
    </row>
    <row r="5586" spans="27:31" x14ac:dyDescent="0.25">
      <c r="AA5586" s="27"/>
      <c r="AC5586" s="28"/>
      <c r="AD5586" s="30"/>
      <c r="AE5586" s="30"/>
    </row>
    <row r="5587" spans="27:31" x14ac:dyDescent="0.25">
      <c r="AA5587" s="27"/>
      <c r="AC5587" s="28"/>
      <c r="AD5587" s="30"/>
      <c r="AE5587" s="30"/>
    </row>
    <row r="5588" spans="27:31" x14ac:dyDescent="0.25">
      <c r="AA5588" s="27"/>
      <c r="AC5588" s="28"/>
      <c r="AD5588" s="30"/>
      <c r="AE5588" s="30"/>
    </row>
    <row r="5589" spans="27:31" x14ac:dyDescent="0.25">
      <c r="AA5589" s="27"/>
      <c r="AC5589" s="28"/>
      <c r="AD5589" s="30"/>
      <c r="AE5589" s="30"/>
    </row>
    <row r="5590" spans="27:31" x14ac:dyDescent="0.25">
      <c r="AA5590" s="27"/>
      <c r="AC5590" s="28"/>
      <c r="AD5590" s="30"/>
      <c r="AE5590" s="30"/>
    </row>
    <row r="5591" spans="27:31" x14ac:dyDescent="0.25">
      <c r="AA5591" s="27"/>
      <c r="AC5591" s="28"/>
      <c r="AD5591" s="30"/>
      <c r="AE5591" s="30"/>
    </row>
    <row r="5592" spans="27:31" x14ac:dyDescent="0.25">
      <c r="AA5592" s="27"/>
      <c r="AC5592" s="28"/>
      <c r="AD5592" s="30"/>
      <c r="AE5592" s="30"/>
    </row>
    <row r="5593" spans="27:31" x14ac:dyDescent="0.25">
      <c r="AA5593" s="27"/>
      <c r="AC5593" s="28"/>
      <c r="AD5593" s="30"/>
      <c r="AE5593" s="30"/>
    </row>
    <row r="5594" spans="27:31" x14ac:dyDescent="0.25">
      <c r="AA5594" s="27"/>
      <c r="AC5594" s="28"/>
      <c r="AD5594" s="30"/>
      <c r="AE5594" s="30"/>
    </row>
    <row r="5595" spans="27:31" x14ac:dyDescent="0.25">
      <c r="AA5595" s="27"/>
      <c r="AC5595" s="28"/>
      <c r="AD5595" s="30"/>
      <c r="AE5595" s="30"/>
    </row>
    <row r="5596" spans="27:31" x14ac:dyDescent="0.25">
      <c r="AA5596" s="27"/>
      <c r="AC5596" s="28"/>
      <c r="AD5596" s="30"/>
      <c r="AE5596" s="30"/>
    </row>
    <row r="5597" spans="27:31" x14ac:dyDescent="0.25">
      <c r="AA5597" s="27"/>
      <c r="AC5597" s="28"/>
      <c r="AD5597" s="30"/>
      <c r="AE5597" s="30"/>
    </row>
    <row r="5598" spans="27:31" x14ac:dyDescent="0.25">
      <c r="AA5598" s="27"/>
      <c r="AC5598" s="28"/>
      <c r="AD5598" s="30"/>
      <c r="AE5598" s="30"/>
    </row>
    <row r="5599" spans="27:31" x14ac:dyDescent="0.25">
      <c r="AA5599" s="27"/>
      <c r="AC5599" s="28"/>
      <c r="AD5599" s="30"/>
      <c r="AE5599" s="30"/>
    </row>
    <row r="5600" spans="27:31" x14ac:dyDescent="0.25">
      <c r="AA5600" s="27"/>
      <c r="AC5600" s="28"/>
      <c r="AD5600" s="30"/>
      <c r="AE5600" s="30"/>
    </row>
    <row r="5601" spans="27:31" x14ac:dyDescent="0.25">
      <c r="AA5601" s="27"/>
      <c r="AC5601" s="28"/>
      <c r="AD5601" s="30"/>
      <c r="AE5601" s="30"/>
    </row>
    <row r="5602" spans="27:31" x14ac:dyDescent="0.25">
      <c r="AA5602" s="27"/>
      <c r="AC5602" s="28"/>
      <c r="AD5602" s="30"/>
      <c r="AE5602" s="30"/>
    </row>
    <row r="5603" spans="27:31" x14ac:dyDescent="0.25">
      <c r="AA5603" s="27"/>
      <c r="AC5603" s="28"/>
      <c r="AD5603" s="30"/>
      <c r="AE5603" s="30"/>
    </row>
    <row r="5604" spans="27:31" x14ac:dyDescent="0.25">
      <c r="AA5604" s="27"/>
      <c r="AC5604" s="28"/>
      <c r="AD5604" s="30"/>
      <c r="AE5604" s="30"/>
    </row>
    <row r="5605" spans="27:31" x14ac:dyDescent="0.25">
      <c r="AA5605" s="27"/>
      <c r="AC5605" s="28"/>
      <c r="AD5605" s="30"/>
      <c r="AE5605" s="30"/>
    </row>
    <row r="5606" spans="27:31" x14ac:dyDescent="0.25">
      <c r="AA5606" s="27"/>
      <c r="AC5606" s="28"/>
      <c r="AD5606" s="30"/>
      <c r="AE5606" s="30"/>
    </row>
    <row r="5607" spans="27:31" x14ac:dyDescent="0.25">
      <c r="AA5607" s="27"/>
      <c r="AC5607" s="28"/>
      <c r="AD5607" s="30"/>
      <c r="AE5607" s="30"/>
    </row>
    <row r="5608" spans="27:31" x14ac:dyDescent="0.25">
      <c r="AA5608" s="27"/>
      <c r="AC5608" s="28"/>
      <c r="AD5608" s="30"/>
      <c r="AE5608" s="30"/>
    </row>
    <row r="5609" spans="27:31" x14ac:dyDescent="0.25">
      <c r="AA5609" s="27"/>
      <c r="AC5609" s="28"/>
      <c r="AD5609" s="30"/>
      <c r="AE5609" s="30"/>
    </row>
    <row r="5610" spans="27:31" x14ac:dyDescent="0.25">
      <c r="AA5610" s="27"/>
      <c r="AC5610" s="28"/>
      <c r="AD5610" s="30"/>
      <c r="AE5610" s="30"/>
    </row>
    <row r="5611" spans="27:31" x14ac:dyDescent="0.25">
      <c r="AA5611" s="27"/>
      <c r="AC5611" s="28"/>
      <c r="AD5611" s="30"/>
      <c r="AE5611" s="30"/>
    </row>
    <row r="5612" spans="27:31" x14ac:dyDescent="0.25">
      <c r="AA5612" s="27"/>
      <c r="AC5612" s="28"/>
      <c r="AD5612" s="30"/>
      <c r="AE5612" s="30"/>
    </row>
    <row r="5613" spans="27:31" x14ac:dyDescent="0.25">
      <c r="AA5613" s="27"/>
      <c r="AC5613" s="28"/>
      <c r="AD5613" s="30"/>
      <c r="AE5613" s="30"/>
    </row>
    <row r="5614" spans="27:31" x14ac:dyDescent="0.25">
      <c r="AA5614" s="27"/>
      <c r="AC5614" s="28"/>
      <c r="AD5614" s="30"/>
      <c r="AE5614" s="30"/>
    </row>
    <row r="5615" spans="27:31" x14ac:dyDescent="0.25">
      <c r="AA5615" s="27"/>
      <c r="AC5615" s="28"/>
      <c r="AD5615" s="30"/>
      <c r="AE5615" s="30"/>
    </row>
    <row r="5616" spans="27:31" x14ac:dyDescent="0.25">
      <c r="AA5616" s="27"/>
      <c r="AC5616" s="28"/>
      <c r="AD5616" s="30"/>
      <c r="AE5616" s="30"/>
    </row>
    <row r="5617" spans="27:31" x14ac:dyDescent="0.25">
      <c r="AA5617" s="27"/>
      <c r="AC5617" s="28"/>
      <c r="AD5617" s="30"/>
      <c r="AE5617" s="30"/>
    </row>
    <row r="5618" spans="27:31" x14ac:dyDescent="0.25">
      <c r="AA5618" s="27"/>
      <c r="AC5618" s="28"/>
      <c r="AD5618" s="30"/>
      <c r="AE5618" s="30"/>
    </row>
    <row r="5619" spans="27:31" x14ac:dyDescent="0.25">
      <c r="AA5619" s="27"/>
      <c r="AC5619" s="28"/>
      <c r="AD5619" s="30"/>
      <c r="AE5619" s="30"/>
    </row>
    <row r="5620" spans="27:31" x14ac:dyDescent="0.25">
      <c r="AA5620" s="27"/>
      <c r="AC5620" s="28"/>
      <c r="AD5620" s="30"/>
      <c r="AE5620" s="30"/>
    </row>
    <row r="5621" spans="27:31" x14ac:dyDescent="0.25">
      <c r="AA5621" s="27"/>
      <c r="AC5621" s="28"/>
      <c r="AD5621" s="30"/>
      <c r="AE5621" s="30"/>
    </row>
    <row r="5622" spans="27:31" x14ac:dyDescent="0.25">
      <c r="AA5622" s="27"/>
      <c r="AC5622" s="28"/>
      <c r="AD5622" s="30"/>
      <c r="AE5622" s="30"/>
    </row>
    <row r="5623" spans="27:31" x14ac:dyDescent="0.25">
      <c r="AA5623" s="27"/>
      <c r="AC5623" s="28"/>
      <c r="AD5623" s="30"/>
      <c r="AE5623" s="30"/>
    </row>
    <row r="5624" spans="27:31" x14ac:dyDescent="0.25">
      <c r="AA5624" s="27"/>
      <c r="AC5624" s="28"/>
      <c r="AD5624" s="30"/>
      <c r="AE5624" s="30"/>
    </row>
    <row r="5625" spans="27:31" x14ac:dyDescent="0.25">
      <c r="AA5625" s="27"/>
      <c r="AC5625" s="28"/>
      <c r="AD5625" s="30"/>
      <c r="AE5625" s="30"/>
    </row>
    <row r="5626" spans="27:31" x14ac:dyDescent="0.25">
      <c r="AA5626" s="27"/>
      <c r="AC5626" s="28"/>
      <c r="AD5626" s="30"/>
      <c r="AE5626" s="30"/>
    </row>
    <row r="5627" spans="27:31" x14ac:dyDescent="0.25">
      <c r="AA5627" s="27"/>
      <c r="AC5627" s="28"/>
      <c r="AD5627" s="30"/>
      <c r="AE5627" s="30"/>
    </row>
    <row r="5628" spans="27:31" x14ac:dyDescent="0.25">
      <c r="AA5628" s="27"/>
      <c r="AC5628" s="28"/>
      <c r="AD5628" s="30"/>
      <c r="AE5628" s="30"/>
    </row>
    <row r="5629" spans="27:31" x14ac:dyDescent="0.25">
      <c r="AA5629" s="27"/>
      <c r="AC5629" s="28"/>
      <c r="AD5629" s="30"/>
      <c r="AE5629" s="30"/>
    </row>
    <row r="5630" spans="27:31" x14ac:dyDescent="0.25">
      <c r="AA5630" s="27"/>
      <c r="AC5630" s="28"/>
      <c r="AD5630" s="30"/>
      <c r="AE5630" s="30"/>
    </row>
    <row r="5631" spans="27:31" x14ac:dyDescent="0.25">
      <c r="AA5631" s="27"/>
      <c r="AC5631" s="28"/>
      <c r="AD5631" s="30"/>
      <c r="AE5631" s="30"/>
    </row>
    <row r="5632" spans="27:31" x14ac:dyDescent="0.25">
      <c r="AA5632" s="27"/>
      <c r="AC5632" s="28"/>
      <c r="AD5632" s="30"/>
      <c r="AE5632" s="30"/>
    </row>
    <row r="5633" spans="27:31" x14ac:dyDescent="0.25">
      <c r="AA5633" s="27"/>
      <c r="AC5633" s="28"/>
      <c r="AD5633" s="30"/>
      <c r="AE5633" s="30"/>
    </row>
    <row r="5634" spans="27:31" x14ac:dyDescent="0.25">
      <c r="AA5634" s="27"/>
      <c r="AC5634" s="28"/>
      <c r="AD5634" s="30"/>
      <c r="AE5634" s="30"/>
    </row>
    <row r="5635" spans="27:31" x14ac:dyDescent="0.25">
      <c r="AA5635" s="27"/>
      <c r="AC5635" s="28"/>
      <c r="AD5635" s="30"/>
      <c r="AE5635" s="30"/>
    </row>
    <row r="5636" spans="27:31" x14ac:dyDescent="0.25">
      <c r="AA5636" s="27"/>
      <c r="AC5636" s="28"/>
      <c r="AD5636" s="30"/>
      <c r="AE5636" s="30"/>
    </row>
    <row r="5637" spans="27:31" x14ac:dyDescent="0.25">
      <c r="AA5637" s="27"/>
      <c r="AC5637" s="28"/>
      <c r="AD5637" s="30"/>
      <c r="AE5637" s="30"/>
    </row>
    <row r="5638" spans="27:31" x14ac:dyDescent="0.25">
      <c r="AA5638" s="27"/>
      <c r="AC5638" s="28"/>
      <c r="AD5638" s="30"/>
      <c r="AE5638" s="30"/>
    </row>
    <row r="5639" spans="27:31" x14ac:dyDescent="0.25">
      <c r="AA5639" s="27"/>
      <c r="AC5639" s="28"/>
      <c r="AD5639" s="30"/>
      <c r="AE5639" s="30"/>
    </row>
    <row r="5640" spans="27:31" x14ac:dyDescent="0.25">
      <c r="AA5640" s="27"/>
      <c r="AC5640" s="28"/>
      <c r="AD5640" s="30"/>
      <c r="AE5640" s="30"/>
    </row>
    <row r="5641" spans="27:31" x14ac:dyDescent="0.25">
      <c r="AA5641" s="27"/>
      <c r="AC5641" s="28"/>
      <c r="AD5641" s="30"/>
      <c r="AE5641" s="30"/>
    </row>
    <row r="5642" spans="27:31" x14ac:dyDescent="0.25">
      <c r="AA5642" s="27"/>
      <c r="AC5642" s="28"/>
      <c r="AD5642" s="30"/>
      <c r="AE5642" s="30"/>
    </row>
    <row r="5643" spans="27:31" x14ac:dyDescent="0.25">
      <c r="AA5643" s="27"/>
      <c r="AC5643" s="28"/>
      <c r="AD5643" s="30"/>
      <c r="AE5643" s="30"/>
    </row>
    <row r="5644" spans="27:31" x14ac:dyDescent="0.25">
      <c r="AA5644" s="27"/>
      <c r="AC5644" s="28"/>
      <c r="AD5644" s="30"/>
      <c r="AE5644" s="30"/>
    </row>
    <row r="5645" spans="27:31" x14ac:dyDescent="0.25">
      <c r="AA5645" s="27"/>
      <c r="AC5645" s="28"/>
      <c r="AD5645" s="30"/>
      <c r="AE5645" s="30"/>
    </row>
    <row r="5646" spans="27:31" x14ac:dyDescent="0.25">
      <c r="AA5646" s="27"/>
      <c r="AC5646" s="28"/>
      <c r="AD5646" s="30"/>
      <c r="AE5646" s="30"/>
    </row>
    <row r="5647" spans="27:31" x14ac:dyDescent="0.25">
      <c r="AA5647" s="27"/>
      <c r="AC5647" s="28"/>
      <c r="AD5647" s="30"/>
      <c r="AE5647" s="30"/>
    </row>
    <row r="5648" spans="27:31" x14ac:dyDescent="0.25">
      <c r="AA5648" s="27"/>
      <c r="AC5648" s="28"/>
      <c r="AD5648" s="30"/>
      <c r="AE5648" s="30"/>
    </row>
    <row r="5649" spans="27:31" x14ac:dyDescent="0.25">
      <c r="AA5649" s="27"/>
      <c r="AC5649" s="28"/>
      <c r="AD5649" s="30"/>
      <c r="AE5649" s="30"/>
    </row>
    <row r="5650" spans="27:31" x14ac:dyDescent="0.25">
      <c r="AA5650" s="27"/>
      <c r="AC5650" s="28"/>
      <c r="AD5650" s="30"/>
      <c r="AE5650" s="30"/>
    </row>
    <row r="5651" spans="27:31" x14ac:dyDescent="0.25">
      <c r="AA5651" s="27"/>
      <c r="AC5651" s="28"/>
      <c r="AD5651" s="30"/>
      <c r="AE5651" s="30"/>
    </row>
    <row r="5652" spans="27:31" x14ac:dyDescent="0.25">
      <c r="AA5652" s="27"/>
      <c r="AC5652" s="28"/>
      <c r="AD5652" s="30"/>
      <c r="AE5652" s="30"/>
    </row>
    <row r="5653" spans="27:31" x14ac:dyDescent="0.25">
      <c r="AA5653" s="27"/>
      <c r="AC5653" s="28"/>
      <c r="AD5653" s="30"/>
      <c r="AE5653" s="30"/>
    </row>
    <row r="5654" spans="27:31" x14ac:dyDescent="0.25">
      <c r="AA5654" s="27"/>
      <c r="AC5654" s="28"/>
      <c r="AD5654" s="30"/>
      <c r="AE5654" s="30"/>
    </row>
    <row r="5655" spans="27:31" x14ac:dyDescent="0.25">
      <c r="AA5655" s="27"/>
      <c r="AC5655" s="28"/>
      <c r="AD5655" s="30"/>
      <c r="AE5655" s="30"/>
    </row>
    <row r="5656" spans="27:31" x14ac:dyDescent="0.25">
      <c r="AA5656" s="27"/>
      <c r="AC5656" s="28"/>
      <c r="AD5656" s="30"/>
      <c r="AE5656" s="30"/>
    </row>
    <row r="5657" spans="27:31" x14ac:dyDescent="0.25">
      <c r="AA5657" s="27"/>
      <c r="AC5657" s="28"/>
      <c r="AD5657" s="30"/>
      <c r="AE5657" s="30"/>
    </row>
    <row r="5658" spans="27:31" x14ac:dyDescent="0.25">
      <c r="AA5658" s="27"/>
      <c r="AC5658" s="28"/>
      <c r="AD5658" s="30"/>
      <c r="AE5658" s="30"/>
    </row>
    <row r="5659" spans="27:31" x14ac:dyDescent="0.25">
      <c r="AA5659" s="27"/>
      <c r="AC5659" s="28"/>
      <c r="AD5659" s="30"/>
      <c r="AE5659" s="30"/>
    </row>
    <row r="5660" spans="27:31" x14ac:dyDescent="0.25">
      <c r="AA5660" s="27"/>
      <c r="AC5660" s="28"/>
      <c r="AD5660" s="30"/>
      <c r="AE5660" s="30"/>
    </row>
    <row r="5661" spans="27:31" x14ac:dyDescent="0.25">
      <c r="AA5661" s="27"/>
      <c r="AC5661" s="28"/>
      <c r="AD5661" s="30"/>
      <c r="AE5661" s="30"/>
    </row>
    <row r="5662" spans="27:31" x14ac:dyDescent="0.25">
      <c r="AA5662" s="27"/>
      <c r="AC5662" s="28"/>
      <c r="AD5662" s="30"/>
      <c r="AE5662" s="30"/>
    </row>
    <row r="5663" spans="27:31" x14ac:dyDescent="0.25">
      <c r="AA5663" s="27"/>
      <c r="AC5663" s="28"/>
      <c r="AD5663" s="30"/>
      <c r="AE5663" s="30"/>
    </row>
    <row r="5664" spans="27:31" x14ac:dyDescent="0.25">
      <c r="AA5664" s="27"/>
      <c r="AC5664" s="28"/>
      <c r="AD5664" s="30"/>
      <c r="AE5664" s="30"/>
    </row>
    <row r="5665" spans="27:31" x14ac:dyDescent="0.25">
      <c r="AA5665" s="27"/>
      <c r="AC5665" s="28"/>
      <c r="AD5665" s="30"/>
      <c r="AE5665" s="30"/>
    </row>
    <row r="5666" spans="27:31" x14ac:dyDescent="0.25">
      <c r="AA5666" s="27"/>
      <c r="AC5666" s="28"/>
      <c r="AD5666" s="30"/>
      <c r="AE5666" s="30"/>
    </row>
    <row r="5667" spans="27:31" x14ac:dyDescent="0.25">
      <c r="AA5667" s="27"/>
      <c r="AC5667" s="28"/>
      <c r="AD5667" s="30"/>
      <c r="AE5667" s="30"/>
    </row>
    <row r="5668" spans="27:31" x14ac:dyDescent="0.25">
      <c r="AA5668" s="27"/>
      <c r="AC5668" s="28"/>
      <c r="AD5668" s="30"/>
      <c r="AE5668" s="30"/>
    </row>
    <row r="5669" spans="27:31" x14ac:dyDescent="0.25">
      <c r="AA5669" s="27"/>
      <c r="AC5669" s="28"/>
      <c r="AD5669" s="30"/>
      <c r="AE5669" s="30"/>
    </row>
    <row r="5670" spans="27:31" x14ac:dyDescent="0.25">
      <c r="AA5670" s="27"/>
      <c r="AC5670" s="28"/>
      <c r="AD5670" s="30"/>
      <c r="AE5670" s="30"/>
    </row>
    <row r="5671" spans="27:31" x14ac:dyDescent="0.25">
      <c r="AA5671" s="27"/>
      <c r="AC5671" s="28"/>
      <c r="AD5671" s="30"/>
      <c r="AE5671" s="30"/>
    </row>
    <row r="5672" spans="27:31" x14ac:dyDescent="0.25">
      <c r="AA5672" s="27"/>
      <c r="AC5672" s="28"/>
      <c r="AD5672" s="30"/>
      <c r="AE5672" s="30"/>
    </row>
    <row r="5673" spans="27:31" x14ac:dyDescent="0.25">
      <c r="AA5673" s="27"/>
      <c r="AC5673" s="28"/>
      <c r="AD5673" s="30"/>
      <c r="AE5673" s="30"/>
    </row>
    <row r="5674" spans="27:31" x14ac:dyDescent="0.25">
      <c r="AA5674" s="27"/>
      <c r="AC5674" s="28"/>
      <c r="AD5674" s="30"/>
      <c r="AE5674" s="30"/>
    </row>
    <row r="5675" spans="27:31" x14ac:dyDescent="0.25">
      <c r="AA5675" s="27"/>
      <c r="AC5675" s="28"/>
      <c r="AD5675" s="30"/>
      <c r="AE5675" s="30"/>
    </row>
    <row r="5676" spans="27:31" x14ac:dyDescent="0.25">
      <c r="AA5676" s="27"/>
      <c r="AC5676" s="28"/>
      <c r="AD5676" s="30"/>
      <c r="AE5676" s="30"/>
    </row>
    <row r="5677" spans="27:31" x14ac:dyDescent="0.25">
      <c r="AA5677" s="27"/>
      <c r="AC5677" s="28"/>
      <c r="AD5677" s="30"/>
      <c r="AE5677" s="30"/>
    </row>
    <row r="5678" spans="27:31" x14ac:dyDescent="0.25">
      <c r="AA5678" s="27"/>
      <c r="AC5678" s="28"/>
      <c r="AD5678" s="30"/>
      <c r="AE5678" s="30"/>
    </row>
    <row r="5679" spans="27:31" x14ac:dyDescent="0.25">
      <c r="AA5679" s="27"/>
      <c r="AC5679" s="28"/>
      <c r="AD5679" s="30"/>
      <c r="AE5679" s="30"/>
    </row>
    <row r="5680" spans="27:31" x14ac:dyDescent="0.25">
      <c r="AA5680" s="27"/>
      <c r="AC5680" s="28"/>
      <c r="AD5680" s="30"/>
      <c r="AE5680" s="30"/>
    </row>
    <row r="5681" spans="27:31" x14ac:dyDescent="0.25">
      <c r="AA5681" s="27"/>
      <c r="AC5681" s="28"/>
      <c r="AD5681" s="30"/>
      <c r="AE5681" s="30"/>
    </row>
    <row r="5682" spans="27:31" x14ac:dyDescent="0.25">
      <c r="AA5682" s="27"/>
      <c r="AC5682" s="28"/>
      <c r="AD5682" s="30"/>
      <c r="AE5682" s="30"/>
    </row>
    <row r="5683" spans="27:31" x14ac:dyDescent="0.25">
      <c r="AA5683" s="27"/>
      <c r="AC5683" s="28"/>
      <c r="AD5683" s="30"/>
      <c r="AE5683" s="30"/>
    </row>
    <row r="5684" spans="27:31" x14ac:dyDescent="0.25">
      <c r="AA5684" s="27"/>
      <c r="AC5684" s="28"/>
      <c r="AD5684" s="30"/>
      <c r="AE5684" s="30"/>
    </row>
    <row r="5685" spans="27:31" x14ac:dyDescent="0.25">
      <c r="AA5685" s="27"/>
      <c r="AC5685" s="28"/>
      <c r="AD5685" s="30"/>
      <c r="AE5685" s="30"/>
    </row>
    <row r="5686" spans="27:31" x14ac:dyDescent="0.25">
      <c r="AA5686" s="27"/>
      <c r="AC5686" s="28"/>
      <c r="AD5686" s="30"/>
      <c r="AE5686" s="30"/>
    </row>
    <row r="5687" spans="27:31" x14ac:dyDescent="0.25">
      <c r="AA5687" s="27"/>
      <c r="AC5687" s="28"/>
      <c r="AD5687" s="30"/>
      <c r="AE5687" s="30"/>
    </row>
    <row r="5688" spans="27:31" x14ac:dyDescent="0.25">
      <c r="AA5688" s="27"/>
      <c r="AC5688" s="28"/>
      <c r="AD5688" s="30"/>
      <c r="AE5688" s="30"/>
    </row>
    <row r="5689" spans="27:31" x14ac:dyDescent="0.25">
      <c r="AA5689" s="27"/>
      <c r="AC5689" s="28"/>
      <c r="AD5689" s="30"/>
      <c r="AE5689" s="30"/>
    </row>
    <row r="5690" spans="27:31" x14ac:dyDescent="0.25">
      <c r="AA5690" s="27"/>
      <c r="AC5690" s="28"/>
      <c r="AD5690" s="30"/>
      <c r="AE5690" s="30"/>
    </row>
    <row r="5691" spans="27:31" x14ac:dyDescent="0.25">
      <c r="AA5691" s="27"/>
      <c r="AC5691" s="28"/>
      <c r="AD5691" s="30"/>
      <c r="AE5691" s="30"/>
    </row>
    <row r="5692" spans="27:31" x14ac:dyDescent="0.25">
      <c r="AA5692" s="27"/>
      <c r="AC5692" s="28"/>
      <c r="AD5692" s="30"/>
      <c r="AE5692" s="30"/>
    </row>
    <row r="5693" spans="27:31" x14ac:dyDescent="0.25">
      <c r="AA5693" s="27"/>
      <c r="AC5693" s="28"/>
      <c r="AD5693" s="30"/>
      <c r="AE5693" s="30"/>
    </row>
    <row r="5694" spans="27:31" x14ac:dyDescent="0.25">
      <c r="AA5694" s="27"/>
      <c r="AC5694" s="28"/>
      <c r="AD5694" s="30"/>
      <c r="AE5694" s="30"/>
    </row>
    <row r="5695" spans="27:31" x14ac:dyDescent="0.25">
      <c r="AA5695" s="27"/>
      <c r="AC5695" s="28"/>
      <c r="AD5695" s="30"/>
      <c r="AE5695" s="30"/>
    </row>
    <row r="5696" spans="27:31" x14ac:dyDescent="0.25">
      <c r="AA5696" s="27"/>
      <c r="AC5696" s="28"/>
      <c r="AD5696" s="30"/>
      <c r="AE5696" s="30"/>
    </row>
    <row r="5697" spans="27:31" x14ac:dyDescent="0.25">
      <c r="AA5697" s="27"/>
      <c r="AC5697" s="28"/>
      <c r="AD5697" s="30"/>
      <c r="AE5697" s="30"/>
    </row>
    <row r="5698" spans="27:31" x14ac:dyDescent="0.25">
      <c r="AA5698" s="27"/>
      <c r="AC5698" s="28"/>
      <c r="AD5698" s="30"/>
      <c r="AE5698" s="30"/>
    </row>
    <row r="5699" spans="27:31" x14ac:dyDescent="0.25">
      <c r="AA5699" s="27"/>
      <c r="AC5699" s="28"/>
      <c r="AD5699" s="30"/>
      <c r="AE5699" s="30"/>
    </row>
    <row r="5700" spans="27:31" x14ac:dyDescent="0.25">
      <c r="AA5700" s="27"/>
      <c r="AC5700" s="28"/>
      <c r="AD5700" s="30"/>
      <c r="AE5700" s="30"/>
    </row>
    <row r="5701" spans="27:31" x14ac:dyDescent="0.25">
      <c r="AA5701" s="27"/>
      <c r="AC5701" s="28"/>
      <c r="AD5701" s="30"/>
      <c r="AE5701" s="30"/>
    </row>
    <row r="5702" spans="27:31" x14ac:dyDescent="0.25">
      <c r="AA5702" s="27"/>
      <c r="AC5702" s="28"/>
      <c r="AD5702" s="30"/>
      <c r="AE5702" s="30"/>
    </row>
    <row r="5703" spans="27:31" x14ac:dyDescent="0.25">
      <c r="AA5703" s="27"/>
      <c r="AC5703" s="28"/>
      <c r="AD5703" s="30"/>
      <c r="AE5703" s="30"/>
    </row>
    <row r="5704" spans="27:31" x14ac:dyDescent="0.25">
      <c r="AA5704" s="27"/>
      <c r="AC5704" s="28"/>
      <c r="AD5704" s="30"/>
      <c r="AE5704" s="30"/>
    </row>
    <row r="5705" spans="27:31" x14ac:dyDescent="0.25">
      <c r="AA5705" s="27"/>
      <c r="AC5705" s="28"/>
      <c r="AD5705" s="30"/>
      <c r="AE5705" s="30"/>
    </row>
    <row r="5706" spans="27:31" x14ac:dyDescent="0.25">
      <c r="AA5706" s="27"/>
      <c r="AC5706" s="28"/>
      <c r="AD5706" s="30"/>
      <c r="AE5706" s="30"/>
    </row>
    <row r="5707" spans="27:31" x14ac:dyDescent="0.25">
      <c r="AA5707" s="27"/>
      <c r="AC5707" s="28"/>
      <c r="AD5707" s="30"/>
      <c r="AE5707" s="30"/>
    </row>
    <row r="5708" spans="27:31" x14ac:dyDescent="0.25">
      <c r="AA5708" s="27"/>
      <c r="AC5708" s="28"/>
      <c r="AD5708" s="30"/>
      <c r="AE5708" s="30"/>
    </row>
    <row r="5709" spans="27:31" x14ac:dyDescent="0.25">
      <c r="AA5709" s="27"/>
      <c r="AC5709" s="28"/>
      <c r="AD5709" s="30"/>
      <c r="AE5709" s="30"/>
    </row>
    <row r="5710" spans="27:31" x14ac:dyDescent="0.25">
      <c r="AA5710" s="27"/>
      <c r="AC5710" s="28"/>
      <c r="AD5710" s="30"/>
      <c r="AE5710" s="30"/>
    </row>
    <row r="5711" spans="27:31" x14ac:dyDescent="0.25">
      <c r="AA5711" s="27"/>
      <c r="AC5711" s="28"/>
      <c r="AD5711" s="30"/>
      <c r="AE5711" s="30"/>
    </row>
    <row r="5712" spans="27:31" x14ac:dyDescent="0.25">
      <c r="AA5712" s="27"/>
      <c r="AC5712" s="28"/>
      <c r="AD5712" s="30"/>
      <c r="AE5712" s="30"/>
    </row>
    <row r="5713" spans="27:31" x14ac:dyDescent="0.25">
      <c r="AA5713" s="27"/>
      <c r="AC5713" s="28"/>
      <c r="AD5713" s="30"/>
      <c r="AE5713" s="30"/>
    </row>
    <row r="5714" spans="27:31" x14ac:dyDescent="0.25">
      <c r="AA5714" s="27"/>
      <c r="AC5714" s="28"/>
      <c r="AD5714" s="30"/>
      <c r="AE5714" s="30"/>
    </row>
    <row r="5715" spans="27:31" x14ac:dyDescent="0.25">
      <c r="AA5715" s="27"/>
      <c r="AC5715" s="28"/>
      <c r="AD5715" s="30"/>
      <c r="AE5715" s="30"/>
    </row>
    <row r="5716" spans="27:31" x14ac:dyDescent="0.25">
      <c r="AA5716" s="27"/>
      <c r="AC5716" s="28"/>
      <c r="AD5716" s="30"/>
      <c r="AE5716" s="30"/>
    </row>
    <row r="5717" spans="27:31" x14ac:dyDescent="0.25">
      <c r="AA5717" s="27"/>
      <c r="AC5717" s="28"/>
      <c r="AD5717" s="30"/>
      <c r="AE5717" s="30"/>
    </row>
    <row r="5718" spans="27:31" x14ac:dyDescent="0.25">
      <c r="AA5718" s="27"/>
      <c r="AC5718" s="28"/>
      <c r="AD5718" s="30"/>
      <c r="AE5718" s="30"/>
    </row>
    <row r="5719" spans="27:31" x14ac:dyDescent="0.25">
      <c r="AA5719" s="27"/>
      <c r="AC5719" s="28"/>
      <c r="AD5719" s="30"/>
      <c r="AE5719" s="30"/>
    </row>
    <row r="5720" spans="27:31" x14ac:dyDescent="0.25">
      <c r="AA5720" s="27"/>
      <c r="AC5720" s="28"/>
      <c r="AD5720" s="30"/>
      <c r="AE5720" s="30"/>
    </row>
    <row r="5721" spans="27:31" x14ac:dyDescent="0.25">
      <c r="AA5721" s="27"/>
      <c r="AC5721" s="28"/>
      <c r="AD5721" s="30"/>
      <c r="AE5721" s="30"/>
    </row>
    <row r="5722" spans="27:31" x14ac:dyDescent="0.25">
      <c r="AA5722" s="27"/>
      <c r="AC5722" s="28"/>
      <c r="AD5722" s="30"/>
      <c r="AE5722" s="30"/>
    </row>
    <row r="5723" spans="27:31" x14ac:dyDescent="0.25">
      <c r="AA5723" s="27"/>
      <c r="AC5723" s="28"/>
      <c r="AD5723" s="30"/>
      <c r="AE5723" s="30"/>
    </row>
    <row r="5724" spans="27:31" x14ac:dyDescent="0.25">
      <c r="AA5724" s="27"/>
      <c r="AC5724" s="28"/>
      <c r="AD5724" s="30"/>
      <c r="AE5724" s="30"/>
    </row>
    <row r="5725" spans="27:31" x14ac:dyDescent="0.25">
      <c r="AA5725" s="27"/>
      <c r="AC5725" s="28"/>
      <c r="AD5725" s="30"/>
      <c r="AE5725" s="30"/>
    </row>
    <row r="5726" spans="27:31" x14ac:dyDescent="0.25">
      <c r="AA5726" s="27"/>
      <c r="AC5726" s="28"/>
      <c r="AD5726" s="30"/>
      <c r="AE5726" s="30"/>
    </row>
    <row r="5727" spans="27:31" x14ac:dyDescent="0.25">
      <c r="AA5727" s="27"/>
      <c r="AC5727" s="28"/>
      <c r="AD5727" s="30"/>
      <c r="AE5727" s="30"/>
    </row>
    <row r="5728" spans="27:31" x14ac:dyDescent="0.25">
      <c r="AA5728" s="27"/>
      <c r="AC5728" s="28"/>
      <c r="AD5728" s="30"/>
      <c r="AE5728" s="30"/>
    </row>
    <row r="5729" spans="27:31" x14ac:dyDescent="0.25">
      <c r="AA5729" s="27"/>
      <c r="AC5729" s="28"/>
      <c r="AD5729" s="30"/>
      <c r="AE5729" s="30"/>
    </row>
    <row r="5730" spans="27:31" x14ac:dyDescent="0.25">
      <c r="AA5730" s="27"/>
      <c r="AC5730" s="28"/>
      <c r="AD5730" s="30"/>
      <c r="AE5730" s="30"/>
    </row>
    <row r="5731" spans="27:31" x14ac:dyDescent="0.25">
      <c r="AA5731" s="27"/>
      <c r="AC5731" s="28"/>
      <c r="AD5731" s="30"/>
      <c r="AE5731" s="30"/>
    </row>
    <row r="5732" spans="27:31" x14ac:dyDescent="0.25">
      <c r="AA5732" s="27"/>
      <c r="AC5732" s="28"/>
      <c r="AD5732" s="30"/>
      <c r="AE5732" s="30"/>
    </row>
    <row r="5733" spans="27:31" x14ac:dyDescent="0.25">
      <c r="AA5733" s="27"/>
      <c r="AC5733" s="28"/>
      <c r="AD5733" s="30"/>
      <c r="AE5733" s="30"/>
    </row>
    <row r="5734" spans="27:31" x14ac:dyDescent="0.25">
      <c r="AA5734" s="27"/>
      <c r="AC5734" s="28"/>
      <c r="AD5734" s="30"/>
      <c r="AE5734" s="30"/>
    </row>
    <row r="5735" spans="27:31" x14ac:dyDescent="0.25">
      <c r="AA5735" s="27"/>
      <c r="AC5735" s="28"/>
      <c r="AD5735" s="30"/>
      <c r="AE5735" s="30"/>
    </row>
    <row r="5736" spans="27:31" x14ac:dyDescent="0.25">
      <c r="AA5736" s="27"/>
      <c r="AC5736" s="28"/>
      <c r="AD5736" s="30"/>
      <c r="AE5736" s="30"/>
    </row>
    <row r="5737" spans="27:31" x14ac:dyDescent="0.25">
      <c r="AA5737" s="27"/>
      <c r="AC5737" s="28"/>
      <c r="AD5737" s="30"/>
      <c r="AE5737" s="30"/>
    </row>
    <row r="5738" spans="27:31" x14ac:dyDescent="0.25">
      <c r="AA5738" s="27"/>
      <c r="AC5738" s="28"/>
      <c r="AD5738" s="30"/>
      <c r="AE5738" s="30"/>
    </row>
    <row r="5739" spans="27:31" x14ac:dyDescent="0.25">
      <c r="AA5739" s="27"/>
      <c r="AC5739" s="28"/>
      <c r="AD5739" s="30"/>
      <c r="AE5739" s="30"/>
    </row>
    <row r="5740" spans="27:31" x14ac:dyDescent="0.25">
      <c r="AA5740" s="27"/>
      <c r="AC5740" s="28"/>
      <c r="AD5740" s="30"/>
      <c r="AE5740" s="30"/>
    </row>
    <row r="5741" spans="27:31" x14ac:dyDescent="0.25">
      <c r="AA5741" s="27"/>
      <c r="AC5741" s="28"/>
      <c r="AD5741" s="30"/>
      <c r="AE5741" s="30"/>
    </row>
    <row r="5742" spans="27:31" x14ac:dyDescent="0.25">
      <c r="AA5742" s="27"/>
      <c r="AC5742" s="28"/>
      <c r="AD5742" s="30"/>
      <c r="AE5742" s="30"/>
    </row>
    <row r="5743" spans="27:31" x14ac:dyDescent="0.25">
      <c r="AA5743" s="27"/>
      <c r="AC5743" s="28"/>
      <c r="AD5743" s="30"/>
      <c r="AE5743" s="30"/>
    </row>
    <row r="5744" spans="27:31" x14ac:dyDescent="0.25">
      <c r="AA5744" s="27"/>
      <c r="AC5744" s="28"/>
      <c r="AD5744" s="30"/>
      <c r="AE5744" s="30"/>
    </row>
    <row r="5745" spans="27:31" x14ac:dyDescent="0.25">
      <c r="AA5745" s="27"/>
      <c r="AC5745" s="28"/>
      <c r="AD5745" s="30"/>
      <c r="AE5745" s="30"/>
    </row>
    <row r="5746" spans="27:31" x14ac:dyDescent="0.25">
      <c r="AA5746" s="27"/>
      <c r="AC5746" s="28"/>
      <c r="AD5746" s="30"/>
      <c r="AE5746" s="30"/>
    </row>
    <row r="5747" spans="27:31" x14ac:dyDescent="0.25">
      <c r="AA5747" s="27"/>
      <c r="AC5747" s="28"/>
      <c r="AD5747" s="30"/>
      <c r="AE5747" s="30"/>
    </row>
    <row r="5748" spans="27:31" x14ac:dyDescent="0.25">
      <c r="AA5748" s="27"/>
      <c r="AC5748" s="28"/>
      <c r="AD5748" s="30"/>
      <c r="AE5748" s="30"/>
    </row>
    <row r="5749" spans="27:31" x14ac:dyDescent="0.25">
      <c r="AA5749" s="27"/>
      <c r="AC5749" s="28"/>
      <c r="AD5749" s="30"/>
      <c r="AE5749" s="30"/>
    </row>
    <row r="5750" spans="27:31" x14ac:dyDescent="0.25">
      <c r="AA5750" s="27"/>
      <c r="AC5750" s="28"/>
      <c r="AD5750" s="30"/>
      <c r="AE5750" s="30"/>
    </row>
    <row r="5751" spans="27:31" x14ac:dyDescent="0.25">
      <c r="AA5751" s="27"/>
      <c r="AC5751" s="28"/>
      <c r="AD5751" s="30"/>
      <c r="AE5751" s="30"/>
    </row>
    <row r="5752" spans="27:31" x14ac:dyDescent="0.25">
      <c r="AA5752" s="27"/>
      <c r="AC5752" s="28"/>
      <c r="AD5752" s="30"/>
      <c r="AE5752" s="30"/>
    </row>
    <row r="5753" spans="27:31" x14ac:dyDescent="0.25">
      <c r="AA5753" s="27"/>
      <c r="AC5753" s="28"/>
      <c r="AD5753" s="30"/>
      <c r="AE5753" s="30"/>
    </row>
    <row r="5754" spans="27:31" x14ac:dyDescent="0.25">
      <c r="AA5754" s="27"/>
      <c r="AC5754" s="28"/>
      <c r="AD5754" s="30"/>
      <c r="AE5754" s="30"/>
    </row>
    <row r="5755" spans="27:31" x14ac:dyDescent="0.25">
      <c r="AA5755" s="27"/>
      <c r="AC5755" s="28"/>
      <c r="AD5755" s="30"/>
      <c r="AE5755" s="30"/>
    </row>
    <row r="5756" spans="27:31" x14ac:dyDescent="0.25">
      <c r="AA5756" s="27"/>
      <c r="AC5756" s="28"/>
      <c r="AD5756" s="30"/>
      <c r="AE5756" s="30"/>
    </row>
    <row r="5757" spans="27:31" x14ac:dyDescent="0.25">
      <c r="AA5757" s="27"/>
      <c r="AC5757" s="28"/>
      <c r="AD5757" s="30"/>
      <c r="AE5757" s="30"/>
    </row>
    <row r="5758" spans="27:31" x14ac:dyDescent="0.25">
      <c r="AA5758" s="27"/>
      <c r="AC5758" s="28"/>
      <c r="AD5758" s="30"/>
      <c r="AE5758" s="30"/>
    </row>
    <row r="5759" spans="27:31" x14ac:dyDescent="0.25">
      <c r="AA5759" s="27"/>
      <c r="AC5759" s="28"/>
      <c r="AD5759" s="30"/>
      <c r="AE5759" s="30"/>
    </row>
    <row r="5760" spans="27:31" x14ac:dyDescent="0.25">
      <c r="AA5760" s="27"/>
      <c r="AC5760" s="28"/>
      <c r="AD5760" s="30"/>
      <c r="AE5760" s="30"/>
    </row>
    <row r="5761" spans="27:31" x14ac:dyDescent="0.25">
      <c r="AA5761" s="27"/>
      <c r="AC5761" s="28"/>
      <c r="AD5761" s="30"/>
      <c r="AE5761" s="30"/>
    </row>
    <row r="5762" spans="27:31" x14ac:dyDescent="0.25">
      <c r="AA5762" s="27"/>
      <c r="AC5762" s="28"/>
      <c r="AD5762" s="30"/>
      <c r="AE5762" s="30"/>
    </row>
    <row r="5763" spans="27:31" x14ac:dyDescent="0.25">
      <c r="AA5763" s="27"/>
      <c r="AC5763" s="28"/>
      <c r="AD5763" s="30"/>
      <c r="AE5763" s="30"/>
    </row>
    <row r="5764" spans="27:31" x14ac:dyDescent="0.25">
      <c r="AA5764" s="27"/>
      <c r="AC5764" s="28"/>
      <c r="AD5764" s="30"/>
      <c r="AE5764" s="30"/>
    </row>
    <row r="5765" spans="27:31" x14ac:dyDescent="0.25">
      <c r="AA5765" s="27"/>
      <c r="AC5765" s="28"/>
      <c r="AD5765" s="30"/>
      <c r="AE5765" s="30"/>
    </row>
    <row r="5766" spans="27:31" x14ac:dyDescent="0.25">
      <c r="AA5766" s="27"/>
      <c r="AC5766" s="28"/>
      <c r="AD5766" s="30"/>
      <c r="AE5766" s="30"/>
    </row>
    <row r="5767" spans="27:31" x14ac:dyDescent="0.25">
      <c r="AA5767" s="27"/>
      <c r="AC5767" s="28"/>
      <c r="AD5767" s="30"/>
      <c r="AE5767" s="30"/>
    </row>
    <row r="5768" spans="27:31" x14ac:dyDescent="0.25">
      <c r="AA5768" s="27"/>
      <c r="AC5768" s="28"/>
      <c r="AD5768" s="30"/>
      <c r="AE5768" s="30"/>
    </row>
    <row r="5769" spans="27:31" x14ac:dyDescent="0.25">
      <c r="AA5769" s="27"/>
      <c r="AC5769" s="28"/>
      <c r="AD5769" s="30"/>
      <c r="AE5769" s="30"/>
    </row>
    <row r="5770" spans="27:31" x14ac:dyDescent="0.25">
      <c r="AA5770" s="27"/>
      <c r="AC5770" s="28"/>
      <c r="AD5770" s="30"/>
      <c r="AE5770" s="30"/>
    </row>
    <row r="5771" spans="27:31" x14ac:dyDescent="0.25">
      <c r="AA5771" s="27"/>
      <c r="AC5771" s="28"/>
      <c r="AD5771" s="30"/>
      <c r="AE5771" s="30"/>
    </row>
    <row r="5772" spans="27:31" x14ac:dyDescent="0.25">
      <c r="AA5772" s="27"/>
      <c r="AC5772" s="28"/>
      <c r="AD5772" s="30"/>
      <c r="AE5772" s="30"/>
    </row>
    <row r="5773" spans="27:31" x14ac:dyDescent="0.25">
      <c r="AA5773" s="27"/>
      <c r="AC5773" s="28"/>
      <c r="AD5773" s="30"/>
      <c r="AE5773" s="30"/>
    </row>
    <row r="5774" spans="27:31" x14ac:dyDescent="0.25">
      <c r="AA5774" s="27"/>
      <c r="AC5774" s="28"/>
      <c r="AD5774" s="30"/>
      <c r="AE5774" s="30"/>
    </row>
    <row r="5775" spans="27:31" x14ac:dyDescent="0.25">
      <c r="AA5775" s="27"/>
      <c r="AC5775" s="28"/>
      <c r="AD5775" s="30"/>
      <c r="AE5775" s="30"/>
    </row>
    <row r="5776" spans="27:31" x14ac:dyDescent="0.25">
      <c r="AA5776" s="27"/>
      <c r="AC5776" s="28"/>
      <c r="AD5776" s="30"/>
      <c r="AE5776" s="30"/>
    </row>
    <row r="5777" spans="27:31" x14ac:dyDescent="0.25">
      <c r="AA5777" s="27"/>
      <c r="AC5777" s="28"/>
      <c r="AD5777" s="30"/>
      <c r="AE5777" s="30"/>
    </row>
    <row r="5778" spans="27:31" x14ac:dyDescent="0.25">
      <c r="AA5778" s="27"/>
      <c r="AC5778" s="28"/>
      <c r="AD5778" s="30"/>
      <c r="AE5778" s="30"/>
    </row>
    <row r="5779" spans="27:31" x14ac:dyDescent="0.25">
      <c r="AA5779" s="27"/>
      <c r="AC5779" s="28"/>
      <c r="AD5779" s="30"/>
      <c r="AE5779" s="30"/>
    </row>
    <row r="5780" spans="27:31" x14ac:dyDescent="0.25">
      <c r="AA5780" s="27"/>
      <c r="AC5780" s="28"/>
      <c r="AD5780" s="30"/>
      <c r="AE5780" s="30"/>
    </row>
    <row r="5781" spans="27:31" x14ac:dyDescent="0.25">
      <c r="AA5781" s="27"/>
      <c r="AC5781" s="28"/>
      <c r="AD5781" s="30"/>
      <c r="AE5781" s="30"/>
    </row>
    <row r="5782" spans="27:31" x14ac:dyDescent="0.25">
      <c r="AA5782" s="27"/>
      <c r="AC5782" s="28"/>
      <c r="AD5782" s="30"/>
      <c r="AE5782" s="30"/>
    </row>
    <row r="5783" spans="27:31" x14ac:dyDescent="0.25">
      <c r="AA5783" s="27"/>
      <c r="AC5783" s="28"/>
      <c r="AD5783" s="30"/>
      <c r="AE5783" s="30"/>
    </row>
    <row r="5784" spans="27:31" x14ac:dyDescent="0.25">
      <c r="AA5784" s="27"/>
      <c r="AC5784" s="28"/>
      <c r="AD5784" s="30"/>
      <c r="AE5784" s="30"/>
    </row>
    <row r="5785" spans="27:31" x14ac:dyDescent="0.25">
      <c r="AA5785" s="27"/>
      <c r="AC5785" s="28"/>
      <c r="AD5785" s="30"/>
      <c r="AE5785" s="30"/>
    </row>
    <row r="5786" spans="27:31" x14ac:dyDescent="0.25">
      <c r="AA5786" s="27"/>
      <c r="AC5786" s="28"/>
      <c r="AD5786" s="30"/>
      <c r="AE5786" s="30"/>
    </row>
    <row r="5787" spans="27:31" x14ac:dyDescent="0.25">
      <c r="AA5787" s="27"/>
      <c r="AC5787" s="28"/>
      <c r="AD5787" s="30"/>
      <c r="AE5787" s="30"/>
    </row>
    <row r="5788" spans="27:31" x14ac:dyDescent="0.25">
      <c r="AA5788" s="27"/>
      <c r="AC5788" s="28"/>
      <c r="AD5788" s="30"/>
      <c r="AE5788" s="30"/>
    </row>
    <row r="5789" spans="27:31" x14ac:dyDescent="0.25">
      <c r="AA5789" s="27"/>
      <c r="AC5789" s="28"/>
      <c r="AD5789" s="30"/>
      <c r="AE5789" s="30"/>
    </row>
    <row r="5790" spans="27:31" x14ac:dyDescent="0.25">
      <c r="AA5790" s="27"/>
      <c r="AC5790" s="28"/>
      <c r="AD5790" s="30"/>
      <c r="AE5790" s="30"/>
    </row>
    <row r="5791" spans="27:31" x14ac:dyDescent="0.25">
      <c r="AA5791" s="27"/>
      <c r="AC5791" s="28"/>
      <c r="AD5791" s="30"/>
      <c r="AE5791" s="30"/>
    </row>
    <row r="5792" spans="27:31" x14ac:dyDescent="0.25">
      <c r="AA5792" s="27"/>
      <c r="AC5792" s="28"/>
      <c r="AD5792" s="30"/>
      <c r="AE5792" s="30"/>
    </row>
    <row r="5793" spans="27:31" x14ac:dyDescent="0.25">
      <c r="AA5793" s="27"/>
      <c r="AC5793" s="28"/>
      <c r="AD5793" s="30"/>
      <c r="AE5793" s="30"/>
    </row>
    <row r="5794" spans="27:31" x14ac:dyDescent="0.25">
      <c r="AA5794" s="27"/>
      <c r="AC5794" s="28"/>
      <c r="AD5794" s="30"/>
      <c r="AE5794" s="30"/>
    </row>
    <row r="5795" spans="27:31" x14ac:dyDescent="0.25">
      <c r="AA5795" s="27"/>
      <c r="AC5795" s="28"/>
      <c r="AD5795" s="30"/>
      <c r="AE5795" s="30"/>
    </row>
    <row r="5796" spans="27:31" x14ac:dyDescent="0.25">
      <c r="AA5796" s="27"/>
      <c r="AC5796" s="28"/>
      <c r="AD5796" s="30"/>
      <c r="AE5796" s="30"/>
    </row>
    <row r="5797" spans="27:31" x14ac:dyDescent="0.25">
      <c r="AA5797" s="27"/>
      <c r="AC5797" s="28"/>
      <c r="AD5797" s="30"/>
      <c r="AE5797" s="30"/>
    </row>
    <row r="5798" spans="27:31" x14ac:dyDescent="0.25">
      <c r="AA5798" s="27"/>
      <c r="AC5798" s="28"/>
      <c r="AD5798" s="30"/>
      <c r="AE5798" s="30"/>
    </row>
    <row r="5799" spans="27:31" x14ac:dyDescent="0.25">
      <c r="AA5799" s="27"/>
      <c r="AC5799" s="28"/>
      <c r="AD5799" s="30"/>
      <c r="AE5799" s="30"/>
    </row>
    <row r="5800" spans="27:31" x14ac:dyDescent="0.25">
      <c r="AA5800" s="27"/>
      <c r="AC5800" s="28"/>
      <c r="AD5800" s="30"/>
      <c r="AE5800" s="30"/>
    </row>
    <row r="5801" spans="27:31" x14ac:dyDescent="0.25">
      <c r="AA5801" s="27"/>
      <c r="AC5801" s="28"/>
      <c r="AD5801" s="30"/>
      <c r="AE5801" s="30"/>
    </row>
    <row r="5802" spans="27:31" x14ac:dyDescent="0.25">
      <c r="AA5802" s="27"/>
      <c r="AC5802" s="28"/>
      <c r="AD5802" s="30"/>
      <c r="AE5802" s="30"/>
    </row>
    <row r="5803" spans="27:31" x14ac:dyDescent="0.25">
      <c r="AA5803" s="27"/>
      <c r="AC5803" s="28"/>
      <c r="AD5803" s="30"/>
      <c r="AE5803" s="30"/>
    </row>
    <row r="5804" spans="27:31" x14ac:dyDescent="0.25">
      <c r="AA5804" s="27"/>
      <c r="AC5804" s="28"/>
      <c r="AD5804" s="30"/>
      <c r="AE5804" s="30"/>
    </row>
    <row r="5805" spans="27:31" x14ac:dyDescent="0.25">
      <c r="AA5805" s="27"/>
      <c r="AC5805" s="28"/>
      <c r="AD5805" s="30"/>
      <c r="AE5805" s="30"/>
    </row>
    <row r="5806" spans="27:31" x14ac:dyDescent="0.25">
      <c r="AA5806" s="27"/>
      <c r="AC5806" s="28"/>
      <c r="AD5806" s="30"/>
      <c r="AE5806" s="30"/>
    </row>
    <row r="5807" spans="27:31" x14ac:dyDescent="0.25">
      <c r="AA5807" s="27"/>
      <c r="AC5807" s="28"/>
      <c r="AD5807" s="30"/>
      <c r="AE5807" s="30"/>
    </row>
    <row r="5808" spans="27:31" x14ac:dyDescent="0.25">
      <c r="AA5808" s="27"/>
      <c r="AC5808" s="28"/>
      <c r="AD5808" s="30"/>
      <c r="AE5808" s="30"/>
    </row>
    <row r="5809" spans="27:31" x14ac:dyDescent="0.25">
      <c r="AA5809" s="27"/>
      <c r="AC5809" s="28"/>
      <c r="AD5809" s="30"/>
      <c r="AE5809" s="30"/>
    </row>
    <row r="5810" spans="27:31" x14ac:dyDescent="0.25">
      <c r="AA5810" s="27"/>
      <c r="AC5810" s="28"/>
      <c r="AD5810" s="30"/>
      <c r="AE5810" s="30"/>
    </row>
    <row r="5811" spans="27:31" x14ac:dyDescent="0.25">
      <c r="AA5811" s="27"/>
      <c r="AC5811" s="28"/>
      <c r="AD5811" s="30"/>
      <c r="AE5811" s="30"/>
    </row>
    <row r="5812" spans="27:31" x14ac:dyDescent="0.25">
      <c r="AA5812" s="27"/>
      <c r="AC5812" s="28"/>
      <c r="AD5812" s="30"/>
      <c r="AE5812" s="30"/>
    </row>
    <row r="5813" spans="27:31" x14ac:dyDescent="0.25">
      <c r="AA5813" s="27"/>
      <c r="AC5813" s="28"/>
      <c r="AD5813" s="30"/>
      <c r="AE5813" s="30"/>
    </row>
    <row r="5814" spans="27:31" x14ac:dyDescent="0.25">
      <c r="AA5814" s="27"/>
      <c r="AC5814" s="28"/>
      <c r="AD5814" s="30"/>
      <c r="AE5814" s="30"/>
    </row>
    <row r="5815" spans="27:31" x14ac:dyDescent="0.25">
      <c r="AA5815" s="27"/>
      <c r="AC5815" s="28"/>
      <c r="AD5815" s="30"/>
      <c r="AE5815" s="30"/>
    </row>
    <row r="5816" spans="27:31" x14ac:dyDescent="0.25">
      <c r="AA5816" s="27"/>
      <c r="AC5816" s="28"/>
      <c r="AD5816" s="30"/>
      <c r="AE5816" s="30"/>
    </row>
    <row r="5817" spans="27:31" x14ac:dyDescent="0.25">
      <c r="AA5817" s="27"/>
      <c r="AC5817" s="28"/>
      <c r="AD5817" s="30"/>
      <c r="AE5817" s="30"/>
    </row>
    <row r="5818" spans="27:31" x14ac:dyDescent="0.25">
      <c r="AA5818" s="27"/>
      <c r="AC5818" s="28"/>
      <c r="AD5818" s="30"/>
      <c r="AE5818" s="30"/>
    </row>
    <row r="5819" spans="27:31" x14ac:dyDescent="0.25">
      <c r="AA5819" s="27"/>
      <c r="AC5819" s="28"/>
      <c r="AD5819" s="30"/>
      <c r="AE5819" s="30"/>
    </row>
    <row r="5820" spans="27:31" x14ac:dyDescent="0.25">
      <c r="AA5820" s="27"/>
      <c r="AC5820" s="28"/>
      <c r="AD5820" s="30"/>
      <c r="AE5820" s="30"/>
    </row>
    <row r="5821" spans="27:31" x14ac:dyDescent="0.25">
      <c r="AA5821" s="27"/>
      <c r="AC5821" s="28"/>
      <c r="AD5821" s="30"/>
      <c r="AE5821" s="30"/>
    </row>
    <row r="5822" spans="27:31" x14ac:dyDescent="0.25">
      <c r="AA5822" s="27"/>
      <c r="AC5822" s="28"/>
      <c r="AD5822" s="30"/>
      <c r="AE5822" s="30"/>
    </row>
    <row r="5823" spans="27:31" x14ac:dyDescent="0.25">
      <c r="AA5823" s="27"/>
      <c r="AC5823" s="28"/>
      <c r="AD5823" s="30"/>
      <c r="AE5823" s="30"/>
    </row>
    <row r="5824" spans="27:31" x14ac:dyDescent="0.25">
      <c r="AA5824" s="27"/>
      <c r="AC5824" s="28"/>
      <c r="AD5824" s="30"/>
      <c r="AE5824" s="30"/>
    </row>
    <row r="5825" spans="27:31" x14ac:dyDescent="0.25">
      <c r="AA5825" s="27"/>
      <c r="AC5825" s="28"/>
      <c r="AD5825" s="30"/>
      <c r="AE5825" s="30"/>
    </row>
    <row r="5826" spans="27:31" x14ac:dyDescent="0.25">
      <c r="AA5826" s="27"/>
      <c r="AC5826" s="28"/>
      <c r="AD5826" s="30"/>
      <c r="AE5826" s="30"/>
    </row>
    <row r="5827" spans="27:31" x14ac:dyDescent="0.25">
      <c r="AA5827" s="27"/>
      <c r="AC5827" s="28"/>
      <c r="AD5827" s="30"/>
      <c r="AE5827" s="30"/>
    </row>
    <row r="5828" spans="27:31" x14ac:dyDescent="0.25">
      <c r="AA5828" s="27"/>
      <c r="AC5828" s="28"/>
      <c r="AD5828" s="30"/>
      <c r="AE5828" s="30"/>
    </row>
    <row r="5829" spans="27:31" x14ac:dyDescent="0.25">
      <c r="AA5829" s="27"/>
      <c r="AC5829" s="28"/>
      <c r="AD5829" s="30"/>
      <c r="AE5829" s="30"/>
    </row>
    <row r="5830" spans="27:31" x14ac:dyDescent="0.25">
      <c r="AA5830" s="27"/>
      <c r="AC5830" s="28"/>
      <c r="AD5830" s="30"/>
      <c r="AE5830" s="30"/>
    </row>
    <row r="5831" spans="27:31" x14ac:dyDescent="0.25">
      <c r="AA5831" s="27"/>
      <c r="AC5831" s="28"/>
      <c r="AD5831" s="30"/>
      <c r="AE5831" s="30"/>
    </row>
    <row r="5832" spans="27:31" x14ac:dyDescent="0.25">
      <c r="AA5832" s="27"/>
      <c r="AC5832" s="28"/>
      <c r="AD5832" s="30"/>
      <c r="AE5832" s="30"/>
    </row>
    <row r="5833" spans="27:31" x14ac:dyDescent="0.25">
      <c r="AA5833" s="27"/>
      <c r="AC5833" s="28"/>
      <c r="AD5833" s="30"/>
      <c r="AE5833" s="30"/>
    </row>
    <row r="5834" spans="27:31" x14ac:dyDescent="0.25">
      <c r="AA5834" s="27"/>
      <c r="AC5834" s="28"/>
      <c r="AD5834" s="30"/>
      <c r="AE5834" s="30"/>
    </row>
    <row r="5835" spans="27:31" x14ac:dyDescent="0.25">
      <c r="AA5835" s="27"/>
      <c r="AC5835" s="28"/>
      <c r="AD5835" s="30"/>
      <c r="AE5835" s="30"/>
    </row>
    <row r="5836" spans="27:31" x14ac:dyDescent="0.25">
      <c r="AA5836" s="27"/>
      <c r="AC5836" s="28"/>
      <c r="AD5836" s="30"/>
      <c r="AE5836" s="30"/>
    </row>
    <row r="5837" spans="27:31" x14ac:dyDescent="0.25">
      <c r="AA5837" s="27"/>
      <c r="AC5837" s="28"/>
      <c r="AD5837" s="30"/>
      <c r="AE5837" s="30"/>
    </row>
    <row r="5838" spans="27:31" x14ac:dyDescent="0.25">
      <c r="AA5838" s="27"/>
      <c r="AC5838" s="28"/>
      <c r="AD5838" s="30"/>
      <c r="AE5838" s="30"/>
    </row>
    <row r="5839" spans="27:31" x14ac:dyDescent="0.25">
      <c r="AA5839" s="27"/>
      <c r="AC5839" s="28"/>
      <c r="AD5839" s="30"/>
      <c r="AE5839" s="30"/>
    </row>
    <row r="5840" spans="27:31" x14ac:dyDescent="0.25">
      <c r="AA5840" s="27"/>
      <c r="AC5840" s="28"/>
      <c r="AD5840" s="30"/>
      <c r="AE5840" s="30"/>
    </row>
    <row r="5841" spans="27:31" x14ac:dyDescent="0.25">
      <c r="AA5841" s="27"/>
      <c r="AC5841" s="28"/>
      <c r="AD5841" s="30"/>
      <c r="AE5841" s="30"/>
    </row>
    <row r="5842" spans="27:31" x14ac:dyDescent="0.25">
      <c r="AA5842" s="27"/>
      <c r="AC5842" s="28"/>
      <c r="AD5842" s="30"/>
      <c r="AE5842" s="30"/>
    </row>
    <row r="5843" spans="27:31" x14ac:dyDescent="0.25">
      <c r="AA5843" s="27"/>
      <c r="AC5843" s="28"/>
      <c r="AD5843" s="30"/>
      <c r="AE5843" s="30"/>
    </row>
    <row r="5844" spans="27:31" x14ac:dyDescent="0.25">
      <c r="AA5844" s="27"/>
      <c r="AC5844" s="28"/>
      <c r="AD5844" s="30"/>
      <c r="AE5844" s="30"/>
    </row>
    <row r="5845" spans="27:31" x14ac:dyDescent="0.25">
      <c r="AA5845" s="27"/>
      <c r="AC5845" s="28"/>
      <c r="AD5845" s="30"/>
      <c r="AE5845" s="30"/>
    </row>
    <row r="5846" spans="27:31" x14ac:dyDescent="0.25">
      <c r="AA5846" s="27"/>
      <c r="AC5846" s="28"/>
      <c r="AD5846" s="30"/>
      <c r="AE5846" s="30"/>
    </row>
    <row r="5847" spans="27:31" x14ac:dyDescent="0.25">
      <c r="AA5847" s="27"/>
      <c r="AC5847" s="28"/>
      <c r="AD5847" s="30"/>
      <c r="AE5847" s="30"/>
    </row>
    <row r="5848" spans="27:31" x14ac:dyDescent="0.25">
      <c r="AA5848" s="27"/>
      <c r="AC5848" s="28"/>
      <c r="AD5848" s="30"/>
      <c r="AE5848" s="30"/>
    </row>
    <row r="5849" spans="27:31" x14ac:dyDescent="0.25">
      <c r="AA5849" s="27"/>
      <c r="AC5849" s="28"/>
      <c r="AD5849" s="30"/>
      <c r="AE5849" s="30"/>
    </row>
    <row r="5850" spans="27:31" x14ac:dyDescent="0.25">
      <c r="AA5850" s="27"/>
      <c r="AC5850" s="28"/>
      <c r="AD5850" s="30"/>
      <c r="AE5850" s="30"/>
    </row>
    <row r="5851" spans="27:31" x14ac:dyDescent="0.25">
      <c r="AA5851" s="27"/>
      <c r="AC5851" s="28"/>
      <c r="AD5851" s="30"/>
      <c r="AE5851" s="30"/>
    </row>
    <row r="5852" spans="27:31" x14ac:dyDescent="0.25">
      <c r="AA5852" s="27"/>
      <c r="AC5852" s="28"/>
      <c r="AD5852" s="30"/>
      <c r="AE5852" s="30"/>
    </row>
    <row r="5853" spans="27:31" x14ac:dyDescent="0.25">
      <c r="AA5853" s="27"/>
      <c r="AC5853" s="28"/>
      <c r="AD5853" s="30"/>
      <c r="AE5853" s="30"/>
    </row>
    <row r="5854" spans="27:31" x14ac:dyDescent="0.25">
      <c r="AA5854" s="27"/>
      <c r="AC5854" s="28"/>
      <c r="AD5854" s="30"/>
      <c r="AE5854" s="30"/>
    </row>
    <row r="5855" spans="27:31" x14ac:dyDescent="0.25">
      <c r="AA5855" s="27"/>
      <c r="AC5855" s="28"/>
      <c r="AD5855" s="30"/>
      <c r="AE5855" s="30"/>
    </row>
    <row r="5856" spans="27:31" x14ac:dyDescent="0.25">
      <c r="AA5856" s="27"/>
      <c r="AC5856" s="28"/>
      <c r="AD5856" s="30"/>
      <c r="AE5856" s="30"/>
    </row>
    <row r="5857" spans="27:31" x14ac:dyDescent="0.25">
      <c r="AA5857" s="27"/>
      <c r="AC5857" s="28"/>
      <c r="AD5857" s="30"/>
      <c r="AE5857" s="30"/>
    </row>
    <row r="5858" spans="27:31" x14ac:dyDescent="0.25">
      <c r="AA5858" s="27"/>
      <c r="AC5858" s="28"/>
      <c r="AD5858" s="30"/>
      <c r="AE5858" s="30"/>
    </row>
    <row r="5859" spans="27:31" x14ac:dyDescent="0.25">
      <c r="AA5859" s="27"/>
      <c r="AC5859" s="28"/>
      <c r="AD5859" s="30"/>
      <c r="AE5859" s="30"/>
    </row>
    <row r="5860" spans="27:31" x14ac:dyDescent="0.25">
      <c r="AA5860" s="27"/>
      <c r="AC5860" s="28"/>
      <c r="AD5860" s="30"/>
      <c r="AE5860" s="30"/>
    </row>
    <row r="5861" spans="27:31" x14ac:dyDescent="0.25">
      <c r="AA5861" s="27"/>
      <c r="AC5861" s="28"/>
      <c r="AD5861" s="30"/>
      <c r="AE5861" s="30"/>
    </row>
    <row r="5862" spans="27:31" x14ac:dyDescent="0.25">
      <c r="AA5862" s="27"/>
      <c r="AC5862" s="28"/>
      <c r="AD5862" s="30"/>
      <c r="AE5862" s="30"/>
    </row>
    <row r="5863" spans="27:31" x14ac:dyDescent="0.25">
      <c r="AA5863" s="27"/>
      <c r="AC5863" s="28"/>
      <c r="AD5863" s="30"/>
      <c r="AE5863" s="30"/>
    </row>
    <row r="5864" spans="27:31" x14ac:dyDescent="0.25">
      <c r="AA5864" s="27"/>
      <c r="AC5864" s="28"/>
      <c r="AD5864" s="30"/>
      <c r="AE5864" s="30"/>
    </row>
    <row r="5865" spans="27:31" x14ac:dyDescent="0.25">
      <c r="AA5865" s="27"/>
      <c r="AC5865" s="28"/>
      <c r="AD5865" s="30"/>
      <c r="AE5865" s="30"/>
    </row>
    <row r="5866" spans="27:31" x14ac:dyDescent="0.25">
      <c r="AA5866" s="27"/>
      <c r="AC5866" s="28"/>
      <c r="AD5866" s="30"/>
      <c r="AE5866" s="30"/>
    </row>
    <row r="5867" spans="27:31" x14ac:dyDescent="0.25">
      <c r="AA5867" s="27"/>
      <c r="AC5867" s="28"/>
      <c r="AD5867" s="30"/>
      <c r="AE5867" s="30"/>
    </row>
    <row r="5868" spans="27:31" x14ac:dyDescent="0.25">
      <c r="AA5868" s="27"/>
      <c r="AC5868" s="28"/>
      <c r="AD5868" s="30"/>
      <c r="AE5868" s="30"/>
    </row>
    <row r="5869" spans="27:31" x14ac:dyDescent="0.25">
      <c r="AA5869" s="27"/>
      <c r="AC5869" s="28"/>
      <c r="AD5869" s="30"/>
      <c r="AE5869" s="30"/>
    </row>
    <row r="5870" spans="27:31" x14ac:dyDescent="0.25">
      <c r="AA5870" s="27"/>
      <c r="AC5870" s="28"/>
      <c r="AD5870" s="30"/>
      <c r="AE5870" s="30"/>
    </row>
    <row r="5871" spans="27:31" x14ac:dyDescent="0.25">
      <c r="AA5871" s="27"/>
      <c r="AC5871" s="28"/>
      <c r="AD5871" s="30"/>
      <c r="AE5871" s="30"/>
    </row>
    <row r="5872" spans="27:31" x14ac:dyDescent="0.25">
      <c r="AA5872" s="27"/>
      <c r="AC5872" s="28"/>
      <c r="AD5872" s="30"/>
      <c r="AE5872" s="30"/>
    </row>
    <row r="5873" spans="27:31" x14ac:dyDescent="0.25">
      <c r="AA5873" s="27"/>
      <c r="AC5873" s="28"/>
      <c r="AD5873" s="30"/>
      <c r="AE5873" s="30"/>
    </row>
    <row r="5874" spans="27:31" x14ac:dyDescent="0.25">
      <c r="AA5874" s="27"/>
      <c r="AC5874" s="28"/>
      <c r="AD5874" s="30"/>
      <c r="AE5874" s="30"/>
    </row>
    <row r="5875" spans="27:31" x14ac:dyDescent="0.25">
      <c r="AA5875" s="27"/>
      <c r="AC5875" s="28"/>
      <c r="AD5875" s="30"/>
      <c r="AE5875" s="30"/>
    </row>
    <row r="5876" spans="27:31" x14ac:dyDescent="0.25">
      <c r="AA5876" s="27"/>
      <c r="AC5876" s="28"/>
      <c r="AD5876" s="30"/>
      <c r="AE5876" s="30"/>
    </row>
    <row r="5877" spans="27:31" x14ac:dyDescent="0.25">
      <c r="AA5877" s="27"/>
      <c r="AC5877" s="28"/>
      <c r="AD5877" s="30"/>
      <c r="AE5877" s="30"/>
    </row>
    <row r="5878" spans="27:31" x14ac:dyDescent="0.25">
      <c r="AA5878" s="27"/>
      <c r="AC5878" s="28"/>
      <c r="AD5878" s="30"/>
      <c r="AE5878" s="30"/>
    </row>
    <row r="5879" spans="27:31" x14ac:dyDescent="0.25">
      <c r="AA5879" s="27"/>
      <c r="AC5879" s="28"/>
      <c r="AD5879" s="30"/>
      <c r="AE5879" s="30"/>
    </row>
    <row r="5880" spans="27:31" x14ac:dyDescent="0.25">
      <c r="AA5880" s="27"/>
      <c r="AC5880" s="28"/>
      <c r="AD5880" s="30"/>
      <c r="AE5880" s="30"/>
    </row>
    <row r="5881" spans="27:31" x14ac:dyDescent="0.25">
      <c r="AA5881" s="27"/>
      <c r="AC5881" s="28"/>
      <c r="AD5881" s="30"/>
      <c r="AE5881" s="30"/>
    </row>
    <row r="5882" spans="27:31" x14ac:dyDescent="0.25">
      <c r="AA5882" s="27"/>
      <c r="AC5882" s="28"/>
      <c r="AD5882" s="30"/>
      <c r="AE5882" s="30"/>
    </row>
    <row r="5883" spans="27:31" x14ac:dyDescent="0.25">
      <c r="AA5883" s="27"/>
      <c r="AC5883" s="28"/>
      <c r="AD5883" s="30"/>
      <c r="AE5883" s="30"/>
    </row>
    <row r="5884" spans="27:31" x14ac:dyDescent="0.25">
      <c r="AA5884" s="27"/>
      <c r="AC5884" s="28"/>
      <c r="AD5884" s="30"/>
      <c r="AE5884" s="30"/>
    </row>
    <row r="5885" spans="27:31" x14ac:dyDescent="0.25">
      <c r="AA5885" s="27"/>
      <c r="AC5885" s="28"/>
      <c r="AD5885" s="30"/>
      <c r="AE5885" s="30"/>
    </row>
    <row r="5886" spans="27:31" x14ac:dyDescent="0.25">
      <c r="AA5886" s="27"/>
      <c r="AC5886" s="28"/>
      <c r="AD5886" s="30"/>
      <c r="AE5886" s="30"/>
    </row>
    <row r="5887" spans="27:31" x14ac:dyDescent="0.25">
      <c r="AA5887" s="27"/>
      <c r="AC5887" s="28"/>
      <c r="AD5887" s="30"/>
      <c r="AE5887" s="30"/>
    </row>
    <row r="5888" spans="27:31" x14ac:dyDescent="0.25">
      <c r="AA5888" s="27"/>
      <c r="AC5888" s="28"/>
      <c r="AD5888" s="30"/>
      <c r="AE5888" s="30"/>
    </row>
    <row r="5889" spans="27:31" x14ac:dyDescent="0.25">
      <c r="AA5889" s="27"/>
      <c r="AC5889" s="28"/>
      <c r="AD5889" s="30"/>
      <c r="AE5889" s="30"/>
    </row>
    <row r="5890" spans="27:31" x14ac:dyDescent="0.25">
      <c r="AA5890" s="27"/>
      <c r="AC5890" s="28"/>
      <c r="AD5890" s="30"/>
      <c r="AE5890" s="30"/>
    </row>
    <row r="5891" spans="27:31" x14ac:dyDescent="0.25">
      <c r="AA5891" s="27"/>
      <c r="AC5891" s="28"/>
      <c r="AD5891" s="30"/>
      <c r="AE5891" s="30"/>
    </row>
    <row r="5892" spans="27:31" x14ac:dyDescent="0.25">
      <c r="AA5892" s="27"/>
      <c r="AC5892" s="28"/>
      <c r="AD5892" s="30"/>
      <c r="AE5892" s="30"/>
    </row>
    <row r="5893" spans="27:31" x14ac:dyDescent="0.25">
      <c r="AA5893" s="27"/>
      <c r="AC5893" s="28"/>
      <c r="AD5893" s="30"/>
      <c r="AE5893" s="30"/>
    </row>
    <row r="5894" spans="27:31" x14ac:dyDescent="0.25">
      <c r="AA5894" s="27"/>
      <c r="AC5894" s="28"/>
      <c r="AD5894" s="30"/>
      <c r="AE5894" s="30"/>
    </row>
    <row r="5895" spans="27:31" x14ac:dyDescent="0.25">
      <c r="AA5895" s="27"/>
      <c r="AC5895" s="28"/>
      <c r="AD5895" s="30"/>
      <c r="AE5895" s="30"/>
    </row>
    <row r="5896" spans="27:31" x14ac:dyDescent="0.25">
      <c r="AA5896" s="27"/>
      <c r="AC5896" s="28"/>
      <c r="AD5896" s="30"/>
      <c r="AE5896" s="30"/>
    </row>
    <row r="5897" spans="27:31" x14ac:dyDescent="0.25">
      <c r="AA5897" s="27"/>
      <c r="AC5897" s="28"/>
      <c r="AD5897" s="30"/>
      <c r="AE5897" s="30"/>
    </row>
    <row r="5898" spans="27:31" x14ac:dyDescent="0.25">
      <c r="AA5898" s="27"/>
      <c r="AC5898" s="28"/>
      <c r="AD5898" s="30"/>
      <c r="AE5898" s="30"/>
    </row>
    <row r="5899" spans="27:31" x14ac:dyDescent="0.25">
      <c r="AA5899" s="27"/>
      <c r="AC5899" s="28"/>
      <c r="AD5899" s="30"/>
      <c r="AE5899" s="30"/>
    </row>
    <row r="5900" spans="27:31" x14ac:dyDescent="0.25">
      <c r="AA5900" s="27"/>
      <c r="AC5900" s="28"/>
      <c r="AD5900" s="30"/>
      <c r="AE5900" s="30"/>
    </row>
    <row r="5901" spans="27:31" x14ac:dyDescent="0.25">
      <c r="AA5901" s="27"/>
      <c r="AC5901" s="28"/>
      <c r="AD5901" s="30"/>
      <c r="AE5901" s="30"/>
    </row>
    <row r="5902" spans="27:31" x14ac:dyDescent="0.25">
      <c r="AA5902" s="27"/>
      <c r="AC5902" s="28"/>
      <c r="AD5902" s="30"/>
      <c r="AE5902" s="30"/>
    </row>
    <row r="5903" spans="27:31" x14ac:dyDescent="0.25">
      <c r="AA5903" s="27"/>
      <c r="AC5903" s="28"/>
      <c r="AD5903" s="30"/>
      <c r="AE5903" s="30"/>
    </row>
    <row r="5904" spans="27:31" x14ac:dyDescent="0.25">
      <c r="AA5904" s="27"/>
      <c r="AC5904" s="28"/>
      <c r="AD5904" s="30"/>
      <c r="AE5904" s="30"/>
    </row>
    <row r="5905" spans="27:31" x14ac:dyDescent="0.25">
      <c r="AA5905" s="27"/>
      <c r="AC5905" s="28"/>
      <c r="AD5905" s="30"/>
      <c r="AE5905" s="30"/>
    </row>
    <row r="5906" spans="27:31" x14ac:dyDescent="0.25">
      <c r="AA5906" s="27"/>
      <c r="AC5906" s="28"/>
      <c r="AD5906" s="30"/>
      <c r="AE5906" s="30"/>
    </row>
    <row r="5907" spans="27:31" x14ac:dyDescent="0.25">
      <c r="AA5907" s="27"/>
      <c r="AC5907" s="28"/>
      <c r="AD5907" s="30"/>
      <c r="AE5907" s="30"/>
    </row>
    <row r="5908" spans="27:31" x14ac:dyDescent="0.25">
      <c r="AA5908" s="27"/>
      <c r="AC5908" s="28"/>
      <c r="AD5908" s="30"/>
      <c r="AE5908" s="30"/>
    </row>
    <row r="5909" spans="27:31" x14ac:dyDescent="0.25">
      <c r="AA5909" s="27"/>
      <c r="AC5909" s="28"/>
      <c r="AD5909" s="30"/>
      <c r="AE5909" s="30"/>
    </row>
    <row r="5910" spans="27:31" x14ac:dyDescent="0.25">
      <c r="AA5910" s="27"/>
      <c r="AC5910" s="28"/>
      <c r="AD5910" s="30"/>
      <c r="AE5910" s="30"/>
    </row>
    <row r="5911" spans="27:31" x14ac:dyDescent="0.25">
      <c r="AA5911" s="27"/>
      <c r="AC5911" s="28"/>
      <c r="AD5911" s="30"/>
      <c r="AE5911" s="30"/>
    </row>
    <row r="5912" spans="27:31" x14ac:dyDescent="0.25">
      <c r="AA5912" s="27"/>
      <c r="AC5912" s="28"/>
      <c r="AD5912" s="30"/>
      <c r="AE5912" s="30"/>
    </row>
    <row r="5913" spans="27:31" x14ac:dyDescent="0.25">
      <c r="AA5913" s="27"/>
      <c r="AC5913" s="28"/>
      <c r="AD5913" s="30"/>
      <c r="AE5913" s="30"/>
    </row>
    <row r="5914" spans="27:31" x14ac:dyDescent="0.25">
      <c r="AA5914" s="27"/>
      <c r="AC5914" s="28"/>
      <c r="AD5914" s="30"/>
      <c r="AE5914" s="30"/>
    </row>
    <row r="5915" spans="27:31" x14ac:dyDescent="0.25">
      <c r="AA5915" s="27"/>
      <c r="AC5915" s="28"/>
      <c r="AD5915" s="30"/>
      <c r="AE5915" s="30"/>
    </row>
    <row r="5916" spans="27:31" x14ac:dyDescent="0.25">
      <c r="AA5916" s="27"/>
      <c r="AC5916" s="28"/>
      <c r="AD5916" s="30"/>
      <c r="AE5916" s="30"/>
    </row>
    <row r="5917" spans="27:31" x14ac:dyDescent="0.25">
      <c r="AA5917" s="27"/>
      <c r="AC5917" s="28"/>
      <c r="AD5917" s="30"/>
      <c r="AE5917" s="30"/>
    </row>
    <row r="5918" spans="27:31" x14ac:dyDescent="0.25">
      <c r="AA5918" s="27"/>
      <c r="AC5918" s="28"/>
      <c r="AD5918" s="30"/>
      <c r="AE5918" s="30"/>
    </row>
    <row r="5919" spans="27:31" x14ac:dyDescent="0.25">
      <c r="AA5919" s="27"/>
      <c r="AC5919" s="28"/>
      <c r="AD5919" s="30"/>
      <c r="AE5919" s="30"/>
    </row>
    <row r="5920" spans="27:31" x14ac:dyDescent="0.25">
      <c r="AA5920" s="27"/>
      <c r="AC5920" s="28"/>
      <c r="AD5920" s="30"/>
      <c r="AE5920" s="30"/>
    </row>
    <row r="5921" spans="27:31" x14ac:dyDescent="0.25">
      <c r="AA5921" s="27"/>
      <c r="AC5921" s="28"/>
      <c r="AD5921" s="30"/>
      <c r="AE5921" s="30"/>
    </row>
    <row r="5922" spans="27:31" x14ac:dyDescent="0.25">
      <c r="AA5922" s="27"/>
      <c r="AC5922" s="28"/>
      <c r="AD5922" s="30"/>
      <c r="AE5922" s="30"/>
    </row>
    <row r="5923" spans="27:31" x14ac:dyDescent="0.25">
      <c r="AA5923" s="27"/>
      <c r="AC5923" s="28"/>
      <c r="AD5923" s="30"/>
      <c r="AE5923" s="30"/>
    </row>
    <row r="5924" spans="27:31" x14ac:dyDescent="0.25">
      <c r="AA5924" s="27"/>
      <c r="AC5924" s="28"/>
      <c r="AD5924" s="30"/>
      <c r="AE5924" s="30"/>
    </row>
    <row r="5925" spans="27:31" x14ac:dyDescent="0.25">
      <c r="AA5925" s="27"/>
      <c r="AC5925" s="28"/>
      <c r="AD5925" s="30"/>
      <c r="AE5925" s="30"/>
    </row>
    <row r="5926" spans="27:31" x14ac:dyDescent="0.25">
      <c r="AA5926" s="27"/>
      <c r="AC5926" s="28"/>
      <c r="AD5926" s="30"/>
      <c r="AE5926" s="30"/>
    </row>
    <row r="5927" spans="27:31" x14ac:dyDescent="0.25">
      <c r="AA5927" s="27"/>
      <c r="AC5927" s="28"/>
      <c r="AD5927" s="30"/>
      <c r="AE5927" s="30"/>
    </row>
    <row r="5928" spans="27:31" x14ac:dyDescent="0.25">
      <c r="AA5928" s="27"/>
      <c r="AC5928" s="28"/>
      <c r="AD5928" s="30"/>
      <c r="AE5928" s="30"/>
    </row>
    <row r="5929" spans="27:31" x14ac:dyDescent="0.25">
      <c r="AA5929" s="27"/>
      <c r="AC5929" s="28"/>
      <c r="AD5929" s="30"/>
      <c r="AE5929" s="30"/>
    </row>
    <row r="5930" spans="27:31" x14ac:dyDescent="0.25">
      <c r="AA5930" s="27"/>
      <c r="AC5930" s="28"/>
      <c r="AD5930" s="30"/>
      <c r="AE5930" s="30"/>
    </row>
    <row r="5931" spans="27:31" x14ac:dyDescent="0.25">
      <c r="AA5931" s="27"/>
      <c r="AC5931" s="28"/>
      <c r="AD5931" s="30"/>
      <c r="AE5931" s="30"/>
    </row>
    <row r="5932" spans="27:31" x14ac:dyDescent="0.25">
      <c r="AA5932" s="27"/>
      <c r="AC5932" s="28"/>
      <c r="AD5932" s="30"/>
      <c r="AE5932" s="30"/>
    </row>
    <row r="5933" spans="27:31" x14ac:dyDescent="0.25">
      <c r="AA5933" s="27"/>
      <c r="AC5933" s="28"/>
      <c r="AD5933" s="30"/>
      <c r="AE5933" s="30"/>
    </row>
    <row r="5934" spans="27:31" x14ac:dyDescent="0.25">
      <c r="AA5934" s="27"/>
      <c r="AC5934" s="28"/>
      <c r="AD5934" s="30"/>
      <c r="AE5934" s="30"/>
    </row>
    <row r="5935" spans="27:31" x14ac:dyDescent="0.25">
      <c r="AA5935" s="27"/>
      <c r="AC5935" s="28"/>
      <c r="AD5935" s="30"/>
      <c r="AE5935" s="30"/>
    </row>
    <row r="5936" spans="27:31" x14ac:dyDescent="0.25">
      <c r="AA5936" s="27"/>
      <c r="AC5936" s="28"/>
      <c r="AD5936" s="30"/>
      <c r="AE5936" s="30"/>
    </row>
    <row r="5937" spans="27:31" x14ac:dyDescent="0.25">
      <c r="AA5937" s="27"/>
      <c r="AC5937" s="28"/>
      <c r="AD5937" s="30"/>
      <c r="AE5937" s="30"/>
    </row>
    <row r="5938" spans="27:31" x14ac:dyDescent="0.25">
      <c r="AA5938" s="27"/>
      <c r="AC5938" s="28"/>
      <c r="AD5938" s="30"/>
      <c r="AE5938" s="30"/>
    </row>
    <row r="5939" spans="27:31" x14ac:dyDescent="0.25">
      <c r="AA5939" s="27"/>
      <c r="AC5939" s="28"/>
      <c r="AD5939" s="30"/>
      <c r="AE5939" s="30"/>
    </row>
    <row r="5940" spans="27:31" x14ac:dyDescent="0.25">
      <c r="AA5940" s="27"/>
      <c r="AC5940" s="28"/>
      <c r="AD5940" s="30"/>
      <c r="AE5940" s="30"/>
    </row>
    <row r="5941" spans="27:31" x14ac:dyDescent="0.25">
      <c r="AA5941" s="27"/>
      <c r="AC5941" s="28"/>
      <c r="AD5941" s="30"/>
      <c r="AE5941" s="30"/>
    </row>
    <row r="5942" spans="27:31" x14ac:dyDescent="0.25">
      <c r="AA5942" s="27"/>
      <c r="AC5942" s="28"/>
      <c r="AD5942" s="30"/>
      <c r="AE5942" s="30"/>
    </row>
    <row r="5943" spans="27:31" x14ac:dyDescent="0.25">
      <c r="AA5943" s="27"/>
      <c r="AC5943" s="28"/>
      <c r="AD5943" s="30"/>
      <c r="AE5943" s="30"/>
    </row>
    <row r="5944" spans="27:31" x14ac:dyDescent="0.25">
      <c r="AA5944" s="27"/>
      <c r="AC5944" s="28"/>
      <c r="AD5944" s="30"/>
      <c r="AE5944" s="30"/>
    </row>
    <row r="5945" spans="27:31" x14ac:dyDescent="0.25">
      <c r="AA5945" s="27"/>
      <c r="AC5945" s="28"/>
      <c r="AD5945" s="30"/>
      <c r="AE5945" s="30"/>
    </row>
    <row r="5946" spans="27:31" x14ac:dyDescent="0.25">
      <c r="AA5946" s="27"/>
      <c r="AC5946" s="28"/>
      <c r="AD5946" s="30"/>
      <c r="AE5946" s="30"/>
    </row>
    <row r="5947" spans="27:31" x14ac:dyDescent="0.25">
      <c r="AA5947" s="27"/>
      <c r="AC5947" s="28"/>
      <c r="AD5947" s="30"/>
      <c r="AE5947" s="30"/>
    </row>
    <row r="5948" spans="27:31" x14ac:dyDescent="0.25">
      <c r="AA5948" s="27"/>
      <c r="AC5948" s="28"/>
      <c r="AD5948" s="30"/>
      <c r="AE5948" s="30"/>
    </row>
    <row r="5949" spans="27:31" x14ac:dyDescent="0.25">
      <c r="AA5949" s="27"/>
      <c r="AC5949" s="28"/>
      <c r="AD5949" s="30"/>
      <c r="AE5949" s="30"/>
    </row>
    <row r="5950" spans="27:31" x14ac:dyDescent="0.25">
      <c r="AA5950" s="27"/>
      <c r="AC5950" s="28"/>
      <c r="AD5950" s="30"/>
      <c r="AE5950" s="30"/>
    </row>
    <row r="5951" spans="27:31" x14ac:dyDescent="0.25">
      <c r="AA5951" s="27"/>
      <c r="AC5951" s="28"/>
      <c r="AD5951" s="30"/>
      <c r="AE5951" s="30"/>
    </row>
    <row r="5952" spans="27:31" x14ac:dyDescent="0.25">
      <c r="AA5952" s="27"/>
      <c r="AC5952" s="28"/>
      <c r="AD5952" s="30"/>
      <c r="AE5952" s="30"/>
    </row>
    <row r="5953" spans="27:31" x14ac:dyDescent="0.25">
      <c r="AA5953" s="27"/>
      <c r="AC5953" s="28"/>
      <c r="AD5953" s="30"/>
      <c r="AE5953" s="30"/>
    </row>
    <row r="5954" spans="27:31" x14ac:dyDescent="0.25">
      <c r="AA5954" s="27"/>
      <c r="AC5954" s="28"/>
      <c r="AD5954" s="30"/>
      <c r="AE5954" s="30"/>
    </row>
    <row r="5955" spans="27:31" x14ac:dyDescent="0.25">
      <c r="AA5955" s="27"/>
      <c r="AC5955" s="28"/>
      <c r="AD5955" s="30"/>
      <c r="AE5955" s="30"/>
    </row>
    <row r="5956" spans="27:31" x14ac:dyDescent="0.25">
      <c r="AA5956" s="27"/>
      <c r="AC5956" s="28"/>
      <c r="AD5956" s="30"/>
      <c r="AE5956" s="30"/>
    </row>
    <row r="5957" spans="27:31" x14ac:dyDescent="0.25">
      <c r="AA5957" s="27"/>
      <c r="AC5957" s="28"/>
      <c r="AD5957" s="30"/>
      <c r="AE5957" s="30"/>
    </row>
    <row r="5958" spans="27:31" x14ac:dyDescent="0.25">
      <c r="AA5958" s="27"/>
      <c r="AC5958" s="28"/>
      <c r="AD5958" s="30"/>
      <c r="AE5958" s="30"/>
    </row>
    <row r="5959" spans="27:31" x14ac:dyDescent="0.25">
      <c r="AA5959" s="27"/>
      <c r="AC5959" s="28"/>
      <c r="AD5959" s="30"/>
      <c r="AE5959" s="30"/>
    </row>
    <row r="5960" spans="27:31" x14ac:dyDescent="0.25">
      <c r="AA5960" s="27"/>
      <c r="AC5960" s="28"/>
      <c r="AD5960" s="30"/>
      <c r="AE5960" s="30"/>
    </row>
    <row r="5961" spans="27:31" x14ac:dyDescent="0.25">
      <c r="AA5961" s="27"/>
      <c r="AC5961" s="28"/>
      <c r="AD5961" s="30"/>
      <c r="AE5961" s="30"/>
    </row>
    <row r="5962" spans="27:31" x14ac:dyDescent="0.25">
      <c r="AA5962" s="27"/>
      <c r="AC5962" s="28"/>
      <c r="AD5962" s="30"/>
      <c r="AE5962" s="30"/>
    </row>
    <row r="5963" spans="27:31" x14ac:dyDescent="0.25">
      <c r="AA5963" s="27"/>
      <c r="AC5963" s="28"/>
      <c r="AD5963" s="30"/>
      <c r="AE5963" s="30"/>
    </row>
    <row r="5964" spans="27:31" x14ac:dyDescent="0.25">
      <c r="AA5964" s="27"/>
      <c r="AC5964" s="28"/>
      <c r="AD5964" s="30"/>
      <c r="AE5964" s="30"/>
    </row>
    <row r="5965" spans="27:31" x14ac:dyDescent="0.25">
      <c r="AA5965" s="27"/>
      <c r="AC5965" s="28"/>
      <c r="AD5965" s="30"/>
      <c r="AE5965" s="30"/>
    </row>
    <row r="5966" spans="27:31" x14ac:dyDescent="0.25">
      <c r="AA5966" s="27"/>
      <c r="AC5966" s="28"/>
      <c r="AD5966" s="30"/>
      <c r="AE5966" s="30"/>
    </row>
    <row r="5967" spans="27:31" x14ac:dyDescent="0.25">
      <c r="AA5967" s="27"/>
      <c r="AC5967" s="28"/>
      <c r="AD5967" s="30"/>
      <c r="AE5967" s="30"/>
    </row>
    <row r="5968" spans="27:31" x14ac:dyDescent="0.25">
      <c r="AA5968" s="27"/>
      <c r="AC5968" s="28"/>
      <c r="AD5968" s="30"/>
      <c r="AE5968" s="30"/>
    </row>
    <row r="5969" spans="27:31" x14ac:dyDescent="0.25">
      <c r="AA5969" s="27"/>
      <c r="AC5969" s="28"/>
      <c r="AD5969" s="30"/>
      <c r="AE5969" s="30"/>
    </row>
    <row r="5970" spans="27:31" x14ac:dyDescent="0.25">
      <c r="AA5970" s="27"/>
      <c r="AC5970" s="28"/>
      <c r="AD5970" s="30"/>
      <c r="AE5970" s="30"/>
    </row>
    <row r="5971" spans="27:31" x14ac:dyDescent="0.25">
      <c r="AA5971" s="27"/>
      <c r="AC5971" s="28"/>
      <c r="AD5971" s="30"/>
      <c r="AE5971" s="30"/>
    </row>
    <row r="5972" spans="27:31" x14ac:dyDescent="0.25">
      <c r="AA5972" s="27"/>
      <c r="AC5972" s="28"/>
      <c r="AD5972" s="30"/>
      <c r="AE5972" s="30"/>
    </row>
    <row r="5973" spans="27:31" x14ac:dyDescent="0.25">
      <c r="AA5973" s="27"/>
      <c r="AC5973" s="28"/>
      <c r="AD5973" s="30"/>
      <c r="AE5973" s="30"/>
    </row>
    <row r="5974" spans="27:31" x14ac:dyDescent="0.25">
      <c r="AA5974" s="27"/>
      <c r="AC5974" s="28"/>
      <c r="AD5974" s="30"/>
      <c r="AE5974" s="30"/>
    </row>
    <row r="5975" spans="27:31" x14ac:dyDescent="0.25">
      <c r="AA5975" s="27"/>
      <c r="AC5975" s="28"/>
      <c r="AD5975" s="30"/>
      <c r="AE5975" s="30"/>
    </row>
    <row r="5976" spans="27:31" x14ac:dyDescent="0.25">
      <c r="AA5976" s="27"/>
      <c r="AC5976" s="28"/>
      <c r="AD5976" s="30"/>
      <c r="AE5976" s="30"/>
    </row>
    <row r="5977" spans="27:31" x14ac:dyDescent="0.25">
      <c r="AA5977" s="27"/>
      <c r="AC5977" s="28"/>
      <c r="AD5977" s="30"/>
      <c r="AE5977" s="30"/>
    </row>
    <row r="5978" spans="27:31" x14ac:dyDescent="0.25">
      <c r="AA5978" s="27"/>
      <c r="AC5978" s="28"/>
      <c r="AD5978" s="30"/>
      <c r="AE5978" s="30"/>
    </row>
    <row r="5979" spans="27:31" x14ac:dyDescent="0.25">
      <c r="AA5979" s="27"/>
      <c r="AC5979" s="28"/>
      <c r="AD5979" s="30"/>
      <c r="AE5979" s="30"/>
    </row>
    <row r="5980" spans="27:31" x14ac:dyDescent="0.25">
      <c r="AA5980" s="27"/>
      <c r="AC5980" s="28"/>
      <c r="AD5980" s="30"/>
      <c r="AE5980" s="30"/>
    </row>
    <row r="5981" spans="27:31" x14ac:dyDescent="0.25">
      <c r="AA5981" s="27"/>
      <c r="AC5981" s="28"/>
      <c r="AD5981" s="30"/>
      <c r="AE5981" s="30"/>
    </row>
    <row r="5982" spans="27:31" x14ac:dyDescent="0.25">
      <c r="AA5982" s="27"/>
      <c r="AC5982" s="28"/>
      <c r="AD5982" s="30"/>
      <c r="AE5982" s="30"/>
    </row>
    <row r="5983" spans="27:31" x14ac:dyDescent="0.25">
      <c r="AA5983" s="27"/>
      <c r="AC5983" s="28"/>
      <c r="AD5983" s="30"/>
      <c r="AE5983" s="30"/>
    </row>
    <row r="5984" spans="27:31" x14ac:dyDescent="0.25">
      <c r="AA5984" s="27"/>
      <c r="AC5984" s="28"/>
      <c r="AD5984" s="30"/>
      <c r="AE5984" s="30"/>
    </row>
    <row r="5985" spans="27:31" x14ac:dyDescent="0.25">
      <c r="AA5985" s="27"/>
      <c r="AC5985" s="28"/>
      <c r="AD5985" s="30"/>
      <c r="AE5985" s="30"/>
    </row>
    <row r="5986" spans="27:31" x14ac:dyDescent="0.25">
      <c r="AA5986" s="27"/>
      <c r="AC5986" s="28"/>
      <c r="AD5986" s="30"/>
      <c r="AE5986" s="30"/>
    </row>
    <row r="5987" spans="27:31" x14ac:dyDescent="0.25">
      <c r="AA5987" s="27"/>
      <c r="AC5987" s="28"/>
      <c r="AD5987" s="30"/>
      <c r="AE5987" s="30"/>
    </row>
    <row r="5988" spans="27:31" x14ac:dyDescent="0.25">
      <c r="AA5988" s="27"/>
      <c r="AC5988" s="28"/>
      <c r="AD5988" s="30"/>
      <c r="AE5988" s="30"/>
    </row>
    <row r="5989" spans="27:31" x14ac:dyDescent="0.25">
      <c r="AA5989" s="27"/>
      <c r="AC5989" s="28"/>
      <c r="AD5989" s="30"/>
      <c r="AE5989" s="30"/>
    </row>
    <row r="5990" spans="27:31" x14ac:dyDescent="0.25">
      <c r="AA5990" s="27"/>
      <c r="AC5990" s="28"/>
      <c r="AD5990" s="30"/>
      <c r="AE5990" s="30"/>
    </row>
    <row r="5991" spans="27:31" x14ac:dyDescent="0.25">
      <c r="AA5991" s="27"/>
      <c r="AC5991" s="28"/>
      <c r="AD5991" s="30"/>
      <c r="AE5991" s="30"/>
    </row>
    <row r="5992" spans="27:31" x14ac:dyDescent="0.25">
      <c r="AA5992" s="27"/>
      <c r="AC5992" s="28"/>
      <c r="AD5992" s="30"/>
      <c r="AE5992" s="30"/>
    </row>
    <row r="5993" spans="27:31" x14ac:dyDescent="0.25">
      <c r="AA5993" s="27"/>
      <c r="AC5993" s="28"/>
      <c r="AD5993" s="30"/>
      <c r="AE5993" s="30"/>
    </row>
    <row r="5994" spans="27:31" x14ac:dyDescent="0.25">
      <c r="AA5994" s="27"/>
      <c r="AC5994" s="28"/>
      <c r="AD5994" s="30"/>
      <c r="AE5994" s="30"/>
    </row>
    <row r="5995" spans="27:31" x14ac:dyDescent="0.25">
      <c r="AA5995" s="27"/>
      <c r="AC5995" s="28"/>
      <c r="AD5995" s="30"/>
      <c r="AE5995" s="30"/>
    </row>
    <row r="5996" spans="27:31" x14ac:dyDescent="0.25">
      <c r="AA5996" s="27"/>
      <c r="AC5996" s="28"/>
      <c r="AD5996" s="30"/>
      <c r="AE5996" s="30"/>
    </row>
    <row r="5997" spans="27:31" x14ac:dyDescent="0.25">
      <c r="AA5997" s="27"/>
      <c r="AC5997" s="28"/>
      <c r="AD5997" s="30"/>
      <c r="AE5997" s="30"/>
    </row>
    <row r="5998" spans="27:31" x14ac:dyDescent="0.25">
      <c r="AA5998" s="27"/>
      <c r="AC5998" s="28"/>
      <c r="AD5998" s="30"/>
      <c r="AE5998" s="30"/>
    </row>
    <row r="5999" spans="27:31" x14ac:dyDescent="0.25">
      <c r="AA5999" s="27"/>
      <c r="AC5999" s="28"/>
      <c r="AD5999" s="30"/>
      <c r="AE5999" s="30"/>
    </row>
    <row r="6000" spans="27:31" x14ac:dyDescent="0.25">
      <c r="AA6000" s="27"/>
      <c r="AC6000" s="28"/>
      <c r="AD6000" s="30"/>
      <c r="AE6000" s="30"/>
    </row>
    <row r="6001" spans="27:31" x14ac:dyDescent="0.25">
      <c r="AA6001" s="27"/>
      <c r="AC6001" s="28"/>
      <c r="AD6001" s="30"/>
      <c r="AE6001" s="30"/>
    </row>
    <row r="6002" spans="27:31" x14ac:dyDescent="0.25">
      <c r="AA6002" s="27"/>
      <c r="AC6002" s="28"/>
      <c r="AD6002" s="30"/>
      <c r="AE6002" s="30"/>
    </row>
    <row r="6003" spans="27:31" x14ac:dyDescent="0.25">
      <c r="AA6003" s="27"/>
      <c r="AC6003" s="28"/>
      <c r="AD6003" s="30"/>
      <c r="AE6003" s="30"/>
    </row>
    <row r="6004" spans="27:31" x14ac:dyDescent="0.25">
      <c r="AA6004" s="27"/>
      <c r="AC6004" s="28"/>
      <c r="AD6004" s="30"/>
      <c r="AE6004" s="30"/>
    </row>
    <row r="6005" spans="27:31" x14ac:dyDescent="0.25">
      <c r="AA6005" s="27"/>
      <c r="AC6005" s="28"/>
      <c r="AD6005" s="30"/>
      <c r="AE6005" s="30"/>
    </row>
    <row r="6006" spans="27:31" x14ac:dyDescent="0.25">
      <c r="AA6006" s="27"/>
      <c r="AC6006" s="28"/>
      <c r="AD6006" s="30"/>
      <c r="AE6006" s="30"/>
    </row>
    <row r="6007" spans="27:31" x14ac:dyDescent="0.25">
      <c r="AA6007" s="27"/>
      <c r="AC6007" s="28"/>
      <c r="AD6007" s="30"/>
      <c r="AE6007" s="30"/>
    </row>
    <row r="6008" spans="27:31" x14ac:dyDescent="0.25">
      <c r="AA6008" s="27"/>
      <c r="AC6008" s="28"/>
      <c r="AD6008" s="30"/>
      <c r="AE6008" s="30"/>
    </row>
    <row r="6009" spans="27:31" x14ac:dyDescent="0.25">
      <c r="AA6009" s="27"/>
      <c r="AC6009" s="28"/>
      <c r="AD6009" s="30"/>
      <c r="AE6009" s="30"/>
    </row>
    <row r="6010" spans="27:31" x14ac:dyDescent="0.25">
      <c r="AA6010" s="27"/>
      <c r="AC6010" s="28"/>
      <c r="AD6010" s="30"/>
      <c r="AE6010" s="30"/>
    </row>
    <row r="6011" spans="27:31" x14ac:dyDescent="0.25">
      <c r="AA6011" s="27"/>
      <c r="AC6011" s="28"/>
      <c r="AD6011" s="30"/>
      <c r="AE6011" s="30"/>
    </row>
    <row r="6012" spans="27:31" x14ac:dyDescent="0.25">
      <c r="AA6012" s="27"/>
      <c r="AC6012" s="28"/>
      <c r="AD6012" s="30"/>
      <c r="AE6012" s="30"/>
    </row>
    <row r="6013" spans="27:31" x14ac:dyDescent="0.25">
      <c r="AA6013" s="27"/>
      <c r="AC6013" s="28"/>
      <c r="AD6013" s="30"/>
      <c r="AE6013" s="30"/>
    </row>
    <row r="6014" spans="27:31" x14ac:dyDescent="0.25">
      <c r="AA6014" s="27"/>
      <c r="AC6014" s="28"/>
      <c r="AD6014" s="30"/>
      <c r="AE6014" s="30"/>
    </row>
    <row r="6015" spans="27:31" x14ac:dyDescent="0.25">
      <c r="AA6015" s="27"/>
      <c r="AC6015" s="28"/>
      <c r="AD6015" s="30"/>
      <c r="AE6015" s="30"/>
    </row>
    <row r="6016" spans="27:31" x14ac:dyDescent="0.25">
      <c r="AA6016" s="27"/>
      <c r="AC6016" s="28"/>
      <c r="AD6016" s="30"/>
      <c r="AE6016" s="30"/>
    </row>
    <row r="6017" spans="27:31" x14ac:dyDescent="0.25">
      <c r="AA6017" s="27"/>
      <c r="AC6017" s="28"/>
      <c r="AD6017" s="30"/>
      <c r="AE6017" s="30"/>
    </row>
    <row r="6018" spans="27:31" x14ac:dyDescent="0.25">
      <c r="AA6018" s="27"/>
      <c r="AC6018" s="28"/>
      <c r="AD6018" s="30"/>
      <c r="AE6018" s="30"/>
    </row>
    <row r="6019" spans="27:31" x14ac:dyDescent="0.25">
      <c r="AA6019" s="27"/>
      <c r="AC6019" s="28"/>
      <c r="AD6019" s="30"/>
      <c r="AE6019" s="30"/>
    </row>
    <row r="6020" spans="27:31" x14ac:dyDescent="0.25">
      <c r="AA6020" s="27"/>
      <c r="AC6020" s="28"/>
      <c r="AD6020" s="30"/>
      <c r="AE6020" s="30"/>
    </row>
    <row r="6021" spans="27:31" x14ac:dyDescent="0.25">
      <c r="AA6021" s="27"/>
      <c r="AC6021" s="28"/>
      <c r="AD6021" s="30"/>
      <c r="AE6021" s="30"/>
    </row>
    <row r="6022" spans="27:31" x14ac:dyDescent="0.25">
      <c r="AA6022" s="27"/>
      <c r="AC6022" s="28"/>
      <c r="AD6022" s="30"/>
      <c r="AE6022" s="30"/>
    </row>
    <row r="6023" spans="27:31" x14ac:dyDescent="0.25">
      <c r="AA6023" s="27"/>
      <c r="AC6023" s="28"/>
      <c r="AD6023" s="30"/>
      <c r="AE6023" s="30"/>
    </row>
    <row r="6024" spans="27:31" x14ac:dyDescent="0.25">
      <c r="AA6024" s="27"/>
      <c r="AC6024" s="28"/>
      <c r="AD6024" s="30"/>
      <c r="AE6024" s="30"/>
    </row>
    <row r="6025" spans="27:31" x14ac:dyDescent="0.25">
      <c r="AA6025" s="27"/>
      <c r="AC6025" s="28"/>
      <c r="AD6025" s="30"/>
      <c r="AE6025" s="30"/>
    </row>
    <row r="6026" spans="27:31" x14ac:dyDescent="0.25">
      <c r="AA6026" s="27"/>
      <c r="AC6026" s="28"/>
      <c r="AD6026" s="30"/>
      <c r="AE6026" s="30"/>
    </row>
    <row r="6027" spans="27:31" x14ac:dyDescent="0.25">
      <c r="AA6027" s="27"/>
      <c r="AC6027" s="28"/>
      <c r="AD6027" s="30"/>
      <c r="AE6027" s="30"/>
    </row>
    <row r="6028" spans="27:31" x14ac:dyDescent="0.25">
      <c r="AA6028" s="27"/>
      <c r="AC6028" s="28"/>
      <c r="AD6028" s="30"/>
      <c r="AE6028" s="30"/>
    </row>
    <row r="6029" spans="27:31" x14ac:dyDescent="0.25">
      <c r="AA6029" s="27"/>
      <c r="AC6029" s="28"/>
      <c r="AD6029" s="30"/>
      <c r="AE6029" s="30"/>
    </row>
    <row r="6030" spans="27:31" x14ac:dyDescent="0.25">
      <c r="AA6030" s="27"/>
      <c r="AC6030" s="28"/>
      <c r="AD6030" s="30"/>
      <c r="AE6030" s="30"/>
    </row>
    <row r="6031" spans="27:31" x14ac:dyDescent="0.25">
      <c r="AA6031" s="27"/>
      <c r="AC6031" s="28"/>
      <c r="AD6031" s="30"/>
      <c r="AE6031" s="30"/>
    </row>
    <row r="6032" spans="27:31" x14ac:dyDescent="0.25">
      <c r="AA6032" s="27"/>
      <c r="AC6032" s="28"/>
      <c r="AD6032" s="30"/>
      <c r="AE6032" s="30"/>
    </row>
    <row r="6033" spans="27:31" x14ac:dyDescent="0.25">
      <c r="AA6033" s="27"/>
      <c r="AC6033" s="28"/>
      <c r="AD6033" s="30"/>
      <c r="AE6033" s="30"/>
    </row>
    <row r="6034" spans="27:31" x14ac:dyDescent="0.25">
      <c r="AA6034" s="27"/>
      <c r="AC6034" s="28"/>
      <c r="AD6034" s="30"/>
      <c r="AE6034" s="30"/>
    </row>
    <row r="6035" spans="27:31" x14ac:dyDescent="0.25">
      <c r="AA6035" s="27"/>
      <c r="AC6035" s="28"/>
      <c r="AD6035" s="30"/>
      <c r="AE6035" s="30"/>
    </row>
    <row r="6036" spans="27:31" x14ac:dyDescent="0.25">
      <c r="AA6036" s="27"/>
      <c r="AC6036" s="28"/>
      <c r="AD6036" s="30"/>
      <c r="AE6036" s="30"/>
    </row>
    <row r="6037" spans="27:31" x14ac:dyDescent="0.25">
      <c r="AA6037" s="27"/>
      <c r="AC6037" s="28"/>
      <c r="AD6037" s="30"/>
      <c r="AE6037" s="30"/>
    </row>
    <row r="6038" spans="27:31" x14ac:dyDescent="0.25">
      <c r="AA6038" s="27"/>
      <c r="AC6038" s="28"/>
      <c r="AD6038" s="30"/>
      <c r="AE6038" s="30"/>
    </row>
    <row r="6039" spans="27:31" x14ac:dyDescent="0.25">
      <c r="AA6039" s="27"/>
      <c r="AC6039" s="28"/>
      <c r="AD6039" s="30"/>
      <c r="AE6039" s="30"/>
    </row>
    <row r="6040" spans="27:31" x14ac:dyDescent="0.25">
      <c r="AA6040" s="27"/>
      <c r="AC6040" s="28"/>
      <c r="AD6040" s="30"/>
      <c r="AE6040" s="30"/>
    </row>
    <row r="6041" spans="27:31" x14ac:dyDescent="0.25">
      <c r="AA6041" s="27"/>
      <c r="AC6041" s="28"/>
      <c r="AD6041" s="30"/>
      <c r="AE6041" s="30"/>
    </row>
    <row r="6042" spans="27:31" x14ac:dyDescent="0.25">
      <c r="AA6042" s="27"/>
      <c r="AC6042" s="28"/>
      <c r="AD6042" s="30"/>
      <c r="AE6042" s="30"/>
    </row>
    <row r="6043" spans="27:31" x14ac:dyDescent="0.25">
      <c r="AA6043" s="27"/>
      <c r="AC6043" s="28"/>
      <c r="AD6043" s="30"/>
      <c r="AE6043" s="30"/>
    </row>
    <row r="6044" spans="27:31" x14ac:dyDescent="0.25">
      <c r="AA6044" s="27"/>
      <c r="AC6044" s="28"/>
      <c r="AD6044" s="30"/>
      <c r="AE6044" s="30"/>
    </row>
    <row r="6045" spans="27:31" x14ac:dyDescent="0.25">
      <c r="AA6045" s="27"/>
      <c r="AC6045" s="28"/>
      <c r="AD6045" s="30"/>
      <c r="AE6045" s="30"/>
    </row>
    <row r="6046" spans="27:31" x14ac:dyDescent="0.25">
      <c r="AA6046" s="27"/>
      <c r="AC6046" s="28"/>
      <c r="AD6046" s="30"/>
      <c r="AE6046" s="30"/>
    </row>
    <row r="6047" spans="27:31" x14ac:dyDescent="0.25">
      <c r="AA6047" s="27"/>
      <c r="AC6047" s="28"/>
      <c r="AD6047" s="30"/>
      <c r="AE6047" s="30"/>
    </row>
    <row r="6048" spans="27:31" x14ac:dyDescent="0.25">
      <c r="AA6048" s="27"/>
      <c r="AC6048" s="28"/>
      <c r="AD6048" s="30"/>
      <c r="AE6048" s="30"/>
    </row>
    <row r="6049" spans="27:31" x14ac:dyDescent="0.25">
      <c r="AA6049" s="27"/>
      <c r="AC6049" s="28"/>
      <c r="AD6049" s="30"/>
      <c r="AE6049" s="30"/>
    </row>
    <row r="6050" spans="27:31" x14ac:dyDescent="0.25">
      <c r="AA6050" s="27"/>
      <c r="AC6050" s="28"/>
      <c r="AD6050" s="30"/>
      <c r="AE6050" s="30"/>
    </row>
    <row r="6051" spans="27:31" x14ac:dyDescent="0.25">
      <c r="AA6051" s="27"/>
      <c r="AC6051" s="28"/>
      <c r="AD6051" s="30"/>
      <c r="AE6051" s="30"/>
    </row>
    <row r="6052" spans="27:31" x14ac:dyDescent="0.25">
      <c r="AA6052" s="27"/>
      <c r="AC6052" s="28"/>
      <c r="AD6052" s="30"/>
      <c r="AE6052" s="30"/>
    </row>
    <row r="6053" spans="27:31" x14ac:dyDescent="0.25">
      <c r="AA6053" s="27"/>
      <c r="AC6053" s="28"/>
      <c r="AD6053" s="30"/>
      <c r="AE6053" s="30"/>
    </row>
    <row r="6054" spans="27:31" x14ac:dyDescent="0.25">
      <c r="AA6054" s="27"/>
      <c r="AC6054" s="28"/>
      <c r="AD6054" s="30"/>
      <c r="AE6054" s="30"/>
    </row>
    <row r="6055" spans="27:31" x14ac:dyDescent="0.25">
      <c r="AA6055" s="27"/>
      <c r="AC6055" s="28"/>
      <c r="AD6055" s="30"/>
      <c r="AE6055" s="30"/>
    </row>
    <row r="6056" spans="27:31" x14ac:dyDescent="0.25">
      <c r="AA6056" s="27"/>
      <c r="AC6056" s="28"/>
      <c r="AD6056" s="30"/>
      <c r="AE6056" s="30"/>
    </row>
    <row r="6057" spans="27:31" x14ac:dyDescent="0.25">
      <c r="AA6057" s="27"/>
      <c r="AC6057" s="28"/>
      <c r="AD6057" s="30"/>
      <c r="AE6057" s="30"/>
    </row>
    <row r="6058" spans="27:31" x14ac:dyDescent="0.25">
      <c r="AA6058" s="27"/>
      <c r="AC6058" s="28"/>
      <c r="AD6058" s="30"/>
      <c r="AE6058" s="30"/>
    </row>
    <row r="6059" spans="27:31" x14ac:dyDescent="0.25">
      <c r="AA6059" s="27"/>
      <c r="AC6059" s="28"/>
      <c r="AD6059" s="30"/>
      <c r="AE6059" s="30"/>
    </row>
    <row r="6060" spans="27:31" x14ac:dyDescent="0.25">
      <c r="AA6060" s="27"/>
      <c r="AC6060" s="28"/>
      <c r="AD6060" s="30"/>
      <c r="AE6060" s="30"/>
    </row>
    <row r="6061" spans="27:31" x14ac:dyDescent="0.25">
      <c r="AA6061" s="27"/>
      <c r="AC6061" s="28"/>
      <c r="AD6061" s="30"/>
      <c r="AE6061" s="30"/>
    </row>
    <row r="6062" spans="27:31" x14ac:dyDescent="0.25">
      <c r="AA6062" s="27"/>
      <c r="AC6062" s="28"/>
      <c r="AD6062" s="30"/>
      <c r="AE6062" s="30"/>
    </row>
    <row r="6063" spans="27:31" x14ac:dyDescent="0.25">
      <c r="AA6063" s="27"/>
      <c r="AC6063" s="28"/>
      <c r="AD6063" s="30"/>
      <c r="AE6063" s="30"/>
    </row>
    <row r="6064" spans="27:31" x14ac:dyDescent="0.25">
      <c r="AA6064" s="27"/>
      <c r="AC6064" s="28"/>
      <c r="AD6064" s="30"/>
      <c r="AE6064" s="30"/>
    </row>
    <row r="6065" spans="27:31" x14ac:dyDescent="0.25">
      <c r="AA6065" s="27"/>
      <c r="AC6065" s="28"/>
      <c r="AD6065" s="30"/>
      <c r="AE6065" s="30"/>
    </row>
    <row r="6066" spans="27:31" x14ac:dyDescent="0.25">
      <c r="AA6066" s="27"/>
      <c r="AC6066" s="28"/>
      <c r="AD6066" s="30"/>
      <c r="AE6066" s="30"/>
    </row>
    <row r="6067" spans="27:31" x14ac:dyDescent="0.25">
      <c r="AA6067" s="27"/>
      <c r="AC6067" s="28"/>
      <c r="AD6067" s="30"/>
      <c r="AE6067" s="30"/>
    </row>
    <row r="6068" spans="27:31" x14ac:dyDescent="0.25">
      <c r="AA6068" s="27"/>
      <c r="AC6068" s="28"/>
      <c r="AD6068" s="30"/>
      <c r="AE6068" s="30"/>
    </row>
    <row r="6069" spans="27:31" x14ac:dyDescent="0.25">
      <c r="AA6069" s="27"/>
      <c r="AC6069" s="28"/>
      <c r="AD6069" s="30"/>
      <c r="AE6069" s="30"/>
    </row>
    <row r="6070" spans="27:31" x14ac:dyDescent="0.25">
      <c r="AA6070" s="27"/>
      <c r="AC6070" s="28"/>
      <c r="AD6070" s="30"/>
      <c r="AE6070" s="30"/>
    </row>
    <row r="6071" spans="27:31" x14ac:dyDescent="0.25">
      <c r="AA6071" s="27"/>
      <c r="AC6071" s="28"/>
      <c r="AD6071" s="30"/>
      <c r="AE6071" s="30"/>
    </row>
    <row r="6072" spans="27:31" x14ac:dyDescent="0.25">
      <c r="AA6072" s="27"/>
      <c r="AC6072" s="28"/>
      <c r="AD6072" s="30"/>
      <c r="AE6072" s="30"/>
    </row>
    <row r="6073" spans="27:31" x14ac:dyDescent="0.25">
      <c r="AA6073" s="27"/>
      <c r="AC6073" s="28"/>
      <c r="AD6073" s="30"/>
      <c r="AE6073" s="30"/>
    </row>
    <row r="6074" spans="27:31" x14ac:dyDescent="0.25">
      <c r="AA6074" s="27"/>
      <c r="AC6074" s="28"/>
      <c r="AD6074" s="30"/>
      <c r="AE6074" s="30"/>
    </row>
    <row r="6075" spans="27:31" x14ac:dyDescent="0.25">
      <c r="AA6075" s="27"/>
      <c r="AC6075" s="28"/>
      <c r="AD6075" s="30"/>
      <c r="AE6075" s="30"/>
    </row>
    <row r="6076" spans="27:31" x14ac:dyDescent="0.25">
      <c r="AA6076" s="27"/>
      <c r="AC6076" s="28"/>
      <c r="AD6076" s="30"/>
      <c r="AE6076" s="30"/>
    </row>
    <row r="6077" spans="27:31" x14ac:dyDescent="0.25">
      <c r="AA6077" s="27"/>
      <c r="AC6077" s="28"/>
      <c r="AD6077" s="30"/>
      <c r="AE6077" s="30"/>
    </row>
    <row r="6078" spans="27:31" x14ac:dyDescent="0.25">
      <c r="AA6078" s="27"/>
      <c r="AC6078" s="28"/>
      <c r="AD6078" s="30"/>
      <c r="AE6078" s="30"/>
    </row>
    <row r="6079" spans="27:31" x14ac:dyDescent="0.25">
      <c r="AA6079" s="27"/>
      <c r="AC6079" s="28"/>
      <c r="AD6079" s="30"/>
      <c r="AE6079" s="30"/>
    </row>
    <row r="6080" spans="27:31" x14ac:dyDescent="0.25">
      <c r="AA6080" s="27"/>
      <c r="AC6080" s="28"/>
      <c r="AD6080" s="30"/>
      <c r="AE6080" s="30"/>
    </row>
    <row r="6081" spans="27:31" x14ac:dyDescent="0.25">
      <c r="AA6081" s="27"/>
      <c r="AC6081" s="28"/>
      <c r="AD6081" s="30"/>
      <c r="AE6081" s="30"/>
    </row>
    <row r="6082" spans="27:31" x14ac:dyDescent="0.25">
      <c r="AA6082" s="27"/>
      <c r="AC6082" s="28"/>
      <c r="AD6082" s="30"/>
      <c r="AE6082" s="30"/>
    </row>
    <row r="6083" spans="27:31" x14ac:dyDescent="0.25">
      <c r="AA6083" s="27"/>
      <c r="AC6083" s="28"/>
      <c r="AD6083" s="30"/>
      <c r="AE6083" s="30"/>
    </row>
    <row r="6084" spans="27:31" x14ac:dyDescent="0.25">
      <c r="AA6084" s="27"/>
      <c r="AC6084" s="28"/>
      <c r="AD6084" s="30"/>
      <c r="AE6084" s="30"/>
    </row>
    <row r="6085" spans="27:31" x14ac:dyDescent="0.25">
      <c r="AA6085" s="27"/>
      <c r="AC6085" s="28"/>
      <c r="AD6085" s="30"/>
      <c r="AE6085" s="30"/>
    </row>
    <row r="6086" spans="27:31" x14ac:dyDescent="0.25">
      <c r="AA6086" s="27"/>
      <c r="AC6086" s="28"/>
      <c r="AD6086" s="30"/>
      <c r="AE6086" s="30"/>
    </row>
    <row r="6087" spans="27:31" x14ac:dyDescent="0.25">
      <c r="AA6087" s="27"/>
      <c r="AC6087" s="28"/>
      <c r="AD6087" s="30"/>
      <c r="AE6087" s="30"/>
    </row>
    <row r="6088" spans="27:31" x14ac:dyDescent="0.25">
      <c r="AA6088" s="27"/>
      <c r="AC6088" s="28"/>
      <c r="AD6088" s="30"/>
      <c r="AE6088" s="30"/>
    </row>
    <row r="6089" spans="27:31" x14ac:dyDescent="0.25">
      <c r="AA6089" s="27"/>
      <c r="AC6089" s="28"/>
      <c r="AD6089" s="30"/>
      <c r="AE6089" s="30"/>
    </row>
    <row r="6090" spans="27:31" x14ac:dyDescent="0.25">
      <c r="AA6090" s="27"/>
      <c r="AC6090" s="28"/>
      <c r="AD6090" s="30"/>
      <c r="AE6090" s="30"/>
    </row>
    <row r="6091" spans="27:31" x14ac:dyDescent="0.25">
      <c r="AA6091" s="27"/>
      <c r="AC6091" s="28"/>
      <c r="AD6091" s="30"/>
      <c r="AE6091" s="30"/>
    </row>
    <row r="6092" spans="27:31" x14ac:dyDescent="0.25">
      <c r="AA6092" s="27"/>
      <c r="AC6092" s="28"/>
      <c r="AD6092" s="30"/>
      <c r="AE6092" s="30"/>
    </row>
    <row r="6093" spans="27:31" x14ac:dyDescent="0.25">
      <c r="AA6093" s="27"/>
      <c r="AC6093" s="28"/>
      <c r="AD6093" s="30"/>
      <c r="AE6093" s="30"/>
    </row>
    <row r="6094" spans="27:31" x14ac:dyDescent="0.25">
      <c r="AA6094" s="27"/>
      <c r="AC6094" s="28"/>
      <c r="AD6094" s="30"/>
      <c r="AE6094" s="30"/>
    </row>
    <row r="6095" spans="27:31" x14ac:dyDescent="0.25">
      <c r="AA6095" s="27"/>
      <c r="AC6095" s="28"/>
      <c r="AD6095" s="30"/>
      <c r="AE6095" s="30"/>
    </row>
    <row r="6096" spans="27:31" x14ac:dyDescent="0.25">
      <c r="AA6096" s="27"/>
      <c r="AC6096" s="28"/>
      <c r="AD6096" s="30"/>
      <c r="AE6096" s="30"/>
    </row>
    <row r="6097" spans="27:31" x14ac:dyDescent="0.25">
      <c r="AA6097" s="27"/>
      <c r="AC6097" s="28"/>
      <c r="AD6097" s="30"/>
      <c r="AE6097" s="30"/>
    </row>
    <row r="6098" spans="27:31" x14ac:dyDescent="0.25">
      <c r="AA6098" s="27"/>
      <c r="AC6098" s="28"/>
      <c r="AD6098" s="30"/>
      <c r="AE6098" s="30"/>
    </row>
    <row r="6099" spans="27:31" x14ac:dyDescent="0.25">
      <c r="AA6099" s="27"/>
      <c r="AC6099" s="28"/>
      <c r="AD6099" s="30"/>
      <c r="AE6099" s="30"/>
    </row>
    <row r="6100" spans="27:31" x14ac:dyDescent="0.25">
      <c r="AA6100" s="27"/>
      <c r="AC6100" s="28"/>
      <c r="AD6100" s="30"/>
      <c r="AE6100" s="30"/>
    </row>
    <row r="6101" spans="27:31" x14ac:dyDescent="0.25">
      <c r="AA6101" s="27"/>
      <c r="AC6101" s="28"/>
      <c r="AD6101" s="30"/>
      <c r="AE6101" s="30"/>
    </row>
    <row r="6102" spans="27:31" x14ac:dyDescent="0.25">
      <c r="AA6102" s="27"/>
      <c r="AC6102" s="28"/>
      <c r="AD6102" s="30"/>
      <c r="AE6102" s="30"/>
    </row>
    <row r="6103" spans="27:31" x14ac:dyDescent="0.25">
      <c r="AA6103" s="27"/>
      <c r="AC6103" s="28"/>
      <c r="AD6103" s="30"/>
      <c r="AE6103" s="30"/>
    </row>
    <row r="6104" spans="27:31" x14ac:dyDescent="0.25">
      <c r="AA6104" s="27"/>
      <c r="AC6104" s="28"/>
      <c r="AD6104" s="30"/>
      <c r="AE6104" s="30"/>
    </row>
    <row r="6105" spans="27:31" x14ac:dyDescent="0.25">
      <c r="AA6105" s="27"/>
      <c r="AC6105" s="28"/>
      <c r="AD6105" s="30"/>
      <c r="AE6105" s="30"/>
    </row>
    <row r="6106" spans="27:31" x14ac:dyDescent="0.25">
      <c r="AA6106" s="27"/>
      <c r="AC6106" s="28"/>
      <c r="AD6106" s="30"/>
      <c r="AE6106" s="30"/>
    </row>
    <row r="6107" spans="27:31" x14ac:dyDescent="0.25">
      <c r="AA6107" s="27"/>
      <c r="AC6107" s="28"/>
      <c r="AD6107" s="30"/>
      <c r="AE6107" s="30"/>
    </row>
    <row r="6108" spans="27:31" x14ac:dyDescent="0.25">
      <c r="AA6108" s="27"/>
      <c r="AC6108" s="28"/>
      <c r="AD6108" s="30"/>
      <c r="AE6108" s="30"/>
    </row>
    <row r="6109" spans="27:31" x14ac:dyDescent="0.25">
      <c r="AA6109" s="27"/>
      <c r="AC6109" s="28"/>
      <c r="AD6109" s="30"/>
      <c r="AE6109" s="30"/>
    </row>
    <row r="6110" spans="27:31" x14ac:dyDescent="0.25">
      <c r="AA6110" s="27"/>
      <c r="AC6110" s="28"/>
      <c r="AD6110" s="30"/>
      <c r="AE6110" s="30"/>
    </row>
    <row r="6111" spans="27:31" x14ac:dyDescent="0.25">
      <c r="AA6111" s="27"/>
      <c r="AC6111" s="28"/>
      <c r="AD6111" s="30"/>
      <c r="AE6111" s="30"/>
    </row>
    <row r="6112" spans="27:31" x14ac:dyDescent="0.25">
      <c r="AA6112" s="27"/>
      <c r="AC6112" s="28"/>
      <c r="AD6112" s="30"/>
      <c r="AE6112" s="30"/>
    </row>
    <row r="6113" spans="27:31" x14ac:dyDescent="0.25">
      <c r="AA6113" s="27"/>
      <c r="AC6113" s="28"/>
      <c r="AD6113" s="30"/>
      <c r="AE6113" s="30"/>
    </row>
    <row r="6114" spans="27:31" x14ac:dyDescent="0.25">
      <c r="AA6114" s="27"/>
      <c r="AC6114" s="28"/>
      <c r="AD6114" s="30"/>
      <c r="AE6114" s="30"/>
    </row>
    <row r="6115" spans="27:31" x14ac:dyDescent="0.25">
      <c r="AA6115" s="27"/>
      <c r="AC6115" s="28"/>
      <c r="AD6115" s="30"/>
      <c r="AE6115" s="30"/>
    </row>
    <row r="6116" spans="27:31" x14ac:dyDescent="0.25">
      <c r="AA6116" s="27"/>
      <c r="AC6116" s="28"/>
      <c r="AD6116" s="30"/>
      <c r="AE6116" s="30"/>
    </row>
    <row r="6117" spans="27:31" x14ac:dyDescent="0.25">
      <c r="AA6117" s="27"/>
      <c r="AC6117" s="28"/>
      <c r="AD6117" s="30"/>
      <c r="AE6117" s="30"/>
    </row>
    <row r="6118" spans="27:31" x14ac:dyDescent="0.25">
      <c r="AA6118" s="27"/>
      <c r="AC6118" s="28"/>
      <c r="AD6118" s="30"/>
      <c r="AE6118" s="30"/>
    </row>
    <row r="6119" spans="27:31" x14ac:dyDescent="0.25">
      <c r="AA6119" s="27"/>
      <c r="AC6119" s="28"/>
      <c r="AD6119" s="30"/>
      <c r="AE6119" s="30"/>
    </row>
    <row r="6120" spans="27:31" x14ac:dyDescent="0.25">
      <c r="AA6120" s="27"/>
      <c r="AC6120" s="28"/>
      <c r="AD6120" s="30"/>
      <c r="AE6120" s="30"/>
    </row>
    <row r="6121" spans="27:31" x14ac:dyDescent="0.25">
      <c r="AA6121" s="27"/>
      <c r="AC6121" s="28"/>
      <c r="AD6121" s="30"/>
      <c r="AE6121" s="30"/>
    </row>
    <row r="6122" spans="27:31" x14ac:dyDescent="0.25">
      <c r="AA6122" s="27"/>
      <c r="AC6122" s="28"/>
      <c r="AD6122" s="30"/>
      <c r="AE6122" s="30"/>
    </row>
    <row r="6123" spans="27:31" x14ac:dyDescent="0.25">
      <c r="AA6123" s="27"/>
      <c r="AC6123" s="28"/>
      <c r="AD6123" s="30"/>
      <c r="AE6123" s="30"/>
    </row>
    <row r="6124" spans="27:31" x14ac:dyDescent="0.25">
      <c r="AA6124" s="27"/>
      <c r="AC6124" s="28"/>
      <c r="AD6124" s="30"/>
      <c r="AE6124" s="30"/>
    </row>
    <row r="6125" spans="27:31" x14ac:dyDescent="0.25">
      <c r="AA6125" s="27"/>
      <c r="AC6125" s="28"/>
      <c r="AD6125" s="30"/>
      <c r="AE6125" s="30"/>
    </row>
    <row r="6126" spans="27:31" x14ac:dyDescent="0.25">
      <c r="AA6126" s="27"/>
      <c r="AC6126" s="28"/>
      <c r="AD6126" s="30"/>
      <c r="AE6126" s="30"/>
    </row>
    <row r="6127" spans="27:31" x14ac:dyDescent="0.25">
      <c r="AA6127" s="27"/>
      <c r="AC6127" s="28"/>
      <c r="AD6127" s="30"/>
      <c r="AE6127" s="30"/>
    </row>
    <row r="6128" spans="27:31" x14ac:dyDescent="0.25">
      <c r="AA6128" s="27"/>
      <c r="AC6128" s="28"/>
      <c r="AD6128" s="30"/>
      <c r="AE6128" s="30"/>
    </row>
    <row r="6129" spans="27:31" x14ac:dyDescent="0.25">
      <c r="AA6129" s="27"/>
      <c r="AC6129" s="28"/>
      <c r="AD6129" s="30"/>
      <c r="AE6129" s="30"/>
    </row>
    <row r="6130" spans="27:31" x14ac:dyDescent="0.25">
      <c r="AA6130" s="27"/>
      <c r="AC6130" s="28"/>
      <c r="AD6130" s="30"/>
      <c r="AE6130" s="30"/>
    </row>
    <row r="6131" spans="27:31" x14ac:dyDescent="0.25">
      <c r="AA6131" s="27"/>
      <c r="AC6131" s="28"/>
      <c r="AD6131" s="30"/>
      <c r="AE6131" s="30"/>
    </row>
    <row r="6132" spans="27:31" x14ac:dyDescent="0.25">
      <c r="AA6132" s="27"/>
      <c r="AC6132" s="28"/>
      <c r="AD6132" s="30"/>
      <c r="AE6132" s="30"/>
    </row>
    <row r="6133" spans="27:31" x14ac:dyDescent="0.25">
      <c r="AA6133" s="27"/>
      <c r="AC6133" s="28"/>
      <c r="AD6133" s="30"/>
      <c r="AE6133" s="30"/>
    </row>
    <row r="6134" spans="27:31" x14ac:dyDescent="0.25">
      <c r="AA6134" s="27"/>
      <c r="AC6134" s="28"/>
      <c r="AD6134" s="30"/>
      <c r="AE6134" s="30"/>
    </row>
    <row r="6135" spans="27:31" x14ac:dyDescent="0.25">
      <c r="AA6135" s="27"/>
      <c r="AC6135" s="28"/>
      <c r="AD6135" s="30"/>
      <c r="AE6135" s="30"/>
    </row>
    <row r="6136" spans="27:31" x14ac:dyDescent="0.25">
      <c r="AA6136" s="27"/>
      <c r="AC6136" s="28"/>
      <c r="AD6136" s="30"/>
      <c r="AE6136" s="30"/>
    </row>
    <row r="6137" spans="27:31" x14ac:dyDescent="0.25">
      <c r="AA6137" s="27"/>
      <c r="AC6137" s="28"/>
      <c r="AD6137" s="30"/>
      <c r="AE6137" s="30"/>
    </row>
    <row r="6138" spans="27:31" x14ac:dyDescent="0.25">
      <c r="AA6138" s="27"/>
      <c r="AC6138" s="28"/>
      <c r="AD6138" s="30"/>
      <c r="AE6138" s="30"/>
    </row>
    <row r="6139" spans="27:31" x14ac:dyDescent="0.25">
      <c r="AA6139" s="27"/>
      <c r="AC6139" s="28"/>
      <c r="AD6139" s="30"/>
      <c r="AE6139" s="30"/>
    </row>
    <row r="6140" spans="27:31" x14ac:dyDescent="0.25">
      <c r="AA6140" s="27"/>
      <c r="AC6140" s="28"/>
      <c r="AD6140" s="30"/>
      <c r="AE6140" s="30"/>
    </row>
    <row r="6141" spans="27:31" x14ac:dyDescent="0.25">
      <c r="AA6141" s="27"/>
      <c r="AC6141" s="28"/>
      <c r="AD6141" s="30"/>
      <c r="AE6141" s="30"/>
    </row>
    <row r="6142" spans="27:31" x14ac:dyDescent="0.25">
      <c r="AA6142" s="27"/>
      <c r="AC6142" s="28"/>
      <c r="AD6142" s="30"/>
      <c r="AE6142" s="30"/>
    </row>
    <row r="6143" spans="27:31" x14ac:dyDescent="0.25">
      <c r="AA6143" s="27"/>
      <c r="AC6143" s="28"/>
      <c r="AD6143" s="30"/>
      <c r="AE6143" s="30"/>
    </row>
    <row r="6144" spans="27:31" x14ac:dyDescent="0.25">
      <c r="AA6144" s="27"/>
      <c r="AC6144" s="28"/>
      <c r="AD6144" s="30"/>
      <c r="AE6144" s="30"/>
    </row>
    <row r="6145" spans="27:31" x14ac:dyDescent="0.25">
      <c r="AA6145" s="27"/>
      <c r="AC6145" s="28"/>
      <c r="AD6145" s="30"/>
      <c r="AE6145" s="30"/>
    </row>
    <row r="6146" spans="27:31" x14ac:dyDescent="0.25">
      <c r="AA6146" s="27"/>
      <c r="AC6146" s="28"/>
      <c r="AD6146" s="30"/>
      <c r="AE6146" s="30"/>
    </row>
    <row r="6147" spans="27:31" x14ac:dyDescent="0.25">
      <c r="AA6147" s="27"/>
      <c r="AC6147" s="28"/>
      <c r="AD6147" s="30"/>
      <c r="AE6147" s="30"/>
    </row>
    <row r="6148" spans="27:31" x14ac:dyDescent="0.25">
      <c r="AA6148" s="27"/>
      <c r="AC6148" s="28"/>
      <c r="AD6148" s="30"/>
      <c r="AE6148" s="30"/>
    </row>
    <row r="6149" spans="27:31" x14ac:dyDescent="0.25">
      <c r="AA6149" s="27"/>
      <c r="AC6149" s="28"/>
      <c r="AD6149" s="30"/>
      <c r="AE6149" s="30"/>
    </row>
    <row r="6150" spans="27:31" x14ac:dyDescent="0.25">
      <c r="AA6150" s="27"/>
      <c r="AC6150" s="28"/>
      <c r="AD6150" s="30"/>
      <c r="AE6150" s="30"/>
    </row>
    <row r="6151" spans="27:31" x14ac:dyDescent="0.25">
      <c r="AA6151" s="27"/>
      <c r="AC6151" s="28"/>
      <c r="AD6151" s="30"/>
      <c r="AE6151" s="30"/>
    </row>
    <row r="6152" spans="27:31" x14ac:dyDescent="0.25">
      <c r="AA6152" s="27"/>
      <c r="AC6152" s="28"/>
      <c r="AD6152" s="30"/>
      <c r="AE6152" s="30"/>
    </row>
    <row r="6153" spans="27:31" x14ac:dyDescent="0.25">
      <c r="AA6153" s="27"/>
      <c r="AC6153" s="28"/>
      <c r="AD6153" s="30"/>
      <c r="AE6153" s="30"/>
    </row>
    <row r="6154" spans="27:31" x14ac:dyDescent="0.25">
      <c r="AA6154" s="27"/>
      <c r="AC6154" s="28"/>
      <c r="AD6154" s="30"/>
      <c r="AE6154" s="30"/>
    </row>
    <row r="6155" spans="27:31" x14ac:dyDescent="0.25">
      <c r="AA6155" s="27"/>
      <c r="AC6155" s="28"/>
      <c r="AD6155" s="30"/>
      <c r="AE6155" s="30"/>
    </row>
    <row r="6156" spans="27:31" x14ac:dyDescent="0.25">
      <c r="AA6156" s="27"/>
      <c r="AC6156" s="28"/>
      <c r="AD6156" s="30"/>
      <c r="AE6156" s="30"/>
    </row>
    <row r="6157" spans="27:31" x14ac:dyDescent="0.25">
      <c r="AA6157" s="27"/>
      <c r="AC6157" s="28"/>
      <c r="AD6157" s="30"/>
      <c r="AE6157" s="30"/>
    </row>
    <row r="6158" spans="27:31" x14ac:dyDescent="0.25">
      <c r="AA6158" s="27"/>
      <c r="AC6158" s="28"/>
      <c r="AD6158" s="30"/>
      <c r="AE6158" s="30"/>
    </row>
    <row r="6159" spans="27:31" x14ac:dyDescent="0.25">
      <c r="AA6159" s="27"/>
      <c r="AC6159" s="28"/>
      <c r="AD6159" s="30"/>
      <c r="AE6159" s="30"/>
    </row>
    <row r="6160" spans="27:31" x14ac:dyDescent="0.25">
      <c r="AA6160" s="27"/>
      <c r="AC6160" s="28"/>
      <c r="AD6160" s="30"/>
      <c r="AE6160" s="30"/>
    </row>
    <row r="6161" spans="27:31" x14ac:dyDescent="0.25">
      <c r="AA6161" s="27"/>
      <c r="AC6161" s="28"/>
      <c r="AD6161" s="30"/>
      <c r="AE6161" s="30"/>
    </row>
    <row r="6162" spans="27:31" x14ac:dyDescent="0.25">
      <c r="AA6162" s="27"/>
      <c r="AC6162" s="28"/>
      <c r="AD6162" s="30"/>
      <c r="AE6162" s="30"/>
    </row>
    <row r="6163" spans="27:31" x14ac:dyDescent="0.25">
      <c r="AA6163" s="27"/>
      <c r="AC6163" s="28"/>
      <c r="AD6163" s="30"/>
      <c r="AE6163" s="30"/>
    </row>
    <row r="6164" spans="27:31" x14ac:dyDescent="0.25">
      <c r="AA6164" s="27"/>
      <c r="AC6164" s="28"/>
      <c r="AD6164" s="30"/>
      <c r="AE6164" s="30"/>
    </row>
    <row r="6165" spans="27:31" x14ac:dyDescent="0.25">
      <c r="AA6165" s="27"/>
      <c r="AC6165" s="28"/>
      <c r="AD6165" s="30"/>
      <c r="AE6165" s="30"/>
    </row>
    <row r="6166" spans="27:31" x14ac:dyDescent="0.25">
      <c r="AA6166" s="27"/>
      <c r="AC6166" s="28"/>
      <c r="AD6166" s="30"/>
      <c r="AE6166" s="30"/>
    </row>
    <row r="6167" spans="27:31" x14ac:dyDescent="0.25">
      <c r="AA6167" s="27"/>
      <c r="AC6167" s="28"/>
      <c r="AD6167" s="30"/>
      <c r="AE6167" s="30"/>
    </row>
    <row r="6168" spans="27:31" x14ac:dyDescent="0.25">
      <c r="AA6168" s="27"/>
      <c r="AC6168" s="28"/>
      <c r="AD6168" s="30"/>
      <c r="AE6168" s="30"/>
    </row>
    <row r="6169" spans="27:31" x14ac:dyDescent="0.25">
      <c r="AA6169" s="27"/>
      <c r="AC6169" s="28"/>
      <c r="AD6169" s="30"/>
      <c r="AE6169" s="30"/>
    </row>
    <row r="6170" spans="27:31" x14ac:dyDescent="0.25">
      <c r="AA6170" s="27"/>
      <c r="AC6170" s="28"/>
      <c r="AD6170" s="30"/>
      <c r="AE6170" s="30"/>
    </row>
    <row r="6171" spans="27:31" x14ac:dyDescent="0.25">
      <c r="AA6171" s="27"/>
      <c r="AC6171" s="28"/>
      <c r="AD6171" s="30"/>
      <c r="AE6171" s="30"/>
    </row>
    <row r="6172" spans="27:31" x14ac:dyDescent="0.25">
      <c r="AA6172" s="27"/>
      <c r="AC6172" s="28"/>
      <c r="AD6172" s="30"/>
      <c r="AE6172" s="30"/>
    </row>
    <row r="6173" spans="27:31" x14ac:dyDescent="0.25">
      <c r="AA6173" s="27"/>
      <c r="AC6173" s="28"/>
      <c r="AD6173" s="30"/>
      <c r="AE6173" s="30"/>
    </row>
    <row r="6174" spans="27:31" x14ac:dyDescent="0.25">
      <c r="AA6174" s="27"/>
      <c r="AC6174" s="28"/>
      <c r="AD6174" s="30"/>
      <c r="AE6174" s="30"/>
    </row>
    <row r="6175" spans="27:31" x14ac:dyDescent="0.25">
      <c r="AA6175" s="27"/>
      <c r="AC6175" s="28"/>
      <c r="AD6175" s="30"/>
      <c r="AE6175" s="30"/>
    </row>
    <row r="6176" spans="27:31" x14ac:dyDescent="0.25">
      <c r="AA6176" s="27"/>
      <c r="AC6176" s="28"/>
      <c r="AD6176" s="30"/>
      <c r="AE6176" s="30"/>
    </row>
    <row r="6177" spans="27:31" x14ac:dyDescent="0.25">
      <c r="AA6177" s="27"/>
      <c r="AC6177" s="28"/>
      <c r="AD6177" s="30"/>
      <c r="AE6177" s="30"/>
    </row>
    <row r="6178" spans="27:31" x14ac:dyDescent="0.25">
      <c r="AA6178" s="27"/>
      <c r="AC6178" s="28"/>
      <c r="AD6178" s="30"/>
      <c r="AE6178" s="30"/>
    </row>
    <row r="6179" spans="27:31" x14ac:dyDescent="0.25">
      <c r="AA6179" s="27"/>
      <c r="AC6179" s="28"/>
      <c r="AD6179" s="30"/>
      <c r="AE6179" s="30"/>
    </row>
    <row r="6180" spans="27:31" x14ac:dyDescent="0.25">
      <c r="AA6180" s="27"/>
      <c r="AC6180" s="28"/>
      <c r="AD6180" s="30"/>
      <c r="AE6180" s="30"/>
    </row>
    <row r="6181" spans="27:31" x14ac:dyDescent="0.25">
      <c r="AA6181" s="27"/>
      <c r="AC6181" s="28"/>
      <c r="AD6181" s="30"/>
      <c r="AE6181" s="30"/>
    </row>
    <row r="6182" spans="27:31" x14ac:dyDescent="0.25">
      <c r="AA6182" s="27"/>
      <c r="AC6182" s="28"/>
      <c r="AD6182" s="30"/>
      <c r="AE6182" s="30"/>
    </row>
    <row r="6183" spans="27:31" x14ac:dyDescent="0.25">
      <c r="AA6183" s="27"/>
      <c r="AC6183" s="28"/>
      <c r="AD6183" s="30"/>
      <c r="AE6183" s="30"/>
    </row>
    <row r="6184" spans="27:31" x14ac:dyDescent="0.25">
      <c r="AA6184" s="27"/>
      <c r="AC6184" s="28"/>
      <c r="AD6184" s="30"/>
      <c r="AE6184" s="30"/>
    </row>
    <row r="6185" spans="27:31" x14ac:dyDescent="0.25">
      <c r="AA6185" s="27"/>
      <c r="AC6185" s="28"/>
      <c r="AD6185" s="30"/>
      <c r="AE6185" s="30"/>
    </row>
    <row r="6186" spans="27:31" x14ac:dyDescent="0.25">
      <c r="AA6186" s="27"/>
      <c r="AC6186" s="28"/>
      <c r="AD6186" s="30"/>
      <c r="AE6186" s="30"/>
    </row>
    <row r="6187" spans="27:31" x14ac:dyDescent="0.25">
      <c r="AA6187" s="27"/>
      <c r="AC6187" s="28"/>
      <c r="AD6187" s="30"/>
      <c r="AE6187" s="30"/>
    </row>
    <row r="6188" spans="27:31" x14ac:dyDescent="0.25">
      <c r="AA6188" s="27"/>
      <c r="AC6188" s="28"/>
      <c r="AD6188" s="30"/>
      <c r="AE6188" s="30"/>
    </row>
    <row r="6189" spans="27:31" x14ac:dyDescent="0.25">
      <c r="AA6189" s="27"/>
      <c r="AC6189" s="28"/>
      <c r="AD6189" s="30"/>
      <c r="AE6189" s="30"/>
    </row>
    <row r="6190" spans="27:31" x14ac:dyDescent="0.25">
      <c r="AA6190" s="27"/>
      <c r="AC6190" s="28"/>
      <c r="AD6190" s="30"/>
      <c r="AE6190" s="30"/>
    </row>
    <row r="6191" spans="27:31" x14ac:dyDescent="0.25">
      <c r="AA6191" s="27"/>
      <c r="AC6191" s="28"/>
      <c r="AD6191" s="30"/>
      <c r="AE6191" s="30"/>
    </row>
    <row r="6192" spans="27:31" x14ac:dyDescent="0.25">
      <c r="AA6192" s="27"/>
      <c r="AC6192" s="28"/>
      <c r="AD6192" s="30"/>
      <c r="AE6192" s="30"/>
    </row>
    <row r="6193" spans="27:31" x14ac:dyDescent="0.25">
      <c r="AA6193" s="27"/>
      <c r="AC6193" s="28"/>
      <c r="AD6193" s="30"/>
      <c r="AE6193" s="30"/>
    </row>
    <row r="6194" spans="27:31" x14ac:dyDescent="0.25">
      <c r="AA6194" s="27"/>
      <c r="AC6194" s="28"/>
      <c r="AD6194" s="30"/>
      <c r="AE6194" s="30"/>
    </row>
    <row r="6195" spans="27:31" x14ac:dyDescent="0.25">
      <c r="AA6195" s="27"/>
      <c r="AC6195" s="28"/>
      <c r="AD6195" s="30"/>
      <c r="AE6195" s="30"/>
    </row>
    <row r="6196" spans="27:31" x14ac:dyDescent="0.25">
      <c r="AA6196" s="27"/>
      <c r="AC6196" s="28"/>
      <c r="AD6196" s="30"/>
      <c r="AE6196" s="30"/>
    </row>
    <row r="6197" spans="27:31" x14ac:dyDescent="0.25">
      <c r="AA6197" s="27"/>
      <c r="AC6197" s="28"/>
      <c r="AD6197" s="30"/>
      <c r="AE6197" s="30"/>
    </row>
    <row r="6198" spans="27:31" x14ac:dyDescent="0.25">
      <c r="AA6198" s="27"/>
      <c r="AC6198" s="28"/>
      <c r="AD6198" s="30"/>
      <c r="AE6198" s="30"/>
    </row>
    <row r="6199" spans="27:31" x14ac:dyDescent="0.25">
      <c r="AA6199" s="27"/>
      <c r="AC6199" s="28"/>
      <c r="AD6199" s="30"/>
      <c r="AE6199" s="30"/>
    </row>
    <row r="6200" spans="27:31" x14ac:dyDescent="0.25">
      <c r="AA6200" s="27"/>
      <c r="AC6200" s="28"/>
      <c r="AD6200" s="30"/>
      <c r="AE6200" s="30"/>
    </row>
    <row r="6201" spans="27:31" x14ac:dyDescent="0.25">
      <c r="AA6201" s="27"/>
      <c r="AC6201" s="28"/>
      <c r="AD6201" s="30"/>
      <c r="AE6201" s="30"/>
    </row>
    <row r="6202" spans="27:31" x14ac:dyDescent="0.25">
      <c r="AA6202" s="27"/>
      <c r="AC6202" s="28"/>
      <c r="AD6202" s="30"/>
      <c r="AE6202" s="30"/>
    </row>
    <row r="6203" spans="27:31" x14ac:dyDescent="0.25">
      <c r="AA6203" s="27"/>
      <c r="AC6203" s="28"/>
      <c r="AD6203" s="30"/>
      <c r="AE6203" s="30"/>
    </row>
    <row r="6204" spans="27:31" x14ac:dyDescent="0.25">
      <c r="AA6204" s="27"/>
      <c r="AC6204" s="28"/>
      <c r="AD6204" s="30"/>
      <c r="AE6204" s="30"/>
    </row>
    <row r="6205" spans="27:31" x14ac:dyDescent="0.25">
      <c r="AA6205" s="27"/>
      <c r="AC6205" s="28"/>
      <c r="AD6205" s="30"/>
      <c r="AE6205" s="30"/>
    </row>
    <row r="6206" spans="27:31" x14ac:dyDescent="0.25">
      <c r="AA6206" s="27"/>
      <c r="AC6206" s="28"/>
      <c r="AD6206" s="30"/>
      <c r="AE6206" s="30"/>
    </row>
    <row r="6207" spans="27:31" x14ac:dyDescent="0.25">
      <c r="AA6207" s="27"/>
      <c r="AC6207" s="28"/>
      <c r="AD6207" s="30"/>
      <c r="AE6207" s="30"/>
    </row>
    <row r="6208" spans="27:31" x14ac:dyDescent="0.25">
      <c r="AA6208" s="27"/>
      <c r="AC6208" s="28"/>
      <c r="AD6208" s="30"/>
      <c r="AE6208" s="30"/>
    </row>
    <row r="6209" spans="27:31" x14ac:dyDescent="0.25">
      <c r="AA6209" s="27"/>
      <c r="AC6209" s="28"/>
      <c r="AD6209" s="30"/>
      <c r="AE6209" s="30"/>
    </row>
    <row r="6210" spans="27:31" x14ac:dyDescent="0.25">
      <c r="AA6210" s="27"/>
      <c r="AC6210" s="28"/>
      <c r="AD6210" s="30"/>
      <c r="AE6210" s="30"/>
    </row>
    <row r="6211" spans="27:31" x14ac:dyDescent="0.25">
      <c r="AA6211" s="27"/>
      <c r="AC6211" s="28"/>
      <c r="AD6211" s="30"/>
      <c r="AE6211" s="30"/>
    </row>
    <row r="6212" spans="27:31" x14ac:dyDescent="0.25">
      <c r="AA6212" s="27"/>
      <c r="AC6212" s="28"/>
      <c r="AD6212" s="30"/>
      <c r="AE6212" s="30"/>
    </row>
    <row r="6213" spans="27:31" x14ac:dyDescent="0.25">
      <c r="AA6213" s="27"/>
      <c r="AC6213" s="28"/>
      <c r="AD6213" s="30"/>
      <c r="AE6213" s="30"/>
    </row>
    <row r="6214" spans="27:31" x14ac:dyDescent="0.25">
      <c r="AA6214" s="27"/>
      <c r="AC6214" s="28"/>
      <c r="AD6214" s="30"/>
      <c r="AE6214" s="30"/>
    </row>
    <row r="6215" spans="27:31" x14ac:dyDescent="0.25">
      <c r="AA6215" s="27"/>
      <c r="AC6215" s="28"/>
      <c r="AD6215" s="30"/>
      <c r="AE6215" s="30"/>
    </row>
    <row r="6216" spans="27:31" x14ac:dyDescent="0.25">
      <c r="AA6216" s="27"/>
      <c r="AC6216" s="28"/>
      <c r="AD6216" s="30"/>
      <c r="AE6216" s="30"/>
    </row>
    <row r="6217" spans="27:31" x14ac:dyDescent="0.25">
      <c r="AA6217" s="27"/>
      <c r="AC6217" s="28"/>
      <c r="AD6217" s="30"/>
      <c r="AE6217" s="30"/>
    </row>
    <row r="6218" spans="27:31" x14ac:dyDescent="0.25">
      <c r="AA6218" s="27"/>
      <c r="AC6218" s="28"/>
      <c r="AD6218" s="30"/>
      <c r="AE6218" s="30"/>
    </row>
    <row r="6219" spans="27:31" x14ac:dyDescent="0.25">
      <c r="AA6219" s="27"/>
      <c r="AC6219" s="28"/>
      <c r="AD6219" s="30"/>
      <c r="AE6219" s="30"/>
    </row>
    <row r="6220" spans="27:31" x14ac:dyDescent="0.25">
      <c r="AA6220" s="27"/>
      <c r="AC6220" s="28"/>
      <c r="AD6220" s="30"/>
      <c r="AE6220" s="30"/>
    </row>
    <row r="6221" spans="27:31" x14ac:dyDescent="0.25">
      <c r="AA6221" s="27"/>
      <c r="AC6221" s="28"/>
      <c r="AD6221" s="30"/>
      <c r="AE6221" s="30"/>
    </row>
    <row r="6222" spans="27:31" x14ac:dyDescent="0.25">
      <c r="AA6222" s="27"/>
      <c r="AC6222" s="28"/>
      <c r="AD6222" s="30"/>
      <c r="AE6222" s="30"/>
    </row>
    <row r="6223" spans="27:31" x14ac:dyDescent="0.25">
      <c r="AA6223" s="27"/>
      <c r="AC6223" s="28"/>
      <c r="AD6223" s="30"/>
      <c r="AE6223" s="30"/>
    </row>
    <row r="6224" spans="27:31" x14ac:dyDescent="0.25">
      <c r="AA6224" s="27"/>
      <c r="AC6224" s="28"/>
      <c r="AD6224" s="30"/>
      <c r="AE6224" s="30"/>
    </row>
    <row r="6225" spans="27:31" x14ac:dyDescent="0.25">
      <c r="AA6225" s="27"/>
      <c r="AC6225" s="28"/>
      <c r="AD6225" s="30"/>
      <c r="AE6225" s="30"/>
    </row>
    <row r="6226" spans="27:31" x14ac:dyDescent="0.25">
      <c r="AA6226" s="27"/>
      <c r="AC6226" s="28"/>
      <c r="AD6226" s="30"/>
      <c r="AE6226" s="30"/>
    </row>
    <row r="6227" spans="27:31" x14ac:dyDescent="0.25">
      <c r="AA6227" s="27"/>
      <c r="AC6227" s="28"/>
      <c r="AD6227" s="30"/>
      <c r="AE6227" s="30"/>
    </row>
    <row r="6228" spans="27:31" x14ac:dyDescent="0.25">
      <c r="AA6228" s="27"/>
      <c r="AC6228" s="28"/>
      <c r="AD6228" s="30"/>
      <c r="AE6228" s="30"/>
    </row>
    <row r="6229" spans="27:31" x14ac:dyDescent="0.25">
      <c r="AA6229" s="27"/>
      <c r="AC6229" s="28"/>
      <c r="AD6229" s="30"/>
      <c r="AE6229" s="30"/>
    </row>
    <row r="6230" spans="27:31" x14ac:dyDescent="0.25">
      <c r="AA6230" s="27"/>
      <c r="AC6230" s="28"/>
      <c r="AD6230" s="30"/>
      <c r="AE6230" s="30"/>
    </row>
    <row r="6231" spans="27:31" x14ac:dyDescent="0.25">
      <c r="AA6231" s="27"/>
      <c r="AC6231" s="28"/>
      <c r="AD6231" s="30"/>
      <c r="AE6231" s="30"/>
    </row>
    <row r="6232" spans="27:31" x14ac:dyDescent="0.25">
      <c r="AA6232" s="27"/>
      <c r="AC6232" s="28"/>
      <c r="AD6232" s="30"/>
      <c r="AE6232" s="30"/>
    </row>
    <row r="6233" spans="27:31" x14ac:dyDescent="0.25">
      <c r="AA6233" s="27"/>
      <c r="AC6233" s="28"/>
      <c r="AD6233" s="30"/>
      <c r="AE6233" s="30"/>
    </row>
    <row r="6234" spans="27:31" x14ac:dyDescent="0.25">
      <c r="AA6234" s="27"/>
      <c r="AC6234" s="28"/>
      <c r="AD6234" s="30"/>
      <c r="AE6234" s="30"/>
    </row>
    <row r="6235" spans="27:31" x14ac:dyDescent="0.25">
      <c r="AA6235" s="27"/>
      <c r="AC6235" s="28"/>
      <c r="AD6235" s="30"/>
      <c r="AE6235" s="30"/>
    </row>
    <row r="6236" spans="27:31" x14ac:dyDescent="0.25">
      <c r="AA6236" s="27"/>
      <c r="AC6236" s="28"/>
      <c r="AD6236" s="30"/>
      <c r="AE6236" s="30"/>
    </row>
    <row r="6237" spans="27:31" x14ac:dyDescent="0.25">
      <c r="AA6237" s="27"/>
      <c r="AC6237" s="28"/>
      <c r="AD6237" s="30"/>
      <c r="AE6237" s="30"/>
    </row>
    <row r="6238" spans="27:31" x14ac:dyDescent="0.25">
      <c r="AA6238" s="27"/>
      <c r="AC6238" s="28"/>
      <c r="AD6238" s="30"/>
      <c r="AE6238" s="30"/>
    </row>
    <row r="6239" spans="27:31" x14ac:dyDescent="0.25">
      <c r="AA6239" s="27"/>
      <c r="AC6239" s="28"/>
      <c r="AD6239" s="30"/>
      <c r="AE6239" s="30"/>
    </row>
    <row r="6240" spans="27:31" x14ac:dyDescent="0.25">
      <c r="AA6240" s="27"/>
      <c r="AC6240" s="28"/>
      <c r="AD6240" s="30"/>
      <c r="AE6240" s="30"/>
    </row>
    <row r="6241" spans="27:31" x14ac:dyDescent="0.25">
      <c r="AA6241" s="27"/>
      <c r="AC6241" s="28"/>
      <c r="AD6241" s="30"/>
      <c r="AE6241" s="30"/>
    </row>
    <row r="6242" spans="27:31" x14ac:dyDescent="0.25">
      <c r="AA6242" s="27"/>
      <c r="AC6242" s="28"/>
      <c r="AD6242" s="30"/>
      <c r="AE6242" s="30"/>
    </row>
    <row r="6243" spans="27:31" x14ac:dyDescent="0.25">
      <c r="AA6243" s="27"/>
      <c r="AC6243" s="28"/>
      <c r="AD6243" s="30"/>
      <c r="AE6243" s="30"/>
    </row>
    <row r="6244" spans="27:31" x14ac:dyDescent="0.25">
      <c r="AA6244" s="27"/>
      <c r="AC6244" s="28"/>
      <c r="AD6244" s="30"/>
      <c r="AE6244" s="30"/>
    </row>
    <row r="6245" spans="27:31" x14ac:dyDescent="0.25">
      <c r="AA6245" s="27"/>
      <c r="AC6245" s="28"/>
      <c r="AD6245" s="30"/>
      <c r="AE6245" s="30"/>
    </row>
    <row r="6246" spans="27:31" x14ac:dyDescent="0.25">
      <c r="AA6246" s="27"/>
      <c r="AC6246" s="28"/>
      <c r="AD6246" s="30"/>
      <c r="AE6246" s="30"/>
    </row>
    <row r="6247" spans="27:31" x14ac:dyDescent="0.25">
      <c r="AA6247" s="27"/>
      <c r="AC6247" s="28"/>
      <c r="AD6247" s="30"/>
      <c r="AE6247" s="30"/>
    </row>
    <row r="6248" spans="27:31" x14ac:dyDescent="0.25">
      <c r="AA6248" s="27"/>
      <c r="AC6248" s="28"/>
      <c r="AD6248" s="30"/>
      <c r="AE6248" s="30"/>
    </row>
    <row r="6249" spans="27:31" x14ac:dyDescent="0.25">
      <c r="AA6249" s="27"/>
      <c r="AC6249" s="28"/>
      <c r="AD6249" s="30"/>
      <c r="AE6249" s="30"/>
    </row>
    <row r="6250" spans="27:31" x14ac:dyDescent="0.25">
      <c r="AA6250" s="27"/>
      <c r="AC6250" s="28"/>
      <c r="AD6250" s="30"/>
      <c r="AE6250" s="30"/>
    </row>
    <row r="6251" spans="27:31" x14ac:dyDescent="0.25">
      <c r="AA6251" s="27"/>
      <c r="AC6251" s="28"/>
      <c r="AD6251" s="30"/>
      <c r="AE6251" s="30"/>
    </row>
    <row r="6252" spans="27:31" x14ac:dyDescent="0.25">
      <c r="AA6252" s="27"/>
      <c r="AC6252" s="28"/>
      <c r="AD6252" s="30"/>
      <c r="AE6252" s="30"/>
    </row>
    <row r="6253" spans="27:31" x14ac:dyDescent="0.25">
      <c r="AA6253" s="27"/>
      <c r="AC6253" s="28"/>
      <c r="AD6253" s="30"/>
      <c r="AE6253" s="30"/>
    </row>
    <row r="6254" spans="27:31" x14ac:dyDescent="0.25">
      <c r="AA6254" s="27"/>
      <c r="AC6254" s="28"/>
      <c r="AD6254" s="30"/>
      <c r="AE6254" s="30"/>
    </row>
    <row r="6255" spans="27:31" x14ac:dyDescent="0.25">
      <c r="AA6255" s="27"/>
      <c r="AC6255" s="28"/>
      <c r="AD6255" s="30"/>
      <c r="AE6255" s="30"/>
    </row>
    <row r="6256" spans="27:31" x14ac:dyDescent="0.25">
      <c r="AA6256" s="27"/>
      <c r="AC6256" s="28"/>
      <c r="AD6256" s="30"/>
      <c r="AE6256" s="30"/>
    </row>
    <row r="6257" spans="27:31" x14ac:dyDescent="0.25">
      <c r="AA6257" s="27"/>
      <c r="AC6257" s="28"/>
      <c r="AD6257" s="30"/>
      <c r="AE6257" s="30"/>
    </row>
    <row r="6258" spans="27:31" x14ac:dyDescent="0.25">
      <c r="AA6258" s="27"/>
      <c r="AC6258" s="28"/>
      <c r="AD6258" s="30"/>
      <c r="AE6258" s="30"/>
    </row>
    <row r="6259" spans="27:31" x14ac:dyDescent="0.25">
      <c r="AA6259" s="27"/>
      <c r="AC6259" s="28"/>
      <c r="AD6259" s="30"/>
      <c r="AE6259" s="30"/>
    </row>
    <row r="6260" spans="27:31" x14ac:dyDescent="0.25">
      <c r="AA6260" s="27"/>
      <c r="AC6260" s="28"/>
      <c r="AD6260" s="30"/>
      <c r="AE6260" s="30"/>
    </row>
    <row r="6261" spans="27:31" x14ac:dyDescent="0.25">
      <c r="AA6261" s="27"/>
      <c r="AC6261" s="28"/>
      <c r="AD6261" s="30"/>
      <c r="AE6261" s="30"/>
    </row>
    <row r="6262" spans="27:31" x14ac:dyDescent="0.25">
      <c r="AA6262" s="27"/>
      <c r="AC6262" s="28"/>
      <c r="AD6262" s="30"/>
      <c r="AE6262" s="30"/>
    </row>
    <row r="6263" spans="27:31" x14ac:dyDescent="0.25">
      <c r="AA6263" s="27"/>
      <c r="AC6263" s="28"/>
      <c r="AD6263" s="30"/>
      <c r="AE6263" s="30"/>
    </row>
    <row r="6264" spans="27:31" x14ac:dyDescent="0.25">
      <c r="AA6264" s="27"/>
      <c r="AC6264" s="28"/>
      <c r="AD6264" s="30"/>
      <c r="AE6264" s="30"/>
    </row>
    <row r="6265" spans="27:31" x14ac:dyDescent="0.25">
      <c r="AA6265" s="27"/>
      <c r="AC6265" s="28"/>
      <c r="AD6265" s="30"/>
      <c r="AE6265" s="30"/>
    </row>
    <row r="6266" spans="27:31" x14ac:dyDescent="0.25">
      <c r="AA6266" s="27"/>
      <c r="AC6266" s="28"/>
      <c r="AD6266" s="30"/>
      <c r="AE6266" s="30"/>
    </row>
    <row r="6267" spans="27:31" x14ac:dyDescent="0.25">
      <c r="AA6267" s="27"/>
      <c r="AC6267" s="28"/>
      <c r="AD6267" s="30"/>
      <c r="AE6267" s="30"/>
    </row>
    <row r="6268" spans="27:31" x14ac:dyDescent="0.25">
      <c r="AA6268" s="27"/>
      <c r="AC6268" s="28"/>
      <c r="AD6268" s="30"/>
      <c r="AE6268" s="30"/>
    </row>
    <row r="6269" spans="27:31" x14ac:dyDescent="0.25">
      <c r="AA6269" s="27"/>
      <c r="AC6269" s="28"/>
      <c r="AD6269" s="30"/>
      <c r="AE6269" s="30"/>
    </row>
    <row r="6270" spans="27:31" x14ac:dyDescent="0.25">
      <c r="AA6270" s="27"/>
      <c r="AC6270" s="28"/>
      <c r="AD6270" s="30"/>
      <c r="AE6270" s="30"/>
    </row>
    <row r="6271" spans="27:31" x14ac:dyDescent="0.25">
      <c r="AA6271" s="27"/>
      <c r="AC6271" s="28"/>
      <c r="AD6271" s="30"/>
      <c r="AE6271" s="30"/>
    </row>
    <row r="6272" spans="27:31" x14ac:dyDescent="0.25">
      <c r="AA6272" s="27"/>
      <c r="AC6272" s="28"/>
      <c r="AD6272" s="30"/>
      <c r="AE6272" s="30"/>
    </row>
    <row r="6273" spans="27:31" x14ac:dyDescent="0.25">
      <c r="AA6273" s="27"/>
      <c r="AC6273" s="28"/>
      <c r="AD6273" s="30"/>
      <c r="AE6273" s="30"/>
    </row>
    <row r="6274" spans="27:31" x14ac:dyDescent="0.25">
      <c r="AA6274" s="27"/>
      <c r="AC6274" s="28"/>
      <c r="AD6274" s="30"/>
      <c r="AE6274" s="30"/>
    </row>
    <row r="6275" spans="27:31" x14ac:dyDescent="0.25">
      <c r="AA6275" s="27"/>
      <c r="AC6275" s="28"/>
      <c r="AD6275" s="30"/>
      <c r="AE6275" s="30"/>
    </row>
    <row r="6276" spans="27:31" x14ac:dyDescent="0.25">
      <c r="AA6276" s="27"/>
      <c r="AC6276" s="28"/>
      <c r="AD6276" s="30"/>
      <c r="AE6276" s="30"/>
    </row>
    <row r="6277" spans="27:31" x14ac:dyDescent="0.25">
      <c r="AA6277" s="27"/>
      <c r="AC6277" s="28"/>
      <c r="AD6277" s="30"/>
      <c r="AE6277" s="30"/>
    </row>
    <row r="6278" spans="27:31" x14ac:dyDescent="0.25">
      <c r="AA6278" s="27"/>
      <c r="AC6278" s="28"/>
      <c r="AD6278" s="30"/>
      <c r="AE6278" s="30"/>
    </row>
    <row r="6279" spans="27:31" x14ac:dyDescent="0.25">
      <c r="AA6279" s="27"/>
      <c r="AC6279" s="28"/>
      <c r="AD6279" s="30"/>
      <c r="AE6279" s="30"/>
    </row>
    <row r="6280" spans="27:31" x14ac:dyDescent="0.25">
      <c r="AA6280" s="27"/>
      <c r="AC6280" s="28"/>
      <c r="AD6280" s="30"/>
      <c r="AE6280" s="30"/>
    </row>
    <row r="6281" spans="27:31" x14ac:dyDescent="0.25">
      <c r="AA6281" s="27"/>
      <c r="AC6281" s="28"/>
      <c r="AD6281" s="30"/>
      <c r="AE6281" s="30"/>
    </row>
    <row r="6282" spans="27:31" x14ac:dyDescent="0.25">
      <c r="AA6282" s="27"/>
      <c r="AC6282" s="28"/>
      <c r="AD6282" s="30"/>
      <c r="AE6282" s="30"/>
    </row>
    <row r="6283" spans="27:31" x14ac:dyDescent="0.25">
      <c r="AA6283" s="27"/>
      <c r="AC6283" s="28"/>
      <c r="AD6283" s="30"/>
      <c r="AE6283" s="30"/>
    </row>
    <row r="6284" spans="27:31" x14ac:dyDescent="0.25">
      <c r="AA6284" s="27"/>
      <c r="AC6284" s="28"/>
      <c r="AD6284" s="30"/>
      <c r="AE6284" s="30"/>
    </row>
    <row r="6285" spans="27:31" x14ac:dyDescent="0.25">
      <c r="AA6285" s="27"/>
      <c r="AC6285" s="28"/>
      <c r="AD6285" s="30"/>
      <c r="AE6285" s="30"/>
    </row>
    <row r="6286" spans="27:31" x14ac:dyDescent="0.25">
      <c r="AA6286" s="27"/>
      <c r="AC6286" s="28"/>
      <c r="AD6286" s="30"/>
      <c r="AE6286" s="30"/>
    </row>
    <row r="6287" spans="27:31" x14ac:dyDescent="0.25">
      <c r="AA6287" s="27"/>
      <c r="AC6287" s="28"/>
      <c r="AD6287" s="30"/>
      <c r="AE6287" s="30"/>
    </row>
    <row r="6288" spans="27:31" x14ac:dyDescent="0.25">
      <c r="AA6288" s="27"/>
      <c r="AC6288" s="28"/>
      <c r="AD6288" s="30"/>
      <c r="AE6288" s="30"/>
    </row>
    <row r="6289" spans="27:31" x14ac:dyDescent="0.25">
      <c r="AA6289" s="27"/>
      <c r="AC6289" s="28"/>
      <c r="AD6289" s="30"/>
      <c r="AE6289" s="30"/>
    </row>
    <row r="6290" spans="27:31" x14ac:dyDescent="0.25">
      <c r="AA6290" s="27"/>
      <c r="AC6290" s="28"/>
      <c r="AD6290" s="30"/>
      <c r="AE6290" s="30"/>
    </row>
    <row r="6291" spans="27:31" x14ac:dyDescent="0.25">
      <c r="AA6291" s="27"/>
      <c r="AC6291" s="28"/>
      <c r="AD6291" s="30"/>
      <c r="AE6291" s="30"/>
    </row>
    <row r="6292" spans="27:31" x14ac:dyDescent="0.25">
      <c r="AA6292" s="27"/>
      <c r="AC6292" s="28"/>
      <c r="AD6292" s="30"/>
      <c r="AE6292" s="30"/>
    </row>
    <row r="6293" spans="27:31" x14ac:dyDescent="0.25">
      <c r="AA6293" s="27"/>
      <c r="AC6293" s="28"/>
      <c r="AD6293" s="30"/>
      <c r="AE6293" s="30"/>
    </row>
    <row r="6294" spans="27:31" x14ac:dyDescent="0.25">
      <c r="AA6294" s="27"/>
      <c r="AC6294" s="28"/>
      <c r="AD6294" s="30"/>
      <c r="AE6294" s="30"/>
    </row>
    <row r="6295" spans="27:31" x14ac:dyDescent="0.25">
      <c r="AA6295" s="27"/>
      <c r="AC6295" s="28"/>
      <c r="AD6295" s="30"/>
      <c r="AE6295" s="30"/>
    </row>
    <row r="6296" spans="27:31" x14ac:dyDescent="0.25">
      <c r="AA6296" s="27"/>
      <c r="AC6296" s="28"/>
      <c r="AD6296" s="30"/>
      <c r="AE6296" s="30"/>
    </row>
    <row r="6297" spans="27:31" x14ac:dyDescent="0.25">
      <c r="AA6297" s="27"/>
      <c r="AC6297" s="28"/>
      <c r="AD6297" s="30"/>
      <c r="AE6297" s="30"/>
    </row>
    <row r="6298" spans="27:31" x14ac:dyDescent="0.25">
      <c r="AA6298" s="27"/>
      <c r="AC6298" s="28"/>
      <c r="AD6298" s="30"/>
      <c r="AE6298" s="30"/>
    </row>
    <row r="6299" spans="27:31" x14ac:dyDescent="0.25">
      <c r="AA6299" s="27"/>
      <c r="AC6299" s="28"/>
      <c r="AD6299" s="30"/>
      <c r="AE6299" s="30"/>
    </row>
    <row r="6300" spans="27:31" x14ac:dyDescent="0.25">
      <c r="AA6300" s="27"/>
      <c r="AC6300" s="28"/>
      <c r="AD6300" s="30"/>
      <c r="AE6300" s="30"/>
    </row>
    <row r="6301" spans="27:31" x14ac:dyDescent="0.25">
      <c r="AA6301" s="27"/>
      <c r="AC6301" s="28"/>
      <c r="AD6301" s="30"/>
      <c r="AE6301" s="30"/>
    </row>
    <row r="6302" spans="27:31" x14ac:dyDescent="0.25">
      <c r="AA6302" s="27"/>
      <c r="AC6302" s="28"/>
      <c r="AD6302" s="30"/>
      <c r="AE6302" s="30"/>
    </row>
    <row r="6303" spans="27:31" x14ac:dyDescent="0.25">
      <c r="AA6303" s="27"/>
      <c r="AC6303" s="28"/>
      <c r="AD6303" s="30"/>
      <c r="AE6303" s="30"/>
    </row>
    <row r="6304" spans="27:31" x14ac:dyDescent="0.25">
      <c r="AA6304" s="27"/>
      <c r="AC6304" s="28"/>
      <c r="AD6304" s="30"/>
      <c r="AE6304" s="30"/>
    </row>
    <row r="6305" spans="27:31" x14ac:dyDescent="0.25">
      <c r="AA6305" s="27"/>
      <c r="AC6305" s="28"/>
      <c r="AD6305" s="30"/>
      <c r="AE6305" s="30"/>
    </row>
    <row r="6306" spans="27:31" x14ac:dyDescent="0.25">
      <c r="AA6306" s="27"/>
      <c r="AC6306" s="28"/>
      <c r="AD6306" s="30"/>
      <c r="AE6306" s="30"/>
    </row>
    <row r="6307" spans="27:31" x14ac:dyDescent="0.25">
      <c r="AA6307" s="27"/>
      <c r="AC6307" s="28"/>
      <c r="AD6307" s="30"/>
      <c r="AE6307" s="30"/>
    </row>
    <row r="6308" spans="27:31" x14ac:dyDescent="0.25">
      <c r="AA6308" s="27"/>
      <c r="AC6308" s="28"/>
      <c r="AD6308" s="30"/>
      <c r="AE6308" s="30"/>
    </row>
    <row r="6309" spans="27:31" x14ac:dyDescent="0.25">
      <c r="AA6309" s="27"/>
      <c r="AC6309" s="28"/>
      <c r="AD6309" s="30"/>
      <c r="AE6309" s="30"/>
    </row>
    <row r="6310" spans="27:31" x14ac:dyDescent="0.25">
      <c r="AA6310" s="27"/>
      <c r="AC6310" s="28"/>
      <c r="AD6310" s="30"/>
      <c r="AE6310" s="30"/>
    </row>
    <row r="6311" spans="27:31" x14ac:dyDescent="0.25">
      <c r="AA6311" s="27"/>
      <c r="AC6311" s="28"/>
      <c r="AD6311" s="30"/>
      <c r="AE6311" s="30"/>
    </row>
    <row r="6312" spans="27:31" x14ac:dyDescent="0.25">
      <c r="AA6312" s="27"/>
      <c r="AC6312" s="28"/>
      <c r="AD6312" s="30"/>
      <c r="AE6312" s="30"/>
    </row>
    <row r="6313" spans="27:31" x14ac:dyDescent="0.25">
      <c r="AA6313" s="27"/>
      <c r="AC6313" s="28"/>
      <c r="AD6313" s="30"/>
      <c r="AE6313" s="30"/>
    </row>
    <row r="6314" spans="27:31" x14ac:dyDescent="0.25">
      <c r="AA6314" s="27"/>
      <c r="AC6314" s="28"/>
      <c r="AD6314" s="30"/>
      <c r="AE6314" s="30"/>
    </row>
    <row r="6315" spans="27:31" x14ac:dyDescent="0.25">
      <c r="AA6315" s="27"/>
      <c r="AC6315" s="28"/>
      <c r="AD6315" s="30"/>
      <c r="AE6315" s="30"/>
    </row>
    <row r="6316" spans="27:31" x14ac:dyDescent="0.25">
      <c r="AA6316" s="27"/>
      <c r="AC6316" s="28"/>
      <c r="AD6316" s="30"/>
      <c r="AE6316" s="30"/>
    </row>
    <row r="6317" spans="27:31" x14ac:dyDescent="0.25">
      <c r="AA6317" s="27"/>
      <c r="AC6317" s="28"/>
      <c r="AD6317" s="30"/>
      <c r="AE6317" s="30"/>
    </row>
    <row r="6318" spans="27:31" x14ac:dyDescent="0.25">
      <c r="AA6318" s="27"/>
      <c r="AC6318" s="28"/>
      <c r="AD6318" s="30"/>
      <c r="AE6318" s="30"/>
    </row>
    <row r="6319" spans="27:31" x14ac:dyDescent="0.25">
      <c r="AA6319" s="27"/>
      <c r="AC6319" s="28"/>
      <c r="AD6319" s="30"/>
      <c r="AE6319" s="30"/>
    </row>
    <row r="6320" spans="27:31" x14ac:dyDescent="0.25">
      <c r="AA6320" s="27"/>
      <c r="AC6320" s="28"/>
      <c r="AD6320" s="30"/>
      <c r="AE6320" s="30"/>
    </row>
    <row r="6321" spans="27:31" x14ac:dyDescent="0.25">
      <c r="AA6321" s="27"/>
      <c r="AC6321" s="28"/>
      <c r="AD6321" s="30"/>
      <c r="AE6321" s="30"/>
    </row>
    <row r="6322" spans="27:31" x14ac:dyDescent="0.25">
      <c r="AA6322" s="27"/>
      <c r="AC6322" s="28"/>
      <c r="AD6322" s="30"/>
      <c r="AE6322" s="30"/>
    </row>
    <row r="6323" spans="27:31" x14ac:dyDescent="0.25">
      <c r="AA6323" s="27"/>
      <c r="AC6323" s="28"/>
      <c r="AD6323" s="30"/>
      <c r="AE6323" s="30"/>
    </row>
    <row r="6324" spans="27:31" x14ac:dyDescent="0.25">
      <c r="AA6324" s="27"/>
      <c r="AC6324" s="28"/>
      <c r="AD6324" s="30"/>
      <c r="AE6324" s="30"/>
    </row>
    <row r="6325" spans="27:31" x14ac:dyDescent="0.25">
      <c r="AA6325" s="27"/>
      <c r="AC6325" s="28"/>
      <c r="AD6325" s="30"/>
      <c r="AE6325" s="30"/>
    </row>
    <row r="6326" spans="27:31" x14ac:dyDescent="0.25">
      <c r="AA6326" s="27"/>
      <c r="AC6326" s="28"/>
      <c r="AD6326" s="30"/>
      <c r="AE6326" s="30"/>
    </row>
    <row r="6327" spans="27:31" x14ac:dyDescent="0.25">
      <c r="AA6327" s="27"/>
      <c r="AC6327" s="28"/>
      <c r="AD6327" s="30"/>
      <c r="AE6327" s="30"/>
    </row>
    <row r="6328" spans="27:31" x14ac:dyDescent="0.25">
      <c r="AA6328" s="27"/>
      <c r="AC6328" s="28"/>
      <c r="AD6328" s="30"/>
      <c r="AE6328" s="30"/>
    </row>
    <row r="6329" spans="27:31" x14ac:dyDescent="0.25">
      <c r="AA6329" s="27"/>
      <c r="AC6329" s="28"/>
      <c r="AD6329" s="30"/>
      <c r="AE6329" s="30"/>
    </row>
    <row r="6330" spans="27:31" x14ac:dyDescent="0.25">
      <c r="AA6330" s="27"/>
      <c r="AC6330" s="28"/>
      <c r="AD6330" s="30"/>
      <c r="AE6330" s="30"/>
    </row>
    <row r="6331" spans="27:31" x14ac:dyDescent="0.25">
      <c r="AA6331" s="27"/>
      <c r="AC6331" s="28"/>
      <c r="AD6331" s="30"/>
      <c r="AE6331" s="30"/>
    </row>
    <row r="6332" spans="27:31" x14ac:dyDescent="0.25">
      <c r="AA6332" s="27"/>
      <c r="AC6332" s="28"/>
      <c r="AD6332" s="30"/>
      <c r="AE6332" s="30"/>
    </row>
    <row r="6333" spans="27:31" x14ac:dyDescent="0.25">
      <c r="AA6333" s="27"/>
      <c r="AC6333" s="28"/>
      <c r="AD6333" s="30"/>
      <c r="AE6333" s="30"/>
    </row>
    <row r="6334" spans="27:31" x14ac:dyDescent="0.25">
      <c r="AA6334" s="27"/>
      <c r="AC6334" s="28"/>
      <c r="AD6334" s="30"/>
      <c r="AE6334" s="30"/>
    </row>
    <row r="6335" spans="27:31" x14ac:dyDescent="0.25">
      <c r="AA6335" s="27"/>
      <c r="AC6335" s="28"/>
      <c r="AD6335" s="30"/>
      <c r="AE6335" s="30"/>
    </row>
    <row r="6336" spans="27:31" x14ac:dyDescent="0.25">
      <c r="AA6336" s="27"/>
      <c r="AC6336" s="28"/>
      <c r="AD6336" s="30"/>
      <c r="AE6336" s="30"/>
    </row>
    <row r="6337" spans="27:31" x14ac:dyDescent="0.25">
      <c r="AA6337" s="27"/>
      <c r="AC6337" s="28"/>
      <c r="AD6337" s="30"/>
      <c r="AE6337" s="30"/>
    </row>
    <row r="6338" spans="27:31" x14ac:dyDescent="0.25">
      <c r="AA6338" s="27"/>
      <c r="AC6338" s="28"/>
      <c r="AD6338" s="30"/>
      <c r="AE6338" s="30"/>
    </row>
    <row r="6339" spans="27:31" x14ac:dyDescent="0.25">
      <c r="AA6339" s="27"/>
      <c r="AC6339" s="28"/>
      <c r="AD6339" s="30"/>
      <c r="AE6339" s="30"/>
    </row>
    <row r="6340" spans="27:31" x14ac:dyDescent="0.25">
      <c r="AA6340" s="27"/>
      <c r="AC6340" s="28"/>
      <c r="AD6340" s="30"/>
      <c r="AE6340" s="30"/>
    </row>
    <row r="6341" spans="27:31" x14ac:dyDescent="0.25">
      <c r="AA6341" s="27"/>
      <c r="AC6341" s="28"/>
      <c r="AD6341" s="30"/>
      <c r="AE6341" s="30"/>
    </row>
    <row r="6342" spans="27:31" x14ac:dyDescent="0.25">
      <c r="AA6342" s="27"/>
      <c r="AC6342" s="28"/>
      <c r="AD6342" s="30"/>
      <c r="AE6342" s="30"/>
    </row>
    <row r="6343" spans="27:31" x14ac:dyDescent="0.25">
      <c r="AA6343" s="27"/>
      <c r="AC6343" s="28"/>
      <c r="AD6343" s="30"/>
      <c r="AE6343" s="30"/>
    </row>
    <row r="6344" spans="27:31" x14ac:dyDescent="0.25">
      <c r="AA6344" s="27"/>
      <c r="AC6344" s="28"/>
      <c r="AD6344" s="30"/>
      <c r="AE6344" s="30"/>
    </row>
    <row r="6345" spans="27:31" x14ac:dyDescent="0.25">
      <c r="AA6345" s="27"/>
      <c r="AC6345" s="28"/>
      <c r="AD6345" s="30"/>
      <c r="AE6345" s="30"/>
    </row>
    <row r="6346" spans="27:31" x14ac:dyDescent="0.25">
      <c r="AA6346" s="27"/>
      <c r="AC6346" s="28"/>
      <c r="AD6346" s="30"/>
      <c r="AE6346" s="30"/>
    </row>
    <row r="6347" spans="27:31" x14ac:dyDescent="0.25">
      <c r="AA6347" s="27"/>
      <c r="AC6347" s="28"/>
      <c r="AD6347" s="30"/>
      <c r="AE6347" s="30"/>
    </row>
    <row r="6348" spans="27:31" x14ac:dyDescent="0.25">
      <c r="AA6348" s="27"/>
      <c r="AC6348" s="28"/>
      <c r="AD6348" s="30"/>
      <c r="AE6348" s="30"/>
    </row>
    <row r="6349" spans="27:31" x14ac:dyDescent="0.25">
      <c r="AA6349" s="27"/>
      <c r="AC6349" s="28"/>
      <c r="AD6349" s="30"/>
      <c r="AE6349" s="30"/>
    </row>
    <row r="6350" spans="27:31" x14ac:dyDescent="0.25">
      <c r="AA6350" s="27"/>
      <c r="AC6350" s="28"/>
      <c r="AD6350" s="30"/>
      <c r="AE6350" s="30"/>
    </row>
    <row r="6351" spans="27:31" x14ac:dyDescent="0.25">
      <c r="AA6351" s="27"/>
      <c r="AC6351" s="28"/>
      <c r="AD6351" s="30"/>
      <c r="AE6351" s="30"/>
    </row>
    <row r="6352" spans="27:31" x14ac:dyDescent="0.25">
      <c r="AA6352" s="27"/>
      <c r="AC6352" s="28"/>
      <c r="AD6352" s="30"/>
      <c r="AE6352" s="30"/>
    </row>
    <row r="6353" spans="27:31" x14ac:dyDescent="0.25">
      <c r="AA6353" s="27"/>
      <c r="AC6353" s="28"/>
      <c r="AD6353" s="30"/>
      <c r="AE6353" s="30"/>
    </row>
    <row r="6354" spans="27:31" x14ac:dyDescent="0.25">
      <c r="AA6354" s="27"/>
      <c r="AC6354" s="28"/>
      <c r="AD6354" s="30"/>
      <c r="AE6354" s="30"/>
    </row>
    <row r="6355" spans="27:31" x14ac:dyDescent="0.25">
      <c r="AA6355" s="27"/>
      <c r="AC6355" s="28"/>
      <c r="AD6355" s="30"/>
      <c r="AE6355" s="30"/>
    </row>
    <row r="6356" spans="27:31" x14ac:dyDescent="0.25">
      <c r="AA6356" s="27"/>
      <c r="AC6356" s="28"/>
      <c r="AD6356" s="30"/>
      <c r="AE6356" s="30"/>
    </row>
    <row r="6357" spans="27:31" x14ac:dyDescent="0.25">
      <c r="AA6357" s="27"/>
      <c r="AC6357" s="28"/>
      <c r="AD6357" s="30"/>
      <c r="AE6357" s="30"/>
    </row>
    <row r="6358" spans="27:31" x14ac:dyDescent="0.25">
      <c r="AA6358" s="27"/>
      <c r="AC6358" s="28"/>
      <c r="AD6358" s="30"/>
      <c r="AE6358" s="30"/>
    </row>
    <row r="6359" spans="27:31" x14ac:dyDescent="0.25">
      <c r="AA6359" s="27"/>
      <c r="AC6359" s="28"/>
      <c r="AD6359" s="30"/>
      <c r="AE6359" s="30"/>
    </row>
    <row r="6360" spans="27:31" x14ac:dyDescent="0.25">
      <c r="AA6360" s="27"/>
      <c r="AC6360" s="28"/>
      <c r="AD6360" s="30"/>
      <c r="AE6360" s="30"/>
    </row>
    <row r="6361" spans="27:31" x14ac:dyDescent="0.25">
      <c r="AA6361" s="27"/>
      <c r="AC6361" s="28"/>
      <c r="AD6361" s="30"/>
      <c r="AE6361" s="30"/>
    </row>
    <row r="6362" spans="27:31" x14ac:dyDescent="0.25">
      <c r="AA6362" s="27"/>
      <c r="AC6362" s="28"/>
      <c r="AD6362" s="30"/>
      <c r="AE6362" s="30"/>
    </row>
    <row r="6363" spans="27:31" x14ac:dyDescent="0.25">
      <c r="AA6363" s="27"/>
      <c r="AC6363" s="28"/>
      <c r="AD6363" s="30"/>
      <c r="AE6363" s="30"/>
    </row>
    <row r="6364" spans="27:31" x14ac:dyDescent="0.25">
      <c r="AA6364" s="27"/>
      <c r="AC6364" s="28"/>
      <c r="AD6364" s="30"/>
      <c r="AE6364" s="30"/>
    </row>
    <row r="6365" spans="27:31" x14ac:dyDescent="0.25">
      <c r="AA6365" s="27"/>
      <c r="AC6365" s="28"/>
      <c r="AD6365" s="30"/>
      <c r="AE6365" s="30"/>
    </row>
    <row r="6366" spans="27:31" x14ac:dyDescent="0.25">
      <c r="AA6366" s="27"/>
      <c r="AC6366" s="28"/>
      <c r="AD6366" s="30"/>
      <c r="AE6366" s="30"/>
    </row>
    <row r="6367" spans="27:31" x14ac:dyDescent="0.25">
      <c r="AA6367" s="27"/>
      <c r="AC6367" s="28"/>
      <c r="AD6367" s="30"/>
      <c r="AE6367" s="30"/>
    </row>
    <row r="6368" spans="27:31" x14ac:dyDescent="0.25">
      <c r="AA6368" s="27"/>
      <c r="AC6368" s="28"/>
      <c r="AD6368" s="30"/>
      <c r="AE6368" s="30"/>
    </row>
    <row r="6369" spans="27:31" x14ac:dyDescent="0.25">
      <c r="AA6369" s="27"/>
      <c r="AC6369" s="28"/>
      <c r="AD6369" s="30"/>
      <c r="AE6369" s="30"/>
    </row>
    <row r="6370" spans="27:31" x14ac:dyDescent="0.25">
      <c r="AA6370" s="27"/>
      <c r="AC6370" s="28"/>
      <c r="AD6370" s="30"/>
      <c r="AE6370" s="30"/>
    </row>
    <row r="6371" spans="27:31" x14ac:dyDescent="0.25">
      <c r="AA6371" s="27"/>
      <c r="AC6371" s="28"/>
      <c r="AD6371" s="30"/>
      <c r="AE6371" s="30"/>
    </row>
    <row r="6372" spans="27:31" x14ac:dyDescent="0.25">
      <c r="AA6372" s="27"/>
      <c r="AC6372" s="28"/>
      <c r="AD6372" s="30"/>
      <c r="AE6372" s="30"/>
    </row>
    <row r="6373" spans="27:31" x14ac:dyDescent="0.25">
      <c r="AA6373" s="27"/>
      <c r="AC6373" s="28"/>
      <c r="AD6373" s="30"/>
      <c r="AE6373" s="30"/>
    </row>
    <row r="6374" spans="27:31" x14ac:dyDescent="0.25">
      <c r="AA6374" s="27"/>
      <c r="AC6374" s="28"/>
      <c r="AD6374" s="30"/>
      <c r="AE6374" s="30"/>
    </row>
    <row r="6375" spans="27:31" x14ac:dyDescent="0.25">
      <c r="AA6375" s="27"/>
      <c r="AC6375" s="28"/>
      <c r="AD6375" s="30"/>
      <c r="AE6375" s="30"/>
    </row>
    <row r="6376" spans="27:31" x14ac:dyDescent="0.25">
      <c r="AA6376" s="27"/>
      <c r="AC6376" s="28"/>
      <c r="AD6376" s="30"/>
      <c r="AE6376" s="30"/>
    </row>
    <row r="6377" spans="27:31" x14ac:dyDescent="0.25">
      <c r="AA6377" s="27"/>
      <c r="AC6377" s="28"/>
      <c r="AD6377" s="30"/>
      <c r="AE6377" s="30"/>
    </row>
    <row r="6378" spans="27:31" x14ac:dyDescent="0.25">
      <c r="AA6378" s="27"/>
      <c r="AC6378" s="28"/>
      <c r="AD6378" s="30"/>
      <c r="AE6378" s="30"/>
    </row>
    <row r="6379" spans="27:31" x14ac:dyDescent="0.25">
      <c r="AA6379" s="27"/>
      <c r="AC6379" s="28"/>
      <c r="AD6379" s="30"/>
      <c r="AE6379" s="30"/>
    </row>
    <row r="6380" spans="27:31" x14ac:dyDescent="0.25">
      <c r="AA6380" s="27"/>
      <c r="AC6380" s="28"/>
      <c r="AD6380" s="30"/>
      <c r="AE6380" s="30"/>
    </row>
    <row r="6381" spans="27:31" x14ac:dyDescent="0.25">
      <c r="AA6381" s="27"/>
      <c r="AC6381" s="28"/>
      <c r="AD6381" s="30"/>
      <c r="AE6381" s="30"/>
    </row>
    <row r="6382" spans="27:31" x14ac:dyDescent="0.25">
      <c r="AA6382" s="27"/>
      <c r="AC6382" s="28"/>
      <c r="AD6382" s="30"/>
      <c r="AE6382" s="30"/>
    </row>
    <row r="6383" spans="27:31" x14ac:dyDescent="0.25">
      <c r="AA6383" s="27"/>
      <c r="AC6383" s="28"/>
      <c r="AD6383" s="30"/>
      <c r="AE6383" s="30"/>
    </row>
    <row r="6384" spans="27:31" x14ac:dyDescent="0.25">
      <c r="AA6384" s="27"/>
      <c r="AC6384" s="28"/>
      <c r="AD6384" s="30"/>
      <c r="AE6384" s="30"/>
    </row>
    <row r="6385" spans="27:31" x14ac:dyDescent="0.25">
      <c r="AA6385" s="27"/>
      <c r="AC6385" s="28"/>
      <c r="AD6385" s="30"/>
      <c r="AE6385" s="30"/>
    </row>
    <row r="6386" spans="27:31" x14ac:dyDescent="0.25">
      <c r="AA6386" s="27"/>
      <c r="AC6386" s="28"/>
      <c r="AD6386" s="30"/>
      <c r="AE6386" s="30"/>
    </row>
    <row r="6387" spans="27:31" x14ac:dyDescent="0.25">
      <c r="AA6387" s="27"/>
      <c r="AC6387" s="28"/>
      <c r="AD6387" s="30"/>
      <c r="AE6387" s="30"/>
    </row>
    <row r="6388" spans="27:31" x14ac:dyDescent="0.25">
      <c r="AA6388" s="27"/>
      <c r="AC6388" s="28"/>
      <c r="AD6388" s="30"/>
      <c r="AE6388" s="30"/>
    </row>
    <row r="6389" spans="27:31" x14ac:dyDescent="0.25">
      <c r="AA6389" s="27"/>
      <c r="AC6389" s="28"/>
      <c r="AD6389" s="30"/>
      <c r="AE6389" s="30"/>
    </row>
    <row r="6390" spans="27:31" x14ac:dyDescent="0.25">
      <c r="AA6390" s="27"/>
      <c r="AC6390" s="28"/>
      <c r="AD6390" s="30"/>
      <c r="AE6390" s="30"/>
    </row>
    <row r="6391" spans="27:31" x14ac:dyDescent="0.25">
      <c r="AA6391" s="27"/>
      <c r="AC6391" s="28"/>
      <c r="AD6391" s="30"/>
      <c r="AE6391" s="30"/>
    </row>
    <row r="6392" spans="27:31" x14ac:dyDescent="0.25">
      <c r="AA6392" s="27"/>
      <c r="AC6392" s="28"/>
      <c r="AD6392" s="30"/>
      <c r="AE6392" s="30"/>
    </row>
    <row r="6393" spans="27:31" x14ac:dyDescent="0.25">
      <c r="AA6393" s="27"/>
      <c r="AC6393" s="28"/>
      <c r="AD6393" s="30"/>
      <c r="AE6393" s="30"/>
    </row>
    <row r="6394" spans="27:31" x14ac:dyDescent="0.25">
      <c r="AA6394" s="27"/>
      <c r="AC6394" s="28"/>
      <c r="AD6394" s="30"/>
      <c r="AE6394" s="30"/>
    </row>
    <row r="6395" spans="27:31" x14ac:dyDescent="0.25">
      <c r="AA6395" s="27"/>
      <c r="AC6395" s="28"/>
      <c r="AD6395" s="30"/>
      <c r="AE6395" s="30"/>
    </row>
    <row r="6396" spans="27:31" x14ac:dyDescent="0.25">
      <c r="AA6396" s="27"/>
      <c r="AC6396" s="28"/>
      <c r="AD6396" s="30"/>
      <c r="AE6396" s="30"/>
    </row>
    <row r="6397" spans="27:31" x14ac:dyDescent="0.25">
      <c r="AA6397" s="27"/>
      <c r="AC6397" s="28"/>
      <c r="AD6397" s="30"/>
      <c r="AE6397" s="30"/>
    </row>
    <row r="6398" spans="27:31" x14ac:dyDescent="0.25">
      <c r="AA6398" s="27"/>
      <c r="AC6398" s="28"/>
      <c r="AD6398" s="30"/>
      <c r="AE6398" s="30"/>
    </row>
    <row r="6399" spans="27:31" x14ac:dyDescent="0.25">
      <c r="AA6399" s="27"/>
      <c r="AC6399" s="28"/>
      <c r="AD6399" s="30"/>
      <c r="AE6399" s="30"/>
    </row>
    <row r="6400" spans="27:31" x14ac:dyDescent="0.25">
      <c r="AA6400" s="27"/>
      <c r="AC6400" s="28"/>
      <c r="AD6400" s="30"/>
      <c r="AE6400" s="30"/>
    </row>
    <row r="6401" spans="27:31" x14ac:dyDescent="0.25">
      <c r="AA6401" s="27"/>
      <c r="AC6401" s="28"/>
      <c r="AD6401" s="30"/>
      <c r="AE6401" s="30"/>
    </row>
    <row r="6402" spans="27:31" x14ac:dyDescent="0.25">
      <c r="AA6402" s="27"/>
      <c r="AC6402" s="28"/>
      <c r="AD6402" s="30"/>
      <c r="AE6402" s="30"/>
    </row>
    <row r="6403" spans="27:31" x14ac:dyDescent="0.25">
      <c r="AA6403" s="27"/>
      <c r="AC6403" s="28"/>
      <c r="AD6403" s="30"/>
      <c r="AE6403" s="30"/>
    </row>
    <row r="6404" spans="27:31" x14ac:dyDescent="0.25">
      <c r="AA6404" s="27"/>
      <c r="AC6404" s="28"/>
      <c r="AD6404" s="30"/>
      <c r="AE6404" s="30"/>
    </row>
    <row r="6405" spans="27:31" x14ac:dyDescent="0.25">
      <c r="AA6405" s="27"/>
      <c r="AC6405" s="28"/>
      <c r="AD6405" s="30"/>
      <c r="AE6405" s="30"/>
    </row>
    <row r="6406" spans="27:31" x14ac:dyDescent="0.25">
      <c r="AA6406" s="27"/>
      <c r="AC6406" s="28"/>
      <c r="AD6406" s="30"/>
      <c r="AE6406" s="30"/>
    </row>
    <row r="6407" spans="27:31" x14ac:dyDescent="0.25">
      <c r="AA6407" s="27"/>
      <c r="AC6407" s="28"/>
      <c r="AD6407" s="30"/>
      <c r="AE6407" s="30"/>
    </row>
    <row r="6408" spans="27:31" x14ac:dyDescent="0.25">
      <c r="AA6408" s="27"/>
      <c r="AC6408" s="28"/>
      <c r="AD6408" s="30"/>
      <c r="AE6408" s="30"/>
    </row>
    <row r="6409" spans="27:31" x14ac:dyDescent="0.25">
      <c r="AA6409" s="27"/>
      <c r="AC6409" s="28"/>
      <c r="AD6409" s="30"/>
      <c r="AE6409" s="30"/>
    </row>
    <row r="6410" spans="27:31" x14ac:dyDescent="0.25">
      <c r="AA6410" s="27"/>
      <c r="AC6410" s="28"/>
      <c r="AD6410" s="30"/>
      <c r="AE6410" s="30"/>
    </row>
    <row r="6411" spans="27:31" x14ac:dyDescent="0.25">
      <c r="AA6411" s="27"/>
      <c r="AC6411" s="28"/>
      <c r="AD6411" s="30"/>
      <c r="AE6411" s="30"/>
    </row>
    <row r="6412" spans="27:31" x14ac:dyDescent="0.25">
      <c r="AA6412" s="27"/>
      <c r="AC6412" s="28"/>
      <c r="AD6412" s="30"/>
      <c r="AE6412" s="30"/>
    </row>
    <row r="6413" spans="27:31" x14ac:dyDescent="0.25">
      <c r="AA6413" s="27"/>
      <c r="AC6413" s="28"/>
      <c r="AD6413" s="30"/>
      <c r="AE6413" s="30"/>
    </row>
    <row r="6414" spans="27:31" x14ac:dyDescent="0.25">
      <c r="AA6414" s="27"/>
      <c r="AC6414" s="28"/>
      <c r="AD6414" s="30"/>
      <c r="AE6414" s="30"/>
    </row>
    <row r="6415" spans="27:31" x14ac:dyDescent="0.25">
      <c r="AA6415" s="27"/>
      <c r="AC6415" s="28"/>
      <c r="AD6415" s="30"/>
      <c r="AE6415" s="30"/>
    </row>
    <row r="6416" spans="27:31" x14ac:dyDescent="0.25">
      <c r="AA6416" s="27"/>
      <c r="AC6416" s="28"/>
      <c r="AD6416" s="30"/>
      <c r="AE6416" s="30"/>
    </row>
    <row r="6417" spans="27:31" x14ac:dyDescent="0.25">
      <c r="AA6417" s="27"/>
      <c r="AC6417" s="28"/>
      <c r="AD6417" s="30"/>
      <c r="AE6417" s="30"/>
    </row>
    <row r="6418" spans="27:31" x14ac:dyDescent="0.25">
      <c r="AA6418" s="27"/>
      <c r="AC6418" s="28"/>
      <c r="AD6418" s="30"/>
      <c r="AE6418" s="30"/>
    </row>
    <row r="6419" spans="27:31" x14ac:dyDescent="0.25">
      <c r="AA6419" s="27"/>
      <c r="AC6419" s="28"/>
      <c r="AD6419" s="30"/>
      <c r="AE6419" s="30"/>
    </row>
    <row r="6420" spans="27:31" x14ac:dyDescent="0.25">
      <c r="AA6420" s="27"/>
      <c r="AC6420" s="28"/>
      <c r="AD6420" s="30"/>
      <c r="AE6420" s="30"/>
    </row>
    <row r="6421" spans="27:31" x14ac:dyDescent="0.25">
      <c r="AA6421" s="27"/>
      <c r="AC6421" s="28"/>
      <c r="AD6421" s="30"/>
      <c r="AE6421" s="30"/>
    </row>
    <row r="6422" spans="27:31" x14ac:dyDescent="0.25">
      <c r="AA6422" s="27"/>
      <c r="AC6422" s="28"/>
      <c r="AD6422" s="30"/>
      <c r="AE6422" s="30"/>
    </row>
    <row r="6423" spans="27:31" x14ac:dyDescent="0.25">
      <c r="AA6423" s="27"/>
      <c r="AC6423" s="28"/>
      <c r="AD6423" s="30"/>
      <c r="AE6423" s="30"/>
    </row>
    <row r="6424" spans="27:31" x14ac:dyDescent="0.25">
      <c r="AA6424" s="27"/>
      <c r="AC6424" s="28"/>
      <c r="AD6424" s="30"/>
      <c r="AE6424" s="30"/>
    </row>
    <row r="6425" spans="27:31" x14ac:dyDescent="0.25">
      <c r="AA6425" s="27"/>
      <c r="AC6425" s="28"/>
      <c r="AD6425" s="30"/>
      <c r="AE6425" s="30"/>
    </row>
    <row r="6426" spans="27:31" x14ac:dyDescent="0.25">
      <c r="AA6426" s="27"/>
      <c r="AC6426" s="28"/>
      <c r="AD6426" s="30"/>
      <c r="AE6426" s="30"/>
    </row>
    <row r="6427" spans="27:31" x14ac:dyDescent="0.25">
      <c r="AA6427" s="27"/>
      <c r="AC6427" s="28"/>
      <c r="AD6427" s="30"/>
      <c r="AE6427" s="30"/>
    </row>
    <row r="6428" spans="27:31" x14ac:dyDescent="0.25">
      <c r="AA6428" s="27"/>
      <c r="AC6428" s="28"/>
      <c r="AD6428" s="30"/>
      <c r="AE6428" s="30"/>
    </row>
    <row r="6429" spans="27:31" x14ac:dyDescent="0.25">
      <c r="AA6429" s="27"/>
      <c r="AC6429" s="28"/>
      <c r="AD6429" s="30"/>
      <c r="AE6429" s="30"/>
    </row>
    <row r="6430" spans="27:31" x14ac:dyDescent="0.25">
      <c r="AA6430" s="27"/>
      <c r="AC6430" s="28"/>
      <c r="AD6430" s="30"/>
      <c r="AE6430" s="30"/>
    </row>
    <row r="6431" spans="27:31" x14ac:dyDescent="0.25">
      <c r="AA6431" s="27"/>
      <c r="AC6431" s="28"/>
      <c r="AD6431" s="30"/>
      <c r="AE6431" s="30"/>
    </row>
    <row r="6432" spans="27:31" x14ac:dyDescent="0.25">
      <c r="AA6432" s="27"/>
      <c r="AC6432" s="28"/>
      <c r="AD6432" s="30"/>
      <c r="AE6432" s="30"/>
    </row>
    <row r="6433" spans="27:31" x14ac:dyDescent="0.25">
      <c r="AA6433" s="27"/>
      <c r="AC6433" s="28"/>
      <c r="AD6433" s="30"/>
      <c r="AE6433" s="30"/>
    </row>
    <row r="6434" spans="27:31" x14ac:dyDescent="0.25">
      <c r="AA6434" s="27"/>
      <c r="AC6434" s="28"/>
      <c r="AD6434" s="30"/>
      <c r="AE6434" s="30"/>
    </row>
    <row r="6435" spans="27:31" x14ac:dyDescent="0.25">
      <c r="AA6435" s="27"/>
      <c r="AC6435" s="28"/>
      <c r="AD6435" s="30"/>
      <c r="AE6435" s="30"/>
    </row>
    <row r="6436" spans="27:31" x14ac:dyDescent="0.25">
      <c r="AA6436" s="27"/>
      <c r="AC6436" s="28"/>
      <c r="AD6436" s="30"/>
      <c r="AE6436" s="30"/>
    </row>
    <row r="6437" spans="27:31" x14ac:dyDescent="0.25">
      <c r="AA6437" s="27"/>
      <c r="AC6437" s="28"/>
      <c r="AD6437" s="30"/>
      <c r="AE6437" s="30"/>
    </row>
    <row r="6438" spans="27:31" x14ac:dyDescent="0.25">
      <c r="AA6438" s="27"/>
      <c r="AC6438" s="28"/>
      <c r="AD6438" s="30"/>
      <c r="AE6438" s="30"/>
    </row>
    <row r="6439" spans="27:31" x14ac:dyDescent="0.25">
      <c r="AA6439" s="27"/>
      <c r="AC6439" s="28"/>
      <c r="AD6439" s="30"/>
      <c r="AE6439" s="30"/>
    </row>
    <row r="6440" spans="27:31" x14ac:dyDescent="0.25">
      <c r="AA6440" s="27"/>
      <c r="AC6440" s="28"/>
      <c r="AD6440" s="30"/>
      <c r="AE6440" s="30"/>
    </row>
    <row r="6441" spans="27:31" x14ac:dyDescent="0.25">
      <c r="AA6441" s="27"/>
      <c r="AC6441" s="28"/>
      <c r="AD6441" s="30"/>
      <c r="AE6441" s="30"/>
    </row>
    <row r="6442" spans="27:31" x14ac:dyDescent="0.25">
      <c r="AA6442" s="27"/>
      <c r="AC6442" s="28"/>
      <c r="AD6442" s="30"/>
      <c r="AE6442" s="30"/>
    </row>
    <row r="6443" spans="27:31" x14ac:dyDescent="0.25">
      <c r="AA6443" s="27"/>
      <c r="AC6443" s="28"/>
      <c r="AD6443" s="30"/>
      <c r="AE6443" s="30"/>
    </row>
    <row r="6444" spans="27:31" x14ac:dyDescent="0.25">
      <c r="AA6444" s="27"/>
      <c r="AC6444" s="28"/>
      <c r="AD6444" s="30"/>
      <c r="AE6444" s="30"/>
    </row>
    <row r="6445" spans="27:31" x14ac:dyDescent="0.25">
      <c r="AA6445" s="27"/>
      <c r="AC6445" s="28"/>
      <c r="AD6445" s="30"/>
      <c r="AE6445" s="30"/>
    </row>
    <row r="6446" spans="27:31" x14ac:dyDescent="0.25">
      <c r="AA6446" s="27"/>
      <c r="AC6446" s="28"/>
      <c r="AD6446" s="30"/>
      <c r="AE6446" s="30"/>
    </row>
    <row r="6447" spans="27:31" x14ac:dyDescent="0.25">
      <c r="AA6447" s="27"/>
      <c r="AC6447" s="28"/>
      <c r="AD6447" s="30"/>
      <c r="AE6447" s="30"/>
    </row>
    <row r="6448" spans="27:31" x14ac:dyDescent="0.25">
      <c r="AA6448" s="27"/>
      <c r="AC6448" s="28"/>
      <c r="AD6448" s="30"/>
      <c r="AE6448" s="30"/>
    </row>
    <row r="6449" spans="27:31" x14ac:dyDescent="0.25">
      <c r="AA6449" s="27"/>
      <c r="AC6449" s="28"/>
      <c r="AD6449" s="30"/>
      <c r="AE6449" s="30"/>
    </row>
    <row r="6450" spans="27:31" x14ac:dyDescent="0.25">
      <c r="AA6450" s="27"/>
      <c r="AC6450" s="28"/>
      <c r="AD6450" s="30"/>
      <c r="AE6450" s="30"/>
    </row>
    <row r="6451" spans="27:31" x14ac:dyDescent="0.25">
      <c r="AA6451" s="27"/>
      <c r="AC6451" s="28"/>
      <c r="AD6451" s="30"/>
      <c r="AE6451" s="30"/>
    </row>
    <row r="6452" spans="27:31" x14ac:dyDescent="0.25">
      <c r="AA6452" s="27"/>
      <c r="AC6452" s="28"/>
      <c r="AD6452" s="30"/>
      <c r="AE6452" s="30"/>
    </row>
    <row r="6453" spans="27:31" x14ac:dyDescent="0.25">
      <c r="AA6453" s="27"/>
      <c r="AC6453" s="28"/>
      <c r="AD6453" s="30"/>
      <c r="AE6453" s="30"/>
    </row>
    <row r="6454" spans="27:31" x14ac:dyDescent="0.25">
      <c r="AA6454" s="27"/>
      <c r="AC6454" s="28"/>
      <c r="AD6454" s="30"/>
      <c r="AE6454" s="30"/>
    </row>
    <row r="6455" spans="27:31" x14ac:dyDescent="0.25">
      <c r="AA6455" s="27"/>
      <c r="AC6455" s="28"/>
      <c r="AD6455" s="30"/>
      <c r="AE6455" s="30"/>
    </row>
    <row r="6456" spans="27:31" x14ac:dyDescent="0.25">
      <c r="AA6456" s="27"/>
      <c r="AC6456" s="28"/>
      <c r="AD6456" s="30"/>
      <c r="AE6456" s="30"/>
    </row>
    <row r="6457" spans="27:31" x14ac:dyDescent="0.25">
      <c r="AA6457" s="27"/>
      <c r="AC6457" s="28"/>
      <c r="AD6457" s="30"/>
      <c r="AE6457" s="30"/>
    </row>
    <row r="6458" spans="27:31" x14ac:dyDescent="0.25">
      <c r="AA6458" s="27"/>
      <c r="AC6458" s="28"/>
      <c r="AD6458" s="30"/>
      <c r="AE6458" s="30"/>
    </row>
    <row r="6459" spans="27:31" x14ac:dyDescent="0.25">
      <c r="AA6459" s="27"/>
      <c r="AC6459" s="28"/>
      <c r="AD6459" s="30"/>
      <c r="AE6459" s="30"/>
    </row>
    <row r="6460" spans="27:31" x14ac:dyDescent="0.25">
      <c r="AA6460" s="27"/>
      <c r="AC6460" s="28"/>
      <c r="AD6460" s="30"/>
      <c r="AE6460" s="30"/>
    </row>
    <row r="6461" spans="27:31" x14ac:dyDescent="0.25">
      <c r="AA6461" s="27"/>
      <c r="AC6461" s="28"/>
      <c r="AD6461" s="30"/>
      <c r="AE6461" s="30"/>
    </row>
    <row r="6462" spans="27:31" x14ac:dyDescent="0.25">
      <c r="AA6462" s="27"/>
      <c r="AC6462" s="28"/>
      <c r="AD6462" s="30"/>
      <c r="AE6462" s="30"/>
    </row>
    <row r="6463" spans="27:31" x14ac:dyDescent="0.25">
      <c r="AA6463" s="27"/>
      <c r="AC6463" s="28"/>
      <c r="AD6463" s="30"/>
      <c r="AE6463" s="30"/>
    </row>
    <row r="6464" spans="27:31" x14ac:dyDescent="0.25">
      <c r="AA6464" s="27"/>
      <c r="AC6464" s="28"/>
      <c r="AD6464" s="30"/>
      <c r="AE6464" s="30"/>
    </row>
    <row r="6465" spans="27:31" x14ac:dyDescent="0.25">
      <c r="AA6465" s="27"/>
      <c r="AC6465" s="28"/>
      <c r="AD6465" s="30"/>
      <c r="AE6465" s="30"/>
    </row>
    <row r="6466" spans="27:31" x14ac:dyDescent="0.25">
      <c r="AA6466" s="27"/>
      <c r="AC6466" s="28"/>
      <c r="AD6466" s="30"/>
      <c r="AE6466" s="30"/>
    </row>
    <row r="6467" spans="27:31" x14ac:dyDescent="0.25">
      <c r="AA6467" s="27"/>
      <c r="AC6467" s="28"/>
      <c r="AD6467" s="30"/>
      <c r="AE6467" s="30"/>
    </row>
    <row r="6468" spans="27:31" x14ac:dyDescent="0.25">
      <c r="AA6468" s="27"/>
      <c r="AC6468" s="28"/>
      <c r="AD6468" s="30"/>
      <c r="AE6468" s="30"/>
    </row>
    <row r="6469" spans="27:31" x14ac:dyDescent="0.25">
      <c r="AA6469" s="27"/>
      <c r="AC6469" s="28"/>
      <c r="AD6469" s="30"/>
      <c r="AE6469" s="30"/>
    </row>
    <row r="6470" spans="27:31" x14ac:dyDescent="0.25">
      <c r="AA6470" s="27"/>
      <c r="AC6470" s="28"/>
      <c r="AD6470" s="30"/>
      <c r="AE6470" s="30"/>
    </row>
    <row r="6471" spans="27:31" x14ac:dyDescent="0.25">
      <c r="AA6471" s="27"/>
      <c r="AC6471" s="28"/>
      <c r="AD6471" s="30"/>
      <c r="AE6471" s="30"/>
    </row>
    <row r="6472" spans="27:31" x14ac:dyDescent="0.25">
      <c r="AA6472" s="27"/>
      <c r="AC6472" s="28"/>
      <c r="AD6472" s="30"/>
      <c r="AE6472" s="30"/>
    </row>
    <row r="6473" spans="27:31" x14ac:dyDescent="0.25">
      <c r="AA6473" s="27"/>
      <c r="AC6473" s="28"/>
      <c r="AD6473" s="30"/>
      <c r="AE6473" s="30"/>
    </row>
    <row r="6474" spans="27:31" x14ac:dyDescent="0.25">
      <c r="AA6474" s="27"/>
      <c r="AC6474" s="28"/>
      <c r="AD6474" s="30"/>
      <c r="AE6474" s="30"/>
    </row>
    <row r="6475" spans="27:31" x14ac:dyDescent="0.25">
      <c r="AA6475" s="27"/>
      <c r="AC6475" s="28"/>
      <c r="AD6475" s="30"/>
      <c r="AE6475" s="30"/>
    </row>
    <row r="6476" spans="27:31" x14ac:dyDescent="0.25">
      <c r="AA6476" s="27"/>
      <c r="AC6476" s="28"/>
      <c r="AD6476" s="30"/>
      <c r="AE6476" s="30"/>
    </row>
    <row r="6477" spans="27:31" x14ac:dyDescent="0.25">
      <c r="AA6477" s="27"/>
      <c r="AC6477" s="28"/>
      <c r="AD6477" s="30"/>
      <c r="AE6477" s="30"/>
    </row>
    <row r="6478" spans="27:31" x14ac:dyDescent="0.25">
      <c r="AA6478" s="27"/>
      <c r="AC6478" s="28"/>
      <c r="AD6478" s="30"/>
      <c r="AE6478" s="30"/>
    </row>
    <row r="6479" spans="27:31" x14ac:dyDescent="0.25">
      <c r="AA6479" s="27"/>
      <c r="AC6479" s="28"/>
      <c r="AD6479" s="30"/>
      <c r="AE6479" s="30"/>
    </row>
    <row r="6480" spans="27:31" x14ac:dyDescent="0.25">
      <c r="AA6480" s="27"/>
      <c r="AC6480" s="28"/>
      <c r="AD6480" s="30"/>
      <c r="AE6480" s="30"/>
    </row>
    <row r="6481" spans="27:31" x14ac:dyDescent="0.25">
      <c r="AA6481" s="27"/>
      <c r="AC6481" s="28"/>
      <c r="AD6481" s="30"/>
      <c r="AE6481" s="30"/>
    </row>
    <row r="6482" spans="27:31" x14ac:dyDescent="0.25">
      <c r="AA6482" s="27"/>
      <c r="AC6482" s="28"/>
      <c r="AD6482" s="30"/>
      <c r="AE6482" s="30"/>
    </row>
    <row r="6483" spans="27:31" x14ac:dyDescent="0.25">
      <c r="AA6483" s="27"/>
      <c r="AC6483" s="28"/>
      <c r="AD6483" s="30"/>
      <c r="AE6483" s="30"/>
    </row>
    <row r="6484" spans="27:31" x14ac:dyDescent="0.25">
      <c r="AA6484" s="27"/>
      <c r="AC6484" s="28"/>
      <c r="AD6484" s="30"/>
      <c r="AE6484" s="30"/>
    </row>
    <row r="6485" spans="27:31" x14ac:dyDescent="0.25">
      <c r="AA6485" s="27"/>
      <c r="AC6485" s="28"/>
      <c r="AD6485" s="30"/>
      <c r="AE6485" s="30"/>
    </row>
    <row r="6486" spans="27:31" x14ac:dyDescent="0.25">
      <c r="AA6486" s="27"/>
      <c r="AC6486" s="28"/>
      <c r="AD6486" s="30"/>
      <c r="AE6486" s="30"/>
    </row>
    <row r="6487" spans="27:31" x14ac:dyDescent="0.25">
      <c r="AA6487" s="27"/>
      <c r="AC6487" s="28"/>
      <c r="AD6487" s="30"/>
      <c r="AE6487" s="30"/>
    </row>
    <row r="6488" spans="27:31" x14ac:dyDescent="0.25">
      <c r="AA6488" s="27"/>
      <c r="AC6488" s="28"/>
      <c r="AD6488" s="30"/>
      <c r="AE6488" s="30"/>
    </row>
    <row r="6489" spans="27:31" x14ac:dyDescent="0.25">
      <c r="AA6489" s="27"/>
      <c r="AC6489" s="28"/>
      <c r="AD6489" s="30"/>
      <c r="AE6489" s="30"/>
    </row>
    <row r="6490" spans="27:31" x14ac:dyDescent="0.25">
      <c r="AA6490" s="27"/>
      <c r="AC6490" s="28"/>
      <c r="AD6490" s="30"/>
      <c r="AE6490" s="30"/>
    </row>
    <row r="6491" spans="27:31" x14ac:dyDescent="0.25">
      <c r="AA6491" s="27"/>
      <c r="AC6491" s="28"/>
      <c r="AD6491" s="30"/>
      <c r="AE6491" s="30"/>
    </row>
    <row r="6492" spans="27:31" x14ac:dyDescent="0.25">
      <c r="AA6492" s="27"/>
      <c r="AC6492" s="28"/>
      <c r="AD6492" s="30"/>
      <c r="AE6492" s="30"/>
    </row>
    <row r="6493" spans="27:31" x14ac:dyDescent="0.25">
      <c r="AA6493" s="27"/>
      <c r="AC6493" s="28"/>
      <c r="AD6493" s="30"/>
      <c r="AE6493" s="30"/>
    </row>
    <row r="6494" spans="27:31" x14ac:dyDescent="0.25">
      <c r="AA6494" s="27"/>
      <c r="AC6494" s="28"/>
      <c r="AD6494" s="30"/>
      <c r="AE6494" s="30"/>
    </row>
    <row r="6495" spans="27:31" x14ac:dyDescent="0.25">
      <c r="AA6495" s="27"/>
      <c r="AC6495" s="28"/>
      <c r="AD6495" s="30"/>
      <c r="AE6495" s="30"/>
    </row>
    <row r="6496" spans="27:31" x14ac:dyDescent="0.25">
      <c r="AA6496" s="27"/>
      <c r="AC6496" s="28"/>
      <c r="AD6496" s="30"/>
      <c r="AE6496" s="30"/>
    </row>
    <row r="6497" spans="27:31" x14ac:dyDescent="0.25">
      <c r="AA6497" s="27"/>
      <c r="AC6497" s="28"/>
      <c r="AD6497" s="30"/>
      <c r="AE6497" s="30"/>
    </row>
    <row r="6498" spans="27:31" x14ac:dyDescent="0.25">
      <c r="AA6498" s="27"/>
      <c r="AC6498" s="28"/>
      <c r="AD6498" s="30"/>
      <c r="AE6498" s="30"/>
    </row>
    <row r="6499" spans="27:31" x14ac:dyDescent="0.25">
      <c r="AA6499" s="27"/>
      <c r="AC6499" s="28"/>
      <c r="AD6499" s="30"/>
      <c r="AE6499" s="30"/>
    </row>
    <row r="6500" spans="27:31" x14ac:dyDescent="0.25">
      <c r="AA6500" s="27"/>
      <c r="AC6500" s="28"/>
      <c r="AD6500" s="30"/>
      <c r="AE6500" s="30"/>
    </row>
    <row r="6501" spans="27:31" x14ac:dyDescent="0.25">
      <c r="AA6501" s="27"/>
      <c r="AC6501" s="28"/>
      <c r="AD6501" s="30"/>
      <c r="AE6501" s="30"/>
    </row>
    <row r="6502" spans="27:31" x14ac:dyDescent="0.25">
      <c r="AA6502" s="27"/>
      <c r="AC6502" s="28"/>
      <c r="AD6502" s="30"/>
      <c r="AE6502" s="30"/>
    </row>
    <row r="6503" spans="27:31" x14ac:dyDescent="0.25">
      <c r="AA6503" s="27"/>
      <c r="AC6503" s="28"/>
      <c r="AD6503" s="30"/>
      <c r="AE6503" s="30"/>
    </row>
    <row r="6504" spans="27:31" x14ac:dyDescent="0.25">
      <c r="AA6504" s="27"/>
      <c r="AC6504" s="28"/>
      <c r="AD6504" s="30"/>
      <c r="AE6504" s="30"/>
    </row>
    <row r="6505" spans="27:31" x14ac:dyDescent="0.25">
      <c r="AA6505" s="27"/>
      <c r="AC6505" s="28"/>
      <c r="AD6505" s="30"/>
      <c r="AE6505" s="30"/>
    </row>
    <row r="6506" spans="27:31" x14ac:dyDescent="0.25">
      <c r="AA6506" s="27"/>
      <c r="AC6506" s="28"/>
      <c r="AD6506" s="30"/>
      <c r="AE6506" s="30"/>
    </row>
    <row r="6507" spans="27:31" x14ac:dyDescent="0.25">
      <c r="AA6507" s="27"/>
      <c r="AC6507" s="28"/>
      <c r="AD6507" s="30"/>
      <c r="AE6507" s="30"/>
    </row>
    <row r="6508" spans="27:31" x14ac:dyDescent="0.25">
      <c r="AA6508" s="27"/>
      <c r="AC6508" s="28"/>
      <c r="AD6508" s="30"/>
      <c r="AE6508" s="30"/>
    </row>
    <row r="6509" spans="27:31" x14ac:dyDescent="0.25">
      <c r="AA6509" s="27"/>
      <c r="AC6509" s="28"/>
      <c r="AD6509" s="30"/>
      <c r="AE6509" s="30"/>
    </row>
    <row r="6510" spans="27:31" x14ac:dyDescent="0.25">
      <c r="AA6510" s="27"/>
      <c r="AC6510" s="28"/>
      <c r="AD6510" s="30"/>
      <c r="AE6510" s="30"/>
    </row>
    <row r="6511" spans="27:31" x14ac:dyDescent="0.25">
      <c r="AA6511" s="27"/>
      <c r="AC6511" s="28"/>
      <c r="AD6511" s="30"/>
      <c r="AE6511" s="30"/>
    </row>
    <row r="6512" spans="27:31" x14ac:dyDescent="0.25">
      <c r="AA6512" s="27"/>
      <c r="AC6512" s="28"/>
      <c r="AD6512" s="30"/>
      <c r="AE6512" s="30"/>
    </row>
    <row r="6513" spans="27:31" x14ac:dyDescent="0.25">
      <c r="AA6513" s="27"/>
      <c r="AC6513" s="28"/>
      <c r="AD6513" s="30"/>
      <c r="AE6513" s="30"/>
    </row>
    <row r="6514" spans="27:31" x14ac:dyDescent="0.25">
      <c r="AA6514" s="27"/>
      <c r="AC6514" s="28"/>
      <c r="AD6514" s="30"/>
      <c r="AE6514" s="30"/>
    </row>
    <row r="6515" spans="27:31" x14ac:dyDescent="0.25">
      <c r="AA6515" s="27"/>
      <c r="AC6515" s="28"/>
      <c r="AD6515" s="30"/>
      <c r="AE6515" s="30"/>
    </row>
    <row r="6516" spans="27:31" x14ac:dyDescent="0.25">
      <c r="AA6516" s="27"/>
      <c r="AC6516" s="28"/>
      <c r="AD6516" s="30"/>
      <c r="AE6516" s="30"/>
    </row>
    <row r="6517" spans="27:31" x14ac:dyDescent="0.25">
      <c r="AA6517" s="27"/>
      <c r="AC6517" s="28"/>
      <c r="AD6517" s="30"/>
      <c r="AE6517" s="30"/>
    </row>
    <row r="6518" spans="27:31" x14ac:dyDescent="0.25">
      <c r="AA6518" s="27"/>
      <c r="AC6518" s="28"/>
      <c r="AD6518" s="30"/>
      <c r="AE6518" s="30"/>
    </row>
    <row r="6519" spans="27:31" x14ac:dyDescent="0.25">
      <c r="AA6519" s="27"/>
      <c r="AC6519" s="28"/>
      <c r="AD6519" s="30"/>
      <c r="AE6519" s="30"/>
    </row>
    <row r="6520" spans="27:31" x14ac:dyDescent="0.25">
      <c r="AA6520" s="27"/>
      <c r="AC6520" s="28"/>
      <c r="AD6520" s="30"/>
      <c r="AE6520" s="30"/>
    </row>
    <row r="6521" spans="27:31" x14ac:dyDescent="0.25">
      <c r="AA6521" s="27"/>
      <c r="AC6521" s="28"/>
      <c r="AD6521" s="30"/>
      <c r="AE6521" s="30"/>
    </row>
    <row r="6522" spans="27:31" x14ac:dyDescent="0.25">
      <c r="AA6522" s="27"/>
      <c r="AC6522" s="28"/>
      <c r="AD6522" s="30"/>
      <c r="AE6522" s="30"/>
    </row>
    <row r="6523" spans="27:31" x14ac:dyDescent="0.25">
      <c r="AA6523" s="27"/>
      <c r="AC6523" s="28"/>
      <c r="AD6523" s="30"/>
      <c r="AE6523" s="30"/>
    </row>
    <row r="6524" spans="27:31" x14ac:dyDescent="0.25">
      <c r="AA6524" s="27"/>
      <c r="AC6524" s="28"/>
      <c r="AD6524" s="30"/>
      <c r="AE6524" s="30"/>
    </row>
    <row r="6525" spans="27:31" x14ac:dyDescent="0.25">
      <c r="AA6525" s="27"/>
      <c r="AC6525" s="28"/>
      <c r="AD6525" s="30"/>
      <c r="AE6525" s="30"/>
    </row>
    <row r="6526" spans="27:31" x14ac:dyDescent="0.25">
      <c r="AA6526" s="27"/>
      <c r="AC6526" s="28"/>
      <c r="AD6526" s="30"/>
      <c r="AE6526" s="30"/>
    </row>
    <row r="6527" spans="27:31" x14ac:dyDescent="0.25">
      <c r="AA6527" s="27"/>
      <c r="AC6527" s="28"/>
      <c r="AD6527" s="30"/>
      <c r="AE6527" s="30"/>
    </row>
    <row r="6528" spans="27:31" x14ac:dyDescent="0.25">
      <c r="AA6528" s="27"/>
      <c r="AC6528" s="28"/>
      <c r="AD6528" s="30"/>
      <c r="AE6528" s="30"/>
    </row>
    <row r="6529" spans="27:31" x14ac:dyDescent="0.25">
      <c r="AA6529" s="27"/>
      <c r="AC6529" s="28"/>
      <c r="AD6529" s="30"/>
      <c r="AE6529" s="30"/>
    </row>
    <row r="6530" spans="27:31" x14ac:dyDescent="0.25">
      <c r="AA6530" s="27"/>
      <c r="AC6530" s="28"/>
      <c r="AD6530" s="30"/>
      <c r="AE6530" s="30"/>
    </row>
    <row r="6531" spans="27:31" x14ac:dyDescent="0.25">
      <c r="AA6531" s="27"/>
      <c r="AC6531" s="28"/>
      <c r="AD6531" s="30"/>
      <c r="AE6531" s="30"/>
    </row>
    <row r="6532" spans="27:31" x14ac:dyDescent="0.25">
      <c r="AA6532" s="27"/>
      <c r="AC6532" s="28"/>
      <c r="AD6532" s="30"/>
      <c r="AE6532" s="30"/>
    </row>
    <row r="6533" spans="27:31" x14ac:dyDescent="0.25">
      <c r="AA6533" s="27"/>
      <c r="AC6533" s="28"/>
      <c r="AD6533" s="30"/>
      <c r="AE6533" s="30"/>
    </row>
    <row r="6534" spans="27:31" x14ac:dyDescent="0.25">
      <c r="AA6534" s="27"/>
      <c r="AC6534" s="28"/>
      <c r="AD6534" s="30"/>
      <c r="AE6534" s="30"/>
    </row>
    <row r="6535" spans="27:31" x14ac:dyDescent="0.25">
      <c r="AA6535" s="27"/>
      <c r="AC6535" s="28"/>
      <c r="AD6535" s="30"/>
      <c r="AE6535" s="30"/>
    </row>
    <row r="6536" spans="27:31" x14ac:dyDescent="0.25">
      <c r="AA6536" s="27"/>
      <c r="AC6536" s="28"/>
      <c r="AD6536" s="30"/>
      <c r="AE6536" s="30"/>
    </row>
    <row r="6537" spans="27:31" x14ac:dyDescent="0.25">
      <c r="AA6537" s="27"/>
      <c r="AC6537" s="28"/>
      <c r="AD6537" s="30"/>
      <c r="AE6537" s="30"/>
    </row>
    <row r="6538" spans="27:31" x14ac:dyDescent="0.25">
      <c r="AA6538" s="27"/>
      <c r="AC6538" s="28"/>
      <c r="AD6538" s="30"/>
      <c r="AE6538" s="30"/>
    </row>
    <row r="6539" spans="27:31" x14ac:dyDescent="0.25">
      <c r="AA6539" s="27"/>
      <c r="AC6539" s="28"/>
      <c r="AD6539" s="30"/>
      <c r="AE6539" s="30"/>
    </row>
    <row r="6540" spans="27:31" x14ac:dyDescent="0.25">
      <c r="AA6540" s="27"/>
      <c r="AC6540" s="28"/>
      <c r="AD6540" s="30"/>
      <c r="AE6540" s="30"/>
    </row>
    <row r="6541" spans="27:31" x14ac:dyDescent="0.25">
      <c r="AA6541" s="27"/>
      <c r="AC6541" s="28"/>
      <c r="AD6541" s="30"/>
      <c r="AE6541" s="30"/>
    </row>
    <row r="6542" spans="27:31" x14ac:dyDescent="0.25">
      <c r="AA6542" s="27"/>
      <c r="AC6542" s="28"/>
      <c r="AD6542" s="30"/>
      <c r="AE6542" s="30"/>
    </row>
    <row r="6543" spans="27:31" x14ac:dyDescent="0.25">
      <c r="AA6543" s="27"/>
      <c r="AC6543" s="28"/>
      <c r="AD6543" s="30"/>
      <c r="AE6543" s="30"/>
    </row>
    <row r="6544" spans="27:31" x14ac:dyDescent="0.25">
      <c r="AA6544" s="27"/>
      <c r="AC6544" s="28"/>
      <c r="AD6544" s="30"/>
      <c r="AE6544" s="30"/>
    </row>
    <row r="6545" spans="27:31" x14ac:dyDescent="0.25">
      <c r="AA6545" s="27"/>
      <c r="AC6545" s="28"/>
      <c r="AD6545" s="30"/>
      <c r="AE6545" s="30"/>
    </row>
    <row r="6546" spans="27:31" x14ac:dyDescent="0.25">
      <c r="AA6546" s="27"/>
      <c r="AC6546" s="28"/>
      <c r="AD6546" s="30"/>
      <c r="AE6546" s="30"/>
    </row>
    <row r="6547" spans="27:31" x14ac:dyDescent="0.25">
      <c r="AA6547" s="27"/>
      <c r="AC6547" s="28"/>
      <c r="AD6547" s="30"/>
      <c r="AE6547" s="30"/>
    </row>
    <row r="6548" spans="27:31" x14ac:dyDescent="0.25">
      <c r="AA6548" s="27"/>
      <c r="AC6548" s="28"/>
      <c r="AD6548" s="30"/>
      <c r="AE6548" s="30"/>
    </row>
    <row r="6549" spans="27:31" x14ac:dyDescent="0.25">
      <c r="AA6549" s="27"/>
      <c r="AC6549" s="28"/>
      <c r="AD6549" s="30"/>
      <c r="AE6549" s="30"/>
    </row>
    <row r="6550" spans="27:31" x14ac:dyDescent="0.25">
      <c r="AA6550" s="27"/>
      <c r="AC6550" s="28"/>
      <c r="AD6550" s="30"/>
      <c r="AE6550" s="30"/>
    </row>
    <row r="6551" spans="27:31" x14ac:dyDescent="0.25">
      <c r="AA6551" s="27"/>
      <c r="AC6551" s="28"/>
      <c r="AD6551" s="30"/>
      <c r="AE6551" s="30"/>
    </row>
    <row r="6552" spans="27:31" x14ac:dyDescent="0.25">
      <c r="AA6552" s="27"/>
      <c r="AC6552" s="28"/>
      <c r="AD6552" s="30"/>
      <c r="AE6552" s="30"/>
    </row>
    <row r="6553" spans="27:31" x14ac:dyDescent="0.25">
      <c r="AA6553" s="27"/>
      <c r="AC6553" s="28"/>
      <c r="AD6553" s="30"/>
      <c r="AE6553" s="30"/>
    </row>
    <row r="6554" spans="27:31" x14ac:dyDescent="0.25">
      <c r="AA6554" s="27"/>
      <c r="AC6554" s="28"/>
      <c r="AD6554" s="30"/>
      <c r="AE6554" s="30"/>
    </row>
    <row r="6555" spans="27:31" x14ac:dyDescent="0.25">
      <c r="AA6555" s="27"/>
      <c r="AC6555" s="28"/>
      <c r="AD6555" s="30"/>
      <c r="AE6555" s="30"/>
    </row>
    <row r="6556" spans="27:31" x14ac:dyDescent="0.25">
      <c r="AA6556" s="27"/>
      <c r="AC6556" s="28"/>
      <c r="AD6556" s="30"/>
      <c r="AE6556" s="30"/>
    </row>
    <row r="6557" spans="27:31" x14ac:dyDescent="0.25">
      <c r="AA6557" s="27"/>
      <c r="AC6557" s="28"/>
      <c r="AD6557" s="30"/>
      <c r="AE6557" s="30"/>
    </row>
    <row r="6558" spans="27:31" x14ac:dyDescent="0.25">
      <c r="AA6558" s="27"/>
      <c r="AC6558" s="28"/>
      <c r="AD6558" s="30"/>
      <c r="AE6558" s="30"/>
    </row>
    <row r="6559" spans="27:31" x14ac:dyDescent="0.25">
      <c r="AA6559" s="27"/>
      <c r="AC6559" s="28"/>
      <c r="AD6559" s="30"/>
      <c r="AE6559" s="30"/>
    </row>
    <row r="6560" spans="27:31" x14ac:dyDescent="0.25">
      <c r="AA6560" s="27"/>
      <c r="AC6560" s="28"/>
      <c r="AD6560" s="30"/>
      <c r="AE6560" s="30"/>
    </row>
    <row r="6561" spans="27:31" x14ac:dyDescent="0.25">
      <c r="AA6561" s="27"/>
      <c r="AC6561" s="28"/>
      <c r="AD6561" s="30"/>
      <c r="AE6561" s="30"/>
    </row>
    <row r="6562" spans="27:31" x14ac:dyDescent="0.25">
      <c r="AA6562" s="27"/>
      <c r="AC6562" s="28"/>
      <c r="AD6562" s="30"/>
      <c r="AE6562" s="30"/>
    </row>
    <row r="6563" spans="27:31" x14ac:dyDescent="0.25">
      <c r="AA6563" s="27"/>
      <c r="AC6563" s="28"/>
      <c r="AD6563" s="30"/>
      <c r="AE6563" s="30"/>
    </row>
    <row r="6564" spans="27:31" x14ac:dyDescent="0.25">
      <c r="AA6564" s="27"/>
      <c r="AC6564" s="28"/>
      <c r="AD6564" s="30"/>
      <c r="AE6564" s="30"/>
    </row>
    <row r="6565" spans="27:31" x14ac:dyDescent="0.25">
      <c r="AA6565" s="27"/>
      <c r="AC6565" s="28"/>
      <c r="AD6565" s="30"/>
      <c r="AE6565" s="30"/>
    </row>
    <row r="6566" spans="27:31" x14ac:dyDescent="0.25">
      <c r="AA6566" s="27"/>
      <c r="AC6566" s="28"/>
      <c r="AD6566" s="30"/>
      <c r="AE6566" s="30"/>
    </row>
    <row r="6567" spans="27:31" x14ac:dyDescent="0.25">
      <c r="AA6567" s="27"/>
      <c r="AC6567" s="28"/>
      <c r="AD6567" s="30"/>
      <c r="AE6567" s="30"/>
    </row>
    <row r="6568" spans="27:31" x14ac:dyDescent="0.25">
      <c r="AA6568" s="27"/>
      <c r="AC6568" s="28"/>
      <c r="AD6568" s="30"/>
      <c r="AE6568" s="30"/>
    </row>
    <row r="6569" spans="27:31" x14ac:dyDescent="0.25">
      <c r="AA6569" s="27"/>
      <c r="AC6569" s="28"/>
      <c r="AD6569" s="30"/>
      <c r="AE6569" s="30"/>
    </row>
    <row r="6570" spans="27:31" x14ac:dyDescent="0.25">
      <c r="AA6570" s="27"/>
      <c r="AC6570" s="28"/>
      <c r="AD6570" s="30"/>
      <c r="AE6570" s="30"/>
    </row>
    <row r="6571" spans="27:31" x14ac:dyDescent="0.25">
      <c r="AA6571" s="27"/>
      <c r="AC6571" s="28"/>
      <c r="AD6571" s="30"/>
      <c r="AE6571" s="30"/>
    </row>
    <row r="6572" spans="27:31" x14ac:dyDescent="0.25">
      <c r="AA6572" s="27"/>
      <c r="AC6572" s="28"/>
      <c r="AD6572" s="30"/>
      <c r="AE6572" s="30"/>
    </row>
    <row r="6573" spans="27:31" x14ac:dyDescent="0.25">
      <c r="AA6573" s="27"/>
      <c r="AC6573" s="28"/>
      <c r="AD6573" s="30"/>
      <c r="AE6573" s="30"/>
    </row>
    <row r="6574" spans="27:31" x14ac:dyDescent="0.25">
      <c r="AA6574" s="27"/>
      <c r="AC6574" s="28"/>
      <c r="AD6574" s="30"/>
      <c r="AE6574" s="30"/>
    </row>
    <row r="6575" spans="27:31" x14ac:dyDescent="0.25">
      <c r="AA6575" s="27"/>
      <c r="AC6575" s="28"/>
      <c r="AD6575" s="30"/>
      <c r="AE6575" s="30"/>
    </row>
    <row r="6576" spans="27:31" x14ac:dyDescent="0.25">
      <c r="AA6576" s="27"/>
      <c r="AC6576" s="28"/>
      <c r="AD6576" s="30"/>
      <c r="AE6576" s="30"/>
    </row>
    <row r="6577" spans="27:31" x14ac:dyDescent="0.25">
      <c r="AA6577" s="27"/>
      <c r="AC6577" s="28"/>
      <c r="AD6577" s="30"/>
      <c r="AE6577" s="30"/>
    </row>
    <row r="6578" spans="27:31" x14ac:dyDescent="0.25">
      <c r="AA6578" s="27"/>
      <c r="AC6578" s="28"/>
      <c r="AD6578" s="30"/>
      <c r="AE6578" s="30"/>
    </row>
    <row r="6579" spans="27:31" x14ac:dyDescent="0.25">
      <c r="AA6579" s="27"/>
      <c r="AC6579" s="28"/>
      <c r="AD6579" s="30"/>
      <c r="AE6579" s="30"/>
    </row>
    <row r="6580" spans="27:31" x14ac:dyDescent="0.25">
      <c r="AA6580" s="27"/>
      <c r="AC6580" s="28"/>
      <c r="AD6580" s="30"/>
      <c r="AE6580" s="30"/>
    </row>
    <row r="6581" spans="27:31" x14ac:dyDescent="0.25">
      <c r="AA6581" s="27"/>
      <c r="AC6581" s="28"/>
      <c r="AD6581" s="30"/>
      <c r="AE6581" s="30"/>
    </row>
    <row r="6582" spans="27:31" x14ac:dyDescent="0.25">
      <c r="AA6582" s="27"/>
      <c r="AC6582" s="28"/>
      <c r="AD6582" s="30"/>
      <c r="AE6582" s="30"/>
    </row>
    <row r="6583" spans="27:31" x14ac:dyDescent="0.25">
      <c r="AA6583" s="27"/>
      <c r="AC6583" s="28"/>
      <c r="AD6583" s="30"/>
      <c r="AE6583" s="30"/>
    </row>
    <row r="6584" spans="27:31" x14ac:dyDescent="0.25">
      <c r="AA6584" s="27"/>
      <c r="AC6584" s="28"/>
      <c r="AD6584" s="30"/>
      <c r="AE6584" s="30"/>
    </row>
    <row r="6585" spans="27:31" x14ac:dyDescent="0.25">
      <c r="AA6585" s="27"/>
      <c r="AC6585" s="28"/>
      <c r="AD6585" s="30"/>
      <c r="AE6585" s="30"/>
    </row>
    <row r="6586" spans="27:31" x14ac:dyDescent="0.25">
      <c r="AA6586" s="27"/>
      <c r="AC6586" s="28"/>
      <c r="AD6586" s="30"/>
      <c r="AE6586" s="30"/>
    </row>
    <row r="6587" spans="27:31" x14ac:dyDescent="0.25">
      <c r="AA6587" s="27"/>
      <c r="AC6587" s="28"/>
      <c r="AD6587" s="30"/>
      <c r="AE6587" s="30"/>
    </row>
    <row r="6588" spans="27:31" x14ac:dyDescent="0.25">
      <c r="AA6588" s="27"/>
      <c r="AC6588" s="28"/>
      <c r="AD6588" s="30"/>
      <c r="AE6588" s="30"/>
    </row>
    <row r="6589" spans="27:31" x14ac:dyDescent="0.25">
      <c r="AA6589" s="27"/>
      <c r="AC6589" s="28"/>
      <c r="AD6589" s="30"/>
      <c r="AE6589" s="30"/>
    </row>
    <row r="6590" spans="27:31" x14ac:dyDescent="0.25">
      <c r="AA6590" s="27"/>
      <c r="AC6590" s="28"/>
      <c r="AD6590" s="30"/>
      <c r="AE6590" s="30"/>
    </row>
    <row r="6591" spans="27:31" x14ac:dyDescent="0.25">
      <c r="AA6591" s="27"/>
      <c r="AC6591" s="28"/>
      <c r="AD6591" s="30"/>
      <c r="AE6591" s="30"/>
    </row>
    <row r="6592" spans="27:31" x14ac:dyDescent="0.25">
      <c r="AA6592" s="27"/>
      <c r="AC6592" s="28"/>
      <c r="AD6592" s="30"/>
      <c r="AE6592" s="30"/>
    </row>
    <row r="6593" spans="27:31" x14ac:dyDescent="0.25">
      <c r="AA6593" s="27"/>
      <c r="AC6593" s="28"/>
      <c r="AD6593" s="30"/>
      <c r="AE6593" s="30"/>
    </row>
    <row r="6594" spans="27:31" x14ac:dyDescent="0.25">
      <c r="AA6594" s="27"/>
      <c r="AC6594" s="28"/>
      <c r="AD6594" s="30"/>
      <c r="AE6594" s="30"/>
    </row>
    <row r="6595" spans="27:31" x14ac:dyDescent="0.25">
      <c r="AA6595" s="27"/>
      <c r="AC6595" s="28"/>
      <c r="AD6595" s="30"/>
      <c r="AE6595" s="30"/>
    </row>
    <row r="6596" spans="27:31" x14ac:dyDescent="0.25">
      <c r="AA6596" s="27"/>
      <c r="AC6596" s="28"/>
      <c r="AD6596" s="30"/>
      <c r="AE6596" s="30"/>
    </row>
    <row r="6597" spans="27:31" x14ac:dyDescent="0.25">
      <c r="AA6597" s="27"/>
      <c r="AC6597" s="28"/>
      <c r="AD6597" s="30"/>
      <c r="AE6597" s="30"/>
    </row>
    <row r="6598" spans="27:31" x14ac:dyDescent="0.25">
      <c r="AA6598" s="27"/>
      <c r="AC6598" s="28"/>
      <c r="AD6598" s="30"/>
      <c r="AE6598" s="30"/>
    </row>
    <row r="6599" spans="27:31" x14ac:dyDescent="0.25">
      <c r="AA6599" s="27"/>
      <c r="AC6599" s="28"/>
      <c r="AD6599" s="30"/>
      <c r="AE6599" s="30"/>
    </row>
    <row r="6600" spans="27:31" x14ac:dyDescent="0.25">
      <c r="AA6600" s="27"/>
      <c r="AC6600" s="28"/>
      <c r="AD6600" s="30"/>
      <c r="AE6600" s="30"/>
    </row>
    <row r="6601" spans="27:31" x14ac:dyDescent="0.25">
      <c r="AA6601" s="27"/>
      <c r="AC6601" s="28"/>
      <c r="AD6601" s="30"/>
      <c r="AE6601" s="30"/>
    </row>
    <row r="6602" spans="27:31" x14ac:dyDescent="0.25">
      <c r="AA6602" s="27"/>
      <c r="AC6602" s="28"/>
      <c r="AD6602" s="30"/>
      <c r="AE6602" s="30"/>
    </row>
    <row r="6603" spans="27:31" x14ac:dyDescent="0.25">
      <c r="AA6603" s="27"/>
      <c r="AC6603" s="28"/>
      <c r="AD6603" s="30"/>
      <c r="AE6603" s="30"/>
    </row>
    <row r="6604" spans="27:31" x14ac:dyDescent="0.25">
      <c r="AA6604" s="27"/>
      <c r="AC6604" s="28"/>
      <c r="AD6604" s="30"/>
      <c r="AE6604" s="30"/>
    </row>
    <row r="6605" spans="27:31" x14ac:dyDescent="0.25">
      <c r="AA6605" s="27"/>
      <c r="AC6605" s="28"/>
      <c r="AD6605" s="30"/>
      <c r="AE6605" s="30"/>
    </row>
    <row r="6606" spans="27:31" x14ac:dyDescent="0.25">
      <c r="AA6606" s="27"/>
      <c r="AC6606" s="28"/>
      <c r="AD6606" s="30"/>
      <c r="AE6606" s="30"/>
    </row>
    <row r="6607" spans="27:31" x14ac:dyDescent="0.25">
      <c r="AA6607" s="27"/>
      <c r="AC6607" s="28"/>
      <c r="AD6607" s="30"/>
      <c r="AE6607" s="30"/>
    </row>
    <row r="6608" spans="27:31" x14ac:dyDescent="0.25">
      <c r="AA6608" s="27"/>
      <c r="AC6608" s="28"/>
      <c r="AD6608" s="30"/>
      <c r="AE6608" s="30"/>
    </row>
    <row r="6609" spans="27:31" x14ac:dyDescent="0.25">
      <c r="AA6609" s="27"/>
      <c r="AC6609" s="28"/>
      <c r="AD6609" s="30"/>
      <c r="AE6609" s="30"/>
    </row>
    <row r="6610" spans="27:31" x14ac:dyDescent="0.25">
      <c r="AA6610" s="27"/>
      <c r="AC6610" s="28"/>
      <c r="AD6610" s="30"/>
      <c r="AE6610" s="30"/>
    </row>
    <row r="6611" spans="27:31" x14ac:dyDescent="0.25">
      <c r="AA6611" s="27"/>
      <c r="AC6611" s="28"/>
      <c r="AD6611" s="30"/>
      <c r="AE6611" s="30"/>
    </row>
    <row r="6612" spans="27:31" x14ac:dyDescent="0.25">
      <c r="AA6612" s="27"/>
      <c r="AC6612" s="28"/>
      <c r="AD6612" s="30"/>
      <c r="AE6612" s="30"/>
    </row>
    <row r="6613" spans="27:31" x14ac:dyDescent="0.25">
      <c r="AA6613" s="27"/>
      <c r="AC6613" s="28"/>
      <c r="AD6613" s="30"/>
      <c r="AE6613" s="30"/>
    </row>
    <row r="6614" spans="27:31" x14ac:dyDescent="0.25">
      <c r="AA6614" s="27"/>
      <c r="AC6614" s="28"/>
      <c r="AD6614" s="30"/>
      <c r="AE6614" s="30"/>
    </row>
    <row r="6615" spans="27:31" x14ac:dyDescent="0.25">
      <c r="AA6615" s="27"/>
      <c r="AC6615" s="28"/>
      <c r="AD6615" s="30"/>
      <c r="AE6615" s="30"/>
    </row>
    <row r="6616" spans="27:31" x14ac:dyDescent="0.25">
      <c r="AA6616" s="27"/>
      <c r="AC6616" s="28"/>
      <c r="AD6616" s="30"/>
      <c r="AE6616" s="30"/>
    </row>
    <row r="6617" spans="27:31" x14ac:dyDescent="0.25">
      <c r="AA6617" s="27"/>
      <c r="AC6617" s="28"/>
      <c r="AD6617" s="30"/>
      <c r="AE6617" s="30"/>
    </row>
    <row r="6618" spans="27:31" x14ac:dyDescent="0.25">
      <c r="AA6618" s="27"/>
      <c r="AC6618" s="28"/>
      <c r="AD6618" s="30"/>
      <c r="AE6618" s="30"/>
    </row>
    <row r="6619" spans="27:31" x14ac:dyDescent="0.25">
      <c r="AA6619" s="27"/>
      <c r="AC6619" s="28"/>
      <c r="AD6619" s="30"/>
      <c r="AE6619" s="30"/>
    </row>
    <row r="6620" spans="27:31" x14ac:dyDescent="0.25">
      <c r="AA6620" s="27"/>
      <c r="AC6620" s="28"/>
      <c r="AD6620" s="30"/>
      <c r="AE6620" s="30"/>
    </row>
    <row r="6621" spans="27:31" x14ac:dyDescent="0.25">
      <c r="AA6621" s="27"/>
      <c r="AC6621" s="28"/>
      <c r="AD6621" s="30"/>
      <c r="AE6621" s="30"/>
    </row>
    <row r="6622" spans="27:31" x14ac:dyDescent="0.25">
      <c r="AA6622" s="27"/>
      <c r="AC6622" s="28"/>
      <c r="AD6622" s="30"/>
      <c r="AE6622" s="30"/>
    </row>
    <row r="6623" spans="27:31" x14ac:dyDescent="0.25">
      <c r="AA6623" s="27"/>
      <c r="AC6623" s="28"/>
      <c r="AD6623" s="30"/>
      <c r="AE6623" s="30"/>
    </row>
    <row r="6624" spans="27:31" x14ac:dyDescent="0.25">
      <c r="AA6624" s="27"/>
      <c r="AC6624" s="28"/>
      <c r="AD6624" s="30"/>
      <c r="AE6624" s="30"/>
    </row>
    <row r="6625" spans="27:31" x14ac:dyDescent="0.25">
      <c r="AA6625" s="27"/>
      <c r="AC6625" s="28"/>
      <c r="AD6625" s="30"/>
      <c r="AE6625" s="30"/>
    </row>
    <row r="6626" spans="27:31" x14ac:dyDescent="0.25">
      <c r="AA6626" s="27"/>
      <c r="AC6626" s="28"/>
      <c r="AD6626" s="30"/>
      <c r="AE6626" s="30"/>
    </row>
    <row r="6627" spans="27:31" x14ac:dyDescent="0.25">
      <c r="AA6627" s="27"/>
      <c r="AC6627" s="28"/>
      <c r="AD6627" s="30"/>
      <c r="AE6627" s="30"/>
    </row>
    <row r="6628" spans="27:31" x14ac:dyDescent="0.25">
      <c r="AA6628" s="27"/>
      <c r="AC6628" s="28"/>
      <c r="AD6628" s="30"/>
      <c r="AE6628" s="30"/>
    </row>
    <row r="6629" spans="27:31" x14ac:dyDescent="0.25">
      <c r="AA6629" s="27"/>
      <c r="AC6629" s="28"/>
      <c r="AD6629" s="30"/>
      <c r="AE6629" s="30"/>
    </row>
    <row r="6630" spans="27:31" x14ac:dyDescent="0.25">
      <c r="AA6630" s="27"/>
      <c r="AC6630" s="28"/>
      <c r="AD6630" s="30"/>
      <c r="AE6630" s="30"/>
    </row>
    <row r="6631" spans="27:31" x14ac:dyDescent="0.25">
      <c r="AA6631" s="27"/>
      <c r="AC6631" s="28"/>
      <c r="AD6631" s="30"/>
      <c r="AE6631" s="30"/>
    </row>
    <row r="6632" spans="27:31" x14ac:dyDescent="0.25">
      <c r="AA6632" s="27"/>
      <c r="AC6632" s="28"/>
      <c r="AD6632" s="30"/>
      <c r="AE6632" s="30"/>
    </row>
    <row r="6633" spans="27:31" x14ac:dyDescent="0.25">
      <c r="AA6633" s="27"/>
      <c r="AC6633" s="28"/>
      <c r="AD6633" s="30"/>
      <c r="AE6633" s="30"/>
    </row>
    <row r="6634" spans="27:31" x14ac:dyDescent="0.25">
      <c r="AA6634" s="27"/>
      <c r="AC6634" s="28"/>
      <c r="AD6634" s="30"/>
      <c r="AE6634" s="30"/>
    </row>
    <row r="6635" spans="27:31" x14ac:dyDescent="0.25">
      <c r="AA6635" s="27"/>
      <c r="AC6635" s="28"/>
      <c r="AD6635" s="30"/>
      <c r="AE6635" s="30"/>
    </row>
    <row r="6636" spans="27:31" x14ac:dyDescent="0.25">
      <c r="AA6636" s="27"/>
      <c r="AC6636" s="28"/>
      <c r="AD6636" s="30"/>
      <c r="AE6636" s="30"/>
    </row>
    <row r="6637" spans="27:31" x14ac:dyDescent="0.25">
      <c r="AA6637" s="27"/>
      <c r="AC6637" s="28"/>
      <c r="AD6637" s="30"/>
      <c r="AE6637" s="30"/>
    </row>
    <row r="6638" spans="27:31" x14ac:dyDescent="0.25">
      <c r="AA6638" s="27"/>
      <c r="AC6638" s="28"/>
      <c r="AD6638" s="30"/>
      <c r="AE6638" s="30"/>
    </row>
    <row r="6639" spans="27:31" x14ac:dyDescent="0.25">
      <c r="AA6639" s="27"/>
      <c r="AC6639" s="28"/>
      <c r="AD6639" s="30"/>
      <c r="AE6639" s="30"/>
    </row>
    <row r="6640" spans="27:31" x14ac:dyDescent="0.25">
      <c r="AA6640" s="27"/>
      <c r="AC6640" s="28"/>
      <c r="AD6640" s="30"/>
      <c r="AE6640" s="30"/>
    </row>
    <row r="6641" spans="27:31" x14ac:dyDescent="0.25">
      <c r="AA6641" s="27"/>
      <c r="AC6641" s="28"/>
      <c r="AD6641" s="30"/>
      <c r="AE6641" s="30"/>
    </row>
    <row r="6642" spans="27:31" x14ac:dyDescent="0.25">
      <c r="AA6642" s="27"/>
      <c r="AC6642" s="28"/>
      <c r="AD6642" s="30"/>
      <c r="AE6642" s="30"/>
    </row>
    <row r="6643" spans="27:31" x14ac:dyDescent="0.25">
      <c r="AA6643" s="27"/>
      <c r="AC6643" s="28"/>
      <c r="AD6643" s="30"/>
      <c r="AE6643" s="30"/>
    </row>
    <row r="6644" spans="27:31" x14ac:dyDescent="0.25">
      <c r="AA6644" s="27"/>
      <c r="AC6644" s="28"/>
      <c r="AD6644" s="30"/>
      <c r="AE6644" s="30"/>
    </row>
    <row r="6645" spans="27:31" x14ac:dyDescent="0.25">
      <c r="AA6645" s="27"/>
      <c r="AC6645" s="28"/>
      <c r="AD6645" s="30"/>
      <c r="AE6645" s="30"/>
    </row>
    <row r="6646" spans="27:31" x14ac:dyDescent="0.25">
      <c r="AA6646" s="27"/>
      <c r="AC6646" s="28"/>
      <c r="AD6646" s="30"/>
      <c r="AE6646" s="30"/>
    </row>
    <row r="6647" spans="27:31" x14ac:dyDescent="0.25">
      <c r="AA6647" s="27"/>
      <c r="AC6647" s="28"/>
      <c r="AD6647" s="30"/>
      <c r="AE6647" s="30"/>
    </row>
    <row r="6648" spans="27:31" x14ac:dyDescent="0.25">
      <c r="AA6648" s="27"/>
      <c r="AC6648" s="28"/>
      <c r="AD6648" s="30"/>
      <c r="AE6648" s="30"/>
    </row>
    <row r="6649" spans="27:31" x14ac:dyDescent="0.25">
      <c r="AA6649" s="27"/>
      <c r="AC6649" s="28"/>
      <c r="AD6649" s="30"/>
      <c r="AE6649" s="30"/>
    </row>
    <row r="6650" spans="27:31" x14ac:dyDescent="0.25">
      <c r="AA6650" s="27"/>
      <c r="AC6650" s="28"/>
      <c r="AD6650" s="30"/>
      <c r="AE6650" s="30"/>
    </row>
    <row r="6651" spans="27:31" x14ac:dyDescent="0.25">
      <c r="AA6651" s="27"/>
      <c r="AC6651" s="28"/>
      <c r="AD6651" s="30"/>
      <c r="AE6651" s="30"/>
    </row>
    <row r="6652" spans="27:31" x14ac:dyDescent="0.25">
      <c r="AA6652" s="27"/>
      <c r="AC6652" s="28"/>
      <c r="AD6652" s="30"/>
      <c r="AE6652" s="30"/>
    </row>
    <row r="6653" spans="27:31" x14ac:dyDescent="0.25">
      <c r="AA6653" s="27"/>
      <c r="AC6653" s="28"/>
      <c r="AD6653" s="30"/>
      <c r="AE6653" s="30"/>
    </row>
    <row r="6654" spans="27:31" x14ac:dyDescent="0.25">
      <c r="AA6654" s="27"/>
      <c r="AC6654" s="28"/>
      <c r="AD6654" s="30"/>
      <c r="AE6654" s="30"/>
    </row>
    <row r="6655" spans="27:31" x14ac:dyDescent="0.25">
      <c r="AA6655" s="27"/>
      <c r="AC6655" s="28"/>
      <c r="AD6655" s="30"/>
      <c r="AE6655" s="30"/>
    </row>
    <row r="6656" spans="27:31" x14ac:dyDescent="0.25">
      <c r="AA6656" s="27"/>
      <c r="AC6656" s="28"/>
      <c r="AD6656" s="30"/>
      <c r="AE6656" s="30"/>
    </row>
    <row r="6657" spans="27:31" x14ac:dyDescent="0.25">
      <c r="AA6657" s="27"/>
      <c r="AC6657" s="28"/>
      <c r="AD6657" s="30"/>
      <c r="AE6657" s="30"/>
    </row>
    <row r="6658" spans="27:31" x14ac:dyDescent="0.25">
      <c r="AA6658" s="27"/>
      <c r="AC6658" s="28"/>
      <c r="AD6658" s="30"/>
      <c r="AE6658" s="30"/>
    </row>
    <row r="6659" spans="27:31" x14ac:dyDescent="0.25">
      <c r="AA6659" s="27"/>
      <c r="AC6659" s="28"/>
      <c r="AD6659" s="30"/>
      <c r="AE6659" s="30"/>
    </row>
    <row r="6660" spans="27:31" x14ac:dyDescent="0.25">
      <c r="AA6660" s="27"/>
      <c r="AC6660" s="28"/>
      <c r="AD6660" s="30"/>
      <c r="AE6660" s="30"/>
    </row>
    <row r="6661" spans="27:31" x14ac:dyDescent="0.25">
      <c r="AA6661" s="27"/>
      <c r="AC6661" s="28"/>
      <c r="AD6661" s="30"/>
      <c r="AE6661" s="30"/>
    </row>
    <row r="6662" spans="27:31" x14ac:dyDescent="0.25">
      <c r="AA6662" s="27"/>
      <c r="AC6662" s="28"/>
      <c r="AD6662" s="30"/>
      <c r="AE6662" s="30"/>
    </row>
    <row r="6663" spans="27:31" x14ac:dyDescent="0.25">
      <c r="AA6663" s="27"/>
      <c r="AC6663" s="28"/>
      <c r="AD6663" s="30"/>
      <c r="AE6663" s="30"/>
    </row>
    <row r="6664" spans="27:31" x14ac:dyDescent="0.25">
      <c r="AA6664" s="27"/>
      <c r="AC6664" s="28"/>
      <c r="AD6664" s="30"/>
      <c r="AE6664" s="30"/>
    </row>
    <row r="6665" spans="27:31" x14ac:dyDescent="0.25">
      <c r="AA6665" s="27"/>
      <c r="AC6665" s="28"/>
      <c r="AD6665" s="30"/>
      <c r="AE6665" s="30"/>
    </row>
    <row r="6666" spans="27:31" x14ac:dyDescent="0.25">
      <c r="AA6666" s="27"/>
      <c r="AC6666" s="28"/>
      <c r="AD6666" s="30"/>
      <c r="AE6666" s="30"/>
    </row>
    <row r="6667" spans="27:31" x14ac:dyDescent="0.25">
      <c r="AA6667" s="27"/>
      <c r="AC6667" s="28"/>
      <c r="AD6667" s="30"/>
      <c r="AE6667" s="30"/>
    </row>
    <row r="6668" spans="27:31" x14ac:dyDescent="0.25">
      <c r="AA6668" s="27"/>
      <c r="AC6668" s="28"/>
      <c r="AD6668" s="30"/>
      <c r="AE6668" s="30"/>
    </row>
    <row r="6669" spans="27:31" x14ac:dyDescent="0.25">
      <c r="AA6669" s="27"/>
      <c r="AC6669" s="28"/>
      <c r="AD6669" s="30"/>
      <c r="AE6669" s="30"/>
    </row>
    <row r="6670" spans="27:31" x14ac:dyDescent="0.25">
      <c r="AA6670" s="27"/>
      <c r="AC6670" s="28"/>
      <c r="AD6670" s="30"/>
      <c r="AE6670" s="30"/>
    </row>
    <row r="6671" spans="27:31" x14ac:dyDescent="0.25">
      <c r="AA6671" s="27"/>
      <c r="AC6671" s="28"/>
      <c r="AD6671" s="30"/>
      <c r="AE6671" s="30"/>
    </row>
    <row r="6672" spans="27:31" x14ac:dyDescent="0.25">
      <c r="AA6672" s="27"/>
      <c r="AC6672" s="28"/>
      <c r="AD6672" s="30"/>
      <c r="AE6672" s="30"/>
    </row>
    <row r="6673" spans="27:31" x14ac:dyDescent="0.25">
      <c r="AA6673" s="27"/>
      <c r="AC6673" s="28"/>
      <c r="AD6673" s="30"/>
      <c r="AE6673" s="30"/>
    </row>
    <row r="6674" spans="27:31" x14ac:dyDescent="0.25">
      <c r="AA6674" s="27"/>
      <c r="AC6674" s="28"/>
      <c r="AD6674" s="30"/>
      <c r="AE6674" s="30"/>
    </row>
    <row r="6675" spans="27:31" x14ac:dyDescent="0.25">
      <c r="AA6675" s="27"/>
      <c r="AC6675" s="28"/>
      <c r="AD6675" s="30"/>
      <c r="AE6675" s="30"/>
    </row>
    <row r="6676" spans="27:31" x14ac:dyDescent="0.25">
      <c r="AA6676" s="27"/>
      <c r="AC6676" s="28"/>
      <c r="AD6676" s="30"/>
      <c r="AE6676" s="30"/>
    </row>
    <row r="6677" spans="27:31" x14ac:dyDescent="0.25">
      <c r="AA6677" s="27"/>
      <c r="AC6677" s="28"/>
      <c r="AD6677" s="30"/>
      <c r="AE6677" s="30"/>
    </row>
    <row r="6678" spans="27:31" x14ac:dyDescent="0.25">
      <c r="AA6678" s="27"/>
      <c r="AC6678" s="28"/>
      <c r="AD6678" s="30"/>
      <c r="AE6678" s="30"/>
    </row>
    <row r="6679" spans="27:31" x14ac:dyDescent="0.25">
      <c r="AA6679" s="27"/>
      <c r="AC6679" s="28"/>
      <c r="AD6679" s="30"/>
      <c r="AE6679" s="30"/>
    </row>
    <row r="6680" spans="27:31" x14ac:dyDescent="0.25">
      <c r="AA6680" s="27"/>
      <c r="AC6680" s="28"/>
      <c r="AD6680" s="30"/>
      <c r="AE6680" s="30"/>
    </row>
    <row r="6681" spans="27:31" x14ac:dyDescent="0.25">
      <c r="AA6681" s="27"/>
      <c r="AC6681" s="28"/>
      <c r="AD6681" s="30"/>
      <c r="AE6681" s="30"/>
    </row>
    <row r="6682" spans="27:31" x14ac:dyDescent="0.25">
      <c r="AA6682" s="27"/>
      <c r="AC6682" s="28"/>
      <c r="AD6682" s="30"/>
      <c r="AE6682" s="30"/>
    </row>
    <row r="6683" spans="27:31" x14ac:dyDescent="0.25">
      <c r="AA6683" s="27"/>
      <c r="AC6683" s="28"/>
      <c r="AD6683" s="30"/>
      <c r="AE6683" s="30"/>
    </row>
    <row r="6684" spans="27:31" x14ac:dyDescent="0.25">
      <c r="AA6684" s="27"/>
      <c r="AC6684" s="28"/>
      <c r="AD6684" s="30"/>
      <c r="AE6684" s="30"/>
    </row>
    <row r="6685" spans="27:31" x14ac:dyDescent="0.25">
      <c r="AA6685" s="27"/>
      <c r="AC6685" s="28"/>
      <c r="AD6685" s="30"/>
      <c r="AE6685" s="30"/>
    </row>
    <row r="6686" spans="27:31" x14ac:dyDescent="0.25">
      <c r="AA6686" s="27"/>
      <c r="AC6686" s="28"/>
      <c r="AD6686" s="30"/>
      <c r="AE6686" s="30"/>
    </row>
    <row r="6687" spans="27:31" x14ac:dyDescent="0.25">
      <c r="AA6687" s="27"/>
      <c r="AC6687" s="28"/>
      <c r="AD6687" s="30"/>
      <c r="AE6687" s="30"/>
    </row>
    <row r="6688" spans="27:31" x14ac:dyDescent="0.25">
      <c r="AA6688" s="27"/>
      <c r="AC6688" s="28"/>
      <c r="AD6688" s="30"/>
      <c r="AE6688" s="30"/>
    </row>
    <row r="6689" spans="27:31" x14ac:dyDescent="0.25">
      <c r="AA6689" s="27"/>
      <c r="AC6689" s="28"/>
      <c r="AD6689" s="30"/>
      <c r="AE6689" s="30"/>
    </row>
    <row r="6690" spans="27:31" x14ac:dyDescent="0.25">
      <c r="AA6690" s="27"/>
      <c r="AC6690" s="28"/>
      <c r="AD6690" s="30"/>
      <c r="AE6690" s="30"/>
    </row>
    <row r="6691" spans="27:31" x14ac:dyDescent="0.25">
      <c r="AA6691" s="27"/>
      <c r="AC6691" s="28"/>
      <c r="AD6691" s="30"/>
      <c r="AE6691" s="30"/>
    </row>
    <row r="6692" spans="27:31" x14ac:dyDescent="0.25">
      <c r="AA6692" s="27"/>
      <c r="AC6692" s="28"/>
      <c r="AD6692" s="30"/>
      <c r="AE6692" s="30"/>
    </row>
    <row r="6693" spans="27:31" x14ac:dyDescent="0.25">
      <c r="AA6693" s="27"/>
      <c r="AC6693" s="28"/>
      <c r="AD6693" s="30"/>
      <c r="AE6693" s="30"/>
    </row>
    <row r="6694" spans="27:31" x14ac:dyDescent="0.25">
      <c r="AA6694" s="27"/>
      <c r="AC6694" s="28"/>
      <c r="AD6694" s="30"/>
      <c r="AE6694" s="30"/>
    </row>
    <row r="6695" spans="27:31" x14ac:dyDescent="0.25">
      <c r="AA6695" s="27"/>
      <c r="AC6695" s="28"/>
      <c r="AD6695" s="30"/>
      <c r="AE6695" s="30"/>
    </row>
    <row r="6696" spans="27:31" x14ac:dyDescent="0.25">
      <c r="AA6696" s="27"/>
      <c r="AC6696" s="28"/>
      <c r="AD6696" s="30"/>
      <c r="AE6696" s="30"/>
    </row>
    <row r="6697" spans="27:31" x14ac:dyDescent="0.25">
      <c r="AA6697" s="27"/>
      <c r="AC6697" s="28"/>
      <c r="AD6697" s="30"/>
      <c r="AE6697" s="30"/>
    </row>
    <row r="6698" spans="27:31" x14ac:dyDescent="0.25">
      <c r="AA6698" s="27"/>
      <c r="AC6698" s="28"/>
      <c r="AD6698" s="30"/>
      <c r="AE6698" s="30"/>
    </row>
    <row r="6699" spans="27:31" x14ac:dyDescent="0.25">
      <c r="AA6699" s="27"/>
      <c r="AC6699" s="28"/>
      <c r="AD6699" s="30"/>
      <c r="AE6699" s="30"/>
    </row>
    <row r="6700" spans="27:31" x14ac:dyDescent="0.25">
      <c r="AA6700" s="27"/>
      <c r="AC6700" s="28"/>
      <c r="AD6700" s="30"/>
      <c r="AE6700" s="30"/>
    </row>
    <row r="6701" spans="27:31" x14ac:dyDescent="0.25">
      <c r="AA6701" s="27"/>
      <c r="AC6701" s="28"/>
      <c r="AD6701" s="30"/>
      <c r="AE6701" s="30"/>
    </row>
    <row r="6702" spans="27:31" x14ac:dyDescent="0.25">
      <c r="AA6702" s="27"/>
      <c r="AC6702" s="28"/>
      <c r="AD6702" s="30"/>
      <c r="AE6702" s="30"/>
    </row>
    <row r="6703" spans="27:31" x14ac:dyDescent="0.25">
      <c r="AA6703" s="27"/>
      <c r="AC6703" s="28"/>
      <c r="AD6703" s="30"/>
      <c r="AE6703" s="30"/>
    </row>
    <row r="6704" spans="27:31" x14ac:dyDescent="0.25">
      <c r="AA6704" s="27"/>
      <c r="AC6704" s="28"/>
      <c r="AD6704" s="30"/>
      <c r="AE6704" s="30"/>
    </row>
    <row r="6705" spans="27:31" x14ac:dyDescent="0.25">
      <c r="AA6705" s="27"/>
      <c r="AC6705" s="28"/>
      <c r="AD6705" s="30"/>
      <c r="AE6705" s="30"/>
    </row>
    <row r="6706" spans="27:31" x14ac:dyDescent="0.25">
      <c r="AA6706" s="27"/>
      <c r="AC6706" s="28"/>
      <c r="AD6706" s="30"/>
      <c r="AE6706" s="30"/>
    </row>
    <row r="6707" spans="27:31" x14ac:dyDescent="0.25">
      <c r="AA6707" s="27"/>
      <c r="AC6707" s="28"/>
      <c r="AD6707" s="30"/>
      <c r="AE6707" s="30"/>
    </row>
    <row r="6708" spans="27:31" x14ac:dyDescent="0.25">
      <c r="AA6708" s="27"/>
      <c r="AC6708" s="28"/>
      <c r="AD6708" s="30"/>
      <c r="AE6708" s="30"/>
    </row>
    <row r="6709" spans="27:31" x14ac:dyDescent="0.25">
      <c r="AA6709" s="27"/>
      <c r="AC6709" s="28"/>
      <c r="AD6709" s="30"/>
      <c r="AE6709" s="30"/>
    </row>
    <row r="6710" spans="27:31" x14ac:dyDescent="0.25">
      <c r="AA6710" s="27"/>
      <c r="AC6710" s="28"/>
      <c r="AD6710" s="30"/>
      <c r="AE6710" s="30"/>
    </row>
    <row r="6711" spans="27:31" x14ac:dyDescent="0.25">
      <c r="AA6711" s="27"/>
      <c r="AC6711" s="28"/>
      <c r="AD6711" s="30"/>
      <c r="AE6711" s="30"/>
    </row>
    <row r="6712" spans="27:31" x14ac:dyDescent="0.25">
      <c r="AA6712" s="27"/>
      <c r="AC6712" s="28"/>
      <c r="AD6712" s="30"/>
      <c r="AE6712" s="30"/>
    </row>
    <row r="6713" spans="27:31" x14ac:dyDescent="0.25">
      <c r="AA6713" s="27"/>
      <c r="AC6713" s="28"/>
      <c r="AD6713" s="30"/>
      <c r="AE6713" s="30"/>
    </row>
    <row r="6714" spans="27:31" x14ac:dyDescent="0.25">
      <c r="AA6714" s="27"/>
      <c r="AC6714" s="28"/>
      <c r="AD6714" s="30"/>
      <c r="AE6714" s="30"/>
    </row>
    <row r="6715" spans="27:31" x14ac:dyDescent="0.25">
      <c r="AA6715" s="27"/>
      <c r="AC6715" s="28"/>
      <c r="AD6715" s="30"/>
      <c r="AE6715" s="30"/>
    </row>
    <row r="6716" spans="27:31" x14ac:dyDescent="0.25">
      <c r="AA6716" s="27"/>
      <c r="AC6716" s="28"/>
      <c r="AD6716" s="30"/>
      <c r="AE6716" s="30"/>
    </row>
    <row r="6717" spans="27:31" x14ac:dyDescent="0.25">
      <c r="AA6717" s="27"/>
      <c r="AC6717" s="28"/>
      <c r="AD6717" s="30"/>
      <c r="AE6717" s="30"/>
    </row>
    <row r="6718" spans="27:31" x14ac:dyDescent="0.25">
      <c r="AA6718" s="27"/>
      <c r="AC6718" s="28"/>
      <c r="AD6718" s="30"/>
      <c r="AE6718" s="30"/>
    </row>
    <row r="6719" spans="27:31" x14ac:dyDescent="0.25">
      <c r="AA6719" s="27"/>
      <c r="AC6719" s="28"/>
      <c r="AD6719" s="30"/>
      <c r="AE6719" s="30"/>
    </row>
    <row r="6720" spans="27:31" x14ac:dyDescent="0.25">
      <c r="AA6720" s="27"/>
      <c r="AC6720" s="28"/>
      <c r="AD6720" s="30"/>
      <c r="AE6720" s="30"/>
    </row>
    <row r="6721" spans="27:31" x14ac:dyDescent="0.25">
      <c r="AA6721" s="27"/>
      <c r="AC6721" s="28"/>
      <c r="AD6721" s="30"/>
      <c r="AE6721" s="30"/>
    </row>
    <row r="6722" spans="27:31" x14ac:dyDescent="0.25">
      <c r="AA6722" s="27"/>
      <c r="AC6722" s="28"/>
      <c r="AD6722" s="30"/>
      <c r="AE6722" s="30"/>
    </row>
    <row r="6723" spans="27:31" x14ac:dyDescent="0.25">
      <c r="AA6723" s="27"/>
      <c r="AC6723" s="28"/>
      <c r="AD6723" s="30"/>
      <c r="AE6723" s="30"/>
    </row>
    <row r="6724" spans="27:31" x14ac:dyDescent="0.25">
      <c r="AA6724" s="27"/>
      <c r="AC6724" s="28"/>
      <c r="AD6724" s="30"/>
      <c r="AE6724" s="30"/>
    </row>
    <row r="6725" spans="27:31" x14ac:dyDescent="0.25">
      <c r="AA6725" s="27"/>
      <c r="AC6725" s="28"/>
      <c r="AD6725" s="30"/>
      <c r="AE6725" s="30"/>
    </row>
    <row r="6726" spans="27:31" x14ac:dyDescent="0.25">
      <c r="AA6726" s="27"/>
      <c r="AC6726" s="28"/>
      <c r="AD6726" s="30"/>
      <c r="AE6726" s="30"/>
    </row>
    <row r="6727" spans="27:31" x14ac:dyDescent="0.25">
      <c r="AA6727" s="27"/>
      <c r="AC6727" s="28"/>
      <c r="AD6727" s="30"/>
      <c r="AE6727" s="30"/>
    </row>
    <row r="6728" spans="27:31" x14ac:dyDescent="0.25">
      <c r="AA6728" s="27"/>
      <c r="AC6728" s="28"/>
      <c r="AD6728" s="30"/>
      <c r="AE6728" s="30"/>
    </row>
    <row r="6729" spans="27:31" x14ac:dyDescent="0.25">
      <c r="AA6729" s="27"/>
      <c r="AC6729" s="28"/>
      <c r="AD6729" s="30"/>
      <c r="AE6729" s="30"/>
    </row>
    <row r="6730" spans="27:31" x14ac:dyDescent="0.25">
      <c r="AA6730" s="27"/>
      <c r="AC6730" s="28"/>
      <c r="AD6730" s="30"/>
      <c r="AE6730" s="30"/>
    </row>
    <row r="6731" spans="27:31" x14ac:dyDescent="0.25">
      <c r="AA6731" s="27"/>
      <c r="AC6731" s="28"/>
      <c r="AD6731" s="30"/>
      <c r="AE6731" s="30"/>
    </row>
    <row r="6732" spans="27:31" x14ac:dyDescent="0.25">
      <c r="AA6732" s="27"/>
      <c r="AC6732" s="28"/>
      <c r="AD6732" s="30"/>
      <c r="AE6732" s="30"/>
    </row>
    <row r="6733" spans="27:31" x14ac:dyDescent="0.25">
      <c r="AA6733" s="27"/>
      <c r="AC6733" s="28"/>
      <c r="AD6733" s="30"/>
      <c r="AE6733" s="30"/>
    </row>
    <row r="6734" spans="27:31" x14ac:dyDescent="0.25">
      <c r="AA6734" s="27"/>
      <c r="AC6734" s="28"/>
      <c r="AD6734" s="30"/>
      <c r="AE6734" s="30"/>
    </row>
    <row r="6735" spans="27:31" x14ac:dyDescent="0.25">
      <c r="AA6735" s="27"/>
      <c r="AC6735" s="28"/>
      <c r="AD6735" s="30"/>
      <c r="AE6735" s="30"/>
    </row>
    <row r="6736" spans="27:31" x14ac:dyDescent="0.25">
      <c r="AA6736" s="27"/>
      <c r="AC6736" s="28"/>
      <c r="AD6736" s="30"/>
      <c r="AE6736" s="30"/>
    </row>
    <row r="6737" spans="27:31" x14ac:dyDescent="0.25">
      <c r="AA6737" s="27"/>
      <c r="AC6737" s="28"/>
      <c r="AD6737" s="30"/>
      <c r="AE6737" s="30"/>
    </row>
    <row r="6738" spans="27:31" x14ac:dyDescent="0.25">
      <c r="AA6738" s="27"/>
      <c r="AC6738" s="28"/>
      <c r="AD6738" s="30"/>
      <c r="AE6738" s="30"/>
    </row>
    <row r="6739" spans="27:31" x14ac:dyDescent="0.25">
      <c r="AA6739" s="27"/>
      <c r="AC6739" s="28"/>
      <c r="AD6739" s="30"/>
      <c r="AE6739" s="30"/>
    </row>
    <row r="6740" spans="27:31" x14ac:dyDescent="0.25">
      <c r="AA6740" s="27"/>
      <c r="AC6740" s="28"/>
      <c r="AD6740" s="30"/>
      <c r="AE6740" s="30"/>
    </row>
    <row r="6741" spans="27:31" x14ac:dyDescent="0.25">
      <c r="AA6741" s="27"/>
      <c r="AC6741" s="28"/>
      <c r="AD6741" s="30"/>
      <c r="AE6741" s="30"/>
    </row>
    <row r="6742" spans="27:31" x14ac:dyDescent="0.25">
      <c r="AA6742" s="27"/>
      <c r="AC6742" s="28"/>
      <c r="AD6742" s="30"/>
      <c r="AE6742" s="30"/>
    </row>
    <row r="6743" spans="27:31" x14ac:dyDescent="0.25">
      <c r="AA6743" s="27"/>
      <c r="AC6743" s="28"/>
      <c r="AD6743" s="30"/>
      <c r="AE6743" s="30"/>
    </row>
    <row r="6744" spans="27:31" x14ac:dyDescent="0.25">
      <c r="AA6744" s="27"/>
      <c r="AC6744" s="28"/>
      <c r="AD6744" s="30"/>
      <c r="AE6744" s="30"/>
    </row>
    <row r="6745" spans="27:31" x14ac:dyDescent="0.25">
      <c r="AA6745" s="27"/>
      <c r="AC6745" s="28"/>
      <c r="AD6745" s="30"/>
      <c r="AE6745" s="30"/>
    </row>
    <row r="6746" spans="27:31" x14ac:dyDescent="0.25">
      <c r="AA6746" s="27"/>
      <c r="AC6746" s="28"/>
      <c r="AD6746" s="30"/>
      <c r="AE6746" s="30"/>
    </row>
    <row r="6747" spans="27:31" x14ac:dyDescent="0.25">
      <c r="AA6747" s="27"/>
      <c r="AC6747" s="28"/>
      <c r="AD6747" s="30"/>
      <c r="AE6747" s="30"/>
    </row>
    <row r="6748" spans="27:31" x14ac:dyDescent="0.25">
      <c r="AA6748" s="27"/>
      <c r="AC6748" s="28"/>
      <c r="AD6748" s="30"/>
      <c r="AE6748" s="30"/>
    </row>
    <row r="6749" spans="27:31" x14ac:dyDescent="0.25">
      <c r="AA6749" s="27"/>
      <c r="AC6749" s="28"/>
      <c r="AD6749" s="30"/>
      <c r="AE6749" s="30"/>
    </row>
    <row r="6750" spans="27:31" x14ac:dyDescent="0.25">
      <c r="AA6750" s="27"/>
      <c r="AC6750" s="28"/>
      <c r="AD6750" s="30"/>
      <c r="AE6750" s="30"/>
    </row>
    <row r="6751" spans="27:31" x14ac:dyDescent="0.25">
      <c r="AA6751" s="27"/>
      <c r="AC6751" s="28"/>
      <c r="AD6751" s="30"/>
      <c r="AE6751" s="30"/>
    </row>
    <row r="6752" spans="27:31" x14ac:dyDescent="0.25">
      <c r="AA6752" s="27"/>
      <c r="AC6752" s="28"/>
      <c r="AD6752" s="30"/>
      <c r="AE6752" s="30"/>
    </row>
    <row r="6753" spans="27:31" x14ac:dyDescent="0.25">
      <c r="AA6753" s="27"/>
      <c r="AC6753" s="28"/>
      <c r="AD6753" s="30"/>
      <c r="AE6753" s="30"/>
    </row>
    <row r="6754" spans="27:31" x14ac:dyDescent="0.25">
      <c r="AA6754" s="27"/>
      <c r="AC6754" s="28"/>
      <c r="AD6754" s="30"/>
      <c r="AE6754" s="30"/>
    </row>
    <row r="6755" spans="27:31" x14ac:dyDescent="0.25">
      <c r="AA6755" s="27"/>
      <c r="AC6755" s="28"/>
      <c r="AD6755" s="30"/>
      <c r="AE6755" s="30"/>
    </row>
    <row r="6756" spans="27:31" x14ac:dyDescent="0.25">
      <c r="AA6756" s="27"/>
      <c r="AC6756" s="28"/>
      <c r="AD6756" s="30"/>
      <c r="AE6756" s="30"/>
    </row>
    <row r="6757" spans="27:31" x14ac:dyDescent="0.25">
      <c r="AA6757" s="27"/>
      <c r="AC6757" s="28"/>
      <c r="AD6757" s="30"/>
      <c r="AE6757" s="30"/>
    </row>
    <row r="6758" spans="27:31" x14ac:dyDescent="0.25">
      <c r="AA6758" s="27"/>
      <c r="AC6758" s="28"/>
      <c r="AD6758" s="30"/>
      <c r="AE6758" s="30"/>
    </row>
    <row r="6759" spans="27:31" x14ac:dyDescent="0.25">
      <c r="AA6759" s="27"/>
      <c r="AC6759" s="28"/>
      <c r="AD6759" s="30"/>
      <c r="AE6759" s="30"/>
    </row>
    <row r="6760" spans="27:31" x14ac:dyDescent="0.25">
      <c r="AA6760" s="27"/>
      <c r="AC6760" s="28"/>
      <c r="AD6760" s="30"/>
      <c r="AE6760" s="30"/>
    </row>
    <row r="6761" spans="27:31" x14ac:dyDescent="0.25">
      <c r="AA6761" s="27"/>
      <c r="AC6761" s="28"/>
      <c r="AD6761" s="30"/>
      <c r="AE6761" s="30"/>
    </row>
    <row r="6762" spans="27:31" x14ac:dyDescent="0.25">
      <c r="AA6762" s="27"/>
      <c r="AC6762" s="28"/>
      <c r="AD6762" s="30"/>
      <c r="AE6762" s="30"/>
    </row>
    <row r="6763" spans="27:31" x14ac:dyDescent="0.25">
      <c r="AA6763" s="27"/>
      <c r="AC6763" s="28"/>
      <c r="AD6763" s="30"/>
      <c r="AE6763" s="30"/>
    </row>
    <row r="6764" spans="27:31" x14ac:dyDescent="0.25">
      <c r="AA6764" s="27"/>
      <c r="AC6764" s="28"/>
      <c r="AD6764" s="30"/>
      <c r="AE6764" s="30"/>
    </row>
    <row r="6765" spans="27:31" x14ac:dyDescent="0.25">
      <c r="AA6765" s="27"/>
      <c r="AC6765" s="28"/>
      <c r="AD6765" s="30"/>
      <c r="AE6765" s="30"/>
    </row>
    <row r="6766" spans="27:31" x14ac:dyDescent="0.25">
      <c r="AA6766" s="27"/>
      <c r="AC6766" s="28"/>
      <c r="AD6766" s="30"/>
      <c r="AE6766" s="30"/>
    </row>
    <row r="6767" spans="27:31" x14ac:dyDescent="0.25">
      <c r="AA6767" s="27"/>
      <c r="AC6767" s="28"/>
      <c r="AD6767" s="30"/>
      <c r="AE6767" s="30"/>
    </row>
    <row r="6768" spans="27:31" x14ac:dyDescent="0.25">
      <c r="AA6768" s="27"/>
      <c r="AC6768" s="28"/>
      <c r="AD6768" s="30"/>
      <c r="AE6768" s="30"/>
    </row>
    <row r="6769" spans="27:31" x14ac:dyDescent="0.25">
      <c r="AA6769" s="27"/>
      <c r="AC6769" s="28"/>
      <c r="AD6769" s="30"/>
      <c r="AE6769" s="30"/>
    </row>
    <row r="6770" spans="27:31" x14ac:dyDescent="0.25">
      <c r="AA6770" s="27"/>
      <c r="AC6770" s="28"/>
      <c r="AD6770" s="30"/>
      <c r="AE6770" s="30"/>
    </row>
    <row r="6771" spans="27:31" x14ac:dyDescent="0.25">
      <c r="AA6771" s="27"/>
      <c r="AC6771" s="28"/>
      <c r="AD6771" s="30"/>
      <c r="AE6771" s="30"/>
    </row>
    <row r="6772" spans="27:31" x14ac:dyDescent="0.25">
      <c r="AA6772" s="27"/>
      <c r="AC6772" s="28"/>
      <c r="AD6772" s="30"/>
      <c r="AE6772" s="30"/>
    </row>
    <row r="6773" spans="27:31" x14ac:dyDescent="0.25">
      <c r="AA6773" s="27"/>
      <c r="AC6773" s="28"/>
      <c r="AD6773" s="30"/>
      <c r="AE6773" s="30"/>
    </row>
    <row r="6774" spans="27:31" x14ac:dyDescent="0.25">
      <c r="AA6774" s="27"/>
      <c r="AC6774" s="28"/>
      <c r="AD6774" s="30"/>
      <c r="AE6774" s="30"/>
    </row>
    <row r="6775" spans="27:31" x14ac:dyDescent="0.25">
      <c r="AA6775" s="27"/>
      <c r="AC6775" s="28"/>
      <c r="AD6775" s="30"/>
      <c r="AE6775" s="30"/>
    </row>
    <row r="6776" spans="27:31" x14ac:dyDescent="0.25">
      <c r="AA6776" s="27"/>
      <c r="AC6776" s="28"/>
      <c r="AD6776" s="30"/>
      <c r="AE6776" s="30"/>
    </row>
    <row r="6777" spans="27:31" x14ac:dyDescent="0.25">
      <c r="AA6777" s="27"/>
      <c r="AC6777" s="28"/>
      <c r="AD6777" s="30"/>
      <c r="AE6777" s="30"/>
    </row>
    <row r="6778" spans="27:31" x14ac:dyDescent="0.25">
      <c r="AA6778" s="27"/>
      <c r="AC6778" s="28"/>
      <c r="AD6778" s="30"/>
      <c r="AE6778" s="30"/>
    </row>
    <row r="6779" spans="27:31" x14ac:dyDescent="0.25">
      <c r="AA6779" s="27"/>
      <c r="AC6779" s="28"/>
      <c r="AD6779" s="30"/>
      <c r="AE6779" s="30"/>
    </row>
    <row r="6780" spans="27:31" x14ac:dyDescent="0.25">
      <c r="AA6780" s="27"/>
      <c r="AC6780" s="28"/>
      <c r="AD6780" s="30"/>
      <c r="AE6780" s="30"/>
    </row>
    <row r="6781" spans="27:31" x14ac:dyDescent="0.25">
      <c r="AA6781" s="27"/>
      <c r="AC6781" s="28"/>
      <c r="AD6781" s="30"/>
      <c r="AE6781" s="30"/>
    </row>
    <row r="6782" spans="27:31" x14ac:dyDescent="0.25">
      <c r="AA6782" s="27"/>
      <c r="AC6782" s="28"/>
      <c r="AD6782" s="30"/>
      <c r="AE6782" s="30"/>
    </row>
    <row r="6783" spans="27:31" x14ac:dyDescent="0.25">
      <c r="AA6783" s="27"/>
      <c r="AC6783" s="28"/>
      <c r="AD6783" s="30"/>
      <c r="AE6783" s="30"/>
    </row>
    <row r="6784" spans="27:31" x14ac:dyDescent="0.25">
      <c r="AA6784" s="27"/>
      <c r="AC6784" s="28"/>
      <c r="AD6784" s="30"/>
      <c r="AE6784" s="30"/>
    </row>
    <row r="6785" spans="27:31" x14ac:dyDescent="0.25">
      <c r="AA6785" s="27"/>
      <c r="AC6785" s="28"/>
      <c r="AD6785" s="30"/>
      <c r="AE6785" s="30"/>
    </row>
    <row r="6786" spans="27:31" x14ac:dyDescent="0.25">
      <c r="AA6786" s="27"/>
      <c r="AC6786" s="28"/>
      <c r="AD6786" s="30"/>
      <c r="AE6786" s="30"/>
    </row>
    <row r="6787" spans="27:31" x14ac:dyDescent="0.25">
      <c r="AA6787" s="27"/>
      <c r="AC6787" s="28"/>
      <c r="AD6787" s="30"/>
      <c r="AE6787" s="30"/>
    </row>
    <row r="6788" spans="27:31" x14ac:dyDescent="0.25">
      <c r="AA6788" s="27"/>
      <c r="AC6788" s="28"/>
      <c r="AD6788" s="30"/>
      <c r="AE6788" s="30"/>
    </row>
    <row r="6789" spans="27:31" x14ac:dyDescent="0.25">
      <c r="AA6789" s="27"/>
      <c r="AC6789" s="28"/>
      <c r="AD6789" s="30"/>
      <c r="AE6789" s="30"/>
    </row>
    <row r="6790" spans="27:31" x14ac:dyDescent="0.25">
      <c r="AA6790" s="27"/>
      <c r="AC6790" s="28"/>
      <c r="AD6790" s="30"/>
      <c r="AE6790" s="30"/>
    </row>
    <row r="6791" spans="27:31" x14ac:dyDescent="0.25">
      <c r="AA6791" s="27"/>
      <c r="AC6791" s="28"/>
      <c r="AD6791" s="30"/>
      <c r="AE6791" s="30"/>
    </row>
    <row r="6792" spans="27:31" x14ac:dyDescent="0.25">
      <c r="AA6792" s="27"/>
      <c r="AC6792" s="28"/>
      <c r="AD6792" s="30"/>
      <c r="AE6792" s="30"/>
    </row>
    <row r="6793" spans="27:31" x14ac:dyDescent="0.25">
      <c r="AA6793" s="27"/>
      <c r="AC6793" s="28"/>
      <c r="AD6793" s="30"/>
      <c r="AE6793" s="30"/>
    </row>
    <row r="6794" spans="27:31" x14ac:dyDescent="0.25">
      <c r="AA6794" s="27"/>
      <c r="AC6794" s="28"/>
      <c r="AD6794" s="30"/>
      <c r="AE6794" s="30"/>
    </row>
    <row r="6795" spans="27:31" x14ac:dyDescent="0.25">
      <c r="AA6795" s="27"/>
      <c r="AC6795" s="28"/>
      <c r="AD6795" s="30"/>
      <c r="AE6795" s="30"/>
    </row>
    <row r="6796" spans="27:31" x14ac:dyDescent="0.25">
      <c r="AA6796" s="27"/>
      <c r="AC6796" s="28"/>
      <c r="AD6796" s="30"/>
      <c r="AE6796" s="30"/>
    </row>
    <row r="6797" spans="27:31" x14ac:dyDescent="0.25">
      <c r="AA6797" s="27"/>
      <c r="AC6797" s="28"/>
      <c r="AD6797" s="30"/>
      <c r="AE6797" s="30"/>
    </row>
    <row r="6798" spans="27:31" x14ac:dyDescent="0.25">
      <c r="AA6798" s="27"/>
      <c r="AC6798" s="28"/>
      <c r="AD6798" s="30"/>
      <c r="AE6798" s="30"/>
    </row>
    <row r="6799" spans="27:31" x14ac:dyDescent="0.25">
      <c r="AA6799" s="27"/>
      <c r="AC6799" s="28"/>
      <c r="AD6799" s="30"/>
      <c r="AE6799" s="30"/>
    </row>
    <row r="6800" spans="27:31" x14ac:dyDescent="0.25">
      <c r="AA6800" s="27"/>
      <c r="AC6800" s="28"/>
      <c r="AD6800" s="30"/>
      <c r="AE6800" s="30"/>
    </row>
    <row r="6801" spans="27:31" x14ac:dyDescent="0.25">
      <c r="AA6801" s="27"/>
      <c r="AC6801" s="28"/>
      <c r="AD6801" s="30"/>
      <c r="AE6801" s="30"/>
    </row>
    <row r="6802" spans="27:31" x14ac:dyDescent="0.25">
      <c r="AA6802" s="27"/>
      <c r="AC6802" s="28"/>
      <c r="AD6802" s="30"/>
      <c r="AE6802" s="30"/>
    </row>
    <row r="6803" spans="27:31" x14ac:dyDescent="0.25">
      <c r="AA6803" s="27"/>
      <c r="AC6803" s="28"/>
      <c r="AD6803" s="30"/>
      <c r="AE6803" s="30"/>
    </row>
    <row r="6804" spans="27:31" x14ac:dyDescent="0.25">
      <c r="AA6804" s="27"/>
      <c r="AC6804" s="28"/>
      <c r="AD6804" s="30"/>
      <c r="AE6804" s="30"/>
    </row>
    <row r="6805" spans="27:31" x14ac:dyDescent="0.25">
      <c r="AA6805" s="27"/>
      <c r="AC6805" s="28"/>
      <c r="AD6805" s="30"/>
      <c r="AE6805" s="30"/>
    </row>
    <row r="6806" spans="27:31" x14ac:dyDescent="0.25">
      <c r="AA6806" s="27"/>
      <c r="AC6806" s="28"/>
      <c r="AD6806" s="30"/>
      <c r="AE6806" s="30"/>
    </row>
    <row r="6807" spans="27:31" x14ac:dyDescent="0.25">
      <c r="AA6807" s="27"/>
      <c r="AC6807" s="28"/>
      <c r="AD6807" s="30"/>
      <c r="AE6807" s="30"/>
    </row>
    <row r="6808" spans="27:31" x14ac:dyDescent="0.25">
      <c r="AA6808" s="27"/>
      <c r="AC6808" s="28"/>
      <c r="AD6808" s="30"/>
      <c r="AE6808" s="30"/>
    </row>
    <row r="6809" spans="27:31" x14ac:dyDescent="0.25">
      <c r="AA6809" s="27"/>
      <c r="AC6809" s="28"/>
      <c r="AD6809" s="30"/>
      <c r="AE6809" s="30"/>
    </row>
    <row r="6810" spans="27:31" x14ac:dyDescent="0.25">
      <c r="AA6810" s="27"/>
      <c r="AC6810" s="28"/>
      <c r="AD6810" s="30"/>
      <c r="AE6810" s="30"/>
    </row>
    <row r="6811" spans="27:31" x14ac:dyDescent="0.25">
      <c r="AA6811" s="27"/>
      <c r="AC6811" s="28"/>
      <c r="AD6811" s="30"/>
      <c r="AE6811" s="30"/>
    </row>
    <row r="6812" spans="27:31" x14ac:dyDescent="0.25">
      <c r="AA6812" s="27"/>
      <c r="AC6812" s="28"/>
      <c r="AD6812" s="30"/>
      <c r="AE6812" s="30"/>
    </row>
    <row r="6813" spans="27:31" x14ac:dyDescent="0.25">
      <c r="AA6813" s="27"/>
      <c r="AC6813" s="28"/>
      <c r="AD6813" s="30"/>
      <c r="AE6813" s="30"/>
    </row>
    <row r="6814" spans="27:31" x14ac:dyDescent="0.25">
      <c r="AA6814" s="27"/>
      <c r="AC6814" s="28"/>
      <c r="AD6814" s="30"/>
      <c r="AE6814" s="30"/>
    </row>
    <row r="6815" spans="27:31" x14ac:dyDescent="0.25">
      <c r="AA6815" s="27"/>
      <c r="AC6815" s="28"/>
      <c r="AD6815" s="30"/>
      <c r="AE6815" s="30"/>
    </row>
    <row r="6816" spans="27:31" x14ac:dyDescent="0.25">
      <c r="AA6816" s="27"/>
      <c r="AC6816" s="28"/>
      <c r="AD6816" s="30"/>
      <c r="AE6816" s="30"/>
    </row>
    <row r="6817" spans="27:31" x14ac:dyDescent="0.25">
      <c r="AA6817" s="27"/>
      <c r="AC6817" s="28"/>
      <c r="AD6817" s="30"/>
      <c r="AE6817" s="30"/>
    </row>
    <row r="6818" spans="27:31" x14ac:dyDescent="0.25">
      <c r="AA6818" s="27"/>
      <c r="AC6818" s="28"/>
      <c r="AD6818" s="30"/>
      <c r="AE6818" s="30"/>
    </row>
    <row r="6819" spans="27:31" x14ac:dyDescent="0.25">
      <c r="AA6819" s="27"/>
      <c r="AC6819" s="28"/>
      <c r="AD6819" s="30"/>
      <c r="AE6819" s="30"/>
    </row>
    <row r="6820" spans="27:31" x14ac:dyDescent="0.25">
      <c r="AA6820" s="27"/>
      <c r="AC6820" s="28"/>
      <c r="AD6820" s="30"/>
      <c r="AE6820" s="30"/>
    </row>
    <row r="6821" spans="27:31" x14ac:dyDescent="0.25">
      <c r="AA6821" s="27"/>
      <c r="AC6821" s="28"/>
      <c r="AD6821" s="30"/>
      <c r="AE6821" s="30"/>
    </row>
    <row r="6822" spans="27:31" x14ac:dyDescent="0.25">
      <c r="AA6822" s="27"/>
      <c r="AC6822" s="28"/>
      <c r="AD6822" s="30"/>
      <c r="AE6822" s="30"/>
    </row>
    <row r="6823" spans="27:31" x14ac:dyDescent="0.25">
      <c r="AA6823" s="27"/>
      <c r="AC6823" s="28"/>
      <c r="AD6823" s="30"/>
      <c r="AE6823" s="30"/>
    </row>
    <row r="6824" spans="27:31" x14ac:dyDescent="0.25">
      <c r="AA6824" s="27"/>
      <c r="AC6824" s="28"/>
      <c r="AD6824" s="30"/>
      <c r="AE6824" s="30"/>
    </row>
    <row r="6825" spans="27:31" x14ac:dyDescent="0.25">
      <c r="AA6825" s="27"/>
      <c r="AC6825" s="28"/>
      <c r="AD6825" s="30"/>
      <c r="AE6825" s="30"/>
    </row>
    <row r="6826" spans="27:31" x14ac:dyDescent="0.25">
      <c r="AA6826" s="27"/>
      <c r="AC6826" s="28"/>
      <c r="AD6826" s="30"/>
      <c r="AE6826" s="30"/>
    </row>
    <row r="6827" spans="27:31" x14ac:dyDescent="0.25">
      <c r="AA6827" s="27"/>
      <c r="AC6827" s="28"/>
      <c r="AD6827" s="30"/>
      <c r="AE6827" s="30"/>
    </row>
    <row r="6828" spans="27:31" x14ac:dyDescent="0.25">
      <c r="AA6828" s="27"/>
      <c r="AC6828" s="28"/>
      <c r="AD6828" s="30"/>
      <c r="AE6828" s="30"/>
    </row>
    <row r="6829" spans="27:31" x14ac:dyDescent="0.25">
      <c r="AA6829" s="27"/>
      <c r="AC6829" s="28"/>
      <c r="AD6829" s="30"/>
      <c r="AE6829" s="30"/>
    </row>
    <row r="6830" spans="27:31" x14ac:dyDescent="0.25">
      <c r="AA6830" s="27"/>
      <c r="AC6830" s="28"/>
      <c r="AD6830" s="30"/>
      <c r="AE6830" s="30"/>
    </row>
    <row r="6831" spans="27:31" x14ac:dyDescent="0.25">
      <c r="AA6831" s="27"/>
      <c r="AC6831" s="28"/>
      <c r="AD6831" s="30"/>
      <c r="AE6831" s="30"/>
    </row>
    <row r="6832" spans="27:31" x14ac:dyDescent="0.25">
      <c r="AA6832" s="27"/>
      <c r="AC6832" s="28"/>
      <c r="AD6832" s="30"/>
      <c r="AE6832" s="30"/>
    </row>
    <row r="6833" spans="27:31" x14ac:dyDescent="0.25">
      <c r="AA6833" s="27"/>
      <c r="AC6833" s="28"/>
      <c r="AD6833" s="30"/>
      <c r="AE6833" s="30"/>
    </row>
    <row r="6834" spans="27:31" x14ac:dyDescent="0.25">
      <c r="AA6834" s="27"/>
      <c r="AC6834" s="28"/>
      <c r="AD6834" s="30"/>
      <c r="AE6834" s="30"/>
    </row>
    <row r="6835" spans="27:31" x14ac:dyDescent="0.25">
      <c r="AA6835" s="27"/>
      <c r="AC6835" s="28"/>
      <c r="AD6835" s="30"/>
      <c r="AE6835" s="30"/>
    </row>
    <row r="6836" spans="27:31" x14ac:dyDescent="0.25">
      <c r="AA6836" s="27"/>
      <c r="AC6836" s="28"/>
      <c r="AD6836" s="30"/>
      <c r="AE6836" s="30"/>
    </row>
    <row r="6837" spans="27:31" x14ac:dyDescent="0.25">
      <c r="AA6837" s="27"/>
      <c r="AC6837" s="28"/>
      <c r="AD6837" s="30"/>
      <c r="AE6837" s="30"/>
    </row>
    <row r="6838" spans="27:31" x14ac:dyDescent="0.25">
      <c r="AA6838" s="27"/>
      <c r="AC6838" s="28"/>
      <c r="AD6838" s="30"/>
      <c r="AE6838" s="30"/>
    </row>
    <row r="6839" spans="27:31" x14ac:dyDescent="0.25">
      <c r="AA6839" s="27"/>
      <c r="AC6839" s="28"/>
      <c r="AD6839" s="30"/>
      <c r="AE6839" s="30"/>
    </row>
    <row r="6840" spans="27:31" x14ac:dyDescent="0.25">
      <c r="AA6840" s="27"/>
      <c r="AC6840" s="28"/>
      <c r="AD6840" s="30"/>
      <c r="AE6840" s="30"/>
    </row>
    <row r="6841" spans="27:31" x14ac:dyDescent="0.25">
      <c r="AA6841" s="27"/>
      <c r="AC6841" s="28"/>
      <c r="AD6841" s="30"/>
      <c r="AE6841" s="30"/>
    </row>
    <row r="6842" spans="27:31" x14ac:dyDescent="0.25">
      <c r="AA6842" s="27"/>
      <c r="AC6842" s="28"/>
      <c r="AD6842" s="30"/>
      <c r="AE6842" s="30"/>
    </row>
    <row r="6843" spans="27:31" x14ac:dyDescent="0.25">
      <c r="AA6843" s="27"/>
      <c r="AC6843" s="28"/>
      <c r="AD6843" s="30"/>
      <c r="AE6843" s="30"/>
    </row>
    <row r="6844" spans="27:31" x14ac:dyDescent="0.25">
      <c r="AA6844" s="27"/>
      <c r="AC6844" s="28"/>
      <c r="AD6844" s="30"/>
      <c r="AE6844" s="30"/>
    </row>
    <row r="6845" spans="27:31" x14ac:dyDescent="0.25">
      <c r="AA6845" s="27"/>
      <c r="AC6845" s="28"/>
      <c r="AD6845" s="30"/>
      <c r="AE6845" s="30"/>
    </row>
    <row r="6846" spans="27:31" x14ac:dyDescent="0.25">
      <c r="AA6846" s="27"/>
      <c r="AC6846" s="28"/>
      <c r="AD6846" s="30"/>
      <c r="AE6846" s="30"/>
    </row>
    <row r="6847" spans="27:31" x14ac:dyDescent="0.25">
      <c r="AA6847" s="27"/>
      <c r="AC6847" s="28"/>
      <c r="AD6847" s="30"/>
      <c r="AE6847" s="30"/>
    </row>
    <row r="6848" spans="27:31" x14ac:dyDescent="0.25">
      <c r="AA6848" s="27"/>
      <c r="AC6848" s="28"/>
      <c r="AD6848" s="30"/>
      <c r="AE6848" s="30"/>
    </row>
    <row r="6849" spans="27:31" x14ac:dyDescent="0.25">
      <c r="AA6849" s="27"/>
      <c r="AC6849" s="28"/>
      <c r="AD6849" s="30"/>
      <c r="AE6849" s="30"/>
    </row>
    <row r="6850" spans="27:31" x14ac:dyDescent="0.25">
      <c r="AA6850" s="27"/>
      <c r="AC6850" s="28"/>
      <c r="AD6850" s="30"/>
      <c r="AE6850" s="30"/>
    </row>
    <row r="6851" spans="27:31" x14ac:dyDescent="0.25">
      <c r="AA6851" s="27"/>
      <c r="AC6851" s="28"/>
      <c r="AD6851" s="30"/>
      <c r="AE6851" s="30"/>
    </row>
    <row r="6852" spans="27:31" x14ac:dyDescent="0.25">
      <c r="AA6852" s="27"/>
      <c r="AC6852" s="28"/>
      <c r="AD6852" s="30"/>
      <c r="AE6852" s="30"/>
    </row>
    <row r="6853" spans="27:31" x14ac:dyDescent="0.25">
      <c r="AA6853" s="27"/>
      <c r="AC6853" s="28"/>
      <c r="AD6853" s="30"/>
      <c r="AE6853" s="30"/>
    </row>
    <row r="6854" spans="27:31" x14ac:dyDescent="0.25">
      <c r="AA6854" s="27"/>
      <c r="AC6854" s="28"/>
      <c r="AD6854" s="30"/>
      <c r="AE6854" s="30"/>
    </row>
    <row r="6855" spans="27:31" x14ac:dyDescent="0.25">
      <c r="AA6855" s="27"/>
      <c r="AC6855" s="28"/>
      <c r="AD6855" s="30"/>
      <c r="AE6855" s="30"/>
    </row>
    <row r="6856" spans="27:31" x14ac:dyDescent="0.25">
      <c r="AA6856" s="27"/>
      <c r="AC6856" s="28"/>
      <c r="AD6856" s="30"/>
      <c r="AE6856" s="30"/>
    </row>
    <row r="6857" spans="27:31" x14ac:dyDescent="0.25">
      <c r="AA6857" s="27"/>
      <c r="AC6857" s="28"/>
      <c r="AD6857" s="30"/>
      <c r="AE6857" s="30"/>
    </row>
    <row r="6858" spans="27:31" x14ac:dyDescent="0.25">
      <c r="AA6858" s="27"/>
      <c r="AC6858" s="28"/>
      <c r="AD6858" s="30"/>
      <c r="AE6858" s="30"/>
    </row>
    <row r="6859" spans="27:31" x14ac:dyDescent="0.25">
      <c r="AA6859" s="27"/>
      <c r="AC6859" s="28"/>
      <c r="AD6859" s="30"/>
      <c r="AE6859" s="30"/>
    </row>
    <row r="6860" spans="27:31" x14ac:dyDescent="0.25">
      <c r="AA6860" s="27"/>
      <c r="AC6860" s="28"/>
      <c r="AD6860" s="30"/>
      <c r="AE6860" s="30"/>
    </row>
    <row r="6861" spans="27:31" x14ac:dyDescent="0.25">
      <c r="AA6861" s="27"/>
      <c r="AC6861" s="28"/>
      <c r="AD6861" s="30"/>
      <c r="AE6861" s="30"/>
    </row>
    <row r="6862" spans="27:31" x14ac:dyDescent="0.25">
      <c r="AA6862" s="27"/>
      <c r="AC6862" s="28"/>
      <c r="AD6862" s="30"/>
      <c r="AE6862" s="30"/>
    </row>
    <row r="6863" spans="27:31" x14ac:dyDescent="0.25">
      <c r="AA6863" s="27"/>
      <c r="AC6863" s="28"/>
      <c r="AD6863" s="30"/>
      <c r="AE6863" s="30"/>
    </row>
    <row r="6864" spans="27:31" x14ac:dyDescent="0.25">
      <c r="AA6864" s="27"/>
      <c r="AC6864" s="28"/>
      <c r="AD6864" s="30"/>
      <c r="AE6864" s="30"/>
    </row>
    <row r="6865" spans="27:31" x14ac:dyDescent="0.25">
      <c r="AA6865" s="27"/>
      <c r="AC6865" s="28"/>
      <c r="AD6865" s="30"/>
      <c r="AE6865" s="30"/>
    </row>
    <row r="6866" spans="27:31" x14ac:dyDescent="0.25">
      <c r="AA6866" s="27"/>
      <c r="AC6866" s="28"/>
      <c r="AD6866" s="30"/>
      <c r="AE6866" s="30"/>
    </row>
    <row r="6867" spans="27:31" x14ac:dyDescent="0.25">
      <c r="AA6867" s="27"/>
      <c r="AC6867" s="28"/>
      <c r="AD6867" s="30"/>
      <c r="AE6867" s="30"/>
    </row>
    <row r="6868" spans="27:31" x14ac:dyDescent="0.25">
      <c r="AA6868" s="27"/>
      <c r="AC6868" s="28"/>
      <c r="AD6868" s="30"/>
      <c r="AE6868" s="30"/>
    </row>
    <row r="6869" spans="27:31" x14ac:dyDescent="0.25">
      <c r="AA6869" s="27"/>
      <c r="AC6869" s="28"/>
      <c r="AD6869" s="30"/>
      <c r="AE6869" s="30"/>
    </row>
    <row r="6870" spans="27:31" x14ac:dyDescent="0.25">
      <c r="AA6870" s="27"/>
      <c r="AC6870" s="28"/>
      <c r="AD6870" s="30"/>
      <c r="AE6870" s="30"/>
    </row>
    <row r="6871" spans="27:31" x14ac:dyDescent="0.25">
      <c r="AA6871" s="27"/>
      <c r="AC6871" s="28"/>
      <c r="AD6871" s="30"/>
      <c r="AE6871" s="30"/>
    </row>
    <row r="6872" spans="27:31" x14ac:dyDescent="0.25">
      <c r="AA6872" s="27"/>
      <c r="AC6872" s="28"/>
      <c r="AD6872" s="30"/>
      <c r="AE6872" s="30"/>
    </row>
    <row r="6873" spans="27:31" x14ac:dyDescent="0.25">
      <c r="AA6873" s="27"/>
      <c r="AC6873" s="28"/>
      <c r="AD6873" s="30"/>
      <c r="AE6873" s="30"/>
    </row>
    <row r="6874" spans="27:31" x14ac:dyDescent="0.25">
      <c r="AA6874" s="27"/>
      <c r="AC6874" s="28"/>
      <c r="AD6874" s="30"/>
      <c r="AE6874" s="30"/>
    </row>
    <row r="6875" spans="27:31" x14ac:dyDescent="0.25">
      <c r="AA6875" s="27"/>
      <c r="AC6875" s="28"/>
      <c r="AD6875" s="30"/>
      <c r="AE6875" s="30"/>
    </row>
    <row r="6876" spans="27:31" x14ac:dyDescent="0.25">
      <c r="AA6876" s="27"/>
      <c r="AC6876" s="28"/>
      <c r="AD6876" s="30"/>
      <c r="AE6876" s="30"/>
    </row>
    <row r="6877" spans="27:31" x14ac:dyDescent="0.25">
      <c r="AA6877" s="27"/>
      <c r="AC6877" s="28"/>
      <c r="AD6877" s="30"/>
      <c r="AE6877" s="30"/>
    </row>
    <row r="6878" spans="27:31" x14ac:dyDescent="0.25">
      <c r="AA6878" s="27"/>
      <c r="AC6878" s="28"/>
      <c r="AD6878" s="30"/>
      <c r="AE6878" s="30"/>
    </row>
    <row r="6879" spans="27:31" x14ac:dyDescent="0.25">
      <c r="AA6879" s="27"/>
      <c r="AC6879" s="28"/>
      <c r="AD6879" s="30"/>
      <c r="AE6879" s="30"/>
    </row>
    <row r="6880" spans="27:31" x14ac:dyDescent="0.25">
      <c r="AA6880" s="27"/>
      <c r="AC6880" s="28"/>
      <c r="AD6880" s="30"/>
      <c r="AE6880" s="30"/>
    </row>
    <row r="6881" spans="27:31" x14ac:dyDescent="0.25">
      <c r="AA6881" s="27"/>
      <c r="AC6881" s="28"/>
      <c r="AD6881" s="30"/>
      <c r="AE6881" s="30"/>
    </row>
    <row r="6882" spans="27:31" x14ac:dyDescent="0.25">
      <c r="AA6882" s="27"/>
      <c r="AC6882" s="28"/>
      <c r="AD6882" s="30"/>
      <c r="AE6882" s="30"/>
    </row>
    <row r="6883" spans="27:31" x14ac:dyDescent="0.25">
      <c r="AA6883" s="27"/>
      <c r="AC6883" s="28"/>
      <c r="AD6883" s="30"/>
      <c r="AE6883" s="30"/>
    </row>
    <row r="6884" spans="27:31" x14ac:dyDescent="0.25">
      <c r="AA6884" s="27"/>
      <c r="AC6884" s="28"/>
      <c r="AD6884" s="30"/>
      <c r="AE6884" s="30"/>
    </row>
    <row r="6885" spans="27:31" x14ac:dyDescent="0.25">
      <c r="AA6885" s="27"/>
      <c r="AC6885" s="28"/>
      <c r="AD6885" s="30"/>
      <c r="AE6885" s="30"/>
    </row>
    <row r="6886" spans="27:31" x14ac:dyDescent="0.25">
      <c r="AA6886" s="27"/>
      <c r="AC6886" s="28"/>
      <c r="AD6886" s="30"/>
      <c r="AE6886" s="30"/>
    </row>
    <row r="6887" spans="27:31" x14ac:dyDescent="0.25">
      <c r="AA6887" s="27"/>
      <c r="AC6887" s="28"/>
      <c r="AD6887" s="30"/>
      <c r="AE6887" s="30"/>
    </row>
    <row r="6888" spans="27:31" x14ac:dyDescent="0.25">
      <c r="AA6888" s="27"/>
      <c r="AC6888" s="28"/>
      <c r="AD6888" s="30"/>
      <c r="AE6888" s="30"/>
    </row>
    <row r="6889" spans="27:31" x14ac:dyDescent="0.25">
      <c r="AA6889" s="27"/>
      <c r="AC6889" s="28"/>
      <c r="AD6889" s="30"/>
      <c r="AE6889" s="30"/>
    </row>
    <row r="6890" spans="27:31" x14ac:dyDescent="0.25">
      <c r="AA6890" s="27"/>
      <c r="AC6890" s="28"/>
      <c r="AD6890" s="30"/>
      <c r="AE6890" s="30"/>
    </row>
    <row r="6891" spans="27:31" x14ac:dyDescent="0.25">
      <c r="AA6891" s="27"/>
      <c r="AC6891" s="28"/>
      <c r="AD6891" s="30"/>
      <c r="AE6891" s="30"/>
    </row>
    <row r="6892" spans="27:31" x14ac:dyDescent="0.25">
      <c r="AA6892" s="27"/>
      <c r="AC6892" s="28"/>
      <c r="AD6892" s="30"/>
      <c r="AE6892" s="30"/>
    </row>
    <row r="6893" spans="27:31" x14ac:dyDescent="0.25">
      <c r="AA6893" s="27"/>
      <c r="AC6893" s="28"/>
      <c r="AD6893" s="30"/>
      <c r="AE6893" s="30"/>
    </row>
    <row r="6894" spans="27:31" x14ac:dyDescent="0.25">
      <c r="AA6894" s="27"/>
      <c r="AC6894" s="28"/>
      <c r="AD6894" s="30"/>
      <c r="AE6894" s="30"/>
    </row>
    <row r="6895" spans="27:31" x14ac:dyDescent="0.25">
      <c r="AA6895" s="27"/>
      <c r="AC6895" s="28"/>
      <c r="AD6895" s="30"/>
      <c r="AE6895" s="30"/>
    </row>
    <row r="6896" spans="27:31" x14ac:dyDescent="0.25">
      <c r="AA6896" s="27"/>
      <c r="AC6896" s="28"/>
      <c r="AD6896" s="30"/>
      <c r="AE6896" s="30"/>
    </row>
    <row r="6897" spans="27:31" x14ac:dyDescent="0.25">
      <c r="AA6897" s="27"/>
      <c r="AC6897" s="28"/>
      <c r="AD6897" s="30"/>
      <c r="AE6897" s="30"/>
    </row>
    <row r="6898" spans="27:31" x14ac:dyDescent="0.25">
      <c r="AA6898" s="27"/>
      <c r="AC6898" s="28"/>
      <c r="AD6898" s="30"/>
      <c r="AE6898" s="30"/>
    </row>
    <row r="6899" spans="27:31" x14ac:dyDescent="0.25">
      <c r="AA6899" s="27"/>
      <c r="AC6899" s="28"/>
      <c r="AD6899" s="30"/>
      <c r="AE6899" s="30"/>
    </row>
    <row r="6900" spans="27:31" x14ac:dyDescent="0.25">
      <c r="AA6900" s="27"/>
      <c r="AC6900" s="28"/>
      <c r="AD6900" s="30"/>
      <c r="AE6900" s="30"/>
    </row>
    <row r="6901" spans="27:31" x14ac:dyDescent="0.25">
      <c r="AA6901" s="27"/>
      <c r="AC6901" s="28"/>
      <c r="AD6901" s="30"/>
      <c r="AE6901" s="30"/>
    </row>
    <row r="6902" spans="27:31" x14ac:dyDescent="0.25">
      <c r="AA6902" s="27"/>
      <c r="AC6902" s="28"/>
      <c r="AD6902" s="30"/>
      <c r="AE6902" s="30"/>
    </row>
    <row r="6903" spans="27:31" x14ac:dyDescent="0.25">
      <c r="AA6903" s="27"/>
      <c r="AC6903" s="28"/>
      <c r="AD6903" s="30"/>
      <c r="AE6903" s="30"/>
    </row>
    <row r="6904" spans="27:31" x14ac:dyDescent="0.25">
      <c r="AA6904" s="27"/>
      <c r="AC6904" s="28"/>
      <c r="AD6904" s="30"/>
      <c r="AE6904" s="30"/>
    </row>
    <row r="6905" spans="27:31" x14ac:dyDescent="0.25">
      <c r="AA6905" s="27"/>
      <c r="AC6905" s="28"/>
      <c r="AD6905" s="30"/>
      <c r="AE6905" s="30"/>
    </row>
    <row r="6906" spans="27:31" x14ac:dyDescent="0.25">
      <c r="AA6906" s="27"/>
      <c r="AC6906" s="28"/>
      <c r="AD6906" s="30"/>
      <c r="AE6906" s="30"/>
    </row>
    <row r="6907" spans="27:31" x14ac:dyDescent="0.25">
      <c r="AA6907" s="27"/>
      <c r="AC6907" s="28"/>
      <c r="AD6907" s="30"/>
      <c r="AE6907" s="30"/>
    </row>
    <row r="6908" spans="27:31" x14ac:dyDescent="0.25">
      <c r="AA6908" s="27"/>
      <c r="AC6908" s="28"/>
      <c r="AD6908" s="30"/>
      <c r="AE6908" s="30"/>
    </row>
    <row r="6909" spans="27:31" x14ac:dyDescent="0.25">
      <c r="AA6909" s="27"/>
      <c r="AC6909" s="28"/>
      <c r="AD6909" s="30"/>
      <c r="AE6909" s="30"/>
    </row>
    <row r="6910" spans="27:31" x14ac:dyDescent="0.25">
      <c r="AA6910" s="27"/>
      <c r="AC6910" s="28"/>
      <c r="AD6910" s="30"/>
      <c r="AE6910" s="30"/>
    </row>
    <row r="6911" spans="27:31" x14ac:dyDescent="0.25">
      <c r="AA6911" s="27"/>
      <c r="AC6911" s="28"/>
      <c r="AD6911" s="30"/>
      <c r="AE6911" s="30"/>
    </row>
    <row r="6912" spans="27:31" x14ac:dyDescent="0.25">
      <c r="AA6912" s="27"/>
      <c r="AC6912" s="28"/>
      <c r="AD6912" s="30"/>
      <c r="AE6912" s="30"/>
    </row>
    <row r="6913" spans="27:31" x14ac:dyDescent="0.25">
      <c r="AA6913" s="27"/>
      <c r="AC6913" s="28"/>
      <c r="AD6913" s="30"/>
      <c r="AE6913" s="30"/>
    </row>
    <row r="6914" spans="27:31" x14ac:dyDescent="0.25">
      <c r="AA6914" s="27"/>
      <c r="AC6914" s="28"/>
      <c r="AD6914" s="30"/>
      <c r="AE6914" s="30"/>
    </row>
    <row r="6915" spans="27:31" x14ac:dyDescent="0.25">
      <c r="AA6915" s="27"/>
      <c r="AC6915" s="28"/>
      <c r="AD6915" s="30"/>
      <c r="AE6915" s="30"/>
    </row>
    <row r="6916" spans="27:31" x14ac:dyDescent="0.25">
      <c r="AA6916" s="27"/>
      <c r="AC6916" s="28"/>
      <c r="AD6916" s="30"/>
      <c r="AE6916" s="30"/>
    </row>
    <row r="6917" spans="27:31" x14ac:dyDescent="0.25">
      <c r="AA6917" s="27"/>
      <c r="AC6917" s="28"/>
      <c r="AD6917" s="30"/>
      <c r="AE6917" s="30"/>
    </row>
    <row r="6918" spans="27:31" x14ac:dyDescent="0.25">
      <c r="AA6918" s="27"/>
      <c r="AC6918" s="28"/>
      <c r="AD6918" s="30"/>
      <c r="AE6918" s="30"/>
    </row>
    <row r="6919" spans="27:31" x14ac:dyDescent="0.25">
      <c r="AA6919" s="27"/>
      <c r="AC6919" s="28"/>
      <c r="AD6919" s="30"/>
      <c r="AE6919" s="30"/>
    </row>
    <row r="6920" spans="27:31" x14ac:dyDescent="0.25">
      <c r="AA6920" s="27"/>
      <c r="AC6920" s="28"/>
      <c r="AD6920" s="30"/>
      <c r="AE6920" s="30"/>
    </row>
    <row r="6921" spans="27:31" x14ac:dyDescent="0.25">
      <c r="AA6921" s="27"/>
      <c r="AC6921" s="28"/>
      <c r="AD6921" s="30"/>
      <c r="AE6921" s="30"/>
    </row>
    <row r="6922" spans="27:31" x14ac:dyDescent="0.25">
      <c r="AA6922" s="27"/>
      <c r="AC6922" s="28"/>
      <c r="AD6922" s="30"/>
      <c r="AE6922" s="30"/>
    </row>
    <row r="6923" spans="27:31" x14ac:dyDescent="0.25">
      <c r="AA6923" s="27"/>
      <c r="AC6923" s="28"/>
      <c r="AD6923" s="30"/>
      <c r="AE6923" s="30"/>
    </row>
    <row r="6924" spans="27:31" x14ac:dyDescent="0.25">
      <c r="AA6924" s="27"/>
      <c r="AC6924" s="28"/>
      <c r="AD6924" s="30"/>
      <c r="AE6924" s="30"/>
    </row>
    <row r="6925" spans="27:31" x14ac:dyDescent="0.25">
      <c r="AA6925" s="27"/>
      <c r="AC6925" s="28"/>
      <c r="AD6925" s="30"/>
      <c r="AE6925" s="30"/>
    </row>
    <row r="6926" spans="27:31" x14ac:dyDescent="0.25">
      <c r="AA6926" s="27"/>
      <c r="AC6926" s="28"/>
      <c r="AD6926" s="30"/>
      <c r="AE6926" s="30"/>
    </row>
    <row r="6927" spans="27:31" x14ac:dyDescent="0.25">
      <c r="AA6927" s="27"/>
      <c r="AC6927" s="28"/>
      <c r="AD6927" s="30"/>
      <c r="AE6927" s="30"/>
    </row>
    <row r="6928" spans="27:31" x14ac:dyDescent="0.25">
      <c r="AA6928" s="27"/>
      <c r="AC6928" s="28"/>
      <c r="AD6928" s="30"/>
      <c r="AE6928" s="30"/>
    </row>
    <row r="6929" spans="27:31" x14ac:dyDescent="0.25">
      <c r="AA6929" s="27"/>
      <c r="AC6929" s="28"/>
      <c r="AD6929" s="30"/>
      <c r="AE6929" s="30"/>
    </row>
    <row r="6930" spans="27:31" x14ac:dyDescent="0.25">
      <c r="AA6930" s="27"/>
      <c r="AC6930" s="28"/>
      <c r="AD6930" s="30"/>
      <c r="AE6930" s="30"/>
    </row>
    <row r="6931" spans="27:31" x14ac:dyDescent="0.25">
      <c r="AA6931" s="27"/>
      <c r="AC6931" s="28"/>
      <c r="AD6931" s="30"/>
      <c r="AE6931" s="30"/>
    </row>
    <row r="6932" spans="27:31" x14ac:dyDescent="0.25">
      <c r="AA6932" s="27"/>
      <c r="AC6932" s="28"/>
      <c r="AD6932" s="30"/>
      <c r="AE6932" s="30"/>
    </row>
    <row r="6933" spans="27:31" x14ac:dyDescent="0.25">
      <c r="AA6933" s="27"/>
      <c r="AC6933" s="28"/>
      <c r="AD6933" s="30"/>
      <c r="AE6933" s="30"/>
    </row>
    <row r="6934" spans="27:31" x14ac:dyDescent="0.25">
      <c r="AA6934" s="27"/>
      <c r="AC6934" s="28"/>
      <c r="AD6934" s="30"/>
      <c r="AE6934" s="30"/>
    </row>
    <row r="6935" spans="27:31" x14ac:dyDescent="0.25">
      <c r="AA6935" s="27"/>
      <c r="AC6935" s="28"/>
      <c r="AD6935" s="30"/>
      <c r="AE6935" s="30"/>
    </row>
    <row r="6936" spans="27:31" x14ac:dyDescent="0.25">
      <c r="AA6936" s="27"/>
      <c r="AC6936" s="28"/>
      <c r="AD6936" s="30"/>
      <c r="AE6936" s="30"/>
    </row>
    <row r="6937" spans="27:31" x14ac:dyDescent="0.25">
      <c r="AA6937" s="27"/>
      <c r="AC6937" s="28"/>
      <c r="AD6937" s="30"/>
      <c r="AE6937" s="30"/>
    </row>
    <row r="6938" spans="27:31" x14ac:dyDescent="0.25">
      <c r="AA6938" s="27"/>
      <c r="AC6938" s="28"/>
      <c r="AD6938" s="30"/>
      <c r="AE6938" s="30"/>
    </row>
    <row r="6939" spans="27:31" x14ac:dyDescent="0.25">
      <c r="AA6939" s="27"/>
      <c r="AC6939" s="28"/>
      <c r="AD6939" s="30"/>
      <c r="AE6939" s="30"/>
    </row>
    <row r="6940" spans="27:31" x14ac:dyDescent="0.25">
      <c r="AA6940" s="27"/>
      <c r="AC6940" s="28"/>
      <c r="AD6940" s="30"/>
      <c r="AE6940" s="30"/>
    </row>
    <row r="6941" spans="27:31" x14ac:dyDescent="0.25">
      <c r="AA6941" s="27"/>
      <c r="AC6941" s="28"/>
      <c r="AD6941" s="30"/>
      <c r="AE6941" s="30"/>
    </row>
    <row r="6942" spans="27:31" x14ac:dyDescent="0.25">
      <c r="AA6942" s="27"/>
      <c r="AC6942" s="28"/>
      <c r="AD6942" s="30"/>
      <c r="AE6942" s="30"/>
    </row>
    <row r="6943" spans="27:31" x14ac:dyDescent="0.25">
      <c r="AA6943" s="27"/>
      <c r="AC6943" s="28"/>
      <c r="AD6943" s="30"/>
      <c r="AE6943" s="30"/>
    </row>
    <row r="6944" spans="27:31" x14ac:dyDescent="0.25">
      <c r="AA6944" s="27"/>
      <c r="AC6944" s="28"/>
      <c r="AD6944" s="30"/>
      <c r="AE6944" s="30"/>
    </row>
    <row r="6945" spans="27:31" x14ac:dyDescent="0.25">
      <c r="AA6945" s="27"/>
      <c r="AC6945" s="28"/>
      <c r="AD6945" s="30"/>
      <c r="AE6945" s="30"/>
    </row>
    <row r="6946" spans="27:31" x14ac:dyDescent="0.25">
      <c r="AA6946" s="27"/>
      <c r="AC6946" s="28"/>
      <c r="AD6946" s="30"/>
      <c r="AE6946" s="30"/>
    </row>
    <row r="6947" spans="27:31" x14ac:dyDescent="0.25">
      <c r="AA6947" s="27"/>
      <c r="AC6947" s="28"/>
      <c r="AD6947" s="30"/>
      <c r="AE6947" s="30"/>
    </row>
    <row r="6948" spans="27:31" x14ac:dyDescent="0.25">
      <c r="AA6948" s="27"/>
      <c r="AC6948" s="28"/>
      <c r="AD6948" s="30"/>
      <c r="AE6948" s="30"/>
    </row>
    <row r="6949" spans="27:31" x14ac:dyDescent="0.25">
      <c r="AA6949" s="27"/>
      <c r="AC6949" s="28"/>
      <c r="AD6949" s="30"/>
      <c r="AE6949" s="30"/>
    </row>
    <row r="6950" spans="27:31" x14ac:dyDescent="0.25">
      <c r="AA6950" s="27"/>
      <c r="AC6950" s="28"/>
      <c r="AD6950" s="30"/>
      <c r="AE6950" s="30"/>
    </row>
    <row r="6951" spans="27:31" x14ac:dyDescent="0.25">
      <c r="AA6951" s="27"/>
      <c r="AC6951" s="28"/>
      <c r="AD6951" s="30"/>
      <c r="AE6951" s="30"/>
    </row>
    <row r="6952" spans="27:31" x14ac:dyDescent="0.25">
      <c r="AA6952" s="27"/>
      <c r="AC6952" s="28"/>
      <c r="AD6952" s="30"/>
      <c r="AE6952" s="30"/>
    </row>
    <row r="6953" spans="27:31" x14ac:dyDescent="0.25">
      <c r="AA6953" s="27"/>
      <c r="AC6953" s="28"/>
      <c r="AD6953" s="30"/>
      <c r="AE6953" s="30"/>
    </row>
    <row r="6954" spans="27:31" x14ac:dyDescent="0.25">
      <c r="AA6954" s="27"/>
      <c r="AC6954" s="28"/>
      <c r="AD6954" s="30"/>
      <c r="AE6954" s="30"/>
    </row>
    <row r="6955" spans="27:31" x14ac:dyDescent="0.25">
      <c r="AA6955" s="27"/>
      <c r="AC6955" s="28"/>
      <c r="AD6955" s="30"/>
      <c r="AE6955" s="30"/>
    </row>
    <row r="6956" spans="27:31" x14ac:dyDescent="0.25">
      <c r="AA6956" s="27"/>
      <c r="AC6956" s="28"/>
      <c r="AD6956" s="30"/>
      <c r="AE6956" s="30"/>
    </row>
    <row r="6957" spans="27:31" x14ac:dyDescent="0.25">
      <c r="AA6957" s="27"/>
      <c r="AC6957" s="28"/>
      <c r="AD6957" s="30"/>
      <c r="AE6957" s="30"/>
    </row>
    <row r="6958" spans="27:31" x14ac:dyDescent="0.25">
      <c r="AA6958" s="27"/>
      <c r="AC6958" s="28"/>
      <c r="AD6958" s="30"/>
      <c r="AE6958" s="30"/>
    </row>
    <row r="6959" spans="27:31" x14ac:dyDescent="0.25">
      <c r="AA6959" s="27"/>
      <c r="AC6959" s="28"/>
      <c r="AD6959" s="30"/>
      <c r="AE6959" s="30"/>
    </row>
    <row r="6960" spans="27:31" x14ac:dyDescent="0.25">
      <c r="AA6960" s="27"/>
      <c r="AC6960" s="28"/>
      <c r="AD6960" s="30"/>
      <c r="AE6960" s="30"/>
    </row>
    <row r="6961" spans="27:31" x14ac:dyDescent="0.25">
      <c r="AA6961" s="27"/>
      <c r="AC6961" s="28"/>
      <c r="AD6961" s="30"/>
      <c r="AE6961" s="30"/>
    </row>
    <row r="6962" spans="27:31" x14ac:dyDescent="0.25">
      <c r="AA6962" s="27"/>
      <c r="AC6962" s="28"/>
      <c r="AD6962" s="30"/>
      <c r="AE6962" s="30"/>
    </row>
    <row r="6963" spans="27:31" x14ac:dyDescent="0.25">
      <c r="AA6963" s="27"/>
      <c r="AC6963" s="28"/>
      <c r="AD6963" s="30"/>
      <c r="AE6963" s="30"/>
    </row>
    <row r="6964" spans="27:31" x14ac:dyDescent="0.25">
      <c r="AA6964" s="27"/>
      <c r="AC6964" s="28"/>
      <c r="AD6964" s="30"/>
      <c r="AE6964" s="30"/>
    </row>
    <row r="6965" spans="27:31" x14ac:dyDescent="0.25">
      <c r="AA6965" s="27"/>
      <c r="AC6965" s="28"/>
      <c r="AD6965" s="30"/>
      <c r="AE6965" s="30"/>
    </row>
    <row r="6966" spans="27:31" x14ac:dyDescent="0.25">
      <c r="AA6966" s="27"/>
      <c r="AC6966" s="28"/>
      <c r="AD6966" s="30"/>
      <c r="AE6966" s="30"/>
    </row>
    <row r="6967" spans="27:31" x14ac:dyDescent="0.25">
      <c r="AA6967" s="27"/>
      <c r="AC6967" s="28"/>
      <c r="AD6967" s="30"/>
      <c r="AE6967" s="30"/>
    </row>
    <row r="6968" spans="27:31" x14ac:dyDescent="0.25">
      <c r="AA6968" s="27"/>
      <c r="AC6968" s="28"/>
      <c r="AD6968" s="30"/>
      <c r="AE6968" s="30"/>
    </row>
    <row r="6969" spans="27:31" x14ac:dyDescent="0.25">
      <c r="AA6969" s="27"/>
      <c r="AC6969" s="28"/>
      <c r="AD6969" s="30"/>
      <c r="AE6969" s="30"/>
    </row>
    <row r="6970" spans="27:31" x14ac:dyDescent="0.25">
      <c r="AA6970" s="27"/>
      <c r="AC6970" s="28"/>
      <c r="AD6970" s="30"/>
      <c r="AE6970" s="30"/>
    </row>
    <row r="6971" spans="27:31" x14ac:dyDescent="0.25">
      <c r="AA6971" s="27"/>
      <c r="AC6971" s="28"/>
      <c r="AD6971" s="30"/>
      <c r="AE6971" s="30"/>
    </row>
    <row r="6972" spans="27:31" x14ac:dyDescent="0.25">
      <c r="AA6972" s="27"/>
      <c r="AC6972" s="28"/>
      <c r="AD6972" s="30"/>
      <c r="AE6972" s="30"/>
    </row>
    <row r="6973" spans="27:31" x14ac:dyDescent="0.25">
      <c r="AA6973" s="27"/>
      <c r="AC6973" s="28"/>
      <c r="AD6973" s="30"/>
      <c r="AE6973" s="30"/>
    </row>
    <row r="6974" spans="27:31" x14ac:dyDescent="0.25">
      <c r="AA6974" s="27"/>
      <c r="AC6974" s="28"/>
      <c r="AD6974" s="30"/>
      <c r="AE6974" s="30"/>
    </row>
    <row r="6975" spans="27:31" x14ac:dyDescent="0.25">
      <c r="AA6975" s="27"/>
      <c r="AC6975" s="28"/>
      <c r="AD6975" s="30"/>
      <c r="AE6975" s="30"/>
    </row>
    <row r="6976" spans="27:31" x14ac:dyDescent="0.25">
      <c r="AA6976" s="27"/>
      <c r="AC6976" s="28"/>
      <c r="AD6976" s="30"/>
      <c r="AE6976" s="30"/>
    </row>
    <row r="6977" spans="27:31" x14ac:dyDescent="0.25">
      <c r="AA6977" s="27"/>
      <c r="AC6977" s="28"/>
      <c r="AD6977" s="30"/>
      <c r="AE6977" s="30"/>
    </row>
    <row r="6978" spans="27:31" x14ac:dyDescent="0.25">
      <c r="AA6978" s="27"/>
      <c r="AC6978" s="28"/>
      <c r="AD6978" s="30"/>
      <c r="AE6978" s="30"/>
    </row>
    <row r="6979" spans="27:31" x14ac:dyDescent="0.25">
      <c r="AA6979" s="27"/>
      <c r="AC6979" s="28"/>
      <c r="AD6979" s="30"/>
      <c r="AE6979" s="30"/>
    </row>
    <row r="6980" spans="27:31" x14ac:dyDescent="0.25">
      <c r="AA6980" s="27"/>
      <c r="AC6980" s="28"/>
      <c r="AD6980" s="30"/>
      <c r="AE6980" s="30"/>
    </row>
    <row r="6981" spans="27:31" x14ac:dyDescent="0.25">
      <c r="AA6981" s="27"/>
      <c r="AC6981" s="28"/>
      <c r="AD6981" s="30"/>
      <c r="AE6981" s="30"/>
    </row>
    <row r="6982" spans="27:31" x14ac:dyDescent="0.25">
      <c r="AA6982" s="27"/>
      <c r="AC6982" s="28"/>
      <c r="AD6982" s="30"/>
      <c r="AE6982" s="30"/>
    </row>
    <row r="6983" spans="27:31" x14ac:dyDescent="0.25">
      <c r="AA6983" s="27"/>
      <c r="AC6983" s="28"/>
      <c r="AD6983" s="30"/>
      <c r="AE6983" s="30"/>
    </row>
    <row r="6984" spans="27:31" x14ac:dyDescent="0.25">
      <c r="AA6984" s="27"/>
      <c r="AC6984" s="28"/>
      <c r="AD6984" s="30"/>
      <c r="AE6984" s="30"/>
    </row>
    <row r="6985" spans="27:31" x14ac:dyDescent="0.25">
      <c r="AA6985" s="27"/>
      <c r="AC6985" s="28"/>
      <c r="AD6985" s="30"/>
      <c r="AE6985" s="30"/>
    </row>
    <row r="6986" spans="27:31" x14ac:dyDescent="0.25">
      <c r="AA6986" s="27"/>
      <c r="AC6986" s="28"/>
      <c r="AD6986" s="30"/>
      <c r="AE6986" s="30"/>
    </row>
    <row r="6987" spans="27:31" x14ac:dyDescent="0.25">
      <c r="AA6987" s="27"/>
      <c r="AC6987" s="28"/>
      <c r="AD6987" s="30"/>
      <c r="AE6987" s="30"/>
    </row>
    <row r="6988" spans="27:31" x14ac:dyDescent="0.25">
      <c r="AA6988" s="27"/>
      <c r="AC6988" s="28"/>
      <c r="AD6988" s="30"/>
      <c r="AE6988" s="30"/>
    </row>
    <row r="6989" spans="27:31" x14ac:dyDescent="0.25">
      <c r="AA6989" s="27"/>
      <c r="AC6989" s="28"/>
      <c r="AD6989" s="30"/>
      <c r="AE6989" s="30"/>
    </row>
    <row r="6990" spans="27:31" x14ac:dyDescent="0.25">
      <c r="AA6990" s="27"/>
      <c r="AC6990" s="28"/>
      <c r="AD6990" s="30"/>
      <c r="AE6990" s="30"/>
    </row>
    <row r="6991" spans="27:31" x14ac:dyDescent="0.25">
      <c r="AA6991" s="27"/>
      <c r="AC6991" s="28"/>
      <c r="AD6991" s="30"/>
      <c r="AE6991" s="30"/>
    </row>
    <row r="6992" spans="27:31" x14ac:dyDescent="0.25">
      <c r="AA6992" s="27"/>
      <c r="AC6992" s="28"/>
      <c r="AD6992" s="30"/>
      <c r="AE6992" s="30"/>
    </row>
    <row r="6993" spans="27:31" x14ac:dyDescent="0.25">
      <c r="AA6993" s="27"/>
      <c r="AC6993" s="28"/>
      <c r="AD6993" s="30"/>
      <c r="AE6993" s="30"/>
    </row>
    <row r="6994" spans="27:31" x14ac:dyDescent="0.25">
      <c r="AA6994" s="27"/>
      <c r="AC6994" s="28"/>
      <c r="AD6994" s="30"/>
      <c r="AE6994" s="30"/>
    </row>
    <row r="6995" spans="27:31" x14ac:dyDescent="0.25">
      <c r="AA6995" s="27"/>
      <c r="AC6995" s="28"/>
      <c r="AD6995" s="30"/>
      <c r="AE6995" s="30"/>
    </row>
    <row r="6996" spans="27:31" x14ac:dyDescent="0.25">
      <c r="AA6996" s="27"/>
      <c r="AC6996" s="28"/>
      <c r="AD6996" s="30"/>
      <c r="AE6996" s="30"/>
    </row>
    <row r="6997" spans="27:31" x14ac:dyDescent="0.25">
      <c r="AA6997" s="27"/>
      <c r="AC6997" s="28"/>
      <c r="AD6997" s="30"/>
      <c r="AE6997" s="30"/>
    </row>
    <row r="6998" spans="27:31" x14ac:dyDescent="0.25">
      <c r="AA6998" s="27"/>
      <c r="AC6998" s="28"/>
      <c r="AD6998" s="30"/>
      <c r="AE6998" s="30"/>
    </row>
    <row r="6999" spans="27:31" x14ac:dyDescent="0.25">
      <c r="AA6999" s="27"/>
      <c r="AC6999" s="28"/>
      <c r="AD6999" s="30"/>
      <c r="AE6999" s="30"/>
    </row>
    <row r="7000" spans="27:31" x14ac:dyDescent="0.25">
      <c r="AA7000" s="27"/>
      <c r="AC7000" s="28"/>
      <c r="AD7000" s="30"/>
      <c r="AE7000" s="30"/>
    </row>
    <row r="7001" spans="27:31" x14ac:dyDescent="0.25">
      <c r="AA7001" s="27"/>
      <c r="AC7001" s="28"/>
      <c r="AD7001" s="30"/>
      <c r="AE7001" s="30"/>
    </row>
    <row r="7002" spans="27:31" x14ac:dyDescent="0.25">
      <c r="AA7002" s="27"/>
      <c r="AC7002" s="28"/>
      <c r="AD7002" s="30"/>
      <c r="AE7002" s="30"/>
    </row>
    <row r="7003" spans="27:31" x14ac:dyDescent="0.25">
      <c r="AA7003" s="27"/>
      <c r="AC7003" s="28"/>
      <c r="AD7003" s="30"/>
      <c r="AE7003" s="30"/>
    </row>
    <row r="7004" spans="27:31" x14ac:dyDescent="0.25">
      <c r="AA7004" s="27"/>
      <c r="AC7004" s="28"/>
      <c r="AD7004" s="30"/>
      <c r="AE7004" s="30"/>
    </row>
    <row r="7005" spans="27:31" x14ac:dyDescent="0.25">
      <c r="AA7005" s="27"/>
      <c r="AC7005" s="28"/>
      <c r="AD7005" s="30"/>
      <c r="AE7005" s="30"/>
    </row>
    <row r="7006" spans="27:31" x14ac:dyDescent="0.25">
      <c r="AA7006" s="27"/>
      <c r="AC7006" s="28"/>
      <c r="AD7006" s="30"/>
      <c r="AE7006" s="30"/>
    </row>
    <row r="7007" spans="27:31" x14ac:dyDescent="0.25">
      <c r="AA7007" s="27"/>
      <c r="AC7007" s="28"/>
      <c r="AD7007" s="30"/>
      <c r="AE7007" s="30"/>
    </row>
    <row r="7008" spans="27:31" x14ac:dyDescent="0.25">
      <c r="AA7008" s="27"/>
      <c r="AC7008" s="28"/>
      <c r="AD7008" s="30"/>
      <c r="AE7008" s="30"/>
    </row>
    <row r="7009" spans="27:31" x14ac:dyDescent="0.25">
      <c r="AA7009" s="27"/>
      <c r="AC7009" s="28"/>
      <c r="AD7009" s="30"/>
      <c r="AE7009" s="30"/>
    </row>
    <row r="7010" spans="27:31" x14ac:dyDescent="0.25">
      <c r="AA7010" s="27"/>
      <c r="AC7010" s="28"/>
      <c r="AD7010" s="30"/>
      <c r="AE7010" s="30"/>
    </row>
    <row r="7011" spans="27:31" x14ac:dyDescent="0.25">
      <c r="AA7011" s="27"/>
      <c r="AC7011" s="28"/>
      <c r="AD7011" s="30"/>
      <c r="AE7011" s="30"/>
    </row>
    <row r="7012" spans="27:31" x14ac:dyDescent="0.25">
      <c r="AA7012" s="27"/>
      <c r="AC7012" s="28"/>
      <c r="AD7012" s="30"/>
      <c r="AE7012" s="30"/>
    </row>
    <row r="7013" spans="27:31" x14ac:dyDescent="0.25">
      <c r="AA7013" s="27"/>
      <c r="AC7013" s="28"/>
      <c r="AD7013" s="30"/>
      <c r="AE7013" s="30"/>
    </row>
    <row r="7014" spans="27:31" x14ac:dyDescent="0.25">
      <c r="AA7014" s="27"/>
      <c r="AC7014" s="28"/>
      <c r="AD7014" s="30"/>
      <c r="AE7014" s="30"/>
    </row>
    <row r="7015" spans="27:31" x14ac:dyDescent="0.25">
      <c r="AA7015" s="27"/>
      <c r="AC7015" s="28"/>
      <c r="AD7015" s="30"/>
      <c r="AE7015" s="30"/>
    </row>
    <row r="7016" spans="27:31" x14ac:dyDescent="0.25">
      <c r="AA7016" s="27"/>
      <c r="AC7016" s="28"/>
      <c r="AD7016" s="30"/>
      <c r="AE7016" s="30"/>
    </row>
    <row r="7017" spans="27:31" x14ac:dyDescent="0.25">
      <c r="AA7017" s="27"/>
      <c r="AC7017" s="28"/>
      <c r="AD7017" s="30"/>
      <c r="AE7017" s="30"/>
    </row>
    <row r="7018" spans="27:31" x14ac:dyDescent="0.25">
      <c r="AA7018" s="27"/>
      <c r="AC7018" s="28"/>
      <c r="AD7018" s="30"/>
      <c r="AE7018" s="30"/>
    </row>
    <row r="7019" spans="27:31" x14ac:dyDescent="0.25">
      <c r="AA7019" s="27"/>
      <c r="AC7019" s="28"/>
      <c r="AD7019" s="30"/>
      <c r="AE7019" s="30"/>
    </row>
    <row r="7020" spans="27:31" x14ac:dyDescent="0.25">
      <c r="AA7020" s="27"/>
      <c r="AC7020" s="28"/>
      <c r="AD7020" s="30"/>
      <c r="AE7020" s="30"/>
    </row>
    <row r="7021" spans="27:31" x14ac:dyDescent="0.25">
      <c r="AA7021" s="27"/>
      <c r="AC7021" s="28"/>
      <c r="AD7021" s="30"/>
      <c r="AE7021" s="30"/>
    </row>
    <row r="7022" spans="27:31" x14ac:dyDescent="0.25">
      <c r="AA7022" s="27"/>
      <c r="AC7022" s="28"/>
      <c r="AD7022" s="30"/>
      <c r="AE7022" s="30"/>
    </row>
    <row r="7023" spans="27:31" x14ac:dyDescent="0.25">
      <c r="AA7023" s="27"/>
      <c r="AC7023" s="28"/>
      <c r="AD7023" s="30"/>
      <c r="AE7023" s="30"/>
    </row>
    <row r="7024" spans="27:31" x14ac:dyDescent="0.25">
      <c r="AA7024" s="27"/>
      <c r="AC7024" s="28"/>
      <c r="AD7024" s="30"/>
      <c r="AE7024" s="30"/>
    </row>
    <row r="7025" spans="27:31" x14ac:dyDescent="0.25">
      <c r="AA7025" s="27"/>
      <c r="AC7025" s="28"/>
      <c r="AD7025" s="30"/>
      <c r="AE7025" s="30"/>
    </row>
    <row r="7026" spans="27:31" x14ac:dyDescent="0.25">
      <c r="AA7026" s="27"/>
      <c r="AC7026" s="28"/>
      <c r="AD7026" s="30"/>
      <c r="AE7026" s="30"/>
    </row>
    <row r="7027" spans="27:31" x14ac:dyDescent="0.25">
      <c r="AA7027" s="27"/>
      <c r="AC7027" s="28"/>
      <c r="AD7027" s="30"/>
      <c r="AE7027" s="30"/>
    </row>
    <row r="7028" spans="27:31" x14ac:dyDescent="0.25">
      <c r="AA7028" s="27"/>
      <c r="AC7028" s="28"/>
      <c r="AD7028" s="30"/>
      <c r="AE7028" s="30"/>
    </row>
    <row r="7029" spans="27:31" x14ac:dyDescent="0.25">
      <c r="AA7029" s="27"/>
      <c r="AC7029" s="28"/>
      <c r="AD7029" s="30"/>
      <c r="AE7029" s="30"/>
    </row>
    <row r="7030" spans="27:31" x14ac:dyDescent="0.25">
      <c r="AA7030" s="27"/>
      <c r="AC7030" s="28"/>
      <c r="AD7030" s="30"/>
      <c r="AE7030" s="30"/>
    </row>
    <row r="7031" spans="27:31" x14ac:dyDescent="0.25">
      <c r="AA7031" s="27"/>
      <c r="AC7031" s="28"/>
      <c r="AD7031" s="30"/>
      <c r="AE7031" s="30"/>
    </row>
    <row r="7032" spans="27:31" x14ac:dyDescent="0.25">
      <c r="AA7032" s="27"/>
      <c r="AC7032" s="28"/>
      <c r="AD7032" s="30"/>
      <c r="AE7032" s="30"/>
    </row>
    <row r="7033" spans="27:31" x14ac:dyDescent="0.25">
      <c r="AA7033" s="27"/>
      <c r="AC7033" s="28"/>
      <c r="AD7033" s="30"/>
      <c r="AE7033" s="30"/>
    </row>
    <row r="7034" spans="27:31" x14ac:dyDescent="0.25">
      <c r="AA7034" s="27"/>
      <c r="AC7034" s="28"/>
      <c r="AD7034" s="30"/>
      <c r="AE7034" s="30"/>
    </row>
    <row r="7035" spans="27:31" x14ac:dyDescent="0.25">
      <c r="AA7035" s="27"/>
      <c r="AC7035" s="28"/>
      <c r="AD7035" s="30"/>
      <c r="AE7035" s="30"/>
    </row>
    <row r="7036" spans="27:31" x14ac:dyDescent="0.25">
      <c r="AA7036" s="27"/>
      <c r="AC7036" s="28"/>
      <c r="AD7036" s="30"/>
      <c r="AE7036" s="30"/>
    </row>
    <row r="7037" spans="27:31" x14ac:dyDescent="0.25">
      <c r="AA7037" s="27"/>
      <c r="AC7037" s="28"/>
      <c r="AD7037" s="30"/>
      <c r="AE7037" s="30"/>
    </row>
    <row r="7038" spans="27:31" x14ac:dyDescent="0.25">
      <c r="AA7038" s="27"/>
      <c r="AC7038" s="28"/>
      <c r="AD7038" s="30"/>
      <c r="AE7038" s="30"/>
    </row>
    <row r="7039" spans="27:31" x14ac:dyDescent="0.25">
      <c r="AA7039" s="27"/>
      <c r="AC7039" s="28"/>
      <c r="AD7039" s="30"/>
      <c r="AE7039" s="30"/>
    </row>
    <row r="7040" spans="27:31" x14ac:dyDescent="0.25">
      <c r="AA7040" s="27"/>
      <c r="AC7040" s="28"/>
      <c r="AD7040" s="30"/>
      <c r="AE7040" s="30"/>
    </row>
    <row r="7041" spans="27:31" x14ac:dyDescent="0.25">
      <c r="AA7041" s="27"/>
      <c r="AC7041" s="28"/>
      <c r="AD7041" s="30"/>
      <c r="AE7041" s="30"/>
    </row>
    <row r="7042" spans="27:31" x14ac:dyDescent="0.25">
      <c r="AA7042" s="27"/>
      <c r="AC7042" s="28"/>
      <c r="AD7042" s="30"/>
      <c r="AE7042" s="30"/>
    </row>
    <row r="7043" spans="27:31" x14ac:dyDescent="0.25">
      <c r="AA7043" s="27"/>
      <c r="AC7043" s="28"/>
      <c r="AD7043" s="30"/>
      <c r="AE7043" s="30"/>
    </row>
    <row r="7044" spans="27:31" x14ac:dyDescent="0.25">
      <c r="AA7044" s="27"/>
      <c r="AC7044" s="28"/>
      <c r="AD7044" s="30"/>
      <c r="AE7044" s="30"/>
    </row>
    <row r="7045" spans="27:31" x14ac:dyDescent="0.25">
      <c r="AA7045" s="27"/>
      <c r="AC7045" s="28"/>
      <c r="AD7045" s="30"/>
      <c r="AE7045" s="30"/>
    </row>
    <row r="7046" spans="27:31" x14ac:dyDescent="0.25">
      <c r="AA7046" s="27"/>
      <c r="AC7046" s="28"/>
      <c r="AD7046" s="30"/>
      <c r="AE7046" s="30"/>
    </row>
    <row r="7047" spans="27:31" x14ac:dyDescent="0.25">
      <c r="AA7047" s="27"/>
      <c r="AC7047" s="28"/>
      <c r="AD7047" s="30"/>
      <c r="AE7047" s="30"/>
    </row>
    <row r="7048" spans="27:31" x14ac:dyDescent="0.25">
      <c r="AA7048" s="27"/>
      <c r="AC7048" s="28"/>
      <c r="AD7048" s="30"/>
      <c r="AE7048" s="30"/>
    </row>
    <row r="7049" spans="27:31" x14ac:dyDescent="0.25">
      <c r="AA7049" s="27"/>
      <c r="AC7049" s="28"/>
      <c r="AD7049" s="30"/>
      <c r="AE7049" s="30"/>
    </row>
    <row r="7050" spans="27:31" x14ac:dyDescent="0.25">
      <c r="AA7050" s="27"/>
      <c r="AC7050" s="28"/>
      <c r="AD7050" s="30"/>
      <c r="AE7050" s="30"/>
    </row>
    <row r="7051" spans="27:31" x14ac:dyDescent="0.25">
      <c r="AA7051" s="27"/>
      <c r="AC7051" s="28"/>
      <c r="AD7051" s="30"/>
      <c r="AE7051" s="30"/>
    </row>
    <row r="7052" spans="27:31" x14ac:dyDescent="0.25">
      <c r="AA7052" s="27"/>
      <c r="AC7052" s="28"/>
      <c r="AD7052" s="30"/>
      <c r="AE7052" s="30"/>
    </row>
    <row r="7053" spans="27:31" x14ac:dyDescent="0.25">
      <c r="AA7053" s="27"/>
      <c r="AC7053" s="28"/>
      <c r="AD7053" s="30"/>
      <c r="AE7053" s="30"/>
    </row>
    <row r="7054" spans="27:31" x14ac:dyDescent="0.25">
      <c r="AA7054" s="27"/>
      <c r="AC7054" s="28"/>
      <c r="AD7054" s="30"/>
      <c r="AE7054" s="30"/>
    </row>
    <row r="7055" spans="27:31" x14ac:dyDescent="0.25">
      <c r="AA7055" s="27"/>
      <c r="AC7055" s="28"/>
      <c r="AD7055" s="30"/>
      <c r="AE7055" s="30"/>
    </row>
    <row r="7056" spans="27:31" x14ac:dyDescent="0.25">
      <c r="AA7056" s="27"/>
      <c r="AC7056" s="28"/>
      <c r="AD7056" s="30"/>
      <c r="AE7056" s="30"/>
    </row>
    <row r="7057" spans="27:31" x14ac:dyDescent="0.25">
      <c r="AA7057" s="27"/>
      <c r="AC7057" s="28"/>
      <c r="AD7057" s="30"/>
      <c r="AE7057" s="30"/>
    </row>
    <row r="7058" spans="27:31" x14ac:dyDescent="0.25">
      <c r="AA7058" s="27"/>
      <c r="AC7058" s="28"/>
      <c r="AD7058" s="30"/>
      <c r="AE7058" s="30"/>
    </row>
    <row r="7059" spans="27:31" x14ac:dyDescent="0.25">
      <c r="AA7059" s="27"/>
      <c r="AC7059" s="28"/>
      <c r="AD7059" s="30"/>
      <c r="AE7059" s="30"/>
    </row>
    <row r="7060" spans="27:31" x14ac:dyDescent="0.25">
      <c r="AA7060" s="27"/>
      <c r="AC7060" s="28"/>
      <c r="AD7060" s="30"/>
      <c r="AE7060" s="30"/>
    </row>
    <row r="7061" spans="27:31" x14ac:dyDescent="0.25">
      <c r="AA7061" s="27"/>
      <c r="AC7061" s="28"/>
      <c r="AD7061" s="30"/>
      <c r="AE7061" s="30"/>
    </row>
    <row r="7062" spans="27:31" x14ac:dyDescent="0.25">
      <c r="AA7062" s="27"/>
      <c r="AC7062" s="28"/>
      <c r="AD7062" s="30"/>
      <c r="AE7062" s="30"/>
    </row>
    <row r="7063" spans="27:31" x14ac:dyDescent="0.25">
      <c r="AA7063" s="27"/>
      <c r="AC7063" s="28"/>
      <c r="AD7063" s="30"/>
      <c r="AE7063" s="30"/>
    </row>
    <row r="7064" spans="27:31" x14ac:dyDescent="0.25">
      <c r="AA7064" s="27"/>
      <c r="AC7064" s="28"/>
      <c r="AD7064" s="30"/>
      <c r="AE7064" s="30"/>
    </row>
    <row r="7065" spans="27:31" x14ac:dyDescent="0.25">
      <c r="AA7065" s="27"/>
      <c r="AC7065" s="28"/>
      <c r="AD7065" s="30"/>
      <c r="AE7065" s="30"/>
    </row>
    <row r="7066" spans="27:31" x14ac:dyDescent="0.25">
      <c r="AA7066" s="27"/>
      <c r="AC7066" s="28"/>
      <c r="AD7066" s="30"/>
      <c r="AE7066" s="30"/>
    </row>
    <row r="7067" spans="27:31" x14ac:dyDescent="0.25">
      <c r="AA7067" s="27"/>
      <c r="AC7067" s="28"/>
      <c r="AD7067" s="30"/>
      <c r="AE7067" s="30"/>
    </row>
    <row r="7068" spans="27:31" x14ac:dyDescent="0.25">
      <c r="AA7068" s="27"/>
      <c r="AC7068" s="28"/>
      <c r="AD7068" s="30"/>
      <c r="AE7068" s="30"/>
    </row>
    <row r="7069" spans="27:31" x14ac:dyDescent="0.25">
      <c r="AA7069" s="27"/>
      <c r="AC7069" s="28"/>
      <c r="AD7069" s="30"/>
      <c r="AE7069" s="30"/>
    </row>
    <row r="7070" spans="27:31" x14ac:dyDescent="0.25">
      <c r="AA7070" s="27"/>
      <c r="AC7070" s="28"/>
      <c r="AD7070" s="30"/>
      <c r="AE7070" s="30"/>
    </row>
    <row r="7071" spans="27:31" x14ac:dyDescent="0.25">
      <c r="AA7071" s="27"/>
      <c r="AC7071" s="28"/>
      <c r="AD7071" s="30"/>
      <c r="AE7071" s="30"/>
    </row>
    <row r="7072" spans="27:31" x14ac:dyDescent="0.25">
      <c r="AA7072" s="27"/>
      <c r="AC7072" s="28"/>
      <c r="AD7072" s="30"/>
      <c r="AE7072" s="30"/>
    </row>
    <row r="7073" spans="27:31" x14ac:dyDescent="0.25">
      <c r="AA7073" s="27"/>
      <c r="AC7073" s="28"/>
      <c r="AD7073" s="30"/>
      <c r="AE7073" s="30"/>
    </row>
    <row r="7074" spans="27:31" x14ac:dyDescent="0.25">
      <c r="AA7074" s="27"/>
      <c r="AC7074" s="28"/>
      <c r="AD7074" s="30"/>
      <c r="AE7074" s="30"/>
    </row>
    <row r="7075" spans="27:31" x14ac:dyDescent="0.25">
      <c r="AA7075" s="27"/>
      <c r="AC7075" s="28"/>
      <c r="AD7075" s="30"/>
      <c r="AE7075" s="30"/>
    </row>
    <row r="7076" spans="27:31" x14ac:dyDescent="0.25">
      <c r="AA7076" s="27"/>
      <c r="AC7076" s="28"/>
      <c r="AD7076" s="30"/>
      <c r="AE7076" s="30"/>
    </row>
    <row r="7077" spans="27:31" x14ac:dyDescent="0.25">
      <c r="AA7077" s="27"/>
      <c r="AC7077" s="28"/>
      <c r="AD7077" s="30"/>
      <c r="AE7077" s="30"/>
    </row>
    <row r="7078" spans="27:31" x14ac:dyDescent="0.25">
      <c r="AA7078" s="27"/>
      <c r="AC7078" s="28"/>
      <c r="AD7078" s="30"/>
      <c r="AE7078" s="30"/>
    </row>
    <row r="7079" spans="27:31" x14ac:dyDescent="0.25">
      <c r="AA7079" s="27"/>
      <c r="AC7079" s="28"/>
      <c r="AD7079" s="30"/>
      <c r="AE7079" s="30"/>
    </row>
    <row r="7080" spans="27:31" x14ac:dyDescent="0.25">
      <c r="AA7080" s="27"/>
      <c r="AC7080" s="28"/>
      <c r="AD7080" s="30"/>
      <c r="AE7080" s="30"/>
    </row>
    <row r="7081" spans="27:31" x14ac:dyDescent="0.25">
      <c r="AA7081" s="27"/>
      <c r="AC7081" s="28"/>
      <c r="AD7081" s="30"/>
      <c r="AE7081" s="30"/>
    </row>
    <row r="7082" spans="27:31" x14ac:dyDescent="0.25">
      <c r="AA7082" s="27"/>
      <c r="AC7082" s="28"/>
      <c r="AD7082" s="30"/>
      <c r="AE7082" s="30"/>
    </row>
    <row r="7083" spans="27:31" x14ac:dyDescent="0.25">
      <c r="AA7083" s="27"/>
      <c r="AC7083" s="28"/>
      <c r="AD7083" s="30"/>
      <c r="AE7083" s="30"/>
    </row>
    <row r="7084" spans="27:31" x14ac:dyDescent="0.25">
      <c r="AA7084" s="27"/>
      <c r="AC7084" s="28"/>
      <c r="AD7084" s="30"/>
      <c r="AE7084" s="30"/>
    </row>
    <row r="7085" spans="27:31" x14ac:dyDescent="0.25">
      <c r="AA7085" s="27"/>
      <c r="AC7085" s="28"/>
      <c r="AD7085" s="30"/>
      <c r="AE7085" s="30"/>
    </row>
    <row r="7086" spans="27:31" x14ac:dyDescent="0.25">
      <c r="AA7086" s="27"/>
      <c r="AC7086" s="28"/>
      <c r="AD7086" s="30"/>
      <c r="AE7086" s="30"/>
    </row>
    <row r="7087" spans="27:31" x14ac:dyDescent="0.25">
      <c r="AA7087" s="27"/>
      <c r="AC7087" s="28"/>
      <c r="AD7087" s="30"/>
      <c r="AE7087" s="30"/>
    </row>
    <row r="7088" spans="27:31" x14ac:dyDescent="0.25">
      <c r="AA7088" s="27"/>
      <c r="AC7088" s="28"/>
      <c r="AD7088" s="30"/>
      <c r="AE7088" s="30"/>
    </row>
    <row r="7089" spans="27:31" x14ac:dyDescent="0.25">
      <c r="AA7089" s="27"/>
      <c r="AC7089" s="28"/>
      <c r="AD7089" s="30"/>
      <c r="AE7089" s="30"/>
    </row>
    <row r="7090" spans="27:31" x14ac:dyDescent="0.25">
      <c r="AA7090" s="27"/>
      <c r="AC7090" s="28"/>
      <c r="AD7090" s="30"/>
      <c r="AE7090" s="30"/>
    </row>
    <row r="7091" spans="27:31" x14ac:dyDescent="0.25">
      <c r="AA7091" s="27"/>
      <c r="AC7091" s="28"/>
      <c r="AD7091" s="30"/>
      <c r="AE7091" s="30"/>
    </row>
    <row r="7092" spans="27:31" x14ac:dyDescent="0.25">
      <c r="AA7092" s="27"/>
      <c r="AC7092" s="28"/>
      <c r="AD7092" s="30"/>
      <c r="AE7092" s="30"/>
    </row>
    <row r="7093" spans="27:31" x14ac:dyDescent="0.25">
      <c r="AA7093" s="27"/>
      <c r="AC7093" s="28"/>
      <c r="AD7093" s="30"/>
      <c r="AE7093" s="30"/>
    </row>
    <row r="7094" spans="27:31" x14ac:dyDescent="0.25">
      <c r="AA7094" s="27"/>
      <c r="AC7094" s="28"/>
      <c r="AD7094" s="30"/>
      <c r="AE7094" s="30"/>
    </row>
    <row r="7095" spans="27:31" x14ac:dyDescent="0.25">
      <c r="AA7095" s="27"/>
      <c r="AC7095" s="28"/>
      <c r="AD7095" s="30"/>
      <c r="AE7095" s="30"/>
    </row>
    <row r="7096" spans="27:31" x14ac:dyDescent="0.25">
      <c r="AA7096" s="27"/>
      <c r="AC7096" s="28"/>
      <c r="AD7096" s="30"/>
      <c r="AE7096" s="30"/>
    </row>
    <row r="7097" spans="27:31" x14ac:dyDescent="0.25">
      <c r="AA7097" s="27"/>
      <c r="AC7097" s="28"/>
      <c r="AD7097" s="30"/>
      <c r="AE7097" s="30"/>
    </row>
    <row r="7098" spans="27:31" x14ac:dyDescent="0.25">
      <c r="AA7098" s="27"/>
      <c r="AC7098" s="28"/>
      <c r="AD7098" s="30"/>
      <c r="AE7098" s="30"/>
    </row>
    <row r="7099" spans="27:31" x14ac:dyDescent="0.25">
      <c r="AA7099" s="27"/>
      <c r="AC7099" s="28"/>
      <c r="AD7099" s="30"/>
      <c r="AE7099" s="30"/>
    </row>
    <row r="7100" spans="27:31" x14ac:dyDescent="0.25">
      <c r="AA7100" s="27"/>
      <c r="AC7100" s="28"/>
      <c r="AD7100" s="30"/>
      <c r="AE7100" s="30"/>
    </row>
    <row r="7101" spans="27:31" x14ac:dyDescent="0.25">
      <c r="AA7101" s="27"/>
      <c r="AC7101" s="28"/>
      <c r="AD7101" s="30"/>
      <c r="AE7101" s="30"/>
    </row>
    <row r="7102" spans="27:31" x14ac:dyDescent="0.25">
      <c r="AA7102" s="27"/>
      <c r="AC7102" s="28"/>
      <c r="AD7102" s="30"/>
      <c r="AE7102" s="30"/>
    </row>
    <row r="7103" spans="27:31" x14ac:dyDescent="0.25">
      <c r="AA7103" s="27"/>
      <c r="AC7103" s="28"/>
      <c r="AD7103" s="30"/>
      <c r="AE7103" s="30"/>
    </row>
    <row r="7104" spans="27:31" x14ac:dyDescent="0.25">
      <c r="AA7104" s="27"/>
      <c r="AC7104" s="28"/>
      <c r="AD7104" s="30"/>
      <c r="AE7104" s="30"/>
    </row>
    <row r="7105" spans="27:31" x14ac:dyDescent="0.25">
      <c r="AA7105" s="27"/>
      <c r="AC7105" s="28"/>
      <c r="AD7105" s="30"/>
      <c r="AE7105" s="30"/>
    </row>
    <row r="7106" spans="27:31" x14ac:dyDescent="0.25">
      <c r="AA7106" s="27"/>
      <c r="AC7106" s="28"/>
      <c r="AD7106" s="30"/>
      <c r="AE7106" s="30"/>
    </row>
    <row r="7107" spans="27:31" x14ac:dyDescent="0.25">
      <c r="AA7107" s="27"/>
      <c r="AC7107" s="28"/>
      <c r="AD7107" s="30"/>
      <c r="AE7107" s="30"/>
    </row>
    <row r="7108" spans="27:31" x14ac:dyDescent="0.25">
      <c r="AA7108" s="27"/>
      <c r="AC7108" s="28"/>
      <c r="AD7108" s="30"/>
      <c r="AE7108" s="30"/>
    </row>
    <row r="7109" spans="27:31" x14ac:dyDescent="0.25">
      <c r="AA7109" s="27"/>
      <c r="AC7109" s="28"/>
      <c r="AD7109" s="30"/>
      <c r="AE7109" s="30"/>
    </row>
    <row r="7110" spans="27:31" x14ac:dyDescent="0.25">
      <c r="AA7110" s="27"/>
      <c r="AC7110" s="28"/>
      <c r="AD7110" s="30"/>
      <c r="AE7110" s="30"/>
    </row>
    <row r="7111" spans="27:31" x14ac:dyDescent="0.25">
      <c r="AA7111" s="27"/>
      <c r="AC7111" s="28"/>
      <c r="AD7111" s="30"/>
      <c r="AE7111" s="30"/>
    </row>
    <row r="7112" spans="27:31" x14ac:dyDescent="0.25">
      <c r="AA7112" s="27"/>
      <c r="AC7112" s="28"/>
      <c r="AD7112" s="30"/>
      <c r="AE7112" s="30"/>
    </row>
    <row r="7113" spans="27:31" x14ac:dyDescent="0.25">
      <c r="AA7113" s="27"/>
      <c r="AC7113" s="28"/>
      <c r="AD7113" s="30"/>
      <c r="AE7113" s="30"/>
    </row>
    <row r="7114" spans="27:31" x14ac:dyDescent="0.25">
      <c r="AA7114" s="27"/>
      <c r="AC7114" s="28"/>
      <c r="AD7114" s="30"/>
      <c r="AE7114" s="30"/>
    </row>
    <row r="7115" spans="27:31" x14ac:dyDescent="0.25">
      <c r="AA7115" s="27"/>
      <c r="AC7115" s="28"/>
      <c r="AD7115" s="30"/>
      <c r="AE7115" s="30"/>
    </row>
    <row r="7116" spans="27:31" x14ac:dyDescent="0.25">
      <c r="AA7116" s="27"/>
      <c r="AC7116" s="28"/>
      <c r="AD7116" s="30"/>
      <c r="AE7116" s="30"/>
    </row>
    <row r="7117" spans="27:31" x14ac:dyDescent="0.25">
      <c r="AA7117" s="27"/>
      <c r="AC7117" s="28"/>
      <c r="AD7117" s="30"/>
      <c r="AE7117" s="30"/>
    </row>
    <row r="7118" spans="27:31" x14ac:dyDescent="0.25">
      <c r="AA7118" s="27"/>
      <c r="AC7118" s="28"/>
      <c r="AD7118" s="30"/>
      <c r="AE7118" s="30"/>
    </row>
    <row r="7119" spans="27:31" x14ac:dyDescent="0.25">
      <c r="AA7119" s="27"/>
      <c r="AC7119" s="28"/>
      <c r="AD7119" s="30"/>
      <c r="AE7119" s="30"/>
    </row>
    <row r="7120" spans="27:31" x14ac:dyDescent="0.25">
      <c r="AA7120" s="27"/>
      <c r="AC7120" s="28"/>
      <c r="AD7120" s="30"/>
      <c r="AE7120" s="30"/>
    </row>
    <row r="7121" spans="27:31" x14ac:dyDescent="0.25">
      <c r="AA7121" s="27"/>
      <c r="AC7121" s="28"/>
      <c r="AD7121" s="30"/>
      <c r="AE7121" s="30"/>
    </row>
    <row r="7122" spans="27:31" x14ac:dyDescent="0.25">
      <c r="AA7122" s="27"/>
      <c r="AC7122" s="28"/>
      <c r="AD7122" s="30"/>
      <c r="AE7122" s="30"/>
    </row>
    <row r="7123" spans="27:31" x14ac:dyDescent="0.25">
      <c r="AA7123" s="27"/>
      <c r="AC7123" s="28"/>
      <c r="AD7123" s="30"/>
      <c r="AE7123" s="30"/>
    </row>
    <row r="7124" spans="27:31" x14ac:dyDescent="0.25">
      <c r="AA7124" s="27"/>
      <c r="AC7124" s="28"/>
      <c r="AD7124" s="30"/>
      <c r="AE7124" s="30"/>
    </row>
    <row r="7125" spans="27:31" x14ac:dyDescent="0.25">
      <c r="AA7125" s="27"/>
      <c r="AC7125" s="28"/>
      <c r="AD7125" s="30"/>
      <c r="AE7125" s="30"/>
    </row>
    <row r="7126" spans="27:31" x14ac:dyDescent="0.25">
      <c r="AA7126" s="27"/>
      <c r="AC7126" s="28"/>
      <c r="AD7126" s="30"/>
      <c r="AE7126" s="30"/>
    </row>
    <row r="7127" spans="27:31" x14ac:dyDescent="0.25">
      <c r="AA7127" s="27"/>
      <c r="AC7127" s="28"/>
      <c r="AD7127" s="30"/>
      <c r="AE7127" s="30"/>
    </row>
    <row r="7128" spans="27:31" x14ac:dyDescent="0.25">
      <c r="AA7128" s="27"/>
      <c r="AC7128" s="28"/>
      <c r="AD7128" s="30"/>
      <c r="AE7128" s="30"/>
    </row>
    <row r="7129" spans="27:31" x14ac:dyDescent="0.25">
      <c r="AA7129" s="27"/>
      <c r="AC7129" s="28"/>
      <c r="AD7129" s="30"/>
      <c r="AE7129" s="30"/>
    </row>
    <row r="7130" spans="27:31" x14ac:dyDescent="0.25">
      <c r="AA7130" s="27"/>
      <c r="AC7130" s="28"/>
      <c r="AD7130" s="30"/>
      <c r="AE7130" s="30"/>
    </row>
    <row r="7131" spans="27:31" x14ac:dyDescent="0.25">
      <c r="AA7131" s="27"/>
      <c r="AC7131" s="28"/>
      <c r="AD7131" s="30"/>
      <c r="AE7131" s="30"/>
    </row>
    <row r="7132" spans="27:31" x14ac:dyDescent="0.25">
      <c r="AA7132" s="27"/>
      <c r="AC7132" s="28"/>
      <c r="AD7132" s="30"/>
      <c r="AE7132" s="30"/>
    </row>
    <row r="7133" spans="27:31" x14ac:dyDescent="0.25">
      <c r="AA7133" s="27"/>
      <c r="AC7133" s="28"/>
      <c r="AD7133" s="30"/>
      <c r="AE7133" s="30"/>
    </row>
    <row r="7134" spans="27:31" x14ac:dyDescent="0.25">
      <c r="AA7134" s="27"/>
      <c r="AC7134" s="28"/>
      <c r="AD7134" s="30"/>
      <c r="AE7134" s="30"/>
    </row>
    <row r="7135" spans="27:31" x14ac:dyDescent="0.25">
      <c r="AA7135" s="27"/>
      <c r="AC7135" s="28"/>
      <c r="AD7135" s="30"/>
      <c r="AE7135" s="30"/>
    </row>
    <row r="7136" spans="27:31" x14ac:dyDescent="0.25">
      <c r="AA7136" s="27"/>
      <c r="AC7136" s="28"/>
      <c r="AD7136" s="30"/>
      <c r="AE7136" s="30"/>
    </row>
    <row r="7137" spans="27:31" x14ac:dyDescent="0.25">
      <c r="AA7137" s="27"/>
      <c r="AC7137" s="28"/>
      <c r="AD7137" s="30"/>
      <c r="AE7137" s="30"/>
    </row>
    <row r="7138" spans="27:31" x14ac:dyDescent="0.25">
      <c r="AA7138" s="27"/>
      <c r="AC7138" s="28"/>
      <c r="AD7138" s="30"/>
      <c r="AE7138" s="30"/>
    </row>
    <row r="7139" spans="27:31" x14ac:dyDescent="0.25">
      <c r="AA7139" s="27"/>
      <c r="AC7139" s="28"/>
      <c r="AD7139" s="30"/>
      <c r="AE7139" s="30"/>
    </row>
    <row r="7140" spans="27:31" x14ac:dyDescent="0.25">
      <c r="AA7140" s="27"/>
      <c r="AC7140" s="28"/>
      <c r="AD7140" s="30"/>
      <c r="AE7140" s="30"/>
    </row>
    <row r="7141" spans="27:31" x14ac:dyDescent="0.25">
      <c r="AA7141" s="27"/>
      <c r="AC7141" s="28"/>
      <c r="AD7141" s="30"/>
      <c r="AE7141" s="30"/>
    </row>
    <row r="7142" spans="27:31" x14ac:dyDescent="0.25">
      <c r="AA7142" s="27"/>
      <c r="AC7142" s="28"/>
      <c r="AD7142" s="30"/>
      <c r="AE7142" s="30"/>
    </row>
    <row r="7143" spans="27:31" x14ac:dyDescent="0.25">
      <c r="AA7143" s="27"/>
      <c r="AC7143" s="28"/>
      <c r="AD7143" s="30"/>
      <c r="AE7143" s="30"/>
    </row>
    <row r="7144" spans="27:31" x14ac:dyDescent="0.25">
      <c r="AA7144" s="27"/>
      <c r="AC7144" s="28"/>
      <c r="AD7144" s="30"/>
      <c r="AE7144" s="30"/>
    </row>
    <row r="7145" spans="27:31" x14ac:dyDescent="0.25">
      <c r="AA7145" s="27"/>
      <c r="AC7145" s="28"/>
      <c r="AD7145" s="30"/>
      <c r="AE7145" s="30"/>
    </row>
    <row r="7146" spans="27:31" x14ac:dyDescent="0.25">
      <c r="AA7146" s="27"/>
      <c r="AC7146" s="28"/>
      <c r="AD7146" s="30"/>
      <c r="AE7146" s="30"/>
    </row>
    <row r="7147" spans="27:31" x14ac:dyDescent="0.25">
      <c r="AA7147" s="27"/>
      <c r="AC7147" s="28"/>
      <c r="AD7147" s="30"/>
      <c r="AE7147" s="30"/>
    </row>
    <row r="7148" spans="27:31" x14ac:dyDescent="0.25">
      <c r="AA7148" s="27"/>
      <c r="AC7148" s="28"/>
      <c r="AD7148" s="30"/>
      <c r="AE7148" s="30"/>
    </row>
    <row r="7149" spans="27:31" x14ac:dyDescent="0.25">
      <c r="AA7149" s="27"/>
      <c r="AC7149" s="28"/>
      <c r="AD7149" s="30"/>
      <c r="AE7149" s="30"/>
    </row>
    <row r="7150" spans="27:31" x14ac:dyDescent="0.25">
      <c r="AA7150" s="27"/>
      <c r="AC7150" s="28"/>
      <c r="AD7150" s="30"/>
      <c r="AE7150" s="30"/>
    </row>
    <row r="7151" spans="27:31" x14ac:dyDescent="0.25">
      <c r="AA7151" s="27"/>
      <c r="AC7151" s="28"/>
      <c r="AD7151" s="30"/>
      <c r="AE7151" s="30"/>
    </row>
    <row r="7152" spans="27:31" x14ac:dyDescent="0.25">
      <c r="AA7152" s="27"/>
      <c r="AC7152" s="28"/>
      <c r="AD7152" s="30"/>
      <c r="AE7152" s="30"/>
    </row>
    <row r="7153" spans="27:31" x14ac:dyDescent="0.25">
      <c r="AA7153" s="27"/>
      <c r="AC7153" s="28"/>
      <c r="AD7153" s="30"/>
      <c r="AE7153" s="30"/>
    </row>
    <row r="7154" spans="27:31" x14ac:dyDescent="0.25">
      <c r="AA7154" s="27"/>
      <c r="AC7154" s="28"/>
      <c r="AD7154" s="30"/>
      <c r="AE7154" s="30"/>
    </row>
    <row r="7155" spans="27:31" x14ac:dyDescent="0.25">
      <c r="AA7155" s="27"/>
      <c r="AC7155" s="28"/>
      <c r="AD7155" s="30"/>
      <c r="AE7155" s="30"/>
    </row>
    <row r="7156" spans="27:31" x14ac:dyDescent="0.25">
      <c r="AA7156" s="27"/>
      <c r="AC7156" s="28"/>
      <c r="AD7156" s="30"/>
      <c r="AE7156" s="30"/>
    </row>
    <row r="7157" spans="27:31" x14ac:dyDescent="0.25">
      <c r="AA7157" s="27"/>
      <c r="AC7157" s="28"/>
      <c r="AD7157" s="30"/>
      <c r="AE7157" s="30"/>
    </row>
    <row r="7158" spans="27:31" x14ac:dyDescent="0.25">
      <c r="AA7158" s="27"/>
      <c r="AC7158" s="28"/>
      <c r="AD7158" s="30"/>
      <c r="AE7158" s="30"/>
    </row>
    <row r="7159" spans="27:31" x14ac:dyDescent="0.25">
      <c r="AA7159" s="27"/>
      <c r="AC7159" s="28"/>
      <c r="AD7159" s="30"/>
      <c r="AE7159" s="30"/>
    </row>
    <row r="7160" spans="27:31" x14ac:dyDescent="0.25">
      <c r="AA7160" s="27"/>
      <c r="AC7160" s="28"/>
      <c r="AD7160" s="30"/>
      <c r="AE7160" s="30"/>
    </row>
    <row r="7161" spans="27:31" x14ac:dyDescent="0.25">
      <c r="AA7161" s="27"/>
      <c r="AC7161" s="28"/>
      <c r="AD7161" s="30"/>
      <c r="AE7161" s="30"/>
    </row>
    <row r="7162" spans="27:31" x14ac:dyDescent="0.25">
      <c r="AA7162" s="27"/>
      <c r="AC7162" s="28"/>
      <c r="AD7162" s="30"/>
      <c r="AE7162" s="30"/>
    </row>
    <row r="7163" spans="27:31" x14ac:dyDescent="0.25">
      <c r="AA7163" s="27"/>
      <c r="AC7163" s="28"/>
      <c r="AD7163" s="30"/>
      <c r="AE7163" s="30"/>
    </row>
    <row r="7164" spans="27:31" x14ac:dyDescent="0.25">
      <c r="AA7164" s="27"/>
      <c r="AC7164" s="28"/>
      <c r="AD7164" s="30"/>
      <c r="AE7164" s="30"/>
    </row>
    <row r="7165" spans="27:31" x14ac:dyDescent="0.25">
      <c r="AA7165" s="27"/>
      <c r="AC7165" s="28"/>
      <c r="AD7165" s="30"/>
      <c r="AE7165" s="30"/>
    </row>
    <row r="7166" spans="27:31" x14ac:dyDescent="0.25">
      <c r="AA7166" s="27"/>
      <c r="AC7166" s="28"/>
      <c r="AD7166" s="30"/>
      <c r="AE7166" s="30"/>
    </row>
    <row r="7167" spans="27:31" x14ac:dyDescent="0.25">
      <c r="AA7167" s="27"/>
      <c r="AC7167" s="28"/>
      <c r="AD7167" s="30"/>
      <c r="AE7167" s="30"/>
    </row>
    <row r="7168" spans="27:31" x14ac:dyDescent="0.25">
      <c r="AA7168" s="27"/>
      <c r="AC7168" s="28"/>
      <c r="AD7168" s="30"/>
      <c r="AE7168" s="30"/>
    </row>
    <row r="7169" spans="27:31" x14ac:dyDescent="0.25">
      <c r="AA7169" s="27"/>
      <c r="AC7169" s="28"/>
      <c r="AD7169" s="30"/>
      <c r="AE7169" s="30"/>
    </row>
    <row r="7170" spans="27:31" x14ac:dyDescent="0.25">
      <c r="AA7170" s="27"/>
      <c r="AC7170" s="28"/>
      <c r="AD7170" s="30"/>
      <c r="AE7170" s="30"/>
    </row>
    <row r="7171" spans="27:31" x14ac:dyDescent="0.25">
      <c r="AA7171" s="27"/>
      <c r="AC7171" s="28"/>
      <c r="AD7171" s="30"/>
      <c r="AE7171" s="30"/>
    </row>
    <row r="7172" spans="27:31" x14ac:dyDescent="0.25">
      <c r="AA7172" s="27"/>
      <c r="AC7172" s="28"/>
      <c r="AD7172" s="30"/>
      <c r="AE7172" s="30"/>
    </row>
    <row r="7173" spans="27:31" x14ac:dyDescent="0.25">
      <c r="AA7173" s="27"/>
      <c r="AC7173" s="28"/>
      <c r="AD7173" s="30"/>
      <c r="AE7173" s="30"/>
    </row>
    <row r="7174" spans="27:31" x14ac:dyDescent="0.25">
      <c r="AA7174" s="27"/>
      <c r="AC7174" s="28"/>
      <c r="AD7174" s="30"/>
      <c r="AE7174" s="30"/>
    </row>
    <row r="7175" spans="27:31" x14ac:dyDescent="0.25">
      <c r="AA7175" s="27"/>
      <c r="AC7175" s="28"/>
      <c r="AD7175" s="30"/>
      <c r="AE7175" s="30"/>
    </row>
    <row r="7176" spans="27:31" x14ac:dyDescent="0.25">
      <c r="AA7176" s="27"/>
      <c r="AC7176" s="28"/>
      <c r="AD7176" s="30"/>
      <c r="AE7176" s="30"/>
    </row>
    <row r="7177" spans="27:31" x14ac:dyDescent="0.25">
      <c r="AA7177" s="27"/>
      <c r="AC7177" s="28"/>
      <c r="AD7177" s="30"/>
      <c r="AE7177" s="30"/>
    </row>
    <row r="7178" spans="27:31" x14ac:dyDescent="0.25">
      <c r="AA7178" s="27"/>
      <c r="AC7178" s="28"/>
      <c r="AD7178" s="30"/>
      <c r="AE7178" s="30"/>
    </row>
    <row r="7179" spans="27:31" x14ac:dyDescent="0.25">
      <c r="AA7179" s="27"/>
      <c r="AC7179" s="28"/>
      <c r="AD7179" s="30"/>
      <c r="AE7179" s="30"/>
    </row>
    <row r="7180" spans="27:31" x14ac:dyDescent="0.25">
      <c r="AA7180" s="27"/>
      <c r="AC7180" s="28"/>
      <c r="AD7180" s="30"/>
      <c r="AE7180" s="30"/>
    </row>
    <row r="7181" spans="27:31" x14ac:dyDescent="0.25">
      <c r="AA7181" s="27"/>
      <c r="AC7181" s="28"/>
      <c r="AD7181" s="30"/>
      <c r="AE7181" s="30"/>
    </row>
    <row r="7182" spans="27:31" x14ac:dyDescent="0.25">
      <c r="AA7182" s="27"/>
      <c r="AC7182" s="28"/>
      <c r="AD7182" s="30"/>
      <c r="AE7182" s="30"/>
    </row>
    <row r="7183" spans="27:31" x14ac:dyDescent="0.25">
      <c r="AA7183" s="27"/>
      <c r="AC7183" s="28"/>
      <c r="AD7183" s="30"/>
      <c r="AE7183" s="30"/>
    </row>
    <row r="7184" spans="27:31" x14ac:dyDescent="0.25">
      <c r="AA7184" s="27"/>
      <c r="AC7184" s="28"/>
      <c r="AD7184" s="30"/>
      <c r="AE7184" s="30"/>
    </row>
    <row r="7185" spans="27:31" x14ac:dyDescent="0.25">
      <c r="AA7185" s="27"/>
      <c r="AC7185" s="28"/>
      <c r="AD7185" s="30"/>
      <c r="AE7185" s="30"/>
    </row>
    <row r="7186" spans="27:31" x14ac:dyDescent="0.25">
      <c r="AA7186" s="27"/>
      <c r="AC7186" s="28"/>
      <c r="AD7186" s="30"/>
      <c r="AE7186" s="30"/>
    </row>
    <row r="7187" spans="27:31" x14ac:dyDescent="0.25">
      <c r="AA7187" s="27"/>
      <c r="AC7187" s="28"/>
      <c r="AD7187" s="30"/>
      <c r="AE7187" s="30"/>
    </row>
    <row r="7188" spans="27:31" x14ac:dyDescent="0.25">
      <c r="AA7188" s="27"/>
      <c r="AC7188" s="28"/>
      <c r="AD7188" s="30"/>
      <c r="AE7188" s="30"/>
    </row>
    <row r="7189" spans="27:31" x14ac:dyDescent="0.25">
      <c r="AA7189" s="27"/>
      <c r="AC7189" s="28"/>
      <c r="AD7189" s="30"/>
      <c r="AE7189" s="30"/>
    </row>
    <row r="7190" spans="27:31" x14ac:dyDescent="0.25">
      <c r="AA7190" s="27"/>
      <c r="AC7190" s="28"/>
      <c r="AD7190" s="30"/>
      <c r="AE7190" s="30"/>
    </row>
    <row r="7191" spans="27:31" x14ac:dyDescent="0.25">
      <c r="AA7191" s="27"/>
      <c r="AC7191" s="28"/>
      <c r="AD7191" s="30"/>
      <c r="AE7191" s="30"/>
    </row>
    <row r="7192" spans="27:31" x14ac:dyDescent="0.25">
      <c r="AA7192" s="27"/>
      <c r="AC7192" s="28"/>
      <c r="AD7192" s="30"/>
      <c r="AE7192" s="30"/>
    </row>
    <row r="7193" spans="27:31" x14ac:dyDescent="0.25">
      <c r="AA7193" s="27"/>
      <c r="AC7193" s="28"/>
      <c r="AD7193" s="30"/>
      <c r="AE7193" s="30"/>
    </row>
    <row r="7194" spans="27:31" x14ac:dyDescent="0.25">
      <c r="AA7194" s="27"/>
      <c r="AC7194" s="28"/>
      <c r="AD7194" s="30"/>
      <c r="AE7194" s="30"/>
    </row>
    <row r="7195" spans="27:31" x14ac:dyDescent="0.25">
      <c r="AA7195" s="27"/>
      <c r="AC7195" s="28"/>
      <c r="AD7195" s="30"/>
      <c r="AE7195" s="30"/>
    </row>
    <row r="7196" spans="27:31" x14ac:dyDescent="0.25">
      <c r="AA7196" s="27"/>
      <c r="AC7196" s="28"/>
      <c r="AD7196" s="30"/>
      <c r="AE7196" s="30"/>
    </row>
    <row r="7197" spans="27:31" x14ac:dyDescent="0.25">
      <c r="AA7197" s="27"/>
      <c r="AC7197" s="28"/>
      <c r="AD7197" s="30"/>
      <c r="AE7197" s="30"/>
    </row>
    <row r="7198" spans="27:31" x14ac:dyDescent="0.25">
      <c r="AA7198" s="27"/>
      <c r="AC7198" s="28"/>
      <c r="AD7198" s="30"/>
      <c r="AE7198" s="30"/>
    </row>
    <row r="7199" spans="27:31" x14ac:dyDescent="0.25">
      <c r="AA7199" s="27"/>
      <c r="AC7199" s="28"/>
      <c r="AD7199" s="30"/>
      <c r="AE7199" s="30"/>
    </row>
    <row r="7200" spans="27:31" x14ac:dyDescent="0.25">
      <c r="AA7200" s="27"/>
      <c r="AC7200" s="28"/>
      <c r="AD7200" s="30"/>
      <c r="AE7200" s="30"/>
    </row>
    <row r="7201" spans="27:31" x14ac:dyDescent="0.25">
      <c r="AA7201" s="27"/>
      <c r="AC7201" s="28"/>
      <c r="AD7201" s="30"/>
      <c r="AE7201" s="30"/>
    </row>
    <row r="7202" spans="27:31" x14ac:dyDescent="0.25">
      <c r="AA7202" s="27"/>
      <c r="AC7202" s="28"/>
      <c r="AD7202" s="30"/>
      <c r="AE7202" s="30"/>
    </row>
    <row r="7203" spans="27:31" x14ac:dyDescent="0.25">
      <c r="AA7203" s="27"/>
      <c r="AC7203" s="28"/>
      <c r="AD7203" s="30"/>
      <c r="AE7203" s="30"/>
    </row>
    <row r="7204" spans="27:31" x14ac:dyDescent="0.25">
      <c r="AA7204" s="27"/>
      <c r="AC7204" s="28"/>
      <c r="AD7204" s="30"/>
      <c r="AE7204" s="30"/>
    </row>
    <row r="7205" spans="27:31" x14ac:dyDescent="0.25">
      <c r="AA7205" s="27"/>
      <c r="AC7205" s="28"/>
      <c r="AD7205" s="30"/>
      <c r="AE7205" s="30"/>
    </row>
    <row r="7206" spans="27:31" x14ac:dyDescent="0.25">
      <c r="AA7206" s="27"/>
      <c r="AC7206" s="28"/>
      <c r="AD7206" s="30"/>
      <c r="AE7206" s="30"/>
    </row>
    <row r="7207" spans="27:31" x14ac:dyDescent="0.25">
      <c r="AA7207" s="27"/>
      <c r="AC7207" s="28"/>
      <c r="AD7207" s="30"/>
      <c r="AE7207" s="30"/>
    </row>
    <row r="7208" spans="27:31" x14ac:dyDescent="0.25">
      <c r="AA7208" s="27"/>
      <c r="AC7208" s="28"/>
      <c r="AD7208" s="30"/>
      <c r="AE7208" s="30"/>
    </row>
    <row r="7209" spans="27:31" x14ac:dyDescent="0.25">
      <c r="AA7209" s="27"/>
      <c r="AC7209" s="28"/>
      <c r="AD7209" s="30"/>
      <c r="AE7209" s="30"/>
    </row>
    <row r="7210" spans="27:31" x14ac:dyDescent="0.25">
      <c r="AA7210" s="27"/>
      <c r="AC7210" s="28"/>
      <c r="AD7210" s="30"/>
      <c r="AE7210" s="30"/>
    </row>
    <row r="7211" spans="27:31" x14ac:dyDescent="0.25">
      <c r="AA7211" s="27"/>
      <c r="AC7211" s="28"/>
      <c r="AD7211" s="30"/>
      <c r="AE7211" s="30"/>
    </row>
    <row r="7212" spans="27:31" x14ac:dyDescent="0.25">
      <c r="AA7212" s="27"/>
      <c r="AC7212" s="28"/>
      <c r="AD7212" s="30"/>
      <c r="AE7212" s="30"/>
    </row>
    <row r="7213" spans="27:31" x14ac:dyDescent="0.25">
      <c r="AA7213" s="27"/>
      <c r="AC7213" s="28"/>
      <c r="AD7213" s="30"/>
      <c r="AE7213" s="30"/>
    </row>
    <row r="7214" spans="27:31" x14ac:dyDescent="0.25">
      <c r="AA7214" s="27"/>
      <c r="AC7214" s="28"/>
      <c r="AD7214" s="30"/>
      <c r="AE7214" s="30"/>
    </row>
    <row r="7215" spans="27:31" x14ac:dyDescent="0.25">
      <c r="AA7215" s="27"/>
      <c r="AC7215" s="28"/>
      <c r="AD7215" s="30"/>
      <c r="AE7215" s="30"/>
    </row>
    <row r="7216" spans="27:31" x14ac:dyDescent="0.25">
      <c r="AA7216" s="27"/>
      <c r="AC7216" s="28"/>
      <c r="AD7216" s="30"/>
      <c r="AE7216" s="30"/>
    </row>
    <row r="7217" spans="27:31" x14ac:dyDescent="0.25">
      <c r="AA7217" s="27"/>
      <c r="AC7217" s="28"/>
      <c r="AD7217" s="30"/>
      <c r="AE7217" s="30"/>
    </row>
    <row r="7218" spans="27:31" x14ac:dyDescent="0.25">
      <c r="AA7218" s="27"/>
      <c r="AC7218" s="28"/>
      <c r="AD7218" s="30"/>
      <c r="AE7218" s="30"/>
    </row>
    <row r="7219" spans="27:31" x14ac:dyDescent="0.25">
      <c r="AA7219" s="27"/>
      <c r="AC7219" s="28"/>
      <c r="AD7219" s="30"/>
      <c r="AE7219" s="30"/>
    </row>
    <row r="7220" spans="27:31" x14ac:dyDescent="0.25">
      <c r="AA7220" s="27"/>
      <c r="AC7220" s="28"/>
      <c r="AD7220" s="30"/>
      <c r="AE7220" s="30"/>
    </row>
    <row r="7221" spans="27:31" x14ac:dyDescent="0.25">
      <c r="AA7221" s="27"/>
      <c r="AC7221" s="28"/>
      <c r="AD7221" s="30"/>
      <c r="AE7221" s="30"/>
    </row>
    <row r="7222" spans="27:31" x14ac:dyDescent="0.25">
      <c r="AA7222" s="27"/>
      <c r="AC7222" s="28"/>
      <c r="AD7222" s="30"/>
      <c r="AE7222" s="30"/>
    </row>
    <row r="7223" spans="27:31" x14ac:dyDescent="0.25">
      <c r="AA7223" s="27"/>
      <c r="AC7223" s="28"/>
      <c r="AD7223" s="30"/>
      <c r="AE7223" s="30"/>
    </row>
    <row r="7224" spans="27:31" x14ac:dyDescent="0.25">
      <c r="AA7224" s="27"/>
      <c r="AC7224" s="28"/>
      <c r="AD7224" s="30"/>
      <c r="AE7224" s="30"/>
    </row>
    <row r="7225" spans="27:31" x14ac:dyDescent="0.25">
      <c r="AA7225" s="27"/>
      <c r="AC7225" s="28"/>
      <c r="AD7225" s="30"/>
      <c r="AE7225" s="30"/>
    </row>
    <row r="7226" spans="27:31" x14ac:dyDescent="0.25">
      <c r="AA7226" s="27"/>
      <c r="AC7226" s="28"/>
      <c r="AD7226" s="30"/>
      <c r="AE7226" s="30"/>
    </row>
    <row r="7227" spans="27:31" x14ac:dyDescent="0.25">
      <c r="AA7227" s="27"/>
      <c r="AC7227" s="28"/>
      <c r="AD7227" s="30"/>
      <c r="AE7227" s="30"/>
    </row>
    <row r="7228" spans="27:31" x14ac:dyDescent="0.25">
      <c r="AA7228" s="27"/>
      <c r="AC7228" s="28"/>
      <c r="AD7228" s="30"/>
      <c r="AE7228" s="30"/>
    </row>
    <row r="7229" spans="27:31" x14ac:dyDescent="0.25">
      <c r="AA7229" s="27"/>
      <c r="AC7229" s="28"/>
      <c r="AD7229" s="30"/>
      <c r="AE7229" s="30"/>
    </row>
    <row r="7230" spans="27:31" x14ac:dyDescent="0.25">
      <c r="AA7230" s="27"/>
      <c r="AC7230" s="28"/>
      <c r="AD7230" s="30"/>
      <c r="AE7230" s="30"/>
    </row>
    <row r="7231" spans="27:31" x14ac:dyDescent="0.25">
      <c r="AA7231" s="27"/>
      <c r="AC7231" s="28"/>
      <c r="AD7231" s="30"/>
      <c r="AE7231" s="30"/>
    </row>
    <row r="7232" spans="27:31" x14ac:dyDescent="0.25">
      <c r="AA7232" s="27"/>
      <c r="AC7232" s="28"/>
      <c r="AD7232" s="30"/>
      <c r="AE7232" s="30"/>
    </row>
    <row r="7233" spans="27:31" x14ac:dyDescent="0.25">
      <c r="AA7233" s="27"/>
      <c r="AC7233" s="28"/>
      <c r="AD7233" s="30"/>
      <c r="AE7233" s="30"/>
    </row>
    <row r="7234" spans="27:31" x14ac:dyDescent="0.25">
      <c r="AA7234" s="27"/>
      <c r="AC7234" s="28"/>
      <c r="AD7234" s="30"/>
      <c r="AE7234" s="30"/>
    </row>
    <row r="7235" spans="27:31" x14ac:dyDescent="0.25">
      <c r="AA7235" s="27"/>
      <c r="AC7235" s="28"/>
      <c r="AD7235" s="30"/>
      <c r="AE7235" s="30"/>
    </row>
    <row r="7236" spans="27:31" x14ac:dyDescent="0.25">
      <c r="AA7236" s="27"/>
      <c r="AC7236" s="28"/>
      <c r="AD7236" s="30"/>
      <c r="AE7236" s="30"/>
    </row>
    <row r="7237" spans="27:31" x14ac:dyDescent="0.25">
      <c r="AA7237" s="27"/>
      <c r="AC7237" s="28"/>
      <c r="AD7237" s="30"/>
      <c r="AE7237" s="30"/>
    </row>
    <row r="7238" spans="27:31" x14ac:dyDescent="0.25">
      <c r="AA7238" s="27"/>
      <c r="AC7238" s="28"/>
      <c r="AD7238" s="30"/>
      <c r="AE7238" s="30"/>
    </row>
    <row r="7239" spans="27:31" x14ac:dyDescent="0.25">
      <c r="AA7239" s="27"/>
      <c r="AC7239" s="28"/>
      <c r="AD7239" s="30"/>
      <c r="AE7239" s="30"/>
    </row>
    <row r="7240" spans="27:31" x14ac:dyDescent="0.25">
      <c r="AA7240" s="27"/>
      <c r="AC7240" s="28"/>
      <c r="AD7240" s="30"/>
      <c r="AE7240" s="30"/>
    </row>
    <row r="7241" spans="27:31" x14ac:dyDescent="0.25">
      <c r="AA7241" s="27"/>
      <c r="AC7241" s="28"/>
      <c r="AD7241" s="30"/>
      <c r="AE7241" s="30"/>
    </row>
    <row r="7242" spans="27:31" x14ac:dyDescent="0.25">
      <c r="AA7242" s="27"/>
      <c r="AC7242" s="28"/>
      <c r="AD7242" s="30"/>
      <c r="AE7242" s="30"/>
    </row>
    <row r="7243" spans="27:31" x14ac:dyDescent="0.25">
      <c r="AA7243" s="27"/>
      <c r="AC7243" s="28"/>
      <c r="AD7243" s="30"/>
      <c r="AE7243" s="30"/>
    </row>
    <row r="7244" spans="27:31" x14ac:dyDescent="0.25">
      <c r="AA7244" s="27"/>
      <c r="AC7244" s="28"/>
      <c r="AD7244" s="30"/>
      <c r="AE7244" s="30"/>
    </row>
    <row r="7245" spans="27:31" x14ac:dyDescent="0.25">
      <c r="AA7245" s="27"/>
      <c r="AC7245" s="28"/>
      <c r="AD7245" s="30"/>
      <c r="AE7245" s="30"/>
    </row>
    <row r="7246" spans="27:31" x14ac:dyDescent="0.25">
      <c r="AA7246" s="27"/>
      <c r="AC7246" s="28"/>
      <c r="AD7246" s="30"/>
      <c r="AE7246" s="30"/>
    </row>
    <row r="7247" spans="27:31" x14ac:dyDescent="0.25">
      <c r="AA7247" s="27"/>
      <c r="AC7247" s="28"/>
      <c r="AD7247" s="30"/>
      <c r="AE7247" s="30"/>
    </row>
    <row r="7248" spans="27:31" x14ac:dyDescent="0.25">
      <c r="AA7248" s="27"/>
      <c r="AC7248" s="28"/>
      <c r="AD7248" s="30"/>
      <c r="AE7248" s="30"/>
    </row>
    <row r="7249" spans="27:31" x14ac:dyDescent="0.25">
      <c r="AA7249" s="27"/>
      <c r="AC7249" s="28"/>
      <c r="AD7249" s="30"/>
      <c r="AE7249" s="30"/>
    </row>
    <row r="7250" spans="27:31" x14ac:dyDescent="0.25">
      <c r="AA7250" s="27"/>
      <c r="AC7250" s="28"/>
      <c r="AD7250" s="30"/>
      <c r="AE7250" s="30"/>
    </row>
    <row r="7251" spans="27:31" x14ac:dyDescent="0.25">
      <c r="AA7251" s="27"/>
      <c r="AC7251" s="28"/>
      <c r="AD7251" s="30"/>
      <c r="AE7251" s="30"/>
    </row>
    <row r="7252" spans="27:31" x14ac:dyDescent="0.25">
      <c r="AA7252" s="27"/>
      <c r="AC7252" s="28"/>
      <c r="AD7252" s="30"/>
      <c r="AE7252" s="30"/>
    </row>
    <row r="7253" spans="27:31" x14ac:dyDescent="0.25">
      <c r="AA7253" s="27"/>
      <c r="AC7253" s="28"/>
      <c r="AD7253" s="30"/>
      <c r="AE7253" s="30"/>
    </row>
    <row r="7254" spans="27:31" x14ac:dyDescent="0.25">
      <c r="AA7254" s="27"/>
      <c r="AC7254" s="28"/>
      <c r="AD7254" s="30"/>
      <c r="AE7254" s="30"/>
    </row>
    <row r="7255" spans="27:31" x14ac:dyDescent="0.25">
      <c r="AA7255" s="27"/>
      <c r="AC7255" s="28"/>
      <c r="AD7255" s="30"/>
      <c r="AE7255" s="30"/>
    </row>
    <row r="7256" spans="27:31" x14ac:dyDescent="0.25">
      <c r="AA7256" s="27"/>
      <c r="AC7256" s="28"/>
      <c r="AD7256" s="30"/>
      <c r="AE7256" s="30"/>
    </row>
    <row r="7257" spans="27:31" x14ac:dyDescent="0.25">
      <c r="AA7257" s="27"/>
      <c r="AC7257" s="28"/>
      <c r="AD7257" s="30"/>
      <c r="AE7257" s="30"/>
    </row>
    <row r="7258" spans="27:31" x14ac:dyDescent="0.25">
      <c r="AA7258" s="27"/>
      <c r="AC7258" s="28"/>
      <c r="AD7258" s="30"/>
      <c r="AE7258" s="30"/>
    </row>
    <row r="7259" spans="27:31" x14ac:dyDescent="0.25">
      <c r="AA7259" s="27"/>
      <c r="AC7259" s="28"/>
      <c r="AD7259" s="30"/>
      <c r="AE7259" s="30"/>
    </row>
    <row r="7260" spans="27:31" x14ac:dyDescent="0.25">
      <c r="AA7260" s="27"/>
      <c r="AC7260" s="28"/>
      <c r="AD7260" s="30"/>
      <c r="AE7260" s="30"/>
    </row>
    <row r="7261" spans="27:31" x14ac:dyDescent="0.25">
      <c r="AA7261" s="27"/>
      <c r="AC7261" s="28"/>
      <c r="AD7261" s="30"/>
      <c r="AE7261" s="30"/>
    </row>
    <row r="7262" spans="27:31" x14ac:dyDescent="0.25">
      <c r="AA7262" s="27"/>
      <c r="AC7262" s="28"/>
      <c r="AD7262" s="30"/>
      <c r="AE7262" s="30"/>
    </row>
    <row r="7263" spans="27:31" x14ac:dyDescent="0.25">
      <c r="AA7263" s="27"/>
      <c r="AC7263" s="28"/>
      <c r="AD7263" s="30"/>
      <c r="AE7263" s="30"/>
    </row>
    <row r="7264" spans="27:31" x14ac:dyDescent="0.25">
      <c r="AA7264" s="27"/>
      <c r="AC7264" s="28"/>
      <c r="AD7264" s="30"/>
      <c r="AE7264" s="30"/>
    </row>
    <row r="7265" spans="27:31" x14ac:dyDescent="0.25">
      <c r="AA7265" s="27"/>
      <c r="AC7265" s="28"/>
      <c r="AD7265" s="30"/>
      <c r="AE7265" s="30"/>
    </row>
    <row r="7266" spans="27:31" x14ac:dyDescent="0.25">
      <c r="AA7266" s="27"/>
      <c r="AC7266" s="28"/>
      <c r="AD7266" s="30"/>
      <c r="AE7266" s="30"/>
    </row>
    <row r="7267" spans="27:31" x14ac:dyDescent="0.25">
      <c r="AA7267" s="27"/>
      <c r="AC7267" s="28"/>
      <c r="AD7267" s="30"/>
      <c r="AE7267" s="30"/>
    </row>
    <row r="7268" spans="27:31" x14ac:dyDescent="0.25">
      <c r="AA7268" s="27"/>
      <c r="AC7268" s="28"/>
      <c r="AD7268" s="30"/>
      <c r="AE7268" s="30"/>
    </row>
    <row r="7269" spans="27:31" x14ac:dyDescent="0.25">
      <c r="AA7269" s="27"/>
      <c r="AC7269" s="28"/>
      <c r="AD7269" s="30"/>
      <c r="AE7269" s="30"/>
    </row>
    <row r="7270" spans="27:31" x14ac:dyDescent="0.25">
      <c r="AA7270" s="27"/>
      <c r="AC7270" s="28"/>
      <c r="AD7270" s="30"/>
      <c r="AE7270" s="30"/>
    </row>
    <row r="7271" spans="27:31" x14ac:dyDescent="0.25">
      <c r="AA7271" s="27"/>
      <c r="AC7271" s="28"/>
      <c r="AD7271" s="30"/>
      <c r="AE7271" s="30"/>
    </row>
    <row r="7272" spans="27:31" x14ac:dyDescent="0.25">
      <c r="AA7272" s="27"/>
      <c r="AC7272" s="28"/>
      <c r="AD7272" s="30"/>
      <c r="AE7272" s="30"/>
    </row>
    <row r="7273" spans="27:31" x14ac:dyDescent="0.25">
      <c r="AA7273" s="27"/>
      <c r="AC7273" s="28"/>
      <c r="AD7273" s="30"/>
      <c r="AE7273" s="30"/>
    </row>
    <row r="7274" spans="27:31" x14ac:dyDescent="0.25">
      <c r="AA7274" s="27"/>
      <c r="AC7274" s="28"/>
      <c r="AD7274" s="30"/>
      <c r="AE7274" s="30"/>
    </row>
    <row r="7275" spans="27:31" x14ac:dyDescent="0.25">
      <c r="AA7275" s="27"/>
      <c r="AC7275" s="28"/>
      <c r="AD7275" s="30"/>
      <c r="AE7275" s="30"/>
    </row>
    <row r="7276" spans="27:31" x14ac:dyDescent="0.25">
      <c r="AA7276" s="27"/>
      <c r="AC7276" s="28"/>
      <c r="AD7276" s="30"/>
      <c r="AE7276" s="30"/>
    </row>
    <row r="7277" spans="27:31" x14ac:dyDescent="0.25">
      <c r="AA7277" s="27"/>
      <c r="AC7277" s="28"/>
      <c r="AD7277" s="30"/>
      <c r="AE7277" s="30"/>
    </row>
    <row r="7278" spans="27:31" x14ac:dyDescent="0.25">
      <c r="AA7278" s="27"/>
      <c r="AC7278" s="28"/>
      <c r="AD7278" s="30"/>
      <c r="AE7278" s="30"/>
    </row>
    <row r="7279" spans="27:31" x14ac:dyDescent="0.25">
      <c r="AA7279" s="27"/>
      <c r="AC7279" s="28"/>
      <c r="AD7279" s="30"/>
      <c r="AE7279" s="30"/>
    </row>
    <row r="7280" spans="27:31" x14ac:dyDescent="0.25">
      <c r="AA7280" s="27"/>
      <c r="AC7280" s="28"/>
      <c r="AD7280" s="30"/>
      <c r="AE7280" s="30"/>
    </row>
    <row r="7281" spans="27:31" x14ac:dyDescent="0.25">
      <c r="AA7281" s="27"/>
      <c r="AC7281" s="28"/>
      <c r="AD7281" s="30"/>
      <c r="AE7281" s="30"/>
    </row>
    <row r="7282" spans="27:31" x14ac:dyDescent="0.25">
      <c r="AA7282" s="27"/>
      <c r="AC7282" s="28"/>
      <c r="AD7282" s="30"/>
      <c r="AE7282" s="30"/>
    </row>
    <row r="7283" spans="27:31" x14ac:dyDescent="0.25">
      <c r="AA7283" s="27"/>
      <c r="AC7283" s="28"/>
      <c r="AD7283" s="30"/>
      <c r="AE7283" s="30"/>
    </row>
    <row r="7284" spans="27:31" x14ac:dyDescent="0.25">
      <c r="AA7284" s="27"/>
      <c r="AC7284" s="28"/>
      <c r="AD7284" s="30"/>
      <c r="AE7284" s="30"/>
    </row>
    <row r="7285" spans="27:31" x14ac:dyDescent="0.25">
      <c r="AA7285" s="27"/>
      <c r="AC7285" s="28"/>
      <c r="AD7285" s="30"/>
      <c r="AE7285" s="30"/>
    </row>
    <row r="7286" spans="27:31" x14ac:dyDescent="0.25">
      <c r="AA7286" s="27"/>
      <c r="AC7286" s="28"/>
      <c r="AD7286" s="30"/>
      <c r="AE7286" s="30"/>
    </row>
    <row r="7287" spans="27:31" x14ac:dyDescent="0.25">
      <c r="AA7287" s="27"/>
      <c r="AC7287" s="28"/>
      <c r="AD7287" s="30"/>
      <c r="AE7287" s="30"/>
    </row>
    <row r="7288" spans="27:31" x14ac:dyDescent="0.25">
      <c r="AA7288" s="27"/>
      <c r="AC7288" s="28"/>
      <c r="AD7288" s="30"/>
      <c r="AE7288" s="30"/>
    </row>
    <row r="7289" spans="27:31" x14ac:dyDescent="0.25">
      <c r="AA7289" s="27"/>
      <c r="AC7289" s="28"/>
      <c r="AD7289" s="30"/>
      <c r="AE7289" s="30"/>
    </row>
    <row r="7290" spans="27:31" x14ac:dyDescent="0.25">
      <c r="AA7290" s="27"/>
      <c r="AC7290" s="28"/>
      <c r="AD7290" s="30"/>
      <c r="AE7290" s="30"/>
    </row>
    <row r="7291" spans="27:31" x14ac:dyDescent="0.25">
      <c r="AA7291" s="27"/>
      <c r="AC7291" s="28"/>
      <c r="AD7291" s="30"/>
      <c r="AE7291" s="30"/>
    </row>
    <row r="7292" spans="27:31" x14ac:dyDescent="0.25">
      <c r="AA7292" s="27"/>
      <c r="AC7292" s="28"/>
      <c r="AD7292" s="30"/>
      <c r="AE7292" s="30"/>
    </row>
    <row r="7293" spans="27:31" x14ac:dyDescent="0.25">
      <c r="AA7293" s="27"/>
      <c r="AC7293" s="28"/>
      <c r="AD7293" s="30"/>
      <c r="AE7293" s="30"/>
    </row>
    <row r="7294" spans="27:31" x14ac:dyDescent="0.25">
      <c r="AA7294" s="27"/>
      <c r="AC7294" s="28"/>
      <c r="AD7294" s="30"/>
      <c r="AE7294" s="30"/>
    </row>
    <row r="7295" spans="27:31" x14ac:dyDescent="0.25">
      <c r="AA7295" s="27"/>
      <c r="AC7295" s="28"/>
      <c r="AD7295" s="30"/>
      <c r="AE7295" s="30"/>
    </row>
    <row r="7296" spans="27:31" x14ac:dyDescent="0.25">
      <c r="AA7296" s="27"/>
      <c r="AC7296" s="28"/>
      <c r="AD7296" s="30"/>
      <c r="AE7296" s="30"/>
    </row>
    <row r="7297" spans="27:31" x14ac:dyDescent="0.25">
      <c r="AA7297" s="27"/>
      <c r="AC7297" s="28"/>
      <c r="AD7297" s="30"/>
      <c r="AE7297" s="30"/>
    </row>
    <row r="7298" spans="27:31" x14ac:dyDescent="0.25">
      <c r="AA7298" s="27"/>
      <c r="AC7298" s="28"/>
      <c r="AD7298" s="30"/>
      <c r="AE7298" s="30"/>
    </row>
    <row r="7299" spans="27:31" x14ac:dyDescent="0.25">
      <c r="AA7299" s="27"/>
      <c r="AC7299" s="28"/>
      <c r="AD7299" s="30"/>
      <c r="AE7299" s="30"/>
    </row>
    <row r="7300" spans="27:31" x14ac:dyDescent="0.25">
      <c r="AA7300" s="27"/>
      <c r="AC7300" s="28"/>
      <c r="AD7300" s="30"/>
      <c r="AE7300" s="30"/>
    </row>
    <row r="7301" spans="27:31" x14ac:dyDescent="0.25">
      <c r="AA7301" s="27"/>
      <c r="AC7301" s="28"/>
      <c r="AD7301" s="30"/>
      <c r="AE7301" s="30"/>
    </row>
    <row r="7302" spans="27:31" x14ac:dyDescent="0.25">
      <c r="AA7302" s="27"/>
      <c r="AC7302" s="28"/>
      <c r="AD7302" s="30"/>
      <c r="AE7302" s="30"/>
    </row>
    <row r="7303" spans="27:31" x14ac:dyDescent="0.25">
      <c r="AA7303" s="27"/>
      <c r="AC7303" s="28"/>
      <c r="AD7303" s="30"/>
      <c r="AE7303" s="30"/>
    </row>
    <row r="7304" spans="27:31" x14ac:dyDescent="0.25">
      <c r="AA7304" s="27"/>
      <c r="AC7304" s="28"/>
      <c r="AD7304" s="30"/>
      <c r="AE7304" s="30"/>
    </row>
    <row r="7305" spans="27:31" x14ac:dyDescent="0.25">
      <c r="AA7305" s="27"/>
      <c r="AC7305" s="28"/>
      <c r="AD7305" s="30"/>
      <c r="AE7305" s="30"/>
    </row>
    <row r="7306" spans="27:31" x14ac:dyDescent="0.25">
      <c r="AA7306" s="27"/>
      <c r="AC7306" s="28"/>
      <c r="AD7306" s="30"/>
      <c r="AE7306" s="30"/>
    </row>
    <row r="7307" spans="27:31" x14ac:dyDescent="0.25">
      <c r="AA7307" s="27"/>
      <c r="AC7307" s="28"/>
      <c r="AD7307" s="30"/>
      <c r="AE7307" s="30"/>
    </row>
    <row r="7308" spans="27:31" x14ac:dyDescent="0.25">
      <c r="AA7308" s="27"/>
      <c r="AC7308" s="28"/>
      <c r="AD7308" s="30"/>
      <c r="AE7308" s="30"/>
    </row>
    <row r="7309" spans="27:31" x14ac:dyDescent="0.25">
      <c r="AA7309" s="27"/>
      <c r="AC7309" s="28"/>
      <c r="AD7309" s="30"/>
      <c r="AE7309" s="30"/>
    </row>
    <row r="7310" spans="27:31" x14ac:dyDescent="0.25">
      <c r="AA7310" s="27"/>
      <c r="AC7310" s="28"/>
      <c r="AD7310" s="30"/>
      <c r="AE7310" s="30"/>
    </row>
    <row r="7311" spans="27:31" x14ac:dyDescent="0.25">
      <c r="AA7311" s="27"/>
      <c r="AC7311" s="28"/>
      <c r="AD7311" s="30"/>
      <c r="AE7311" s="30"/>
    </row>
    <row r="7312" spans="27:31" x14ac:dyDescent="0.25">
      <c r="AA7312" s="27"/>
      <c r="AC7312" s="28"/>
      <c r="AD7312" s="30"/>
      <c r="AE7312" s="30"/>
    </row>
    <row r="7313" spans="27:31" x14ac:dyDescent="0.25">
      <c r="AA7313" s="27"/>
      <c r="AC7313" s="28"/>
      <c r="AD7313" s="30"/>
      <c r="AE7313" s="30"/>
    </row>
    <row r="7314" spans="27:31" x14ac:dyDescent="0.25">
      <c r="AA7314" s="27"/>
      <c r="AC7314" s="28"/>
      <c r="AD7314" s="30"/>
      <c r="AE7314" s="30"/>
    </row>
    <row r="7315" spans="27:31" x14ac:dyDescent="0.25">
      <c r="AA7315" s="27"/>
      <c r="AC7315" s="28"/>
      <c r="AD7315" s="30"/>
      <c r="AE7315" s="30"/>
    </row>
    <row r="7316" spans="27:31" x14ac:dyDescent="0.25">
      <c r="AA7316" s="27"/>
      <c r="AC7316" s="28"/>
      <c r="AD7316" s="30"/>
      <c r="AE7316" s="30"/>
    </row>
    <row r="7317" spans="27:31" x14ac:dyDescent="0.25">
      <c r="AA7317" s="27"/>
      <c r="AC7317" s="28"/>
      <c r="AD7317" s="30"/>
      <c r="AE7317" s="30"/>
    </row>
    <row r="7318" spans="27:31" x14ac:dyDescent="0.25">
      <c r="AA7318" s="27"/>
      <c r="AC7318" s="28"/>
      <c r="AD7318" s="30"/>
      <c r="AE7318" s="30"/>
    </row>
    <row r="7319" spans="27:31" x14ac:dyDescent="0.25">
      <c r="AA7319" s="27"/>
      <c r="AC7319" s="28"/>
      <c r="AD7319" s="30"/>
      <c r="AE7319" s="30"/>
    </row>
    <row r="7320" spans="27:31" x14ac:dyDescent="0.25">
      <c r="AA7320" s="27"/>
      <c r="AC7320" s="28"/>
      <c r="AD7320" s="30"/>
      <c r="AE7320" s="30"/>
    </row>
    <row r="7321" spans="27:31" x14ac:dyDescent="0.25">
      <c r="AA7321" s="27"/>
      <c r="AC7321" s="28"/>
      <c r="AD7321" s="30"/>
      <c r="AE7321" s="30"/>
    </row>
    <row r="7322" spans="27:31" x14ac:dyDescent="0.25">
      <c r="AA7322" s="27"/>
      <c r="AC7322" s="28"/>
      <c r="AD7322" s="30"/>
      <c r="AE7322" s="30"/>
    </row>
    <row r="7323" spans="27:31" x14ac:dyDescent="0.25">
      <c r="AA7323" s="27"/>
      <c r="AC7323" s="28"/>
      <c r="AD7323" s="30"/>
      <c r="AE7323" s="30"/>
    </row>
    <row r="7324" spans="27:31" x14ac:dyDescent="0.25">
      <c r="AA7324" s="27"/>
      <c r="AC7324" s="28"/>
      <c r="AD7324" s="30"/>
      <c r="AE7324" s="30"/>
    </row>
    <row r="7325" spans="27:31" x14ac:dyDescent="0.25">
      <c r="AA7325" s="27"/>
      <c r="AC7325" s="28"/>
      <c r="AD7325" s="30"/>
      <c r="AE7325" s="30"/>
    </row>
    <row r="7326" spans="27:31" x14ac:dyDescent="0.25">
      <c r="AA7326" s="27"/>
      <c r="AC7326" s="28"/>
      <c r="AD7326" s="30"/>
      <c r="AE7326" s="30"/>
    </row>
    <row r="7327" spans="27:31" x14ac:dyDescent="0.25">
      <c r="AA7327" s="27"/>
      <c r="AC7327" s="28"/>
      <c r="AD7327" s="30"/>
      <c r="AE7327" s="30"/>
    </row>
    <row r="7328" spans="27:31" x14ac:dyDescent="0.25">
      <c r="AA7328" s="27"/>
      <c r="AC7328" s="28"/>
      <c r="AD7328" s="30"/>
      <c r="AE7328" s="30"/>
    </row>
    <row r="7329" spans="27:31" x14ac:dyDescent="0.25">
      <c r="AA7329" s="27"/>
      <c r="AC7329" s="28"/>
      <c r="AD7329" s="30"/>
      <c r="AE7329" s="30"/>
    </row>
    <row r="7330" spans="27:31" x14ac:dyDescent="0.25">
      <c r="AA7330" s="27"/>
      <c r="AC7330" s="28"/>
      <c r="AD7330" s="30"/>
      <c r="AE7330" s="30"/>
    </row>
    <row r="7331" spans="27:31" x14ac:dyDescent="0.25">
      <c r="AA7331" s="27"/>
      <c r="AC7331" s="28"/>
      <c r="AD7331" s="30"/>
      <c r="AE7331" s="30"/>
    </row>
    <row r="7332" spans="27:31" x14ac:dyDescent="0.25">
      <c r="AA7332" s="27"/>
      <c r="AC7332" s="28"/>
      <c r="AD7332" s="30"/>
      <c r="AE7332" s="30"/>
    </row>
    <row r="7333" spans="27:31" x14ac:dyDescent="0.25">
      <c r="AA7333" s="27"/>
      <c r="AC7333" s="28"/>
      <c r="AD7333" s="30"/>
      <c r="AE7333" s="30"/>
    </row>
    <row r="7334" spans="27:31" x14ac:dyDescent="0.25">
      <c r="AA7334" s="27"/>
      <c r="AC7334" s="28"/>
      <c r="AD7334" s="30"/>
      <c r="AE7334" s="30"/>
    </row>
    <row r="7335" spans="27:31" x14ac:dyDescent="0.25">
      <c r="AA7335" s="27"/>
      <c r="AC7335" s="28"/>
      <c r="AD7335" s="30"/>
      <c r="AE7335" s="30"/>
    </row>
    <row r="7336" spans="27:31" x14ac:dyDescent="0.25">
      <c r="AA7336" s="27"/>
      <c r="AC7336" s="28"/>
      <c r="AD7336" s="30"/>
      <c r="AE7336" s="30"/>
    </row>
    <row r="7337" spans="27:31" x14ac:dyDescent="0.25">
      <c r="AA7337" s="27"/>
      <c r="AC7337" s="28"/>
      <c r="AD7337" s="30"/>
      <c r="AE7337" s="30"/>
    </row>
    <row r="7338" spans="27:31" x14ac:dyDescent="0.25">
      <c r="AA7338" s="27"/>
      <c r="AC7338" s="28"/>
      <c r="AD7338" s="30"/>
      <c r="AE7338" s="30"/>
    </row>
    <row r="7339" spans="27:31" x14ac:dyDescent="0.25">
      <c r="AA7339" s="27"/>
      <c r="AC7339" s="28"/>
      <c r="AD7339" s="30"/>
      <c r="AE7339" s="30"/>
    </row>
    <row r="7340" spans="27:31" x14ac:dyDescent="0.25">
      <c r="AA7340" s="27"/>
      <c r="AC7340" s="28"/>
      <c r="AD7340" s="30"/>
      <c r="AE7340" s="30"/>
    </row>
    <row r="7341" spans="27:31" x14ac:dyDescent="0.25">
      <c r="AA7341" s="27"/>
      <c r="AC7341" s="28"/>
      <c r="AD7341" s="30"/>
      <c r="AE7341" s="30"/>
    </row>
    <row r="7342" spans="27:31" x14ac:dyDescent="0.25">
      <c r="AA7342" s="27"/>
      <c r="AC7342" s="28"/>
      <c r="AD7342" s="30"/>
      <c r="AE7342" s="30"/>
    </row>
    <row r="7343" spans="27:31" x14ac:dyDescent="0.25">
      <c r="AA7343" s="27"/>
      <c r="AC7343" s="28"/>
      <c r="AD7343" s="30"/>
      <c r="AE7343" s="30"/>
    </row>
    <row r="7344" spans="27:31" x14ac:dyDescent="0.25">
      <c r="AA7344" s="27"/>
      <c r="AC7344" s="28"/>
      <c r="AD7344" s="30"/>
      <c r="AE7344" s="30"/>
    </row>
    <row r="7345" spans="27:31" x14ac:dyDescent="0.25">
      <c r="AA7345" s="27"/>
      <c r="AC7345" s="28"/>
      <c r="AD7345" s="30"/>
      <c r="AE7345" s="30"/>
    </row>
    <row r="7346" spans="27:31" x14ac:dyDescent="0.25">
      <c r="AA7346" s="27"/>
      <c r="AC7346" s="28"/>
      <c r="AD7346" s="30"/>
      <c r="AE7346" s="30"/>
    </row>
    <row r="7347" spans="27:31" x14ac:dyDescent="0.25">
      <c r="AA7347" s="27"/>
      <c r="AC7347" s="28"/>
      <c r="AD7347" s="30"/>
      <c r="AE7347" s="30"/>
    </row>
    <row r="7348" spans="27:31" x14ac:dyDescent="0.25">
      <c r="AA7348" s="27"/>
      <c r="AC7348" s="28"/>
      <c r="AD7348" s="30"/>
      <c r="AE7348" s="30"/>
    </row>
    <row r="7349" spans="27:31" x14ac:dyDescent="0.25">
      <c r="AA7349" s="27"/>
      <c r="AC7349" s="28"/>
      <c r="AD7349" s="30"/>
      <c r="AE7349" s="30"/>
    </row>
    <row r="7350" spans="27:31" x14ac:dyDescent="0.25">
      <c r="AA7350" s="27"/>
      <c r="AC7350" s="28"/>
      <c r="AD7350" s="30"/>
      <c r="AE7350" s="30"/>
    </row>
    <row r="7351" spans="27:31" x14ac:dyDescent="0.25">
      <c r="AA7351" s="27"/>
      <c r="AC7351" s="28"/>
      <c r="AD7351" s="30"/>
      <c r="AE7351" s="30"/>
    </row>
    <row r="7352" spans="27:31" x14ac:dyDescent="0.25">
      <c r="AA7352" s="27"/>
      <c r="AC7352" s="28"/>
      <c r="AD7352" s="30"/>
      <c r="AE7352" s="30"/>
    </row>
    <row r="7353" spans="27:31" x14ac:dyDescent="0.25">
      <c r="AA7353" s="27"/>
      <c r="AC7353" s="28"/>
      <c r="AD7353" s="30"/>
      <c r="AE7353" s="30"/>
    </row>
    <row r="7354" spans="27:31" x14ac:dyDescent="0.25">
      <c r="AA7354" s="27"/>
      <c r="AC7354" s="28"/>
      <c r="AD7354" s="30"/>
      <c r="AE7354" s="30"/>
    </row>
    <row r="7355" spans="27:31" x14ac:dyDescent="0.25">
      <c r="AA7355" s="27"/>
      <c r="AC7355" s="28"/>
      <c r="AD7355" s="30"/>
      <c r="AE7355" s="30"/>
    </row>
    <row r="7356" spans="27:31" x14ac:dyDescent="0.25">
      <c r="AA7356" s="27"/>
      <c r="AC7356" s="28"/>
      <c r="AD7356" s="30"/>
      <c r="AE7356" s="30"/>
    </row>
    <row r="7357" spans="27:31" x14ac:dyDescent="0.25">
      <c r="AA7357" s="27"/>
      <c r="AC7357" s="28"/>
      <c r="AD7357" s="30"/>
      <c r="AE7357" s="30"/>
    </row>
    <row r="7358" spans="27:31" x14ac:dyDescent="0.25">
      <c r="AA7358" s="27"/>
      <c r="AC7358" s="28"/>
      <c r="AD7358" s="30"/>
      <c r="AE7358" s="30"/>
    </row>
    <row r="7359" spans="27:31" x14ac:dyDescent="0.25">
      <c r="AA7359" s="27"/>
      <c r="AC7359" s="28"/>
      <c r="AD7359" s="30"/>
      <c r="AE7359" s="30"/>
    </row>
    <row r="7360" spans="27:31" x14ac:dyDescent="0.25">
      <c r="AA7360" s="27"/>
      <c r="AC7360" s="28"/>
      <c r="AD7360" s="30"/>
      <c r="AE7360" s="30"/>
    </row>
    <row r="7361" spans="27:31" x14ac:dyDescent="0.25">
      <c r="AA7361" s="27"/>
      <c r="AC7361" s="28"/>
      <c r="AD7361" s="30"/>
      <c r="AE7361" s="30"/>
    </row>
    <row r="7362" spans="27:31" x14ac:dyDescent="0.25">
      <c r="AA7362" s="27"/>
      <c r="AC7362" s="28"/>
      <c r="AD7362" s="30"/>
      <c r="AE7362" s="30"/>
    </row>
    <row r="7363" spans="27:31" x14ac:dyDescent="0.25">
      <c r="AA7363" s="27"/>
      <c r="AC7363" s="28"/>
      <c r="AD7363" s="30"/>
      <c r="AE7363" s="30"/>
    </row>
    <row r="7364" spans="27:31" x14ac:dyDescent="0.25">
      <c r="AA7364" s="27"/>
      <c r="AC7364" s="28"/>
      <c r="AD7364" s="30"/>
      <c r="AE7364" s="30"/>
    </row>
    <row r="7365" spans="27:31" x14ac:dyDescent="0.25">
      <c r="AA7365" s="27"/>
      <c r="AC7365" s="28"/>
      <c r="AD7365" s="30"/>
      <c r="AE7365" s="30"/>
    </row>
    <row r="7366" spans="27:31" x14ac:dyDescent="0.25">
      <c r="AA7366" s="27"/>
      <c r="AC7366" s="28"/>
      <c r="AD7366" s="30"/>
      <c r="AE7366" s="30"/>
    </row>
    <row r="7367" spans="27:31" x14ac:dyDescent="0.25">
      <c r="AA7367" s="27"/>
      <c r="AC7367" s="28"/>
      <c r="AD7367" s="30"/>
      <c r="AE7367" s="30"/>
    </row>
    <row r="7368" spans="27:31" x14ac:dyDescent="0.25">
      <c r="AA7368" s="27"/>
      <c r="AC7368" s="28"/>
      <c r="AD7368" s="30"/>
      <c r="AE7368" s="30"/>
    </row>
    <row r="7369" spans="27:31" x14ac:dyDescent="0.25">
      <c r="AA7369" s="27"/>
      <c r="AC7369" s="28"/>
      <c r="AD7369" s="30"/>
      <c r="AE7369" s="30"/>
    </row>
    <row r="7370" spans="27:31" x14ac:dyDescent="0.25">
      <c r="AA7370" s="27"/>
      <c r="AC7370" s="28"/>
      <c r="AD7370" s="30"/>
      <c r="AE7370" s="30"/>
    </row>
    <row r="7371" spans="27:31" x14ac:dyDescent="0.25">
      <c r="AA7371" s="27"/>
      <c r="AC7371" s="28"/>
      <c r="AD7371" s="30"/>
      <c r="AE7371" s="30"/>
    </row>
    <row r="7372" spans="27:31" x14ac:dyDescent="0.25">
      <c r="AA7372" s="27"/>
      <c r="AC7372" s="28"/>
      <c r="AD7372" s="30"/>
      <c r="AE7372" s="30"/>
    </row>
    <row r="7373" spans="27:31" x14ac:dyDescent="0.25">
      <c r="AA7373" s="27"/>
      <c r="AC7373" s="28"/>
      <c r="AD7373" s="30"/>
      <c r="AE7373" s="30"/>
    </row>
    <row r="7374" spans="27:31" x14ac:dyDescent="0.25">
      <c r="AA7374" s="27"/>
      <c r="AC7374" s="28"/>
      <c r="AD7374" s="30"/>
      <c r="AE7374" s="30"/>
    </row>
    <row r="7375" spans="27:31" x14ac:dyDescent="0.25">
      <c r="AA7375" s="27"/>
      <c r="AC7375" s="28"/>
      <c r="AD7375" s="30"/>
      <c r="AE7375" s="30"/>
    </row>
    <row r="7376" spans="27:31" x14ac:dyDescent="0.25">
      <c r="AA7376" s="27"/>
      <c r="AC7376" s="28"/>
      <c r="AD7376" s="30"/>
      <c r="AE7376" s="30"/>
    </row>
    <row r="7377" spans="27:31" x14ac:dyDescent="0.25">
      <c r="AA7377" s="27"/>
      <c r="AC7377" s="28"/>
      <c r="AD7377" s="30"/>
      <c r="AE7377" s="30"/>
    </row>
    <row r="7378" spans="27:31" x14ac:dyDescent="0.25">
      <c r="AA7378" s="27"/>
      <c r="AC7378" s="28"/>
      <c r="AD7378" s="30"/>
      <c r="AE7378" s="30"/>
    </row>
    <row r="7379" spans="27:31" x14ac:dyDescent="0.25">
      <c r="AA7379" s="27"/>
      <c r="AC7379" s="28"/>
      <c r="AD7379" s="30"/>
      <c r="AE7379" s="30"/>
    </row>
    <row r="7380" spans="27:31" x14ac:dyDescent="0.25">
      <c r="AA7380" s="27"/>
      <c r="AC7380" s="28"/>
      <c r="AD7380" s="30"/>
      <c r="AE7380" s="30"/>
    </row>
    <row r="7381" spans="27:31" x14ac:dyDescent="0.25">
      <c r="AA7381" s="27"/>
      <c r="AC7381" s="28"/>
      <c r="AD7381" s="30"/>
      <c r="AE7381" s="30"/>
    </row>
    <row r="7382" spans="27:31" x14ac:dyDescent="0.25">
      <c r="AA7382" s="27"/>
      <c r="AC7382" s="28"/>
      <c r="AD7382" s="30"/>
      <c r="AE7382" s="30"/>
    </row>
    <row r="7383" spans="27:31" x14ac:dyDescent="0.25">
      <c r="AA7383" s="27"/>
      <c r="AC7383" s="28"/>
      <c r="AD7383" s="30"/>
      <c r="AE7383" s="30"/>
    </row>
    <row r="7384" spans="27:31" x14ac:dyDescent="0.25">
      <c r="AA7384" s="27"/>
      <c r="AC7384" s="28"/>
      <c r="AD7384" s="30"/>
      <c r="AE7384" s="30"/>
    </row>
    <row r="7385" spans="27:31" x14ac:dyDescent="0.25">
      <c r="AA7385" s="27"/>
      <c r="AC7385" s="28"/>
      <c r="AD7385" s="30"/>
      <c r="AE7385" s="30"/>
    </row>
    <row r="7386" spans="27:31" x14ac:dyDescent="0.25">
      <c r="AA7386" s="27"/>
      <c r="AC7386" s="28"/>
      <c r="AD7386" s="30"/>
      <c r="AE7386" s="30"/>
    </row>
    <row r="7387" spans="27:31" x14ac:dyDescent="0.25">
      <c r="AA7387" s="27"/>
      <c r="AC7387" s="28"/>
      <c r="AD7387" s="30"/>
      <c r="AE7387" s="30"/>
    </row>
    <row r="7388" spans="27:31" x14ac:dyDescent="0.25">
      <c r="AA7388" s="27"/>
      <c r="AC7388" s="28"/>
      <c r="AD7388" s="30"/>
      <c r="AE7388" s="30"/>
    </row>
    <row r="7389" spans="27:31" x14ac:dyDescent="0.25">
      <c r="AA7389" s="27"/>
      <c r="AC7389" s="28"/>
      <c r="AD7389" s="30"/>
      <c r="AE7389" s="30"/>
    </row>
    <row r="7390" spans="27:31" x14ac:dyDescent="0.25">
      <c r="AA7390" s="27"/>
      <c r="AC7390" s="28"/>
      <c r="AD7390" s="30"/>
      <c r="AE7390" s="30"/>
    </row>
    <row r="7391" spans="27:31" x14ac:dyDescent="0.25">
      <c r="AA7391" s="27"/>
      <c r="AC7391" s="28"/>
      <c r="AD7391" s="30"/>
      <c r="AE7391" s="30"/>
    </row>
    <row r="7392" spans="27:31" x14ac:dyDescent="0.25">
      <c r="AA7392" s="27"/>
      <c r="AC7392" s="28"/>
      <c r="AD7392" s="30"/>
      <c r="AE7392" s="30"/>
    </row>
    <row r="7393" spans="27:31" x14ac:dyDescent="0.25">
      <c r="AA7393" s="27"/>
      <c r="AC7393" s="28"/>
      <c r="AD7393" s="30"/>
      <c r="AE7393" s="30"/>
    </row>
    <row r="7394" spans="27:31" x14ac:dyDescent="0.25">
      <c r="AA7394" s="27"/>
      <c r="AC7394" s="28"/>
      <c r="AD7394" s="30"/>
      <c r="AE7394" s="30"/>
    </row>
    <row r="7395" spans="27:31" x14ac:dyDescent="0.25">
      <c r="AA7395" s="27"/>
      <c r="AC7395" s="28"/>
      <c r="AD7395" s="30"/>
      <c r="AE7395" s="30"/>
    </row>
    <row r="7396" spans="27:31" x14ac:dyDescent="0.25">
      <c r="AA7396" s="27"/>
      <c r="AC7396" s="28"/>
      <c r="AD7396" s="30"/>
      <c r="AE7396" s="30"/>
    </row>
    <row r="7397" spans="27:31" x14ac:dyDescent="0.25">
      <c r="AA7397" s="27"/>
      <c r="AC7397" s="28"/>
      <c r="AD7397" s="30"/>
      <c r="AE7397" s="30"/>
    </row>
    <row r="7398" spans="27:31" x14ac:dyDescent="0.25">
      <c r="AA7398" s="27"/>
      <c r="AC7398" s="28"/>
      <c r="AD7398" s="30"/>
      <c r="AE7398" s="30"/>
    </row>
    <row r="7399" spans="27:31" x14ac:dyDescent="0.25">
      <c r="AA7399" s="27"/>
      <c r="AC7399" s="28"/>
      <c r="AD7399" s="30"/>
      <c r="AE7399" s="30"/>
    </row>
    <row r="7400" spans="27:31" x14ac:dyDescent="0.25">
      <c r="AA7400" s="27"/>
      <c r="AC7400" s="28"/>
      <c r="AD7400" s="30"/>
      <c r="AE7400" s="30"/>
    </row>
    <row r="7401" spans="27:31" x14ac:dyDescent="0.25">
      <c r="AA7401" s="27"/>
      <c r="AC7401" s="28"/>
      <c r="AD7401" s="30"/>
      <c r="AE7401" s="30"/>
    </row>
    <row r="7402" spans="27:31" x14ac:dyDescent="0.25">
      <c r="AA7402" s="27"/>
      <c r="AC7402" s="28"/>
      <c r="AD7402" s="30"/>
      <c r="AE7402" s="30"/>
    </row>
    <row r="7403" spans="27:31" x14ac:dyDescent="0.25">
      <c r="AA7403" s="27"/>
      <c r="AC7403" s="28"/>
      <c r="AD7403" s="30"/>
      <c r="AE7403" s="30"/>
    </row>
    <row r="7404" spans="27:31" x14ac:dyDescent="0.25">
      <c r="AA7404" s="27"/>
      <c r="AC7404" s="28"/>
      <c r="AD7404" s="30"/>
      <c r="AE7404" s="30"/>
    </row>
    <row r="7405" spans="27:31" x14ac:dyDescent="0.25">
      <c r="AA7405" s="27"/>
      <c r="AC7405" s="28"/>
      <c r="AD7405" s="30"/>
      <c r="AE7405" s="30"/>
    </row>
    <row r="7406" spans="27:31" x14ac:dyDescent="0.25">
      <c r="AA7406" s="27"/>
      <c r="AC7406" s="28"/>
      <c r="AD7406" s="30"/>
      <c r="AE7406" s="30"/>
    </row>
    <row r="7407" spans="27:31" x14ac:dyDescent="0.25">
      <c r="AA7407" s="27"/>
      <c r="AC7407" s="28"/>
      <c r="AD7407" s="30"/>
      <c r="AE7407" s="30"/>
    </row>
    <row r="7408" spans="27:31" x14ac:dyDescent="0.25">
      <c r="AA7408" s="27"/>
      <c r="AC7408" s="28"/>
      <c r="AD7408" s="30"/>
      <c r="AE7408" s="30"/>
    </row>
    <row r="7409" spans="27:31" x14ac:dyDescent="0.25">
      <c r="AA7409" s="27"/>
      <c r="AC7409" s="28"/>
      <c r="AD7409" s="30"/>
      <c r="AE7409" s="30"/>
    </row>
    <row r="7410" spans="27:31" x14ac:dyDescent="0.25">
      <c r="AA7410" s="27"/>
      <c r="AC7410" s="28"/>
      <c r="AD7410" s="30"/>
      <c r="AE7410" s="30"/>
    </row>
    <row r="7411" spans="27:31" x14ac:dyDescent="0.25">
      <c r="AA7411" s="27"/>
      <c r="AC7411" s="28"/>
      <c r="AD7411" s="30"/>
      <c r="AE7411" s="30"/>
    </row>
    <row r="7412" spans="27:31" x14ac:dyDescent="0.25">
      <c r="AA7412" s="27"/>
      <c r="AC7412" s="28"/>
      <c r="AD7412" s="30"/>
      <c r="AE7412" s="30"/>
    </row>
    <row r="7413" spans="27:31" x14ac:dyDescent="0.25">
      <c r="AA7413" s="27"/>
      <c r="AC7413" s="28"/>
      <c r="AD7413" s="30"/>
      <c r="AE7413" s="30"/>
    </row>
    <row r="7414" spans="27:31" x14ac:dyDescent="0.25">
      <c r="AA7414" s="27"/>
      <c r="AC7414" s="28"/>
      <c r="AD7414" s="30"/>
      <c r="AE7414" s="30"/>
    </row>
    <row r="7415" spans="27:31" x14ac:dyDescent="0.25">
      <c r="AA7415" s="27"/>
      <c r="AC7415" s="28"/>
      <c r="AD7415" s="30"/>
      <c r="AE7415" s="30"/>
    </row>
    <row r="7416" spans="27:31" x14ac:dyDescent="0.25">
      <c r="AA7416" s="27"/>
      <c r="AC7416" s="28"/>
      <c r="AD7416" s="30"/>
      <c r="AE7416" s="30"/>
    </row>
    <row r="7417" spans="27:31" x14ac:dyDescent="0.25">
      <c r="AA7417" s="27"/>
      <c r="AC7417" s="28"/>
      <c r="AD7417" s="30"/>
      <c r="AE7417" s="30"/>
    </row>
    <row r="7418" spans="27:31" x14ac:dyDescent="0.25">
      <c r="AA7418" s="27"/>
      <c r="AC7418" s="28"/>
      <c r="AD7418" s="30"/>
      <c r="AE7418" s="30"/>
    </row>
    <row r="7419" spans="27:31" x14ac:dyDescent="0.25">
      <c r="AA7419" s="27"/>
      <c r="AC7419" s="28"/>
      <c r="AD7419" s="30"/>
      <c r="AE7419" s="30"/>
    </row>
    <row r="7420" spans="27:31" x14ac:dyDescent="0.25">
      <c r="AA7420" s="27"/>
      <c r="AC7420" s="28"/>
      <c r="AD7420" s="30"/>
      <c r="AE7420" s="30"/>
    </row>
    <row r="7421" spans="27:31" x14ac:dyDescent="0.25">
      <c r="AA7421" s="27"/>
      <c r="AC7421" s="28"/>
      <c r="AD7421" s="30"/>
      <c r="AE7421" s="30"/>
    </row>
    <row r="7422" spans="27:31" x14ac:dyDescent="0.25">
      <c r="AA7422" s="27"/>
      <c r="AC7422" s="28"/>
      <c r="AD7422" s="30"/>
      <c r="AE7422" s="30"/>
    </row>
    <row r="7423" spans="27:31" x14ac:dyDescent="0.25">
      <c r="AA7423" s="27"/>
      <c r="AC7423" s="28"/>
      <c r="AD7423" s="30"/>
      <c r="AE7423" s="30"/>
    </row>
    <row r="7424" spans="27:31" x14ac:dyDescent="0.25">
      <c r="AA7424" s="27"/>
      <c r="AC7424" s="28"/>
      <c r="AD7424" s="30"/>
      <c r="AE7424" s="30"/>
    </row>
    <row r="7425" spans="27:31" x14ac:dyDescent="0.25">
      <c r="AA7425" s="27"/>
      <c r="AC7425" s="28"/>
      <c r="AD7425" s="30"/>
      <c r="AE7425" s="30"/>
    </row>
    <row r="7426" spans="27:31" x14ac:dyDescent="0.25">
      <c r="AA7426" s="27"/>
      <c r="AC7426" s="28"/>
      <c r="AD7426" s="30"/>
      <c r="AE7426" s="30"/>
    </row>
    <row r="7427" spans="27:31" x14ac:dyDescent="0.25">
      <c r="AA7427" s="27"/>
      <c r="AC7427" s="28"/>
      <c r="AD7427" s="30"/>
      <c r="AE7427" s="30"/>
    </row>
    <row r="7428" spans="27:31" x14ac:dyDescent="0.25">
      <c r="AA7428" s="27"/>
      <c r="AC7428" s="28"/>
      <c r="AD7428" s="30"/>
      <c r="AE7428" s="30"/>
    </row>
    <row r="7429" spans="27:31" x14ac:dyDescent="0.25">
      <c r="AA7429" s="27"/>
      <c r="AC7429" s="28"/>
      <c r="AD7429" s="30"/>
      <c r="AE7429" s="30"/>
    </row>
    <row r="7430" spans="27:31" x14ac:dyDescent="0.25">
      <c r="AA7430" s="27"/>
      <c r="AC7430" s="28"/>
      <c r="AD7430" s="30"/>
      <c r="AE7430" s="30"/>
    </row>
    <row r="7431" spans="27:31" x14ac:dyDescent="0.25">
      <c r="AA7431" s="27"/>
      <c r="AC7431" s="28"/>
      <c r="AD7431" s="30"/>
      <c r="AE7431" s="30"/>
    </row>
    <row r="7432" spans="27:31" x14ac:dyDescent="0.25">
      <c r="AA7432" s="27"/>
      <c r="AC7432" s="28"/>
      <c r="AD7432" s="30"/>
      <c r="AE7432" s="30"/>
    </row>
    <row r="7433" spans="27:31" x14ac:dyDescent="0.25">
      <c r="AA7433" s="27"/>
      <c r="AC7433" s="28"/>
      <c r="AD7433" s="30"/>
      <c r="AE7433" s="30"/>
    </row>
    <row r="7434" spans="27:31" x14ac:dyDescent="0.25">
      <c r="AA7434" s="27"/>
      <c r="AC7434" s="28"/>
      <c r="AD7434" s="30"/>
      <c r="AE7434" s="30"/>
    </row>
    <row r="7435" spans="27:31" x14ac:dyDescent="0.25">
      <c r="AA7435" s="27"/>
      <c r="AC7435" s="28"/>
      <c r="AD7435" s="30"/>
      <c r="AE7435" s="30"/>
    </row>
    <row r="7436" spans="27:31" x14ac:dyDescent="0.25">
      <c r="AA7436" s="27"/>
      <c r="AC7436" s="28"/>
      <c r="AD7436" s="30"/>
      <c r="AE7436" s="30"/>
    </row>
    <row r="7437" spans="27:31" x14ac:dyDescent="0.25">
      <c r="AA7437" s="27"/>
      <c r="AC7437" s="28"/>
      <c r="AD7437" s="30"/>
      <c r="AE7437" s="30"/>
    </row>
    <row r="7438" spans="27:31" x14ac:dyDescent="0.25">
      <c r="AA7438" s="27"/>
      <c r="AC7438" s="28"/>
      <c r="AD7438" s="30"/>
      <c r="AE7438" s="30"/>
    </row>
    <row r="7439" spans="27:31" x14ac:dyDescent="0.25">
      <c r="AA7439" s="27"/>
      <c r="AC7439" s="28"/>
      <c r="AD7439" s="30"/>
      <c r="AE7439" s="30"/>
    </row>
    <row r="7440" spans="27:31" x14ac:dyDescent="0.25">
      <c r="AA7440" s="27"/>
      <c r="AC7440" s="28"/>
      <c r="AD7440" s="30"/>
      <c r="AE7440" s="30"/>
    </row>
    <row r="7441" spans="27:31" x14ac:dyDescent="0.25">
      <c r="AA7441" s="27"/>
      <c r="AC7441" s="28"/>
      <c r="AD7441" s="30"/>
      <c r="AE7441" s="30"/>
    </row>
    <row r="7442" spans="27:31" x14ac:dyDescent="0.25">
      <c r="AA7442" s="27"/>
      <c r="AC7442" s="28"/>
      <c r="AD7442" s="30"/>
      <c r="AE7442" s="30"/>
    </row>
    <row r="7443" spans="27:31" x14ac:dyDescent="0.25">
      <c r="AA7443" s="27"/>
      <c r="AC7443" s="28"/>
      <c r="AD7443" s="30"/>
      <c r="AE7443" s="30"/>
    </row>
    <row r="7444" spans="27:31" x14ac:dyDescent="0.25">
      <c r="AA7444" s="27"/>
      <c r="AC7444" s="28"/>
      <c r="AD7444" s="30"/>
      <c r="AE7444" s="30"/>
    </row>
    <row r="7445" spans="27:31" x14ac:dyDescent="0.25">
      <c r="AA7445" s="27"/>
      <c r="AC7445" s="28"/>
      <c r="AD7445" s="30"/>
      <c r="AE7445" s="30"/>
    </row>
    <row r="7446" spans="27:31" x14ac:dyDescent="0.25">
      <c r="AA7446" s="27"/>
      <c r="AC7446" s="28"/>
      <c r="AD7446" s="30"/>
      <c r="AE7446" s="30"/>
    </row>
    <row r="7447" spans="27:31" x14ac:dyDescent="0.25">
      <c r="AA7447" s="27"/>
      <c r="AC7447" s="28"/>
      <c r="AD7447" s="30"/>
      <c r="AE7447" s="30"/>
    </row>
    <row r="7448" spans="27:31" x14ac:dyDescent="0.25">
      <c r="AA7448" s="27"/>
      <c r="AC7448" s="28"/>
      <c r="AD7448" s="30"/>
      <c r="AE7448" s="30"/>
    </row>
    <row r="7449" spans="27:31" x14ac:dyDescent="0.25">
      <c r="AA7449" s="27"/>
      <c r="AC7449" s="28"/>
      <c r="AD7449" s="30"/>
      <c r="AE7449" s="30"/>
    </row>
    <row r="7450" spans="27:31" x14ac:dyDescent="0.25">
      <c r="AA7450" s="27"/>
      <c r="AC7450" s="28"/>
      <c r="AD7450" s="30"/>
      <c r="AE7450" s="30"/>
    </row>
    <row r="7451" spans="27:31" x14ac:dyDescent="0.25">
      <c r="AA7451" s="27"/>
      <c r="AC7451" s="28"/>
      <c r="AD7451" s="30"/>
      <c r="AE7451" s="30"/>
    </row>
    <row r="7452" spans="27:31" x14ac:dyDescent="0.25">
      <c r="AA7452" s="27"/>
      <c r="AC7452" s="28"/>
      <c r="AD7452" s="30"/>
      <c r="AE7452" s="30"/>
    </row>
    <row r="7453" spans="27:31" x14ac:dyDescent="0.25">
      <c r="AA7453" s="27"/>
      <c r="AC7453" s="28"/>
      <c r="AD7453" s="30"/>
      <c r="AE7453" s="30"/>
    </row>
    <row r="7454" spans="27:31" x14ac:dyDescent="0.25">
      <c r="AA7454" s="27"/>
      <c r="AC7454" s="28"/>
      <c r="AD7454" s="30"/>
      <c r="AE7454" s="30"/>
    </row>
    <row r="7455" spans="27:31" x14ac:dyDescent="0.25">
      <c r="AA7455" s="27"/>
      <c r="AC7455" s="28"/>
      <c r="AD7455" s="30"/>
      <c r="AE7455" s="30"/>
    </row>
    <row r="7456" spans="27:31" x14ac:dyDescent="0.25">
      <c r="AA7456" s="27"/>
      <c r="AC7456" s="28"/>
      <c r="AD7456" s="30"/>
      <c r="AE7456" s="30"/>
    </row>
    <row r="7457" spans="27:31" x14ac:dyDescent="0.25">
      <c r="AA7457" s="27"/>
      <c r="AC7457" s="28"/>
      <c r="AD7457" s="30"/>
      <c r="AE7457" s="30"/>
    </row>
    <row r="7458" spans="27:31" x14ac:dyDescent="0.25">
      <c r="AA7458" s="27"/>
      <c r="AC7458" s="28"/>
      <c r="AD7458" s="30"/>
      <c r="AE7458" s="30"/>
    </row>
    <row r="7459" spans="27:31" x14ac:dyDescent="0.25">
      <c r="AA7459" s="27"/>
      <c r="AC7459" s="28"/>
      <c r="AD7459" s="30"/>
      <c r="AE7459" s="30"/>
    </row>
    <row r="7460" spans="27:31" x14ac:dyDescent="0.25">
      <c r="AA7460" s="27"/>
      <c r="AC7460" s="28"/>
      <c r="AD7460" s="30"/>
      <c r="AE7460" s="30"/>
    </row>
    <row r="7461" spans="27:31" x14ac:dyDescent="0.25">
      <c r="AA7461" s="27"/>
      <c r="AC7461" s="28"/>
      <c r="AD7461" s="30"/>
      <c r="AE7461" s="30"/>
    </row>
    <row r="7462" spans="27:31" x14ac:dyDescent="0.25">
      <c r="AA7462" s="27"/>
      <c r="AC7462" s="28"/>
      <c r="AD7462" s="30"/>
      <c r="AE7462" s="30"/>
    </row>
    <row r="7463" spans="27:31" x14ac:dyDescent="0.25">
      <c r="AA7463" s="27"/>
      <c r="AC7463" s="28"/>
      <c r="AD7463" s="30"/>
      <c r="AE7463" s="30"/>
    </row>
    <row r="7464" spans="27:31" x14ac:dyDescent="0.25">
      <c r="AA7464" s="27"/>
      <c r="AC7464" s="28"/>
      <c r="AD7464" s="30"/>
      <c r="AE7464" s="30"/>
    </row>
    <row r="7465" spans="27:31" x14ac:dyDescent="0.25">
      <c r="AA7465" s="27"/>
      <c r="AC7465" s="28"/>
      <c r="AD7465" s="30"/>
      <c r="AE7465" s="30"/>
    </row>
    <row r="7466" spans="27:31" x14ac:dyDescent="0.25">
      <c r="AA7466" s="27"/>
      <c r="AC7466" s="28"/>
      <c r="AD7466" s="30"/>
      <c r="AE7466" s="30"/>
    </row>
    <row r="7467" spans="27:31" x14ac:dyDescent="0.25">
      <c r="AA7467" s="27"/>
      <c r="AC7467" s="28"/>
      <c r="AD7467" s="30"/>
      <c r="AE7467" s="30"/>
    </row>
    <row r="7468" spans="27:31" x14ac:dyDescent="0.25">
      <c r="AA7468" s="27"/>
      <c r="AC7468" s="28"/>
      <c r="AD7468" s="30"/>
      <c r="AE7468" s="30"/>
    </row>
    <row r="7469" spans="27:31" x14ac:dyDescent="0.25">
      <c r="AA7469" s="27"/>
      <c r="AC7469" s="28"/>
      <c r="AD7469" s="30"/>
      <c r="AE7469" s="30"/>
    </row>
    <row r="7470" spans="27:31" x14ac:dyDescent="0.25">
      <c r="AA7470" s="27"/>
      <c r="AC7470" s="28"/>
      <c r="AD7470" s="30"/>
      <c r="AE7470" s="30"/>
    </row>
    <row r="7471" spans="27:31" x14ac:dyDescent="0.25">
      <c r="AA7471" s="27"/>
      <c r="AC7471" s="28"/>
      <c r="AD7471" s="30"/>
      <c r="AE7471" s="30"/>
    </row>
    <row r="7472" spans="27:31" x14ac:dyDescent="0.25">
      <c r="AA7472" s="27"/>
      <c r="AC7472" s="28"/>
      <c r="AD7472" s="30"/>
      <c r="AE7472" s="30"/>
    </row>
    <row r="7473" spans="27:31" x14ac:dyDescent="0.25">
      <c r="AA7473" s="27"/>
      <c r="AC7473" s="28"/>
      <c r="AD7473" s="30"/>
      <c r="AE7473" s="30"/>
    </row>
    <row r="7474" spans="27:31" x14ac:dyDescent="0.25">
      <c r="AA7474" s="27"/>
      <c r="AC7474" s="28"/>
      <c r="AD7474" s="30"/>
      <c r="AE7474" s="30"/>
    </row>
    <row r="7475" spans="27:31" x14ac:dyDescent="0.25">
      <c r="AA7475" s="27"/>
      <c r="AC7475" s="28"/>
      <c r="AD7475" s="30"/>
      <c r="AE7475" s="30"/>
    </row>
    <row r="7476" spans="27:31" x14ac:dyDescent="0.25">
      <c r="AA7476" s="27"/>
      <c r="AC7476" s="28"/>
      <c r="AD7476" s="30"/>
      <c r="AE7476" s="30"/>
    </row>
    <row r="7477" spans="27:31" x14ac:dyDescent="0.25">
      <c r="AA7477" s="27"/>
      <c r="AC7477" s="28"/>
      <c r="AD7477" s="30"/>
      <c r="AE7477" s="30"/>
    </row>
    <row r="7478" spans="27:31" x14ac:dyDescent="0.25">
      <c r="AA7478" s="27"/>
      <c r="AC7478" s="28"/>
      <c r="AD7478" s="30"/>
      <c r="AE7478" s="30"/>
    </row>
    <row r="7479" spans="27:31" x14ac:dyDescent="0.25">
      <c r="AA7479" s="27"/>
      <c r="AC7479" s="28"/>
      <c r="AD7479" s="30"/>
      <c r="AE7479" s="30"/>
    </row>
    <row r="7480" spans="27:31" x14ac:dyDescent="0.25">
      <c r="AA7480" s="27"/>
      <c r="AC7480" s="28"/>
      <c r="AD7480" s="30"/>
      <c r="AE7480" s="30"/>
    </row>
    <row r="7481" spans="27:31" x14ac:dyDescent="0.25">
      <c r="AA7481" s="27"/>
      <c r="AC7481" s="28"/>
      <c r="AD7481" s="30"/>
      <c r="AE7481" s="30"/>
    </row>
    <row r="7482" spans="27:31" x14ac:dyDescent="0.25">
      <c r="AA7482" s="27"/>
      <c r="AC7482" s="28"/>
      <c r="AD7482" s="30"/>
      <c r="AE7482" s="30"/>
    </row>
    <row r="7483" spans="27:31" x14ac:dyDescent="0.25">
      <c r="AA7483" s="27"/>
      <c r="AC7483" s="28"/>
      <c r="AD7483" s="30"/>
      <c r="AE7483" s="30"/>
    </row>
    <row r="7484" spans="27:31" x14ac:dyDescent="0.25">
      <c r="AA7484" s="27"/>
      <c r="AC7484" s="28"/>
      <c r="AD7484" s="30"/>
      <c r="AE7484" s="30"/>
    </row>
    <row r="7485" spans="27:31" x14ac:dyDescent="0.25">
      <c r="AA7485" s="27"/>
      <c r="AC7485" s="28"/>
      <c r="AD7485" s="30"/>
      <c r="AE7485" s="30"/>
    </row>
    <row r="7486" spans="27:31" x14ac:dyDescent="0.25">
      <c r="AA7486" s="27"/>
      <c r="AC7486" s="28"/>
      <c r="AD7486" s="30"/>
      <c r="AE7486" s="30"/>
    </row>
    <row r="7487" spans="27:31" x14ac:dyDescent="0.25">
      <c r="AA7487" s="27"/>
      <c r="AC7487" s="28"/>
      <c r="AD7487" s="30"/>
      <c r="AE7487" s="30"/>
    </row>
    <row r="7488" spans="27:31" x14ac:dyDescent="0.25">
      <c r="AA7488" s="27"/>
      <c r="AC7488" s="28"/>
      <c r="AD7488" s="30"/>
      <c r="AE7488" s="30"/>
    </row>
    <row r="7489" spans="27:31" x14ac:dyDescent="0.25">
      <c r="AA7489" s="27"/>
      <c r="AC7489" s="28"/>
      <c r="AD7489" s="30"/>
      <c r="AE7489" s="30"/>
    </row>
    <row r="7490" spans="27:31" x14ac:dyDescent="0.25">
      <c r="AA7490" s="27"/>
      <c r="AC7490" s="28"/>
      <c r="AD7490" s="30"/>
      <c r="AE7490" s="30"/>
    </row>
    <row r="7491" spans="27:31" x14ac:dyDescent="0.25">
      <c r="AA7491" s="27"/>
      <c r="AC7491" s="28"/>
      <c r="AD7491" s="30"/>
      <c r="AE7491" s="30"/>
    </row>
    <row r="7492" spans="27:31" x14ac:dyDescent="0.25">
      <c r="AA7492" s="27"/>
      <c r="AC7492" s="28"/>
      <c r="AD7492" s="30"/>
      <c r="AE7492" s="30"/>
    </row>
    <row r="7493" spans="27:31" x14ac:dyDescent="0.25">
      <c r="AA7493" s="27"/>
      <c r="AC7493" s="28"/>
      <c r="AD7493" s="30"/>
      <c r="AE7493" s="30"/>
    </row>
    <row r="7494" spans="27:31" x14ac:dyDescent="0.25">
      <c r="AA7494" s="27"/>
      <c r="AC7494" s="28"/>
      <c r="AD7494" s="30"/>
      <c r="AE7494" s="30"/>
    </row>
    <row r="7495" spans="27:31" x14ac:dyDescent="0.25">
      <c r="AA7495" s="27"/>
      <c r="AC7495" s="28"/>
      <c r="AD7495" s="30"/>
      <c r="AE7495" s="30"/>
    </row>
    <row r="7496" spans="27:31" x14ac:dyDescent="0.25">
      <c r="AA7496" s="27"/>
      <c r="AC7496" s="28"/>
      <c r="AD7496" s="30"/>
      <c r="AE7496" s="30"/>
    </row>
    <row r="7497" spans="27:31" x14ac:dyDescent="0.25">
      <c r="AA7497" s="27"/>
      <c r="AC7497" s="28"/>
      <c r="AD7497" s="30"/>
      <c r="AE7497" s="30"/>
    </row>
    <row r="7498" spans="27:31" x14ac:dyDescent="0.25">
      <c r="AA7498" s="27"/>
      <c r="AC7498" s="28"/>
      <c r="AD7498" s="30"/>
      <c r="AE7498" s="30"/>
    </row>
    <row r="7499" spans="27:31" x14ac:dyDescent="0.25">
      <c r="AA7499" s="27"/>
      <c r="AC7499" s="28"/>
      <c r="AD7499" s="30"/>
      <c r="AE7499" s="30"/>
    </row>
    <row r="7500" spans="27:31" x14ac:dyDescent="0.25">
      <c r="AA7500" s="27"/>
      <c r="AC7500" s="28"/>
      <c r="AD7500" s="30"/>
      <c r="AE7500" s="30"/>
    </row>
    <row r="7501" spans="27:31" x14ac:dyDescent="0.25">
      <c r="AA7501" s="27"/>
      <c r="AC7501" s="28"/>
      <c r="AD7501" s="30"/>
      <c r="AE7501" s="30"/>
    </row>
    <row r="7502" spans="27:31" x14ac:dyDescent="0.25">
      <c r="AA7502" s="27"/>
      <c r="AC7502" s="28"/>
      <c r="AD7502" s="30"/>
      <c r="AE7502" s="30"/>
    </row>
    <row r="7503" spans="27:31" x14ac:dyDescent="0.25">
      <c r="AA7503" s="27"/>
      <c r="AC7503" s="28"/>
      <c r="AD7503" s="30"/>
      <c r="AE7503" s="30"/>
    </row>
    <row r="7504" spans="27:31" x14ac:dyDescent="0.25">
      <c r="AA7504" s="27"/>
      <c r="AC7504" s="28"/>
      <c r="AD7504" s="30"/>
      <c r="AE7504" s="30"/>
    </row>
    <row r="7505" spans="27:31" x14ac:dyDescent="0.25">
      <c r="AA7505" s="27"/>
      <c r="AC7505" s="28"/>
      <c r="AD7505" s="30"/>
      <c r="AE7505" s="30"/>
    </row>
    <row r="7506" spans="27:31" x14ac:dyDescent="0.25">
      <c r="AA7506" s="27"/>
      <c r="AC7506" s="28"/>
      <c r="AD7506" s="30"/>
      <c r="AE7506" s="30"/>
    </row>
    <row r="7507" spans="27:31" x14ac:dyDescent="0.25">
      <c r="AA7507" s="27"/>
      <c r="AC7507" s="28"/>
      <c r="AD7507" s="30"/>
      <c r="AE7507" s="30"/>
    </row>
    <row r="7508" spans="27:31" x14ac:dyDescent="0.25">
      <c r="AA7508" s="27"/>
      <c r="AC7508" s="28"/>
      <c r="AD7508" s="30"/>
      <c r="AE7508" s="30"/>
    </row>
    <row r="7509" spans="27:31" x14ac:dyDescent="0.25">
      <c r="AA7509" s="27"/>
      <c r="AC7509" s="28"/>
      <c r="AD7509" s="30"/>
      <c r="AE7509" s="30"/>
    </row>
    <row r="7510" spans="27:31" x14ac:dyDescent="0.25">
      <c r="AA7510" s="27"/>
      <c r="AC7510" s="28"/>
      <c r="AD7510" s="30"/>
      <c r="AE7510" s="30"/>
    </row>
    <row r="7511" spans="27:31" x14ac:dyDescent="0.25">
      <c r="AA7511" s="27"/>
      <c r="AC7511" s="28"/>
      <c r="AD7511" s="30"/>
      <c r="AE7511" s="30"/>
    </row>
    <row r="7512" spans="27:31" x14ac:dyDescent="0.25">
      <c r="AA7512" s="27"/>
      <c r="AC7512" s="28"/>
      <c r="AD7512" s="30"/>
      <c r="AE7512" s="30"/>
    </row>
    <row r="7513" spans="27:31" x14ac:dyDescent="0.25">
      <c r="AA7513" s="27"/>
      <c r="AC7513" s="28"/>
      <c r="AD7513" s="30"/>
      <c r="AE7513" s="30"/>
    </row>
    <row r="7514" spans="27:31" x14ac:dyDescent="0.25">
      <c r="AA7514" s="27"/>
      <c r="AC7514" s="28"/>
      <c r="AD7514" s="30"/>
      <c r="AE7514" s="30"/>
    </row>
    <row r="7515" spans="27:31" x14ac:dyDescent="0.25">
      <c r="AA7515" s="27"/>
      <c r="AC7515" s="28"/>
      <c r="AD7515" s="30"/>
      <c r="AE7515" s="30"/>
    </row>
    <row r="7516" spans="27:31" x14ac:dyDescent="0.25">
      <c r="AA7516" s="27"/>
      <c r="AC7516" s="28"/>
      <c r="AD7516" s="30"/>
      <c r="AE7516" s="30"/>
    </row>
    <row r="7517" spans="27:31" x14ac:dyDescent="0.25">
      <c r="AA7517" s="27"/>
      <c r="AC7517" s="28"/>
      <c r="AD7517" s="30"/>
      <c r="AE7517" s="30"/>
    </row>
    <row r="7518" spans="27:31" x14ac:dyDescent="0.25">
      <c r="AA7518" s="27"/>
      <c r="AC7518" s="28"/>
      <c r="AD7518" s="30"/>
      <c r="AE7518" s="30"/>
    </row>
    <row r="7519" spans="27:31" x14ac:dyDescent="0.25">
      <c r="AA7519" s="27"/>
      <c r="AC7519" s="28"/>
      <c r="AD7519" s="30"/>
      <c r="AE7519" s="30"/>
    </row>
    <row r="7520" spans="27:31" x14ac:dyDescent="0.25">
      <c r="AA7520" s="27"/>
      <c r="AC7520" s="28"/>
      <c r="AD7520" s="30"/>
      <c r="AE7520" s="30"/>
    </row>
    <row r="7521" spans="27:31" x14ac:dyDescent="0.25">
      <c r="AA7521" s="27"/>
      <c r="AC7521" s="28"/>
      <c r="AD7521" s="30"/>
      <c r="AE7521" s="30"/>
    </row>
    <row r="7522" spans="27:31" x14ac:dyDescent="0.25">
      <c r="AA7522" s="27"/>
      <c r="AC7522" s="28"/>
      <c r="AD7522" s="30"/>
      <c r="AE7522" s="30"/>
    </row>
    <row r="7523" spans="27:31" x14ac:dyDescent="0.25">
      <c r="AA7523" s="27"/>
      <c r="AC7523" s="28"/>
      <c r="AD7523" s="30"/>
      <c r="AE7523" s="30"/>
    </row>
    <row r="7524" spans="27:31" x14ac:dyDescent="0.25">
      <c r="AA7524" s="27"/>
      <c r="AC7524" s="28"/>
      <c r="AD7524" s="30"/>
      <c r="AE7524" s="30"/>
    </row>
    <row r="7525" spans="27:31" x14ac:dyDescent="0.25">
      <c r="AA7525" s="27"/>
      <c r="AC7525" s="28"/>
      <c r="AD7525" s="30"/>
      <c r="AE7525" s="30"/>
    </row>
    <row r="7526" spans="27:31" x14ac:dyDescent="0.25">
      <c r="AA7526" s="27"/>
      <c r="AC7526" s="28"/>
      <c r="AD7526" s="30"/>
      <c r="AE7526" s="30"/>
    </row>
    <row r="7527" spans="27:31" x14ac:dyDescent="0.25">
      <c r="AA7527" s="27"/>
      <c r="AC7527" s="28"/>
      <c r="AD7527" s="30"/>
      <c r="AE7527" s="30"/>
    </row>
    <row r="7528" spans="27:31" x14ac:dyDescent="0.25">
      <c r="AA7528" s="27"/>
      <c r="AC7528" s="28"/>
      <c r="AD7528" s="30"/>
      <c r="AE7528" s="30"/>
    </row>
    <row r="7529" spans="27:31" x14ac:dyDescent="0.25">
      <c r="AA7529" s="27"/>
      <c r="AC7529" s="28"/>
      <c r="AD7529" s="30"/>
      <c r="AE7529" s="30"/>
    </row>
    <row r="7530" spans="27:31" x14ac:dyDescent="0.25">
      <c r="AA7530" s="27"/>
      <c r="AC7530" s="28"/>
      <c r="AD7530" s="30"/>
      <c r="AE7530" s="30"/>
    </row>
    <row r="7531" spans="27:31" x14ac:dyDescent="0.25">
      <c r="AA7531" s="27"/>
      <c r="AC7531" s="28"/>
      <c r="AD7531" s="30"/>
      <c r="AE7531" s="30"/>
    </row>
    <row r="7532" spans="27:31" x14ac:dyDescent="0.25">
      <c r="AA7532" s="27"/>
      <c r="AC7532" s="28"/>
      <c r="AD7532" s="30"/>
      <c r="AE7532" s="30"/>
    </row>
    <row r="7533" spans="27:31" x14ac:dyDescent="0.25">
      <c r="AA7533" s="27"/>
      <c r="AC7533" s="28"/>
      <c r="AD7533" s="30"/>
      <c r="AE7533" s="30"/>
    </row>
    <row r="7534" spans="27:31" x14ac:dyDescent="0.25">
      <c r="AA7534" s="27"/>
      <c r="AC7534" s="28"/>
      <c r="AD7534" s="30"/>
      <c r="AE7534" s="30"/>
    </row>
    <row r="7535" spans="27:31" x14ac:dyDescent="0.25">
      <c r="AA7535" s="27"/>
      <c r="AC7535" s="28"/>
      <c r="AD7535" s="30"/>
      <c r="AE7535" s="30"/>
    </row>
    <row r="7536" spans="27:31" x14ac:dyDescent="0.25">
      <c r="AA7536" s="27"/>
      <c r="AC7536" s="28"/>
      <c r="AD7536" s="30"/>
      <c r="AE7536" s="30"/>
    </row>
    <row r="7537" spans="27:31" x14ac:dyDescent="0.25">
      <c r="AA7537" s="27"/>
      <c r="AC7537" s="28"/>
      <c r="AD7537" s="30"/>
      <c r="AE7537" s="30"/>
    </row>
    <row r="7538" spans="27:31" x14ac:dyDescent="0.25">
      <c r="AA7538" s="27"/>
      <c r="AC7538" s="28"/>
      <c r="AD7538" s="30"/>
      <c r="AE7538" s="30"/>
    </row>
    <row r="7539" spans="27:31" x14ac:dyDescent="0.25">
      <c r="AA7539" s="27"/>
      <c r="AC7539" s="28"/>
      <c r="AD7539" s="30"/>
      <c r="AE7539" s="30"/>
    </row>
    <row r="7540" spans="27:31" x14ac:dyDescent="0.25">
      <c r="AA7540" s="27"/>
      <c r="AC7540" s="28"/>
      <c r="AD7540" s="30"/>
      <c r="AE7540" s="30"/>
    </row>
    <row r="7541" spans="27:31" x14ac:dyDescent="0.25">
      <c r="AA7541" s="27"/>
      <c r="AC7541" s="28"/>
      <c r="AD7541" s="30"/>
      <c r="AE7541" s="30"/>
    </row>
    <row r="7542" spans="27:31" x14ac:dyDescent="0.25">
      <c r="AA7542" s="27"/>
      <c r="AC7542" s="28"/>
      <c r="AD7542" s="30"/>
      <c r="AE7542" s="30"/>
    </row>
    <row r="7543" spans="27:31" x14ac:dyDescent="0.25">
      <c r="AA7543" s="27"/>
      <c r="AC7543" s="28"/>
      <c r="AD7543" s="30"/>
      <c r="AE7543" s="30"/>
    </row>
    <row r="7544" spans="27:31" x14ac:dyDescent="0.25">
      <c r="AA7544" s="27"/>
      <c r="AC7544" s="28"/>
      <c r="AD7544" s="30"/>
      <c r="AE7544" s="30"/>
    </row>
    <row r="7545" spans="27:31" x14ac:dyDescent="0.25">
      <c r="AA7545" s="27"/>
      <c r="AC7545" s="28"/>
      <c r="AD7545" s="30"/>
      <c r="AE7545" s="30"/>
    </row>
    <row r="7546" spans="27:31" x14ac:dyDescent="0.25">
      <c r="AA7546" s="27"/>
      <c r="AC7546" s="28"/>
      <c r="AD7546" s="30"/>
      <c r="AE7546" s="30"/>
    </row>
    <row r="7547" spans="27:31" x14ac:dyDescent="0.25">
      <c r="AA7547" s="27"/>
      <c r="AC7547" s="28"/>
      <c r="AD7547" s="30"/>
      <c r="AE7547" s="30"/>
    </row>
    <row r="7548" spans="27:31" x14ac:dyDescent="0.25">
      <c r="AA7548" s="27"/>
      <c r="AC7548" s="28"/>
      <c r="AD7548" s="30"/>
      <c r="AE7548" s="30"/>
    </row>
    <row r="7549" spans="27:31" x14ac:dyDescent="0.25">
      <c r="AA7549" s="27"/>
      <c r="AC7549" s="28"/>
      <c r="AD7549" s="30"/>
      <c r="AE7549" s="30"/>
    </row>
    <row r="7550" spans="27:31" x14ac:dyDescent="0.25">
      <c r="AA7550" s="27"/>
      <c r="AC7550" s="28"/>
      <c r="AD7550" s="30"/>
      <c r="AE7550" s="30"/>
    </row>
    <row r="7551" spans="27:31" x14ac:dyDescent="0.25">
      <c r="AA7551" s="27"/>
      <c r="AC7551" s="28"/>
      <c r="AD7551" s="30"/>
      <c r="AE7551" s="30"/>
    </row>
    <row r="7552" spans="27:31" x14ac:dyDescent="0.25">
      <c r="AA7552" s="27"/>
      <c r="AC7552" s="28"/>
      <c r="AD7552" s="30"/>
      <c r="AE7552" s="30"/>
    </row>
    <row r="7553" spans="27:31" x14ac:dyDescent="0.25">
      <c r="AA7553" s="27"/>
      <c r="AC7553" s="28"/>
      <c r="AD7553" s="30"/>
      <c r="AE7553" s="30"/>
    </row>
    <row r="7554" spans="27:31" x14ac:dyDescent="0.25">
      <c r="AA7554" s="27"/>
      <c r="AC7554" s="28"/>
      <c r="AD7554" s="30"/>
      <c r="AE7554" s="30"/>
    </row>
    <row r="7555" spans="27:31" x14ac:dyDescent="0.25">
      <c r="AA7555" s="27"/>
      <c r="AC7555" s="28"/>
      <c r="AD7555" s="30"/>
      <c r="AE7555" s="30"/>
    </row>
    <row r="7556" spans="27:31" x14ac:dyDescent="0.25">
      <c r="AA7556" s="27"/>
      <c r="AC7556" s="28"/>
      <c r="AD7556" s="30"/>
      <c r="AE7556" s="30"/>
    </row>
    <row r="7557" spans="27:31" x14ac:dyDescent="0.25">
      <c r="AA7557" s="27"/>
      <c r="AC7557" s="28"/>
      <c r="AD7557" s="30"/>
      <c r="AE7557" s="30"/>
    </row>
    <row r="7558" spans="27:31" x14ac:dyDescent="0.25">
      <c r="AA7558" s="27"/>
      <c r="AC7558" s="28"/>
      <c r="AD7558" s="30"/>
      <c r="AE7558" s="30"/>
    </row>
    <row r="7559" spans="27:31" x14ac:dyDescent="0.25">
      <c r="AA7559" s="27"/>
      <c r="AC7559" s="28"/>
      <c r="AD7559" s="30"/>
      <c r="AE7559" s="30"/>
    </row>
    <row r="7560" spans="27:31" x14ac:dyDescent="0.25">
      <c r="AA7560" s="27"/>
      <c r="AC7560" s="28"/>
      <c r="AD7560" s="30"/>
      <c r="AE7560" s="30"/>
    </row>
    <row r="7561" spans="27:31" x14ac:dyDescent="0.25">
      <c r="AA7561" s="27"/>
      <c r="AC7561" s="28"/>
      <c r="AD7561" s="30"/>
      <c r="AE7561" s="30"/>
    </row>
    <row r="7562" spans="27:31" x14ac:dyDescent="0.25">
      <c r="AA7562" s="27"/>
      <c r="AC7562" s="28"/>
      <c r="AD7562" s="30"/>
      <c r="AE7562" s="30"/>
    </row>
    <row r="7563" spans="27:31" x14ac:dyDescent="0.25">
      <c r="AA7563" s="27"/>
      <c r="AC7563" s="28"/>
      <c r="AD7563" s="30"/>
      <c r="AE7563" s="30"/>
    </row>
    <row r="7564" spans="27:31" x14ac:dyDescent="0.25">
      <c r="AA7564" s="27"/>
      <c r="AC7564" s="28"/>
      <c r="AD7564" s="30"/>
      <c r="AE7564" s="30"/>
    </row>
    <row r="7565" spans="27:31" x14ac:dyDescent="0.25">
      <c r="AA7565" s="27"/>
      <c r="AC7565" s="28"/>
      <c r="AD7565" s="30"/>
      <c r="AE7565" s="30"/>
    </row>
    <row r="7566" spans="27:31" x14ac:dyDescent="0.25">
      <c r="AA7566" s="27"/>
      <c r="AC7566" s="28"/>
      <c r="AD7566" s="30"/>
      <c r="AE7566" s="30"/>
    </row>
    <row r="7567" spans="27:31" x14ac:dyDescent="0.25">
      <c r="AA7567" s="27"/>
      <c r="AC7567" s="28"/>
      <c r="AD7567" s="30"/>
      <c r="AE7567" s="30"/>
    </row>
    <row r="7568" spans="27:31" x14ac:dyDescent="0.25">
      <c r="AA7568" s="27"/>
      <c r="AC7568" s="28"/>
      <c r="AD7568" s="30"/>
      <c r="AE7568" s="30"/>
    </row>
    <row r="7569" spans="27:31" x14ac:dyDescent="0.25">
      <c r="AA7569" s="27"/>
      <c r="AC7569" s="28"/>
      <c r="AD7569" s="30"/>
      <c r="AE7569" s="30"/>
    </row>
    <row r="7570" spans="27:31" x14ac:dyDescent="0.25">
      <c r="AA7570" s="27"/>
      <c r="AC7570" s="28"/>
      <c r="AD7570" s="30"/>
      <c r="AE7570" s="30"/>
    </row>
    <row r="7571" spans="27:31" x14ac:dyDescent="0.25">
      <c r="AA7571" s="27"/>
      <c r="AC7571" s="28"/>
      <c r="AD7571" s="30"/>
      <c r="AE7571" s="30"/>
    </row>
    <row r="7572" spans="27:31" x14ac:dyDescent="0.25">
      <c r="AA7572" s="27"/>
      <c r="AC7572" s="28"/>
      <c r="AD7572" s="30"/>
      <c r="AE7572" s="30"/>
    </row>
    <row r="7573" spans="27:31" x14ac:dyDescent="0.25">
      <c r="AA7573" s="27"/>
      <c r="AC7573" s="28"/>
      <c r="AD7573" s="30"/>
      <c r="AE7573" s="30"/>
    </row>
    <row r="7574" spans="27:31" x14ac:dyDescent="0.25">
      <c r="AA7574" s="27"/>
      <c r="AC7574" s="28"/>
      <c r="AD7574" s="30"/>
      <c r="AE7574" s="30"/>
    </row>
    <row r="7575" spans="27:31" x14ac:dyDescent="0.25">
      <c r="AA7575" s="27"/>
      <c r="AC7575" s="28"/>
      <c r="AD7575" s="30"/>
      <c r="AE7575" s="30"/>
    </row>
    <row r="7576" spans="27:31" x14ac:dyDescent="0.25">
      <c r="AA7576" s="27"/>
      <c r="AC7576" s="28"/>
      <c r="AD7576" s="30"/>
      <c r="AE7576" s="30"/>
    </row>
    <row r="7577" spans="27:31" x14ac:dyDescent="0.25">
      <c r="AA7577" s="27"/>
      <c r="AC7577" s="28"/>
      <c r="AD7577" s="30"/>
      <c r="AE7577" s="30"/>
    </row>
    <row r="7578" spans="27:31" x14ac:dyDescent="0.25">
      <c r="AA7578" s="27"/>
      <c r="AC7578" s="28"/>
      <c r="AD7578" s="30"/>
      <c r="AE7578" s="30"/>
    </row>
    <row r="7579" spans="27:31" x14ac:dyDescent="0.25">
      <c r="AA7579" s="27"/>
      <c r="AC7579" s="28"/>
      <c r="AD7579" s="30"/>
      <c r="AE7579" s="30"/>
    </row>
    <row r="7580" spans="27:31" x14ac:dyDescent="0.25">
      <c r="AA7580" s="27"/>
      <c r="AC7580" s="28"/>
      <c r="AD7580" s="30"/>
      <c r="AE7580" s="30"/>
    </row>
    <row r="7581" spans="27:31" x14ac:dyDescent="0.25">
      <c r="AA7581" s="27"/>
      <c r="AC7581" s="28"/>
      <c r="AD7581" s="30"/>
      <c r="AE7581" s="30"/>
    </row>
    <row r="7582" spans="27:31" x14ac:dyDescent="0.25">
      <c r="AA7582" s="27"/>
      <c r="AC7582" s="28"/>
      <c r="AD7582" s="30"/>
      <c r="AE7582" s="30"/>
    </row>
    <row r="7583" spans="27:31" x14ac:dyDescent="0.25">
      <c r="AA7583" s="27"/>
      <c r="AC7583" s="28"/>
      <c r="AD7583" s="30"/>
      <c r="AE7583" s="30"/>
    </row>
    <row r="7584" spans="27:31" x14ac:dyDescent="0.25">
      <c r="AA7584" s="27"/>
      <c r="AC7584" s="28"/>
      <c r="AD7584" s="30"/>
      <c r="AE7584" s="30"/>
    </row>
    <row r="7585" spans="27:31" x14ac:dyDescent="0.25">
      <c r="AA7585" s="27"/>
      <c r="AC7585" s="28"/>
      <c r="AD7585" s="30"/>
      <c r="AE7585" s="30"/>
    </row>
    <row r="7586" spans="27:31" x14ac:dyDescent="0.25">
      <c r="AA7586" s="27"/>
      <c r="AC7586" s="28"/>
      <c r="AD7586" s="30"/>
      <c r="AE7586" s="30"/>
    </row>
    <row r="7587" spans="27:31" x14ac:dyDescent="0.25">
      <c r="AA7587" s="27"/>
      <c r="AC7587" s="28"/>
      <c r="AD7587" s="30"/>
      <c r="AE7587" s="30"/>
    </row>
    <row r="7588" spans="27:31" x14ac:dyDescent="0.25">
      <c r="AA7588" s="27"/>
      <c r="AC7588" s="28"/>
      <c r="AD7588" s="30"/>
      <c r="AE7588" s="30"/>
    </row>
    <row r="7589" spans="27:31" x14ac:dyDescent="0.25">
      <c r="AA7589" s="27"/>
      <c r="AC7589" s="28"/>
      <c r="AD7589" s="30"/>
      <c r="AE7589" s="30"/>
    </row>
    <row r="7590" spans="27:31" x14ac:dyDescent="0.25">
      <c r="AA7590" s="27"/>
      <c r="AC7590" s="28"/>
      <c r="AD7590" s="30"/>
      <c r="AE7590" s="30"/>
    </row>
    <row r="7591" spans="27:31" x14ac:dyDescent="0.25">
      <c r="AA7591" s="27"/>
      <c r="AC7591" s="28"/>
      <c r="AD7591" s="30"/>
      <c r="AE7591" s="30"/>
    </row>
    <row r="7592" spans="27:31" x14ac:dyDescent="0.25">
      <c r="AA7592" s="27"/>
      <c r="AC7592" s="28"/>
      <c r="AD7592" s="30"/>
      <c r="AE7592" s="30"/>
    </row>
    <row r="7593" spans="27:31" x14ac:dyDescent="0.25">
      <c r="AA7593" s="27"/>
      <c r="AC7593" s="28"/>
      <c r="AD7593" s="30"/>
      <c r="AE7593" s="30"/>
    </row>
    <row r="7594" spans="27:31" x14ac:dyDescent="0.25">
      <c r="AA7594" s="27"/>
      <c r="AC7594" s="28"/>
      <c r="AD7594" s="30"/>
      <c r="AE7594" s="30"/>
    </row>
    <row r="7595" spans="27:31" x14ac:dyDescent="0.25">
      <c r="AA7595" s="27"/>
      <c r="AC7595" s="28"/>
      <c r="AD7595" s="30"/>
      <c r="AE7595" s="30"/>
    </row>
    <row r="7596" spans="27:31" x14ac:dyDescent="0.25">
      <c r="AA7596" s="27"/>
      <c r="AC7596" s="28"/>
      <c r="AD7596" s="30"/>
      <c r="AE7596" s="30"/>
    </row>
    <row r="7597" spans="27:31" x14ac:dyDescent="0.25">
      <c r="AA7597" s="27"/>
      <c r="AC7597" s="28"/>
      <c r="AD7597" s="30"/>
      <c r="AE7597" s="30"/>
    </row>
    <row r="7598" spans="27:31" x14ac:dyDescent="0.25">
      <c r="AA7598" s="27"/>
      <c r="AC7598" s="28"/>
      <c r="AD7598" s="30"/>
      <c r="AE7598" s="30"/>
    </row>
    <row r="7599" spans="27:31" x14ac:dyDescent="0.25">
      <c r="AA7599" s="27"/>
      <c r="AC7599" s="28"/>
      <c r="AD7599" s="30"/>
      <c r="AE7599" s="30"/>
    </row>
    <row r="7600" spans="27:31" x14ac:dyDescent="0.25">
      <c r="AA7600" s="27"/>
      <c r="AC7600" s="28"/>
      <c r="AD7600" s="30"/>
      <c r="AE7600" s="30"/>
    </row>
    <row r="7601" spans="27:31" x14ac:dyDescent="0.25">
      <c r="AA7601" s="27"/>
      <c r="AC7601" s="28"/>
      <c r="AD7601" s="30"/>
      <c r="AE7601" s="30"/>
    </row>
    <row r="7602" spans="27:31" x14ac:dyDescent="0.25">
      <c r="AA7602" s="27"/>
      <c r="AC7602" s="28"/>
      <c r="AD7602" s="30"/>
      <c r="AE7602" s="30"/>
    </row>
    <row r="7603" spans="27:31" x14ac:dyDescent="0.25">
      <c r="AA7603" s="27"/>
      <c r="AC7603" s="28"/>
      <c r="AD7603" s="30"/>
      <c r="AE7603" s="30"/>
    </row>
    <row r="7604" spans="27:31" x14ac:dyDescent="0.25">
      <c r="AA7604" s="27"/>
      <c r="AC7604" s="28"/>
      <c r="AD7604" s="30"/>
      <c r="AE7604" s="30"/>
    </row>
    <row r="7605" spans="27:31" x14ac:dyDescent="0.25">
      <c r="AA7605" s="27"/>
      <c r="AC7605" s="28"/>
      <c r="AD7605" s="30"/>
      <c r="AE7605" s="30"/>
    </row>
    <row r="7606" spans="27:31" x14ac:dyDescent="0.25">
      <c r="AA7606" s="27"/>
      <c r="AC7606" s="28"/>
      <c r="AD7606" s="30"/>
      <c r="AE7606" s="30"/>
    </row>
    <row r="7607" spans="27:31" x14ac:dyDescent="0.25">
      <c r="AA7607" s="27"/>
      <c r="AC7607" s="28"/>
      <c r="AD7607" s="30"/>
      <c r="AE7607" s="30"/>
    </row>
    <row r="7608" spans="27:31" x14ac:dyDescent="0.25">
      <c r="AA7608" s="27"/>
      <c r="AC7608" s="28"/>
      <c r="AD7608" s="30"/>
      <c r="AE7608" s="30"/>
    </row>
    <row r="7609" spans="27:31" x14ac:dyDescent="0.25">
      <c r="AA7609" s="27"/>
      <c r="AC7609" s="28"/>
      <c r="AD7609" s="30"/>
      <c r="AE7609" s="30"/>
    </row>
    <row r="7610" spans="27:31" x14ac:dyDescent="0.25">
      <c r="AA7610" s="27"/>
      <c r="AC7610" s="28"/>
      <c r="AD7610" s="30"/>
      <c r="AE7610" s="30"/>
    </row>
    <row r="7611" spans="27:31" x14ac:dyDescent="0.25">
      <c r="AA7611" s="27"/>
      <c r="AC7611" s="28"/>
      <c r="AD7611" s="30"/>
      <c r="AE7611" s="30"/>
    </row>
    <row r="7612" spans="27:31" x14ac:dyDescent="0.25">
      <c r="AA7612" s="27"/>
      <c r="AC7612" s="28"/>
      <c r="AD7612" s="30"/>
      <c r="AE7612" s="30"/>
    </row>
    <row r="7613" spans="27:31" x14ac:dyDescent="0.25">
      <c r="AA7613" s="27"/>
      <c r="AC7613" s="28"/>
      <c r="AD7613" s="30"/>
      <c r="AE7613" s="30"/>
    </row>
    <row r="7614" spans="27:31" x14ac:dyDescent="0.25">
      <c r="AA7614" s="27"/>
      <c r="AC7614" s="28"/>
      <c r="AD7614" s="30"/>
      <c r="AE7614" s="30"/>
    </row>
    <row r="7615" spans="27:31" x14ac:dyDescent="0.25">
      <c r="AA7615" s="27"/>
      <c r="AC7615" s="28"/>
      <c r="AD7615" s="30"/>
      <c r="AE7615" s="30"/>
    </row>
    <row r="7616" spans="27:31" x14ac:dyDescent="0.25">
      <c r="AA7616" s="27"/>
      <c r="AC7616" s="28"/>
      <c r="AD7616" s="30"/>
      <c r="AE7616" s="30"/>
    </row>
    <row r="7617" spans="27:31" x14ac:dyDescent="0.25">
      <c r="AA7617" s="27"/>
      <c r="AC7617" s="28"/>
      <c r="AD7617" s="30"/>
      <c r="AE7617" s="30"/>
    </row>
    <row r="7618" spans="27:31" x14ac:dyDescent="0.25">
      <c r="AA7618" s="27"/>
      <c r="AC7618" s="28"/>
      <c r="AD7618" s="30"/>
      <c r="AE7618" s="30"/>
    </row>
    <row r="7619" spans="27:31" x14ac:dyDescent="0.25">
      <c r="AA7619" s="27"/>
      <c r="AC7619" s="28"/>
      <c r="AD7619" s="30"/>
      <c r="AE7619" s="30"/>
    </row>
    <row r="7620" spans="27:31" x14ac:dyDescent="0.25">
      <c r="AA7620" s="27"/>
      <c r="AC7620" s="28"/>
      <c r="AD7620" s="30"/>
      <c r="AE7620" s="30"/>
    </row>
    <row r="7621" spans="27:31" x14ac:dyDescent="0.25">
      <c r="AA7621" s="27"/>
      <c r="AC7621" s="28"/>
      <c r="AD7621" s="30"/>
      <c r="AE7621" s="30"/>
    </row>
    <row r="7622" spans="27:31" x14ac:dyDescent="0.25">
      <c r="AA7622" s="27"/>
      <c r="AC7622" s="28"/>
      <c r="AD7622" s="30"/>
      <c r="AE7622" s="30"/>
    </row>
    <row r="7623" spans="27:31" x14ac:dyDescent="0.25">
      <c r="AA7623" s="27"/>
      <c r="AC7623" s="28"/>
      <c r="AD7623" s="30"/>
      <c r="AE7623" s="30"/>
    </row>
    <row r="7624" spans="27:31" x14ac:dyDescent="0.25">
      <c r="AA7624" s="27"/>
      <c r="AC7624" s="28"/>
      <c r="AD7624" s="30"/>
      <c r="AE7624" s="30"/>
    </row>
    <row r="7625" spans="27:31" x14ac:dyDescent="0.25">
      <c r="AA7625" s="27"/>
      <c r="AC7625" s="28"/>
      <c r="AD7625" s="30"/>
      <c r="AE7625" s="30"/>
    </row>
    <row r="7626" spans="27:31" x14ac:dyDescent="0.25">
      <c r="AA7626" s="27"/>
      <c r="AC7626" s="28"/>
      <c r="AD7626" s="30"/>
      <c r="AE7626" s="30"/>
    </row>
    <row r="7627" spans="27:31" x14ac:dyDescent="0.25">
      <c r="AA7627" s="27"/>
      <c r="AC7627" s="28"/>
      <c r="AD7627" s="30"/>
      <c r="AE7627" s="30"/>
    </row>
    <row r="7628" spans="27:31" x14ac:dyDescent="0.25">
      <c r="AA7628" s="27"/>
      <c r="AC7628" s="28"/>
      <c r="AD7628" s="30"/>
      <c r="AE7628" s="30"/>
    </row>
    <row r="7629" spans="27:31" x14ac:dyDescent="0.25">
      <c r="AA7629" s="27"/>
      <c r="AC7629" s="28"/>
      <c r="AD7629" s="30"/>
      <c r="AE7629" s="30"/>
    </row>
    <row r="7630" spans="27:31" x14ac:dyDescent="0.25">
      <c r="AA7630" s="27"/>
      <c r="AC7630" s="28"/>
      <c r="AD7630" s="30"/>
      <c r="AE7630" s="30"/>
    </row>
    <row r="7631" spans="27:31" x14ac:dyDescent="0.25">
      <c r="AA7631" s="27"/>
      <c r="AC7631" s="28"/>
      <c r="AD7631" s="30"/>
      <c r="AE7631" s="30"/>
    </row>
    <row r="7632" spans="27:31" x14ac:dyDescent="0.25">
      <c r="AA7632" s="27"/>
      <c r="AC7632" s="28"/>
      <c r="AD7632" s="30"/>
      <c r="AE7632" s="30"/>
    </row>
    <row r="7633" spans="27:31" x14ac:dyDescent="0.25">
      <c r="AA7633" s="27"/>
      <c r="AC7633" s="28"/>
      <c r="AD7633" s="30"/>
      <c r="AE7633" s="30"/>
    </row>
    <row r="7634" spans="27:31" x14ac:dyDescent="0.25">
      <c r="AA7634" s="27"/>
      <c r="AC7634" s="28"/>
      <c r="AD7634" s="30"/>
      <c r="AE7634" s="30"/>
    </row>
    <row r="7635" spans="27:31" x14ac:dyDescent="0.25">
      <c r="AA7635" s="27"/>
      <c r="AC7635" s="28"/>
      <c r="AD7635" s="30"/>
      <c r="AE7635" s="30"/>
    </row>
    <row r="7636" spans="27:31" x14ac:dyDescent="0.25">
      <c r="AA7636" s="27"/>
      <c r="AC7636" s="28"/>
      <c r="AD7636" s="30"/>
      <c r="AE7636" s="30"/>
    </row>
    <row r="7637" spans="27:31" x14ac:dyDescent="0.25">
      <c r="AA7637" s="27"/>
      <c r="AC7637" s="28"/>
      <c r="AD7637" s="30"/>
      <c r="AE7637" s="30"/>
    </row>
    <row r="7638" spans="27:31" x14ac:dyDescent="0.25">
      <c r="AA7638" s="27"/>
      <c r="AC7638" s="28"/>
      <c r="AD7638" s="30"/>
      <c r="AE7638" s="30"/>
    </row>
    <row r="7639" spans="27:31" x14ac:dyDescent="0.25">
      <c r="AA7639" s="27"/>
      <c r="AC7639" s="28"/>
      <c r="AD7639" s="30"/>
      <c r="AE7639" s="30"/>
    </row>
    <row r="7640" spans="27:31" x14ac:dyDescent="0.25">
      <c r="AA7640" s="27"/>
      <c r="AC7640" s="28"/>
      <c r="AD7640" s="30"/>
      <c r="AE7640" s="30"/>
    </row>
    <row r="7641" spans="27:31" x14ac:dyDescent="0.25">
      <c r="AA7641" s="27"/>
      <c r="AC7641" s="28"/>
      <c r="AD7641" s="30"/>
      <c r="AE7641" s="30"/>
    </row>
    <row r="7642" spans="27:31" x14ac:dyDescent="0.25">
      <c r="AA7642" s="27"/>
      <c r="AC7642" s="28"/>
      <c r="AD7642" s="30"/>
      <c r="AE7642" s="30"/>
    </row>
    <row r="7643" spans="27:31" x14ac:dyDescent="0.25">
      <c r="AA7643" s="27"/>
      <c r="AC7643" s="28"/>
      <c r="AD7643" s="30"/>
      <c r="AE7643" s="30"/>
    </row>
    <row r="7644" spans="27:31" x14ac:dyDescent="0.25">
      <c r="AA7644" s="27"/>
      <c r="AC7644" s="28"/>
      <c r="AD7644" s="30"/>
      <c r="AE7644" s="30"/>
    </row>
    <row r="7645" spans="27:31" x14ac:dyDescent="0.25">
      <c r="AA7645" s="27"/>
      <c r="AC7645" s="28"/>
      <c r="AD7645" s="30"/>
      <c r="AE7645" s="30"/>
    </row>
    <row r="7646" spans="27:31" x14ac:dyDescent="0.25">
      <c r="AA7646" s="27"/>
      <c r="AC7646" s="28"/>
      <c r="AD7646" s="30"/>
      <c r="AE7646" s="30"/>
    </row>
    <row r="7647" spans="27:31" x14ac:dyDescent="0.25">
      <c r="AA7647" s="27"/>
      <c r="AC7647" s="28"/>
      <c r="AD7647" s="30"/>
      <c r="AE7647" s="30"/>
    </row>
    <row r="7648" spans="27:31" x14ac:dyDescent="0.25">
      <c r="AA7648" s="27"/>
      <c r="AC7648" s="28"/>
      <c r="AD7648" s="30"/>
      <c r="AE7648" s="30"/>
    </row>
    <row r="7649" spans="27:31" x14ac:dyDescent="0.25">
      <c r="AA7649" s="27"/>
      <c r="AC7649" s="28"/>
      <c r="AD7649" s="30"/>
      <c r="AE7649" s="30"/>
    </row>
    <row r="7650" spans="27:31" x14ac:dyDescent="0.25">
      <c r="AA7650" s="27"/>
      <c r="AC7650" s="28"/>
      <c r="AD7650" s="30"/>
      <c r="AE7650" s="30"/>
    </row>
    <row r="7651" spans="27:31" x14ac:dyDescent="0.25">
      <c r="AA7651" s="27"/>
      <c r="AC7651" s="28"/>
      <c r="AD7651" s="30"/>
      <c r="AE7651" s="30"/>
    </row>
    <row r="7652" spans="27:31" x14ac:dyDescent="0.25">
      <c r="AA7652" s="27"/>
      <c r="AC7652" s="28"/>
      <c r="AD7652" s="30"/>
      <c r="AE7652" s="30"/>
    </row>
    <row r="7653" spans="27:31" x14ac:dyDescent="0.25">
      <c r="AA7653" s="27"/>
      <c r="AC7653" s="28"/>
      <c r="AD7653" s="30"/>
      <c r="AE7653" s="30"/>
    </row>
    <row r="7654" spans="27:31" x14ac:dyDescent="0.25">
      <c r="AA7654" s="27"/>
      <c r="AC7654" s="28"/>
      <c r="AD7654" s="30"/>
      <c r="AE7654" s="30"/>
    </row>
    <row r="7655" spans="27:31" x14ac:dyDescent="0.25">
      <c r="AA7655" s="27"/>
      <c r="AC7655" s="28"/>
      <c r="AD7655" s="30"/>
      <c r="AE7655" s="30"/>
    </row>
    <row r="7656" spans="27:31" x14ac:dyDescent="0.25">
      <c r="AA7656" s="27"/>
      <c r="AC7656" s="28"/>
      <c r="AD7656" s="30"/>
      <c r="AE7656" s="30"/>
    </row>
    <row r="7657" spans="27:31" x14ac:dyDescent="0.25">
      <c r="AA7657" s="27"/>
      <c r="AC7657" s="28"/>
      <c r="AD7657" s="30"/>
      <c r="AE7657" s="30"/>
    </row>
    <row r="7658" spans="27:31" x14ac:dyDescent="0.25">
      <c r="AA7658" s="27"/>
      <c r="AC7658" s="28"/>
      <c r="AD7658" s="30"/>
      <c r="AE7658" s="30"/>
    </row>
    <row r="7659" spans="27:31" x14ac:dyDescent="0.25">
      <c r="AA7659" s="27"/>
      <c r="AC7659" s="28"/>
      <c r="AD7659" s="30"/>
      <c r="AE7659" s="30"/>
    </row>
    <row r="7660" spans="27:31" x14ac:dyDescent="0.25">
      <c r="AA7660" s="27"/>
      <c r="AC7660" s="28"/>
      <c r="AD7660" s="30"/>
      <c r="AE7660" s="30"/>
    </row>
    <row r="7661" spans="27:31" x14ac:dyDescent="0.25">
      <c r="AA7661" s="27"/>
      <c r="AC7661" s="28"/>
      <c r="AD7661" s="30"/>
      <c r="AE7661" s="30"/>
    </row>
    <row r="7662" spans="27:31" x14ac:dyDescent="0.25">
      <c r="AA7662" s="27"/>
      <c r="AC7662" s="28"/>
      <c r="AD7662" s="30"/>
      <c r="AE7662" s="30"/>
    </row>
    <row r="7663" spans="27:31" x14ac:dyDescent="0.25">
      <c r="AA7663" s="27"/>
      <c r="AC7663" s="28"/>
      <c r="AD7663" s="30"/>
      <c r="AE7663" s="30"/>
    </row>
    <row r="7664" spans="27:31" x14ac:dyDescent="0.25">
      <c r="AA7664" s="27"/>
      <c r="AC7664" s="28"/>
      <c r="AD7664" s="30"/>
      <c r="AE7664" s="30"/>
    </row>
    <row r="7665" spans="27:31" x14ac:dyDescent="0.25">
      <c r="AA7665" s="27"/>
      <c r="AC7665" s="28"/>
      <c r="AD7665" s="30"/>
      <c r="AE7665" s="30"/>
    </row>
    <row r="7666" spans="27:31" x14ac:dyDescent="0.25">
      <c r="AA7666" s="27"/>
      <c r="AC7666" s="28"/>
      <c r="AD7666" s="30"/>
      <c r="AE7666" s="30"/>
    </row>
    <row r="7667" spans="27:31" x14ac:dyDescent="0.25">
      <c r="AA7667" s="27"/>
      <c r="AC7667" s="28"/>
      <c r="AD7667" s="30"/>
      <c r="AE7667" s="30"/>
    </row>
    <row r="7668" spans="27:31" x14ac:dyDescent="0.25">
      <c r="AA7668" s="27"/>
      <c r="AC7668" s="28"/>
      <c r="AD7668" s="30"/>
      <c r="AE7668" s="30"/>
    </row>
    <row r="7669" spans="27:31" x14ac:dyDescent="0.25">
      <c r="AA7669" s="27"/>
      <c r="AC7669" s="28"/>
      <c r="AD7669" s="30"/>
      <c r="AE7669" s="30"/>
    </row>
    <row r="7670" spans="27:31" x14ac:dyDescent="0.25">
      <c r="AA7670" s="27"/>
      <c r="AC7670" s="28"/>
      <c r="AD7670" s="30"/>
      <c r="AE7670" s="30"/>
    </row>
    <row r="7671" spans="27:31" x14ac:dyDescent="0.25">
      <c r="AA7671" s="27"/>
      <c r="AC7671" s="28"/>
      <c r="AD7671" s="30"/>
      <c r="AE7671" s="30"/>
    </row>
    <row r="7672" spans="27:31" x14ac:dyDescent="0.25">
      <c r="AA7672" s="27"/>
      <c r="AC7672" s="28"/>
      <c r="AD7672" s="30"/>
      <c r="AE7672" s="30"/>
    </row>
    <row r="7673" spans="27:31" x14ac:dyDescent="0.25">
      <c r="AA7673" s="27"/>
      <c r="AC7673" s="28"/>
      <c r="AD7673" s="30"/>
      <c r="AE7673" s="30"/>
    </row>
    <row r="7674" spans="27:31" x14ac:dyDescent="0.25">
      <c r="AA7674" s="27"/>
      <c r="AC7674" s="28"/>
      <c r="AD7674" s="30"/>
      <c r="AE7674" s="30"/>
    </row>
    <row r="7675" spans="27:31" x14ac:dyDescent="0.25">
      <c r="AA7675" s="27"/>
      <c r="AC7675" s="28"/>
      <c r="AD7675" s="30"/>
      <c r="AE7675" s="30"/>
    </row>
    <row r="7676" spans="27:31" x14ac:dyDescent="0.25">
      <c r="AA7676" s="27"/>
      <c r="AC7676" s="28"/>
      <c r="AD7676" s="30"/>
      <c r="AE7676" s="30"/>
    </row>
    <row r="7677" spans="27:31" x14ac:dyDescent="0.25">
      <c r="AA7677" s="27"/>
      <c r="AC7677" s="28"/>
      <c r="AD7677" s="30"/>
      <c r="AE7677" s="30"/>
    </row>
    <row r="7678" spans="27:31" x14ac:dyDescent="0.25">
      <c r="AA7678" s="27"/>
      <c r="AC7678" s="28"/>
      <c r="AD7678" s="30"/>
      <c r="AE7678" s="30"/>
    </row>
    <row r="7679" spans="27:31" x14ac:dyDescent="0.25">
      <c r="AA7679" s="27"/>
      <c r="AC7679" s="28"/>
      <c r="AD7679" s="30"/>
      <c r="AE7679" s="30"/>
    </row>
    <row r="7680" spans="27:31" x14ac:dyDescent="0.25">
      <c r="AA7680" s="27"/>
      <c r="AC7680" s="28"/>
      <c r="AD7680" s="30"/>
      <c r="AE7680" s="30"/>
    </row>
    <row r="7681" spans="27:31" x14ac:dyDescent="0.25">
      <c r="AA7681" s="27"/>
      <c r="AC7681" s="28"/>
      <c r="AD7681" s="30"/>
      <c r="AE7681" s="30"/>
    </row>
    <row r="7682" spans="27:31" x14ac:dyDescent="0.25">
      <c r="AA7682" s="27"/>
      <c r="AC7682" s="28"/>
      <c r="AD7682" s="30"/>
      <c r="AE7682" s="30"/>
    </row>
    <row r="7683" spans="27:31" x14ac:dyDescent="0.25">
      <c r="AA7683" s="27"/>
      <c r="AC7683" s="28"/>
      <c r="AD7683" s="30"/>
      <c r="AE7683" s="30"/>
    </row>
    <row r="7684" spans="27:31" x14ac:dyDescent="0.25">
      <c r="AA7684" s="27"/>
      <c r="AC7684" s="28"/>
      <c r="AD7684" s="30"/>
      <c r="AE7684" s="30"/>
    </row>
    <row r="7685" spans="27:31" x14ac:dyDescent="0.25">
      <c r="AA7685" s="27"/>
      <c r="AC7685" s="28"/>
      <c r="AD7685" s="30"/>
      <c r="AE7685" s="30"/>
    </row>
    <row r="7686" spans="27:31" x14ac:dyDescent="0.25">
      <c r="AA7686" s="27"/>
      <c r="AC7686" s="28"/>
      <c r="AD7686" s="30"/>
      <c r="AE7686" s="30"/>
    </row>
    <row r="7687" spans="27:31" x14ac:dyDescent="0.25">
      <c r="AA7687" s="27"/>
      <c r="AC7687" s="28"/>
      <c r="AD7687" s="30"/>
      <c r="AE7687" s="30"/>
    </row>
    <row r="7688" spans="27:31" x14ac:dyDescent="0.25">
      <c r="AA7688" s="27"/>
      <c r="AC7688" s="28"/>
      <c r="AD7688" s="30"/>
      <c r="AE7688" s="30"/>
    </row>
    <row r="7689" spans="27:31" x14ac:dyDescent="0.25">
      <c r="AA7689" s="27"/>
      <c r="AC7689" s="28"/>
      <c r="AD7689" s="30"/>
      <c r="AE7689" s="30"/>
    </row>
    <row r="7690" spans="27:31" x14ac:dyDescent="0.25">
      <c r="AA7690" s="27"/>
      <c r="AC7690" s="28"/>
      <c r="AD7690" s="30"/>
      <c r="AE7690" s="30"/>
    </row>
    <row r="7691" spans="27:31" x14ac:dyDescent="0.25">
      <c r="AA7691" s="27"/>
      <c r="AC7691" s="28"/>
      <c r="AD7691" s="30"/>
      <c r="AE7691" s="30"/>
    </row>
    <row r="7692" spans="27:31" x14ac:dyDescent="0.25">
      <c r="AA7692" s="27"/>
      <c r="AC7692" s="28"/>
      <c r="AD7692" s="30"/>
      <c r="AE7692" s="30"/>
    </row>
    <row r="7693" spans="27:31" x14ac:dyDescent="0.25">
      <c r="AA7693" s="27"/>
      <c r="AC7693" s="28"/>
      <c r="AD7693" s="30"/>
      <c r="AE7693" s="30"/>
    </row>
    <row r="7694" spans="27:31" x14ac:dyDescent="0.25">
      <c r="AA7694" s="27"/>
      <c r="AC7694" s="28"/>
      <c r="AD7694" s="30"/>
      <c r="AE7694" s="30"/>
    </row>
    <row r="7695" spans="27:31" x14ac:dyDescent="0.25">
      <c r="AA7695" s="27"/>
      <c r="AC7695" s="28"/>
      <c r="AD7695" s="30"/>
      <c r="AE7695" s="30"/>
    </row>
    <row r="7696" spans="27:31" x14ac:dyDescent="0.25">
      <c r="AA7696" s="27"/>
      <c r="AC7696" s="28"/>
      <c r="AD7696" s="30"/>
      <c r="AE7696" s="30"/>
    </row>
    <row r="7697" spans="27:31" x14ac:dyDescent="0.25">
      <c r="AA7697" s="27"/>
      <c r="AC7697" s="28"/>
      <c r="AD7697" s="30"/>
      <c r="AE7697" s="30"/>
    </row>
    <row r="7698" spans="27:31" x14ac:dyDescent="0.25">
      <c r="AA7698" s="27"/>
      <c r="AC7698" s="28"/>
      <c r="AD7698" s="30"/>
      <c r="AE7698" s="30"/>
    </row>
    <row r="7699" spans="27:31" x14ac:dyDescent="0.25">
      <c r="AA7699" s="27"/>
      <c r="AC7699" s="28"/>
      <c r="AD7699" s="30"/>
      <c r="AE7699" s="30"/>
    </row>
    <row r="7700" spans="27:31" x14ac:dyDescent="0.25">
      <c r="AA7700" s="27"/>
      <c r="AC7700" s="28"/>
      <c r="AD7700" s="30"/>
      <c r="AE7700" s="30"/>
    </row>
    <row r="7701" spans="27:31" x14ac:dyDescent="0.25">
      <c r="AA7701" s="27"/>
      <c r="AC7701" s="28"/>
      <c r="AD7701" s="30"/>
      <c r="AE7701" s="30"/>
    </row>
    <row r="7702" spans="27:31" x14ac:dyDescent="0.25">
      <c r="AA7702" s="27"/>
      <c r="AC7702" s="28"/>
      <c r="AD7702" s="30"/>
      <c r="AE7702" s="30"/>
    </row>
    <row r="7703" spans="27:31" x14ac:dyDescent="0.25">
      <c r="AA7703" s="27"/>
      <c r="AC7703" s="28"/>
      <c r="AD7703" s="30"/>
      <c r="AE7703" s="30"/>
    </row>
    <row r="7704" spans="27:31" x14ac:dyDescent="0.25">
      <c r="AA7704" s="27"/>
      <c r="AC7704" s="28"/>
      <c r="AD7704" s="30"/>
      <c r="AE7704" s="30"/>
    </row>
    <row r="7705" spans="27:31" x14ac:dyDescent="0.25">
      <c r="AA7705" s="27"/>
      <c r="AC7705" s="28"/>
      <c r="AD7705" s="30"/>
      <c r="AE7705" s="30"/>
    </row>
    <row r="7706" spans="27:31" x14ac:dyDescent="0.25">
      <c r="AA7706" s="27"/>
      <c r="AC7706" s="28"/>
      <c r="AD7706" s="30"/>
      <c r="AE7706" s="30"/>
    </row>
    <row r="7707" spans="27:31" x14ac:dyDescent="0.25">
      <c r="AA7707" s="27"/>
      <c r="AC7707" s="28"/>
      <c r="AD7707" s="30"/>
      <c r="AE7707" s="30"/>
    </row>
    <row r="7708" spans="27:31" x14ac:dyDescent="0.25">
      <c r="AA7708" s="27"/>
      <c r="AC7708" s="28"/>
      <c r="AD7708" s="30"/>
      <c r="AE7708" s="30"/>
    </row>
    <row r="7709" spans="27:31" x14ac:dyDescent="0.25">
      <c r="AA7709" s="27"/>
      <c r="AC7709" s="28"/>
      <c r="AD7709" s="30"/>
      <c r="AE7709" s="30"/>
    </row>
    <row r="7710" spans="27:31" x14ac:dyDescent="0.25">
      <c r="AA7710" s="27"/>
      <c r="AC7710" s="28"/>
      <c r="AD7710" s="30"/>
      <c r="AE7710" s="30"/>
    </row>
    <row r="7711" spans="27:31" x14ac:dyDescent="0.25">
      <c r="AA7711" s="27"/>
      <c r="AC7711" s="28"/>
      <c r="AD7711" s="30"/>
      <c r="AE7711" s="30"/>
    </row>
    <row r="7712" spans="27:31" x14ac:dyDescent="0.25">
      <c r="AA7712" s="27"/>
      <c r="AC7712" s="28"/>
      <c r="AD7712" s="30"/>
      <c r="AE7712" s="30"/>
    </row>
    <row r="7713" spans="27:31" x14ac:dyDescent="0.25">
      <c r="AA7713" s="27"/>
      <c r="AC7713" s="28"/>
      <c r="AD7713" s="30"/>
      <c r="AE7713" s="30"/>
    </row>
    <row r="7714" spans="27:31" x14ac:dyDescent="0.25">
      <c r="AA7714" s="27"/>
      <c r="AC7714" s="28"/>
      <c r="AD7714" s="30"/>
      <c r="AE7714" s="30"/>
    </row>
    <row r="7715" spans="27:31" x14ac:dyDescent="0.25">
      <c r="AA7715" s="27"/>
      <c r="AC7715" s="28"/>
      <c r="AD7715" s="30"/>
      <c r="AE7715" s="30"/>
    </row>
    <row r="7716" spans="27:31" x14ac:dyDescent="0.25">
      <c r="AA7716" s="27"/>
      <c r="AC7716" s="28"/>
      <c r="AD7716" s="30"/>
      <c r="AE7716" s="30"/>
    </row>
    <row r="7717" spans="27:31" x14ac:dyDescent="0.25">
      <c r="AA7717" s="27"/>
      <c r="AC7717" s="28"/>
      <c r="AD7717" s="30"/>
      <c r="AE7717" s="30"/>
    </row>
    <row r="7718" spans="27:31" x14ac:dyDescent="0.25">
      <c r="AA7718" s="27"/>
      <c r="AC7718" s="28"/>
      <c r="AD7718" s="30"/>
      <c r="AE7718" s="30"/>
    </row>
    <row r="7719" spans="27:31" x14ac:dyDescent="0.25">
      <c r="AA7719" s="27"/>
      <c r="AC7719" s="28"/>
      <c r="AD7719" s="30"/>
      <c r="AE7719" s="30"/>
    </row>
    <row r="7720" spans="27:31" x14ac:dyDescent="0.25">
      <c r="AA7720" s="27"/>
      <c r="AC7720" s="28"/>
      <c r="AD7720" s="30"/>
      <c r="AE7720" s="30"/>
    </row>
    <row r="7721" spans="27:31" x14ac:dyDescent="0.25">
      <c r="AA7721" s="27"/>
      <c r="AC7721" s="28"/>
      <c r="AD7721" s="30"/>
      <c r="AE7721" s="30"/>
    </row>
    <row r="7722" spans="27:31" x14ac:dyDescent="0.25">
      <c r="AA7722" s="27"/>
      <c r="AC7722" s="28"/>
      <c r="AD7722" s="30"/>
      <c r="AE7722" s="30"/>
    </row>
    <row r="7723" spans="27:31" x14ac:dyDescent="0.25">
      <c r="AA7723" s="27"/>
      <c r="AC7723" s="28"/>
      <c r="AD7723" s="30"/>
      <c r="AE7723" s="30"/>
    </row>
    <row r="7724" spans="27:31" x14ac:dyDescent="0.25">
      <c r="AA7724" s="27"/>
      <c r="AC7724" s="28"/>
      <c r="AD7724" s="30"/>
      <c r="AE7724" s="30"/>
    </row>
    <row r="7725" spans="27:31" x14ac:dyDescent="0.25">
      <c r="AA7725" s="27"/>
      <c r="AC7725" s="28"/>
      <c r="AD7725" s="30"/>
      <c r="AE7725" s="30"/>
    </row>
    <row r="7726" spans="27:31" x14ac:dyDescent="0.25">
      <c r="AA7726" s="27"/>
      <c r="AC7726" s="28"/>
      <c r="AD7726" s="30"/>
      <c r="AE7726" s="30"/>
    </row>
    <row r="7727" spans="27:31" x14ac:dyDescent="0.25">
      <c r="AA7727" s="27"/>
      <c r="AC7727" s="28"/>
      <c r="AD7727" s="30"/>
      <c r="AE7727" s="30"/>
    </row>
    <row r="7728" spans="27:31" x14ac:dyDescent="0.25">
      <c r="AA7728" s="27"/>
      <c r="AC7728" s="28"/>
      <c r="AD7728" s="30"/>
      <c r="AE7728" s="30"/>
    </row>
    <row r="7729" spans="27:31" x14ac:dyDescent="0.25">
      <c r="AA7729" s="27"/>
      <c r="AC7729" s="28"/>
      <c r="AD7729" s="30"/>
      <c r="AE7729" s="30"/>
    </row>
    <row r="7730" spans="27:31" x14ac:dyDescent="0.25">
      <c r="AA7730" s="27"/>
      <c r="AC7730" s="28"/>
      <c r="AD7730" s="30"/>
      <c r="AE7730" s="30"/>
    </row>
    <row r="7731" spans="27:31" x14ac:dyDescent="0.25">
      <c r="AA7731" s="27"/>
      <c r="AC7731" s="28"/>
      <c r="AD7731" s="30"/>
      <c r="AE7731" s="30"/>
    </row>
    <row r="7732" spans="27:31" x14ac:dyDescent="0.25">
      <c r="AA7732" s="27"/>
      <c r="AC7732" s="28"/>
      <c r="AD7732" s="30"/>
      <c r="AE7732" s="30"/>
    </row>
    <row r="7733" spans="27:31" x14ac:dyDescent="0.25">
      <c r="AA7733" s="27"/>
      <c r="AC7733" s="28"/>
      <c r="AD7733" s="30"/>
      <c r="AE7733" s="30"/>
    </row>
    <row r="7734" spans="27:31" x14ac:dyDescent="0.25">
      <c r="AA7734" s="27"/>
      <c r="AC7734" s="28"/>
      <c r="AD7734" s="30"/>
      <c r="AE7734" s="30"/>
    </row>
    <row r="7735" spans="27:31" x14ac:dyDescent="0.25">
      <c r="AA7735" s="27"/>
      <c r="AC7735" s="28"/>
      <c r="AD7735" s="30"/>
      <c r="AE7735" s="30"/>
    </row>
    <row r="7736" spans="27:31" x14ac:dyDescent="0.25">
      <c r="AA7736" s="27"/>
      <c r="AC7736" s="28"/>
      <c r="AD7736" s="30"/>
      <c r="AE7736" s="30"/>
    </row>
    <row r="7737" spans="27:31" x14ac:dyDescent="0.25">
      <c r="AA7737" s="27"/>
      <c r="AC7737" s="28"/>
      <c r="AD7737" s="30"/>
      <c r="AE7737" s="30"/>
    </row>
    <row r="7738" spans="27:31" x14ac:dyDescent="0.25">
      <c r="AA7738" s="27"/>
      <c r="AC7738" s="28"/>
      <c r="AD7738" s="30"/>
      <c r="AE7738" s="30"/>
    </row>
    <row r="7739" spans="27:31" x14ac:dyDescent="0.25">
      <c r="AA7739" s="27"/>
      <c r="AC7739" s="28"/>
      <c r="AD7739" s="30"/>
      <c r="AE7739" s="30"/>
    </row>
    <row r="7740" spans="27:31" x14ac:dyDescent="0.25">
      <c r="AA7740" s="27"/>
      <c r="AC7740" s="28"/>
      <c r="AD7740" s="30"/>
      <c r="AE7740" s="30"/>
    </row>
    <row r="7741" spans="27:31" x14ac:dyDescent="0.25">
      <c r="AA7741" s="27"/>
      <c r="AC7741" s="28"/>
      <c r="AD7741" s="30"/>
      <c r="AE7741" s="30"/>
    </row>
    <row r="7742" spans="27:31" x14ac:dyDescent="0.25">
      <c r="AA7742" s="27"/>
      <c r="AC7742" s="28"/>
      <c r="AD7742" s="30"/>
      <c r="AE7742" s="30"/>
    </row>
    <row r="7743" spans="27:31" x14ac:dyDescent="0.25">
      <c r="AA7743" s="27"/>
      <c r="AC7743" s="28"/>
      <c r="AD7743" s="30"/>
      <c r="AE7743" s="30"/>
    </row>
    <row r="7744" spans="27:31" x14ac:dyDescent="0.25">
      <c r="AA7744" s="27"/>
      <c r="AC7744" s="28"/>
      <c r="AD7744" s="30"/>
      <c r="AE7744" s="30"/>
    </row>
    <row r="7745" spans="27:31" x14ac:dyDescent="0.25">
      <c r="AA7745" s="27"/>
      <c r="AC7745" s="28"/>
      <c r="AD7745" s="30"/>
      <c r="AE7745" s="30"/>
    </row>
    <row r="7746" spans="27:31" x14ac:dyDescent="0.25">
      <c r="AA7746" s="27"/>
      <c r="AC7746" s="28"/>
      <c r="AD7746" s="30"/>
      <c r="AE7746" s="30"/>
    </row>
    <row r="7747" spans="27:31" x14ac:dyDescent="0.25">
      <c r="AA7747" s="27"/>
      <c r="AC7747" s="28"/>
      <c r="AD7747" s="30"/>
      <c r="AE7747" s="30"/>
    </row>
    <row r="7748" spans="27:31" x14ac:dyDescent="0.25">
      <c r="AA7748" s="27"/>
      <c r="AC7748" s="28"/>
      <c r="AD7748" s="30"/>
      <c r="AE7748" s="30"/>
    </row>
    <row r="7749" spans="27:31" x14ac:dyDescent="0.25">
      <c r="AA7749" s="27"/>
      <c r="AC7749" s="28"/>
      <c r="AD7749" s="30"/>
      <c r="AE7749" s="30"/>
    </row>
    <row r="7750" spans="27:31" x14ac:dyDescent="0.25">
      <c r="AA7750" s="27"/>
      <c r="AC7750" s="28"/>
      <c r="AD7750" s="30"/>
      <c r="AE7750" s="30"/>
    </row>
    <row r="7751" spans="27:31" x14ac:dyDescent="0.25">
      <c r="AA7751" s="27"/>
      <c r="AC7751" s="28"/>
      <c r="AD7751" s="30"/>
      <c r="AE7751" s="30"/>
    </row>
    <row r="7752" spans="27:31" x14ac:dyDescent="0.25">
      <c r="AA7752" s="27"/>
      <c r="AC7752" s="28"/>
      <c r="AD7752" s="30"/>
      <c r="AE7752" s="30"/>
    </row>
    <row r="7753" spans="27:31" x14ac:dyDescent="0.25">
      <c r="AA7753" s="27"/>
      <c r="AC7753" s="28"/>
      <c r="AD7753" s="30"/>
      <c r="AE7753" s="30"/>
    </row>
    <row r="7754" spans="27:31" x14ac:dyDescent="0.25">
      <c r="AA7754" s="27"/>
      <c r="AC7754" s="28"/>
      <c r="AD7754" s="30"/>
      <c r="AE7754" s="30"/>
    </row>
    <row r="7755" spans="27:31" x14ac:dyDescent="0.25">
      <c r="AA7755" s="27"/>
      <c r="AC7755" s="28"/>
      <c r="AD7755" s="30"/>
      <c r="AE7755" s="30"/>
    </row>
    <row r="7756" spans="27:31" x14ac:dyDescent="0.25">
      <c r="AA7756" s="27"/>
      <c r="AC7756" s="28"/>
      <c r="AD7756" s="30"/>
      <c r="AE7756" s="30"/>
    </row>
    <row r="7757" spans="27:31" x14ac:dyDescent="0.25">
      <c r="AA7757" s="27"/>
      <c r="AC7757" s="28"/>
      <c r="AD7757" s="30"/>
      <c r="AE7757" s="30"/>
    </row>
    <row r="7758" spans="27:31" x14ac:dyDescent="0.25">
      <c r="AA7758" s="27"/>
      <c r="AC7758" s="28"/>
      <c r="AD7758" s="30"/>
      <c r="AE7758" s="30"/>
    </row>
    <row r="7759" spans="27:31" x14ac:dyDescent="0.25">
      <c r="AA7759" s="27"/>
      <c r="AC7759" s="28"/>
      <c r="AD7759" s="30"/>
      <c r="AE7759" s="30"/>
    </row>
    <row r="7760" spans="27:31" x14ac:dyDescent="0.25">
      <c r="AA7760" s="27"/>
      <c r="AC7760" s="28"/>
      <c r="AD7760" s="30"/>
      <c r="AE7760" s="30"/>
    </row>
    <row r="7761" spans="27:31" x14ac:dyDescent="0.25">
      <c r="AA7761" s="27"/>
      <c r="AC7761" s="28"/>
      <c r="AD7761" s="30"/>
      <c r="AE7761" s="30"/>
    </row>
    <row r="7762" spans="27:31" x14ac:dyDescent="0.25">
      <c r="AA7762" s="27"/>
      <c r="AC7762" s="28"/>
      <c r="AD7762" s="30"/>
      <c r="AE7762" s="30"/>
    </row>
    <row r="7763" spans="27:31" x14ac:dyDescent="0.25">
      <c r="AA7763" s="27"/>
      <c r="AC7763" s="28"/>
      <c r="AD7763" s="30"/>
      <c r="AE7763" s="30"/>
    </row>
    <row r="7764" spans="27:31" x14ac:dyDescent="0.25">
      <c r="AA7764" s="27"/>
      <c r="AC7764" s="28"/>
      <c r="AD7764" s="30"/>
      <c r="AE7764" s="30"/>
    </row>
    <row r="7765" spans="27:31" x14ac:dyDescent="0.25">
      <c r="AA7765" s="27"/>
      <c r="AC7765" s="28"/>
      <c r="AD7765" s="30"/>
      <c r="AE7765" s="30"/>
    </row>
    <row r="7766" spans="27:31" x14ac:dyDescent="0.25">
      <c r="AA7766" s="27"/>
      <c r="AC7766" s="28"/>
      <c r="AD7766" s="30"/>
      <c r="AE7766" s="30"/>
    </row>
    <row r="7767" spans="27:31" x14ac:dyDescent="0.25">
      <c r="AA7767" s="27"/>
      <c r="AC7767" s="28"/>
      <c r="AD7767" s="30"/>
      <c r="AE7767" s="30"/>
    </row>
    <row r="7768" spans="27:31" x14ac:dyDescent="0.25">
      <c r="AA7768" s="27"/>
      <c r="AC7768" s="28"/>
      <c r="AD7768" s="30"/>
      <c r="AE7768" s="30"/>
    </row>
    <row r="7769" spans="27:31" x14ac:dyDescent="0.25">
      <c r="AA7769" s="27"/>
      <c r="AC7769" s="28"/>
      <c r="AD7769" s="30"/>
      <c r="AE7769" s="30"/>
    </row>
    <row r="7770" spans="27:31" x14ac:dyDescent="0.25">
      <c r="AA7770" s="27"/>
      <c r="AC7770" s="28"/>
      <c r="AD7770" s="30"/>
      <c r="AE7770" s="30"/>
    </row>
    <row r="7771" spans="27:31" x14ac:dyDescent="0.25">
      <c r="AA7771" s="27"/>
      <c r="AC7771" s="28"/>
      <c r="AD7771" s="30"/>
      <c r="AE7771" s="30"/>
    </row>
    <row r="7772" spans="27:31" x14ac:dyDescent="0.25">
      <c r="AA7772" s="27"/>
      <c r="AC7772" s="28"/>
      <c r="AD7772" s="30"/>
      <c r="AE7772" s="30"/>
    </row>
    <row r="7773" spans="27:31" x14ac:dyDescent="0.25">
      <c r="AA7773" s="27"/>
      <c r="AC7773" s="28"/>
      <c r="AD7773" s="30"/>
      <c r="AE7773" s="30"/>
    </row>
    <row r="7774" spans="27:31" x14ac:dyDescent="0.25">
      <c r="AA7774" s="27"/>
      <c r="AC7774" s="28"/>
      <c r="AD7774" s="30"/>
      <c r="AE7774" s="30"/>
    </row>
    <row r="7775" spans="27:31" x14ac:dyDescent="0.25">
      <c r="AA7775" s="27"/>
      <c r="AC7775" s="28"/>
      <c r="AD7775" s="30"/>
      <c r="AE7775" s="30"/>
    </row>
    <row r="7776" spans="27:31" x14ac:dyDescent="0.25">
      <c r="AA7776" s="27"/>
      <c r="AC7776" s="28"/>
      <c r="AD7776" s="30"/>
      <c r="AE7776" s="30"/>
    </row>
    <row r="7777" spans="27:31" x14ac:dyDescent="0.25">
      <c r="AA7777" s="27"/>
      <c r="AC7777" s="28"/>
      <c r="AD7777" s="30"/>
      <c r="AE7777" s="30"/>
    </row>
    <row r="7778" spans="27:31" x14ac:dyDescent="0.25">
      <c r="AA7778" s="27"/>
      <c r="AC7778" s="28"/>
      <c r="AD7778" s="30"/>
      <c r="AE7778" s="30"/>
    </row>
    <row r="7779" spans="27:31" x14ac:dyDescent="0.25">
      <c r="AA7779" s="27"/>
      <c r="AC7779" s="28"/>
      <c r="AD7779" s="30"/>
      <c r="AE7779" s="30"/>
    </row>
    <row r="7780" spans="27:31" x14ac:dyDescent="0.25">
      <c r="AA7780" s="27"/>
      <c r="AC7780" s="28"/>
      <c r="AD7780" s="30"/>
      <c r="AE7780" s="30"/>
    </row>
    <row r="7781" spans="27:31" x14ac:dyDescent="0.25">
      <c r="AA7781" s="27"/>
      <c r="AC7781" s="28"/>
      <c r="AD7781" s="30"/>
      <c r="AE7781" s="30"/>
    </row>
    <row r="7782" spans="27:31" x14ac:dyDescent="0.25">
      <c r="AA7782" s="27"/>
      <c r="AC7782" s="28"/>
      <c r="AD7782" s="30"/>
      <c r="AE7782" s="30"/>
    </row>
    <row r="7783" spans="27:31" x14ac:dyDescent="0.25">
      <c r="AA7783" s="27"/>
      <c r="AC7783" s="28"/>
      <c r="AD7783" s="30"/>
      <c r="AE7783" s="30"/>
    </row>
    <row r="7784" spans="27:31" x14ac:dyDescent="0.25">
      <c r="AA7784" s="27"/>
      <c r="AC7784" s="28"/>
      <c r="AD7784" s="30"/>
      <c r="AE7784" s="30"/>
    </row>
    <row r="7785" spans="27:31" x14ac:dyDescent="0.25">
      <c r="AA7785" s="27"/>
      <c r="AC7785" s="28"/>
      <c r="AD7785" s="30"/>
      <c r="AE7785" s="30"/>
    </row>
    <row r="7786" spans="27:31" x14ac:dyDescent="0.25">
      <c r="AA7786" s="27"/>
      <c r="AC7786" s="28"/>
      <c r="AD7786" s="30"/>
      <c r="AE7786" s="30"/>
    </row>
    <row r="7787" spans="27:31" x14ac:dyDescent="0.25">
      <c r="AA7787" s="27"/>
      <c r="AC7787" s="28"/>
      <c r="AD7787" s="30"/>
      <c r="AE7787" s="30"/>
    </row>
    <row r="7788" spans="27:31" x14ac:dyDescent="0.25">
      <c r="AA7788" s="27"/>
      <c r="AC7788" s="28"/>
      <c r="AD7788" s="30"/>
      <c r="AE7788" s="30"/>
    </row>
    <row r="7789" spans="27:31" x14ac:dyDescent="0.25">
      <c r="AA7789" s="27"/>
      <c r="AC7789" s="28"/>
      <c r="AD7789" s="30"/>
      <c r="AE7789" s="30"/>
    </row>
    <row r="7790" spans="27:31" x14ac:dyDescent="0.25">
      <c r="AA7790" s="27"/>
      <c r="AC7790" s="28"/>
      <c r="AD7790" s="30"/>
      <c r="AE7790" s="30"/>
    </row>
    <row r="7791" spans="27:31" x14ac:dyDescent="0.25">
      <c r="AA7791" s="27"/>
      <c r="AC7791" s="28"/>
      <c r="AD7791" s="30"/>
      <c r="AE7791" s="30"/>
    </row>
    <row r="7792" spans="27:31" x14ac:dyDescent="0.25">
      <c r="AA7792" s="27"/>
      <c r="AC7792" s="28"/>
      <c r="AD7792" s="30"/>
      <c r="AE7792" s="30"/>
    </row>
    <row r="7793" spans="27:31" x14ac:dyDescent="0.25">
      <c r="AA7793" s="27"/>
      <c r="AC7793" s="28"/>
      <c r="AD7793" s="30"/>
      <c r="AE7793" s="30"/>
    </row>
    <row r="7794" spans="27:31" x14ac:dyDescent="0.25">
      <c r="AA7794" s="27"/>
      <c r="AC7794" s="28"/>
      <c r="AD7794" s="30"/>
      <c r="AE7794" s="30"/>
    </row>
    <row r="7795" spans="27:31" x14ac:dyDescent="0.25">
      <c r="AA7795" s="27"/>
      <c r="AC7795" s="28"/>
      <c r="AD7795" s="30"/>
      <c r="AE7795" s="30"/>
    </row>
    <row r="7796" spans="27:31" x14ac:dyDescent="0.25">
      <c r="AA7796" s="27"/>
      <c r="AC7796" s="28"/>
      <c r="AD7796" s="30"/>
      <c r="AE7796" s="30"/>
    </row>
    <row r="7797" spans="27:31" x14ac:dyDescent="0.25">
      <c r="AA7797" s="27"/>
      <c r="AC7797" s="28"/>
      <c r="AD7797" s="30"/>
      <c r="AE7797" s="30"/>
    </row>
    <row r="7798" spans="27:31" x14ac:dyDescent="0.25">
      <c r="AA7798" s="27"/>
      <c r="AC7798" s="28"/>
      <c r="AD7798" s="30"/>
      <c r="AE7798" s="30"/>
    </row>
    <row r="7799" spans="27:31" x14ac:dyDescent="0.25">
      <c r="AA7799" s="27"/>
      <c r="AC7799" s="28"/>
      <c r="AD7799" s="30"/>
      <c r="AE7799" s="30"/>
    </row>
    <row r="7800" spans="27:31" x14ac:dyDescent="0.25">
      <c r="AA7800" s="27"/>
      <c r="AC7800" s="28"/>
      <c r="AD7800" s="30"/>
      <c r="AE7800" s="30"/>
    </row>
    <row r="7801" spans="27:31" x14ac:dyDescent="0.25">
      <c r="AA7801" s="27"/>
      <c r="AC7801" s="28"/>
      <c r="AD7801" s="30"/>
      <c r="AE7801" s="30"/>
    </row>
    <row r="7802" spans="27:31" x14ac:dyDescent="0.25">
      <c r="AA7802" s="27"/>
      <c r="AC7802" s="28"/>
      <c r="AD7802" s="30"/>
      <c r="AE7802" s="30"/>
    </row>
    <row r="7803" spans="27:31" x14ac:dyDescent="0.25">
      <c r="AA7803" s="27"/>
      <c r="AC7803" s="28"/>
      <c r="AD7803" s="30"/>
      <c r="AE7803" s="30"/>
    </row>
    <row r="7804" spans="27:31" x14ac:dyDescent="0.25">
      <c r="AA7804" s="27"/>
      <c r="AC7804" s="28"/>
      <c r="AD7804" s="30"/>
      <c r="AE7804" s="30"/>
    </row>
    <row r="7805" spans="27:31" x14ac:dyDescent="0.25">
      <c r="AA7805" s="27"/>
      <c r="AC7805" s="28"/>
      <c r="AD7805" s="30"/>
      <c r="AE7805" s="30"/>
    </row>
    <row r="7806" spans="27:31" x14ac:dyDescent="0.25">
      <c r="AA7806" s="27"/>
      <c r="AC7806" s="28"/>
      <c r="AD7806" s="30"/>
      <c r="AE7806" s="30"/>
    </row>
    <row r="7807" spans="27:31" x14ac:dyDescent="0.25">
      <c r="AA7807" s="27"/>
      <c r="AC7807" s="28"/>
      <c r="AD7807" s="30"/>
      <c r="AE7807" s="30"/>
    </row>
    <row r="7808" spans="27:31" x14ac:dyDescent="0.25">
      <c r="AA7808" s="27"/>
      <c r="AC7808" s="28"/>
      <c r="AD7808" s="30"/>
      <c r="AE7808" s="30"/>
    </row>
    <row r="7809" spans="27:31" x14ac:dyDescent="0.25">
      <c r="AA7809" s="27"/>
      <c r="AC7809" s="28"/>
      <c r="AD7809" s="30"/>
      <c r="AE7809" s="30"/>
    </row>
    <row r="7810" spans="27:31" x14ac:dyDescent="0.25">
      <c r="AA7810" s="27"/>
      <c r="AC7810" s="28"/>
      <c r="AD7810" s="30"/>
      <c r="AE7810" s="30"/>
    </row>
    <row r="7811" spans="27:31" x14ac:dyDescent="0.25">
      <c r="AA7811" s="27"/>
      <c r="AC7811" s="28"/>
      <c r="AD7811" s="30"/>
      <c r="AE7811" s="30"/>
    </row>
    <row r="7812" spans="27:31" x14ac:dyDescent="0.25">
      <c r="AA7812" s="27"/>
      <c r="AC7812" s="28"/>
      <c r="AD7812" s="30"/>
      <c r="AE7812" s="30"/>
    </row>
    <row r="7813" spans="27:31" x14ac:dyDescent="0.25">
      <c r="AA7813" s="27"/>
      <c r="AC7813" s="28"/>
      <c r="AD7813" s="30"/>
      <c r="AE7813" s="30"/>
    </row>
    <row r="7814" spans="27:31" x14ac:dyDescent="0.25">
      <c r="AA7814" s="27"/>
      <c r="AC7814" s="28"/>
      <c r="AD7814" s="30"/>
      <c r="AE7814" s="30"/>
    </row>
    <row r="7815" spans="27:31" x14ac:dyDescent="0.25">
      <c r="AA7815" s="27"/>
      <c r="AC7815" s="28"/>
      <c r="AD7815" s="30"/>
      <c r="AE7815" s="30"/>
    </row>
    <row r="7816" spans="27:31" x14ac:dyDescent="0.25">
      <c r="AA7816" s="27"/>
      <c r="AC7816" s="28"/>
      <c r="AD7816" s="30"/>
      <c r="AE7816" s="30"/>
    </row>
    <row r="7817" spans="27:31" x14ac:dyDescent="0.25">
      <c r="AA7817" s="27"/>
      <c r="AC7817" s="28"/>
      <c r="AD7817" s="30"/>
      <c r="AE7817" s="30"/>
    </row>
    <row r="7818" spans="27:31" x14ac:dyDescent="0.25">
      <c r="AA7818" s="27"/>
      <c r="AC7818" s="28"/>
      <c r="AD7818" s="30"/>
      <c r="AE7818" s="30"/>
    </row>
    <row r="7819" spans="27:31" x14ac:dyDescent="0.25">
      <c r="AA7819" s="27"/>
      <c r="AC7819" s="28"/>
      <c r="AD7819" s="30"/>
      <c r="AE7819" s="30"/>
    </row>
    <row r="7820" spans="27:31" x14ac:dyDescent="0.25">
      <c r="AA7820" s="27"/>
      <c r="AC7820" s="28"/>
      <c r="AD7820" s="30"/>
      <c r="AE7820" s="30"/>
    </row>
    <row r="7821" spans="27:31" x14ac:dyDescent="0.25">
      <c r="AA7821" s="27"/>
      <c r="AC7821" s="28"/>
      <c r="AD7821" s="30"/>
      <c r="AE7821" s="30"/>
    </row>
    <row r="7822" spans="27:31" x14ac:dyDescent="0.25">
      <c r="AA7822" s="27"/>
      <c r="AC7822" s="28"/>
      <c r="AD7822" s="30"/>
      <c r="AE7822" s="30"/>
    </row>
    <row r="7823" spans="27:31" x14ac:dyDescent="0.25">
      <c r="AA7823" s="27"/>
      <c r="AC7823" s="28"/>
      <c r="AD7823" s="30"/>
      <c r="AE7823" s="30"/>
    </row>
    <row r="7824" spans="27:31" x14ac:dyDescent="0.25">
      <c r="AA7824" s="27"/>
      <c r="AC7824" s="28"/>
      <c r="AD7824" s="30"/>
      <c r="AE7824" s="30"/>
    </row>
    <row r="7825" spans="27:31" x14ac:dyDescent="0.25">
      <c r="AA7825" s="27"/>
      <c r="AC7825" s="28"/>
      <c r="AD7825" s="30"/>
      <c r="AE7825" s="30"/>
    </row>
    <row r="7826" spans="27:31" x14ac:dyDescent="0.25">
      <c r="AA7826" s="27"/>
      <c r="AC7826" s="28"/>
      <c r="AD7826" s="30"/>
      <c r="AE7826" s="30"/>
    </row>
    <row r="7827" spans="27:31" x14ac:dyDescent="0.25">
      <c r="AA7827" s="27"/>
      <c r="AC7827" s="28"/>
      <c r="AD7827" s="30"/>
      <c r="AE7827" s="30"/>
    </row>
    <row r="7828" spans="27:31" x14ac:dyDescent="0.25">
      <c r="AA7828" s="27"/>
      <c r="AC7828" s="28"/>
      <c r="AD7828" s="30"/>
      <c r="AE7828" s="30"/>
    </row>
    <row r="7829" spans="27:31" x14ac:dyDescent="0.25">
      <c r="AA7829" s="27"/>
      <c r="AC7829" s="28"/>
      <c r="AD7829" s="30"/>
      <c r="AE7829" s="30"/>
    </row>
    <row r="7830" spans="27:31" x14ac:dyDescent="0.25">
      <c r="AA7830" s="27"/>
      <c r="AC7830" s="28"/>
      <c r="AD7830" s="30"/>
      <c r="AE7830" s="30"/>
    </row>
    <row r="7831" spans="27:31" x14ac:dyDescent="0.25">
      <c r="AA7831" s="27"/>
      <c r="AC7831" s="28"/>
      <c r="AD7831" s="30"/>
      <c r="AE7831" s="30"/>
    </row>
    <row r="7832" spans="27:31" x14ac:dyDescent="0.25">
      <c r="AA7832" s="27"/>
      <c r="AC7832" s="28"/>
      <c r="AD7832" s="30"/>
      <c r="AE7832" s="30"/>
    </row>
    <row r="7833" spans="27:31" x14ac:dyDescent="0.25">
      <c r="AA7833" s="27"/>
      <c r="AC7833" s="28"/>
      <c r="AD7833" s="30"/>
      <c r="AE7833" s="30"/>
    </row>
    <row r="7834" spans="27:31" x14ac:dyDescent="0.25">
      <c r="AA7834" s="27"/>
      <c r="AC7834" s="28"/>
      <c r="AD7834" s="30"/>
      <c r="AE7834" s="30"/>
    </row>
    <row r="7835" spans="27:31" x14ac:dyDescent="0.25">
      <c r="AA7835" s="27"/>
      <c r="AC7835" s="28"/>
      <c r="AD7835" s="30"/>
      <c r="AE7835" s="30"/>
    </row>
    <row r="7836" spans="27:31" x14ac:dyDescent="0.25">
      <c r="AA7836" s="27"/>
      <c r="AC7836" s="28"/>
      <c r="AD7836" s="30"/>
      <c r="AE7836" s="30"/>
    </row>
    <row r="7837" spans="27:31" x14ac:dyDescent="0.25">
      <c r="AA7837" s="27"/>
      <c r="AC7837" s="28"/>
      <c r="AD7837" s="30"/>
      <c r="AE7837" s="30"/>
    </row>
    <row r="7838" spans="27:31" x14ac:dyDescent="0.25">
      <c r="AA7838" s="27"/>
      <c r="AC7838" s="28"/>
      <c r="AD7838" s="30"/>
      <c r="AE7838" s="30"/>
    </row>
    <row r="7839" spans="27:31" x14ac:dyDescent="0.25">
      <c r="AA7839" s="27"/>
      <c r="AC7839" s="28"/>
      <c r="AD7839" s="30"/>
      <c r="AE7839" s="30"/>
    </row>
    <row r="7840" spans="27:31" x14ac:dyDescent="0.25">
      <c r="AA7840" s="27"/>
      <c r="AC7840" s="28"/>
      <c r="AD7840" s="30"/>
      <c r="AE7840" s="30"/>
    </row>
    <row r="7841" spans="27:31" x14ac:dyDescent="0.25">
      <c r="AA7841" s="27"/>
      <c r="AC7841" s="28"/>
      <c r="AD7841" s="30"/>
      <c r="AE7841" s="30"/>
    </row>
    <row r="7842" spans="27:31" x14ac:dyDescent="0.25">
      <c r="AA7842" s="27"/>
      <c r="AC7842" s="28"/>
      <c r="AD7842" s="30"/>
      <c r="AE7842" s="30"/>
    </row>
    <row r="7843" spans="27:31" x14ac:dyDescent="0.25">
      <c r="AA7843" s="27"/>
      <c r="AC7843" s="28"/>
      <c r="AD7843" s="30"/>
      <c r="AE7843" s="30"/>
    </row>
    <row r="7844" spans="27:31" x14ac:dyDescent="0.25">
      <c r="AA7844" s="27"/>
      <c r="AC7844" s="28"/>
      <c r="AD7844" s="30"/>
      <c r="AE7844" s="30"/>
    </row>
    <row r="7845" spans="27:31" x14ac:dyDescent="0.25">
      <c r="AA7845" s="27"/>
      <c r="AC7845" s="28"/>
      <c r="AD7845" s="30"/>
      <c r="AE7845" s="30"/>
    </row>
    <row r="7846" spans="27:31" x14ac:dyDescent="0.25">
      <c r="AA7846" s="27"/>
      <c r="AC7846" s="28"/>
      <c r="AD7846" s="30"/>
      <c r="AE7846" s="30"/>
    </row>
    <row r="7847" spans="27:31" x14ac:dyDescent="0.25">
      <c r="AA7847" s="27"/>
      <c r="AC7847" s="28"/>
      <c r="AD7847" s="30"/>
      <c r="AE7847" s="30"/>
    </row>
    <row r="7848" spans="27:31" x14ac:dyDescent="0.25">
      <c r="AA7848" s="27"/>
      <c r="AC7848" s="28"/>
      <c r="AD7848" s="30"/>
      <c r="AE7848" s="30"/>
    </row>
    <row r="7849" spans="27:31" x14ac:dyDescent="0.25">
      <c r="AA7849" s="27"/>
      <c r="AC7849" s="28"/>
      <c r="AD7849" s="30"/>
      <c r="AE7849" s="30"/>
    </row>
    <row r="7850" spans="27:31" x14ac:dyDescent="0.25">
      <c r="AA7850" s="27"/>
      <c r="AC7850" s="28"/>
      <c r="AD7850" s="30"/>
      <c r="AE7850" s="30"/>
    </row>
    <row r="7851" spans="27:31" x14ac:dyDescent="0.25">
      <c r="AA7851" s="27"/>
      <c r="AC7851" s="28"/>
      <c r="AD7851" s="30"/>
      <c r="AE7851" s="30"/>
    </row>
    <row r="7852" spans="27:31" x14ac:dyDescent="0.25">
      <c r="AA7852" s="27"/>
      <c r="AC7852" s="28"/>
      <c r="AD7852" s="30"/>
      <c r="AE7852" s="30"/>
    </row>
    <row r="7853" spans="27:31" x14ac:dyDescent="0.25">
      <c r="AA7853" s="27"/>
      <c r="AC7853" s="28"/>
      <c r="AD7853" s="30"/>
      <c r="AE7853" s="30"/>
    </row>
    <row r="7854" spans="27:31" x14ac:dyDescent="0.25">
      <c r="AA7854" s="27"/>
      <c r="AC7854" s="28"/>
      <c r="AD7854" s="30"/>
      <c r="AE7854" s="30"/>
    </row>
    <row r="7855" spans="27:31" x14ac:dyDescent="0.25">
      <c r="AA7855" s="27"/>
      <c r="AC7855" s="28"/>
      <c r="AD7855" s="30"/>
      <c r="AE7855" s="30"/>
    </row>
    <row r="7856" spans="27:31" x14ac:dyDescent="0.25">
      <c r="AA7856" s="27"/>
      <c r="AC7856" s="28"/>
      <c r="AD7856" s="30"/>
      <c r="AE7856" s="30"/>
    </row>
    <row r="7857" spans="27:31" x14ac:dyDescent="0.25">
      <c r="AA7857" s="27"/>
      <c r="AC7857" s="28"/>
      <c r="AD7857" s="30"/>
      <c r="AE7857" s="30"/>
    </row>
    <row r="7858" spans="27:31" x14ac:dyDescent="0.25">
      <c r="AA7858" s="27"/>
      <c r="AC7858" s="28"/>
      <c r="AD7858" s="30"/>
      <c r="AE7858" s="30"/>
    </row>
    <row r="7859" spans="27:31" x14ac:dyDescent="0.25">
      <c r="AA7859" s="27"/>
      <c r="AC7859" s="28"/>
      <c r="AD7859" s="30"/>
      <c r="AE7859" s="30"/>
    </row>
    <row r="7860" spans="27:31" x14ac:dyDescent="0.25">
      <c r="AA7860" s="27"/>
      <c r="AC7860" s="28"/>
      <c r="AD7860" s="30"/>
      <c r="AE7860" s="30"/>
    </row>
    <row r="7861" spans="27:31" x14ac:dyDescent="0.25">
      <c r="AA7861" s="27"/>
      <c r="AC7861" s="28"/>
      <c r="AD7861" s="30"/>
      <c r="AE7861" s="30"/>
    </row>
    <row r="7862" spans="27:31" x14ac:dyDescent="0.25">
      <c r="AA7862" s="27"/>
      <c r="AC7862" s="28"/>
      <c r="AD7862" s="30"/>
      <c r="AE7862" s="30"/>
    </row>
    <row r="7863" spans="27:31" x14ac:dyDescent="0.25">
      <c r="AA7863" s="27"/>
      <c r="AC7863" s="28"/>
      <c r="AD7863" s="30"/>
      <c r="AE7863" s="30"/>
    </row>
    <row r="7864" spans="27:31" x14ac:dyDescent="0.25">
      <c r="AA7864" s="27"/>
      <c r="AC7864" s="28"/>
      <c r="AD7864" s="30"/>
      <c r="AE7864" s="30"/>
    </row>
    <row r="7865" spans="27:31" x14ac:dyDescent="0.25">
      <c r="AA7865" s="27"/>
      <c r="AC7865" s="28"/>
      <c r="AD7865" s="30"/>
      <c r="AE7865" s="30"/>
    </row>
    <row r="7866" spans="27:31" x14ac:dyDescent="0.25">
      <c r="AA7866" s="27"/>
      <c r="AC7866" s="28"/>
      <c r="AD7866" s="30"/>
      <c r="AE7866" s="30"/>
    </row>
    <row r="7867" spans="27:31" x14ac:dyDescent="0.25">
      <c r="AA7867" s="27"/>
      <c r="AC7867" s="28"/>
      <c r="AD7867" s="30"/>
      <c r="AE7867" s="30"/>
    </row>
    <row r="7868" spans="27:31" x14ac:dyDescent="0.25">
      <c r="AA7868" s="27"/>
      <c r="AC7868" s="28"/>
      <c r="AD7868" s="30"/>
      <c r="AE7868" s="30"/>
    </row>
    <row r="7869" spans="27:31" x14ac:dyDescent="0.25">
      <c r="AA7869" s="27"/>
      <c r="AC7869" s="28"/>
      <c r="AD7869" s="30"/>
      <c r="AE7869" s="30"/>
    </row>
    <row r="7870" spans="27:31" x14ac:dyDescent="0.25">
      <c r="AA7870" s="27"/>
      <c r="AC7870" s="28"/>
      <c r="AD7870" s="30"/>
      <c r="AE7870" s="30"/>
    </row>
    <row r="7871" spans="27:31" x14ac:dyDescent="0.25">
      <c r="AA7871" s="27"/>
      <c r="AC7871" s="28"/>
      <c r="AD7871" s="30"/>
      <c r="AE7871" s="30"/>
    </row>
    <row r="7872" spans="27:31" x14ac:dyDescent="0.25">
      <c r="AA7872" s="27"/>
      <c r="AC7872" s="28"/>
      <c r="AD7872" s="30"/>
      <c r="AE7872" s="30"/>
    </row>
    <row r="7873" spans="27:31" x14ac:dyDescent="0.25">
      <c r="AA7873" s="27"/>
      <c r="AC7873" s="28"/>
      <c r="AD7873" s="30"/>
      <c r="AE7873" s="30"/>
    </row>
    <row r="7874" spans="27:31" x14ac:dyDescent="0.25">
      <c r="AA7874" s="27"/>
      <c r="AC7874" s="28"/>
      <c r="AD7874" s="30"/>
      <c r="AE7874" s="30"/>
    </row>
    <row r="7875" spans="27:31" x14ac:dyDescent="0.25">
      <c r="AA7875" s="27"/>
      <c r="AC7875" s="28"/>
      <c r="AD7875" s="30"/>
      <c r="AE7875" s="30"/>
    </row>
    <row r="7876" spans="27:31" x14ac:dyDescent="0.25">
      <c r="AA7876" s="27"/>
      <c r="AC7876" s="28"/>
      <c r="AD7876" s="30"/>
      <c r="AE7876" s="30"/>
    </row>
    <row r="7877" spans="27:31" x14ac:dyDescent="0.25">
      <c r="AA7877" s="27"/>
      <c r="AC7877" s="28"/>
      <c r="AD7877" s="30"/>
      <c r="AE7877" s="30"/>
    </row>
    <row r="7878" spans="27:31" x14ac:dyDescent="0.25">
      <c r="AA7878" s="27"/>
      <c r="AC7878" s="28"/>
      <c r="AD7878" s="30"/>
      <c r="AE7878" s="30"/>
    </row>
    <row r="7879" spans="27:31" x14ac:dyDescent="0.25">
      <c r="AA7879" s="27"/>
      <c r="AC7879" s="28"/>
      <c r="AD7879" s="30"/>
      <c r="AE7879" s="30"/>
    </row>
    <row r="7880" spans="27:31" x14ac:dyDescent="0.25">
      <c r="AA7880" s="27"/>
      <c r="AC7880" s="28"/>
      <c r="AD7880" s="30"/>
      <c r="AE7880" s="30"/>
    </row>
    <row r="7881" spans="27:31" x14ac:dyDescent="0.25">
      <c r="AA7881" s="27"/>
      <c r="AC7881" s="28"/>
      <c r="AD7881" s="30"/>
      <c r="AE7881" s="30"/>
    </row>
    <row r="7882" spans="27:31" x14ac:dyDescent="0.25">
      <c r="AA7882" s="27"/>
      <c r="AC7882" s="28"/>
      <c r="AD7882" s="30"/>
      <c r="AE7882" s="30"/>
    </row>
    <row r="7883" spans="27:31" x14ac:dyDescent="0.25">
      <c r="AA7883" s="27"/>
      <c r="AC7883" s="28"/>
      <c r="AD7883" s="30"/>
      <c r="AE7883" s="30"/>
    </row>
    <row r="7884" spans="27:31" x14ac:dyDescent="0.25">
      <c r="AA7884" s="27"/>
      <c r="AC7884" s="28"/>
      <c r="AD7884" s="30"/>
      <c r="AE7884" s="30"/>
    </row>
    <row r="7885" spans="27:31" x14ac:dyDescent="0.25">
      <c r="AA7885" s="27"/>
      <c r="AC7885" s="28"/>
      <c r="AD7885" s="30"/>
      <c r="AE7885" s="30"/>
    </row>
    <row r="7886" spans="27:31" x14ac:dyDescent="0.25">
      <c r="AA7886" s="27"/>
      <c r="AC7886" s="28"/>
      <c r="AD7886" s="30"/>
      <c r="AE7886" s="30"/>
    </row>
    <row r="7887" spans="27:31" x14ac:dyDescent="0.25">
      <c r="AA7887" s="27"/>
      <c r="AC7887" s="28"/>
      <c r="AD7887" s="30"/>
      <c r="AE7887" s="30"/>
    </row>
    <row r="7888" spans="27:31" x14ac:dyDescent="0.25">
      <c r="AA7888" s="27"/>
      <c r="AC7888" s="28"/>
      <c r="AD7888" s="30"/>
      <c r="AE7888" s="30"/>
    </row>
    <row r="7889" spans="27:31" x14ac:dyDescent="0.25">
      <c r="AA7889" s="27"/>
      <c r="AC7889" s="28"/>
      <c r="AD7889" s="30"/>
      <c r="AE7889" s="30"/>
    </row>
    <row r="7890" spans="27:31" x14ac:dyDescent="0.25">
      <c r="AA7890" s="27"/>
      <c r="AC7890" s="28"/>
      <c r="AD7890" s="30"/>
      <c r="AE7890" s="30"/>
    </row>
    <row r="7891" spans="27:31" x14ac:dyDescent="0.25">
      <c r="AA7891" s="27"/>
      <c r="AC7891" s="28"/>
      <c r="AD7891" s="30"/>
      <c r="AE7891" s="30"/>
    </row>
    <row r="7892" spans="27:31" x14ac:dyDescent="0.25">
      <c r="AA7892" s="27"/>
      <c r="AC7892" s="28"/>
      <c r="AD7892" s="30"/>
      <c r="AE7892" s="30"/>
    </row>
    <row r="7893" spans="27:31" x14ac:dyDescent="0.25">
      <c r="AA7893" s="27"/>
      <c r="AC7893" s="28"/>
      <c r="AD7893" s="30"/>
      <c r="AE7893" s="30"/>
    </row>
    <row r="7894" spans="27:31" x14ac:dyDescent="0.25">
      <c r="AA7894" s="27"/>
      <c r="AC7894" s="28"/>
      <c r="AD7894" s="30"/>
      <c r="AE7894" s="30"/>
    </row>
    <row r="7895" spans="27:31" x14ac:dyDescent="0.25">
      <c r="AA7895" s="27"/>
      <c r="AC7895" s="28"/>
      <c r="AD7895" s="30"/>
      <c r="AE7895" s="30"/>
    </row>
    <row r="7896" spans="27:31" x14ac:dyDescent="0.25">
      <c r="AA7896" s="27"/>
      <c r="AC7896" s="28"/>
      <c r="AD7896" s="30"/>
      <c r="AE7896" s="30"/>
    </row>
    <row r="7897" spans="27:31" x14ac:dyDescent="0.25">
      <c r="AA7897" s="27"/>
      <c r="AC7897" s="28"/>
      <c r="AD7897" s="30"/>
      <c r="AE7897" s="30"/>
    </row>
    <row r="7898" spans="27:31" x14ac:dyDescent="0.25">
      <c r="AA7898" s="27"/>
      <c r="AC7898" s="28"/>
      <c r="AD7898" s="30"/>
      <c r="AE7898" s="30"/>
    </row>
    <row r="7899" spans="27:31" x14ac:dyDescent="0.25">
      <c r="AA7899" s="27"/>
      <c r="AC7899" s="28"/>
      <c r="AD7899" s="30"/>
      <c r="AE7899" s="30"/>
    </row>
    <row r="7900" spans="27:31" x14ac:dyDescent="0.25">
      <c r="AA7900" s="27"/>
      <c r="AC7900" s="28"/>
      <c r="AD7900" s="30"/>
      <c r="AE7900" s="30"/>
    </row>
    <row r="7901" spans="27:31" x14ac:dyDescent="0.25">
      <c r="AA7901" s="27"/>
      <c r="AC7901" s="28"/>
      <c r="AD7901" s="30"/>
      <c r="AE7901" s="30"/>
    </row>
    <row r="7902" spans="27:31" x14ac:dyDescent="0.25">
      <c r="AA7902" s="27"/>
      <c r="AC7902" s="28"/>
      <c r="AD7902" s="30"/>
      <c r="AE7902" s="30"/>
    </row>
    <row r="7903" spans="27:31" x14ac:dyDescent="0.25">
      <c r="AA7903" s="27"/>
      <c r="AC7903" s="28"/>
      <c r="AD7903" s="30"/>
      <c r="AE7903" s="30"/>
    </row>
    <row r="7904" spans="27:31" x14ac:dyDescent="0.25">
      <c r="AA7904" s="27"/>
      <c r="AC7904" s="28"/>
      <c r="AD7904" s="30"/>
      <c r="AE7904" s="30"/>
    </row>
    <row r="7905" spans="27:31" x14ac:dyDescent="0.25">
      <c r="AA7905" s="27"/>
      <c r="AC7905" s="28"/>
      <c r="AD7905" s="30"/>
      <c r="AE7905" s="30"/>
    </row>
    <row r="7906" spans="27:31" x14ac:dyDescent="0.25">
      <c r="AA7906" s="27"/>
      <c r="AC7906" s="28"/>
      <c r="AD7906" s="30"/>
      <c r="AE7906" s="30"/>
    </row>
    <row r="7907" spans="27:31" x14ac:dyDescent="0.25">
      <c r="AA7907" s="27"/>
      <c r="AC7907" s="28"/>
      <c r="AD7907" s="30"/>
      <c r="AE7907" s="30"/>
    </row>
    <row r="7908" spans="27:31" x14ac:dyDescent="0.25">
      <c r="AA7908" s="27"/>
      <c r="AC7908" s="28"/>
      <c r="AD7908" s="30"/>
      <c r="AE7908" s="30"/>
    </row>
    <row r="7909" spans="27:31" x14ac:dyDescent="0.25">
      <c r="AA7909" s="27"/>
      <c r="AC7909" s="28"/>
      <c r="AD7909" s="30"/>
      <c r="AE7909" s="30"/>
    </row>
    <row r="7910" spans="27:31" x14ac:dyDescent="0.25">
      <c r="AA7910" s="27"/>
      <c r="AC7910" s="28"/>
      <c r="AD7910" s="30"/>
      <c r="AE7910" s="30"/>
    </row>
    <row r="7911" spans="27:31" x14ac:dyDescent="0.25">
      <c r="AA7911" s="27"/>
      <c r="AC7911" s="28"/>
      <c r="AD7911" s="30"/>
      <c r="AE7911" s="30"/>
    </row>
    <row r="7912" spans="27:31" x14ac:dyDescent="0.25">
      <c r="AA7912" s="27"/>
      <c r="AC7912" s="28"/>
      <c r="AD7912" s="30"/>
      <c r="AE7912" s="30"/>
    </row>
    <row r="7913" spans="27:31" x14ac:dyDescent="0.25">
      <c r="AA7913" s="27"/>
      <c r="AC7913" s="28"/>
      <c r="AD7913" s="30"/>
      <c r="AE7913" s="30"/>
    </row>
    <row r="7914" spans="27:31" x14ac:dyDescent="0.25">
      <c r="AA7914" s="27"/>
      <c r="AC7914" s="28"/>
      <c r="AD7914" s="30"/>
      <c r="AE7914" s="30"/>
    </row>
    <row r="7915" spans="27:31" x14ac:dyDescent="0.25">
      <c r="AA7915" s="27"/>
      <c r="AC7915" s="28"/>
      <c r="AD7915" s="30"/>
      <c r="AE7915" s="30"/>
    </row>
    <row r="7916" spans="27:31" x14ac:dyDescent="0.25">
      <c r="AA7916" s="27"/>
      <c r="AC7916" s="28"/>
      <c r="AD7916" s="30"/>
      <c r="AE7916" s="30"/>
    </row>
    <row r="7917" spans="27:31" x14ac:dyDescent="0.25">
      <c r="AA7917" s="27"/>
      <c r="AC7917" s="28"/>
      <c r="AD7917" s="30"/>
      <c r="AE7917" s="30"/>
    </row>
    <row r="7918" spans="27:31" x14ac:dyDescent="0.25">
      <c r="AA7918" s="27"/>
      <c r="AC7918" s="28"/>
      <c r="AD7918" s="30"/>
      <c r="AE7918" s="30"/>
    </row>
    <row r="7919" spans="27:31" x14ac:dyDescent="0.25">
      <c r="AA7919" s="27"/>
      <c r="AC7919" s="28"/>
      <c r="AD7919" s="30"/>
      <c r="AE7919" s="30"/>
    </row>
    <row r="7920" spans="27:31" x14ac:dyDescent="0.25">
      <c r="AA7920" s="27"/>
      <c r="AC7920" s="28"/>
      <c r="AD7920" s="30"/>
      <c r="AE7920" s="30"/>
    </row>
    <row r="7921" spans="27:31" x14ac:dyDescent="0.25">
      <c r="AA7921" s="27"/>
      <c r="AC7921" s="28"/>
      <c r="AD7921" s="30"/>
      <c r="AE7921" s="30"/>
    </row>
    <row r="7922" spans="27:31" x14ac:dyDescent="0.25">
      <c r="AA7922" s="27"/>
      <c r="AC7922" s="28"/>
      <c r="AD7922" s="30"/>
      <c r="AE7922" s="30"/>
    </row>
    <row r="7923" spans="27:31" x14ac:dyDescent="0.25">
      <c r="AA7923" s="27"/>
      <c r="AC7923" s="28"/>
      <c r="AD7923" s="30"/>
      <c r="AE7923" s="30"/>
    </row>
    <row r="7924" spans="27:31" x14ac:dyDescent="0.25">
      <c r="AA7924" s="27"/>
      <c r="AC7924" s="28"/>
      <c r="AD7924" s="30"/>
      <c r="AE7924" s="30"/>
    </row>
    <row r="7925" spans="27:31" x14ac:dyDescent="0.25">
      <c r="AA7925" s="27"/>
      <c r="AC7925" s="28"/>
      <c r="AD7925" s="30"/>
      <c r="AE7925" s="30"/>
    </row>
    <row r="7926" spans="27:31" x14ac:dyDescent="0.25">
      <c r="AA7926" s="27"/>
      <c r="AC7926" s="28"/>
      <c r="AD7926" s="30"/>
      <c r="AE7926" s="30"/>
    </row>
    <row r="7927" spans="27:31" x14ac:dyDescent="0.25">
      <c r="AA7927" s="27"/>
      <c r="AC7927" s="28"/>
      <c r="AD7927" s="30"/>
      <c r="AE7927" s="30"/>
    </row>
    <row r="7928" spans="27:31" x14ac:dyDescent="0.25">
      <c r="AA7928" s="27"/>
      <c r="AC7928" s="28"/>
      <c r="AD7928" s="30"/>
      <c r="AE7928" s="30"/>
    </row>
    <row r="7929" spans="27:31" x14ac:dyDescent="0.25">
      <c r="AA7929" s="27"/>
      <c r="AC7929" s="28"/>
      <c r="AD7929" s="30"/>
      <c r="AE7929" s="30"/>
    </row>
    <row r="7930" spans="27:31" x14ac:dyDescent="0.25">
      <c r="AA7930" s="27"/>
      <c r="AC7930" s="28"/>
      <c r="AD7930" s="30"/>
      <c r="AE7930" s="30"/>
    </row>
    <row r="7931" spans="27:31" x14ac:dyDescent="0.25">
      <c r="AA7931" s="27"/>
      <c r="AC7931" s="28"/>
      <c r="AD7931" s="30"/>
      <c r="AE7931" s="30"/>
    </row>
    <row r="7932" spans="27:31" x14ac:dyDescent="0.25">
      <c r="AA7932" s="27"/>
      <c r="AC7932" s="28"/>
      <c r="AD7932" s="30"/>
      <c r="AE7932" s="30"/>
    </row>
    <row r="7933" spans="27:31" x14ac:dyDescent="0.25">
      <c r="AA7933" s="27"/>
      <c r="AC7933" s="28"/>
      <c r="AD7933" s="30"/>
      <c r="AE7933" s="30"/>
    </row>
    <row r="7934" spans="27:31" x14ac:dyDescent="0.25">
      <c r="AA7934" s="27"/>
      <c r="AC7934" s="28"/>
      <c r="AD7934" s="30"/>
      <c r="AE7934" s="30"/>
    </row>
    <row r="7935" spans="27:31" x14ac:dyDescent="0.25">
      <c r="AA7935" s="27"/>
      <c r="AC7935" s="28"/>
      <c r="AD7935" s="30"/>
      <c r="AE7935" s="30"/>
    </row>
    <row r="7936" spans="27:31" x14ac:dyDescent="0.25">
      <c r="AA7936" s="27"/>
      <c r="AC7936" s="28"/>
      <c r="AD7936" s="30"/>
      <c r="AE7936" s="30"/>
    </row>
    <row r="7937" spans="27:31" x14ac:dyDescent="0.25">
      <c r="AA7937" s="27"/>
      <c r="AC7937" s="28"/>
      <c r="AD7937" s="30"/>
      <c r="AE7937" s="30"/>
    </row>
    <row r="7938" spans="27:31" x14ac:dyDescent="0.25">
      <c r="AA7938" s="27"/>
      <c r="AC7938" s="28"/>
      <c r="AD7938" s="30"/>
      <c r="AE7938" s="30"/>
    </row>
    <row r="7939" spans="27:31" x14ac:dyDescent="0.25">
      <c r="AA7939" s="27"/>
      <c r="AC7939" s="28"/>
      <c r="AD7939" s="30"/>
      <c r="AE7939" s="30"/>
    </row>
    <row r="7940" spans="27:31" x14ac:dyDescent="0.25">
      <c r="AA7940" s="27"/>
      <c r="AC7940" s="28"/>
      <c r="AD7940" s="30"/>
      <c r="AE7940" s="30"/>
    </row>
    <row r="7941" spans="27:31" x14ac:dyDescent="0.25">
      <c r="AA7941" s="27"/>
      <c r="AC7941" s="28"/>
      <c r="AD7941" s="30"/>
      <c r="AE7941" s="30"/>
    </row>
    <row r="7942" spans="27:31" x14ac:dyDescent="0.25">
      <c r="AA7942" s="27"/>
      <c r="AC7942" s="28"/>
      <c r="AD7942" s="30"/>
      <c r="AE7942" s="30"/>
    </row>
    <row r="7943" spans="27:31" x14ac:dyDescent="0.25">
      <c r="AA7943" s="27"/>
      <c r="AC7943" s="28"/>
      <c r="AD7943" s="30"/>
      <c r="AE7943" s="30"/>
    </row>
    <row r="7944" spans="27:31" x14ac:dyDescent="0.25">
      <c r="AA7944" s="27"/>
      <c r="AC7944" s="28"/>
      <c r="AD7944" s="30"/>
      <c r="AE7944" s="30"/>
    </row>
    <row r="7945" spans="27:31" x14ac:dyDescent="0.25">
      <c r="AA7945" s="27"/>
      <c r="AC7945" s="28"/>
      <c r="AD7945" s="30"/>
      <c r="AE7945" s="30"/>
    </row>
    <row r="7946" spans="27:31" x14ac:dyDescent="0.25">
      <c r="AA7946" s="27"/>
      <c r="AC7946" s="28"/>
      <c r="AD7946" s="30"/>
      <c r="AE7946" s="30"/>
    </row>
    <row r="7947" spans="27:31" x14ac:dyDescent="0.25">
      <c r="AA7947" s="27"/>
      <c r="AC7947" s="28"/>
      <c r="AD7947" s="30"/>
      <c r="AE7947" s="30"/>
    </row>
    <row r="7948" spans="27:31" x14ac:dyDescent="0.25">
      <c r="AA7948" s="27"/>
      <c r="AC7948" s="28"/>
      <c r="AD7948" s="30"/>
      <c r="AE7948" s="30"/>
    </row>
    <row r="7949" spans="27:31" x14ac:dyDescent="0.25">
      <c r="AA7949" s="27"/>
      <c r="AC7949" s="28"/>
      <c r="AD7949" s="30"/>
      <c r="AE7949" s="30"/>
    </row>
    <row r="7950" spans="27:31" x14ac:dyDescent="0.25">
      <c r="AA7950" s="27"/>
      <c r="AC7950" s="28"/>
      <c r="AD7950" s="30"/>
      <c r="AE7950" s="30"/>
    </row>
    <row r="7951" spans="27:31" x14ac:dyDescent="0.25">
      <c r="AA7951" s="27"/>
      <c r="AC7951" s="28"/>
      <c r="AD7951" s="30"/>
      <c r="AE7951" s="30"/>
    </row>
    <row r="7952" spans="27:31" x14ac:dyDescent="0.25">
      <c r="AA7952" s="27"/>
      <c r="AC7952" s="28"/>
      <c r="AD7952" s="30"/>
      <c r="AE7952" s="30"/>
    </row>
    <row r="7953" spans="27:31" x14ac:dyDescent="0.25">
      <c r="AA7953" s="27"/>
      <c r="AC7953" s="28"/>
      <c r="AD7953" s="30"/>
      <c r="AE7953" s="30"/>
    </row>
    <row r="7954" spans="27:31" x14ac:dyDescent="0.25">
      <c r="AA7954" s="27"/>
      <c r="AC7954" s="28"/>
      <c r="AD7954" s="30"/>
      <c r="AE7954" s="30"/>
    </row>
    <row r="7955" spans="27:31" x14ac:dyDescent="0.25">
      <c r="AA7955" s="27"/>
      <c r="AC7955" s="28"/>
      <c r="AD7955" s="30"/>
      <c r="AE7955" s="30"/>
    </row>
    <row r="7956" spans="27:31" x14ac:dyDescent="0.25">
      <c r="AA7956" s="27"/>
      <c r="AC7956" s="28"/>
      <c r="AD7956" s="30"/>
      <c r="AE7956" s="30"/>
    </row>
    <row r="7957" spans="27:31" x14ac:dyDescent="0.25">
      <c r="AA7957" s="27"/>
      <c r="AC7957" s="28"/>
      <c r="AD7957" s="30"/>
      <c r="AE7957" s="30"/>
    </row>
    <row r="7958" spans="27:31" x14ac:dyDescent="0.25">
      <c r="AA7958" s="27"/>
      <c r="AC7958" s="28"/>
      <c r="AD7958" s="30"/>
      <c r="AE7958" s="30"/>
    </row>
    <row r="7959" spans="27:31" x14ac:dyDescent="0.25">
      <c r="AA7959" s="27"/>
      <c r="AC7959" s="28"/>
      <c r="AD7959" s="30"/>
      <c r="AE7959" s="30"/>
    </row>
    <row r="7960" spans="27:31" x14ac:dyDescent="0.25">
      <c r="AA7960" s="27"/>
      <c r="AC7960" s="28"/>
      <c r="AD7960" s="30"/>
      <c r="AE7960" s="30"/>
    </row>
    <row r="7961" spans="27:31" x14ac:dyDescent="0.25">
      <c r="AA7961" s="27"/>
      <c r="AC7961" s="28"/>
      <c r="AD7961" s="30"/>
      <c r="AE7961" s="30"/>
    </row>
    <row r="7962" spans="27:31" x14ac:dyDescent="0.25">
      <c r="AA7962" s="27"/>
      <c r="AC7962" s="28"/>
      <c r="AD7962" s="30"/>
      <c r="AE7962" s="30"/>
    </row>
    <row r="7963" spans="27:31" x14ac:dyDescent="0.25">
      <c r="AA7963" s="27"/>
      <c r="AC7963" s="28"/>
      <c r="AD7963" s="30"/>
      <c r="AE7963" s="30"/>
    </row>
    <row r="7964" spans="27:31" x14ac:dyDescent="0.25">
      <c r="AA7964" s="27"/>
      <c r="AC7964" s="28"/>
      <c r="AD7964" s="30"/>
      <c r="AE7964" s="30"/>
    </row>
    <row r="7965" spans="27:31" x14ac:dyDescent="0.25">
      <c r="AA7965" s="27"/>
      <c r="AC7965" s="28"/>
      <c r="AD7965" s="30"/>
      <c r="AE7965" s="30"/>
    </row>
    <row r="7966" spans="27:31" x14ac:dyDescent="0.25">
      <c r="AA7966" s="27"/>
      <c r="AC7966" s="28"/>
      <c r="AD7966" s="30"/>
      <c r="AE7966" s="30"/>
    </row>
    <row r="7967" spans="27:31" x14ac:dyDescent="0.25">
      <c r="AA7967" s="27"/>
      <c r="AC7967" s="28"/>
      <c r="AD7967" s="30"/>
      <c r="AE7967" s="30"/>
    </row>
    <row r="7968" spans="27:31" x14ac:dyDescent="0.25">
      <c r="AA7968" s="27"/>
      <c r="AC7968" s="28"/>
      <c r="AD7968" s="30"/>
      <c r="AE7968" s="30"/>
    </row>
    <row r="7969" spans="27:31" x14ac:dyDescent="0.25">
      <c r="AA7969" s="27"/>
      <c r="AC7969" s="28"/>
      <c r="AD7969" s="30"/>
      <c r="AE7969" s="30"/>
    </row>
    <row r="7970" spans="27:31" x14ac:dyDescent="0.25">
      <c r="AA7970" s="27"/>
      <c r="AC7970" s="28"/>
      <c r="AD7970" s="30"/>
      <c r="AE7970" s="30"/>
    </row>
    <row r="7971" spans="27:31" x14ac:dyDescent="0.25">
      <c r="AA7971" s="27"/>
      <c r="AC7971" s="28"/>
      <c r="AD7971" s="30"/>
      <c r="AE7971" s="30"/>
    </row>
    <row r="7972" spans="27:31" x14ac:dyDescent="0.25">
      <c r="AA7972" s="27"/>
      <c r="AC7972" s="28"/>
      <c r="AD7972" s="30"/>
      <c r="AE7972" s="30"/>
    </row>
    <row r="7973" spans="27:31" x14ac:dyDescent="0.25">
      <c r="AA7973" s="27"/>
      <c r="AC7973" s="28"/>
      <c r="AD7973" s="30"/>
      <c r="AE7973" s="30"/>
    </row>
    <row r="7974" spans="27:31" x14ac:dyDescent="0.25">
      <c r="AA7974" s="27"/>
      <c r="AC7974" s="28"/>
      <c r="AD7974" s="30"/>
      <c r="AE7974" s="30"/>
    </row>
    <row r="7975" spans="27:31" x14ac:dyDescent="0.25">
      <c r="AA7975" s="27"/>
      <c r="AC7975" s="28"/>
      <c r="AD7975" s="30"/>
      <c r="AE7975" s="30"/>
    </row>
    <row r="7976" spans="27:31" x14ac:dyDescent="0.25">
      <c r="AA7976" s="27"/>
      <c r="AC7976" s="28"/>
      <c r="AD7976" s="30"/>
      <c r="AE7976" s="30"/>
    </row>
    <row r="7977" spans="27:31" x14ac:dyDescent="0.25">
      <c r="AA7977" s="27"/>
      <c r="AC7977" s="28"/>
      <c r="AD7977" s="30"/>
      <c r="AE7977" s="30"/>
    </row>
    <row r="7978" spans="27:31" x14ac:dyDescent="0.25">
      <c r="AA7978" s="27"/>
      <c r="AC7978" s="28"/>
      <c r="AD7978" s="30"/>
      <c r="AE7978" s="30"/>
    </row>
    <row r="7979" spans="27:31" x14ac:dyDescent="0.25">
      <c r="AA7979" s="27"/>
      <c r="AC7979" s="28"/>
      <c r="AD7979" s="30"/>
      <c r="AE7979" s="30"/>
    </row>
    <row r="7980" spans="27:31" x14ac:dyDescent="0.25">
      <c r="AA7980" s="27"/>
      <c r="AC7980" s="28"/>
      <c r="AD7980" s="30"/>
      <c r="AE7980" s="30"/>
    </row>
    <row r="7981" spans="27:31" x14ac:dyDescent="0.25">
      <c r="AA7981" s="27"/>
      <c r="AC7981" s="28"/>
      <c r="AD7981" s="30"/>
      <c r="AE7981" s="30"/>
    </row>
    <row r="7982" spans="27:31" x14ac:dyDescent="0.25">
      <c r="AA7982" s="27"/>
      <c r="AC7982" s="28"/>
      <c r="AD7982" s="30"/>
      <c r="AE7982" s="30"/>
    </row>
    <row r="7983" spans="27:31" x14ac:dyDescent="0.25">
      <c r="AA7983" s="27"/>
      <c r="AC7983" s="28"/>
      <c r="AD7983" s="30"/>
      <c r="AE7983" s="30"/>
    </row>
    <row r="7984" spans="27:31" x14ac:dyDescent="0.25">
      <c r="AA7984" s="27"/>
      <c r="AC7984" s="28"/>
      <c r="AD7984" s="30"/>
      <c r="AE7984" s="30"/>
    </row>
    <row r="7985" spans="27:31" x14ac:dyDescent="0.25">
      <c r="AA7985" s="27"/>
      <c r="AC7985" s="28"/>
      <c r="AD7985" s="30"/>
      <c r="AE7985" s="30"/>
    </row>
    <row r="7986" spans="27:31" x14ac:dyDescent="0.25">
      <c r="AA7986" s="27"/>
      <c r="AC7986" s="28"/>
      <c r="AD7986" s="30"/>
      <c r="AE7986" s="30"/>
    </row>
    <row r="7987" spans="27:31" x14ac:dyDescent="0.25">
      <c r="AA7987" s="27"/>
      <c r="AC7987" s="28"/>
      <c r="AD7987" s="30"/>
      <c r="AE7987" s="30"/>
    </row>
    <row r="7988" spans="27:31" x14ac:dyDescent="0.25">
      <c r="AA7988" s="27"/>
      <c r="AC7988" s="28"/>
      <c r="AD7988" s="30"/>
      <c r="AE7988" s="30"/>
    </row>
    <row r="7989" spans="27:31" x14ac:dyDescent="0.25">
      <c r="AA7989" s="27"/>
      <c r="AC7989" s="28"/>
      <c r="AD7989" s="30"/>
      <c r="AE7989" s="30"/>
    </row>
    <row r="7990" spans="27:31" x14ac:dyDescent="0.25">
      <c r="AA7990" s="27"/>
      <c r="AC7990" s="28"/>
      <c r="AD7990" s="30"/>
      <c r="AE7990" s="30"/>
    </row>
    <row r="7991" spans="27:31" x14ac:dyDescent="0.25">
      <c r="AA7991" s="27"/>
      <c r="AC7991" s="28"/>
      <c r="AD7991" s="30"/>
      <c r="AE7991" s="30"/>
    </row>
    <row r="7992" spans="27:31" x14ac:dyDescent="0.25">
      <c r="AA7992" s="27"/>
      <c r="AC7992" s="28"/>
      <c r="AD7992" s="30"/>
      <c r="AE7992" s="30"/>
    </row>
    <row r="7993" spans="27:31" x14ac:dyDescent="0.25">
      <c r="AA7993" s="27"/>
      <c r="AC7993" s="28"/>
      <c r="AD7993" s="30"/>
      <c r="AE7993" s="30"/>
    </row>
    <row r="7994" spans="27:31" x14ac:dyDescent="0.25">
      <c r="AA7994" s="27"/>
      <c r="AC7994" s="28"/>
      <c r="AD7994" s="30"/>
      <c r="AE7994" s="30"/>
    </row>
    <row r="7995" spans="27:31" x14ac:dyDescent="0.25">
      <c r="AA7995" s="27"/>
      <c r="AC7995" s="28"/>
      <c r="AD7995" s="30"/>
      <c r="AE7995" s="30"/>
    </row>
    <row r="7996" spans="27:31" x14ac:dyDescent="0.25">
      <c r="AA7996" s="27"/>
      <c r="AC7996" s="28"/>
      <c r="AD7996" s="30"/>
      <c r="AE7996" s="30"/>
    </row>
    <row r="7997" spans="27:31" x14ac:dyDescent="0.25">
      <c r="AA7997" s="27"/>
      <c r="AC7997" s="28"/>
      <c r="AD7997" s="30"/>
      <c r="AE7997" s="30"/>
    </row>
    <row r="7998" spans="27:31" x14ac:dyDescent="0.25">
      <c r="AA7998" s="27"/>
      <c r="AC7998" s="28"/>
      <c r="AD7998" s="30"/>
      <c r="AE7998" s="30"/>
    </row>
    <row r="7999" spans="27:31" x14ac:dyDescent="0.25">
      <c r="AA7999" s="27"/>
      <c r="AC7999" s="28"/>
      <c r="AD7999" s="30"/>
      <c r="AE7999" s="30"/>
    </row>
    <row r="8000" spans="27:31" x14ac:dyDescent="0.25">
      <c r="AA8000" s="27"/>
      <c r="AC8000" s="28"/>
      <c r="AD8000" s="30"/>
      <c r="AE8000" s="30"/>
    </row>
    <row r="8001" spans="27:31" x14ac:dyDescent="0.25">
      <c r="AA8001" s="27"/>
      <c r="AC8001" s="28"/>
      <c r="AD8001" s="30"/>
      <c r="AE8001" s="30"/>
    </row>
    <row r="8002" spans="27:31" x14ac:dyDescent="0.25">
      <c r="AA8002" s="27"/>
      <c r="AC8002" s="28"/>
      <c r="AD8002" s="30"/>
      <c r="AE8002" s="30"/>
    </row>
    <row r="8003" spans="27:31" x14ac:dyDescent="0.25">
      <c r="AA8003" s="27"/>
      <c r="AC8003" s="28"/>
      <c r="AD8003" s="30"/>
      <c r="AE8003" s="30"/>
    </row>
    <row r="8004" spans="27:31" x14ac:dyDescent="0.25">
      <c r="AA8004" s="27"/>
      <c r="AC8004" s="28"/>
      <c r="AD8004" s="30"/>
      <c r="AE8004" s="30"/>
    </row>
    <row r="8005" spans="27:31" x14ac:dyDescent="0.25">
      <c r="AA8005" s="27"/>
      <c r="AC8005" s="28"/>
      <c r="AD8005" s="30"/>
      <c r="AE8005" s="30"/>
    </row>
    <row r="8006" spans="27:31" x14ac:dyDescent="0.25">
      <c r="AA8006" s="27"/>
      <c r="AC8006" s="28"/>
      <c r="AD8006" s="30"/>
      <c r="AE8006" s="30"/>
    </row>
    <row r="8007" spans="27:31" x14ac:dyDescent="0.25">
      <c r="AA8007" s="27"/>
      <c r="AC8007" s="28"/>
      <c r="AD8007" s="30"/>
      <c r="AE8007" s="30"/>
    </row>
    <row r="8008" spans="27:31" x14ac:dyDescent="0.25">
      <c r="AA8008" s="27"/>
      <c r="AC8008" s="28"/>
      <c r="AD8008" s="30"/>
      <c r="AE8008" s="30"/>
    </row>
    <row r="8009" spans="27:31" x14ac:dyDescent="0.25">
      <c r="AA8009" s="27"/>
      <c r="AC8009" s="28"/>
      <c r="AD8009" s="30"/>
      <c r="AE8009" s="30"/>
    </row>
    <row r="8010" spans="27:31" x14ac:dyDescent="0.25">
      <c r="AA8010" s="27"/>
      <c r="AC8010" s="28"/>
      <c r="AD8010" s="30"/>
      <c r="AE8010" s="30"/>
    </row>
    <row r="8011" spans="27:31" x14ac:dyDescent="0.25">
      <c r="AA8011" s="27"/>
      <c r="AC8011" s="28"/>
      <c r="AD8011" s="30"/>
      <c r="AE8011" s="30"/>
    </row>
    <row r="8012" spans="27:31" x14ac:dyDescent="0.25">
      <c r="AA8012" s="27"/>
      <c r="AC8012" s="28"/>
      <c r="AD8012" s="30"/>
      <c r="AE8012" s="30"/>
    </row>
    <row r="8013" spans="27:31" x14ac:dyDescent="0.25">
      <c r="AA8013" s="27"/>
      <c r="AC8013" s="28"/>
      <c r="AD8013" s="30"/>
      <c r="AE8013" s="30"/>
    </row>
    <row r="8014" spans="27:31" x14ac:dyDescent="0.25">
      <c r="AA8014" s="27"/>
      <c r="AC8014" s="28"/>
      <c r="AD8014" s="30"/>
      <c r="AE8014" s="30"/>
    </row>
    <row r="8015" spans="27:31" x14ac:dyDescent="0.25">
      <c r="AA8015" s="27"/>
      <c r="AC8015" s="28"/>
      <c r="AD8015" s="30"/>
      <c r="AE8015" s="30"/>
    </row>
    <row r="8016" spans="27:31" x14ac:dyDescent="0.25">
      <c r="AA8016" s="27"/>
      <c r="AC8016" s="28"/>
      <c r="AD8016" s="30"/>
      <c r="AE8016" s="30"/>
    </row>
    <row r="8017" spans="27:31" x14ac:dyDescent="0.25">
      <c r="AA8017" s="27"/>
      <c r="AC8017" s="28"/>
      <c r="AD8017" s="30"/>
      <c r="AE8017" s="30"/>
    </row>
    <row r="8018" spans="27:31" x14ac:dyDescent="0.25">
      <c r="AA8018" s="27"/>
      <c r="AC8018" s="28"/>
      <c r="AD8018" s="30"/>
      <c r="AE8018" s="30"/>
    </row>
    <row r="8019" spans="27:31" x14ac:dyDescent="0.25">
      <c r="AA8019" s="27"/>
      <c r="AC8019" s="28"/>
      <c r="AD8019" s="30"/>
      <c r="AE8019" s="30"/>
    </row>
    <row r="8020" spans="27:31" x14ac:dyDescent="0.25">
      <c r="AA8020" s="27"/>
      <c r="AC8020" s="28"/>
      <c r="AD8020" s="30"/>
      <c r="AE8020" s="30"/>
    </row>
    <row r="8021" spans="27:31" x14ac:dyDescent="0.25">
      <c r="AA8021" s="27"/>
      <c r="AC8021" s="28"/>
      <c r="AD8021" s="30"/>
      <c r="AE8021" s="30"/>
    </row>
    <row r="8022" spans="27:31" x14ac:dyDescent="0.25">
      <c r="AA8022" s="27"/>
      <c r="AC8022" s="28"/>
      <c r="AD8022" s="30"/>
      <c r="AE8022" s="30"/>
    </row>
    <row r="8023" spans="27:31" x14ac:dyDescent="0.25">
      <c r="AA8023" s="27"/>
      <c r="AC8023" s="28"/>
      <c r="AD8023" s="30"/>
      <c r="AE8023" s="30"/>
    </row>
    <row r="8024" spans="27:31" x14ac:dyDescent="0.25">
      <c r="AA8024" s="27"/>
      <c r="AC8024" s="28"/>
      <c r="AD8024" s="30"/>
      <c r="AE8024" s="30"/>
    </row>
    <row r="8025" spans="27:31" x14ac:dyDescent="0.25">
      <c r="AA8025" s="27"/>
      <c r="AC8025" s="28"/>
      <c r="AD8025" s="30"/>
      <c r="AE8025" s="30"/>
    </row>
    <row r="8026" spans="27:31" x14ac:dyDescent="0.25">
      <c r="AA8026" s="27"/>
      <c r="AC8026" s="28"/>
      <c r="AD8026" s="30"/>
      <c r="AE8026" s="30"/>
    </row>
    <row r="8027" spans="27:31" x14ac:dyDescent="0.25">
      <c r="AA8027" s="27"/>
      <c r="AC8027" s="28"/>
      <c r="AD8027" s="30"/>
      <c r="AE8027" s="30"/>
    </row>
    <row r="8028" spans="27:31" x14ac:dyDescent="0.25">
      <c r="AA8028" s="27"/>
      <c r="AC8028" s="28"/>
      <c r="AD8028" s="30"/>
      <c r="AE8028" s="30"/>
    </row>
    <row r="8029" spans="27:31" x14ac:dyDescent="0.25">
      <c r="AA8029" s="27"/>
      <c r="AC8029" s="28"/>
      <c r="AD8029" s="30"/>
      <c r="AE8029" s="30"/>
    </row>
    <row r="8030" spans="27:31" x14ac:dyDescent="0.25">
      <c r="AA8030" s="27"/>
      <c r="AC8030" s="28"/>
      <c r="AD8030" s="30"/>
      <c r="AE8030" s="30"/>
    </row>
    <row r="8031" spans="27:31" x14ac:dyDescent="0.25">
      <c r="AA8031" s="27"/>
      <c r="AC8031" s="28"/>
      <c r="AD8031" s="30"/>
      <c r="AE8031" s="30"/>
    </row>
    <row r="8032" spans="27:31" x14ac:dyDescent="0.25">
      <c r="AA8032" s="27"/>
      <c r="AC8032" s="28"/>
      <c r="AD8032" s="30"/>
      <c r="AE8032" s="30"/>
    </row>
    <row r="8033" spans="27:31" x14ac:dyDescent="0.25">
      <c r="AA8033" s="27"/>
      <c r="AC8033" s="28"/>
      <c r="AD8033" s="30"/>
      <c r="AE8033" s="30"/>
    </row>
    <row r="8034" spans="27:31" x14ac:dyDescent="0.25">
      <c r="AA8034" s="27"/>
      <c r="AC8034" s="28"/>
      <c r="AD8034" s="30"/>
      <c r="AE8034" s="30"/>
    </row>
    <row r="8035" spans="27:31" x14ac:dyDescent="0.25">
      <c r="AA8035" s="27"/>
      <c r="AC8035" s="28"/>
      <c r="AD8035" s="30"/>
      <c r="AE8035" s="30"/>
    </row>
    <row r="8036" spans="27:31" x14ac:dyDescent="0.25">
      <c r="AA8036" s="27"/>
      <c r="AC8036" s="28"/>
      <c r="AD8036" s="30"/>
      <c r="AE8036" s="30"/>
    </row>
    <row r="8037" spans="27:31" x14ac:dyDescent="0.25">
      <c r="AA8037" s="27"/>
      <c r="AC8037" s="28"/>
      <c r="AD8037" s="30"/>
      <c r="AE8037" s="30"/>
    </row>
    <row r="8038" spans="27:31" x14ac:dyDescent="0.25">
      <c r="AA8038" s="27"/>
      <c r="AC8038" s="28"/>
      <c r="AD8038" s="30"/>
      <c r="AE8038" s="30"/>
    </row>
    <row r="8039" spans="27:31" x14ac:dyDescent="0.25">
      <c r="AA8039" s="27"/>
      <c r="AC8039" s="28"/>
      <c r="AD8039" s="30"/>
      <c r="AE8039" s="30"/>
    </row>
    <row r="8040" spans="27:31" x14ac:dyDescent="0.25">
      <c r="AA8040" s="27"/>
      <c r="AC8040" s="28"/>
      <c r="AD8040" s="30"/>
      <c r="AE8040" s="30"/>
    </row>
    <row r="8041" spans="27:31" x14ac:dyDescent="0.25">
      <c r="AA8041" s="27"/>
      <c r="AC8041" s="28"/>
      <c r="AD8041" s="30"/>
      <c r="AE8041" s="30"/>
    </row>
    <row r="8042" spans="27:31" x14ac:dyDescent="0.25">
      <c r="AA8042" s="27"/>
      <c r="AC8042" s="28"/>
      <c r="AD8042" s="30"/>
      <c r="AE8042" s="30"/>
    </row>
    <row r="8043" spans="27:31" x14ac:dyDescent="0.25">
      <c r="AA8043" s="27"/>
      <c r="AC8043" s="28"/>
      <c r="AD8043" s="30"/>
      <c r="AE8043" s="30"/>
    </row>
    <row r="8044" spans="27:31" x14ac:dyDescent="0.25">
      <c r="AA8044" s="27"/>
      <c r="AC8044" s="28"/>
      <c r="AD8044" s="30"/>
      <c r="AE8044" s="30"/>
    </row>
    <row r="8045" spans="27:31" x14ac:dyDescent="0.25">
      <c r="AA8045" s="27"/>
      <c r="AC8045" s="28"/>
      <c r="AD8045" s="30"/>
      <c r="AE8045" s="30"/>
    </row>
    <row r="8046" spans="27:31" x14ac:dyDescent="0.25">
      <c r="AA8046" s="27"/>
      <c r="AC8046" s="28"/>
      <c r="AD8046" s="30"/>
      <c r="AE8046" s="30"/>
    </row>
    <row r="8047" spans="27:31" x14ac:dyDescent="0.25">
      <c r="AA8047" s="27"/>
      <c r="AC8047" s="28"/>
      <c r="AD8047" s="30"/>
      <c r="AE8047" s="30"/>
    </row>
    <row r="8048" spans="27:31" x14ac:dyDescent="0.25">
      <c r="AA8048" s="27"/>
      <c r="AC8048" s="28"/>
      <c r="AD8048" s="30"/>
      <c r="AE8048" s="30"/>
    </row>
    <row r="8049" spans="27:31" x14ac:dyDescent="0.25">
      <c r="AA8049" s="27"/>
      <c r="AC8049" s="28"/>
      <c r="AD8049" s="30"/>
      <c r="AE8049" s="30"/>
    </row>
    <row r="8050" spans="27:31" x14ac:dyDescent="0.25">
      <c r="AA8050" s="27"/>
      <c r="AC8050" s="28"/>
      <c r="AD8050" s="30"/>
      <c r="AE8050" s="30"/>
    </row>
    <row r="8051" spans="27:31" x14ac:dyDescent="0.25">
      <c r="AA8051" s="27"/>
      <c r="AC8051" s="28"/>
      <c r="AD8051" s="30"/>
      <c r="AE8051" s="30"/>
    </row>
    <row r="8052" spans="27:31" x14ac:dyDescent="0.25">
      <c r="AA8052" s="27"/>
      <c r="AC8052" s="28"/>
      <c r="AD8052" s="30"/>
      <c r="AE8052" s="30"/>
    </row>
    <row r="8053" spans="27:31" x14ac:dyDescent="0.25">
      <c r="AA8053" s="27"/>
      <c r="AC8053" s="28"/>
      <c r="AD8053" s="30"/>
      <c r="AE8053" s="30"/>
    </row>
    <row r="8054" spans="27:31" x14ac:dyDescent="0.25">
      <c r="AA8054" s="27"/>
      <c r="AC8054" s="28"/>
      <c r="AD8054" s="30"/>
      <c r="AE8054" s="30"/>
    </row>
    <row r="8055" spans="27:31" x14ac:dyDescent="0.25">
      <c r="AA8055" s="27"/>
      <c r="AC8055" s="28"/>
      <c r="AD8055" s="30"/>
      <c r="AE8055" s="30"/>
    </row>
    <row r="8056" spans="27:31" x14ac:dyDescent="0.25">
      <c r="AA8056" s="27"/>
      <c r="AC8056" s="28"/>
      <c r="AD8056" s="30"/>
      <c r="AE8056" s="30"/>
    </row>
    <row r="8057" spans="27:31" x14ac:dyDescent="0.25">
      <c r="AA8057" s="27"/>
      <c r="AC8057" s="28"/>
      <c r="AD8057" s="30"/>
      <c r="AE8057" s="30"/>
    </row>
    <row r="8058" spans="27:31" x14ac:dyDescent="0.25">
      <c r="AA8058" s="27"/>
      <c r="AC8058" s="28"/>
      <c r="AD8058" s="30"/>
      <c r="AE8058" s="30"/>
    </row>
    <row r="8059" spans="27:31" x14ac:dyDescent="0.25">
      <c r="AA8059" s="27"/>
      <c r="AC8059" s="28"/>
      <c r="AD8059" s="30"/>
      <c r="AE8059" s="30"/>
    </row>
    <row r="8060" spans="27:31" x14ac:dyDescent="0.25">
      <c r="AA8060" s="27"/>
      <c r="AC8060" s="28"/>
      <c r="AD8060" s="30"/>
      <c r="AE8060" s="30"/>
    </row>
    <row r="8061" spans="27:31" x14ac:dyDescent="0.25">
      <c r="AA8061" s="27"/>
      <c r="AC8061" s="28"/>
      <c r="AD8061" s="30"/>
      <c r="AE8061" s="30"/>
    </row>
    <row r="8062" spans="27:31" x14ac:dyDescent="0.25">
      <c r="AA8062" s="27"/>
      <c r="AC8062" s="28"/>
      <c r="AD8062" s="30"/>
      <c r="AE8062" s="30"/>
    </row>
    <row r="8063" spans="27:31" x14ac:dyDescent="0.25">
      <c r="AA8063" s="27"/>
      <c r="AC8063" s="28"/>
      <c r="AD8063" s="30"/>
      <c r="AE8063" s="30"/>
    </row>
    <row r="8064" spans="27:31" x14ac:dyDescent="0.25">
      <c r="AA8064" s="27"/>
      <c r="AC8064" s="28"/>
      <c r="AD8064" s="30"/>
      <c r="AE8064" s="30"/>
    </row>
    <row r="8065" spans="27:31" x14ac:dyDescent="0.25">
      <c r="AA8065" s="27"/>
      <c r="AC8065" s="28"/>
      <c r="AD8065" s="30"/>
      <c r="AE8065" s="30"/>
    </row>
    <row r="8066" spans="27:31" x14ac:dyDescent="0.25">
      <c r="AA8066" s="27"/>
      <c r="AC8066" s="28"/>
      <c r="AD8066" s="30"/>
      <c r="AE8066" s="30"/>
    </row>
    <row r="8067" spans="27:31" x14ac:dyDescent="0.25">
      <c r="AA8067" s="27"/>
      <c r="AC8067" s="28"/>
      <c r="AD8067" s="30"/>
      <c r="AE8067" s="30"/>
    </row>
    <row r="8068" spans="27:31" x14ac:dyDescent="0.25">
      <c r="AA8068" s="27"/>
      <c r="AC8068" s="28"/>
      <c r="AD8068" s="30"/>
      <c r="AE8068" s="30"/>
    </row>
    <row r="8069" spans="27:31" x14ac:dyDescent="0.25">
      <c r="AA8069" s="27"/>
      <c r="AC8069" s="28"/>
      <c r="AD8069" s="30"/>
      <c r="AE8069" s="30"/>
    </row>
    <row r="8070" spans="27:31" x14ac:dyDescent="0.25">
      <c r="AA8070" s="27"/>
      <c r="AC8070" s="28"/>
      <c r="AD8070" s="30"/>
      <c r="AE8070" s="30"/>
    </row>
    <row r="8071" spans="27:31" x14ac:dyDescent="0.25">
      <c r="AA8071" s="27"/>
      <c r="AC8071" s="28"/>
      <c r="AD8071" s="30"/>
      <c r="AE8071" s="30"/>
    </row>
    <row r="8072" spans="27:31" x14ac:dyDescent="0.25">
      <c r="AA8072" s="27"/>
      <c r="AC8072" s="28"/>
      <c r="AD8072" s="30"/>
      <c r="AE8072" s="30"/>
    </row>
    <row r="8073" spans="27:31" x14ac:dyDescent="0.25">
      <c r="AA8073" s="27"/>
      <c r="AC8073" s="28"/>
      <c r="AD8073" s="30"/>
      <c r="AE8073" s="30"/>
    </row>
    <row r="8074" spans="27:31" x14ac:dyDescent="0.25">
      <c r="AA8074" s="27"/>
      <c r="AC8074" s="28"/>
      <c r="AD8074" s="30"/>
      <c r="AE8074" s="30"/>
    </row>
    <row r="8075" spans="27:31" x14ac:dyDescent="0.25">
      <c r="AA8075" s="27"/>
      <c r="AC8075" s="28"/>
      <c r="AD8075" s="30"/>
      <c r="AE8075" s="30"/>
    </row>
    <row r="8076" spans="27:31" x14ac:dyDescent="0.25">
      <c r="AA8076" s="27"/>
      <c r="AC8076" s="28"/>
      <c r="AD8076" s="30"/>
      <c r="AE8076" s="30"/>
    </row>
    <row r="8077" spans="27:31" x14ac:dyDescent="0.25">
      <c r="AA8077" s="27"/>
      <c r="AC8077" s="28"/>
      <c r="AD8077" s="30"/>
      <c r="AE8077" s="30"/>
    </row>
    <row r="8078" spans="27:31" x14ac:dyDescent="0.25">
      <c r="AA8078" s="27"/>
      <c r="AC8078" s="28"/>
      <c r="AD8078" s="30"/>
      <c r="AE8078" s="30"/>
    </row>
    <row r="8079" spans="27:31" x14ac:dyDescent="0.25">
      <c r="AA8079" s="27"/>
      <c r="AC8079" s="28"/>
      <c r="AD8079" s="30"/>
      <c r="AE8079" s="30"/>
    </row>
    <row r="8080" spans="27:31" x14ac:dyDescent="0.25">
      <c r="AA8080" s="27"/>
      <c r="AC8080" s="28"/>
      <c r="AD8080" s="30"/>
      <c r="AE8080" s="30"/>
    </row>
    <row r="8081" spans="27:31" x14ac:dyDescent="0.25">
      <c r="AA8081" s="27"/>
      <c r="AC8081" s="28"/>
      <c r="AD8081" s="30"/>
      <c r="AE8081" s="30"/>
    </row>
    <row r="8082" spans="27:31" x14ac:dyDescent="0.25">
      <c r="AA8082" s="27"/>
      <c r="AC8082" s="28"/>
      <c r="AD8082" s="30"/>
      <c r="AE8082" s="30"/>
    </row>
    <row r="8083" spans="27:31" x14ac:dyDescent="0.25">
      <c r="AA8083" s="27"/>
      <c r="AC8083" s="28"/>
      <c r="AD8083" s="30"/>
      <c r="AE8083" s="30"/>
    </row>
    <row r="8084" spans="27:31" x14ac:dyDescent="0.25">
      <c r="AA8084" s="27"/>
      <c r="AC8084" s="28"/>
      <c r="AD8084" s="30"/>
      <c r="AE8084" s="30"/>
    </row>
    <row r="8085" spans="27:31" x14ac:dyDescent="0.25">
      <c r="AA8085" s="27"/>
      <c r="AC8085" s="28"/>
      <c r="AD8085" s="30"/>
      <c r="AE8085" s="30"/>
    </row>
    <row r="8086" spans="27:31" x14ac:dyDescent="0.25">
      <c r="AA8086" s="27"/>
      <c r="AC8086" s="28"/>
      <c r="AD8086" s="30"/>
      <c r="AE8086" s="30"/>
    </row>
    <row r="8087" spans="27:31" x14ac:dyDescent="0.25">
      <c r="AA8087" s="27"/>
      <c r="AC8087" s="28"/>
      <c r="AD8087" s="30"/>
      <c r="AE8087" s="30"/>
    </row>
    <row r="8088" spans="27:31" x14ac:dyDescent="0.25">
      <c r="AA8088" s="27"/>
      <c r="AC8088" s="28"/>
      <c r="AD8088" s="30"/>
      <c r="AE8088" s="30"/>
    </row>
    <row r="8089" spans="27:31" x14ac:dyDescent="0.25">
      <c r="AA8089" s="27"/>
      <c r="AC8089" s="28"/>
      <c r="AD8089" s="30"/>
      <c r="AE8089" s="30"/>
    </row>
    <row r="8090" spans="27:31" x14ac:dyDescent="0.25">
      <c r="AA8090" s="27"/>
      <c r="AC8090" s="28"/>
      <c r="AD8090" s="30"/>
      <c r="AE8090" s="30"/>
    </row>
    <row r="8091" spans="27:31" x14ac:dyDescent="0.25">
      <c r="AA8091" s="27"/>
      <c r="AC8091" s="28"/>
      <c r="AD8091" s="30"/>
      <c r="AE8091" s="30"/>
    </row>
    <row r="8092" spans="27:31" x14ac:dyDescent="0.25">
      <c r="AA8092" s="27"/>
      <c r="AC8092" s="28"/>
      <c r="AD8092" s="30"/>
      <c r="AE8092" s="30"/>
    </row>
    <row r="8093" spans="27:31" x14ac:dyDescent="0.25">
      <c r="AA8093" s="27"/>
      <c r="AC8093" s="28"/>
      <c r="AD8093" s="30"/>
      <c r="AE8093" s="30"/>
    </row>
    <row r="8094" spans="27:31" x14ac:dyDescent="0.25">
      <c r="AA8094" s="27"/>
      <c r="AC8094" s="28"/>
      <c r="AD8094" s="30"/>
      <c r="AE8094" s="30"/>
    </row>
    <row r="8095" spans="27:31" x14ac:dyDescent="0.25">
      <c r="AA8095" s="27"/>
      <c r="AC8095" s="28"/>
      <c r="AD8095" s="30"/>
      <c r="AE8095" s="30"/>
    </row>
    <row r="8096" spans="27:31" x14ac:dyDescent="0.25">
      <c r="AA8096" s="27"/>
      <c r="AC8096" s="28"/>
      <c r="AD8096" s="30"/>
      <c r="AE8096" s="30"/>
    </row>
    <row r="8097" spans="27:31" x14ac:dyDescent="0.25">
      <c r="AA8097" s="27"/>
      <c r="AC8097" s="28"/>
      <c r="AD8097" s="30"/>
      <c r="AE8097" s="30"/>
    </row>
    <row r="8098" spans="27:31" x14ac:dyDescent="0.25">
      <c r="AA8098" s="27"/>
      <c r="AC8098" s="28"/>
      <c r="AD8098" s="30"/>
      <c r="AE8098" s="30"/>
    </row>
    <row r="8099" spans="27:31" x14ac:dyDescent="0.25">
      <c r="AA8099" s="27"/>
      <c r="AC8099" s="28"/>
      <c r="AD8099" s="30"/>
      <c r="AE8099" s="30"/>
    </row>
    <row r="8100" spans="27:31" x14ac:dyDescent="0.25">
      <c r="AA8100" s="27"/>
      <c r="AC8100" s="28"/>
      <c r="AD8100" s="30"/>
      <c r="AE8100" s="30"/>
    </row>
    <row r="8101" spans="27:31" x14ac:dyDescent="0.25">
      <c r="AA8101" s="27"/>
      <c r="AC8101" s="28"/>
      <c r="AD8101" s="30"/>
      <c r="AE8101" s="30"/>
    </row>
    <row r="8102" spans="27:31" x14ac:dyDescent="0.25">
      <c r="AA8102" s="27"/>
      <c r="AC8102" s="28"/>
      <c r="AD8102" s="30"/>
      <c r="AE8102" s="30"/>
    </row>
    <row r="8103" spans="27:31" x14ac:dyDescent="0.25">
      <c r="AA8103" s="27"/>
      <c r="AC8103" s="28"/>
      <c r="AD8103" s="30"/>
      <c r="AE8103" s="30"/>
    </row>
    <row r="8104" spans="27:31" x14ac:dyDescent="0.25">
      <c r="AA8104" s="27"/>
      <c r="AC8104" s="28"/>
      <c r="AD8104" s="30"/>
      <c r="AE8104" s="30"/>
    </row>
    <row r="8105" spans="27:31" x14ac:dyDescent="0.25">
      <c r="AA8105" s="27"/>
      <c r="AC8105" s="28"/>
      <c r="AD8105" s="30"/>
      <c r="AE8105" s="30"/>
    </row>
    <row r="8106" spans="27:31" x14ac:dyDescent="0.25">
      <c r="AA8106" s="27"/>
      <c r="AC8106" s="28"/>
      <c r="AD8106" s="30"/>
      <c r="AE8106" s="30"/>
    </row>
    <row r="8107" spans="27:31" x14ac:dyDescent="0.25">
      <c r="AA8107" s="27"/>
      <c r="AC8107" s="28"/>
      <c r="AD8107" s="30"/>
      <c r="AE8107" s="30"/>
    </row>
    <row r="8108" spans="27:31" x14ac:dyDescent="0.25">
      <c r="AA8108" s="27"/>
      <c r="AC8108" s="28"/>
      <c r="AD8108" s="30"/>
      <c r="AE8108" s="30"/>
    </row>
    <row r="8109" spans="27:31" x14ac:dyDescent="0.25">
      <c r="AA8109" s="27"/>
      <c r="AC8109" s="28"/>
      <c r="AD8109" s="30"/>
      <c r="AE8109" s="30"/>
    </row>
    <row r="8110" spans="27:31" x14ac:dyDescent="0.25">
      <c r="AA8110" s="27"/>
      <c r="AC8110" s="28"/>
      <c r="AD8110" s="30"/>
      <c r="AE8110" s="30"/>
    </row>
    <row r="8111" spans="27:31" x14ac:dyDescent="0.25">
      <c r="AA8111" s="27"/>
      <c r="AC8111" s="28"/>
      <c r="AD8111" s="30"/>
      <c r="AE8111" s="30"/>
    </row>
    <row r="8112" spans="27:31" x14ac:dyDescent="0.25">
      <c r="AA8112" s="27"/>
      <c r="AC8112" s="28"/>
      <c r="AD8112" s="30"/>
      <c r="AE8112" s="30"/>
    </row>
    <row r="8113" spans="27:31" x14ac:dyDescent="0.25">
      <c r="AA8113" s="27"/>
      <c r="AC8113" s="28"/>
      <c r="AD8113" s="30"/>
      <c r="AE8113" s="30"/>
    </row>
    <row r="8114" spans="27:31" x14ac:dyDescent="0.25">
      <c r="AA8114" s="27"/>
      <c r="AC8114" s="28"/>
      <c r="AD8114" s="30"/>
      <c r="AE8114" s="30"/>
    </row>
    <row r="8115" spans="27:31" x14ac:dyDescent="0.25">
      <c r="AA8115" s="27"/>
      <c r="AC8115" s="28"/>
      <c r="AD8115" s="30"/>
      <c r="AE8115" s="30"/>
    </row>
    <row r="8116" spans="27:31" x14ac:dyDescent="0.25">
      <c r="AA8116" s="27"/>
      <c r="AC8116" s="28"/>
      <c r="AD8116" s="30"/>
      <c r="AE8116" s="30"/>
    </row>
    <row r="8117" spans="27:31" x14ac:dyDescent="0.25">
      <c r="AA8117" s="27"/>
      <c r="AC8117" s="28"/>
      <c r="AD8117" s="30"/>
      <c r="AE8117" s="30"/>
    </row>
    <row r="8118" spans="27:31" x14ac:dyDescent="0.25">
      <c r="AA8118" s="27"/>
      <c r="AC8118" s="28"/>
      <c r="AD8118" s="30"/>
      <c r="AE8118" s="30"/>
    </row>
    <row r="8119" spans="27:31" x14ac:dyDescent="0.25">
      <c r="AA8119" s="27"/>
      <c r="AC8119" s="28"/>
      <c r="AD8119" s="30"/>
      <c r="AE8119" s="30"/>
    </row>
    <row r="8120" spans="27:31" x14ac:dyDescent="0.25">
      <c r="AA8120" s="27"/>
      <c r="AC8120" s="28"/>
      <c r="AD8120" s="30"/>
      <c r="AE8120" s="30"/>
    </row>
    <row r="8121" spans="27:31" x14ac:dyDescent="0.25">
      <c r="AA8121" s="27"/>
      <c r="AC8121" s="28"/>
      <c r="AD8121" s="30"/>
      <c r="AE8121" s="30"/>
    </row>
    <row r="8122" spans="27:31" x14ac:dyDescent="0.25">
      <c r="AA8122" s="27"/>
      <c r="AC8122" s="28"/>
      <c r="AD8122" s="30"/>
      <c r="AE8122" s="30"/>
    </row>
    <row r="8123" spans="27:31" x14ac:dyDescent="0.25">
      <c r="AA8123" s="27"/>
      <c r="AC8123" s="28"/>
      <c r="AD8123" s="30"/>
      <c r="AE8123" s="30"/>
    </row>
    <row r="8124" spans="27:31" x14ac:dyDescent="0.25">
      <c r="AA8124" s="27"/>
      <c r="AC8124" s="28"/>
      <c r="AD8124" s="30"/>
      <c r="AE8124" s="30"/>
    </row>
    <row r="8125" spans="27:31" x14ac:dyDescent="0.25">
      <c r="AA8125" s="27"/>
      <c r="AC8125" s="28"/>
      <c r="AD8125" s="30"/>
      <c r="AE8125" s="30"/>
    </row>
    <row r="8126" spans="27:31" x14ac:dyDescent="0.25">
      <c r="AA8126" s="27"/>
      <c r="AC8126" s="28"/>
      <c r="AD8126" s="30"/>
      <c r="AE8126" s="30"/>
    </row>
    <row r="8127" spans="27:31" x14ac:dyDescent="0.25">
      <c r="AA8127" s="27"/>
      <c r="AC8127" s="28"/>
      <c r="AD8127" s="30"/>
      <c r="AE8127" s="30"/>
    </row>
    <row r="8128" spans="27:31" x14ac:dyDescent="0.25">
      <c r="AA8128" s="27"/>
      <c r="AC8128" s="28"/>
      <c r="AD8128" s="30"/>
      <c r="AE8128" s="30"/>
    </row>
    <row r="8129" spans="27:31" x14ac:dyDescent="0.25">
      <c r="AA8129" s="27"/>
      <c r="AC8129" s="28"/>
      <c r="AD8129" s="30"/>
      <c r="AE8129" s="30"/>
    </row>
    <row r="8130" spans="27:31" x14ac:dyDescent="0.25">
      <c r="AA8130" s="27"/>
      <c r="AC8130" s="28"/>
      <c r="AD8130" s="30"/>
      <c r="AE8130" s="30"/>
    </row>
    <row r="8131" spans="27:31" x14ac:dyDescent="0.25">
      <c r="AA8131" s="27"/>
      <c r="AC8131" s="28"/>
      <c r="AD8131" s="30"/>
      <c r="AE8131" s="30"/>
    </row>
    <row r="8132" spans="27:31" x14ac:dyDescent="0.25">
      <c r="AA8132" s="27"/>
      <c r="AC8132" s="28"/>
      <c r="AD8132" s="30"/>
      <c r="AE8132" s="30"/>
    </row>
    <row r="8133" spans="27:31" x14ac:dyDescent="0.25">
      <c r="AA8133" s="27"/>
      <c r="AC8133" s="28"/>
      <c r="AD8133" s="30"/>
      <c r="AE8133" s="30"/>
    </row>
    <row r="8134" spans="27:31" x14ac:dyDescent="0.25">
      <c r="AA8134" s="27"/>
      <c r="AC8134" s="28"/>
      <c r="AD8134" s="30"/>
      <c r="AE8134" s="30"/>
    </row>
    <row r="8135" spans="27:31" x14ac:dyDescent="0.25">
      <c r="AA8135" s="27"/>
      <c r="AC8135" s="28"/>
      <c r="AD8135" s="30"/>
      <c r="AE8135" s="30"/>
    </row>
    <row r="8136" spans="27:31" x14ac:dyDescent="0.25">
      <c r="AA8136" s="27"/>
      <c r="AC8136" s="28"/>
      <c r="AD8136" s="30"/>
      <c r="AE8136" s="30"/>
    </row>
    <row r="8137" spans="27:31" x14ac:dyDescent="0.25">
      <c r="AA8137" s="27"/>
      <c r="AC8137" s="28"/>
      <c r="AD8137" s="30"/>
      <c r="AE8137" s="30"/>
    </row>
    <row r="8138" spans="27:31" x14ac:dyDescent="0.25">
      <c r="AA8138" s="27"/>
      <c r="AC8138" s="28"/>
      <c r="AD8138" s="30"/>
      <c r="AE8138" s="30"/>
    </row>
    <row r="8139" spans="27:31" x14ac:dyDescent="0.25">
      <c r="AA8139" s="27"/>
      <c r="AC8139" s="28"/>
      <c r="AD8139" s="30"/>
      <c r="AE8139" s="30"/>
    </row>
    <row r="8140" spans="27:31" x14ac:dyDescent="0.25">
      <c r="AA8140" s="27"/>
      <c r="AC8140" s="28"/>
      <c r="AD8140" s="30"/>
      <c r="AE8140" s="30"/>
    </row>
    <row r="8141" spans="27:31" x14ac:dyDescent="0.25">
      <c r="AA8141" s="27"/>
      <c r="AC8141" s="28"/>
      <c r="AD8141" s="30"/>
      <c r="AE8141" s="30"/>
    </row>
    <row r="8142" spans="27:31" x14ac:dyDescent="0.25">
      <c r="AA8142" s="27"/>
      <c r="AC8142" s="28"/>
      <c r="AD8142" s="30"/>
      <c r="AE8142" s="30"/>
    </row>
    <row r="8143" spans="27:31" x14ac:dyDescent="0.25">
      <c r="AA8143" s="27"/>
      <c r="AC8143" s="28"/>
      <c r="AD8143" s="30"/>
      <c r="AE8143" s="30"/>
    </row>
    <row r="8144" spans="27:31" x14ac:dyDescent="0.25">
      <c r="AA8144" s="27"/>
      <c r="AC8144" s="28"/>
      <c r="AD8144" s="30"/>
      <c r="AE8144" s="30"/>
    </row>
    <row r="8145" spans="27:31" x14ac:dyDescent="0.25">
      <c r="AA8145" s="27"/>
      <c r="AC8145" s="28"/>
      <c r="AD8145" s="30"/>
      <c r="AE8145" s="30"/>
    </row>
    <row r="8146" spans="27:31" x14ac:dyDescent="0.25">
      <c r="AA8146" s="27"/>
      <c r="AC8146" s="28"/>
      <c r="AD8146" s="30"/>
      <c r="AE8146" s="30"/>
    </row>
    <row r="8147" spans="27:31" x14ac:dyDescent="0.25">
      <c r="AA8147" s="27"/>
      <c r="AC8147" s="28"/>
      <c r="AD8147" s="30"/>
      <c r="AE8147" s="30"/>
    </row>
    <row r="8148" spans="27:31" x14ac:dyDescent="0.25">
      <c r="AA8148" s="27"/>
      <c r="AC8148" s="28"/>
      <c r="AD8148" s="30"/>
      <c r="AE8148" s="30"/>
    </row>
    <row r="8149" spans="27:31" x14ac:dyDescent="0.25">
      <c r="AA8149" s="27"/>
      <c r="AC8149" s="28"/>
      <c r="AD8149" s="30"/>
      <c r="AE8149" s="30"/>
    </row>
    <row r="8150" spans="27:31" x14ac:dyDescent="0.25">
      <c r="AA8150" s="27"/>
      <c r="AC8150" s="28"/>
      <c r="AD8150" s="30"/>
      <c r="AE8150" s="30"/>
    </row>
    <row r="8151" spans="27:31" x14ac:dyDescent="0.25">
      <c r="AA8151" s="27"/>
      <c r="AC8151" s="28"/>
      <c r="AD8151" s="30"/>
      <c r="AE8151" s="30"/>
    </row>
    <row r="8152" spans="27:31" x14ac:dyDescent="0.25">
      <c r="AA8152" s="27"/>
      <c r="AC8152" s="28"/>
      <c r="AD8152" s="30"/>
      <c r="AE8152" s="30"/>
    </row>
    <row r="8153" spans="27:31" x14ac:dyDescent="0.25">
      <c r="AA8153" s="27"/>
      <c r="AC8153" s="28"/>
      <c r="AD8153" s="30"/>
      <c r="AE8153" s="30"/>
    </row>
    <row r="8154" spans="27:31" x14ac:dyDescent="0.25">
      <c r="AA8154" s="27"/>
      <c r="AC8154" s="28"/>
      <c r="AD8154" s="30"/>
      <c r="AE8154" s="30"/>
    </row>
    <row r="8155" spans="27:31" x14ac:dyDescent="0.25">
      <c r="AA8155" s="27"/>
      <c r="AC8155" s="28"/>
      <c r="AD8155" s="30"/>
      <c r="AE8155" s="30"/>
    </row>
    <row r="8156" spans="27:31" x14ac:dyDescent="0.25">
      <c r="AA8156" s="27"/>
      <c r="AC8156" s="28"/>
      <c r="AD8156" s="30"/>
      <c r="AE8156" s="30"/>
    </row>
    <row r="8157" spans="27:31" x14ac:dyDescent="0.25">
      <c r="AA8157" s="27"/>
      <c r="AC8157" s="28"/>
      <c r="AD8157" s="30"/>
      <c r="AE8157" s="30"/>
    </row>
    <row r="8158" spans="27:31" x14ac:dyDescent="0.25">
      <c r="AA8158" s="27"/>
      <c r="AC8158" s="28"/>
      <c r="AD8158" s="30"/>
      <c r="AE8158" s="30"/>
    </row>
    <row r="8159" spans="27:31" x14ac:dyDescent="0.25">
      <c r="AA8159" s="27"/>
      <c r="AC8159" s="28"/>
      <c r="AD8159" s="30"/>
      <c r="AE8159" s="30"/>
    </row>
    <row r="8160" spans="27:31" x14ac:dyDescent="0.25">
      <c r="AA8160" s="27"/>
      <c r="AC8160" s="28"/>
      <c r="AD8160" s="30"/>
      <c r="AE8160" s="30"/>
    </row>
    <row r="8161" spans="27:31" x14ac:dyDescent="0.25">
      <c r="AA8161" s="27"/>
      <c r="AC8161" s="28"/>
      <c r="AD8161" s="30"/>
      <c r="AE8161" s="30"/>
    </row>
    <row r="8162" spans="27:31" x14ac:dyDescent="0.25">
      <c r="AA8162" s="27"/>
      <c r="AC8162" s="28"/>
      <c r="AD8162" s="30"/>
      <c r="AE8162" s="30"/>
    </row>
    <row r="8163" spans="27:31" x14ac:dyDescent="0.25">
      <c r="AA8163" s="27"/>
      <c r="AC8163" s="28"/>
      <c r="AD8163" s="30"/>
      <c r="AE8163" s="30"/>
    </row>
    <row r="8164" spans="27:31" x14ac:dyDescent="0.25">
      <c r="AA8164" s="27"/>
      <c r="AC8164" s="28"/>
      <c r="AD8164" s="30"/>
      <c r="AE8164" s="30"/>
    </row>
    <row r="8165" spans="27:31" x14ac:dyDescent="0.25">
      <c r="AA8165" s="27"/>
      <c r="AC8165" s="28"/>
      <c r="AD8165" s="30"/>
      <c r="AE8165" s="30"/>
    </row>
    <row r="8166" spans="27:31" x14ac:dyDescent="0.25">
      <c r="AA8166" s="27"/>
      <c r="AC8166" s="28"/>
      <c r="AD8166" s="30"/>
      <c r="AE8166" s="30"/>
    </row>
    <row r="8167" spans="27:31" x14ac:dyDescent="0.25">
      <c r="AA8167" s="27"/>
      <c r="AC8167" s="28"/>
      <c r="AD8167" s="30"/>
      <c r="AE8167" s="30"/>
    </row>
    <row r="8168" spans="27:31" x14ac:dyDescent="0.25">
      <c r="AA8168" s="27"/>
      <c r="AC8168" s="28"/>
      <c r="AD8168" s="30"/>
      <c r="AE8168" s="30"/>
    </row>
    <row r="8169" spans="27:31" x14ac:dyDescent="0.25">
      <c r="AA8169" s="27"/>
      <c r="AC8169" s="28"/>
      <c r="AD8169" s="30"/>
      <c r="AE8169" s="30"/>
    </row>
    <row r="8170" spans="27:31" x14ac:dyDescent="0.25">
      <c r="AA8170" s="27"/>
      <c r="AC8170" s="28"/>
      <c r="AD8170" s="30"/>
      <c r="AE8170" s="30"/>
    </row>
    <row r="8171" spans="27:31" x14ac:dyDescent="0.25">
      <c r="AA8171" s="27"/>
      <c r="AC8171" s="28"/>
      <c r="AD8171" s="30"/>
      <c r="AE8171" s="30"/>
    </row>
    <row r="8172" spans="27:31" x14ac:dyDescent="0.25">
      <c r="AA8172" s="27"/>
      <c r="AC8172" s="28"/>
      <c r="AD8172" s="30"/>
      <c r="AE8172" s="30"/>
    </row>
    <row r="8173" spans="27:31" x14ac:dyDescent="0.25">
      <c r="AA8173" s="27"/>
      <c r="AC8173" s="28"/>
      <c r="AD8173" s="30"/>
      <c r="AE8173" s="30"/>
    </row>
    <row r="8174" spans="27:31" x14ac:dyDescent="0.25">
      <c r="AA8174" s="27"/>
      <c r="AC8174" s="28"/>
      <c r="AD8174" s="30"/>
      <c r="AE8174" s="30"/>
    </row>
    <row r="8175" spans="27:31" x14ac:dyDescent="0.25">
      <c r="AA8175" s="27"/>
      <c r="AC8175" s="28"/>
      <c r="AD8175" s="30"/>
      <c r="AE8175" s="30"/>
    </row>
    <row r="8176" spans="27:31" x14ac:dyDescent="0.25">
      <c r="AA8176" s="27"/>
      <c r="AC8176" s="28"/>
      <c r="AD8176" s="30"/>
      <c r="AE8176" s="30"/>
    </row>
    <row r="8177" spans="27:31" x14ac:dyDescent="0.25">
      <c r="AA8177" s="27"/>
      <c r="AC8177" s="28"/>
      <c r="AD8177" s="30"/>
      <c r="AE8177" s="30"/>
    </row>
    <row r="8178" spans="27:31" x14ac:dyDescent="0.25">
      <c r="AA8178" s="27"/>
      <c r="AC8178" s="28"/>
      <c r="AD8178" s="30"/>
      <c r="AE8178" s="30"/>
    </row>
    <row r="8179" spans="27:31" x14ac:dyDescent="0.25">
      <c r="AA8179" s="27"/>
      <c r="AC8179" s="28"/>
      <c r="AD8179" s="30"/>
      <c r="AE8179" s="30"/>
    </row>
    <row r="8180" spans="27:31" x14ac:dyDescent="0.25">
      <c r="AA8180" s="27"/>
      <c r="AC8180" s="28"/>
      <c r="AD8180" s="30"/>
      <c r="AE8180" s="30"/>
    </row>
    <row r="8181" spans="27:31" x14ac:dyDescent="0.25">
      <c r="AA8181" s="27"/>
      <c r="AC8181" s="28"/>
      <c r="AD8181" s="30"/>
      <c r="AE8181" s="30"/>
    </row>
    <row r="8182" spans="27:31" x14ac:dyDescent="0.25">
      <c r="AA8182" s="27"/>
      <c r="AC8182" s="28"/>
      <c r="AD8182" s="30"/>
      <c r="AE8182" s="30"/>
    </row>
    <row r="8183" spans="27:31" x14ac:dyDescent="0.25">
      <c r="AA8183" s="27"/>
      <c r="AC8183" s="28"/>
      <c r="AD8183" s="30"/>
      <c r="AE8183" s="30"/>
    </row>
    <row r="8184" spans="27:31" x14ac:dyDescent="0.25">
      <c r="AA8184" s="27"/>
      <c r="AC8184" s="28"/>
      <c r="AD8184" s="30"/>
      <c r="AE8184" s="30"/>
    </row>
    <row r="8185" spans="27:31" x14ac:dyDescent="0.25">
      <c r="AA8185" s="27"/>
      <c r="AC8185" s="28"/>
      <c r="AD8185" s="30"/>
      <c r="AE8185" s="30"/>
    </row>
    <row r="8186" spans="27:31" x14ac:dyDescent="0.25">
      <c r="AA8186" s="27"/>
      <c r="AC8186" s="28"/>
      <c r="AD8186" s="30"/>
      <c r="AE8186" s="30"/>
    </row>
    <row r="8187" spans="27:31" x14ac:dyDescent="0.25">
      <c r="AA8187" s="27"/>
      <c r="AC8187" s="28"/>
      <c r="AD8187" s="30"/>
      <c r="AE8187" s="30"/>
    </row>
    <row r="8188" spans="27:31" x14ac:dyDescent="0.25">
      <c r="AA8188" s="27"/>
      <c r="AC8188" s="28"/>
      <c r="AD8188" s="30"/>
      <c r="AE8188" s="30"/>
    </row>
    <row r="8189" spans="27:31" x14ac:dyDescent="0.25">
      <c r="AA8189" s="27"/>
      <c r="AC8189" s="28"/>
      <c r="AD8189" s="30"/>
      <c r="AE8189" s="30"/>
    </row>
    <row r="8190" spans="27:31" x14ac:dyDescent="0.25">
      <c r="AA8190" s="27"/>
      <c r="AC8190" s="28"/>
      <c r="AD8190" s="30"/>
      <c r="AE8190" s="30"/>
    </row>
    <row r="8191" spans="27:31" x14ac:dyDescent="0.25">
      <c r="AA8191" s="27"/>
      <c r="AC8191" s="28"/>
      <c r="AD8191" s="30"/>
      <c r="AE8191" s="30"/>
    </row>
    <row r="8192" spans="27:31" x14ac:dyDescent="0.25">
      <c r="AA8192" s="27"/>
      <c r="AC8192" s="28"/>
      <c r="AD8192" s="30"/>
      <c r="AE8192" s="30"/>
    </row>
    <row r="8193" spans="27:31" x14ac:dyDescent="0.25">
      <c r="AA8193" s="27"/>
      <c r="AC8193" s="28"/>
      <c r="AD8193" s="30"/>
      <c r="AE8193" s="30"/>
    </row>
    <row r="8194" spans="27:31" x14ac:dyDescent="0.25">
      <c r="AA8194" s="27"/>
      <c r="AC8194" s="28"/>
      <c r="AD8194" s="30"/>
      <c r="AE8194" s="30"/>
    </row>
    <row r="8195" spans="27:31" x14ac:dyDescent="0.25">
      <c r="AA8195" s="27"/>
      <c r="AC8195" s="28"/>
      <c r="AD8195" s="30"/>
      <c r="AE8195" s="30"/>
    </row>
    <row r="8196" spans="27:31" x14ac:dyDescent="0.25">
      <c r="AA8196" s="27"/>
      <c r="AC8196" s="28"/>
      <c r="AD8196" s="30"/>
      <c r="AE8196" s="30"/>
    </row>
    <row r="8197" spans="27:31" x14ac:dyDescent="0.25">
      <c r="AA8197" s="27"/>
      <c r="AC8197" s="28"/>
      <c r="AD8197" s="30"/>
      <c r="AE8197" s="30"/>
    </row>
    <row r="8198" spans="27:31" x14ac:dyDescent="0.25">
      <c r="AA8198" s="27"/>
      <c r="AC8198" s="28"/>
      <c r="AD8198" s="30"/>
      <c r="AE8198" s="30"/>
    </row>
    <row r="8199" spans="27:31" x14ac:dyDescent="0.25">
      <c r="AA8199" s="27"/>
      <c r="AC8199" s="28"/>
      <c r="AD8199" s="30"/>
      <c r="AE8199" s="30"/>
    </row>
    <row r="8200" spans="27:31" x14ac:dyDescent="0.25">
      <c r="AA8200" s="27"/>
      <c r="AC8200" s="28"/>
      <c r="AD8200" s="30"/>
      <c r="AE8200" s="30"/>
    </row>
    <row r="8201" spans="27:31" x14ac:dyDescent="0.25">
      <c r="AA8201" s="27"/>
      <c r="AC8201" s="28"/>
      <c r="AD8201" s="30"/>
      <c r="AE8201" s="30"/>
    </row>
    <row r="8202" spans="27:31" x14ac:dyDescent="0.25">
      <c r="AA8202" s="27"/>
      <c r="AC8202" s="28"/>
      <c r="AD8202" s="30"/>
      <c r="AE8202" s="30"/>
    </row>
    <row r="8203" spans="27:31" x14ac:dyDescent="0.25">
      <c r="AA8203" s="27"/>
      <c r="AC8203" s="28"/>
      <c r="AD8203" s="30"/>
      <c r="AE8203" s="30"/>
    </row>
    <row r="8204" spans="27:31" x14ac:dyDescent="0.25">
      <c r="AA8204" s="27"/>
      <c r="AC8204" s="28"/>
      <c r="AD8204" s="30"/>
      <c r="AE8204" s="30"/>
    </row>
    <row r="8205" spans="27:31" x14ac:dyDescent="0.25">
      <c r="AA8205" s="27"/>
      <c r="AC8205" s="28"/>
      <c r="AD8205" s="30"/>
      <c r="AE8205" s="30"/>
    </row>
    <row r="8206" spans="27:31" x14ac:dyDescent="0.25">
      <c r="AA8206" s="27"/>
      <c r="AC8206" s="28"/>
      <c r="AD8206" s="30"/>
      <c r="AE8206" s="30"/>
    </row>
    <row r="8207" spans="27:31" x14ac:dyDescent="0.25">
      <c r="AA8207" s="27"/>
      <c r="AC8207" s="28"/>
      <c r="AD8207" s="30"/>
      <c r="AE8207" s="30"/>
    </row>
    <row r="8208" spans="27:31" x14ac:dyDescent="0.25">
      <c r="AA8208" s="27"/>
      <c r="AC8208" s="28"/>
      <c r="AD8208" s="30"/>
      <c r="AE8208" s="30"/>
    </row>
    <row r="8209" spans="27:31" x14ac:dyDescent="0.25">
      <c r="AA8209" s="27"/>
      <c r="AC8209" s="28"/>
      <c r="AD8209" s="30"/>
      <c r="AE8209" s="30"/>
    </row>
    <row r="8210" spans="27:31" x14ac:dyDescent="0.25">
      <c r="AA8210" s="27"/>
      <c r="AC8210" s="28"/>
      <c r="AD8210" s="30"/>
      <c r="AE8210" s="30"/>
    </row>
    <row r="8211" spans="27:31" x14ac:dyDescent="0.25">
      <c r="AA8211" s="27"/>
      <c r="AC8211" s="28"/>
      <c r="AD8211" s="30"/>
      <c r="AE8211" s="30"/>
    </row>
    <row r="8212" spans="27:31" x14ac:dyDescent="0.25">
      <c r="AA8212" s="27"/>
      <c r="AC8212" s="28"/>
      <c r="AD8212" s="30"/>
      <c r="AE8212" s="30"/>
    </row>
    <row r="8213" spans="27:31" x14ac:dyDescent="0.25">
      <c r="AA8213" s="27"/>
      <c r="AC8213" s="28"/>
      <c r="AD8213" s="30"/>
      <c r="AE8213" s="30"/>
    </row>
    <row r="8214" spans="27:31" x14ac:dyDescent="0.25">
      <c r="AA8214" s="27"/>
      <c r="AC8214" s="28"/>
      <c r="AD8214" s="30"/>
      <c r="AE8214" s="30"/>
    </row>
    <row r="8215" spans="27:31" x14ac:dyDescent="0.25">
      <c r="AA8215" s="27"/>
      <c r="AC8215" s="28"/>
      <c r="AD8215" s="30"/>
      <c r="AE8215" s="30"/>
    </row>
    <row r="8216" spans="27:31" x14ac:dyDescent="0.25">
      <c r="AA8216" s="27"/>
      <c r="AC8216" s="28"/>
      <c r="AD8216" s="30"/>
      <c r="AE8216" s="30"/>
    </row>
    <row r="8217" spans="27:31" x14ac:dyDescent="0.25">
      <c r="AA8217" s="27"/>
      <c r="AC8217" s="28"/>
      <c r="AD8217" s="30"/>
      <c r="AE8217" s="30"/>
    </row>
    <row r="8218" spans="27:31" x14ac:dyDescent="0.25">
      <c r="AA8218" s="27"/>
      <c r="AC8218" s="28"/>
      <c r="AD8218" s="30"/>
      <c r="AE8218" s="30"/>
    </row>
    <row r="8219" spans="27:31" x14ac:dyDescent="0.25">
      <c r="AA8219" s="27"/>
      <c r="AC8219" s="28"/>
      <c r="AD8219" s="30"/>
      <c r="AE8219" s="30"/>
    </row>
    <row r="8220" spans="27:31" x14ac:dyDescent="0.25">
      <c r="AA8220" s="27"/>
      <c r="AC8220" s="28"/>
      <c r="AD8220" s="30"/>
      <c r="AE8220" s="30"/>
    </row>
    <row r="8221" spans="27:31" x14ac:dyDescent="0.25">
      <c r="AA8221" s="27"/>
      <c r="AC8221" s="28"/>
      <c r="AD8221" s="30"/>
      <c r="AE8221" s="30"/>
    </row>
    <row r="8222" spans="27:31" x14ac:dyDescent="0.25">
      <c r="AA8222" s="27"/>
      <c r="AC8222" s="28"/>
      <c r="AD8222" s="30"/>
      <c r="AE8222" s="30"/>
    </row>
    <row r="8223" spans="27:31" x14ac:dyDescent="0.25">
      <c r="AA8223" s="27"/>
      <c r="AC8223" s="28"/>
      <c r="AD8223" s="30"/>
      <c r="AE8223" s="30"/>
    </row>
    <row r="8224" spans="27:31" x14ac:dyDescent="0.25">
      <c r="AA8224" s="27"/>
      <c r="AC8224" s="28"/>
      <c r="AD8224" s="30"/>
      <c r="AE8224" s="30"/>
    </row>
    <row r="8225" spans="27:31" x14ac:dyDescent="0.25">
      <c r="AA8225" s="27"/>
      <c r="AC8225" s="28"/>
      <c r="AD8225" s="30"/>
      <c r="AE8225" s="30"/>
    </row>
    <row r="8226" spans="27:31" x14ac:dyDescent="0.25">
      <c r="AA8226" s="27"/>
      <c r="AC8226" s="28"/>
      <c r="AD8226" s="30"/>
      <c r="AE8226" s="30"/>
    </row>
    <row r="8227" spans="27:31" x14ac:dyDescent="0.25">
      <c r="AA8227" s="27"/>
      <c r="AC8227" s="28"/>
      <c r="AD8227" s="30"/>
      <c r="AE8227" s="30"/>
    </row>
    <row r="8228" spans="27:31" x14ac:dyDescent="0.25">
      <c r="AA8228" s="27"/>
      <c r="AC8228" s="28"/>
      <c r="AD8228" s="30"/>
      <c r="AE8228" s="30"/>
    </row>
    <row r="8229" spans="27:31" x14ac:dyDescent="0.25">
      <c r="AA8229" s="27"/>
      <c r="AC8229" s="28"/>
      <c r="AD8229" s="30"/>
      <c r="AE8229" s="30"/>
    </row>
    <row r="8230" spans="27:31" x14ac:dyDescent="0.25">
      <c r="AA8230" s="27"/>
      <c r="AC8230" s="28"/>
      <c r="AD8230" s="30"/>
      <c r="AE8230" s="30"/>
    </row>
    <row r="8231" spans="27:31" x14ac:dyDescent="0.25">
      <c r="AA8231" s="27"/>
      <c r="AC8231" s="28"/>
      <c r="AD8231" s="30"/>
      <c r="AE8231" s="30"/>
    </row>
    <row r="8232" spans="27:31" x14ac:dyDescent="0.25">
      <c r="AA8232" s="27"/>
      <c r="AC8232" s="28"/>
      <c r="AD8232" s="30"/>
      <c r="AE8232" s="30"/>
    </row>
    <row r="8233" spans="27:31" x14ac:dyDescent="0.25">
      <c r="AA8233" s="27"/>
      <c r="AC8233" s="28"/>
      <c r="AD8233" s="30"/>
      <c r="AE8233" s="30"/>
    </row>
    <row r="8234" spans="27:31" x14ac:dyDescent="0.25">
      <c r="AA8234" s="27"/>
      <c r="AC8234" s="28"/>
      <c r="AD8234" s="30"/>
      <c r="AE8234" s="30"/>
    </row>
    <row r="8235" spans="27:31" x14ac:dyDescent="0.25">
      <c r="AA8235" s="27"/>
      <c r="AC8235" s="28"/>
      <c r="AD8235" s="30"/>
      <c r="AE8235" s="30"/>
    </row>
    <row r="8236" spans="27:31" x14ac:dyDescent="0.25">
      <c r="AA8236" s="27"/>
      <c r="AC8236" s="28"/>
      <c r="AD8236" s="30"/>
      <c r="AE8236" s="30"/>
    </row>
    <row r="8237" spans="27:31" x14ac:dyDescent="0.25">
      <c r="AA8237" s="27"/>
      <c r="AC8237" s="28"/>
      <c r="AD8237" s="30"/>
      <c r="AE8237" s="30"/>
    </row>
    <row r="8238" spans="27:31" x14ac:dyDescent="0.25">
      <c r="AA8238" s="27"/>
      <c r="AC8238" s="28"/>
      <c r="AD8238" s="30"/>
      <c r="AE8238" s="30"/>
    </row>
    <row r="8239" spans="27:31" x14ac:dyDescent="0.25">
      <c r="AA8239" s="27"/>
      <c r="AC8239" s="28"/>
      <c r="AD8239" s="30"/>
      <c r="AE8239" s="30"/>
    </row>
    <row r="8240" spans="27:31" x14ac:dyDescent="0.25">
      <c r="AA8240" s="27"/>
      <c r="AC8240" s="28"/>
      <c r="AD8240" s="30"/>
      <c r="AE8240" s="30"/>
    </row>
    <row r="8241" spans="27:31" x14ac:dyDescent="0.25">
      <c r="AA8241" s="27"/>
      <c r="AC8241" s="28"/>
      <c r="AD8241" s="30"/>
      <c r="AE8241" s="30"/>
    </row>
    <row r="8242" spans="27:31" x14ac:dyDescent="0.25">
      <c r="AA8242" s="27"/>
      <c r="AC8242" s="28"/>
      <c r="AD8242" s="30"/>
      <c r="AE8242" s="30"/>
    </row>
    <row r="8243" spans="27:31" x14ac:dyDescent="0.25">
      <c r="AA8243" s="27"/>
      <c r="AC8243" s="28"/>
      <c r="AD8243" s="30"/>
      <c r="AE8243" s="30"/>
    </row>
    <row r="8244" spans="27:31" x14ac:dyDescent="0.25">
      <c r="AA8244" s="27"/>
      <c r="AC8244" s="28"/>
      <c r="AD8244" s="30"/>
      <c r="AE8244" s="30"/>
    </row>
    <row r="8245" spans="27:31" x14ac:dyDescent="0.25">
      <c r="AA8245" s="27"/>
      <c r="AC8245" s="28"/>
      <c r="AD8245" s="30"/>
      <c r="AE8245" s="30"/>
    </row>
    <row r="8246" spans="27:31" x14ac:dyDescent="0.25">
      <c r="AA8246" s="27"/>
      <c r="AC8246" s="28"/>
      <c r="AD8246" s="30"/>
      <c r="AE8246" s="30"/>
    </row>
    <row r="8247" spans="27:31" x14ac:dyDescent="0.25">
      <c r="AA8247" s="27"/>
      <c r="AC8247" s="28"/>
      <c r="AD8247" s="30"/>
      <c r="AE8247" s="30"/>
    </row>
    <row r="8248" spans="27:31" x14ac:dyDescent="0.25">
      <c r="AA8248" s="27"/>
      <c r="AC8248" s="28"/>
      <c r="AD8248" s="30"/>
      <c r="AE8248" s="30"/>
    </row>
    <row r="8249" spans="27:31" x14ac:dyDescent="0.25">
      <c r="AA8249" s="27"/>
      <c r="AC8249" s="28"/>
      <c r="AD8249" s="30"/>
      <c r="AE8249" s="30"/>
    </row>
    <row r="8250" spans="27:31" x14ac:dyDescent="0.25">
      <c r="AA8250" s="27"/>
      <c r="AC8250" s="28"/>
      <c r="AD8250" s="30"/>
      <c r="AE8250" s="30"/>
    </row>
    <row r="8251" spans="27:31" x14ac:dyDescent="0.25">
      <c r="AA8251" s="27"/>
      <c r="AC8251" s="28"/>
      <c r="AD8251" s="30"/>
      <c r="AE8251" s="30"/>
    </row>
    <row r="8252" spans="27:31" x14ac:dyDescent="0.25">
      <c r="AA8252" s="27"/>
      <c r="AC8252" s="28"/>
      <c r="AD8252" s="30"/>
      <c r="AE8252" s="30"/>
    </row>
    <row r="8253" spans="27:31" x14ac:dyDescent="0.25">
      <c r="AA8253" s="27"/>
      <c r="AC8253" s="28"/>
      <c r="AD8253" s="30"/>
      <c r="AE8253" s="30"/>
    </row>
    <row r="8254" spans="27:31" x14ac:dyDescent="0.25">
      <c r="AA8254" s="27"/>
      <c r="AC8254" s="28"/>
      <c r="AD8254" s="30"/>
      <c r="AE8254" s="30"/>
    </row>
    <row r="8255" spans="27:31" x14ac:dyDescent="0.25">
      <c r="AA8255" s="27"/>
      <c r="AC8255" s="28"/>
      <c r="AD8255" s="30"/>
      <c r="AE8255" s="30"/>
    </row>
    <row r="8256" spans="27:31" x14ac:dyDescent="0.25">
      <c r="AA8256" s="27"/>
      <c r="AC8256" s="28"/>
      <c r="AD8256" s="30"/>
      <c r="AE8256" s="30"/>
    </row>
    <row r="8257" spans="27:31" x14ac:dyDescent="0.25">
      <c r="AA8257" s="27"/>
      <c r="AC8257" s="28"/>
      <c r="AD8257" s="30"/>
      <c r="AE8257" s="30"/>
    </row>
    <row r="8258" spans="27:31" x14ac:dyDescent="0.25">
      <c r="AA8258" s="27"/>
      <c r="AC8258" s="28"/>
      <c r="AD8258" s="30"/>
      <c r="AE8258" s="30"/>
    </row>
    <row r="8259" spans="27:31" x14ac:dyDescent="0.25">
      <c r="AA8259" s="27"/>
      <c r="AC8259" s="28"/>
      <c r="AD8259" s="30"/>
      <c r="AE8259" s="30"/>
    </row>
    <row r="8260" spans="27:31" x14ac:dyDescent="0.25">
      <c r="AA8260" s="27"/>
      <c r="AC8260" s="28"/>
      <c r="AD8260" s="30"/>
      <c r="AE8260" s="30"/>
    </row>
    <row r="8261" spans="27:31" x14ac:dyDescent="0.25">
      <c r="AA8261" s="27"/>
      <c r="AC8261" s="28"/>
      <c r="AD8261" s="30"/>
      <c r="AE8261" s="30"/>
    </row>
    <row r="8262" spans="27:31" x14ac:dyDescent="0.25">
      <c r="AA8262" s="27"/>
      <c r="AC8262" s="28"/>
      <c r="AD8262" s="30"/>
      <c r="AE8262" s="30"/>
    </row>
    <row r="8263" spans="27:31" x14ac:dyDescent="0.25">
      <c r="AA8263" s="27"/>
      <c r="AC8263" s="28"/>
      <c r="AD8263" s="30"/>
      <c r="AE8263" s="30"/>
    </row>
    <row r="8264" spans="27:31" x14ac:dyDescent="0.25">
      <c r="AA8264" s="27"/>
      <c r="AC8264" s="28"/>
      <c r="AD8264" s="30"/>
      <c r="AE8264" s="30"/>
    </row>
    <row r="8265" spans="27:31" x14ac:dyDescent="0.25">
      <c r="AA8265" s="27"/>
      <c r="AC8265" s="28"/>
      <c r="AD8265" s="30"/>
      <c r="AE8265" s="30"/>
    </row>
    <row r="8266" spans="27:31" x14ac:dyDescent="0.25">
      <c r="AA8266" s="27"/>
      <c r="AC8266" s="28"/>
      <c r="AD8266" s="30"/>
      <c r="AE8266" s="30"/>
    </row>
    <row r="8267" spans="27:31" x14ac:dyDescent="0.25">
      <c r="AA8267" s="27"/>
      <c r="AC8267" s="28"/>
      <c r="AD8267" s="30"/>
      <c r="AE8267" s="30"/>
    </row>
    <row r="8268" spans="27:31" x14ac:dyDescent="0.25">
      <c r="AA8268" s="27"/>
      <c r="AC8268" s="28"/>
      <c r="AD8268" s="30"/>
      <c r="AE8268" s="30"/>
    </row>
    <row r="8269" spans="27:31" x14ac:dyDescent="0.25">
      <c r="AA8269" s="27"/>
      <c r="AC8269" s="28"/>
      <c r="AD8269" s="30"/>
      <c r="AE8269" s="30"/>
    </row>
    <row r="8270" spans="27:31" x14ac:dyDescent="0.25">
      <c r="AA8270" s="27"/>
      <c r="AC8270" s="28"/>
      <c r="AD8270" s="30"/>
      <c r="AE8270" s="30"/>
    </row>
    <row r="8271" spans="27:31" x14ac:dyDescent="0.25">
      <c r="AA8271" s="27"/>
      <c r="AC8271" s="28"/>
      <c r="AD8271" s="30"/>
      <c r="AE8271" s="30"/>
    </row>
    <row r="8272" spans="27:31" x14ac:dyDescent="0.25">
      <c r="AA8272" s="27"/>
      <c r="AC8272" s="28"/>
      <c r="AD8272" s="30"/>
      <c r="AE8272" s="30"/>
    </row>
    <row r="8273" spans="27:31" x14ac:dyDescent="0.25">
      <c r="AA8273" s="27"/>
      <c r="AC8273" s="28"/>
      <c r="AD8273" s="30"/>
      <c r="AE8273" s="30"/>
    </row>
    <row r="8274" spans="27:31" x14ac:dyDescent="0.25">
      <c r="AA8274" s="27"/>
      <c r="AC8274" s="28"/>
      <c r="AD8274" s="30"/>
      <c r="AE8274" s="30"/>
    </row>
    <row r="8275" spans="27:31" x14ac:dyDescent="0.25">
      <c r="AA8275" s="27"/>
      <c r="AC8275" s="28"/>
      <c r="AD8275" s="30"/>
      <c r="AE8275" s="30"/>
    </row>
    <row r="8276" spans="27:31" x14ac:dyDescent="0.25">
      <c r="AA8276" s="27"/>
      <c r="AC8276" s="28"/>
      <c r="AD8276" s="30"/>
      <c r="AE8276" s="30"/>
    </row>
    <row r="8277" spans="27:31" x14ac:dyDescent="0.25">
      <c r="AA8277" s="27"/>
      <c r="AC8277" s="28"/>
      <c r="AD8277" s="30"/>
      <c r="AE8277" s="30"/>
    </row>
    <row r="8278" spans="27:31" x14ac:dyDescent="0.25">
      <c r="AA8278" s="27"/>
      <c r="AC8278" s="28"/>
      <c r="AD8278" s="30"/>
      <c r="AE8278" s="30"/>
    </row>
    <row r="8279" spans="27:31" x14ac:dyDescent="0.25">
      <c r="AA8279" s="27"/>
      <c r="AC8279" s="28"/>
      <c r="AD8279" s="30"/>
      <c r="AE8279" s="30"/>
    </row>
    <row r="8280" spans="27:31" x14ac:dyDescent="0.25">
      <c r="AA8280" s="27"/>
      <c r="AC8280" s="28"/>
      <c r="AD8280" s="30"/>
      <c r="AE8280" s="30"/>
    </row>
    <row r="8281" spans="27:31" x14ac:dyDescent="0.25">
      <c r="AA8281" s="27"/>
      <c r="AC8281" s="28"/>
      <c r="AD8281" s="30"/>
      <c r="AE8281" s="30"/>
    </row>
    <row r="8282" spans="27:31" x14ac:dyDescent="0.25">
      <c r="AA8282" s="27"/>
      <c r="AC8282" s="28"/>
      <c r="AD8282" s="30"/>
      <c r="AE8282" s="30"/>
    </row>
    <row r="8283" spans="27:31" x14ac:dyDescent="0.25">
      <c r="AA8283" s="27"/>
      <c r="AC8283" s="28"/>
      <c r="AD8283" s="30"/>
      <c r="AE8283" s="30"/>
    </row>
    <row r="8284" spans="27:31" x14ac:dyDescent="0.25">
      <c r="AA8284" s="27"/>
      <c r="AC8284" s="28"/>
      <c r="AD8284" s="30"/>
      <c r="AE8284" s="30"/>
    </row>
    <row r="8285" spans="27:31" x14ac:dyDescent="0.25">
      <c r="AA8285" s="27"/>
      <c r="AC8285" s="28"/>
      <c r="AD8285" s="30"/>
      <c r="AE8285" s="30"/>
    </row>
    <row r="8286" spans="27:31" x14ac:dyDescent="0.25">
      <c r="AA8286" s="27"/>
      <c r="AC8286" s="28"/>
      <c r="AD8286" s="30"/>
      <c r="AE8286" s="30"/>
    </row>
    <row r="8287" spans="27:31" x14ac:dyDescent="0.25">
      <c r="AA8287" s="27"/>
      <c r="AC8287" s="28"/>
      <c r="AD8287" s="30"/>
      <c r="AE8287" s="30"/>
    </row>
    <row r="8288" spans="27:31" x14ac:dyDescent="0.25">
      <c r="AA8288" s="27"/>
      <c r="AC8288" s="28"/>
      <c r="AD8288" s="30"/>
      <c r="AE8288" s="30"/>
    </row>
    <row r="8289" spans="27:31" x14ac:dyDescent="0.25">
      <c r="AA8289" s="27"/>
      <c r="AC8289" s="28"/>
      <c r="AD8289" s="30"/>
      <c r="AE8289" s="30"/>
    </row>
    <row r="8290" spans="27:31" x14ac:dyDescent="0.25">
      <c r="AA8290" s="27"/>
      <c r="AC8290" s="28"/>
      <c r="AD8290" s="30"/>
      <c r="AE8290" s="30"/>
    </row>
    <row r="8291" spans="27:31" x14ac:dyDescent="0.25">
      <c r="AA8291" s="27"/>
      <c r="AC8291" s="28"/>
      <c r="AD8291" s="30"/>
      <c r="AE8291" s="30"/>
    </row>
    <row r="8292" spans="27:31" x14ac:dyDescent="0.25">
      <c r="AA8292" s="27"/>
      <c r="AC8292" s="28"/>
      <c r="AD8292" s="30"/>
      <c r="AE8292" s="30"/>
    </row>
    <row r="8293" spans="27:31" x14ac:dyDescent="0.25">
      <c r="AA8293" s="27"/>
      <c r="AC8293" s="28"/>
      <c r="AD8293" s="30"/>
      <c r="AE8293" s="30"/>
    </row>
    <row r="8294" spans="27:31" x14ac:dyDescent="0.25">
      <c r="AA8294" s="27"/>
      <c r="AC8294" s="28"/>
      <c r="AD8294" s="30"/>
      <c r="AE8294" s="30"/>
    </row>
    <row r="8295" spans="27:31" x14ac:dyDescent="0.25">
      <c r="AA8295" s="27"/>
      <c r="AC8295" s="28"/>
      <c r="AD8295" s="30"/>
      <c r="AE8295" s="30"/>
    </row>
    <row r="8296" spans="27:31" x14ac:dyDescent="0.25">
      <c r="AA8296" s="27"/>
      <c r="AC8296" s="28"/>
      <c r="AD8296" s="30"/>
      <c r="AE8296" s="30"/>
    </row>
    <row r="8297" spans="27:31" x14ac:dyDescent="0.25">
      <c r="AA8297" s="27"/>
      <c r="AC8297" s="28"/>
      <c r="AD8297" s="30"/>
      <c r="AE8297" s="30"/>
    </row>
    <row r="8298" spans="27:31" x14ac:dyDescent="0.25">
      <c r="AA8298" s="27"/>
      <c r="AC8298" s="28"/>
      <c r="AD8298" s="30"/>
      <c r="AE8298" s="30"/>
    </row>
    <row r="8299" spans="27:31" x14ac:dyDescent="0.25">
      <c r="AA8299" s="27"/>
      <c r="AC8299" s="28"/>
      <c r="AD8299" s="30"/>
      <c r="AE8299" s="30"/>
    </row>
    <row r="8300" spans="27:31" x14ac:dyDescent="0.25">
      <c r="AA8300" s="27"/>
      <c r="AC8300" s="28"/>
      <c r="AD8300" s="30"/>
      <c r="AE8300" s="30"/>
    </row>
    <row r="8301" spans="27:31" x14ac:dyDescent="0.25">
      <c r="AA8301" s="27"/>
      <c r="AC8301" s="28"/>
      <c r="AD8301" s="30"/>
      <c r="AE8301" s="30"/>
    </row>
    <row r="8302" spans="27:31" x14ac:dyDescent="0.25">
      <c r="AA8302" s="27"/>
      <c r="AC8302" s="28"/>
      <c r="AD8302" s="30"/>
      <c r="AE8302" s="30"/>
    </row>
    <row r="8303" spans="27:31" x14ac:dyDescent="0.25">
      <c r="AA8303" s="27"/>
      <c r="AC8303" s="28"/>
      <c r="AD8303" s="30"/>
      <c r="AE8303" s="30"/>
    </row>
    <row r="8304" spans="27:31" x14ac:dyDescent="0.25">
      <c r="AA8304" s="27"/>
      <c r="AC8304" s="28"/>
      <c r="AD8304" s="30"/>
      <c r="AE8304" s="30"/>
    </row>
    <row r="8305" spans="27:31" x14ac:dyDescent="0.25">
      <c r="AA8305" s="27"/>
      <c r="AC8305" s="28"/>
      <c r="AD8305" s="30"/>
      <c r="AE8305" s="30"/>
    </row>
    <row r="8306" spans="27:31" x14ac:dyDescent="0.25">
      <c r="AA8306" s="27"/>
      <c r="AC8306" s="28"/>
      <c r="AD8306" s="30"/>
      <c r="AE8306" s="30"/>
    </row>
    <row r="8307" spans="27:31" x14ac:dyDescent="0.25">
      <c r="AA8307" s="27"/>
      <c r="AC8307" s="28"/>
      <c r="AD8307" s="30"/>
      <c r="AE8307" s="30"/>
    </row>
    <row r="8308" spans="27:31" x14ac:dyDescent="0.25">
      <c r="AA8308" s="27"/>
      <c r="AC8308" s="28"/>
      <c r="AD8308" s="30"/>
      <c r="AE8308" s="30"/>
    </row>
    <row r="8309" spans="27:31" x14ac:dyDescent="0.25">
      <c r="AA8309" s="27"/>
      <c r="AC8309" s="28"/>
      <c r="AD8309" s="30"/>
      <c r="AE8309" s="30"/>
    </row>
    <row r="8310" spans="27:31" x14ac:dyDescent="0.25">
      <c r="AA8310" s="27"/>
      <c r="AC8310" s="28"/>
      <c r="AD8310" s="30"/>
      <c r="AE8310" s="30"/>
    </row>
    <row r="8311" spans="27:31" x14ac:dyDescent="0.25">
      <c r="AA8311" s="27"/>
      <c r="AC8311" s="28"/>
      <c r="AD8311" s="30"/>
      <c r="AE8311" s="30"/>
    </row>
    <row r="8312" spans="27:31" x14ac:dyDescent="0.25">
      <c r="AA8312" s="27"/>
      <c r="AC8312" s="28"/>
      <c r="AD8312" s="30"/>
      <c r="AE8312" s="30"/>
    </row>
    <row r="8313" spans="27:31" x14ac:dyDescent="0.25">
      <c r="AA8313" s="27"/>
      <c r="AC8313" s="28"/>
      <c r="AD8313" s="30"/>
      <c r="AE8313" s="30"/>
    </row>
    <row r="8314" spans="27:31" x14ac:dyDescent="0.25">
      <c r="AA8314" s="27"/>
      <c r="AC8314" s="28"/>
      <c r="AD8314" s="30"/>
      <c r="AE8314" s="30"/>
    </row>
    <row r="8315" spans="27:31" x14ac:dyDescent="0.25">
      <c r="AA8315" s="27"/>
      <c r="AC8315" s="28"/>
      <c r="AD8315" s="30"/>
      <c r="AE8315" s="30"/>
    </row>
    <row r="8316" spans="27:31" x14ac:dyDescent="0.25">
      <c r="AA8316" s="27"/>
      <c r="AC8316" s="28"/>
      <c r="AD8316" s="30"/>
      <c r="AE8316" s="30"/>
    </row>
    <row r="8317" spans="27:31" x14ac:dyDescent="0.25">
      <c r="AA8317" s="27"/>
      <c r="AC8317" s="28"/>
      <c r="AD8317" s="30"/>
      <c r="AE8317" s="30"/>
    </row>
    <row r="8318" spans="27:31" x14ac:dyDescent="0.25">
      <c r="AA8318" s="27"/>
      <c r="AC8318" s="28"/>
      <c r="AD8318" s="30"/>
      <c r="AE8318" s="30"/>
    </row>
    <row r="8319" spans="27:31" x14ac:dyDescent="0.25">
      <c r="AA8319" s="27"/>
      <c r="AC8319" s="28"/>
      <c r="AD8319" s="30"/>
      <c r="AE8319" s="30"/>
    </row>
    <row r="8320" spans="27:31" x14ac:dyDescent="0.25">
      <c r="AA8320" s="27"/>
      <c r="AC8320" s="28"/>
      <c r="AD8320" s="30"/>
      <c r="AE8320" s="30"/>
    </row>
    <row r="8321" spans="27:31" x14ac:dyDescent="0.25">
      <c r="AA8321" s="27"/>
      <c r="AC8321" s="28"/>
      <c r="AD8321" s="30"/>
      <c r="AE8321" s="30"/>
    </row>
    <row r="8322" spans="27:31" x14ac:dyDescent="0.25">
      <c r="AA8322" s="27"/>
      <c r="AC8322" s="28"/>
      <c r="AD8322" s="30"/>
      <c r="AE8322" s="30"/>
    </row>
    <row r="8323" spans="27:31" x14ac:dyDescent="0.25">
      <c r="AA8323" s="27"/>
      <c r="AC8323" s="28"/>
      <c r="AD8323" s="30"/>
      <c r="AE8323" s="30"/>
    </row>
    <row r="8324" spans="27:31" x14ac:dyDescent="0.25">
      <c r="AA8324" s="27"/>
      <c r="AC8324" s="28"/>
      <c r="AD8324" s="30"/>
      <c r="AE8324" s="30"/>
    </row>
    <row r="8325" spans="27:31" x14ac:dyDescent="0.25">
      <c r="AA8325" s="27"/>
      <c r="AC8325" s="28"/>
      <c r="AD8325" s="30"/>
      <c r="AE8325" s="30"/>
    </row>
    <row r="8326" spans="27:31" x14ac:dyDescent="0.25">
      <c r="AA8326" s="27"/>
      <c r="AC8326" s="28"/>
      <c r="AD8326" s="30"/>
      <c r="AE8326" s="30"/>
    </row>
    <row r="8327" spans="27:31" x14ac:dyDescent="0.25">
      <c r="AA8327" s="27"/>
      <c r="AC8327" s="28"/>
      <c r="AD8327" s="30"/>
      <c r="AE8327" s="30"/>
    </row>
    <row r="8328" spans="27:31" x14ac:dyDescent="0.25">
      <c r="AA8328" s="27"/>
      <c r="AC8328" s="28"/>
      <c r="AD8328" s="30"/>
      <c r="AE8328" s="30"/>
    </row>
    <row r="8329" spans="27:31" x14ac:dyDescent="0.25">
      <c r="AA8329" s="27"/>
      <c r="AC8329" s="28"/>
      <c r="AD8329" s="30"/>
      <c r="AE8329" s="30"/>
    </row>
    <row r="8330" spans="27:31" x14ac:dyDescent="0.25">
      <c r="AA8330" s="27"/>
      <c r="AC8330" s="28"/>
      <c r="AD8330" s="30"/>
      <c r="AE8330" s="30"/>
    </row>
    <row r="8331" spans="27:31" x14ac:dyDescent="0.25">
      <c r="AA8331" s="27"/>
      <c r="AC8331" s="28"/>
      <c r="AD8331" s="30"/>
      <c r="AE8331" s="30"/>
    </row>
    <row r="8332" spans="27:31" x14ac:dyDescent="0.25">
      <c r="AA8332" s="27"/>
      <c r="AC8332" s="28"/>
      <c r="AD8332" s="30"/>
      <c r="AE8332" s="30"/>
    </row>
    <row r="8333" spans="27:31" x14ac:dyDescent="0.25">
      <c r="AA8333" s="27"/>
      <c r="AC8333" s="28"/>
      <c r="AD8333" s="30"/>
      <c r="AE8333" s="30"/>
    </row>
    <row r="8334" spans="27:31" x14ac:dyDescent="0.25">
      <c r="AA8334" s="27"/>
      <c r="AC8334" s="28"/>
      <c r="AD8334" s="30"/>
      <c r="AE8334" s="30"/>
    </row>
    <row r="8335" spans="27:31" x14ac:dyDescent="0.25">
      <c r="AA8335" s="27"/>
      <c r="AC8335" s="28"/>
      <c r="AD8335" s="30"/>
      <c r="AE8335" s="30"/>
    </row>
    <row r="8336" spans="27:31" x14ac:dyDescent="0.25">
      <c r="AA8336" s="27"/>
      <c r="AC8336" s="28"/>
      <c r="AD8336" s="30"/>
      <c r="AE8336" s="30"/>
    </row>
    <row r="8337" spans="27:31" x14ac:dyDescent="0.25">
      <c r="AA8337" s="27"/>
      <c r="AC8337" s="28"/>
      <c r="AD8337" s="30"/>
      <c r="AE8337" s="30"/>
    </row>
    <row r="8338" spans="27:31" x14ac:dyDescent="0.25">
      <c r="AA8338" s="27"/>
      <c r="AC8338" s="28"/>
      <c r="AD8338" s="30"/>
      <c r="AE8338" s="30"/>
    </row>
    <row r="8339" spans="27:31" x14ac:dyDescent="0.25">
      <c r="AA8339" s="27"/>
      <c r="AC8339" s="28"/>
      <c r="AD8339" s="30"/>
      <c r="AE8339" s="30"/>
    </row>
    <row r="8340" spans="27:31" x14ac:dyDescent="0.25">
      <c r="AA8340" s="27"/>
      <c r="AC8340" s="28"/>
      <c r="AD8340" s="30"/>
      <c r="AE8340" s="30"/>
    </row>
    <row r="8341" spans="27:31" x14ac:dyDescent="0.25">
      <c r="AA8341" s="27"/>
      <c r="AC8341" s="28"/>
      <c r="AD8341" s="30"/>
      <c r="AE8341" s="30"/>
    </row>
    <row r="8342" spans="27:31" x14ac:dyDescent="0.25">
      <c r="AA8342" s="27"/>
      <c r="AC8342" s="28"/>
      <c r="AD8342" s="30"/>
      <c r="AE8342" s="30"/>
    </row>
    <row r="8343" spans="27:31" x14ac:dyDescent="0.25">
      <c r="AA8343" s="27"/>
      <c r="AC8343" s="28"/>
      <c r="AD8343" s="30"/>
      <c r="AE8343" s="30"/>
    </row>
    <row r="8344" spans="27:31" x14ac:dyDescent="0.25">
      <c r="AA8344" s="27"/>
      <c r="AC8344" s="28"/>
      <c r="AD8344" s="30"/>
      <c r="AE8344" s="30"/>
    </row>
    <row r="8345" spans="27:31" x14ac:dyDescent="0.25">
      <c r="AA8345" s="27"/>
      <c r="AC8345" s="28"/>
      <c r="AD8345" s="30"/>
      <c r="AE8345" s="30"/>
    </row>
    <row r="8346" spans="27:31" x14ac:dyDescent="0.25">
      <c r="AA8346" s="27"/>
      <c r="AC8346" s="28"/>
      <c r="AD8346" s="30"/>
      <c r="AE8346" s="30"/>
    </row>
    <row r="8347" spans="27:31" x14ac:dyDescent="0.25">
      <c r="AA8347" s="27"/>
      <c r="AC8347" s="28"/>
      <c r="AD8347" s="30"/>
      <c r="AE8347" s="30"/>
    </row>
    <row r="8348" spans="27:31" x14ac:dyDescent="0.25">
      <c r="AA8348" s="27"/>
      <c r="AC8348" s="28"/>
      <c r="AD8348" s="30"/>
      <c r="AE8348" s="30"/>
    </row>
    <row r="8349" spans="27:31" x14ac:dyDescent="0.25">
      <c r="AA8349" s="27"/>
      <c r="AC8349" s="28"/>
      <c r="AD8349" s="30"/>
      <c r="AE8349" s="30"/>
    </row>
    <row r="8350" spans="27:31" x14ac:dyDescent="0.25">
      <c r="AA8350" s="27"/>
      <c r="AC8350" s="28"/>
      <c r="AD8350" s="30"/>
      <c r="AE8350" s="30"/>
    </row>
    <row r="8351" spans="27:31" x14ac:dyDescent="0.25">
      <c r="AA8351" s="27"/>
      <c r="AC8351" s="28"/>
      <c r="AD8351" s="30"/>
      <c r="AE8351" s="30"/>
    </row>
    <row r="8352" spans="27:31" x14ac:dyDescent="0.25">
      <c r="AA8352" s="27"/>
      <c r="AC8352" s="28"/>
      <c r="AD8352" s="30"/>
      <c r="AE8352" s="30"/>
    </row>
    <row r="8353" spans="27:31" x14ac:dyDescent="0.25">
      <c r="AA8353" s="27"/>
      <c r="AC8353" s="28"/>
      <c r="AD8353" s="30"/>
      <c r="AE8353" s="30"/>
    </row>
    <row r="8354" spans="27:31" x14ac:dyDescent="0.25">
      <c r="AA8354" s="27"/>
      <c r="AC8354" s="28"/>
      <c r="AD8354" s="30"/>
      <c r="AE8354" s="30"/>
    </row>
    <row r="8355" spans="27:31" x14ac:dyDescent="0.25">
      <c r="AA8355" s="27"/>
      <c r="AC8355" s="28"/>
      <c r="AD8355" s="30"/>
      <c r="AE8355" s="30"/>
    </row>
    <row r="8356" spans="27:31" x14ac:dyDescent="0.25">
      <c r="AA8356" s="27"/>
      <c r="AC8356" s="28"/>
      <c r="AD8356" s="30"/>
      <c r="AE8356" s="30"/>
    </row>
    <row r="8357" spans="27:31" x14ac:dyDescent="0.25">
      <c r="AA8357" s="27"/>
      <c r="AC8357" s="28"/>
      <c r="AD8357" s="30"/>
      <c r="AE8357" s="30"/>
    </row>
    <row r="8358" spans="27:31" x14ac:dyDescent="0.25">
      <c r="AA8358" s="27"/>
      <c r="AC8358" s="28"/>
      <c r="AD8358" s="30"/>
      <c r="AE8358" s="30"/>
    </row>
    <row r="8359" spans="27:31" x14ac:dyDescent="0.25">
      <c r="AA8359" s="27"/>
      <c r="AC8359" s="28"/>
      <c r="AD8359" s="30"/>
      <c r="AE8359" s="30"/>
    </row>
    <row r="8360" spans="27:31" x14ac:dyDescent="0.25">
      <c r="AA8360" s="27"/>
      <c r="AC8360" s="28"/>
      <c r="AD8360" s="30"/>
      <c r="AE8360" s="30"/>
    </row>
    <row r="8361" spans="27:31" x14ac:dyDescent="0.25">
      <c r="AA8361" s="27"/>
      <c r="AC8361" s="28"/>
      <c r="AD8361" s="30"/>
      <c r="AE8361" s="30"/>
    </row>
    <row r="8362" spans="27:31" x14ac:dyDescent="0.25">
      <c r="AA8362" s="27"/>
      <c r="AC8362" s="28"/>
      <c r="AD8362" s="30"/>
      <c r="AE8362" s="30"/>
    </row>
    <row r="8363" spans="27:31" x14ac:dyDescent="0.25">
      <c r="AA8363" s="27"/>
      <c r="AC8363" s="28"/>
      <c r="AD8363" s="30"/>
      <c r="AE8363" s="30"/>
    </row>
    <row r="8364" spans="27:31" x14ac:dyDescent="0.25">
      <c r="AA8364" s="27"/>
      <c r="AC8364" s="28"/>
      <c r="AD8364" s="30"/>
      <c r="AE8364" s="30"/>
    </row>
    <row r="8365" spans="27:31" x14ac:dyDescent="0.25">
      <c r="AA8365" s="27"/>
      <c r="AC8365" s="28"/>
      <c r="AD8365" s="30"/>
      <c r="AE8365" s="30"/>
    </row>
    <row r="8366" spans="27:31" x14ac:dyDescent="0.25">
      <c r="AA8366" s="27"/>
      <c r="AC8366" s="28"/>
      <c r="AD8366" s="30"/>
      <c r="AE8366" s="30"/>
    </row>
    <row r="8367" spans="27:31" x14ac:dyDescent="0.25">
      <c r="AA8367" s="27"/>
      <c r="AC8367" s="28"/>
      <c r="AD8367" s="30"/>
      <c r="AE8367" s="30"/>
    </row>
    <row r="8368" spans="27:31" x14ac:dyDescent="0.25">
      <c r="AA8368" s="27"/>
      <c r="AC8368" s="28"/>
      <c r="AD8368" s="30"/>
      <c r="AE8368" s="30"/>
    </row>
    <row r="8369" spans="27:31" x14ac:dyDescent="0.25">
      <c r="AA8369" s="27"/>
      <c r="AC8369" s="28"/>
      <c r="AD8369" s="30"/>
      <c r="AE8369" s="30"/>
    </row>
    <row r="8370" spans="27:31" x14ac:dyDescent="0.25">
      <c r="AA8370" s="27"/>
      <c r="AC8370" s="28"/>
      <c r="AD8370" s="30"/>
      <c r="AE8370" s="30"/>
    </row>
    <row r="8371" spans="27:31" x14ac:dyDescent="0.25">
      <c r="AA8371" s="27"/>
      <c r="AC8371" s="28"/>
      <c r="AD8371" s="30"/>
      <c r="AE8371" s="30"/>
    </row>
    <row r="8372" spans="27:31" x14ac:dyDescent="0.25">
      <c r="AA8372" s="27"/>
      <c r="AC8372" s="28"/>
      <c r="AD8372" s="30"/>
      <c r="AE8372" s="30"/>
    </row>
    <row r="8373" spans="27:31" x14ac:dyDescent="0.25">
      <c r="AA8373" s="27"/>
      <c r="AC8373" s="28"/>
      <c r="AD8373" s="30"/>
      <c r="AE8373" s="30"/>
    </row>
    <row r="8374" spans="27:31" x14ac:dyDescent="0.25">
      <c r="AA8374" s="27"/>
      <c r="AC8374" s="28"/>
      <c r="AD8374" s="30"/>
      <c r="AE8374" s="30"/>
    </row>
    <row r="8375" spans="27:31" x14ac:dyDescent="0.25">
      <c r="AA8375" s="27"/>
      <c r="AC8375" s="28"/>
      <c r="AD8375" s="30"/>
      <c r="AE8375" s="30"/>
    </row>
    <row r="8376" spans="27:31" x14ac:dyDescent="0.25">
      <c r="AA8376" s="27"/>
      <c r="AC8376" s="28"/>
      <c r="AD8376" s="30"/>
      <c r="AE8376" s="30"/>
    </row>
    <row r="8377" spans="27:31" x14ac:dyDescent="0.25">
      <c r="AA8377" s="27"/>
      <c r="AC8377" s="28"/>
      <c r="AD8377" s="30"/>
      <c r="AE8377" s="30"/>
    </row>
    <row r="8378" spans="27:31" x14ac:dyDescent="0.25">
      <c r="AA8378" s="27"/>
      <c r="AC8378" s="28"/>
      <c r="AD8378" s="30"/>
      <c r="AE8378" s="30"/>
    </row>
    <row r="8379" spans="27:31" x14ac:dyDescent="0.25">
      <c r="AA8379" s="27"/>
      <c r="AC8379" s="28"/>
      <c r="AD8379" s="30"/>
      <c r="AE8379" s="30"/>
    </row>
    <row r="8380" spans="27:31" x14ac:dyDescent="0.25">
      <c r="AA8380" s="27"/>
      <c r="AC8380" s="28"/>
      <c r="AD8380" s="30"/>
      <c r="AE8380" s="30"/>
    </row>
    <row r="8381" spans="27:31" x14ac:dyDescent="0.25">
      <c r="AA8381" s="27"/>
      <c r="AC8381" s="28"/>
      <c r="AD8381" s="30"/>
      <c r="AE8381" s="30"/>
    </row>
    <row r="8382" spans="27:31" x14ac:dyDescent="0.25">
      <c r="AA8382" s="27"/>
      <c r="AC8382" s="28"/>
      <c r="AD8382" s="30"/>
      <c r="AE8382" s="30"/>
    </row>
    <row r="8383" spans="27:31" x14ac:dyDescent="0.25">
      <c r="AA8383" s="27"/>
      <c r="AC8383" s="28"/>
      <c r="AD8383" s="30"/>
      <c r="AE8383" s="30"/>
    </row>
    <row r="8384" spans="27:31" x14ac:dyDescent="0.25">
      <c r="AA8384" s="27"/>
      <c r="AC8384" s="28"/>
      <c r="AD8384" s="30"/>
      <c r="AE8384" s="30"/>
    </row>
    <row r="8385" spans="27:31" x14ac:dyDescent="0.25">
      <c r="AA8385" s="27"/>
      <c r="AC8385" s="28"/>
      <c r="AD8385" s="30"/>
      <c r="AE8385" s="30"/>
    </row>
    <row r="8386" spans="27:31" x14ac:dyDescent="0.25">
      <c r="AA8386" s="27"/>
      <c r="AC8386" s="28"/>
      <c r="AD8386" s="30"/>
      <c r="AE8386" s="30"/>
    </row>
    <row r="8387" spans="27:31" x14ac:dyDescent="0.25">
      <c r="AA8387" s="27"/>
      <c r="AC8387" s="28"/>
      <c r="AD8387" s="30"/>
      <c r="AE8387" s="30"/>
    </row>
    <row r="8388" spans="27:31" x14ac:dyDescent="0.25">
      <c r="AA8388" s="27"/>
      <c r="AC8388" s="28"/>
      <c r="AD8388" s="30"/>
      <c r="AE8388" s="30"/>
    </row>
    <row r="8389" spans="27:31" x14ac:dyDescent="0.25">
      <c r="AA8389" s="27"/>
      <c r="AC8389" s="28"/>
      <c r="AD8389" s="30"/>
      <c r="AE8389" s="30"/>
    </row>
    <row r="8390" spans="27:31" x14ac:dyDescent="0.25">
      <c r="AA8390" s="27"/>
      <c r="AC8390" s="28"/>
      <c r="AD8390" s="30"/>
      <c r="AE8390" s="30"/>
    </row>
    <row r="8391" spans="27:31" x14ac:dyDescent="0.25">
      <c r="AA8391" s="27"/>
      <c r="AC8391" s="28"/>
      <c r="AD8391" s="30"/>
      <c r="AE8391" s="30"/>
    </row>
    <row r="8392" spans="27:31" x14ac:dyDescent="0.25">
      <c r="AA8392" s="27"/>
      <c r="AC8392" s="28"/>
      <c r="AD8392" s="30"/>
      <c r="AE8392" s="30"/>
    </row>
    <row r="8393" spans="27:31" x14ac:dyDescent="0.25">
      <c r="AA8393" s="27"/>
      <c r="AC8393" s="28"/>
      <c r="AD8393" s="30"/>
      <c r="AE8393" s="30"/>
    </row>
    <row r="8394" spans="27:31" x14ac:dyDescent="0.25">
      <c r="AA8394" s="27"/>
      <c r="AC8394" s="28"/>
      <c r="AD8394" s="30"/>
      <c r="AE8394" s="30"/>
    </row>
    <row r="8395" spans="27:31" x14ac:dyDescent="0.25">
      <c r="AA8395" s="27"/>
      <c r="AC8395" s="28"/>
      <c r="AD8395" s="30"/>
      <c r="AE8395" s="30"/>
    </row>
    <row r="8396" spans="27:31" x14ac:dyDescent="0.25">
      <c r="AA8396" s="27"/>
      <c r="AC8396" s="28"/>
      <c r="AD8396" s="30"/>
      <c r="AE8396" s="30"/>
    </row>
    <row r="8397" spans="27:31" x14ac:dyDescent="0.25">
      <c r="AA8397" s="27"/>
      <c r="AC8397" s="28"/>
      <c r="AD8397" s="30"/>
      <c r="AE8397" s="30"/>
    </row>
    <row r="8398" spans="27:31" x14ac:dyDescent="0.25">
      <c r="AA8398" s="27"/>
      <c r="AC8398" s="28"/>
      <c r="AD8398" s="30"/>
      <c r="AE8398" s="30"/>
    </row>
    <row r="8399" spans="27:31" x14ac:dyDescent="0.25">
      <c r="AA8399" s="27"/>
      <c r="AC8399" s="28"/>
      <c r="AD8399" s="30"/>
      <c r="AE8399" s="30"/>
    </row>
    <row r="8400" spans="27:31" x14ac:dyDescent="0.25">
      <c r="AA8400" s="27"/>
      <c r="AC8400" s="28"/>
      <c r="AD8400" s="30"/>
      <c r="AE8400" s="30"/>
    </row>
    <row r="8401" spans="27:31" x14ac:dyDescent="0.25">
      <c r="AA8401" s="27"/>
      <c r="AC8401" s="28"/>
      <c r="AD8401" s="30"/>
      <c r="AE8401" s="30"/>
    </row>
    <row r="8402" spans="27:31" x14ac:dyDescent="0.25">
      <c r="AA8402" s="27"/>
      <c r="AC8402" s="28"/>
      <c r="AD8402" s="30"/>
      <c r="AE8402" s="30"/>
    </row>
    <row r="8403" spans="27:31" x14ac:dyDescent="0.25">
      <c r="AA8403" s="27"/>
      <c r="AC8403" s="28"/>
      <c r="AD8403" s="30"/>
      <c r="AE8403" s="30"/>
    </row>
    <row r="8404" spans="27:31" x14ac:dyDescent="0.25">
      <c r="AA8404" s="27"/>
      <c r="AC8404" s="28"/>
      <c r="AD8404" s="30"/>
      <c r="AE8404" s="30"/>
    </row>
    <row r="8405" spans="27:31" x14ac:dyDescent="0.25">
      <c r="AA8405" s="27"/>
      <c r="AC8405" s="28"/>
      <c r="AD8405" s="30"/>
      <c r="AE8405" s="30"/>
    </row>
    <row r="8406" spans="27:31" x14ac:dyDescent="0.25">
      <c r="AA8406" s="27"/>
      <c r="AC8406" s="28"/>
      <c r="AD8406" s="30"/>
      <c r="AE8406" s="30"/>
    </row>
    <row r="8407" spans="27:31" x14ac:dyDescent="0.25">
      <c r="AA8407" s="27"/>
      <c r="AC8407" s="28"/>
      <c r="AD8407" s="30"/>
      <c r="AE8407" s="30"/>
    </row>
    <row r="8408" spans="27:31" x14ac:dyDescent="0.25">
      <c r="AA8408" s="27"/>
      <c r="AC8408" s="28"/>
      <c r="AD8408" s="30"/>
      <c r="AE8408" s="30"/>
    </row>
    <row r="8409" spans="27:31" x14ac:dyDescent="0.25">
      <c r="AA8409" s="27"/>
      <c r="AC8409" s="28"/>
      <c r="AD8409" s="30"/>
      <c r="AE8409" s="30"/>
    </row>
    <row r="8410" spans="27:31" x14ac:dyDescent="0.25">
      <c r="AA8410" s="27"/>
      <c r="AC8410" s="28"/>
      <c r="AD8410" s="30"/>
      <c r="AE8410" s="30"/>
    </row>
    <row r="8411" spans="27:31" x14ac:dyDescent="0.25">
      <c r="AA8411" s="27"/>
      <c r="AC8411" s="28"/>
      <c r="AD8411" s="30"/>
      <c r="AE8411" s="30"/>
    </row>
    <row r="8412" spans="27:31" x14ac:dyDescent="0.25">
      <c r="AA8412" s="27"/>
      <c r="AC8412" s="28"/>
      <c r="AD8412" s="30"/>
      <c r="AE8412" s="30"/>
    </row>
    <row r="8413" spans="27:31" x14ac:dyDescent="0.25">
      <c r="AA8413" s="27"/>
      <c r="AC8413" s="28"/>
      <c r="AD8413" s="30"/>
      <c r="AE8413" s="30"/>
    </row>
    <row r="8414" spans="27:31" x14ac:dyDescent="0.25">
      <c r="AA8414" s="27"/>
      <c r="AC8414" s="28"/>
      <c r="AD8414" s="30"/>
      <c r="AE8414" s="30"/>
    </row>
    <row r="8415" spans="27:31" x14ac:dyDescent="0.25">
      <c r="AA8415" s="27"/>
      <c r="AC8415" s="28"/>
      <c r="AD8415" s="30"/>
      <c r="AE8415" s="30"/>
    </row>
    <row r="8416" spans="27:31" x14ac:dyDescent="0.25">
      <c r="AA8416" s="27"/>
      <c r="AC8416" s="28"/>
      <c r="AD8416" s="30"/>
      <c r="AE8416" s="30"/>
    </row>
    <row r="8417" spans="27:31" x14ac:dyDescent="0.25">
      <c r="AA8417" s="27"/>
      <c r="AC8417" s="28"/>
      <c r="AD8417" s="30"/>
      <c r="AE8417" s="30"/>
    </row>
    <row r="8418" spans="27:31" x14ac:dyDescent="0.25">
      <c r="AA8418" s="27"/>
      <c r="AC8418" s="28"/>
      <c r="AD8418" s="30"/>
      <c r="AE8418" s="30"/>
    </row>
    <row r="8419" spans="27:31" x14ac:dyDescent="0.25">
      <c r="AA8419" s="27"/>
      <c r="AC8419" s="28"/>
      <c r="AD8419" s="30"/>
      <c r="AE8419" s="30"/>
    </row>
    <row r="8420" spans="27:31" x14ac:dyDescent="0.25">
      <c r="AA8420" s="27"/>
      <c r="AC8420" s="28"/>
      <c r="AD8420" s="30"/>
      <c r="AE8420" s="30"/>
    </row>
    <row r="8421" spans="27:31" x14ac:dyDescent="0.25">
      <c r="AA8421" s="27"/>
      <c r="AC8421" s="28"/>
      <c r="AD8421" s="30"/>
      <c r="AE8421" s="30"/>
    </row>
    <row r="8422" spans="27:31" x14ac:dyDescent="0.25">
      <c r="AA8422" s="27"/>
      <c r="AC8422" s="28"/>
      <c r="AD8422" s="30"/>
      <c r="AE8422" s="30"/>
    </row>
    <row r="8423" spans="27:31" x14ac:dyDescent="0.25">
      <c r="AA8423" s="27"/>
      <c r="AC8423" s="28"/>
      <c r="AD8423" s="30"/>
      <c r="AE8423" s="30"/>
    </row>
    <row r="8424" spans="27:31" x14ac:dyDescent="0.25">
      <c r="AA8424" s="27"/>
      <c r="AC8424" s="28"/>
      <c r="AD8424" s="30"/>
      <c r="AE8424" s="30"/>
    </row>
    <row r="8425" spans="27:31" x14ac:dyDescent="0.25">
      <c r="AA8425" s="27"/>
      <c r="AC8425" s="28"/>
      <c r="AD8425" s="30"/>
      <c r="AE8425" s="30"/>
    </row>
    <row r="8426" spans="27:31" x14ac:dyDescent="0.25">
      <c r="AA8426" s="27"/>
      <c r="AC8426" s="28"/>
      <c r="AD8426" s="30"/>
      <c r="AE8426" s="30"/>
    </row>
    <row r="8427" spans="27:31" x14ac:dyDescent="0.25">
      <c r="AA8427" s="27"/>
      <c r="AC8427" s="28"/>
      <c r="AD8427" s="30"/>
      <c r="AE8427" s="30"/>
    </row>
    <row r="8428" spans="27:31" x14ac:dyDescent="0.25">
      <c r="AA8428" s="27"/>
      <c r="AC8428" s="28"/>
      <c r="AD8428" s="30"/>
      <c r="AE8428" s="30"/>
    </row>
    <row r="8429" spans="27:31" x14ac:dyDescent="0.25">
      <c r="AA8429" s="27"/>
      <c r="AC8429" s="28"/>
      <c r="AD8429" s="30"/>
      <c r="AE8429" s="30"/>
    </row>
    <row r="8430" spans="27:31" x14ac:dyDescent="0.25">
      <c r="AA8430" s="27"/>
      <c r="AC8430" s="28"/>
      <c r="AD8430" s="30"/>
      <c r="AE8430" s="30"/>
    </row>
    <row r="8431" spans="27:31" x14ac:dyDescent="0.25">
      <c r="AA8431" s="27"/>
      <c r="AC8431" s="28"/>
      <c r="AD8431" s="30"/>
      <c r="AE8431" s="30"/>
    </row>
    <row r="8432" spans="27:31" x14ac:dyDescent="0.25">
      <c r="AA8432" s="27"/>
      <c r="AC8432" s="28"/>
      <c r="AD8432" s="30"/>
      <c r="AE8432" s="30"/>
    </row>
    <row r="8433" spans="27:31" x14ac:dyDescent="0.25">
      <c r="AA8433" s="27"/>
      <c r="AC8433" s="28"/>
      <c r="AD8433" s="30"/>
      <c r="AE8433" s="30"/>
    </row>
    <row r="8434" spans="27:31" x14ac:dyDescent="0.25">
      <c r="AA8434" s="27"/>
      <c r="AC8434" s="28"/>
      <c r="AD8434" s="30"/>
      <c r="AE8434" s="30"/>
    </row>
    <row r="8435" spans="27:31" x14ac:dyDescent="0.25">
      <c r="AA8435" s="27"/>
      <c r="AC8435" s="28"/>
      <c r="AD8435" s="30"/>
      <c r="AE8435" s="30"/>
    </row>
    <row r="8436" spans="27:31" x14ac:dyDescent="0.25">
      <c r="AA8436" s="27"/>
      <c r="AC8436" s="28"/>
      <c r="AD8436" s="30"/>
      <c r="AE8436" s="30"/>
    </row>
    <row r="8437" spans="27:31" x14ac:dyDescent="0.25">
      <c r="AA8437" s="27"/>
      <c r="AC8437" s="28"/>
      <c r="AD8437" s="30"/>
      <c r="AE8437" s="30"/>
    </row>
    <row r="8438" spans="27:31" x14ac:dyDescent="0.25">
      <c r="AA8438" s="27"/>
      <c r="AC8438" s="28"/>
      <c r="AD8438" s="30"/>
      <c r="AE8438" s="30"/>
    </row>
    <row r="8439" spans="27:31" x14ac:dyDescent="0.25">
      <c r="AA8439" s="27"/>
      <c r="AC8439" s="28"/>
      <c r="AD8439" s="30"/>
      <c r="AE8439" s="30"/>
    </row>
    <row r="8440" spans="27:31" x14ac:dyDescent="0.25">
      <c r="AA8440" s="27"/>
      <c r="AC8440" s="28"/>
      <c r="AD8440" s="30"/>
      <c r="AE8440" s="30"/>
    </row>
    <row r="8441" spans="27:31" x14ac:dyDescent="0.25">
      <c r="AA8441" s="27"/>
      <c r="AC8441" s="28"/>
      <c r="AD8441" s="30"/>
      <c r="AE8441" s="30"/>
    </row>
    <row r="8442" spans="27:31" x14ac:dyDescent="0.25">
      <c r="AA8442" s="27"/>
      <c r="AC8442" s="28"/>
      <c r="AD8442" s="30"/>
      <c r="AE8442" s="30"/>
    </row>
    <row r="8443" spans="27:31" x14ac:dyDescent="0.25">
      <c r="AA8443" s="27"/>
      <c r="AC8443" s="28"/>
      <c r="AD8443" s="30"/>
      <c r="AE8443" s="30"/>
    </row>
    <row r="8444" spans="27:31" x14ac:dyDescent="0.25">
      <c r="AA8444" s="27"/>
      <c r="AC8444" s="28"/>
      <c r="AD8444" s="30"/>
      <c r="AE8444" s="30"/>
    </row>
    <row r="8445" spans="27:31" x14ac:dyDescent="0.25">
      <c r="AA8445" s="27"/>
      <c r="AC8445" s="28"/>
      <c r="AD8445" s="30"/>
      <c r="AE8445" s="30"/>
    </row>
    <row r="8446" spans="27:31" x14ac:dyDescent="0.25">
      <c r="AA8446" s="27"/>
      <c r="AC8446" s="28"/>
      <c r="AD8446" s="30"/>
      <c r="AE8446" s="30"/>
    </row>
    <row r="8447" spans="27:31" x14ac:dyDescent="0.25">
      <c r="AA8447" s="27"/>
      <c r="AC8447" s="28"/>
      <c r="AD8447" s="30"/>
      <c r="AE8447" s="30"/>
    </row>
    <row r="8448" spans="27:31" x14ac:dyDescent="0.25">
      <c r="AA8448" s="27"/>
      <c r="AC8448" s="28"/>
      <c r="AD8448" s="30"/>
      <c r="AE8448" s="30"/>
    </row>
    <row r="8449" spans="27:31" x14ac:dyDescent="0.25">
      <c r="AA8449" s="27"/>
      <c r="AC8449" s="28"/>
      <c r="AD8449" s="30"/>
      <c r="AE8449" s="30"/>
    </row>
    <row r="8450" spans="27:31" x14ac:dyDescent="0.25">
      <c r="AA8450" s="27"/>
      <c r="AC8450" s="28"/>
      <c r="AD8450" s="30"/>
      <c r="AE8450" s="30"/>
    </row>
    <row r="8451" spans="27:31" x14ac:dyDescent="0.25">
      <c r="AA8451" s="27"/>
      <c r="AC8451" s="28"/>
      <c r="AD8451" s="30"/>
      <c r="AE8451" s="30"/>
    </row>
    <row r="8452" spans="27:31" x14ac:dyDescent="0.25">
      <c r="AA8452" s="27"/>
      <c r="AC8452" s="28"/>
      <c r="AD8452" s="30"/>
      <c r="AE8452" s="30"/>
    </row>
    <row r="8453" spans="27:31" x14ac:dyDescent="0.25">
      <c r="AA8453" s="27"/>
      <c r="AC8453" s="28"/>
      <c r="AD8453" s="30"/>
      <c r="AE8453" s="30"/>
    </row>
    <row r="8454" spans="27:31" x14ac:dyDescent="0.25">
      <c r="AA8454" s="27"/>
      <c r="AC8454" s="28"/>
      <c r="AD8454" s="30"/>
      <c r="AE8454" s="30"/>
    </row>
    <row r="8455" spans="27:31" x14ac:dyDescent="0.25">
      <c r="AA8455" s="27"/>
      <c r="AC8455" s="28"/>
      <c r="AD8455" s="30"/>
      <c r="AE8455" s="30"/>
    </row>
    <row r="8456" spans="27:31" x14ac:dyDescent="0.25">
      <c r="AA8456" s="27"/>
      <c r="AC8456" s="28"/>
      <c r="AD8456" s="30"/>
      <c r="AE8456" s="30"/>
    </row>
    <row r="8457" spans="27:31" x14ac:dyDescent="0.25">
      <c r="AA8457" s="27"/>
      <c r="AC8457" s="28"/>
      <c r="AD8457" s="30"/>
      <c r="AE8457" s="30"/>
    </row>
    <row r="8458" spans="27:31" x14ac:dyDescent="0.25">
      <c r="AA8458" s="27"/>
      <c r="AC8458" s="28"/>
      <c r="AD8458" s="30"/>
      <c r="AE8458" s="30"/>
    </row>
    <row r="8459" spans="27:31" x14ac:dyDescent="0.25">
      <c r="AA8459" s="27"/>
      <c r="AC8459" s="28"/>
      <c r="AD8459" s="30"/>
      <c r="AE8459" s="30"/>
    </row>
    <row r="8460" spans="27:31" x14ac:dyDescent="0.25">
      <c r="AA8460" s="27"/>
      <c r="AC8460" s="28"/>
      <c r="AD8460" s="30"/>
      <c r="AE8460" s="30"/>
    </row>
    <row r="8461" spans="27:31" x14ac:dyDescent="0.25">
      <c r="AA8461" s="27"/>
      <c r="AC8461" s="28"/>
      <c r="AD8461" s="30"/>
      <c r="AE8461" s="30"/>
    </row>
    <row r="8462" spans="27:31" x14ac:dyDescent="0.25">
      <c r="AA8462" s="27"/>
      <c r="AC8462" s="28"/>
      <c r="AD8462" s="30"/>
      <c r="AE8462" s="30"/>
    </row>
    <row r="8463" spans="27:31" x14ac:dyDescent="0.25">
      <c r="AA8463" s="27"/>
      <c r="AC8463" s="28"/>
      <c r="AD8463" s="30"/>
      <c r="AE8463" s="30"/>
    </row>
    <row r="8464" spans="27:31" x14ac:dyDescent="0.25">
      <c r="AA8464" s="27"/>
      <c r="AC8464" s="28"/>
      <c r="AD8464" s="30"/>
      <c r="AE8464" s="30"/>
    </row>
    <row r="8465" spans="27:31" x14ac:dyDescent="0.25">
      <c r="AA8465" s="27"/>
      <c r="AC8465" s="28"/>
      <c r="AD8465" s="30"/>
      <c r="AE8465" s="30"/>
    </row>
    <row r="8466" spans="27:31" x14ac:dyDescent="0.25">
      <c r="AA8466" s="27"/>
      <c r="AC8466" s="28"/>
      <c r="AD8466" s="30"/>
      <c r="AE8466" s="30"/>
    </row>
    <row r="8467" spans="27:31" x14ac:dyDescent="0.25">
      <c r="AA8467" s="27"/>
      <c r="AC8467" s="28"/>
      <c r="AD8467" s="30"/>
      <c r="AE8467" s="30"/>
    </row>
    <row r="8468" spans="27:31" x14ac:dyDescent="0.25">
      <c r="AA8468" s="27"/>
      <c r="AC8468" s="28"/>
      <c r="AD8468" s="30"/>
      <c r="AE8468" s="30"/>
    </row>
    <row r="8469" spans="27:31" x14ac:dyDescent="0.25">
      <c r="AA8469" s="27"/>
      <c r="AC8469" s="28"/>
      <c r="AD8469" s="30"/>
      <c r="AE8469" s="30"/>
    </row>
    <row r="8470" spans="27:31" x14ac:dyDescent="0.25">
      <c r="AA8470" s="27"/>
      <c r="AC8470" s="28"/>
      <c r="AD8470" s="30"/>
      <c r="AE8470" s="30"/>
    </row>
    <row r="8471" spans="27:31" x14ac:dyDescent="0.25">
      <c r="AA8471" s="27"/>
      <c r="AC8471" s="28"/>
      <c r="AD8471" s="30"/>
      <c r="AE8471" s="30"/>
    </row>
    <row r="8472" spans="27:31" x14ac:dyDescent="0.25">
      <c r="AA8472" s="27"/>
      <c r="AC8472" s="28"/>
      <c r="AD8472" s="30"/>
      <c r="AE8472" s="30"/>
    </row>
    <row r="8473" spans="27:31" x14ac:dyDescent="0.25">
      <c r="AA8473" s="27"/>
      <c r="AC8473" s="28"/>
      <c r="AD8473" s="30"/>
      <c r="AE8473" s="30"/>
    </row>
    <row r="8474" spans="27:31" x14ac:dyDescent="0.25">
      <c r="AA8474" s="27"/>
      <c r="AC8474" s="28"/>
      <c r="AD8474" s="30"/>
      <c r="AE8474" s="30"/>
    </row>
    <row r="8475" spans="27:31" x14ac:dyDescent="0.25">
      <c r="AA8475" s="27"/>
      <c r="AC8475" s="28"/>
      <c r="AD8475" s="30"/>
      <c r="AE8475" s="30"/>
    </row>
    <row r="8476" spans="27:31" x14ac:dyDescent="0.25">
      <c r="AA8476" s="27"/>
      <c r="AC8476" s="28"/>
      <c r="AD8476" s="30"/>
      <c r="AE8476" s="30"/>
    </row>
    <row r="8477" spans="27:31" x14ac:dyDescent="0.25">
      <c r="AA8477" s="27"/>
      <c r="AC8477" s="28"/>
      <c r="AD8477" s="30"/>
      <c r="AE8477" s="30"/>
    </row>
    <row r="8478" spans="27:31" x14ac:dyDescent="0.25">
      <c r="AA8478" s="27"/>
      <c r="AC8478" s="28"/>
      <c r="AD8478" s="30"/>
      <c r="AE8478" s="30"/>
    </row>
    <row r="8479" spans="27:31" x14ac:dyDescent="0.25">
      <c r="AA8479" s="27"/>
      <c r="AC8479" s="28"/>
      <c r="AD8479" s="30"/>
      <c r="AE8479" s="30"/>
    </row>
    <row r="8480" spans="27:31" x14ac:dyDescent="0.25">
      <c r="AA8480" s="27"/>
      <c r="AC8480" s="28"/>
      <c r="AD8480" s="30"/>
      <c r="AE8480" s="30"/>
    </row>
    <row r="8481" spans="27:31" x14ac:dyDescent="0.25">
      <c r="AA8481" s="27"/>
      <c r="AC8481" s="28"/>
      <c r="AD8481" s="30"/>
      <c r="AE8481" s="30"/>
    </row>
    <row r="8482" spans="27:31" x14ac:dyDescent="0.25">
      <c r="AA8482" s="27"/>
      <c r="AC8482" s="28"/>
      <c r="AD8482" s="30"/>
      <c r="AE8482" s="30"/>
    </row>
    <row r="8483" spans="27:31" x14ac:dyDescent="0.25">
      <c r="AA8483" s="27"/>
      <c r="AC8483" s="28"/>
      <c r="AD8483" s="30"/>
      <c r="AE8483" s="30"/>
    </row>
    <row r="8484" spans="27:31" x14ac:dyDescent="0.25">
      <c r="AA8484" s="27"/>
      <c r="AC8484" s="28"/>
      <c r="AD8484" s="30"/>
      <c r="AE8484" s="30"/>
    </row>
    <row r="8485" spans="27:31" x14ac:dyDescent="0.25">
      <c r="AA8485" s="27"/>
      <c r="AC8485" s="28"/>
      <c r="AD8485" s="30"/>
      <c r="AE8485" s="30"/>
    </row>
    <row r="8486" spans="27:31" x14ac:dyDescent="0.25">
      <c r="AA8486" s="27"/>
      <c r="AC8486" s="28"/>
      <c r="AD8486" s="30"/>
      <c r="AE8486" s="30"/>
    </row>
    <row r="8487" spans="27:31" x14ac:dyDescent="0.25">
      <c r="AA8487" s="27"/>
      <c r="AC8487" s="28"/>
      <c r="AD8487" s="30"/>
      <c r="AE8487" s="30"/>
    </row>
    <row r="8488" spans="27:31" x14ac:dyDescent="0.25">
      <c r="AA8488" s="27"/>
      <c r="AC8488" s="28"/>
      <c r="AD8488" s="30"/>
      <c r="AE8488" s="30"/>
    </row>
    <row r="8489" spans="27:31" x14ac:dyDescent="0.25">
      <c r="AA8489" s="27"/>
      <c r="AC8489" s="28"/>
      <c r="AD8489" s="30"/>
      <c r="AE8489" s="30"/>
    </row>
    <row r="8490" spans="27:31" x14ac:dyDescent="0.25">
      <c r="AA8490" s="27"/>
      <c r="AC8490" s="28"/>
      <c r="AD8490" s="30"/>
      <c r="AE8490" s="30"/>
    </row>
    <row r="8491" spans="27:31" x14ac:dyDescent="0.25">
      <c r="AA8491" s="27"/>
      <c r="AC8491" s="28"/>
      <c r="AD8491" s="30"/>
      <c r="AE8491" s="30"/>
    </row>
    <row r="8492" spans="27:31" x14ac:dyDescent="0.25">
      <c r="AA8492" s="27"/>
      <c r="AC8492" s="28"/>
      <c r="AD8492" s="30"/>
      <c r="AE8492" s="30"/>
    </row>
    <row r="8493" spans="27:31" x14ac:dyDescent="0.25">
      <c r="AA8493" s="27"/>
      <c r="AC8493" s="28"/>
      <c r="AD8493" s="30"/>
      <c r="AE8493" s="30"/>
    </row>
    <row r="8494" spans="27:31" x14ac:dyDescent="0.25">
      <c r="AA8494" s="27"/>
      <c r="AC8494" s="28"/>
      <c r="AD8494" s="30"/>
      <c r="AE8494" s="30"/>
    </row>
    <row r="8495" spans="27:31" x14ac:dyDescent="0.25">
      <c r="AA8495" s="27"/>
      <c r="AC8495" s="28"/>
      <c r="AD8495" s="30"/>
      <c r="AE8495" s="30"/>
    </row>
    <row r="8496" spans="27:31" x14ac:dyDescent="0.25">
      <c r="AA8496" s="27"/>
      <c r="AC8496" s="28"/>
      <c r="AD8496" s="30"/>
      <c r="AE8496" s="30"/>
    </row>
    <row r="8497" spans="27:31" x14ac:dyDescent="0.25">
      <c r="AA8497" s="27"/>
      <c r="AC8497" s="28"/>
      <c r="AD8497" s="30"/>
      <c r="AE8497" s="30"/>
    </row>
    <row r="8498" spans="27:31" x14ac:dyDescent="0.25">
      <c r="AA8498" s="27"/>
      <c r="AC8498" s="28"/>
      <c r="AD8498" s="30"/>
      <c r="AE8498" s="30"/>
    </row>
    <row r="8499" spans="27:31" x14ac:dyDescent="0.25">
      <c r="AA8499" s="27"/>
      <c r="AC8499" s="28"/>
      <c r="AD8499" s="30"/>
      <c r="AE8499" s="30"/>
    </row>
    <row r="8500" spans="27:31" x14ac:dyDescent="0.25">
      <c r="AA8500" s="27"/>
      <c r="AC8500" s="28"/>
      <c r="AD8500" s="30"/>
      <c r="AE8500" s="30"/>
    </row>
    <row r="8501" spans="27:31" x14ac:dyDescent="0.25">
      <c r="AA8501" s="27"/>
      <c r="AC8501" s="28"/>
      <c r="AD8501" s="30"/>
      <c r="AE8501" s="30"/>
    </row>
    <row r="8502" spans="27:31" x14ac:dyDescent="0.25">
      <c r="AA8502" s="27"/>
      <c r="AC8502" s="28"/>
      <c r="AD8502" s="30"/>
      <c r="AE8502" s="30"/>
    </row>
    <row r="8503" spans="27:31" x14ac:dyDescent="0.25">
      <c r="AA8503" s="27"/>
      <c r="AC8503" s="28"/>
      <c r="AD8503" s="30"/>
      <c r="AE8503" s="30"/>
    </row>
    <row r="8504" spans="27:31" x14ac:dyDescent="0.25">
      <c r="AA8504" s="27"/>
      <c r="AC8504" s="28"/>
      <c r="AD8504" s="30"/>
      <c r="AE8504" s="30"/>
    </row>
    <row r="8505" spans="27:31" x14ac:dyDescent="0.25">
      <c r="AA8505" s="27"/>
      <c r="AC8505" s="28"/>
      <c r="AD8505" s="30"/>
      <c r="AE8505" s="30"/>
    </row>
    <row r="8506" spans="27:31" x14ac:dyDescent="0.25">
      <c r="AA8506" s="27"/>
      <c r="AC8506" s="28"/>
      <c r="AD8506" s="30"/>
      <c r="AE8506" s="30"/>
    </row>
    <row r="8507" spans="27:31" x14ac:dyDescent="0.25">
      <c r="AA8507" s="27"/>
      <c r="AC8507" s="28"/>
      <c r="AD8507" s="30"/>
      <c r="AE8507" s="30"/>
    </row>
    <row r="8508" spans="27:31" x14ac:dyDescent="0.25">
      <c r="AA8508" s="27"/>
      <c r="AC8508" s="28"/>
      <c r="AD8508" s="30"/>
      <c r="AE8508" s="30"/>
    </row>
    <row r="8509" spans="27:31" x14ac:dyDescent="0.25">
      <c r="AA8509" s="27"/>
      <c r="AC8509" s="28"/>
      <c r="AD8509" s="30"/>
      <c r="AE8509" s="30"/>
    </row>
    <row r="8510" spans="27:31" x14ac:dyDescent="0.25">
      <c r="AA8510" s="27"/>
      <c r="AC8510" s="28"/>
      <c r="AD8510" s="30"/>
      <c r="AE8510" s="30"/>
    </row>
    <row r="8511" spans="27:31" x14ac:dyDescent="0.25">
      <c r="AA8511" s="27"/>
      <c r="AC8511" s="28"/>
      <c r="AD8511" s="30"/>
      <c r="AE8511" s="30"/>
    </row>
    <row r="8512" spans="27:31" x14ac:dyDescent="0.25">
      <c r="AA8512" s="27"/>
      <c r="AC8512" s="28"/>
      <c r="AD8512" s="30"/>
      <c r="AE8512" s="30"/>
    </row>
    <row r="8513" spans="27:31" x14ac:dyDescent="0.25">
      <c r="AA8513" s="27"/>
      <c r="AC8513" s="28"/>
      <c r="AD8513" s="30"/>
      <c r="AE8513" s="30"/>
    </row>
    <row r="8514" spans="27:31" x14ac:dyDescent="0.25">
      <c r="AA8514" s="27"/>
      <c r="AC8514" s="28"/>
      <c r="AD8514" s="30"/>
      <c r="AE8514" s="30"/>
    </row>
    <row r="8515" spans="27:31" x14ac:dyDescent="0.25">
      <c r="AA8515" s="27"/>
      <c r="AC8515" s="28"/>
      <c r="AD8515" s="30"/>
      <c r="AE8515" s="30"/>
    </row>
    <row r="8516" spans="27:31" x14ac:dyDescent="0.25">
      <c r="AA8516" s="27"/>
      <c r="AC8516" s="28"/>
      <c r="AD8516" s="30"/>
      <c r="AE8516" s="30"/>
    </row>
    <row r="8517" spans="27:31" x14ac:dyDescent="0.25">
      <c r="AA8517" s="27"/>
      <c r="AC8517" s="28"/>
      <c r="AD8517" s="30"/>
      <c r="AE8517" s="30"/>
    </row>
    <row r="8518" spans="27:31" x14ac:dyDescent="0.25">
      <c r="AA8518" s="27"/>
      <c r="AC8518" s="28"/>
      <c r="AD8518" s="30"/>
      <c r="AE8518" s="30"/>
    </row>
    <row r="8519" spans="27:31" x14ac:dyDescent="0.25">
      <c r="AA8519" s="27"/>
      <c r="AC8519" s="28"/>
      <c r="AD8519" s="30"/>
      <c r="AE8519" s="30"/>
    </row>
    <row r="8520" spans="27:31" x14ac:dyDescent="0.25">
      <c r="AA8520" s="27"/>
      <c r="AC8520" s="28"/>
      <c r="AD8520" s="30"/>
      <c r="AE8520" s="30"/>
    </row>
    <row r="8521" spans="27:31" x14ac:dyDescent="0.25">
      <c r="AA8521" s="27"/>
      <c r="AC8521" s="28"/>
      <c r="AD8521" s="30"/>
      <c r="AE8521" s="30"/>
    </row>
    <row r="8522" spans="27:31" x14ac:dyDescent="0.25">
      <c r="AA8522" s="27"/>
      <c r="AC8522" s="28"/>
      <c r="AD8522" s="30"/>
      <c r="AE8522" s="30"/>
    </row>
    <row r="8523" spans="27:31" x14ac:dyDescent="0.25">
      <c r="AA8523" s="27"/>
      <c r="AC8523" s="28"/>
      <c r="AD8523" s="30"/>
      <c r="AE8523" s="30"/>
    </row>
    <row r="8524" spans="27:31" x14ac:dyDescent="0.25">
      <c r="AA8524" s="27"/>
      <c r="AC8524" s="28"/>
      <c r="AD8524" s="30"/>
      <c r="AE8524" s="30"/>
    </row>
    <row r="8525" spans="27:31" x14ac:dyDescent="0.25">
      <c r="AA8525" s="27"/>
      <c r="AC8525" s="28"/>
      <c r="AD8525" s="30"/>
      <c r="AE8525" s="30"/>
    </row>
    <row r="8526" spans="27:31" x14ac:dyDescent="0.25">
      <c r="AA8526" s="27"/>
      <c r="AC8526" s="28"/>
      <c r="AD8526" s="30"/>
      <c r="AE8526" s="30"/>
    </row>
    <row r="8527" spans="27:31" x14ac:dyDescent="0.25">
      <c r="AA8527" s="27"/>
      <c r="AC8527" s="28"/>
      <c r="AD8527" s="30"/>
      <c r="AE8527" s="30"/>
    </row>
    <row r="8528" spans="27:31" x14ac:dyDescent="0.25">
      <c r="AA8528" s="27"/>
      <c r="AC8528" s="28"/>
      <c r="AD8528" s="30"/>
      <c r="AE8528" s="30"/>
    </row>
    <row r="8529" spans="27:31" x14ac:dyDescent="0.25">
      <c r="AA8529" s="27"/>
      <c r="AC8529" s="28"/>
      <c r="AD8529" s="30"/>
      <c r="AE8529" s="30"/>
    </row>
    <row r="8530" spans="27:31" x14ac:dyDescent="0.25">
      <c r="AA8530" s="27"/>
      <c r="AC8530" s="28"/>
      <c r="AD8530" s="30"/>
      <c r="AE8530" s="30"/>
    </row>
    <row r="8531" spans="27:31" x14ac:dyDescent="0.25">
      <c r="AA8531" s="27"/>
      <c r="AC8531" s="28"/>
      <c r="AD8531" s="30"/>
      <c r="AE8531" s="30"/>
    </row>
    <row r="8532" spans="27:31" x14ac:dyDescent="0.25">
      <c r="AA8532" s="27"/>
      <c r="AC8532" s="28"/>
      <c r="AD8532" s="30"/>
      <c r="AE8532" s="30"/>
    </row>
    <row r="8533" spans="27:31" x14ac:dyDescent="0.25">
      <c r="AA8533" s="27"/>
      <c r="AC8533" s="28"/>
      <c r="AD8533" s="30"/>
      <c r="AE8533" s="30"/>
    </row>
    <row r="8534" spans="27:31" x14ac:dyDescent="0.25">
      <c r="AA8534" s="27"/>
      <c r="AC8534" s="28"/>
      <c r="AD8534" s="30"/>
      <c r="AE8534" s="30"/>
    </row>
    <row r="8535" spans="27:31" x14ac:dyDescent="0.25">
      <c r="AA8535" s="27"/>
      <c r="AC8535" s="28"/>
      <c r="AD8535" s="30"/>
      <c r="AE8535" s="30"/>
    </row>
    <row r="8536" spans="27:31" x14ac:dyDescent="0.25">
      <c r="AA8536" s="27"/>
      <c r="AC8536" s="28"/>
      <c r="AD8536" s="30"/>
      <c r="AE8536" s="30"/>
    </row>
    <row r="8537" spans="27:31" x14ac:dyDescent="0.25">
      <c r="AA8537" s="27"/>
      <c r="AC8537" s="28"/>
      <c r="AD8537" s="30"/>
      <c r="AE8537" s="30"/>
    </row>
    <row r="8538" spans="27:31" x14ac:dyDescent="0.25">
      <c r="AA8538" s="27"/>
      <c r="AC8538" s="28"/>
      <c r="AD8538" s="30"/>
      <c r="AE8538" s="30"/>
    </row>
    <row r="8539" spans="27:31" x14ac:dyDescent="0.25">
      <c r="AA8539" s="27"/>
      <c r="AC8539" s="28"/>
      <c r="AD8539" s="30"/>
      <c r="AE8539" s="30"/>
    </row>
    <row r="8540" spans="27:31" x14ac:dyDescent="0.25">
      <c r="AA8540" s="27"/>
      <c r="AC8540" s="28"/>
      <c r="AD8540" s="30"/>
      <c r="AE8540" s="30"/>
    </row>
    <row r="8541" spans="27:31" x14ac:dyDescent="0.25">
      <c r="AA8541" s="27"/>
      <c r="AC8541" s="28"/>
      <c r="AD8541" s="30"/>
      <c r="AE8541" s="30"/>
    </row>
    <row r="8542" spans="27:31" x14ac:dyDescent="0.25">
      <c r="AA8542" s="27"/>
      <c r="AC8542" s="28"/>
      <c r="AD8542" s="30"/>
      <c r="AE8542" s="30"/>
    </row>
    <row r="8543" spans="27:31" x14ac:dyDescent="0.25">
      <c r="AA8543" s="27"/>
      <c r="AC8543" s="28"/>
      <c r="AD8543" s="30"/>
      <c r="AE8543" s="30"/>
    </row>
    <row r="8544" spans="27:31" x14ac:dyDescent="0.25">
      <c r="AA8544" s="27"/>
      <c r="AC8544" s="28"/>
      <c r="AD8544" s="30"/>
      <c r="AE8544" s="30"/>
    </row>
    <row r="8545" spans="27:31" x14ac:dyDescent="0.25">
      <c r="AA8545" s="27"/>
      <c r="AC8545" s="28"/>
      <c r="AD8545" s="30"/>
      <c r="AE8545" s="30"/>
    </row>
    <row r="8546" spans="27:31" x14ac:dyDescent="0.25">
      <c r="AA8546" s="27"/>
      <c r="AC8546" s="28"/>
      <c r="AD8546" s="30"/>
      <c r="AE8546" s="30"/>
    </row>
    <row r="8547" spans="27:31" x14ac:dyDescent="0.25">
      <c r="AA8547" s="27"/>
      <c r="AC8547" s="28"/>
      <c r="AD8547" s="30"/>
      <c r="AE8547" s="30"/>
    </row>
    <row r="8548" spans="27:31" x14ac:dyDescent="0.25">
      <c r="AA8548" s="27"/>
      <c r="AC8548" s="28"/>
      <c r="AD8548" s="30"/>
      <c r="AE8548" s="30"/>
    </row>
    <row r="8549" spans="27:31" x14ac:dyDescent="0.25">
      <c r="AA8549" s="27"/>
      <c r="AC8549" s="28"/>
      <c r="AD8549" s="30"/>
      <c r="AE8549" s="30"/>
    </row>
    <row r="8550" spans="27:31" x14ac:dyDescent="0.25">
      <c r="AA8550" s="27"/>
      <c r="AC8550" s="28"/>
      <c r="AD8550" s="30"/>
      <c r="AE8550" s="30"/>
    </row>
    <row r="8551" spans="27:31" x14ac:dyDescent="0.25">
      <c r="AA8551" s="27"/>
      <c r="AC8551" s="28"/>
      <c r="AD8551" s="30"/>
      <c r="AE8551" s="30"/>
    </row>
    <row r="8552" spans="27:31" x14ac:dyDescent="0.25">
      <c r="AA8552" s="27"/>
      <c r="AC8552" s="28"/>
      <c r="AD8552" s="30"/>
      <c r="AE8552" s="30"/>
    </row>
    <row r="8553" spans="27:31" x14ac:dyDescent="0.25">
      <c r="AA8553" s="27"/>
      <c r="AC8553" s="28"/>
      <c r="AD8553" s="30"/>
      <c r="AE8553" s="30"/>
    </row>
    <row r="8554" spans="27:31" x14ac:dyDescent="0.25">
      <c r="AA8554" s="27"/>
      <c r="AC8554" s="28"/>
      <c r="AD8554" s="30"/>
      <c r="AE8554" s="30"/>
    </row>
    <row r="8555" spans="27:31" x14ac:dyDescent="0.25">
      <c r="AA8555" s="27"/>
      <c r="AC8555" s="28"/>
      <c r="AD8555" s="30"/>
      <c r="AE8555" s="30"/>
    </row>
    <row r="8556" spans="27:31" x14ac:dyDescent="0.25">
      <c r="AA8556" s="27"/>
      <c r="AC8556" s="28"/>
      <c r="AD8556" s="30"/>
      <c r="AE8556" s="30"/>
    </row>
    <row r="8557" spans="27:31" x14ac:dyDescent="0.25">
      <c r="AA8557" s="27"/>
      <c r="AC8557" s="28"/>
      <c r="AD8557" s="30"/>
      <c r="AE8557" s="30"/>
    </row>
    <row r="8558" spans="27:31" x14ac:dyDescent="0.25">
      <c r="AA8558" s="27"/>
      <c r="AC8558" s="28"/>
      <c r="AD8558" s="30"/>
      <c r="AE8558" s="30"/>
    </row>
    <row r="8559" spans="27:31" x14ac:dyDescent="0.25">
      <c r="AA8559" s="27"/>
      <c r="AC8559" s="28"/>
      <c r="AD8559" s="30"/>
      <c r="AE8559" s="30"/>
    </row>
    <row r="8560" spans="27:31" x14ac:dyDescent="0.25">
      <c r="AA8560" s="27"/>
      <c r="AC8560" s="28"/>
      <c r="AD8560" s="30"/>
      <c r="AE8560" s="30"/>
    </row>
    <row r="8561" spans="27:31" x14ac:dyDescent="0.25">
      <c r="AA8561" s="27"/>
      <c r="AC8561" s="28"/>
      <c r="AD8561" s="30"/>
      <c r="AE8561" s="30"/>
    </row>
    <row r="8562" spans="27:31" x14ac:dyDescent="0.25">
      <c r="AA8562" s="27"/>
      <c r="AC8562" s="28"/>
      <c r="AD8562" s="30"/>
      <c r="AE8562" s="30"/>
    </row>
    <row r="8563" spans="27:31" x14ac:dyDescent="0.25">
      <c r="AA8563" s="27"/>
      <c r="AC8563" s="28"/>
      <c r="AD8563" s="30"/>
      <c r="AE8563" s="30"/>
    </row>
    <row r="8564" spans="27:31" x14ac:dyDescent="0.25">
      <c r="AA8564" s="27"/>
      <c r="AC8564" s="28"/>
      <c r="AD8564" s="30"/>
      <c r="AE8564" s="30"/>
    </row>
    <row r="8565" spans="27:31" x14ac:dyDescent="0.25">
      <c r="AA8565" s="27"/>
      <c r="AC8565" s="28"/>
      <c r="AD8565" s="30"/>
      <c r="AE8565" s="30"/>
    </row>
    <row r="8566" spans="27:31" x14ac:dyDescent="0.25">
      <c r="AA8566" s="27"/>
      <c r="AC8566" s="28"/>
      <c r="AD8566" s="30"/>
      <c r="AE8566" s="30"/>
    </row>
    <row r="8567" spans="27:31" x14ac:dyDescent="0.25">
      <c r="AA8567" s="27"/>
      <c r="AC8567" s="28"/>
      <c r="AD8567" s="30"/>
      <c r="AE8567" s="30"/>
    </row>
    <row r="8568" spans="27:31" x14ac:dyDescent="0.25">
      <c r="AA8568" s="27"/>
      <c r="AC8568" s="28"/>
      <c r="AD8568" s="30"/>
      <c r="AE8568" s="30"/>
    </row>
    <row r="8569" spans="27:31" x14ac:dyDescent="0.25">
      <c r="AA8569" s="27"/>
      <c r="AC8569" s="28"/>
      <c r="AD8569" s="30"/>
      <c r="AE8569" s="30"/>
    </row>
    <row r="8570" spans="27:31" x14ac:dyDescent="0.25">
      <c r="AA8570" s="27"/>
      <c r="AC8570" s="28"/>
      <c r="AD8570" s="30"/>
      <c r="AE8570" s="30"/>
    </row>
    <row r="8571" spans="27:31" x14ac:dyDescent="0.25">
      <c r="AA8571" s="27"/>
      <c r="AC8571" s="28"/>
      <c r="AD8571" s="30"/>
      <c r="AE8571" s="30"/>
    </row>
    <row r="8572" spans="27:31" x14ac:dyDescent="0.25">
      <c r="AA8572" s="27"/>
      <c r="AC8572" s="28"/>
      <c r="AD8572" s="30"/>
      <c r="AE8572" s="30"/>
    </row>
    <row r="8573" spans="27:31" x14ac:dyDescent="0.25">
      <c r="AA8573" s="27"/>
      <c r="AC8573" s="28"/>
      <c r="AD8573" s="30"/>
      <c r="AE8573" s="30"/>
    </row>
    <row r="8574" spans="27:31" x14ac:dyDescent="0.25">
      <c r="AA8574" s="27"/>
      <c r="AC8574" s="28"/>
      <c r="AD8574" s="30"/>
      <c r="AE8574" s="30"/>
    </row>
    <row r="8575" spans="27:31" x14ac:dyDescent="0.25">
      <c r="AA8575" s="27"/>
      <c r="AC8575" s="28"/>
      <c r="AD8575" s="30"/>
      <c r="AE8575" s="30"/>
    </row>
    <row r="8576" spans="27:31" x14ac:dyDescent="0.25">
      <c r="AA8576" s="27"/>
      <c r="AC8576" s="28"/>
      <c r="AD8576" s="30"/>
      <c r="AE8576" s="30"/>
    </row>
    <row r="8577" spans="27:31" x14ac:dyDescent="0.25">
      <c r="AA8577" s="27"/>
      <c r="AC8577" s="28"/>
      <c r="AD8577" s="30"/>
      <c r="AE8577" s="30"/>
    </row>
    <row r="8578" spans="27:31" x14ac:dyDescent="0.25">
      <c r="AA8578" s="27"/>
      <c r="AC8578" s="28"/>
      <c r="AD8578" s="30"/>
      <c r="AE8578" s="30"/>
    </row>
    <row r="8579" spans="27:31" x14ac:dyDescent="0.25">
      <c r="AA8579" s="27"/>
      <c r="AC8579" s="28"/>
      <c r="AD8579" s="30"/>
      <c r="AE8579" s="30"/>
    </row>
    <row r="8580" spans="27:31" x14ac:dyDescent="0.25">
      <c r="AA8580" s="27"/>
      <c r="AC8580" s="28"/>
      <c r="AD8580" s="30"/>
      <c r="AE8580" s="30"/>
    </row>
    <row r="8581" spans="27:31" x14ac:dyDescent="0.25">
      <c r="AA8581" s="27"/>
      <c r="AC8581" s="28"/>
      <c r="AD8581" s="30"/>
      <c r="AE8581" s="30"/>
    </row>
    <row r="8582" spans="27:31" x14ac:dyDescent="0.25">
      <c r="AA8582" s="27"/>
      <c r="AC8582" s="28"/>
      <c r="AD8582" s="30"/>
      <c r="AE8582" s="30"/>
    </row>
    <row r="8583" spans="27:31" x14ac:dyDescent="0.25">
      <c r="AA8583" s="27"/>
      <c r="AC8583" s="28"/>
      <c r="AD8583" s="30"/>
      <c r="AE8583" s="30"/>
    </row>
    <row r="8584" spans="27:31" x14ac:dyDescent="0.25">
      <c r="AA8584" s="27"/>
      <c r="AC8584" s="28"/>
      <c r="AD8584" s="30"/>
      <c r="AE8584" s="30"/>
    </row>
    <row r="8585" spans="27:31" x14ac:dyDescent="0.25">
      <c r="AA8585" s="27"/>
      <c r="AC8585" s="28"/>
      <c r="AD8585" s="30"/>
      <c r="AE8585" s="30"/>
    </row>
    <row r="8586" spans="27:31" x14ac:dyDescent="0.25">
      <c r="AA8586" s="27"/>
      <c r="AC8586" s="28"/>
      <c r="AD8586" s="30"/>
      <c r="AE8586" s="30"/>
    </row>
    <row r="8587" spans="27:31" x14ac:dyDescent="0.25">
      <c r="AA8587" s="27"/>
      <c r="AC8587" s="28"/>
      <c r="AD8587" s="30"/>
      <c r="AE8587" s="30"/>
    </row>
    <row r="8588" spans="27:31" x14ac:dyDescent="0.25">
      <c r="AA8588" s="27"/>
      <c r="AC8588" s="28"/>
      <c r="AD8588" s="30"/>
      <c r="AE8588" s="30"/>
    </row>
    <row r="8589" spans="27:31" x14ac:dyDescent="0.25">
      <c r="AA8589" s="27"/>
      <c r="AC8589" s="28"/>
      <c r="AD8589" s="30"/>
      <c r="AE8589" s="30"/>
    </row>
    <row r="8590" spans="27:31" x14ac:dyDescent="0.25">
      <c r="AA8590" s="27"/>
      <c r="AC8590" s="28"/>
      <c r="AD8590" s="30"/>
      <c r="AE8590" s="30"/>
    </row>
    <row r="8591" spans="27:31" x14ac:dyDescent="0.25">
      <c r="AA8591" s="27"/>
      <c r="AC8591" s="28"/>
      <c r="AD8591" s="30"/>
      <c r="AE8591" s="30"/>
    </row>
    <row r="8592" spans="27:31" x14ac:dyDescent="0.25">
      <c r="AA8592" s="27"/>
      <c r="AC8592" s="28"/>
      <c r="AD8592" s="30"/>
      <c r="AE8592" s="30"/>
    </row>
    <row r="8593" spans="27:31" x14ac:dyDescent="0.25">
      <c r="AA8593" s="27"/>
      <c r="AC8593" s="28"/>
      <c r="AD8593" s="30"/>
      <c r="AE8593" s="30"/>
    </row>
    <row r="8594" spans="27:31" x14ac:dyDescent="0.25">
      <c r="AA8594" s="27"/>
      <c r="AC8594" s="28"/>
      <c r="AD8594" s="30"/>
      <c r="AE8594" s="30"/>
    </row>
    <row r="8595" spans="27:31" x14ac:dyDescent="0.25">
      <c r="AA8595" s="27"/>
      <c r="AC8595" s="28"/>
      <c r="AD8595" s="30"/>
      <c r="AE8595" s="30"/>
    </row>
    <row r="8596" spans="27:31" x14ac:dyDescent="0.25">
      <c r="AA8596" s="27"/>
      <c r="AC8596" s="28"/>
      <c r="AD8596" s="30"/>
      <c r="AE8596" s="30"/>
    </row>
    <row r="8597" spans="27:31" x14ac:dyDescent="0.25">
      <c r="AA8597" s="27"/>
      <c r="AC8597" s="28"/>
      <c r="AD8597" s="30"/>
      <c r="AE8597" s="30"/>
    </row>
    <row r="8598" spans="27:31" x14ac:dyDescent="0.25">
      <c r="AA8598" s="27"/>
      <c r="AC8598" s="28"/>
      <c r="AD8598" s="30"/>
      <c r="AE8598" s="30"/>
    </row>
    <row r="8599" spans="27:31" x14ac:dyDescent="0.25">
      <c r="AA8599" s="27"/>
      <c r="AC8599" s="28"/>
      <c r="AD8599" s="30"/>
      <c r="AE8599" s="30"/>
    </row>
    <row r="8600" spans="27:31" x14ac:dyDescent="0.25">
      <c r="AA8600" s="27"/>
      <c r="AC8600" s="28"/>
      <c r="AD8600" s="30"/>
      <c r="AE8600" s="30"/>
    </row>
    <row r="8601" spans="27:31" x14ac:dyDescent="0.25">
      <c r="AA8601" s="27"/>
      <c r="AC8601" s="28"/>
      <c r="AD8601" s="30"/>
      <c r="AE8601" s="30"/>
    </row>
    <row r="8602" spans="27:31" x14ac:dyDescent="0.25">
      <c r="AA8602" s="27"/>
      <c r="AC8602" s="28"/>
      <c r="AD8602" s="30"/>
      <c r="AE8602" s="30"/>
    </row>
    <row r="8603" spans="27:31" x14ac:dyDescent="0.25">
      <c r="AA8603" s="27"/>
      <c r="AC8603" s="28"/>
      <c r="AD8603" s="30"/>
      <c r="AE8603" s="30"/>
    </row>
    <row r="8604" spans="27:31" x14ac:dyDescent="0.25">
      <c r="AA8604" s="27"/>
      <c r="AC8604" s="28"/>
      <c r="AD8604" s="30"/>
      <c r="AE8604" s="30"/>
    </row>
    <row r="8605" spans="27:31" x14ac:dyDescent="0.25">
      <c r="AA8605" s="27"/>
      <c r="AC8605" s="28"/>
      <c r="AD8605" s="30"/>
      <c r="AE8605" s="30"/>
    </row>
    <row r="8606" spans="27:31" x14ac:dyDescent="0.25">
      <c r="AA8606" s="27"/>
      <c r="AC8606" s="28"/>
      <c r="AD8606" s="30"/>
      <c r="AE8606" s="30"/>
    </row>
    <row r="8607" spans="27:31" x14ac:dyDescent="0.25">
      <c r="AA8607" s="27"/>
      <c r="AC8607" s="28"/>
      <c r="AD8607" s="30"/>
      <c r="AE8607" s="30"/>
    </row>
    <row r="8608" spans="27:31" x14ac:dyDescent="0.25">
      <c r="AA8608" s="27"/>
      <c r="AC8608" s="28"/>
      <c r="AD8608" s="30"/>
      <c r="AE8608" s="30"/>
    </row>
    <row r="8609" spans="27:31" x14ac:dyDescent="0.25">
      <c r="AA8609" s="27"/>
      <c r="AC8609" s="28"/>
      <c r="AD8609" s="30"/>
      <c r="AE8609" s="30"/>
    </row>
    <row r="8610" spans="27:31" x14ac:dyDescent="0.25">
      <c r="AA8610" s="27"/>
      <c r="AC8610" s="28"/>
      <c r="AD8610" s="30"/>
      <c r="AE8610" s="30"/>
    </row>
    <row r="8611" spans="27:31" x14ac:dyDescent="0.25">
      <c r="AA8611" s="27"/>
      <c r="AC8611" s="28"/>
      <c r="AD8611" s="30"/>
      <c r="AE8611" s="30"/>
    </row>
    <row r="8612" spans="27:31" x14ac:dyDescent="0.25">
      <c r="AA8612" s="27"/>
      <c r="AC8612" s="28"/>
      <c r="AD8612" s="30"/>
      <c r="AE8612" s="30"/>
    </row>
    <row r="8613" spans="27:31" x14ac:dyDescent="0.25">
      <c r="AA8613" s="27"/>
      <c r="AC8613" s="28"/>
      <c r="AD8613" s="30"/>
      <c r="AE8613" s="30"/>
    </row>
    <row r="8614" spans="27:31" x14ac:dyDescent="0.25">
      <c r="AA8614" s="27"/>
      <c r="AC8614" s="28"/>
      <c r="AD8614" s="30"/>
      <c r="AE8614" s="30"/>
    </row>
    <row r="8615" spans="27:31" x14ac:dyDescent="0.25">
      <c r="AA8615" s="27"/>
      <c r="AC8615" s="28"/>
      <c r="AD8615" s="30"/>
      <c r="AE8615" s="30"/>
    </row>
    <row r="8616" spans="27:31" x14ac:dyDescent="0.25">
      <c r="AA8616" s="27"/>
      <c r="AC8616" s="28"/>
      <c r="AD8616" s="30"/>
      <c r="AE8616" s="30"/>
    </row>
    <row r="8617" spans="27:31" x14ac:dyDescent="0.25">
      <c r="AA8617" s="27"/>
      <c r="AC8617" s="28"/>
      <c r="AD8617" s="30"/>
      <c r="AE8617" s="30"/>
    </row>
    <row r="8618" spans="27:31" x14ac:dyDescent="0.25">
      <c r="AA8618" s="27"/>
      <c r="AC8618" s="28"/>
      <c r="AD8618" s="30"/>
      <c r="AE8618" s="30"/>
    </row>
    <row r="8619" spans="27:31" x14ac:dyDescent="0.25">
      <c r="AA8619" s="27"/>
      <c r="AC8619" s="28"/>
      <c r="AD8619" s="30"/>
      <c r="AE8619" s="30"/>
    </row>
    <row r="8620" spans="27:31" x14ac:dyDescent="0.25">
      <c r="AA8620" s="27"/>
      <c r="AC8620" s="28"/>
      <c r="AD8620" s="30"/>
      <c r="AE8620" s="30"/>
    </row>
    <row r="8621" spans="27:31" x14ac:dyDescent="0.25">
      <c r="AA8621" s="27"/>
      <c r="AC8621" s="28"/>
      <c r="AD8621" s="30"/>
      <c r="AE8621" s="30"/>
    </row>
    <row r="8622" spans="27:31" x14ac:dyDescent="0.25">
      <c r="AA8622" s="27"/>
      <c r="AC8622" s="28"/>
      <c r="AD8622" s="30"/>
      <c r="AE8622" s="30"/>
    </row>
    <row r="8623" spans="27:31" x14ac:dyDescent="0.25">
      <c r="AA8623" s="27"/>
      <c r="AC8623" s="28"/>
      <c r="AD8623" s="30"/>
      <c r="AE8623" s="30"/>
    </row>
    <row r="8624" spans="27:31" x14ac:dyDescent="0.25">
      <c r="AA8624" s="27"/>
      <c r="AC8624" s="28"/>
      <c r="AD8624" s="30"/>
      <c r="AE8624" s="30"/>
    </row>
    <row r="8625" spans="27:31" x14ac:dyDescent="0.25">
      <c r="AA8625" s="27"/>
      <c r="AC8625" s="28"/>
      <c r="AD8625" s="30"/>
      <c r="AE8625" s="30"/>
    </row>
    <row r="8626" spans="27:31" x14ac:dyDescent="0.25">
      <c r="AA8626" s="27"/>
      <c r="AC8626" s="28"/>
      <c r="AD8626" s="30"/>
      <c r="AE8626" s="30"/>
    </row>
    <row r="8627" spans="27:31" x14ac:dyDescent="0.25">
      <c r="AA8627" s="27"/>
      <c r="AC8627" s="28"/>
      <c r="AD8627" s="30"/>
      <c r="AE8627" s="30"/>
    </row>
    <row r="8628" spans="27:31" x14ac:dyDescent="0.25">
      <c r="AA8628" s="27"/>
      <c r="AC8628" s="28"/>
      <c r="AD8628" s="30"/>
      <c r="AE8628" s="30"/>
    </row>
    <row r="8629" spans="27:31" x14ac:dyDescent="0.25">
      <c r="AA8629" s="27"/>
      <c r="AC8629" s="28"/>
      <c r="AD8629" s="30"/>
      <c r="AE8629" s="30"/>
    </row>
    <row r="8630" spans="27:31" x14ac:dyDescent="0.25">
      <c r="AA8630" s="27"/>
      <c r="AC8630" s="28"/>
      <c r="AD8630" s="30"/>
      <c r="AE8630" s="30"/>
    </row>
    <row r="8631" spans="27:31" x14ac:dyDescent="0.25">
      <c r="AA8631" s="27"/>
      <c r="AC8631" s="28"/>
      <c r="AD8631" s="30"/>
      <c r="AE8631" s="30"/>
    </row>
    <row r="8632" spans="27:31" x14ac:dyDescent="0.25">
      <c r="AA8632" s="27"/>
      <c r="AC8632" s="28"/>
      <c r="AD8632" s="30"/>
      <c r="AE8632" s="30"/>
    </row>
    <row r="8633" spans="27:31" x14ac:dyDescent="0.25">
      <c r="AA8633" s="27"/>
      <c r="AC8633" s="28"/>
      <c r="AD8633" s="30"/>
      <c r="AE8633" s="30"/>
    </row>
    <row r="8634" spans="27:31" x14ac:dyDescent="0.25">
      <c r="AA8634" s="27"/>
      <c r="AC8634" s="28"/>
      <c r="AD8634" s="30"/>
      <c r="AE8634" s="30"/>
    </row>
    <row r="8635" spans="27:31" x14ac:dyDescent="0.25">
      <c r="AA8635" s="27"/>
      <c r="AC8635" s="28"/>
      <c r="AD8635" s="30"/>
      <c r="AE8635" s="30"/>
    </row>
    <row r="8636" spans="27:31" x14ac:dyDescent="0.25">
      <c r="AA8636" s="27"/>
      <c r="AC8636" s="28"/>
      <c r="AD8636" s="30"/>
      <c r="AE8636" s="30"/>
    </row>
    <row r="8637" spans="27:31" x14ac:dyDescent="0.25">
      <c r="AA8637" s="27"/>
      <c r="AC8637" s="28"/>
      <c r="AD8637" s="30"/>
      <c r="AE8637" s="30"/>
    </row>
    <row r="8638" spans="27:31" x14ac:dyDescent="0.25">
      <c r="AA8638" s="27"/>
      <c r="AC8638" s="28"/>
      <c r="AD8638" s="30"/>
      <c r="AE8638" s="30"/>
    </row>
    <row r="8639" spans="27:31" x14ac:dyDescent="0.25">
      <c r="AA8639" s="27"/>
      <c r="AC8639" s="28"/>
      <c r="AD8639" s="30"/>
      <c r="AE8639" s="30"/>
    </row>
    <row r="8640" spans="27:31" x14ac:dyDescent="0.25">
      <c r="AA8640" s="27"/>
      <c r="AC8640" s="28"/>
      <c r="AD8640" s="30"/>
      <c r="AE8640" s="30"/>
    </row>
    <row r="8641" spans="27:31" x14ac:dyDescent="0.25">
      <c r="AA8641" s="27"/>
      <c r="AC8641" s="28"/>
      <c r="AD8641" s="30"/>
      <c r="AE8641" s="30"/>
    </row>
    <row r="8642" spans="27:31" x14ac:dyDescent="0.25">
      <c r="AA8642" s="27"/>
      <c r="AC8642" s="28"/>
      <c r="AD8642" s="30"/>
      <c r="AE8642" s="30"/>
    </row>
    <row r="8643" spans="27:31" x14ac:dyDescent="0.25">
      <c r="AA8643" s="27"/>
      <c r="AC8643" s="28"/>
      <c r="AD8643" s="30"/>
      <c r="AE8643" s="30"/>
    </row>
    <row r="8644" spans="27:31" x14ac:dyDescent="0.25">
      <c r="AA8644" s="27"/>
      <c r="AC8644" s="28"/>
      <c r="AD8644" s="30"/>
      <c r="AE8644" s="30"/>
    </row>
    <row r="8645" spans="27:31" x14ac:dyDescent="0.25">
      <c r="AA8645" s="27"/>
      <c r="AC8645" s="28"/>
      <c r="AD8645" s="30"/>
      <c r="AE8645" s="30"/>
    </row>
    <row r="8646" spans="27:31" x14ac:dyDescent="0.25">
      <c r="AA8646" s="27"/>
      <c r="AC8646" s="28"/>
      <c r="AD8646" s="30"/>
      <c r="AE8646" s="30"/>
    </row>
    <row r="8647" spans="27:31" x14ac:dyDescent="0.25">
      <c r="AA8647" s="27"/>
      <c r="AC8647" s="28"/>
      <c r="AD8647" s="30"/>
      <c r="AE8647" s="30"/>
    </row>
    <row r="8648" spans="27:31" x14ac:dyDescent="0.25">
      <c r="AA8648" s="27"/>
      <c r="AC8648" s="28"/>
      <c r="AD8648" s="30"/>
      <c r="AE8648" s="30"/>
    </row>
    <row r="8649" spans="27:31" x14ac:dyDescent="0.25">
      <c r="AA8649" s="27"/>
      <c r="AC8649" s="28"/>
      <c r="AD8649" s="30"/>
      <c r="AE8649" s="30"/>
    </row>
    <row r="8650" spans="27:31" x14ac:dyDescent="0.25">
      <c r="AA8650" s="27"/>
      <c r="AC8650" s="28"/>
      <c r="AD8650" s="30"/>
      <c r="AE8650" s="30"/>
    </row>
    <row r="8651" spans="27:31" x14ac:dyDescent="0.25">
      <c r="AA8651" s="27"/>
      <c r="AC8651" s="28"/>
      <c r="AD8651" s="30"/>
      <c r="AE8651" s="30"/>
    </row>
    <row r="8652" spans="27:31" x14ac:dyDescent="0.25">
      <c r="AA8652" s="27"/>
      <c r="AC8652" s="28"/>
      <c r="AD8652" s="30"/>
      <c r="AE8652" s="30"/>
    </row>
    <row r="8653" spans="27:31" x14ac:dyDescent="0.25">
      <c r="AA8653" s="27"/>
      <c r="AC8653" s="28"/>
      <c r="AD8653" s="30"/>
      <c r="AE8653" s="30"/>
    </row>
    <row r="8654" spans="27:31" x14ac:dyDescent="0.25">
      <c r="AA8654" s="27"/>
      <c r="AC8654" s="28"/>
      <c r="AD8654" s="30"/>
      <c r="AE8654" s="30"/>
    </row>
    <row r="8655" spans="27:31" x14ac:dyDescent="0.25">
      <c r="AA8655" s="27"/>
      <c r="AC8655" s="28"/>
      <c r="AD8655" s="30"/>
      <c r="AE8655" s="30"/>
    </row>
    <row r="8656" spans="27:31" x14ac:dyDescent="0.25">
      <c r="AA8656" s="27"/>
      <c r="AC8656" s="28"/>
      <c r="AD8656" s="30"/>
      <c r="AE8656" s="30"/>
    </row>
    <row r="8657" spans="27:31" x14ac:dyDescent="0.25">
      <c r="AA8657" s="27"/>
      <c r="AC8657" s="28"/>
      <c r="AD8657" s="30"/>
      <c r="AE8657" s="30"/>
    </row>
    <row r="8658" spans="27:31" x14ac:dyDescent="0.25">
      <c r="AA8658" s="27"/>
      <c r="AC8658" s="28"/>
      <c r="AD8658" s="30"/>
      <c r="AE8658" s="30"/>
    </row>
    <row r="8659" spans="27:31" x14ac:dyDescent="0.25">
      <c r="AA8659" s="27"/>
      <c r="AC8659" s="28"/>
      <c r="AD8659" s="30"/>
      <c r="AE8659" s="30"/>
    </row>
    <row r="8660" spans="27:31" x14ac:dyDescent="0.25">
      <c r="AA8660" s="27"/>
      <c r="AC8660" s="28"/>
      <c r="AD8660" s="30"/>
      <c r="AE8660" s="30"/>
    </row>
    <row r="8661" spans="27:31" x14ac:dyDescent="0.25">
      <c r="AA8661" s="27"/>
      <c r="AC8661" s="28"/>
      <c r="AD8661" s="30"/>
      <c r="AE8661" s="30"/>
    </row>
    <row r="8662" spans="27:31" x14ac:dyDescent="0.25">
      <c r="AA8662" s="27"/>
      <c r="AC8662" s="28"/>
      <c r="AD8662" s="30"/>
      <c r="AE8662" s="30"/>
    </row>
    <row r="8663" spans="27:31" x14ac:dyDescent="0.25">
      <c r="AA8663" s="27"/>
      <c r="AC8663" s="28"/>
      <c r="AD8663" s="30"/>
      <c r="AE8663" s="30"/>
    </row>
    <row r="8664" spans="27:31" x14ac:dyDescent="0.25">
      <c r="AA8664" s="27"/>
      <c r="AC8664" s="28"/>
      <c r="AD8664" s="30"/>
      <c r="AE8664" s="30"/>
    </row>
    <row r="8665" spans="27:31" x14ac:dyDescent="0.25">
      <c r="AA8665" s="27"/>
      <c r="AC8665" s="28"/>
      <c r="AD8665" s="30"/>
      <c r="AE8665" s="30"/>
    </row>
    <row r="8666" spans="27:31" x14ac:dyDescent="0.25">
      <c r="AA8666" s="27"/>
      <c r="AC8666" s="28"/>
      <c r="AD8666" s="30"/>
      <c r="AE8666" s="30"/>
    </row>
    <row r="8667" spans="27:31" x14ac:dyDescent="0.25">
      <c r="AA8667" s="27"/>
      <c r="AC8667" s="28"/>
      <c r="AD8667" s="30"/>
      <c r="AE8667" s="30"/>
    </row>
    <row r="8668" spans="27:31" x14ac:dyDescent="0.25">
      <c r="AA8668" s="27"/>
      <c r="AC8668" s="28"/>
      <c r="AD8668" s="30"/>
      <c r="AE8668" s="30"/>
    </row>
    <row r="8669" spans="27:31" x14ac:dyDescent="0.25">
      <c r="AA8669" s="27"/>
      <c r="AC8669" s="28"/>
      <c r="AD8669" s="30"/>
      <c r="AE8669" s="30"/>
    </row>
    <row r="8670" spans="27:31" x14ac:dyDescent="0.25">
      <c r="AA8670" s="27"/>
      <c r="AC8670" s="28"/>
      <c r="AD8670" s="30"/>
      <c r="AE8670" s="30"/>
    </row>
    <row r="8671" spans="27:31" x14ac:dyDescent="0.25">
      <c r="AA8671" s="27"/>
      <c r="AC8671" s="28"/>
      <c r="AD8671" s="30"/>
      <c r="AE8671" s="30"/>
    </row>
    <row r="8672" spans="27:31" x14ac:dyDescent="0.25">
      <c r="AA8672" s="27"/>
      <c r="AC8672" s="28"/>
      <c r="AD8672" s="30"/>
      <c r="AE8672" s="30"/>
    </row>
    <row r="8673" spans="27:31" x14ac:dyDescent="0.25">
      <c r="AA8673" s="27"/>
      <c r="AC8673" s="28"/>
      <c r="AD8673" s="30"/>
      <c r="AE8673" s="30"/>
    </row>
    <row r="8674" spans="27:31" x14ac:dyDescent="0.25">
      <c r="AA8674" s="27"/>
      <c r="AC8674" s="28"/>
      <c r="AD8674" s="30"/>
      <c r="AE8674" s="30"/>
    </row>
    <row r="8675" spans="27:31" x14ac:dyDescent="0.25">
      <c r="AA8675" s="27"/>
      <c r="AC8675" s="28"/>
      <c r="AD8675" s="30"/>
      <c r="AE8675" s="30"/>
    </row>
    <row r="8676" spans="27:31" x14ac:dyDescent="0.25">
      <c r="AA8676" s="27"/>
      <c r="AC8676" s="28"/>
      <c r="AD8676" s="30"/>
      <c r="AE8676" s="30"/>
    </row>
    <row r="8677" spans="27:31" x14ac:dyDescent="0.25">
      <c r="AA8677" s="27"/>
      <c r="AC8677" s="28"/>
      <c r="AD8677" s="30"/>
      <c r="AE8677" s="30"/>
    </row>
    <row r="8678" spans="27:31" x14ac:dyDescent="0.25">
      <c r="AA8678" s="27"/>
      <c r="AC8678" s="28"/>
      <c r="AD8678" s="30"/>
      <c r="AE8678" s="30"/>
    </row>
    <row r="8679" spans="27:31" x14ac:dyDescent="0.25">
      <c r="AA8679" s="27"/>
      <c r="AC8679" s="28"/>
      <c r="AD8679" s="30"/>
      <c r="AE8679" s="30"/>
    </row>
    <row r="8680" spans="27:31" x14ac:dyDescent="0.25">
      <c r="AA8680" s="27"/>
      <c r="AC8680" s="28"/>
      <c r="AD8680" s="30"/>
      <c r="AE8680" s="30"/>
    </row>
    <row r="8681" spans="27:31" x14ac:dyDescent="0.25">
      <c r="AA8681" s="27"/>
      <c r="AC8681" s="28"/>
      <c r="AD8681" s="30"/>
      <c r="AE8681" s="30"/>
    </row>
    <row r="8682" spans="27:31" x14ac:dyDescent="0.25">
      <c r="AA8682" s="27"/>
      <c r="AC8682" s="28"/>
      <c r="AD8682" s="30"/>
      <c r="AE8682" s="30"/>
    </row>
    <row r="8683" spans="27:31" x14ac:dyDescent="0.25">
      <c r="AA8683" s="27"/>
      <c r="AC8683" s="28"/>
      <c r="AD8683" s="30"/>
      <c r="AE8683" s="30"/>
    </row>
    <row r="8684" spans="27:31" x14ac:dyDescent="0.25">
      <c r="AA8684" s="27"/>
      <c r="AC8684" s="28"/>
      <c r="AD8684" s="30"/>
      <c r="AE8684" s="30"/>
    </row>
    <row r="8685" spans="27:31" x14ac:dyDescent="0.25">
      <c r="AA8685" s="27"/>
      <c r="AC8685" s="28"/>
      <c r="AD8685" s="30"/>
      <c r="AE8685" s="30"/>
    </row>
    <row r="8686" spans="27:31" x14ac:dyDescent="0.25">
      <c r="AA8686" s="27"/>
      <c r="AC8686" s="28"/>
      <c r="AD8686" s="30"/>
      <c r="AE8686" s="30"/>
    </row>
    <row r="8687" spans="27:31" x14ac:dyDescent="0.25">
      <c r="AA8687" s="27"/>
      <c r="AC8687" s="28"/>
      <c r="AD8687" s="30"/>
      <c r="AE8687" s="30"/>
    </row>
    <row r="8688" spans="27:31" x14ac:dyDescent="0.25">
      <c r="AA8688" s="27"/>
      <c r="AC8688" s="28"/>
      <c r="AD8688" s="30"/>
      <c r="AE8688" s="30"/>
    </row>
    <row r="8689" spans="27:31" x14ac:dyDescent="0.25">
      <c r="AA8689" s="27"/>
      <c r="AC8689" s="28"/>
      <c r="AD8689" s="30"/>
      <c r="AE8689" s="30"/>
    </row>
    <row r="8690" spans="27:31" x14ac:dyDescent="0.25">
      <c r="AA8690" s="27"/>
      <c r="AC8690" s="28"/>
      <c r="AD8690" s="30"/>
      <c r="AE8690" s="30"/>
    </row>
    <row r="8691" spans="27:31" x14ac:dyDescent="0.25">
      <c r="AA8691" s="27"/>
      <c r="AC8691" s="28"/>
      <c r="AD8691" s="30"/>
      <c r="AE8691" s="30"/>
    </row>
    <row r="8692" spans="27:31" x14ac:dyDescent="0.25">
      <c r="AA8692" s="27"/>
      <c r="AC8692" s="28"/>
      <c r="AD8692" s="30"/>
      <c r="AE8692" s="30"/>
    </row>
    <row r="8693" spans="27:31" x14ac:dyDescent="0.25">
      <c r="AA8693" s="27"/>
      <c r="AC8693" s="28"/>
      <c r="AD8693" s="30"/>
      <c r="AE8693" s="30"/>
    </row>
    <row r="8694" spans="27:31" x14ac:dyDescent="0.25">
      <c r="AA8694" s="27"/>
      <c r="AC8694" s="28"/>
      <c r="AD8694" s="30"/>
      <c r="AE8694" s="30"/>
    </row>
    <row r="8695" spans="27:31" x14ac:dyDescent="0.25">
      <c r="AA8695" s="27"/>
      <c r="AC8695" s="28"/>
      <c r="AD8695" s="30"/>
      <c r="AE8695" s="30"/>
    </row>
    <row r="8696" spans="27:31" x14ac:dyDescent="0.25">
      <c r="AA8696" s="27"/>
      <c r="AC8696" s="28"/>
      <c r="AD8696" s="30"/>
      <c r="AE8696" s="30"/>
    </row>
    <row r="8697" spans="27:31" x14ac:dyDescent="0.25">
      <c r="AA8697" s="27"/>
      <c r="AC8697" s="28"/>
      <c r="AD8697" s="30"/>
      <c r="AE8697" s="30"/>
    </row>
    <row r="8698" spans="27:31" x14ac:dyDescent="0.25">
      <c r="AA8698" s="27"/>
      <c r="AC8698" s="28"/>
      <c r="AD8698" s="30"/>
      <c r="AE8698" s="30"/>
    </row>
    <row r="8699" spans="27:31" x14ac:dyDescent="0.25">
      <c r="AA8699" s="27"/>
      <c r="AC8699" s="28"/>
      <c r="AD8699" s="30"/>
      <c r="AE8699" s="30"/>
    </row>
    <row r="8700" spans="27:31" x14ac:dyDescent="0.25">
      <c r="AA8700" s="27"/>
      <c r="AC8700" s="28"/>
      <c r="AD8700" s="30"/>
      <c r="AE8700" s="30"/>
    </row>
    <row r="8701" spans="27:31" x14ac:dyDescent="0.25">
      <c r="AA8701" s="27"/>
      <c r="AC8701" s="28"/>
      <c r="AD8701" s="30"/>
      <c r="AE8701" s="30"/>
    </row>
    <row r="8702" spans="27:31" x14ac:dyDescent="0.25">
      <c r="AA8702" s="27"/>
      <c r="AC8702" s="28"/>
      <c r="AD8702" s="30"/>
      <c r="AE8702" s="30"/>
    </row>
    <row r="8703" spans="27:31" x14ac:dyDescent="0.25">
      <c r="AA8703" s="27"/>
      <c r="AC8703" s="28"/>
      <c r="AD8703" s="30"/>
      <c r="AE8703" s="30"/>
    </row>
    <row r="8704" spans="27:31" x14ac:dyDescent="0.25">
      <c r="AA8704" s="27"/>
      <c r="AC8704" s="28"/>
      <c r="AD8704" s="30"/>
      <c r="AE8704" s="30"/>
    </row>
    <row r="8705" spans="27:31" x14ac:dyDescent="0.25">
      <c r="AA8705" s="27"/>
      <c r="AC8705" s="28"/>
      <c r="AD8705" s="30"/>
      <c r="AE8705" s="30"/>
    </row>
    <row r="8706" spans="27:31" x14ac:dyDescent="0.25">
      <c r="AA8706" s="27"/>
      <c r="AC8706" s="28"/>
      <c r="AD8706" s="30"/>
      <c r="AE8706" s="30"/>
    </row>
    <row r="8707" spans="27:31" x14ac:dyDescent="0.25">
      <c r="AA8707" s="27"/>
      <c r="AC8707" s="28"/>
      <c r="AD8707" s="30"/>
      <c r="AE8707" s="30"/>
    </row>
    <row r="8708" spans="27:31" x14ac:dyDescent="0.25">
      <c r="AA8708" s="27"/>
      <c r="AC8708" s="28"/>
      <c r="AD8708" s="30"/>
      <c r="AE8708" s="30"/>
    </row>
    <row r="8709" spans="27:31" x14ac:dyDescent="0.25">
      <c r="AA8709" s="27"/>
      <c r="AC8709" s="28"/>
      <c r="AD8709" s="30"/>
      <c r="AE8709" s="30"/>
    </row>
    <row r="8710" spans="27:31" x14ac:dyDescent="0.25">
      <c r="AA8710" s="27"/>
      <c r="AC8710" s="28"/>
      <c r="AD8710" s="30"/>
      <c r="AE8710" s="30"/>
    </row>
    <row r="8711" spans="27:31" x14ac:dyDescent="0.25">
      <c r="AA8711" s="27"/>
      <c r="AC8711" s="28"/>
      <c r="AD8711" s="30"/>
      <c r="AE8711" s="30"/>
    </row>
    <row r="8712" spans="27:31" x14ac:dyDescent="0.25">
      <c r="AA8712" s="27"/>
      <c r="AC8712" s="28"/>
      <c r="AD8712" s="30"/>
      <c r="AE8712" s="30"/>
    </row>
    <row r="8713" spans="27:31" x14ac:dyDescent="0.25">
      <c r="AA8713" s="27"/>
      <c r="AC8713" s="28"/>
      <c r="AD8713" s="30"/>
      <c r="AE8713" s="30"/>
    </row>
    <row r="8714" spans="27:31" x14ac:dyDescent="0.25">
      <c r="AA8714" s="27"/>
      <c r="AC8714" s="28"/>
      <c r="AD8714" s="30"/>
      <c r="AE8714" s="30"/>
    </row>
    <row r="8715" spans="27:31" x14ac:dyDescent="0.25">
      <c r="AA8715" s="27"/>
      <c r="AC8715" s="28"/>
      <c r="AD8715" s="30"/>
      <c r="AE8715" s="30"/>
    </row>
    <row r="8716" spans="27:31" x14ac:dyDescent="0.25">
      <c r="AA8716" s="27"/>
      <c r="AC8716" s="28"/>
      <c r="AD8716" s="30"/>
      <c r="AE8716" s="30"/>
    </row>
    <row r="8717" spans="27:31" x14ac:dyDescent="0.25">
      <c r="AA8717" s="27"/>
      <c r="AC8717" s="28"/>
      <c r="AD8717" s="30"/>
      <c r="AE8717" s="30"/>
    </row>
    <row r="8718" spans="27:31" x14ac:dyDescent="0.25">
      <c r="AA8718" s="27"/>
      <c r="AC8718" s="28"/>
      <c r="AD8718" s="30"/>
      <c r="AE8718" s="30"/>
    </row>
    <row r="8719" spans="27:31" x14ac:dyDescent="0.25">
      <c r="AA8719" s="27"/>
      <c r="AC8719" s="28"/>
      <c r="AD8719" s="30"/>
      <c r="AE8719" s="30"/>
    </row>
    <row r="8720" spans="27:31" x14ac:dyDescent="0.25">
      <c r="AA8720" s="27"/>
      <c r="AC8720" s="28"/>
      <c r="AD8720" s="30"/>
      <c r="AE8720" s="30"/>
    </row>
    <row r="8721" spans="27:31" x14ac:dyDescent="0.25">
      <c r="AA8721" s="27"/>
      <c r="AC8721" s="28"/>
      <c r="AD8721" s="30"/>
      <c r="AE8721" s="30"/>
    </row>
    <row r="8722" spans="27:31" x14ac:dyDescent="0.25">
      <c r="AA8722" s="27"/>
      <c r="AC8722" s="28"/>
      <c r="AD8722" s="30"/>
      <c r="AE8722" s="30"/>
    </row>
    <row r="8723" spans="27:31" x14ac:dyDescent="0.25">
      <c r="AA8723" s="27"/>
      <c r="AC8723" s="28"/>
      <c r="AD8723" s="30"/>
      <c r="AE8723" s="30"/>
    </row>
    <row r="8724" spans="27:31" x14ac:dyDescent="0.25">
      <c r="AA8724" s="27"/>
      <c r="AC8724" s="28"/>
      <c r="AD8724" s="30"/>
      <c r="AE8724" s="30"/>
    </row>
    <row r="8725" spans="27:31" x14ac:dyDescent="0.25">
      <c r="AA8725" s="27"/>
      <c r="AC8725" s="28"/>
      <c r="AD8725" s="30"/>
      <c r="AE8725" s="30"/>
    </row>
    <row r="8726" spans="27:31" x14ac:dyDescent="0.25">
      <c r="AA8726" s="27"/>
      <c r="AC8726" s="28"/>
      <c r="AD8726" s="30"/>
      <c r="AE8726" s="30"/>
    </row>
    <row r="8727" spans="27:31" x14ac:dyDescent="0.25">
      <c r="AA8727" s="27"/>
      <c r="AC8727" s="28"/>
      <c r="AD8727" s="30"/>
      <c r="AE8727" s="30"/>
    </row>
    <row r="8728" spans="27:31" x14ac:dyDescent="0.25">
      <c r="AA8728" s="27"/>
      <c r="AC8728" s="28"/>
      <c r="AD8728" s="30"/>
      <c r="AE8728" s="30"/>
    </row>
    <row r="8729" spans="27:31" x14ac:dyDescent="0.25">
      <c r="AA8729" s="27"/>
      <c r="AC8729" s="28"/>
      <c r="AD8729" s="30"/>
      <c r="AE8729" s="30"/>
    </row>
    <row r="8730" spans="27:31" x14ac:dyDescent="0.25">
      <c r="AA8730" s="27"/>
      <c r="AC8730" s="28"/>
      <c r="AD8730" s="30"/>
      <c r="AE8730" s="30"/>
    </row>
    <row r="8731" spans="27:31" x14ac:dyDescent="0.25">
      <c r="AA8731" s="27"/>
      <c r="AC8731" s="28"/>
      <c r="AD8731" s="30"/>
      <c r="AE8731" s="30"/>
    </row>
    <row r="8732" spans="27:31" x14ac:dyDescent="0.25">
      <c r="AA8732" s="27"/>
      <c r="AC8732" s="28"/>
      <c r="AD8732" s="30"/>
      <c r="AE8732" s="30"/>
    </row>
    <row r="8733" spans="27:31" x14ac:dyDescent="0.25">
      <c r="AA8733" s="27"/>
      <c r="AC8733" s="28"/>
      <c r="AD8733" s="30"/>
      <c r="AE8733" s="30"/>
    </row>
    <row r="8734" spans="27:31" x14ac:dyDescent="0.25">
      <c r="AA8734" s="27"/>
      <c r="AC8734" s="28"/>
      <c r="AD8734" s="30"/>
      <c r="AE8734" s="30"/>
    </row>
    <row r="8735" spans="27:31" x14ac:dyDescent="0.25">
      <c r="AA8735" s="27"/>
      <c r="AC8735" s="28"/>
      <c r="AD8735" s="30"/>
      <c r="AE8735" s="30"/>
    </row>
    <row r="8736" spans="27:31" x14ac:dyDescent="0.25">
      <c r="AA8736" s="27"/>
      <c r="AC8736" s="28"/>
      <c r="AD8736" s="30"/>
      <c r="AE8736" s="30"/>
    </row>
    <row r="8737" spans="27:31" x14ac:dyDescent="0.25">
      <c r="AA8737" s="27"/>
      <c r="AC8737" s="28"/>
      <c r="AD8737" s="30"/>
      <c r="AE8737" s="30"/>
    </row>
    <row r="8738" spans="27:31" x14ac:dyDescent="0.25">
      <c r="AA8738" s="27"/>
      <c r="AC8738" s="28"/>
      <c r="AD8738" s="30"/>
      <c r="AE8738" s="30"/>
    </row>
    <row r="8739" spans="27:31" x14ac:dyDescent="0.25">
      <c r="AA8739" s="27"/>
      <c r="AC8739" s="28"/>
      <c r="AD8739" s="30"/>
      <c r="AE8739" s="30"/>
    </row>
    <row r="8740" spans="27:31" x14ac:dyDescent="0.25">
      <c r="AA8740" s="27"/>
      <c r="AC8740" s="28"/>
      <c r="AD8740" s="30"/>
      <c r="AE8740" s="30"/>
    </row>
    <row r="8741" spans="27:31" x14ac:dyDescent="0.25">
      <c r="AA8741" s="27"/>
      <c r="AC8741" s="28"/>
      <c r="AD8741" s="30"/>
      <c r="AE8741" s="30"/>
    </row>
    <row r="8742" spans="27:31" x14ac:dyDescent="0.25">
      <c r="AA8742" s="27"/>
      <c r="AC8742" s="28"/>
      <c r="AD8742" s="30"/>
      <c r="AE8742" s="30"/>
    </row>
    <row r="8743" spans="27:31" x14ac:dyDescent="0.25">
      <c r="AA8743" s="27"/>
      <c r="AC8743" s="28"/>
      <c r="AD8743" s="30"/>
      <c r="AE8743" s="30"/>
    </row>
    <row r="8744" spans="27:31" x14ac:dyDescent="0.25">
      <c r="AA8744" s="27"/>
      <c r="AC8744" s="28"/>
      <c r="AD8744" s="30"/>
      <c r="AE8744" s="30"/>
    </row>
    <row r="8745" spans="27:31" x14ac:dyDescent="0.25">
      <c r="AA8745" s="27"/>
      <c r="AC8745" s="28"/>
      <c r="AD8745" s="30"/>
      <c r="AE8745" s="30"/>
    </row>
    <row r="8746" spans="27:31" x14ac:dyDescent="0.25">
      <c r="AA8746" s="27"/>
      <c r="AC8746" s="28"/>
      <c r="AD8746" s="30"/>
      <c r="AE8746" s="30"/>
    </row>
    <row r="8747" spans="27:31" x14ac:dyDescent="0.25">
      <c r="AA8747" s="27"/>
      <c r="AC8747" s="28"/>
      <c r="AD8747" s="30"/>
      <c r="AE8747" s="30"/>
    </row>
    <row r="8748" spans="27:31" x14ac:dyDescent="0.25">
      <c r="AA8748" s="27"/>
      <c r="AC8748" s="28"/>
      <c r="AD8748" s="30"/>
      <c r="AE8748" s="30"/>
    </row>
    <row r="8749" spans="27:31" x14ac:dyDescent="0.25">
      <c r="AA8749" s="27"/>
      <c r="AC8749" s="28"/>
      <c r="AD8749" s="30"/>
      <c r="AE8749" s="30"/>
    </row>
    <row r="8750" spans="27:31" x14ac:dyDescent="0.25">
      <c r="AA8750" s="27"/>
      <c r="AC8750" s="28"/>
      <c r="AD8750" s="30"/>
      <c r="AE8750" s="30"/>
    </row>
    <row r="8751" spans="27:31" x14ac:dyDescent="0.25">
      <c r="AA8751" s="27"/>
      <c r="AC8751" s="28"/>
      <c r="AD8751" s="30"/>
      <c r="AE8751" s="30"/>
    </row>
    <row r="8752" spans="27:31" x14ac:dyDescent="0.25">
      <c r="AA8752" s="27"/>
      <c r="AC8752" s="28"/>
      <c r="AD8752" s="30"/>
      <c r="AE8752" s="30"/>
    </row>
    <row r="8753" spans="27:31" x14ac:dyDescent="0.25">
      <c r="AA8753" s="27"/>
      <c r="AC8753" s="28"/>
      <c r="AD8753" s="30"/>
      <c r="AE8753" s="30"/>
    </row>
    <row r="8754" spans="27:31" x14ac:dyDescent="0.25">
      <c r="AA8754" s="27"/>
      <c r="AC8754" s="28"/>
      <c r="AD8754" s="30"/>
      <c r="AE8754" s="30"/>
    </row>
    <row r="8755" spans="27:31" x14ac:dyDescent="0.25">
      <c r="AA8755" s="27"/>
      <c r="AC8755" s="28"/>
      <c r="AD8755" s="30"/>
      <c r="AE8755" s="30"/>
    </row>
    <row r="8756" spans="27:31" x14ac:dyDescent="0.25">
      <c r="AA8756" s="27"/>
      <c r="AC8756" s="28"/>
      <c r="AD8756" s="30"/>
      <c r="AE8756" s="30"/>
    </row>
    <row r="8757" spans="27:31" x14ac:dyDescent="0.25">
      <c r="AA8757" s="27"/>
      <c r="AC8757" s="28"/>
      <c r="AD8757" s="30"/>
      <c r="AE8757" s="30"/>
    </row>
    <row r="8758" spans="27:31" x14ac:dyDescent="0.25">
      <c r="AA8758" s="27"/>
      <c r="AC8758" s="28"/>
      <c r="AD8758" s="30"/>
      <c r="AE8758" s="30"/>
    </row>
    <row r="8759" spans="27:31" x14ac:dyDescent="0.25">
      <c r="AA8759" s="27"/>
      <c r="AC8759" s="28"/>
      <c r="AD8759" s="30"/>
      <c r="AE8759" s="30"/>
    </row>
    <row r="8760" spans="27:31" x14ac:dyDescent="0.25">
      <c r="AA8760" s="27"/>
      <c r="AC8760" s="28"/>
      <c r="AD8760" s="30"/>
      <c r="AE8760" s="30"/>
    </row>
    <row r="8761" spans="27:31" x14ac:dyDescent="0.25">
      <c r="AA8761" s="27"/>
      <c r="AC8761" s="28"/>
      <c r="AD8761" s="30"/>
      <c r="AE8761" s="30"/>
    </row>
    <row r="8762" spans="27:31" x14ac:dyDescent="0.25">
      <c r="AA8762" s="27"/>
      <c r="AC8762" s="28"/>
      <c r="AD8762" s="30"/>
      <c r="AE8762" s="30"/>
    </row>
    <row r="8763" spans="27:31" x14ac:dyDescent="0.25">
      <c r="AA8763" s="27"/>
      <c r="AC8763" s="28"/>
      <c r="AD8763" s="30"/>
      <c r="AE8763" s="30"/>
    </row>
    <row r="8764" spans="27:31" x14ac:dyDescent="0.25">
      <c r="AA8764" s="27"/>
      <c r="AC8764" s="28"/>
      <c r="AD8764" s="30"/>
      <c r="AE8764" s="30"/>
    </row>
    <row r="8765" spans="27:31" x14ac:dyDescent="0.25">
      <c r="AA8765" s="27"/>
      <c r="AC8765" s="28"/>
      <c r="AD8765" s="30"/>
      <c r="AE8765" s="30"/>
    </row>
    <row r="8766" spans="27:31" x14ac:dyDescent="0.25">
      <c r="AA8766" s="27"/>
      <c r="AC8766" s="28"/>
      <c r="AD8766" s="30"/>
      <c r="AE8766" s="30"/>
    </row>
    <row r="8767" spans="27:31" x14ac:dyDescent="0.25">
      <c r="AA8767" s="27"/>
      <c r="AC8767" s="28"/>
      <c r="AD8767" s="30"/>
      <c r="AE8767" s="30"/>
    </row>
    <row r="8768" spans="27:31" x14ac:dyDescent="0.25">
      <c r="AA8768" s="27"/>
      <c r="AC8768" s="28"/>
      <c r="AD8768" s="30"/>
      <c r="AE8768" s="30"/>
    </row>
    <row r="8769" spans="27:31" x14ac:dyDescent="0.25">
      <c r="AA8769" s="27"/>
      <c r="AC8769" s="28"/>
      <c r="AD8769" s="30"/>
      <c r="AE8769" s="30"/>
    </row>
    <row r="8770" spans="27:31" x14ac:dyDescent="0.25">
      <c r="AA8770" s="27"/>
      <c r="AC8770" s="28"/>
      <c r="AD8770" s="30"/>
      <c r="AE8770" s="30"/>
    </row>
    <row r="8771" spans="27:31" x14ac:dyDescent="0.25">
      <c r="AA8771" s="27"/>
      <c r="AC8771" s="28"/>
      <c r="AD8771" s="30"/>
      <c r="AE8771" s="30"/>
    </row>
    <row r="8772" spans="27:31" x14ac:dyDescent="0.25">
      <c r="AA8772" s="27"/>
      <c r="AC8772" s="28"/>
      <c r="AD8772" s="30"/>
      <c r="AE8772" s="30"/>
    </row>
    <row r="8773" spans="27:31" x14ac:dyDescent="0.25">
      <c r="AA8773" s="27"/>
      <c r="AC8773" s="28"/>
      <c r="AD8773" s="30"/>
      <c r="AE8773" s="30"/>
    </row>
    <row r="8774" spans="27:31" x14ac:dyDescent="0.25">
      <c r="AA8774" s="27"/>
      <c r="AC8774" s="28"/>
      <c r="AD8774" s="30"/>
      <c r="AE8774" s="30"/>
    </row>
    <row r="8775" spans="27:31" x14ac:dyDescent="0.25">
      <c r="AA8775" s="27"/>
      <c r="AC8775" s="28"/>
      <c r="AD8775" s="30"/>
      <c r="AE8775" s="30"/>
    </row>
    <row r="8776" spans="27:31" x14ac:dyDescent="0.25">
      <c r="AA8776" s="27"/>
      <c r="AC8776" s="28"/>
      <c r="AD8776" s="30"/>
      <c r="AE8776" s="30"/>
    </row>
    <row r="8777" spans="27:31" x14ac:dyDescent="0.25">
      <c r="AA8777" s="27"/>
      <c r="AC8777" s="28"/>
      <c r="AD8777" s="30"/>
      <c r="AE8777" s="30"/>
    </row>
    <row r="8778" spans="27:31" x14ac:dyDescent="0.25">
      <c r="AA8778" s="27"/>
      <c r="AC8778" s="28"/>
      <c r="AD8778" s="30"/>
      <c r="AE8778" s="30"/>
    </row>
    <row r="8779" spans="27:31" x14ac:dyDescent="0.25">
      <c r="AA8779" s="27"/>
      <c r="AC8779" s="28"/>
      <c r="AD8779" s="30"/>
      <c r="AE8779" s="30"/>
    </row>
    <row r="8780" spans="27:31" x14ac:dyDescent="0.25">
      <c r="AA8780" s="27"/>
      <c r="AC8780" s="28"/>
      <c r="AD8780" s="30"/>
      <c r="AE8780" s="30"/>
    </row>
    <row r="8781" spans="27:31" x14ac:dyDescent="0.25">
      <c r="AA8781" s="27"/>
      <c r="AC8781" s="28"/>
      <c r="AD8781" s="30"/>
      <c r="AE8781" s="30"/>
    </row>
    <row r="8782" spans="27:31" x14ac:dyDescent="0.25">
      <c r="AA8782" s="27"/>
      <c r="AC8782" s="28"/>
      <c r="AD8782" s="30"/>
      <c r="AE8782" s="30"/>
    </row>
    <row r="8783" spans="27:31" x14ac:dyDescent="0.25">
      <c r="AA8783" s="27"/>
      <c r="AC8783" s="28"/>
      <c r="AD8783" s="30"/>
      <c r="AE8783" s="30"/>
    </row>
    <row r="8784" spans="27:31" x14ac:dyDescent="0.25">
      <c r="AA8784" s="27"/>
      <c r="AC8784" s="28"/>
      <c r="AD8784" s="30"/>
      <c r="AE8784" s="30"/>
    </row>
    <row r="8785" spans="27:31" x14ac:dyDescent="0.25">
      <c r="AA8785" s="27"/>
      <c r="AC8785" s="28"/>
      <c r="AD8785" s="30"/>
      <c r="AE8785" s="30"/>
    </row>
    <row r="8786" spans="27:31" x14ac:dyDescent="0.25">
      <c r="AA8786" s="27"/>
      <c r="AC8786" s="28"/>
      <c r="AD8786" s="30"/>
      <c r="AE8786" s="30"/>
    </row>
    <row r="8787" spans="27:31" x14ac:dyDescent="0.25">
      <c r="AA8787" s="27"/>
      <c r="AC8787" s="28"/>
      <c r="AD8787" s="30"/>
      <c r="AE8787" s="30"/>
    </row>
    <row r="8788" spans="27:31" x14ac:dyDescent="0.25">
      <c r="AA8788" s="27"/>
      <c r="AC8788" s="28"/>
      <c r="AD8788" s="30"/>
      <c r="AE8788" s="30"/>
    </row>
    <row r="8789" spans="27:31" x14ac:dyDescent="0.25">
      <c r="AA8789" s="27"/>
      <c r="AC8789" s="28"/>
      <c r="AD8789" s="30"/>
      <c r="AE8789" s="30"/>
    </row>
    <row r="8790" spans="27:31" x14ac:dyDescent="0.25">
      <c r="AA8790" s="27"/>
      <c r="AC8790" s="28"/>
      <c r="AD8790" s="30"/>
      <c r="AE8790" s="30"/>
    </row>
    <row r="8791" spans="27:31" x14ac:dyDescent="0.25">
      <c r="AA8791" s="27"/>
      <c r="AC8791" s="28"/>
      <c r="AD8791" s="30"/>
      <c r="AE8791" s="30"/>
    </row>
    <row r="8792" spans="27:31" x14ac:dyDescent="0.25">
      <c r="AA8792" s="27"/>
      <c r="AC8792" s="28"/>
      <c r="AD8792" s="30"/>
      <c r="AE8792" s="30"/>
    </row>
    <row r="8793" spans="27:31" x14ac:dyDescent="0.25">
      <c r="AA8793" s="27"/>
      <c r="AC8793" s="28"/>
      <c r="AD8793" s="30"/>
      <c r="AE8793" s="30"/>
    </row>
    <row r="8794" spans="27:31" x14ac:dyDescent="0.25">
      <c r="AA8794" s="27"/>
      <c r="AC8794" s="28"/>
      <c r="AD8794" s="30"/>
      <c r="AE8794" s="30"/>
    </row>
    <row r="8795" spans="27:31" x14ac:dyDescent="0.25">
      <c r="AA8795" s="27"/>
      <c r="AC8795" s="28"/>
      <c r="AD8795" s="30"/>
      <c r="AE8795" s="30"/>
    </row>
    <row r="8796" spans="27:31" x14ac:dyDescent="0.25">
      <c r="AA8796" s="27"/>
      <c r="AC8796" s="28"/>
      <c r="AD8796" s="30"/>
      <c r="AE8796" s="30"/>
    </row>
    <row r="8797" spans="27:31" x14ac:dyDescent="0.25">
      <c r="AA8797" s="27"/>
      <c r="AC8797" s="28"/>
      <c r="AD8797" s="30"/>
      <c r="AE8797" s="30"/>
    </row>
    <row r="8798" spans="27:31" x14ac:dyDescent="0.25">
      <c r="AA8798" s="27"/>
      <c r="AC8798" s="28"/>
      <c r="AD8798" s="30"/>
      <c r="AE8798" s="30"/>
    </row>
    <row r="8799" spans="27:31" x14ac:dyDescent="0.25">
      <c r="AA8799" s="27"/>
      <c r="AC8799" s="28"/>
      <c r="AD8799" s="30"/>
      <c r="AE8799" s="30"/>
    </row>
    <row r="8800" spans="27:31" x14ac:dyDescent="0.25">
      <c r="AA8800" s="27"/>
      <c r="AC8800" s="28"/>
      <c r="AD8800" s="30"/>
      <c r="AE8800" s="30"/>
    </row>
    <row r="8801" spans="27:31" x14ac:dyDescent="0.25">
      <c r="AA8801" s="27"/>
      <c r="AC8801" s="28"/>
      <c r="AD8801" s="30"/>
      <c r="AE8801" s="30"/>
    </row>
    <row r="8802" spans="27:31" x14ac:dyDescent="0.25">
      <c r="AA8802" s="27"/>
      <c r="AC8802" s="28"/>
      <c r="AD8802" s="30"/>
      <c r="AE8802" s="30"/>
    </row>
    <row r="8803" spans="27:31" x14ac:dyDescent="0.25">
      <c r="AA8803" s="27"/>
      <c r="AC8803" s="28"/>
      <c r="AD8803" s="30"/>
      <c r="AE8803" s="30"/>
    </row>
    <row r="8804" spans="27:31" x14ac:dyDescent="0.25">
      <c r="AA8804" s="27"/>
      <c r="AC8804" s="28"/>
      <c r="AD8804" s="30"/>
      <c r="AE8804" s="30"/>
    </row>
    <row r="8805" spans="27:31" x14ac:dyDescent="0.25">
      <c r="AA8805" s="27"/>
      <c r="AC8805" s="28"/>
      <c r="AD8805" s="30"/>
      <c r="AE8805" s="30"/>
    </row>
    <row r="8806" spans="27:31" x14ac:dyDescent="0.25">
      <c r="AA8806" s="27"/>
      <c r="AC8806" s="28"/>
      <c r="AD8806" s="30"/>
      <c r="AE8806" s="30"/>
    </row>
    <row r="8807" spans="27:31" x14ac:dyDescent="0.25">
      <c r="AA8807" s="27"/>
      <c r="AC8807" s="28"/>
      <c r="AD8807" s="30"/>
      <c r="AE8807" s="30"/>
    </row>
    <row r="8808" spans="27:31" x14ac:dyDescent="0.25">
      <c r="AA8808" s="27"/>
      <c r="AC8808" s="28"/>
      <c r="AD8808" s="30"/>
      <c r="AE8808" s="30"/>
    </row>
    <row r="8809" spans="27:31" x14ac:dyDescent="0.25">
      <c r="AA8809" s="27"/>
      <c r="AC8809" s="28"/>
      <c r="AD8809" s="30"/>
      <c r="AE8809" s="30"/>
    </row>
    <row r="8810" spans="27:31" x14ac:dyDescent="0.25">
      <c r="AA8810" s="27"/>
      <c r="AC8810" s="28"/>
      <c r="AD8810" s="30"/>
      <c r="AE8810" s="30"/>
    </row>
    <row r="8811" spans="27:31" x14ac:dyDescent="0.25">
      <c r="AA8811" s="27"/>
      <c r="AC8811" s="28"/>
      <c r="AD8811" s="30"/>
      <c r="AE8811" s="30"/>
    </row>
    <row r="8812" spans="27:31" x14ac:dyDescent="0.25">
      <c r="AA8812" s="27"/>
      <c r="AC8812" s="28"/>
      <c r="AD8812" s="30"/>
      <c r="AE8812" s="30"/>
    </row>
    <row r="8813" spans="27:31" x14ac:dyDescent="0.25">
      <c r="AA8813" s="27"/>
      <c r="AC8813" s="28"/>
      <c r="AD8813" s="30"/>
      <c r="AE8813" s="30"/>
    </row>
    <row r="8814" spans="27:31" x14ac:dyDescent="0.25">
      <c r="AA8814" s="27"/>
      <c r="AC8814" s="28"/>
      <c r="AD8814" s="30"/>
      <c r="AE8814" s="30"/>
    </row>
    <row r="8815" spans="27:31" x14ac:dyDescent="0.25">
      <c r="AA8815" s="27"/>
      <c r="AC8815" s="28"/>
      <c r="AD8815" s="30"/>
      <c r="AE8815" s="30"/>
    </row>
    <row r="8816" spans="27:31" x14ac:dyDescent="0.25">
      <c r="AA8816" s="27"/>
      <c r="AC8816" s="28"/>
      <c r="AD8816" s="30"/>
      <c r="AE8816" s="30"/>
    </row>
    <row r="8817" spans="27:31" x14ac:dyDescent="0.25">
      <c r="AA8817" s="27"/>
      <c r="AC8817" s="28"/>
      <c r="AD8817" s="30"/>
      <c r="AE8817" s="30"/>
    </row>
    <row r="8818" spans="27:31" x14ac:dyDescent="0.25">
      <c r="AA8818" s="27"/>
      <c r="AC8818" s="28"/>
      <c r="AD8818" s="30"/>
      <c r="AE8818" s="30"/>
    </row>
    <row r="8819" spans="27:31" x14ac:dyDescent="0.25">
      <c r="AA8819" s="27"/>
      <c r="AC8819" s="28"/>
      <c r="AD8819" s="30"/>
      <c r="AE8819" s="30"/>
    </row>
    <row r="8820" spans="27:31" x14ac:dyDescent="0.25">
      <c r="AA8820" s="27"/>
      <c r="AC8820" s="28"/>
      <c r="AD8820" s="30"/>
      <c r="AE8820" s="30"/>
    </row>
    <row r="8821" spans="27:31" x14ac:dyDescent="0.25">
      <c r="AA8821" s="27"/>
      <c r="AC8821" s="28"/>
      <c r="AD8821" s="30"/>
      <c r="AE8821" s="30"/>
    </row>
    <row r="8822" spans="27:31" x14ac:dyDescent="0.25">
      <c r="AA8822" s="27"/>
      <c r="AC8822" s="28"/>
      <c r="AD8822" s="30"/>
      <c r="AE8822" s="30"/>
    </row>
    <row r="8823" spans="27:31" x14ac:dyDescent="0.25">
      <c r="AA8823" s="27"/>
      <c r="AC8823" s="28"/>
      <c r="AD8823" s="30"/>
      <c r="AE8823" s="30"/>
    </row>
    <row r="8824" spans="27:31" x14ac:dyDescent="0.25">
      <c r="AA8824" s="27"/>
      <c r="AC8824" s="28"/>
      <c r="AD8824" s="30"/>
      <c r="AE8824" s="30"/>
    </row>
    <row r="8825" spans="27:31" x14ac:dyDescent="0.25">
      <c r="AA8825" s="27"/>
      <c r="AC8825" s="28"/>
      <c r="AD8825" s="30"/>
      <c r="AE8825" s="30"/>
    </row>
    <row r="8826" spans="27:31" x14ac:dyDescent="0.25">
      <c r="AA8826" s="27"/>
      <c r="AC8826" s="28"/>
      <c r="AD8826" s="30"/>
      <c r="AE8826" s="30"/>
    </row>
    <row r="8827" spans="27:31" x14ac:dyDescent="0.25">
      <c r="AA8827" s="27"/>
      <c r="AC8827" s="28"/>
      <c r="AD8827" s="30"/>
      <c r="AE8827" s="30"/>
    </row>
    <row r="8828" spans="27:31" x14ac:dyDescent="0.25">
      <c r="AA8828" s="27"/>
      <c r="AC8828" s="28"/>
      <c r="AD8828" s="30"/>
      <c r="AE8828" s="30"/>
    </row>
    <row r="8829" spans="27:31" x14ac:dyDescent="0.25">
      <c r="AA8829" s="27"/>
      <c r="AC8829" s="28"/>
      <c r="AD8829" s="30"/>
      <c r="AE8829" s="30"/>
    </row>
    <row r="8830" spans="27:31" x14ac:dyDescent="0.25">
      <c r="AA8830" s="27"/>
      <c r="AC8830" s="28"/>
      <c r="AD8830" s="30"/>
      <c r="AE8830" s="30"/>
    </row>
    <row r="8831" spans="27:31" x14ac:dyDescent="0.25">
      <c r="AA8831" s="27"/>
      <c r="AC8831" s="28"/>
      <c r="AD8831" s="30"/>
      <c r="AE8831" s="30"/>
    </row>
    <row r="8832" spans="27:31" x14ac:dyDescent="0.25">
      <c r="AA8832" s="27"/>
      <c r="AC8832" s="28"/>
      <c r="AD8832" s="30"/>
      <c r="AE8832" s="30"/>
    </row>
    <row r="8833" spans="27:31" x14ac:dyDescent="0.25">
      <c r="AA8833" s="27"/>
      <c r="AC8833" s="28"/>
      <c r="AD8833" s="30"/>
      <c r="AE8833" s="30"/>
    </row>
    <row r="8834" spans="27:31" x14ac:dyDescent="0.25">
      <c r="AA8834" s="27"/>
      <c r="AC8834" s="28"/>
      <c r="AD8834" s="30"/>
      <c r="AE8834" s="30"/>
    </row>
    <row r="8835" spans="27:31" x14ac:dyDescent="0.25">
      <c r="AA8835" s="27"/>
      <c r="AC8835" s="28"/>
      <c r="AD8835" s="30"/>
      <c r="AE8835" s="30"/>
    </row>
    <row r="8836" spans="27:31" x14ac:dyDescent="0.25">
      <c r="AA8836" s="27"/>
      <c r="AC8836" s="28"/>
      <c r="AD8836" s="30"/>
      <c r="AE8836" s="30"/>
    </row>
    <row r="8837" spans="27:31" x14ac:dyDescent="0.25">
      <c r="AA8837" s="27"/>
      <c r="AC8837" s="28"/>
      <c r="AD8837" s="30"/>
      <c r="AE8837" s="30"/>
    </row>
    <row r="8838" spans="27:31" x14ac:dyDescent="0.25">
      <c r="AA8838" s="27"/>
      <c r="AC8838" s="28"/>
      <c r="AD8838" s="30"/>
      <c r="AE8838" s="30"/>
    </row>
    <row r="8839" spans="27:31" x14ac:dyDescent="0.25">
      <c r="AA8839" s="27"/>
      <c r="AC8839" s="28"/>
      <c r="AD8839" s="30"/>
      <c r="AE8839" s="30"/>
    </row>
    <row r="8840" spans="27:31" x14ac:dyDescent="0.25">
      <c r="AA8840" s="27"/>
      <c r="AC8840" s="28"/>
      <c r="AD8840" s="30"/>
      <c r="AE8840" s="30"/>
    </row>
    <row r="8841" spans="27:31" x14ac:dyDescent="0.25">
      <c r="AA8841" s="27"/>
      <c r="AC8841" s="28"/>
      <c r="AD8841" s="30"/>
      <c r="AE8841" s="30"/>
    </row>
    <row r="8842" spans="27:31" x14ac:dyDescent="0.25">
      <c r="AA8842" s="27"/>
      <c r="AC8842" s="28"/>
      <c r="AD8842" s="30"/>
      <c r="AE8842" s="30"/>
    </row>
    <row r="8843" spans="27:31" x14ac:dyDescent="0.25">
      <c r="AA8843" s="27"/>
      <c r="AC8843" s="28"/>
      <c r="AD8843" s="30"/>
      <c r="AE8843" s="30"/>
    </row>
    <row r="8844" spans="27:31" x14ac:dyDescent="0.25">
      <c r="AA8844" s="27"/>
      <c r="AC8844" s="28"/>
      <c r="AD8844" s="30"/>
      <c r="AE8844" s="30"/>
    </row>
    <row r="8845" spans="27:31" x14ac:dyDescent="0.25">
      <c r="AA8845" s="27"/>
      <c r="AC8845" s="28"/>
      <c r="AD8845" s="30"/>
      <c r="AE8845" s="30"/>
    </row>
    <row r="8846" spans="27:31" x14ac:dyDescent="0.25">
      <c r="AA8846" s="27"/>
      <c r="AC8846" s="28"/>
      <c r="AD8846" s="30"/>
      <c r="AE8846" s="30"/>
    </row>
    <row r="8847" spans="27:31" x14ac:dyDescent="0.25">
      <c r="AA8847" s="27"/>
      <c r="AC8847" s="28"/>
      <c r="AD8847" s="30"/>
      <c r="AE8847" s="30"/>
    </row>
    <row r="8848" spans="27:31" x14ac:dyDescent="0.25">
      <c r="AA8848" s="27"/>
      <c r="AC8848" s="28"/>
      <c r="AD8848" s="30"/>
      <c r="AE8848" s="30"/>
    </row>
    <row r="8849" spans="27:31" x14ac:dyDescent="0.25">
      <c r="AA8849" s="27"/>
      <c r="AC8849" s="28"/>
      <c r="AD8849" s="30"/>
      <c r="AE8849" s="30"/>
    </row>
    <row r="8850" spans="27:31" x14ac:dyDescent="0.25">
      <c r="AA8850" s="27"/>
      <c r="AC8850" s="28"/>
      <c r="AD8850" s="30"/>
      <c r="AE8850" s="30"/>
    </row>
    <row r="8851" spans="27:31" x14ac:dyDescent="0.25">
      <c r="AA8851" s="27"/>
      <c r="AC8851" s="28"/>
      <c r="AD8851" s="30"/>
      <c r="AE8851" s="30"/>
    </row>
    <row r="8852" spans="27:31" x14ac:dyDescent="0.25">
      <c r="AA8852" s="27"/>
      <c r="AC8852" s="28"/>
      <c r="AD8852" s="30"/>
      <c r="AE8852" s="30"/>
    </row>
    <row r="8853" spans="27:31" x14ac:dyDescent="0.25">
      <c r="AA8853" s="27"/>
      <c r="AC8853" s="28"/>
      <c r="AD8853" s="30"/>
      <c r="AE8853" s="30"/>
    </row>
    <row r="8854" spans="27:31" x14ac:dyDescent="0.25">
      <c r="AA8854" s="27"/>
      <c r="AC8854" s="28"/>
      <c r="AD8854" s="30"/>
      <c r="AE8854" s="30"/>
    </row>
    <row r="8855" spans="27:31" x14ac:dyDescent="0.25">
      <c r="AA8855" s="27"/>
      <c r="AC8855" s="28"/>
      <c r="AD8855" s="30"/>
      <c r="AE8855" s="30"/>
    </row>
    <row r="8856" spans="27:31" x14ac:dyDescent="0.25">
      <c r="AA8856" s="27"/>
      <c r="AC8856" s="28"/>
      <c r="AD8856" s="30"/>
      <c r="AE8856" s="30"/>
    </row>
    <row r="8857" spans="27:31" x14ac:dyDescent="0.25">
      <c r="AA8857" s="27"/>
      <c r="AC8857" s="28"/>
      <c r="AD8857" s="30"/>
      <c r="AE8857" s="30"/>
    </row>
    <row r="8858" spans="27:31" x14ac:dyDescent="0.25">
      <c r="AA8858" s="27"/>
      <c r="AC8858" s="28"/>
      <c r="AD8858" s="30"/>
      <c r="AE8858" s="30"/>
    </row>
    <row r="8859" spans="27:31" x14ac:dyDescent="0.25">
      <c r="AA8859" s="27"/>
      <c r="AC8859" s="28"/>
      <c r="AD8859" s="30"/>
      <c r="AE8859" s="30"/>
    </row>
    <row r="8860" spans="27:31" x14ac:dyDescent="0.25">
      <c r="AA8860" s="27"/>
      <c r="AC8860" s="28"/>
      <c r="AD8860" s="30"/>
      <c r="AE8860" s="30"/>
    </row>
    <row r="8861" spans="27:31" x14ac:dyDescent="0.25">
      <c r="AA8861" s="27"/>
      <c r="AC8861" s="28"/>
      <c r="AD8861" s="30"/>
      <c r="AE8861" s="30"/>
    </row>
    <row r="8862" spans="27:31" x14ac:dyDescent="0.25">
      <c r="AA8862" s="27"/>
      <c r="AC8862" s="28"/>
      <c r="AD8862" s="30"/>
      <c r="AE8862" s="30"/>
    </row>
    <row r="8863" spans="27:31" x14ac:dyDescent="0.25">
      <c r="AA8863" s="27"/>
      <c r="AC8863" s="28"/>
      <c r="AD8863" s="30"/>
      <c r="AE8863" s="30"/>
    </row>
    <row r="8864" spans="27:31" x14ac:dyDescent="0.25">
      <c r="AA8864" s="27"/>
      <c r="AC8864" s="28"/>
      <c r="AD8864" s="30"/>
      <c r="AE8864" s="30"/>
    </row>
    <row r="8865" spans="27:31" x14ac:dyDescent="0.25">
      <c r="AA8865" s="27"/>
      <c r="AC8865" s="28"/>
      <c r="AD8865" s="30"/>
      <c r="AE8865" s="30"/>
    </row>
    <row r="8866" spans="27:31" x14ac:dyDescent="0.25">
      <c r="AA8866" s="27"/>
      <c r="AC8866" s="28"/>
      <c r="AD8866" s="30"/>
      <c r="AE8866" s="30"/>
    </row>
    <row r="8867" spans="27:31" x14ac:dyDescent="0.25">
      <c r="AA8867" s="27"/>
      <c r="AC8867" s="28"/>
      <c r="AD8867" s="30"/>
      <c r="AE8867" s="30"/>
    </row>
    <row r="8868" spans="27:31" x14ac:dyDescent="0.25">
      <c r="AA8868" s="27"/>
      <c r="AC8868" s="28"/>
      <c r="AD8868" s="30"/>
      <c r="AE8868" s="30"/>
    </row>
    <row r="8869" spans="27:31" x14ac:dyDescent="0.25">
      <c r="AA8869" s="27"/>
      <c r="AC8869" s="28"/>
      <c r="AD8869" s="30"/>
      <c r="AE8869" s="30"/>
    </row>
    <row r="8870" spans="27:31" x14ac:dyDescent="0.25">
      <c r="AA8870" s="27"/>
      <c r="AC8870" s="28"/>
      <c r="AD8870" s="30"/>
      <c r="AE8870" s="30"/>
    </row>
    <row r="8871" spans="27:31" x14ac:dyDescent="0.25">
      <c r="AA8871" s="27"/>
      <c r="AC8871" s="28"/>
      <c r="AD8871" s="30"/>
      <c r="AE8871" s="30"/>
    </row>
    <row r="8872" spans="27:31" x14ac:dyDescent="0.25">
      <c r="AA8872" s="27"/>
      <c r="AC8872" s="28"/>
      <c r="AD8872" s="30"/>
      <c r="AE8872" s="30"/>
    </row>
    <row r="8873" spans="27:31" x14ac:dyDescent="0.25">
      <c r="AA8873" s="27"/>
      <c r="AC8873" s="28"/>
      <c r="AD8873" s="30"/>
      <c r="AE8873" s="30"/>
    </row>
    <row r="8874" spans="27:31" x14ac:dyDescent="0.25">
      <c r="AA8874" s="27"/>
      <c r="AC8874" s="28"/>
      <c r="AD8874" s="30"/>
      <c r="AE8874" s="30"/>
    </row>
    <row r="8875" spans="27:31" x14ac:dyDescent="0.25">
      <c r="AA8875" s="27"/>
      <c r="AC8875" s="28"/>
      <c r="AD8875" s="30"/>
      <c r="AE8875" s="30"/>
    </row>
    <row r="8876" spans="27:31" x14ac:dyDescent="0.25">
      <c r="AA8876" s="27"/>
      <c r="AC8876" s="28"/>
      <c r="AD8876" s="30"/>
      <c r="AE8876" s="30"/>
    </row>
    <row r="8877" spans="27:31" x14ac:dyDescent="0.25">
      <c r="AA8877" s="27"/>
      <c r="AC8877" s="28"/>
      <c r="AD8877" s="30"/>
      <c r="AE8877" s="30"/>
    </row>
    <row r="8878" spans="27:31" x14ac:dyDescent="0.25">
      <c r="AA8878" s="27"/>
      <c r="AC8878" s="28"/>
      <c r="AD8878" s="30"/>
      <c r="AE8878" s="30"/>
    </row>
    <row r="8879" spans="27:31" x14ac:dyDescent="0.25">
      <c r="AA8879" s="27"/>
      <c r="AC8879" s="28"/>
      <c r="AD8879" s="30"/>
      <c r="AE8879" s="30"/>
    </row>
    <row r="8880" spans="27:31" x14ac:dyDescent="0.25">
      <c r="AA8880" s="27"/>
      <c r="AC8880" s="28"/>
      <c r="AD8880" s="30"/>
      <c r="AE8880" s="30"/>
    </row>
    <row r="8881" spans="27:31" x14ac:dyDescent="0.25">
      <c r="AA8881" s="27"/>
      <c r="AC8881" s="28"/>
      <c r="AD8881" s="30"/>
      <c r="AE8881" s="30"/>
    </row>
    <row r="8882" spans="27:31" x14ac:dyDescent="0.25">
      <c r="AA8882" s="27"/>
      <c r="AC8882" s="28"/>
      <c r="AD8882" s="30"/>
      <c r="AE8882" s="30"/>
    </row>
    <row r="8883" spans="27:31" x14ac:dyDescent="0.25">
      <c r="AA8883" s="27"/>
      <c r="AC8883" s="28"/>
      <c r="AD8883" s="30"/>
      <c r="AE8883" s="30"/>
    </row>
    <row r="8884" spans="27:31" x14ac:dyDescent="0.25">
      <c r="AA8884" s="27"/>
      <c r="AC8884" s="28"/>
      <c r="AD8884" s="30"/>
      <c r="AE8884" s="30"/>
    </row>
    <row r="8885" spans="27:31" x14ac:dyDescent="0.25">
      <c r="AA8885" s="27"/>
      <c r="AC8885" s="28"/>
      <c r="AD8885" s="30"/>
      <c r="AE8885" s="30"/>
    </row>
    <row r="8886" spans="27:31" x14ac:dyDescent="0.25">
      <c r="AA8886" s="27"/>
      <c r="AC8886" s="28"/>
      <c r="AD8886" s="30"/>
      <c r="AE8886" s="30"/>
    </row>
    <row r="8887" spans="27:31" x14ac:dyDescent="0.25">
      <c r="AA8887" s="27"/>
      <c r="AC8887" s="28"/>
      <c r="AD8887" s="30"/>
      <c r="AE8887" s="30"/>
    </row>
    <row r="8888" spans="27:31" x14ac:dyDescent="0.25">
      <c r="AA8888" s="27"/>
      <c r="AC8888" s="28"/>
      <c r="AD8888" s="30"/>
      <c r="AE8888" s="30"/>
    </row>
    <row r="8889" spans="27:31" x14ac:dyDescent="0.25">
      <c r="AA8889" s="27"/>
      <c r="AC8889" s="28"/>
      <c r="AD8889" s="30"/>
      <c r="AE8889" s="30"/>
    </row>
    <row r="8890" spans="27:31" x14ac:dyDescent="0.25">
      <c r="AA8890" s="27"/>
      <c r="AC8890" s="28"/>
      <c r="AD8890" s="30"/>
      <c r="AE8890" s="30"/>
    </row>
    <row r="8891" spans="27:31" x14ac:dyDescent="0.25">
      <c r="AA8891" s="27"/>
      <c r="AC8891" s="28"/>
      <c r="AD8891" s="30"/>
      <c r="AE8891" s="30"/>
    </row>
    <row r="8892" spans="27:31" x14ac:dyDescent="0.25">
      <c r="AA8892" s="27"/>
      <c r="AC8892" s="28"/>
      <c r="AD8892" s="30"/>
      <c r="AE8892" s="30"/>
    </row>
    <row r="8893" spans="27:31" x14ac:dyDescent="0.25">
      <c r="AA8893" s="27"/>
      <c r="AC8893" s="28"/>
      <c r="AD8893" s="30"/>
      <c r="AE8893" s="30"/>
    </row>
    <row r="8894" spans="27:31" x14ac:dyDescent="0.25">
      <c r="AA8894" s="27"/>
      <c r="AC8894" s="28"/>
      <c r="AD8894" s="30"/>
      <c r="AE8894" s="30"/>
    </row>
    <row r="8895" spans="27:31" x14ac:dyDescent="0.25">
      <c r="AA8895" s="27"/>
      <c r="AC8895" s="28"/>
      <c r="AD8895" s="30"/>
      <c r="AE8895" s="30"/>
    </row>
    <row r="8896" spans="27:31" x14ac:dyDescent="0.25">
      <c r="AA8896" s="27"/>
      <c r="AC8896" s="28"/>
      <c r="AD8896" s="30"/>
      <c r="AE8896" s="30"/>
    </row>
    <row r="8897" spans="27:31" x14ac:dyDescent="0.25">
      <c r="AA8897" s="27"/>
      <c r="AC8897" s="28"/>
      <c r="AD8897" s="30"/>
      <c r="AE8897" s="30"/>
    </row>
    <row r="8898" spans="27:31" x14ac:dyDescent="0.25">
      <c r="AA8898" s="27"/>
      <c r="AC8898" s="28"/>
      <c r="AD8898" s="30"/>
      <c r="AE8898" s="30"/>
    </row>
    <row r="8899" spans="27:31" x14ac:dyDescent="0.25">
      <c r="AA8899" s="27"/>
      <c r="AC8899" s="28"/>
      <c r="AD8899" s="30"/>
      <c r="AE8899" s="30"/>
    </row>
    <row r="8900" spans="27:31" x14ac:dyDescent="0.25">
      <c r="AA8900" s="27"/>
      <c r="AC8900" s="28"/>
      <c r="AD8900" s="30"/>
      <c r="AE8900" s="30"/>
    </row>
    <row r="8901" spans="27:31" x14ac:dyDescent="0.25">
      <c r="AA8901" s="27"/>
      <c r="AC8901" s="28"/>
      <c r="AD8901" s="30"/>
      <c r="AE8901" s="30"/>
    </row>
    <row r="8902" spans="27:31" x14ac:dyDescent="0.25">
      <c r="AA8902" s="27"/>
      <c r="AC8902" s="28"/>
      <c r="AD8902" s="30"/>
      <c r="AE8902" s="30"/>
    </row>
    <row r="8903" spans="27:31" x14ac:dyDescent="0.25">
      <c r="AA8903" s="27"/>
      <c r="AC8903" s="28"/>
      <c r="AD8903" s="30"/>
      <c r="AE8903" s="30"/>
    </row>
    <row r="8904" spans="27:31" x14ac:dyDescent="0.25">
      <c r="AA8904" s="27"/>
      <c r="AC8904" s="28"/>
      <c r="AD8904" s="30"/>
      <c r="AE8904" s="30"/>
    </row>
    <row r="8905" spans="27:31" x14ac:dyDescent="0.25">
      <c r="AA8905" s="27"/>
      <c r="AC8905" s="28"/>
      <c r="AD8905" s="30"/>
      <c r="AE8905" s="30"/>
    </row>
    <row r="8906" spans="27:31" x14ac:dyDescent="0.25">
      <c r="AA8906" s="27"/>
      <c r="AC8906" s="28"/>
      <c r="AD8906" s="30"/>
      <c r="AE8906" s="30"/>
    </row>
    <row r="8907" spans="27:31" x14ac:dyDescent="0.25">
      <c r="AA8907" s="27"/>
      <c r="AC8907" s="28"/>
      <c r="AD8907" s="30"/>
      <c r="AE8907" s="30"/>
    </row>
    <row r="8908" spans="27:31" x14ac:dyDescent="0.25">
      <c r="AA8908" s="27"/>
      <c r="AC8908" s="28"/>
      <c r="AD8908" s="30"/>
      <c r="AE8908" s="30"/>
    </row>
    <row r="8909" spans="27:31" x14ac:dyDescent="0.25">
      <c r="AA8909" s="27"/>
      <c r="AC8909" s="28"/>
      <c r="AD8909" s="30"/>
      <c r="AE8909" s="30"/>
    </row>
    <row r="8910" spans="27:31" x14ac:dyDescent="0.25">
      <c r="AA8910" s="27"/>
      <c r="AC8910" s="28"/>
      <c r="AD8910" s="30"/>
      <c r="AE8910" s="30"/>
    </row>
    <row r="8911" spans="27:31" x14ac:dyDescent="0.25">
      <c r="AA8911" s="27"/>
      <c r="AC8911" s="28"/>
      <c r="AD8911" s="30"/>
      <c r="AE8911" s="30"/>
    </row>
    <row r="8912" spans="27:31" x14ac:dyDescent="0.25">
      <c r="AA8912" s="27"/>
      <c r="AC8912" s="28"/>
      <c r="AD8912" s="30"/>
      <c r="AE8912" s="30"/>
    </row>
    <row r="8913" spans="27:31" x14ac:dyDescent="0.25">
      <c r="AA8913" s="27"/>
      <c r="AC8913" s="28"/>
      <c r="AD8913" s="30"/>
      <c r="AE8913" s="30"/>
    </row>
    <row r="8914" spans="27:31" x14ac:dyDescent="0.25">
      <c r="AA8914" s="27"/>
      <c r="AC8914" s="28"/>
      <c r="AD8914" s="30"/>
      <c r="AE8914" s="30"/>
    </row>
    <row r="8915" spans="27:31" x14ac:dyDescent="0.25">
      <c r="AA8915" s="27"/>
      <c r="AC8915" s="28"/>
      <c r="AD8915" s="30"/>
      <c r="AE8915" s="30"/>
    </row>
    <row r="8916" spans="27:31" x14ac:dyDescent="0.25">
      <c r="AA8916" s="27"/>
      <c r="AC8916" s="28"/>
      <c r="AD8916" s="30"/>
      <c r="AE8916" s="30"/>
    </row>
    <row r="8917" spans="27:31" x14ac:dyDescent="0.25">
      <c r="AA8917" s="27"/>
      <c r="AC8917" s="28"/>
      <c r="AD8917" s="30"/>
      <c r="AE8917" s="30"/>
    </row>
    <row r="8918" spans="27:31" x14ac:dyDescent="0.25">
      <c r="AA8918" s="27"/>
      <c r="AC8918" s="28"/>
      <c r="AD8918" s="30"/>
      <c r="AE8918" s="30"/>
    </row>
    <row r="8919" spans="27:31" x14ac:dyDescent="0.25">
      <c r="AA8919" s="27"/>
      <c r="AC8919" s="28"/>
      <c r="AD8919" s="30"/>
      <c r="AE8919" s="30"/>
    </row>
    <row r="8920" spans="27:31" x14ac:dyDescent="0.25">
      <c r="AA8920" s="27"/>
      <c r="AC8920" s="28"/>
      <c r="AD8920" s="30"/>
      <c r="AE8920" s="30"/>
    </row>
    <row r="8921" spans="27:31" x14ac:dyDescent="0.25">
      <c r="AA8921" s="27"/>
      <c r="AC8921" s="28"/>
      <c r="AD8921" s="30"/>
      <c r="AE8921" s="30"/>
    </row>
    <row r="8922" spans="27:31" x14ac:dyDescent="0.25">
      <c r="AA8922" s="27"/>
      <c r="AC8922" s="28"/>
      <c r="AD8922" s="30"/>
      <c r="AE8922" s="30"/>
    </row>
    <row r="8923" spans="27:31" x14ac:dyDescent="0.25">
      <c r="AA8923" s="27"/>
      <c r="AC8923" s="28"/>
      <c r="AD8923" s="30"/>
      <c r="AE8923" s="30"/>
    </row>
    <row r="8924" spans="27:31" x14ac:dyDescent="0.25">
      <c r="AA8924" s="27"/>
      <c r="AC8924" s="28"/>
      <c r="AD8924" s="30"/>
      <c r="AE8924" s="30"/>
    </row>
    <row r="8925" spans="27:31" x14ac:dyDescent="0.25">
      <c r="AA8925" s="27"/>
      <c r="AC8925" s="28"/>
      <c r="AD8925" s="30"/>
      <c r="AE8925" s="30"/>
    </row>
    <row r="8926" spans="27:31" x14ac:dyDescent="0.25">
      <c r="AA8926" s="27"/>
      <c r="AC8926" s="28"/>
      <c r="AD8926" s="30"/>
      <c r="AE8926" s="30"/>
    </row>
    <row r="8927" spans="27:31" x14ac:dyDescent="0.25">
      <c r="AA8927" s="27"/>
      <c r="AC8927" s="28"/>
      <c r="AD8927" s="30"/>
      <c r="AE8927" s="30"/>
    </row>
    <row r="8928" spans="27:31" x14ac:dyDescent="0.25">
      <c r="AA8928" s="27"/>
      <c r="AC8928" s="28"/>
      <c r="AD8928" s="30"/>
      <c r="AE8928" s="30"/>
    </row>
    <row r="8929" spans="27:31" x14ac:dyDescent="0.25">
      <c r="AA8929" s="27"/>
      <c r="AC8929" s="28"/>
      <c r="AD8929" s="30"/>
      <c r="AE8929" s="30"/>
    </row>
    <row r="8930" spans="27:31" x14ac:dyDescent="0.25">
      <c r="AA8930" s="27"/>
      <c r="AC8930" s="28"/>
      <c r="AD8930" s="30"/>
      <c r="AE8930" s="30"/>
    </row>
    <row r="8931" spans="27:31" x14ac:dyDescent="0.25">
      <c r="AA8931" s="27"/>
      <c r="AC8931" s="28"/>
      <c r="AD8931" s="30"/>
      <c r="AE8931" s="30"/>
    </row>
    <row r="8932" spans="27:31" x14ac:dyDescent="0.25">
      <c r="AA8932" s="27"/>
      <c r="AC8932" s="28"/>
      <c r="AD8932" s="30"/>
      <c r="AE8932" s="30"/>
    </row>
    <row r="8933" spans="27:31" x14ac:dyDescent="0.25">
      <c r="AA8933" s="27"/>
      <c r="AC8933" s="28"/>
      <c r="AD8933" s="30"/>
      <c r="AE8933" s="30"/>
    </row>
    <row r="8934" spans="27:31" x14ac:dyDescent="0.25">
      <c r="AA8934" s="27"/>
      <c r="AC8934" s="28"/>
      <c r="AD8934" s="30"/>
      <c r="AE8934" s="30"/>
    </row>
    <row r="8935" spans="27:31" x14ac:dyDescent="0.25">
      <c r="AA8935" s="27"/>
      <c r="AC8935" s="28"/>
      <c r="AD8935" s="30"/>
      <c r="AE8935" s="30"/>
    </row>
    <row r="8936" spans="27:31" x14ac:dyDescent="0.25">
      <c r="AA8936" s="27"/>
      <c r="AC8936" s="28"/>
      <c r="AD8936" s="30"/>
      <c r="AE8936" s="30"/>
    </row>
    <row r="8937" spans="27:31" x14ac:dyDescent="0.25">
      <c r="AA8937" s="27"/>
      <c r="AC8937" s="28"/>
      <c r="AD8937" s="30"/>
      <c r="AE8937" s="30"/>
    </row>
    <row r="8938" spans="27:31" x14ac:dyDescent="0.25">
      <c r="AA8938" s="27"/>
      <c r="AC8938" s="28"/>
      <c r="AD8938" s="30"/>
      <c r="AE8938" s="30"/>
    </row>
    <row r="8939" spans="27:31" x14ac:dyDescent="0.25">
      <c r="AA8939" s="27"/>
      <c r="AC8939" s="28"/>
      <c r="AD8939" s="30"/>
      <c r="AE8939" s="30"/>
    </row>
    <row r="8940" spans="27:31" x14ac:dyDescent="0.25">
      <c r="AA8940" s="27"/>
      <c r="AC8940" s="28"/>
      <c r="AD8940" s="30"/>
      <c r="AE8940" s="30"/>
    </row>
    <row r="8941" spans="27:31" x14ac:dyDescent="0.25">
      <c r="AA8941" s="27"/>
      <c r="AC8941" s="28"/>
      <c r="AD8941" s="30"/>
      <c r="AE8941" s="30"/>
    </row>
    <row r="8942" spans="27:31" x14ac:dyDescent="0.25">
      <c r="AA8942" s="27"/>
      <c r="AC8942" s="28"/>
      <c r="AD8942" s="30"/>
      <c r="AE8942" s="30"/>
    </row>
    <row r="8943" spans="27:31" x14ac:dyDescent="0.25">
      <c r="AA8943" s="27"/>
      <c r="AC8943" s="28"/>
      <c r="AD8943" s="30"/>
      <c r="AE8943" s="30"/>
    </row>
    <row r="8944" spans="27:31" x14ac:dyDescent="0.25">
      <c r="AA8944" s="27"/>
      <c r="AC8944" s="28"/>
      <c r="AD8944" s="30"/>
      <c r="AE8944" s="30"/>
    </row>
    <row r="8945" spans="27:31" x14ac:dyDescent="0.25">
      <c r="AA8945" s="27"/>
      <c r="AC8945" s="28"/>
      <c r="AD8945" s="30"/>
      <c r="AE8945" s="30"/>
    </row>
    <row r="8946" spans="27:31" x14ac:dyDescent="0.25">
      <c r="AA8946" s="27"/>
      <c r="AC8946" s="28"/>
      <c r="AD8946" s="30"/>
      <c r="AE8946" s="30"/>
    </row>
    <row r="8947" spans="27:31" x14ac:dyDescent="0.25">
      <c r="AA8947" s="27"/>
      <c r="AC8947" s="28"/>
      <c r="AD8947" s="30"/>
      <c r="AE8947" s="30"/>
    </row>
    <row r="8948" spans="27:31" x14ac:dyDescent="0.25">
      <c r="AA8948" s="27"/>
      <c r="AC8948" s="28"/>
      <c r="AD8948" s="30"/>
      <c r="AE8948" s="30"/>
    </row>
    <row r="8949" spans="27:31" x14ac:dyDescent="0.25">
      <c r="AA8949" s="27"/>
      <c r="AC8949" s="28"/>
      <c r="AD8949" s="30"/>
      <c r="AE8949" s="30"/>
    </row>
    <row r="8950" spans="27:31" x14ac:dyDescent="0.25">
      <c r="AA8950" s="27"/>
      <c r="AC8950" s="28"/>
      <c r="AD8950" s="30"/>
      <c r="AE8950" s="30"/>
    </row>
    <row r="8951" spans="27:31" x14ac:dyDescent="0.25">
      <c r="AA8951" s="27"/>
      <c r="AC8951" s="28"/>
      <c r="AD8951" s="30"/>
      <c r="AE8951" s="30"/>
    </row>
    <row r="8952" spans="27:31" x14ac:dyDescent="0.25">
      <c r="AA8952" s="27"/>
      <c r="AC8952" s="28"/>
      <c r="AD8952" s="30"/>
      <c r="AE8952" s="30"/>
    </row>
    <row r="8953" spans="27:31" x14ac:dyDescent="0.25">
      <c r="AA8953" s="27"/>
      <c r="AC8953" s="28"/>
      <c r="AD8953" s="30"/>
      <c r="AE8953" s="30"/>
    </row>
    <row r="8954" spans="27:31" x14ac:dyDescent="0.25">
      <c r="AA8954" s="27"/>
      <c r="AC8954" s="28"/>
      <c r="AD8954" s="30"/>
      <c r="AE8954" s="30"/>
    </row>
    <row r="8955" spans="27:31" x14ac:dyDescent="0.25">
      <c r="AA8955" s="27"/>
      <c r="AC8955" s="28"/>
      <c r="AD8955" s="30"/>
      <c r="AE8955" s="30"/>
    </row>
    <row r="8956" spans="27:31" x14ac:dyDescent="0.25">
      <c r="AA8956" s="27"/>
      <c r="AC8956" s="28"/>
      <c r="AD8956" s="30"/>
      <c r="AE8956" s="30"/>
    </row>
    <row r="8957" spans="27:31" x14ac:dyDescent="0.25">
      <c r="AA8957" s="27"/>
      <c r="AC8957" s="28"/>
      <c r="AD8957" s="30"/>
      <c r="AE8957" s="30"/>
    </row>
    <row r="8958" spans="27:31" x14ac:dyDescent="0.25">
      <c r="AA8958" s="27"/>
      <c r="AC8958" s="28"/>
      <c r="AD8958" s="30"/>
      <c r="AE8958" s="30"/>
    </row>
    <row r="8959" spans="27:31" x14ac:dyDescent="0.25">
      <c r="AA8959" s="27"/>
      <c r="AC8959" s="28"/>
      <c r="AD8959" s="30"/>
      <c r="AE8959" s="30"/>
    </row>
    <row r="8960" spans="27:31" x14ac:dyDescent="0.25">
      <c r="AA8960" s="27"/>
      <c r="AC8960" s="28"/>
      <c r="AD8960" s="30"/>
      <c r="AE8960" s="30"/>
    </row>
    <row r="8961" spans="27:31" x14ac:dyDescent="0.25">
      <c r="AA8961" s="27"/>
      <c r="AC8961" s="28"/>
      <c r="AD8961" s="30"/>
      <c r="AE8961" s="30"/>
    </row>
    <row r="8962" spans="27:31" x14ac:dyDescent="0.25">
      <c r="AA8962" s="27"/>
      <c r="AC8962" s="28"/>
      <c r="AD8962" s="30"/>
      <c r="AE8962" s="30"/>
    </row>
    <row r="8963" spans="27:31" x14ac:dyDescent="0.25">
      <c r="AA8963" s="27"/>
      <c r="AC8963" s="28"/>
      <c r="AD8963" s="30"/>
      <c r="AE8963" s="30"/>
    </row>
    <row r="8964" spans="27:31" x14ac:dyDescent="0.25">
      <c r="AA8964" s="27"/>
      <c r="AC8964" s="28"/>
      <c r="AD8964" s="30"/>
      <c r="AE8964" s="30"/>
    </row>
    <row r="8965" spans="27:31" x14ac:dyDescent="0.25">
      <c r="AA8965" s="27"/>
      <c r="AC8965" s="28"/>
      <c r="AD8965" s="30"/>
      <c r="AE8965" s="30"/>
    </row>
    <row r="8966" spans="27:31" x14ac:dyDescent="0.25">
      <c r="AA8966" s="27"/>
      <c r="AC8966" s="28"/>
      <c r="AD8966" s="30"/>
      <c r="AE8966" s="30"/>
    </row>
    <row r="8967" spans="27:31" x14ac:dyDescent="0.25">
      <c r="AA8967" s="27"/>
      <c r="AC8967" s="28"/>
      <c r="AD8967" s="30"/>
      <c r="AE8967" s="30"/>
    </row>
    <row r="8968" spans="27:31" x14ac:dyDescent="0.25">
      <c r="AA8968" s="27"/>
      <c r="AC8968" s="28"/>
      <c r="AD8968" s="30"/>
      <c r="AE8968" s="30"/>
    </row>
    <row r="8969" spans="27:31" x14ac:dyDescent="0.25">
      <c r="AA8969" s="27"/>
      <c r="AC8969" s="28"/>
      <c r="AD8969" s="30"/>
      <c r="AE8969" s="30"/>
    </row>
    <row r="8970" spans="27:31" x14ac:dyDescent="0.25">
      <c r="AA8970" s="27"/>
      <c r="AC8970" s="28"/>
      <c r="AD8970" s="30"/>
      <c r="AE8970" s="30"/>
    </row>
    <row r="8971" spans="27:31" x14ac:dyDescent="0.25">
      <c r="AA8971" s="27"/>
      <c r="AC8971" s="28"/>
      <c r="AD8971" s="30"/>
      <c r="AE8971" s="30"/>
    </row>
    <row r="8972" spans="27:31" x14ac:dyDescent="0.25">
      <c r="AA8972" s="27"/>
      <c r="AC8972" s="28"/>
      <c r="AD8972" s="30"/>
      <c r="AE8972" s="30"/>
    </row>
    <row r="8973" spans="27:31" x14ac:dyDescent="0.25">
      <c r="AA8973" s="27"/>
      <c r="AC8973" s="28"/>
      <c r="AD8973" s="30"/>
      <c r="AE8973" s="30"/>
    </row>
    <row r="8974" spans="27:31" x14ac:dyDescent="0.25">
      <c r="AA8974" s="27"/>
      <c r="AC8974" s="28"/>
      <c r="AD8974" s="30"/>
      <c r="AE8974" s="30"/>
    </row>
    <row r="8975" spans="27:31" x14ac:dyDescent="0.25">
      <c r="AA8975" s="27"/>
      <c r="AC8975" s="28"/>
      <c r="AD8975" s="30"/>
      <c r="AE8975" s="30"/>
    </row>
    <row r="8976" spans="27:31" x14ac:dyDescent="0.25">
      <c r="AA8976" s="27"/>
      <c r="AC8976" s="28"/>
      <c r="AD8976" s="30"/>
      <c r="AE8976" s="30"/>
    </row>
    <row r="8977" spans="27:31" x14ac:dyDescent="0.25">
      <c r="AA8977" s="27"/>
      <c r="AC8977" s="28"/>
      <c r="AD8977" s="30"/>
      <c r="AE8977" s="30"/>
    </row>
    <row r="8978" spans="27:31" x14ac:dyDescent="0.25">
      <c r="AA8978" s="27"/>
      <c r="AC8978" s="28"/>
      <c r="AD8978" s="30"/>
      <c r="AE8978" s="30"/>
    </row>
    <row r="8979" spans="27:31" x14ac:dyDescent="0.25">
      <c r="AA8979" s="27"/>
      <c r="AC8979" s="28"/>
      <c r="AD8979" s="30"/>
      <c r="AE8979" s="30"/>
    </row>
    <row r="8980" spans="27:31" x14ac:dyDescent="0.25">
      <c r="AA8980" s="27"/>
      <c r="AC8980" s="28"/>
      <c r="AD8980" s="30"/>
      <c r="AE8980" s="30"/>
    </row>
    <row r="8981" spans="27:31" x14ac:dyDescent="0.25">
      <c r="AA8981" s="27"/>
      <c r="AC8981" s="28"/>
      <c r="AD8981" s="30"/>
      <c r="AE8981" s="30"/>
    </row>
    <row r="8982" spans="27:31" x14ac:dyDescent="0.25">
      <c r="AA8982" s="27"/>
      <c r="AC8982" s="28"/>
      <c r="AD8982" s="30"/>
      <c r="AE8982" s="30"/>
    </row>
    <row r="8983" spans="27:31" x14ac:dyDescent="0.25">
      <c r="AA8983" s="27"/>
      <c r="AC8983" s="28"/>
      <c r="AD8983" s="30"/>
      <c r="AE8983" s="30"/>
    </row>
    <row r="8984" spans="27:31" x14ac:dyDescent="0.25">
      <c r="AA8984" s="27"/>
      <c r="AC8984" s="28"/>
      <c r="AD8984" s="30"/>
      <c r="AE8984" s="30"/>
    </row>
    <row r="8985" spans="27:31" x14ac:dyDescent="0.25">
      <c r="AA8985" s="27"/>
      <c r="AC8985" s="28"/>
      <c r="AD8985" s="30"/>
      <c r="AE8985" s="30"/>
    </row>
    <row r="8986" spans="27:31" x14ac:dyDescent="0.25">
      <c r="AA8986" s="27"/>
      <c r="AC8986" s="28"/>
      <c r="AD8986" s="30"/>
      <c r="AE8986" s="30"/>
    </row>
    <row r="8987" spans="27:31" x14ac:dyDescent="0.25">
      <c r="AA8987" s="27"/>
      <c r="AC8987" s="28"/>
      <c r="AD8987" s="30"/>
      <c r="AE8987" s="30"/>
    </row>
    <row r="8988" spans="27:31" x14ac:dyDescent="0.25">
      <c r="AA8988" s="27"/>
      <c r="AC8988" s="28"/>
      <c r="AD8988" s="30"/>
      <c r="AE8988" s="30"/>
    </row>
    <row r="8989" spans="27:31" x14ac:dyDescent="0.25">
      <c r="AA8989" s="27"/>
      <c r="AC8989" s="28"/>
      <c r="AD8989" s="30"/>
      <c r="AE8989" s="30"/>
    </row>
    <row r="8990" spans="27:31" x14ac:dyDescent="0.25">
      <c r="AA8990" s="27"/>
      <c r="AC8990" s="28"/>
      <c r="AD8990" s="30"/>
      <c r="AE8990" s="30"/>
    </row>
    <row r="8991" spans="27:31" x14ac:dyDescent="0.25">
      <c r="AA8991" s="27"/>
      <c r="AC8991" s="28"/>
      <c r="AD8991" s="30"/>
      <c r="AE8991" s="30"/>
    </row>
    <row r="8992" spans="27:31" x14ac:dyDescent="0.25">
      <c r="AA8992" s="27"/>
      <c r="AC8992" s="28"/>
      <c r="AD8992" s="30"/>
      <c r="AE8992" s="30"/>
    </row>
    <row r="8993" spans="27:31" x14ac:dyDescent="0.25">
      <c r="AA8993" s="27"/>
      <c r="AC8993" s="28"/>
      <c r="AD8993" s="30"/>
      <c r="AE8993" s="30"/>
    </row>
    <row r="8994" spans="27:31" x14ac:dyDescent="0.25">
      <c r="AA8994" s="27"/>
      <c r="AC8994" s="28"/>
      <c r="AD8994" s="30"/>
      <c r="AE8994" s="30"/>
    </row>
    <row r="8995" spans="27:31" x14ac:dyDescent="0.25">
      <c r="AA8995" s="27"/>
      <c r="AC8995" s="28"/>
      <c r="AD8995" s="30"/>
      <c r="AE8995" s="30"/>
    </row>
    <row r="8996" spans="27:31" x14ac:dyDescent="0.25">
      <c r="AA8996" s="27"/>
      <c r="AC8996" s="28"/>
      <c r="AD8996" s="30"/>
      <c r="AE8996" s="30"/>
    </row>
    <row r="8997" spans="27:31" x14ac:dyDescent="0.25">
      <c r="AA8997" s="27"/>
      <c r="AC8997" s="28"/>
      <c r="AD8997" s="30"/>
      <c r="AE8997" s="30"/>
    </row>
    <row r="8998" spans="27:31" x14ac:dyDescent="0.25">
      <c r="AA8998" s="27"/>
      <c r="AC8998" s="28"/>
      <c r="AD8998" s="30"/>
      <c r="AE8998" s="30"/>
    </row>
    <row r="8999" spans="27:31" x14ac:dyDescent="0.25">
      <c r="AA8999" s="27"/>
      <c r="AC8999" s="28"/>
      <c r="AD8999" s="30"/>
      <c r="AE8999" s="30"/>
    </row>
    <row r="9000" spans="27:31" x14ac:dyDescent="0.25">
      <c r="AA9000" s="27"/>
      <c r="AC9000" s="28"/>
      <c r="AD9000" s="30"/>
      <c r="AE9000" s="30"/>
    </row>
    <row r="9001" spans="27:31" x14ac:dyDescent="0.25">
      <c r="AA9001" s="27"/>
      <c r="AC9001" s="28"/>
      <c r="AD9001" s="30"/>
      <c r="AE9001" s="30"/>
    </row>
    <row r="9002" spans="27:31" x14ac:dyDescent="0.25">
      <c r="AA9002" s="27"/>
      <c r="AC9002" s="28"/>
      <c r="AD9002" s="30"/>
      <c r="AE9002" s="30"/>
    </row>
    <row r="9003" spans="27:31" x14ac:dyDescent="0.25">
      <c r="AA9003" s="27"/>
      <c r="AC9003" s="28"/>
      <c r="AD9003" s="30"/>
      <c r="AE9003" s="30"/>
    </row>
    <row r="9004" spans="27:31" x14ac:dyDescent="0.25">
      <c r="AA9004" s="27"/>
      <c r="AC9004" s="28"/>
      <c r="AD9004" s="30"/>
      <c r="AE9004" s="30"/>
    </row>
    <row r="9005" spans="27:31" x14ac:dyDescent="0.25">
      <c r="AA9005" s="27"/>
      <c r="AC9005" s="28"/>
      <c r="AD9005" s="30"/>
      <c r="AE9005" s="30"/>
    </row>
    <row r="9006" spans="27:31" x14ac:dyDescent="0.25">
      <c r="AA9006" s="27"/>
      <c r="AC9006" s="28"/>
      <c r="AD9006" s="30"/>
      <c r="AE9006" s="30"/>
    </row>
    <row r="9007" spans="27:31" x14ac:dyDescent="0.25">
      <c r="AA9007" s="27"/>
      <c r="AC9007" s="28"/>
      <c r="AD9007" s="30"/>
      <c r="AE9007" s="30"/>
    </row>
    <row r="9008" spans="27:31" x14ac:dyDescent="0.25">
      <c r="AA9008" s="27"/>
      <c r="AC9008" s="28"/>
      <c r="AD9008" s="30"/>
      <c r="AE9008" s="30"/>
    </row>
    <row r="9009" spans="27:31" x14ac:dyDescent="0.25">
      <c r="AA9009" s="27"/>
      <c r="AC9009" s="28"/>
      <c r="AD9009" s="30"/>
      <c r="AE9009" s="30"/>
    </row>
    <row r="9010" spans="27:31" x14ac:dyDescent="0.25">
      <c r="AA9010" s="27"/>
      <c r="AC9010" s="28"/>
      <c r="AD9010" s="30"/>
      <c r="AE9010" s="30"/>
    </row>
    <row r="9011" spans="27:31" x14ac:dyDescent="0.25">
      <c r="AA9011" s="27"/>
      <c r="AC9011" s="28"/>
      <c r="AD9011" s="30"/>
      <c r="AE9011" s="30"/>
    </row>
    <row r="9012" spans="27:31" x14ac:dyDescent="0.25">
      <c r="AA9012" s="27"/>
      <c r="AC9012" s="28"/>
      <c r="AD9012" s="30"/>
      <c r="AE9012" s="30"/>
    </row>
    <row r="9013" spans="27:31" x14ac:dyDescent="0.25">
      <c r="AA9013" s="27"/>
      <c r="AC9013" s="28"/>
      <c r="AD9013" s="30"/>
      <c r="AE9013" s="30"/>
    </row>
    <row r="9014" spans="27:31" x14ac:dyDescent="0.25">
      <c r="AA9014" s="27"/>
      <c r="AC9014" s="28"/>
      <c r="AD9014" s="30"/>
      <c r="AE9014" s="30"/>
    </row>
    <row r="9015" spans="27:31" x14ac:dyDescent="0.25">
      <c r="AA9015" s="27"/>
      <c r="AC9015" s="28"/>
      <c r="AD9015" s="30"/>
      <c r="AE9015" s="30"/>
    </row>
    <row r="9016" spans="27:31" x14ac:dyDescent="0.25">
      <c r="AA9016" s="27"/>
      <c r="AC9016" s="28"/>
      <c r="AD9016" s="30"/>
      <c r="AE9016" s="30"/>
    </row>
    <row r="9017" spans="27:31" x14ac:dyDescent="0.25">
      <c r="AA9017" s="27"/>
      <c r="AC9017" s="28"/>
      <c r="AD9017" s="30"/>
      <c r="AE9017" s="30"/>
    </row>
    <row r="9018" spans="27:31" x14ac:dyDescent="0.25">
      <c r="AA9018" s="27"/>
      <c r="AC9018" s="28"/>
      <c r="AD9018" s="30"/>
      <c r="AE9018" s="30"/>
    </row>
    <row r="9019" spans="27:31" x14ac:dyDescent="0.25">
      <c r="AA9019" s="27"/>
      <c r="AC9019" s="28"/>
      <c r="AD9019" s="30"/>
      <c r="AE9019" s="30"/>
    </row>
    <row r="9020" spans="27:31" x14ac:dyDescent="0.25">
      <c r="AA9020" s="27"/>
      <c r="AC9020" s="28"/>
      <c r="AD9020" s="30"/>
      <c r="AE9020" s="30"/>
    </row>
    <row r="9021" spans="27:31" x14ac:dyDescent="0.25">
      <c r="AA9021" s="27"/>
      <c r="AC9021" s="28"/>
      <c r="AD9021" s="30"/>
      <c r="AE9021" s="30"/>
    </row>
    <row r="9022" spans="27:31" x14ac:dyDescent="0.25">
      <c r="AA9022" s="27"/>
      <c r="AC9022" s="28"/>
      <c r="AD9022" s="30"/>
      <c r="AE9022" s="30"/>
    </row>
    <row r="9023" spans="27:31" x14ac:dyDescent="0.25">
      <c r="AA9023" s="27"/>
      <c r="AC9023" s="28"/>
      <c r="AD9023" s="30"/>
      <c r="AE9023" s="30"/>
    </row>
    <row r="9024" spans="27:31" x14ac:dyDescent="0.25">
      <c r="AA9024" s="27"/>
      <c r="AC9024" s="28"/>
      <c r="AD9024" s="30"/>
      <c r="AE9024" s="30"/>
    </row>
    <row r="9025" spans="27:31" x14ac:dyDescent="0.25">
      <c r="AA9025" s="27"/>
      <c r="AC9025" s="28"/>
      <c r="AD9025" s="30"/>
      <c r="AE9025" s="30"/>
    </row>
    <row r="9026" spans="27:31" x14ac:dyDescent="0.25">
      <c r="AA9026" s="27"/>
      <c r="AC9026" s="28"/>
      <c r="AD9026" s="30"/>
      <c r="AE9026" s="30"/>
    </row>
    <row r="9027" spans="27:31" x14ac:dyDescent="0.25">
      <c r="AA9027" s="27"/>
      <c r="AC9027" s="28"/>
      <c r="AD9027" s="30"/>
      <c r="AE9027" s="30"/>
    </row>
    <row r="9028" spans="27:31" x14ac:dyDescent="0.25">
      <c r="AA9028" s="27"/>
      <c r="AC9028" s="28"/>
      <c r="AD9028" s="30"/>
      <c r="AE9028" s="30"/>
    </row>
    <row r="9029" spans="27:31" x14ac:dyDescent="0.25">
      <c r="AA9029" s="27"/>
      <c r="AC9029" s="28"/>
      <c r="AD9029" s="30"/>
      <c r="AE9029" s="30"/>
    </row>
    <row r="9030" spans="27:31" x14ac:dyDescent="0.25">
      <c r="AA9030" s="27"/>
      <c r="AC9030" s="28"/>
      <c r="AD9030" s="30"/>
      <c r="AE9030" s="30"/>
    </row>
    <row r="9031" spans="27:31" x14ac:dyDescent="0.25">
      <c r="AA9031" s="27"/>
      <c r="AC9031" s="28"/>
      <c r="AD9031" s="30"/>
      <c r="AE9031" s="30"/>
    </row>
    <row r="9032" spans="27:31" x14ac:dyDescent="0.25">
      <c r="AA9032" s="27"/>
      <c r="AC9032" s="28"/>
      <c r="AD9032" s="30"/>
      <c r="AE9032" s="30"/>
    </row>
    <row r="9033" spans="27:31" x14ac:dyDescent="0.25">
      <c r="AA9033" s="27"/>
      <c r="AC9033" s="28"/>
      <c r="AD9033" s="30"/>
      <c r="AE9033" s="30"/>
    </row>
    <row r="9034" spans="27:31" x14ac:dyDescent="0.25">
      <c r="AA9034" s="27"/>
      <c r="AC9034" s="28"/>
      <c r="AD9034" s="30"/>
      <c r="AE9034" s="30"/>
    </row>
    <row r="9035" spans="27:31" x14ac:dyDescent="0.25">
      <c r="AA9035" s="27"/>
      <c r="AC9035" s="28"/>
      <c r="AD9035" s="30"/>
      <c r="AE9035" s="30"/>
    </row>
    <row r="9036" spans="27:31" x14ac:dyDescent="0.25">
      <c r="AA9036" s="27"/>
      <c r="AC9036" s="28"/>
      <c r="AD9036" s="30"/>
      <c r="AE9036" s="30"/>
    </row>
    <row r="9037" spans="27:31" x14ac:dyDescent="0.25">
      <c r="AA9037" s="27"/>
      <c r="AC9037" s="28"/>
      <c r="AD9037" s="30"/>
      <c r="AE9037" s="30"/>
    </row>
    <row r="9038" spans="27:31" x14ac:dyDescent="0.25">
      <c r="AA9038" s="27"/>
      <c r="AC9038" s="28"/>
      <c r="AD9038" s="30"/>
      <c r="AE9038" s="30"/>
    </row>
    <row r="9039" spans="27:31" x14ac:dyDescent="0.25">
      <c r="AA9039" s="27"/>
      <c r="AC9039" s="28"/>
      <c r="AD9039" s="30"/>
      <c r="AE9039" s="30"/>
    </row>
    <row r="9040" spans="27:31" x14ac:dyDescent="0.25">
      <c r="AA9040" s="27"/>
      <c r="AC9040" s="28"/>
      <c r="AD9040" s="30"/>
      <c r="AE9040" s="30"/>
    </row>
    <row r="9041" spans="27:31" x14ac:dyDescent="0.25">
      <c r="AA9041" s="27"/>
      <c r="AC9041" s="28"/>
      <c r="AD9041" s="30"/>
      <c r="AE9041" s="30"/>
    </row>
    <row r="9042" spans="27:31" x14ac:dyDescent="0.25">
      <c r="AA9042" s="27"/>
      <c r="AC9042" s="28"/>
      <c r="AD9042" s="30"/>
      <c r="AE9042" s="30"/>
    </row>
    <row r="9043" spans="27:31" x14ac:dyDescent="0.25">
      <c r="AA9043" s="27"/>
      <c r="AC9043" s="28"/>
      <c r="AD9043" s="30"/>
      <c r="AE9043" s="30"/>
    </row>
    <row r="9044" spans="27:31" x14ac:dyDescent="0.25">
      <c r="AA9044" s="27"/>
      <c r="AC9044" s="28"/>
      <c r="AD9044" s="30"/>
      <c r="AE9044" s="30"/>
    </row>
    <row r="9045" spans="27:31" x14ac:dyDescent="0.25">
      <c r="AA9045" s="27"/>
      <c r="AC9045" s="28"/>
      <c r="AD9045" s="30"/>
      <c r="AE9045" s="30"/>
    </row>
    <row r="9046" spans="27:31" x14ac:dyDescent="0.25">
      <c r="AA9046" s="27"/>
      <c r="AC9046" s="28"/>
      <c r="AD9046" s="30"/>
      <c r="AE9046" s="30"/>
    </row>
    <row r="9047" spans="27:31" x14ac:dyDescent="0.25">
      <c r="AA9047" s="27"/>
      <c r="AC9047" s="28"/>
      <c r="AD9047" s="30"/>
      <c r="AE9047" s="30"/>
    </row>
    <row r="9048" spans="27:31" x14ac:dyDescent="0.25">
      <c r="AA9048" s="27"/>
      <c r="AC9048" s="28"/>
      <c r="AD9048" s="30"/>
      <c r="AE9048" s="30"/>
    </row>
    <row r="9049" spans="27:31" x14ac:dyDescent="0.25">
      <c r="AA9049" s="27"/>
      <c r="AC9049" s="28"/>
      <c r="AD9049" s="30"/>
      <c r="AE9049" s="30"/>
    </row>
    <row r="9050" spans="27:31" x14ac:dyDescent="0.25">
      <c r="AA9050" s="27"/>
      <c r="AC9050" s="28"/>
      <c r="AD9050" s="30"/>
      <c r="AE9050" s="30"/>
    </row>
    <row r="9051" spans="27:31" x14ac:dyDescent="0.25">
      <c r="AA9051" s="27"/>
      <c r="AC9051" s="28"/>
      <c r="AD9051" s="30"/>
      <c r="AE9051" s="30"/>
    </row>
    <row r="9052" spans="27:31" x14ac:dyDescent="0.25">
      <c r="AA9052" s="27"/>
      <c r="AC9052" s="28"/>
      <c r="AD9052" s="30"/>
      <c r="AE9052" s="30"/>
    </row>
    <row r="9053" spans="27:31" x14ac:dyDescent="0.25">
      <c r="AA9053" s="27"/>
      <c r="AC9053" s="28"/>
      <c r="AD9053" s="30"/>
      <c r="AE9053" s="30"/>
    </row>
    <row r="9054" spans="27:31" x14ac:dyDescent="0.25">
      <c r="AA9054" s="27"/>
      <c r="AC9054" s="28"/>
      <c r="AD9054" s="30"/>
      <c r="AE9054" s="30"/>
    </row>
    <row r="9055" spans="27:31" x14ac:dyDescent="0.25">
      <c r="AA9055" s="27"/>
      <c r="AC9055" s="28"/>
      <c r="AD9055" s="30"/>
      <c r="AE9055" s="30"/>
    </row>
    <row r="9056" spans="27:31" x14ac:dyDescent="0.25">
      <c r="AA9056" s="27"/>
      <c r="AC9056" s="28"/>
      <c r="AD9056" s="30"/>
      <c r="AE9056" s="30"/>
    </row>
    <row r="9057" spans="27:31" x14ac:dyDescent="0.25">
      <c r="AA9057" s="27"/>
      <c r="AC9057" s="28"/>
      <c r="AD9057" s="30"/>
      <c r="AE9057" s="30"/>
    </row>
    <row r="9058" spans="27:31" x14ac:dyDescent="0.25">
      <c r="AA9058" s="27"/>
      <c r="AC9058" s="28"/>
      <c r="AD9058" s="30"/>
      <c r="AE9058" s="30"/>
    </row>
    <row r="9059" spans="27:31" x14ac:dyDescent="0.25">
      <c r="AA9059" s="27"/>
      <c r="AC9059" s="28"/>
      <c r="AD9059" s="30"/>
      <c r="AE9059" s="30"/>
    </row>
    <row r="9060" spans="27:31" x14ac:dyDescent="0.25">
      <c r="AA9060" s="27"/>
      <c r="AC9060" s="28"/>
      <c r="AD9060" s="30"/>
      <c r="AE9060" s="30"/>
    </row>
    <row r="9061" spans="27:31" x14ac:dyDescent="0.25">
      <c r="AA9061" s="27"/>
      <c r="AC9061" s="28"/>
      <c r="AD9061" s="30"/>
      <c r="AE9061" s="30"/>
    </row>
    <row r="9062" spans="27:31" x14ac:dyDescent="0.25">
      <c r="AA9062" s="27"/>
      <c r="AC9062" s="28"/>
      <c r="AD9062" s="30"/>
      <c r="AE9062" s="30"/>
    </row>
    <row r="9063" spans="27:31" x14ac:dyDescent="0.25">
      <c r="AA9063" s="27"/>
      <c r="AC9063" s="28"/>
      <c r="AD9063" s="30"/>
      <c r="AE9063" s="30"/>
    </row>
    <row r="9064" spans="27:31" x14ac:dyDescent="0.25">
      <c r="AA9064" s="27"/>
      <c r="AC9064" s="28"/>
      <c r="AD9064" s="30"/>
      <c r="AE9064" s="30"/>
    </row>
    <row r="9065" spans="27:31" x14ac:dyDescent="0.25">
      <c r="AA9065" s="27"/>
      <c r="AC9065" s="28"/>
      <c r="AD9065" s="30"/>
      <c r="AE9065" s="30"/>
    </row>
    <row r="9066" spans="27:31" x14ac:dyDescent="0.25">
      <c r="AA9066" s="27"/>
      <c r="AC9066" s="28"/>
      <c r="AD9066" s="30"/>
      <c r="AE9066" s="30"/>
    </row>
    <row r="9067" spans="27:31" x14ac:dyDescent="0.25">
      <c r="AA9067" s="27"/>
      <c r="AC9067" s="28"/>
      <c r="AD9067" s="30"/>
      <c r="AE9067" s="30"/>
    </row>
    <row r="9068" spans="27:31" x14ac:dyDescent="0.25">
      <c r="AA9068" s="27"/>
      <c r="AC9068" s="28"/>
      <c r="AD9068" s="30"/>
      <c r="AE9068" s="30"/>
    </row>
    <row r="9069" spans="27:31" x14ac:dyDescent="0.25">
      <c r="AA9069" s="27"/>
      <c r="AC9069" s="28"/>
      <c r="AD9069" s="30"/>
      <c r="AE9069" s="30"/>
    </row>
    <row r="9070" spans="27:31" x14ac:dyDescent="0.25">
      <c r="AA9070" s="27"/>
      <c r="AC9070" s="28"/>
      <c r="AD9070" s="30"/>
      <c r="AE9070" s="30"/>
    </row>
    <row r="9071" spans="27:31" x14ac:dyDescent="0.25">
      <c r="AA9071" s="27"/>
      <c r="AC9071" s="28"/>
      <c r="AD9071" s="30"/>
      <c r="AE9071" s="30"/>
    </row>
    <row r="9072" spans="27:31" x14ac:dyDescent="0.25">
      <c r="AA9072" s="27"/>
      <c r="AC9072" s="28"/>
      <c r="AD9072" s="30"/>
      <c r="AE9072" s="30"/>
    </row>
    <row r="9073" spans="27:31" x14ac:dyDescent="0.25">
      <c r="AA9073" s="27"/>
      <c r="AC9073" s="28"/>
      <c r="AD9073" s="30"/>
      <c r="AE9073" s="30"/>
    </row>
    <row r="9074" spans="27:31" x14ac:dyDescent="0.25">
      <c r="AA9074" s="27"/>
      <c r="AC9074" s="28"/>
      <c r="AD9074" s="30"/>
      <c r="AE9074" s="30"/>
    </row>
    <row r="9075" spans="27:31" x14ac:dyDescent="0.25">
      <c r="AA9075" s="27"/>
      <c r="AC9075" s="28"/>
      <c r="AD9075" s="30"/>
      <c r="AE9075" s="30"/>
    </row>
    <row r="9076" spans="27:31" x14ac:dyDescent="0.25">
      <c r="AA9076" s="27"/>
      <c r="AC9076" s="28"/>
      <c r="AD9076" s="30"/>
      <c r="AE9076" s="30"/>
    </row>
    <row r="9077" spans="27:31" x14ac:dyDescent="0.25">
      <c r="AA9077" s="27"/>
      <c r="AC9077" s="28"/>
      <c r="AD9077" s="30"/>
      <c r="AE9077" s="30"/>
    </row>
    <row r="9078" spans="27:31" x14ac:dyDescent="0.25">
      <c r="AA9078" s="27"/>
      <c r="AC9078" s="28"/>
      <c r="AD9078" s="30"/>
      <c r="AE9078" s="30"/>
    </row>
    <row r="9079" spans="27:31" x14ac:dyDescent="0.25">
      <c r="AA9079" s="27"/>
      <c r="AC9079" s="28"/>
      <c r="AD9079" s="30"/>
      <c r="AE9079" s="30"/>
    </row>
    <row r="9080" spans="27:31" x14ac:dyDescent="0.25">
      <c r="AA9080" s="27"/>
      <c r="AC9080" s="28"/>
      <c r="AD9080" s="30"/>
      <c r="AE9080" s="30"/>
    </row>
    <row r="9081" spans="27:31" x14ac:dyDescent="0.25">
      <c r="AA9081" s="27"/>
      <c r="AC9081" s="28"/>
      <c r="AD9081" s="30"/>
      <c r="AE9081" s="30"/>
    </row>
    <row r="9082" spans="27:31" x14ac:dyDescent="0.25">
      <c r="AA9082" s="27"/>
      <c r="AC9082" s="28"/>
      <c r="AD9082" s="30"/>
      <c r="AE9082" s="30"/>
    </row>
    <row r="9083" spans="27:31" x14ac:dyDescent="0.25">
      <c r="AA9083" s="27"/>
      <c r="AC9083" s="28"/>
      <c r="AD9083" s="30"/>
      <c r="AE9083" s="30"/>
    </row>
    <row r="9084" spans="27:31" x14ac:dyDescent="0.25">
      <c r="AA9084" s="27"/>
      <c r="AC9084" s="28"/>
      <c r="AD9084" s="30"/>
      <c r="AE9084" s="30"/>
    </row>
    <row r="9085" spans="27:31" x14ac:dyDescent="0.25">
      <c r="AA9085" s="27"/>
      <c r="AC9085" s="28"/>
      <c r="AD9085" s="30"/>
      <c r="AE9085" s="30"/>
    </row>
    <row r="9086" spans="27:31" x14ac:dyDescent="0.25">
      <c r="AA9086" s="27"/>
      <c r="AC9086" s="28"/>
      <c r="AD9086" s="30"/>
      <c r="AE9086" s="30"/>
    </row>
    <row r="9087" spans="27:31" x14ac:dyDescent="0.25">
      <c r="AA9087" s="27"/>
      <c r="AC9087" s="28"/>
      <c r="AD9087" s="30"/>
      <c r="AE9087" s="30"/>
    </row>
    <row r="9088" spans="27:31" x14ac:dyDescent="0.25">
      <c r="AA9088" s="27"/>
      <c r="AC9088" s="28"/>
      <c r="AD9088" s="30"/>
      <c r="AE9088" s="30"/>
    </row>
    <row r="9089" spans="27:31" x14ac:dyDescent="0.25">
      <c r="AA9089" s="27"/>
      <c r="AC9089" s="28"/>
      <c r="AD9089" s="30"/>
      <c r="AE9089" s="30"/>
    </row>
    <row r="9090" spans="27:31" x14ac:dyDescent="0.25">
      <c r="AA9090" s="27"/>
      <c r="AC9090" s="28"/>
      <c r="AD9090" s="30"/>
      <c r="AE9090" s="30"/>
    </row>
    <row r="9091" spans="27:31" x14ac:dyDescent="0.25">
      <c r="AA9091" s="27"/>
      <c r="AC9091" s="28"/>
      <c r="AD9091" s="30"/>
      <c r="AE9091" s="30"/>
    </row>
    <row r="9092" spans="27:31" x14ac:dyDescent="0.25">
      <c r="AA9092" s="27"/>
      <c r="AC9092" s="28"/>
      <c r="AD9092" s="30"/>
      <c r="AE9092" s="30"/>
    </row>
    <row r="9093" spans="27:31" x14ac:dyDescent="0.25">
      <c r="AA9093" s="27"/>
      <c r="AC9093" s="28"/>
      <c r="AD9093" s="30"/>
      <c r="AE9093" s="30"/>
    </row>
    <row r="9094" spans="27:31" x14ac:dyDescent="0.25">
      <c r="AA9094" s="27"/>
      <c r="AC9094" s="28"/>
      <c r="AD9094" s="30"/>
      <c r="AE9094" s="30"/>
    </row>
    <row r="9095" spans="27:31" x14ac:dyDescent="0.25">
      <c r="AA9095" s="27"/>
      <c r="AC9095" s="28"/>
      <c r="AD9095" s="30"/>
      <c r="AE9095" s="30"/>
    </row>
    <row r="9096" spans="27:31" x14ac:dyDescent="0.25">
      <c r="AA9096" s="27"/>
      <c r="AC9096" s="28"/>
      <c r="AD9096" s="30"/>
      <c r="AE9096" s="30"/>
    </row>
    <row r="9097" spans="27:31" x14ac:dyDescent="0.25">
      <c r="AA9097" s="27"/>
      <c r="AC9097" s="28"/>
      <c r="AD9097" s="30"/>
      <c r="AE9097" s="30"/>
    </row>
    <row r="9098" spans="27:31" x14ac:dyDescent="0.25">
      <c r="AA9098" s="27"/>
      <c r="AC9098" s="28"/>
      <c r="AD9098" s="30"/>
      <c r="AE9098" s="30"/>
    </row>
    <row r="9099" spans="27:31" x14ac:dyDescent="0.25">
      <c r="AA9099" s="27"/>
      <c r="AC9099" s="28"/>
      <c r="AD9099" s="30"/>
      <c r="AE9099" s="30"/>
    </row>
    <row r="9100" spans="27:31" x14ac:dyDescent="0.25">
      <c r="AA9100" s="27"/>
      <c r="AC9100" s="28"/>
      <c r="AD9100" s="30"/>
      <c r="AE9100" s="30"/>
    </row>
    <row r="9101" spans="27:31" x14ac:dyDescent="0.25">
      <c r="AA9101" s="27"/>
      <c r="AC9101" s="28"/>
      <c r="AD9101" s="30"/>
      <c r="AE9101" s="30"/>
    </row>
    <row r="9102" spans="27:31" x14ac:dyDescent="0.25">
      <c r="AA9102" s="27"/>
      <c r="AC9102" s="28"/>
      <c r="AD9102" s="30"/>
      <c r="AE9102" s="30"/>
    </row>
    <row r="9103" spans="27:31" x14ac:dyDescent="0.25">
      <c r="AA9103" s="27"/>
      <c r="AC9103" s="28"/>
      <c r="AD9103" s="30"/>
      <c r="AE9103" s="30"/>
    </row>
    <row r="9104" spans="27:31" x14ac:dyDescent="0.25">
      <c r="AA9104" s="27"/>
      <c r="AC9104" s="28"/>
      <c r="AD9104" s="30"/>
      <c r="AE9104" s="30"/>
    </row>
    <row r="9105" spans="27:31" x14ac:dyDescent="0.25">
      <c r="AA9105" s="27"/>
      <c r="AC9105" s="28"/>
      <c r="AD9105" s="30"/>
      <c r="AE9105" s="30"/>
    </row>
    <row r="9106" spans="27:31" x14ac:dyDescent="0.25">
      <c r="AA9106" s="27"/>
      <c r="AC9106" s="28"/>
      <c r="AD9106" s="30"/>
      <c r="AE9106" s="30"/>
    </row>
    <row r="9107" spans="27:31" x14ac:dyDescent="0.25">
      <c r="AA9107" s="27"/>
      <c r="AC9107" s="28"/>
      <c r="AD9107" s="30"/>
      <c r="AE9107" s="30"/>
    </row>
    <row r="9108" spans="27:31" x14ac:dyDescent="0.25">
      <c r="AA9108" s="27"/>
      <c r="AC9108" s="28"/>
      <c r="AD9108" s="30"/>
      <c r="AE9108" s="30"/>
    </row>
    <row r="9109" spans="27:31" x14ac:dyDescent="0.25">
      <c r="AA9109" s="27"/>
      <c r="AC9109" s="28"/>
      <c r="AD9109" s="30"/>
      <c r="AE9109" s="30"/>
    </row>
    <row r="9110" spans="27:31" x14ac:dyDescent="0.25">
      <c r="AA9110" s="27"/>
      <c r="AC9110" s="28"/>
      <c r="AD9110" s="30"/>
      <c r="AE9110" s="30"/>
    </row>
    <row r="9111" spans="27:31" x14ac:dyDescent="0.25">
      <c r="AA9111" s="27"/>
      <c r="AC9111" s="28"/>
      <c r="AD9111" s="30"/>
      <c r="AE9111" s="30"/>
    </row>
    <row r="9112" spans="27:31" x14ac:dyDescent="0.25">
      <c r="AA9112" s="27"/>
      <c r="AC9112" s="28"/>
      <c r="AD9112" s="30"/>
      <c r="AE9112" s="30"/>
    </row>
    <row r="9113" spans="27:31" x14ac:dyDescent="0.25">
      <c r="AA9113" s="27"/>
      <c r="AC9113" s="28"/>
      <c r="AD9113" s="30"/>
      <c r="AE9113" s="30"/>
    </row>
    <row r="9114" spans="27:31" x14ac:dyDescent="0.25">
      <c r="AA9114" s="27"/>
      <c r="AC9114" s="28"/>
      <c r="AD9114" s="30"/>
      <c r="AE9114" s="30"/>
    </row>
    <row r="9115" spans="27:31" x14ac:dyDescent="0.25">
      <c r="AA9115" s="27"/>
      <c r="AC9115" s="28"/>
      <c r="AD9115" s="30"/>
      <c r="AE9115" s="30"/>
    </row>
    <row r="9116" spans="27:31" x14ac:dyDescent="0.25">
      <c r="AA9116" s="27"/>
      <c r="AC9116" s="28"/>
      <c r="AD9116" s="30"/>
      <c r="AE9116" s="30"/>
    </row>
    <row r="9117" spans="27:31" x14ac:dyDescent="0.25">
      <c r="AA9117" s="27"/>
      <c r="AC9117" s="28"/>
      <c r="AD9117" s="30"/>
      <c r="AE9117" s="30"/>
    </row>
    <row r="9118" spans="27:31" x14ac:dyDescent="0.25">
      <c r="AA9118" s="27"/>
      <c r="AC9118" s="28"/>
      <c r="AD9118" s="30"/>
      <c r="AE9118" s="30"/>
    </row>
    <row r="9119" spans="27:31" x14ac:dyDescent="0.25">
      <c r="AA9119" s="27"/>
      <c r="AC9119" s="28"/>
      <c r="AD9119" s="30"/>
      <c r="AE9119" s="30"/>
    </row>
    <row r="9120" spans="27:31" x14ac:dyDescent="0.25">
      <c r="AA9120" s="27"/>
      <c r="AC9120" s="28"/>
      <c r="AD9120" s="30"/>
      <c r="AE9120" s="30"/>
    </row>
    <row r="9121" spans="27:31" x14ac:dyDescent="0.25">
      <c r="AA9121" s="27"/>
      <c r="AC9121" s="28"/>
      <c r="AD9121" s="30"/>
      <c r="AE9121" s="30"/>
    </row>
    <row r="9122" spans="27:31" x14ac:dyDescent="0.25">
      <c r="AA9122" s="27"/>
      <c r="AC9122" s="28"/>
      <c r="AD9122" s="30"/>
      <c r="AE9122" s="30"/>
    </row>
    <row r="9123" spans="27:31" x14ac:dyDescent="0.25">
      <c r="AA9123" s="27"/>
      <c r="AC9123" s="28"/>
      <c r="AD9123" s="30"/>
      <c r="AE9123" s="30"/>
    </row>
    <row r="9124" spans="27:31" x14ac:dyDescent="0.25">
      <c r="AA9124" s="27"/>
      <c r="AC9124" s="28"/>
      <c r="AD9124" s="30"/>
      <c r="AE9124" s="30"/>
    </row>
    <row r="9125" spans="27:31" x14ac:dyDescent="0.25">
      <c r="AA9125" s="27"/>
      <c r="AC9125" s="28"/>
      <c r="AD9125" s="30"/>
      <c r="AE9125" s="30"/>
    </row>
    <row r="9126" spans="27:31" x14ac:dyDescent="0.25">
      <c r="AA9126" s="27"/>
      <c r="AC9126" s="28"/>
      <c r="AD9126" s="30"/>
      <c r="AE9126" s="30"/>
    </row>
    <row r="9127" spans="27:31" x14ac:dyDescent="0.25">
      <c r="AA9127" s="27"/>
      <c r="AC9127" s="28"/>
      <c r="AD9127" s="30"/>
      <c r="AE9127" s="30"/>
    </row>
    <row r="9128" spans="27:31" x14ac:dyDescent="0.25">
      <c r="AA9128" s="27"/>
      <c r="AC9128" s="28"/>
      <c r="AD9128" s="30"/>
      <c r="AE9128" s="30"/>
    </row>
    <row r="9129" spans="27:31" x14ac:dyDescent="0.25">
      <c r="AA9129" s="27"/>
      <c r="AC9129" s="28"/>
      <c r="AD9129" s="30"/>
      <c r="AE9129" s="30"/>
    </row>
    <row r="9130" spans="27:31" x14ac:dyDescent="0.25">
      <c r="AA9130" s="27"/>
      <c r="AC9130" s="28"/>
      <c r="AD9130" s="30"/>
      <c r="AE9130" s="30"/>
    </row>
    <row r="9131" spans="27:31" x14ac:dyDescent="0.25">
      <c r="AA9131" s="27"/>
      <c r="AC9131" s="28"/>
      <c r="AD9131" s="30"/>
      <c r="AE9131" s="30"/>
    </row>
    <row r="9132" spans="27:31" x14ac:dyDescent="0.25">
      <c r="AA9132" s="27"/>
      <c r="AC9132" s="28"/>
      <c r="AD9132" s="30"/>
      <c r="AE9132" s="30"/>
    </row>
    <row r="9133" spans="27:31" x14ac:dyDescent="0.25">
      <c r="AA9133" s="27"/>
      <c r="AC9133" s="28"/>
      <c r="AD9133" s="30"/>
      <c r="AE9133" s="30"/>
    </row>
    <row r="9134" spans="27:31" x14ac:dyDescent="0.25">
      <c r="AA9134" s="27"/>
      <c r="AC9134" s="28"/>
      <c r="AD9134" s="30"/>
      <c r="AE9134" s="30"/>
    </row>
    <row r="9135" spans="27:31" x14ac:dyDescent="0.25">
      <c r="AA9135" s="27"/>
      <c r="AC9135" s="28"/>
      <c r="AD9135" s="30"/>
      <c r="AE9135" s="30"/>
    </row>
    <row r="9136" spans="27:31" x14ac:dyDescent="0.25">
      <c r="AA9136" s="27"/>
      <c r="AC9136" s="28"/>
      <c r="AD9136" s="30"/>
      <c r="AE9136" s="30"/>
    </row>
    <row r="9137" spans="27:31" x14ac:dyDescent="0.25">
      <c r="AA9137" s="27"/>
      <c r="AC9137" s="28"/>
      <c r="AD9137" s="30"/>
      <c r="AE9137" s="30"/>
    </row>
    <row r="9138" spans="27:31" x14ac:dyDescent="0.25">
      <c r="AA9138" s="27"/>
      <c r="AC9138" s="28"/>
      <c r="AD9138" s="30"/>
      <c r="AE9138" s="30"/>
    </row>
    <row r="9139" spans="27:31" x14ac:dyDescent="0.25">
      <c r="AA9139" s="27"/>
      <c r="AC9139" s="28"/>
      <c r="AD9139" s="30"/>
      <c r="AE9139" s="30"/>
    </row>
    <row r="9140" spans="27:31" x14ac:dyDescent="0.25">
      <c r="AA9140" s="27"/>
      <c r="AC9140" s="28"/>
      <c r="AD9140" s="30"/>
      <c r="AE9140" s="30"/>
    </row>
    <row r="9141" spans="27:31" x14ac:dyDescent="0.25">
      <c r="AA9141" s="27"/>
      <c r="AC9141" s="28"/>
      <c r="AD9141" s="30"/>
      <c r="AE9141" s="30"/>
    </row>
    <row r="9142" spans="27:31" x14ac:dyDescent="0.25">
      <c r="AA9142" s="27"/>
      <c r="AC9142" s="28"/>
      <c r="AD9142" s="30"/>
      <c r="AE9142" s="30"/>
    </row>
    <row r="9143" spans="27:31" x14ac:dyDescent="0.25">
      <c r="AA9143" s="27"/>
      <c r="AC9143" s="28"/>
      <c r="AD9143" s="30"/>
      <c r="AE9143" s="30"/>
    </row>
    <row r="9144" spans="27:31" x14ac:dyDescent="0.25">
      <c r="AA9144" s="27"/>
      <c r="AC9144" s="28"/>
      <c r="AD9144" s="30"/>
      <c r="AE9144" s="30"/>
    </row>
    <row r="9145" spans="27:31" x14ac:dyDescent="0.25">
      <c r="AA9145" s="27"/>
      <c r="AC9145" s="28"/>
      <c r="AD9145" s="30"/>
      <c r="AE9145" s="30"/>
    </row>
    <row r="9146" spans="27:31" x14ac:dyDescent="0.25">
      <c r="AA9146" s="27"/>
      <c r="AC9146" s="28"/>
      <c r="AD9146" s="30"/>
      <c r="AE9146" s="30"/>
    </row>
    <row r="9147" spans="27:31" x14ac:dyDescent="0.25">
      <c r="AA9147" s="27"/>
      <c r="AC9147" s="28"/>
      <c r="AD9147" s="30"/>
      <c r="AE9147" s="30"/>
    </row>
    <row r="9148" spans="27:31" x14ac:dyDescent="0.25">
      <c r="AA9148" s="27"/>
      <c r="AC9148" s="28"/>
      <c r="AD9148" s="30"/>
      <c r="AE9148" s="30"/>
    </row>
    <row r="9149" spans="27:31" x14ac:dyDescent="0.25">
      <c r="AA9149" s="27"/>
      <c r="AC9149" s="28"/>
      <c r="AD9149" s="30"/>
      <c r="AE9149" s="30"/>
    </row>
    <row r="9150" spans="27:31" x14ac:dyDescent="0.25">
      <c r="AA9150" s="27"/>
      <c r="AC9150" s="28"/>
      <c r="AD9150" s="30"/>
      <c r="AE9150" s="30"/>
    </row>
    <row r="9151" spans="27:31" x14ac:dyDescent="0.25">
      <c r="AA9151" s="27"/>
      <c r="AC9151" s="28"/>
      <c r="AD9151" s="30"/>
      <c r="AE9151" s="30"/>
    </row>
    <row r="9152" spans="27:31" x14ac:dyDescent="0.25">
      <c r="AA9152" s="27"/>
      <c r="AC9152" s="28"/>
      <c r="AD9152" s="30"/>
      <c r="AE9152" s="30"/>
    </row>
    <row r="9153" spans="27:31" x14ac:dyDescent="0.25">
      <c r="AA9153" s="27"/>
      <c r="AC9153" s="28"/>
      <c r="AD9153" s="30"/>
      <c r="AE9153" s="30"/>
    </row>
    <row r="9154" spans="27:31" x14ac:dyDescent="0.25">
      <c r="AA9154" s="27"/>
      <c r="AC9154" s="28"/>
      <c r="AD9154" s="30"/>
      <c r="AE9154" s="30"/>
    </row>
    <row r="9155" spans="27:31" x14ac:dyDescent="0.25">
      <c r="AA9155" s="27"/>
      <c r="AC9155" s="28"/>
      <c r="AD9155" s="30"/>
      <c r="AE9155" s="30"/>
    </row>
    <row r="9156" spans="27:31" x14ac:dyDescent="0.25">
      <c r="AA9156" s="27"/>
      <c r="AC9156" s="28"/>
      <c r="AD9156" s="30"/>
      <c r="AE9156" s="30"/>
    </row>
    <row r="9157" spans="27:31" x14ac:dyDescent="0.25">
      <c r="AA9157" s="27"/>
      <c r="AC9157" s="28"/>
      <c r="AD9157" s="30"/>
      <c r="AE9157" s="30"/>
    </row>
    <row r="9158" spans="27:31" x14ac:dyDescent="0.25">
      <c r="AA9158" s="27"/>
      <c r="AC9158" s="28"/>
      <c r="AD9158" s="30"/>
      <c r="AE9158" s="30"/>
    </row>
    <row r="9159" spans="27:31" x14ac:dyDescent="0.25">
      <c r="AA9159" s="27"/>
      <c r="AC9159" s="28"/>
      <c r="AD9159" s="30"/>
      <c r="AE9159" s="30"/>
    </row>
    <row r="9160" spans="27:31" x14ac:dyDescent="0.25">
      <c r="AA9160" s="27"/>
      <c r="AC9160" s="28"/>
      <c r="AD9160" s="30"/>
      <c r="AE9160" s="30"/>
    </row>
    <row r="9161" spans="27:31" x14ac:dyDescent="0.25">
      <c r="AA9161" s="27"/>
      <c r="AC9161" s="28"/>
      <c r="AD9161" s="30"/>
      <c r="AE9161" s="30"/>
    </row>
    <row r="9162" spans="27:31" x14ac:dyDescent="0.25">
      <c r="AA9162" s="27"/>
      <c r="AC9162" s="28"/>
      <c r="AD9162" s="30"/>
      <c r="AE9162" s="30"/>
    </row>
    <row r="9163" spans="27:31" x14ac:dyDescent="0.25">
      <c r="AA9163" s="27"/>
      <c r="AC9163" s="28"/>
      <c r="AD9163" s="30"/>
      <c r="AE9163" s="30"/>
    </row>
    <row r="9164" spans="27:31" x14ac:dyDescent="0.25">
      <c r="AA9164" s="27"/>
      <c r="AC9164" s="28"/>
      <c r="AD9164" s="30"/>
      <c r="AE9164" s="30"/>
    </row>
    <row r="9165" spans="27:31" x14ac:dyDescent="0.25">
      <c r="AA9165" s="27"/>
      <c r="AC9165" s="28"/>
      <c r="AD9165" s="30"/>
      <c r="AE9165" s="30"/>
    </row>
    <row r="9166" spans="27:31" x14ac:dyDescent="0.25">
      <c r="AA9166" s="27"/>
      <c r="AC9166" s="28"/>
      <c r="AD9166" s="30"/>
      <c r="AE9166" s="30"/>
    </row>
    <row r="9167" spans="27:31" x14ac:dyDescent="0.25">
      <c r="AA9167" s="27"/>
      <c r="AC9167" s="28"/>
      <c r="AD9167" s="30"/>
      <c r="AE9167" s="30"/>
    </row>
    <row r="9168" spans="27:31" x14ac:dyDescent="0.25">
      <c r="AA9168" s="27"/>
      <c r="AC9168" s="28"/>
      <c r="AD9168" s="30"/>
      <c r="AE9168" s="30"/>
    </row>
    <row r="9169" spans="27:31" x14ac:dyDescent="0.25">
      <c r="AA9169" s="27"/>
      <c r="AC9169" s="28"/>
      <c r="AD9169" s="30"/>
      <c r="AE9169" s="30"/>
    </row>
    <row r="9170" spans="27:31" x14ac:dyDescent="0.25">
      <c r="AA9170" s="27"/>
      <c r="AC9170" s="28"/>
      <c r="AD9170" s="30"/>
      <c r="AE9170" s="30"/>
    </row>
    <row r="9171" spans="27:31" x14ac:dyDescent="0.25">
      <c r="AA9171" s="27"/>
      <c r="AC9171" s="28"/>
      <c r="AD9171" s="30"/>
      <c r="AE9171" s="30"/>
    </row>
    <row r="9172" spans="27:31" x14ac:dyDescent="0.25">
      <c r="AA9172" s="27"/>
      <c r="AC9172" s="28"/>
      <c r="AD9172" s="30"/>
      <c r="AE9172" s="30"/>
    </row>
    <row r="9173" spans="27:31" x14ac:dyDescent="0.25">
      <c r="AA9173" s="27"/>
      <c r="AC9173" s="28"/>
      <c r="AD9173" s="30"/>
      <c r="AE9173" s="30"/>
    </row>
    <row r="9174" spans="27:31" x14ac:dyDescent="0.25">
      <c r="AA9174" s="27"/>
      <c r="AC9174" s="28"/>
      <c r="AD9174" s="30"/>
      <c r="AE9174" s="30"/>
    </row>
    <row r="9175" spans="27:31" x14ac:dyDescent="0.25">
      <c r="AA9175" s="27"/>
      <c r="AC9175" s="28"/>
      <c r="AD9175" s="30"/>
      <c r="AE9175" s="30"/>
    </row>
    <row r="9176" spans="27:31" x14ac:dyDescent="0.25">
      <c r="AA9176" s="27"/>
      <c r="AC9176" s="28"/>
      <c r="AD9176" s="30"/>
      <c r="AE9176" s="30"/>
    </row>
    <row r="9177" spans="27:31" x14ac:dyDescent="0.25">
      <c r="AA9177" s="27"/>
      <c r="AC9177" s="28"/>
      <c r="AD9177" s="30"/>
      <c r="AE9177" s="30"/>
    </row>
    <row r="9178" spans="27:31" x14ac:dyDescent="0.25">
      <c r="AA9178" s="27"/>
      <c r="AC9178" s="28"/>
      <c r="AD9178" s="30"/>
      <c r="AE9178" s="30"/>
    </row>
    <row r="9179" spans="27:31" x14ac:dyDescent="0.25">
      <c r="AA9179" s="27"/>
      <c r="AC9179" s="28"/>
      <c r="AD9179" s="30"/>
      <c r="AE9179" s="30"/>
    </row>
    <row r="9180" spans="27:31" x14ac:dyDescent="0.25">
      <c r="AA9180" s="27"/>
      <c r="AC9180" s="28"/>
      <c r="AD9180" s="30"/>
      <c r="AE9180" s="30"/>
    </row>
    <row r="9181" spans="27:31" x14ac:dyDescent="0.25">
      <c r="AA9181" s="27"/>
      <c r="AC9181" s="28"/>
      <c r="AD9181" s="30"/>
      <c r="AE9181" s="30"/>
    </row>
    <row r="9182" spans="27:31" x14ac:dyDescent="0.25">
      <c r="AA9182" s="27"/>
      <c r="AC9182" s="28"/>
      <c r="AD9182" s="30"/>
      <c r="AE9182" s="30"/>
    </row>
    <row r="9183" spans="27:31" x14ac:dyDescent="0.25">
      <c r="AA9183" s="27"/>
      <c r="AC9183" s="28"/>
      <c r="AD9183" s="30"/>
      <c r="AE9183" s="30"/>
    </row>
    <row r="9184" spans="27:31" x14ac:dyDescent="0.25">
      <c r="AA9184" s="27"/>
      <c r="AC9184" s="28"/>
      <c r="AD9184" s="30"/>
      <c r="AE9184" s="30"/>
    </row>
    <row r="9185" spans="27:31" x14ac:dyDescent="0.25">
      <c r="AA9185" s="27"/>
      <c r="AC9185" s="28"/>
      <c r="AD9185" s="30"/>
      <c r="AE9185" s="30"/>
    </row>
    <row r="9186" spans="27:31" x14ac:dyDescent="0.25">
      <c r="AA9186" s="27"/>
      <c r="AC9186" s="28"/>
      <c r="AD9186" s="30"/>
      <c r="AE9186" s="30"/>
    </row>
    <row r="9187" spans="27:31" x14ac:dyDescent="0.25">
      <c r="AA9187" s="27"/>
      <c r="AC9187" s="28"/>
      <c r="AD9187" s="30"/>
      <c r="AE9187" s="30"/>
    </row>
    <row r="9188" spans="27:31" x14ac:dyDescent="0.25">
      <c r="AA9188" s="27"/>
      <c r="AC9188" s="28"/>
      <c r="AD9188" s="30"/>
      <c r="AE9188" s="30"/>
    </row>
    <row r="9189" spans="27:31" x14ac:dyDescent="0.25">
      <c r="AA9189" s="27"/>
      <c r="AC9189" s="28"/>
      <c r="AD9189" s="30"/>
      <c r="AE9189" s="30"/>
    </row>
    <row r="9190" spans="27:31" x14ac:dyDescent="0.25">
      <c r="AA9190" s="27"/>
      <c r="AC9190" s="28"/>
      <c r="AD9190" s="30"/>
      <c r="AE9190" s="30"/>
    </row>
    <row r="9191" spans="27:31" x14ac:dyDescent="0.25">
      <c r="AA9191" s="27"/>
      <c r="AC9191" s="28"/>
      <c r="AD9191" s="30"/>
      <c r="AE9191" s="30"/>
    </row>
    <row r="9192" spans="27:31" x14ac:dyDescent="0.25">
      <c r="AA9192" s="27"/>
      <c r="AC9192" s="28"/>
      <c r="AD9192" s="30"/>
      <c r="AE9192" s="30"/>
    </row>
    <row r="9193" spans="27:31" x14ac:dyDescent="0.25">
      <c r="AA9193" s="27"/>
      <c r="AC9193" s="28"/>
      <c r="AD9193" s="30"/>
      <c r="AE9193" s="30"/>
    </row>
    <row r="9194" spans="27:31" x14ac:dyDescent="0.25">
      <c r="AA9194" s="27"/>
      <c r="AC9194" s="28"/>
      <c r="AD9194" s="30"/>
      <c r="AE9194" s="30"/>
    </row>
    <row r="9195" spans="27:31" x14ac:dyDescent="0.25">
      <c r="AA9195" s="27"/>
      <c r="AC9195" s="28"/>
      <c r="AD9195" s="30"/>
      <c r="AE9195" s="30"/>
    </row>
    <row r="9196" spans="27:31" x14ac:dyDescent="0.25">
      <c r="AA9196" s="27"/>
      <c r="AC9196" s="28"/>
      <c r="AD9196" s="30"/>
      <c r="AE9196" s="30"/>
    </row>
    <row r="9197" spans="27:31" x14ac:dyDescent="0.25">
      <c r="AA9197" s="27"/>
      <c r="AC9197" s="28"/>
      <c r="AD9197" s="30"/>
      <c r="AE9197" s="30"/>
    </row>
    <row r="9198" spans="27:31" x14ac:dyDescent="0.25">
      <c r="AA9198" s="27"/>
      <c r="AC9198" s="28"/>
      <c r="AD9198" s="30"/>
      <c r="AE9198" s="30"/>
    </row>
    <row r="9199" spans="27:31" x14ac:dyDescent="0.25">
      <c r="AA9199" s="27"/>
      <c r="AC9199" s="28"/>
      <c r="AD9199" s="30"/>
      <c r="AE9199" s="30"/>
    </row>
    <row r="9200" spans="27:31" x14ac:dyDescent="0.25">
      <c r="AA9200" s="27"/>
      <c r="AC9200" s="28"/>
      <c r="AD9200" s="30"/>
      <c r="AE9200" s="30"/>
    </row>
    <row r="9201" spans="27:31" x14ac:dyDescent="0.25">
      <c r="AA9201" s="27"/>
      <c r="AC9201" s="28"/>
      <c r="AD9201" s="30"/>
      <c r="AE9201" s="30"/>
    </row>
    <row r="9202" spans="27:31" x14ac:dyDescent="0.25">
      <c r="AA9202" s="27"/>
      <c r="AC9202" s="28"/>
      <c r="AD9202" s="30"/>
      <c r="AE9202" s="30"/>
    </row>
    <row r="9203" spans="27:31" x14ac:dyDescent="0.25">
      <c r="AA9203" s="27"/>
      <c r="AC9203" s="28"/>
      <c r="AD9203" s="30"/>
      <c r="AE9203" s="30"/>
    </row>
    <row r="9204" spans="27:31" x14ac:dyDescent="0.25">
      <c r="AA9204" s="27"/>
      <c r="AC9204" s="28"/>
      <c r="AD9204" s="30"/>
      <c r="AE9204" s="30"/>
    </row>
    <row r="9205" spans="27:31" x14ac:dyDescent="0.25">
      <c r="AA9205" s="27"/>
      <c r="AC9205" s="28"/>
      <c r="AD9205" s="30"/>
      <c r="AE9205" s="30"/>
    </row>
    <row r="9206" spans="27:31" x14ac:dyDescent="0.25">
      <c r="AA9206" s="27"/>
      <c r="AC9206" s="28"/>
      <c r="AD9206" s="30"/>
      <c r="AE9206" s="30"/>
    </row>
    <row r="9207" spans="27:31" x14ac:dyDescent="0.25">
      <c r="AA9207" s="27"/>
      <c r="AC9207" s="28"/>
      <c r="AD9207" s="30"/>
      <c r="AE9207" s="30"/>
    </row>
    <row r="9208" spans="27:31" x14ac:dyDescent="0.25">
      <c r="AA9208" s="27"/>
      <c r="AC9208" s="28"/>
      <c r="AD9208" s="30"/>
      <c r="AE9208" s="30"/>
    </row>
    <row r="9209" spans="27:31" x14ac:dyDescent="0.25">
      <c r="AA9209" s="27"/>
      <c r="AC9209" s="28"/>
      <c r="AD9209" s="30"/>
      <c r="AE9209" s="30"/>
    </row>
    <row r="9210" spans="27:31" x14ac:dyDescent="0.25">
      <c r="AA9210" s="27"/>
      <c r="AC9210" s="28"/>
      <c r="AD9210" s="30"/>
      <c r="AE9210" s="30"/>
    </row>
    <row r="9211" spans="27:31" x14ac:dyDescent="0.25">
      <c r="AA9211" s="27"/>
      <c r="AC9211" s="28"/>
      <c r="AD9211" s="30"/>
      <c r="AE9211" s="30"/>
    </row>
    <row r="9212" spans="27:31" x14ac:dyDescent="0.25">
      <c r="AA9212" s="27"/>
      <c r="AC9212" s="28"/>
      <c r="AD9212" s="30"/>
      <c r="AE9212" s="30"/>
    </row>
    <row r="9213" spans="27:31" x14ac:dyDescent="0.25">
      <c r="AA9213" s="27"/>
      <c r="AC9213" s="28"/>
      <c r="AD9213" s="30"/>
      <c r="AE9213" s="30"/>
    </row>
    <row r="9214" spans="27:31" x14ac:dyDescent="0.25">
      <c r="AA9214" s="27"/>
      <c r="AC9214" s="28"/>
      <c r="AD9214" s="30"/>
      <c r="AE9214" s="30"/>
    </row>
    <row r="9215" spans="27:31" x14ac:dyDescent="0.25">
      <c r="AA9215" s="27"/>
      <c r="AC9215" s="28"/>
      <c r="AD9215" s="30"/>
      <c r="AE9215" s="30"/>
    </row>
    <row r="9216" spans="27:31" x14ac:dyDescent="0.25">
      <c r="AA9216" s="27"/>
      <c r="AC9216" s="28"/>
      <c r="AD9216" s="30"/>
      <c r="AE9216" s="30"/>
    </row>
    <row r="9217" spans="27:31" x14ac:dyDescent="0.25">
      <c r="AA9217" s="27"/>
      <c r="AC9217" s="28"/>
      <c r="AD9217" s="30"/>
      <c r="AE9217" s="30"/>
    </row>
    <row r="9218" spans="27:31" x14ac:dyDescent="0.25">
      <c r="AA9218" s="27"/>
      <c r="AC9218" s="28"/>
      <c r="AD9218" s="30"/>
      <c r="AE9218" s="30"/>
    </row>
    <row r="9219" spans="27:31" x14ac:dyDescent="0.25">
      <c r="AA9219" s="27"/>
      <c r="AC9219" s="28"/>
      <c r="AD9219" s="30"/>
      <c r="AE9219" s="30"/>
    </row>
    <row r="9220" spans="27:31" x14ac:dyDescent="0.25">
      <c r="AA9220" s="27"/>
      <c r="AC9220" s="28"/>
      <c r="AD9220" s="30"/>
      <c r="AE9220" s="30"/>
    </row>
    <row r="9221" spans="27:31" x14ac:dyDescent="0.25">
      <c r="AA9221" s="27"/>
      <c r="AC9221" s="28"/>
      <c r="AD9221" s="30"/>
      <c r="AE9221" s="30"/>
    </row>
    <row r="9222" spans="27:31" x14ac:dyDescent="0.25">
      <c r="AA9222" s="27"/>
      <c r="AC9222" s="28"/>
      <c r="AD9222" s="30"/>
      <c r="AE9222" s="30"/>
    </row>
    <row r="9223" spans="27:31" x14ac:dyDescent="0.25">
      <c r="AA9223" s="27"/>
      <c r="AC9223" s="28"/>
      <c r="AD9223" s="30"/>
      <c r="AE9223" s="30"/>
    </row>
    <row r="9224" spans="27:31" x14ac:dyDescent="0.25">
      <c r="AA9224" s="27"/>
      <c r="AC9224" s="28"/>
      <c r="AD9224" s="30"/>
      <c r="AE9224" s="30"/>
    </row>
    <row r="9225" spans="27:31" x14ac:dyDescent="0.25">
      <c r="AA9225" s="27"/>
      <c r="AC9225" s="28"/>
      <c r="AD9225" s="30"/>
      <c r="AE9225" s="30"/>
    </row>
    <row r="9226" spans="27:31" x14ac:dyDescent="0.25">
      <c r="AA9226" s="27"/>
      <c r="AC9226" s="28"/>
      <c r="AD9226" s="30"/>
      <c r="AE9226" s="30"/>
    </row>
    <row r="9227" spans="27:31" x14ac:dyDescent="0.25">
      <c r="AA9227" s="27"/>
      <c r="AC9227" s="28"/>
      <c r="AD9227" s="30"/>
      <c r="AE9227" s="30"/>
    </row>
    <row r="9228" spans="27:31" x14ac:dyDescent="0.25">
      <c r="AA9228" s="27"/>
      <c r="AC9228" s="28"/>
      <c r="AD9228" s="30"/>
      <c r="AE9228" s="30"/>
    </row>
    <row r="9229" spans="27:31" x14ac:dyDescent="0.25">
      <c r="AA9229" s="27"/>
      <c r="AC9229" s="28"/>
      <c r="AD9229" s="30"/>
      <c r="AE9229" s="30"/>
    </row>
    <row r="9230" spans="27:31" x14ac:dyDescent="0.25">
      <c r="AA9230" s="27"/>
      <c r="AC9230" s="28"/>
      <c r="AD9230" s="30"/>
      <c r="AE9230" s="30"/>
    </row>
    <row r="9231" spans="27:31" x14ac:dyDescent="0.25">
      <c r="AA9231" s="27"/>
      <c r="AC9231" s="28"/>
      <c r="AD9231" s="30"/>
      <c r="AE9231" s="30"/>
    </row>
    <row r="9232" spans="27:31" x14ac:dyDescent="0.25">
      <c r="AA9232" s="27"/>
      <c r="AC9232" s="28"/>
      <c r="AD9232" s="30"/>
      <c r="AE9232" s="30"/>
    </row>
    <row r="9233" spans="27:31" x14ac:dyDescent="0.25">
      <c r="AA9233" s="27"/>
      <c r="AC9233" s="28"/>
      <c r="AD9233" s="30"/>
      <c r="AE9233" s="30"/>
    </row>
    <row r="9234" spans="27:31" x14ac:dyDescent="0.25">
      <c r="AA9234" s="27"/>
      <c r="AC9234" s="28"/>
      <c r="AD9234" s="30"/>
      <c r="AE9234" s="30"/>
    </row>
    <row r="9235" spans="27:31" x14ac:dyDescent="0.25">
      <c r="AA9235" s="27"/>
      <c r="AC9235" s="28"/>
      <c r="AD9235" s="30"/>
      <c r="AE9235" s="30"/>
    </row>
    <row r="9236" spans="27:31" x14ac:dyDescent="0.25">
      <c r="AA9236" s="27"/>
      <c r="AC9236" s="28"/>
      <c r="AD9236" s="30"/>
      <c r="AE9236" s="30"/>
    </row>
    <row r="9237" spans="27:31" x14ac:dyDescent="0.25">
      <c r="AA9237" s="27"/>
      <c r="AC9237" s="28"/>
      <c r="AD9237" s="30"/>
      <c r="AE9237" s="30"/>
    </row>
    <row r="9238" spans="27:31" x14ac:dyDescent="0.25">
      <c r="AA9238" s="27"/>
      <c r="AC9238" s="28"/>
      <c r="AD9238" s="30"/>
      <c r="AE9238" s="30"/>
    </row>
    <row r="9239" spans="27:31" x14ac:dyDescent="0.25">
      <c r="AA9239" s="27"/>
      <c r="AC9239" s="28"/>
      <c r="AD9239" s="30"/>
      <c r="AE9239" s="30"/>
    </row>
    <row r="9240" spans="27:31" x14ac:dyDescent="0.25">
      <c r="AA9240" s="27"/>
      <c r="AC9240" s="28"/>
      <c r="AD9240" s="30"/>
      <c r="AE9240" s="30"/>
    </row>
    <row r="9241" spans="27:31" x14ac:dyDescent="0.25">
      <c r="AA9241" s="27"/>
      <c r="AC9241" s="28"/>
      <c r="AD9241" s="30"/>
      <c r="AE9241" s="30"/>
    </row>
    <row r="9242" spans="27:31" x14ac:dyDescent="0.25">
      <c r="AA9242" s="27"/>
      <c r="AC9242" s="28"/>
      <c r="AD9242" s="30"/>
      <c r="AE9242" s="30"/>
    </row>
    <row r="9243" spans="27:31" x14ac:dyDescent="0.25">
      <c r="AA9243" s="27"/>
      <c r="AC9243" s="28"/>
      <c r="AD9243" s="30"/>
      <c r="AE9243" s="30"/>
    </row>
    <row r="9244" spans="27:31" x14ac:dyDescent="0.25">
      <c r="AA9244" s="27"/>
      <c r="AC9244" s="28"/>
      <c r="AD9244" s="30"/>
      <c r="AE9244" s="30"/>
    </row>
    <row r="9245" spans="27:31" x14ac:dyDescent="0.25">
      <c r="AA9245" s="27"/>
      <c r="AC9245" s="28"/>
      <c r="AD9245" s="30"/>
      <c r="AE9245" s="30"/>
    </row>
    <row r="9246" spans="27:31" x14ac:dyDescent="0.25">
      <c r="AA9246" s="27"/>
      <c r="AC9246" s="28"/>
      <c r="AD9246" s="30"/>
      <c r="AE9246" s="30"/>
    </row>
    <row r="9247" spans="27:31" x14ac:dyDescent="0.25">
      <c r="AA9247" s="27"/>
      <c r="AC9247" s="28"/>
      <c r="AD9247" s="30"/>
      <c r="AE9247" s="30"/>
    </row>
    <row r="9248" spans="27:31" x14ac:dyDescent="0.25">
      <c r="AA9248" s="27"/>
      <c r="AC9248" s="28"/>
      <c r="AD9248" s="30"/>
      <c r="AE9248" s="30"/>
    </row>
    <row r="9249" spans="27:31" x14ac:dyDescent="0.25">
      <c r="AA9249" s="27"/>
      <c r="AC9249" s="28"/>
      <c r="AD9249" s="30"/>
      <c r="AE9249" s="30"/>
    </row>
    <row r="9250" spans="27:31" x14ac:dyDescent="0.25">
      <c r="AA9250" s="27"/>
      <c r="AC9250" s="28"/>
      <c r="AD9250" s="30"/>
      <c r="AE9250" s="30"/>
    </row>
    <row r="9251" spans="27:31" x14ac:dyDescent="0.25">
      <c r="AA9251" s="27"/>
      <c r="AC9251" s="28"/>
      <c r="AD9251" s="30"/>
      <c r="AE9251" s="30"/>
    </row>
    <row r="9252" spans="27:31" x14ac:dyDescent="0.25">
      <c r="AA9252" s="27"/>
      <c r="AC9252" s="28"/>
      <c r="AD9252" s="30"/>
      <c r="AE9252" s="30"/>
    </row>
    <row r="9253" spans="27:31" x14ac:dyDescent="0.25">
      <c r="AA9253" s="27"/>
      <c r="AC9253" s="28"/>
      <c r="AD9253" s="30"/>
      <c r="AE9253" s="30"/>
    </row>
    <row r="9254" spans="27:31" x14ac:dyDescent="0.25">
      <c r="AA9254" s="27"/>
      <c r="AC9254" s="28"/>
      <c r="AD9254" s="30"/>
      <c r="AE9254" s="30"/>
    </row>
    <row r="9255" spans="27:31" x14ac:dyDescent="0.25">
      <c r="AA9255" s="27"/>
      <c r="AC9255" s="28"/>
      <c r="AD9255" s="30"/>
      <c r="AE9255" s="30"/>
    </row>
    <row r="9256" spans="27:31" x14ac:dyDescent="0.25">
      <c r="AA9256" s="27"/>
      <c r="AC9256" s="28"/>
      <c r="AD9256" s="30"/>
      <c r="AE9256" s="30"/>
    </row>
    <row r="9257" spans="27:31" x14ac:dyDescent="0.25">
      <c r="AA9257" s="27"/>
      <c r="AC9257" s="28"/>
      <c r="AD9257" s="30"/>
      <c r="AE9257" s="30"/>
    </row>
    <row r="9258" spans="27:31" x14ac:dyDescent="0.25">
      <c r="AA9258" s="27"/>
      <c r="AC9258" s="28"/>
      <c r="AD9258" s="30"/>
      <c r="AE9258" s="30"/>
    </row>
    <row r="9259" spans="27:31" x14ac:dyDescent="0.25">
      <c r="AA9259" s="27"/>
      <c r="AC9259" s="28"/>
      <c r="AD9259" s="30"/>
      <c r="AE9259" s="30"/>
    </row>
    <row r="9260" spans="27:31" x14ac:dyDescent="0.25">
      <c r="AA9260" s="27"/>
      <c r="AC9260" s="28"/>
      <c r="AD9260" s="30"/>
      <c r="AE9260" s="30"/>
    </row>
    <row r="9261" spans="27:31" x14ac:dyDescent="0.25">
      <c r="AA9261" s="27"/>
      <c r="AC9261" s="28"/>
      <c r="AD9261" s="30"/>
      <c r="AE9261" s="30"/>
    </row>
    <row r="9262" spans="27:31" x14ac:dyDescent="0.25">
      <c r="AA9262" s="27"/>
      <c r="AC9262" s="28"/>
      <c r="AD9262" s="30"/>
      <c r="AE9262" s="30"/>
    </row>
    <row r="9263" spans="27:31" x14ac:dyDescent="0.25">
      <c r="AA9263" s="27"/>
      <c r="AC9263" s="28"/>
      <c r="AD9263" s="30"/>
      <c r="AE9263" s="30"/>
    </row>
    <row r="9264" spans="27:31" x14ac:dyDescent="0.25">
      <c r="AA9264" s="27"/>
      <c r="AC9264" s="28"/>
      <c r="AD9264" s="30"/>
      <c r="AE9264" s="30"/>
    </row>
    <row r="9265" spans="27:31" x14ac:dyDescent="0.25">
      <c r="AA9265" s="27"/>
      <c r="AC9265" s="28"/>
      <c r="AD9265" s="30"/>
      <c r="AE9265" s="30"/>
    </row>
    <row r="9266" spans="27:31" x14ac:dyDescent="0.25">
      <c r="AA9266" s="27"/>
      <c r="AC9266" s="28"/>
      <c r="AD9266" s="30"/>
      <c r="AE9266" s="30"/>
    </row>
    <row r="9267" spans="27:31" x14ac:dyDescent="0.25">
      <c r="AA9267" s="27"/>
      <c r="AC9267" s="28"/>
      <c r="AD9267" s="30"/>
      <c r="AE9267" s="30"/>
    </row>
    <row r="9268" spans="27:31" x14ac:dyDescent="0.25">
      <c r="AA9268" s="27"/>
      <c r="AC9268" s="28"/>
      <c r="AD9268" s="30"/>
      <c r="AE9268" s="30"/>
    </row>
    <row r="9269" spans="27:31" x14ac:dyDescent="0.25">
      <c r="AA9269" s="27"/>
      <c r="AC9269" s="28"/>
      <c r="AD9269" s="30"/>
      <c r="AE9269" s="30"/>
    </row>
    <row r="9270" spans="27:31" x14ac:dyDescent="0.25">
      <c r="AA9270" s="27"/>
      <c r="AC9270" s="28"/>
      <c r="AD9270" s="30"/>
      <c r="AE9270" s="30"/>
    </row>
    <row r="9271" spans="27:31" x14ac:dyDescent="0.25">
      <c r="AA9271" s="27"/>
      <c r="AC9271" s="28"/>
      <c r="AD9271" s="30"/>
      <c r="AE9271" s="30"/>
    </row>
    <row r="9272" spans="27:31" x14ac:dyDescent="0.25">
      <c r="AA9272" s="27"/>
      <c r="AC9272" s="28"/>
      <c r="AD9272" s="30"/>
      <c r="AE9272" s="30"/>
    </row>
    <row r="9273" spans="27:31" x14ac:dyDescent="0.25">
      <c r="AA9273" s="27"/>
      <c r="AC9273" s="28"/>
      <c r="AD9273" s="30"/>
      <c r="AE9273" s="30"/>
    </row>
    <row r="9274" spans="27:31" x14ac:dyDescent="0.25">
      <c r="AA9274" s="27"/>
      <c r="AC9274" s="28"/>
      <c r="AD9274" s="30"/>
      <c r="AE9274" s="30"/>
    </row>
    <row r="9275" spans="27:31" x14ac:dyDescent="0.25">
      <c r="AA9275" s="27"/>
      <c r="AC9275" s="28"/>
      <c r="AD9275" s="30"/>
      <c r="AE9275" s="30"/>
    </row>
    <row r="9276" spans="27:31" x14ac:dyDescent="0.25">
      <c r="AA9276" s="27"/>
      <c r="AC9276" s="28"/>
      <c r="AD9276" s="30"/>
      <c r="AE9276" s="30"/>
    </row>
    <row r="9277" spans="27:31" x14ac:dyDescent="0.25">
      <c r="AA9277" s="27"/>
      <c r="AC9277" s="28"/>
      <c r="AD9277" s="30"/>
      <c r="AE9277" s="30"/>
    </row>
    <row r="9278" spans="27:31" x14ac:dyDescent="0.25">
      <c r="AA9278" s="27"/>
      <c r="AC9278" s="28"/>
      <c r="AD9278" s="30"/>
      <c r="AE9278" s="30"/>
    </row>
    <row r="9279" spans="27:31" x14ac:dyDescent="0.25">
      <c r="AA9279" s="27"/>
      <c r="AC9279" s="28"/>
      <c r="AD9279" s="30"/>
      <c r="AE9279" s="30"/>
    </row>
    <row r="9280" spans="27:31" x14ac:dyDescent="0.25">
      <c r="AA9280" s="27"/>
      <c r="AC9280" s="28"/>
      <c r="AD9280" s="30"/>
      <c r="AE9280" s="30"/>
    </row>
    <row r="9281" spans="27:31" x14ac:dyDescent="0.25">
      <c r="AA9281" s="27"/>
      <c r="AC9281" s="28"/>
      <c r="AD9281" s="30"/>
      <c r="AE9281" s="30"/>
    </row>
    <row r="9282" spans="27:31" x14ac:dyDescent="0.25">
      <c r="AA9282" s="27"/>
      <c r="AC9282" s="28"/>
      <c r="AD9282" s="30"/>
      <c r="AE9282" s="30"/>
    </row>
    <row r="9283" spans="27:31" x14ac:dyDescent="0.25">
      <c r="AA9283" s="27"/>
      <c r="AC9283" s="28"/>
      <c r="AD9283" s="30"/>
      <c r="AE9283" s="30"/>
    </row>
    <row r="9284" spans="27:31" x14ac:dyDescent="0.25">
      <c r="AA9284" s="27"/>
      <c r="AC9284" s="28"/>
      <c r="AD9284" s="30"/>
      <c r="AE9284" s="30"/>
    </row>
    <row r="9285" spans="27:31" x14ac:dyDescent="0.25">
      <c r="AA9285" s="27"/>
      <c r="AC9285" s="28"/>
      <c r="AD9285" s="30"/>
      <c r="AE9285" s="30"/>
    </row>
    <row r="9286" spans="27:31" x14ac:dyDescent="0.25">
      <c r="AA9286" s="27"/>
      <c r="AC9286" s="28"/>
      <c r="AD9286" s="30"/>
      <c r="AE9286" s="30"/>
    </row>
    <row r="9287" spans="27:31" x14ac:dyDescent="0.25">
      <c r="AA9287" s="27"/>
      <c r="AC9287" s="28"/>
      <c r="AD9287" s="30"/>
      <c r="AE9287" s="30"/>
    </row>
    <row r="9288" spans="27:31" x14ac:dyDescent="0.25">
      <c r="AA9288" s="27"/>
      <c r="AC9288" s="28"/>
      <c r="AD9288" s="30"/>
      <c r="AE9288" s="30"/>
    </row>
    <row r="9289" spans="27:31" x14ac:dyDescent="0.25">
      <c r="AA9289" s="27"/>
      <c r="AC9289" s="28"/>
      <c r="AD9289" s="30"/>
      <c r="AE9289" s="30"/>
    </row>
    <row r="9290" spans="27:31" x14ac:dyDescent="0.25">
      <c r="AA9290" s="27"/>
      <c r="AC9290" s="28"/>
      <c r="AD9290" s="30"/>
      <c r="AE9290" s="30"/>
    </row>
    <row r="9291" spans="27:31" x14ac:dyDescent="0.25">
      <c r="AA9291" s="27"/>
      <c r="AC9291" s="28"/>
      <c r="AD9291" s="30"/>
      <c r="AE9291" s="30"/>
    </row>
    <row r="9292" spans="27:31" x14ac:dyDescent="0.25">
      <c r="AA9292" s="27"/>
      <c r="AC9292" s="28"/>
      <c r="AD9292" s="30"/>
      <c r="AE9292" s="30"/>
    </row>
    <row r="9293" spans="27:31" x14ac:dyDescent="0.25">
      <c r="AA9293" s="27"/>
      <c r="AC9293" s="28"/>
      <c r="AD9293" s="30"/>
      <c r="AE9293" s="30"/>
    </row>
    <row r="9294" spans="27:31" x14ac:dyDescent="0.25">
      <c r="AA9294" s="27"/>
      <c r="AC9294" s="28"/>
      <c r="AD9294" s="30"/>
      <c r="AE9294" s="30"/>
    </row>
    <row r="9295" spans="27:31" x14ac:dyDescent="0.25">
      <c r="AA9295" s="27"/>
      <c r="AC9295" s="28"/>
      <c r="AD9295" s="30"/>
      <c r="AE9295" s="30"/>
    </row>
    <row r="9296" spans="27:31" x14ac:dyDescent="0.25">
      <c r="AA9296" s="27"/>
      <c r="AC9296" s="28"/>
      <c r="AD9296" s="30"/>
      <c r="AE9296" s="30"/>
    </row>
    <row r="9297" spans="27:31" x14ac:dyDescent="0.25">
      <c r="AA9297" s="27"/>
      <c r="AC9297" s="28"/>
      <c r="AD9297" s="30"/>
      <c r="AE9297" s="30"/>
    </row>
    <row r="9298" spans="27:31" x14ac:dyDescent="0.25">
      <c r="AA9298" s="27"/>
      <c r="AC9298" s="28"/>
      <c r="AD9298" s="30"/>
      <c r="AE9298" s="30"/>
    </row>
    <row r="9299" spans="27:31" x14ac:dyDescent="0.25">
      <c r="AA9299" s="27"/>
      <c r="AC9299" s="28"/>
      <c r="AD9299" s="30"/>
      <c r="AE9299" s="30"/>
    </row>
    <row r="9300" spans="27:31" x14ac:dyDescent="0.25">
      <c r="AA9300" s="27"/>
      <c r="AC9300" s="28"/>
      <c r="AD9300" s="30"/>
      <c r="AE9300" s="30"/>
    </row>
    <row r="9301" spans="27:31" x14ac:dyDescent="0.25">
      <c r="AA9301" s="27"/>
      <c r="AC9301" s="28"/>
      <c r="AD9301" s="30"/>
      <c r="AE9301" s="30"/>
    </row>
    <row r="9302" spans="27:31" x14ac:dyDescent="0.25">
      <c r="AA9302" s="27"/>
      <c r="AC9302" s="28"/>
      <c r="AD9302" s="30"/>
      <c r="AE9302" s="30"/>
    </row>
    <row r="9303" spans="27:31" x14ac:dyDescent="0.25">
      <c r="AA9303" s="27"/>
      <c r="AC9303" s="28"/>
      <c r="AD9303" s="30"/>
      <c r="AE9303" s="30"/>
    </row>
    <row r="9304" spans="27:31" x14ac:dyDescent="0.25">
      <c r="AA9304" s="27"/>
      <c r="AC9304" s="28"/>
      <c r="AD9304" s="30"/>
      <c r="AE9304" s="30"/>
    </row>
    <row r="9305" spans="27:31" x14ac:dyDescent="0.25">
      <c r="AA9305" s="27"/>
      <c r="AC9305" s="28"/>
      <c r="AD9305" s="30"/>
      <c r="AE9305" s="30"/>
    </row>
    <row r="9306" spans="27:31" x14ac:dyDescent="0.25">
      <c r="AA9306" s="27"/>
      <c r="AC9306" s="28"/>
      <c r="AD9306" s="30"/>
      <c r="AE9306" s="30"/>
    </row>
    <row r="9307" spans="27:31" x14ac:dyDescent="0.25">
      <c r="AA9307" s="27"/>
      <c r="AC9307" s="28"/>
      <c r="AD9307" s="30"/>
      <c r="AE9307" s="30"/>
    </row>
    <row r="9308" spans="27:31" x14ac:dyDescent="0.25">
      <c r="AA9308" s="27"/>
      <c r="AC9308" s="28"/>
      <c r="AD9308" s="30"/>
      <c r="AE9308" s="30"/>
    </row>
    <row r="9309" spans="27:31" x14ac:dyDescent="0.25">
      <c r="AA9309" s="27"/>
      <c r="AC9309" s="28"/>
      <c r="AD9309" s="30"/>
      <c r="AE9309" s="30"/>
    </row>
    <row r="9310" spans="27:31" x14ac:dyDescent="0.25">
      <c r="AA9310" s="27"/>
      <c r="AC9310" s="28"/>
      <c r="AD9310" s="30"/>
      <c r="AE9310" s="30"/>
    </row>
    <row r="9311" spans="27:31" x14ac:dyDescent="0.25">
      <c r="AA9311" s="27"/>
      <c r="AC9311" s="28"/>
      <c r="AD9311" s="30"/>
      <c r="AE9311" s="30"/>
    </row>
    <row r="9312" spans="27:31" x14ac:dyDescent="0.25">
      <c r="AA9312" s="27"/>
      <c r="AC9312" s="28"/>
      <c r="AD9312" s="30"/>
      <c r="AE9312" s="30"/>
    </row>
    <row r="9313" spans="27:31" x14ac:dyDescent="0.25">
      <c r="AA9313" s="27"/>
      <c r="AC9313" s="28"/>
      <c r="AD9313" s="30"/>
      <c r="AE9313" s="30"/>
    </row>
    <row r="9314" spans="27:31" x14ac:dyDescent="0.25">
      <c r="AA9314" s="27"/>
      <c r="AC9314" s="28"/>
      <c r="AD9314" s="30"/>
      <c r="AE9314" s="30"/>
    </row>
    <row r="9315" spans="27:31" x14ac:dyDescent="0.25">
      <c r="AA9315" s="27"/>
      <c r="AC9315" s="28"/>
      <c r="AD9315" s="30"/>
      <c r="AE9315" s="30"/>
    </row>
    <row r="9316" spans="27:31" x14ac:dyDescent="0.25">
      <c r="AA9316" s="27"/>
      <c r="AC9316" s="28"/>
      <c r="AD9316" s="30"/>
      <c r="AE9316" s="30"/>
    </row>
    <row r="9317" spans="27:31" x14ac:dyDescent="0.25">
      <c r="AA9317" s="27"/>
      <c r="AC9317" s="28"/>
      <c r="AD9317" s="30"/>
      <c r="AE9317" s="30"/>
    </row>
    <row r="9318" spans="27:31" x14ac:dyDescent="0.25">
      <c r="AA9318" s="27"/>
      <c r="AC9318" s="28"/>
      <c r="AD9318" s="30"/>
      <c r="AE9318" s="30"/>
    </row>
    <row r="9319" spans="27:31" x14ac:dyDescent="0.25">
      <c r="AA9319" s="27"/>
      <c r="AC9319" s="28"/>
      <c r="AD9319" s="30"/>
      <c r="AE9319" s="30"/>
    </row>
    <row r="9320" spans="27:31" x14ac:dyDescent="0.25">
      <c r="AA9320" s="27"/>
      <c r="AC9320" s="28"/>
      <c r="AD9320" s="30"/>
      <c r="AE9320" s="30"/>
    </row>
    <row r="9321" spans="27:31" x14ac:dyDescent="0.25">
      <c r="AA9321" s="27"/>
      <c r="AC9321" s="28"/>
      <c r="AD9321" s="30"/>
      <c r="AE9321" s="30"/>
    </row>
    <row r="9322" spans="27:31" x14ac:dyDescent="0.25">
      <c r="AA9322" s="27"/>
      <c r="AC9322" s="28"/>
      <c r="AD9322" s="30"/>
      <c r="AE9322" s="30"/>
    </row>
    <row r="9323" spans="27:31" x14ac:dyDescent="0.25">
      <c r="AA9323" s="27"/>
      <c r="AC9323" s="28"/>
      <c r="AD9323" s="30"/>
      <c r="AE9323" s="30"/>
    </row>
    <row r="9324" spans="27:31" x14ac:dyDescent="0.25">
      <c r="AA9324" s="27"/>
      <c r="AC9324" s="28"/>
      <c r="AD9324" s="30"/>
      <c r="AE9324" s="30"/>
    </row>
    <row r="9325" spans="27:31" x14ac:dyDescent="0.25">
      <c r="AA9325" s="27"/>
      <c r="AC9325" s="28"/>
      <c r="AD9325" s="30"/>
      <c r="AE9325" s="30"/>
    </row>
    <row r="9326" spans="27:31" x14ac:dyDescent="0.25">
      <c r="AA9326" s="27"/>
      <c r="AC9326" s="28"/>
      <c r="AD9326" s="30"/>
      <c r="AE9326" s="30"/>
    </row>
    <row r="9327" spans="27:31" x14ac:dyDescent="0.25">
      <c r="AA9327" s="27"/>
      <c r="AC9327" s="28"/>
      <c r="AD9327" s="30"/>
      <c r="AE9327" s="30"/>
    </row>
    <row r="9328" spans="27:31" x14ac:dyDescent="0.25">
      <c r="AA9328" s="27"/>
      <c r="AC9328" s="28"/>
      <c r="AD9328" s="30"/>
      <c r="AE9328" s="30"/>
    </row>
    <row r="9329" spans="27:31" x14ac:dyDescent="0.25">
      <c r="AA9329" s="27"/>
      <c r="AC9329" s="28"/>
      <c r="AD9329" s="30"/>
      <c r="AE9329" s="30"/>
    </row>
    <row r="9330" spans="27:31" x14ac:dyDescent="0.25">
      <c r="AA9330" s="27"/>
      <c r="AC9330" s="28"/>
      <c r="AD9330" s="30"/>
      <c r="AE9330" s="30"/>
    </row>
    <row r="9331" spans="27:31" x14ac:dyDescent="0.25">
      <c r="AA9331" s="27"/>
      <c r="AC9331" s="28"/>
      <c r="AD9331" s="30"/>
      <c r="AE9331" s="30"/>
    </row>
    <row r="9332" spans="27:31" x14ac:dyDescent="0.25">
      <c r="AA9332" s="27"/>
      <c r="AC9332" s="28"/>
      <c r="AD9332" s="30"/>
      <c r="AE9332" s="30"/>
    </row>
    <row r="9333" spans="27:31" x14ac:dyDescent="0.25">
      <c r="AA9333" s="27"/>
      <c r="AC9333" s="28"/>
      <c r="AD9333" s="30"/>
      <c r="AE9333" s="30"/>
    </row>
    <row r="9334" spans="27:31" x14ac:dyDescent="0.25">
      <c r="AA9334" s="27"/>
      <c r="AC9334" s="28"/>
      <c r="AD9334" s="30"/>
      <c r="AE9334" s="30"/>
    </row>
    <row r="9335" spans="27:31" x14ac:dyDescent="0.25">
      <c r="AA9335" s="27"/>
      <c r="AC9335" s="28"/>
      <c r="AD9335" s="30"/>
      <c r="AE9335" s="30"/>
    </row>
    <row r="9336" spans="27:31" x14ac:dyDescent="0.25">
      <c r="AA9336" s="27"/>
      <c r="AC9336" s="28"/>
      <c r="AD9336" s="30"/>
      <c r="AE9336" s="30"/>
    </row>
    <row r="9337" spans="27:31" x14ac:dyDescent="0.25">
      <c r="AA9337" s="27"/>
      <c r="AC9337" s="28"/>
      <c r="AD9337" s="30"/>
      <c r="AE9337" s="30"/>
    </row>
    <row r="9338" spans="27:31" x14ac:dyDescent="0.25">
      <c r="AA9338" s="27"/>
      <c r="AC9338" s="28"/>
      <c r="AD9338" s="30"/>
      <c r="AE9338" s="30"/>
    </row>
    <row r="9339" spans="27:31" x14ac:dyDescent="0.25">
      <c r="AA9339" s="27"/>
      <c r="AC9339" s="28"/>
      <c r="AD9339" s="30"/>
      <c r="AE9339" s="30"/>
    </row>
    <row r="9340" spans="27:31" x14ac:dyDescent="0.25">
      <c r="AA9340" s="27"/>
      <c r="AC9340" s="28"/>
      <c r="AD9340" s="30"/>
      <c r="AE9340" s="30"/>
    </row>
    <row r="9341" spans="27:31" x14ac:dyDescent="0.25">
      <c r="AA9341" s="27"/>
      <c r="AC9341" s="28"/>
      <c r="AD9341" s="30"/>
      <c r="AE9341" s="30"/>
    </row>
    <row r="9342" spans="27:31" x14ac:dyDescent="0.25">
      <c r="AA9342" s="27"/>
      <c r="AC9342" s="28"/>
      <c r="AD9342" s="30"/>
      <c r="AE9342" s="30"/>
    </row>
    <row r="9343" spans="27:31" x14ac:dyDescent="0.25">
      <c r="AA9343" s="27"/>
      <c r="AC9343" s="28"/>
      <c r="AD9343" s="30"/>
      <c r="AE9343" s="30"/>
    </row>
    <row r="9344" spans="27:31" x14ac:dyDescent="0.25">
      <c r="AA9344" s="27"/>
      <c r="AC9344" s="28"/>
      <c r="AD9344" s="30"/>
      <c r="AE9344" s="30"/>
    </row>
    <row r="9345" spans="27:31" x14ac:dyDescent="0.25">
      <c r="AA9345" s="27"/>
      <c r="AC9345" s="28"/>
      <c r="AD9345" s="30"/>
      <c r="AE9345" s="30"/>
    </row>
    <row r="9346" spans="27:31" x14ac:dyDescent="0.25">
      <c r="AA9346" s="27"/>
      <c r="AC9346" s="28"/>
      <c r="AD9346" s="30"/>
      <c r="AE9346" s="30"/>
    </row>
    <row r="9347" spans="27:31" x14ac:dyDescent="0.25">
      <c r="AA9347" s="27"/>
      <c r="AC9347" s="28"/>
      <c r="AD9347" s="30"/>
      <c r="AE9347" s="30"/>
    </row>
    <row r="9348" spans="27:31" x14ac:dyDescent="0.25">
      <c r="AA9348" s="27"/>
      <c r="AC9348" s="28"/>
      <c r="AD9348" s="30"/>
      <c r="AE9348" s="30"/>
    </row>
    <row r="9349" spans="27:31" x14ac:dyDescent="0.25">
      <c r="AA9349" s="27"/>
      <c r="AC9349" s="28"/>
      <c r="AD9349" s="30"/>
      <c r="AE9349" s="30"/>
    </row>
    <row r="9350" spans="27:31" x14ac:dyDescent="0.25">
      <c r="AA9350" s="27"/>
      <c r="AC9350" s="28"/>
      <c r="AD9350" s="30"/>
      <c r="AE9350" s="30"/>
    </row>
    <row r="9351" spans="27:31" x14ac:dyDescent="0.25">
      <c r="AA9351" s="27"/>
      <c r="AC9351" s="28"/>
      <c r="AD9351" s="30"/>
      <c r="AE9351" s="30"/>
    </row>
    <row r="9352" spans="27:31" x14ac:dyDescent="0.25">
      <c r="AA9352" s="27"/>
      <c r="AC9352" s="28"/>
      <c r="AD9352" s="30"/>
      <c r="AE9352" s="30"/>
    </row>
    <row r="9353" spans="27:31" x14ac:dyDescent="0.25">
      <c r="AA9353" s="27"/>
      <c r="AC9353" s="28"/>
      <c r="AD9353" s="30"/>
      <c r="AE9353" s="30"/>
    </row>
    <row r="9354" spans="27:31" x14ac:dyDescent="0.25">
      <c r="AA9354" s="27"/>
      <c r="AC9354" s="28"/>
      <c r="AD9354" s="30"/>
      <c r="AE9354" s="30"/>
    </row>
    <row r="9355" spans="27:31" x14ac:dyDescent="0.25">
      <c r="AA9355" s="27"/>
      <c r="AC9355" s="28"/>
      <c r="AD9355" s="30"/>
      <c r="AE9355" s="30"/>
    </row>
    <row r="9356" spans="27:31" x14ac:dyDescent="0.25">
      <c r="AA9356" s="27"/>
      <c r="AC9356" s="28"/>
      <c r="AD9356" s="30"/>
      <c r="AE9356" s="30"/>
    </row>
    <row r="9357" spans="27:31" x14ac:dyDescent="0.25">
      <c r="AA9357" s="27"/>
      <c r="AC9357" s="28"/>
      <c r="AD9357" s="30"/>
      <c r="AE9357" s="30"/>
    </row>
    <row r="9358" spans="27:31" x14ac:dyDescent="0.25">
      <c r="AA9358" s="27"/>
      <c r="AC9358" s="28"/>
      <c r="AD9358" s="30"/>
      <c r="AE9358" s="30"/>
    </row>
    <row r="9359" spans="27:31" x14ac:dyDescent="0.25">
      <c r="AA9359" s="27"/>
      <c r="AC9359" s="28"/>
      <c r="AD9359" s="30"/>
      <c r="AE9359" s="30"/>
    </row>
    <row r="9360" spans="27:31" x14ac:dyDescent="0.25">
      <c r="AA9360" s="27"/>
      <c r="AC9360" s="28"/>
      <c r="AD9360" s="30"/>
      <c r="AE9360" s="30"/>
    </row>
    <row r="9361" spans="27:31" x14ac:dyDescent="0.25">
      <c r="AA9361" s="27"/>
      <c r="AC9361" s="28"/>
      <c r="AD9361" s="30"/>
      <c r="AE9361" s="30"/>
    </row>
    <row r="9362" spans="27:31" x14ac:dyDescent="0.25">
      <c r="AA9362" s="27"/>
      <c r="AC9362" s="28"/>
      <c r="AD9362" s="30"/>
      <c r="AE9362" s="30"/>
    </row>
    <row r="9363" spans="27:31" x14ac:dyDescent="0.25">
      <c r="AA9363" s="27"/>
      <c r="AC9363" s="28"/>
      <c r="AD9363" s="30"/>
      <c r="AE9363" s="30"/>
    </row>
    <row r="9364" spans="27:31" x14ac:dyDescent="0.25">
      <c r="AA9364" s="27"/>
      <c r="AC9364" s="28"/>
      <c r="AD9364" s="30"/>
      <c r="AE9364" s="30"/>
    </row>
    <row r="9365" spans="27:31" x14ac:dyDescent="0.25">
      <c r="AA9365" s="27"/>
      <c r="AC9365" s="28"/>
      <c r="AD9365" s="30"/>
      <c r="AE9365" s="30"/>
    </row>
    <row r="9366" spans="27:31" x14ac:dyDescent="0.25">
      <c r="AA9366" s="27"/>
      <c r="AC9366" s="28"/>
      <c r="AD9366" s="30"/>
      <c r="AE9366" s="30"/>
    </row>
    <row r="9367" spans="27:31" x14ac:dyDescent="0.25">
      <c r="AA9367" s="27"/>
      <c r="AC9367" s="28"/>
      <c r="AD9367" s="30"/>
      <c r="AE9367" s="30"/>
    </row>
    <row r="9368" spans="27:31" x14ac:dyDescent="0.25">
      <c r="AA9368" s="27"/>
      <c r="AC9368" s="28"/>
      <c r="AD9368" s="30"/>
      <c r="AE9368" s="30"/>
    </row>
    <row r="9369" spans="27:31" x14ac:dyDescent="0.25">
      <c r="AA9369" s="27"/>
      <c r="AC9369" s="28"/>
      <c r="AD9369" s="30"/>
      <c r="AE9369" s="30"/>
    </row>
    <row r="9370" spans="27:31" x14ac:dyDescent="0.25">
      <c r="AA9370" s="27"/>
      <c r="AC9370" s="28"/>
      <c r="AD9370" s="30"/>
      <c r="AE9370" s="30"/>
    </row>
    <row r="9371" spans="27:31" x14ac:dyDescent="0.25">
      <c r="AA9371" s="27"/>
      <c r="AC9371" s="28"/>
      <c r="AD9371" s="30"/>
      <c r="AE9371" s="30"/>
    </row>
    <row r="9372" spans="27:31" x14ac:dyDescent="0.25">
      <c r="AA9372" s="27"/>
      <c r="AC9372" s="28"/>
      <c r="AD9372" s="30"/>
      <c r="AE9372" s="30"/>
    </row>
    <row r="9373" spans="27:31" x14ac:dyDescent="0.25">
      <c r="AA9373" s="27"/>
      <c r="AC9373" s="28"/>
      <c r="AD9373" s="30"/>
      <c r="AE9373" s="30"/>
    </row>
    <row r="9374" spans="27:31" x14ac:dyDescent="0.25">
      <c r="AA9374" s="27"/>
      <c r="AC9374" s="28"/>
      <c r="AD9374" s="30"/>
      <c r="AE9374" s="30"/>
    </row>
    <row r="9375" spans="27:31" x14ac:dyDescent="0.25">
      <c r="AA9375" s="27"/>
      <c r="AC9375" s="28"/>
      <c r="AD9375" s="30"/>
      <c r="AE9375" s="30"/>
    </row>
    <row r="9376" spans="27:31" x14ac:dyDescent="0.25">
      <c r="AA9376" s="27"/>
      <c r="AC9376" s="28"/>
      <c r="AD9376" s="30"/>
      <c r="AE9376" s="30"/>
    </row>
    <row r="9377" spans="27:31" x14ac:dyDescent="0.25">
      <c r="AA9377" s="27"/>
      <c r="AC9377" s="28"/>
      <c r="AD9377" s="30"/>
      <c r="AE9377" s="30"/>
    </row>
    <row r="9378" spans="27:31" x14ac:dyDescent="0.25">
      <c r="AA9378" s="27"/>
      <c r="AC9378" s="28"/>
      <c r="AD9378" s="30"/>
      <c r="AE9378" s="30"/>
    </row>
    <row r="9379" spans="27:31" x14ac:dyDescent="0.25">
      <c r="AA9379" s="27"/>
      <c r="AC9379" s="28"/>
      <c r="AD9379" s="30"/>
      <c r="AE9379" s="30"/>
    </row>
    <row r="9380" spans="27:31" x14ac:dyDescent="0.25">
      <c r="AA9380" s="27"/>
      <c r="AC9380" s="28"/>
      <c r="AD9380" s="30"/>
      <c r="AE9380" s="30"/>
    </row>
    <row r="9381" spans="27:31" x14ac:dyDescent="0.25">
      <c r="AA9381" s="27"/>
      <c r="AC9381" s="28"/>
      <c r="AD9381" s="30"/>
      <c r="AE9381" s="30"/>
    </row>
    <row r="9382" spans="27:31" x14ac:dyDescent="0.25">
      <c r="AA9382" s="27"/>
      <c r="AC9382" s="28"/>
      <c r="AD9382" s="30"/>
      <c r="AE9382" s="30"/>
    </row>
    <row r="9383" spans="27:31" x14ac:dyDescent="0.25">
      <c r="AA9383" s="27"/>
      <c r="AC9383" s="28"/>
      <c r="AD9383" s="30"/>
      <c r="AE9383" s="30"/>
    </row>
    <row r="9384" spans="27:31" x14ac:dyDescent="0.25">
      <c r="AA9384" s="27"/>
      <c r="AC9384" s="28"/>
      <c r="AD9384" s="30"/>
      <c r="AE9384" s="30"/>
    </row>
    <row r="9385" spans="27:31" x14ac:dyDescent="0.25">
      <c r="AA9385" s="27"/>
      <c r="AC9385" s="28"/>
      <c r="AD9385" s="30"/>
      <c r="AE9385" s="30"/>
    </row>
    <row r="9386" spans="27:31" x14ac:dyDescent="0.25">
      <c r="AA9386" s="27"/>
      <c r="AC9386" s="28"/>
      <c r="AD9386" s="30"/>
      <c r="AE9386" s="30"/>
    </row>
    <row r="9387" spans="27:31" x14ac:dyDescent="0.25">
      <c r="AA9387" s="27"/>
      <c r="AC9387" s="28"/>
      <c r="AD9387" s="30"/>
      <c r="AE9387" s="30"/>
    </row>
    <row r="9388" spans="27:31" x14ac:dyDescent="0.25">
      <c r="AA9388" s="27"/>
      <c r="AC9388" s="28"/>
      <c r="AD9388" s="30"/>
      <c r="AE9388" s="30"/>
    </row>
    <row r="9389" spans="27:31" x14ac:dyDescent="0.25">
      <c r="AA9389" s="27"/>
      <c r="AC9389" s="28"/>
      <c r="AD9389" s="30"/>
      <c r="AE9389" s="30"/>
    </row>
    <row r="9390" spans="27:31" x14ac:dyDescent="0.25">
      <c r="AA9390" s="27"/>
      <c r="AC9390" s="28"/>
      <c r="AD9390" s="30"/>
      <c r="AE9390" s="30"/>
    </row>
    <row r="9391" spans="27:31" x14ac:dyDescent="0.25">
      <c r="AA9391" s="27"/>
      <c r="AC9391" s="28"/>
      <c r="AD9391" s="30"/>
      <c r="AE9391" s="30"/>
    </row>
    <row r="9392" spans="27:31" x14ac:dyDescent="0.25">
      <c r="AA9392" s="27"/>
      <c r="AC9392" s="28"/>
      <c r="AD9392" s="30"/>
      <c r="AE9392" s="30"/>
    </row>
    <row r="9393" spans="27:31" x14ac:dyDescent="0.25">
      <c r="AA9393" s="27"/>
      <c r="AC9393" s="28"/>
      <c r="AD9393" s="30"/>
      <c r="AE9393" s="30"/>
    </row>
    <row r="9394" spans="27:31" x14ac:dyDescent="0.25">
      <c r="AA9394" s="27"/>
      <c r="AC9394" s="28"/>
      <c r="AD9394" s="30"/>
      <c r="AE9394" s="30"/>
    </row>
    <row r="9395" spans="27:31" x14ac:dyDescent="0.25">
      <c r="AA9395" s="27"/>
      <c r="AC9395" s="28"/>
      <c r="AD9395" s="30"/>
      <c r="AE9395" s="30"/>
    </row>
    <row r="9396" spans="27:31" x14ac:dyDescent="0.25">
      <c r="AA9396" s="27"/>
      <c r="AC9396" s="28"/>
      <c r="AD9396" s="30"/>
      <c r="AE9396" s="30"/>
    </row>
    <row r="9397" spans="27:31" x14ac:dyDescent="0.25">
      <c r="AA9397" s="27"/>
      <c r="AC9397" s="28"/>
      <c r="AD9397" s="30"/>
      <c r="AE9397" s="30"/>
    </row>
    <row r="9398" spans="27:31" x14ac:dyDescent="0.25">
      <c r="AA9398" s="27"/>
      <c r="AC9398" s="28"/>
      <c r="AD9398" s="30"/>
      <c r="AE9398" s="30"/>
    </row>
    <row r="9399" spans="27:31" x14ac:dyDescent="0.25">
      <c r="AA9399" s="27"/>
      <c r="AC9399" s="28"/>
      <c r="AD9399" s="30"/>
      <c r="AE9399" s="30"/>
    </row>
    <row r="9400" spans="27:31" x14ac:dyDescent="0.25">
      <c r="AA9400" s="27"/>
      <c r="AC9400" s="28"/>
      <c r="AD9400" s="30"/>
      <c r="AE9400" s="30"/>
    </row>
    <row r="9401" spans="27:31" x14ac:dyDescent="0.25">
      <c r="AA9401" s="27"/>
      <c r="AC9401" s="28"/>
      <c r="AD9401" s="30"/>
      <c r="AE9401" s="30"/>
    </row>
    <row r="9402" spans="27:31" x14ac:dyDescent="0.25">
      <c r="AA9402" s="27"/>
      <c r="AC9402" s="28"/>
      <c r="AD9402" s="30"/>
      <c r="AE9402" s="30"/>
    </row>
    <row r="9403" spans="27:31" x14ac:dyDescent="0.25">
      <c r="AA9403" s="27"/>
      <c r="AC9403" s="28"/>
      <c r="AD9403" s="30"/>
      <c r="AE9403" s="30"/>
    </row>
    <row r="9404" spans="27:31" x14ac:dyDescent="0.25">
      <c r="AA9404" s="27"/>
      <c r="AC9404" s="28"/>
      <c r="AD9404" s="30"/>
      <c r="AE9404" s="30"/>
    </row>
    <row r="9405" spans="27:31" x14ac:dyDescent="0.25">
      <c r="AA9405" s="27"/>
      <c r="AC9405" s="28"/>
      <c r="AD9405" s="30"/>
      <c r="AE9405" s="30"/>
    </row>
    <row r="9406" spans="27:31" x14ac:dyDescent="0.25">
      <c r="AA9406" s="27"/>
      <c r="AC9406" s="28"/>
      <c r="AD9406" s="30"/>
      <c r="AE9406" s="30"/>
    </row>
    <row r="9407" spans="27:31" x14ac:dyDescent="0.25">
      <c r="AA9407" s="27"/>
      <c r="AC9407" s="28"/>
      <c r="AD9407" s="30"/>
      <c r="AE9407" s="30"/>
    </row>
    <row r="9408" spans="27:31" x14ac:dyDescent="0.25">
      <c r="AA9408" s="27"/>
      <c r="AC9408" s="28"/>
      <c r="AD9408" s="30"/>
      <c r="AE9408" s="30"/>
    </row>
    <row r="9409" spans="27:31" x14ac:dyDescent="0.25">
      <c r="AA9409" s="27"/>
      <c r="AC9409" s="28"/>
      <c r="AD9409" s="30"/>
      <c r="AE9409" s="30"/>
    </row>
    <row r="9410" spans="27:31" x14ac:dyDescent="0.25">
      <c r="AA9410" s="27"/>
      <c r="AC9410" s="28"/>
      <c r="AD9410" s="30"/>
      <c r="AE9410" s="30"/>
    </row>
    <row r="9411" spans="27:31" x14ac:dyDescent="0.25">
      <c r="AA9411" s="27"/>
      <c r="AC9411" s="28"/>
      <c r="AD9411" s="30"/>
      <c r="AE9411" s="30"/>
    </row>
    <row r="9412" spans="27:31" x14ac:dyDescent="0.25">
      <c r="AA9412" s="27"/>
      <c r="AC9412" s="28"/>
      <c r="AD9412" s="30"/>
      <c r="AE9412" s="30"/>
    </row>
    <row r="9413" spans="27:31" x14ac:dyDescent="0.25">
      <c r="AA9413" s="27"/>
      <c r="AC9413" s="28"/>
      <c r="AD9413" s="30"/>
      <c r="AE9413" s="30"/>
    </row>
    <row r="9414" spans="27:31" x14ac:dyDescent="0.25">
      <c r="AA9414" s="27"/>
      <c r="AC9414" s="28"/>
      <c r="AD9414" s="30"/>
      <c r="AE9414" s="30"/>
    </row>
    <row r="9415" spans="27:31" x14ac:dyDescent="0.25">
      <c r="AA9415" s="27"/>
      <c r="AC9415" s="28"/>
      <c r="AD9415" s="30"/>
      <c r="AE9415" s="30"/>
    </row>
    <row r="9416" spans="27:31" x14ac:dyDescent="0.25">
      <c r="AA9416" s="27"/>
      <c r="AC9416" s="28"/>
      <c r="AD9416" s="30"/>
      <c r="AE9416" s="30"/>
    </row>
    <row r="9417" spans="27:31" x14ac:dyDescent="0.25">
      <c r="AA9417" s="27"/>
      <c r="AC9417" s="28"/>
      <c r="AD9417" s="30"/>
      <c r="AE9417" s="30"/>
    </row>
    <row r="9418" spans="27:31" x14ac:dyDescent="0.25">
      <c r="AA9418" s="27"/>
      <c r="AC9418" s="28"/>
      <c r="AD9418" s="30"/>
      <c r="AE9418" s="30"/>
    </row>
    <row r="9419" spans="27:31" x14ac:dyDescent="0.25">
      <c r="AA9419" s="27"/>
      <c r="AC9419" s="28"/>
      <c r="AD9419" s="30"/>
      <c r="AE9419" s="30"/>
    </row>
    <row r="9420" spans="27:31" x14ac:dyDescent="0.25">
      <c r="AA9420" s="27"/>
      <c r="AC9420" s="28"/>
      <c r="AD9420" s="30"/>
      <c r="AE9420" s="30"/>
    </row>
    <row r="9421" spans="27:31" x14ac:dyDescent="0.25">
      <c r="AA9421" s="27"/>
      <c r="AC9421" s="28"/>
      <c r="AD9421" s="30"/>
      <c r="AE9421" s="30"/>
    </row>
    <row r="9422" spans="27:31" x14ac:dyDescent="0.25">
      <c r="AA9422" s="27"/>
      <c r="AC9422" s="28"/>
      <c r="AD9422" s="30"/>
      <c r="AE9422" s="30"/>
    </row>
    <row r="9423" spans="27:31" x14ac:dyDescent="0.25">
      <c r="AA9423" s="27"/>
      <c r="AC9423" s="28"/>
      <c r="AD9423" s="30"/>
      <c r="AE9423" s="30"/>
    </row>
    <row r="9424" spans="27:31" x14ac:dyDescent="0.25">
      <c r="AA9424" s="27"/>
      <c r="AC9424" s="28"/>
      <c r="AD9424" s="30"/>
      <c r="AE9424" s="30"/>
    </row>
    <row r="9425" spans="27:31" x14ac:dyDescent="0.25">
      <c r="AA9425" s="27"/>
      <c r="AC9425" s="28"/>
      <c r="AD9425" s="30"/>
      <c r="AE9425" s="30"/>
    </row>
    <row r="9426" spans="27:31" x14ac:dyDescent="0.25">
      <c r="AA9426" s="27"/>
      <c r="AC9426" s="28"/>
      <c r="AD9426" s="30"/>
      <c r="AE9426" s="30"/>
    </row>
    <row r="9427" spans="27:31" x14ac:dyDescent="0.25">
      <c r="AA9427" s="27"/>
      <c r="AC9427" s="28"/>
      <c r="AD9427" s="30"/>
      <c r="AE9427" s="30"/>
    </row>
    <row r="9428" spans="27:31" x14ac:dyDescent="0.25">
      <c r="AA9428" s="27"/>
      <c r="AC9428" s="28"/>
      <c r="AD9428" s="30"/>
      <c r="AE9428" s="30"/>
    </row>
    <row r="9429" spans="27:31" x14ac:dyDescent="0.25">
      <c r="AA9429" s="27"/>
      <c r="AC9429" s="28"/>
      <c r="AD9429" s="30"/>
      <c r="AE9429" s="30"/>
    </row>
    <row r="9430" spans="27:31" x14ac:dyDescent="0.25">
      <c r="AA9430" s="27"/>
      <c r="AC9430" s="28"/>
      <c r="AD9430" s="30"/>
      <c r="AE9430" s="30"/>
    </row>
    <row r="9431" spans="27:31" x14ac:dyDescent="0.25">
      <c r="AA9431" s="27"/>
      <c r="AC9431" s="28"/>
      <c r="AD9431" s="30"/>
      <c r="AE9431" s="30"/>
    </row>
    <row r="9432" spans="27:31" x14ac:dyDescent="0.25">
      <c r="AA9432" s="27"/>
      <c r="AC9432" s="28"/>
      <c r="AD9432" s="30"/>
      <c r="AE9432" s="30"/>
    </row>
    <row r="9433" spans="27:31" x14ac:dyDescent="0.25">
      <c r="AA9433" s="27"/>
      <c r="AC9433" s="28"/>
      <c r="AD9433" s="30"/>
      <c r="AE9433" s="30"/>
    </row>
    <row r="9434" spans="27:31" x14ac:dyDescent="0.25">
      <c r="AA9434" s="27"/>
      <c r="AC9434" s="28"/>
      <c r="AD9434" s="30"/>
      <c r="AE9434" s="30"/>
    </row>
    <row r="9435" spans="27:31" x14ac:dyDescent="0.25">
      <c r="AA9435" s="27"/>
      <c r="AC9435" s="28"/>
      <c r="AD9435" s="30"/>
      <c r="AE9435" s="30"/>
    </row>
    <row r="9436" spans="27:31" x14ac:dyDescent="0.25">
      <c r="AA9436" s="27"/>
      <c r="AC9436" s="28"/>
      <c r="AD9436" s="30"/>
      <c r="AE9436" s="30"/>
    </row>
    <row r="9437" spans="27:31" x14ac:dyDescent="0.25">
      <c r="AA9437" s="27"/>
      <c r="AC9437" s="28"/>
      <c r="AD9437" s="30"/>
      <c r="AE9437" s="30"/>
    </row>
    <row r="9438" spans="27:31" x14ac:dyDescent="0.25">
      <c r="AA9438" s="27"/>
      <c r="AC9438" s="28"/>
      <c r="AD9438" s="30"/>
      <c r="AE9438" s="30"/>
    </row>
    <row r="9439" spans="27:31" x14ac:dyDescent="0.25">
      <c r="AA9439" s="27"/>
      <c r="AC9439" s="28"/>
      <c r="AD9439" s="30"/>
      <c r="AE9439" s="30"/>
    </row>
    <row r="9440" spans="27:31" x14ac:dyDescent="0.25">
      <c r="AA9440" s="27"/>
      <c r="AC9440" s="28"/>
      <c r="AD9440" s="30"/>
      <c r="AE9440" s="30"/>
    </row>
    <row r="9441" spans="27:31" x14ac:dyDescent="0.25">
      <c r="AA9441" s="27"/>
      <c r="AC9441" s="28"/>
      <c r="AD9441" s="30"/>
      <c r="AE9441" s="30"/>
    </row>
    <row r="9442" spans="27:31" x14ac:dyDescent="0.25">
      <c r="AA9442" s="27"/>
      <c r="AC9442" s="28"/>
      <c r="AD9442" s="30"/>
      <c r="AE9442" s="30"/>
    </row>
    <row r="9443" spans="27:31" x14ac:dyDescent="0.25">
      <c r="AA9443" s="27"/>
      <c r="AC9443" s="28"/>
      <c r="AD9443" s="30"/>
      <c r="AE9443" s="30"/>
    </row>
    <row r="9444" spans="27:31" x14ac:dyDescent="0.25">
      <c r="AA9444" s="27"/>
      <c r="AC9444" s="28"/>
      <c r="AD9444" s="30"/>
      <c r="AE9444" s="30"/>
    </row>
    <row r="9445" spans="27:31" x14ac:dyDescent="0.25">
      <c r="AA9445" s="27"/>
      <c r="AC9445" s="28"/>
      <c r="AD9445" s="30"/>
      <c r="AE9445" s="30"/>
    </row>
    <row r="9446" spans="27:31" x14ac:dyDescent="0.25">
      <c r="AA9446" s="27"/>
      <c r="AC9446" s="28"/>
      <c r="AD9446" s="30"/>
      <c r="AE9446" s="30"/>
    </row>
    <row r="9447" spans="27:31" x14ac:dyDescent="0.25">
      <c r="AA9447" s="27"/>
      <c r="AC9447" s="28"/>
      <c r="AD9447" s="30"/>
      <c r="AE9447" s="30"/>
    </row>
    <row r="9448" spans="27:31" x14ac:dyDescent="0.25">
      <c r="AA9448" s="27"/>
      <c r="AC9448" s="28"/>
      <c r="AD9448" s="30"/>
      <c r="AE9448" s="30"/>
    </row>
    <row r="9449" spans="27:31" x14ac:dyDescent="0.25">
      <c r="AA9449" s="27"/>
      <c r="AC9449" s="28"/>
      <c r="AD9449" s="30"/>
      <c r="AE9449" s="30"/>
    </row>
    <row r="9450" spans="27:31" x14ac:dyDescent="0.25">
      <c r="AA9450" s="27"/>
      <c r="AC9450" s="28"/>
      <c r="AD9450" s="30"/>
      <c r="AE9450" s="30"/>
    </row>
    <row r="9451" spans="27:31" x14ac:dyDescent="0.25">
      <c r="AA9451" s="27"/>
      <c r="AC9451" s="28"/>
      <c r="AD9451" s="30"/>
      <c r="AE9451" s="30"/>
    </row>
    <row r="9452" spans="27:31" x14ac:dyDescent="0.25">
      <c r="AA9452" s="27"/>
      <c r="AC9452" s="28"/>
      <c r="AD9452" s="30"/>
      <c r="AE9452" s="30"/>
    </row>
    <row r="9453" spans="27:31" x14ac:dyDescent="0.25">
      <c r="AA9453" s="27"/>
      <c r="AC9453" s="28"/>
      <c r="AD9453" s="30"/>
      <c r="AE9453" s="30"/>
    </row>
    <row r="9454" spans="27:31" x14ac:dyDescent="0.25">
      <c r="AA9454" s="27"/>
      <c r="AC9454" s="28"/>
      <c r="AD9454" s="30"/>
      <c r="AE9454" s="30"/>
    </row>
    <row r="9455" spans="27:31" x14ac:dyDescent="0.25">
      <c r="AA9455" s="27"/>
      <c r="AC9455" s="28"/>
      <c r="AD9455" s="30"/>
      <c r="AE9455" s="30"/>
    </row>
    <row r="9456" spans="27:31" x14ac:dyDescent="0.25">
      <c r="AA9456" s="27"/>
      <c r="AC9456" s="28"/>
      <c r="AD9456" s="30"/>
      <c r="AE9456" s="30"/>
    </row>
    <row r="9457" spans="27:31" x14ac:dyDescent="0.25">
      <c r="AA9457" s="27"/>
      <c r="AC9457" s="28"/>
      <c r="AD9457" s="30"/>
      <c r="AE9457" s="30"/>
    </row>
    <row r="9458" spans="27:31" x14ac:dyDescent="0.25">
      <c r="AA9458" s="27"/>
      <c r="AC9458" s="28"/>
      <c r="AD9458" s="30"/>
      <c r="AE9458" s="30"/>
    </row>
    <row r="9459" spans="27:31" x14ac:dyDescent="0.25">
      <c r="AA9459" s="27"/>
      <c r="AC9459" s="28"/>
      <c r="AD9459" s="30"/>
      <c r="AE9459" s="30"/>
    </row>
    <row r="9460" spans="27:31" x14ac:dyDescent="0.25">
      <c r="AA9460" s="27"/>
      <c r="AC9460" s="28"/>
      <c r="AD9460" s="30"/>
      <c r="AE9460" s="30"/>
    </row>
    <row r="9461" spans="27:31" x14ac:dyDescent="0.25">
      <c r="AA9461" s="27"/>
      <c r="AC9461" s="28"/>
      <c r="AD9461" s="30"/>
      <c r="AE9461" s="30"/>
    </row>
    <row r="9462" spans="27:31" x14ac:dyDescent="0.25">
      <c r="AA9462" s="27"/>
      <c r="AC9462" s="28"/>
      <c r="AD9462" s="30"/>
      <c r="AE9462" s="30"/>
    </row>
    <row r="9463" spans="27:31" x14ac:dyDescent="0.25">
      <c r="AA9463" s="27"/>
      <c r="AC9463" s="28"/>
      <c r="AD9463" s="30"/>
      <c r="AE9463" s="30"/>
    </row>
    <row r="9464" spans="27:31" x14ac:dyDescent="0.25">
      <c r="AA9464" s="27"/>
      <c r="AC9464" s="28"/>
      <c r="AD9464" s="30"/>
      <c r="AE9464" s="30"/>
    </row>
    <row r="9465" spans="27:31" x14ac:dyDescent="0.25">
      <c r="AA9465" s="27"/>
      <c r="AC9465" s="28"/>
      <c r="AD9465" s="30"/>
      <c r="AE9465" s="30"/>
    </row>
    <row r="9466" spans="27:31" x14ac:dyDescent="0.25">
      <c r="AA9466" s="27"/>
      <c r="AC9466" s="28"/>
      <c r="AD9466" s="30"/>
      <c r="AE9466" s="30"/>
    </row>
    <row r="9467" spans="27:31" x14ac:dyDescent="0.25">
      <c r="AA9467" s="27"/>
      <c r="AC9467" s="28"/>
      <c r="AD9467" s="30"/>
      <c r="AE9467" s="30"/>
    </row>
    <row r="9468" spans="27:31" x14ac:dyDescent="0.25">
      <c r="AA9468" s="27"/>
      <c r="AC9468" s="28"/>
      <c r="AD9468" s="30"/>
      <c r="AE9468" s="30"/>
    </row>
    <row r="9469" spans="27:31" x14ac:dyDescent="0.25">
      <c r="AA9469" s="27"/>
      <c r="AC9469" s="28"/>
      <c r="AD9469" s="30"/>
      <c r="AE9469" s="30"/>
    </row>
    <row r="9470" spans="27:31" x14ac:dyDescent="0.25">
      <c r="AA9470" s="27"/>
      <c r="AC9470" s="28"/>
      <c r="AD9470" s="30"/>
      <c r="AE9470" s="30"/>
    </row>
    <row r="9471" spans="27:31" x14ac:dyDescent="0.25">
      <c r="AA9471" s="27"/>
      <c r="AC9471" s="28"/>
      <c r="AD9471" s="30"/>
      <c r="AE9471" s="30"/>
    </row>
    <row r="9472" spans="27:31" x14ac:dyDescent="0.25">
      <c r="AA9472" s="27"/>
      <c r="AC9472" s="28"/>
      <c r="AD9472" s="30"/>
      <c r="AE9472" s="30"/>
    </row>
    <row r="9473" spans="27:31" x14ac:dyDescent="0.25">
      <c r="AA9473" s="27"/>
      <c r="AC9473" s="28"/>
      <c r="AD9473" s="30"/>
      <c r="AE9473" s="30"/>
    </row>
    <row r="9474" spans="27:31" x14ac:dyDescent="0.25">
      <c r="AA9474" s="27"/>
      <c r="AC9474" s="28"/>
      <c r="AD9474" s="30"/>
      <c r="AE9474" s="30"/>
    </row>
    <row r="9475" spans="27:31" x14ac:dyDescent="0.25">
      <c r="AA9475" s="27"/>
      <c r="AC9475" s="28"/>
      <c r="AD9475" s="30"/>
      <c r="AE9475" s="30"/>
    </row>
    <row r="9476" spans="27:31" x14ac:dyDescent="0.25">
      <c r="AA9476" s="27"/>
      <c r="AC9476" s="28"/>
      <c r="AD9476" s="30"/>
      <c r="AE9476" s="30"/>
    </row>
    <row r="9477" spans="27:31" x14ac:dyDescent="0.25">
      <c r="AA9477" s="27"/>
      <c r="AC9477" s="28"/>
      <c r="AD9477" s="30"/>
      <c r="AE9477" s="30"/>
    </row>
    <row r="9478" spans="27:31" x14ac:dyDescent="0.25">
      <c r="AA9478" s="27"/>
      <c r="AC9478" s="28"/>
      <c r="AD9478" s="30"/>
      <c r="AE9478" s="30"/>
    </row>
    <row r="9479" spans="27:31" x14ac:dyDescent="0.25">
      <c r="AA9479" s="27"/>
      <c r="AC9479" s="28"/>
      <c r="AD9479" s="30"/>
      <c r="AE9479" s="30"/>
    </row>
    <row r="9480" spans="27:31" x14ac:dyDescent="0.25">
      <c r="AA9480" s="27"/>
      <c r="AC9480" s="28"/>
      <c r="AD9480" s="30"/>
      <c r="AE9480" s="30"/>
    </row>
    <row r="9481" spans="27:31" x14ac:dyDescent="0.25">
      <c r="AA9481" s="27"/>
      <c r="AC9481" s="28"/>
      <c r="AD9481" s="30"/>
      <c r="AE9481" s="30"/>
    </row>
    <row r="9482" spans="27:31" x14ac:dyDescent="0.25">
      <c r="AA9482" s="27"/>
      <c r="AC9482" s="28"/>
      <c r="AD9482" s="30"/>
      <c r="AE9482" s="30"/>
    </row>
    <row r="9483" spans="27:31" x14ac:dyDescent="0.25">
      <c r="AA9483" s="27"/>
      <c r="AC9483" s="28"/>
      <c r="AD9483" s="30"/>
      <c r="AE9483" s="30"/>
    </row>
    <row r="9484" spans="27:31" x14ac:dyDescent="0.25">
      <c r="AA9484" s="27"/>
      <c r="AC9484" s="28"/>
      <c r="AD9484" s="30"/>
      <c r="AE9484" s="30"/>
    </row>
    <row r="9485" spans="27:31" x14ac:dyDescent="0.25">
      <c r="AA9485" s="27"/>
      <c r="AC9485" s="28"/>
      <c r="AD9485" s="30"/>
      <c r="AE9485" s="30"/>
    </row>
    <row r="9486" spans="27:31" x14ac:dyDescent="0.25">
      <c r="AA9486" s="27"/>
      <c r="AC9486" s="28"/>
      <c r="AD9486" s="30"/>
      <c r="AE9486" s="30"/>
    </row>
    <row r="9487" spans="27:31" x14ac:dyDescent="0.25">
      <c r="AA9487" s="27"/>
      <c r="AC9487" s="28"/>
      <c r="AD9487" s="30"/>
      <c r="AE9487" s="30"/>
    </row>
    <row r="9488" spans="27:31" x14ac:dyDescent="0.25">
      <c r="AA9488" s="27"/>
      <c r="AC9488" s="28"/>
      <c r="AD9488" s="30"/>
      <c r="AE9488" s="30"/>
    </row>
    <row r="9489" spans="27:31" x14ac:dyDescent="0.25">
      <c r="AA9489" s="27"/>
      <c r="AC9489" s="28"/>
      <c r="AD9489" s="30"/>
      <c r="AE9489" s="30"/>
    </row>
    <row r="9490" spans="27:31" x14ac:dyDescent="0.25">
      <c r="AA9490" s="27"/>
      <c r="AC9490" s="28"/>
      <c r="AD9490" s="30"/>
      <c r="AE9490" s="30"/>
    </row>
    <row r="9491" spans="27:31" x14ac:dyDescent="0.25">
      <c r="AA9491" s="27"/>
      <c r="AC9491" s="28"/>
      <c r="AD9491" s="30"/>
      <c r="AE9491" s="30"/>
    </row>
    <row r="9492" spans="27:31" x14ac:dyDescent="0.25">
      <c r="AA9492" s="27"/>
      <c r="AC9492" s="28"/>
      <c r="AD9492" s="30"/>
      <c r="AE9492" s="30"/>
    </row>
    <row r="9493" spans="27:31" x14ac:dyDescent="0.25">
      <c r="AA9493" s="27"/>
      <c r="AC9493" s="28"/>
      <c r="AD9493" s="30"/>
      <c r="AE9493" s="30"/>
    </row>
    <row r="9494" spans="27:31" x14ac:dyDescent="0.25">
      <c r="AA9494" s="27"/>
      <c r="AC9494" s="28"/>
      <c r="AD9494" s="30"/>
      <c r="AE9494" s="30"/>
    </row>
    <row r="9495" spans="27:31" x14ac:dyDescent="0.25">
      <c r="AA9495" s="27"/>
      <c r="AC9495" s="28"/>
      <c r="AD9495" s="30"/>
      <c r="AE9495" s="30"/>
    </row>
    <row r="9496" spans="27:31" x14ac:dyDescent="0.25">
      <c r="AA9496" s="27"/>
      <c r="AC9496" s="28"/>
      <c r="AD9496" s="30"/>
      <c r="AE9496" s="30"/>
    </row>
    <row r="9497" spans="27:31" x14ac:dyDescent="0.25">
      <c r="AA9497" s="27"/>
      <c r="AC9497" s="28"/>
      <c r="AD9497" s="30"/>
      <c r="AE9497" s="30"/>
    </row>
    <row r="9498" spans="27:31" x14ac:dyDescent="0.25">
      <c r="AA9498" s="27"/>
      <c r="AC9498" s="28"/>
      <c r="AD9498" s="30"/>
      <c r="AE9498" s="30"/>
    </row>
    <row r="9499" spans="27:31" x14ac:dyDescent="0.25">
      <c r="AA9499" s="27"/>
      <c r="AC9499" s="28"/>
      <c r="AD9499" s="30"/>
      <c r="AE9499" s="30"/>
    </row>
    <row r="9500" spans="27:31" x14ac:dyDescent="0.25">
      <c r="AA9500" s="27"/>
      <c r="AC9500" s="28"/>
      <c r="AD9500" s="30"/>
      <c r="AE9500" s="30"/>
    </row>
    <row r="9501" spans="27:31" x14ac:dyDescent="0.25">
      <c r="AA9501" s="27"/>
      <c r="AC9501" s="28"/>
      <c r="AD9501" s="30"/>
      <c r="AE9501" s="30"/>
    </row>
    <row r="9502" spans="27:31" x14ac:dyDescent="0.25">
      <c r="AA9502" s="27"/>
      <c r="AC9502" s="28"/>
      <c r="AD9502" s="30"/>
      <c r="AE9502" s="30"/>
    </row>
    <row r="9503" spans="27:31" x14ac:dyDescent="0.25">
      <c r="AA9503" s="27"/>
      <c r="AC9503" s="28"/>
      <c r="AD9503" s="30"/>
      <c r="AE9503" s="30"/>
    </row>
    <row r="9504" spans="27:31" x14ac:dyDescent="0.25">
      <c r="AA9504" s="27"/>
      <c r="AC9504" s="28"/>
      <c r="AD9504" s="30"/>
      <c r="AE9504" s="30"/>
    </row>
    <row r="9505" spans="27:31" x14ac:dyDescent="0.25">
      <c r="AA9505" s="27"/>
      <c r="AC9505" s="28"/>
      <c r="AD9505" s="30"/>
      <c r="AE9505" s="30"/>
    </row>
    <row r="9506" spans="27:31" x14ac:dyDescent="0.25">
      <c r="AA9506" s="27"/>
      <c r="AC9506" s="28"/>
      <c r="AD9506" s="30"/>
      <c r="AE9506" s="30"/>
    </row>
    <row r="9507" spans="27:31" x14ac:dyDescent="0.25">
      <c r="AA9507" s="27"/>
      <c r="AC9507" s="28"/>
      <c r="AD9507" s="30"/>
      <c r="AE9507" s="30"/>
    </row>
    <row r="9508" spans="27:31" x14ac:dyDescent="0.25">
      <c r="AA9508" s="27"/>
      <c r="AC9508" s="28"/>
      <c r="AD9508" s="30"/>
      <c r="AE9508" s="30"/>
    </row>
    <row r="9509" spans="27:31" x14ac:dyDescent="0.25">
      <c r="AA9509" s="27"/>
      <c r="AC9509" s="28"/>
      <c r="AD9509" s="30"/>
      <c r="AE9509" s="30"/>
    </row>
    <row r="9510" spans="27:31" x14ac:dyDescent="0.25">
      <c r="AA9510" s="27"/>
      <c r="AC9510" s="28"/>
      <c r="AD9510" s="30"/>
      <c r="AE9510" s="30"/>
    </row>
    <row r="9511" spans="27:31" x14ac:dyDescent="0.25">
      <c r="AA9511" s="27"/>
      <c r="AC9511" s="28"/>
      <c r="AD9511" s="30"/>
      <c r="AE9511" s="30"/>
    </row>
    <row r="9512" spans="27:31" x14ac:dyDescent="0.25">
      <c r="AA9512" s="27"/>
      <c r="AC9512" s="28"/>
      <c r="AD9512" s="30"/>
      <c r="AE9512" s="30"/>
    </row>
    <row r="9513" spans="27:31" x14ac:dyDescent="0.25">
      <c r="AA9513" s="27"/>
      <c r="AC9513" s="28"/>
      <c r="AD9513" s="30"/>
      <c r="AE9513" s="30"/>
    </row>
    <row r="9514" spans="27:31" x14ac:dyDescent="0.25">
      <c r="AA9514" s="27"/>
      <c r="AC9514" s="28"/>
      <c r="AD9514" s="30"/>
      <c r="AE9514" s="30"/>
    </row>
    <row r="9515" spans="27:31" x14ac:dyDescent="0.25">
      <c r="AA9515" s="27"/>
      <c r="AC9515" s="28"/>
      <c r="AD9515" s="30"/>
      <c r="AE9515" s="30"/>
    </row>
    <row r="9516" spans="27:31" x14ac:dyDescent="0.25">
      <c r="AA9516" s="27"/>
      <c r="AC9516" s="28"/>
      <c r="AD9516" s="30"/>
      <c r="AE9516" s="30"/>
    </row>
    <row r="9517" spans="27:31" x14ac:dyDescent="0.25">
      <c r="AA9517" s="27"/>
      <c r="AC9517" s="28"/>
      <c r="AD9517" s="30"/>
      <c r="AE9517" s="30"/>
    </row>
    <row r="9518" spans="27:31" x14ac:dyDescent="0.25">
      <c r="AA9518" s="27"/>
      <c r="AC9518" s="28"/>
      <c r="AD9518" s="30"/>
      <c r="AE9518" s="30"/>
    </row>
    <row r="9519" spans="27:31" x14ac:dyDescent="0.25">
      <c r="AA9519" s="27"/>
      <c r="AC9519" s="28"/>
      <c r="AD9519" s="30"/>
      <c r="AE9519" s="30"/>
    </row>
    <row r="9520" spans="27:31" x14ac:dyDescent="0.25">
      <c r="AA9520" s="27"/>
      <c r="AC9520" s="28"/>
      <c r="AD9520" s="30"/>
      <c r="AE9520" s="30"/>
    </row>
    <row r="9521" spans="27:31" x14ac:dyDescent="0.25">
      <c r="AA9521" s="27"/>
      <c r="AC9521" s="28"/>
      <c r="AD9521" s="30"/>
      <c r="AE9521" s="30"/>
    </row>
    <row r="9522" spans="27:31" x14ac:dyDescent="0.25">
      <c r="AA9522" s="27"/>
      <c r="AC9522" s="28"/>
      <c r="AD9522" s="30"/>
      <c r="AE9522" s="30"/>
    </row>
    <row r="9523" spans="27:31" x14ac:dyDescent="0.25">
      <c r="AA9523" s="27"/>
      <c r="AC9523" s="28"/>
      <c r="AD9523" s="30"/>
      <c r="AE9523" s="30"/>
    </row>
    <row r="9524" spans="27:31" x14ac:dyDescent="0.25">
      <c r="AA9524" s="27"/>
      <c r="AC9524" s="28"/>
      <c r="AD9524" s="30"/>
      <c r="AE9524" s="30"/>
    </row>
    <row r="9525" spans="27:31" x14ac:dyDescent="0.25">
      <c r="AA9525" s="27"/>
      <c r="AC9525" s="28"/>
      <c r="AD9525" s="30"/>
      <c r="AE9525" s="30"/>
    </row>
    <row r="9526" spans="27:31" x14ac:dyDescent="0.25">
      <c r="AA9526" s="27"/>
      <c r="AC9526" s="28"/>
      <c r="AD9526" s="30"/>
      <c r="AE9526" s="30"/>
    </row>
    <row r="9527" spans="27:31" x14ac:dyDescent="0.25">
      <c r="AA9527" s="27"/>
      <c r="AC9527" s="28"/>
      <c r="AD9527" s="30"/>
      <c r="AE9527" s="30"/>
    </row>
    <row r="9528" spans="27:31" x14ac:dyDescent="0.25">
      <c r="AA9528" s="27"/>
      <c r="AC9528" s="28"/>
      <c r="AD9528" s="30"/>
      <c r="AE9528" s="30"/>
    </row>
    <row r="9529" spans="27:31" x14ac:dyDescent="0.25">
      <c r="AA9529" s="27"/>
      <c r="AC9529" s="28"/>
      <c r="AD9529" s="30"/>
      <c r="AE9529" s="30"/>
    </row>
    <row r="9530" spans="27:31" x14ac:dyDescent="0.25">
      <c r="AA9530" s="27"/>
      <c r="AC9530" s="28"/>
      <c r="AD9530" s="30"/>
      <c r="AE9530" s="30"/>
    </row>
    <row r="9531" spans="27:31" x14ac:dyDescent="0.25">
      <c r="AA9531" s="27"/>
      <c r="AC9531" s="28"/>
      <c r="AD9531" s="30"/>
      <c r="AE9531" s="30"/>
    </row>
    <row r="9532" spans="27:31" x14ac:dyDescent="0.25">
      <c r="AA9532" s="27"/>
      <c r="AC9532" s="28"/>
      <c r="AD9532" s="30"/>
      <c r="AE9532" s="30"/>
    </row>
    <row r="9533" spans="27:31" x14ac:dyDescent="0.25">
      <c r="AA9533" s="27"/>
      <c r="AC9533" s="28"/>
      <c r="AD9533" s="30"/>
      <c r="AE9533" s="30"/>
    </row>
    <row r="9534" spans="27:31" x14ac:dyDescent="0.25">
      <c r="AA9534" s="27"/>
      <c r="AC9534" s="28"/>
      <c r="AD9534" s="30"/>
      <c r="AE9534" s="30"/>
    </row>
    <row r="9535" spans="27:31" x14ac:dyDescent="0.25">
      <c r="AA9535" s="27"/>
      <c r="AC9535" s="28"/>
      <c r="AD9535" s="30"/>
      <c r="AE9535" s="30"/>
    </row>
    <row r="9536" spans="27:31" x14ac:dyDescent="0.25">
      <c r="AA9536" s="27"/>
      <c r="AC9536" s="28"/>
      <c r="AD9536" s="30"/>
      <c r="AE9536" s="30"/>
    </row>
    <row r="9537" spans="27:31" x14ac:dyDescent="0.25">
      <c r="AA9537" s="27"/>
      <c r="AC9537" s="28"/>
      <c r="AD9537" s="30"/>
      <c r="AE9537" s="30"/>
    </row>
    <row r="9538" spans="27:31" x14ac:dyDescent="0.25">
      <c r="AA9538" s="27"/>
      <c r="AC9538" s="28"/>
      <c r="AD9538" s="30"/>
      <c r="AE9538" s="30"/>
    </row>
    <row r="9539" spans="27:31" x14ac:dyDescent="0.25">
      <c r="AA9539" s="27"/>
      <c r="AC9539" s="28"/>
      <c r="AD9539" s="30"/>
      <c r="AE9539" s="30"/>
    </row>
    <row r="9540" spans="27:31" x14ac:dyDescent="0.25">
      <c r="AA9540" s="27"/>
      <c r="AC9540" s="28"/>
      <c r="AD9540" s="30"/>
      <c r="AE9540" s="30"/>
    </row>
    <row r="9541" spans="27:31" x14ac:dyDescent="0.25">
      <c r="AA9541" s="27"/>
      <c r="AC9541" s="28"/>
      <c r="AD9541" s="30"/>
      <c r="AE9541" s="30"/>
    </row>
    <row r="9542" spans="27:31" x14ac:dyDescent="0.25">
      <c r="AA9542" s="27"/>
      <c r="AC9542" s="28"/>
      <c r="AD9542" s="30"/>
      <c r="AE9542" s="30"/>
    </row>
    <row r="9543" spans="27:31" x14ac:dyDescent="0.25">
      <c r="AA9543" s="27"/>
      <c r="AC9543" s="28"/>
      <c r="AD9543" s="30"/>
      <c r="AE9543" s="30"/>
    </row>
    <row r="9544" spans="27:31" x14ac:dyDescent="0.25">
      <c r="AA9544" s="27"/>
      <c r="AC9544" s="28"/>
      <c r="AD9544" s="30"/>
      <c r="AE9544" s="30"/>
    </row>
    <row r="9545" spans="27:31" x14ac:dyDescent="0.25">
      <c r="AA9545" s="27"/>
      <c r="AC9545" s="28"/>
      <c r="AD9545" s="30"/>
      <c r="AE9545" s="30"/>
    </row>
    <row r="9546" spans="27:31" x14ac:dyDescent="0.25">
      <c r="AA9546" s="27"/>
      <c r="AC9546" s="28"/>
      <c r="AD9546" s="30"/>
      <c r="AE9546" s="30"/>
    </row>
    <row r="9547" spans="27:31" x14ac:dyDescent="0.25">
      <c r="AA9547" s="27"/>
      <c r="AC9547" s="28"/>
      <c r="AD9547" s="30"/>
      <c r="AE9547" s="30"/>
    </row>
    <row r="9548" spans="27:31" x14ac:dyDescent="0.25">
      <c r="AA9548" s="27"/>
      <c r="AC9548" s="28"/>
      <c r="AD9548" s="30"/>
      <c r="AE9548" s="30"/>
    </row>
    <row r="9549" spans="27:31" x14ac:dyDescent="0.25">
      <c r="AA9549" s="27"/>
      <c r="AC9549" s="28"/>
      <c r="AD9549" s="30"/>
      <c r="AE9549" s="30"/>
    </row>
    <row r="9550" spans="27:31" x14ac:dyDescent="0.25">
      <c r="AA9550" s="27"/>
      <c r="AC9550" s="28"/>
      <c r="AD9550" s="30"/>
      <c r="AE9550" s="30"/>
    </row>
    <row r="9551" spans="27:31" x14ac:dyDescent="0.25">
      <c r="AA9551" s="27"/>
      <c r="AC9551" s="28"/>
      <c r="AD9551" s="30"/>
      <c r="AE9551" s="30"/>
    </row>
    <row r="9552" spans="27:31" x14ac:dyDescent="0.25">
      <c r="AA9552" s="27"/>
      <c r="AC9552" s="28"/>
      <c r="AD9552" s="30"/>
      <c r="AE9552" s="30"/>
    </row>
    <row r="9553" spans="27:31" x14ac:dyDescent="0.25">
      <c r="AA9553" s="27"/>
      <c r="AC9553" s="28"/>
      <c r="AD9553" s="30"/>
      <c r="AE9553" s="30"/>
    </row>
    <row r="9554" spans="27:31" x14ac:dyDescent="0.25">
      <c r="AA9554" s="27"/>
      <c r="AC9554" s="28"/>
      <c r="AD9554" s="30"/>
      <c r="AE9554" s="30"/>
    </row>
    <row r="9555" spans="27:31" x14ac:dyDescent="0.25">
      <c r="AA9555" s="27"/>
      <c r="AC9555" s="28"/>
      <c r="AD9555" s="30"/>
      <c r="AE9555" s="30"/>
    </row>
    <row r="9556" spans="27:31" x14ac:dyDescent="0.25">
      <c r="AA9556" s="27"/>
      <c r="AC9556" s="28"/>
      <c r="AD9556" s="30"/>
      <c r="AE9556" s="30"/>
    </row>
    <row r="9557" spans="27:31" x14ac:dyDescent="0.25">
      <c r="AA9557" s="27"/>
      <c r="AC9557" s="28"/>
      <c r="AD9557" s="30"/>
      <c r="AE9557" s="30"/>
    </row>
    <row r="9558" spans="27:31" x14ac:dyDescent="0.25">
      <c r="AA9558" s="27"/>
      <c r="AC9558" s="28"/>
      <c r="AD9558" s="30"/>
      <c r="AE9558" s="30"/>
    </row>
    <row r="9559" spans="27:31" x14ac:dyDescent="0.25">
      <c r="AA9559" s="27"/>
      <c r="AC9559" s="28"/>
      <c r="AD9559" s="30"/>
      <c r="AE9559" s="30"/>
    </row>
    <row r="9560" spans="27:31" x14ac:dyDescent="0.25">
      <c r="AA9560" s="27"/>
      <c r="AC9560" s="28"/>
      <c r="AD9560" s="30"/>
      <c r="AE9560" s="30"/>
    </row>
    <row r="9561" spans="27:31" x14ac:dyDescent="0.25">
      <c r="AA9561" s="27"/>
      <c r="AC9561" s="28"/>
      <c r="AD9561" s="30"/>
      <c r="AE9561" s="30"/>
    </row>
    <row r="9562" spans="27:31" x14ac:dyDescent="0.25">
      <c r="AA9562" s="27"/>
      <c r="AC9562" s="28"/>
      <c r="AD9562" s="30"/>
      <c r="AE9562" s="30"/>
    </row>
    <row r="9563" spans="27:31" x14ac:dyDescent="0.25">
      <c r="AA9563" s="27"/>
      <c r="AC9563" s="28"/>
      <c r="AD9563" s="30"/>
      <c r="AE9563" s="30"/>
    </row>
    <row r="9564" spans="27:31" x14ac:dyDescent="0.25">
      <c r="AA9564" s="27"/>
      <c r="AC9564" s="28"/>
      <c r="AD9564" s="30"/>
      <c r="AE9564" s="30"/>
    </row>
    <row r="9565" spans="27:31" x14ac:dyDescent="0.25">
      <c r="AA9565" s="27"/>
      <c r="AC9565" s="28"/>
      <c r="AD9565" s="30"/>
      <c r="AE9565" s="30"/>
    </row>
    <row r="9566" spans="27:31" x14ac:dyDescent="0.25">
      <c r="AA9566" s="27"/>
      <c r="AC9566" s="28"/>
      <c r="AD9566" s="30"/>
      <c r="AE9566" s="30"/>
    </row>
    <row r="9567" spans="27:31" x14ac:dyDescent="0.25">
      <c r="AA9567" s="27"/>
      <c r="AC9567" s="28"/>
      <c r="AD9567" s="30"/>
      <c r="AE9567" s="30"/>
    </row>
    <row r="9568" spans="27:31" x14ac:dyDescent="0.25">
      <c r="AA9568" s="27"/>
      <c r="AC9568" s="28"/>
      <c r="AD9568" s="30"/>
      <c r="AE9568" s="30"/>
    </row>
    <row r="9569" spans="27:31" x14ac:dyDescent="0.25">
      <c r="AA9569" s="27"/>
      <c r="AC9569" s="28"/>
      <c r="AD9569" s="30"/>
      <c r="AE9569" s="30"/>
    </row>
    <row r="9570" spans="27:31" x14ac:dyDescent="0.25">
      <c r="AA9570" s="27"/>
      <c r="AC9570" s="28"/>
      <c r="AD9570" s="30"/>
      <c r="AE9570" s="30"/>
    </row>
    <row r="9571" spans="27:31" x14ac:dyDescent="0.25">
      <c r="AA9571" s="27"/>
      <c r="AC9571" s="28"/>
      <c r="AD9571" s="30"/>
      <c r="AE9571" s="30"/>
    </row>
    <row r="9572" spans="27:31" x14ac:dyDescent="0.25">
      <c r="AA9572" s="27"/>
      <c r="AC9572" s="28"/>
      <c r="AD9572" s="30"/>
      <c r="AE9572" s="30"/>
    </row>
    <row r="9573" spans="27:31" x14ac:dyDescent="0.25">
      <c r="AA9573" s="27"/>
      <c r="AC9573" s="28"/>
      <c r="AD9573" s="30"/>
      <c r="AE9573" s="30"/>
    </row>
    <row r="9574" spans="27:31" x14ac:dyDescent="0.25">
      <c r="AA9574" s="27"/>
      <c r="AC9574" s="28"/>
      <c r="AD9574" s="30"/>
      <c r="AE9574" s="30"/>
    </row>
    <row r="9575" spans="27:31" x14ac:dyDescent="0.25">
      <c r="AA9575" s="27"/>
      <c r="AC9575" s="28"/>
      <c r="AD9575" s="30"/>
      <c r="AE9575" s="30"/>
    </row>
    <row r="9576" spans="27:31" x14ac:dyDescent="0.25">
      <c r="AA9576" s="27"/>
      <c r="AC9576" s="28"/>
      <c r="AD9576" s="30"/>
      <c r="AE9576" s="30"/>
    </row>
    <row r="9577" spans="27:31" x14ac:dyDescent="0.25">
      <c r="AA9577" s="27"/>
      <c r="AC9577" s="28"/>
      <c r="AD9577" s="30"/>
      <c r="AE9577" s="30"/>
    </row>
    <row r="9578" spans="27:31" x14ac:dyDescent="0.25">
      <c r="AA9578" s="27"/>
      <c r="AC9578" s="28"/>
      <c r="AD9578" s="30"/>
      <c r="AE9578" s="30"/>
    </row>
    <row r="9579" spans="27:31" x14ac:dyDescent="0.25">
      <c r="AA9579" s="27"/>
      <c r="AC9579" s="28"/>
      <c r="AD9579" s="30"/>
      <c r="AE9579" s="30"/>
    </row>
    <row r="9580" spans="27:31" x14ac:dyDescent="0.25">
      <c r="AA9580" s="27"/>
      <c r="AC9580" s="28"/>
      <c r="AD9580" s="30"/>
      <c r="AE9580" s="30"/>
    </row>
    <row r="9581" spans="27:31" x14ac:dyDescent="0.25">
      <c r="AA9581" s="27"/>
      <c r="AC9581" s="28"/>
      <c r="AD9581" s="30"/>
      <c r="AE9581" s="30"/>
    </row>
    <row r="9582" spans="27:31" x14ac:dyDescent="0.25">
      <c r="AA9582" s="27"/>
      <c r="AC9582" s="28"/>
      <c r="AD9582" s="30"/>
      <c r="AE9582" s="30"/>
    </row>
    <row r="9583" spans="27:31" x14ac:dyDescent="0.25">
      <c r="AA9583" s="27"/>
      <c r="AC9583" s="28"/>
      <c r="AD9583" s="30"/>
      <c r="AE9583" s="30"/>
    </row>
    <row r="9584" spans="27:31" x14ac:dyDescent="0.25">
      <c r="AA9584" s="27"/>
      <c r="AC9584" s="28"/>
      <c r="AD9584" s="30"/>
      <c r="AE9584" s="30"/>
    </row>
    <row r="9585" spans="27:31" x14ac:dyDescent="0.25">
      <c r="AA9585" s="27"/>
      <c r="AC9585" s="28"/>
      <c r="AD9585" s="30"/>
      <c r="AE9585" s="30"/>
    </row>
    <row r="9586" spans="27:31" x14ac:dyDescent="0.25">
      <c r="AA9586" s="27"/>
      <c r="AC9586" s="28"/>
      <c r="AD9586" s="30"/>
      <c r="AE9586" s="30"/>
    </row>
    <row r="9587" spans="27:31" x14ac:dyDescent="0.25">
      <c r="AA9587" s="27"/>
      <c r="AC9587" s="28"/>
      <c r="AD9587" s="30"/>
      <c r="AE9587" s="30"/>
    </row>
    <row r="9588" spans="27:31" x14ac:dyDescent="0.25">
      <c r="AA9588" s="27"/>
      <c r="AC9588" s="28"/>
      <c r="AD9588" s="30"/>
      <c r="AE9588" s="30"/>
    </row>
    <row r="9589" spans="27:31" x14ac:dyDescent="0.25">
      <c r="AA9589" s="27"/>
      <c r="AC9589" s="28"/>
      <c r="AD9589" s="30"/>
      <c r="AE9589" s="30"/>
    </row>
    <row r="9590" spans="27:31" x14ac:dyDescent="0.25">
      <c r="AA9590" s="27"/>
      <c r="AC9590" s="28"/>
      <c r="AD9590" s="30"/>
      <c r="AE9590" s="30"/>
    </row>
    <row r="9591" spans="27:31" x14ac:dyDescent="0.25">
      <c r="AA9591" s="27"/>
      <c r="AC9591" s="28"/>
      <c r="AD9591" s="30"/>
      <c r="AE9591" s="30"/>
    </row>
    <row r="9592" spans="27:31" x14ac:dyDescent="0.25">
      <c r="AA9592" s="27"/>
      <c r="AC9592" s="28"/>
      <c r="AD9592" s="30"/>
      <c r="AE9592" s="30"/>
    </row>
    <row r="9593" spans="27:31" x14ac:dyDescent="0.25">
      <c r="AA9593" s="27"/>
      <c r="AC9593" s="28"/>
      <c r="AD9593" s="30"/>
      <c r="AE9593" s="30"/>
    </row>
    <row r="9594" spans="27:31" x14ac:dyDescent="0.25">
      <c r="AA9594" s="27"/>
      <c r="AC9594" s="28"/>
      <c r="AD9594" s="30"/>
      <c r="AE9594" s="30"/>
    </row>
    <row r="9595" spans="27:31" x14ac:dyDescent="0.25">
      <c r="AA9595" s="27"/>
      <c r="AC9595" s="28"/>
      <c r="AD9595" s="30"/>
      <c r="AE9595" s="30"/>
    </row>
    <row r="9596" spans="27:31" x14ac:dyDescent="0.25">
      <c r="AA9596" s="27"/>
      <c r="AC9596" s="28"/>
      <c r="AD9596" s="30"/>
      <c r="AE9596" s="30"/>
    </row>
    <row r="9597" spans="27:31" x14ac:dyDescent="0.25">
      <c r="AA9597" s="27"/>
      <c r="AC9597" s="28"/>
      <c r="AD9597" s="30"/>
      <c r="AE9597" s="30"/>
    </row>
    <row r="9598" spans="27:31" x14ac:dyDescent="0.25">
      <c r="AA9598" s="27"/>
      <c r="AC9598" s="28"/>
      <c r="AD9598" s="30"/>
      <c r="AE9598" s="30"/>
    </row>
    <row r="9599" spans="27:31" x14ac:dyDescent="0.25">
      <c r="AA9599" s="27"/>
      <c r="AC9599" s="28"/>
      <c r="AD9599" s="30"/>
      <c r="AE9599" s="30"/>
    </row>
    <row r="9600" spans="27:31" x14ac:dyDescent="0.25">
      <c r="AA9600" s="27"/>
      <c r="AC9600" s="28"/>
      <c r="AD9600" s="30"/>
      <c r="AE9600" s="30"/>
    </row>
    <row r="9601" spans="27:31" x14ac:dyDescent="0.25">
      <c r="AA9601" s="27"/>
      <c r="AC9601" s="28"/>
      <c r="AD9601" s="30"/>
      <c r="AE9601" s="30"/>
    </row>
    <row r="9602" spans="27:31" x14ac:dyDescent="0.25">
      <c r="AA9602" s="27"/>
      <c r="AC9602" s="28"/>
      <c r="AD9602" s="30"/>
      <c r="AE9602" s="30"/>
    </row>
    <row r="9603" spans="27:31" x14ac:dyDescent="0.25">
      <c r="AA9603" s="27"/>
      <c r="AC9603" s="28"/>
      <c r="AD9603" s="30"/>
      <c r="AE9603" s="30"/>
    </row>
    <row r="9604" spans="27:31" x14ac:dyDescent="0.25">
      <c r="AA9604" s="27"/>
      <c r="AC9604" s="28"/>
      <c r="AD9604" s="30"/>
      <c r="AE9604" s="30"/>
    </row>
    <row r="9605" spans="27:31" x14ac:dyDescent="0.25">
      <c r="AA9605" s="27"/>
      <c r="AC9605" s="28"/>
      <c r="AD9605" s="30"/>
      <c r="AE9605" s="30"/>
    </row>
    <row r="9606" spans="27:31" x14ac:dyDescent="0.25">
      <c r="AA9606" s="27"/>
      <c r="AC9606" s="28"/>
      <c r="AD9606" s="30"/>
      <c r="AE9606" s="30"/>
    </row>
    <row r="9607" spans="27:31" x14ac:dyDescent="0.25">
      <c r="AA9607" s="27"/>
      <c r="AC9607" s="28"/>
      <c r="AD9607" s="30"/>
      <c r="AE9607" s="30"/>
    </row>
    <row r="9608" spans="27:31" x14ac:dyDescent="0.25">
      <c r="AA9608" s="27"/>
      <c r="AC9608" s="28"/>
      <c r="AD9608" s="30"/>
      <c r="AE9608" s="30"/>
    </row>
    <row r="9609" spans="27:31" x14ac:dyDescent="0.25">
      <c r="AA9609" s="27"/>
      <c r="AC9609" s="28"/>
      <c r="AD9609" s="30"/>
      <c r="AE9609" s="30"/>
    </row>
    <row r="9610" spans="27:31" x14ac:dyDescent="0.25">
      <c r="AA9610" s="27"/>
      <c r="AC9610" s="28"/>
      <c r="AD9610" s="30"/>
      <c r="AE9610" s="30"/>
    </row>
    <row r="9611" spans="27:31" x14ac:dyDescent="0.25">
      <c r="AA9611" s="27"/>
      <c r="AC9611" s="28"/>
      <c r="AD9611" s="30"/>
      <c r="AE9611" s="30"/>
    </row>
    <row r="9612" spans="27:31" x14ac:dyDescent="0.25">
      <c r="AA9612" s="27"/>
      <c r="AC9612" s="28"/>
      <c r="AD9612" s="30"/>
      <c r="AE9612" s="30"/>
    </row>
    <row r="9613" spans="27:31" x14ac:dyDescent="0.25">
      <c r="AA9613" s="27"/>
      <c r="AC9613" s="28"/>
      <c r="AD9613" s="30"/>
      <c r="AE9613" s="30"/>
    </row>
    <row r="9614" spans="27:31" x14ac:dyDescent="0.25">
      <c r="AA9614" s="27"/>
      <c r="AC9614" s="28"/>
      <c r="AD9614" s="30"/>
      <c r="AE9614" s="30"/>
    </row>
    <row r="9615" spans="27:31" x14ac:dyDescent="0.25">
      <c r="AA9615" s="27"/>
      <c r="AC9615" s="28"/>
      <c r="AD9615" s="30"/>
      <c r="AE9615" s="30"/>
    </row>
    <row r="9616" spans="27:31" x14ac:dyDescent="0.25">
      <c r="AA9616" s="27"/>
      <c r="AC9616" s="28"/>
      <c r="AD9616" s="30"/>
      <c r="AE9616" s="30"/>
    </row>
    <row r="9617" spans="27:31" x14ac:dyDescent="0.25">
      <c r="AA9617" s="27"/>
      <c r="AC9617" s="28"/>
      <c r="AD9617" s="30"/>
      <c r="AE9617" s="30"/>
    </row>
    <row r="9618" spans="27:31" x14ac:dyDescent="0.25">
      <c r="AA9618" s="27"/>
      <c r="AC9618" s="28"/>
      <c r="AD9618" s="30"/>
      <c r="AE9618" s="30"/>
    </row>
    <row r="9619" spans="27:31" x14ac:dyDescent="0.25">
      <c r="AA9619" s="27"/>
      <c r="AC9619" s="28"/>
      <c r="AD9619" s="30"/>
      <c r="AE9619" s="30"/>
    </row>
    <row r="9620" spans="27:31" x14ac:dyDescent="0.25">
      <c r="AA9620" s="27"/>
      <c r="AC9620" s="28"/>
      <c r="AD9620" s="30"/>
      <c r="AE9620" s="30"/>
    </row>
    <row r="9621" spans="27:31" x14ac:dyDescent="0.25">
      <c r="AA9621" s="27"/>
      <c r="AC9621" s="28"/>
      <c r="AD9621" s="30"/>
      <c r="AE9621" s="30"/>
    </row>
    <row r="9622" spans="27:31" x14ac:dyDescent="0.25">
      <c r="AA9622" s="27"/>
      <c r="AC9622" s="28"/>
      <c r="AD9622" s="30"/>
      <c r="AE9622" s="30"/>
    </row>
    <row r="9623" spans="27:31" x14ac:dyDescent="0.25">
      <c r="AA9623" s="27"/>
      <c r="AC9623" s="28"/>
      <c r="AD9623" s="30"/>
      <c r="AE9623" s="30"/>
    </row>
    <row r="9624" spans="27:31" x14ac:dyDescent="0.25">
      <c r="AA9624" s="27"/>
      <c r="AC9624" s="28"/>
      <c r="AD9624" s="30"/>
      <c r="AE9624" s="30"/>
    </row>
    <row r="9625" spans="27:31" x14ac:dyDescent="0.25">
      <c r="AA9625" s="27"/>
      <c r="AC9625" s="28"/>
      <c r="AD9625" s="30"/>
      <c r="AE9625" s="30"/>
    </row>
    <row r="9626" spans="27:31" x14ac:dyDescent="0.25">
      <c r="AA9626" s="27"/>
      <c r="AC9626" s="28"/>
      <c r="AD9626" s="30"/>
      <c r="AE9626" s="30"/>
    </row>
    <row r="9627" spans="27:31" x14ac:dyDescent="0.25">
      <c r="AA9627" s="27"/>
      <c r="AC9627" s="28"/>
      <c r="AD9627" s="30"/>
      <c r="AE9627" s="30"/>
    </row>
    <row r="9628" spans="27:31" x14ac:dyDescent="0.25">
      <c r="AA9628" s="27"/>
      <c r="AC9628" s="28"/>
      <c r="AD9628" s="30"/>
      <c r="AE9628" s="30"/>
    </row>
    <row r="9629" spans="27:31" x14ac:dyDescent="0.25">
      <c r="AA9629" s="27"/>
      <c r="AC9629" s="28"/>
      <c r="AD9629" s="30"/>
      <c r="AE9629" s="30"/>
    </row>
    <row r="9630" spans="27:31" x14ac:dyDescent="0.25">
      <c r="AA9630" s="27"/>
      <c r="AC9630" s="28"/>
      <c r="AD9630" s="30"/>
      <c r="AE9630" s="30"/>
    </row>
    <row r="9631" spans="27:31" x14ac:dyDescent="0.25">
      <c r="AA9631" s="27"/>
      <c r="AC9631" s="28"/>
      <c r="AD9631" s="30"/>
      <c r="AE9631" s="30"/>
    </row>
    <row r="9632" spans="27:31" x14ac:dyDescent="0.25">
      <c r="AA9632" s="27"/>
      <c r="AC9632" s="28"/>
      <c r="AD9632" s="30"/>
      <c r="AE9632" s="30"/>
    </row>
    <row r="9633" spans="27:31" x14ac:dyDescent="0.25">
      <c r="AA9633" s="27"/>
      <c r="AC9633" s="28"/>
      <c r="AD9633" s="30"/>
      <c r="AE9633" s="30"/>
    </row>
    <row r="9634" spans="27:31" x14ac:dyDescent="0.25">
      <c r="AA9634" s="27"/>
      <c r="AC9634" s="28"/>
      <c r="AD9634" s="30"/>
      <c r="AE9634" s="30"/>
    </row>
    <row r="9635" spans="27:31" x14ac:dyDescent="0.25">
      <c r="AA9635" s="27"/>
      <c r="AC9635" s="28"/>
      <c r="AD9635" s="30"/>
      <c r="AE9635" s="30"/>
    </row>
    <row r="9636" spans="27:31" x14ac:dyDescent="0.25">
      <c r="AA9636" s="27"/>
      <c r="AC9636" s="28"/>
      <c r="AD9636" s="30"/>
      <c r="AE9636" s="30"/>
    </row>
    <row r="9637" spans="27:31" x14ac:dyDescent="0.25">
      <c r="AA9637" s="27"/>
      <c r="AC9637" s="28"/>
      <c r="AD9637" s="30"/>
      <c r="AE9637" s="30"/>
    </row>
    <row r="9638" spans="27:31" x14ac:dyDescent="0.25">
      <c r="AA9638" s="27"/>
      <c r="AC9638" s="28"/>
      <c r="AD9638" s="30"/>
      <c r="AE9638" s="30"/>
    </row>
    <row r="9639" spans="27:31" x14ac:dyDescent="0.25">
      <c r="AA9639" s="27"/>
      <c r="AC9639" s="28"/>
      <c r="AD9639" s="30"/>
      <c r="AE9639" s="30"/>
    </row>
    <row r="9640" spans="27:31" x14ac:dyDescent="0.25">
      <c r="AA9640" s="27"/>
      <c r="AC9640" s="28"/>
      <c r="AD9640" s="30"/>
      <c r="AE9640" s="30"/>
    </row>
    <row r="9641" spans="27:31" x14ac:dyDescent="0.25">
      <c r="AA9641" s="27"/>
      <c r="AC9641" s="28"/>
      <c r="AD9641" s="30"/>
      <c r="AE9641" s="30"/>
    </row>
    <row r="9642" spans="27:31" x14ac:dyDescent="0.25">
      <c r="AA9642" s="27"/>
      <c r="AC9642" s="28"/>
      <c r="AD9642" s="30"/>
      <c r="AE9642" s="30"/>
    </row>
    <row r="9643" spans="27:31" x14ac:dyDescent="0.25">
      <c r="AA9643" s="27"/>
      <c r="AC9643" s="28"/>
      <c r="AD9643" s="30"/>
      <c r="AE9643" s="30"/>
    </row>
    <row r="9644" spans="27:31" x14ac:dyDescent="0.25">
      <c r="AA9644" s="27"/>
      <c r="AC9644" s="28"/>
      <c r="AD9644" s="30"/>
      <c r="AE9644" s="30"/>
    </row>
    <row r="9645" spans="27:31" x14ac:dyDescent="0.25">
      <c r="AA9645" s="27"/>
      <c r="AC9645" s="28"/>
      <c r="AD9645" s="30"/>
      <c r="AE9645" s="30"/>
    </row>
    <row r="9646" spans="27:31" x14ac:dyDescent="0.25">
      <c r="AA9646" s="27"/>
      <c r="AC9646" s="28"/>
      <c r="AD9646" s="30"/>
      <c r="AE9646" s="30"/>
    </row>
    <row r="9647" spans="27:31" x14ac:dyDescent="0.25">
      <c r="AA9647" s="27"/>
      <c r="AC9647" s="28"/>
      <c r="AD9647" s="30"/>
      <c r="AE9647" s="30"/>
    </row>
    <row r="9648" spans="27:31" x14ac:dyDescent="0.25">
      <c r="AA9648" s="27"/>
      <c r="AC9648" s="28"/>
      <c r="AD9648" s="30"/>
      <c r="AE9648" s="30"/>
    </row>
    <row r="9649" spans="27:31" x14ac:dyDescent="0.25">
      <c r="AA9649" s="27"/>
      <c r="AC9649" s="28"/>
      <c r="AD9649" s="30"/>
      <c r="AE9649" s="30"/>
    </row>
    <row r="9650" spans="27:31" x14ac:dyDescent="0.25">
      <c r="AA9650" s="27"/>
      <c r="AC9650" s="28"/>
      <c r="AD9650" s="30"/>
      <c r="AE9650" s="30"/>
    </row>
    <row r="9651" spans="27:31" x14ac:dyDescent="0.25">
      <c r="AA9651" s="27"/>
      <c r="AC9651" s="28"/>
      <c r="AD9651" s="30"/>
      <c r="AE9651" s="30"/>
    </row>
    <row r="9652" spans="27:31" x14ac:dyDescent="0.25">
      <c r="AA9652" s="27"/>
      <c r="AC9652" s="28"/>
      <c r="AD9652" s="30"/>
      <c r="AE9652" s="30"/>
    </row>
    <row r="9653" spans="27:31" x14ac:dyDescent="0.25">
      <c r="AA9653" s="27"/>
      <c r="AC9653" s="28"/>
      <c r="AD9653" s="30"/>
      <c r="AE9653" s="30"/>
    </row>
    <row r="9654" spans="27:31" x14ac:dyDescent="0.25">
      <c r="AA9654" s="27"/>
      <c r="AC9654" s="28"/>
      <c r="AD9654" s="30"/>
      <c r="AE9654" s="30"/>
    </row>
    <row r="9655" spans="27:31" x14ac:dyDescent="0.25">
      <c r="AA9655" s="27"/>
      <c r="AC9655" s="28"/>
      <c r="AD9655" s="30"/>
      <c r="AE9655" s="30"/>
    </row>
    <row r="9656" spans="27:31" x14ac:dyDescent="0.25">
      <c r="AA9656" s="27"/>
      <c r="AC9656" s="28"/>
      <c r="AD9656" s="30"/>
      <c r="AE9656" s="30"/>
    </row>
    <row r="9657" spans="27:31" x14ac:dyDescent="0.25">
      <c r="AA9657" s="27"/>
      <c r="AC9657" s="28"/>
      <c r="AD9657" s="30"/>
      <c r="AE9657" s="30"/>
    </row>
    <row r="9658" spans="27:31" x14ac:dyDescent="0.25">
      <c r="AA9658" s="27"/>
      <c r="AC9658" s="28"/>
      <c r="AD9658" s="30"/>
      <c r="AE9658" s="30"/>
    </row>
    <row r="9659" spans="27:31" x14ac:dyDescent="0.25">
      <c r="AA9659" s="27"/>
      <c r="AC9659" s="28"/>
      <c r="AD9659" s="30"/>
      <c r="AE9659" s="30"/>
    </row>
    <row r="9660" spans="27:31" x14ac:dyDescent="0.25">
      <c r="AA9660" s="27"/>
      <c r="AC9660" s="28"/>
      <c r="AD9660" s="30"/>
      <c r="AE9660" s="30"/>
    </row>
    <row r="9661" spans="27:31" x14ac:dyDescent="0.25">
      <c r="AA9661" s="27"/>
      <c r="AC9661" s="28"/>
      <c r="AD9661" s="30"/>
      <c r="AE9661" s="30"/>
    </row>
    <row r="9662" spans="27:31" x14ac:dyDescent="0.25">
      <c r="AA9662" s="27"/>
      <c r="AC9662" s="28"/>
      <c r="AD9662" s="30"/>
      <c r="AE9662" s="30"/>
    </row>
    <row r="9663" spans="27:31" x14ac:dyDescent="0.25">
      <c r="AA9663" s="27"/>
      <c r="AC9663" s="28"/>
      <c r="AD9663" s="30"/>
      <c r="AE9663" s="30"/>
    </row>
    <row r="9664" spans="27:31" x14ac:dyDescent="0.25">
      <c r="AA9664" s="27"/>
      <c r="AC9664" s="28"/>
      <c r="AD9664" s="30"/>
      <c r="AE9664" s="30"/>
    </row>
    <row r="9665" spans="27:31" x14ac:dyDescent="0.25">
      <c r="AA9665" s="27"/>
      <c r="AC9665" s="28"/>
      <c r="AD9665" s="30"/>
      <c r="AE9665" s="30"/>
    </row>
    <row r="9666" spans="27:31" x14ac:dyDescent="0.25">
      <c r="AA9666" s="27"/>
      <c r="AC9666" s="28"/>
      <c r="AD9666" s="30"/>
      <c r="AE9666" s="30"/>
    </row>
    <row r="9667" spans="27:31" x14ac:dyDescent="0.25">
      <c r="AA9667" s="27"/>
      <c r="AC9667" s="28"/>
      <c r="AD9667" s="30"/>
      <c r="AE9667" s="30"/>
    </row>
    <row r="9668" spans="27:31" x14ac:dyDescent="0.25">
      <c r="AA9668" s="27"/>
      <c r="AC9668" s="28"/>
      <c r="AD9668" s="30"/>
      <c r="AE9668" s="30"/>
    </row>
    <row r="9669" spans="27:31" x14ac:dyDescent="0.25">
      <c r="AA9669" s="27"/>
      <c r="AC9669" s="28"/>
      <c r="AD9669" s="30"/>
      <c r="AE9669" s="30"/>
    </row>
    <row r="9670" spans="27:31" x14ac:dyDescent="0.25">
      <c r="AA9670" s="27"/>
      <c r="AC9670" s="28"/>
      <c r="AD9670" s="30"/>
      <c r="AE9670" s="30"/>
    </row>
    <row r="9671" spans="27:31" x14ac:dyDescent="0.25">
      <c r="AA9671" s="27"/>
      <c r="AC9671" s="28"/>
      <c r="AD9671" s="30"/>
      <c r="AE9671" s="30"/>
    </row>
    <row r="9672" spans="27:31" x14ac:dyDescent="0.25">
      <c r="AA9672" s="27"/>
      <c r="AC9672" s="28"/>
      <c r="AD9672" s="30"/>
      <c r="AE9672" s="30"/>
    </row>
    <row r="9673" spans="27:31" x14ac:dyDescent="0.25">
      <c r="AA9673" s="27"/>
      <c r="AC9673" s="28"/>
      <c r="AD9673" s="30"/>
      <c r="AE9673" s="30"/>
    </row>
    <row r="9674" spans="27:31" x14ac:dyDescent="0.25">
      <c r="AA9674" s="27"/>
      <c r="AC9674" s="28"/>
      <c r="AD9674" s="30"/>
      <c r="AE9674" s="30"/>
    </row>
    <row r="9675" spans="27:31" x14ac:dyDescent="0.25">
      <c r="AA9675" s="27"/>
      <c r="AC9675" s="28"/>
      <c r="AD9675" s="30"/>
      <c r="AE9675" s="30"/>
    </row>
    <row r="9676" spans="27:31" x14ac:dyDescent="0.25">
      <c r="AA9676" s="27"/>
      <c r="AC9676" s="28"/>
      <c r="AD9676" s="30"/>
      <c r="AE9676" s="30"/>
    </row>
    <row r="9677" spans="27:31" x14ac:dyDescent="0.25">
      <c r="AA9677" s="27"/>
      <c r="AC9677" s="28"/>
      <c r="AD9677" s="30"/>
      <c r="AE9677" s="30"/>
    </row>
    <row r="9678" spans="27:31" x14ac:dyDescent="0.25">
      <c r="AA9678" s="27"/>
      <c r="AC9678" s="28"/>
      <c r="AD9678" s="30"/>
      <c r="AE9678" s="30"/>
    </row>
    <row r="9679" spans="27:31" x14ac:dyDescent="0.25">
      <c r="AA9679" s="27"/>
      <c r="AC9679" s="28"/>
      <c r="AD9679" s="30"/>
      <c r="AE9679" s="30"/>
    </row>
    <row r="9680" spans="27:31" x14ac:dyDescent="0.25">
      <c r="AA9680" s="27"/>
      <c r="AC9680" s="28"/>
      <c r="AD9680" s="30"/>
      <c r="AE9680" s="30"/>
    </row>
    <row r="9681" spans="27:31" x14ac:dyDescent="0.25">
      <c r="AA9681" s="27"/>
      <c r="AC9681" s="28"/>
      <c r="AD9681" s="30"/>
      <c r="AE9681" s="30"/>
    </row>
    <row r="9682" spans="27:31" x14ac:dyDescent="0.25">
      <c r="AA9682" s="27"/>
      <c r="AC9682" s="28"/>
      <c r="AD9682" s="30"/>
      <c r="AE9682" s="30"/>
    </row>
    <row r="9683" spans="27:31" x14ac:dyDescent="0.25">
      <c r="AA9683" s="27"/>
      <c r="AC9683" s="28"/>
      <c r="AD9683" s="30"/>
      <c r="AE9683" s="30"/>
    </row>
    <row r="9684" spans="27:31" x14ac:dyDescent="0.25">
      <c r="AA9684" s="27"/>
      <c r="AC9684" s="28"/>
      <c r="AD9684" s="30"/>
      <c r="AE9684" s="30"/>
    </row>
    <row r="9685" spans="27:31" x14ac:dyDescent="0.25">
      <c r="AA9685" s="27"/>
      <c r="AC9685" s="28"/>
      <c r="AD9685" s="30"/>
      <c r="AE9685" s="30"/>
    </row>
    <row r="9686" spans="27:31" x14ac:dyDescent="0.25">
      <c r="AA9686" s="27"/>
      <c r="AC9686" s="28"/>
      <c r="AD9686" s="30"/>
      <c r="AE9686" s="30"/>
    </row>
    <row r="9687" spans="27:31" x14ac:dyDescent="0.25">
      <c r="AA9687" s="27"/>
      <c r="AC9687" s="28"/>
      <c r="AD9687" s="30"/>
      <c r="AE9687" s="30"/>
    </row>
    <row r="9688" spans="27:31" x14ac:dyDescent="0.25">
      <c r="AA9688" s="27"/>
      <c r="AC9688" s="28"/>
      <c r="AD9688" s="30"/>
      <c r="AE9688" s="30"/>
    </row>
    <row r="9689" spans="27:31" x14ac:dyDescent="0.25">
      <c r="AA9689" s="27"/>
      <c r="AC9689" s="28"/>
      <c r="AD9689" s="30"/>
      <c r="AE9689" s="30"/>
    </row>
    <row r="9690" spans="27:31" x14ac:dyDescent="0.25">
      <c r="AA9690" s="27"/>
      <c r="AC9690" s="28"/>
      <c r="AD9690" s="30"/>
      <c r="AE9690" s="30"/>
    </row>
    <row r="9691" spans="27:31" x14ac:dyDescent="0.25">
      <c r="AA9691" s="27"/>
      <c r="AC9691" s="28"/>
      <c r="AD9691" s="30"/>
      <c r="AE9691" s="30"/>
    </row>
    <row r="9692" spans="27:31" x14ac:dyDescent="0.25">
      <c r="AA9692" s="27"/>
      <c r="AC9692" s="28"/>
      <c r="AD9692" s="30"/>
      <c r="AE9692" s="30"/>
    </row>
    <row r="9693" spans="27:31" x14ac:dyDescent="0.25">
      <c r="AA9693" s="27"/>
      <c r="AC9693" s="28"/>
      <c r="AD9693" s="30"/>
      <c r="AE9693" s="30"/>
    </row>
    <row r="9694" spans="27:31" x14ac:dyDescent="0.25">
      <c r="AA9694" s="27"/>
      <c r="AC9694" s="28"/>
      <c r="AD9694" s="30"/>
      <c r="AE9694" s="30"/>
    </row>
    <row r="9695" spans="27:31" x14ac:dyDescent="0.25">
      <c r="AA9695" s="27"/>
      <c r="AC9695" s="28"/>
      <c r="AD9695" s="30"/>
      <c r="AE9695" s="30"/>
    </row>
    <row r="9696" spans="27:31" x14ac:dyDescent="0.25">
      <c r="AA9696" s="27"/>
      <c r="AC9696" s="28"/>
      <c r="AD9696" s="30"/>
      <c r="AE9696" s="30"/>
    </row>
    <row r="9697" spans="27:31" x14ac:dyDescent="0.25">
      <c r="AA9697" s="27"/>
      <c r="AC9697" s="28"/>
      <c r="AD9697" s="30"/>
      <c r="AE9697" s="30"/>
    </row>
    <row r="9698" spans="27:31" x14ac:dyDescent="0.25">
      <c r="AA9698" s="27"/>
      <c r="AC9698" s="28"/>
      <c r="AD9698" s="30"/>
      <c r="AE9698" s="30"/>
    </row>
    <row r="9699" spans="27:31" x14ac:dyDescent="0.25">
      <c r="AA9699" s="27"/>
      <c r="AC9699" s="28"/>
      <c r="AD9699" s="30"/>
      <c r="AE9699" s="30"/>
    </row>
    <row r="9700" spans="27:31" x14ac:dyDescent="0.25">
      <c r="AA9700" s="27"/>
      <c r="AC9700" s="28"/>
      <c r="AD9700" s="30"/>
      <c r="AE9700" s="30"/>
    </row>
    <row r="9701" spans="27:31" x14ac:dyDescent="0.25">
      <c r="AA9701" s="27"/>
      <c r="AC9701" s="28"/>
      <c r="AD9701" s="30"/>
      <c r="AE9701" s="30"/>
    </row>
    <row r="9702" spans="27:31" x14ac:dyDescent="0.25">
      <c r="AA9702" s="27"/>
      <c r="AC9702" s="28"/>
      <c r="AD9702" s="30"/>
      <c r="AE9702" s="30"/>
    </row>
    <row r="9703" spans="27:31" x14ac:dyDescent="0.25">
      <c r="AA9703" s="27"/>
      <c r="AC9703" s="28"/>
      <c r="AD9703" s="30"/>
      <c r="AE9703" s="30"/>
    </row>
    <row r="9704" spans="27:31" x14ac:dyDescent="0.25">
      <c r="AA9704" s="27"/>
      <c r="AC9704" s="28"/>
      <c r="AD9704" s="30"/>
      <c r="AE9704" s="30"/>
    </row>
    <row r="9705" spans="27:31" x14ac:dyDescent="0.25">
      <c r="AA9705" s="27"/>
      <c r="AC9705" s="28"/>
      <c r="AD9705" s="30"/>
      <c r="AE9705" s="30"/>
    </row>
    <row r="9706" spans="27:31" x14ac:dyDescent="0.25">
      <c r="AA9706" s="27"/>
      <c r="AC9706" s="28"/>
      <c r="AD9706" s="30"/>
      <c r="AE9706" s="30"/>
    </row>
    <row r="9707" spans="27:31" x14ac:dyDescent="0.25">
      <c r="AA9707" s="27"/>
      <c r="AC9707" s="28"/>
      <c r="AD9707" s="30"/>
      <c r="AE9707" s="30"/>
    </row>
    <row r="9708" spans="27:31" x14ac:dyDescent="0.25">
      <c r="AA9708" s="27"/>
      <c r="AC9708" s="28"/>
      <c r="AD9708" s="30"/>
      <c r="AE9708" s="30"/>
    </row>
    <row r="9709" spans="27:31" x14ac:dyDescent="0.25">
      <c r="AA9709" s="27"/>
      <c r="AC9709" s="28"/>
      <c r="AD9709" s="30"/>
      <c r="AE9709" s="30"/>
    </row>
    <row r="9710" spans="27:31" x14ac:dyDescent="0.25">
      <c r="AA9710" s="27"/>
      <c r="AC9710" s="28"/>
      <c r="AD9710" s="30"/>
      <c r="AE9710" s="30"/>
    </row>
    <row r="9711" spans="27:31" x14ac:dyDescent="0.25">
      <c r="AA9711" s="27"/>
      <c r="AC9711" s="28"/>
      <c r="AD9711" s="30"/>
      <c r="AE9711" s="30"/>
    </row>
    <row r="9712" spans="27:31" x14ac:dyDescent="0.25">
      <c r="AA9712" s="27"/>
      <c r="AC9712" s="28"/>
      <c r="AD9712" s="30"/>
      <c r="AE9712" s="30"/>
    </row>
    <row r="9713" spans="27:31" x14ac:dyDescent="0.25">
      <c r="AA9713" s="27"/>
      <c r="AC9713" s="28"/>
      <c r="AD9713" s="30"/>
      <c r="AE9713" s="30"/>
    </row>
    <row r="9714" spans="27:31" x14ac:dyDescent="0.25">
      <c r="AA9714" s="27"/>
      <c r="AC9714" s="28"/>
      <c r="AD9714" s="30"/>
      <c r="AE9714" s="30"/>
    </row>
    <row r="9715" spans="27:31" x14ac:dyDescent="0.25">
      <c r="AA9715" s="27"/>
      <c r="AC9715" s="28"/>
      <c r="AD9715" s="30"/>
      <c r="AE9715" s="30"/>
    </row>
    <row r="9716" spans="27:31" x14ac:dyDescent="0.25">
      <c r="AA9716" s="27"/>
      <c r="AC9716" s="28"/>
      <c r="AD9716" s="30"/>
      <c r="AE9716" s="30"/>
    </row>
    <row r="9717" spans="27:31" x14ac:dyDescent="0.25">
      <c r="AA9717" s="27"/>
      <c r="AC9717" s="28"/>
      <c r="AD9717" s="30"/>
      <c r="AE9717" s="30"/>
    </row>
    <row r="9718" spans="27:31" x14ac:dyDescent="0.25">
      <c r="AA9718" s="27"/>
      <c r="AC9718" s="28"/>
      <c r="AD9718" s="30"/>
      <c r="AE9718" s="30"/>
    </row>
    <row r="9719" spans="27:31" x14ac:dyDescent="0.25">
      <c r="AA9719" s="27"/>
      <c r="AC9719" s="28"/>
      <c r="AD9719" s="30"/>
      <c r="AE9719" s="30"/>
    </row>
    <row r="9720" spans="27:31" x14ac:dyDescent="0.25">
      <c r="AA9720" s="27"/>
      <c r="AC9720" s="28"/>
      <c r="AD9720" s="30"/>
      <c r="AE9720" s="30"/>
    </row>
    <row r="9721" spans="27:31" x14ac:dyDescent="0.25">
      <c r="AA9721" s="27"/>
      <c r="AC9721" s="28"/>
      <c r="AD9721" s="30"/>
      <c r="AE9721" s="30"/>
    </row>
    <row r="9722" spans="27:31" x14ac:dyDescent="0.25">
      <c r="AA9722" s="27"/>
      <c r="AC9722" s="28"/>
      <c r="AD9722" s="30"/>
      <c r="AE9722" s="30"/>
    </row>
    <row r="9723" spans="27:31" x14ac:dyDescent="0.25">
      <c r="AA9723" s="27"/>
      <c r="AC9723" s="28"/>
      <c r="AD9723" s="30"/>
      <c r="AE9723" s="30"/>
    </row>
    <row r="9724" spans="27:31" x14ac:dyDescent="0.25">
      <c r="AA9724" s="27"/>
      <c r="AC9724" s="28"/>
      <c r="AD9724" s="30"/>
      <c r="AE9724" s="30"/>
    </row>
    <row r="9725" spans="27:31" x14ac:dyDescent="0.25">
      <c r="AA9725" s="27"/>
      <c r="AC9725" s="28"/>
      <c r="AD9725" s="30"/>
      <c r="AE9725" s="30"/>
    </row>
    <row r="9726" spans="27:31" x14ac:dyDescent="0.25">
      <c r="AA9726" s="27"/>
      <c r="AC9726" s="28"/>
      <c r="AD9726" s="30"/>
      <c r="AE9726" s="30"/>
    </row>
    <row r="9727" spans="27:31" x14ac:dyDescent="0.25">
      <c r="AA9727" s="27"/>
      <c r="AC9727" s="28"/>
      <c r="AD9727" s="30"/>
      <c r="AE9727" s="30"/>
    </row>
    <row r="9728" spans="27:31" x14ac:dyDescent="0.25">
      <c r="AA9728" s="27"/>
      <c r="AC9728" s="28"/>
      <c r="AD9728" s="30"/>
      <c r="AE9728" s="30"/>
    </row>
    <row r="9729" spans="27:31" x14ac:dyDescent="0.25">
      <c r="AA9729" s="27"/>
      <c r="AC9729" s="28"/>
      <c r="AD9729" s="30"/>
      <c r="AE9729" s="30"/>
    </row>
    <row r="9730" spans="27:31" x14ac:dyDescent="0.25">
      <c r="AA9730" s="27"/>
      <c r="AC9730" s="28"/>
      <c r="AD9730" s="30"/>
      <c r="AE9730" s="30"/>
    </row>
    <row r="9731" spans="27:31" x14ac:dyDescent="0.25">
      <c r="AA9731" s="27"/>
      <c r="AC9731" s="28"/>
      <c r="AD9731" s="30"/>
      <c r="AE9731" s="30"/>
    </row>
    <row r="9732" spans="27:31" x14ac:dyDescent="0.25">
      <c r="AA9732" s="27"/>
      <c r="AC9732" s="28"/>
      <c r="AD9732" s="30"/>
      <c r="AE9732" s="30"/>
    </row>
    <row r="9733" spans="27:31" x14ac:dyDescent="0.25">
      <c r="AA9733" s="27"/>
      <c r="AC9733" s="28"/>
      <c r="AD9733" s="30"/>
      <c r="AE9733" s="30"/>
    </row>
    <row r="9734" spans="27:31" x14ac:dyDescent="0.25">
      <c r="AA9734" s="27"/>
      <c r="AC9734" s="28"/>
      <c r="AD9734" s="30"/>
      <c r="AE9734" s="30"/>
    </row>
    <row r="9735" spans="27:31" x14ac:dyDescent="0.25">
      <c r="AA9735" s="27"/>
      <c r="AC9735" s="28"/>
      <c r="AD9735" s="30"/>
      <c r="AE9735" s="30"/>
    </row>
    <row r="9736" spans="27:31" x14ac:dyDescent="0.25">
      <c r="AA9736" s="27"/>
      <c r="AC9736" s="28"/>
      <c r="AD9736" s="30"/>
      <c r="AE9736" s="30"/>
    </row>
    <row r="9737" spans="27:31" x14ac:dyDescent="0.25">
      <c r="AA9737" s="27"/>
      <c r="AC9737" s="28"/>
      <c r="AD9737" s="30"/>
      <c r="AE9737" s="30"/>
    </row>
    <row r="9738" spans="27:31" x14ac:dyDescent="0.25">
      <c r="AA9738" s="27"/>
      <c r="AC9738" s="28"/>
      <c r="AD9738" s="30"/>
      <c r="AE9738" s="30"/>
    </row>
    <row r="9739" spans="27:31" x14ac:dyDescent="0.25">
      <c r="AA9739" s="27"/>
      <c r="AC9739" s="28"/>
      <c r="AD9739" s="30"/>
      <c r="AE9739" s="30"/>
    </row>
    <row r="9740" spans="27:31" x14ac:dyDescent="0.25">
      <c r="AA9740" s="27"/>
      <c r="AC9740" s="28"/>
      <c r="AD9740" s="30"/>
      <c r="AE9740" s="30"/>
    </row>
    <row r="9741" spans="27:31" x14ac:dyDescent="0.25">
      <c r="AA9741" s="27"/>
      <c r="AC9741" s="28"/>
      <c r="AD9741" s="30"/>
      <c r="AE9741" s="30"/>
    </row>
    <row r="9742" spans="27:31" x14ac:dyDescent="0.25">
      <c r="AA9742" s="27"/>
      <c r="AC9742" s="28"/>
      <c r="AD9742" s="30"/>
      <c r="AE9742" s="30"/>
    </row>
    <row r="9743" spans="27:31" x14ac:dyDescent="0.25">
      <c r="AA9743" s="27"/>
      <c r="AC9743" s="28"/>
      <c r="AD9743" s="30"/>
      <c r="AE9743" s="30"/>
    </row>
    <row r="9744" spans="27:31" x14ac:dyDescent="0.25">
      <c r="AA9744" s="27"/>
      <c r="AC9744" s="28"/>
      <c r="AD9744" s="30"/>
      <c r="AE9744" s="30"/>
    </row>
    <row r="9745" spans="27:31" x14ac:dyDescent="0.25">
      <c r="AA9745" s="27"/>
      <c r="AC9745" s="28"/>
      <c r="AD9745" s="30"/>
      <c r="AE9745" s="30"/>
    </row>
    <row r="9746" spans="27:31" x14ac:dyDescent="0.25">
      <c r="AA9746" s="27"/>
      <c r="AC9746" s="28"/>
      <c r="AD9746" s="30"/>
      <c r="AE9746" s="30"/>
    </row>
    <row r="9747" spans="27:31" x14ac:dyDescent="0.25">
      <c r="AA9747" s="27"/>
      <c r="AC9747" s="28"/>
      <c r="AD9747" s="30"/>
      <c r="AE9747" s="30"/>
    </row>
    <row r="9748" spans="27:31" x14ac:dyDescent="0.25">
      <c r="AA9748" s="27"/>
      <c r="AC9748" s="28"/>
      <c r="AD9748" s="30"/>
      <c r="AE9748" s="30"/>
    </row>
    <row r="9749" spans="27:31" x14ac:dyDescent="0.25">
      <c r="AA9749" s="27"/>
      <c r="AC9749" s="28"/>
      <c r="AD9749" s="30"/>
      <c r="AE9749" s="30"/>
    </row>
    <row r="9750" spans="27:31" x14ac:dyDescent="0.25">
      <c r="AA9750" s="27"/>
      <c r="AC9750" s="28"/>
      <c r="AD9750" s="30"/>
      <c r="AE9750" s="30"/>
    </row>
    <row r="9751" spans="27:31" x14ac:dyDescent="0.25">
      <c r="AA9751" s="27"/>
      <c r="AC9751" s="28"/>
      <c r="AD9751" s="30"/>
      <c r="AE9751" s="30"/>
    </row>
    <row r="9752" spans="27:31" x14ac:dyDescent="0.25">
      <c r="AA9752" s="27"/>
      <c r="AC9752" s="28"/>
      <c r="AD9752" s="30"/>
      <c r="AE9752" s="30"/>
    </row>
    <row r="9753" spans="27:31" x14ac:dyDescent="0.25">
      <c r="AA9753" s="27"/>
      <c r="AC9753" s="28"/>
      <c r="AD9753" s="30"/>
      <c r="AE9753" s="30"/>
    </row>
    <row r="9754" spans="27:31" x14ac:dyDescent="0.25">
      <c r="AA9754" s="27"/>
      <c r="AC9754" s="28"/>
      <c r="AD9754" s="30"/>
      <c r="AE9754" s="30"/>
    </row>
    <row r="9755" spans="27:31" x14ac:dyDescent="0.25">
      <c r="AA9755" s="27"/>
      <c r="AC9755" s="28"/>
      <c r="AD9755" s="30"/>
      <c r="AE9755" s="30"/>
    </row>
    <row r="9756" spans="27:31" x14ac:dyDescent="0.25">
      <c r="AA9756" s="27"/>
      <c r="AC9756" s="28"/>
      <c r="AD9756" s="30"/>
      <c r="AE9756" s="30"/>
    </row>
    <row r="9757" spans="27:31" x14ac:dyDescent="0.25">
      <c r="AA9757" s="27"/>
      <c r="AC9757" s="28"/>
      <c r="AD9757" s="30"/>
      <c r="AE9757" s="30"/>
    </row>
    <row r="9758" spans="27:31" x14ac:dyDescent="0.25">
      <c r="AA9758" s="27"/>
      <c r="AC9758" s="28"/>
      <c r="AD9758" s="30"/>
      <c r="AE9758" s="30"/>
    </row>
    <row r="9759" spans="27:31" x14ac:dyDescent="0.25">
      <c r="AA9759" s="27"/>
      <c r="AC9759" s="28"/>
      <c r="AD9759" s="30"/>
      <c r="AE9759" s="30"/>
    </row>
    <row r="9760" spans="27:31" x14ac:dyDescent="0.25">
      <c r="AA9760" s="27"/>
      <c r="AC9760" s="28"/>
      <c r="AD9760" s="30"/>
      <c r="AE9760" s="30"/>
    </row>
    <row r="9761" spans="27:31" x14ac:dyDescent="0.25">
      <c r="AA9761" s="27"/>
      <c r="AC9761" s="28"/>
      <c r="AD9761" s="30"/>
      <c r="AE9761" s="30"/>
    </row>
    <row r="9762" spans="27:31" x14ac:dyDescent="0.25">
      <c r="AA9762" s="27"/>
      <c r="AC9762" s="28"/>
      <c r="AD9762" s="30"/>
      <c r="AE9762" s="30"/>
    </row>
    <row r="9763" spans="27:31" x14ac:dyDescent="0.25">
      <c r="AA9763" s="27"/>
      <c r="AC9763" s="28"/>
      <c r="AD9763" s="30"/>
      <c r="AE9763" s="30"/>
    </row>
    <row r="9764" spans="27:31" x14ac:dyDescent="0.25">
      <c r="AA9764" s="27"/>
      <c r="AC9764" s="28"/>
      <c r="AD9764" s="30"/>
      <c r="AE9764" s="30"/>
    </row>
    <row r="9765" spans="27:31" x14ac:dyDescent="0.25">
      <c r="AA9765" s="27"/>
      <c r="AC9765" s="28"/>
      <c r="AD9765" s="30"/>
      <c r="AE9765" s="30"/>
    </row>
    <row r="9766" spans="27:31" x14ac:dyDescent="0.25">
      <c r="AA9766" s="27"/>
      <c r="AC9766" s="28"/>
      <c r="AD9766" s="30"/>
      <c r="AE9766" s="30"/>
    </row>
    <row r="9767" spans="27:31" x14ac:dyDescent="0.25">
      <c r="AA9767" s="27"/>
      <c r="AC9767" s="28"/>
      <c r="AD9767" s="30"/>
      <c r="AE9767" s="30"/>
    </row>
    <row r="9768" spans="27:31" x14ac:dyDescent="0.25">
      <c r="AA9768" s="27"/>
      <c r="AC9768" s="28"/>
      <c r="AD9768" s="30"/>
      <c r="AE9768" s="30"/>
    </row>
    <row r="9769" spans="27:31" x14ac:dyDescent="0.25">
      <c r="AA9769" s="27"/>
      <c r="AC9769" s="28"/>
      <c r="AD9769" s="30"/>
      <c r="AE9769" s="30"/>
    </row>
    <row r="9770" spans="27:31" x14ac:dyDescent="0.25">
      <c r="AA9770" s="27"/>
      <c r="AC9770" s="28"/>
      <c r="AD9770" s="30"/>
      <c r="AE9770" s="30"/>
    </row>
    <row r="9771" spans="27:31" x14ac:dyDescent="0.25">
      <c r="AA9771" s="27"/>
      <c r="AC9771" s="28"/>
      <c r="AD9771" s="30"/>
      <c r="AE9771" s="30"/>
    </row>
    <row r="9772" spans="27:31" x14ac:dyDescent="0.25">
      <c r="AA9772" s="27"/>
      <c r="AC9772" s="28"/>
      <c r="AD9772" s="30"/>
      <c r="AE9772" s="30"/>
    </row>
    <row r="9773" spans="27:31" x14ac:dyDescent="0.25">
      <c r="AA9773" s="27"/>
      <c r="AC9773" s="28"/>
      <c r="AD9773" s="30"/>
      <c r="AE9773" s="30"/>
    </row>
    <row r="9774" spans="27:31" x14ac:dyDescent="0.25">
      <c r="AA9774" s="27"/>
      <c r="AC9774" s="28"/>
      <c r="AD9774" s="30"/>
      <c r="AE9774" s="30"/>
    </row>
    <row r="9775" spans="27:31" x14ac:dyDescent="0.25">
      <c r="AA9775" s="27"/>
      <c r="AC9775" s="28"/>
      <c r="AD9775" s="30"/>
      <c r="AE9775" s="30"/>
    </row>
    <row r="9776" spans="27:31" x14ac:dyDescent="0.25">
      <c r="AA9776" s="27"/>
      <c r="AC9776" s="28"/>
      <c r="AD9776" s="30"/>
      <c r="AE9776" s="30"/>
    </row>
    <row r="9777" spans="27:31" x14ac:dyDescent="0.25">
      <c r="AA9777" s="27"/>
      <c r="AC9777" s="28"/>
      <c r="AD9777" s="30"/>
      <c r="AE9777" s="30"/>
    </row>
    <row r="9778" spans="27:31" x14ac:dyDescent="0.25">
      <c r="AA9778" s="27"/>
      <c r="AC9778" s="28"/>
      <c r="AD9778" s="30"/>
      <c r="AE9778" s="30"/>
    </row>
    <row r="9779" spans="27:31" x14ac:dyDescent="0.25">
      <c r="AA9779" s="27"/>
      <c r="AC9779" s="28"/>
      <c r="AD9779" s="30"/>
      <c r="AE9779" s="30"/>
    </row>
    <row r="9780" spans="27:31" x14ac:dyDescent="0.25">
      <c r="AA9780" s="27"/>
      <c r="AC9780" s="28"/>
      <c r="AD9780" s="30"/>
      <c r="AE9780" s="30"/>
    </row>
    <row r="9781" spans="27:31" x14ac:dyDescent="0.25">
      <c r="AA9781" s="27"/>
      <c r="AC9781" s="28"/>
      <c r="AD9781" s="30"/>
      <c r="AE9781" s="30"/>
    </row>
    <row r="9782" spans="27:31" x14ac:dyDescent="0.25">
      <c r="AA9782" s="27"/>
      <c r="AC9782" s="28"/>
      <c r="AD9782" s="30"/>
      <c r="AE9782" s="30"/>
    </row>
    <row r="9783" spans="27:31" x14ac:dyDescent="0.25">
      <c r="AA9783" s="27"/>
      <c r="AC9783" s="28"/>
      <c r="AD9783" s="30"/>
      <c r="AE9783" s="30"/>
    </row>
    <row r="9784" spans="27:31" x14ac:dyDescent="0.25">
      <c r="AA9784" s="27"/>
      <c r="AC9784" s="28"/>
      <c r="AD9784" s="30"/>
      <c r="AE9784" s="30"/>
    </row>
    <row r="9785" spans="27:31" x14ac:dyDescent="0.25">
      <c r="AA9785" s="27"/>
      <c r="AC9785" s="28"/>
      <c r="AD9785" s="30"/>
      <c r="AE9785" s="30"/>
    </row>
    <row r="9786" spans="27:31" x14ac:dyDescent="0.25">
      <c r="AA9786" s="27"/>
      <c r="AC9786" s="28"/>
      <c r="AD9786" s="30"/>
      <c r="AE9786" s="30"/>
    </row>
    <row r="9787" spans="27:31" x14ac:dyDescent="0.25">
      <c r="AA9787" s="27"/>
      <c r="AC9787" s="28"/>
      <c r="AD9787" s="30"/>
      <c r="AE9787" s="30"/>
    </row>
    <row r="9788" spans="27:31" x14ac:dyDescent="0.25">
      <c r="AA9788" s="27"/>
      <c r="AC9788" s="28"/>
      <c r="AD9788" s="30"/>
      <c r="AE9788" s="30"/>
    </row>
    <row r="9789" spans="27:31" x14ac:dyDescent="0.25">
      <c r="AA9789" s="27"/>
      <c r="AC9789" s="28"/>
      <c r="AD9789" s="30"/>
      <c r="AE9789" s="30"/>
    </row>
    <row r="9790" spans="27:31" x14ac:dyDescent="0.25">
      <c r="AA9790" s="27"/>
      <c r="AC9790" s="28"/>
      <c r="AD9790" s="30"/>
      <c r="AE9790" s="30"/>
    </row>
    <row r="9791" spans="27:31" x14ac:dyDescent="0.25">
      <c r="AA9791" s="27"/>
      <c r="AC9791" s="28"/>
      <c r="AD9791" s="30"/>
      <c r="AE9791" s="30"/>
    </row>
    <row r="9792" spans="27:31" x14ac:dyDescent="0.25">
      <c r="AA9792" s="27"/>
      <c r="AC9792" s="28"/>
      <c r="AD9792" s="30"/>
      <c r="AE9792" s="30"/>
    </row>
    <row r="9793" spans="27:31" x14ac:dyDescent="0.25">
      <c r="AA9793" s="27"/>
      <c r="AC9793" s="28"/>
      <c r="AD9793" s="30"/>
      <c r="AE9793" s="30"/>
    </row>
    <row r="9794" spans="27:31" x14ac:dyDescent="0.25">
      <c r="AA9794" s="27"/>
      <c r="AC9794" s="28"/>
      <c r="AD9794" s="30"/>
      <c r="AE9794" s="30"/>
    </row>
    <row r="9795" spans="27:31" x14ac:dyDescent="0.25">
      <c r="AA9795" s="27"/>
      <c r="AC9795" s="28"/>
      <c r="AD9795" s="30"/>
      <c r="AE9795" s="30"/>
    </row>
    <row r="9796" spans="27:31" x14ac:dyDescent="0.25">
      <c r="AA9796" s="27"/>
      <c r="AC9796" s="28"/>
      <c r="AD9796" s="30"/>
      <c r="AE9796" s="30"/>
    </row>
    <row r="9797" spans="27:31" x14ac:dyDescent="0.25">
      <c r="AA9797" s="27"/>
      <c r="AC9797" s="28"/>
      <c r="AD9797" s="30"/>
      <c r="AE9797" s="30"/>
    </row>
    <row r="9798" spans="27:31" x14ac:dyDescent="0.25">
      <c r="AA9798" s="27"/>
      <c r="AC9798" s="28"/>
      <c r="AD9798" s="30"/>
      <c r="AE9798" s="30"/>
    </row>
    <row r="9799" spans="27:31" x14ac:dyDescent="0.25">
      <c r="AA9799" s="27"/>
      <c r="AC9799" s="28"/>
      <c r="AD9799" s="30"/>
      <c r="AE9799" s="30"/>
    </row>
    <row r="9800" spans="27:31" x14ac:dyDescent="0.25">
      <c r="AA9800" s="27"/>
      <c r="AC9800" s="28"/>
      <c r="AD9800" s="30"/>
      <c r="AE9800" s="30"/>
    </row>
    <row r="9801" spans="27:31" x14ac:dyDescent="0.25">
      <c r="AA9801" s="27"/>
      <c r="AC9801" s="28"/>
      <c r="AD9801" s="30"/>
      <c r="AE9801" s="30"/>
    </row>
    <row r="9802" spans="27:31" x14ac:dyDescent="0.25">
      <c r="AA9802" s="27"/>
      <c r="AC9802" s="28"/>
      <c r="AD9802" s="30"/>
      <c r="AE9802" s="30"/>
    </row>
    <row r="9803" spans="27:31" x14ac:dyDescent="0.25">
      <c r="AA9803" s="27"/>
      <c r="AC9803" s="28"/>
      <c r="AD9803" s="30"/>
      <c r="AE9803" s="30"/>
    </row>
    <row r="9804" spans="27:31" x14ac:dyDescent="0.25">
      <c r="AA9804" s="27"/>
      <c r="AC9804" s="28"/>
      <c r="AD9804" s="30"/>
      <c r="AE9804" s="30"/>
    </row>
    <row r="9805" spans="27:31" x14ac:dyDescent="0.25">
      <c r="AA9805" s="27"/>
      <c r="AC9805" s="28"/>
      <c r="AD9805" s="30"/>
      <c r="AE9805" s="30"/>
    </row>
    <row r="9806" spans="27:31" x14ac:dyDescent="0.25">
      <c r="AA9806" s="27"/>
      <c r="AC9806" s="28"/>
      <c r="AD9806" s="30"/>
      <c r="AE9806" s="30"/>
    </row>
    <row r="9807" spans="27:31" x14ac:dyDescent="0.25">
      <c r="AA9807" s="27"/>
      <c r="AC9807" s="28"/>
      <c r="AD9807" s="30"/>
      <c r="AE9807" s="30"/>
    </row>
    <row r="9808" spans="27:31" x14ac:dyDescent="0.25">
      <c r="AA9808" s="27"/>
      <c r="AC9808" s="28"/>
      <c r="AD9808" s="30"/>
      <c r="AE9808" s="30"/>
    </row>
    <row r="9809" spans="27:31" x14ac:dyDescent="0.25">
      <c r="AA9809" s="27"/>
      <c r="AC9809" s="28"/>
      <c r="AD9809" s="30"/>
      <c r="AE9809" s="30"/>
    </row>
    <row r="9810" spans="27:31" x14ac:dyDescent="0.25">
      <c r="AA9810" s="27"/>
      <c r="AC9810" s="28"/>
      <c r="AD9810" s="30"/>
      <c r="AE9810" s="30"/>
    </row>
    <row r="9811" spans="27:31" x14ac:dyDescent="0.25">
      <c r="AA9811" s="27"/>
      <c r="AC9811" s="28"/>
      <c r="AD9811" s="30"/>
      <c r="AE9811" s="30"/>
    </row>
    <row r="9812" spans="27:31" x14ac:dyDescent="0.25">
      <c r="AA9812" s="27"/>
      <c r="AC9812" s="28"/>
      <c r="AD9812" s="30"/>
      <c r="AE9812" s="30"/>
    </row>
    <row r="9813" spans="27:31" x14ac:dyDescent="0.25">
      <c r="AA9813" s="27"/>
      <c r="AC9813" s="28"/>
      <c r="AD9813" s="30"/>
      <c r="AE9813" s="30"/>
    </row>
    <row r="9814" spans="27:31" x14ac:dyDescent="0.25">
      <c r="AA9814" s="27"/>
      <c r="AC9814" s="28"/>
      <c r="AD9814" s="30"/>
      <c r="AE9814" s="30"/>
    </row>
    <row r="9815" spans="27:31" x14ac:dyDescent="0.25">
      <c r="AA9815" s="27"/>
      <c r="AC9815" s="28"/>
      <c r="AD9815" s="30"/>
      <c r="AE9815" s="30"/>
    </row>
    <row r="9816" spans="27:31" x14ac:dyDescent="0.25">
      <c r="AA9816" s="27"/>
      <c r="AC9816" s="28"/>
      <c r="AD9816" s="30"/>
      <c r="AE9816" s="30"/>
    </row>
    <row r="9817" spans="27:31" x14ac:dyDescent="0.25">
      <c r="AA9817" s="27"/>
      <c r="AC9817" s="28"/>
      <c r="AD9817" s="30"/>
      <c r="AE9817" s="30"/>
    </row>
    <row r="9818" spans="27:31" x14ac:dyDescent="0.25">
      <c r="AA9818" s="27"/>
      <c r="AC9818" s="28"/>
      <c r="AD9818" s="30"/>
      <c r="AE9818" s="30"/>
    </row>
    <row r="9819" spans="27:31" x14ac:dyDescent="0.25">
      <c r="AA9819" s="27"/>
      <c r="AC9819" s="28"/>
      <c r="AD9819" s="30"/>
      <c r="AE9819" s="30"/>
    </row>
    <row r="9820" spans="27:31" x14ac:dyDescent="0.25">
      <c r="AA9820" s="27"/>
      <c r="AC9820" s="28"/>
      <c r="AD9820" s="30"/>
      <c r="AE9820" s="30"/>
    </row>
    <row r="9821" spans="27:31" x14ac:dyDescent="0.25">
      <c r="AA9821" s="27"/>
      <c r="AC9821" s="28"/>
      <c r="AD9821" s="30"/>
      <c r="AE9821" s="30"/>
    </row>
    <row r="9822" spans="27:31" x14ac:dyDescent="0.25">
      <c r="AA9822" s="27"/>
      <c r="AC9822" s="28"/>
      <c r="AD9822" s="30"/>
      <c r="AE9822" s="30"/>
    </row>
    <row r="9823" spans="27:31" x14ac:dyDescent="0.25">
      <c r="AA9823" s="27"/>
      <c r="AC9823" s="28"/>
      <c r="AD9823" s="30"/>
      <c r="AE9823" s="30"/>
    </row>
    <row r="9824" spans="27:31" x14ac:dyDescent="0.25">
      <c r="AA9824" s="27"/>
      <c r="AC9824" s="28"/>
      <c r="AD9824" s="30"/>
      <c r="AE9824" s="30"/>
    </row>
    <row r="9825" spans="27:31" x14ac:dyDescent="0.25">
      <c r="AA9825" s="27"/>
      <c r="AC9825" s="28"/>
      <c r="AD9825" s="30"/>
      <c r="AE9825" s="30"/>
    </row>
    <row r="9826" spans="27:31" x14ac:dyDescent="0.25">
      <c r="AA9826" s="27"/>
      <c r="AC9826" s="28"/>
      <c r="AD9826" s="30"/>
      <c r="AE9826" s="30"/>
    </row>
    <row r="9827" spans="27:31" x14ac:dyDescent="0.25">
      <c r="AA9827" s="27"/>
      <c r="AC9827" s="28"/>
      <c r="AD9827" s="30"/>
      <c r="AE9827" s="30"/>
    </row>
    <row r="9828" spans="27:31" x14ac:dyDescent="0.25">
      <c r="AA9828" s="27"/>
      <c r="AC9828" s="28"/>
      <c r="AD9828" s="30"/>
      <c r="AE9828" s="30"/>
    </row>
    <row r="9829" spans="27:31" x14ac:dyDescent="0.25">
      <c r="AA9829" s="27"/>
      <c r="AC9829" s="28"/>
      <c r="AD9829" s="30"/>
      <c r="AE9829" s="30"/>
    </row>
    <row r="9830" spans="27:31" x14ac:dyDescent="0.25">
      <c r="AA9830" s="27"/>
      <c r="AC9830" s="28"/>
      <c r="AD9830" s="30"/>
      <c r="AE9830" s="30"/>
    </row>
    <row r="9831" spans="27:31" x14ac:dyDescent="0.25">
      <c r="AA9831" s="27"/>
      <c r="AC9831" s="28"/>
      <c r="AD9831" s="30"/>
      <c r="AE9831" s="30"/>
    </row>
    <row r="9832" spans="27:31" x14ac:dyDescent="0.25">
      <c r="AA9832" s="27"/>
      <c r="AC9832" s="28"/>
      <c r="AD9832" s="30"/>
      <c r="AE9832" s="30"/>
    </row>
    <row r="9833" spans="27:31" x14ac:dyDescent="0.25">
      <c r="AA9833" s="27"/>
      <c r="AC9833" s="28"/>
      <c r="AD9833" s="30"/>
      <c r="AE9833" s="30"/>
    </row>
    <row r="9834" spans="27:31" x14ac:dyDescent="0.25">
      <c r="AA9834" s="27"/>
      <c r="AC9834" s="28"/>
      <c r="AD9834" s="30"/>
      <c r="AE9834" s="30"/>
    </row>
    <row r="9835" spans="27:31" x14ac:dyDescent="0.25">
      <c r="AA9835" s="27"/>
      <c r="AC9835" s="28"/>
      <c r="AD9835" s="30"/>
      <c r="AE9835" s="30"/>
    </row>
    <row r="9836" spans="27:31" x14ac:dyDescent="0.25">
      <c r="AA9836" s="27"/>
      <c r="AC9836" s="28"/>
      <c r="AD9836" s="30"/>
      <c r="AE9836" s="30"/>
    </row>
    <row r="9837" spans="27:31" x14ac:dyDescent="0.25">
      <c r="AA9837" s="27"/>
      <c r="AC9837" s="28"/>
      <c r="AD9837" s="30"/>
      <c r="AE9837" s="30"/>
    </row>
    <row r="9838" spans="27:31" x14ac:dyDescent="0.25">
      <c r="AA9838" s="27"/>
      <c r="AC9838" s="28"/>
      <c r="AD9838" s="30"/>
      <c r="AE9838" s="30"/>
    </row>
    <row r="9839" spans="27:31" x14ac:dyDescent="0.25">
      <c r="AA9839" s="27"/>
      <c r="AC9839" s="28"/>
      <c r="AD9839" s="30"/>
      <c r="AE9839" s="30"/>
    </row>
    <row r="9840" spans="27:31" x14ac:dyDescent="0.25">
      <c r="AA9840" s="27"/>
      <c r="AC9840" s="28"/>
      <c r="AD9840" s="30"/>
      <c r="AE9840" s="30"/>
    </row>
    <row r="9841" spans="27:31" x14ac:dyDescent="0.25">
      <c r="AA9841" s="27"/>
      <c r="AC9841" s="28"/>
      <c r="AD9841" s="30"/>
      <c r="AE9841" s="30"/>
    </row>
    <row r="9842" spans="27:31" x14ac:dyDescent="0.25">
      <c r="AA9842" s="27"/>
      <c r="AC9842" s="28"/>
      <c r="AD9842" s="30"/>
      <c r="AE9842" s="30"/>
    </row>
    <row r="9843" spans="27:31" x14ac:dyDescent="0.25">
      <c r="AA9843" s="27"/>
      <c r="AC9843" s="28"/>
      <c r="AD9843" s="30"/>
      <c r="AE9843" s="30"/>
    </row>
    <row r="9844" spans="27:31" x14ac:dyDescent="0.25">
      <c r="AA9844" s="27"/>
      <c r="AC9844" s="28"/>
      <c r="AD9844" s="30"/>
      <c r="AE9844" s="30"/>
    </row>
    <row r="9845" spans="27:31" x14ac:dyDescent="0.25">
      <c r="AA9845" s="27"/>
      <c r="AC9845" s="28"/>
      <c r="AD9845" s="30"/>
      <c r="AE9845" s="30"/>
    </row>
    <row r="9846" spans="27:31" x14ac:dyDescent="0.25">
      <c r="AA9846" s="27"/>
      <c r="AC9846" s="28"/>
      <c r="AD9846" s="30"/>
      <c r="AE9846" s="30"/>
    </row>
    <row r="9847" spans="27:31" x14ac:dyDescent="0.25">
      <c r="AA9847" s="27"/>
      <c r="AC9847" s="28"/>
      <c r="AD9847" s="30"/>
      <c r="AE9847" s="30"/>
    </row>
    <row r="9848" spans="27:31" x14ac:dyDescent="0.25">
      <c r="AA9848" s="27"/>
      <c r="AC9848" s="28"/>
      <c r="AD9848" s="30"/>
      <c r="AE9848" s="30"/>
    </row>
    <row r="9849" spans="27:31" x14ac:dyDescent="0.25">
      <c r="AA9849" s="27"/>
      <c r="AC9849" s="28"/>
      <c r="AD9849" s="30"/>
      <c r="AE9849" s="30"/>
    </row>
    <row r="9850" spans="27:31" x14ac:dyDescent="0.25">
      <c r="AA9850" s="27"/>
      <c r="AC9850" s="28"/>
      <c r="AD9850" s="30"/>
      <c r="AE9850" s="30"/>
    </row>
    <row r="9851" spans="27:31" x14ac:dyDescent="0.25">
      <c r="AA9851" s="27"/>
      <c r="AC9851" s="28"/>
      <c r="AD9851" s="30"/>
      <c r="AE9851" s="30"/>
    </row>
    <row r="9852" spans="27:31" x14ac:dyDescent="0.25">
      <c r="AA9852" s="27"/>
      <c r="AC9852" s="28"/>
      <c r="AD9852" s="30"/>
      <c r="AE9852" s="30"/>
    </row>
    <row r="9853" spans="27:31" x14ac:dyDescent="0.25">
      <c r="AA9853" s="27"/>
      <c r="AC9853" s="28"/>
      <c r="AD9853" s="30"/>
      <c r="AE9853" s="30"/>
    </row>
    <row r="9854" spans="27:31" x14ac:dyDescent="0.25">
      <c r="AA9854" s="27"/>
      <c r="AC9854" s="28"/>
      <c r="AD9854" s="30"/>
      <c r="AE9854" s="30"/>
    </row>
    <row r="9855" spans="27:31" x14ac:dyDescent="0.25">
      <c r="AA9855" s="27"/>
      <c r="AC9855" s="28"/>
      <c r="AD9855" s="30"/>
      <c r="AE9855" s="30"/>
    </row>
    <row r="9856" spans="27:31" x14ac:dyDescent="0.25">
      <c r="AA9856" s="27"/>
      <c r="AC9856" s="28"/>
      <c r="AD9856" s="30"/>
      <c r="AE9856" s="30"/>
    </row>
    <row r="9857" spans="27:31" x14ac:dyDescent="0.25">
      <c r="AA9857" s="27"/>
      <c r="AC9857" s="28"/>
      <c r="AD9857" s="30"/>
      <c r="AE9857" s="30"/>
    </row>
    <row r="9858" spans="27:31" x14ac:dyDescent="0.25">
      <c r="AA9858" s="27"/>
      <c r="AC9858" s="28"/>
      <c r="AD9858" s="30"/>
      <c r="AE9858" s="30"/>
    </row>
    <row r="9859" spans="27:31" x14ac:dyDescent="0.25">
      <c r="AA9859" s="27"/>
      <c r="AC9859" s="28"/>
      <c r="AD9859" s="30"/>
      <c r="AE9859" s="30"/>
    </row>
    <row r="9860" spans="27:31" x14ac:dyDescent="0.25">
      <c r="AA9860" s="27"/>
      <c r="AC9860" s="28"/>
      <c r="AD9860" s="30"/>
      <c r="AE9860" s="30"/>
    </row>
    <row r="9861" spans="27:31" x14ac:dyDescent="0.25">
      <c r="AA9861" s="27"/>
      <c r="AC9861" s="28"/>
      <c r="AD9861" s="30"/>
      <c r="AE9861" s="30"/>
    </row>
    <row r="9862" spans="27:31" x14ac:dyDescent="0.25">
      <c r="AA9862" s="27"/>
      <c r="AC9862" s="28"/>
      <c r="AD9862" s="30"/>
      <c r="AE9862" s="30"/>
    </row>
    <row r="9863" spans="27:31" x14ac:dyDescent="0.25">
      <c r="AA9863" s="27"/>
      <c r="AC9863" s="28"/>
      <c r="AD9863" s="30"/>
      <c r="AE9863" s="30"/>
    </row>
    <row r="9864" spans="27:31" x14ac:dyDescent="0.25">
      <c r="AA9864" s="27"/>
      <c r="AC9864" s="28"/>
      <c r="AD9864" s="30"/>
      <c r="AE9864" s="30"/>
    </row>
    <row r="9865" spans="27:31" x14ac:dyDescent="0.25">
      <c r="AA9865" s="27"/>
      <c r="AC9865" s="28"/>
      <c r="AD9865" s="30"/>
      <c r="AE9865" s="30"/>
    </row>
    <row r="9866" spans="27:31" x14ac:dyDescent="0.25">
      <c r="AA9866" s="27"/>
      <c r="AC9866" s="28"/>
      <c r="AD9866" s="30"/>
      <c r="AE9866" s="30"/>
    </row>
    <row r="9867" spans="27:31" x14ac:dyDescent="0.25">
      <c r="AA9867" s="27"/>
      <c r="AC9867" s="28"/>
      <c r="AD9867" s="30"/>
      <c r="AE9867" s="30"/>
    </row>
    <row r="9868" spans="27:31" x14ac:dyDescent="0.25">
      <c r="AA9868" s="27"/>
      <c r="AC9868" s="28"/>
      <c r="AD9868" s="30"/>
      <c r="AE9868" s="30"/>
    </row>
    <row r="9869" spans="27:31" x14ac:dyDescent="0.25">
      <c r="AA9869" s="27"/>
      <c r="AC9869" s="28"/>
      <c r="AD9869" s="30"/>
      <c r="AE9869" s="30"/>
    </row>
    <row r="9870" spans="27:31" x14ac:dyDescent="0.25">
      <c r="AA9870" s="27"/>
      <c r="AC9870" s="28"/>
      <c r="AD9870" s="30"/>
      <c r="AE9870" s="30"/>
    </row>
    <row r="9871" spans="27:31" x14ac:dyDescent="0.25">
      <c r="AA9871" s="27"/>
      <c r="AC9871" s="28"/>
      <c r="AD9871" s="30"/>
      <c r="AE9871" s="30"/>
    </row>
    <row r="9872" spans="27:31" x14ac:dyDescent="0.25">
      <c r="AA9872" s="27"/>
      <c r="AC9872" s="28"/>
      <c r="AD9872" s="30"/>
      <c r="AE9872" s="30"/>
    </row>
    <row r="9873" spans="27:31" x14ac:dyDescent="0.25">
      <c r="AA9873" s="27"/>
      <c r="AC9873" s="28"/>
      <c r="AD9873" s="30"/>
      <c r="AE9873" s="30"/>
    </row>
    <row r="9874" spans="27:31" x14ac:dyDescent="0.25">
      <c r="AA9874" s="27"/>
      <c r="AC9874" s="28"/>
      <c r="AD9874" s="30"/>
      <c r="AE9874" s="30"/>
    </row>
    <row r="9875" spans="27:31" x14ac:dyDescent="0.25">
      <c r="AA9875" s="27"/>
      <c r="AC9875" s="28"/>
      <c r="AD9875" s="30"/>
      <c r="AE9875" s="30"/>
    </row>
    <row r="9876" spans="27:31" x14ac:dyDescent="0.25">
      <c r="AA9876" s="27"/>
      <c r="AC9876" s="28"/>
      <c r="AD9876" s="30"/>
      <c r="AE9876" s="30"/>
    </row>
    <row r="9877" spans="27:31" x14ac:dyDescent="0.25">
      <c r="AA9877" s="27"/>
      <c r="AC9877" s="28"/>
      <c r="AD9877" s="30"/>
      <c r="AE9877" s="30"/>
    </row>
    <row r="9878" spans="27:31" x14ac:dyDescent="0.25">
      <c r="AA9878" s="27"/>
      <c r="AC9878" s="28"/>
      <c r="AD9878" s="30"/>
      <c r="AE9878" s="30"/>
    </row>
    <row r="9879" spans="27:31" x14ac:dyDescent="0.25">
      <c r="AA9879" s="27"/>
      <c r="AC9879" s="28"/>
      <c r="AD9879" s="30"/>
      <c r="AE9879" s="30"/>
    </row>
    <row r="9880" spans="27:31" x14ac:dyDescent="0.25">
      <c r="AA9880" s="27"/>
      <c r="AC9880" s="28"/>
      <c r="AD9880" s="30"/>
      <c r="AE9880" s="30"/>
    </row>
    <row r="9881" spans="27:31" x14ac:dyDescent="0.25">
      <c r="AA9881" s="27"/>
      <c r="AC9881" s="28"/>
      <c r="AD9881" s="30"/>
      <c r="AE9881" s="30"/>
    </row>
    <row r="9882" spans="27:31" x14ac:dyDescent="0.25">
      <c r="AA9882" s="27"/>
      <c r="AC9882" s="28"/>
      <c r="AD9882" s="30"/>
      <c r="AE9882" s="30"/>
    </row>
    <row r="9883" spans="27:31" x14ac:dyDescent="0.25">
      <c r="AA9883" s="27"/>
      <c r="AC9883" s="28"/>
      <c r="AD9883" s="30"/>
      <c r="AE9883" s="30"/>
    </row>
    <row r="9884" spans="27:31" x14ac:dyDescent="0.25">
      <c r="AA9884" s="27"/>
      <c r="AC9884" s="28"/>
      <c r="AD9884" s="30"/>
      <c r="AE9884" s="30"/>
    </row>
    <row r="9885" spans="27:31" x14ac:dyDescent="0.25">
      <c r="AA9885" s="27"/>
      <c r="AC9885" s="28"/>
      <c r="AD9885" s="30"/>
      <c r="AE9885" s="30"/>
    </row>
    <row r="9886" spans="27:31" x14ac:dyDescent="0.25">
      <c r="AA9886" s="27"/>
      <c r="AC9886" s="28"/>
      <c r="AD9886" s="30"/>
      <c r="AE9886" s="30"/>
    </row>
    <row r="9887" spans="27:31" x14ac:dyDescent="0.25">
      <c r="AA9887" s="27"/>
      <c r="AC9887" s="28"/>
      <c r="AD9887" s="30"/>
      <c r="AE9887" s="30"/>
    </row>
    <row r="9888" spans="27:31" x14ac:dyDescent="0.25">
      <c r="AA9888" s="27"/>
      <c r="AC9888" s="28"/>
      <c r="AD9888" s="30"/>
      <c r="AE9888" s="30"/>
    </row>
    <row r="9889" spans="27:31" x14ac:dyDescent="0.25">
      <c r="AA9889" s="27"/>
      <c r="AC9889" s="28"/>
      <c r="AD9889" s="30"/>
      <c r="AE9889" s="30"/>
    </row>
    <row r="9890" spans="27:31" x14ac:dyDescent="0.25">
      <c r="AA9890" s="27"/>
      <c r="AC9890" s="28"/>
      <c r="AD9890" s="30"/>
      <c r="AE9890" s="30"/>
    </row>
    <row r="9891" spans="27:31" x14ac:dyDescent="0.25">
      <c r="AA9891" s="27"/>
      <c r="AC9891" s="28"/>
      <c r="AD9891" s="30"/>
      <c r="AE9891" s="30"/>
    </row>
    <row r="9892" spans="27:31" x14ac:dyDescent="0.25">
      <c r="AA9892" s="27"/>
      <c r="AC9892" s="28"/>
      <c r="AD9892" s="30"/>
      <c r="AE9892" s="30"/>
    </row>
    <row r="9893" spans="27:31" x14ac:dyDescent="0.25">
      <c r="AA9893" s="27"/>
      <c r="AC9893" s="28"/>
      <c r="AD9893" s="30"/>
      <c r="AE9893" s="30"/>
    </row>
    <row r="9894" spans="27:31" x14ac:dyDescent="0.25">
      <c r="AA9894" s="27"/>
      <c r="AC9894" s="28"/>
      <c r="AD9894" s="30"/>
      <c r="AE9894" s="30"/>
    </row>
    <row r="9895" spans="27:31" x14ac:dyDescent="0.25">
      <c r="AA9895" s="27"/>
      <c r="AC9895" s="28"/>
      <c r="AD9895" s="30"/>
      <c r="AE9895" s="30"/>
    </row>
    <row r="9896" spans="27:31" x14ac:dyDescent="0.25">
      <c r="AA9896" s="27"/>
      <c r="AC9896" s="28"/>
      <c r="AD9896" s="30"/>
      <c r="AE9896" s="30"/>
    </row>
    <row r="9897" spans="27:31" x14ac:dyDescent="0.25">
      <c r="AA9897" s="27"/>
      <c r="AC9897" s="28"/>
      <c r="AD9897" s="30"/>
      <c r="AE9897" s="30"/>
    </row>
    <row r="9898" spans="27:31" x14ac:dyDescent="0.25">
      <c r="AA9898" s="27"/>
      <c r="AC9898" s="28"/>
      <c r="AD9898" s="30"/>
      <c r="AE9898" s="30"/>
    </row>
    <row r="9899" spans="27:31" x14ac:dyDescent="0.25">
      <c r="AA9899" s="27"/>
      <c r="AC9899" s="28"/>
      <c r="AD9899" s="30"/>
      <c r="AE9899" s="30"/>
    </row>
    <row r="9900" spans="27:31" x14ac:dyDescent="0.25">
      <c r="AA9900" s="27"/>
      <c r="AC9900" s="28"/>
      <c r="AD9900" s="30"/>
      <c r="AE9900" s="30"/>
    </row>
    <row r="9901" spans="27:31" x14ac:dyDescent="0.25">
      <c r="AA9901" s="27"/>
      <c r="AC9901" s="28"/>
      <c r="AD9901" s="30"/>
      <c r="AE9901" s="30"/>
    </row>
    <row r="9902" spans="27:31" x14ac:dyDescent="0.25">
      <c r="AA9902" s="27"/>
      <c r="AC9902" s="28"/>
      <c r="AD9902" s="30"/>
      <c r="AE9902" s="30"/>
    </row>
    <row r="9903" spans="27:31" x14ac:dyDescent="0.25">
      <c r="AA9903" s="27"/>
      <c r="AC9903" s="28"/>
      <c r="AD9903" s="30"/>
      <c r="AE9903" s="30"/>
    </row>
    <row r="9904" spans="27:31" x14ac:dyDescent="0.25">
      <c r="AA9904" s="27"/>
      <c r="AC9904" s="28"/>
      <c r="AD9904" s="30"/>
      <c r="AE9904" s="30"/>
    </row>
    <row r="9905" spans="27:31" x14ac:dyDescent="0.25">
      <c r="AA9905" s="27"/>
      <c r="AC9905" s="28"/>
      <c r="AD9905" s="30"/>
      <c r="AE9905" s="30"/>
    </row>
    <row r="9906" spans="27:31" x14ac:dyDescent="0.25">
      <c r="AA9906" s="27"/>
      <c r="AC9906" s="28"/>
      <c r="AD9906" s="30"/>
      <c r="AE9906" s="30"/>
    </row>
    <row r="9907" spans="27:31" x14ac:dyDescent="0.25">
      <c r="AA9907" s="27"/>
      <c r="AC9907" s="28"/>
      <c r="AD9907" s="30"/>
      <c r="AE9907" s="30"/>
    </row>
    <row r="9908" spans="27:31" x14ac:dyDescent="0.25">
      <c r="AA9908" s="27"/>
      <c r="AC9908" s="28"/>
      <c r="AD9908" s="30"/>
      <c r="AE9908" s="30"/>
    </row>
    <row r="9909" spans="27:31" x14ac:dyDescent="0.25">
      <c r="AA9909" s="27"/>
      <c r="AC9909" s="28"/>
      <c r="AD9909" s="30"/>
      <c r="AE9909" s="30"/>
    </row>
    <row r="9910" spans="27:31" x14ac:dyDescent="0.25">
      <c r="AA9910" s="27"/>
      <c r="AC9910" s="28"/>
      <c r="AD9910" s="30"/>
      <c r="AE9910" s="30"/>
    </row>
    <row r="9911" spans="27:31" x14ac:dyDescent="0.25">
      <c r="AA9911" s="27"/>
      <c r="AC9911" s="28"/>
      <c r="AD9911" s="30"/>
      <c r="AE9911" s="30"/>
    </row>
    <row r="9912" spans="27:31" x14ac:dyDescent="0.25">
      <c r="AA9912" s="27"/>
      <c r="AC9912" s="28"/>
      <c r="AD9912" s="30"/>
      <c r="AE9912" s="30"/>
    </row>
    <row r="9913" spans="27:31" x14ac:dyDescent="0.25">
      <c r="AA9913" s="27"/>
      <c r="AC9913" s="28"/>
      <c r="AD9913" s="30"/>
      <c r="AE9913" s="30"/>
    </row>
    <row r="9914" spans="27:31" x14ac:dyDescent="0.25">
      <c r="AA9914" s="27"/>
      <c r="AC9914" s="28"/>
      <c r="AD9914" s="30"/>
      <c r="AE9914" s="30"/>
    </row>
    <row r="9915" spans="27:31" x14ac:dyDescent="0.25">
      <c r="AA9915" s="27"/>
      <c r="AC9915" s="28"/>
      <c r="AD9915" s="30"/>
      <c r="AE9915" s="30"/>
    </row>
    <row r="9916" spans="27:31" x14ac:dyDescent="0.25">
      <c r="AA9916" s="27"/>
      <c r="AC9916" s="28"/>
      <c r="AD9916" s="30"/>
      <c r="AE9916" s="30"/>
    </row>
    <row r="9917" spans="27:31" x14ac:dyDescent="0.25">
      <c r="AA9917" s="27"/>
      <c r="AC9917" s="28"/>
      <c r="AD9917" s="30"/>
      <c r="AE9917" s="30"/>
    </row>
    <row r="9918" spans="27:31" x14ac:dyDescent="0.25">
      <c r="AA9918" s="27"/>
      <c r="AC9918" s="28"/>
      <c r="AD9918" s="30"/>
      <c r="AE9918" s="30"/>
    </row>
    <row r="9919" spans="27:31" x14ac:dyDescent="0.25">
      <c r="AA9919" s="27"/>
      <c r="AC9919" s="28"/>
      <c r="AD9919" s="30"/>
      <c r="AE9919" s="30"/>
    </row>
    <row r="9920" spans="27:31" x14ac:dyDescent="0.25">
      <c r="AA9920" s="27"/>
      <c r="AC9920" s="28"/>
      <c r="AD9920" s="30"/>
      <c r="AE9920" s="30"/>
    </row>
    <row r="9921" spans="27:31" x14ac:dyDescent="0.25">
      <c r="AA9921" s="27"/>
      <c r="AC9921" s="28"/>
      <c r="AD9921" s="30"/>
      <c r="AE9921" s="30"/>
    </row>
    <row r="9922" spans="27:31" x14ac:dyDescent="0.25">
      <c r="AA9922" s="27"/>
      <c r="AC9922" s="28"/>
      <c r="AD9922" s="30"/>
      <c r="AE9922" s="30"/>
    </row>
    <row r="9923" spans="27:31" x14ac:dyDescent="0.25">
      <c r="AA9923" s="27"/>
      <c r="AC9923" s="28"/>
      <c r="AD9923" s="30"/>
      <c r="AE9923" s="30"/>
    </row>
    <row r="9924" spans="27:31" x14ac:dyDescent="0.25">
      <c r="AA9924" s="27"/>
      <c r="AC9924" s="28"/>
      <c r="AD9924" s="30"/>
      <c r="AE9924" s="30"/>
    </row>
    <row r="9925" spans="27:31" x14ac:dyDescent="0.25">
      <c r="AA9925" s="27"/>
      <c r="AC9925" s="28"/>
      <c r="AD9925" s="30"/>
      <c r="AE9925" s="30"/>
    </row>
    <row r="9926" spans="27:31" x14ac:dyDescent="0.25">
      <c r="AA9926" s="27"/>
      <c r="AC9926" s="28"/>
      <c r="AD9926" s="30"/>
      <c r="AE9926" s="30"/>
    </row>
    <row r="9927" spans="27:31" x14ac:dyDescent="0.25">
      <c r="AA9927" s="27"/>
      <c r="AC9927" s="28"/>
      <c r="AD9927" s="30"/>
      <c r="AE9927" s="30"/>
    </row>
    <row r="9928" spans="27:31" x14ac:dyDescent="0.25">
      <c r="AA9928" s="27"/>
      <c r="AC9928" s="28"/>
      <c r="AD9928" s="30"/>
      <c r="AE9928" s="30"/>
    </row>
    <row r="9929" spans="27:31" x14ac:dyDescent="0.25">
      <c r="AA9929" s="27"/>
      <c r="AC9929" s="28"/>
      <c r="AD9929" s="30"/>
      <c r="AE9929" s="30"/>
    </row>
    <row r="9930" spans="27:31" x14ac:dyDescent="0.25">
      <c r="AA9930" s="27"/>
      <c r="AC9930" s="28"/>
      <c r="AD9930" s="30"/>
      <c r="AE9930" s="30"/>
    </row>
    <row r="9931" spans="27:31" x14ac:dyDescent="0.25">
      <c r="AA9931" s="27"/>
      <c r="AC9931" s="28"/>
      <c r="AD9931" s="30"/>
      <c r="AE9931" s="30"/>
    </row>
    <row r="9932" spans="27:31" x14ac:dyDescent="0.25">
      <c r="AA9932" s="27"/>
      <c r="AC9932" s="28"/>
      <c r="AD9932" s="30"/>
      <c r="AE9932" s="30"/>
    </row>
    <row r="9933" spans="27:31" x14ac:dyDescent="0.25">
      <c r="AA9933" s="27"/>
      <c r="AC9933" s="28"/>
      <c r="AD9933" s="30"/>
      <c r="AE9933" s="30"/>
    </row>
    <row r="9934" spans="27:31" x14ac:dyDescent="0.25">
      <c r="AA9934" s="27"/>
      <c r="AC9934" s="28"/>
      <c r="AD9934" s="30"/>
      <c r="AE9934" s="30"/>
    </row>
    <row r="9935" spans="27:31" x14ac:dyDescent="0.25">
      <c r="AA9935" s="27"/>
      <c r="AC9935" s="28"/>
      <c r="AD9935" s="30"/>
      <c r="AE9935" s="30"/>
    </row>
    <row r="9936" spans="27:31" x14ac:dyDescent="0.25">
      <c r="AA9936" s="27"/>
      <c r="AC9936" s="28"/>
      <c r="AD9936" s="30"/>
      <c r="AE9936" s="30"/>
    </row>
    <row r="9937" spans="27:31" x14ac:dyDescent="0.25">
      <c r="AA9937" s="27"/>
      <c r="AC9937" s="28"/>
      <c r="AD9937" s="30"/>
      <c r="AE9937" s="30"/>
    </row>
    <row r="9938" spans="27:31" x14ac:dyDescent="0.25">
      <c r="AA9938" s="27"/>
      <c r="AC9938" s="28"/>
      <c r="AD9938" s="30"/>
      <c r="AE9938" s="30"/>
    </row>
    <row r="9939" spans="27:31" x14ac:dyDescent="0.25">
      <c r="AA9939" s="27"/>
      <c r="AC9939" s="28"/>
      <c r="AD9939" s="30"/>
      <c r="AE9939" s="30"/>
    </row>
    <row r="9940" spans="27:31" x14ac:dyDescent="0.25">
      <c r="AA9940" s="27"/>
      <c r="AC9940" s="28"/>
      <c r="AD9940" s="30"/>
      <c r="AE9940" s="30"/>
    </row>
    <row r="9941" spans="27:31" x14ac:dyDescent="0.25">
      <c r="AA9941" s="27"/>
      <c r="AC9941" s="28"/>
      <c r="AD9941" s="30"/>
      <c r="AE9941" s="30"/>
    </row>
    <row r="9942" spans="27:31" x14ac:dyDescent="0.25">
      <c r="AA9942" s="27"/>
      <c r="AC9942" s="28"/>
      <c r="AD9942" s="30"/>
      <c r="AE9942" s="30"/>
    </row>
    <row r="9943" spans="27:31" x14ac:dyDescent="0.25">
      <c r="AA9943" s="27"/>
      <c r="AC9943" s="28"/>
      <c r="AD9943" s="30"/>
      <c r="AE9943" s="30"/>
    </row>
    <row r="9944" spans="27:31" x14ac:dyDescent="0.25">
      <c r="AA9944" s="27"/>
      <c r="AC9944" s="28"/>
      <c r="AD9944" s="30"/>
      <c r="AE9944" s="30"/>
    </row>
    <row r="9945" spans="27:31" x14ac:dyDescent="0.25">
      <c r="AA9945" s="27"/>
      <c r="AC9945" s="28"/>
      <c r="AD9945" s="30"/>
      <c r="AE9945" s="30"/>
    </row>
    <row r="9946" spans="27:31" x14ac:dyDescent="0.25">
      <c r="AA9946" s="27"/>
      <c r="AC9946" s="28"/>
      <c r="AD9946" s="30"/>
      <c r="AE9946" s="30"/>
    </row>
    <row r="9947" spans="27:31" x14ac:dyDescent="0.25">
      <c r="AA9947" s="27"/>
      <c r="AC9947" s="28"/>
      <c r="AD9947" s="30"/>
      <c r="AE9947" s="30"/>
    </row>
    <row r="9948" spans="27:31" x14ac:dyDescent="0.25">
      <c r="AA9948" s="27"/>
      <c r="AC9948" s="28"/>
      <c r="AD9948" s="30"/>
      <c r="AE9948" s="30"/>
    </row>
    <row r="9949" spans="27:31" x14ac:dyDescent="0.25">
      <c r="AA9949" s="27"/>
      <c r="AC9949" s="28"/>
      <c r="AD9949" s="30"/>
      <c r="AE9949" s="30"/>
    </row>
    <row r="9950" spans="27:31" x14ac:dyDescent="0.25">
      <c r="AA9950" s="27"/>
      <c r="AC9950" s="28"/>
      <c r="AD9950" s="30"/>
      <c r="AE9950" s="30"/>
    </row>
    <row r="9951" spans="27:31" x14ac:dyDescent="0.25">
      <c r="AA9951" s="27"/>
      <c r="AC9951" s="28"/>
      <c r="AD9951" s="30"/>
      <c r="AE9951" s="30"/>
    </row>
    <row r="9952" spans="27:31" x14ac:dyDescent="0.25">
      <c r="AA9952" s="27"/>
      <c r="AC9952" s="28"/>
      <c r="AD9952" s="30"/>
      <c r="AE9952" s="30"/>
    </row>
    <row r="9953" spans="27:31" x14ac:dyDescent="0.25">
      <c r="AA9953" s="27"/>
      <c r="AC9953" s="28"/>
      <c r="AD9953" s="30"/>
      <c r="AE9953" s="30"/>
    </row>
    <row r="9954" spans="27:31" x14ac:dyDescent="0.25">
      <c r="AA9954" s="27"/>
      <c r="AC9954" s="28"/>
      <c r="AD9954" s="30"/>
      <c r="AE9954" s="30"/>
    </row>
    <row r="9955" spans="27:31" x14ac:dyDescent="0.25">
      <c r="AA9955" s="27"/>
      <c r="AC9955" s="28"/>
      <c r="AD9955" s="30"/>
      <c r="AE9955" s="30"/>
    </row>
    <row r="9956" spans="27:31" x14ac:dyDescent="0.25">
      <c r="AA9956" s="27"/>
      <c r="AC9956" s="28"/>
      <c r="AD9956" s="30"/>
      <c r="AE9956" s="30"/>
    </row>
    <row r="9957" spans="27:31" x14ac:dyDescent="0.25">
      <c r="AA9957" s="27"/>
      <c r="AC9957" s="28"/>
      <c r="AD9957" s="30"/>
      <c r="AE9957" s="30"/>
    </row>
    <row r="9958" spans="27:31" x14ac:dyDescent="0.25">
      <c r="AA9958" s="27"/>
      <c r="AC9958" s="28"/>
      <c r="AD9958" s="30"/>
      <c r="AE9958" s="30"/>
    </row>
    <row r="9959" spans="27:31" x14ac:dyDescent="0.25">
      <c r="AA9959" s="27"/>
      <c r="AC9959" s="28"/>
      <c r="AD9959" s="30"/>
      <c r="AE9959" s="30"/>
    </row>
    <row r="9960" spans="27:31" x14ac:dyDescent="0.25">
      <c r="AA9960" s="27"/>
      <c r="AC9960" s="28"/>
      <c r="AD9960" s="30"/>
      <c r="AE9960" s="30"/>
    </row>
    <row r="9961" spans="27:31" x14ac:dyDescent="0.25">
      <c r="AA9961" s="27"/>
      <c r="AC9961" s="28"/>
      <c r="AD9961" s="30"/>
      <c r="AE9961" s="30"/>
    </row>
    <row r="9962" spans="27:31" x14ac:dyDescent="0.25">
      <c r="AA9962" s="27"/>
      <c r="AC9962" s="28"/>
      <c r="AD9962" s="30"/>
      <c r="AE9962" s="30"/>
    </row>
    <row r="9963" spans="27:31" x14ac:dyDescent="0.25">
      <c r="AA9963" s="27"/>
      <c r="AC9963" s="28"/>
      <c r="AD9963" s="30"/>
      <c r="AE9963" s="30"/>
    </row>
    <row r="9964" spans="27:31" x14ac:dyDescent="0.25">
      <c r="AA9964" s="27"/>
      <c r="AC9964" s="28"/>
      <c r="AD9964" s="30"/>
      <c r="AE9964" s="30"/>
    </row>
    <row r="9965" spans="27:31" x14ac:dyDescent="0.25">
      <c r="AA9965" s="27"/>
      <c r="AC9965" s="28"/>
      <c r="AD9965" s="30"/>
      <c r="AE9965" s="30"/>
    </row>
    <row r="9966" spans="27:31" x14ac:dyDescent="0.25">
      <c r="AA9966" s="27"/>
      <c r="AC9966" s="28"/>
      <c r="AD9966" s="30"/>
      <c r="AE9966" s="30"/>
    </row>
    <row r="9967" spans="27:31" x14ac:dyDescent="0.25">
      <c r="AA9967" s="27"/>
      <c r="AC9967" s="28"/>
      <c r="AD9967" s="30"/>
      <c r="AE9967" s="30"/>
    </row>
    <row r="9968" spans="27:31" x14ac:dyDescent="0.25">
      <c r="AA9968" s="27"/>
      <c r="AC9968" s="28"/>
      <c r="AD9968" s="30"/>
      <c r="AE9968" s="30"/>
    </row>
    <row r="9969" spans="27:31" x14ac:dyDescent="0.25">
      <c r="AA9969" s="27"/>
      <c r="AC9969" s="28"/>
      <c r="AD9969" s="30"/>
      <c r="AE9969" s="30"/>
    </row>
    <row r="9970" spans="27:31" x14ac:dyDescent="0.25">
      <c r="AA9970" s="27"/>
      <c r="AC9970" s="28"/>
      <c r="AD9970" s="30"/>
      <c r="AE9970" s="30"/>
    </row>
    <row r="9971" spans="27:31" x14ac:dyDescent="0.25">
      <c r="AA9971" s="27"/>
      <c r="AC9971" s="28"/>
      <c r="AD9971" s="30"/>
      <c r="AE9971" s="30"/>
    </row>
    <row r="9972" spans="27:31" x14ac:dyDescent="0.25">
      <c r="AA9972" s="27"/>
      <c r="AC9972" s="28"/>
      <c r="AD9972" s="30"/>
      <c r="AE9972" s="30"/>
    </row>
    <row r="9973" spans="27:31" x14ac:dyDescent="0.25">
      <c r="AA9973" s="27"/>
      <c r="AC9973" s="28"/>
      <c r="AD9973" s="30"/>
      <c r="AE9973" s="30"/>
    </row>
    <row r="9974" spans="27:31" x14ac:dyDescent="0.25">
      <c r="AA9974" s="27"/>
      <c r="AC9974" s="28"/>
      <c r="AD9974" s="30"/>
      <c r="AE9974" s="30"/>
    </row>
    <row r="9975" spans="27:31" x14ac:dyDescent="0.25">
      <c r="AA9975" s="27"/>
      <c r="AC9975" s="28"/>
      <c r="AD9975" s="30"/>
      <c r="AE9975" s="30"/>
    </row>
    <row r="9976" spans="27:31" x14ac:dyDescent="0.25">
      <c r="AA9976" s="27"/>
      <c r="AC9976" s="28"/>
      <c r="AD9976" s="30"/>
      <c r="AE9976" s="30"/>
    </row>
    <row r="9977" spans="27:31" x14ac:dyDescent="0.25">
      <c r="AA9977" s="27"/>
      <c r="AC9977" s="28"/>
      <c r="AD9977" s="30"/>
      <c r="AE9977" s="30"/>
    </row>
    <row r="9978" spans="27:31" x14ac:dyDescent="0.25">
      <c r="AA9978" s="27"/>
      <c r="AC9978" s="28"/>
      <c r="AD9978" s="30"/>
      <c r="AE9978" s="30"/>
    </row>
    <row r="9979" spans="27:31" x14ac:dyDescent="0.25">
      <c r="AA9979" s="27"/>
      <c r="AC9979" s="28"/>
      <c r="AD9979" s="30"/>
      <c r="AE9979" s="30"/>
    </row>
    <row r="9980" spans="27:31" x14ac:dyDescent="0.25">
      <c r="AA9980" s="27"/>
      <c r="AC9980" s="28"/>
      <c r="AD9980" s="30"/>
      <c r="AE9980" s="30"/>
    </row>
    <row r="9981" spans="27:31" x14ac:dyDescent="0.25">
      <c r="AA9981" s="27"/>
      <c r="AC9981" s="28"/>
      <c r="AD9981" s="30"/>
      <c r="AE9981" s="30"/>
    </row>
    <row r="9982" spans="27:31" x14ac:dyDescent="0.25">
      <c r="AA9982" s="27"/>
      <c r="AC9982" s="28"/>
      <c r="AD9982" s="30"/>
      <c r="AE9982" s="30"/>
    </row>
    <row r="9983" spans="27:31" x14ac:dyDescent="0.25">
      <c r="AA9983" s="27"/>
      <c r="AC9983" s="28"/>
      <c r="AD9983" s="30"/>
      <c r="AE9983" s="30"/>
    </row>
    <row r="9984" spans="27:31" x14ac:dyDescent="0.25">
      <c r="AA9984" s="27"/>
      <c r="AC9984" s="28"/>
      <c r="AD9984" s="30"/>
      <c r="AE9984" s="30"/>
    </row>
    <row r="9985" spans="27:31" x14ac:dyDescent="0.25">
      <c r="AA9985" s="27"/>
      <c r="AC9985" s="28"/>
      <c r="AD9985" s="30"/>
      <c r="AE9985" s="30"/>
    </row>
    <row r="9986" spans="27:31" x14ac:dyDescent="0.25">
      <c r="AA9986" s="27"/>
      <c r="AC9986" s="28"/>
      <c r="AD9986" s="30"/>
      <c r="AE9986" s="30"/>
    </row>
    <row r="9987" spans="27:31" x14ac:dyDescent="0.25">
      <c r="AA9987" s="27"/>
      <c r="AC9987" s="28"/>
      <c r="AD9987" s="30"/>
      <c r="AE9987" s="30"/>
    </row>
    <row r="9988" spans="27:31" x14ac:dyDescent="0.25">
      <c r="AA9988" s="27"/>
      <c r="AC9988" s="28"/>
      <c r="AD9988" s="30"/>
      <c r="AE9988" s="30"/>
    </row>
    <row r="9989" spans="27:31" x14ac:dyDescent="0.25">
      <c r="AA9989" s="27"/>
      <c r="AC9989" s="28"/>
      <c r="AD9989" s="30"/>
      <c r="AE9989" s="30"/>
    </row>
    <row r="9990" spans="27:31" x14ac:dyDescent="0.25">
      <c r="AA9990" s="27"/>
      <c r="AC9990" s="28"/>
      <c r="AD9990" s="30"/>
      <c r="AE9990" s="30"/>
    </row>
    <row r="9991" spans="27:31" x14ac:dyDescent="0.25">
      <c r="AA9991" s="27"/>
      <c r="AC9991" s="28"/>
      <c r="AD9991" s="30"/>
      <c r="AE9991" s="30"/>
    </row>
    <row r="9992" spans="27:31" x14ac:dyDescent="0.25">
      <c r="AA9992" s="27"/>
      <c r="AC9992" s="28"/>
      <c r="AD9992" s="30"/>
      <c r="AE9992" s="30"/>
    </row>
    <row r="9993" spans="27:31" x14ac:dyDescent="0.25">
      <c r="AA9993" s="27"/>
      <c r="AC9993" s="28"/>
      <c r="AD9993" s="30"/>
      <c r="AE9993" s="30"/>
    </row>
    <row r="9994" spans="27:31" x14ac:dyDescent="0.25">
      <c r="AA9994" s="27"/>
      <c r="AC9994" s="28"/>
      <c r="AD9994" s="30"/>
      <c r="AE9994" s="30"/>
    </row>
    <row r="9995" spans="27:31" x14ac:dyDescent="0.25">
      <c r="AA9995" s="27"/>
      <c r="AC9995" s="28"/>
      <c r="AD9995" s="30"/>
      <c r="AE9995" s="30"/>
    </row>
    <row r="9996" spans="27:31" x14ac:dyDescent="0.25">
      <c r="AA9996" s="27"/>
      <c r="AC9996" s="28"/>
      <c r="AD9996" s="30"/>
      <c r="AE9996" s="30"/>
    </row>
    <row r="9997" spans="27:31" x14ac:dyDescent="0.25">
      <c r="AA9997" s="27"/>
      <c r="AC9997" s="28"/>
      <c r="AD9997" s="30"/>
      <c r="AE9997" s="30"/>
    </row>
    <row r="9998" spans="27:31" x14ac:dyDescent="0.25">
      <c r="AA9998" s="27"/>
      <c r="AC9998" s="28"/>
      <c r="AD9998" s="30"/>
      <c r="AE9998" s="30"/>
    </row>
    <row r="9999" spans="27:31" x14ac:dyDescent="0.25">
      <c r="AA9999" s="27"/>
      <c r="AC9999" s="28"/>
      <c r="AD9999" s="30"/>
      <c r="AE9999" s="30"/>
    </row>
    <row r="10000" spans="27:31" x14ac:dyDescent="0.25">
      <c r="AA10000" s="27"/>
      <c r="AC10000" s="28"/>
      <c r="AD10000" s="30"/>
      <c r="AE10000" s="30"/>
    </row>
    <row r="10001" spans="27:31" x14ac:dyDescent="0.25">
      <c r="AA10001" s="27"/>
      <c r="AC10001" s="28"/>
      <c r="AD10001" s="30"/>
      <c r="AE10001" s="30"/>
    </row>
    <row r="10002" spans="27:31" x14ac:dyDescent="0.25">
      <c r="AA10002" s="27"/>
      <c r="AC10002" s="28"/>
      <c r="AD10002" s="30"/>
      <c r="AE10002" s="30"/>
    </row>
    <row r="10003" spans="27:31" x14ac:dyDescent="0.25">
      <c r="AA10003" s="27"/>
      <c r="AC10003" s="28"/>
      <c r="AD10003" s="30"/>
      <c r="AE10003" s="30"/>
    </row>
    <row r="10004" spans="27:31" x14ac:dyDescent="0.25">
      <c r="AA10004" s="27"/>
      <c r="AC10004" s="28"/>
      <c r="AD10004" s="30"/>
      <c r="AE10004" s="30"/>
    </row>
    <row r="10005" spans="27:31" x14ac:dyDescent="0.25">
      <c r="AA10005" s="27"/>
      <c r="AC10005" s="28"/>
      <c r="AD10005" s="30"/>
      <c r="AE10005" s="30"/>
    </row>
    <row r="10006" spans="27:31" x14ac:dyDescent="0.25">
      <c r="AA10006" s="27"/>
      <c r="AC10006" s="28"/>
      <c r="AD10006" s="30"/>
      <c r="AE10006" s="30"/>
    </row>
    <row r="10007" spans="27:31" x14ac:dyDescent="0.25">
      <c r="AA10007" s="27"/>
      <c r="AC10007" s="28"/>
      <c r="AD10007" s="30"/>
      <c r="AE10007" s="30"/>
    </row>
    <row r="10008" spans="27:31" x14ac:dyDescent="0.25">
      <c r="AA10008" s="27"/>
      <c r="AC10008" s="28"/>
      <c r="AD10008" s="30"/>
      <c r="AE10008" s="30"/>
    </row>
    <row r="10009" spans="27:31" x14ac:dyDescent="0.25">
      <c r="AA10009" s="27"/>
      <c r="AC10009" s="28"/>
      <c r="AD10009" s="30"/>
      <c r="AE10009" s="30"/>
    </row>
    <row r="10010" spans="27:31" x14ac:dyDescent="0.25">
      <c r="AA10010" s="27"/>
      <c r="AC10010" s="28"/>
      <c r="AD10010" s="30"/>
      <c r="AE10010" s="30"/>
    </row>
    <row r="10011" spans="27:31" x14ac:dyDescent="0.25">
      <c r="AA10011" s="27"/>
      <c r="AC10011" s="28"/>
      <c r="AD10011" s="30"/>
      <c r="AE10011" s="30"/>
    </row>
    <row r="10012" spans="27:31" x14ac:dyDescent="0.25">
      <c r="AA10012" s="27"/>
      <c r="AC10012" s="28"/>
      <c r="AD10012" s="30"/>
      <c r="AE10012" s="30"/>
    </row>
    <row r="10013" spans="27:31" x14ac:dyDescent="0.25">
      <c r="AA10013" s="27"/>
      <c r="AC10013" s="28"/>
      <c r="AD10013" s="30"/>
      <c r="AE10013" s="30"/>
    </row>
    <row r="10014" spans="27:31" x14ac:dyDescent="0.25">
      <c r="AA10014" s="27"/>
      <c r="AC10014" s="28"/>
      <c r="AD10014" s="30"/>
      <c r="AE10014" s="30"/>
    </row>
    <row r="10015" spans="27:31" x14ac:dyDescent="0.25">
      <c r="AA10015" s="27"/>
      <c r="AC10015" s="28"/>
      <c r="AD10015" s="30"/>
      <c r="AE10015" s="30"/>
    </row>
    <row r="10016" spans="27:31" x14ac:dyDescent="0.25">
      <c r="AA10016" s="27"/>
      <c r="AC10016" s="28"/>
      <c r="AD10016" s="30"/>
      <c r="AE10016" s="30"/>
    </row>
    <row r="10017" spans="27:31" x14ac:dyDescent="0.25">
      <c r="AA10017" s="27"/>
      <c r="AC10017" s="28"/>
      <c r="AD10017" s="30"/>
      <c r="AE10017" s="30"/>
    </row>
    <row r="10018" spans="27:31" x14ac:dyDescent="0.25">
      <c r="AA10018" s="27"/>
      <c r="AC10018" s="28"/>
      <c r="AD10018" s="30"/>
      <c r="AE10018" s="30"/>
    </row>
    <row r="10019" spans="27:31" x14ac:dyDescent="0.25">
      <c r="AA10019" s="27"/>
      <c r="AC10019" s="28"/>
      <c r="AD10019" s="30"/>
      <c r="AE10019" s="30"/>
    </row>
    <row r="10020" spans="27:31" x14ac:dyDescent="0.25">
      <c r="AA10020" s="27"/>
      <c r="AC10020" s="28"/>
      <c r="AD10020" s="30"/>
      <c r="AE10020" s="30"/>
    </row>
    <row r="10021" spans="27:31" x14ac:dyDescent="0.25">
      <c r="AA10021" s="27"/>
      <c r="AC10021" s="28"/>
      <c r="AD10021" s="30"/>
      <c r="AE10021" s="30"/>
    </row>
    <row r="10022" spans="27:31" x14ac:dyDescent="0.25">
      <c r="AA10022" s="27"/>
      <c r="AC10022" s="28"/>
      <c r="AD10022" s="30"/>
      <c r="AE10022" s="30"/>
    </row>
    <row r="10023" spans="27:31" x14ac:dyDescent="0.25">
      <c r="AA10023" s="27"/>
      <c r="AC10023" s="28"/>
      <c r="AD10023" s="30"/>
      <c r="AE10023" s="30"/>
    </row>
    <row r="10024" spans="27:31" x14ac:dyDescent="0.25">
      <c r="AA10024" s="27"/>
      <c r="AC10024" s="28"/>
      <c r="AD10024" s="30"/>
      <c r="AE10024" s="30"/>
    </row>
    <row r="10025" spans="27:31" x14ac:dyDescent="0.25">
      <c r="AA10025" s="27"/>
      <c r="AC10025" s="28"/>
      <c r="AD10025" s="30"/>
      <c r="AE10025" s="30"/>
    </row>
    <row r="10026" spans="27:31" x14ac:dyDescent="0.25">
      <c r="AA10026" s="27"/>
      <c r="AC10026" s="28"/>
      <c r="AD10026" s="30"/>
      <c r="AE10026" s="30"/>
    </row>
    <row r="10027" spans="27:31" x14ac:dyDescent="0.25">
      <c r="AA10027" s="27"/>
      <c r="AC10027" s="28"/>
      <c r="AD10027" s="30"/>
      <c r="AE10027" s="30"/>
    </row>
    <row r="10028" spans="27:31" x14ac:dyDescent="0.25">
      <c r="AA10028" s="27"/>
      <c r="AC10028" s="28"/>
      <c r="AD10028" s="30"/>
      <c r="AE10028" s="30"/>
    </row>
    <row r="10029" spans="27:31" x14ac:dyDescent="0.25">
      <c r="AA10029" s="27"/>
      <c r="AC10029" s="28"/>
      <c r="AD10029" s="30"/>
      <c r="AE10029" s="30"/>
    </row>
    <row r="10030" spans="27:31" x14ac:dyDescent="0.25">
      <c r="AA10030" s="27"/>
      <c r="AC10030" s="28"/>
      <c r="AD10030" s="30"/>
      <c r="AE10030" s="30"/>
    </row>
    <row r="10031" spans="27:31" x14ac:dyDescent="0.25">
      <c r="AA10031" s="27"/>
      <c r="AC10031" s="28"/>
      <c r="AD10031" s="30"/>
      <c r="AE10031" s="30"/>
    </row>
    <row r="10032" spans="27:31" x14ac:dyDescent="0.25">
      <c r="AA10032" s="27"/>
      <c r="AC10032" s="28"/>
      <c r="AD10032" s="30"/>
      <c r="AE10032" s="30"/>
    </row>
    <row r="10033" spans="27:31" x14ac:dyDescent="0.25">
      <c r="AA10033" s="27"/>
      <c r="AC10033" s="28"/>
      <c r="AD10033" s="30"/>
      <c r="AE10033" s="30"/>
    </row>
    <row r="10034" spans="27:31" x14ac:dyDescent="0.25">
      <c r="AA10034" s="27"/>
      <c r="AC10034" s="28"/>
      <c r="AD10034" s="30"/>
      <c r="AE10034" s="30"/>
    </row>
    <row r="10035" spans="27:31" x14ac:dyDescent="0.25">
      <c r="AA10035" s="27"/>
      <c r="AC10035" s="28"/>
      <c r="AD10035" s="30"/>
      <c r="AE10035" s="30"/>
    </row>
    <row r="10036" spans="27:31" x14ac:dyDescent="0.25">
      <c r="AA10036" s="27"/>
      <c r="AC10036" s="28"/>
      <c r="AD10036" s="30"/>
      <c r="AE10036" s="30"/>
    </row>
    <row r="10037" spans="27:31" x14ac:dyDescent="0.25">
      <c r="AA10037" s="27"/>
      <c r="AC10037" s="28"/>
      <c r="AD10037" s="30"/>
      <c r="AE10037" s="30"/>
    </row>
    <row r="10038" spans="27:31" x14ac:dyDescent="0.25">
      <c r="AA10038" s="27"/>
      <c r="AC10038" s="28"/>
      <c r="AD10038" s="30"/>
      <c r="AE10038" s="30"/>
    </row>
    <row r="10039" spans="27:31" x14ac:dyDescent="0.25">
      <c r="AA10039" s="27"/>
      <c r="AC10039" s="28"/>
      <c r="AD10039" s="30"/>
      <c r="AE10039" s="30"/>
    </row>
    <row r="10040" spans="27:31" x14ac:dyDescent="0.25">
      <c r="AA10040" s="27"/>
      <c r="AC10040" s="28"/>
      <c r="AD10040" s="30"/>
      <c r="AE10040" s="30"/>
    </row>
    <row r="10041" spans="27:31" x14ac:dyDescent="0.25">
      <c r="AA10041" s="27"/>
      <c r="AC10041" s="28"/>
      <c r="AD10041" s="30"/>
      <c r="AE10041" s="30"/>
    </row>
    <row r="10042" spans="27:31" x14ac:dyDescent="0.25">
      <c r="AA10042" s="27"/>
      <c r="AC10042" s="28"/>
      <c r="AD10042" s="30"/>
      <c r="AE10042" s="30"/>
    </row>
    <row r="10043" spans="27:31" x14ac:dyDescent="0.25">
      <c r="AA10043" s="27"/>
      <c r="AC10043" s="28"/>
      <c r="AD10043" s="30"/>
      <c r="AE10043" s="30"/>
    </row>
    <row r="10044" spans="27:31" x14ac:dyDescent="0.25">
      <c r="AA10044" s="27"/>
      <c r="AC10044" s="28"/>
      <c r="AD10044" s="30"/>
      <c r="AE10044" s="30"/>
    </row>
    <row r="10045" spans="27:31" x14ac:dyDescent="0.25">
      <c r="AA10045" s="27"/>
      <c r="AC10045" s="28"/>
      <c r="AD10045" s="30"/>
      <c r="AE10045" s="30"/>
    </row>
    <row r="10046" spans="27:31" x14ac:dyDescent="0.25">
      <c r="AA10046" s="27"/>
      <c r="AC10046" s="28"/>
      <c r="AD10046" s="30"/>
      <c r="AE10046" s="30"/>
    </row>
    <row r="10047" spans="27:31" x14ac:dyDescent="0.25">
      <c r="AA10047" s="27"/>
      <c r="AC10047" s="28"/>
      <c r="AD10047" s="30"/>
      <c r="AE10047" s="30"/>
    </row>
    <row r="10048" spans="27:31" x14ac:dyDescent="0.25">
      <c r="AA10048" s="27"/>
      <c r="AC10048" s="28"/>
      <c r="AD10048" s="30"/>
      <c r="AE10048" s="30"/>
    </row>
    <row r="10049" spans="27:31" x14ac:dyDescent="0.25">
      <c r="AA10049" s="27"/>
      <c r="AC10049" s="28"/>
      <c r="AD10049" s="30"/>
      <c r="AE10049" s="30"/>
    </row>
    <row r="10050" spans="27:31" x14ac:dyDescent="0.25">
      <c r="AA10050" s="27"/>
      <c r="AC10050" s="28"/>
      <c r="AD10050" s="30"/>
      <c r="AE10050" s="30"/>
    </row>
    <row r="10051" spans="27:31" x14ac:dyDescent="0.25">
      <c r="AA10051" s="27"/>
      <c r="AC10051" s="28"/>
      <c r="AD10051" s="30"/>
      <c r="AE10051" s="30"/>
    </row>
    <row r="10052" spans="27:31" x14ac:dyDescent="0.25">
      <c r="AA10052" s="27"/>
      <c r="AC10052" s="28"/>
      <c r="AD10052" s="30"/>
      <c r="AE10052" s="30"/>
    </row>
    <row r="10053" spans="27:31" x14ac:dyDescent="0.25">
      <c r="AA10053" s="27"/>
      <c r="AC10053" s="28"/>
      <c r="AD10053" s="30"/>
      <c r="AE10053" s="30"/>
    </row>
    <row r="10054" spans="27:31" x14ac:dyDescent="0.25">
      <c r="AA10054" s="27"/>
      <c r="AC10054" s="28"/>
      <c r="AD10054" s="30"/>
      <c r="AE10054" s="30"/>
    </row>
    <row r="10055" spans="27:31" x14ac:dyDescent="0.25">
      <c r="AA10055" s="27"/>
      <c r="AC10055" s="28"/>
      <c r="AD10055" s="30"/>
      <c r="AE10055" s="30"/>
    </row>
    <row r="10056" spans="27:31" x14ac:dyDescent="0.25">
      <c r="AA10056" s="27"/>
      <c r="AC10056" s="28"/>
      <c r="AD10056" s="30"/>
      <c r="AE10056" s="30"/>
    </row>
    <row r="10057" spans="27:31" x14ac:dyDescent="0.25">
      <c r="AA10057" s="27"/>
      <c r="AC10057" s="28"/>
      <c r="AD10057" s="30"/>
      <c r="AE10057" s="30"/>
    </row>
    <row r="10058" spans="27:31" x14ac:dyDescent="0.25">
      <c r="AA10058" s="27"/>
      <c r="AC10058" s="28"/>
      <c r="AD10058" s="30"/>
      <c r="AE10058" s="30"/>
    </row>
    <row r="10059" spans="27:31" x14ac:dyDescent="0.25">
      <c r="AA10059" s="27"/>
      <c r="AC10059" s="28"/>
      <c r="AD10059" s="30"/>
      <c r="AE10059" s="30"/>
    </row>
    <row r="10060" spans="27:31" x14ac:dyDescent="0.25">
      <c r="AA10060" s="27"/>
      <c r="AC10060" s="28"/>
      <c r="AD10060" s="30"/>
      <c r="AE10060" s="30"/>
    </row>
    <row r="10061" spans="27:31" x14ac:dyDescent="0.25">
      <c r="AA10061" s="27"/>
      <c r="AC10061" s="28"/>
      <c r="AD10061" s="30"/>
      <c r="AE10061" s="30"/>
    </row>
    <row r="10062" spans="27:31" x14ac:dyDescent="0.25">
      <c r="AA10062" s="27"/>
      <c r="AC10062" s="28"/>
      <c r="AD10062" s="30"/>
      <c r="AE10062" s="30"/>
    </row>
    <row r="10063" spans="27:31" x14ac:dyDescent="0.25">
      <c r="AA10063" s="27"/>
      <c r="AC10063" s="28"/>
      <c r="AD10063" s="30"/>
      <c r="AE10063" s="30"/>
    </row>
    <row r="10064" spans="27:31" x14ac:dyDescent="0.25">
      <c r="AA10064" s="27"/>
      <c r="AC10064" s="28"/>
      <c r="AD10064" s="30"/>
      <c r="AE10064" s="30"/>
    </row>
    <row r="10065" spans="27:31" x14ac:dyDescent="0.25">
      <c r="AA10065" s="27"/>
      <c r="AC10065" s="28"/>
      <c r="AD10065" s="30"/>
      <c r="AE10065" s="30"/>
    </row>
    <row r="10066" spans="27:31" x14ac:dyDescent="0.25">
      <c r="AA10066" s="27"/>
      <c r="AC10066" s="28"/>
      <c r="AD10066" s="30"/>
      <c r="AE10066" s="30"/>
    </row>
    <row r="10067" spans="27:31" x14ac:dyDescent="0.25">
      <c r="AA10067" s="27"/>
      <c r="AC10067" s="28"/>
      <c r="AD10067" s="30"/>
      <c r="AE10067" s="30"/>
    </row>
    <row r="10068" spans="27:31" x14ac:dyDescent="0.25">
      <c r="AA10068" s="27"/>
      <c r="AC10068" s="28"/>
      <c r="AD10068" s="30"/>
      <c r="AE10068" s="30"/>
    </row>
    <row r="10069" spans="27:31" x14ac:dyDescent="0.25">
      <c r="AA10069" s="27"/>
      <c r="AC10069" s="28"/>
      <c r="AD10069" s="30"/>
      <c r="AE10069" s="30"/>
    </row>
    <row r="10070" spans="27:31" x14ac:dyDescent="0.25">
      <c r="AA10070" s="27"/>
      <c r="AC10070" s="28"/>
      <c r="AD10070" s="30"/>
      <c r="AE10070" s="30"/>
    </row>
    <row r="10071" spans="27:31" x14ac:dyDescent="0.25">
      <c r="AA10071" s="27"/>
      <c r="AC10071" s="28"/>
      <c r="AD10071" s="30"/>
      <c r="AE10071" s="30"/>
    </row>
    <row r="10072" spans="27:31" x14ac:dyDescent="0.25">
      <c r="AA10072" s="27"/>
      <c r="AC10072" s="28"/>
      <c r="AD10072" s="30"/>
      <c r="AE10072" s="30"/>
    </row>
    <row r="10073" spans="27:31" x14ac:dyDescent="0.25">
      <c r="AA10073" s="27"/>
      <c r="AC10073" s="28"/>
      <c r="AD10073" s="30"/>
      <c r="AE10073" s="30"/>
    </row>
    <row r="10074" spans="27:31" x14ac:dyDescent="0.25">
      <c r="AA10074" s="27"/>
      <c r="AC10074" s="28"/>
      <c r="AD10074" s="30"/>
      <c r="AE10074" s="30"/>
    </row>
    <row r="10075" spans="27:31" x14ac:dyDescent="0.25">
      <c r="AA10075" s="27"/>
      <c r="AC10075" s="28"/>
      <c r="AD10075" s="30"/>
      <c r="AE10075" s="30"/>
    </row>
    <row r="10076" spans="27:31" x14ac:dyDescent="0.25">
      <c r="AA10076" s="27"/>
      <c r="AC10076" s="28"/>
      <c r="AD10076" s="30"/>
      <c r="AE10076" s="30"/>
    </row>
    <row r="10077" spans="27:31" x14ac:dyDescent="0.25">
      <c r="AA10077" s="27"/>
      <c r="AC10077" s="28"/>
      <c r="AD10077" s="30"/>
      <c r="AE10077" s="30"/>
    </row>
    <row r="10078" spans="27:31" x14ac:dyDescent="0.25">
      <c r="AA10078" s="27"/>
      <c r="AC10078" s="28"/>
      <c r="AD10078" s="30"/>
      <c r="AE10078" s="30"/>
    </row>
    <row r="10079" spans="27:31" x14ac:dyDescent="0.25">
      <c r="AA10079" s="27"/>
      <c r="AC10079" s="28"/>
      <c r="AD10079" s="30"/>
      <c r="AE10079" s="30"/>
    </row>
    <row r="10080" spans="27:31" x14ac:dyDescent="0.25">
      <c r="AA10080" s="27"/>
      <c r="AC10080" s="28"/>
      <c r="AD10080" s="30"/>
      <c r="AE10080" s="30"/>
    </row>
    <row r="10081" spans="27:31" x14ac:dyDescent="0.25">
      <c r="AA10081" s="27"/>
      <c r="AC10081" s="28"/>
      <c r="AD10081" s="30"/>
      <c r="AE10081" s="30"/>
    </row>
    <row r="10082" spans="27:31" x14ac:dyDescent="0.25">
      <c r="AA10082" s="27"/>
      <c r="AC10082" s="28"/>
      <c r="AD10082" s="30"/>
      <c r="AE10082" s="30"/>
    </row>
    <row r="10083" spans="27:31" x14ac:dyDescent="0.25">
      <c r="AA10083" s="27"/>
      <c r="AC10083" s="28"/>
      <c r="AD10083" s="30"/>
      <c r="AE10083" s="30"/>
    </row>
    <row r="10084" spans="27:31" x14ac:dyDescent="0.25">
      <c r="AA10084" s="27"/>
      <c r="AC10084" s="28"/>
      <c r="AD10084" s="30"/>
      <c r="AE10084" s="30"/>
    </row>
    <row r="10085" spans="27:31" x14ac:dyDescent="0.25">
      <c r="AA10085" s="27"/>
      <c r="AC10085" s="28"/>
      <c r="AD10085" s="30"/>
      <c r="AE10085" s="30"/>
    </row>
    <row r="10086" spans="27:31" x14ac:dyDescent="0.25">
      <c r="AA10086" s="27"/>
      <c r="AC10086" s="28"/>
      <c r="AD10086" s="30"/>
      <c r="AE10086" s="30"/>
    </row>
    <row r="10087" spans="27:31" x14ac:dyDescent="0.25">
      <c r="AA10087" s="27"/>
      <c r="AC10087" s="28"/>
      <c r="AD10087" s="30"/>
      <c r="AE10087" s="30"/>
    </row>
    <row r="10088" spans="27:31" x14ac:dyDescent="0.25">
      <c r="AA10088" s="27"/>
      <c r="AC10088" s="28"/>
      <c r="AD10088" s="30"/>
      <c r="AE10088" s="30"/>
    </row>
    <row r="10089" spans="27:31" x14ac:dyDescent="0.25">
      <c r="AA10089" s="27"/>
      <c r="AC10089" s="28"/>
      <c r="AD10089" s="30"/>
      <c r="AE10089" s="30"/>
    </row>
    <row r="10090" spans="27:31" x14ac:dyDescent="0.25">
      <c r="AA10090" s="27"/>
      <c r="AC10090" s="28"/>
      <c r="AD10090" s="30"/>
      <c r="AE10090" s="30"/>
    </row>
    <row r="10091" spans="27:31" x14ac:dyDescent="0.25">
      <c r="AA10091" s="27"/>
      <c r="AC10091" s="28"/>
      <c r="AD10091" s="30"/>
      <c r="AE10091" s="30"/>
    </row>
    <row r="10092" spans="27:31" x14ac:dyDescent="0.25">
      <c r="AA10092" s="27"/>
      <c r="AC10092" s="28"/>
      <c r="AD10092" s="30"/>
      <c r="AE10092" s="30"/>
    </row>
    <row r="10093" spans="27:31" x14ac:dyDescent="0.25">
      <c r="AA10093" s="27"/>
      <c r="AC10093" s="28"/>
      <c r="AD10093" s="30"/>
      <c r="AE10093" s="30"/>
    </row>
    <row r="10094" spans="27:31" x14ac:dyDescent="0.25">
      <c r="AA10094" s="27"/>
      <c r="AC10094" s="28"/>
      <c r="AD10094" s="30"/>
      <c r="AE10094" s="30"/>
    </row>
    <row r="10095" spans="27:31" x14ac:dyDescent="0.25">
      <c r="AA10095" s="27"/>
      <c r="AC10095" s="28"/>
      <c r="AD10095" s="30"/>
      <c r="AE10095" s="30"/>
    </row>
    <row r="10096" spans="27:31" x14ac:dyDescent="0.25">
      <c r="AA10096" s="27"/>
      <c r="AC10096" s="28"/>
      <c r="AD10096" s="30"/>
      <c r="AE10096" s="30"/>
    </row>
    <row r="10097" spans="27:31" x14ac:dyDescent="0.25">
      <c r="AA10097" s="27"/>
      <c r="AC10097" s="28"/>
      <c r="AD10097" s="30"/>
      <c r="AE10097" s="30"/>
    </row>
    <row r="10098" spans="27:31" x14ac:dyDescent="0.25">
      <c r="AA10098" s="27"/>
      <c r="AC10098" s="28"/>
      <c r="AD10098" s="30"/>
      <c r="AE10098" s="30"/>
    </row>
    <row r="10099" spans="27:31" x14ac:dyDescent="0.25">
      <c r="AA10099" s="27"/>
      <c r="AC10099" s="28"/>
      <c r="AD10099" s="30"/>
      <c r="AE10099" s="30"/>
    </row>
    <row r="10100" spans="27:31" x14ac:dyDescent="0.25">
      <c r="AA10100" s="27"/>
      <c r="AC10100" s="28"/>
      <c r="AD10100" s="30"/>
      <c r="AE10100" s="30"/>
    </row>
    <row r="10101" spans="27:31" x14ac:dyDescent="0.25">
      <c r="AA10101" s="27"/>
      <c r="AC10101" s="28"/>
      <c r="AD10101" s="30"/>
      <c r="AE10101" s="30"/>
    </row>
    <row r="10102" spans="27:31" x14ac:dyDescent="0.25">
      <c r="AA10102" s="27"/>
      <c r="AC10102" s="28"/>
      <c r="AD10102" s="30"/>
      <c r="AE10102" s="30"/>
    </row>
    <row r="10103" spans="27:31" x14ac:dyDescent="0.25">
      <c r="AA10103" s="27"/>
      <c r="AC10103" s="28"/>
      <c r="AD10103" s="30"/>
      <c r="AE10103" s="30"/>
    </row>
    <row r="10104" spans="27:31" x14ac:dyDescent="0.25">
      <c r="AA10104" s="27"/>
      <c r="AC10104" s="28"/>
      <c r="AD10104" s="30"/>
      <c r="AE10104" s="30"/>
    </row>
    <row r="10105" spans="27:31" x14ac:dyDescent="0.25">
      <c r="AA10105" s="27"/>
      <c r="AC10105" s="28"/>
      <c r="AD10105" s="30"/>
      <c r="AE10105" s="30"/>
    </row>
    <row r="10106" spans="27:31" x14ac:dyDescent="0.25">
      <c r="AA10106" s="27"/>
      <c r="AC10106" s="28"/>
      <c r="AD10106" s="30"/>
      <c r="AE10106" s="30"/>
    </row>
    <row r="10107" spans="27:31" x14ac:dyDescent="0.25">
      <c r="AA10107" s="27"/>
      <c r="AC10107" s="28"/>
      <c r="AD10107" s="30"/>
      <c r="AE10107" s="30"/>
    </row>
    <row r="10108" spans="27:31" x14ac:dyDescent="0.25">
      <c r="AA10108" s="27"/>
      <c r="AC10108" s="28"/>
      <c r="AD10108" s="30"/>
      <c r="AE10108" s="30"/>
    </row>
    <row r="10109" spans="27:31" x14ac:dyDescent="0.25">
      <c r="AA10109" s="27"/>
      <c r="AC10109" s="28"/>
      <c r="AD10109" s="30"/>
      <c r="AE10109" s="30"/>
    </row>
    <row r="10110" spans="27:31" x14ac:dyDescent="0.25">
      <c r="AA10110" s="27"/>
      <c r="AC10110" s="28"/>
      <c r="AD10110" s="30"/>
      <c r="AE10110" s="30"/>
    </row>
    <row r="10111" spans="27:31" x14ac:dyDescent="0.25">
      <c r="AA10111" s="27"/>
      <c r="AC10111" s="28"/>
      <c r="AD10111" s="30"/>
      <c r="AE10111" s="30"/>
    </row>
    <row r="10112" spans="27:31" x14ac:dyDescent="0.25">
      <c r="AA10112" s="27"/>
      <c r="AC10112" s="28"/>
      <c r="AD10112" s="30"/>
      <c r="AE10112" s="30"/>
    </row>
    <row r="10113" spans="27:31" x14ac:dyDescent="0.25">
      <c r="AA10113" s="27"/>
      <c r="AC10113" s="28"/>
      <c r="AD10113" s="30"/>
      <c r="AE10113" s="30"/>
    </row>
    <row r="10114" spans="27:31" x14ac:dyDescent="0.25">
      <c r="AA10114" s="27"/>
      <c r="AC10114" s="28"/>
      <c r="AD10114" s="30"/>
      <c r="AE10114" s="30"/>
    </row>
    <row r="10115" spans="27:31" x14ac:dyDescent="0.25">
      <c r="AA10115" s="27"/>
      <c r="AC10115" s="28"/>
      <c r="AD10115" s="30"/>
      <c r="AE10115" s="30"/>
    </row>
    <row r="10116" spans="27:31" x14ac:dyDescent="0.25">
      <c r="AA10116" s="27"/>
      <c r="AC10116" s="28"/>
      <c r="AD10116" s="30"/>
      <c r="AE10116" s="30"/>
    </row>
    <row r="10117" spans="27:31" x14ac:dyDescent="0.25">
      <c r="AA10117" s="27"/>
      <c r="AC10117" s="28"/>
      <c r="AD10117" s="30"/>
      <c r="AE10117" s="30"/>
    </row>
    <row r="10118" spans="27:31" x14ac:dyDescent="0.25">
      <c r="AA10118" s="27"/>
      <c r="AC10118" s="28"/>
      <c r="AD10118" s="30"/>
      <c r="AE10118" s="30"/>
    </row>
    <row r="10119" spans="27:31" x14ac:dyDescent="0.25">
      <c r="AA10119" s="27"/>
      <c r="AC10119" s="28"/>
      <c r="AD10119" s="30"/>
      <c r="AE10119" s="30"/>
    </row>
    <row r="10120" spans="27:31" x14ac:dyDescent="0.25">
      <c r="AA10120" s="27"/>
      <c r="AC10120" s="28"/>
      <c r="AD10120" s="30"/>
      <c r="AE10120" s="30"/>
    </row>
    <row r="10121" spans="27:31" x14ac:dyDescent="0.25">
      <c r="AA10121" s="27"/>
      <c r="AC10121" s="28"/>
      <c r="AD10121" s="30"/>
      <c r="AE10121" s="30"/>
    </row>
    <row r="10122" spans="27:31" x14ac:dyDescent="0.25">
      <c r="AA10122" s="27"/>
      <c r="AC10122" s="28"/>
      <c r="AD10122" s="30"/>
      <c r="AE10122" s="30"/>
    </row>
    <row r="10123" spans="27:31" x14ac:dyDescent="0.25">
      <c r="AA10123" s="27"/>
      <c r="AC10123" s="28"/>
      <c r="AD10123" s="30"/>
      <c r="AE10123" s="30"/>
    </row>
    <row r="10124" spans="27:31" x14ac:dyDescent="0.25">
      <c r="AA10124" s="27"/>
      <c r="AC10124" s="28"/>
      <c r="AD10124" s="30"/>
      <c r="AE10124" s="30"/>
    </row>
    <row r="10125" spans="27:31" x14ac:dyDescent="0.25">
      <c r="AA10125" s="27"/>
      <c r="AC10125" s="28"/>
      <c r="AD10125" s="30"/>
      <c r="AE10125" s="30"/>
    </row>
    <row r="10126" spans="27:31" x14ac:dyDescent="0.25">
      <c r="AA10126" s="27"/>
      <c r="AC10126" s="28"/>
      <c r="AD10126" s="30"/>
      <c r="AE10126" s="30"/>
    </row>
    <row r="10127" spans="27:31" x14ac:dyDescent="0.25">
      <c r="AA10127" s="27"/>
      <c r="AC10127" s="28"/>
      <c r="AD10127" s="30"/>
      <c r="AE10127" s="30"/>
    </row>
    <row r="10128" spans="27:31" x14ac:dyDescent="0.25">
      <c r="AA10128" s="27"/>
      <c r="AC10128" s="28"/>
      <c r="AD10128" s="30"/>
      <c r="AE10128" s="30"/>
    </row>
    <row r="10129" spans="27:31" x14ac:dyDescent="0.25">
      <c r="AA10129" s="27"/>
      <c r="AC10129" s="28"/>
      <c r="AD10129" s="30"/>
      <c r="AE10129" s="30"/>
    </row>
    <row r="10130" spans="27:31" x14ac:dyDescent="0.25">
      <c r="AA10130" s="27"/>
      <c r="AC10130" s="28"/>
      <c r="AD10130" s="30"/>
      <c r="AE10130" s="30"/>
    </row>
    <row r="10131" spans="27:31" x14ac:dyDescent="0.25">
      <c r="AA10131" s="27"/>
      <c r="AC10131" s="28"/>
      <c r="AD10131" s="30"/>
      <c r="AE10131" s="30"/>
    </row>
    <row r="10132" spans="27:31" x14ac:dyDescent="0.25">
      <c r="AA10132" s="27"/>
      <c r="AC10132" s="28"/>
      <c r="AD10132" s="30"/>
      <c r="AE10132" s="30"/>
    </row>
    <row r="10133" spans="27:31" x14ac:dyDescent="0.25">
      <c r="AA10133" s="27"/>
      <c r="AC10133" s="28"/>
      <c r="AD10133" s="30"/>
      <c r="AE10133" s="30"/>
    </row>
    <row r="10134" spans="27:31" x14ac:dyDescent="0.25">
      <c r="AA10134" s="27"/>
      <c r="AC10134" s="28"/>
      <c r="AD10134" s="30"/>
      <c r="AE10134" s="30"/>
    </row>
    <row r="10135" spans="27:31" x14ac:dyDescent="0.25">
      <c r="AA10135" s="27"/>
      <c r="AC10135" s="28"/>
      <c r="AD10135" s="30"/>
      <c r="AE10135" s="30"/>
    </row>
    <row r="10136" spans="27:31" x14ac:dyDescent="0.25">
      <c r="AA10136" s="27"/>
      <c r="AC10136" s="28"/>
      <c r="AD10136" s="30"/>
      <c r="AE10136" s="30"/>
    </row>
    <row r="10137" spans="27:31" x14ac:dyDescent="0.25">
      <c r="AA10137" s="27"/>
      <c r="AC10137" s="28"/>
      <c r="AD10137" s="30"/>
      <c r="AE10137" s="30"/>
    </row>
    <row r="10138" spans="27:31" x14ac:dyDescent="0.25">
      <c r="AA10138" s="27"/>
      <c r="AC10138" s="28"/>
      <c r="AD10138" s="30"/>
      <c r="AE10138" s="30"/>
    </row>
    <row r="10139" spans="27:31" x14ac:dyDescent="0.25">
      <c r="AA10139" s="27"/>
      <c r="AC10139" s="28"/>
      <c r="AD10139" s="30"/>
      <c r="AE10139" s="30"/>
    </row>
    <row r="10140" spans="27:31" x14ac:dyDescent="0.25">
      <c r="AA10140" s="27"/>
      <c r="AC10140" s="28"/>
      <c r="AD10140" s="30"/>
      <c r="AE10140" s="30"/>
    </row>
    <row r="10141" spans="27:31" x14ac:dyDescent="0.25">
      <c r="AA10141" s="27"/>
      <c r="AC10141" s="28"/>
      <c r="AD10141" s="30"/>
      <c r="AE10141" s="30"/>
    </row>
    <row r="10142" spans="27:31" x14ac:dyDescent="0.25">
      <c r="AA10142" s="27"/>
      <c r="AC10142" s="28"/>
      <c r="AD10142" s="30"/>
      <c r="AE10142" s="30"/>
    </row>
    <row r="10143" spans="27:31" x14ac:dyDescent="0.25">
      <c r="AA10143" s="27"/>
      <c r="AC10143" s="28"/>
      <c r="AD10143" s="30"/>
      <c r="AE10143" s="30"/>
    </row>
    <row r="10144" spans="27:31" x14ac:dyDescent="0.25">
      <c r="AA10144" s="27"/>
      <c r="AC10144" s="28"/>
      <c r="AD10144" s="30"/>
      <c r="AE10144" s="30"/>
    </row>
    <row r="10145" spans="27:31" x14ac:dyDescent="0.25">
      <c r="AA10145" s="27"/>
      <c r="AC10145" s="28"/>
      <c r="AD10145" s="30"/>
      <c r="AE10145" s="30"/>
    </row>
    <row r="10146" spans="27:31" x14ac:dyDescent="0.25">
      <c r="AA10146" s="27"/>
      <c r="AC10146" s="28"/>
      <c r="AD10146" s="30"/>
      <c r="AE10146" s="30"/>
    </row>
    <row r="10147" spans="27:31" x14ac:dyDescent="0.25">
      <c r="AA10147" s="27"/>
      <c r="AC10147" s="28"/>
      <c r="AD10147" s="30"/>
      <c r="AE10147" s="30"/>
    </row>
    <row r="10148" spans="27:31" x14ac:dyDescent="0.25">
      <c r="AA10148" s="27"/>
      <c r="AC10148" s="28"/>
      <c r="AD10148" s="30"/>
      <c r="AE10148" s="30"/>
    </row>
    <row r="10149" spans="27:31" x14ac:dyDescent="0.25">
      <c r="AA10149" s="27"/>
      <c r="AC10149" s="28"/>
      <c r="AD10149" s="30"/>
      <c r="AE10149" s="30"/>
    </row>
    <row r="10150" spans="27:31" x14ac:dyDescent="0.25">
      <c r="AA10150" s="27"/>
      <c r="AC10150" s="28"/>
      <c r="AD10150" s="30"/>
      <c r="AE10150" s="30"/>
    </row>
    <row r="10151" spans="27:31" x14ac:dyDescent="0.25">
      <c r="AA10151" s="27"/>
      <c r="AC10151" s="28"/>
      <c r="AD10151" s="30"/>
      <c r="AE10151" s="30"/>
    </row>
    <row r="10152" spans="27:31" x14ac:dyDescent="0.25">
      <c r="AA10152" s="27"/>
      <c r="AC10152" s="28"/>
      <c r="AD10152" s="30"/>
      <c r="AE10152" s="30"/>
    </row>
    <row r="10153" spans="27:31" x14ac:dyDescent="0.25">
      <c r="AA10153" s="27"/>
      <c r="AC10153" s="28"/>
      <c r="AD10153" s="30"/>
      <c r="AE10153" s="30"/>
    </row>
    <row r="10154" spans="27:31" x14ac:dyDescent="0.25">
      <c r="AA10154" s="27"/>
      <c r="AC10154" s="28"/>
      <c r="AD10154" s="30"/>
      <c r="AE10154" s="30"/>
    </row>
    <row r="10155" spans="27:31" x14ac:dyDescent="0.25">
      <c r="AA10155" s="27"/>
      <c r="AC10155" s="28"/>
      <c r="AD10155" s="30"/>
      <c r="AE10155" s="30"/>
    </row>
    <row r="10156" spans="27:31" x14ac:dyDescent="0.25">
      <c r="AA10156" s="27"/>
      <c r="AC10156" s="28"/>
      <c r="AD10156" s="30"/>
      <c r="AE10156" s="30"/>
    </row>
    <row r="10157" spans="27:31" x14ac:dyDescent="0.25">
      <c r="AA10157" s="27"/>
      <c r="AC10157" s="28"/>
      <c r="AD10157" s="30"/>
      <c r="AE10157" s="30"/>
    </row>
    <row r="10158" spans="27:31" x14ac:dyDescent="0.25">
      <c r="AA10158" s="27"/>
      <c r="AC10158" s="28"/>
      <c r="AD10158" s="30"/>
      <c r="AE10158" s="30"/>
    </row>
    <row r="10159" spans="27:31" x14ac:dyDescent="0.25">
      <c r="AA10159" s="27"/>
      <c r="AC10159" s="28"/>
      <c r="AD10159" s="30"/>
      <c r="AE10159" s="30"/>
    </row>
    <row r="10160" spans="27:31" x14ac:dyDescent="0.25">
      <c r="AA10160" s="27"/>
      <c r="AC10160" s="28"/>
      <c r="AD10160" s="30"/>
      <c r="AE10160" s="30"/>
    </row>
    <row r="10161" spans="27:31" x14ac:dyDescent="0.25">
      <c r="AA10161" s="27"/>
      <c r="AC10161" s="28"/>
      <c r="AD10161" s="30"/>
      <c r="AE10161" s="30"/>
    </row>
    <row r="10162" spans="27:31" x14ac:dyDescent="0.25">
      <c r="AA10162" s="27"/>
      <c r="AC10162" s="28"/>
      <c r="AD10162" s="30"/>
      <c r="AE10162" s="30"/>
    </row>
    <row r="10163" spans="27:31" x14ac:dyDescent="0.25">
      <c r="AA10163" s="27"/>
      <c r="AC10163" s="28"/>
      <c r="AD10163" s="30"/>
      <c r="AE10163" s="30"/>
    </row>
    <row r="10164" spans="27:31" x14ac:dyDescent="0.25">
      <c r="AA10164" s="27"/>
      <c r="AC10164" s="28"/>
      <c r="AD10164" s="30"/>
      <c r="AE10164" s="30"/>
    </row>
    <row r="10165" spans="27:31" x14ac:dyDescent="0.25">
      <c r="AA10165" s="27"/>
      <c r="AC10165" s="28"/>
      <c r="AD10165" s="30"/>
      <c r="AE10165" s="30"/>
    </row>
    <row r="10166" spans="27:31" x14ac:dyDescent="0.25">
      <c r="AA10166" s="27"/>
      <c r="AC10166" s="28"/>
      <c r="AD10166" s="30"/>
      <c r="AE10166" s="30"/>
    </row>
    <row r="10167" spans="27:31" x14ac:dyDescent="0.25">
      <c r="AA10167" s="27"/>
      <c r="AC10167" s="28"/>
      <c r="AD10167" s="30"/>
      <c r="AE10167" s="30"/>
    </row>
    <row r="10168" spans="27:31" x14ac:dyDescent="0.25">
      <c r="AA10168" s="27"/>
      <c r="AC10168" s="28"/>
      <c r="AD10168" s="30"/>
      <c r="AE10168" s="30"/>
    </row>
    <row r="10169" spans="27:31" x14ac:dyDescent="0.25">
      <c r="AA10169" s="27"/>
      <c r="AC10169" s="28"/>
      <c r="AD10169" s="30"/>
      <c r="AE10169" s="30"/>
    </row>
    <row r="10170" spans="27:31" x14ac:dyDescent="0.25">
      <c r="AA10170" s="27"/>
      <c r="AC10170" s="28"/>
      <c r="AD10170" s="30"/>
      <c r="AE10170" s="30"/>
    </row>
    <row r="10171" spans="27:31" x14ac:dyDescent="0.25">
      <c r="AA10171" s="27"/>
      <c r="AC10171" s="28"/>
      <c r="AD10171" s="30"/>
      <c r="AE10171" s="30"/>
    </row>
    <row r="10172" spans="27:31" x14ac:dyDescent="0.25">
      <c r="AA10172" s="27"/>
      <c r="AC10172" s="28"/>
      <c r="AD10172" s="30"/>
      <c r="AE10172" s="30"/>
    </row>
    <row r="10173" spans="27:31" x14ac:dyDescent="0.25">
      <c r="AA10173" s="27"/>
      <c r="AC10173" s="28"/>
      <c r="AD10173" s="30"/>
      <c r="AE10173" s="30"/>
    </row>
    <row r="10174" spans="27:31" x14ac:dyDescent="0.25">
      <c r="AA10174" s="27"/>
      <c r="AC10174" s="28"/>
      <c r="AD10174" s="30"/>
      <c r="AE10174" s="30"/>
    </row>
    <row r="10175" spans="27:31" x14ac:dyDescent="0.25">
      <c r="AA10175" s="27"/>
      <c r="AC10175" s="28"/>
      <c r="AD10175" s="30"/>
      <c r="AE10175" s="30"/>
    </row>
    <row r="10176" spans="27:31" x14ac:dyDescent="0.25">
      <c r="AA10176" s="27"/>
      <c r="AC10176" s="28"/>
      <c r="AD10176" s="30"/>
      <c r="AE10176" s="30"/>
    </row>
    <row r="10177" spans="27:31" x14ac:dyDescent="0.25">
      <c r="AA10177" s="27"/>
      <c r="AC10177" s="28"/>
      <c r="AD10177" s="30"/>
      <c r="AE10177" s="30"/>
    </row>
    <row r="10178" spans="27:31" x14ac:dyDescent="0.25">
      <c r="AA10178" s="27"/>
      <c r="AC10178" s="28"/>
      <c r="AD10178" s="30"/>
      <c r="AE10178" s="30"/>
    </row>
    <row r="10179" spans="27:31" x14ac:dyDescent="0.25">
      <c r="AA10179" s="27"/>
      <c r="AC10179" s="28"/>
      <c r="AD10179" s="30"/>
      <c r="AE10179" s="30"/>
    </row>
    <row r="10180" spans="27:31" x14ac:dyDescent="0.25">
      <c r="AA10180" s="27"/>
      <c r="AC10180" s="28"/>
      <c r="AD10180" s="30"/>
      <c r="AE10180" s="30"/>
    </row>
    <row r="10181" spans="27:31" x14ac:dyDescent="0.25">
      <c r="AA10181" s="27"/>
      <c r="AC10181" s="28"/>
      <c r="AD10181" s="30"/>
      <c r="AE10181" s="30"/>
    </row>
    <row r="10182" spans="27:31" x14ac:dyDescent="0.25">
      <c r="AA10182" s="27"/>
      <c r="AC10182" s="28"/>
      <c r="AD10182" s="30"/>
      <c r="AE10182" s="30"/>
    </row>
    <row r="10183" spans="27:31" x14ac:dyDescent="0.25">
      <c r="AA10183" s="27"/>
      <c r="AC10183" s="28"/>
      <c r="AD10183" s="30"/>
      <c r="AE10183" s="30"/>
    </row>
    <row r="10184" spans="27:31" x14ac:dyDescent="0.25">
      <c r="AA10184" s="27"/>
      <c r="AC10184" s="28"/>
      <c r="AD10184" s="30"/>
      <c r="AE10184" s="30"/>
    </row>
    <row r="10185" spans="27:31" x14ac:dyDescent="0.25">
      <c r="AA10185" s="27"/>
      <c r="AC10185" s="28"/>
      <c r="AD10185" s="30"/>
      <c r="AE10185" s="30"/>
    </row>
    <row r="10186" spans="27:31" x14ac:dyDescent="0.25">
      <c r="AA10186" s="27"/>
      <c r="AC10186" s="28"/>
      <c r="AD10186" s="30"/>
      <c r="AE10186" s="30"/>
    </row>
    <row r="10187" spans="27:31" x14ac:dyDescent="0.25">
      <c r="AA10187" s="27"/>
      <c r="AC10187" s="28"/>
      <c r="AD10187" s="30"/>
      <c r="AE10187" s="30"/>
    </row>
    <row r="10188" spans="27:31" x14ac:dyDescent="0.25">
      <c r="AA10188" s="27"/>
      <c r="AC10188" s="28"/>
      <c r="AD10188" s="30"/>
      <c r="AE10188" s="30"/>
    </row>
    <row r="10189" spans="27:31" x14ac:dyDescent="0.25">
      <c r="AA10189" s="27"/>
      <c r="AC10189" s="28"/>
      <c r="AD10189" s="30"/>
      <c r="AE10189" s="30"/>
    </row>
    <row r="10190" spans="27:31" x14ac:dyDescent="0.25">
      <c r="AA10190" s="27"/>
      <c r="AC10190" s="28"/>
      <c r="AD10190" s="30"/>
      <c r="AE10190" s="30"/>
    </row>
    <row r="10191" spans="27:31" x14ac:dyDescent="0.25">
      <c r="AA10191" s="27"/>
      <c r="AC10191" s="28"/>
      <c r="AD10191" s="30"/>
      <c r="AE10191" s="30"/>
    </row>
    <row r="10192" spans="27:31" x14ac:dyDescent="0.25">
      <c r="AA10192" s="27"/>
      <c r="AC10192" s="28"/>
      <c r="AD10192" s="30"/>
      <c r="AE10192" s="30"/>
    </row>
    <row r="10193" spans="27:31" x14ac:dyDescent="0.25">
      <c r="AA10193" s="27"/>
      <c r="AC10193" s="28"/>
      <c r="AD10193" s="30"/>
      <c r="AE10193" s="30"/>
    </row>
    <row r="10194" spans="27:31" x14ac:dyDescent="0.25">
      <c r="AA10194" s="27"/>
      <c r="AC10194" s="28"/>
      <c r="AD10194" s="30"/>
      <c r="AE10194" s="30"/>
    </row>
    <row r="10195" spans="27:31" x14ac:dyDescent="0.25">
      <c r="AA10195" s="27"/>
      <c r="AC10195" s="28"/>
      <c r="AD10195" s="30"/>
      <c r="AE10195" s="30"/>
    </row>
    <row r="10196" spans="27:31" x14ac:dyDescent="0.25">
      <c r="AA10196" s="27"/>
      <c r="AC10196" s="28"/>
      <c r="AD10196" s="30"/>
      <c r="AE10196" s="30"/>
    </row>
    <row r="10197" spans="27:31" x14ac:dyDescent="0.25">
      <c r="AA10197" s="27"/>
      <c r="AC10197" s="28"/>
      <c r="AD10197" s="30"/>
      <c r="AE10197" s="30"/>
    </row>
    <row r="10198" spans="27:31" x14ac:dyDescent="0.25">
      <c r="AA10198" s="27"/>
      <c r="AC10198" s="28"/>
      <c r="AD10198" s="30"/>
      <c r="AE10198" s="30"/>
    </row>
    <row r="10199" spans="27:31" x14ac:dyDescent="0.25">
      <c r="AA10199" s="27"/>
      <c r="AC10199" s="28"/>
      <c r="AD10199" s="30"/>
      <c r="AE10199" s="30"/>
    </row>
    <row r="10200" spans="27:31" x14ac:dyDescent="0.25">
      <c r="AA10200" s="27"/>
      <c r="AC10200" s="28"/>
      <c r="AD10200" s="30"/>
      <c r="AE10200" s="30"/>
    </row>
    <row r="10201" spans="27:31" x14ac:dyDescent="0.25">
      <c r="AA10201" s="27"/>
      <c r="AC10201" s="28"/>
      <c r="AD10201" s="30"/>
      <c r="AE10201" s="30"/>
    </row>
    <row r="10202" spans="27:31" x14ac:dyDescent="0.25">
      <c r="AA10202" s="27"/>
      <c r="AC10202" s="28"/>
      <c r="AD10202" s="30"/>
      <c r="AE10202" s="30"/>
    </row>
    <row r="10203" spans="27:31" x14ac:dyDescent="0.25">
      <c r="AA10203" s="27"/>
      <c r="AC10203" s="28"/>
      <c r="AD10203" s="30"/>
      <c r="AE10203" s="30"/>
    </row>
    <row r="10204" spans="27:31" x14ac:dyDescent="0.25">
      <c r="AA10204" s="27"/>
      <c r="AC10204" s="28"/>
      <c r="AD10204" s="30"/>
      <c r="AE10204" s="30"/>
    </row>
    <row r="10205" spans="27:31" x14ac:dyDescent="0.25">
      <c r="AA10205" s="27"/>
      <c r="AC10205" s="28"/>
      <c r="AD10205" s="30"/>
      <c r="AE10205" s="30"/>
    </row>
    <row r="10206" spans="27:31" x14ac:dyDescent="0.25">
      <c r="AA10206" s="27"/>
      <c r="AC10206" s="28"/>
      <c r="AD10206" s="30"/>
      <c r="AE10206" s="30"/>
    </row>
    <row r="10207" spans="27:31" x14ac:dyDescent="0.25">
      <c r="AA10207" s="27"/>
      <c r="AC10207" s="28"/>
      <c r="AD10207" s="30"/>
      <c r="AE10207" s="30"/>
    </row>
    <row r="10208" spans="27:31" x14ac:dyDescent="0.25">
      <c r="AA10208" s="27"/>
      <c r="AC10208" s="28"/>
      <c r="AD10208" s="30"/>
      <c r="AE10208" s="30"/>
    </row>
    <row r="10209" spans="27:31" x14ac:dyDescent="0.25">
      <c r="AA10209" s="27"/>
      <c r="AC10209" s="28"/>
      <c r="AD10209" s="30"/>
      <c r="AE10209" s="30"/>
    </row>
    <row r="10210" spans="27:31" x14ac:dyDescent="0.25">
      <c r="AA10210" s="27"/>
      <c r="AC10210" s="28"/>
      <c r="AD10210" s="30"/>
      <c r="AE10210" s="30"/>
    </row>
    <row r="10211" spans="27:31" x14ac:dyDescent="0.25">
      <c r="AA10211" s="27"/>
      <c r="AC10211" s="28"/>
      <c r="AD10211" s="30"/>
      <c r="AE10211" s="30"/>
    </row>
    <row r="10212" spans="27:31" x14ac:dyDescent="0.25">
      <c r="AA10212" s="27"/>
      <c r="AC10212" s="28"/>
      <c r="AD10212" s="30"/>
      <c r="AE10212" s="30"/>
    </row>
    <row r="10213" spans="27:31" x14ac:dyDescent="0.25">
      <c r="AA10213" s="27"/>
      <c r="AC10213" s="28"/>
      <c r="AD10213" s="30"/>
      <c r="AE10213" s="30"/>
    </row>
    <row r="10214" spans="27:31" x14ac:dyDescent="0.25">
      <c r="AA10214" s="27"/>
      <c r="AC10214" s="28"/>
      <c r="AD10214" s="30"/>
      <c r="AE10214" s="30"/>
    </row>
    <row r="10215" spans="27:31" x14ac:dyDescent="0.25">
      <c r="AA10215" s="27"/>
      <c r="AC10215" s="28"/>
      <c r="AD10215" s="30"/>
      <c r="AE10215" s="30"/>
    </row>
    <row r="10216" spans="27:31" x14ac:dyDescent="0.25">
      <c r="AA10216" s="27"/>
      <c r="AC10216" s="28"/>
      <c r="AD10216" s="30"/>
      <c r="AE10216" s="30"/>
    </row>
    <row r="10217" spans="27:31" x14ac:dyDescent="0.25">
      <c r="AA10217" s="27"/>
      <c r="AC10217" s="28"/>
      <c r="AD10217" s="30"/>
      <c r="AE10217" s="30"/>
    </row>
    <row r="10218" spans="27:31" x14ac:dyDescent="0.25">
      <c r="AA10218" s="27"/>
      <c r="AC10218" s="28"/>
      <c r="AD10218" s="30"/>
      <c r="AE10218" s="30"/>
    </row>
    <row r="10219" spans="27:31" x14ac:dyDescent="0.25">
      <c r="AA10219" s="27"/>
      <c r="AC10219" s="28"/>
      <c r="AD10219" s="30"/>
      <c r="AE10219" s="30"/>
    </row>
    <row r="10220" spans="27:31" x14ac:dyDescent="0.25">
      <c r="AA10220" s="27"/>
      <c r="AC10220" s="28"/>
      <c r="AD10220" s="30"/>
      <c r="AE10220" s="30"/>
    </row>
    <row r="10221" spans="27:31" x14ac:dyDescent="0.25">
      <c r="AA10221" s="27"/>
      <c r="AC10221" s="28"/>
      <c r="AD10221" s="30"/>
      <c r="AE10221" s="30"/>
    </row>
    <row r="10222" spans="27:31" x14ac:dyDescent="0.25">
      <c r="AA10222" s="27"/>
      <c r="AC10222" s="28"/>
      <c r="AD10222" s="30"/>
      <c r="AE10222" s="30"/>
    </row>
    <row r="10223" spans="27:31" x14ac:dyDescent="0.25">
      <c r="AA10223" s="27"/>
      <c r="AC10223" s="28"/>
      <c r="AD10223" s="30"/>
      <c r="AE10223" s="30"/>
    </row>
    <row r="10224" spans="27:31" x14ac:dyDescent="0.25">
      <c r="AA10224" s="27"/>
      <c r="AC10224" s="28"/>
      <c r="AD10224" s="30"/>
      <c r="AE10224" s="30"/>
    </row>
    <row r="10225" spans="27:31" x14ac:dyDescent="0.25">
      <c r="AA10225" s="27"/>
      <c r="AC10225" s="28"/>
      <c r="AD10225" s="30"/>
      <c r="AE10225" s="30"/>
    </row>
    <row r="10226" spans="27:31" x14ac:dyDescent="0.25">
      <c r="AA10226" s="27"/>
      <c r="AC10226" s="28"/>
      <c r="AD10226" s="30"/>
      <c r="AE10226" s="30"/>
    </row>
    <row r="10227" spans="27:31" x14ac:dyDescent="0.25">
      <c r="AA10227" s="27"/>
      <c r="AC10227" s="28"/>
      <c r="AD10227" s="30"/>
      <c r="AE10227" s="30"/>
    </row>
    <row r="10228" spans="27:31" x14ac:dyDescent="0.25">
      <c r="AA10228" s="27"/>
      <c r="AC10228" s="28"/>
      <c r="AD10228" s="30"/>
      <c r="AE10228" s="30"/>
    </row>
    <row r="10229" spans="27:31" x14ac:dyDescent="0.25">
      <c r="AA10229" s="27"/>
      <c r="AC10229" s="28"/>
      <c r="AD10229" s="30"/>
      <c r="AE10229" s="30"/>
    </row>
    <row r="10230" spans="27:31" x14ac:dyDescent="0.25">
      <c r="AA10230" s="27"/>
      <c r="AC10230" s="28"/>
      <c r="AD10230" s="30"/>
      <c r="AE10230" s="30"/>
    </row>
    <row r="10231" spans="27:31" x14ac:dyDescent="0.25">
      <c r="AA10231" s="27"/>
      <c r="AC10231" s="28"/>
      <c r="AD10231" s="30"/>
      <c r="AE10231" s="30"/>
    </row>
    <row r="10232" spans="27:31" x14ac:dyDescent="0.25">
      <c r="AA10232" s="27"/>
      <c r="AC10232" s="28"/>
      <c r="AD10232" s="30"/>
      <c r="AE10232" s="30"/>
    </row>
    <row r="10233" spans="27:31" x14ac:dyDescent="0.25">
      <c r="AA10233" s="27"/>
      <c r="AC10233" s="28"/>
      <c r="AD10233" s="30"/>
      <c r="AE10233" s="30"/>
    </row>
    <row r="10234" spans="27:31" x14ac:dyDescent="0.25">
      <c r="AA10234" s="27"/>
      <c r="AC10234" s="28"/>
      <c r="AD10234" s="30"/>
      <c r="AE10234" s="30"/>
    </row>
    <row r="10235" spans="27:31" x14ac:dyDescent="0.25">
      <c r="AA10235" s="27"/>
      <c r="AC10235" s="28"/>
      <c r="AD10235" s="30"/>
      <c r="AE10235" s="30"/>
    </row>
    <row r="10236" spans="27:31" x14ac:dyDescent="0.25">
      <c r="AA10236" s="27"/>
      <c r="AC10236" s="28"/>
      <c r="AD10236" s="30"/>
      <c r="AE10236" s="30"/>
    </row>
    <row r="10237" spans="27:31" x14ac:dyDescent="0.25">
      <c r="AA10237" s="27"/>
      <c r="AC10237" s="28"/>
      <c r="AD10237" s="30"/>
      <c r="AE10237" s="30"/>
    </row>
    <row r="10238" spans="27:31" x14ac:dyDescent="0.25">
      <c r="AA10238" s="27"/>
      <c r="AC10238" s="28"/>
      <c r="AD10238" s="30"/>
      <c r="AE10238" s="30"/>
    </row>
    <row r="10239" spans="27:31" x14ac:dyDescent="0.25">
      <c r="AA10239" s="27"/>
      <c r="AC10239" s="28"/>
      <c r="AD10239" s="30"/>
      <c r="AE10239" s="30"/>
    </row>
    <row r="10240" spans="27:31" x14ac:dyDescent="0.25">
      <c r="AA10240" s="27"/>
      <c r="AC10240" s="28"/>
      <c r="AD10240" s="30"/>
      <c r="AE10240" s="30"/>
    </row>
    <row r="10241" spans="27:31" x14ac:dyDescent="0.25">
      <c r="AA10241" s="27"/>
      <c r="AC10241" s="28"/>
      <c r="AD10241" s="30"/>
      <c r="AE10241" s="30"/>
    </row>
    <row r="10242" spans="27:31" x14ac:dyDescent="0.25">
      <c r="AA10242" s="27"/>
      <c r="AC10242" s="28"/>
      <c r="AD10242" s="30"/>
      <c r="AE10242" s="30"/>
    </row>
    <row r="10243" spans="27:31" x14ac:dyDescent="0.25">
      <c r="AA10243" s="27"/>
      <c r="AC10243" s="28"/>
      <c r="AD10243" s="30"/>
      <c r="AE10243" s="30"/>
    </row>
    <row r="10244" spans="27:31" x14ac:dyDescent="0.25">
      <c r="AA10244" s="27"/>
      <c r="AC10244" s="28"/>
      <c r="AD10244" s="30"/>
      <c r="AE10244" s="30"/>
    </row>
    <row r="10245" spans="27:31" x14ac:dyDescent="0.25">
      <c r="AA10245" s="27"/>
      <c r="AC10245" s="28"/>
      <c r="AD10245" s="30"/>
      <c r="AE10245" s="30"/>
    </row>
    <row r="10246" spans="27:31" x14ac:dyDescent="0.25">
      <c r="AA10246" s="27"/>
      <c r="AC10246" s="28"/>
      <c r="AD10246" s="30"/>
      <c r="AE10246" s="30"/>
    </row>
    <row r="10247" spans="27:31" x14ac:dyDescent="0.25">
      <c r="AA10247" s="27"/>
      <c r="AC10247" s="28"/>
      <c r="AD10247" s="30"/>
      <c r="AE10247" s="30"/>
    </row>
    <row r="10248" spans="27:31" x14ac:dyDescent="0.25">
      <c r="AA10248" s="27"/>
      <c r="AC10248" s="28"/>
      <c r="AD10248" s="30"/>
      <c r="AE10248" s="30"/>
    </row>
    <row r="10249" spans="27:31" x14ac:dyDescent="0.25">
      <c r="AA10249" s="27"/>
      <c r="AC10249" s="28"/>
      <c r="AD10249" s="30"/>
      <c r="AE10249" s="30"/>
    </row>
    <row r="10250" spans="27:31" x14ac:dyDescent="0.25">
      <c r="AA10250" s="27"/>
      <c r="AC10250" s="28"/>
      <c r="AD10250" s="30"/>
      <c r="AE10250" s="30"/>
    </row>
    <row r="10251" spans="27:31" x14ac:dyDescent="0.25">
      <c r="AA10251" s="27"/>
      <c r="AC10251" s="28"/>
      <c r="AD10251" s="30"/>
      <c r="AE10251" s="30"/>
    </row>
    <row r="10252" spans="27:31" x14ac:dyDescent="0.25">
      <c r="AA10252" s="27"/>
      <c r="AC10252" s="28"/>
      <c r="AD10252" s="30"/>
      <c r="AE10252" s="30"/>
    </row>
    <row r="10253" spans="27:31" x14ac:dyDescent="0.25">
      <c r="AA10253" s="27"/>
      <c r="AC10253" s="28"/>
      <c r="AD10253" s="30"/>
      <c r="AE10253" s="30"/>
    </row>
    <row r="10254" spans="27:31" x14ac:dyDescent="0.25">
      <c r="AA10254" s="27"/>
      <c r="AC10254" s="28"/>
      <c r="AD10254" s="30"/>
      <c r="AE10254" s="30"/>
    </row>
    <row r="10255" spans="27:31" x14ac:dyDescent="0.25">
      <c r="AA10255" s="27"/>
      <c r="AC10255" s="28"/>
      <c r="AD10255" s="30"/>
      <c r="AE10255" s="30"/>
    </row>
    <row r="10256" spans="27:31" x14ac:dyDescent="0.25">
      <c r="AA10256" s="27"/>
      <c r="AC10256" s="28"/>
      <c r="AD10256" s="30"/>
      <c r="AE10256" s="30"/>
    </row>
    <row r="10257" spans="27:31" x14ac:dyDescent="0.25">
      <c r="AA10257" s="27"/>
      <c r="AC10257" s="28"/>
      <c r="AD10257" s="30"/>
      <c r="AE10257" s="30"/>
    </row>
    <row r="10258" spans="27:31" x14ac:dyDescent="0.25">
      <c r="AA10258" s="27"/>
      <c r="AC10258" s="28"/>
      <c r="AD10258" s="30"/>
      <c r="AE10258" s="30"/>
    </row>
    <row r="10259" spans="27:31" x14ac:dyDescent="0.25">
      <c r="AA10259" s="27"/>
      <c r="AC10259" s="28"/>
      <c r="AD10259" s="30"/>
      <c r="AE10259" s="30"/>
    </row>
    <row r="10260" spans="27:31" x14ac:dyDescent="0.25">
      <c r="AA10260" s="27"/>
      <c r="AC10260" s="28"/>
      <c r="AD10260" s="30"/>
      <c r="AE10260" s="30"/>
    </row>
    <row r="10261" spans="27:31" x14ac:dyDescent="0.25">
      <c r="AA10261" s="27"/>
      <c r="AC10261" s="28"/>
      <c r="AD10261" s="30"/>
      <c r="AE10261" s="30"/>
    </row>
    <row r="10262" spans="27:31" x14ac:dyDescent="0.25">
      <c r="AA10262" s="27"/>
      <c r="AC10262" s="28"/>
      <c r="AD10262" s="30"/>
      <c r="AE10262" s="30"/>
    </row>
    <row r="10263" spans="27:31" x14ac:dyDescent="0.25">
      <c r="AA10263" s="27"/>
      <c r="AC10263" s="28"/>
      <c r="AD10263" s="30"/>
      <c r="AE10263" s="30"/>
    </row>
    <row r="10264" spans="27:31" x14ac:dyDescent="0.25">
      <c r="AA10264" s="27"/>
      <c r="AC10264" s="28"/>
      <c r="AD10264" s="30"/>
      <c r="AE10264" s="30"/>
    </row>
    <row r="10265" spans="27:31" x14ac:dyDescent="0.25">
      <c r="AA10265" s="27"/>
      <c r="AC10265" s="28"/>
      <c r="AD10265" s="30"/>
      <c r="AE10265" s="30"/>
    </row>
    <row r="10266" spans="27:31" x14ac:dyDescent="0.25">
      <c r="AA10266" s="27"/>
      <c r="AC10266" s="28"/>
      <c r="AD10266" s="30"/>
      <c r="AE10266" s="30"/>
    </row>
    <row r="10267" spans="27:31" x14ac:dyDescent="0.25">
      <c r="AA10267" s="27"/>
      <c r="AC10267" s="28"/>
      <c r="AD10267" s="30"/>
      <c r="AE10267" s="30"/>
    </row>
    <row r="10268" spans="27:31" x14ac:dyDescent="0.25">
      <c r="AA10268" s="27"/>
      <c r="AC10268" s="28"/>
      <c r="AD10268" s="30"/>
      <c r="AE10268" s="30"/>
    </row>
    <row r="10269" spans="27:31" x14ac:dyDescent="0.25">
      <c r="AA10269" s="27"/>
      <c r="AC10269" s="28"/>
      <c r="AD10269" s="30"/>
      <c r="AE10269" s="30"/>
    </row>
    <row r="10270" spans="27:31" x14ac:dyDescent="0.25">
      <c r="AA10270" s="27"/>
      <c r="AC10270" s="28"/>
      <c r="AD10270" s="30"/>
      <c r="AE10270" s="30"/>
    </row>
    <row r="10271" spans="27:31" x14ac:dyDescent="0.25">
      <c r="AA10271" s="27"/>
      <c r="AC10271" s="28"/>
      <c r="AD10271" s="30"/>
      <c r="AE10271" s="30"/>
    </row>
    <row r="10272" spans="27:31" x14ac:dyDescent="0.25">
      <c r="AA10272" s="27"/>
      <c r="AC10272" s="28"/>
      <c r="AD10272" s="30"/>
      <c r="AE10272" s="30"/>
    </row>
    <row r="10273" spans="27:31" x14ac:dyDescent="0.25">
      <c r="AA10273" s="27"/>
      <c r="AC10273" s="28"/>
      <c r="AD10273" s="30"/>
      <c r="AE10273" s="30"/>
    </row>
    <row r="10274" spans="27:31" x14ac:dyDescent="0.25">
      <c r="AA10274" s="27"/>
      <c r="AC10274" s="28"/>
      <c r="AD10274" s="30"/>
      <c r="AE10274" s="30"/>
    </row>
    <row r="10275" spans="27:31" x14ac:dyDescent="0.25">
      <c r="AA10275" s="27"/>
      <c r="AC10275" s="28"/>
      <c r="AD10275" s="30"/>
      <c r="AE10275" s="30"/>
    </row>
    <row r="10276" spans="27:31" x14ac:dyDescent="0.25">
      <c r="AA10276" s="27"/>
      <c r="AC10276" s="28"/>
      <c r="AD10276" s="30"/>
      <c r="AE10276" s="30"/>
    </row>
    <row r="10277" spans="27:31" x14ac:dyDescent="0.25">
      <c r="AA10277" s="27"/>
      <c r="AC10277" s="28"/>
      <c r="AD10277" s="30"/>
      <c r="AE10277" s="30"/>
    </row>
    <row r="10278" spans="27:31" x14ac:dyDescent="0.25">
      <c r="AA10278" s="27"/>
      <c r="AC10278" s="28"/>
      <c r="AD10278" s="30"/>
      <c r="AE10278" s="30"/>
    </row>
    <row r="10279" spans="27:31" x14ac:dyDescent="0.25">
      <c r="AA10279" s="27"/>
      <c r="AC10279" s="28"/>
      <c r="AD10279" s="30"/>
      <c r="AE10279" s="30"/>
    </row>
    <row r="10280" spans="27:31" x14ac:dyDescent="0.25">
      <c r="AA10280" s="27"/>
      <c r="AC10280" s="28"/>
      <c r="AD10280" s="30"/>
      <c r="AE10280" s="30"/>
    </row>
    <row r="10281" spans="27:31" x14ac:dyDescent="0.25">
      <c r="AA10281" s="27"/>
      <c r="AC10281" s="28"/>
      <c r="AD10281" s="30"/>
      <c r="AE10281" s="30"/>
    </row>
    <row r="10282" spans="27:31" x14ac:dyDescent="0.25">
      <c r="AA10282" s="27"/>
      <c r="AC10282" s="28"/>
      <c r="AD10282" s="30"/>
      <c r="AE10282" s="30"/>
    </row>
    <row r="10283" spans="27:31" x14ac:dyDescent="0.25">
      <c r="AA10283" s="27"/>
      <c r="AC10283" s="28"/>
      <c r="AD10283" s="30"/>
      <c r="AE10283" s="30"/>
    </row>
    <row r="10284" spans="27:31" x14ac:dyDescent="0.25">
      <c r="AA10284" s="27"/>
      <c r="AC10284" s="28"/>
      <c r="AD10284" s="30"/>
      <c r="AE10284" s="30"/>
    </row>
    <row r="10285" spans="27:31" x14ac:dyDescent="0.25">
      <c r="AA10285" s="27"/>
      <c r="AC10285" s="28"/>
      <c r="AD10285" s="30"/>
      <c r="AE10285" s="30"/>
    </row>
    <row r="10286" spans="27:31" x14ac:dyDescent="0.25">
      <c r="AA10286" s="27"/>
      <c r="AC10286" s="28"/>
      <c r="AD10286" s="30"/>
      <c r="AE10286" s="30"/>
    </row>
    <row r="10287" spans="27:31" x14ac:dyDescent="0.25">
      <c r="AA10287" s="27"/>
      <c r="AC10287" s="28"/>
      <c r="AD10287" s="30"/>
      <c r="AE10287" s="30"/>
    </row>
    <row r="10288" spans="27:31" x14ac:dyDescent="0.25">
      <c r="AA10288" s="27"/>
      <c r="AC10288" s="28"/>
      <c r="AD10288" s="30"/>
      <c r="AE10288" s="30"/>
    </row>
    <row r="10289" spans="27:31" x14ac:dyDescent="0.25">
      <c r="AA10289" s="27"/>
      <c r="AC10289" s="28"/>
      <c r="AD10289" s="30"/>
      <c r="AE10289" s="30"/>
    </row>
    <row r="10290" spans="27:31" x14ac:dyDescent="0.25">
      <c r="AA10290" s="27"/>
      <c r="AC10290" s="28"/>
      <c r="AD10290" s="30"/>
      <c r="AE10290" s="30"/>
    </row>
    <row r="10291" spans="27:31" x14ac:dyDescent="0.25">
      <c r="AA10291" s="27"/>
      <c r="AC10291" s="28"/>
      <c r="AD10291" s="30"/>
      <c r="AE10291" s="30"/>
    </row>
    <row r="10292" spans="27:31" x14ac:dyDescent="0.25">
      <c r="AA10292" s="27"/>
      <c r="AC10292" s="28"/>
      <c r="AD10292" s="30"/>
      <c r="AE10292" s="30"/>
    </row>
    <row r="10293" spans="27:31" x14ac:dyDescent="0.25">
      <c r="AA10293" s="27"/>
      <c r="AC10293" s="28"/>
      <c r="AD10293" s="30"/>
      <c r="AE10293" s="30"/>
    </row>
    <row r="10294" spans="27:31" x14ac:dyDescent="0.25">
      <c r="AA10294" s="27"/>
      <c r="AC10294" s="28"/>
      <c r="AD10294" s="30"/>
      <c r="AE10294" s="30"/>
    </row>
    <row r="10295" spans="27:31" x14ac:dyDescent="0.25">
      <c r="AA10295" s="27"/>
      <c r="AC10295" s="28"/>
      <c r="AD10295" s="30"/>
      <c r="AE10295" s="30"/>
    </row>
    <row r="10296" spans="27:31" x14ac:dyDescent="0.25">
      <c r="AA10296" s="27"/>
      <c r="AC10296" s="28"/>
      <c r="AD10296" s="30"/>
      <c r="AE10296" s="30"/>
    </row>
    <row r="10297" spans="27:31" x14ac:dyDescent="0.25">
      <c r="AA10297" s="27"/>
      <c r="AC10297" s="28"/>
      <c r="AD10297" s="30"/>
      <c r="AE10297" s="30"/>
    </row>
    <row r="10298" spans="27:31" x14ac:dyDescent="0.25">
      <c r="AA10298" s="27"/>
      <c r="AC10298" s="28"/>
      <c r="AD10298" s="30"/>
      <c r="AE10298" s="30"/>
    </row>
    <row r="10299" spans="27:31" x14ac:dyDescent="0.25">
      <c r="AA10299" s="27"/>
      <c r="AC10299" s="28"/>
      <c r="AD10299" s="30"/>
      <c r="AE10299" s="30"/>
    </row>
    <row r="10300" spans="27:31" x14ac:dyDescent="0.25">
      <c r="AA10300" s="27"/>
      <c r="AC10300" s="28"/>
      <c r="AD10300" s="30"/>
      <c r="AE10300" s="30"/>
    </row>
    <row r="10301" spans="27:31" x14ac:dyDescent="0.25">
      <c r="AA10301" s="27"/>
      <c r="AC10301" s="28"/>
      <c r="AD10301" s="30"/>
      <c r="AE10301" s="30"/>
    </row>
    <row r="10302" spans="27:31" x14ac:dyDescent="0.25">
      <c r="AA10302" s="27"/>
      <c r="AC10302" s="28"/>
      <c r="AD10302" s="30"/>
      <c r="AE10302" s="30"/>
    </row>
    <row r="10303" spans="27:31" x14ac:dyDescent="0.25">
      <c r="AA10303" s="27"/>
      <c r="AC10303" s="28"/>
      <c r="AD10303" s="30"/>
      <c r="AE10303" s="30"/>
    </row>
    <row r="10304" spans="27:31" x14ac:dyDescent="0.25">
      <c r="AA10304" s="27"/>
      <c r="AC10304" s="28"/>
      <c r="AD10304" s="30"/>
      <c r="AE10304" s="30"/>
    </row>
    <row r="10305" spans="27:31" x14ac:dyDescent="0.25">
      <c r="AA10305" s="27"/>
      <c r="AC10305" s="28"/>
      <c r="AD10305" s="30"/>
      <c r="AE10305" s="30"/>
    </row>
    <row r="10306" spans="27:31" x14ac:dyDescent="0.25">
      <c r="AA10306" s="27"/>
      <c r="AC10306" s="28"/>
      <c r="AD10306" s="30"/>
      <c r="AE10306" s="30"/>
    </row>
    <row r="10307" spans="27:31" x14ac:dyDescent="0.25">
      <c r="AA10307" s="27"/>
      <c r="AC10307" s="28"/>
      <c r="AD10307" s="30"/>
      <c r="AE10307" s="30"/>
    </row>
    <row r="10308" spans="27:31" x14ac:dyDescent="0.25">
      <c r="AA10308" s="27"/>
      <c r="AC10308" s="28"/>
      <c r="AD10308" s="30"/>
      <c r="AE10308" s="30"/>
    </row>
    <row r="10309" spans="27:31" x14ac:dyDescent="0.25">
      <c r="AA10309" s="27"/>
      <c r="AC10309" s="28"/>
      <c r="AD10309" s="30"/>
      <c r="AE10309" s="30"/>
    </row>
    <row r="10310" spans="27:31" x14ac:dyDescent="0.25">
      <c r="AA10310" s="27"/>
      <c r="AC10310" s="28"/>
      <c r="AD10310" s="30"/>
      <c r="AE10310" s="30"/>
    </row>
    <row r="10311" spans="27:31" x14ac:dyDescent="0.25">
      <c r="AA10311" s="27"/>
      <c r="AC10311" s="28"/>
      <c r="AD10311" s="30"/>
      <c r="AE10311" s="30"/>
    </row>
    <row r="10312" spans="27:31" x14ac:dyDescent="0.25">
      <c r="AA10312" s="27"/>
      <c r="AC10312" s="28"/>
      <c r="AD10312" s="30"/>
      <c r="AE10312" s="30"/>
    </row>
    <row r="10313" spans="27:31" x14ac:dyDescent="0.25">
      <c r="AA10313" s="27"/>
      <c r="AC10313" s="28"/>
      <c r="AD10313" s="30"/>
      <c r="AE10313" s="30"/>
    </row>
    <row r="10314" spans="27:31" x14ac:dyDescent="0.25">
      <c r="AA10314" s="27"/>
      <c r="AC10314" s="28"/>
      <c r="AD10314" s="30"/>
      <c r="AE10314" s="30"/>
    </row>
    <row r="10315" spans="27:31" x14ac:dyDescent="0.25">
      <c r="AA10315" s="27"/>
      <c r="AC10315" s="28"/>
      <c r="AD10315" s="30"/>
      <c r="AE10315" s="30"/>
    </row>
    <row r="10316" spans="27:31" x14ac:dyDescent="0.25">
      <c r="AA10316" s="27"/>
      <c r="AC10316" s="28"/>
      <c r="AD10316" s="30"/>
      <c r="AE10316" s="30"/>
    </row>
    <row r="10317" spans="27:31" x14ac:dyDescent="0.25">
      <c r="AA10317" s="27"/>
      <c r="AC10317" s="28"/>
      <c r="AD10317" s="30"/>
      <c r="AE10317" s="30"/>
    </row>
    <row r="10318" spans="27:31" x14ac:dyDescent="0.25">
      <c r="AA10318" s="27"/>
      <c r="AC10318" s="28"/>
      <c r="AD10318" s="30"/>
      <c r="AE10318" s="30"/>
    </row>
    <row r="10319" spans="27:31" x14ac:dyDescent="0.25">
      <c r="AA10319" s="27"/>
      <c r="AC10319" s="28"/>
      <c r="AD10319" s="30"/>
      <c r="AE10319" s="30"/>
    </row>
    <row r="10320" spans="27:31" x14ac:dyDescent="0.25">
      <c r="AA10320" s="27"/>
      <c r="AC10320" s="28"/>
      <c r="AD10320" s="30"/>
      <c r="AE10320" s="30"/>
    </row>
    <row r="10321" spans="27:31" x14ac:dyDescent="0.25">
      <c r="AA10321" s="27"/>
      <c r="AC10321" s="28"/>
      <c r="AD10321" s="30"/>
      <c r="AE10321" s="30"/>
    </row>
    <row r="10322" spans="27:31" x14ac:dyDescent="0.25">
      <c r="AA10322" s="27"/>
      <c r="AC10322" s="28"/>
      <c r="AD10322" s="30"/>
      <c r="AE10322" s="30"/>
    </row>
    <row r="10323" spans="27:31" x14ac:dyDescent="0.25">
      <c r="AA10323" s="27"/>
      <c r="AC10323" s="28"/>
      <c r="AD10323" s="30"/>
      <c r="AE10323" s="30"/>
    </row>
    <row r="10324" spans="27:31" x14ac:dyDescent="0.25">
      <c r="AA10324" s="27"/>
      <c r="AC10324" s="28"/>
      <c r="AD10324" s="30"/>
      <c r="AE10324" s="30"/>
    </row>
    <row r="10325" spans="27:31" x14ac:dyDescent="0.25">
      <c r="AA10325" s="27"/>
      <c r="AC10325" s="28"/>
      <c r="AD10325" s="30"/>
      <c r="AE10325" s="30"/>
    </row>
    <row r="10326" spans="27:31" x14ac:dyDescent="0.25">
      <c r="AA10326" s="27"/>
      <c r="AC10326" s="28"/>
      <c r="AD10326" s="30"/>
      <c r="AE10326" s="30"/>
    </row>
    <row r="10327" spans="27:31" x14ac:dyDescent="0.25">
      <c r="AA10327" s="27"/>
      <c r="AC10327" s="28"/>
      <c r="AD10327" s="30"/>
      <c r="AE10327" s="30"/>
    </row>
    <row r="10328" spans="27:31" x14ac:dyDescent="0.25">
      <c r="AA10328" s="27"/>
      <c r="AC10328" s="28"/>
      <c r="AD10328" s="30"/>
      <c r="AE10328" s="30"/>
    </row>
    <row r="10329" spans="27:31" x14ac:dyDescent="0.25">
      <c r="AA10329" s="27"/>
      <c r="AC10329" s="28"/>
      <c r="AD10329" s="30"/>
      <c r="AE10329" s="30"/>
    </row>
    <row r="10330" spans="27:31" x14ac:dyDescent="0.25">
      <c r="AA10330" s="27"/>
      <c r="AC10330" s="28"/>
      <c r="AD10330" s="30"/>
      <c r="AE10330" s="30"/>
    </row>
    <row r="10331" spans="27:31" x14ac:dyDescent="0.25">
      <c r="AA10331" s="27"/>
      <c r="AC10331" s="28"/>
      <c r="AD10331" s="30"/>
      <c r="AE10331" s="30"/>
    </row>
    <row r="10332" spans="27:31" x14ac:dyDescent="0.25">
      <c r="AA10332" s="27"/>
      <c r="AC10332" s="28"/>
      <c r="AD10332" s="30"/>
      <c r="AE10332" s="30"/>
    </row>
    <row r="10333" spans="27:31" x14ac:dyDescent="0.25">
      <c r="AA10333" s="27"/>
      <c r="AC10333" s="28"/>
      <c r="AD10333" s="30"/>
      <c r="AE10333" s="30"/>
    </row>
    <row r="10334" spans="27:31" x14ac:dyDescent="0.25">
      <c r="AA10334" s="27"/>
      <c r="AC10334" s="28"/>
      <c r="AD10334" s="30"/>
      <c r="AE10334" s="30"/>
    </row>
    <row r="10335" spans="27:31" x14ac:dyDescent="0.25">
      <c r="AA10335" s="27"/>
      <c r="AC10335" s="28"/>
      <c r="AD10335" s="30"/>
      <c r="AE10335" s="30"/>
    </row>
    <row r="10336" spans="27:31" x14ac:dyDescent="0.25">
      <c r="AA10336" s="27"/>
      <c r="AC10336" s="28"/>
      <c r="AD10336" s="30"/>
      <c r="AE10336" s="30"/>
    </row>
    <row r="10337" spans="27:31" x14ac:dyDescent="0.25">
      <c r="AA10337" s="27"/>
      <c r="AC10337" s="28"/>
      <c r="AD10337" s="30"/>
      <c r="AE10337" s="30"/>
    </row>
    <row r="10338" spans="27:31" x14ac:dyDescent="0.25">
      <c r="AA10338" s="27"/>
      <c r="AC10338" s="28"/>
      <c r="AD10338" s="30"/>
      <c r="AE10338" s="30"/>
    </row>
    <row r="10339" spans="27:31" x14ac:dyDescent="0.25">
      <c r="AA10339" s="27"/>
      <c r="AC10339" s="28"/>
      <c r="AD10339" s="30"/>
      <c r="AE10339" s="30"/>
    </row>
    <row r="10340" spans="27:31" x14ac:dyDescent="0.25">
      <c r="AA10340" s="27"/>
      <c r="AC10340" s="28"/>
      <c r="AD10340" s="30"/>
      <c r="AE10340" s="30"/>
    </row>
    <row r="10341" spans="27:31" x14ac:dyDescent="0.25">
      <c r="AA10341" s="27"/>
      <c r="AC10341" s="28"/>
      <c r="AD10341" s="30"/>
      <c r="AE10341" s="30"/>
    </row>
    <row r="10342" spans="27:31" x14ac:dyDescent="0.25">
      <c r="AA10342" s="27"/>
      <c r="AC10342" s="28"/>
      <c r="AD10342" s="30"/>
      <c r="AE10342" s="30"/>
    </row>
    <row r="10343" spans="27:31" x14ac:dyDescent="0.25">
      <c r="AA10343" s="27"/>
      <c r="AC10343" s="28"/>
      <c r="AD10343" s="30"/>
      <c r="AE10343" s="30"/>
    </row>
    <row r="10344" spans="27:31" x14ac:dyDescent="0.25">
      <c r="AA10344" s="27"/>
      <c r="AC10344" s="28"/>
      <c r="AD10344" s="30"/>
      <c r="AE10344" s="30"/>
    </row>
    <row r="10345" spans="27:31" x14ac:dyDescent="0.25">
      <c r="AA10345" s="27"/>
      <c r="AC10345" s="28"/>
      <c r="AD10345" s="30"/>
      <c r="AE10345" s="30"/>
    </row>
    <row r="10346" spans="27:31" x14ac:dyDescent="0.25">
      <c r="AA10346" s="27"/>
      <c r="AC10346" s="28"/>
      <c r="AD10346" s="30"/>
      <c r="AE10346" s="30"/>
    </row>
    <row r="10347" spans="27:31" x14ac:dyDescent="0.25">
      <c r="AA10347" s="27"/>
      <c r="AC10347" s="28"/>
      <c r="AD10347" s="30"/>
      <c r="AE10347" s="30"/>
    </row>
    <row r="10348" spans="27:31" x14ac:dyDescent="0.25">
      <c r="AA10348" s="27"/>
      <c r="AC10348" s="28"/>
      <c r="AD10348" s="30"/>
      <c r="AE10348" s="30"/>
    </row>
    <row r="10349" spans="27:31" x14ac:dyDescent="0.25">
      <c r="AA10349" s="27"/>
      <c r="AC10349" s="28"/>
      <c r="AD10349" s="30"/>
      <c r="AE10349" s="30"/>
    </row>
    <row r="10350" spans="27:31" x14ac:dyDescent="0.25">
      <c r="AA10350" s="27"/>
      <c r="AC10350" s="28"/>
      <c r="AD10350" s="30"/>
      <c r="AE10350" s="30"/>
    </row>
    <row r="10351" spans="27:31" x14ac:dyDescent="0.25">
      <c r="AA10351" s="27"/>
      <c r="AC10351" s="28"/>
      <c r="AD10351" s="30"/>
      <c r="AE10351" s="30"/>
    </row>
    <row r="10352" spans="27:31" x14ac:dyDescent="0.25">
      <c r="AA10352" s="27"/>
      <c r="AC10352" s="28"/>
      <c r="AD10352" s="30"/>
      <c r="AE10352" s="30"/>
    </row>
    <row r="10353" spans="27:31" x14ac:dyDescent="0.25">
      <c r="AA10353" s="27"/>
      <c r="AC10353" s="28"/>
      <c r="AD10353" s="30"/>
      <c r="AE10353" s="30"/>
    </row>
    <row r="10354" spans="27:31" x14ac:dyDescent="0.25">
      <c r="AA10354" s="27"/>
      <c r="AC10354" s="28"/>
      <c r="AD10354" s="30"/>
      <c r="AE10354" s="30"/>
    </row>
    <row r="10355" spans="27:31" x14ac:dyDescent="0.25">
      <c r="AA10355" s="27"/>
      <c r="AC10355" s="28"/>
      <c r="AD10355" s="30"/>
      <c r="AE10355" s="30"/>
    </row>
    <row r="10356" spans="27:31" x14ac:dyDescent="0.25">
      <c r="AA10356" s="27"/>
      <c r="AC10356" s="28"/>
      <c r="AD10356" s="30"/>
      <c r="AE10356" s="30"/>
    </row>
    <row r="10357" spans="27:31" x14ac:dyDescent="0.25">
      <c r="AA10357" s="27"/>
      <c r="AC10357" s="28"/>
      <c r="AD10357" s="30"/>
      <c r="AE10357" s="30"/>
    </row>
    <row r="10358" spans="27:31" x14ac:dyDescent="0.25">
      <c r="AA10358" s="27"/>
      <c r="AC10358" s="28"/>
      <c r="AD10358" s="30"/>
      <c r="AE10358" s="30"/>
    </row>
    <row r="10359" spans="27:31" x14ac:dyDescent="0.25">
      <c r="AA10359" s="27"/>
      <c r="AC10359" s="28"/>
      <c r="AD10359" s="30"/>
      <c r="AE10359" s="30"/>
    </row>
    <row r="10360" spans="27:31" x14ac:dyDescent="0.25">
      <c r="AA10360" s="27"/>
      <c r="AC10360" s="28"/>
      <c r="AD10360" s="30"/>
      <c r="AE10360" s="30"/>
    </row>
    <row r="10361" spans="27:31" x14ac:dyDescent="0.25">
      <c r="AA10361" s="27"/>
      <c r="AC10361" s="28"/>
      <c r="AD10361" s="30"/>
      <c r="AE10361" s="30"/>
    </row>
    <row r="10362" spans="27:31" x14ac:dyDescent="0.25">
      <c r="AA10362" s="27"/>
      <c r="AC10362" s="28"/>
      <c r="AD10362" s="30"/>
      <c r="AE10362" s="30"/>
    </row>
    <row r="10363" spans="27:31" x14ac:dyDescent="0.25">
      <c r="AA10363" s="27"/>
      <c r="AC10363" s="28"/>
      <c r="AD10363" s="30"/>
      <c r="AE10363" s="30"/>
    </row>
    <row r="10364" spans="27:31" x14ac:dyDescent="0.25">
      <c r="AA10364" s="27"/>
      <c r="AC10364" s="28"/>
      <c r="AD10364" s="30"/>
      <c r="AE10364" s="30"/>
    </row>
    <row r="10365" spans="27:31" x14ac:dyDescent="0.25">
      <c r="AA10365" s="27"/>
      <c r="AC10365" s="28"/>
      <c r="AD10365" s="30"/>
      <c r="AE10365" s="30"/>
    </row>
    <row r="10366" spans="27:31" x14ac:dyDescent="0.25">
      <c r="AA10366" s="27"/>
      <c r="AC10366" s="28"/>
      <c r="AD10366" s="30"/>
      <c r="AE10366" s="30"/>
    </row>
    <row r="10367" spans="27:31" x14ac:dyDescent="0.25">
      <c r="AA10367" s="27"/>
      <c r="AC10367" s="28"/>
      <c r="AD10367" s="30"/>
      <c r="AE10367" s="30"/>
    </row>
    <row r="10368" spans="27:31" x14ac:dyDescent="0.25">
      <c r="AA10368" s="27"/>
      <c r="AC10368" s="28"/>
      <c r="AD10368" s="30"/>
      <c r="AE10368" s="30"/>
    </row>
    <row r="10369" spans="27:31" x14ac:dyDescent="0.25">
      <c r="AA10369" s="27"/>
      <c r="AC10369" s="28"/>
      <c r="AD10369" s="30"/>
      <c r="AE10369" s="30"/>
    </row>
    <row r="10370" spans="27:31" x14ac:dyDescent="0.25">
      <c r="AA10370" s="27"/>
      <c r="AC10370" s="28"/>
      <c r="AD10370" s="30"/>
      <c r="AE10370" s="30"/>
    </row>
    <row r="10371" spans="27:31" x14ac:dyDescent="0.25">
      <c r="AA10371" s="27"/>
      <c r="AC10371" s="28"/>
      <c r="AD10371" s="30"/>
      <c r="AE10371" s="30"/>
    </row>
    <row r="10372" spans="27:31" x14ac:dyDescent="0.25">
      <c r="AA10372" s="27"/>
      <c r="AC10372" s="28"/>
      <c r="AD10372" s="30"/>
      <c r="AE10372" s="30"/>
    </row>
    <row r="10373" spans="27:31" x14ac:dyDescent="0.25">
      <c r="AA10373" s="27"/>
      <c r="AC10373" s="28"/>
      <c r="AD10373" s="30"/>
      <c r="AE10373" s="30"/>
    </row>
    <row r="10374" spans="27:31" x14ac:dyDescent="0.25">
      <c r="AA10374" s="27"/>
      <c r="AC10374" s="28"/>
      <c r="AD10374" s="30"/>
      <c r="AE10374" s="30"/>
    </row>
    <row r="10375" spans="27:31" x14ac:dyDescent="0.25">
      <c r="AA10375" s="27"/>
      <c r="AC10375" s="28"/>
      <c r="AD10375" s="30"/>
      <c r="AE10375" s="30"/>
    </row>
    <row r="10376" spans="27:31" x14ac:dyDescent="0.25">
      <c r="AA10376" s="27"/>
      <c r="AC10376" s="28"/>
      <c r="AD10376" s="30"/>
      <c r="AE10376" s="30"/>
    </row>
    <row r="10377" spans="27:31" x14ac:dyDescent="0.25">
      <c r="AA10377" s="27"/>
      <c r="AC10377" s="28"/>
      <c r="AD10377" s="30"/>
      <c r="AE10377" s="30"/>
    </row>
    <row r="10378" spans="27:31" x14ac:dyDescent="0.25">
      <c r="AA10378" s="27"/>
      <c r="AC10378" s="28"/>
      <c r="AD10378" s="30"/>
      <c r="AE10378" s="30"/>
    </row>
    <row r="10379" spans="27:31" x14ac:dyDescent="0.25">
      <c r="AA10379" s="27"/>
      <c r="AC10379" s="28"/>
      <c r="AD10379" s="30"/>
      <c r="AE10379" s="30"/>
    </row>
    <row r="10380" spans="27:31" x14ac:dyDescent="0.25">
      <c r="AA10380" s="27"/>
      <c r="AC10380" s="28"/>
      <c r="AD10380" s="30"/>
      <c r="AE10380" s="30"/>
    </row>
    <row r="10381" spans="27:31" x14ac:dyDescent="0.25">
      <c r="AA10381" s="27"/>
      <c r="AC10381" s="28"/>
      <c r="AD10381" s="30"/>
      <c r="AE10381" s="30"/>
    </row>
    <row r="10382" spans="27:31" x14ac:dyDescent="0.25">
      <c r="AA10382" s="27"/>
      <c r="AC10382" s="28"/>
      <c r="AD10382" s="30"/>
      <c r="AE10382" s="30"/>
    </row>
    <row r="10383" spans="27:31" x14ac:dyDescent="0.25">
      <c r="AA10383" s="27"/>
      <c r="AC10383" s="28"/>
      <c r="AD10383" s="30"/>
      <c r="AE10383" s="30"/>
    </row>
    <row r="10384" spans="27:31" x14ac:dyDescent="0.25">
      <c r="AA10384" s="27"/>
      <c r="AC10384" s="28"/>
      <c r="AD10384" s="30"/>
      <c r="AE10384" s="30"/>
    </row>
    <row r="10385" spans="27:31" x14ac:dyDescent="0.25">
      <c r="AA10385" s="27"/>
      <c r="AC10385" s="28"/>
      <c r="AD10385" s="30"/>
      <c r="AE10385" s="30"/>
    </row>
    <row r="10386" spans="27:31" x14ac:dyDescent="0.25">
      <c r="AA10386" s="27"/>
      <c r="AC10386" s="28"/>
      <c r="AD10386" s="30"/>
      <c r="AE10386" s="30"/>
    </row>
    <row r="10387" spans="27:31" x14ac:dyDescent="0.25">
      <c r="AA10387" s="27"/>
      <c r="AC10387" s="28"/>
      <c r="AD10387" s="30"/>
      <c r="AE10387" s="30"/>
    </row>
    <row r="10388" spans="27:31" x14ac:dyDescent="0.25">
      <c r="AA10388" s="27"/>
      <c r="AC10388" s="28"/>
      <c r="AD10388" s="30"/>
      <c r="AE10388" s="30"/>
    </row>
    <row r="10389" spans="27:31" x14ac:dyDescent="0.25">
      <c r="AA10389" s="27"/>
      <c r="AC10389" s="28"/>
      <c r="AD10389" s="30"/>
      <c r="AE10389" s="30"/>
    </row>
    <row r="10390" spans="27:31" x14ac:dyDescent="0.25">
      <c r="AA10390" s="27"/>
      <c r="AC10390" s="28"/>
      <c r="AD10390" s="30"/>
      <c r="AE10390" s="30"/>
    </row>
    <row r="10391" spans="27:31" x14ac:dyDescent="0.25">
      <c r="AA10391" s="27"/>
      <c r="AC10391" s="28"/>
      <c r="AD10391" s="30"/>
      <c r="AE10391" s="30"/>
    </row>
    <row r="10392" spans="27:31" x14ac:dyDescent="0.25">
      <c r="AA10392" s="27"/>
      <c r="AC10392" s="28"/>
      <c r="AD10392" s="30"/>
      <c r="AE10392" s="30"/>
    </row>
    <row r="10393" spans="27:31" x14ac:dyDescent="0.25">
      <c r="AA10393" s="27"/>
      <c r="AC10393" s="28"/>
      <c r="AD10393" s="30"/>
      <c r="AE10393" s="30"/>
    </row>
    <row r="10394" spans="27:31" x14ac:dyDescent="0.25">
      <c r="AA10394" s="27"/>
      <c r="AC10394" s="28"/>
      <c r="AD10394" s="30"/>
      <c r="AE10394" s="30"/>
    </row>
    <row r="10395" spans="27:31" x14ac:dyDescent="0.25">
      <c r="AA10395" s="27"/>
      <c r="AC10395" s="28"/>
      <c r="AD10395" s="30"/>
      <c r="AE10395" s="30"/>
    </row>
    <row r="10396" spans="27:31" x14ac:dyDescent="0.25">
      <c r="AA10396" s="27"/>
      <c r="AC10396" s="28"/>
      <c r="AD10396" s="30"/>
      <c r="AE10396" s="30"/>
    </row>
    <row r="10397" spans="27:31" x14ac:dyDescent="0.25">
      <c r="AA10397" s="27"/>
      <c r="AC10397" s="28"/>
      <c r="AD10397" s="30"/>
      <c r="AE10397" s="30"/>
    </row>
    <row r="10398" spans="27:31" x14ac:dyDescent="0.25">
      <c r="AA10398" s="27"/>
      <c r="AC10398" s="28"/>
      <c r="AD10398" s="30"/>
      <c r="AE10398" s="30"/>
    </row>
    <row r="10399" spans="27:31" x14ac:dyDescent="0.25">
      <c r="AA10399" s="27"/>
      <c r="AC10399" s="28"/>
      <c r="AD10399" s="30"/>
      <c r="AE10399" s="30"/>
    </row>
    <row r="10400" spans="27:31" x14ac:dyDescent="0.25">
      <c r="AA10400" s="27"/>
      <c r="AC10400" s="28"/>
      <c r="AD10400" s="30"/>
      <c r="AE10400" s="30"/>
    </row>
    <row r="10401" spans="27:31" x14ac:dyDescent="0.25">
      <c r="AA10401" s="27"/>
      <c r="AC10401" s="28"/>
      <c r="AD10401" s="30"/>
      <c r="AE10401" s="30"/>
    </row>
    <row r="10402" spans="27:31" x14ac:dyDescent="0.25">
      <c r="AA10402" s="27"/>
      <c r="AC10402" s="28"/>
      <c r="AD10402" s="30"/>
      <c r="AE10402" s="30"/>
    </row>
    <row r="10403" spans="27:31" x14ac:dyDescent="0.25">
      <c r="AA10403" s="27"/>
      <c r="AC10403" s="28"/>
      <c r="AD10403" s="30"/>
      <c r="AE10403" s="30"/>
    </row>
    <row r="10404" spans="27:31" x14ac:dyDescent="0.25">
      <c r="AA10404" s="27"/>
      <c r="AC10404" s="28"/>
      <c r="AD10404" s="30"/>
      <c r="AE10404" s="30"/>
    </row>
    <row r="10405" spans="27:31" x14ac:dyDescent="0.25">
      <c r="AA10405" s="27"/>
      <c r="AC10405" s="28"/>
      <c r="AD10405" s="30"/>
      <c r="AE10405" s="30"/>
    </row>
    <row r="10406" spans="27:31" x14ac:dyDescent="0.25">
      <c r="AA10406" s="27"/>
      <c r="AC10406" s="28"/>
      <c r="AD10406" s="30"/>
      <c r="AE10406" s="30"/>
    </row>
    <row r="10407" spans="27:31" x14ac:dyDescent="0.25">
      <c r="AA10407" s="27"/>
      <c r="AC10407" s="28"/>
      <c r="AD10407" s="30"/>
      <c r="AE10407" s="30"/>
    </row>
    <row r="10408" spans="27:31" x14ac:dyDescent="0.25">
      <c r="AA10408" s="27"/>
      <c r="AC10408" s="28"/>
      <c r="AD10408" s="30"/>
      <c r="AE10408" s="30"/>
    </row>
    <row r="10409" spans="27:31" x14ac:dyDescent="0.25">
      <c r="AA10409" s="27"/>
      <c r="AC10409" s="28"/>
      <c r="AD10409" s="30"/>
      <c r="AE10409" s="30"/>
    </row>
    <row r="10410" spans="27:31" x14ac:dyDescent="0.25">
      <c r="AA10410" s="27"/>
      <c r="AC10410" s="28"/>
      <c r="AD10410" s="30"/>
      <c r="AE10410" s="30"/>
    </row>
    <row r="10411" spans="27:31" x14ac:dyDescent="0.25">
      <c r="AA10411" s="27"/>
      <c r="AC10411" s="28"/>
      <c r="AD10411" s="30"/>
      <c r="AE10411" s="30"/>
    </row>
    <row r="10412" spans="27:31" x14ac:dyDescent="0.25">
      <c r="AA10412" s="27"/>
      <c r="AC10412" s="28"/>
      <c r="AD10412" s="30"/>
      <c r="AE10412" s="30"/>
    </row>
    <row r="10413" spans="27:31" x14ac:dyDescent="0.25">
      <c r="AA10413" s="27"/>
      <c r="AC10413" s="28"/>
      <c r="AD10413" s="30"/>
      <c r="AE10413" s="30"/>
    </row>
    <row r="10414" spans="27:31" x14ac:dyDescent="0.25">
      <c r="AA10414" s="27"/>
      <c r="AC10414" s="28"/>
      <c r="AD10414" s="30"/>
      <c r="AE10414" s="30"/>
    </row>
    <row r="10415" spans="27:31" x14ac:dyDescent="0.25">
      <c r="AA10415" s="27"/>
      <c r="AC10415" s="28"/>
      <c r="AD10415" s="30"/>
      <c r="AE10415" s="30"/>
    </row>
    <row r="10416" spans="27:31" x14ac:dyDescent="0.25">
      <c r="AA10416" s="27"/>
      <c r="AC10416" s="28"/>
      <c r="AD10416" s="30"/>
      <c r="AE10416" s="30"/>
    </row>
    <row r="10417" spans="27:31" x14ac:dyDescent="0.25">
      <c r="AA10417" s="27"/>
      <c r="AC10417" s="28"/>
      <c r="AD10417" s="30"/>
      <c r="AE10417" s="30"/>
    </row>
    <row r="10418" spans="27:31" x14ac:dyDescent="0.25">
      <c r="AA10418" s="27"/>
      <c r="AC10418" s="28"/>
      <c r="AD10418" s="30"/>
      <c r="AE10418" s="30"/>
    </row>
    <row r="10419" spans="27:31" x14ac:dyDescent="0.25">
      <c r="AA10419" s="27"/>
      <c r="AC10419" s="28"/>
      <c r="AD10419" s="30"/>
      <c r="AE10419" s="30"/>
    </row>
    <row r="10420" spans="27:31" x14ac:dyDescent="0.25">
      <c r="AA10420" s="27"/>
      <c r="AC10420" s="28"/>
      <c r="AD10420" s="30"/>
      <c r="AE10420" s="30"/>
    </row>
    <row r="10421" spans="27:31" x14ac:dyDescent="0.25">
      <c r="AA10421" s="27"/>
      <c r="AC10421" s="28"/>
      <c r="AD10421" s="30"/>
      <c r="AE10421" s="30"/>
    </row>
    <row r="10422" spans="27:31" x14ac:dyDescent="0.25">
      <c r="AA10422" s="27"/>
      <c r="AC10422" s="28"/>
      <c r="AD10422" s="30"/>
      <c r="AE10422" s="30"/>
    </row>
    <row r="10423" spans="27:31" x14ac:dyDescent="0.25">
      <c r="AA10423" s="27"/>
      <c r="AC10423" s="28"/>
      <c r="AD10423" s="30"/>
      <c r="AE10423" s="30"/>
    </row>
    <row r="10424" spans="27:31" x14ac:dyDescent="0.25">
      <c r="AA10424" s="27"/>
      <c r="AC10424" s="28"/>
      <c r="AD10424" s="30"/>
      <c r="AE10424" s="30"/>
    </row>
    <row r="10425" spans="27:31" x14ac:dyDescent="0.25">
      <c r="AA10425" s="27"/>
      <c r="AC10425" s="28"/>
      <c r="AD10425" s="30"/>
      <c r="AE10425" s="30"/>
    </row>
    <row r="10426" spans="27:31" x14ac:dyDescent="0.25">
      <c r="AA10426" s="27"/>
      <c r="AC10426" s="28"/>
      <c r="AD10426" s="30"/>
      <c r="AE10426" s="30"/>
    </row>
    <row r="10427" spans="27:31" x14ac:dyDescent="0.25">
      <c r="AA10427" s="27"/>
      <c r="AC10427" s="28"/>
      <c r="AD10427" s="30"/>
      <c r="AE10427" s="30"/>
    </row>
    <row r="10428" spans="27:31" x14ac:dyDescent="0.25">
      <c r="AA10428" s="27"/>
      <c r="AC10428" s="28"/>
      <c r="AD10428" s="30"/>
      <c r="AE10428" s="30"/>
    </row>
    <row r="10429" spans="27:31" x14ac:dyDescent="0.25">
      <c r="AA10429" s="27"/>
      <c r="AC10429" s="28"/>
      <c r="AD10429" s="30"/>
      <c r="AE10429" s="30"/>
    </row>
    <row r="10430" spans="27:31" x14ac:dyDescent="0.25">
      <c r="AA10430" s="27"/>
      <c r="AC10430" s="28"/>
      <c r="AD10430" s="30"/>
      <c r="AE10430" s="30"/>
    </row>
    <row r="10431" spans="27:31" x14ac:dyDescent="0.25">
      <c r="AA10431" s="27"/>
      <c r="AC10431" s="28"/>
      <c r="AD10431" s="30"/>
      <c r="AE10431" s="30"/>
    </row>
    <row r="10432" spans="27:31" x14ac:dyDescent="0.25">
      <c r="AA10432" s="27"/>
      <c r="AC10432" s="28"/>
      <c r="AD10432" s="30"/>
      <c r="AE10432" s="30"/>
    </row>
    <row r="10433" spans="27:31" x14ac:dyDescent="0.25">
      <c r="AA10433" s="27"/>
      <c r="AC10433" s="28"/>
      <c r="AD10433" s="30"/>
      <c r="AE10433" s="30"/>
    </row>
    <row r="10434" spans="27:31" x14ac:dyDescent="0.25">
      <c r="AA10434" s="27"/>
      <c r="AC10434" s="28"/>
      <c r="AD10434" s="30"/>
      <c r="AE10434" s="30"/>
    </row>
    <row r="10435" spans="27:31" x14ac:dyDescent="0.25">
      <c r="AA10435" s="27"/>
      <c r="AC10435" s="28"/>
      <c r="AD10435" s="30"/>
      <c r="AE10435" s="30"/>
    </row>
    <row r="10436" spans="27:31" x14ac:dyDescent="0.25">
      <c r="AA10436" s="27"/>
      <c r="AC10436" s="28"/>
      <c r="AD10436" s="30"/>
      <c r="AE10436" s="30"/>
    </row>
    <row r="10437" spans="27:31" x14ac:dyDescent="0.25">
      <c r="AA10437" s="27"/>
      <c r="AC10437" s="28"/>
      <c r="AD10437" s="30"/>
      <c r="AE10437" s="30"/>
    </row>
    <row r="10438" spans="27:31" x14ac:dyDescent="0.25">
      <c r="AA10438" s="27"/>
      <c r="AC10438" s="28"/>
      <c r="AD10438" s="30"/>
      <c r="AE10438" s="30"/>
    </row>
    <row r="10439" spans="27:31" x14ac:dyDescent="0.25">
      <c r="AA10439" s="27"/>
      <c r="AC10439" s="28"/>
      <c r="AD10439" s="30"/>
      <c r="AE10439" s="30"/>
    </row>
    <row r="10440" spans="27:31" x14ac:dyDescent="0.25">
      <c r="AA10440" s="27"/>
      <c r="AC10440" s="28"/>
      <c r="AD10440" s="30"/>
      <c r="AE10440" s="30"/>
    </row>
    <row r="10441" spans="27:31" x14ac:dyDescent="0.25">
      <c r="AA10441" s="27"/>
      <c r="AC10441" s="28"/>
      <c r="AD10441" s="30"/>
      <c r="AE10441" s="30"/>
    </row>
    <row r="10442" spans="27:31" x14ac:dyDescent="0.25">
      <c r="AA10442" s="27"/>
      <c r="AC10442" s="28"/>
      <c r="AD10442" s="30"/>
      <c r="AE10442" s="30"/>
    </row>
    <row r="10443" spans="27:31" x14ac:dyDescent="0.25">
      <c r="AA10443" s="27"/>
      <c r="AC10443" s="28"/>
      <c r="AD10443" s="30"/>
      <c r="AE10443" s="30"/>
    </row>
    <row r="10444" spans="27:31" x14ac:dyDescent="0.25">
      <c r="AA10444" s="27"/>
      <c r="AC10444" s="28"/>
      <c r="AD10444" s="30"/>
      <c r="AE10444" s="30"/>
    </row>
    <row r="10445" spans="27:31" x14ac:dyDescent="0.25">
      <c r="AA10445" s="27"/>
      <c r="AC10445" s="28"/>
      <c r="AD10445" s="30"/>
      <c r="AE10445" s="30"/>
    </row>
    <row r="10446" spans="27:31" x14ac:dyDescent="0.25">
      <c r="AA10446" s="27"/>
      <c r="AC10446" s="28"/>
      <c r="AD10446" s="30"/>
      <c r="AE10446" s="30"/>
    </row>
    <row r="10447" spans="27:31" x14ac:dyDescent="0.25">
      <c r="AA10447" s="27"/>
      <c r="AC10447" s="28"/>
      <c r="AD10447" s="30"/>
      <c r="AE10447" s="30"/>
    </row>
    <row r="10448" spans="27:31" x14ac:dyDescent="0.25">
      <c r="AA10448" s="27"/>
      <c r="AC10448" s="28"/>
      <c r="AD10448" s="30"/>
      <c r="AE10448" s="30"/>
    </row>
    <row r="10449" spans="27:31" x14ac:dyDescent="0.25">
      <c r="AA10449" s="27"/>
      <c r="AC10449" s="28"/>
      <c r="AD10449" s="30"/>
      <c r="AE10449" s="30"/>
    </row>
    <row r="10450" spans="27:31" x14ac:dyDescent="0.25">
      <c r="AA10450" s="27"/>
      <c r="AC10450" s="28"/>
      <c r="AD10450" s="30"/>
      <c r="AE10450" s="30"/>
    </row>
    <row r="10451" spans="27:31" x14ac:dyDescent="0.25">
      <c r="AA10451" s="27"/>
      <c r="AC10451" s="28"/>
      <c r="AD10451" s="30"/>
      <c r="AE10451" s="30"/>
    </row>
    <row r="10452" spans="27:31" x14ac:dyDescent="0.25">
      <c r="AA10452" s="27"/>
      <c r="AC10452" s="28"/>
      <c r="AD10452" s="30"/>
      <c r="AE10452" s="30"/>
    </row>
    <row r="10453" spans="27:31" x14ac:dyDescent="0.25">
      <c r="AA10453" s="27"/>
      <c r="AC10453" s="28"/>
      <c r="AD10453" s="30"/>
      <c r="AE10453" s="30"/>
    </row>
    <row r="10454" spans="27:31" x14ac:dyDescent="0.25">
      <c r="AA10454" s="27"/>
      <c r="AC10454" s="28"/>
      <c r="AD10454" s="30"/>
      <c r="AE10454" s="30"/>
    </row>
    <row r="10455" spans="27:31" x14ac:dyDescent="0.25">
      <c r="AA10455" s="27"/>
      <c r="AC10455" s="28"/>
      <c r="AD10455" s="30"/>
      <c r="AE10455" s="30"/>
    </row>
    <row r="10456" spans="27:31" x14ac:dyDescent="0.25">
      <c r="AA10456" s="27"/>
      <c r="AC10456" s="28"/>
      <c r="AD10456" s="30"/>
      <c r="AE10456" s="30"/>
    </row>
    <row r="10457" spans="27:31" x14ac:dyDescent="0.25">
      <c r="AA10457" s="27"/>
      <c r="AC10457" s="28"/>
      <c r="AD10457" s="30"/>
      <c r="AE10457" s="30"/>
    </row>
    <row r="10458" spans="27:31" x14ac:dyDescent="0.25">
      <c r="AA10458" s="27"/>
      <c r="AC10458" s="28"/>
      <c r="AD10458" s="30"/>
      <c r="AE10458" s="30"/>
    </row>
    <row r="10459" spans="27:31" x14ac:dyDescent="0.25">
      <c r="AA10459" s="27"/>
      <c r="AC10459" s="28"/>
      <c r="AD10459" s="30"/>
      <c r="AE10459" s="30"/>
    </row>
    <row r="10460" spans="27:31" x14ac:dyDescent="0.25">
      <c r="AA10460" s="27"/>
      <c r="AC10460" s="28"/>
      <c r="AD10460" s="30"/>
      <c r="AE10460" s="30"/>
    </row>
    <row r="10461" spans="27:31" x14ac:dyDescent="0.25">
      <c r="AA10461" s="27"/>
      <c r="AC10461" s="28"/>
      <c r="AD10461" s="30"/>
      <c r="AE10461" s="30"/>
    </row>
    <row r="10462" spans="27:31" x14ac:dyDescent="0.25">
      <c r="AA10462" s="27"/>
      <c r="AC10462" s="28"/>
      <c r="AD10462" s="30"/>
      <c r="AE10462" s="30"/>
    </row>
    <row r="10463" spans="27:31" x14ac:dyDescent="0.25">
      <c r="AA10463" s="27"/>
      <c r="AC10463" s="28"/>
      <c r="AD10463" s="30"/>
      <c r="AE10463" s="30"/>
    </row>
    <row r="10464" spans="27:31" x14ac:dyDescent="0.25">
      <c r="AA10464" s="27"/>
      <c r="AC10464" s="28"/>
      <c r="AD10464" s="30"/>
      <c r="AE10464" s="30"/>
    </row>
    <row r="10465" spans="27:31" x14ac:dyDescent="0.25">
      <c r="AA10465" s="27"/>
      <c r="AC10465" s="28"/>
      <c r="AD10465" s="30"/>
      <c r="AE10465" s="30"/>
    </row>
    <row r="10466" spans="27:31" x14ac:dyDescent="0.25">
      <c r="AA10466" s="27"/>
      <c r="AC10466" s="28"/>
      <c r="AD10466" s="30"/>
      <c r="AE10466" s="30"/>
    </row>
    <row r="10467" spans="27:31" x14ac:dyDescent="0.25">
      <c r="AA10467" s="27"/>
      <c r="AC10467" s="28"/>
      <c r="AD10467" s="30"/>
      <c r="AE10467" s="30"/>
    </row>
    <row r="10468" spans="27:31" x14ac:dyDescent="0.25">
      <c r="AA10468" s="27"/>
      <c r="AC10468" s="28"/>
      <c r="AD10468" s="30"/>
      <c r="AE10468" s="30"/>
    </row>
    <row r="10469" spans="27:31" x14ac:dyDescent="0.25">
      <c r="AA10469" s="27"/>
      <c r="AC10469" s="28"/>
      <c r="AD10469" s="30"/>
      <c r="AE10469" s="30"/>
    </row>
    <row r="10470" spans="27:31" x14ac:dyDescent="0.25">
      <c r="AA10470" s="27"/>
      <c r="AC10470" s="28"/>
      <c r="AD10470" s="30"/>
      <c r="AE10470" s="30"/>
    </row>
    <row r="10471" spans="27:31" x14ac:dyDescent="0.25">
      <c r="AA10471" s="27"/>
      <c r="AC10471" s="28"/>
      <c r="AD10471" s="30"/>
      <c r="AE10471" s="30"/>
    </row>
    <row r="10472" spans="27:31" x14ac:dyDescent="0.25">
      <c r="AA10472" s="27"/>
      <c r="AC10472" s="28"/>
      <c r="AD10472" s="30"/>
      <c r="AE10472" s="30"/>
    </row>
    <row r="10473" spans="27:31" x14ac:dyDescent="0.25">
      <c r="AA10473" s="27"/>
      <c r="AC10473" s="28"/>
      <c r="AD10473" s="30"/>
      <c r="AE10473" s="30"/>
    </row>
    <row r="10474" spans="27:31" x14ac:dyDescent="0.25">
      <c r="AA10474" s="27"/>
      <c r="AC10474" s="28"/>
      <c r="AD10474" s="30"/>
      <c r="AE10474" s="30"/>
    </row>
    <row r="10475" spans="27:31" x14ac:dyDescent="0.25">
      <c r="AA10475" s="27"/>
      <c r="AC10475" s="28"/>
      <c r="AD10475" s="30"/>
      <c r="AE10475" s="30"/>
    </row>
    <row r="10476" spans="27:31" x14ac:dyDescent="0.25">
      <c r="AA10476" s="27"/>
      <c r="AC10476" s="28"/>
      <c r="AD10476" s="30"/>
      <c r="AE10476" s="30"/>
    </row>
    <row r="10477" spans="27:31" x14ac:dyDescent="0.25">
      <c r="AA10477" s="27"/>
      <c r="AC10477" s="28"/>
      <c r="AD10477" s="30"/>
      <c r="AE10477" s="30"/>
    </row>
    <row r="10478" spans="27:31" x14ac:dyDescent="0.25">
      <c r="AA10478" s="27"/>
      <c r="AC10478" s="28"/>
      <c r="AD10478" s="30"/>
      <c r="AE10478" s="30"/>
    </row>
    <row r="10479" spans="27:31" x14ac:dyDescent="0.25">
      <c r="AA10479" s="27"/>
      <c r="AC10479" s="28"/>
      <c r="AD10479" s="30"/>
      <c r="AE10479" s="30"/>
    </row>
    <row r="10480" spans="27:31" x14ac:dyDescent="0.25">
      <c r="AA10480" s="27"/>
      <c r="AC10480" s="28"/>
      <c r="AD10480" s="30"/>
      <c r="AE10480" s="30"/>
    </row>
    <row r="10481" spans="27:31" x14ac:dyDescent="0.25">
      <c r="AA10481" s="27"/>
      <c r="AC10481" s="28"/>
      <c r="AD10481" s="30"/>
      <c r="AE10481" s="30"/>
    </row>
    <row r="10482" spans="27:31" x14ac:dyDescent="0.25">
      <c r="AA10482" s="27"/>
      <c r="AC10482" s="28"/>
      <c r="AD10482" s="30"/>
      <c r="AE10482" s="30"/>
    </row>
    <row r="10483" spans="27:31" x14ac:dyDescent="0.25">
      <c r="AA10483" s="27"/>
      <c r="AC10483" s="28"/>
      <c r="AD10483" s="30"/>
      <c r="AE10483" s="30"/>
    </row>
    <row r="10484" spans="27:31" x14ac:dyDescent="0.25">
      <c r="AA10484" s="27"/>
      <c r="AC10484" s="28"/>
      <c r="AD10484" s="30"/>
      <c r="AE10484" s="30"/>
    </row>
    <row r="10485" spans="27:31" x14ac:dyDescent="0.25">
      <c r="AA10485" s="27"/>
      <c r="AC10485" s="28"/>
      <c r="AD10485" s="30"/>
      <c r="AE10485" s="30"/>
    </row>
    <row r="10486" spans="27:31" x14ac:dyDescent="0.25">
      <c r="AA10486" s="27"/>
      <c r="AC10486" s="28"/>
      <c r="AD10486" s="30"/>
      <c r="AE10486" s="30"/>
    </row>
    <row r="10487" spans="27:31" x14ac:dyDescent="0.25">
      <c r="AA10487" s="27"/>
      <c r="AC10487" s="28"/>
      <c r="AD10487" s="30"/>
      <c r="AE10487" s="30"/>
    </row>
    <row r="10488" spans="27:31" x14ac:dyDescent="0.25">
      <c r="AA10488" s="27"/>
      <c r="AC10488" s="28"/>
      <c r="AD10488" s="30"/>
      <c r="AE10488" s="30"/>
    </row>
    <row r="10489" spans="27:31" x14ac:dyDescent="0.25">
      <c r="AA10489" s="27"/>
      <c r="AC10489" s="28"/>
      <c r="AD10489" s="30"/>
      <c r="AE10489" s="30"/>
    </row>
    <row r="10490" spans="27:31" x14ac:dyDescent="0.25">
      <c r="AA10490" s="27"/>
      <c r="AC10490" s="28"/>
      <c r="AD10490" s="30"/>
      <c r="AE10490" s="30"/>
    </row>
    <row r="10491" spans="27:31" x14ac:dyDescent="0.25">
      <c r="AA10491" s="27"/>
      <c r="AC10491" s="28"/>
      <c r="AD10491" s="30"/>
      <c r="AE10491" s="30"/>
    </row>
    <row r="10492" spans="27:31" x14ac:dyDescent="0.25">
      <c r="AA10492" s="27"/>
      <c r="AC10492" s="28"/>
      <c r="AD10492" s="30"/>
      <c r="AE10492" s="30"/>
    </row>
    <row r="10493" spans="27:31" x14ac:dyDescent="0.25">
      <c r="AA10493" s="27"/>
      <c r="AC10493" s="28"/>
      <c r="AD10493" s="30"/>
      <c r="AE10493" s="30"/>
    </row>
    <row r="10494" spans="27:31" x14ac:dyDescent="0.25">
      <c r="AA10494" s="27"/>
      <c r="AC10494" s="28"/>
      <c r="AD10494" s="30"/>
      <c r="AE10494" s="30"/>
    </row>
    <row r="10495" spans="27:31" x14ac:dyDescent="0.25">
      <c r="AA10495" s="27"/>
      <c r="AC10495" s="28"/>
      <c r="AD10495" s="30"/>
      <c r="AE10495" s="30"/>
    </row>
    <row r="10496" spans="27:31" x14ac:dyDescent="0.25">
      <c r="AA10496" s="27"/>
      <c r="AC10496" s="28"/>
      <c r="AD10496" s="30"/>
      <c r="AE10496" s="30"/>
    </row>
    <row r="10497" spans="27:31" x14ac:dyDescent="0.25">
      <c r="AA10497" s="27"/>
      <c r="AC10497" s="28"/>
      <c r="AD10497" s="30"/>
      <c r="AE10497" s="30"/>
    </row>
    <row r="10498" spans="27:31" x14ac:dyDescent="0.25">
      <c r="AA10498" s="27"/>
      <c r="AC10498" s="28"/>
      <c r="AD10498" s="30"/>
      <c r="AE10498" s="30"/>
    </row>
    <row r="10499" spans="27:31" x14ac:dyDescent="0.25">
      <c r="AA10499" s="27"/>
      <c r="AC10499" s="28"/>
      <c r="AD10499" s="30"/>
      <c r="AE10499" s="30"/>
    </row>
    <row r="10500" spans="27:31" x14ac:dyDescent="0.25">
      <c r="AA10500" s="27"/>
      <c r="AC10500" s="28"/>
      <c r="AD10500" s="30"/>
      <c r="AE10500" s="30"/>
    </row>
    <row r="10501" spans="27:31" x14ac:dyDescent="0.25">
      <c r="AA10501" s="27"/>
      <c r="AC10501" s="28"/>
      <c r="AD10501" s="30"/>
      <c r="AE10501" s="30"/>
    </row>
    <row r="10502" spans="27:31" x14ac:dyDescent="0.25">
      <c r="AA10502" s="27"/>
      <c r="AC10502" s="28"/>
      <c r="AD10502" s="30"/>
      <c r="AE10502" s="30"/>
    </row>
    <row r="10503" spans="27:31" x14ac:dyDescent="0.25">
      <c r="AA10503" s="27"/>
      <c r="AC10503" s="28"/>
      <c r="AD10503" s="30"/>
      <c r="AE10503" s="30"/>
    </row>
    <row r="10504" spans="27:31" x14ac:dyDescent="0.25">
      <c r="AA10504" s="27"/>
      <c r="AC10504" s="28"/>
      <c r="AD10504" s="30"/>
      <c r="AE10504" s="30"/>
    </row>
    <row r="10505" spans="27:31" x14ac:dyDescent="0.25">
      <c r="AA10505" s="27"/>
      <c r="AC10505" s="28"/>
      <c r="AD10505" s="30"/>
      <c r="AE10505" s="30"/>
    </row>
    <row r="10506" spans="27:31" x14ac:dyDescent="0.25">
      <c r="AA10506" s="27"/>
      <c r="AC10506" s="28"/>
      <c r="AD10506" s="30"/>
      <c r="AE10506" s="30"/>
    </row>
    <row r="10507" spans="27:31" x14ac:dyDescent="0.25">
      <c r="AA10507" s="27"/>
      <c r="AC10507" s="28"/>
      <c r="AD10507" s="30"/>
      <c r="AE10507" s="30"/>
    </row>
    <row r="10508" spans="27:31" x14ac:dyDescent="0.25">
      <c r="AA10508" s="27"/>
      <c r="AC10508" s="28"/>
      <c r="AD10508" s="30"/>
      <c r="AE10508" s="30"/>
    </row>
    <row r="10509" spans="27:31" x14ac:dyDescent="0.25">
      <c r="AA10509" s="27"/>
      <c r="AC10509" s="28"/>
      <c r="AD10509" s="30"/>
      <c r="AE10509" s="30"/>
    </row>
    <row r="10510" spans="27:31" x14ac:dyDescent="0.25">
      <c r="AA10510" s="27"/>
      <c r="AC10510" s="28"/>
      <c r="AD10510" s="30"/>
      <c r="AE10510" s="30"/>
    </row>
    <row r="10511" spans="27:31" x14ac:dyDescent="0.25">
      <c r="AA10511" s="27"/>
      <c r="AC10511" s="28"/>
      <c r="AD10511" s="30"/>
      <c r="AE10511" s="30"/>
    </row>
    <row r="10512" spans="27:31" x14ac:dyDescent="0.25">
      <c r="AA10512" s="27"/>
      <c r="AC10512" s="28"/>
      <c r="AD10512" s="30"/>
      <c r="AE10512" s="30"/>
    </row>
    <row r="10513" spans="27:31" x14ac:dyDescent="0.25">
      <c r="AA10513" s="27"/>
      <c r="AC10513" s="28"/>
      <c r="AD10513" s="30"/>
      <c r="AE10513" s="30"/>
    </row>
    <row r="10514" spans="27:31" x14ac:dyDescent="0.25">
      <c r="AA10514" s="27"/>
      <c r="AC10514" s="28"/>
      <c r="AD10514" s="30"/>
      <c r="AE10514" s="30"/>
    </row>
    <row r="10515" spans="27:31" x14ac:dyDescent="0.25">
      <c r="AA10515" s="27"/>
      <c r="AC10515" s="28"/>
      <c r="AD10515" s="30"/>
      <c r="AE10515" s="30"/>
    </row>
    <row r="10516" spans="27:31" x14ac:dyDescent="0.25">
      <c r="AA10516" s="27"/>
      <c r="AC10516" s="28"/>
      <c r="AD10516" s="30"/>
      <c r="AE10516" s="30"/>
    </row>
    <row r="10517" spans="27:31" x14ac:dyDescent="0.25">
      <c r="AA10517" s="27"/>
      <c r="AC10517" s="28"/>
      <c r="AD10517" s="30"/>
      <c r="AE10517" s="30"/>
    </row>
    <row r="10518" spans="27:31" x14ac:dyDescent="0.25">
      <c r="AA10518" s="27"/>
      <c r="AC10518" s="28"/>
      <c r="AD10518" s="30"/>
      <c r="AE10518" s="30"/>
    </row>
    <row r="10519" spans="27:31" x14ac:dyDescent="0.25">
      <c r="AA10519" s="27"/>
      <c r="AC10519" s="28"/>
      <c r="AD10519" s="30"/>
      <c r="AE10519" s="30"/>
    </row>
    <row r="10520" spans="27:31" x14ac:dyDescent="0.25">
      <c r="AA10520" s="27"/>
      <c r="AC10520" s="28"/>
      <c r="AD10520" s="30"/>
      <c r="AE10520" s="30"/>
    </row>
    <row r="10521" spans="27:31" x14ac:dyDescent="0.25">
      <c r="AA10521" s="27"/>
      <c r="AC10521" s="28"/>
      <c r="AD10521" s="30"/>
      <c r="AE10521" s="30"/>
    </row>
    <row r="10522" spans="27:31" x14ac:dyDescent="0.25">
      <c r="AA10522" s="27"/>
      <c r="AC10522" s="28"/>
      <c r="AD10522" s="30"/>
      <c r="AE10522" s="30"/>
    </row>
    <row r="10523" spans="27:31" x14ac:dyDescent="0.25">
      <c r="AA10523" s="27"/>
      <c r="AC10523" s="28"/>
      <c r="AD10523" s="30"/>
      <c r="AE10523" s="30"/>
    </row>
    <row r="10524" spans="27:31" x14ac:dyDescent="0.25">
      <c r="AA10524" s="27"/>
      <c r="AC10524" s="28"/>
      <c r="AD10524" s="30"/>
      <c r="AE10524" s="30"/>
    </row>
    <row r="10525" spans="27:31" x14ac:dyDescent="0.25">
      <c r="AA10525" s="27"/>
      <c r="AC10525" s="28"/>
      <c r="AD10525" s="30"/>
      <c r="AE10525" s="30"/>
    </row>
    <row r="10526" spans="27:31" x14ac:dyDescent="0.25">
      <c r="AA10526" s="27"/>
      <c r="AC10526" s="28"/>
      <c r="AD10526" s="30"/>
      <c r="AE10526" s="30"/>
    </row>
    <row r="10527" spans="27:31" x14ac:dyDescent="0.25">
      <c r="AA10527" s="27"/>
      <c r="AC10527" s="28"/>
      <c r="AD10527" s="30"/>
      <c r="AE10527" s="30"/>
    </row>
    <row r="10528" spans="27:31" x14ac:dyDescent="0.25">
      <c r="AA10528" s="27"/>
      <c r="AC10528" s="28"/>
      <c r="AD10528" s="30"/>
      <c r="AE10528" s="30"/>
    </row>
    <row r="10529" spans="27:31" x14ac:dyDescent="0.25">
      <c r="AA10529" s="27"/>
      <c r="AC10529" s="28"/>
      <c r="AD10529" s="30"/>
      <c r="AE10529" s="30"/>
    </row>
    <row r="10530" spans="27:31" x14ac:dyDescent="0.25">
      <c r="AA10530" s="27"/>
      <c r="AC10530" s="28"/>
      <c r="AD10530" s="30"/>
      <c r="AE10530" s="30"/>
    </row>
    <row r="10531" spans="27:31" x14ac:dyDescent="0.25">
      <c r="AA10531" s="27"/>
      <c r="AC10531" s="28"/>
      <c r="AD10531" s="30"/>
      <c r="AE10531" s="30"/>
    </row>
    <row r="10532" spans="27:31" x14ac:dyDescent="0.25">
      <c r="AA10532" s="27"/>
      <c r="AC10532" s="28"/>
      <c r="AD10532" s="30"/>
      <c r="AE10532" s="30"/>
    </row>
    <row r="10533" spans="27:31" x14ac:dyDescent="0.25">
      <c r="AA10533" s="27"/>
      <c r="AC10533" s="28"/>
      <c r="AD10533" s="30"/>
      <c r="AE10533" s="30"/>
    </row>
    <row r="10534" spans="27:31" x14ac:dyDescent="0.25">
      <c r="AA10534" s="27"/>
      <c r="AC10534" s="28"/>
      <c r="AD10534" s="30"/>
      <c r="AE10534" s="30"/>
    </row>
    <row r="10535" spans="27:31" x14ac:dyDescent="0.25">
      <c r="AA10535" s="27"/>
      <c r="AC10535" s="28"/>
      <c r="AD10535" s="30"/>
      <c r="AE10535" s="30"/>
    </row>
    <row r="10536" spans="27:31" x14ac:dyDescent="0.25">
      <c r="AA10536" s="27"/>
      <c r="AC10536" s="28"/>
      <c r="AD10536" s="30"/>
      <c r="AE10536" s="30"/>
    </row>
    <row r="10537" spans="27:31" x14ac:dyDescent="0.25">
      <c r="AA10537" s="27"/>
      <c r="AC10537" s="28"/>
      <c r="AD10537" s="30"/>
      <c r="AE10537" s="30"/>
    </row>
    <row r="10538" spans="27:31" x14ac:dyDescent="0.25">
      <c r="AA10538" s="27"/>
      <c r="AC10538" s="28"/>
      <c r="AD10538" s="30"/>
      <c r="AE10538" s="30"/>
    </row>
    <row r="10539" spans="27:31" x14ac:dyDescent="0.25">
      <c r="AA10539" s="27"/>
      <c r="AC10539" s="28"/>
      <c r="AD10539" s="30"/>
      <c r="AE10539" s="30"/>
    </row>
    <row r="10540" spans="27:31" x14ac:dyDescent="0.25">
      <c r="AA10540" s="27"/>
      <c r="AC10540" s="28"/>
      <c r="AD10540" s="30"/>
      <c r="AE10540" s="30"/>
    </row>
    <row r="10541" spans="27:31" x14ac:dyDescent="0.25">
      <c r="AA10541" s="27"/>
      <c r="AC10541" s="28"/>
      <c r="AD10541" s="30"/>
      <c r="AE10541" s="30"/>
    </row>
    <row r="10542" spans="27:31" x14ac:dyDescent="0.25">
      <c r="AA10542" s="27"/>
      <c r="AC10542" s="28"/>
      <c r="AD10542" s="30"/>
      <c r="AE10542" s="30"/>
    </row>
    <row r="10543" spans="27:31" x14ac:dyDescent="0.25">
      <c r="AA10543" s="27"/>
      <c r="AC10543" s="28"/>
      <c r="AD10543" s="30"/>
      <c r="AE10543" s="30"/>
    </row>
    <row r="10544" spans="27:31" x14ac:dyDescent="0.25">
      <c r="AA10544" s="27"/>
      <c r="AC10544" s="28"/>
      <c r="AD10544" s="30"/>
      <c r="AE10544" s="30"/>
    </row>
    <row r="10545" spans="27:31" x14ac:dyDescent="0.25">
      <c r="AA10545" s="27"/>
      <c r="AC10545" s="28"/>
      <c r="AD10545" s="30"/>
      <c r="AE10545" s="30"/>
    </row>
    <row r="10546" spans="27:31" x14ac:dyDescent="0.25">
      <c r="AA10546" s="27"/>
      <c r="AC10546" s="28"/>
      <c r="AD10546" s="30"/>
      <c r="AE10546" s="30"/>
    </row>
    <row r="10547" spans="27:31" x14ac:dyDescent="0.25">
      <c r="AA10547" s="27"/>
      <c r="AC10547" s="28"/>
      <c r="AD10547" s="30"/>
      <c r="AE10547" s="30"/>
    </row>
    <row r="10548" spans="27:31" x14ac:dyDescent="0.25">
      <c r="AA10548" s="27"/>
      <c r="AC10548" s="28"/>
      <c r="AD10548" s="30"/>
      <c r="AE10548" s="30"/>
    </row>
    <row r="10549" spans="27:31" x14ac:dyDescent="0.25">
      <c r="AA10549" s="27"/>
      <c r="AC10549" s="28"/>
      <c r="AD10549" s="30"/>
      <c r="AE10549" s="30"/>
    </row>
    <row r="10550" spans="27:31" x14ac:dyDescent="0.25">
      <c r="AA10550" s="27"/>
      <c r="AC10550" s="28"/>
      <c r="AD10550" s="30"/>
      <c r="AE10550" s="30"/>
    </row>
    <row r="10551" spans="27:31" x14ac:dyDescent="0.25">
      <c r="AA10551" s="27"/>
      <c r="AC10551" s="28"/>
      <c r="AD10551" s="30"/>
      <c r="AE10551" s="30"/>
    </row>
    <row r="10552" spans="27:31" x14ac:dyDescent="0.25">
      <c r="AA10552" s="27"/>
      <c r="AC10552" s="28"/>
      <c r="AD10552" s="30"/>
      <c r="AE10552" s="30"/>
    </row>
    <row r="10553" spans="27:31" x14ac:dyDescent="0.25">
      <c r="AA10553" s="27"/>
      <c r="AC10553" s="28"/>
      <c r="AD10553" s="30"/>
      <c r="AE10553" s="30"/>
    </row>
    <row r="10554" spans="27:31" x14ac:dyDescent="0.25">
      <c r="AA10554" s="27"/>
      <c r="AC10554" s="28"/>
      <c r="AD10554" s="30"/>
      <c r="AE10554" s="30"/>
    </row>
    <row r="10555" spans="27:31" x14ac:dyDescent="0.25">
      <c r="AA10555" s="27"/>
      <c r="AC10555" s="28"/>
      <c r="AD10555" s="30"/>
      <c r="AE10555" s="30"/>
    </row>
    <row r="10556" spans="27:31" x14ac:dyDescent="0.25">
      <c r="AA10556" s="27"/>
      <c r="AC10556" s="28"/>
      <c r="AD10556" s="30"/>
      <c r="AE10556" s="30"/>
    </row>
    <row r="10557" spans="27:31" x14ac:dyDescent="0.25">
      <c r="AA10557" s="27"/>
      <c r="AC10557" s="28"/>
      <c r="AD10557" s="30"/>
      <c r="AE10557" s="30"/>
    </row>
    <row r="10558" spans="27:31" x14ac:dyDescent="0.25">
      <c r="AA10558" s="27"/>
      <c r="AC10558" s="28"/>
      <c r="AD10558" s="30"/>
      <c r="AE10558" s="30"/>
    </row>
    <row r="10559" spans="27:31" x14ac:dyDescent="0.25">
      <c r="AA10559" s="27"/>
      <c r="AC10559" s="28"/>
      <c r="AD10559" s="30"/>
      <c r="AE10559" s="30"/>
    </row>
    <row r="10560" spans="27:31" x14ac:dyDescent="0.25">
      <c r="AA10560" s="27"/>
      <c r="AC10560" s="28"/>
      <c r="AD10560" s="30"/>
      <c r="AE10560" s="30"/>
    </row>
    <row r="10561" spans="27:31" x14ac:dyDescent="0.25">
      <c r="AA10561" s="27"/>
      <c r="AC10561" s="28"/>
      <c r="AD10561" s="30"/>
      <c r="AE10561" s="30"/>
    </row>
    <row r="10562" spans="27:31" x14ac:dyDescent="0.25">
      <c r="AA10562" s="27"/>
      <c r="AC10562" s="28"/>
      <c r="AD10562" s="30"/>
      <c r="AE10562" s="30"/>
    </row>
    <row r="10563" spans="27:31" x14ac:dyDescent="0.25">
      <c r="AA10563" s="27"/>
      <c r="AC10563" s="28"/>
      <c r="AD10563" s="30"/>
      <c r="AE10563" s="30"/>
    </row>
    <row r="10564" spans="27:31" x14ac:dyDescent="0.25">
      <c r="AA10564" s="27"/>
      <c r="AC10564" s="28"/>
      <c r="AD10564" s="30"/>
      <c r="AE10564" s="30"/>
    </row>
    <row r="10565" spans="27:31" x14ac:dyDescent="0.25">
      <c r="AA10565" s="27"/>
      <c r="AC10565" s="28"/>
      <c r="AD10565" s="30"/>
      <c r="AE10565" s="30"/>
    </row>
    <row r="10566" spans="27:31" x14ac:dyDescent="0.25">
      <c r="AA10566" s="27"/>
      <c r="AC10566" s="28"/>
      <c r="AD10566" s="30"/>
      <c r="AE10566" s="30"/>
    </row>
    <row r="10567" spans="27:31" x14ac:dyDescent="0.25">
      <c r="AA10567" s="27"/>
      <c r="AC10567" s="28"/>
      <c r="AD10567" s="30"/>
      <c r="AE10567" s="30"/>
    </row>
    <row r="10568" spans="27:31" x14ac:dyDescent="0.25">
      <c r="AA10568" s="27"/>
      <c r="AC10568" s="28"/>
      <c r="AD10568" s="30"/>
      <c r="AE10568" s="30"/>
    </row>
    <row r="10569" spans="27:31" x14ac:dyDescent="0.25">
      <c r="AA10569" s="27"/>
      <c r="AC10569" s="28"/>
      <c r="AD10569" s="30"/>
      <c r="AE10569" s="30"/>
    </row>
    <row r="10570" spans="27:31" x14ac:dyDescent="0.25">
      <c r="AA10570" s="27"/>
      <c r="AC10570" s="28"/>
      <c r="AD10570" s="30"/>
      <c r="AE10570" s="30"/>
    </row>
    <row r="10571" spans="27:31" x14ac:dyDescent="0.25">
      <c r="AA10571" s="27"/>
      <c r="AC10571" s="28"/>
      <c r="AD10571" s="30"/>
      <c r="AE10571" s="30"/>
    </row>
    <row r="10572" spans="27:31" x14ac:dyDescent="0.25">
      <c r="AA10572" s="27"/>
      <c r="AC10572" s="28"/>
      <c r="AD10572" s="30"/>
      <c r="AE10572" s="30"/>
    </row>
    <row r="10573" spans="27:31" x14ac:dyDescent="0.25">
      <c r="AA10573" s="27"/>
      <c r="AC10573" s="28"/>
      <c r="AD10573" s="30"/>
      <c r="AE10573" s="30"/>
    </row>
    <row r="10574" spans="27:31" x14ac:dyDescent="0.25">
      <c r="AA10574" s="27"/>
      <c r="AC10574" s="28"/>
      <c r="AD10574" s="30"/>
      <c r="AE10574" s="30"/>
    </row>
    <row r="10575" spans="27:31" x14ac:dyDescent="0.25">
      <c r="AA10575" s="27"/>
      <c r="AC10575" s="28"/>
      <c r="AD10575" s="30"/>
      <c r="AE10575" s="30"/>
    </row>
    <row r="10576" spans="27:31" x14ac:dyDescent="0.25">
      <c r="AA10576" s="27"/>
      <c r="AC10576" s="28"/>
      <c r="AD10576" s="30"/>
      <c r="AE10576" s="30"/>
    </row>
    <row r="10577" spans="27:31" x14ac:dyDescent="0.25">
      <c r="AA10577" s="27"/>
      <c r="AC10577" s="28"/>
      <c r="AD10577" s="30"/>
      <c r="AE10577" s="30"/>
    </row>
    <row r="10578" spans="27:31" x14ac:dyDescent="0.25">
      <c r="AA10578" s="27"/>
      <c r="AC10578" s="28"/>
      <c r="AD10578" s="30"/>
      <c r="AE10578" s="30"/>
    </row>
    <row r="10579" spans="27:31" x14ac:dyDescent="0.25">
      <c r="AA10579" s="27"/>
      <c r="AC10579" s="28"/>
      <c r="AD10579" s="30"/>
      <c r="AE10579" s="30"/>
    </row>
    <row r="10580" spans="27:31" x14ac:dyDescent="0.25">
      <c r="AA10580" s="27"/>
      <c r="AC10580" s="28"/>
      <c r="AD10580" s="30"/>
      <c r="AE10580" s="30"/>
    </row>
    <row r="10581" spans="27:31" x14ac:dyDescent="0.25">
      <c r="AA10581" s="27"/>
      <c r="AC10581" s="28"/>
      <c r="AD10581" s="30"/>
      <c r="AE10581" s="30"/>
    </row>
    <row r="10582" spans="27:31" x14ac:dyDescent="0.25">
      <c r="AA10582" s="27"/>
      <c r="AC10582" s="28"/>
      <c r="AD10582" s="30"/>
      <c r="AE10582" s="30"/>
    </row>
    <row r="10583" spans="27:31" x14ac:dyDescent="0.25">
      <c r="AA10583" s="27"/>
      <c r="AC10583" s="28"/>
      <c r="AD10583" s="30"/>
      <c r="AE10583" s="30"/>
    </row>
    <row r="10584" spans="27:31" x14ac:dyDescent="0.25">
      <c r="AA10584" s="27"/>
      <c r="AC10584" s="28"/>
      <c r="AD10584" s="30"/>
      <c r="AE10584" s="30"/>
    </row>
    <row r="10585" spans="27:31" x14ac:dyDescent="0.25">
      <c r="AA10585" s="27"/>
      <c r="AC10585" s="28"/>
      <c r="AD10585" s="30"/>
      <c r="AE10585" s="30"/>
    </row>
    <row r="10586" spans="27:31" x14ac:dyDescent="0.25">
      <c r="AA10586" s="27"/>
      <c r="AC10586" s="28"/>
      <c r="AD10586" s="30"/>
      <c r="AE10586" s="30"/>
    </row>
    <row r="10587" spans="27:31" x14ac:dyDescent="0.25">
      <c r="AA10587" s="27"/>
      <c r="AC10587" s="28"/>
      <c r="AD10587" s="30"/>
      <c r="AE10587" s="30"/>
    </row>
    <row r="10588" spans="27:31" x14ac:dyDescent="0.25">
      <c r="AA10588" s="27"/>
      <c r="AC10588" s="28"/>
      <c r="AD10588" s="30"/>
      <c r="AE10588" s="30"/>
    </row>
    <row r="10589" spans="27:31" x14ac:dyDescent="0.25">
      <c r="AA10589" s="27"/>
      <c r="AC10589" s="28"/>
      <c r="AD10589" s="30"/>
      <c r="AE10589" s="30"/>
    </row>
    <row r="10590" spans="27:31" x14ac:dyDescent="0.25">
      <c r="AA10590" s="27"/>
      <c r="AC10590" s="28"/>
      <c r="AD10590" s="30"/>
      <c r="AE10590" s="30"/>
    </row>
    <row r="10591" spans="27:31" x14ac:dyDescent="0.25">
      <c r="AA10591" s="27"/>
      <c r="AC10591" s="28"/>
      <c r="AD10591" s="30"/>
      <c r="AE10591" s="30"/>
    </row>
    <row r="10592" spans="27:31" x14ac:dyDescent="0.25">
      <c r="AA10592" s="27"/>
      <c r="AC10592" s="28"/>
      <c r="AD10592" s="30"/>
      <c r="AE10592" s="30"/>
    </row>
    <row r="10593" spans="27:31" x14ac:dyDescent="0.25">
      <c r="AA10593" s="27"/>
      <c r="AC10593" s="28"/>
      <c r="AD10593" s="30"/>
      <c r="AE10593" s="30"/>
    </row>
    <row r="10594" spans="27:31" x14ac:dyDescent="0.25">
      <c r="AA10594" s="27"/>
      <c r="AC10594" s="28"/>
      <c r="AD10594" s="30"/>
      <c r="AE10594" s="30"/>
    </row>
    <row r="10595" spans="27:31" x14ac:dyDescent="0.25">
      <c r="AA10595" s="27"/>
      <c r="AC10595" s="28"/>
      <c r="AD10595" s="30"/>
      <c r="AE10595" s="30"/>
    </row>
    <row r="10596" spans="27:31" x14ac:dyDescent="0.25">
      <c r="AA10596" s="27"/>
      <c r="AC10596" s="28"/>
      <c r="AD10596" s="30"/>
      <c r="AE10596" s="30"/>
    </row>
    <row r="10597" spans="27:31" x14ac:dyDescent="0.25">
      <c r="AA10597" s="27"/>
      <c r="AC10597" s="28"/>
      <c r="AD10597" s="30"/>
      <c r="AE10597" s="30"/>
    </row>
    <row r="10598" spans="27:31" x14ac:dyDescent="0.25">
      <c r="AA10598" s="27"/>
      <c r="AC10598" s="28"/>
      <c r="AD10598" s="30"/>
      <c r="AE10598" s="30"/>
    </row>
    <row r="10599" spans="27:31" x14ac:dyDescent="0.25">
      <c r="AA10599" s="27"/>
      <c r="AC10599" s="28"/>
      <c r="AD10599" s="30"/>
      <c r="AE10599" s="30"/>
    </row>
    <row r="10600" spans="27:31" x14ac:dyDescent="0.25">
      <c r="AA10600" s="27"/>
      <c r="AC10600" s="28"/>
      <c r="AD10600" s="30"/>
      <c r="AE10600" s="30"/>
    </row>
    <row r="10601" spans="27:31" x14ac:dyDescent="0.25">
      <c r="AA10601" s="27"/>
      <c r="AC10601" s="28"/>
      <c r="AD10601" s="30"/>
      <c r="AE10601" s="30"/>
    </row>
    <row r="10602" spans="27:31" x14ac:dyDescent="0.25">
      <c r="AA10602" s="27"/>
      <c r="AC10602" s="28"/>
      <c r="AD10602" s="30"/>
      <c r="AE10602" s="30"/>
    </row>
    <row r="10603" spans="27:31" x14ac:dyDescent="0.25">
      <c r="AA10603" s="27"/>
      <c r="AC10603" s="28"/>
      <c r="AD10603" s="30"/>
      <c r="AE10603" s="30"/>
    </row>
    <row r="10604" spans="27:31" x14ac:dyDescent="0.25">
      <c r="AA10604" s="27"/>
      <c r="AC10604" s="28"/>
      <c r="AD10604" s="30"/>
      <c r="AE10604" s="30"/>
    </row>
    <row r="10605" spans="27:31" x14ac:dyDescent="0.25">
      <c r="AA10605" s="27"/>
      <c r="AC10605" s="28"/>
      <c r="AD10605" s="30"/>
      <c r="AE10605" s="30"/>
    </row>
    <row r="10606" spans="27:31" x14ac:dyDescent="0.25">
      <c r="AA10606" s="27"/>
      <c r="AC10606" s="28"/>
      <c r="AD10606" s="30"/>
      <c r="AE10606" s="30"/>
    </row>
    <row r="10607" spans="27:31" x14ac:dyDescent="0.25">
      <c r="AA10607" s="27"/>
      <c r="AC10607" s="28"/>
      <c r="AD10607" s="30"/>
      <c r="AE10607" s="30"/>
    </row>
    <row r="10608" spans="27:31" x14ac:dyDescent="0.25">
      <c r="AA10608" s="27"/>
      <c r="AC10608" s="28"/>
      <c r="AD10608" s="30"/>
      <c r="AE10608" s="30"/>
    </row>
    <row r="10609" spans="27:31" x14ac:dyDescent="0.25">
      <c r="AA10609" s="27"/>
      <c r="AC10609" s="28"/>
      <c r="AD10609" s="30"/>
      <c r="AE10609" s="30"/>
    </row>
    <row r="10610" spans="27:31" x14ac:dyDescent="0.25">
      <c r="AA10610" s="27"/>
      <c r="AC10610" s="28"/>
      <c r="AD10610" s="30"/>
      <c r="AE10610" s="30"/>
    </row>
    <row r="10611" spans="27:31" x14ac:dyDescent="0.25">
      <c r="AA10611" s="27"/>
      <c r="AC10611" s="28"/>
      <c r="AD10611" s="30"/>
      <c r="AE10611" s="30"/>
    </row>
    <row r="10612" spans="27:31" x14ac:dyDescent="0.25">
      <c r="AA10612" s="27"/>
      <c r="AC10612" s="28"/>
      <c r="AD10612" s="30"/>
      <c r="AE10612" s="30"/>
    </row>
    <row r="10613" spans="27:31" x14ac:dyDescent="0.25">
      <c r="AA10613" s="27"/>
      <c r="AC10613" s="28"/>
      <c r="AD10613" s="30"/>
      <c r="AE10613" s="30"/>
    </row>
    <row r="10614" spans="27:31" x14ac:dyDescent="0.25">
      <c r="AA10614" s="27"/>
      <c r="AC10614" s="28"/>
      <c r="AD10614" s="30"/>
      <c r="AE10614" s="30"/>
    </row>
    <row r="10615" spans="27:31" x14ac:dyDescent="0.25">
      <c r="AA10615" s="27"/>
      <c r="AC10615" s="28"/>
      <c r="AD10615" s="30"/>
      <c r="AE10615" s="30"/>
    </row>
    <row r="10616" spans="27:31" x14ac:dyDescent="0.25">
      <c r="AA10616" s="27"/>
      <c r="AC10616" s="28"/>
      <c r="AD10616" s="30"/>
      <c r="AE10616" s="30"/>
    </row>
    <row r="10617" spans="27:31" x14ac:dyDescent="0.25">
      <c r="AA10617" s="27"/>
      <c r="AC10617" s="28"/>
      <c r="AD10617" s="30"/>
      <c r="AE10617" s="30"/>
    </row>
    <row r="10618" spans="27:31" x14ac:dyDescent="0.25">
      <c r="AA10618" s="27"/>
      <c r="AC10618" s="28"/>
      <c r="AD10618" s="30"/>
      <c r="AE10618" s="30"/>
    </row>
    <row r="10619" spans="27:31" x14ac:dyDescent="0.25">
      <c r="AA10619" s="27"/>
      <c r="AC10619" s="28"/>
      <c r="AD10619" s="30"/>
      <c r="AE10619" s="30"/>
    </row>
    <row r="10620" spans="27:31" x14ac:dyDescent="0.25">
      <c r="AA10620" s="27"/>
      <c r="AC10620" s="28"/>
      <c r="AD10620" s="30"/>
      <c r="AE10620" s="30"/>
    </row>
    <row r="10621" spans="27:31" x14ac:dyDescent="0.25">
      <c r="AA10621" s="27"/>
      <c r="AC10621" s="28"/>
      <c r="AD10621" s="30"/>
      <c r="AE10621" s="30"/>
    </row>
    <row r="10622" spans="27:31" x14ac:dyDescent="0.25">
      <c r="AA10622" s="27"/>
      <c r="AC10622" s="28"/>
      <c r="AD10622" s="30"/>
      <c r="AE10622" s="30"/>
    </row>
    <row r="10623" spans="27:31" x14ac:dyDescent="0.25">
      <c r="AA10623" s="27"/>
      <c r="AC10623" s="28"/>
      <c r="AD10623" s="30"/>
      <c r="AE10623" s="30"/>
    </row>
    <row r="10624" spans="27:31" x14ac:dyDescent="0.25">
      <c r="AA10624" s="27"/>
      <c r="AC10624" s="28"/>
      <c r="AD10624" s="30"/>
      <c r="AE10624" s="30"/>
    </row>
    <row r="10625" spans="27:31" x14ac:dyDescent="0.25">
      <c r="AA10625" s="27"/>
      <c r="AC10625" s="28"/>
      <c r="AD10625" s="30"/>
      <c r="AE10625" s="30"/>
    </row>
    <row r="10626" spans="27:31" x14ac:dyDescent="0.25">
      <c r="AA10626" s="27"/>
      <c r="AC10626" s="28"/>
      <c r="AD10626" s="30"/>
      <c r="AE10626" s="30"/>
    </row>
    <row r="10627" spans="27:31" x14ac:dyDescent="0.25">
      <c r="AA10627" s="27"/>
      <c r="AC10627" s="28"/>
      <c r="AD10627" s="30"/>
      <c r="AE10627" s="30"/>
    </row>
    <row r="10628" spans="27:31" x14ac:dyDescent="0.25">
      <c r="AA10628" s="27"/>
      <c r="AC10628" s="28"/>
      <c r="AD10628" s="30"/>
      <c r="AE10628" s="30"/>
    </row>
    <row r="10629" spans="27:31" x14ac:dyDescent="0.25">
      <c r="AA10629" s="27"/>
      <c r="AC10629" s="28"/>
      <c r="AD10629" s="30"/>
      <c r="AE10629" s="30"/>
    </row>
    <row r="10630" spans="27:31" x14ac:dyDescent="0.25">
      <c r="AA10630" s="27"/>
      <c r="AC10630" s="28"/>
      <c r="AD10630" s="30"/>
      <c r="AE10630" s="30"/>
    </row>
    <row r="10631" spans="27:31" x14ac:dyDescent="0.25">
      <c r="AA10631" s="27"/>
      <c r="AC10631" s="28"/>
      <c r="AD10631" s="30"/>
      <c r="AE10631" s="30"/>
    </row>
    <row r="10632" spans="27:31" x14ac:dyDescent="0.25">
      <c r="AA10632" s="27"/>
      <c r="AC10632" s="28"/>
      <c r="AD10632" s="30"/>
      <c r="AE10632" s="30"/>
    </row>
    <row r="10633" spans="27:31" x14ac:dyDescent="0.25">
      <c r="AA10633" s="27"/>
      <c r="AC10633" s="28"/>
      <c r="AD10633" s="30"/>
      <c r="AE10633" s="30"/>
    </row>
    <row r="10634" spans="27:31" x14ac:dyDescent="0.25">
      <c r="AA10634" s="27"/>
      <c r="AC10634" s="28"/>
      <c r="AD10634" s="30"/>
      <c r="AE10634" s="30"/>
    </row>
    <row r="10635" spans="27:31" x14ac:dyDescent="0.25">
      <c r="AA10635" s="27"/>
      <c r="AC10635" s="28"/>
      <c r="AD10635" s="30"/>
      <c r="AE10635" s="30"/>
    </row>
    <row r="10636" spans="27:31" x14ac:dyDescent="0.25">
      <c r="AA10636" s="27"/>
      <c r="AC10636" s="28"/>
      <c r="AD10636" s="30"/>
      <c r="AE10636" s="30"/>
    </row>
    <row r="10637" spans="27:31" x14ac:dyDescent="0.25">
      <c r="AA10637" s="27"/>
      <c r="AC10637" s="28"/>
      <c r="AD10637" s="30"/>
      <c r="AE10637" s="30"/>
    </row>
    <row r="10638" spans="27:31" x14ac:dyDescent="0.25">
      <c r="AA10638" s="27"/>
      <c r="AC10638" s="28"/>
      <c r="AD10638" s="30"/>
      <c r="AE10638" s="30"/>
    </row>
    <row r="10639" spans="27:31" x14ac:dyDescent="0.25">
      <c r="AA10639" s="27"/>
      <c r="AC10639" s="28"/>
      <c r="AD10639" s="30"/>
      <c r="AE10639" s="30"/>
    </row>
    <row r="10640" spans="27:31" x14ac:dyDescent="0.25">
      <c r="AA10640" s="27"/>
      <c r="AC10640" s="28"/>
      <c r="AD10640" s="30"/>
      <c r="AE10640" s="30"/>
    </row>
    <row r="10641" spans="27:31" x14ac:dyDescent="0.25">
      <c r="AA10641" s="27"/>
      <c r="AC10641" s="28"/>
      <c r="AD10641" s="30"/>
      <c r="AE10641" s="30"/>
    </row>
    <row r="10642" spans="27:31" x14ac:dyDescent="0.25">
      <c r="AA10642" s="27"/>
      <c r="AC10642" s="28"/>
      <c r="AD10642" s="30"/>
      <c r="AE10642" s="30"/>
    </row>
    <row r="10643" spans="27:31" x14ac:dyDescent="0.25">
      <c r="AA10643" s="27"/>
      <c r="AC10643" s="28"/>
      <c r="AD10643" s="30"/>
      <c r="AE10643" s="30"/>
    </row>
    <row r="10644" spans="27:31" x14ac:dyDescent="0.25">
      <c r="AA10644" s="27"/>
      <c r="AC10644" s="28"/>
      <c r="AD10644" s="30"/>
      <c r="AE10644" s="30"/>
    </row>
    <row r="10645" spans="27:31" x14ac:dyDescent="0.25">
      <c r="AA10645" s="27"/>
      <c r="AC10645" s="28"/>
      <c r="AD10645" s="30"/>
      <c r="AE10645" s="30"/>
    </row>
    <row r="10646" spans="27:31" x14ac:dyDescent="0.25">
      <c r="AA10646" s="27"/>
      <c r="AC10646" s="28"/>
      <c r="AD10646" s="30"/>
      <c r="AE10646" s="30"/>
    </row>
    <row r="10647" spans="27:31" x14ac:dyDescent="0.25">
      <c r="AA10647" s="27"/>
      <c r="AC10647" s="28"/>
      <c r="AD10647" s="30"/>
      <c r="AE10647" s="30"/>
    </row>
    <row r="10648" spans="27:31" x14ac:dyDescent="0.25">
      <c r="AA10648" s="27"/>
      <c r="AC10648" s="28"/>
      <c r="AD10648" s="30"/>
      <c r="AE10648" s="30"/>
    </row>
    <row r="10649" spans="27:31" x14ac:dyDescent="0.25">
      <c r="AA10649" s="27"/>
      <c r="AC10649" s="28"/>
      <c r="AD10649" s="30"/>
      <c r="AE10649" s="30"/>
    </row>
    <row r="10650" spans="27:31" x14ac:dyDescent="0.25">
      <c r="AA10650" s="27"/>
      <c r="AC10650" s="28"/>
      <c r="AD10650" s="30"/>
      <c r="AE10650" s="30"/>
    </row>
    <row r="10651" spans="27:31" x14ac:dyDescent="0.25">
      <c r="AA10651" s="27"/>
      <c r="AC10651" s="28"/>
      <c r="AD10651" s="30"/>
      <c r="AE10651" s="30"/>
    </row>
    <row r="10652" spans="27:31" x14ac:dyDescent="0.25">
      <c r="AA10652" s="27"/>
      <c r="AC10652" s="28"/>
      <c r="AD10652" s="30"/>
      <c r="AE10652" s="30"/>
    </row>
    <row r="10653" spans="27:31" x14ac:dyDescent="0.25">
      <c r="AA10653" s="27"/>
      <c r="AC10653" s="28"/>
      <c r="AD10653" s="30"/>
      <c r="AE10653" s="30"/>
    </row>
    <row r="10654" spans="27:31" x14ac:dyDescent="0.25">
      <c r="AA10654" s="27"/>
      <c r="AC10654" s="28"/>
      <c r="AD10654" s="30"/>
      <c r="AE10654" s="30"/>
    </row>
    <row r="10655" spans="27:31" x14ac:dyDescent="0.25">
      <c r="AA10655" s="27"/>
      <c r="AC10655" s="28"/>
      <c r="AD10655" s="30"/>
      <c r="AE10655" s="30"/>
    </row>
    <row r="10656" spans="27:31" x14ac:dyDescent="0.25">
      <c r="AA10656" s="27"/>
      <c r="AC10656" s="28"/>
      <c r="AD10656" s="30"/>
      <c r="AE10656" s="30"/>
    </row>
    <row r="10657" spans="27:31" x14ac:dyDescent="0.25">
      <c r="AA10657" s="27"/>
      <c r="AC10657" s="28"/>
      <c r="AD10657" s="30"/>
      <c r="AE10657" s="30"/>
    </row>
    <row r="10658" spans="27:31" x14ac:dyDescent="0.25">
      <c r="AA10658" s="27"/>
      <c r="AC10658" s="28"/>
      <c r="AD10658" s="30"/>
      <c r="AE10658" s="30"/>
    </row>
    <row r="10659" spans="27:31" x14ac:dyDescent="0.25">
      <c r="AA10659" s="27"/>
      <c r="AC10659" s="28"/>
      <c r="AD10659" s="30"/>
      <c r="AE10659" s="30"/>
    </row>
    <row r="10660" spans="27:31" x14ac:dyDescent="0.25">
      <c r="AA10660" s="27"/>
      <c r="AC10660" s="28"/>
      <c r="AD10660" s="30"/>
      <c r="AE10660" s="30"/>
    </row>
    <row r="10661" spans="27:31" x14ac:dyDescent="0.25">
      <c r="AA10661" s="27"/>
      <c r="AC10661" s="28"/>
      <c r="AD10661" s="30"/>
      <c r="AE10661" s="30"/>
    </row>
    <row r="10662" spans="27:31" x14ac:dyDescent="0.25">
      <c r="AA10662" s="27"/>
      <c r="AC10662" s="28"/>
      <c r="AD10662" s="30"/>
      <c r="AE10662" s="30"/>
    </row>
    <row r="10663" spans="27:31" x14ac:dyDescent="0.25">
      <c r="AA10663" s="27"/>
      <c r="AC10663" s="28"/>
      <c r="AD10663" s="30"/>
      <c r="AE10663" s="30"/>
    </row>
    <row r="10664" spans="27:31" x14ac:dyDescent="0.25">
      <c r="AA10664" s="27"/>
      <c r="AC10664" s="28"/>
      <c r="AD10664" s="30"/>
      <c r="AE10664" s="30"/>
    </row>
    <row r="10665" spans="27:31" x14ac:dyDescent="0.25">
      <c r="AA10665" s="27"/>
      <c r="AC10665" s="28"/>
      <c r="AD10665" s="30"/>
      <c r="AE10665" s="30"/>
    </row>
    <row r="10666" spans="27:31" x14ac:dyDescent="0.25">
      <c r="AA10666" s="27"/>
      <c r="AC10666" s="28"/>
      <c r="AD10666" s="30"/>
      <c r="AE10666" s="30"/>
    </row>
    <row r="10667" spans="27:31" x14ac:dyDescent="0.25">
      <c r="AA10667" s="27"/>
      <c r="AC10667" s="28"/>
      <c r="AD10667" s="30"/>
      <c r="AE10667" s="30"/>
    </row>
    <row r="10668" spans="27:31" x14ac:dyDescent="0.25">
      <c r="AA10668" s="27"/>
      <c r="AC10668" s="28"/>
      <c r="AD10668" s="30"/>
      <c r="AE10668" s="30"/>
    </row>
    <row r="10669" spans="27:31" x14ac:dyDescent="0.25">
      <c r="AA10669" s="27"/>
      <c r="AC10669" s="28"/>
      <c r="AD10669" s="30"/>
      <c r="AE10669" s="30"/>
    </row>
    <row r="10670" spans="27:31" x14ac:dyDescent="0.25">
      <c r="AA10670" s="27"/>
      <c r="AC10670" s="28"/>
      <c r="AD10670" s="30"/>
      <c r="AE10670" s="30"/>
    </row>
    <row r="10671" spans="27:31" x14ac:dyDescent="0.25">
      <c r="AA10671" s="27"/>
      <c r="AC10671" s="28"/>
      <c r="AD10671" s="30"/>
      <c r="AE10671" s="30"/>
    </row>
    <row r="10672" spans="27:31" x14ac:dyDescent="0.25">
      <c r="AA10672" s="27"/>
      <c r="AC10672" s="28"/>
      <c r="AD10672" s="30"/>
      <c r="AE10672" s="30"/>
    </row>
    <row r="10673" spans="27:31" x14ac:dyDescent="0.25">
      <c r="AA10673" s="27"/>
      <c r="AC10673" s="28"/>
      <c r="AD10673" s="30"/>
      <c r="AE10673" s="30"/>
    </row>
    <row r="10674" spans="27:31" x14ac:dyDescent="0.25">
      <c r="AA10674" s="27"/>
      <c r="AC10674" s="28"/>
      <c r="AD10674" s="30"/>
      <c r="AE10674" s="30"/>
    </row>
    <row r="10675" spans="27:31" x14ac:dyDescent="0.25">
      <c r="AA10675" s="27"/>
      <c r="AC10675" s="28"/>
      <c r="AD10675" s="30"/>
      <c r="AE10675" s="30"/>
    </row>
    <row r="10676" spans="27:31" x14ac:dyDescent="0.25">
      <c r="AA10676" s="27"/>
      <c r="AC10676" s="28"/>
      <c r="AD10676" s="30"/>
      <c r="AE10676" s="30"/>
    </row>
    <row r="10677" spans="27:31" x14ac:dyDescent="0.25">
      <c r="AA10677" s="27"/>
      <c r="AC10677" s="28"/>
      <c r="AD10677" s="30"/>
      <c r="AE10677" s="30"/>
    </row>
    <row r="10678" spans="27:31" x14ac:dyDescent="0.25">
      <c r="AA10678" s="27"/>
      <c r="AC10678" s="28"/>
      <c r="AD10678" s="30"/>
      <c r="AE10678" s="30"/>
    </row>
    <row r="10679" spans="27:31" x14ac:dyDescent="0.25">
      <c r="AA10679" s="27"/>
      <c r="AC10679" s="28"/>
      <c r="AD10679" s="30"/>
      <c r="AE10679" s="30"/>
    </row>
    <row r="10680" spans="27:31" x14ac:dyDescent="0.25">
      <c r="AA10680" s="27"/>
      <c r="AC10680" s="28"/>
      <c r="AD10680" s="30"/>
      <c r="AE10680" s="30"/>
    </row>
    <row r="10681" spans="27:31" x14ac:dyDescent="0.25">
      <c r="AA10681" s="27"/>
      <c r="AC10681" s="28"/>
      <c r="AD10681" s="30"/>
      <c r="AE10681" s="30"/>
    </row>
    <row r="10682" spans="27:31" x14ac:dyDescent="0.25">
      <c r="AA10682" s="27"/>
      <c r="AC10682" s="28"/>
      <c r="AD10682" s="30"/>
      <c r="AE10682" s="30"/>
    </row>
    <row r="10683" spans="27:31" x14ac:dyDescent="0.25">
      <c r="AA10683" s="27"/>
      <c r="AC10683" s="28"/>
      <c r="AD10683" s="30"/>
      <c r="AE10683" s="30"/>
    </row>
    <row r="10684" spans="27:31" x14ac:dyDescent="0.25">
      <c r="AA10684" s="27"/>
      <c r="AC10684" s="28"/>
      <c r="AD10684" s="30"/>
      <c r="AE10684" s="30"/>
    </row>
    <row r="10685" spans="27:31" x14ac:dyDescent="0.25">
      <c r="AA10685" s="27"/>
      <c r="AC10685" s="28"/>
      <c r="AD10685" s="30"/>
      <c r="AE10685" s="30"/>
    </row>
    <row r="10686" spans="27:31" x14ac:dyDescent="0.25">
      <c r="AA10686" s="27"/>
      <c r="AC10686" s="28"/>
      <c r="AD10686" s="30"/>
      <c r="AE10686" s="30"/>
    </row>
    <row r="10687" spans="27:31" x14ac:dyDescent="0.25">
      <c r="AA10687" s="27"/>
      <c r="AC10687" s="28"/>
      <c r="AD10687" s="30"/>
      <c r="AE10687" s="30"/>
    </row>
    <row r="10688" spans="27:31" x14ac:dyDescent="0.25">
      <c r="AA10688" s="27"/>
      <c r="AC10688" s="28"/>
      <c r="AD10688" s="30"/>
      <c r="AE10688" s="30"/>
    </row>
    <row r="10689" spans="27:31" x14ac:dyDescent="0.25">
      <c r="AA10689" s="27"/>
      <c r="AC10689" s="28"/>
      <c r="AD10689" s="30"/>
      <c r="AE10689" s="30"/>
    </row>
    <row r="10690" spans="27:31" x14ac:dyDescent="0.25">
      <c r="AA10690" s="27"/>
      <c r="AC10690" s="28"/>
      <c r="AD10690" s="30"/>
      <c r="AE10690" s="30"/>
    </row>
    <row r="10691" spans="27:31" x14ac:dyDescent="0.25">
      <c r="AA10691" s="27"/>
      <c r="AC10691" s="28"/>
      <c r="AD10691" s="30"/>
      <c r="AE10691" s="30"/>
    </row>
    <row r="10692" spans="27:31" x14ac:dyDescent="0.25">
      <c r="AA10692" s="27"/>
      <c r="AC10692" s="28"/>
      <c r="AD10692" s="30"/>
      <c r="AE10692" s="30"/>
    </row>
    <row r="10693" spans="27:31" x14ac:dyDescent="0.25">
      <c r="AA10693" s="27"/>
      <c r="AC10693" s="28"/>
      <c r="AD10693" s="30"/>
      <c r="AE10693" s="30"/>
    </row>
    <row r="10694" spans="27:31" x14ac:dyDescent="0.25">
      <c r="AA10694" s="27"/>
      <c r="AC10694" s="28"/>
      <c r="AD10694" s="30"/>
      <c r="AE10694" s="30"/>
    </row>
    <row r="10695" spans="27:31" x14ac:dyDescent="0.25">
      <c r="AA10695" s="27"/>
      <c r="AC10695" s="28"/>
      <c r="AD10695" s="30"/>
      <c r="AE10695" s="30"/>
    </row>
    <row r="10696" spans="27:31" x14ac:dyDescent="0.25">
      <c r="AA10696" s="27"/>
      <c r="AC10696" s="28"/>
      <c r="AD10696" s="30"/>
      <c r="AE10696" s="30"/>
    </row>
    <row r="10697" spans="27:31" x14ac:dyDescent="0.25">
      <c r="AA10697" s="27"/>
      <c r="AC10697" s="28"/>
      <c r="AD10697" s="30"/>
      <c r="AE10697" s="30"/>
    </row>
    <row r="10698" spans="27:31" x14ac:dyDescent="0.25">
      <c r="AA10698" s="27"/>
      <c r="AC10698" s="28"/>
      <c r="AD10698" s="30"/>
      <c r="AE10698" s="30"/>
    </row>
    <row r="10699" spans="27:31" x14ac:dyDescent="0.25">
      <c r="AA10699" s="27"/>
      <c r="AC10699" s="28"/>
      <c r="AD10699" s="30"/>
      <c r="AE10699" s="30"/>
    </row>
    <row r="10700" spans="27:31" x14ac:dyDescent="0.25">
      <c r="AA10700" s="27"/>
      <c r="AC10700" s="28"/>
      <c r="AD10700" s="30"/>
      <c r="AE10700" s="30"/>
    </row>
    <row r="10701" spans="27:31" x14ac:dyDescent="0.25">
      <c r="AA10701" s="27"/>
      <c r="AC10701" s="28"/>
      <c r="AD10701" s="30"/>
      <c r="AE10701" s="30"/>
    </row>
    <row r="10702" spans="27:31" x14ac:dyDescent="0.25">
      <c r="AA10702" s="27"/>
      <c r="AC10702" s="28"/>
      <c r="AD10702" s="30"/>
      <c r="AE10702" s="30"/>
    </row>
    <row r="10703" spans="27:31" x14ac:dyDescent="0.25">
      <c r="AA10703" s="27"/>
      <c r="AC10703" s="28"/>
      <c r="AD10703" s="30"/>
      <c r="AE10703" s="30"/>
    </row>
    <row r="10704" spans="27:31" x14ac:dyDescent="0.25">
      <c r="AA10704" s="27"/>
      <c r="AC10704" s="28"/>
      <c r="AD10704" s="30"/>
      <c r="AE10704" s="30"/>
    </row>
    <row r="10705" spans="27:31" x14ac:dyDescent="0.25">
      <c r="AA10705" s="27"/>
      <c r="AC10705" s="28"/>
      <c r="AD10705" s="30"/>
      <c r="AE10705" s="30"/>
    </row>
    <row r="10706" spans="27:31" x14ac:dyDescent="0.25">
      <c r="AA10706" s="27"/>
      <c r="AC10706" s="28"/>
      <c r="AD10706" s="30"/>
      <c r="AE10706" s="30"/>
    </row>
    <row r="10707" spans="27:31" x14ac:dyDescent="0.25">
      <c r="AA10707" s="27"/>
      <c r="AC10707" s="28"/>
      <c r="AD10707" s="30"/>
      <c r="AE10707" s="30"/>
    </row>
    <row r="10708" spans="27:31" x14ac:dyDescent="0.25">
      <c r="AA10708" s="27"/>
      <c r="AC10708" s="28"/>
      <c r="AD10708" s="30"/>
      <c r="AE10708" s="30"/>
    </row>
    <row r="10709" spans="27:31" x14ac:dyDescent="0.25">
      <c r="AA10709" s="27"/>
      <c r="AC10709" s="28"/>
      <c r="AD10709" s="30"/>
      <c r="AE10709" s="30"/>
    </row>
    <row r="10710" spans="27:31" x14ac:dyDescent="0.25">
      <c r="AA10710" s="27"/>
      <c r="AC10710" s="28"/>
      <c r="AD10710" s="30"/>
      <c r="AE10710" s="30"/>
    </row>
    <row r="10711" spans="27:31" x14ac:dyDescent="0.25">
      <c r="AA10711" s="27"/>
      <c r="AC10711" s="28"/>
      <c r="AD10711" s="30"/>
      <c r="AE10711" s="30"/>
    </row>
    <row r="10712" spans="27:31" x14ac:dyDescent="0.25">
      <c r="AA10712" s="27"/>
      <c r="AC10712" s="28"/>
      <c r="AD10712" s="30"/>
      <c r="AE10712" s="30"/>
    </row>
    <row r="10713" spans="27:31" x14ac:dyDescent="0.25">
      <c r="AA10713" s="27"/>
      <c r="AC10713" s="28"/>
      <c r="AD10713" s="30"/>
      <c r="AE10713" s="30"/>
    </row>
    <row r="10714" spans="27:31" x14ac:dyDescent="0.25">
      <c r="AA10714" s="27"/>
      <c r="AC10714" s="28"/>
      <c r="AD10714" s="30"/>
      <c r="AE10714" s="30"/>
    </row>
    <row r="10715" spans="27:31" x14ac:dyDescent="0.25">
      <c r="AA10715" s="27"/>
      <c r="AC10715" s="28"/>
      <c r="AD10715" s="30"/>
      <c r="AE10715" s="30"/>
    </row>
    <row r="10716" spans="27:31" x14ac:dyDescent="0.25">
      <c r="AA10716" s="27"/>
      <c r="AC10716" s="28"/>
      <c r="AD10716" s="30"/>
      <c r="AE10716" s="30"/>
    </row>
    <row r="10717" spans="27:31" x14ac:dyDescent="0.25">
      <c r="AA10717" s="27"/>
      <c r="AC10717" s="28"/>
      <c r="AD10717" s="30"/>
      <c r="AE10717" s="30"/>
    </row>
    <row r="10718" spans="27:31" x14ac:dyDescent="0.25">
      <c r="AA10718" s="27"/>
      <c r="AC10718" s="28"/>
      <c r="AD10718" s="30"/>
      <c r="AE10718" s="30"/>
    </row>
    <row r="10719" spans="27:31" x14ac:dyDescent="0.25">
      <c r="AA10719" s="27"/>
      <c r="AC10719" s="28"/>
      <c r="AD10719" s="30"/>
      <c r="AE10719" s="30"/>
    </row>
    <row r="10720" spans="27:31" x14ac:dyDescent="0.25">
      <c r="AA10720" s="27"/>
      <c r="AC10720" s="28"/>
      <c r="AD10720" s="30"/>
      <c r="AE10720" s="30"/>
    </row>
    <row r="10721" spans="27:31" x14ac:dyDescent="0.25">
      <c r="AA10721" s="27"/>
      <c r="AC10721" s="28"/>
      <c r="AD10721" s="30"/>
      <c r="AE10721" s="30"/>
    </row>
    <row r="10722" spans="27:31" x14ac:dyDescent="0.25">
      <c r="AA10722" s="27"/>
      <c r="AC10722" s="28"/>
      <c r="AD10722" s="30"/>
      <c r="AE10722" s="30"/>
    </row>
    <row r="10723" spans="27:31" x14ac:dyDescent="0.25">
      <c r="AA10723" s="27"/>
      <c r="AC10723" s="28"/>
      <c r="AD10723" s="30"/>
      <c r="AE10723" s="30"/>
    </row>
    <row r="10724" spans="27:31" x14ac:dyDescent="0.25">
      <c r="AA10724" s="27"/>
      <c r="AC10724" s="28"/>
      <c r="AD10724" s="30"/>
      <c r="AE10724" s="30"/>
    </row>
    <row r="10725" spans="27:31" x14ac:dyDescent="0.25">
      <c r="AA10725" s="27"/>
      <c r="AC10725" s="28"/>
      <c r="AD10725" s="30"/>
      <c r="AE10725" s="30"/>
    </row>
    <row r="10726" spans="27:31" x14ac:dyDescent="0.25">
      <c r="AA10726" s="27"/>
      <c r="AC10726" s="28"/>
      <c r="AD10726" s="30"/>
      <c r="AE10726" s="30"/>
    </row>
    <row r="10727" spans="27:31" x14ac:dyDescent="0.25">
      <c r="AA10727" s="27"/>
      <c r="AC10727" s="28"/>
      <c r="AD10727" s="30"/>
      <c r="AE10727" s="30"/>
    </row>
    <row r="10728" spans="27:31" x14ac:dyDescent="0.25">
      <c r="AA10728" s="27"/>
      <c r="AC10728" s="28"/>
      <c r="AD10728" s="30"/>
      <c r="AE10728" s="30"/>
    </row>
    <row r="10729" spans="27:31" x14ac:dyDescent="0.25">
      <c r="AA10729" s="27"/>
      <c r="AC10729" s="28"/>
      <c r="AD10729" s="30"/>
      <c r="AE10729" s="30"/>
    </row>
    <row r="10730" spans="27:31" x14ac:dyDescent="0.25">
      <c r="AA10730" s="27"/>
      <c r="AC10730" s="28"/>
      <c r="AD10730" s="30"/>
      <c r="AE10730" s="30"/>
    </row>
    <row r="10731" spans="27:31" x14ac:dyDescent="0.25">
      <c r="AA10731" s="27"/>
      <c r="AC10731" s="28"/>
      <c r="AD10731" s="30"/>
      <c r="AE10731" s="30"/>
    </row>
    <row r="10732" spans="27:31" x14ac:dyDescent="0.25">
      <c r="AA10732" s="27"/>
      <c r="AC10732" s="28"/>
      <c r="AD10732" s="30"/>
      <c r="AE10732" s="30"/>
    </row>
    <row r="10733" spans="27:31" x14ac:dyDescent="0.25">
      <c r="AA10733" s="27"/>
      <c r="AC10733" s="28"/>
      <c r="AD10733" s="30"/>
      <c r="AE10733" s="30"/>
    </row>
    <row r="10734" spans="27:31" x14ac:dyDescent="0.25">
      <c r="AA10734" s="27"/>
      <c r="AC10734" s="28"/>
      <c r="AD10734" s="30"/>
      <c r="AE10734" s="30"/>
    </row>
    <row r="10735" spans="27:31" x14ac:dyDescent="0.25">
      <c r="AA10735" s="27"/>
      <c r="AC10735" s="28"/>
      <c r="AD10735" s="30"/>
      <c r="AE10735" s="30"/>
    </row>
    <row r="10736" spans="27:31" x14ac:dyDescent="0.25">
      <c r="AA10736" s="27"/>
      <c r="AC10736" s="28"/>
      <c r="AD10736" s="30"/>
      <c r="AE10736" s="30"/>
    </row>
    <row r="10737" spans="27:31" x14ac:dyDescent="0.25">
      <c r="AA10737" s="27"/>
      <c r="AC10737" s="28"/>
      <c r="AD10737" s="30"/>
      <c r="AE10737" s="30"/>
    </row>
    <row r="10738" spans="27:31" x14ac:dyDescent="0.25">
      <c r="AA10738" s="27"/>
      <c r="AC10738" s="28"/>
      <c r="AD10738" s="30"/>
      <c r="AE10738" s="30"/>
    </row>
    <row r="10739" spans="27:31" x14ac:dyDescent="0.25">
      <c r="AA10739" s="27"/>
      <c r="AC10739" s="28"/>
      <c r="AD10739" s="30"/>
      <c r="AE10739" s="30"/>
    </row>
    <row r="10740" spans="27:31" x14ac:dyDescent="0.25">
      <c r="AA10740" s="27"/>
      <c r="AC10740" s="28"/>
      <c r="AD10740" s="30"/>
      <c r="AE10740" s="30"/>
    </row>
    <row r="10741" spans="27:31" x14ac:dyDescent="0.25">
      <c r="AA10741" s="27"/>
      <c r="AC10741" s="28"/>
      <c r="AD10741" s="30"/>
      <c r="AE10741" s="30"/>
    </row>
    <row r="10742" spans="27:31" x14ac:dyDescent="0.25">
      <c r="AA10742" s="27"/>
      <c r="AC10742" s="28"/>
      <c r="AD10742" s="30"/>
      <c r="AE10742" s="30"/>
    </row>
    <row r="10743" spans="27:31" x14ac:dyDescent="0.25">
      <c r="AA10743" s="27"/>
      <c r="AC10743" s="28"/>
      <c r="AD10743" s="30"/>
      <c r="AE10743" s="30"/>
    </row>
    <row r="10744" spans="27:31" x14ac:dyDescent="0.25">
      <c r="AA10744" s="27"/>
      <c r="AC10744" s="28"/>
      <c r="AD10744" s="30"/>
      <c r="AE10744" s="30"/>
    </row>
    <row r="10745" spans="27:31" x14ac:dyDescent="0.25">
      <c r="AA10745" s="27"/>
      <c r="AC10745" s="28"/>
      <c r="AD10745" s="30"/>
      <c r="AE10745" s="30"/>
    </row>
    <row r="10746" spans="27:31" x14ac:dyDescent="0.25">
      <c r="AA10746" s="27"/>
      <c r="AC10746" s="28"/>
      <c r="AD10746" s="30"/>
      <c r="AE10746" s="30"/>
    </row>
    <row r="10747" spans="27:31" x14ac:dyDescent="0.25">
      <c r="AA10747" s="27"/>
      <c r="AC10747" s="28"/>
      <c r="AD10747" s="30"/>
      <c r="AE10747" s="30"/>
    </row>
    <row r="10748" spans="27:31" x14ac:dyDescent="0.25">
      <c r="AA10748" s="27"/>
      <c r="AC10748" s="28"/>
      <c r="AD10748" s="30"/>
      <c r="AE10748" s="30"/>
    </row>
    <row r="10749" spans="27:31" x14ac:dyDescent="0.25">
      <c r="AA10749" s="27"/>
      <c r="AC10749" s="28"/>
      <c r="AD10749" s="30"/>
      <c r="AE10749" s="30"/>
    </row>
    <row r="10750" spans="27:31" x14ac:dyDescent="0.25">
      <c r="AA10750" s="27"/>
      <c r="AC10750" s="28"/>
      <c r="AD10750" s="30"/>
      <c r="AE10750" s="30"/>
    </row>
    <row r="10751" spans="27:31" x14ac:dyDescent="0.25">
      <c r="AA10751" s="27"/>
      <c r="AC10751" s="28"/>
      <c r="AD10751" s="30"/>
      <c r="AE10751" s="30"/>
    </row>
    <row r="10752" spans="27:31" x14ac:dyDescent="0.25">
      <c r="AA10752" s="27"/>
      <c r="AC10752" s="28"/>
      <c r="AD10752" s="30"/>
      <c r="AE10752" s="30"/>
    </row>
    <row r="10753" spans="27:31" x14ac:dyDescent="0.25">
      <c r="AA10753" s="27"/>
      <c r="AC10753" s="28"/>
      <c r="AD10753" s="30"/>
      <c r="AE10753" s="30"/>
    </row>
    <row r="10754" spans="27:31" x14ac:dyDescent="0.25">
      <c r="AA10754" s="27"/>
      <c r="AC10754" s="28"/>
      <c r="AD10754" s="30"/>
      <c r="AE10754" s="30"/>
    </row>
    <row r="10755" spans="27:31" x14ac:dyDescent="0.25">
      <c r="AA10755" s="27"/>
      <c r="AC10755" s="28"/>
      <c r="AD10755" s="30"/>
      <c r="AE10755" s="30"/>
    </row>
    <row r="10756" spans="27:31" x14ac:dyDescent="0.25">
      <c r="AA10756" s="27"/>
      <c r="AC10756" s="28"/>
      <c r="AD10756" s="30"/>
      <c r="AE10756" s="30"/>
    </row>
    <row r="10757" spans="27:31" x14ac:dyDescent="0.25">
      <c r="AA10757" s="27"/>
      <c r="AC10757" s="28"/>
      <c r="AD10757" s="30"/>
      <c r="AE10757" s="30"/>
    </row>
    <row r="10758" spans="27:31" x14ac:dyDescent="0.25">
      <c r="AA10758" s="27"/>
      <c r="AC10758" s="28"/>
      <c r="AD10758" s="30"/>
      <c r="AE10758" s="30"/>
    </row>
    <row r="10759" spans="27:31" x14ac:dyDescent="0.25">
      <c r="AA10759" s="27"/>
      <c r="AC10759" s="28"/>
      <c r="AD10759" s="30"/>
      <c r="AE10759" s="30"/>
    </row>
    <row r="10760" spans="27:31" x14ac:dyDescent="0.25">
      <c r="AA10760" s="27"/>
      <c r="AC10760" s="28"/>
      <c r="AD10760" s="30"/>
      <c r="AE10760" s="30"/>
    </row>
    <row r="10761" spans="27:31" x14ac:dyDescent="0.25">
      <c r="AA10761" s="27"/>
      <c r="AC10761" s="28"/>
      <c r="AD10761" s="30"/>
      <c r="AE10761" s="30"/>
    </row>
    <row r="10762" spans="27:31" x14ac:dyDescent="0.25">
      <c r="AA10762" s="27"/>
      <c r="AC10762" s="28"/>
      <c r="AD10762" s="30"/>
      <c r="AE10762" s="30"/>
    </row>
    <row r="10763" spans="27:31" x14ac:dyDescent="0.25">
      <c r="AA10763" s="27"/>
      <c r="AC10763" s="28"/>
      <c r="AD10763" s="30"/>
      <c r="AE10763" s="30"/>
    </row>
    <row r="10764" spans="27:31" x14ac:dyDescent="0.25">
      <c r="AA10764" s="27"/>
      <c r="AC10764" s="28"/>
      <c r="AD10764" s="30"/>
      <c r="AE10764" s="30"/>
    </row>
    <row r="10765" spans="27:31" x14ac:dyDescent="0.25">
      <c r="AA10765" s="27"/>
      <c r="AC10765" s="28"/>
      <c r="AD10765" s="30"/>
      <c r="AE10765" s="30"/>
    </row>
    <row r="10766" spans="27:31" x14ac:dyDescent="0.25">
      <c r="AA10766" s="27"/>
      <c r="AC10766" s="28"/>
      <c r="AD10766" s="30"/>
      <c r="AE10766" s="30"/>
    </row>
    <row r="10767" spans="27:31" x14ac:dyDescent="0.25">
      <c r="AA10767" s="27"/>
      <c r="AC10767" s="28"/>
      <c r="AD10767" s="30"/>
      <c r="AE10767" s="30"/>
    </row>
    <row r="10768" spans="27:31" x14ac:dyDescent="0.25">
      <c r="AA10768" s="27"/>
      <c r="AC10768" s="28"/>
      <c r="AD10768" s="30"/>
      <c r="AE10768" s="30"/>
    </row>
    <row r="10769" spans="27:31" x14ac:dyDescent="0.25">
      <c r="AA10769" s="27"/>
      <c r="AC10769" s="28"/>
      <c r="AD10769" s="30"/>
      <c r="AE10769" s="30"/>
    </row>
    <row r="10770" spans="27:31" x14ac:dyDescent="0.25">
      <c r="AA10770" s="27"/>
      <c r="AC10770" s="28"/>
      <c r="AD10770" s="30"/>
      <c r="AE10770" s="30"/>
    </row>
    <row r="10771" spans="27:31" x14ac:dyDescent="0.25">
      <c r="AA10771" s="27"/>
      <c r="AC10771" s="28"/>
      <c r="AD10771" s="30"/>
      <c r="AE10771" s="30"/>
    </row>
    <row r="10772" spans="27:31" x14ac:dyDescent="0.25">
      <c r="AA10772" s="27"/>
      <c r="AC10772" s="28"/>
      <c r="AD10772" s="30"/>
      <c r="AE10772" s="30"/>
    </row>
    <row r="10773" spans="27:31" x14ac:dyDescent="0.25">
      <c r="AA10773" s="27"/>
      <c r="AC10773" s="28"/>
      <c r="AD10773" s="30"/>
      <c r="AE10773" s="30"/>
    </row>
    <row r="10774" spans="27:31" x14ac:dyDescent="0.25">
      <c r="AA10774" s="27"/>
      <c r="AC10774" s="28"/>
      <c r="AD10774" s="30"/>
      <c r="AE10774" s="30"/>
    </row>
    <row r="10775" spans="27:31" x14ac:dyDescent="0.25">
      <c r="AA10775" s="27"/>
      <c r="AC10775" s="28"/>
      <c r="AD10775" s="30"/>
      <c r="AE10775" s="30"/>
    </row>
    <row r="10776" spans="27:31" x14ac:dyDescent="0.25">
      <c r="AA10776" s="27"/>
      <c r="AC10776" s="28"/>
      <c r="AD10776" s="30"/>
      <c r="AE10776" s="30"/>
    </row>
    <row r="10777" spans="27:31" x14ac:dyDescent="0.25">
      <c r="AA10777" s="27"/>
      <c r="AC10777" s="28"/>
      <c r="AD10777" s="30"/>
      <c r="AE10777" s="30"/>
    </row>
    <row r="10778" spans="27:31" x14ac:dyDescent="0.25">
      <c r="AA10778" s="27"/>
      <c r="AC10778" s="28"/>
      <c r="AD10778" s="30"/>
      <c r="AE10778" s="30"/>
    </row>
    <row r="10779" spans="27:31" x14ac:dyDescent="0.25">
      <c r="AA10779" s="27"/>
      <c r="AC10779" s="28"/>
      <c r="AD10779" s="30"/>
      <c r="AE10779" s="30"/>
    </row>
    <row r="10780" spans="27:31" x14ac:dyDescent="0.25">
      <c r="AA10780" s="27"/>
      <c r="AC10780" s="28"/>
      <c r="AD10780" s="30"/>
      <c r="AE10780" s="30"/>
    </row>
    <row r="10781" spans="27:31" x14ac:dyDescent="0.25">
      <c r="AA10781" s="27"/>
      <c r="AC10781" s="28"/>
      <c r="AD10781" s="30"/>
      <c r="AE10781" s="30"/>
    </row>
    <row r="10782" spans="27:31" x14ac:dyDescent="0.25">
      <c r="AA10782" s="27"/>
      <c r="AC10782" s="28"/>
      <c r="AD10782" s="30"/>
      <c r="AE10782" s="30"/>
    </row>
    <row r="10783" spans="27:31" x14ac:dyDescent="0.25">
      <c r="AA10783" s="27"/>
      <c r="AC10783" s="28"/>
      <c r="AD10783" s="30"/>
      <c r="AE10783" s="30"/>
    </row>
    <row r="10784" spans="27:31" x14ac:dyDescent="0.25">
      <c r="AA10784" s="27"/>
      <c r="AC10784" s="28"/>
      <c r="AD10784" s="30"/>
      <c r="AE10784" s="30"/>
    </row>
    <row r="10785" spans="27:31" x14ac:dyDescent="0.25">
      <c r="AA10785" s="27"/>
      <c r="AC10785" s="28"/>
      <c r="AD10785" s="30"/>
      <c r="AE10785" s="30"/>
    </row>
    <row r="10786" spans="27:31" x14ac:dyDescent="0.25">
      <c r="AA10786" s="27"/>
      <c r="AC10786" s="28"/>
      <c r="AD10786" s="30"/>
      <c r="AE10786" s="30"/>
    </row>
    <row r="10787" spans="27:31" x14ac:dyDescent="0.25">
      <c r="AA10787" s="27"/>
      <c r="AC10787" s="28"/>
      <c r="AD10787" s="30"/>
      <c r="AE10787" s="30"/>
    </row>
    <row r="10788" spans="27:31" x14ac:dyDescent="0.25">
      <c r="AA10788" s="27"/>
      <c r="AC10788" s="28"/>
      <c r="AD10788" s="30"/>
      <c r="AE10788" s="30"/>
    </row>
    <row r="10789" spans="27:31" x14ac:dyDescent="0.25">
      <c r="AA10789" s="27"/>
      <c r="AC10789" s="28"/>
      <c r="AD10789" s="30"/>
      <c r="AE10789" s="30"/>
    </row>
    <row r="10790" spans="27:31" x14ac:dyDescent="0.25">
      <c r="AA10790" s="27"/>
      <c r="AC10790" s="28"/>
      <c r="AD10790" s="30"/>
      <c r="AE10790" s="30"/>
    </row>
    <row r="10791" spans="27:31" x14ac:dyDescent="0.25">
      <c r="AA10791" s="27"/>
      <c r="AC10791" s="28"/>
      <c r="AD10791" s="30"/>
      <c r="AE10791" s="30"/>
    </row>
    <row r="10792" spans="27:31" x14ac:dyDescent="0.25">
      <c r="AA10792" s="27"/>
      <c r="AC10792" s="28"/>
      <c r="AD10792" s="30"/>
      <c r="AE10792" s="30"/>
    </row>
    <row r="10793" spans="27:31" x14ac:dyDescent="0.25">
      <c r="AA10793" s="27"/>
      <c r="AC10793" s="28"/>
      <c r="AD10793" s="30"/>
      <c r="AE10793" s="30"/>
    </row>
    <row r="10794" spans="27:31" x14ac:dyDescent="0.25">
      <c r="AA10794" s="27"/>
      <c r="AC10794" s="28"/>
      <c r="AD10794" s="30"/>
      <c r="AE10794" s="30"/>
    </row>
    <row r="10795" spans="27:31" x14ac:dyDescent="0.25">
      <c r="AA10795" s="27"/>
      <c r="AC10795" s="28"/>
      <c r="AD10795" s="30"/>
      <c r="AE10795" s="30"/>
    </row>
    <row r="10796" spans="27:31" x14ac:dyDescent="0.25">
      <c r="AA10796" s="27"/>
      <c r="AC10796" s="28"/>
      <c r="AD10796" s="30"/>
      <c r="AE10796" s="30"/>
    </row>
    <row r="10797" spans="27:31" x14ac:dyDescent="0.25">
      <c r="AA10797" s="27"/>
      <c r="AC10797" s="28"/>
      <c r="AD10797" s="30"/>
      <c r="AE10797" s="30"/>
    </row>
    <row r="10798" spans="27:31" x14ac:dyDescent="0.25">
      <c r="AA10798" s="27"/>
      <c r="AC10798" s="28"/>
      <c r="AD10798" s="30"/>
      <c r="AE10798" s="30"/>
    </row>
    <row r="10799" spans="27:31" x14ac:dyDescent="0.25">
      <c r="AA10799" s="27"/>
      <c r="AC10799" s="28"/>
      <c r="AD10799" s="30"/>
      <c r="AE10799" s="30"/>
    </row>
    <row r="10800" spans="27:31" x14ac:dyDescent="0.25">
      <c r="AA10800" s="27"/>
      <c r="AC10800" s="28"/>
      <c r="AD10800" s="30"/>
      <c r="AE10800" s="30"/>
    </row>
    <row r="10801" spans="27:31" x14ac:dyDescent="0.25">
      <c r="AA10801" s="27"/>
      <c r="AC10801" s="28"/>
      <c r="AD10801" s="30"/>
      <c r="AE10801" s="30"/>
    </row>
    <row r="10802" spans="27:31" x14ac:dyDescent="0.25">
      <c r="AA10802" s="27"/>
      <c r="AC10802" s="28"/>
      <c r="AD10802" s="30"/>
      <c r="AE10802" s="30"/>
    </row>
    <row r="10803" spans="27:31" x14ac:dyDescent="0.25">
      <c r="AA10803" s="27"/>
      <c r="AC10803" s="28"/>
      <c r="AD10803" s="30"/>
      <c r="AE10803" s="30"/>
    </row>
    <row r="10804" spans="27:31" x14ac:dyDescent="0.25">
      <c r="AA10804" s="27"/>
      <c r="AC10804" s="28"/>
      <c r="AD10804" s="30"/>
      <c r="AE10804" s="30"/>
    </row>
    <row r="10805" spans="27:31" x14ac:dyDescent="0.25">
      <c r="AA10805" s="27"/>
      <c r="AC10805" s="28"/>
      <c r="AD10805" s="30"/>
      <c r="AE10805" s="30"/>
    </row>
    <row r="10806" spans="27:31" x14ac:dyDescent="0.25">
      <c r="AA10806" s="27"/>
      <c r="AC10806" s="28"/>
      <c r="AD10806" s="30"/>
      <c r="AE10806" s="30"/>
    </row>
    <row r="10807" spans="27:31" x14ac:dyDescent="0.25">
      <c r="AA10807" s="27"/>
      <c r="AC10807" s="28"/>
      <c r="AD10807" s="30"/>
      <c r="AE10807" s="30"/>
    </row>
    <row r="10808" spans="27:31" x14ac:dyDescent="0.25">
      <c r="AA10808" s="27"/>
      <c r="AC10808" s="28"/>
      <c r="AD10808" s="30"/>
      <c r="AE10808" s="30"/>
    </row>
    <row r="10809" spans="27:31" x14ac:dyDescent="0.25">
      <c r="AA10809" s="27"/>
      <c r="AC10809" s="28"/>
      <c r="AD10809" s="30"/>
      <c r="AE10809" s="30"/>
    </row>
    <row r="10810" spans="27:31" x14ac:dyDescent="0.25">
      <c r="AA10810" s="27"/>
      <c r="AC10810" s="28"/>
      <c r="AD10810" s="30"/>
      <c r="AE10810" s="30"/>
    </row>
    <row r="10811" spans="27:31" x14ac:dyDescent="0.25">
      <c r="AA10811" s="27"/>
      <c r="AC10811" s="28"/>
      <c r="AD10811" s="30"/>
      <c r="AE10811" s="30"/>
    </row>
    <row r="10812" spans="27:31" x14ac:dyDescent="0.25">
      <c r="AA10812" s="27"/>
      <c r="AC10812" s="28"/>
      <c r="AD10812" s="30"/>
      <c r="AE10812" s="30"/>
    </row>
    <row r="10813" spans="27:31" x14ac:dyDescent="0.25">
      <c r="AA10813" s="27"/>
      <c r="AC10813" s="28"/>
      <c r="AD10813" s="30"/>
      <c r="AE10813" s="30"/>
    </row>
    <row r="10814" spans="27:31" x14ac:dyDescent="0.25">
      <c r="AA10814" s="27"/>
      <c r="AC10814" s="28"/>
      <c r="AD10814" s="30"/>
      <c r="AE10814" s="30"/>
    </row>
    <row r="10815" spans="27:31" x14ac:dyDescent="0.25">
      <c r="AA10815" s="27"/>
      <c r="AC10815" s="28"/>
      <c r="AD10815" s="30"/>
      <c r="AE10815" s="30"/>
    </row>
    <row r="10816" spans="27:31" x14ac:dyDescent="0.25">
      <c r="AA10816" s="27"/>
      <c r="AC10816" s="28"/>
      <c r="AD10816" s="30"/>
      <c r="AE10816" s="30"/>
    </row>
    <row r="10817" spans="27:31" x14ac:dyDescent="0.25">
      <c r="AA10817" s="27"/>
      <c r="AC10817" s="28"/>
      <c r="AD10817" s="30"/>
      <c r="AE10817" s="30"/>
    </row>
    <row r="10818" spans="27:31" x14ac:dyDescent="0.25">
      <c r="AA10818" s="27"/>
      <c r="AC10818" s="28"/>
      <c r="AD10818" s="30"/>
      <c r="AE10818" s="30"/>
    </row>
    <row r="10819" spans="27:31" x14ac:dyDescent="0.25">
      <c r="AA10819" s="27"/>
      <c r="AC10819" s="28"/>
      <c r="AD10819" s="30"/>
      <c r="AE10819" s="30"/>
    </row>
    <row r="10820" spans="27:31" x14ac:dyDescent="0.25">
      <c r="AA10820" s="27"/>
      <c r="AC10820" s="28"/>
      <c r="AD10820" s="30"/>
      <c r="AE10820" s="30"/>
    </row>
    <row r="10821" spans="27:31" x14ac:dyDescent="0.25">
      <c r="AA10821" s="27"/>
      <c r="AC10821" s="28"/>
      <c r="AD10821" s="30"/>
      <c r="AE10821" s="30"/>
    </row>
    <row r="10822" spans="27:31" x14ac:dyDescent="0.25">
      <c r="AA10822" s="27"/>
      <c r="AC10822" s="28"/>
      <c r="AD10822" s="30"/>
      <c r="AE10822" s="30"/>
    </row>
    <row r="10823" spans="27:31" x14ac:dyDescent="0.25">
      <c r="AA10823" s="27"/>
      <c r="AC10823" s="28"/>
      <c r="AD10823" s="30"/>
      <c r="AE10823" s="30"/>
    </row>
    <row r="10824" spans="27:31" x14ac:dyDescent="0.25">
      <c r="AA10824" s="27"/>
      <c r="AC10824" s="28"/>
      <c r="AD10824" s="30"/>
      <c r="AE10824" s="30"/>
    </row>
    <row r="10825" spans="27:31" x14ac:dyDescent="0.25">
      <c r="AA10825" s="27"/>
      <c r="AC10825" s="28"/>
      <c r="AD10825" s="30"/>
      <c r="AE10825" s="30"/>
    </row>
    <row r="10826" spans="27:31" x14ac:dyDescent="0.25">
      <c r="AA10826" s="27"/>
      <c r="AC10826" s="28"/>
      <c r="AD10826" s="30"/>
      <c r="AE10826" s="30"/>
    </row>
    <row r="10827" spans="27:31" x14ac:dyDescent="0.25">
      <c r="AA10827" s="27"/>
      <c r="AC10827" s="28"/>
      <c r="AD10827" s="30"/>
      <c r="AE10827" s="30"/>
    </row>
    <row r="10828" spans="27:31" x14ac:dyDescent="0.25">
      <c r="AA10828" s="27"/>
      <c r="AC10828" s="28"/>
      <c r="AD10828" s="30"/>
      <c r="AE10828" s="30"/>
    </row>
    <row r="10829" spans="27:31" x14ac:dyDescent="0.25">
      <c r="AA10829" s="27"/>
      <c r="AC10829" s="28"/>
      <c r="AD10829" s="30"/>
      <c r="AE10829" s="30"/>
    </row>
    <row r="10830" spans="27:31" x14ac:dyDescent="0.25">
      <c r="AA10830" s="27"/>
      <c r="AC10830" s="28"/>
      <c r="AD10830" s="30"/>
      <c r="AE10830" s="30"/>
    </row>
    <row r="10831" spans="27:31" x14ac:dyDescent="0.25">
      <c r="AA10831" s="27"/>
      <c r="AC10831" s="28"/>
      <c r="AD10831" s="30"/>
      <c r="AE10831" s="30"/>
    </row>
    <row r="10832" spans="27:31" x14ac:dyDescent="0.25">
      <c r="AA10832" s="27"/>
      <c r="AC10832" s="28"/>
      <c r="AD10832" s="30"/>
      <c r="AE10832" s="30"/>
    </row>
    <row r="10833" spans="27:31" x14ac:dyDescent="0.25">
      <c r="AA10833" s="27"/>
      <c r="AC10833" s="28"/>
      <c r="AD10833" s="30"/>
      <c r="AE10833" s="30"/>
    </row>
    <row r="10834" spans="27:31" x14ac:dyDescent="0.25">
      <c r="AA10834" s="27"/>
      <c r="AC10834" s="28"/>
      <c r="AD10834" s="30"/>
      <c r="AE10834" s="30"/>
    </row>
    <row r="10835" spans="27:31" x14ac:dyDescent="0.25">
      <c r="AA10835" s="27"/>
      <c r="AC10835" s="28"/>
      <c r="AD10835" s="30"/>
      <c r="AE10835" s="30"/>
    </row>
    <row r="10836" spans="27:31" x14ac:dyDescent="0.25">
      <c r="AA10836" s="27"/>
      <c r="AC10836" s="28"/>
      <c r="AD10836" s="30"/>
      <c r="AE10836" s="30"/>
    </row>
    <row r="10837" spans="27:31" x14ac:dyDescent="0.25">
      <c r="AA10837" s="27"/>
      <c r="AC10837" s="28"/>
      <c r="AD10837" s="30"/>
      <c r="AE10837" s="30"/>
    </row>
    <row r="10838" spans="27:31" x14ac:dyDescent="0.25">
      <c r="AA10838" s="27"/>
      <c r="AC10838" s="28"/>
      <c r="AD10838" s="30"/>
      <c r="AE10838" s="30"/>
    </row>
    <row r="10839" spans="27:31" x14ac:dyDescent="0.25">
      <c r="AA10839" s="27"/>
      <c r="AC10839" s="28"/>
      <c r="AD10839" s="30"/>
      <c r="AE10839" s="30"/>
    </row>
    <row r="10840" spans="27:31" x14ac:dyDescent="0.25">
      <c r="AA10840" s="27"/>
      <c r="AC10840" s="28"/>
      <c r="AD10840" s="30"/>
      <c r="AE10840" s="30"/>
    </row>
    <row r="10841" spans="27:31" x14ac:dyDescent="0.25">
      <c r="AA10841" s="27"/>
      <c r="AC10841" s="28"/>
      <c r="AD10841" s="30"/>
      <c r="AE10841" s="30"/>
    </row>
    <row r="10842" spans="27:31" x14ac:dyDescent="0.25">
      <c r="AA10842" s="27"/>
      <c r="AC10842" s="28"/>
      <c r="AD10842" s="30"/>
      <c r="AE10842" s="30"/>
    </row>
    <row r="10843" spans="27:31" x14ac:dyDescent="0.25">
      <c r="AA10843" s="27"/>
      <c r="AC10843" s="28"/>
      <c r="AD10843" s="30"/>
      <c r="AE10843" s="30"/>
    </row>
    <row r="10844" spans="27:31" x14ac:dyDescent="0.25">
      <c r="AA10844" s="27"/>
      <c r="AC10844" s="28"/>
      <c r="AD10844" s="30"/>
      <c r="AE10844" s="30"/>
    </row>
    <row r="10845" spans="27:31" x14ac:dyDescent="0.25">
      <c r="AA10845" s="27"/>
      <c r="AC10845" s="28"/>
      <c r="AD10845" s="30"/>
      <c r="AE10845" s="30"/>
    </row>
    <row r="10846" spans="27:31" x14ac:dyDescent="0.25">
      <c r="AA10846" s="27"/>
      <c r="AC10846" s="28"/>
      <c r="AD10846" s="30"/>
      <c r="AE10846" s="30"/>
    </row>
    <row r="10847" spans="27:31" x14ac:dyDescent="0.25">
      <c r="AA10847" s="27"/>
      <c r="AC10847" s="28"/>
      <c r="AD10847" s="30"/>
      <c r="AE10847" s="30"/>
    </row>
    <row r="10848" spans="27:31" x14ac:dyDescent="0.25">
      <c r="AA10848" s="27"/>
      <c r="AC10848" s="28"/>
      <c r="AD10848" s="30"/>
      <c r="AE10848" s="30"/>
    </row>
    <row r="10849" spans="27:31" x14ac:dyDescent="0.25">
      <c r="AA10849" s="27"/>
      <c r="AC10849" s="28"/>
      <c r="AD10849" s="30"/>
      <c r="AE10849" s="30"/>
    </row>
    <row r="10850" spans="27:31" x14ac:dyDescent="0.25">
      <c r="AA10850" s="27"/>
      <c r="AC10850" s="28"/>
      <c r="AD10850" s="30"/>
      <c r="AE10850" s="30"/>
    </row>
    <row r="10851" spans="27:31" x14ac:dyDescent="0.25">
      <c r="AA10851" s="27"/>
      <c r="AC10851" s="28"/>
      <c r="AD10851" s="30"/>
      <c r="AE10851" s="30"/>
    </row>
    <row r="10852" spans="27:31" x14ac:dyDescent="0.25">
      <c r="AA10852" s="27"/>
      <c r="AC10852" s="28"/>
      <c r="AD10852" s="30"/>
      <c r="AE10852" s="30"/>
    </row>
    <row r="10853" spans="27:31" x14ac:dyDescent="0.25">
      <c r="AA10853" s="27"/>
      <c r="AC10853" s="28"/>
      <c r="AD10853" s="30"/>
      <c r="AE10853" s="30"/>
    </row>
    <row r="10854" spans="27:31" x14ac:dyDescent="0.25">
      <c r="AA10854" s="27"/>
      <c r="AC10854" s="28"/>
      <c r="AD10854" s="30"/>
      <c r="AE10854" s="30"/>
    </row>
    <row r="10855" spans="27:31" x14ac:dyDescent="0.25">
      <c r="AA10855" s="27"/>
      <c r="AC10855" s="28"/>
      <c r="AD10855" s="30"/>
      <c r="AE10855" s="30"/>
    </row>
    <row r="10856" spans="27:31" x14ac:dyDescent="0.25">
      <c r="AA10856" s="27"/>
      <c r="AC10856" s="28"/>
      <c r="AD10856" s="30"/>
      <c r="AE10856" s="30"/>
    </row>
    <row r="10857" spans="27:31" x14ac:dyDescent="0.25">
      <c r="AA10857" s="27"/>
      <c r="AC10857" s="28"/>
      <c r="AD10857" s="30"/>
      <c r="AE10857" s="30"/>
    </row>
    <row r="10858" spans="27:31" x14ac:dyDescent="0.25">
      <c r="AA10858" s="27"/>
      <c r="AC10858" s="28"/>
      <c r="AD10858" s="30"/>
      <c r="AE10858" s="30"/>
    </row>
    <row r="10859" spans="27:31" x14ac:dyDescent="0.25">
      <c r="AA10859" s="27"/>
      <c r="AC10859" s="28"/>
      <c r="AD10859" s="30"/>
      <c r="AE10859" s="30"/>
    </row>
    <row r="10860" spans="27:31" x14ac:dyDescent="0.25">
      <c r="AA10860" s="27"/>
      <c r="AC10860" s="28"/>
      <c r="AD10860" s="30"/>
      <c r="AE10860" s="30"/>
    </row>
    <row r="10861" spans="27:31" x14ac:dyDescent="0.25">
      <c r="AA10861" s="27"/>
      <c r="AC10861" s="28"/>
      <c r="AD10861" s="30"/>
      <c r="AE10861" s="30"/>
    </row>
    <row r="10862" spans="27:31" x14ac:dyDescent="0.25">
      <c r="AA10862" s="27"/>
      <c r="AC10862" s="28"/>
      <c r="AD10862" s="30"/>
      <c r="AE10862" s="30"/>
    </row>
    <row r="10863" spans="27:31" x14ac:dyDescent="0.25">
      <c r="AA10863" s="27"/>
      <c r="AC10863" s="28"/>
      <c r="AD10863" s="30"/>
      <c r="AE10863" s="30"/>
    </row>
    <row r="10864" spans="27:31" x14ac:dyDescent="0.25">
      <c r="AA10864" s="27"/>
      <c r="AC10864" s="28"/>
      <c r="AD10864" s="30"/>
      <c r="AE10864" s="30"/>
    </row>
    <row r="10865" spans="27:31" x14ac:dyDescent="0.25">
      <c r="AA10865" s="27"/>
      <c r="AC10865" s="28"/>
      <c r="AD10865" s="30"/>
      <c r="AE10865" s="30"/>
    </row>
    <row r="10866" spans="27:31" x14ac:dyDescent="0.25">
      <c r="AA10866" s="27"/>
      <c r="AC10866" s="28"/>
      <c r="AD10866" s="30"/>
      <c r="AE10866" s="30"/>
    </row>
    <row r="10867" spans="27:31" x14ac:dyDescent="0.25">
      <c r="AA10867" s="27"/>
      <c r="AC10867" s="28"/>
      <c r="AD10867" s="30"/>
      <c r="AE10867" s="30"/>
    </row>
    <row r="10868" spans="27:31" x14ac:dyDescent="0.25">
      <c r="AA10868" s="27"/>
      <c r="AC10868" s="28"/>
      <c r="AD10868" s="30"/>
      <c r="AE10868" s="30"/>
    </row>
    <row r="10869" spans="27:31" x14ac:dyDescent="0.25">
      <c r="AA10869" s="27"/>
      <c r="AC10869" s="28"/>
      <c r="AD10869" s="30"/>
      <c r="AE10869" s="30"/>
    </row>
    <row r="10870" spans="27:31" x14ac:dyDescent="0.25">
      <c r="AA10870" s="27"/>
      <c r="AC10870" s="28"/>
      <c r="AD10870" s="30"/>
      <c r="AE10870" s="30"/>
    </row>
    <row r="10871" spans="27:31" x14ac:dyDescent="0.25">
      <c r="AA10871" s="27"/>
      <c r="AC10871" s="28"/>
      <c r="AD10871" s="30"/>
      <c r="AE10871" s="30"/>
    </row>
    <row r="10872" spans="27:31" x14ac:dyDescent="0.25">
      <c r="AA10872" s="27"/>
      <c r="AC10872" s="28"/>
      <c r="AD10872" s="30"/>
      <c r="AE10872" s="30"/>
    </row>
    <row r="10873" spans="27:31" x14ac:dyDescent="0.25">
      <c r="AA10873" s="27"/>
      <c r="AC10873" s="28"/>
      <c r="AD10873" s="30"/>
      <c r="AE10873" s="30"/>
    </row>
    <row r="10874" spans="27:31" x14ac:dyDescent="0.25">
      <c r="AA10874" s="27"/>
      <c r="AC10874" s="28"/>
      <c r="AD10874" s="30"/>
      <c r="AE10874" s="30"/>
    </row>
    <row r="10875" spans="27:31" x14ac:dyDescent="0.25">
      <c r="AA10875" s="27"/>
      <c r="AC10875" s="28"/>
      <c r="AD10875" s="30"/>
      <c r="AE10875" s="30"/>
    </row>
    <row r="10876" spans="27:31" x14ac:dyDescent="0.25">
      <c r="AA10876" s="27"/>
      <c r="AC10876" s="28"/>
      <c r="AD10876" s="30"/>
      <c r="AE10876" s="30"/>
    </row>
    <row r="10877" spans="27:31" x14ac:dyDescent="0.25">
      <c r="AA10877" s="27"/>
      <c r="AC10877" s="28"/>
      <c r="AD10877" s="30"/>
      <c r="AE10877" s="30"/>
    </row>
    <row r="10878" spans="27:31" x14ac:dyDescent="0.25">
      <c r="AA10878" s="27"/>
      <c r="AC10878" s="28"/>
      <c r="AD10878" s="30"/>
      <c r="AE10878" s="30"/>
    </row>
    <row r="10879" spans="27:31" x14ac:dyDescent="0.25">
      <c r="AA10879" s="27"/>
      <c r="AC10879" s="28"/>
      <c r="AD10879" s="30"/>
      <c r="AE10879" s="30"/>
    </row>
    <row r="10880" spans="27:31" x14ac:dyDescent="0.25">
      <c r="AA10880" s="27"/>
      <c r="AC10880" s="28"/>
      <c r="AD10880" s="30"/>
      <c r="AE10880" s="30"/>
    </row>
    <row r="10881" spans="27:31" x14ac:dyDescent="0.25">
      <c r="AA10881" s="27"/>
      <c r="AC10881" s="28"/>
      <c r="AD10881" s="30"/>
      <c r="AE10881" s="30"/>
    </row>
    <row r="10882" spans="27:31" x14ac:dyDescent="0.25">
      <c r="AA10882" s="27"/>
      <c r="AC10882" s="28"/>
      <c r="AD10882" s="30"/>
      <c r="AE10882" s="30"/>
    </row>
    <row r="10883" spans="27:31" x14ac:dyDescent="0.25">
      <c r="AA10883" s="27"/>
      <c r="AC10883" s="28"/>
      <c r="AD10883" s="30"/>
      <c r="AE10883" s="30"/>
    </row>
    <row r="10884" spans="27:31" x14ac:dyDescent="0.25">
      <c r="AA10884" s="27"/>
      <c r="AC10884" s="28"/>
      <c r="AD10884" s="30"/>
      <c r="AE10884" s="30"/>
    </row>
    <row r="10885" spans="27:31" x14ac:dyDescent="0.25">
      <c r="AA10885" s="27"/>
      <c r="AC10885" s="28"/>
      <c r="AD10885" s="30"/>
      <c r="AE10885" s="30"/>
    </row>
    <row r="10886" spans="27:31" x14ac:dyDescent="0.25">
      <c r="AA10886" s="27"/>
      <c r="AC10886" s="28"/>
      <c r="AD10886" s="30"/>
      <c r="AE10886" s="30"/>
    </row>
    <row r="10887" spans="27:31" x14ac:dyDescent="0.25">
      <c r="AA10887" s="27"/>
      <c r="AC10887" s="28"/>
      <c r="AD10887" s="30"/>
      <c r="AE10887" s="30"/>
    </row>
    <row r="10888" spans="27:31" x14ac:dyDescent="0.25">
      <c r="AA10888" s="27"/>
      <c r="AC10888" s="28"/>
      <c r="AD10888" s="30"/>
      <c r="AE10888" s="30"/>
    </row>
    <row r="10889" spans="27:31" x14ac:dyDescent="0.25">
      <c r="AA10889" s="27"/>
      <c r="AC10889" s="28"/>
      <c r="AD10889" s="30"/>
      <c r="AE10889" s="30"/>
    </row>
    <row r="10890" spans="27:31" x14ac:dyDescent="0.25">
      <c r="AA10890" s="27"/>
      <c r="AC10890" s="28"/>
      <c r="AD10890" s="30"/>
      <c r="AE10890" s="30"/>
    </row>
    <row r="10891" spans="27:31" x14ac:dyDescent="0.25">
      <c r="AA10891" s="27"/>
      <c r="AC10891" s="28"/>
      <c r="AD10891" s="30"/>
      <c r="AE10891" s="30"/>
    </row>
    <row r="10892" spans="27:31" x14ac:dyDescent="0.25">
      <c r="AA10892" s="27"/>
      <c r="AC10892" s="28"/>
      <c r="AD10892" s="30"/>
      <c r="AE10892" s="30"/>
    </row>
    <row r="10893" spans="27:31" x14ac:dyDescent="0.25">
      <c r="AA10893" s="27"/>
      <c r="AC10893" s="28"/>
      <c r="AD10893" s="30"/>
      <c r="AE10893" s="30"/>
    </row>
    <row r="10894" spans="27:31" x14ac:dyDescent="0.25">
      <c r="AA10894" s="27"/>
      <c r="AC10894" s="28"/>
      <c r="AD10894" s="30"/>
      <c r="AE10894" s="30"/>
    </row>
    <row r="10895" spans="27:31" x14ac:dyDescent="0.25">
      <c r="AA10895" s="27"/>
      <c r="AC10895" s="28"/>
      <c r="AD10895" s="30"/>
      <c r="AE10895" s="30"/>
    </row>
    <row r="10896" spans="27:31" x14ac:dyDescent="0.25">
      <c r="AA10896" s="27"/>
      <c r="AC10896" s="28"/>
      <c r="AD10896" s="30"/>
      <c r="AE10896" s="30"/>
    </row>
    <row r="10897" spans="27:31" x14ac:dyDescent="0.25">
      <c r="AA10897" s="27"/>
      <c r="AC10897" s="28"/>
      <c r="AD10897" s="30"/>
      <c r="AE10897" s="30"/>
    </row>
    <row r="10898" spans="27:31" x14ac:dyDescent="0.25">
      <c r="AA10898" s="27"/>
      <c r="AC10898" s="28"/>
      <c r="AD10898" s="30"/>
      <c r="AE10898" s="30"/>
    </row>
    <row r="10899" spans="27:31" x14ac:dyDescent="0.25">
      <c r="AA10899" s="27"/>
      <c r="AC10899" s="28"/>
      <c r="AD10899" s="30"/>
      <c r="AE10899" s="30"/>
    </row>
    <row r="10900" spans="27:31" x14ac:dyDescent="0.25">
      <c r="AA10900" s="27"/>
      <c r="AC10900" s="28"/>
      <c r="AD10900" s="30"/>
      <c r="AE10900" s="30"/>
    </row>
    <row r="10901" spans="27:31" x14ac:dyDescent="0.25">
      <c r="AA10901" s="27"/>
      <c r="AC10901" s="28"/>
      <c r="AD10901" s="30"/>
      <c r="AE10901" s="30"/>
    </row>
    <row r="10902" spans="27:31" x14ac:dyDescent="0.25">
      <c r="AA10902" s="27"/>
      <c r="AC10902" s="28"/>
      <c r="AD10902" s="30"/>
      <c r="AE10902" s="30"/>
    </row>
    <row r="10903" spans="27:31" x14ac:dyDescent="0.25">
      <c r="AA10903" s="27"/>
      <c r="AC10903" s="28"/>
      <c r="AD10903" s="30"/>
      <c r="AE10903" s="30"/>
    </row>
    <row r="10904" spans="27:31" x14ac:dyDescent="0.25">
      <c r="AA10904" s="27"/>
      <c r="AC10904" s="28"/>
      <c r="AD10904" s="30"/>
      <c r="AE10904" s="30"/>
    </row>
    <row r="10905" spans="27:31" x14ac:dyDescent="0.25">
      <c r="AA10905" s="27"/>
      <c r="AC10905" s="28"/>
      <c r="AD10905" s="30"/>
      <c r="AE10905" s="30"/>
    </row>
    <row r="10906" spans="27:31" x14ac:dyDescent="0.25">
      <c r="AA10906" s="27"/>
      <c r="AC10906" s="28"/>
      <c r="AD10906" s="30"/>
      <c r="AE10906" s="30"/>
    </row>
    <row r="10907" spans="27:31" x14ac:dyDescent="0.25">
      <c r="AA10907" s="27"/>
      <c r="AC10907" s="28"/>
      <c r="AD10907" s="30"/>
      <c r="AE10907" s="30"/>
    </row>
    <row r="10908" spans="27:31" x14ac:dyDescent="0.25">
      <c r="AA10908" s="27"/>
      <c r="AC10908" s="28"/>
      <c r="AD10908" s="30"/>
      <c r="AE10908" s="30"/>
    </row>
    <row r="10909" spans="27:31" x14ac:dyDescent="0.25">
      <c r="AA10909" s="27"/>
      <c r="AC10909" s="28"/>
      <c r="AD10909" s="30"/>
      <c r="AE10909" s="30"/>
    </row>
    <row r="10910" spans="27:31" x14ac:dyDescent="0.25">
      <c r="AA10910" s="27"/>
      <c r="AC10910" s="28"/>
      <c r="AD10910" s="30"/>
      <c r="AE10910" s="30"/>
    </row>
    <row r="10911" spans="27:31" x14ac:dyDescent="0.25">
      <c r="AA10911" s="27"/>
      <c r="AC10911" s="28"/>
      <c r="AD10911" s="30"/>
      <c r="AE10911" s="30"/>
    </row>
    <row r="10912" spans="27:31" x14ac:dyDescent="0.25">
      <c r="AA10912" s="27"/>
      <c r="AC10912" s="28"/>
      <c r="AD10912" s="30"/>
      <c r="AE10912" s="30"/>
    </row>
    <row r="10913" spans="27:31" x14ac:dyDescent="0.25">
      <c r="AA10913" s="27"/>
      <c r="AC10913" s="28"/>
      <c r="AD10913" s="30"/>
      <c r="AE10913" s="30"/>
    </row>
    <row r="10914" spans="27:31" x14ac:dyDescent="0.25">
      <c r="AA10914" s="27"/>
      <c r="AC10914" s="28"/>
      <c r="AD10914" s="30"/>
      <c r="AE10914" s="30"/>
    </row>
    <row r="10915" spans="27:31" x14ac:dyDescent="0.25">
      <c r="AA10915" s="27"/>
      <c r="AC10915" s="28"/>
      <c r="AD10915" s="30"/>
      <c r="AE10915" s="30"/>
    </row>
    <row r="10916" spans="27:31" x14ac:dyDescent="0.25">
      <c r="AA10916" s="27"/>
      <c r="AC10916" s="28"/>
      <c r="AD10916" s="30"/>
      <c r="AE10916" s="30"/>
    </row>
    <row r="10917" spans="27:31" x14ac:dyDescent="0.25">
      <c r="AA10917" s="27"/>
      <c r="AC10917" s="28"/>
      <c r="AD10917" s="30"/>
      <c r="AE10917" s="30"/>
    </row>
    <row r="10918" spans="27:31" x14ac:dyDescent="0.25">
      <c r="AA10918" s="27"/>
      <c r="AC10918" s="28"/>
      <c r="AD10918" s="30"/>
      <c r="AE10918" s="30"/>
    </row>
    <row r="10919" spans="27:31" x14ac:dyDescent="0.25">
      <c r="AA10919" s="27"/>
      <c r="AC10919" s="28"/>
      <c r="AD10919" s="30"/>
      <c r="AE10919" s="30"/>
    </row>
    <row r="10920" spans="27:31" x14ac:dyDescent="0.25">
      <c r="AA10920" s="27"/>
      <c r="AC10920" s="28"/>
      <c r="AD10920" s="30"/>
      <c r="AE10920" s="30"/>
    </row>
    <row r="10921" spans="27:31" x14ac:dyDescent="0.25">
      <c r="AA10921" s="27"/>
      <c r="AC10921" s="28"/>
      <c r="AD10921" s="30"/>
      <c r="AE10921" s="30"/>
    </row>
    <row r="10922" spans="27:31" x14ac:dyDescent="0.25">
      <c r="AA10922" s="27"/>
      <c r="AC10922" s="28"/>
      <c r="AD10922" s="30"/>
      <c r="AE10922" s="30"/>
    </row>
    <row r="10923" spans="27:31" x14ac:dyDescent="0.25">
      <c r="AA10923" s="27"/>
      <c r="AC10923" s="28"/>
      <c r="AD10923" s="30"/>
      <c r="AE10923" s="30"/>
    </row>
    <row r="10924" spans="27:31" x14ac:dyDescent="0.25">
      <c r="AA10924" s="27"/>
      <c r="AC10924" s="28"/>
      <c r="AD10924" s="30"/>
      <c r="AE10924" s="30"/>
    </row>
    <row r="10925" spans="27:31" x14ac:dyDescent="0.25">
      <c r="AA10925" s="27"/>
      <c r="AC10925" s="28"/>
      <c r="AD10925" s="30"/>
      <c r="AE10925" s="30"/>
    </row>
    <row r="10926" spans="27:31" x14ac:dyDescent="0.25">
      <c r="AA10926" s="27"/>
      <c r="AC10926" s="28"/>
      <c r="AD10926" s="30"/>
      <c r="AE10926" s="30"/>
    </row>
    <row r="10927" spans="27:31" x14ac:dyDescent="0.25">
      <c r="AA10927" s="27"/>
      <c r="AC10927" s="28"/>
      <c r="AD10927" s="30"/>
      <c r="AE10927" s="30"/>
    </row>
    <row r="10928" spans="27:31" x14ac:dyDescent="0.25">
      <c r="AA10928" s="27"/>
      <c r="AC10928" s="28"/>
      <c r="AD10928" s="30"/>
      <c r="AE10928" s="30"/>
    </row>
    <row r="10929" spans="27:31" x14ac:dyDescent="0.25">
      <c r="AA10929" s="27"/>
      <c r="AC10929" s="28"/>
      <c r="AD10929" s="30"/>
      <c r="AE10929" s="30"/>
    </row>
    <row r="10930" spans="27:31" x14ac:dyDescent="0.25">
      <c r="AA10930" s="27"/>
      <c r="AC10930" s="28"/>
      <c r="AD10930" s="30"/>
      <c r="AE10930" s="30"/>
    </row>
    <row r="10931" spans="27:31" x14ac:dyDescent="0.25">
      <c r="AA10931" s="27"/>
      <c r="AC10931" s="28"/>
      <c r="AD10931" s="30"/>
      <c r="AE10931" s="30"/>
    </row>
    <row r="10932" spans="27:31" x14ac:dyDescent="0.25">
      <c r="AA10932" s="27"/>
      <c r="AC10932" s="28"/>
      <c r="AD10932" s="30"/>
      <c r="AE10932" s="30"/>
    </row>
    <row r="10933" spans="27:31" x14ac:dyDescent="0.25">
      <c r="AA10933" s="27"/>
      <c r="AC10933" s="28"/>
      <c r="AD10933" s="30"/>
      <c r="AE10933" s="30"/>
    </row>
    <row r="10934" spans="27:31" x14ac:dyDescent="0.25">
      <c r="AA10934" s="27"/>
      <c r="AC10934" s="28"/>
      <c r="AD10934" s="30"/>
      <c r="AE10934" s="30"/>
    </row>
    <row r="10935" spans="27:31" x14ac:dyDescent="0.25">
      <c r="AA10935" s="27"/>
      <c r="AC10935" s="28"/>
      <c r="AD10935" s="30"/>
      <c r="AE10935" s="30"/>
    </row>
    <row r="10936" spans="27:31" x14ac:dyDescent="0.25">
      <c r="AA10936" s="27"/>
      <c r="AC10936" s="28"/>
      <c r="AD10936" s="30"/>
      <c r="AE10936" s="30"/>
    </row>
    <row r="10937" spans="27:31" x14ac:dyDescent="0.25">
      <c r="AA10937" s="27"/>
      <c r="AC10937" s="28"/>
      <c r="AD10937" s="30"/>
      <c r="AE10937" s="30"/>
    </row>
    <row r="10938" spans="27:31" x14ac:dyDescent="0.25">
      <c r="AA10938" s="27"/>
      <c r="AC10938" s="28"/>
      <c r="AD10938" s="30"/>
      <c r="AE10938" s="30"/>
    </row>
    <row r="10939" spans="27:31" x14ac:dyDescent="0.25">
      <c r="AA10939" s="27"/>
      <c r="AC10939" s="28"/>
      <c r="AD10939" s="30"/>
      <c r="AE10939" s="30"/>
    </row>
    <row r="10940" spans="27:31" x14ac:dyDescent="0.25">
      <c r="AA10940" s="27"/>
      <c r="AC10940" s="28"/>
      <c r="AD10940" s="30"/>
      <c r="AE10940" s="30"/>
    </row>
    <row r="10941" spans="27:31" x14ac:dyDescent="0.25">
      <c r="AA10941" s="27"/>
      <c r="AC10941" s="28"/>
      <c r="AD10941" s="30"/>
      <c r="AE10941" s="30"/>
    </row>
    <row r="10942" spans="27:31" x14ac:dyDescent="0.25">
      <c r="AA10942" s="27"/>
      <c r="AC10942" s="28"/>
      <c r="AD10942" s="30"/>
      <c r="AE10942" s="30"/>
    </row>
    <row r="10943" spans="27:31" x14ac:dyDescent="0.25">
      <c r="AA10943" s="27"/>
      <c r="AC10943" s="28"/>
      <c r="AD10943" s="30"/>
      <c r="AE10943" s="30"/>
    </row>
    <row r="10944" spans="27:31" x14ac:dyDescent="0.25">
      <c r="AA10944" s="27"/>
      <c r="AC10944" s="28"/>
      <c r="AD10944" s="30"/>
      <c r="AE10944" s="30"/>
    </row>
    <row r="10945" spans="27:31" x14ac:dyDescent="0.25">
      <c r="AA10945" s="27"/>
      <c r="AC10945" s="28"/>
      <c r="AD10945" s="30"/>
      <c r="AE10945" s="30"/>
    </row>
    <row r="10946" spans="27:31" x14ac:dyDescent="0.25">
      <c r="AA10946" s="27"/>
      <c r="AC10946" s="28"/>
      <c r="AD10946" s="30"/>
      <c r="AE10946" s="30"/>
    </row>
    <row r="10947" spans="27:31" x14ac:dyDescent="0.25">
      <c r="AA10947" s="27"/>
      <c r="AC10947" s="28"/>
      <c r="AD10947" s="30"/>
      <c r="AE10947" s="30"/>
    </row>
    <row r="10948" spans="27:31" x14ac:dyDescent="0.25">
      <c r="AA10948" s="27"/>
      <c r="AC10948" s="28"/>
      <c r="AD10948" s="30"/>
      <c r="AE10948" s="30"/>
    </row>
    <row r="10949" spans="27:31" x14ac:dyDescent="0.25">
      <c r="AA10949" s="27"/>
      <c r="AC10949" s="28"/>
      <c r="AD10949" s="30"/>
      <c r="AE10949" s="30"/>
    </row>
    <row r="10950" spans="27:31" x14ac:dyDescent="0.25">
      <c r="AA10950" s="27"/>
      <c r="AC10950" s="28"/>
      <c r="AD10950" s="30"/>
      <c r="AE10950" s="30"/>
    </row>
    <row r="10951" spans="27:31" x14ac:dyDescent="0.25">
      <c r="AA10951" s="27"/>
      <c r="AC10951" s="28"/>
      <c r="AD10951" s="30"/>
      <c r="AE10951" s="30"/>
    </row>
    <row r="10952" spans="27:31" x14ac:dyDescent="0.25">
      <c r="AA10952" s="27"/>
      <c r="AC10952" s="28"/>
      <c r="AD10952" s="30"/>
      <c r="AE10952" s="30"/>
    </row>
    <row r="10953" spans="27:31" x14ac:dyDescent="0.25">
      <c r="AA10953" s="27"/>
      <c r="AC10953" s="28"/>
      <c r="AD10953" s="30"/>
      <c r="AE10953" s="30"/>
    </row>
    <row r="10954" spans="27:31" x14ac:dyDescent="0.25">
      <c r="AA10954" s="27"/>
      <c r="AC10954" s="28"/>
      <c r="AD10954" s="30"/>
      <c r="AE10954" s="30"/>
    </row>
    <row r="10955" spans="27:31" x14ac:dyDescent="0.25">
      <c r="AA10955" s="27"/>
      <c r="AC10955" s="28"/>
      <c r="AD10955" s="30"/>
      <c r="AE10955" s="30"/>
    </row>
    <row r="10956" spans="27:31" x14ac:dyDescent="0.25">
      <c r="AA10956" s="27"/>
      <c r="AC10956" s="28"/>
      <c r="AD10956" s="30"/>
      <c r="AE10956" s="30"/>
    </row>
    <row r="10957" spans="27:31" x14ac:dyDescent="0.25">
      <c r="AA10957" s="27"/>
      <c r="AC10957" s="28"/>
      <c r="AD10957" s="30"/>
      <c r="AE10957" s="30"/>
    </row>
    <row r="10958" spans="27:31" x14ac:dyDescent="0.25">
      <c r="AA10958" s="27"/>
      <c r="AC10958" s="28"/>
      <c r="AD10958" s="30"/>
      <c r="AE10958" s="30"/>
    </row>
    <row r="10959" spans="27:31" x14ac:dyDescent="0.25">
      <c r="AA10959" s="27"/>
      <c r="AC10959" s="28"/>
      <c r="AD10959" s="30"/>
      <c r="AE10959" s="30"/>
    </row>
    <row r="10960" spans="27:31" x14ac:dyDescent="0.25">
      <c r="AA10960" s="27"/>
      <c r="AC10960" s="28"/>
      <c r="AD10960" s="30"/>
      <c r="AE10960" s="30"/>
    </row>
    <row r="10961" spans="27:31" x14ac:dyDescent="0.25">
      <c r="AA10961" s="27"/>
      <c r="AC10961" s="28"/>
      <c r="AD10961" s="30"/>
      <c r="AE10961" s="30"/>
    </row>
    <row r="10962" spans="27:31" x14ac:dyDescent="0.25">
      <c r="AA10962" s="27"/>
      <c r="AC10962" s="28"/>
      <c r="AD10962" s="30"/>
      <c r="AE10962" s="30"/>
    </row>
    <row r="10963" spans="27:31" x14ac:dyDescent="0.25">
      <c r="AA10963" s="27"/>
      <c r="AC10963" s="28"/>
      <c r="AD10963" s="30"/>
      <c r="AE10963" s="30"/>
    </row>
    <row r="10964" spans="27:31" x14ac:dyDescent="0.25">
      <c r="AA10964" s="27"/>
      <c r="AC10964" s="28"/>
      <c r="AD10964" s="30"/>
      <c r="AE10964" s="30"/>
    </row>
    <row r="10965" spans="27:31" x14ac:dyDescent="0.25">
      <c r="AA10965" s="27"/>
      <c r="AC10965" s="28"/>
      <c r="AD10965" s="30"/>
      <c r="AE10965" s="30"/>
    </row>
    <row r="10966" spans="27:31" x14ac:dyDescent="0.25">
      <c r="AA10966" s="27"/>
      <c r="AC10966" s="28"/>
      <c r="AD10966" s="30"/>
      <c r="AE10966" s="30"/>
    </row>
    <row r="10967" spans="27:31" x14ac:dyDescent="0.25">
      <c r="AA10967" s="27"/>
      <c r="AC10967" s="28"/>
      <c r="AD10967" s="30"/>
      <c r="AE10967" s="30"/>
    </row>
    <row r="10968" spans="27:31" x14ac:dyDescent="0.25">
      <c r="AA10968" s="27"/>
      <c r="AC10968" s="28"/>
      <c r="AD10968" s="30"/>
      <c r="AE10968" s="30"/>
    </row>
    <row r="10969" spans="27:31" x14ac:dyDescent="0.25">
      <c r="AA10969" s="27"/>
      <c r="AC10969" s="28"/>
      <c r="AD10969" s="30"/>
      <c r="AE10969" s="30"/>
    </row>
    <row r="10970" spans="27:31" x14ac:dyDescent="0.25">
      <c r="AA10970" s="27"/>
      <c r="AC10970" s="28"/>
      <c r="AD10970" s="30"/>
      <c r="AE10970" s="30"/>
    </row>
    <row r="10971" spans="27:31" x14ac:dyDescent="0.25">
      <c r="AA10971" s="27"/>
      <c r="AC10971" s="28"/>
      <c r="AD10971" s="30"/>
      <c r="AE10971" s="30"/>
    </row>
    <row r="10972" spans="27:31" x14ac:dyDescent="0.25">
      <c r="AA10972" s="27"/>
      <c r="AC10972" s="28"/>
      <c r="AD10972" s="30"/>
      <c r="AE10972" s="30"/>
    </row>
    <row r="10973" spans="27:31" x14ac:dyDescent="0.25">
      <c r="AA10973" s="27"/>
      <c r="AC10973" s="28"/>
      <c r="AD10973" s="30"/>
      <c r="AE10973" s="30"/>
    </row>
    <row r="10974" spans="27:31" x14ac:dyDescent="0.25">
      <c r="AA10974" s="27"/>
      <c r="AC10974" s="28"/>
      <c r="AD10974" s="30"/>
      <c r="AE10974" s="30"/>
    </row>
    <row r="10975" spans="27:31" x14ac:dyDescent="0.25">
      <c r="AA10975" s="27"/>
      <c r="AC10975" s="28"/>
      <c r="AD10975" s="30"/>
      <c r="AE10975" s="30"/>
    </row>
    <row r="10976" spans="27:31" x14ac:dyDescent="0.25">
      <c r="AA10976" s="27"/>
      <c r="AC10976" s="28"/>
      <c r="AD10976" s="30"/>
      <c r="AE10976" s="30"/>
    </row>
    <row r="10977" spans="27:31" x14ac:dyDescent="0.25">
      <c r="AA10977" s="27"/>
      <c r="AC10977" s="28"/>
      <c r="AD10977" s="30"/>
      <c r="AE10977" s="30"/>
    </row>
    <row r="10978" spans="27:31" x14ac:dyDescent="0.25">
      <c r="AA10978" s="27"/>
      <c r="AC10978" s="28"/>
      <c r="AD10978" s="30"/>
      <c r="AE10978" s="30"/>
    </row>
    <row r="10979" spans="27:31" x14ac:dyDescent="0.25">
      <c r="AA10979" s="27"/>
      <c r="AC10979" s="28"/>
      <c r="AD10979" s="30"/>
      <c r="AE10979" s="30"/>
    </row>
    <row r="10980" spans="27:31" x14ac:dyDescent="0.25">
      <c r="AA10980" s="27"/>
      <c r="AC10980" s="28"/>
      <c r="AD10980" s="30"/>
      <c r="AE10980" s="30"/>
    </row>
    <row r="10981" spans="27:31" x14ac:dyDescent="0.25">
      <c r="AA10981" s="27"/>
      <c r="AC10981" s="28"/>
      <c r="AD10981" s="30"/>
      <c r="AE10981" s="30"/>
    </row>
    <row r="10982" spans="27:31" x14ac:dyDescent="0.25">
      <c r="AA10982" s="27"/>
      <c r="AC10982" s="28"/>
      <c r="AD10982" s="30"/>
      <c r="AE10982" s="30"/>
    </row>
    <row r="10983" spans="27:31" x14ac:dyDescent="0.25">
      <c r="AA10983" s="27"/>
      <c r="AC10983" s="28"/>
      <c r="AD10983" s="30"/>
      <c r="AE10983" s="30"/>
    </row>
    <row r="10984" spans="27:31" x14ac:dyDescent="0.25">
      <c r="AA10984" s="27"/>
      <c r="AC10984" s="28"/>
      <c r="AD10984" s="30"/>
      <c r="AE10984" s="30"/>
    </row>
    <row r="10985" spans="27:31" x14ac:dyDescent="0.25">
      <c r="AA10985" s="27"/>
      <c r="AC10985" s="28"/>
      <c r="AD10985" s="30"/>
      <c r="AE10985" s="30"/>
    </row>
    <row r="10986" spans="27:31" x14ac:dyDescent="0.25">
      <c r="AA10986" s="27"/>
      <c r="AC10986" s="28"/>
      <c r="AD10986" s="30"/>
      <c r="AE10986" s="30"/>
    </row>
    <row r="10987" spans="27:31" x14ac:dyDescent="0.25">
      <c r="AA10987" s="27"/>
      <c r="AC10987" s="28"/>
      <c r="AD10987" s="30"/>
      <c r="AE10987" s="30"/>
    </row>
    <row r="10988" spans="27:31" x14ac:dyDescent="0.25">
      <c r="AA10988" s="27"/>
      <c r="AC10988" s="28"/>
      <c r="AD10988" s="30"/>
      <c r="AE10988" s="30"/>
    </row>
    <row r="10989" spans="27:31" x14ac:dyDescent="0.25">
      <c r="AA10989" s="27"/>
      <c r="AC10989" s="28"/>
      <c r="AD10989" s="30"/>
      <c r="AE10989" s="30"/>
    </row>
    <row r="10990" spans="27:31" x14ac:dyDescent="0.25">
      <c r="AA10990" s="27"/>
      <c r="AC10990" s="28"/>
      <c r="AD10990" s="30"/>
      <c r="AE10990" s="30"/>
    </row>
    <row r="10991" spans="27:31" x14ac:dyDescent="0.25">
      <c r="AA10991" s="27"/>
      <c r="AC10991" s="28"/>
      <c r="AD10991" s="30"/>
      <c r="AE10991" s="30"/>
    </row>
    <row r="10992" spans="27:31" x14ac:dyDescent="0.25">
      <c r="AA10992" s="27"/>
      <c r="AC10992" s="28"/>
      <c r="AD10992" s="30"/>
      <c r="AE10992" s="30"/>
    </row>
    <row r="10993" spans="27:31" x14ac:dyDescent="0.25">
      <c r="AA10993" s="27"/>
      <c r="AC10993" s="28"/>
      <c r="AD10993" s="30"/>
      <c r="AE10993" s="30"/>
    </row>
    <row r="10994" spans="27:31" x14ac:dyDescent="0.25">
      <c r="AA10994" s="27"/>
      <c r="AC10994" s="28"/>
      <c r="AD10994" s="30"/>
      <c r="AE10994" s="30"/>
    </row>
    <row r="10995" spans="27:31" x14ac:dyDescent="0.25">
      <c r="AA10995" s="27"/>
      <c r="AC10995" s="28"/>
      <c r="AD10995" s="30"/>
      <c r="AE10995" s="30"/>
    </row>
    <row r="10996" spans="27:31" x14ac:dyDescent="0.25">
      <c r="AA10996" s="27"/>
      <c r="AC10996" s="28"/>
      <c r="AD10996" s="30"/>
      <c r="AE10996" s="30"/>
    </row>
    <row r="10997" spans="27:31" x14ac:dyDescent="0.25">
      <c r="AA10997" s="27"/>
      <c r="AC10997" s="28"/>
      <c r="AD10997" s="30"/>
      <c r="AE10997" s="30"/>
    </row>
    <row r="10998" spans="27:31" x14ac:dyDescent="0.25">
      <c r="AA10998" s="27"/>
      <c r="AC10998" s="28"/>
      <c r="AD10998" s="30"/>
      <c r="AE10998" s="30"/>
    </row>
    <row r="10999" spans="27:31" x14ac:dyDescent="0.25">
      <c r="AA10999" s="27"/>
      <c r="AC10999" s="28"/>
      <c r="AD10999" s="30"/>
      <c r="AE10999" s="30"/>
    </row>
    <row r="11000" spans="27:31" x14ac:dyDescent="0.25">
      <c r="AA11000" s="27"/>
      <c r="AC11000" s="28"/>
      <c r="AD11000" s="30"/>
      <c r="AE11000" s="30"/>
    </row>
    <row r="11001" spans="27:31" x14ac:dyDescent="0.25">
      <c r="AA11001" s="27"/>
      <c r="AC11001" s="28"/>
      <c r="AD11001" s="30"/>
      <c r="AE11001" s="30"/>
    </row>
    <row r="11002" spans="27:31" x14ac:dyDescent="0.25">
      <c r="AA11002" s="27"/>
      <c r="AC11002" s="28"/>
      <c r="AD11002" s="30"/>
      <c r="AE11002" s="30"/>
    </row>
    <row r="11003" spans="27:31" x14ac:dyDescent="0.25">
      <c r="AA11003" s="27"/>
      <c r="AC11003" s="28"/>
      <c r="AD11003" s="30"/>
      <c r="AE11003" s="30"/>
    </row>
    <row r="11004" spans="27:31" x14ac:dyDescent="0.25">
      <c r="AA11004" s="27"/>
      <c r="AC11004" s="28"/>
      <c r="AD11004" s="30"/>
      <c r="AE11004" s="30"/>
    </row>
    <row r="11005" spans="27:31" x14ac:dyDescent="0.25">
      <c r="AA11005" s="27"/>
      <c r="AC11005" s="28"/>
      <c r="AD11005" s="30"/>
      <c r="AE11005" s="30"/>
    </row>
    <row r="11006" spans="27:31" x14ac:dyDescent="0.25">
      <c r="AA11006" s="27"/>
      <c r="AC11006" s="28"/>
      <c r="AD11006" s="30"/>
      <c r="AE11006" s="30"/>
    </row>
    <row r="11007" spans="27:31" x14ac:dyDescent="0.25">
      <c r="AA11007" s="27"/>
      <c r="AC11007" s="28"/>
      <c r="AD11007" s="30"/>
      <c r="AE11007" s="30"/>
    </row>
    <row r="11008" spans="27:31" x14ac:dyDescent="0.25">
      <c r="AA11008" s="27"/>
      <c r="AC11008" s="28"/>
      <c r="AD11008" s="30"/>
      <c r="AE11008" s="30"/>
    </row>
    <row r="11009" spans="27:31" x14ac:dyDescent="0.25">
      <c r="AA11009" s="27"/>
      <c r="AC11009" s="28"/>
      <c r="AD11009" s="30"/>
      <c r="AE11009" s="30"/>
    </row>
    <row r="11010" spans="27:31" x14ac:dyDescent="0.25">
      <c r="AA11010" s="27"/>
      <c r="AC11010" s="28"/>
      <c r="AD11010" s="30"/>
      <c r="AE11010" s="30"/>
    </row>
    <row r="11011" spans="27:31" x14ac:dyDescent="0.25">
      <c r="AA11011" s="27"/>
      <c r="AC11011" s="28"/>
      <c r="AD11011" s="30"/>
      <c r="AE11011" s="30"/>
    </row>
    <row r="11012" spans="27:31" x14ac:dyDescent="0.25">
      <c r="AA11012" s="27"/>
      <c r="AC11012" s="28"/>
      <c r="AD11012" s="30"/>
      <c r="AE11012" s="30"/>
    </row>
    <row r="11013" spans="27:31" x14ac:dyDescent="0.25">
      <c r="AA11013" s="27"/>
      <c r="AC11013" s="28"/>
      <c r="AD11013" s="30"/>
      <c r="AE11013" s="30"/>
    </row>
    <row r="11014" spans="27:31" x14ac:dyDescent="0.25">
      <c r="AA11014" s="27"/>
      <c r="AC11014" s="28"/>
      <c r="AD11014" s="30"/>
      <c r="AE11014" s="30"/>
    </row>
    <row r="11015" spans="27:31" x14ac:dyDescent="0.25">
      <c r="AA11015" s="27"/>
      <c r="AC11015" s="28"/>
      <c r="AD11015" s="30"/>
      <c r="AE11015" s="30"/>
    </row>
    <row r="11016" spans="27:31" x14ac:dyDescent="0.25">
      <c r="AA11016" s="27"/>
      <c r="AC11016" s="28"/>
      <c r="AD11016" s="30"/>
      <c r="AE11016" s="30"/>
    </row>
    <row r="11017" spans="27:31" x14ac:dyDescent="0.25">
      <c r="AA11017" s="27"/>
      <c r="AC11017" s="28"/>
      <c r="AD11017" s="30"/>
      <c r="AE11017" s="30"/>
    </row>
    <row r="11018" spans="27:31" x14ac:dyDescent="0.25">
      <c r="AA11018" s="27"/>
      <c r="AC11018" s="28"/>
      <c r="AD11018" s="30"/>
      <c r="AE11018" s="30"/>
    </row>
    <row r="11019" spans="27:31" x14ac:dyDescent="0.25">
      <c r="AA11019" s="27"/>
      <c r="AC11019" s="28"/>
      <c r="AD11019" s="30"/>
      <c r="AE11019" s="30"/>
    </row>
    <row r="11020" spans="27:31" x14ac:dyDescent="0.25">
      <c r="AA11020" s="27"/>
      <c r="AC11020" s="28"/>
      <c r="AD11020" s="30"/>
      <c r="AE11020" s="30"/>
    </row>
    <row r="11021" spans="27:31" x14ac:dyDescent="0.25">
      <c r="AA11021" s="27"/>
      <c r="AC11021" s="28"/>
      <c r="AD11021" s="30"/>
      <c r="AE11021" s="30"/>
    </row>
    <row r="11022" spans="27:31" x14ac:dyDescent="0.25">
      <c r="AA11022" s="27"/>
      <c r="AC11022" s="28"/>
      <c r="AD11022" s="30"/>
      <c r="AE11022" s="30"/>
    </row>
    <row r="11023" spans="27:31" x14ac:dyDescent="0.25">
      <c r="AA11023" s="27"/>
      <c r="AC11023" s="28"/>
      <c r="AD11023" s="30"/>
      <c r="AE11023" s="30"/>
    </row>
    <row r="11024" spans="27:31" x14ac:dyDescent="0.25">
      <c r="AA11024" s="27"/>
      <c r="AC11024" s="28"/>
      <c r="AD11024" s="30"/>
      <c r="AE11024" s="30"/>
    </row>
    <row r="11025" spans="27:31" x14ac:dyDescent="0.25">
      <c r="AA11025" s="27"/>
      <c r="AC11025" s="28"/>
      <c r="AD11025" s="30"/>
      <c r="AE11025" s="30"/>
    </row>
    <row r="11026" spans="27:31" x14ac:dyDescent="0.25">
      <c r="AA11026" s="27"/>
      <c r="AC11026" s="28"/>
      <c r="AD11026" s="30"/>
      <c r="AE11026" s="30"/>
    </row>
    <row r="11027" spans="27:31" x14ac:dyDescent="0.25">
      <c r="AA11027" s="27"/>
      <c r="AC11027" s="28"/>
      <c r="AD11027" s="30"/>
      <c r="AE11027" s="30"/>
    </row>
    <row r="11028" spans="27:31" x14ac:dyDescent="0.25">
      <c r="AA11028" s="27"/>
      <c r="AC11028" s="28"/>
      <c r="AD11028" s="30"/>
      <c r="AE11028" s="30"/>
    </row>
    <row r="11029" spans="27:31" x14ac:dyDescent="0.25">
      <c r="AA11029" s="27"/>
      <c r="AC11029" s="28"/>
      <c r="AD11029" s="30"/>
      <c r="AE11029" s="30"/>
    </row>
    <row r="11030" spans="27:31" x14ac:dyDescent="0.25">
      <c r="AA11030" s="27"/>
      <c r="AC11030" s="28"/>
      <c r="AD11030" s="30"/>
      <c r="AE11030" s="30"/>
    </row>
    <row r="11031" spans="27:31" x14ac:dyDescent="0.25">
      <c r="AA11031" s="27"/>
      <c r="AC11031" s="28"/>
      <c r="AD11031" s="30"/>
      <c r="AE11031" s="30"/>
    </row>
    <row r="11032" spans="27:31" x14ac:dyDescent="0.25">
      <c r="AA11032" s="27"/>
      <c r="AC11032" s="28"/>
      <c r="AD11032" s="30"/>
      <c r="AE11032" s="30"/>
    </row>
    <row r="11033" spans="27:31" x14ac:dyDescent="0.25">
      <c r="AA11033" s="27"/>
      <c r="AC11033" s="28"/>
      <c r="AD11033" s="30"/>
      <c r="AE11033" s="30"/>
    </row>
    <row r="11034" spans="27:31" x14ac:dyDescent="0.25">
      <c r="AA11034" s="27"/>
      <c r="AC11034" s="28"/>
      <c r="AD11034" s="30"/>
      <c r="AE11034" s="30"/>
    </row>
    <row r="11035" spans="27:31" x14ac:dyDescent="0.25">
      <c r="AA11035" s="27"/>
      <c r="AC11035" s="28"/>
      <c r="AD11035" s="30"/>
      <c r="AE11035" s="30"/>
    </row>
    <row r="11036" spans="27:31" x14ac:dyDescent="0.25">
      <c r="AA11036" s="27"/>
      <c r="AC11036" s="28"/>
      <c r="AD11036" s="30"/>
      <c r="AE11036" s="30"/>
    </row>
    <row r="11037" spans="27:31" x14ac:dyDescent="0.25">
      <c r="AA11037" s="27"/>
      <c r="AC11037" s="28"/>
      <c r="AD11037" s="30"/>
      <c r="AE11037" s="30"/>
    </row>
    <row r="11038" spans="27:31" x14ac:dyDescent="0.25">
      <c r="AA11038" s="27"/>
      <c r="AC11038" s="28"/>
      <c r="AD11038" s="30"/>
      <c r="AE11038" s="30"/>
    </row>
    <row r="11039" spans="27:31" x14ac:dyDescent="0.25">
      <c r="AA11039" s="27"/>
      <c r="AC11039" s="28"/>
      <c r="AD11039" s="30"/>
      <c r="AE11039" s="30"/>
    </row>
    <row r="11040" spans="27:31" x14ac:dyDescent="0.25">
      <c r="AA11040" s="27"/>
      <c r="AC11040" s="28"/>
      <c r="AD11040" s="30"/>
      <c r="AE11040" s="30"/>
    </row>
    <row r="11041" spans="27:31" x14ac:dyDescent="0.25">
      <c r="AA11041" s="27"/>
      <c r="AC11041" s="28"/>
      <c r="AD11041" s="30"/>
      <c r="AE11041" s="30"/>
    </row>
    <row r="11042" spans="27:31" x14ac:dyDescent="0.25">
      <c r="AA11042" s="27"/>
      <c r="AC11042" s="28"/>
      <c r="AD11042" s="30"/>
      <c r="AE11042" s="30"/>
    </row>
    <row r="11043" spans="27:31" x14ac:dyDescent="0.25">
      <c r="AA11043" s="27"/>
      <c r="AC11043" s="28"/>
      <c r="AD11043" s="30"/>
      <c r="AE11043" s="30"/>
    </row>
    <row r="11044" spans="27:31" x14ac:dyDescent="0.25">
      <c r="AA11044" s="27"/>
      <c r="AC11044" s="28"/>
      <c r="AD11044" s="30"/>
      <c r="AE11044" s="30"/>
    </row>
    <row r="11045" spans="27:31" x14ac:dyDescent="0.25">
      <c r="AA11045" s="27"/>
      <c r="AC11045" s="28"/>
      <c r="AD11045" s="30"/>
      <c r="AE11045" s="30"/>
    </row>
    <row r="11046" spans="27:31" x14ac:dyDescent="0.25">
      <c r="AA11046" s="27"/>
      <c r="AC11046" s="28"/>
      <c r="AD11046" s="30"/>
      <c r="AE11046" s="30"/>
    </row>
    <row r="11047" spans="27:31" x14ac:dyDescent="0.25">
      <c r="AA11047" s="27"/>
      <c r="AC11047" s="28"/>
      <c r="AD11047" s="30"/>
      <c r="AE11047" s="30"/>
    </row>
    <row r="11048" spans="27:31" x14ac:dyDescent="0.25">
      <c r="AA11048" s="27"/>
      <c r="AC11048" s="28"/>
      <c r="AD11048" s="30"/>
      <c r="AE11048" s="30"/>
    </row>
    <row r="11049" spans="27:31" x14ac:dyDescent="0.25">
      <c r="AA11049" s="27"/>
      <c r="AC11049" s="28"/>
      <c r="AD11049" s="30"/>
      <c r="AE11049" s="30"/>
    </row>
    <row r="11050" spans="27:31" x14ac:dyDescent="0.25">
      <c r="AA11050" s="27"/>
      <c r="AC11050" s="28"/>
      <c r="AD11050" s="30"/>
      <c r="AE11050" s="30"/>
    </row>
    <row r="11051" spans="27:31" x14ac:dyDescent="0.25">
      <c r="AA11051" s="27"/>
      <c r="AC11051" s="28"/>
      <c r="AD11051" s="30"/>
      <c r="AE11051" s="30"/>
    </row>
    <row r="11052" spans="27:31" x14ac:dyDescent="0.25">
      <c r="AA11052" s="27"/>
      <c r="AC11052" s="28"/>
      <c r="AD11052" s="30"/>
      <c r="AE11052" s="30"/>
    </row>
    <row r="11053" spans="27:31" x14ac:dyDescent="0.25">
      <c r="AA11053" s="27"/>
      <c r="AC11053" s="28"/>
      <c r="AD11053" s="30"/>
      <c r="AE11053" s="30"/>
    </row>
    <row r="11054" spans="27:31" x14ac:dyDescent="0.25">
      <c r="AA11054" s="27"/>
      <c r="AC11054" s="28"/>
      <c r="AD11054" s="30"/>
      <c r="AE11054" s="30"/>
    </row>
    <row r="11055" spans="27:31" x14ac:dyDescent="0.25">
      <c r="AA11055" s="27"/>
      <c r="AC11055" s="28"/>
      <c r="AD11055" s="30"/>
      <c r="AE11055" s="30"/>
    </row>
    <row r="11056" spans="27:31" x14ac:dyDescent="0.25">
      <c r="AA11056" s="27"/>
      <c r="AC11056" s="28"/>
      <c r="AD11056" s="30"/>
      <c r="AE11056" s="30"/>
    </row>
    <row r="11057" spans="27:31" x14ac:dyDescent="0.25">
      <c r="AA11057" s="27"/>
      <c r="AC11057" s="28"/>
      <c r="AD11057" s="30"/>
      <c r="AE11057" s="30"/>
    </row>
    <row r="11058" spans="27:31" x14ac:dyDescent="0.25">
      <c r="AA11058" s="27"/>
      <c r="AC11058" s="28"/>
      <c r="AD11058" s="30"/>
      <c r="AE11058" s="30"/>
    </row>
    <row r="11059" spans="27:31" x14ac:dyDescent="0.25">
      <c r="AA11059" s="27"/>
      <c r="AC11059" s="28"/>
      <c r="AD11059" s="30"/>
      <c r="AE11059" s="30"/>
    </row>
    <row r="11060" spans="27:31" x14ac:dyDescent="0.25">
      <c r="AA11060" s="27"/>
      <c r="AC11060" s="28"/>
      <c r="AD11060" s="30"/>
      <c r="AE11060" s="30"/>
    </row>
    <row r="11061" spans="27:31" x14ac:dyDescent="0.25">
      <c r="AA11061" s="27"/>
      <c r="AC11061" s="28"/>
      <c r="AD11061" s="30"/>
      <c r="AE11061" s="30"/>
    </row>
    <row r="11062" spans="27:31" x14ac:dyDescent="0.25">
      <c r="AA11062" s="27"/>
      <c r="AC11062" s="28"/>
      <c r="AD11062" s="30"/>
      <c r="AE11062" s="30"/>
    </row>
    <row r="11063" spans="27:31" x14ac:dyDescent="0.25">
      <c r="AA11063" s="27"/>
      <c r="AC11063" s="28"/>
      <c r="AD11063" s="30"/>
      <c r="AE11063" s="30"/>
    </row>
    <row r="11064" spans="27:31" x14ac:dyDescent="0.25">
      <c r="AA11064" s="27"/>
      <c r="AC11064" s="28"/>
      <c r="AD11064" s="30"/>
      <c r="AE11064" s="30"/>
    </row>
    <row r="11065" spans="27:31" x14ac:dyDescent="0.25">
      <c r="AA11065" s="27"/>
      <c r="AC11065" s="28"/>
      <c r="AD11065" s="30"/>
      <c r="AE11065" s="30"/>
    </row>
    <row r="11066" spans="27:31" x14ac:dyDescent="0.25">
      <c r="AA11066" s="27"/>
      <c r="AC11066" s="28"/>
      <c r="AD11066" s="30"/>
      <c r="AE11066" s="30"/>
    </row>
    <row r="11067" spans="27:31" x14ac:dyDescent="0.25">
      <c r="AA11067" s="27"/>
      <c r="AC11067" s="28"/>
      <c r="AD11067" s="30"/>
      <c r="AE11067" s="30"/>
    </row>
    <row r="11068" spans="27:31" x14ac:dyDescent="0.25">
      <c r="AA11068" s="27"/>
      <c r="AC11068" s="28"/>
      <c r="AD11068" s="30"/>
      <c r="AE11068" s="30"/>
    </row>
    <row r="11069" spans="27:31" x14ac:dyDescent="0.25">
      <c r="AA11069" s="27"/>
      <c r="AC11069" s="28"/>
      <c r="AD11069" s="30"/>
      <c r="AE11069" s="30"/>
    </row>
    <row r="11070" spans="27:31" x14ac:dyDescent="0.25">
      <c r="AA11070" s="27"/>
      <c r="AC11070" s="28"/>
      <c r="AD11070" s="30"/>
      <c r="AE11070" s="30"/>
    </row>
    <row r="11071" spans="27:31" x14ac:dyDescent="0.25">
      <c r="AA11071" s="27"/>
      <c r="AC11071" s="28"/>
      <c r="AD11071" s="30"/>
      <c r="AE11071" s="30"/>
    </row>
    <row r="11072" spans="27:31" x14ac:dyDescent="0.25">
      <c r="AA11072" s="27"/>
      <c r="AC11072" s="28"/>
      <c r="AD11072" s="30"/>
      <c r="AE11072" s="30"/>
    </row>
    <row r="11073" spans="27:31" x14ac:dyDescent="0.25">
      <c r="AA11073" s="27"/>
      <c r="AC11073" s="28"/>
      <c r="AD11073" s="30"/>
      <c r="AE11073" s="30"/>
    </row>
    <row r="11074" spans="27:31" x14ac:dyDescent="0.25">
      <c r="AA11074" s="27"/>
      <c r="AC11074" s="28"/>
      <c r="AD11074" s="30"/>
      <c r="AE11074" s="30"/>
    </row>
    <row r="11075" spans="27:31" x14ac:dyDescent="0.25">
      <c r="AA11075" s="27"/>
      <c r="AC11075" s="28"/>
      <c r="AD11075" s="30"/>
      <c r="AE11075" s="30"/>
    </row>
    <row r="11076" spans="27:31" x14ac:dyDescent="0.25">
      <c r="AA11076" s="27"/>
      <c r="AC11076" s="28"/>
      <c r="AD11076" s="30"/>
      <c r="AE11076" s="30"/>
    </row>
    <row r="11077" spans="27:31" x14ac:dyDescent="0.25">
      <c r="AA11077" s="27"/>
      <c r="AC11077" s="28"/>
      <c r="AD11077" s="30"/>
      <c r="AE11077" s="30"/>
    </row>
    <row r="11078" spans="27:31" x14ac:dyDescent="0.25">
      <c r="AA11078" s="27"/>
      <c r="AC11078" s="28"/>
      <c r="AD11078" s="30"/>
      <c r="AE11078" s="30"/>
    </row>
    <row r="11079" spans="27:31" x14ac:dyDescent="0.25">
      <c r="AA11079" s="27"/>
      <c r="AC11079" s="28"/>
      <c r="AD11079" s="30"/>
      <c r="AE11079" s="30"/>
    </row>
    <row r="11080" spans="27:31" x14ac:dyDescent="0.25">
      <c r="AA11080" s="27"/>
      <c r="AC11080" s="28"/>
      <c r="AD11080" s="30"/>
      <c r="AE11080" s="30"/>
    </row>
    <row r="11081" spans="27:31" x14ac:dyDescent="0.25">
      <c r="AA11081" s="27"/>
      <c r="AC11081" s="28"/>
      <c r="AD11081" s="30"/>
      <c r="AE11081" s="30"/>
    </row>
    <row r="11082" spans="27:31" x14ac:dyDescent="0.25">
      <c r="AA11082" s="27"/>
      <c r="AC11082" s="28"/>
      <c r="AD11082" s="30"/>
      <c r="AE11082" s="30"/>
    </row>
    <row r="11083" spans="27:31" x14ac:dyDescent="0.25">
      <c r="AA11083" s="27"/>
      <c r="AC11083" s="28"/>
      <c r="AD11083" s="30"/>
      <c r="AE11083" s="30"/>
    </row>
    <row r="11084" spans="27:31" x14ac:dyDescent="0.25">
      <c r="AA11084" s="27"/>
      <c r="AC11084" s="28"/>
      <c r="AD11084" s="30"/>
      <c r="AE11084" s="30"/>
    </row>
    <row r="11085" spans="27:31" x14ac:dyDescent="0.25">
      <c r="AA11085" s="27"/>
      <c r="AC11085" s="28"/>
      <c r="AD11085" s="30"/>
      <c r="AE11085" s="30"/>
    </row>
    <row r="11086" spans="27:31" x14ac:dyDescent="0.25">
      <c r="AA11086" s="27"/>
      <c r="AC11086" s="28"/>
      <c r="AD11086" s="30"/>
      <c r="AE11086" s="30"/>
    </row>
    <row r="11087" spans="27:31" x14ac:dyDescent="0.25">
      <c r="AA11087" s="27"/>
      <c r="AC11087" s="28"/>
      <c r="AD11087" s="30"/>
      <c r="AE11087" s="30"/>
    </row>
    <row r="11088" spans="27:31" x14ac:dyDescent="0.25">
      <c r="AA11088" s="27"/>
      <c r="AC11088" s="28"/>
      <c r="AD11088" s="30"/>
      <c r="AE11088" s="30"/>
    </row>
    <row r="11089" spans="27:31" x14ac:dyDescent="0.25">
      <c r="AA11089" s="27"/>
      <c r="AC11089" s="28"/>
      <c r="AD11089" s="30"/>
      <c r="AE11089" s="30"/>
    </row>
    <row r="11090" spans="27:31" x14ac:dyDescent="0.25">
      <c r="AA11090" s="27"/>
      <c r="AC11090" s="28"/>
      <c r="AD11090" s="30"/>
      <c r="AE11090" s="30"/>
    </row>
    <row r="11091" spans="27:31" x14ac:dyDescent="0.25">
      <c r="AA11091" s="27"/>
      <c r="AC11091" s="28"/>
      <c r="AD11091" s="30"/>
      <c r="AE11091" s="30"/>
    </row>
    <row r="11092" spans="27:31" x14ac:dyDescent="0.25">
      <c r="AA11092" s="27"/>
      <c r="AC11092" s="28"/>
      <c r="AD11092" s="30"/>
      <c r="AE11092" s="30"/>
    </row>
    <row r="11093" spans="27:31" x14ac:dyDescent="0.25">
      <c r="AA11093" s="27"/>
      <c r="AC11093" s="28"/>
      <c r="AD11093" s="30"/>
      <c r="AE11093" s="30"/>
    </row>
    <row r="11094" spans="27:31" x14ac:dyDescent="0.25">
      <c r="AA11094" s="27"/>
      <c r="AC11094" s="28"/>
      <c r="AD11094" s="30"/>
      <c r="AE11094" s="30"/>
    </row>
    <row r="11095" spans="27:31" x14ac:dyDescent="0.25">
      <c r="AA11095" s="27"/>
      <c r="AC11095" s="28"/>
      <c r="AD11095" s="30"/>
      <c r="AE11095" s="30"/>
    </row>
    <row r="11096" spans="27:31" x14ac:dyDescent="0.25">
      <c r="AA11096" s="27"/>
      <c r="AC11096" s="28"/>
      <c r="AD11096" s="30"/>
      <c r="AE11096" s="30"/>
    </row>
    <row r="11097" spans="27:31" x14ac:dyDescent="0.25">
      <c r="AA11097" s="27"/>
      <c r="AC11097" s="28"/>
      <c r="AD11097" s="30"/>
      <c r="AE11097" s="30"/>
    </row>
    <row r="11098" spans="27:31" x14ac:dyDescent="0.25">
      <c r="AA11098" s="27"/>
      <c r="AC11098" s="28"/>
      <c r="AD11098" s="30"/>
      <c r="AE11098" s="30"/>
    </row>
    <row r="11099" spans="27:31" x14ac:dyDescent="0.25">
      <c r="AA11099" s="27"/>
      <c r="AC11099" s="28"/>
      <c r="AD11099" s="30"/>
      <c r="AE11099" s="30"/>
    </row>
    <row r="11100" spans="27:31" x14ac:dyDescent="0.25">
      <c r="AA11100" s="27"/>
      <c r="AC11100" s="28"/>
      <c r="AD11100" s="30"/>
      <c r="AE11100" s="30"/>
    </row>
    <row r="11101" spans="27:31" x14ac:dyDescent="0.25">
      <c r="AA11101" s="27"/>
      <c r="AC11101" s="28"/>
      <c r="AD11101" s="30"/>
      <c r="AE11101" s="30"/>
    </row>
    <row r="11102" spans="27:31" x14ac:dyDescent="0.25">
      <c r="AA11102" s="27"/>
      <c r="AC11102" s="28"/>
      <c r="AD11102" s="30"/>
      <c r="AE11102" s="30"/>
    </row>
    <row r="11103" spans="27:31" x14ac:dyDescent="0.25">
      <c r="AA11103" s="27"/>
      <c r="AC11103" s="28"/>
      <c r="AD11103" s="30"/>
      <c r="AE11103" s="30"/>
    </row>
    <row r="11104" spans="27:31" x14ac:dyDescent="0.25">
      <c r="AA11104" s="27"/>
      <c r="AC11104" s="28"/>
      <c r="AD11104" s="30"/>
      <c r="AE11104" s="30"/>
    </row>
    <row r="11105" spans="27:31" x14ac:dyDescent="0.25">
      <c r="AA11105" s="27"/>
      <c r="AC11105" s="28"/>
      <c r="AD11105" s="30"/>
      <c r="AE11105" s="30"/>
    </row>
    <row r="11106" spans="27:31" x14ac:dyDescent="0.25">
      <c r="AA11106" s="27"/>
      <c r="AC11106" s="28"/>
      <c r="AD11106" s="30"/>
      <c r="AE11106" s="30"/>
    </row>
    <row r="11107" spans="27:31" x14ac:dyDescent="0.25">
      <c r="AA11107" s="27"/>
      <c r="AC11107" s="28"/>
      <c r="AD11107" s="30"/>
      <c r="AE11107" s="30"/>
    </row>
    <row r="11108" spans="27:31" x14ac:dyDescent="0.25">
      <c r="AA11108" s="27"/>
      <c r="AC11108" s="28"/>
      <c r="AD11108" s="30"/>
      <c r="AE11108" s="30"/>
    </row>
    <row r="11109" spans="27:31" x14ac:dyDescent="0.25">
      <c r="AA11109" s="27"/>
      <c r="AC11109" s="28"/>
      <c r="AD11109" s="30"/>
      <c r="AE11109" s="30"/>
    </row>
    <row r="11110" spans="27:31" x14ac:dyDescent="0.25">
      <c r="AA11110" s="27"/>
      <c r="AC11110" s="28"/>
      <c r="AD11110" s="30"/>
      <c r="AE11110" s="30"/>
    </row>
    <row r="11111" spans="27:31" x14ac:dyDescent="0.25">
      <c r="AA11111" s="27"/>
      <c r="AC11111" s="28"/>
      <c r="AD11111" s="30"/>
      <c r="AE11111" s="30"/>
    </row>
    <row r="11112" spans="27:31" x14ac:dyDescent="0.25">
      <c r="AA11112" s="27"/>
      <c r="AC11112" s="28"/>
      <c r="AD11112" s="30"/>
      <c r="AE11112" s="30"/>
    </row>
    <row r="11113" spans="27:31" x14ac:dyDescent="0.25">
      <c r="AA11113" s="27"/>
      <c r="AC11113" s="28"/>
      <c r="AD11113" s="30"/>
      <c r="AE11113" s="30"/>
    </row>
    <row r="11114" spans="27:31" x14ac:dyDescent="0.25">
      <c r="AA11114" s="27"/>
      <c r="AC11114" s="28"/>
      <c r="AD11114" s="30"/>
      <c r="AE11114" s="30"/>
    </row>
    <row r="11115" spans="27:31" x14ac:dyDescent="0.25">
      <c r="AA11115" s="27"/>
      <c r="AC11115" s="28"/>
      <c r="AD11115" s="30"/>
      <c r="AE11115" s="30"/>
    </row>
    <row r="11116" spans="27:31" x14ac:dyDescent="0.25">
      <c r="AA11116" s="27"/>
      <c r="AC11116" s="28"/>
      <c r="AD11116" s="30"/>
      <c r="AE11116" s="30"/>
    </row>
    <row r="11117" spans="27:31" x14ac:dyDescent="0.25">
      <c r="AA11117" s="27"/>
      <c r="AC11117" s="28"/>
      <c r="AD11117" s="30"/>
      <c r="AE11117" s="30"/>
    </row>
    <row r="11118" spans="27:31" x14ac:dyDescent="0.25">
      <c r="AA11118" s="27"/>
      <c r="AC11118" s="28"/>
      <c r="AD11118" s="30"/>
      <c r="AE11118" s="30"/>
    </row>
    <row r="11119" spans="27:31" x14ac:dyDescent="0.25">
      <c r="AA11119" s="27"/>
      <c r="AC11119" s="28"/>
      <c r="AD11119" s="30"/>
      <c r="AE11119" s="30"/>
    </row>
    <row r="11120" spans="27:31" x14ac:dyDescent="0.25">
      <c r="AA11120" s="27"/>
      <c r="AC11120" s="28"/>
      <c r="AD11120" s="30"/>
      <c r="AE11120" s="30"/>
    </row>
    <row r="11121" spans="27:31" x14ac:dyDescent="0.25">
      <c r="AA11121" s="27"/>
      <c r="AC11121" s="28"/>
      <c r="AD11121" s="30"/>
      <c r="AE11121" s="30"/>
    </row>
    <row r="11122" spans="27:31" x14ac:dyDescent="0.25">
      <c r="AA11122" s="27"/>
      <c r="AC11122" s="28"/>
      <c r="AD11122" s="30"/>
      <c r="AE11122" s="30"/>
    </row>
    <row r="11123" spans="27:31" x14ac:dyDescent="0.25">
      <c r="AA11123" s="27"/>
      <c r="AC11123" s="28"/>
      <c r="AD11123" s="30"/>
      <c r="AE11123" s="30"/>
    </row>
    <row r="11124" spans="27:31" x14ac:dyDescent="0.25">
      <c r="AA11124" s="27"/>
      <c r="AC11124" s="28"/>
      <c r="AD11124" s="30"/>
      <c r="AE11124" s="30"/>
    </row>
    <row r="11125" spans="27:31" x14ac:dyDescent="0.25">
      <c r="AA11125" s="27"/>
      <c r="AC11125" s="28"/>
      <c r="AD11125" s="30"/>
      <c r="AE11125" s="30"/>
    </row>
    <row r="11126" spans="27:31" x14ac:dyDescent="0.25">
      <c r="AA11126" s="27"/>
      <c r="AC11126" s="28"/>
      <c r="AD11126" s="30"/>
      <c r="AE11126" s="30"/>
    </row>
    <row r="11127" spans="27:31" x14ac:dyDescent="0.25">
      <c r="AA11127" s="27"/>
      <c r="AC11127" s="28"/>
      <c r="AD11127" s="30"/>
      <c r="AE11127" s="30"/>
    </row>
    <row r="11128" spans="27:31" x14ac:dyDescent="0.25">
      <c r="AA11128" s="27"/>
      <c r="AC11128" s="28"/>
      <c r="AD11128" s="30"/>
      <c r="AE11128" s="30"/>
    </row>
    <row r="11129" spans="27:31" x14ac:dyDescent="0.25">
      <c r="AA11129" s="27"/>
      <c r="AC11129" s="28"/>
      <c r="AD11129" s="30"/>
      <c r="AE11129" s="30"/>
    </row>
    <row r="11130" spans="27:31" x14ac:dyDescent="0.25">
      <c r="AA11130" s="27"/>
      <c r="AC11130" s="28"/>
      <c r="AD11130" s="30"/>
      <c r="AE11130" s="30"/>
    </row>
    <row r="11131" spans="27:31" x14ac:dyDescent="0.25">
      <c r="AA11131" s="27"/>
      <c r="AC11131" s="28"/>
      <c r="AD11131" s="30"/>
      <c r="AE11131" s="30"/>
    </row>
    <row r="11132" spans="27:31" x14ac:dyDescent="0.25">
      <c r="AA11132" s="27"/>
      <c r="AC11132" s="28"/>
      <c r="AD11132" s="30"/>
      <c r="AE11132" s="30"/>
    </row>
    <row r="11133" spans="27:31" x14ac:dyDescent="0.25">
      <c r="AA11133" s="27"/>
      <c r="AC11133" s="28"/>
      <c r="AD11133" s="30"/>
      <c r="AE11133" s="30"/>
    </row>
    <row r="11134" spans="27:31" x14ac:dyDescent="0.25">
      <c r="AA11134" s="27"/>
      <c r="AC11134" s="28"/>
      <c r="AD11134" s="30"/>
      <c r="AE11134" s="30"/>
    </row>
    <row r="11135" spans="27:31" x14ac:dyDescent="0.25">
      <c r="AA11135" s="27"/>
      <c r="AC11135" s="28"/>
      <c r="AD11135" s="30"/>
      <c r="AE11135" s="30"/>
    </row>
    <row r="11136" spans="27:31" x14ac:dyDescent="0.25">
      <c r="AA11136" s="27"/>
      <c r="AC11136" s="28"/>
      <c r="AD11136" s="30"/>
      <c r="AE11136" s="30"/>
    </row>
    <row r="11137" spans="27:31" x14ac:dyDescent="0.25">
      <c r="AA11137" s="27"/>
      <c r="AC11137" s="28"/>
      <c r="AD11137" s="30"/>
      <c r="AE11137" s="30"/>
    </row>
    <row r="11138" spans="27:31" x14ac:dyDescent="0.25">
      <c r="AA11138" s="27"/>
      <c r="AC11138" s="28"/>
      <c r="AD11138" s="30"/>
      <c r="AE11138" s="30"/>
    </row>
    <row r="11139" spans="27:31" x14ac:dyDescent="0.25">
      <c r="AA11139" s="27"/>
      <c r="AC11139" s="28"/>
      <c r="AD11139" s="30"/>
      <c r="AE11139" s="30"/>
    </row>
    <row r="11140" spans="27:31" x14ac:dyDescent="0.25">
      <c r="AA11140" s="27"/>
      <c r="AC11140" s="28"/>
      <c r="AD11140" s="30"/>
      <c r="AE11140" s="30"/>
    </row>
    <row r="11141" spans="27:31" x14ac:dyDescent="0.25">
      <c r="AA11141" s="27"/>
      <c r="AC11141" s="28"/>
      <c r="AD11141" s="30"/>
      <c r="AE11141" s="30"/>
    </row>
    <row r="11142" spans="27:31" x14ac:dyDescent="0.25">
      <c r="AA11142" s="27"/>
      <c r="AC11142" s="28"/>
      <c r="AD11142" s="30"/>
      <c r="AE11142" s="30"/>
    </row>
    <row r="11143" spans="27:31" x14ac:dyDescent="0.25">
      <c r="AA11143" s="27"/>
      <c r="AC11143" s="28"/>
      <c r="AD11143" s="30"/>
      <c r="AE11143" s="30"/>
    </row>
    <row r="11144" spans="27:31" x14ac:dyDescent="0.25">
      <c r="AA11144" s="27"/>
      <c r="AC11144" s="28"/>
      <c r="AD11144" s="30"/>
      <c r="AE11144" s="30"/>
    </row>
    <row r="11145" spans="27:31" x14ac:dyDescent="0.25">
      <c r="AA11145" s="27"/>
      <c r="AC11145" s="28"/>
      <c r="AD11145" s="30"/>
      <c r="AE11145" s="30"/>
    </row>
    <row r="11146" spans="27:31" x14ac:dyDescent="0.25">
      <c r="AA11146" s="27"/>
      <c r="AC11146" s="28"/>
      <c r="AD11146" s="30"/>
      <c r="AE11146" s="30"/>
    </row>
    <row r="11147" spans="27:31" x14ac:dyDescent="0.25">
      <c r="AA11147" s="27"/>
      <c r="AC11147" s="28"/>
      <c r="AD11147" s="30"/>
      <c r="AE11147" s="30"/>
    </row>
    <row r="11148" spans="27:31" x14ac:dyDescent="0.25">
      <c r="AA11148" s="27"/>
      <c r="AC11148" s="28"/>
      <c r="AD11148" s="30"/>
      <c r="AE11148" s="30"/>
    </row>
    <row r="11149" spans="27:31" x14ac:dyDescent="0.25">
      <c r="AA11149" s="27"/>
      <c r="AC11149" s="28"/>
      <c r="AD11149" s="30"/>
      <c r="AE11149" s="30"/>
    </row>
    <row r="11150" spans="27:31" x14ac:dyDescent="0.25">
      <c r="AA11150" s="27"/>
      <c r="AC11150" s="28"/>
      <c r="AD11150" s="30"/>
      <c r="AE11150" s="30"/>
    </row>
    <row r="11151" spans="27:31" x14ac:dyDescent="0.25">
      <c r="AA11151" s="27"/>
      <c r="AC11151" s="28"/>
      <c r="AD11151" s="30"/>
      <c r="AE11151" s="30"/>
    </row>
    <row r="11152" spans="27:31" x14ac:dyDescent="0.25">
      <c r="AA11152" s="27"/>
      <c r="AC11152" s="28"/>
      <c r="AD11152" s="30"/>
      <c r="AE11152" s="30"/>
    </row>
    <row r="11153" spans="27:31" x14ac:dyDescent="0.25">
      <c r="AA11153" s="27"/>
      <c r="AC11153" s="28"/>
      <c r="AD11153" s="30"/>
      <c r="AE11153" s="30"/>
    </row>
    <row r="11154" spans="27:31" x14ac:dyDescent="0.25">
      <c r="AA11154" s="27"/>
      <c r="AC11154" s="28"/>
      <c r="AD11154" s="30"/>
      <c r="AE11154" s="30"/>
    </row>
    <row r="11155" spans="27:31" x14ac:dyDescent="0.25">
      <c r="AA11155" s="27"/>
      <c r="AC11155" s="28"/>
      <c r="AD11155" s="30"/>
      <c r="AE11155" s="30"/>
    </row>
    <row r="11156" spans="27:31" x14ac:dyDescent="0.25">
      <c r="AA11156" s="27"/>
      <c r="AC11156" s="28"/>
      <c r="AD11156" s="30"/>
      <c r="AE11156" s="30"/>
    </row>
    <row r="11157" spans="27:31" x14ac:dyDescent="0.25">
      <c r="AA11157" s="27"/>
      <c r="AC11157" s="28"/>
      <c r="AD11157" s="30"/>
      <c r="AE11157" s="30"/>
    </row>
    <row r="11158" spans="27:31" x14ac:dyDescent="0.25">
      <c r="AA11158" s="27"/>
      <c r="AC11158" s="28"/>
      <c r="AD11158" s="30"/>
      <c r="AE11158" s="30"/>
    </row>
    <row r="11159" spans="27:31" x14ac:dyDescent="0.25">
      <c r="AA11159" s="27"/>
      <c r="AC11159" s="28"/>
      <c r="AD11159" s="30"/>
      <c r="AE11159" s="30"/>
    </row>
    <row r="11160" spans="27:31" x14ac:dyDescent="0.25">
      <c r="AA11160" s="27"/>
      <c r="AC11160" s="28"/>
      <c r="AD11160" s="30"/>
      <c r="AE11160" s="30"/>
    </row>
    <row r="11161" spans="27:31" x14ac:dyDescent="0.25">
      <c r="AA11161" s="27"/>
      <c r="AC11161" s="28"/>
      <c r="AD11161" s="30"/>
      <c r="AE11161" s="30"/>
    </row>
    <row r="11162" spans="27:31" x14ac:dyDescent="0.25">
      <c r="AA11162" s="27"/>
      <c r="AC11162" s="28"/>
      <c r="AD11162" s="30"/>
      <c r="AE11162" s="30"/>
    </row>
    <row r="11163" spans="27:31" x14ac:dyDescent="0.25">
      <c r="AA11163" s="27"/>
      <c r="AC11163" s="28"/>
      <c r="AD11163" s="30"/>
      <c r="AE11163" s="30"/>
    </row>
    <row r="11164" spans="27:31" x14ac:dyDescent="0.25">
      <c r="AA11164" s="27"/>
      <c r="AC11164" s="28"/>
      <c r="AD11164" s="30"/>
      <c r="AE11164" s="30"/>
    </row>
    <row r="11165" spans="27:31" x14ac:dyDescent="0.25">
      <c r="AA11165" s="27"/>
      <c r="AC11165" s="28"/>
      <c r="AD11165" s="30"/>
      <c r="AE11165" s="30"/>
    </row>
    <row r="11166" spans="27:31" x14ac:dyDescent="0.25">
      <c r="AA11166" s="27"/>
      <c r="AC11166" s="28"/>
      <c r="AD11166" s="30"/>
      <c r="AE11166" s="30"/>
    </row>
    <row r="11167" spans="27:31" x14ac:dyDescent="0.25">
      <c r="AA11167" s="27"/>
      <c r="AC11167" s="28"/>
      <c r="AD11167" s="30"/>
      <c r="AE11167" s="30"/>
    </row>
    <row r="11168" spans="27:31" x14ac:dyDescent="0.25">
      <c r="AA11168" s="27"/>
      <c r="AC11168" s="28"/>
      <c r="AD11168" s="30"/>
      <c r="AE11168" s="30"/>
    </row>
    <row r="11169" spans="27:31" x14ac:dyDescent="0.25">
      <c r="AA11169" s="27"/>
      <c r="AC11169" s="28"/>
      <c r="AD11169" s="30"/>
      <c r="AE11169" s="30"/>
    </row>
    <row r="11170" spans="27:31" x14ac:dyDescent="0.25">
      <c r="AA11170" s="27"/>
      <c r="AC11170" s="28"/>
      <c r="AD11170" s="30"/>
      <c r="AE11170" s="30"/>
    </row>
    <row r="11171" spans="27:31" x14ac:dyDescent="0.25">
      <c r="AA11171" s="27"/>
      <c r="AC11171" s="28"/>
      <c r="AD11171" s="30"/>
      <c r="AE11171" s="30"/>
    </row>
    <row r="11172" spans="27:31" x14ac:dyDescent="0.25">
      <c r="AA11172" s="27"/>
      <c r="AC11172" s="28"/>
      <c r="AD11172" s="30"/>
      <c r="AE11172" s="30"/>
    </row>
    <row r="11173" spans="27:31" x14ac:dyDescent="0.25">
      <c r="AA11173" s="27"/>
      <c r="AC11173" s="28"/>
      <c r="AD11173" s="30"/>
      <c r="AE11173" s="30"/>
    </row>
    <row r="11174" spans="27:31" x14ac:dyDescent="0.25">
      <c r="AA11174" s="27"/>
      <c r="AC11174" s="28"/>
      <c r="AD11174" s="30"/>
      <c r="AE11174" s="30"/>
    </row>
    <row r="11175" spans="27:31" x14ac:dyDescent="0.25">
      <c r="AA11175" s="27"/>
      <c r="AC11175" s="28"/>
      <c r="AD11175" s="30"/>
      <c r="AE11175" s="30"/>
    </row>
    <row r="11176" spans="27:31" x14ac:dyDescent="0.25">
      <c r="AA11176" s="27"/>
      <c r="AC11176" s="28"/>
      <c r="AD11176" s="30"/>
      <c r="AE11176" s="30"/>
    </row>
    <row r="11177" spans="27:31" x14ac:dyDescent="0.25">
      <c r="AA11177" s="27"/>
      <c r="AC11177" s="28"/>
      <c r="AD11177" s="30"/>
      <c r="AE11177" s="30"/>
    </row>
    <row r="11178" spans="27:31" x14ac:dyDescent="0.25">
      <c r="AA11178" s="27"/>
      <c r="AC11178" s="28"/>
      <c r="AD11178" s="30"/>
      <c r="AE11178" s="30"/>
    </row>
    <row r="11179" spans="27:31" x14ac:dyDescent="0.25">
      <c r="AA11179" s="27"/>
      <c r="AC11179" s="28"/>
      <c r="AD11179" s="30"/>
      <c r="AE11179" s="30"/>
    </row>
    <row r="11180" spans="27:31" x14ac:dyDescent="0.25">
      <c r="AA11180" s="27"/>
      <c r="AC11180" s="28"/>
      <c r="AD11180" s="30"/>
      <c r="AE11180" s="30"/>
    </row>
    <row r="11181" spans="27:31" x14ac:dyDescent="0.25">
      <c r="AA11181" s="27"/>
      <c r="AC11181" s="28"/>
      <c r="AD11181" s="30"/>
      <c r="AE11181" s="30"/>
    </row>
    <row r="11182" spans="27:31" x14ac:dyDescent="0.25">
      <c r="AA11182" s="27"/>
      <c r="AC11182" s="28"/>
      <c r="AD11182" s="30"/>
      <c r="AE11182" s="30"/>
    </row>
    <row r="11183" spans="27:31" x14ac:dyDescent="0.25">
      <c r="AA11183" s="27"/>
      <c r="AC11183" s="28"/>
      <c r="AD11183" s="30"/>
      <c r="AE11183" s="30"/>
    </row>
    <row r="11184" spans="27:31" x14ac:dyDescent="0.25">
      <c r="AA11184" s="27"/>
      <c r="AC11184" s="28"/>
      <c r="AD11184" s="30"/>
      <c r="AE11184" s="30"/>
    </row>
    <row r="11185" spans="27:31" x14ac:dyDescent="0.25">
      <c r="AA11185" s="27"/>
      <c r="AC11185" s="28"/>
      <c r="AD11185" s="30"/>
      <c r="AE11185" s="30"/>
    </row>
    <row r="11186" spans="27:31" x14ac:dyDescent="0.25">
      <c r="AA11186" s="27"/>
      <c r="AC11186" s="28"/>
      <c r="AD11186" s="30"/>
      <c r="AE11186" s="30"/>
    </row>
    <row r="11187" spans="27:31" x14ac:dyDescent="0.25">
      <c r="AA11187" s="27"/>
      <c r="AC11187" s="28"/>
      <c r="AD11187" s="30"/>
      <c r="AE11187" s="30"/>
    </row>
    <row r="11188" spans="27:31" x14ac:dyDescent="0.25">
      <c r="AA11188" s="27"/>
      <c r="AC11188" s="28"/>
      <c r="AD11188" s="30"/>
      <c r="AE11188" s="30"/>
    </row>
    <row r="11189" spans="27:31" x14ac:dyDescent="0.25">
      <c r="AA11189" s="27"/>
      <c r="AC11189" s="28"/>
      <c r="AD11189" s="30"/>
      <c r="AE11189" s="30"/>
    </row>
    <row r="11190" spans="27:31" x14ac:dyDescent="0.25">
      <c r="AA11190" s="27"/>
      <c r="AC11190" s="28"/>
      <c r="AD11190" s="30"/>
      <c r="AE11190" s="30"/>
    </row>
    <row r="11191" spans="27:31" x14ac:dyDescent="0.25">
      <c r="AA11191" s="27"/>
      <c r="AC11191" s="28"/>
      <c r="AD11191" s="30"/>
      <c r="AE11191" s="30"/>
    </row>
    <row r="11192" spans="27:31" x14ac:dyDescent="0.25">
      <c r="AA11192" s="27"/>
      <c r="AC11192" s="28"/>
      <c r="AD11192" s="30"/>
      <c r="AE11192" s="30"/>
    </row>
    <row r="11193" spans="27:31" x14ac:dyDescent="0.25">
      <c r="AA11193" s="27"/>
      <c r="AC11193" s="28"/>
      <c r="AD11193" s="30"/>
      <c r="AE11193" s="30"/>
    </row>
    <row r="11194" spans="27:31" x14ac:dyDescent="0.25">
      <c r="AA11194" s="27"/>
      <c r="AC11194" s="28"/>
      <c r="AD11194" s="30"/>
      <c r="AE11194" s="30"/>
    </row>
    <row r="11195" spans="27:31" x14ac:dyDescent="0.25">
      <c r="AA11195" s="27"/>
      <c r="AC11195" s="28"/>
      <c r="AD11195" s="30"/>
      <c r="AE11195" s="30"/>
    </row>
    <row r="11196" spans="27:31" x14ac:dyDescent="0.25">
      <c r="AA11196" s="27"/>
      <c r="AC11196" s="28"/>
      <c r="AD11196" s="30"/>
      <c r="AE11196" s="30"/>
    </row>
    <row r="11197" spans="27:31" x14ac:dyDescent="0.25">
      <c r="AA11197" s="27"/>
      <c r="AC11197" s="28"/>
      <c r="AD11197" s="30"/>
      <c r="AE11197" s="30"/>
    </row>
    <row r="11198" spans="27:31" x14ac:dyDescent="0.25">
      <c r="AA11198" s="27"/>
      <c r="AC11198" s="28"/>
      <c r="AD11198" s="30"/>
      <c r="AE11198" s="30"/>
    </row>
    <row r="11199" spans="27:31" x14ac:dyDescent="0.25">
      <c r="AA11199" s="27"/>
      <c r="AC11199" s="28"/>
      <c r="AD11199" s="30"/>
      <c r="AE11199" s="30"/>
    </row>
    <row r="11200" spans="27:31" x14ac:dyDescent="0.25">
      <c r="AA11200" s="27"/>
      <c r="AC11200" s="28"/>
      <c r="AD11200" s="30"/>
      <c r="AE11200" s="30"/>
    </row>
    <row r="11201" spans="27:31" x14ac:dyDescent="0.25">
      <c r="AA11201" s="27"/>
      <c r="AC11201" s="28"/>
      <c r="AD11201" s="30"/>
      <c r="AE11201" s="30"/>
    </row>
    <row r="11202" spans="27:31" x14ac:dyDescent="0.25">
      <c r="AA11202" s="27"/>
      <c r="AC11202" s="28"/>
      <c r="AD11202" s="30"/>
      <c r="AE11202" s="30"/>
    </row>
    <row r="11203" spans="27:31" x14ac:dyDescent="0.25">
      <c r="AA11203" s="27"/>
      <c r="AC11203" s="28"/>
      <c r="AD11203" s="30"/>
      <c r="AE11203" s="30"/>
    </row>
    <row r="11204" spans="27:31" x14ac:dyDescent="0.25">
      <c r="AA11204" s="27"/>
      <c r="AC11204" s="28"/>
      <c r="AD11204" s="30"/>
      <c r="AE11204" s="30"/>
    </row>
    <row r="11205" spans="27:31" x14ac:dyDescent="0.25">
      <c r="AA11205" s="27"/>
      <c r="AC11205" s="28"/>
      <c r="AD11205" s="30"/>
      <c r="AE11205" s="30"/>
    </row>
    <row r="11206" spans="27:31" x14ac:dyDescent="0.25">
      <c r="AA11206" s="27"/>
      <c r="AC11206" s="28"/>
      <c r="AD11206" s="30"/>
      <c r="AE11206" s="30"/>
    </row>
    <row r="11207" spans="27:31" x14ac:dyDescent="0.25">
      <c r="AA11207" s="27"/>
      <c r="AC11207" s="28"/>
      <c r="AD11207" s="30"/>
      <c r="AE11207" s="30"/>
    </row>
    <row r="11208" spans="27:31" x14ac:dyDescent="0.25">
      <c r="AA11208" s="27"/>
      <c r="AC11208" s="28"/>
      <c r="AD11208" s="30"/>
      <c r="AE11208" s="30"/>
    </row>
    <row r="11209" spans="27:31" x14ac:dyDescent="0.25">
      <c r="AA11209" s="27"/>
      <c r="AC11209" s="28"/>
      <c r="AD11209" s="30"/>
      <c r="AE11209" s="30"/>
    </row>
    <row r="11210" spans="27:31" x14ac:dyDescent="0.25">
      <c r="AA11210" s="27"/>
      <c r="AC11210" s="28"/>
      <c r="AD11210" s="30"/>
      <c r="AE11210" s="30"/>
    </row>
    <row r="11211" spans="27:31" x14ac:dyDescent="0.25">
      <c r="AA11211" s="27"/>
      <c r="AC11211" s="28"/>
      <c r="AD11211" s="30"/>
      <c r="AE11211" s="30"/>
    </row>
    <row r="11212" spans="27:31" x14ac:dyDescent="0.25">
      <c r="AA11212" s="27"/>
      <c r="AC11212" s="28"/>
      <c r="AD11212" s="30"/>
      <c r="AE11212" s="30"/>
    </row>
    <row r="11213" spans="27:31" x14ac:dyDescent="0.25">
      <c r="AA11213" s="27"/>
      <c r="AC11213" s="28"/>
      <c r="AD11213" s="30"/>
      <c r="AE11213" s="30"/>
    </row>
    <row r="11214" spans="27:31" x14ac:dyDescent="0.25">
      <c r="AA11214" s="27"/>
      <c r="AC11214" s="28"/>
      <c r="AD11214" s="30"/>
      <c r="AE11214" s="30"/>
    </row>
    <row r="11215" spans="27:31" x14ac:dyDescent="0.25">
      <c r="AA11215" s="27"/>
      <c r="AC11215" s="28"/>
      <c r="AD11215" s="30"/>
      <c r="AE11215" s="30"/>
    </row>
    <row r="11216" spans="27:31" x14ac:dyDescent="0.25">
      <c r="AA11216" s="27"/>
      <c r="AC11216" s="28"/>
      <c r="AD11216" s="30"/>
      <c r="AE11216" s="30"/>
    </row>
    <row r="11217" spans="27:31" x14ac:dyDescent="0.25">
      <c r="AA11217" s="27"/>
      <c r="AC11217" s="28"/>
      <c r="AD11217" s="30"/>
      <c r="AE11217" s="30"/>
    </row>
    <row r="11218" spans="27:31" x14ac:dyDescent="0.25">
      <c r="AA11218" s="27"/>
      <c r="AC11218" s="28"/>
      <c r="AD11218" s="30"/>
      <c r="AE11218" s="30"/>
    </row>
    <row r="11219" spans="27:31" x14ac:dyDescent="0.25">
      <c r="AA11219" s="27"/>
      <c r="AC11219" s="28"/>
      <c r="AD11219" s="30"/>
      <c r="AE11219" s="30"/>
    </row>
    <row r="11220" spans="27:31" x14ac:dyDescent="0.25">
      <c r="AA11220" s="27"/>
      <c r="AC11220" s="28"/>
      <c r="AD11220" s="30"/>
      <c r="AE11220" s="30"/>
    </row>
    <row r="11221" spans="27:31" x14ac:dyDescent="0.25">
      <c r="AA11221" s="27"/>
      <c r="AC11221" s="28"/>
      <c r="AD11221" s="30"/>
      <c r="AE11221" s="30"/>
    </row>
    <row r="11222" spans="27:31" x14ac:dyDescent="0.25">
      <c r="AA11222" s="27"/>
      <c r="AC11222" s="28"/>
      <c r="AD11222" s="30"/>
      <c r="AE11222" s="30"/>
    </row>
    <row r="11223" spans="27:31" x14ac:dyDescent="0.25">
      <c r="AA11223" s="27"/>
      <c r="AC11223" s="28"/>
      <c r="AD11223" s="30"/>
      <c r="AE11223" s="30"/>
    </row>
    <row r="11224" spans="27:31" x14ac:dyDescent="0.25">
      <c r="AA11224" s="27"/>
      <c r="AC11224" s="28"/>
      <c r="AD11224" s="30"/>
      <c r="AE11224" s="30"/>
    </row>
    <row r="11225" spans="27:31" x14ac:dyDescent="0.25">
      <c r="AA11225" s="27"/>
      <c r="AC11225" s="28"/>
      <c r="AD11225" s="30"/>
      <c r="AE11225" s="30"/>
    </row>
    <row r="11226" spans="27:31" x14ac:dyDescent="0.25">
      <c r="AA11226" s="27"/>
      <c r="AC11226" s="28"/>
      <c r="AD11226" s="30"/>
      <c r="AE11226" s="30"/>
    </row>
    <row r="11227" spans="27:31" x14ac:dyDescent="0.25">
      <c r="AA11227" s="27"/>
      <c r="AC11227" s="28"/>
      <c r="AD11227" s="30"/>
      <c r="AE11227" s="30"/>
    </row>
    <row r="11228" spans="27:31" x14ac:dyDescent="0.25">
      <c r="AA11228" s="27"/>
      <c r="AC11228" s="28"/>
      <c r="AD11228" s="30"/>
      <c r="AE11228" s="30"/>
    </row>
    <row r="11229" spans="27:31" x14ac:dyDescent="0.25">
      <c r="AA11229" s="27"/>
      <c r="AC11229" s="28"/>
      <c r="AD11229" s="30"/>
      <c r="AE11229" s="30"/>
    </row>
    <row r="11230" spans="27:31" x14ac:dyDescent="0.25">
      <c r="AA11230" s="27"/>
      <c r="AC11230" s="28"/>
      <c r="AD11230" s="30"/>
      <c r="AE11230" s="30"/>
    </row>
    <row r="11231" spans="27:31" x14ac:dyDescent="0.25">
      <c r="AA11231" s="27"/>
      <c r="AC11231" s="28"/>
      <c r="AD11231" s="30"/>
      <c r="AE11231" s="30"/>
    </row>
    <row r="11232" spans="27:31" x14ac:dyDescent="0.25">
      <c r="AA11232" s="27"/>
      <c r="AC11232" s="28"/>
      <c r="AD11232" s="30"/>
      <c r="AE11232" s="30"/>
    </row>
    <row r="11233" spans="27:31" x14ac:dyDescent="0.25">
      <c r="AA11233" s="27"/>
      <c r="AC11233" s="28"/>
      <c r="AD11233" s="30"/>
      <c r="AE11233" s="30"/>
    </row>
    <row r="11234" spans="27:31" x14ac:dyDescent="0.25">
      <c r="AA11234" s="27"/>
      <c r="AC11234" s="28"/>
      <c r="AD11234" s="30"/>
      <c r="AE11234" s="30"/>
    </row>
    <row r="11235" spans="27:31" x14ac:dyDescent="0.25">
      <c r="AA11235" s="27"/>
      <c r="AC11235" s="28"/>
      <c r="AD11235" s="30"/>
      <c r="AE11235" s="30"/>
    </row>
    <row r="11236" spans="27:31" x14ac:dyDescent="0.25">
      <c r="AA11236" s="27"/>
      <c r="AC11236" s="28"/>
      <c r="AD11236" s="30"/>
      <c r="AE11236" s="30"/>
    </row>
    <row r="11237" spans="27:31" x14ac:dyDescent="0.25">
      <c r="AA11237" s="27"/>
      <c r="AC11237" s="28"/>
      <c r="AD11237" s="30"/>
      <c r="AE11237" s="30"/>
    </row>
    <row r="11238" spans="27:31" x14ac:dyDescent="0.25">
      <c r="AA11238" s="27"/>
      <c r="AC11238" s="28"/>
      <c r="AD11238" s="30"/>
      <c r="AE11238" s="30"/>
    </row>
    <row r="11239" spans="27:31" x14ac:dyDescent="0.25">
      <c r="AA11239" s="27"/>
      <c r="AC11239" s="28"/>
      <c r="AD11239" s="30"/>
      <c r="AE11239" s="30"/>
    </row>
    <row r="11240" spans="27:31" x14ac:dyDescent="0.25">
      <c r="AA11240" s="27"/>
      <c r="AC11240" s="28"/>
      <c r="AD11240" s="30"/>
      <c r="AE11240" s="30"/>
    </row>
    <row r="11241" spans="27:31" x14ac:dyDescent="0.25">
      <c r="AA11241" s="27"/>
      <c r="AC11241" s="28"/>
      <c r="AD11241" s="30"/>
      <c r="AE11241" s="30"/>
    </row>
    <row r="11242" spans="27:31" x14ac:dyDescent="0.25">
      <c r="AA11242" s="27"/>
      <c r="AC11242" s="28"/>
      <c r="AD11242" s="30"/>
      <c r="AE11242" s="30"/>
    </row>
    <row r="11243" spans="27:31" x14ac:dyDescent="0.25">
      <c r="AA11243" s="27"/>
      <c r="AC11243" s="28"/>
      <c r="AD11243" s="30"/>
      <c r="AE11243" s="30"/>
    </row>
    <row r="11244" spans="27:31" x14ac:dyDescent="0.25">
      <c r="AA11244" s="27"/>
      <c r="AC11244" s="28"/>
      <c r="AD11244" s="30"/>
      <c r="AE11244" s="30"/>
    </row>
    <row r="11245" spans="27:31" x14ac:dyDescent="0.25">
      <c r="AA11245" s="27"/>
      <c r="AC11245" s="28"/>
      <c r="AD11245" s="30"/>
      <c r="AE11245" s="30"/>
    </row>
    <row r="11246" spans="27:31" x14ac:dyDescent="0.25">
      <c r="AA11246" s="27"/>
      <c r="AC11246" s="28"/>
      <c r="AD11246" s="30"/>
      <c r="AE11246" s="30"/>
    </row>
    <row r="11247" spans="27:31" x14ac:dyDescent="0.25">
      <c r="AA11247" s="27"/>
      <c r="AC11247" s="28"/>
      <c r="AD11247" s="30"/>
      <c r="AE11247" s="30"/>
    </row>
    <row r="11248" spans="27:31" x14ac:dyDescent="0.25">
      <c r="AA11248" s="27"/>
      <c r="AC11248" s="28"/>
      <c r="AD11248" s="30"/>
      <c r="AE11248" s="30"/>
    </row>
    <row r="11249" spans="27:31" x14ac:dyDescent="0.25">
      <c r="AA11249" s="27"/>
      <c r="AC11249" s="28"/>
      <c r="AD11249" s="30"/>
      <c r="AE11249" s="30"/>
    </row>
    <row r="11250" spans="27:31" x14ac:dyDescent="0.25">
      <c r="AA11250" s="27"/>
      <c r="AC11250" s="28"/>
      <c r="AD11250" s="30"/>
      <c r="AE11250" s="30"/>
    </row>
    <row r="11251" spans="27:31" x14ac:dyDescent="0.25">
      <c r="AA11251" s="27"/>
      <c r="AC11251" s="28"/>
      <c r="AD11251" s="30"/>
      <c r="AE11251" s="30"/>
    </row>
    <row r="11252" spans="27:31" x14ac:dyDescent="0.25">
      <c r="AA11252" s="27"/>
      <c r="AC11252" s="28"/>
      <c r="AD11252" s="30"/>
      <c r="AE11252" s="30"/>
    </row>
    <row r="11253" spans="27:31" x14ac:dyDescent="0.25">
      <c r="AA11253" s="27"/>
      <c r="AC11253" s="28"/>
      <c r="AD11253" s="30"/>
      <c r="AE11253" s="30"/>
    </row>
    <row r="11254" spans="27:31" x14ac:dyDescent="0.25">
      <c r="AA11254" s="27"/>
      <c r="AC11254" s="28"/>
      <c r="AD11254" s="30"/>
      <c r="AE11254" s="30"/>
    </row>
    <row r="11255" spans="27:31" x14ac:dyDescent="0.25">
      <c r="AA11255" s="27"/>
      <c r="AC11255" s="28"/>
      <c r="AD11255" s="30"/>
      <c r="AE11255" s="30"/>
    </row>
    <row r="11256" spans="27:31" x14ac:dyDescent="0.25">
      <c r="AA11256" s="27"/>
      <c r="AC11256" s="28"/>
      <c r="AD11256" s="30"/>
      <c r="AE11256" s="30"/>
    </row>
    <row r="11257" spans="27:31" x14ac:dyDescent="0.25">
      <c r="AA11257" s="27"/>
      <c r="AC11257" s="28"/>
      <c r="AD11257" s="30"/>
      <c r="AE11257" s="30"/>
    </row>
    <row r="11258" spans="27:31" x14ac:dyDescent="0.25">
      <c r="AA11258" s="27"/>
      <c r="AC11258" s="28"/>
      <c r="AD11258" s="30"/>
      <c r="AE11258" s="30"/>
    </row>
    <row r="11259" spans="27:31" x14ac:dyDescent="0.25">
      <c r="AA11259" s="27"/>
      <c r="AC11259" s="28"/>
      <c r="AD11259" s="30"/>
      <c r="AE11259" s="30"/>
    </row>
    <row r="11260" spans="27:31" x14ac:dyDescent="0.25">
      <c r="AA11260" s="27"/>
      <c r="AC11260" s="28"/>
      <c r="AD11260" s="30"/>
      <c r="AE11260" s="30"/>
    </row>
    <row r="11261" spans="27:31" x14ac:dyDescent="0.25">
      <c r="AA11261" s="27"/>
      <c r="AC11261" s="28"/>
      <c r="AD11261" s="30"/>
      <c r="AE11261" s="30"/>
    </row>
    <row r="11262" spans="27:31" x14ac:dyDescent="0.25">
      <c r="AA11262" s="27"/>
      <c r="AC11262" s="28"/>
      <c r="AD11262" s="30"/>
      <c r="AE11262" s="30"/>
    </row>
    <row r="11263" spans="27:31" x14ac:dyDescent="0.25">
      <c r="AA11263" s="27"/>
      <c r="AC11263" s="28"/>
      <c r="AD11263" s="30"/>
      <c r="AE11263" s="30"/>
    </row>
    <row r="11264" spans="27:31" x14ac:dyDescent="0.25">
      <c r="AA11264" s="27"/>
      <c r="AC11264" s="28"/>
      <c r="AD11264" s="30"/>
      <c r="AE11264" s="30"/>
    </row>
    <row r="11265" spans="27:31" x14ac:dyDescent="0.25">
      <c r="AA11265" s="27"/>
      <c r="AC11265" s="28"/>
      <c r="AD11265" s="30"/>
      <c r="AE11265" s="30"/>
    </row>
    <row r="11266" spans="27:31" x14ac:dyDescent="0.25">
      <c r="AA11266" s="27"/>
      <c r="AC11266" s="28"/>
      <c r="AD11266" s="30"/>
      <c r="AE11266" s="30"/>
    </row>
    <row r="11267" spans="27:31" x14ac:dyDescent="0.25">
      <c r="AA11267" s="27"/>
      <c r="AC11267" s="28"/>
      <c r="AD11267" s="30"/>
      <c r="AE11267" s="30"/>
    </row>
    <row r="11268" spans="27:31" x14ac:dyDescent="0.25">
      <c r="AA11268" s="27"/>
      <c r="AC11268" s="28"/>
      <c r="AD11268" s="30"/>
      <c r="AE11268" s="30"/>
    </row>
    <row r="11269" spans="27:31" x14ac:dyDescent="0.25">
      <c r="AA11269" s="27"/>
      <c r="AC11269" s="28"/>
      <c r="AD11269" s="30"/>
      <c r="AE11269" s="30"/>
    </row>
    <row r="11270" spans="27:31" x14ac:dyDescent="0.25">
      <c r="AA11270" s="27"/>
      <c r="AC11270" s="28"/>
      <c r="AD11270" s="30"/>
      <c r="AE11270" s="30"/>
    </row>
    <row r="11271" spans="27:31" x14ac:dyDescent="0.25">
      <c r="AA11271" s="27"/>
      <c r="AC11271" s="28"/>
      <c r="AD11271" s="30"/>
      <c r="AE11271" s="30"/>
    </row>
    <row r="11272" spans="27:31" x14ac:dyDescent="0.25">
      <c r="AA11272" s="27"/>
      <c r="AC11272" s="28"/>
      <c r="AD11272" s="30"/>
      <c r="AE11272" s="30"/>
    </row>
    <row r="11273" spans="27:31" x14ac:dyDescent="0.25">
      <c r="AA11273" s="27"/>
      <c r="AC11273" s="28"/>
      <c r="AD11273" s="30"/>
      <c r="AE11273" s="30"/>
    </row>
    <row r="11274" spans="27:31" x14ac:dyDescent="0.25">
      <c r="AA11274" s="27"/>
      <c r="AC11274" s="28"/>
      <c r="AD11274" s="30"/>
      <c r="AE11274" s="30"/>
    </row>
    <row r="11275" spans="27:31" x14ac:dyDescent="0.25">
      <c r="AA11275" s="27"/>
      <c r="AC11275" s="28"/>
      <c r="AD11275" s="30"/>
      <c r="AE11275" s="30"/>
    </row>
    <row r="11276" spans="27:31" x14ac:dyDescent="0.25">
      <c r="AA11276" s="27"/>
      <c r="AC11276" s="28"/>
      <c r="AD11276" s="30"/>
      <c r="AE11276" s="30"/>
    </row>
    <row r="11277" spans="27:31" x14ac:dyDescent="0.25">
      <c r="AA11277" s="27"/>
      <c r="AC11277" s="28"/>
      <c r="AD11277" s="30"/>
      <c r="AE11277" s="30"/>
    </row>
    <row r="11278" spans="27:31" x14ac:dyDescent="0.25">
      <c r="AA11278" s="27"/>
      <c r="AC11278" s="28"/>
      <c r="AD11278" s="30"/>
      <c r="AE11278" s="30"/>
    </row>
    <row r="11279" spans="27:31" x14ac:dyDescent="0.25">
      <c r="AA11279" s="27"/>
      <c r="AC11279" s="28"/>
      <c r="AD11279" s="30"/>
      <c r="AE11279" s="30"/>
    </row>
    <row r="11280" spans="27:31" x14ac:dyDescent="0.25">
      <c r="AA11280" s="27"/>
      <c r="AC11280" s="28"/>
      <c r="AD11280" s="30"/>
      <c r="AE11280" s="30"/>
    </row>
    <row r="11281" spans="27:31" x14ac:dyDescent="0.25">
      <c r="AA11281" s="27"/>
      <c r="AC11281" s="28"/>
      <c r="AD11281" s="30"/>
      <c r="AE11281" s="30"/>
    </row>
    <row r="11282" spans="27:31" x14ac:dyDescent="0.25">
      <c r="AA11282" s="27"/>
      <c r="AC11282" s="28"/>
      <c r="AD11282" s="30"/>
      <c r="AE11282" s="30"/>
    </row>
    <row r="11283" spans="27:31" x14ac:dyDescent="0.25">
      <c r="AA11283" s="27"/>
      <c r="AC11283" s="28"/>
      <c r="AD11283" s="30"/>
      <c r="AE11283" s="30"/>
    </row>
    <row r="11284" spans="27:31" x14ac:dyDescent="0.25">
      <c r="AA11284" s="27"/>
      <c r="AC11284" s="28"/>
      <c r="AD11284" s="30"/>
      <c r="AE11284" s="30"/>
    </row>
    <row r="11285" spans="27:31" x14ac:dyDescent="0.25">
      <c r="AA11285" s="27"/>
      <c r="AC11285" s="28"/>
      <c r="AD11285" s="30"/>
      <c r="AE11285" s="30"/>
    </row>
    <row r="11286" spans="27:31" x14ac:dyDescent="0.25">
      <c r="AA11286" s="27"/>
      <c r="AC11286" s="28"/>
      <c r="AD11286" s="30"/>
      <c r="AE11286" s="30"/>
    </row>
    <row r="11287" spans="27:31" x14ac:dyDescent="0.25">
      <c r="AA11287" s="27"/>
      <c r="AC11287" s="28"/>
      <c r="AD11287" s="30"/>
      <c r="AE11287" s="30"/>
    </row>
    <row r="11288" spans="27:31" x14ac:dyDescent="0.25">
      <c r="AA11288" s="27"/>
      <c r="AC11288" s="28"/>
      <c r="AD11288" s="30"/>
      <c r="AE11288" s="30"/>
    </row>
    <row r="11289" spans="27:31" x14ac:dyDescent="0.25">
      <c r="AA11289" s="27"/>
      <c r="AC11289" s="28"/>
      <c r="AD11289" s="30"/>
      <c r="AE11289" s="30"/>
    </row>
    <row r="11290" spans="27:31" x14ac:dyDescent="0.25">
      <c r="AA11290" s="27"/>
      <c r="AC11290" s="28"/>
      <c r="AD11290" s="30"/>
      <c r="AE11290" s="30"/>
    </row>
    <row r="11291" spans="27:31" x14ac:dyDescent="0.25">
      <c r="AA11291" s="27"/>
      <c r="AC11291" s="28"/>
      <c r="AD11291" s="30"/>
      <c r="AE11291" s="30"/>
    </row>
    <row r="11292" spans="27:31" x14ac:dyDescent="0.25">
      <c r="AA11292" s="27"/>
      <c r="AC11292" s="28"/>
      <c r="AD11292" s="30"/>
      <c r="AE11292" s="30"/>
    </row>
    <row r="11293" spans="27:31" x14ac:dyDescent="0.25">
      <c r="AA11293" s="27"/>
      <c r="AC11293" s="28"/>
      <c r="AD11293" s="30"/>
      <c r="AE11293" s="30"/>
    </row>
    <row r="11294" spans="27:31" x14ac:dyDescent="0.25">
      <c r="AA11294" s="27"/>
      <c r="AC11294" s="28"/>
      <c r="AD11294" s="30"/>
      <c r="AE11294" s="30"/>
    </row>
    <row r="11295" spans="27:31" x14ac:dyDescent="0.25">
      <c r="AA11295" s="27"/>
      <c r="AC11295" s="28"/>
      <c r="AD11295" s="30"/>
      <c r="AE11295" s="30"/>
    </row>
    <row r="11296" spans="27:31" x14ac:dyDescent="0.25">
      <c r="AA11296" s="27"/>
      <c r="AC11296" s="28"/>
      <c r="AD11296" s="30"/>
      <c r="AE11296" s="30"/>
    </row>
    <row r="11297" spans="27:31" x14ac:dyDescent="0.25">
      <c r="AA11297" s="27"/>
      <c r="AC11297" s="28"/>
      <c r="AD11297" s="30"/>
      <c r="AE11297" s="30"/>
    </row>
    <row r="11298" spans="27:31" x14ac:dyDescent="0.25">
      <c r="AA11298" s="27"/>
      <c r="AC11298" s="28"/>
      <c r="AD11298" s="30"/>
      <c r="AE11298" s="30"/>
    </row>
    <row r="11299" spans="27:31" x14ac:dyDescent="0.25">
      <c r="AA11299" s="27"/>
      <c r="AC11299" s="28"/>
      <c r="AD11299" s="30"/>
      <c r="AE11299" s="30"/>
    </row>
    <row r="11300" spans="27:31" x14ac:dyDescent="0.25">
      <c r="AA11300" s="27"/>
      <c r="AC11300" s="28"/>
      <c r="AD11300" s="30"/>
      <c r="AE11300" s="30"/>
    </row>
    <row r="11301" spans="27:31" x14ac:dyDescent="0.25">
      <c r="AA11301" s="27"/>
      <c r="AC11301" s="28"/>
      <c r="AD11301" s="30"/>
      <c r="AE11301" s="30"/>
    </row>
    <row r="11302" spans="27:31" x14ac:dyDescent="0.25">
      <c r="AA11302" s="27"/>
      <c r="AC11302" s="28"/>
      <c r="AD11302" s="30"/>
      <c r="AE11302" s="30"/>
    </row>
    <row r="11303" spans="27:31" x14ac:dyDescent="0.25">
      <c r="AA11303" s="27"/>
      <c r="AC11303" s="28"/>
      <c r="AD11303" s="30"/>
      <c r="AE11303" s="30"/>
    </row>
    <row r="11304" spans="27:31" x14ac:dyDescent="0.25">
      <c r="AA11304" s="27"/>
      <c r="AC11304" s="28"/>
      <c r="AD11304" s="30"/>
      <c r="AE11304" s="30"/>
    </row>
    <row r="11305" spans="27:31" x14ac:dyDescent="0.25">
      <c r="AA11305" s="27"/>
      <c r="AC11305" s="28"/>
      <c r="AD11305" s="30"/>
      <c r="AE11305" s="30"/>
    </row>
    <row r="11306" spans="27:31" x14ac:dyDescent="0.25">
      <c r="AA11306" s="27"/>
      <c r="AC11306" s="28"/>
      <c r="AD11306" s="30"/>
      <c r="AE11306" s="30"/>
    </row>
    <row r="11307" spans="27:31" x14ac:dyDescent="0.25">
      <c r="AA11307" s="27"/>
      <c r="AC11307" s="28"/>
      <c r="AD11307" s="30"/>
      <c r="AE11307" s="30"/>
    </row>
    <row r="11308" spans="27:31" x14ac:dyDescent="0.25">
      <c r="AA11308" s="27"/>
      <c r="AC11308" s="28"/>
      <c r="AD11308" s="30"/>
      <c r="AE11308" s="30"/>
    </row>
    <row r="11309" spans="27:31" x14ac:dyDescent="0.25">
      <c r="AA11309" s="27"/>
      <c r="AC11309" s="28"/>
      <c r="AD11309" s="30"/>
      <c r="AE11309" s="30"/>
    </row>
    <row r="11310" spans="27:31" x14ac:dyDescent="0.25">
      <c r="AA11310" s="27"/>
      <c r="AC11310" s="28"/>
      <c r="AD11310" s="30"/>
      <c r="AE11310" s="30"/>
    </row>
    <row r="11311" spans="27:31" x14ac:dyDescent="0.25">
      <c r="AA11311" s="27"/>
      <c r="AC11311" s="28"/>
      <c r="AD11311" s="30"/>
      <c r="AE11311" s="30"/>
    </row>
    <row r="11312" spans="27:31" x14ac:dyDescent="0.25">
      <c r="AA11312" s="27"/>
      <c r="AC11312" s="28"/>
      <c r="AD11312" s="30"/>
      <c r="AE11312" s="30"/>
    </row>
    <row r="11313" spans="27:31" x14ac:dyDescent="0.25">
      <c r="AA11313" s="27"/>
      <c r="AC11313" s="28"/>
      <c r="AD11313" s="30"/>
      <c r="AE11313" s="30"/>
    </row>
    <row r="11314" spans="27:31" x14ac:dyDescent="0.25">
      <c r="AA11314" s="27"/>
      <c r="AC11314" s="28"/>
      <c r="AD11314" s="30"/>
      <c r="AE11314" s="30"/>
    </row>
    <row r="11315" spans="27:31" x14ac:dyDescent="0.25">
      <c r="AA11315" s="27"/>
      <c r="AC11315" s="28"/>
      <c r="AD11315" s="30"/>
      <c r="AE11315" s="30"/>
    </row>
    <row r="11316" spans="27:31" x14ac:dyDescent="0.25">
      <c r="AA11316" s="27"/>
      <c r="AC11316" s="28"/>
      <c r="AD11316" s="30"/>
      <c r="AE11316" s="30"/>
    </row>
    <row r="11317" spans="27:31" x14ac:dyDescent="0.25">
      <c r="AA11317" s="27"/>
      <c r="AC11317" s="28"/>
      <c r="AD11317" s="30"/>
      <c r="AE11317" s="30"/>
    </row>
    <row r="11318" spans="27:31" x14ac:dyDescent="0.25">
      <c r="AA11318" s="27"/>
      <c r="AC11318" s="28"/>
      <c r="AD11318" s="30"/>
      <c r="AE11318" s="30"/>
    </row>
    <row r="11319" spans="27:31" x14ac:dyDescent="0.25">
      <c r="AA11319" s="27"/>
      <c r="AC11319" s="28"/>
      <c r="AD11319" s="30"/>
      <c r="AE11319" s="30"/>
    </row>
    <row r="11320" spans="27:31" x14ac:dyDescent="0.25">
      <c r="AA11320" s="27"/>
      <c r="AC11320" s="28"/>
      <c r="AD11320" s="30"/>
      <c r="AE11320" s="30"/>
    </row>
    <row r="11321" spans="27:31" x14ac:dyDescent="0.25">
      <c r="AA11321" s="27"/>
      <c r="AC11321" s="28"/>
      <c r="AD11321" s="30"/>
      <c r="AE11321" s="30"/>
    </row>
    <row r="11322" spans="27:31" x14ac:dyDescent="0.25">
      <c r="AA11322" s="27"/>
      <c r="AC11322" s="28"/>
      <c r="AD11322" s="30"/>
      <c r="AE11322" s="30"/>
    </row>
    <row r="11323" spans="27:31" x14ac:dyDescent="0.25">
      <c r="AA11323" s="27"/>
      <c r="AC11323" s="28"/>
      <c r="AD11323" s="30"/>
      <c r="AE11323" s="30"/>
    </row>
    <row r="11324" spans="27:31" x14ac:dyDescent="0.25">
      <c r="AA11324" s="27"/>
      <c r="AC11324" s="28"/>
      <c r="AD11324" s="30"/>
      <c r="AE11324" s="30"/>
    </row>
    <row r="11325" spans="27:31" x14ac:dyDescent="0.25">
      <c r="AA11325" s="27"/>
      <c r="AC11325" s="28"/>
      <c r="AD11325" s="30"/>
      <c r="AE11325" s="30"/>
    </row>
    <row r="11326" spans="27:31" x14ac:dyDescent="0.25">
      <c r="AA11326" s="27"/>
      <c r="AC11326" s="28"/>
      <c r="AD11326" s="30"/>
      <c r="AE11326" s="30"/>
    </row>
    <row r="11327" spans="27:31" x14ac:dyDescent="0.25">
      <c r="AA11327" s="27"/>
      <c r="AC11327" s="28"/>
      <c r="AD11327" s="30"/>
      <c r="AE11327" s="30"/>
    </row>
    <row r="11328" spans="27:31" x14ac:dyDescent="0.25">
      <c r="AA11328" s="27"/>
      <c r="AC11328" s="28"/>
      <c r="AD11328" s="30"/>
      <c r="AE11328" s="30"/>
    </row>
    <row r="11329" spans="27:31" x14ac:dyDescent="0.25">
      <c r="AA11329" s="27"/>
      <c r="AC11329" s="28"/>
      <c r="AD11329" s="30"/>
      <c r="AE11329" s="30"/>
    </row>
    <row r="11330" spans="27:31" x14ac:dyDescent="0.25">
      <c r="AA11330" s="27"/>
      <c r="AC11330" s="28"/>
      <c r="AD11330" s="30"/>
      <c r="AE11330" s="30"/>
    </row>
    <row r="11331" spans="27:31" x14ac:dyDescent="0.25">
      <c r="AA11331" s="27"/>
      <c r="AC11331" s="28"/>
      <c r="AD11331" s="30"/>
      <c r="AE11331" s="30"/>
    </row>
    <row r="11332" spans="27:31" x14ac:dyDescent="0.25">
      <c r="AA11332" s="27"/>
      <c r="AC11332" s="28"/>
      <c r="AD11332" s="30"/>
      <c r="AE11332" s="30"/>
    </row>
    <row r="11333" spans="27:31" x14ac:dyDescent="0.25">
      <c r="AA11333" s="27"/>
      <c r="AC11333" s="28"/>
      <c r="AD11333" s="30"/>
      <c r="AE11333" s="30"/>
    </row>
    <row r="11334" spans="27:31" x14ac:dyDescent="0.25">
      <c r="AA11334" s="27"/>
      <c r="AC11334" s="28"/>
      <c r="AD11334" s="30"/>
      <c r="AE11334" s="30"/>
    </row>
    <row r="11335" spans="27:31" x14ac:dyDescent="0.25">
      <c r="AA11335" s="27"/>
      <c r="AC11335" s="28"/>
      <c r="AD11335" s="30"/>
      <c r="AE11335" s="30"/>
    </row>
    <row r="11336" spans="27:31" x14ac:dyDescent="0.25">
      <c r="AA11336" s="27"/>
      <c r="AC11336" s="28"/>
      <c r="AD11336" s="30"/>
      <c r="AE11336" s="30"/>
    </row>
    <row r="11337" spans="27:31" x14ac:dyDescent="0.25">
      <c r="AA11337" s="27"/>
      <c r="AC11337" s="28"/>
      <c r="AD11337" s="30"/>
      <c r="AE11337" s="30"/>
    </row>
    <row r="11338" spans="27:31" x14ac:dyDescent="0.25">
      <c r="AA11338" s="27"/>
      <c r="AC11338" s="28"/>
      <c r="AD11338" s="30"/>
      <c r="AE11338" s="30"/>
    </row>
    <row r="11339" spans="27:31" x14ac:dyDescent="0.25">
      <c r="AA11339" s="27"/>
      <c r="AC11339" s="28"/>
      <c r="AD11339" s="30"/>
      <c r="AE11339" s="30"/>
    </row>
    <row r="11340" spans="27:31" x14ac:dyDescent="0.25">
      <c r="AA11340" s="27"/>
      <c r="AC11340" s="28"/>
      <c r="AD11340" s="30"/>
      <c r="AE11340" s="30"/>
    </row>
    <row r="11341" spans="27:31" x14ac:dyDescent="0.25">
      <c r="AA11341" s="27"/>
      <c r="AC11341" s="28"/>
      <c r="AD11341" s="30"/>
      <c r="AE11341" s="30"/>
    </row>
    <row r="11342" spans="27:31" x14ac:dyDescent="0.25">
      <c r="AA11342" s="27"/>
      <c r="AC11342" s="28"/>
      <c r="AD11342" s="30"/>
      <c r="AE11342" s="30"/>
    </row>
    <row r="11343" spans="27:31" x14ac:dyDescent="0.25">
      <c r="AA11343" s="27"/>
      <c r="AC11343" s="28"/>
      <c r="AD11343" s="30"/>
      <c r="AE11343" s="30"/>
    </row>
    <row r="11344" spans="27:31" x14ac:dyDescent="0.25">
      <c r="AA11344" s="27"/>
      <c r="AC11344" s="28"/>
      <c r="AD11344" s="30"/>
      <c r="AE11344" s="30"/>
    </row>
    <row r="11345" spans="27:31" x14ac:dyDescent="0.25">
      <c r="AA11345" s="27"/>
      <c r="AC11345" s="28"/>
      <c r="AD11345" s="30"/>
      <c r="AE11345" s="30"/>
    </row>
    <row r="11346" spans="27:31" x14ac:dyDescent="0.25">
      <c r="AA11346" s="27"/>
      <c r="AC11346" s="28"/>
      <c r="AD11346" s="30"/>
      <c r="AE11346" s="30"/>
    </row>
    <row r="11347" spans="27:31" x14ac:dyDescent="0.25">
      <c r="AA11347" s="27"/>
      <c r="AC11347" s="28"/>
      <c r="AD11347" s="30"/>
      <c r="AE11347" s="30"/>
    </row>
    <row r="11348" spans="27:31" x14ac:dyDescent="0.25">
      <c r="AA11348" s="27"/>
      <c r="AC11348" s="28"/>
      <c r="AD11348" s="30"/>
      <c r="AE11348" s="30"/>
    </row>
    <row r="11349" spans="27:31" x14ac:dyDescent="0.25">
      <c r="AA11349" s="27"/>
      <c r="AC11349" s="28"/>
      <c r="AD11349" s="30"/>
      <c r="AE11349" s="30"/>
    </row>
    <row r="11350" spans="27:31" x14ac:dyDescent="0.25">
      <c r="AA11350" s="27"/>
      <c r="AC11350" s="28"/>
      <c r="AD11350" s="30"/>
      <c r="AE11350" s="30"/>
    </row>
    <row r="11351" spans="27:31" x14ac:dyDescent="0.25">
      <c r="AA11351" s="27"/>
      <c r="AC11351" s="28"/>
      <c r="AD11351" s="30"/>
      <c r="AE11351" s="30"/>
    </row>
    <row r="11352" spans="27:31" x14ac:dyDescent="0.25">
      <c r="AA11352" s="27"/>
      <c r="AC11352" s="28"/>
      <c r="AD11352" s="30"/>
      <c r="AE11352" s="30"/>
    </row>
    <row r="11353" spans="27:31" x14ac:dyDescent="0.25">
      <c r="AA11353" s="27"/>
      <c r="AC11353" s="28"/>
      <c r="AD11353" s="30"/>
      <c r="AE11353" s="30"/>
    </row>
    <row r="11354" spans="27:31" x14ac:dyDescent="0.25">
      <c r="AA11354" s="27"/>
      <c r="AC11354" s="28"/>
      <c r="AD11354" s="30"/>
      <c r="AE11354" s="30"/>
    </row>
    <row r="11355" spans="27:31" x14ac:dyDescent="0.25">
      <c r="AA11355" s="27"/>
      <c r="AC11355" s="28"/>
      <c r="AD11355" s="30"/>
      <c r="AE11355" s="30"/>
    </row>
    <row r="11356" spans="27:31" x14ac:dyDescent="0.25">
      <c r="AA11356" s="27"/>
      <c r="AC11356" s="28"/>
      <c r="AD11356" s="30"/>
      <c r="AE11356" s="30"/>
    </row>
    <row r="11357" spans="27:31" x14ac:dyDescent="0.25">
      <c r="AA11357" s="27"/>
      <c r="AC11357" s="28"/>
      <c r="AD11357" s="30"/>
      <c r="AE11357" s="30"/>
    </row>
    <row r="11358" spans="27:31" x14ac:dyDescent="0.25">
      <c r="AA11358" s="27"/>
      <c r="AC11358" s="28"/>
      <c r="AD11358" s="30"/>
      <c r="AE11358" s="30"/>
    </row>
    <row r="11359" spans="27:31" x14ac:dyDescent="0.25">
      <c r="AA11359" s="27"/>
      <c r="AC11359" s="28"/>
      <c r="AD11359" s="30"/>
      <c r="AE11359" s="30"/>
    </row>
    <row r="11360" spans="27:31" x14ac:dyDescent="0.25">
      <c r="AA11360" s="27"/>
      <c r="AC11360" s="28"/>
      <c r="AD11360" s="30"/>
      <c r="AE11360" s="30"/>
    </row>
    <row r="11361" spans="27:31" x14ac:dyDescent="0.25">
      <c r="AA11361" s="27"/>
      <c r="AC11361" s="28"/>
      <c r="AD11361" s="30"/>
      <c r="AE11361" s="30"/>
    </row>
    <row r="11362" spans="27:31" x14ac:dyDescent="0.25">
      <c r="AA11362" s="27"/>
      <c r="AC11362" s="28"/>
      <c r="AD11362" s="30"/>
      <c r="AE11362" s="30"/>
    </row>
    <row r="11363" spans="27:31" x14ac:dyDescent="0.25">
      <c r="AA11363" s="27"/>
      <c r="AC11363" s="28"/>
      <c r="AD11363" s="30"/>
      <c r="AE11363" s="30"/>
    </row>
    <row r="11364" spans="27:31" x14ac:dyDescent="0.25">
      <c r="AA11364" s="27"/>
      <c r="AC11364" s="28"/>
      <c r="AD11364" s="30"/>
      <c r="AE11364" s="30"/>
    </row>
    <row r="11365" spans="27:31" x14ac:dyDescent="0.25">
      <c r="AA11365" s="27"/>
      <c r="AC11365" s="28"/>
      <c r="AD11365" s="30"/>
      <c r="AE11365" s="30"/>
    </row>
    <row r="11366" spans="27:31" x14ac:dyDescent="0.25">
      <c r="AA11366" s="27"/>
      <c r="AC11366" s="28"/>
      <c r="AD11366" s="30"/>
      <c r="AE11366" s="30"/>
    </row>
    <row r="11367" spans="27:31" x14ac:dyDescent="0.25">
      <c r="AA11367" s="27"/>
      <c r="AC11367" s="28"/>
      <c r="AD11367" s="30"/>
      <c r="AE11367" s="30"/>
    </row>
    <row r="11368" spans="27:31" x14ac:dyDescent="0.25">
      <c r="AA11368" s="27"/>
      <c r="AC11368" s="28"/>
      <c r="AD11368" s="30"/>
      <c r="AE11368" s="30"/>
    </row>
    <row r="11369" spans="27:31" x14ac:dyDescent="0.25">
      <c r="AA11369" s="27"/>
      <c r="AC11369" s="28"/>
      <c r="AD11369" s="30"/>
      <c r="AE11369" s="30"/>
    </row>
    <row r="11370" spans="27:31" x14ac:dyDescent="0.25">
      <c r="AA11370" s="27"/>
      <c r="AC11370" s="28"/>
      <c r="AD11370" s="30"/>
      <c r="AE11370" s="30"/>
    </row>
    <row r="11371" spans="27:31" x14ac:dyDescent="0.25">
      <c r="AA11371" s="27"/>
      <c r="AC11371" s="28"/>
      <c r="AD11371" s="30"/>
      <c r="AE11371" s="30"/>
    </row>
    <row r="11372" spans="27:31" x14ac:dyDescent="0.25">
      <c r="AA11372" s="27"/>
      <c r="AC11372" s="28"/>
      <c r="AD11372" s="30"/>
      <c r="AE11372" s="30"/>
    </row>
    <row r="11373" spans="27:31" x14ac:dyDescent="0.25">
      <c r="AA11373" s="27"/>
      <c r="AC11373" s="28"/>
      <c r="AD11373" s="30"/>
      <c r="AE11373" s="30"/>
    </row>
    <row r="11374" spans="27:31" x14ac:dyDescent="0.25">
      <c r="AA11374" s="27"/>
      <c r="AC11374" s="28"/>
      <c r="AD11374" s="30"/>
      <c r="AE11374" s="30"/>
    </row>
    <row r="11375" spans="27:31" x14ac:dyDescent="0.25">
      <c r="AA11375" s="27"/>
      <c r="AC11375" s="28"/>
      <c r="AD11375" s="30"/>
      <c r="AE11375" s="30"/>
    </row>
    <row r="11376" spans="27:31" x14ac:dyDescent="0.25">
      <c r="AA11376" s="27"/>
      <c r="AC11376" s="28"/>
      <c r="AD11376" s="30"/>
      <c r="AE11376" s="30"/>
    </row>
    <row r="11377" spans="27:31" x14ac:dyDescent="0.25">
      <c r="AA11377" s="27"/>
      <c r="AC11377" s="28"/>
      <c r="AD11377" s="30"/>
      <c r="AE11377" s="30"/>
    </row>
    <row r="11378" spans="27:31" x14ac:dyDescent="0.25">
      <c r="AA11378" s="27"/>
      <c r="AC11378" s="28"/>
      <c r="AD11378" s="30"/>
      <c r="AE11378" s="30"/>
    </row>
    <row r="11379" spans="27:31" x14ac:dyDescent="0.25">
      <c r="AA11379" s="27"/>
      <c r="AC11379" s="28"/>
      <c r="AD11379" s="30"/>
      <c r="AE11379" s="30"/>
    </row>
    <row r="11380" spans="27:31" x14ac:dyDescent="0.25">
      <c r="AA11380" s="27"/>
      <c r="AC11380" s="28"/>
      <c r="AD11380" s="30"/>
      <c r="AE11380" s="30"/>
    </row>
    <row r="11381" spans="27:31" x14ac:dyDescent="0.25">
      <c r="AA11381" s="27"/>
      <c r="AC11381" s="28"/>
      <c r="AD11381" s="30"/>
      <c r="AE11381" s="30"/>
    </row>
    <row r="11382" spans="27:31" x14ac:dyDescent="0.25">
      <c r="AA11382" s="27"/>
      <c r="AC11382" s="28"/>
      <c r="AD11382" s="30"/>
      <c r="AE11382" s="30"/>
    </row>
    <row r="11383" spans="27:31" x14ac:dyDescent="0.25">
      <c r="AA11383" s="27"/>
      <c r="AC11383" s="28"/>
      <c r="AD11383" s="30"/>
      <c r="AE11383" s="30"/>
    </row>
    <row r="11384" spans="27:31" x14ac:dyDescent="0.25">
      <c r="AA11384" s="27"/>
      <c r="AC11384" s="28"/>
      <c r="AD11384" s="30"/>
      <c r="AE11384" s="30"/>
    </row>
    <row r="11385" spans="27:31" x14ac:dyDescent="0.25">
      <c r="AA11385" s="27"/>
      <c r="AC11385" s="28"/>
      <c r="AD11385" s="30"/>
      <c r="AE11385" s="30"/>
    </row>
    <row r="11386" spans="27:31" x14ac:dyDescent="0.25">
      <c r="AA11386" s="27"/>
      <c r="AC11386" s="28"/>
      <c r="AD11386" s="30"/>
      <c r="AE11386" s="30"/>
    </row>
    <row r="11387" spans="27:31" x14ac:dyDescent="0.25">
      <c r="AA11387" s="27"/>
      <c r="AC11387" s="28"/>
      <c r="AD11387" s="30"/>
      <c r="AE11387" s="30"/>
    </row>
    <row r="11388" spans="27:31" x14ac:dyDescent="0.25">
      <c r="AA11388" s="27"/>
      <c r="AC11388" s="28"/>
      <c r="AD11388" s="30"/>
      <c r="AE11388" s="30"/>
    </row>
    <row r="11389" spans="27:31" x14ac:dyDescent="0.25">
      <c r="AA11389" s="27"/>
      <c r="AC11389" s="28"/>
      <c r="AD11389" s="30"/>
      <c r="AE11389" s="30"/>
    </row>
    <row r="11390" spans="27:31" x14ac:dyDescent="0.25">
      <c r="AA11390" s="27"/>
      <c r="AC11390" s="28"/>
      <c r="AD11390" s="30"/>
      <c r="AE11390" s="30"/>
    </row>
    <row r="11391" spans="27:31" x14ac:dyDescent="0.25">
      <c r="AA11391" s="27"/>
      <c r="AC11391" s="28"/>
      <c r="AD11391" s="30"/>
      <c r="AE11391" s="30"/>
    </row>
    <row r="11392" spans="27:31" x14ac:dyDescent="0.25">
      <c r="AA11392" s="27"/>
      <c r="AC11392" s="28"/>
      <c r="AD11392" s="30"/>
      <c r="AE11392" s="30"/>
    </row>
    <row r="11393" spans="27:31" x14ac:dyDescent="0.25">
      <c r="AA11393" s="27"/>
      <c r="AC11393" s="28"/>
      <c r="AD11393" s="30"/>
      <c r="AE11393" s="30"/>
    </row>
    <row r="11394" spans="27:31" x14ac:dyDescent="0.25">
      <c r="AA11394" s="27"/>
      <c r="AC11394" s="28"/>
      <c r="AD11394" s="30"/>
      <c r="AE11394" s="30"/>
    </row>
    <row r="11395" spans="27:31" x14ac:dyDescent="0.25">
      <c r="AA11395" s="27"/>
      <c r="AC11395" s="28"/>
      <c r="AD11395" s="30"/>
      <c r="AE11395" s="30"/>
    </row>
    <row r="11396" spans="27:31" x14ac:dyDescent="0.25">
      <c r="AA11396" s="27"/>
      <c r="AC11396" s="28"/>
      <c r="AD11396" s="30"/>
      <c r="AE11396" s="30"/>
    </row>
    <row r="11397" spans="27:31" x14ac:dyDescent="0.25">
      <c r="AA11397" s="27"/>
      <c r="AC11397" s="28"/>
      <c r="AD11397" s="30"/>
      <c r="AE11397" s="30"/>
    </row>
    <row r="11398" spans="27:31" x14ac:dyDescent="0.25">
      <c r="AA11398" s="27"/>
      <c r="AC11398" s="28"/>
      <c r="AD11398" s="30"/>
      <c r="AE11398" s="30"/>
    </row>
    <row r="11399" spans="27:31" x14ac:dyDescent="0.25">
      <c r="AA11399" s="27"/>
      <c r="AC11399" s="28"/>
      <c r="AD11399" s="30"/>
      <c r="AE11399" s="30"/>
    </row>
    <row r="11400" spans="27:31" x14ac:dyDescent="0.25">
      <c r="AA11400" s="27"/>
      <c r="AC11400" s="28"/>
      <c r="AD11400" s="30"/>
      <c r="AE11400" s="30"/>
    </row>
    <row r="11401" spans="27:31" x14ac:dyDescent="0.25">
      <c r="AA11401" s="27"/>
      <c r="AC11401" s="28"/>
      <c r="AD11401" s="30"/>
      <c r="AE11401" s="30"/>
    </row>
    <row r="11402" spans="27:31" x14ac:dyDescent="0.25">
      <c r="AA11402" s="27"/>
      <c r="AC11402" s="28"/>
      <c r="AD11402" s="30"/>
      <c r="AE11402" s="30"/>
    </row>
    <row r="11403" spans="27:31" x14ac:dyDescent="0.25">
      <c r="AA11403" s="27"/>
      <c r="AC11403" s="28"/>
      <c r="AD11403" s="30"/>
      <c r="AE11403" s="30"/>
    </row>
    <row r="11404" spans="27:31" x14ac:dyDescent="0.25">
      <c r="AA11404" s="27"/>
      <c r="AC11404" s="28"/>
      <c r="AD11404" s="30"/>
      <c r="AE11404" s="30"/>
    </row>
    <row r="11405" spans="27:31" x14ac:dyDescent="0.25">
      <c r="AA11405" s="27"/>
      <c r="AC11405" s="28"/>
      <c r="AD11405" s="30"/>
      <c r="AE11405" s="30"/>
    </row>
    <row r="11406" spans="27:31" x14ac:dyDescent="0.25">
      <c r="AA11406" s="27"/>
      <c r="AC11406" s="28"/>
      <c r="AD11406" s="30"/>
      <c r="AE11406" s="30"/>
    </row>
    <row r="11407" spans="27:31" x14ac:dyDescent="0.25">
      <c r="AA11407" s="27"/>
      <c r="AC11407" s="28"/>
      <c r="AD11407" s="30"/>
      <c r="AE11407" s="30"/>
    </row>
    <row r="11408" spans="27:31" x14ac:dyDescent="0.25">
      <c r="AA11408" s="27"/>
      <c r="AC11408" s="28"/>
      <c r="AD11408" s="30"/>
      <c r="AE11408" s="30"/>
    </row>
    <row r="11409" spans="27:31" x14ac:dyDescent="0.25">
      <c r="AA11409" s="27"/>
      <c r="AC11409" s="28"/>
      <c r="AD11409" s="30"/>
      <c r="AE11409" s="30"/>
    </row>
    <row r="11410" spans="27:31" x14ac:dyDescent="0.25">
      <c r="AA11410" s="27"/>
      <c r="AC11410" s="28"/>
      <c r="AD11410" s="30"/>
      <c r="AE11410" s="30"/>
    </row>
    <row r="11411" spans="27:31" x14ac:dyDescent="0.25">
      <c r="AA11411" s="27"/>
      <c r="AC11411" s="28"/>
      <c r="AD11411" s="30"/>
      <c r="AE11411" s="30"/>
    </row>
    <row r="11412" spans="27:31" x14ac:dyDescent="0.25">
      <c r="AA11412" s="27"/>
      <c r="AC11412" s="28"/>
      <c r="AD11412" s="30"/>
      <c r="AE11412" s="30"/>
    </row>
    <row r="11413" spans="27:31" x14ac:dyDescent="0.25">
      <c r="AA11413" s="27"/>
      <c r="AC11413" s="28"/>
      <c r="AD11413" s="30"/>
      <c r="AE11413" s="30"/>
    </row>
    <row r="11414" spans="27:31" x14ac:dyDescent="0.25">
      <c r="AA11414" s="27"/>
      <c r="AC11414" s="28"/>
      <c r="AD11414" s="30"/>
      <c r="AE11414" s="30"/>
    </row>
    <row r="11415" spans="27:31" x14ac:dyDescent="0.25">
      <c r="AA11415" s="27"/>
      <c r="AC11415" s="28"/>
      <c r="AD11415" s="30"/>
      <c r="AE11415" s="30"/>
    </row>
    <row r="11416" spans="27:31" x14ac:dyDescent="0.25">
      <c r="AA11416" s="27"/>
      <c r="AC11416" s="28"/>
      <c r="AD11416" s="30"/>
      <c r="AE11416" s="30"/>
    </row>
    <row r="11417" spans="27:31" x14ac:dyDescent="0.25">
      <c r="AA11417" s="27"/>
      <c r="AC11417" s="28"/>
      <c r="AD11417" s="30"/>
      <c r="AE11417" s="30"/>
    </row>
    <row r="11418" spans="27:31" x14ac:dyDescent="0.25">
      <c r="AA11418" s="27"/>
      <c r="AC11418" s="28"/>
      <c r="AD11418" s="30"/>
      <c r="AE11418" s="30"/>
    </row>
    <row r="11419" spans="27:31" x14ac:dyDescent="0.25">
      <c r="AA11419" s="27"/>
      <c r="AC11419" s="28"/>
      <c r="AD11419" s="30"/>
      <c r="AE11419" s="30"/>
    </row>
    <row r="11420" spans="27:31" x14ac:dyDescent="0.25">
      <c r="AA11420" s="27"/>
      <c r="AC11420" s="28"/>
      <c r="AD11420" s="30"/>
      <c r="AE11420" s="30"/>
    </row>
    <row r="11421" spans="27:31" x14ac:dyDescent="0.25">
      <c r="AA11421" s="27"/>
      <c r="AC11421" s="28"/>
      <c r="AD11421" s="30"/>
      <c r="AE11421" s="30"/>
    </row>
    <row r="11422" spans="27:31" x14ac:dyDescent="0.25">
      <c r="AA11422" s="27"/>
      <c r="AC11422" s="28"/>
      <c r="AD11422" s="30"/>
      <c r="AE11422" s="30"/>
    </row>
    <row r="11423" spans="27:31" x14ac:dyDescent="0.25">
      <c r="AA11423" s="27"/>
      <c r="AC11423" s="28"/>
      <c r="AD11423" s="30"/>
      <c r="AE11423" s="30"/>
    </row>
    <row r="11424" spans="27:31" x14ac:dyDescent="0.25">
      <c r="AA11424" s="27"/>
      <c r="AC11424" s="28"/>
      <c r="AD11424" s="30"/>
      <c r="AE11424" s="30"/>
    </row>
    <row r="11425" spans="27:31" x14ac:dyDescent="0.25">
      <c r="AA11425" s="27"/>
      <c r="AC11425" s="28"/>
      <c r="AD11425" s="30"/>
      <c r="AE11425" s="30"/>
    </row>
    <row r="11426" spans="27:31" x14ac:dyDescent="0.25">
      <c r="AA11426" s="27"/>
      <c r="AC11426" s="28"/>
      <c r="AD11426" s="30"/>
      <c r="AE11426" s="30"/>
    </row>
    <row r="11427" spans="27:31" x14ac:dyDescent="0.25">
      <c r="AA11427" s="27"/>
      <c r="AC11427" s="28"/>
      <c r="AD11427" s="30"/>
      <c r="AE11427" s="30"/>
    </row>
    <row r="11428" spans="27:31" x14ac:dyDescent="0.25">
      <c r="AA11428" s="27"/>
      <c r="AC11428" s="28"/>
      <c r="AD11428" s="30"/>
      <c r="AE11428" s="30"/>
    </row>
    <row r="11429" spans="27:31" x14ac:dyDescent="0.25">
      <c r="AA11429" s="27"/>
      <c r="AC11429" s="28"/>
      <c r="AD11429" s="30"/>
      <c r="AE11429" s="30"/>
    </row>
    <row r="11430" spans="27:31" x14ac:dyDescent="0.25">
      <c r="AA11430" s="27"/>
      <c r="AC11430" s="28"/>
      <c r="AD11430" s="30"/>
      <c r="AE11430" s="30"/>
    </row>
    <row r="11431" spans="27:31" x14ac:dyDescent="0.25">
      <c r="AA11431" s="27"/>
      <c r="AC11431" s="28"/>
      <c r="AD11431" s="30"/>
      <c r="AE11431" s="30"/>
    </row>
    <row r="11432" spans="27:31" x14ac:dyDescent="0.25">
      <c r="AA11432" s="27"/>
      <c r="AC11432" s="28"/>
      <c r="AD11432" s="30"/>
      <c r="AE11432" s="30"/>
    </row>
    <row r="11433" spans="27:31" x14ac:dyDescent="0.25">
      <c r="AA11433" s="27"/>
      <c r="AC11433" s="28"/>
      <c r="AD11433" s="30"/>
      <c r="AE11433" s="30"/>
    </row>
    <row r="11434" spans="27:31" x14ac:dyDescent="0.25">
      <c r="AA11434" s="27"/>
      <c r="AC11434" s="28"/>
      <c r="AD11434" s="30"/>
      <c r="AE11434" s="30"/>
    </row>
    <row r="11435" spans="27:31" x14ac:dyDescent="0.25">
      <c r="AA11435" s="27"/>
      <c r="AC11435" s="28"/>
      <c r="AD11435" s="30"/>
      <c r="AE11435" s="30"/>
    </row>
    <row r="11436" spans="27:31" x14ac:dyDescent="0.25">
      <c r="AA11436" s="27"/>
      <c r="AC11436" s="28"/>
      <c r="AD11436" s="30"/>
      <c r="AE11436" s="30"/>
    </row>
    <row r="11437" spans="27:31" x14ac:dyDescent="0.25">
      <c r="AA11437" s="27"/>
      <c r="AC11437" s="28"/>
      <c r="AD11437" s="30"/>
      <c r="AE11437" s="30"/>
    </row>
    <row r="11438" spans="27:31" x14ac:dyDescent="0.25">
      <c r="AA11438" s="27"/>
      <c r="AC11438" s="28"/>
      <c r="AD11438" s="30"/>
      <c r="AE11438" s="30"/>
    </row>
    <row r="11439" spans="27:31" x14ac:dyDescent="0.25">
      <c r="AA11439" s="27"/>
      <c r="AC11439" s="28"/>
      <c r="AD11439" s="30"/>
      <c r="AE11439" s="30"/>
    </row>
    <row r="11440" spans="27:31" x14ac:dyDescent="0.25">
      <c r="AA11440" s="27"/>
      <c r="AC11440" s="28"/>
      <c r="AD11440" s="30"/>
      <c r="AE11440" s="30"/>
    </row>
    <row r="11441" spans="27:31" x14ac:dyDescent="0.25">
      <c r="AA11441" s="27"/>
      <c r="AC11441" s="28"/>
      <c r="AD11441" s="30"/>
      <c r="AE11441" s="30"/>
    </row>
    <row r="11442" spans="27:31" x14ac:dyDescent="0.25">
      <c r="AA11442" s="27"/>
      <c r="AC11442" s="28"/>
      <c r="AD11442" s="30"/>
      <c r="AE11442" s="30"/>
    </row>
    <row r="11443" spans="27:31" x14ac:dyDescent="0.25">
      <c r="AA11443" s="27"/>
      <c r="AC11443" s="28"/>
      <c r="AD11443" s="30"/>
      <c r="AE11443" s="30"/>
    </row>
    <row r="11444" spans="27:31" x14ac:dyDescent="0.25">
      <c r="AA11444" s="27"/>
      <c r="AC11444" s="28"/>
      <c r="AD11444" s="30"/>
      <c r="AE11444" s="30"/>
    </row>
    <row r="11445" spans="27:31" x14ac:dyDescent="0.25">
      <c r="AA11445" s="27"/>
      <c r="AC11445" s="28"/>
      <c r="AD11445" s="30"/>
      <c r="AE11445" s="30"/>
    </row>
    <row r="11446" spans="27:31" x14ac:dyDescent="0.25">
      <c r="AA11446" s="27"/>
      <c r="AC11446" s="28"/>
      <c r="AD11446" s="30"/>
      <c r="AE11446" s="30"/>
    </row>
    <row r="11447" spans="27:31" x14ac:dyDescent="0.25">
      <c r="AA11447" s="27"/>
      <c r="AC11447" s="28"/>
      <c r="AD11447" s="30"/>
      <c r="AE11447" s="30"/>
    </row>
    <row r="11448" spans="27:31" x14ac:dyDescent="0.25">
      <c r="AA11448" s="27"/>
      <c r="AC11448" s="28"/>
      <c r="AD11448" s="30"/>
      <c r="AE11448" s="30"/>
    </row>
    <row r="11449" spans="27:31" x14ac:dyDescent="0.25">
      <c r="AA11449" s="27"/>
      <c r="AC11449" s="28"/>
      <c r="AD11449" s="30"/>
      <c r="AE11449" s="30"/>
    </row>
    <row r="11450" spans="27:31" x14ac:dyDescent="0.25">
      <c r="AA11450" s="27"/>
      <c r="AC11450" s="28"/>
      <c r="AD11450" s="30"/>
      <c r="AE11450" s="30"/>
    </row>
    <row r="11451" spans="27:31" x14ac:dyDescent="0.25">
      <c r="AA11451" s="27"/>
      <c r="AC11451" s="28"/>
      <c r="AD11451" s="30"/>
      <c r="AE11451" s="30"/>
    </row>
    <row r="11452" spans="27:31" x14ac:dyDescent="0.25">
      <c r="AA11452" s="27"/>
      <c r="AC11452" s="28"/>
      <c r="AD11452" s="30"/>
      <c r="AE11452" s="30"/>
    </row>
    <row r="11453" spans="27:31" x14ac:dyDescent="0.25">
      <c r="AA11453" s="27"/>
      <c r="AC11453" s="28"/>
      <c r="AD11453" s="30"/>
      <c r="AE11453" s="30"/>
    </row>
    <row r="11454" spans="27:31" x14ac:dyDescent="0.25">
      <c r="AA11454" s="27"/>
      <c r="AC11454" s="28"/>
      <c r="AD11454" s="30"/>
      <c r="AE11454" s="30"/>
    </row>
    <row r="11455" spans="27:31" x14ac:dyDescent="0.25">
      <c r="AA11455" s="27"/>
      <c r="AC11455" s="28"/>
      <c r="AD11455" s="30"/>
      <c r="AE11455" s="30"/>
    </row>
    <row r="11456" spans="27:31" x14ac:dyDescent="0.25">
      <c r="AA11456" s="27"/>
      <c r="AC11456" s="28"/>
      <c r="AD11456" s="30"/>
      <c r="AE11456" s="30"/>
    </row>
    <row r="11457" spans="27:31" x14ac:dyDescent="0.25">
      <c r="AA11457" s="27"/>
      <c r="AC11457" s="28"/>
      <c r="AD11457" s="30"/>
      <c r="AE11457" s="30"/>
    </row>
    <row r="11458" spans="27:31" x14ac:dyDescent="0.25">
      <c r="AA11458" s="27"/>
      <c r="AC11458" s="28"/>
      <c r="AD11458" s="30"/>
      <c r="AE11458" s="30"/>
    </row>
    <row r="11459" spans="27:31" x14ac:dyDescent="0.25">
      <c r="AA11459" s="27"/>
      <c r="AC11459" s="28"/>
      <c r="AD11459" s="30"/>
      <c r="AE11459" s="30"/>
    </row>
    <row r="11460" spans="27:31" x14ac:dyDescent="0.25">
      <c r="AA11460" s="27"/>
      <c r="AC11460" s="28"/>
      <c r="AD11460" s="30"/>
      <c r="AE11460" s="30"/>
    </row>
    <row r="11461" spans="27:31" x14ac:dyDescent="0.25">
      <c r="AA11461" s="27"/>
      <c r="AC11461" s="28"/>
      <c r="AD11461" s="30"/>
      <c r="AE11461" s="30"/>
    </row>
    <row r="11462" spans="27:31" x14ac:dyDescent="0.25">
      <c r="AA11462" s="27"/>
      <c r="AC11462" s="28"/>
      <c r="AD11462" s="30"/>
      <c r="AE11462" s="30"/>
    </row>
    <row r="11463" spans="27:31" x14ac:dyDescent="0.25">
      <c r="AA11463" s="27"/>
      <c r="AC11463" s="28"/>
      <c r="AD11463" s="30"/>
      <c r="AE11463" s="30"/>
    </row>
    <row r="11464" spans="27:31" x14ac:dyDescent="0.25">
      <c r="AA11464" s="27"/>
      <c r="AC11464" s="28"/>
      <c r="AD11464" s="30"/>
      <c r="AE11464" s="30"/>
    </row>
    <row r="11465" spans="27:31" x14ac:dyDescent="0.25">
      <c r="AA11465" s="27"/>
      <c r="AC11465" s="28"/>
      <c r="AD11465" s="30"/>
      <c r="AE11465" s="30"/>
    </row>
    <row r="11466" spans="27:31" x14ac:dyDescent="0.25">
      <c r="AA11466" s="27"/>
      <c r="AC11466" s="28"/>
      <c r="AD11466" s="30"/>
      <c r="AE11466" s="30"/>
    </row>
    <row r="11467" spans="27:31" x14ac:dyDescent="0.25">
      <c r="AA11467" s="27"/>
      <c r="AC11467" s="28"/>
      <c r="AD11467" s="30"/>
      <c r="AE11467" s="30"/>
    </row>
    <row r="11468" spans="27:31" x14ac:dyDescent="0.25">
      <c r="AA11468" s="27"/>
      <c r="AC11468" s="28"/>
      <c r="AD11468" s="30"/>
      <c r="AE11468" s="30"/>
    </row>
    <row r="11469" spans="27:31" x14ac:dyDescent="0.25">
      <c r="AA11469" s="27"/>
      <c r="AC11469" s="28"/>
      <c r="AD11469" s="30"/>
      <c r="AE11469" s="30"/>
    </row>
    <row r="11470" spans="27:31" x14ac:dyDescent="0.25">
      <c r="AA11470" s="27"/>
      <c r="AC11470" s="28"/>
      <c r="AD11470" s="30"/>
      <c r="AE11470" s="30"/>
    </row>
    <row r="11471" spans="27:31" x14ac:dyDescent="0.25">
      <c r="AA11471" s="27"/>
      <c r="AC11471" s="28"/>
      <c r="AD11471" s="30"/>
      <c r="AE11471" s="30"/>
    </row>
    <row r="11472" spans="27:31" x14ac:dyDescent="0.25">
      <c r="AA11472" s="27"/>
      <c r="AC11472" s="28"/>
      <c r="AD11472" s="30"/>
      <c r="AE11472" s="30"/>
    </row>
    <row r="11473" spans="27:31" x14ac:dyDescent="0.25">
      <c r="AA11473" s="27"/>
      <c r="AC11473" s="28"/>
      <c r="AD11473" s="30"/>
      <c r="AE11473" s="30"/>
    </row>
    <row r="11474" spans="27:31" x14ac:dyDescent="0.25">
      <c r="AA11474" s="27"/>
      <c r="AC11474" s="28"/>
      <c r="AD11474" s="30"/>
      <c r="AE11474" s="30"/>
    </row>
    <row r="11475" spans="27:31" x14ac:dyDescent="0.25">
      <c r="AA11475" s="27"/>
      <c r="AC11475" s="28"/>
      <c r="AD11475" s="30"/>
      <c r="AE11475" s="30"/>
    </row>
    <row r="11476" spans="27:31" x14ac:dyDescent="0.25">
      <c r="AA11476" s="27"/>
      <c r="AC11476" s="28"/>
      <c r="AD11476" s="30"/>
      <c r="AE11476" s="30"/>
    </row>
    <row r="11477" spans="27:31" x14ac:dyDescent="0.25">
      <c r="AA11477" s="27"/>
      <c r="AC11477" s="28"/>
      <c r="AD11477" s="30"/>
      <c r="AE11477" s="30"/>
    </row>
    <row r="11478" spans="27:31" x14ac:dyDescent="0.25">
      <c r="AA11478" s="27"/>
      <c r="AC11478" s="28"/>
      <c r="AD11478" s="30"/>
      <c r="AE11478" s="30"/>
    </row>
    <row r="11479" spans="27:31" x14ac:dyDescent="0.25">
      <c r="AA11479" s="27"/>
      <c r="AC11479" s="28"/>
      <c r="AD11479" s="30"/>
      <c r="AE11479" s="30"/>
    </row>
    <row r="11480" spans="27:31" x14ac:dyDescent="0.25">
      <c r="AA11480" s="27"/>
      <c r="AC11480" s="28"/>
      <c r="AD11480" s="30"/>
      <c r="AE11480" s="30"/>
    </row>
    <row r="11481" spans="27:31" x14ac:dyDescent="0.25">
      <c r="AA11481" s="27"/>
      <c r="AC11481" s="28"/>
      <c r="AD11481" s="30"/>
      <c r="AE11481" s="30"/>
    </row>
    <row r="11482" spans="27:31" x14ac:dyDescent="0.25">
      <c r="AA11482" s="27"/>
      <c r="AC11482" s="28"/>
      <c r="AD11482" s="30"/>
      <c r="AE11482" s="30"/>
    </row>
    <row r="11483" spans="27:31" x14ac:dyDescent="0.25">
      <c r="AA11483" s="27"/>
      <c r="AC11483" s="28"/>
      <c r="AD11483" s="30"/>
      <c r="AE11483" s="30"/>
    </row>
    <row r="11484" spans="27:31" x14ac:dyDescent="0.25">
      <c r="AA11484" s="27"/>
      <c r="AC11484" s="28"/>
      <c r="AD11484" s="30"/>
      <c r="AE11484" s="30"/>
    </row>
    <row r="11485" spans="27:31" x14ac:dyDescent="0.25">
      <c r="AA11485" s="27"/>
      <c r="AC11485" s="28"/>
      <c r="AD11485" s="30"/>
      <c r="AE11485" s="30"/>
    </row>
    <row r="11486" spans="27:31" x14ac:dyDescent="0.25">
      <c r="AA11486" s="27"/>
      <c r="AC11486" s="28"/>
      <c r="AD11486" s="30"/>
      <c r="AE11486" s="30"/>
    </row>
    <row r="11487" spans="27:31" x14ac:dyDescent="0.25">
      <c r="AA11487" s="27"/>
      <c r="AC11487" s="28"/>
      <c r="AD11487" s="30"/>
      <c r="AE11487" s="30"/>
    </row>
    <row r="11488" spans="27:31" x14ac:dyDescent="0.25">
      <c r="AA11488" s="27"/>
      <c r="AC11488" s="28"/>
      <c r="AD11488" s="30"/>
      <c r="AE11488" s="30"/>
    </row>
    <row r="11489" spans="27:31" x14ac:dyDescent="0.25">
      <c r="AA11489" s="27"/>
      <c r="AC11489" s="28"/>
      <c r="AD11489" s="30"/>
      <c r="AE11489" s="30"/>
    </row>
    <row r="11490" spans="27:31" x14ac:dyDescent="0.25">
      <c r="AA11490" s="27"/>
      <c r="AC11490" s="28"/>
      <c r="AD11490" s="30"/>
      <c r="AE11490" s="30"/>
    </row>
    <row r="11491" spans="27:31" x14ac:dyDescent="0.25">
      <c r="AA11491" s="27"/>
      <c r="AC11491" s="28"/>
      <c r="AD11491" s="30"/>
      <c r="AE11491" s="30"/>
    </row>
    <row r="11492" spans="27:31" x14ac:dyDescent="0.25">
      <c r="AA11492" s="27"/>
      <c r="AC11492" s="28"/>
      <c r="AD11492" s="30"/>
      <c r="AE11492" s="30"/>
    </row>
    <row r="11493" spans="27:31" x14ac:dyDescent="0.25">
      <c r="AA11493" s="27"/>
      <c r="AC11493" s="28"/>
      <c r="AD11493" s="30"/>
      <c r="AE11493" s="30"/>
    </row>
    <row r="11494" spans="27:31" x14ac:dyDescent="0.25">
      <c r="AA11494" s="27"/>
      <c r="AC11494" s="28"/>
      <c r="AD11494" s="30"/>
      <c r="AE11494" s="30"/>
    </row>
    <row r="11495" spans="27:31" x14ac:dyDescent="0.25">
      <c r="AA11495" s="27"/>
      <c r="AC11495" s="28"/>
      <c r="AD11495" s="30"/>
      <c r="AE11495" s="30"/>
    </row>
    <row r="11496" spans="27:31" x14ac:dyDescent="0.25">
      <c r="AA11496" s="27"/>
      <c r="AC11496" s="28"/>
      <c r="AD11496" s="30"/>
      <c r="AE11496" s="30"/>
    </row>
    <row r="11497" spans="27:31" x14ac:dyDescent="0.25">
      <c r="AA11497" s="27"/>
      <c r="AC11497" s="28"/>
      <c r="AD11497" s="30"/>
      <c r="AE11497" s="30"/>
    </row>
    <row r="11498" spans="27:31" x14ac:dyDescent="0.25">
      <c r="AA11498" s="27"/>
      <c r="AC11498" s="28"/>
      <c r="AD11498" s="30"/>
      <c r="AE11498" s="30"/>
    </row>
    <row r="11499" spans="27:31" x14ac:dyDescent="0.25">
      <c r="AA11499" s="27"/>
      <c r="AC11499" s="28"/>
      <c r="AD11499" s="30"/>
      <c r="AE11499" s="30"/>
    </row>
    <row r="11500" spans="27:31" x14ac:dyDescent="0.25">
      <c r="AA11500" s="27"/>
      <c r="AC11500" s="28"/>
      <c r="AD11500" s="30"/>
      <c r="AE11500" s="30"/>
    </row>
    <row r="11501" spans="27:31" x14ac:dyDescent="0.25">
      <c r="AA11501" s="27"/>
      <c r="AC11501" s="28"/>
      <c r="AD11501" s="30"/>
      <c r="AE11501" s="30"/>
    </row>
    <row r="11502" spans="27:31" x14ac:dyDescent="0.25">
      <c r="AA11502" s="27"/>
      <c r="AC11502" s="28"/>
      <c r="AD11502" s="30"/>
      <c r="AE11502" s="30"/>
    </row>
    <row r="11503" spans="27:31" x14ac:dyDescent="0.25">
      <c r="AA11503" s="27"/>
      <c r="AC11503" s="28"/>
      <c r="AD11503" s="30"/>
      <c r="AE11503" s="30"/>
    </row>
    <row r="11504" spans="27:31" x14ac:dyDescent="0.25">
      <c r="AA11504" s="27"/>
      <c r="AC11504" s="28"/>
      <c r="AD11504" s="30"/>
      <c r="AE11504" s="30"/>
    </row>
    <row r="11505" spans="27:31" x14ac:dyDescent="0.25">
      <c r="AA11505" s="27"/>
      <c r="AC11505" s="28"/>
      <c r="AD11505" s="30"/>
      <c r="AE11505" s="30"/>
    </row>
    <row r="11506" spans="27:31" x14ac:dyDescent="0.25">
      <c r="AA11506" s="27"/>
      <c r="AC11506" s="28"/>
      <c r="AD11506" s="30"/>
      <c r="AE11506" s="30"/>
    </row>
    <row r="11507" spans="27:31" x14ac:dyDescent="0.25">
      <c r="AA11507" s="27"/>
      <c r="AC11507" s="28"/>
      <c r="AD11507" s="30"/>
      <c r="AE11507" s="30"/>
    </row>
    <row r="11508" spans="27:31" x14ac:dyDescent="0.25">
      <c r="AA11508" s="27"/>
      <c r="AC11508" s="28"/>
      <c r="AD11508" s="30"/>
      <c r="AE11508" s="30"/>
    </row>
    <row r="11509" spans="27:31" x14ac:dyDescent="0.25">
      <c r="AA11509" s="27"/>
      <c r="AC11509" s="28"/>
      <c r="AD11509" s="30"/>
      <c r="AE11509" s="30"/>
    </row>
    <row r="11510" spans="27:31" x14ac:dyDescent="0.25">
      <c r="AA11510" s="27"/>
      <c r="AC11510" s="28"/>
      <c r="AD11510" s="30"/>
      <c r="AE11510" s="30"/>
    </row>
    <row r="11511" spans="27:31" x14ac:dyDescent="0.25">
      <c r="AA11511" s="27"/>
      <c r="AC11511" s="28"/>
      <c r="AD11511" s="30"/>
      <c r="AE11511" s="30"/>
    </row>
    <row r="11512" spans="27:31" x14ac:dyDescent="0.25">
      <c r="AA11512" s="27"/>
      <c r="AC11512" s="28"/>
      <c r="AD11512" s="30"/>
      <c r="AE11512" s="30"/>
    </row>
    <row r="11513" spans="27:31" x14ac:dyDescent="0.25">
      <c r="AA11513" s="27"/>
      <c r="AC11513" s="28"/>
      <c r="AD11513" s="30"/>
      <c r="AE11513" s="30"/>
    </row>
    <row r="11514" spans="27:31" x14ac:dyDescent="0.25">
      <c r="AA11514" s="27"/>
      <c r="AC11514" s="28"/>
      <c r="AD11514" s="30"/>
      <c r="AE11514" s="30"/>
    </row>
    <row r="11515" spans="27:31" x14ac:dyDescent="0.25">
      <c r="AA11515" s="27"/>
      <c r="AC11515" s="28"/>
      <c r="AD11515" s="30"/>
      <c r="AE11515" s="30"/>
    </row>
    <row r="11516" spans="27:31" x14ac:dyDescent="0.25">
      <c r="AA11516" s="27"/>
      <c r="AC11516" s="28"/>
      <c r="AD11516" s="30"/>
      <c r="AE11516" s="30"/>
    </row>
    <row r="11517" spans="27:31" x14ac:dyDescent="0.25">
      <c r="AA11517" s="27"/>
      <c r="AC11517" s="28"/>
      <c r="AD11517" s="30"/>
      <c r="AE11517" s="30"/>
    </row>
    <row r="11518" spans="27:31" x14ac:dyDescent="0.25">
      <c r="AA11518" s="27"/>
      <c r="AC11518" s="28"/>
      <c r="AD11518" s="30"/>
      <c r="AE11518" s="30"/>
    </row>
    <row r="11519" spans="27:31" x14ac:dyDescent="0.25">
      <c r="AA11519" s="27"/>
      <c r="AC11519" s="28"/>
      <c r="AD11519" s="30"/>
      <c r="AE11519" s="30"/>
    </row>
    <row r="11520" spans="27:31" x14ac:dyDescent="0.25">
      <c r="AA11520" s="27"/>
      <c r="AC11520" s="28"/>
      <c r="AD11520" s="30"/>
      <c r="AE11520" s="30"/>
    </row>
    <row r="11521" spans="27:31" x14ac:dyDescent="0.25">
      <c r="AA11521" s="27"/>
      <c r="AC11521" s="28"/>
      <c r="AD11521" s="30"/>
      <c r="AE11521" s="30"/>
    </row>
    <row r="11522" spans="27:31" x14ac:dyDescent="0.25">
      <c r="AA11522" s="27"/>
      <c r="AC11522" s="28"/>
      <c r="AD11522" s="30"/>
      <c r="AE11522" s="30"/>
    </row>
    <row r="11523" spans="27:31" x14ac:dyDescent="0.25">
      <c r="AA11523" s="27"/>
      <c r="AC11523" s="28"/>
      <c r="AD11523" s="30"/>
      <c r="AE11523" s="30"/>
    </row>
    <row r="11524" spans="27:31" x14ac:dyDescent="0.25">
      <c r="AA11524" s="27"/>
      <c r="AC11524" s="28"/>
      <c r="AD11524" s="30"/>
      <c r="AE11524" s="30"/>
    </row>
    <row r="11525" spans="27:31" x14ac:dyDescent="0.25">
      <c r="AA11525" s="27"/>
      <c r="AC11525" s="28"/>
      <c r="AD11525" s="30"/>
      <c r="AE11525" s="30"/>
    </row>
    <row r="11526" spans="27:31" x14ac:dyDescent="0.25">
      <c r="AA11526" s="27"/>
      <c r="AC11526" s="28"/>
      <c r="AD11526" s="30"/>
      <c r="AE11526" s="30"/>
    </row>
    <row r="11527" spans="27:31" x14ac:dyDescent="0.25">
      <c r="AA11527" s="27"/>
      <c r="AC11527" s="28"/>
      <c r="AD11527" s="30"/>
      <c r="AE11527" s="30"/>
    </row>
    <row r="11528" spans="27:31" x14ac:dyDescent="0.25">
      <c r="AA11528" s="27"/>
      <c r="AC11528" s="28"/>
      <c r="AD11528" s="30"/>
      <c r="AE11528" s="30"/>
    </row>
    <row r="11529" spans="27:31" x14ac:dyDescent="0.25">
      <c r="AA11529" s="27"/>
      <c r="AC11529" s="28"/>
      <c r="AD11529" s="30"/>
      <c r="AE11529" s="30"/>
    </row>
    <row r="11530" spans="27:31" x14ac:dyDescent="0.25">
      <c r="AA11530" s="27"/>
      <c r="AC11530" s="28"/>
      <c r="AD11530" s="30"/>
      <c r="AE11530" s="30"/>
    </row>
    <row r="11531" spans="27:31" x14ac:dyDescent="0.25">
      <c r="AA11531" s="27"/>
      <c r="AC11531" s="28"/>
      <c r="AD11531" s="30"/>
      <c r="AE11531" s="30"/>
    </row>
    <row r="11532" spans="27:31" x14ac:dyDescent="0.25">
      <c r="AA11532" s="27"/>
      <c r="AC11532" s="28"/>
      <c r="AD11532" s="30"/>
      <c r="AE11532" s="30"/>
    </row>
    <row r="11533" spans="27:31" x14ac:dyDescent="0.25">
      <c r="AA11533" s="27"/>
      <c r="AC11533" s="28"/>
      <c r="AD11533" s="30"/>
      <c r="AE11533" s="30"/>
    </row>
    <row r="11534" spans="27:31" x14ac:dyDescent="0.25">
      <c r="AA11534" s="27"/>
      <c r="AC11534" s="28"/>
      <c r="AD11534" s="30"/>
      <c r="AE11534" s="30"/>
    </row>
    <row r="11535" spans="27:31" x14ac:dyDescent="0.25">
      <c r="AA11535" s="27"/>
      <c r="AC11535" s="28"/>
      <c r="AD11535" s="30"/>
      <c r="AE11535" s="30"/>
    </row>
    <row r="11536" spans="27:31" x14ac:dyDescent="0.25">
      <c r="AA11536" s="27"/>
      <c r="AC11536" s="28"/>
      <c r="AD11536" s="30"/>
      <c r="AE11536" s="30"/>
    </row>
    <row r="11537" spans="27:31" x14ac:dyDescent="0.25">
      <c r="AA11537" s="27"/>
      <c r="AC11537" s="28"/>
      <c r="AD11537" s="30"/>
      <c r="AE11537" s="30"/>
    </row>
    <row r="11538" spans="27:31" x14ac:dyDescent="0.25">
      <c r="AA11538" s="27"/>
      <c r="AC11538" s="28"/>
      <c r="AD11538" s="30"/>
      <c r="AE11538" s="30"/>
    </row>
    <row r="11539" spans="27:31" x14ac:dyDescent="0.25">
      <c r="AA11539" s="27"/>
      <c r="AC11539" s="28"/>
      <c r="AD11539" s="30"/>
      <c r="AE11539" s="30"/>
    </row>
    <row r="11540" spans="27:31" x14ac:dyDescent="0.25">
      <c r="AA11540" s="27"/>
      <c r="AC11540" s="28"/>
      <c r="AD11540" s="30"/>
      <c r="AE11540" s="30"/>
    </row>
    <row r="11541" spans="27:31" x14ac:dyDescent="0.25">
      <c r="AA11541" s="27"/>
      <c r="AC11541" s="28"/>
      <c r="AD11541" s="30"/>
      <c r="AE11541" s="30"/>
    </row>
    <row r="11542" spans="27:31" x14ac:dyDescent="0.25">
      <c r="AA11542" s="27"/>
      <c r="AC11542" s="28"/>
      <c r="AD11542" s="30"/>
      <c r="AE11542" s="30"/>
    </row>
    <row r="11543" spans="27:31" x14ac:dyDescent="0.25">
      <c r="AA11543" s="27"/>
      <c r="AC11543" s="28"/>
      <c r="AD11543" s="30"/>
      <c r="AE11543" s="30"/>
    </row>
    <row r="11544" spans="27:31" x14ac:dyDescent="0.25">
      <c r="AA11544" s="27"/>
      <c r="AC11544" s="28"/>
      <c r="AD11544" s="30"/>
      <c r="AE11544" s="30"/>
    </row>
    <row r="11545" spans="27:31" x14ac:dyDescent="0.25">
      <c r="AA11545" s="27"/>
      <c r="AC11545" s="28"/>
      <c r="AD11545" s="30"/>
      <c r="AE11545" s="30"/>
    </row>
    <row r="11546" spans="27:31" x14ac:dyDescent="0.25">
      <c r="AA11546" s="27"/>
      <c r="AC11546" s="28"/>
      <c r="AD11546" s="30"/>
      <c r="AE11546" s="30"/>
    </row>
    <row r="11547" spans="27:31" x14ac:dyDescent="0.25">
      <c r="AA11547" s="27"/>
      <c r="AC11547" s="28"/>
      <c r="AD11547" s="30"/>
      <c r="AE11547" s="30"/>
    </row>
    <row r="11548" spans="27:31" x14ac:dyDescent="0.25">
      <c r="AA11548" s="27"/>
      <c r="AC11548" s="28"/>
      <c r="AD11548" s="30"/>
      <c r="AE11548" s="30"/>
    </row>
    <row r="11549" spans="27:31" x14ac:dyDescent="0.25">
      <c r="AA11549" s="27"/>
      <c r="AC11549" s="28"/>
      <c r="AD11549" s="30"/>
      <c r="AE11549" s="30"/>
    </row>
    <row r="11550" spans="27:31" x14ac:dyDescent="0.25">
      <c r="AA11550" s="27"/>
      <c r="AC11550" s="28"/>
      <c r="AD11550" s="30"/>
      <c r="AE11550" s="30"/>
    </row>
    <row r="11551" spans="27:31" x14ac:dyDescent="0.25">
      <c r="AA11551" s="27"/>
      <c r="AC11551" s="28"/>
      <c r="AD11551" s="30"/>
      <c r="AE11551" s="30"/>
    </row>
    <row r="11552" spans="27:31" x14ac:dyDescent="0.25">
      <c r="AA11552" s="27"/>
      <c r="AC11552" s="28"/>
      <c r="AD11552" s="30"/>
      <c r="AE11552" s="30"/>
    </row>
    <row r="11553" spans="27:31" x14ac:dyDescent="0.25">
      <c r="AA11553" s="27"/>
      <c r="AC11553" s="28"/>
      <c r="AD11553" s="30"/>
      <c r="AE11553" s="30"/>
    </row>
    <row r="11554" spans="27:31" x14ac:dyDescent="0.25">
      <c r="AA11554" s="27"/>
      <c r="AC11554" s="28"/>
      <c r="AD11554" s="30"/>
      <c r="AE11554" s="30"/>
    </row>
    <row r="11555" spans="27:31" x14ac:dyDescent="0.25">
      <c r="AA11555" s="27"/>
      <c r="AC11555" s="28"/>
      <c r="AD11555" s="30"/>
      <c r="AE11555" s="30"/>
    </row>
    <row r="11556" spans="27:31" x14ac:dyDescent="0.25">
      <c r="AA11556" s="27"/>
      <c r="AC11556" s="28"/>
      <c r="AD11556" s="30"/>
      <c r="AE11556" s="30"/>
    </row>
    <row r="11557" spans="27:31" x14ac:dyDescent="0.25">
      <c r="AA11557" s="27"/>
      <c r="AC11557" s="28"/>
      <c r="AD11557" s="30"/>
      <c r="AE11557" s="30"/>
    </row>
    <row r="11558" spans="27:31" x14ac:dyDescent="0.25">
      <c r="AA11558" s="27"/>
      <c r="AC11558" s="28"/>
      <c r="AD11558" s="30"/>
      <c r="AE11558" s="30"/>
    </row>
    <row r="11559" spans="27:31" x14ac:dyDescent="0.25">
      <c r="AA11559" s="27"/>
      <c r="AC11559" s="28"/>
      <c r="AD11559" s="30"/>
      <c r="AE11559" s="30"/>
    </row>
    <row r="11560" spans="27:31" x14ac:dyDescent="0.25">
      <c r="AA11560" s="27"/>
      <c r="AC11560" s="28"/>
      <c r="AD11560" s="30"/>
      <c r="AE11560" s="30"/>
    </row>
    <row r="11561" spans="27:31" x14ac:dyDescent="0.25">
      <c r="AA11561" s="27"/>
      <c r="AC11561" s="28"/>
      <c r="AD11561" s="30"/>
      <c r="AE11561" s="30"/>
    </row>
    <row r="11562" spans="27:31" x14ac:dyDescent="0.25">
      <c r="AA11562" s="27"/>
      <c r="AC11562" s="28"/>
      <c r="AD11562" s="30"/>
      <c r="AE11562" s="30"/>
    </row>
    <row r="11563" spans="27:31" x14ac:dyDescent="0.25">
      <c r="AA11563" s="27"/>
      <c r="AC11563" s="28"/>
      <c r="AD11563" s="30"/>
      <c r="AE11563" s="30"/>
    </row>
    <row r="11564" spans="27:31" x14ac:dyDescent="0.25">
      <c r="AA11564" s="27"/>
      <c r="AC11564" s="28"/>
      <c r="AD11564" s="30"/>
      <c r="AE11564" s="30"/>
    </row>
    <row r="11565" spans="27:31" x14ac:dyDescent="0.25">
      <c r="AA11565" s="27"/>
      <c r="AC11565" s="28"/>
      <c r="AD11565" s="30"/>
      <c r="AE11565" s="30"/>
    </row>
    <row r="11566" spans="27:31" x14ac:dyDescent="0.25">
      <c r="AA11566" s="27"/>
      <c r="AC11566" s="28"/>
      <c r="AD11566" s="30"/>
      <c r="AE11566" s="30"/>
    </row>
    <row r="11567" spans="27:31" x14ac:dyDescent="0.25">
      <c r="AA11567" s="27"/>
      <c r="AC11567" s="28"/>
      <c r="AD11567" s="30"/>
      <c r="AE11567" s="30"/>
    </row>
    <row r="11568" spans="27:31" x14ac:dyDescent="0.25">
      <c r="AA11568" s="27"/>
      <c r="AC11568" s="28"/>
      <c r="AD11568" s="30"/>
      <c r="AE11568" s="30"/>
    </row>
    <row r="11569" spans="27:31" x14ac:dyDescent="0.25">
      <c r="AA11569" s="27"/>
      <c r="AC11569" s="28"/>
      <c r="AD11569" s="30"/>
      <c r="AE11569" s="30"/>
    </row>
    <row r="11570" spans="27:31" x14ac:dyDescent="0.25">
      <c r="AA11570" s="27"/>
      <c r="AC11570" s="28"/>
      <c r="AD11570" s="30"/>
      <c r="AE11570" s="30"/>
    </row>
    <row r="11571" spans="27:31" x14ac:dyDescent="0.25">
      <c r="AA11571" s="27"/>
      <c r="AC11571" s="28"/>
      <c r="AD11571" s="30"/>
      <c r="AE11571" s="30"/>
    </row>
    <row r="11572" spans="27:31" x14ac:dyDescent="0.25">
      <c r="AA11572" s="27"/>
      <c r="AC11572" s="28"/>
      <c r="AD11572" s="30"/>
      <c r="AE11572" s="30"/>
    </row>
    <row r="11573" spans="27:31" x14ac:dyDescent="0.25">
      <c r="AA11573" s="27"/>
      <c r="AC11573" s="28"/>
      <c r="AD11573" s="30"/>
      <c r="AE11573" s="30"/>
    </row>
    <row r="11574" spans="27:31" x14ac:dyDescent="0.25">
      <c r="AA11574" s="27"/>
      <c r="AC11574" s="28"/>
      <c r="AD11574" s="30"/>
      <c r="AE11574" s="30"/>
    </row>
    <row r="11575" spans="27:31" x14ac:dyDescent="0.25">
      <c r="AA11575" s="27"/>
      <c r="AC11575" s="28"/>
      <c r="AD11575" s="30"/>
      <c r="AE11575" s="30"/>
    </row>
    <row r="11576" spans="27:31" x14ac:dyDescent="0.25">
      <c r="AA11576" s="27"/>
      <c r="AC11576" s="28"/>
      <c r="AD11576" s="30"/>
      <c r="AE11576" s="30"/>
    </row>
    <row r="11577" spans="27:31" x14ac:dyDescent="0.25">
      <c r="AA11577" s="27"/>
      <c r="AC11577" s="28"/>
      <c r="AD11577" s="30"/>
      <c r="AE11577" s="30"/>
    </row>
    <row r="11578" spans="27:31" x14ac:dyDescent="0.25">
      <c r="AA11578" s="27"/>
      <c r="AC11578" s="28"/>
      <c r="AD11578" s="30"/>
      <c r="AE11578" s="30"/>
    </row>
    <row r="11579" spans="27:31" x14ac:dyDescent="0.25">
      <c r="AA11579" s="27"/>
      <c r="AC11579" s="28"/>
      <c r="AD11579" s="30"/>
      <c r="AE11579" s="30"/>
    </row>
    <row r="11580" spans="27:31" x14ac:dyDescent="0.25">
      <c r="AA11580" s="27"/>
      <c r="AC11580" s="28"/>
      <c r="AD11580" s="30"/>
      <c r="AE11580" s="30"/>
    </row>
    <row r="11581" spans="27:31" x14ac:dyDescent="0.25">
      <c r="AA11581" s="27"/>
      <c r="AC11581" s="28"/>
      <c r="AD11581" s="30"/>
      <c r="AE11581" s="30"/>
    </row>
    <row r="11582" spans="27:31" x14ac:dyDescent="0.25">
      <c r="AA11582" s="27"/>
      <c r="AC11582" s="28"/>
      <c r="AD11582" s="30"/>
      <c r="AE11582" s="30"/>
    </row>
    <row r="11583" spans="27:31" x14ac:dyDescent="0.25">
      <c r="AA11583" s="27"/>
      <c r="AC11583" s="28"/>
      <c r="AD11583" s="30"/>
      <c r="AE11583" s="30"/>
    </row>
    <row r="11584" spans="27:31" x14ac:dyDescent="0.25">
      <c r="AA11584" s="27"/>
      <c r="AC11584" s="28"/>
      <c r="AD11584" s="30"/>
      <c r="AE11584" s="30"/>
    </row>
    <row r="11585" spans="27:31" x14ac:dyDescent="0.25">
      <c r="AA11585" s="27"/>
      <c r="AC11585" s="28"/>
      <c r="AD11585" s="30"/>
      <c r="AE11585" s="30"/>
    </row>
    <row r="11586" spans="27:31" x14ac:dyDescent="0.25">
      <c r="AA11586" s="27"/>
      <c r="AC11586" s="28"/>
      <c r="AD11586" s="30"/>
      <c r="AE11586" s="30"/>
    </row>
    <row r="11587" spans="27:31" x14ac:dyDescent="0.25">
      <c r="AA11587" s="27"/>
      <c r="AC11587" s="28"/>
      <c r="AD11587" s="30"/>
      <c r="AE11587" s="30"/>
    </row>
    <row r="11588" spans="27:31" x14ac:dyDescent="0.25">
      <c r="AA11588" s="27"/>
      <c r="AC11588" s="28"/>
      <c r="AD11588" s="30"/>
      <c r="AE11588" s="30"/>
    </row>
    <row r="11589" spans="27:31" x14ac:dyDescent="0.25">
      <c r="AA11589" s="27"/>
      <c r="AC11589" s="28"/>
      <c r="AD11589" s="30"/>
      <c r="AE11589" s="30"/>
    </row>
    <row r="11590" spans="27:31" x14ac:dyDescent="0.25">
      <c r="AA11590" s="27"/>
      <c r="AC11590" s="28"/>
      <c r="AD11590" s="30"/>
      <c r="AE11590" s="30"/>
    </row>
    <row r="11591" spans="27:31" x14ac:dyDescent="0.25">
      <c r="AA11591" s="27"/>
      <c r="AC11591" s="28"/>
      <c r="AD11591" s="30"/>
      <c r="AE11591" s="30"/>
    </row>
    <row r="11592" spans="27:31" x14ac:dyDescent="0.25">
      <c r="AA11592" s="27"/>
      <c r="AC11592" s="28"/>
      <c r="AD11592" s="30"/>
      <c r="AE11592" s="30"/>
    </row>
    <row r="11593" spans="27:31" x14ac:dyDescent="0.25">
      <c r="AA11593" s="27"/>
      <c r="AC11593" s="28"/>
      <c r="AD11593" s="30"/>
      <c r="AE11593" s="30"/>
    </row>
    <row r="11594" spans="27:31" x14ac:dyDescent="0.25">
      <c r="AA11594" s="27"/>
      <c r="AC11594" s="28"/>
      <c r="AD11594" s="30"/>
      <c r="AE11594" s="30"/>
    </row>
    <row r="11595" spans="27:31" x14ac:dyDescent="0.25">
      <c r="AA11595" s="27"/>
      <c r="AC11595" s="28"/>
      <c r="AD11595" s="30"/>
      <c r="AE11595" s="30"/>
    </row>
    <row r="11596" spans="27:31" x14ac:dyDescent="0.25">
      <c r="AA11596" s="27"/>
      <c r="AC11596" s="28"/>
      <c r="AD11596" s="30"/>
      <c r="AE11596" s="30"/>
    </row>
    <row r="11597" spans="27:31" x14ac:dyDescent="0.25">
      <c r="AA11597" s="27"/>
      <c r="AC11597" s="28"/>
      <c r="AD11597" s="30"/>
      <c r="AE11597" s="30"/>
    </row>
    <row r="11598" spans="27:31" x14ac:dyDescent="0.25">
      <c r="AA11598" s="27"/>
      <c r="AC11598" s="28"/>
      <c r="AD11598" s="30"/>
      <c r="AE11598" s="30"/>
    </row>
    <row r="11599" spans="27:31" x14ac:dyDescent="0.25">
      <c r="AA11599" s="27"/>
      <c r="AC11599" s="28"/>
      <c r="AD11599" s="30"/>
      <c r="AE11599" s="30"/>
    </row>
    <row r="11600" spans="27:31" x14ac:dyDescent="0.25">
      <c r="AA11600" s="27"/>
      <c r="AC11600" s="28"/>
      <c r="AD11600" s="30"/>
      <c r="AE11600" s="30"/>
    </row>
    <row r="11601" spans="27:31" x14ac:dyDescent="0.25">
      <c r="AA11601" s="27"/>
      <c r="AC11601" s="28"/>
      <c r="AD11601" s="30"/>
      <c r="AE11601" s="30"/>
    </row>
    <row r="11602" spans="27:31" x14ac:dyDescent="0.25">
      <c r="AA11602" s="27"/>
      <c r="AC11602" s="28"/>
      <c r="AD11602" s="30"/>
      <c r="AE11602" s="30"/>
    </row>
    <row r="11603" spans="27:31" x14ac:dyDescent="0.25">
      <c r="AA11603" s="27"/>
      <c r="AC11603" s="28"/>
      <c r="AD11603" s="30"/>
      <c r="AE11603" s="30"/>
    </row>
    <row r="11604" spans="27:31" x14ac:dyDescent="0.25">
      <c r="AA11604" s="27"/>
      <c r="AC11604" s="28"/>
      <c r="AD11604" s="30"/>
      <c r="AE11604" s="30"/>
    </row>
    <row r="11605" spans="27:31" x14ac:dyDescent="0.25">
      <c r="AA11605" s="27"/>
      <c r="AC11605" s="28"/>
      <c r="AD11605" s="30"/>
      <c r="AE11605" s="30"/>
    </row>
    <row r="11606" spans="27:31" x14ac:dyDescent="0.25">
      <c r="AA11606" s="27"/>
      <c r="AC11606" s="28"/>
      <c r="AD11606" s="30"/>
      <c r="AE11606" s="30"/>
    </row>
    <row r="11607" spans="27:31" x14ac:dyDescent="0.25">
      <c r="AA11607" s="27"/>
      <c r="AC11607" s="28"/>
      <c r="AD11607" s="30"/>
      <c r="AE11607" s="30"/>
    </row>
    <row r="11608" spans="27:31" x14ac:dyDescent="0.25">
      <c r="AA11608" s="27"/>
      <c r="AC11608" s="28"/>
      <c r="AD11608" s="30"/>
      <c r="AE11608" s="30"/>
    </row>
    <row r="11609" spans="27:31" x14ac:dyDescent="0.25">
      <c r="AA11609" s="27"/>
      <c r="AC11609" s="28"/>
      <c r="AD11609" s="30"/>
      <c r="AE11609" s="30"/>
    </row>
    <row r="11610" spans="27:31" x14ac:dyDescent="0.25">
      <c r="AA11610" s="27"/>
      <c r="AC11610" s="28"/>
      <c r="AD11610" s="30"/>
      <c r="AE11610" s="30"/>
    </row>
    <row r="11611" spans="27:31" x14ac:dyDescent="0.25">
      <c r="AA11611" s="27"/>
      <c r="AC11611" s="28"/>
      <c r="AD11611" s="30"/>
      <c r="AE11611" s="30"/>
    </row>
    <row r="11612" spans="27:31" x14ac:dyDescent="0.25">
      <c r="AA11612" s="27"/>
      <c r="AC11612" s="28"/>
      <c r="AD11612" s="30"/>
      <c r="AE11612" s="30"/>
    </row>
    <row r="11613" spans="27:31" x14ac:dyDescent="0.25">
      <c r="AA11613" s="27"/>
      <c r="AC11613" s="28"/>
      <c r="AD11613" s="30"/>
      <c r="AE11613" s="30"/>
    </row>
    <row r="11614" spans="27:31" x14ac:dyDescent="0.25">
      <c r="AA11614" s="27"/>
      <c r="AC11614" s="28"/>
      <c r="AD11614" s="30"/>
      <c r="AE11614" s="30"/>
    </row>
    <row r="11615" spans="27:31" x14ac:dyDescent="0.25">
      <c r="AA11615" s="27"/>
      <c r="AC11615" s="28"/>
      <c r="AD11615" s="30"/>
      <c r="AE11615" s="30"/>
    </row>
    <row r="11616" spans="27:31" x14ac:dyDescent="0.25">
      <c r="AA11616" s="27"/>
      <c r="AC11616" s="28"/>
      <c r="AD11616" s="30"/>
      <c r="AE11616" s="30"/>
    </row>
    <row r="11617" spans="27:31" x14ac:dyDescent="0.25">
      <c r="AA11617" s="27"/>
      <c r="AC11617" s="28"/>
      <c r="AD11617" s="30"/>
      <c r="AE11617" s="30"/>
    </row>
    <row r="11618" spans="27:31" x14ac:dyDescent="0.25">
      <c r="AA11618" s="27"/>
      <c r="AC11618" s="28"/>
      <c r="AD11618" s="30"/>
      <c r="AE11618" s="30"/>
    </row>
    <row r="11619" spans="27:31" x14ac:dyDescent="0.25">
      <c r="AA11619" s="27"/>
      <c r="AC11619" s="28"/>
      <c r="AD11619" s="30"/>
      <c r="AE11619" s="30"/>
    </row>
    <row r="11620" spans="27:31" x14ac:dyDescent="0.25">
      <c r="AA11620" s="27"/>
      <c r="AC11620" s="28"/>
      <c r="AD11620" s="30"/>
      <c r="AE11620" s="30"/>
    </row>
    <row r="11621" spans="27:31" x14ac:dyDescent="0.25">
      <c r="AA11621" s="27"/>
      <c r="AC11621" s="28"/>
      <c r="AD11621" s="30"/>
      <c r="AE11621" s="30"/>
    </row>
    <row r="11622" spans="27:31" x14ac:dyDescent="0.25">
      <c r="AA11622" s="27"/>
      <c r="AC11622" s="28"/>
      <c r="AD11622" s="30"/>
      <c r="AE11622" s="30"/>
    </row>
    <row r="11623" spans="27:31" x14ac:dyDescent="0.25">
      <c r="AA11623" s="27"/>
      <c r="AC11623" s="28"/>
      <c r="AD11623" s="30"/>
      <c r="AE11623" s="30"/>
    </row>
    <row r="11624" spans="27:31" x14ac:dyDescent="0.25">
      <c r="AA11624" s="27"/>
      <c r="AC11624" s="28"/>
      <c r="AD11624" s="30"/>
      <c r="AE11624" s="30"/>
    </row>
    <row r="11625" spans="27:31" x14ac:dyDescent="0.25">
      <c r="AA11625" s="27"/>
      <c r="AC11625" s="28"/>
      <c r="AD11625" s="30"/>
      <c r="AE11625" s="30"/>
    </row>
    <row r="11626" spans="27:31" x14ac:dyDescent="0.25">
      <c r="AA11626" s="27"/>
      <c r="AC11626" s="28"/>
      <c r="AD11626" s="30"/>
      <c r="AE11626" s="30"/>
    </row>
    <row r="11627" spans="27:31" x14ac:dyDescent="0.25">
      <c r="AA11627" s="27"/>
      <c r="AC11627" s="28"/>
      <c r="AD11627" s="30"/>
      <c r="AE11627" s="30"/>
    </row>
    <row r="11628" spans="27:31" x14ac:dyDescent="0.25">
      <c r="AA11628" s="27"/>
      <c r="AC11628" s="28"/>
      <c r="AD11628" s="30"/>
      <c r="AE11628" s="30"/>
    </row>
    <row r="11629" spans="27:31" x14ac:dyDescent="0.25">
      <c r="AA11629" s="27"/>
      <c r="AC11629" s="28"/>
      <c r="AD11629" s="30"/>
      <c r="AE11629" s="30"/>
    </row>
    <row r="11630" spans="27:31" x14ac:dyDescent="0.25">
      <c r="AA11630" s="27"/>
      <c r="AC11630" s="28"/>
      <c r="AD11630" s="30"/>
      <c r="AE11630" s="30"/>
    </row>
    <row r="11631" spans="27:31" x14ac:dyDescent="0.25">
      <c r="AA11631" s="27"/>
      <c r="AC11631" s="28"/>
      <c r="AD11631" s="30"/>
      <c r="AE11631" s="30"/>
    </row>
    <row r="11632" spans="27:31" x14ac:dyDescent="0.25">
      <c r="AA11632" s="27"/>
      <c r="AC11632" s="28"/>
      <c r="AD11632" s="30"/>
      <c r="AE11632" s="30"/>
    </row>
    <row r="11633" spans="27:31" x14ac:dyDescent="0.25">
      <c r="AA11633" s="27"/>
      <c r="AC11633" s="28"/>
      <c r="AD11633" s="30"/>
      <c r="AE11633" s="30"/>
    </row>
    <row r="11634" spans="27:31" x14ac:dyDescent="0.25">
      <c r="AA11634" s="27"/>
      <c r="AC11634" s="28"/>
      <c r="AD11634" s="30"/>
      <c r="AE11634" s="30"/>
    </row>
    <row r="11635" spans="27:31" x14ac:dyDescent="0.25">
      <c r="AA11635" s="27"/>
      <c r="AC11635" s="28"/>
      <c r="AD11635" s="30"/>
      <c r="AE11635" s="30"/>
    </row>
    <row r="11636" spans="27:31" x14ac:dyDescent="0.25">
      <c r="AA11636" s="27"/>
      <c r="AC11636" s="28"/>
      <c r="AD11636" s="30"/>
      <c r="AE11636" s="30"/>
    </row>
    <row r="11637" spans="27:31" x14ac:dyDescent="0.25">
      <c r="AA11637" s="27"/>
      <c r="AC11637" s="28"/>
      <c r="AD11637" s="30"/>
      <c r="AE11637" s="30"/>
    </row>
    <row r="11638" spans="27:31" x14ac:dyDescent="0.25">
      <c r="AA11638" s="27"/>
      <c r="AC11638" s="28"/>
      <c r="AD11638" s="30"/>
      <c r="AE11638" s="30"/>
    </row>
    <row r="11639" spans="27:31" x14ac:dyDescent="0.25">
      <c r="AA11639" s="27"/>
      <c r="AC11639" s="28"/>
      <c r="AD11639" s="30"/>
      <c r="AE11639" s="30"/>
    </row>
    <row r="11640" spans="27:31" x14ac:dyDescent="0.25">
      <c r="AA11640" s="27"/>
      <c r="AC11640" s="28"/>
      <c r="AD11640" s="30"/>
      <c r="AE11640" s="30"/>
    </row>
    <row r="11641" spans="27:31" x14ac:dyDescent="0.25">
      <c r="AA11641" s="27"/>
      <c r="AC11641" s="28"/>
      <c r="AD11641" s="30"/>
      <c r="AE11641" s="30"/>
    </row>
    <row r="11642" spans="27:31" x14ac:dyDescent="0.25">
      <c r="AA11642" s="27"/>
      <c r="AC11642" s="28"/>
      <c r="AD11642" s="30"/>
      <c r="AE11642" s="30"/>
    </row>
    <row r="11643" spans="27:31" x14ac:dyDescent="0.25">
      <c r="AA11643" s="27"/>
      <c r="AC11643" s="28"/>
      <c r="AD11643" s="30"/>
      <c r="AE11643" s="30"/>
    </row>
    <row r="11644" spans="27:31" x14ac:dyDescent="0.25">
      <c r="AA11644" s="27"/>
      <c r="AC11644" s="28"/>
      <c r="AD11644" s="30"/>
      <c r="AE11644" s="30"/>
    </row>
    <row r="11645" spans="27:31" x14ac:dyDescent="0.25">
      <c r="AA11645" s="27"/>
      <c r="AC11645" s="28"/>
      <c r="AD11645" s="30"/>
      <c r="AE11645" s="30"/>
    </row>
    <row r="11646" spans="27:31" x14ac:dyDescent="0.25">
      <c r="AA11646" s="27"/>
      <c r="AC11646" s="28"/>
      <c r="AD11646" s="30"/>
      <c r="AE11646" s="30"/>
    </row>
    <row r="11647" spans="27:31" x14ac:dyDescent="0.25">
      <c r="AA11647" s="27"/>
      <c r="AC11647" s="28"/>
      <c r="AD11647" s="30"/>
      <c r="AE11647" s="30"/>
    </row>
    <row r="11648" spans="27:31" x14ac:dyDescent="0.25">
      <c r="AA11648" s="27"/>
      <c r="AC11648" s="28"/>
      <c r="AD11648" s="30"/>
      <c r="AE11648" s="30"/>
    </row>
    <row r="11649" spans="27:31" x14ac:dyDescent="0.25">
      <c r="AA11649" s="27"/>
      <c r="AC11649" s="28"/>
      <c r="AD11649" s="30"/>
      <c r="AE11649" s="30"/>
    </row>
    <row r="11650" spans="27:31" x14ac:dyDescent="0.25">
      <c r="AA11650" s="27"/>
      <c r="AC11650" s="28"/>
      <c r="AD11650" s="30"/>
      <c r="AE11650" s="30"/>
    </row>
    <row r="11651" spans="27:31" x14ac:dyDescent="0.25">
      <c r="AA11651" s="27"/>
      <c r="AC11651" s="28"/>
      <c r="AD11651" s="30"/>
      <c r="AE11651" s="30"/>
    </row>
    <row r="11652" spans="27:31" x14ac:dyDescent="0.25">
      <c r="AA11652" s="27"/>
      <c r="AC11652" s="28"/>
      <c r="AD11652" s="30"/>
      <c r="AE11652" s="30"/>
    </row>
    <row r="11653" spans="27:31" x14ac:dyDescent="0.25">
      <c r="AA11653" s="27"/>
      <c r="AC11653" s="28"/>
      <c r="AD11653" s="30"/>
      <c r="AE11653" s="30"/>
    </row>
    <row r="11654" spans="27:31" x14ac:dyDescent="0.25">
      <c r="AA11654" s="27"/>
      <c r="AC11654" s="28"/>
      <c r="AD11654" s="30"/>
      <c r="AE11654" s="30"/>
    </row>
    <row r="11655" spans="27:31" x14ac:dyDescent="0.25">
      <c r="AA11655" s="27"/>
      <c r="AC11655" s="28"/>
      <c r="AD11655" s="30"/>
      <c r="AE11655" s="30"/>
    </row>
    <row r="11656" spans="27:31" x14ac:dyDescent="0.25">
      <c r="AA11656" s="27"/>
      <c r="AC11656" s="28"/>
      <c r="AD11656" s="30"/>
      <c r="AE11656" s="30"/>
    </row>
    <row r="11657" spans="27:31" x14ac:dyDescent="0.25">
      <c r="AA11657" s="27"/>
      <c r="AC11657" s="28"/>
      <c r="AD11657" s="30"/>
      <c r="AE11657" s="30"/>
    </row>
    <row r="11658" spans="27:31" x14ac:dyDescent="0.25">
      <c r="AA11658" s="27"/>
      <c r="AC11658" s="28"/>
      <c r="AD11658" s="30"/>
      <c r="AE11658" s="30"/>
    </row>
    <row r="11659" spans="27:31" x14ac:dyDescent="0.25">
      <c r="AA11659" s="27"/>
      <c r="AC11659" s="28"/>
      <c r="AD11659" s="30"/>
      <c r="AE11659" s="30"/>
    </row>
    <row r="11660" spans="27:31" x14ac:dyDescent="0.25">
      <c r="AA11660" s="27"/>
      <c r="AC11660" s="28"/>
      <c r="AD11660" s="30"/>
      <c r="AE11660" s="30"/>
    </row>
    <row r="11661" spans="27:31" x14ac:dyDescent="0.25">
      <c r="AA11661" s="27"/>
      <c r="AC11661" s="28"/>
      <c r="AD11661" s="30"/>
      <c r="AE11661" s="30"/>
    </row>
    <row r="11662" spans="27:31" x14ac:dyDescent="0.25">
      <c r="AA11662" s="27"/>
      <c r="AC11662" s="28"/>
      <c r="AD11662" s="30"/>
      <c r="AE11662" s="30"/>
    </row>
    <row r="11663" spans="27:31" x14ac:dyDescent="0.25">
      <c r="AA11663" s="27"/>
      <c r="AC11663" s="28"/>
      <c r="AD11663" s="30"/>
      <c r="AE11663" s="30"/>
    </row>
    <row r="11664" spans="27:31" x14ac:dyDescent="0.25">
      <c r="AA11664" s="27"/>
      <c r="AC11664" s="28"/>
      <c r="AD11664" s="30"/>
      <c r="AE11664" s="30"/>
    </row>
    <row r="11665" spans="27:31" x14ac:dyDescent="0.25">
      <c r="AA11665" s="27"/>
      <c r="AC11665" s="28"/>
      <c r="AD11665" s="30"/>
      <c r="AE11665" s="30"/>
    </row>
    <row r="11666" spans="27:31" x14ac:dyDescent="0.25">
      <c r="AA11666" s="27"/>
      <c r="AC11666" s="28"/>
      <c r="AD11666" s="30"/>
      <c r="AE11666" s="30"/>
    </row>
    <row r="11667" spans="27:31" x14ac:dyDescent="0.25">
      <c r="AA11667" s="27"/>
      <c r="AC11667" s="28"/>
      <c r="AD11667" s="30"/>
      <c r="AE11667" s="30"/>
    </row>
    <row r="11668" spans="27:31" x14ac:dyDescent="0.25">
      <c r="AA11668" s="27"/>
      <c r="AC11668" s="28"/>
      <c r="AD11668" s="30"/>
      <c r="AE11668" s="30"/>
    </row>
    <row r="11669" spans="27:31" x14ac:dyDescent="0.25">
      <c r="AA11669" s="27"/>
      <c r="AC11669" s="28"/>
      <c r="AD11669" s="30"/>
      <c r="AE11669" s="30"/>
    </row>
    <row r="11670" spans="27:31" x14ac:dyDescent="0.25">
      <c r="AA11670" s="27"/>
      <c r="AC11670" s="28"/>
      <c r="AD11670" s="30"/>
      <c r="AE11670" s="30"/>
    </row>
    <row r="11671" spans="27:31" x14ac:dyDescent="0.25">
      <c r="AA11671" s="27"/>
      <c r="AC11671" s="28"/>
      <c r="AD11671" s="30"/>
      <c r="AE11671" s="30"/>
    </row>
    <row r="11672" spans="27:31" x14ac:dyDescent="0.25">
      <c r="AA11672" s="27"/>
      <c r="AC11672" s="28"/>
      <c r="AD11672" s="30"/>
      <c r="AE11672" s="30"/>
    </row>
    <row r="11673" spans="27:31" x14ac:dyDescent="0.25">
      <c r="AA11673" s="27"/>
      <c r="AC11673" s="28"/>
      <c r="AD11673" s="30"/>
      <c r="AE11673" s="30"/>
    </row>
    <row r="11674" spans="27:31" x14ac:dyDescent="0.25">
      <c r="AA11674" s="27"/>
      <c r="AC11674" s="28"/>
      <c r="AD11674" s="30"/>
      <c r="AE11674" s="30"/>
    </row>
    <row r="11675" spans="27:31" x14ac:dyDescent="0.25">
      <c r="AA11675" s="27"/>
      <c r="AC11675" s="28"/>
      <c r="AD11675" s="30"/>
      <c r="AE11675" s="30"/>
    </row>
    <row r="11676" spans="27:31" x14ac:dyDescent="0.25">
      <c r="AA11676" s="27"/>
      <c r="AC11676" s="28"/>
      <c r="AD11676" s="30"/>
      <c r="AE11676" s="30"/>
    </row>
    <row r="11677" spans="27:31" x14ac:dyDescent="0.25">
      <c r="AA11677" s="27"/>
      <c r="AC11677" s="28"/>
      <c r="AD11677" s="30"/>
      <c r="AE11677" s="30"/>
    </row>
    <row r="11678" spans="27:31" x14ac:dyDescent="0.25">
      <c r="AA11678" s="27"/>
      <c r="AC11678" s="28"/>
      <c r="AD11678" s="30"/>
      <c r="AE11678" s="30"/>
    </row>
    <row r="11679" spans="27:31" x14ac:dyDescent="0.25">
      <c r="AA11679" s="27"/>
      <c r="AC11679" s="28"/>
      <c r="AD11679" s="30"/>
      <c r="AE11679" s="30"/>
    </row>
    <row r="11680" spans="27:31" x14ac:dyDescent="0.25">
      <c r="AA11680" s="27"/>
      <c r="AC11680" s="28"/>
      <c r="AD11680" s="30"/>
      <c r="AE11680" s="30"/>
    </row>
    <row r="11681" spans="27:31" x14ac:dyDescent="0.25">
      <c r="AA11681" s="27"/>
      <c r="AC11681" s="28"/>
      <c r="AD11681" s="30"/>
      <c r="AE11681" s="30"/>
    </row>
    <row r="11682" spans="27:31" x14ac:dyDescent="0.25">
      <c r="AA11682" s="27"/>
      <c r="AC11682" s="28"/>
      <c r="AD11682" s="30"/>
      <c r="AE11682" s="30"/>
    </row>
    <row r="11683" spans="27:31" x14ac:dyDescent="0.25">
      <c r="AA11683" s="27"/>
      <c r="AC11683" s="28"/>
      <c r="AD11683" s="30"/>
      <c r="AE11683" s="30"/>
    </row>
    <row r="11684" spans="27:31" x14ac:dyDescent="0.25">
      <c r="AA11684" s="27"/>
      <c r="AC11684" s="28"/>
      <c r="AD11684" s="30"/>
      <c r="AE11684" s="30"/>
    </row>
    <row r="11685" spans="27:31" x14ac:dyDescent="0.25">
      <c r="AA11685" s="27"/>
      <c r="AC11685" s="28"/>
      <c r="AD11685" s="30"/>
      <c r="AE11685" s="30"/>
    </row>
    <row r="11686" spans="27:31" x14ac:dyDescent="0.25">
      <c r="AA11686" s="27"/>
      <c r="AC11686" s="28"/>
      <c r="AD11686" s="30"/>
      <c r="AE11686" s="30"/>
    </row>
    <row r="11687" spans="27:31" x14ac:dyDescent="0.25">
      <c r="AA11687" s="27"/>
      <c r="AC11687" s="28"/>
      <c r="AD11687" s="30"/>
      <c r="AE11687" s="30"/>
    </row>
    <row r="11688" spans="27:31" x14ac:dyDescent="0.25">
      <c r="AA11688" s="27"/>
      <c r="AC11688" s="28"/>
      <c r="AD11688" s="30"/>
      <c r="AE11688" s="30"/>
    </row>
    <row r="11689" spans="27:31" x14ac:dyDescent="0.25">
      <c r="AA11689" s="27"/>
      <c r="AC11689" s="28"/>
      <c r="AD11689" s="30"/>
      <c r="AE11689" s="30"/>
    </row>
    <row r="11690" spans="27:31" x14ac:dyDescent="0.25">
      <c r="AA11690" s="27"/>
      <c r="AC11690" s="28"/>
      <c r="AD11690" s="30"/>
      <c r="AE11690" s="30"/>
    </row>
    <row r="11691" spans="27:31" x14ac:dyDescent="0.25">
      <c r="AA11691" s="27"/>
      <c r="AC11691" s="28"/>
      <c r="AD11691" s="30"/>
      <c r="AE11691" s="30"/>
    </row>
    <row r="11692" spans="27:31" x14ac:dyDescent="0.25">
      <c r="AA11692" s="27"/>
      <c r="AC11692" s="28"/>
      <c r="AD11692" s="30"/>
      <c r="AE11692" s="30"/>
    </row>
    <row r="11693" spans="27:31" x14ac:dyDescent="0.25">
      <c r="AA11693" s="27"/>
      <c r="AC11693" s="28"/>
      <c r="AD11693" s="30"/>
      <c r="AE11693" s="30"/>
    </row>
    <row r="11694" spans="27:31" x14ac:dyDescent="0.25">
      <c r="AA11694" s="27"/>
      <c r="AC11694" s="28"/>
      <c r="AD11694" s="30"/>
      <c r="AE11694" s="30"/>
    </row>
    <row r="11695" spans="27:31" x14ac:dyDescent="0.25">
      <c r="AA11695" s="27"/>
      <c r="AC11695" s="28"/>
      <c r="AD11695" s="30"/>
      <c r="AE11695" s="30"/>
    </row>
    <row r="11696" spans="27:31" x14ac:dyDescent="0.25">
      <c r="AA11696" s="27"/>
      <c r="AC11696" s="28"/>
      <c r="AD11696" s="30"/>
      <c r="AE11696" s="30"/>
    </row>
    <row r="11697" spans="27:31" x14ac:dyDescent="0.25">
      <c r="AA11697" s="27"/>
      <c r="AC11697" s="28"/>
      <c r="AD11697" s="30"/>
      <c r="AE11697" s="30"/>
    </row>
    <row r="11698" spans="27:31" x14ac:dyDescent="0.25">
      <c r="AA11698" s="27"/>
      <c r="AC11698" s="28"/>
      <c r="AD11698" s="30"/>
      <c r="AE11698" s="30"/>
    </row>
    <row r="11699" spans="27:31" x14ac:dyDescent="0.25">
      <c r="AA11699" s="27"/>
      <c r="AC11699" s="28"/>
      <c r="AD11699" s="30"/>
      <c r="AE11699" s="30"/>
    </row>
    <row r="11700" spans="27:31" x14ac:dyDescent="0.25">
      <c r="AA11700" s="27"/>
      <c r="AC11700" s="28"/>
      <c r="AD11700" s="30"/>
      <c r="AE11700" s="30"/>
    </row>
    <row r="11701" spans="27:31" x14ac:dyDescent="0.25">
      <c r="AA11701" s="27"/>
      <c r="AC11701" s="28"/>
      <c r="AD11701" s="30"/>
      <c r="AE11701" s="30"/>
    </row>
    <row r="11702" spans="27:31" x14ac:dyDescent="0.25">
      <c r="AA11702" s="27"/>
      <c r="AC11702" s="28"/>
      <c r="AD11702" s="30"/>
      <c r="AE11702" s="30"/>
    </row>
    <row r="11703" spans="27:31" x14ac:dyDescent="0.25">
      <c r="AA11703" s="27"/>
      <c r="AC11703" s="28"/>
      <c r="AD11703" s="30"/>
      <c r="AE11703" s="30"/>
    </row>
    <row r="11704" spans="27:31" x14ac:dyDescent="0.25">
      <c r="AA11704" s="27"/>
      <c r="AC11704" s="28"/>
      <c r="AD11704" s="30"/>
      <c r="AE11704" s="30"/>
    </row>
    <row r="11705" spans="27:31" x14ac:dyDescent="0.25">
      <c r="AA11705" s="27"/>
      <c r="AC11705" s="28"/>
      <c r="AD11705" s="30"/>
      <c r="AE11705" s="30"/>
    </row>
    <row r="11706" spans="27:31" x14ac:dyDescent="0.25">
      <c r="AA11706" s="27"/>
      <c r="AC11706" s="28"/>
      <c r="AD11706" s="30"/>
      <c r="AE11706" s="30"/>
    </row>
    <row r="11707" spans="27:31" x14ac:dyDescent="0.25">
      <c r="AA11707" s="27"/>
      <c r="AC11707" s="28"/>
      <c r="AD11707" s="30"/>
      <c r="AE11707" s="30"/>
    </row>
    <row r="11708" spans="27:31" x14ac:dyDescent="0.25">
      <c r="AA11708" s="27"/>
      <c r="AC11708" s="28"/>
      <c r="AD11708" s="30"/>
      <c r="AE11708" s="30"/>
    </row>
    <row r="11709" spans="27:31" x14ac:dyDescent="0.25">
      <c r="AA11709" s="27"/>
      <c r="AC11709" s="28"/>
      <c r="AD11709" s="30"/>
      <c r="AE11709" s="30"/>
    </row>
    <row r="11710" spans="27:31" x14ac:dyDescent="0.25">
      <c r="AA11710" s="27"/>
      <c r="AC11710" s="28"/>
      <c r="AD11710" s="30"/>
      <c r="AE11710" s="30"/>
    </row>
    <row r="11711" spans="27:31" x14ac:dyDescent="0.25">
      <c r="AA11711" s="27"/>
      <c r="AC11711" s="28"/>
      <c r="AD11711" s="30"/>
      <c r="AE11711" s="30"/>
    </row>
    <row r="11712" spans="27:31" x14ac:dyDescent="0.25">
      <c r="AA11712" s="27"/>
      <c r="AC11712" s="28"/>
      <c r="AD11712" s="30"/>
      <c r="AE11712" s="30"/>
    </row>
    <row r="11713" spans="27:31" x14ac:dyDescent="0.25">
      <c r="AA11713" s="27"/>
      <c r="AC11713" s="28"/>
      <c r="AD11713" s="30"/>
      <c r="AE11713" s="30"/>
    </row>
    <row r="11714" spans="27:31" x14ac:dyDescent="0.25">
      <c r="AA11714" s="27"/>
      <c r="AC11714" s="28"/>
      <c r="AD11714" s="30"/>
      <c r="AE11714" s="30"/>
    </row>
    <row r="11715" spans="27:31" x14ac:dyDescent="0.25">
      <c r="AA11715" s="27"/>
      <c r="AC11715" s="28"/>
      <c r="AD11715" s="30"/>
      <c r="AE11715" s="30"/>
    </row>
    <row r="11716" spans="27:31" x14ac:dyDescent="0.25">
      <c r="AA11716" s="27"/>
      <c r="AC11716" s="28"/>
      <c r="AD11716" s="30"/>
      <c r="AE11716" s="30"/>
    </row>
    <row r="11717" spans="27:31" x14ac:dyDescent="0.25">
      <c r="AA11717" s="27"/>
      <c r="AC11717" s="28"/>
      <c r="AD11717" s="30"/>
      <c r="AE11717" s="30"/>
    </row>
    <row r="11718" spans="27:31" x14ac:dyDescent="0.25">
      <c r="AA11718" s="27"/>
      <c r="AC11718" s="28"/>
      <c r="AD11718" s="30"/>
      <c r="AE11718" s="30"/>
    </row>
    <row r="11719" spans="27:31" x14ac:dyDescent="0.25">
      <c r="AA11719" s="27"/>
      <c r="AC11719" s="28"/>
      <c r="AD11719" s="30"/>
      <c r="AE11719" s="30"/>
    </row>
    <row r="11720" spans="27:31" x14ac:dyDescent="0.25">
      <c r="AA11720" s="27"/>
      <c r="AC11720" s="28"/>
      <c r="AD11720" s="30"/>
      <c r="AE11720" s="30"/>
    </row>
    <row r="11721" spans="27:31" x14ac:dyDescent="0.25">
      <c r="AA11721" s="27"/>
      <c r="AC11721" s="28"/>
      <c r="AD11721" s="30"/>
      <c r="AE11721" s="30"/>
    </row>
    <row r="11722" spans="27:31" x14ac:dyDescent="0.25">
      <c r="AA11722" s="27"/>
      <c r="AC11722" s="28"/>
      <c r="AD11722" s="30"/>
      <c r="AE11722" s="30"/>
    </row>
    <row r="11723" spans="27:31" x14ac:dyDescent="0.25">
      <c r="AA11723" s="27"/>
      <c r="AC11723" s="28"/>
      <c r="AD11723" s="30"/>
      <c r="AE11723" s="30"/>
    </row>
    <row r="11724" spans="27:31" x14ac:dyDescent="0.25">
      <c r="AA11724" s="27"/>
      <c r="AC11724" s="28"/>
      <c r="AD11724" s="30"/>
      <c r="AE11724" s="30"/>
    </row>
    <row r="11725" spans="27:31" x14ac:dyDescent="0.25">
      <c r="AA11725" s="27"/>
      <c r="AC11725" s="28"/>
      <c r="AD11725" s="30"/>
      <c r="AE11725" s="30"/>
    </row>
    <row r="11726" spans="27:31" x14ac:dyDescent="0.25">
      <c r="AA11726" s="27"/>
      <c r="AC11726" s="28"/>
      <c r="AD11726" s="30"/>
      <c r="AE11726" s="30"/>
    </row>
    <row r="11727" spans="27:31" x14ac:dyDescent="0.25">
      <c r="AA11727" s="27"/>
      <c r="AC11727" s="28"/>
      <c r="AD11727" s="30"/>
      <c r="AE11727" s="30"/>
    </row>
    <row r="11728" spans="27:31" x14ac:dyDescent="0.25">
      <c r="AA11728" s="27"/>
      <c r="AC11728" s="28"/>
      <c r="AD11728" s="30"/>
      <c r="AE11728" s="30"/>
    </row>
    <row r="11729" spans="27:31" x14ac:dyDescent="0.25">
      <c r="AA11729" s="27"/>
      <c r="AC11729" s="28"/>
      <c r="AD11729" s="30"/>
      <c r="AE11729" s="30"/>
    </row>
    <row r="11730" spans="27:31" x14ac:dyDescent="0.25">
      <c r="AA11730" s="27"/>
      <c r="AC11730" s="28"/>
      <c r="AD11730" s="30"/>
      <c r="AE11730" s="30"/>
    </row>
    <row r="11731" spans="27:31" x14ac:dyDescent="0.25">
      <c r="AA11731" s="27"/>
      <c r="AC11731" s="28"/>
      <c r="AD11731" s="30"/>
      <c r="AE11731" s="30"/>
    </row>
    <row r="11732" spans="27:31" x14ac:dyDescent="0.25">
      <c r="AA11732" s="27"/>
      <c r="AC11732" s="28"/>
      <c r="AD11732" s="30"/>
      <c r="AE11732" s="30"/>
    </row>
    <row r="11733" spans="27:31" x14ac:dyDescent="0.25">
      <c r="AA11733" s="27"/>
      <c r="AC11733" s="28"/>
      <c r="AD11733" s="30"/>
      <c r="AE11733" s="30"/>
    </row>
    <row r="11734" spans="27:31" x14ac:dyDescent="0.25">
      <c r="AA11734" s="27"/>
      <c r="AC11734" s="28"/>
      <c r="AD11734" s="30"/>
      <c r="AE11734" s="30"/>
    </row>
    <row r="11735" spans="27:31" x14ac:dyDescent="0.25">
      <c r="AA11735" s="27"/>
      <c r="AC11735" s="28"/>
      <c r="AD11735" s="30"/>
      <c r="AE11735" s="30"/>
    </row>
    <row r="11736" spans="27:31" x14ac:dyDescent="0.25">
      <c r="AA11736" s="27"/>
      <c r="AC11736" s="28"/>
      <c r="AD11736" s="30"/>
      <c r="AE11736" s="30"/>
    </row>
    <row r="11737" spans="27:31" x14ac:dyDescent="0.25">
      <c r="AA11737" s="27"/>
      <c r="AC11737" s="28"/>
      <c r="AD11737" s="30"/>
      <c r="AE11737" s="30"/>
    </row>
    <row r="11738" spans="27:31" x14ac:dyDescent="0.25">
      <c r="AA11738" s="27"/>
      <c r="AC11738" s="28"/>
      <c r="AD11738" s="30"/>
      <c r="AE11738" s="30"/>
    </row>
    <row r="11739" spans="27:31" x14ac:dyDescent="0.25">
      <c r="AA11739" s="27"/>
      <c r="AC11739" s="28"/>
      <c r="AD11739" s="30"/>
      <c r="AE11739" s="30"/>
    </row>
    <row r="11740" spans="27:31" x14ac:dyDescent="0.25">
      <c r="AA11740" s="27"/>
      <c r="AC11740" s="28"/>
      <c r="AD11740" s="30"/>
      <c r="AE11740" s="30"/>
    </row>
    <row r="11741" spans="27:31" x14ac:dyDescent="0.25">
      <c r="AA11741" s="27"/>
      <c r="AC11741" s="28"/>
      <c r="AD11741" s="30"/>
      <c r="AE11741" s="30"/>
    </row>
    <row r="11742" spans="27:31" x14ac:dyDescent="0.25">
      <c r="AA11742" s="27"/>
      <c r="AC11742" s="28"/>
      <c r="AD11742" s="30"/>
      <c r="AE11742" s="30"/>
    </row>
    <row r="11743" spans="27:31" x14ac:dyDescent="0.25">
      <c r="AA11743" s="27"/>
      <c r="AC11743" s="28"/>
      <c r="AD11743" s="30"/>
      <c r="AE11743" s="30"/>
    </row>
    <row r="11744" spans="27:31" x14ac:dyDescent="0.25">
      <c r="AA11744" s="27"/>
      <c r="AC11744" s="28"/>
      <c r="AD11744" s="30"/>
      <c r="AE11744" s="30"/>
    </row>
    <row r="11745" spans="27:31" x14ac:dyDescent="0.25">
      <c r="AA11745" s="27"/>
      <c r="AC11745" s="28"/>
      <c r="AD11745" s="30"/>
      <c r="AE11745" s="30"/>
    </row>
    <row r="11746" spans="27:31" x14ac:dyDescent="0.25">
      <c r="AA11746" s="27"/>
      <c r="AC11746" s="28"/>
      <c r="AD11746" s="30"/>
      <c r="AE11746" s="30"/>
    </row>
    <row r="11747" spans="27:31" x14ac:dyDescent="0.25">
      <c r="AA11747" s="27"/>
      <c r="AC11747" s="28"/>
      <c r="AD11747" s="30"/>
      <c r="AE11747" s="30"/>
    </row>
    <row r="11748" spans="27:31" x14ac:dyDescent="0.25">
      <c r="AA11748" s="27"/>
      <c r="AC11748" s="28"/>
      <c r="AD11748" s="30"/>
      <c r="AE11748" s="30"/>
    </row>
    <row r="11749" spans="27:31" x14ac:dyDescent="0.25">
      <c r="AA11749" s="27"/>
      <c r="AC11749" s="28"/>
      <c r="AD11749" s="30"/>
      <c r="AE11749" s="30"/>
    </row>
    <row r="11750" spans="27:31" x14ac:dyDescent="0.25">
      <c r="AA11750" s="27"/>
      <c r="AC11750" s="28"/>
      <c r="AD11750" s="30"/>
      <c r="AE11750" s="30"/>
    </row>
    <row r="11751" spans="27:31" x14ac:dyDescent="0.25">
      <c r="AA11751" s="27"/>
      <c r="AC11751" s="28"/>
      <c r="AD11751" s="30"/>
      <c r="AE11751" s="30"/>
    </row>
    <row r="11752" spans="27:31" x14ac:dyDescent="0.25">
      <c r="AA11752" s="27"/>
      <c r="AC11752" s="28"/>
      <c r="AD11752" s="30"/>
      <c r="AE11752" s="30"/>
    </row>
    <row r="11753" spans="27:31" x14ac:dyDescent="0.25">
      <c r="AA11753" s="27"/>
      <c r="AC11753" s="28"/>
      <c r="AD11753" s="30"/>
      <c r="AE11753" s="30"/>
    </row>
    <row r="11754" spans="27:31" x14ac:dyDescent="0.25">
      <c r="AA11754" s="27"/>
      <c r="AC11754" s="28"/>
      <c r="AD11754" s="30"/>
      <c r="AE11754" s="30"/>
    </row>
    <row r="11755" spans="27:31" x14ac:dyDescent="0.25">
      <c r="AA11755" s="27"/>
      <c r="AC11755" s="28"/>
      <c r="AD11755" s="30"/>
      <c r="AE11755" s="30"/>
    </row>
    <row r="11756" spans="27:31" x14ac:dyDescent="0.25">
      <c r="AA11756" s="27"/>
      <c r="AC11756" s="28"/>
      <c r="AD11756" s="30"/>
      <c r="AE11756" s="30"/>
    </row>
    <row r="11757" spans="27:31" x14ac:dyDescent="0.25">
      <c r="AA11757" s="27"/>
      <c r="AC11757" s="28"/>
      <c r="AD11757" s="30"/>
      <c r="AE11757" s="30"/>
    </row>
    <row r="11758" spans="27:31" x14ac:dyDescent="0.25">
      <c r="AA11758" s="27"/>
      <c r="AC11758" s="28"/>
      <c r="AD11758" s="30"/>
      <c r="AE11758" s="30"/>
    </row>
    <row r="11759" spans="27:31" x14ac:dyDescent="0.25">
      <c r="AA11759" s="27"/>
      <c r="AC11759" s="28"/>
      <c r="AD11759" s="30"/>
      <c r="AE11759" s="30"/>
    </row>
    <row r="11760" spans="27:31" x14ac:dyDescent="0.25">
      <c r="AA11760" s="27"/>
      <c r="AC11760" s="28"/>
      <c r="AD11760" s="30"/>
      <c r="AE11760" s="30"/>
    </row>
    <row r="11761" spans="27:31" x14ac:dyDescent="0.25">
      <c r="AA11761" s="27"/>
      <c r="AC11761" s="28"/>
      <c r="AD11761" s="30"/>
      <c r="AE11761" s="30"/>
    </row>
    <row r="11762" spans="27:31" x14ac:dyDescent="0.25">
      <c r="AA11762" s="27"/>
      <c r="AC11762" s="28"/>
      <c r="AD11762" s="30"/>
      <c r="AE11762" s="30"/>
    </row>
    <row r="11763" spans="27:31" x14ac:dyDescent="0.25">
      <c r="AA11763" s="27"/>
      <c r="AC11763" s="28"/>
      <c r="AD11763" s="30"/>
      <c r="AE11763" s="30"/>
    </row>
    <row r="11764" spans="27:31" x14ac:dyDescent="0.25">
      <c r="AA11764" s="27"/>
      <c r="AC11764" s="28"/>
      <c r="AD11764" s="30"/>
      <c r="AE11764" s="30"/>
    </row>
    <row r="11765" spans="27:31" x14ac:dyDescent="0.25">
      <c r="AA11765" s="27"/>
      <c r="AC11765" s="28"/>
      <c r="AD11765" s="30"/>
      <c r="AE11765" s="30"/>
    </row>
    <row r="11766" spans="27:31" x14ac:dyDescent="0.25">
      <c r="AA11766" s="27"/>
      <c r="AC11766" s="28"/>
      <c r="AD11766" s="30"/>
      <c r="AE11766" s="30"/>
    </row>
    <row r="11767" spans="27:31" x14ac:dyDescent="0.25">
      <c r="AA11767" s="27"/>
      <c r="AC11767" s="28"/>
      <c r="AD11767" s="30"/>
      <c r="AE11767" s="30"/>
    </row>
    <row r="11768" spans="27:31" x14ac:dyDescent="0.25">
      <c r="AA11768" s="27"/>
      <c r="AC11768" s="28"/>
      <c r="AD11768" s="30"/>
      <c r="AE11768" s="30"/>
    </row>
    <row r="11769" spans="27:31" x14ac:dyDescent="0.25">
      <c r="AA11769" s="27"/>
      <c r="AC11769" s="28"/>
      <c r="AD11769" s="30"/>
      <c r="AE11769" s="30"/>
    </row>
    <row r="11770" spans="27:31" x14ac:dyDescent="0.25">
      <c r="AA11770" s="27"/>
      <c r="AC11770" s="28"/>
      <c r="AD11770" s="30"/>
      <c r="AE11770" s="30"/>
    </row>
    <row r="11771" spans="27:31" x14ac:dyDescent="0.25">
      <c r="AA11771" s="27"/>
      <c r="AC11771" s="28"/>
      <c r="AD11771" s="30"/>
      <c r="AE11771" s="30"/>
    </row>
    <row r="11772" spans="27:31" x14ac:dyDescent="0.25">
      <c r="AA11772" s="27"/>
      <c r="AC11772" s="28"/>
      <c r="AD11772" s="30"/>
      <c r="AE11772" s="30"/>
    </row>
    <row r="11773" spans="27:31" x14ac:dyDescent="0.25">
      <c r="AA11773" s="27"/>
      <c r="AC11773" s="28"/>
      <c r="AD11773" s="30"/>
      <c r="AE11773" s="30"/>
    </row>
    <row r="11774" spans="27:31" x14ac:dyDescent="0.25">
      <c r="AA11774" s="27"/>
      <c r="AC11774" s="28"/>
      <c r="AD11774" s="30"/>
      <c r="AE11774" s="30"/>
    </row>
    <row r="11775" spans="27:31" x14ac:dyDescent="0.25">
      <c r="AA11775" s="27"/>
      <c r="AC11775" s="28"/>
      <c r="AD11775" s="30"/>
      <c r="AE11775" s="30"/>
    </row>
    <row r="11776" spans="27:31" x14ac:dyDescent="0.25">
      <c r="AA11776" s="27"/>
      <c r="AC11776" s="28"/>
      <c r="AD11776" s="30"/>
      <c r="AE11776" s="30"/>
    </row>
    <row r="11777" spans="27:31" x14ac:dyDescent="0.25">
      <c r="AA11777" s="27"/>
      <c r="AC11777" s="28"/>
      <c r="AD11777" s="30"/>
      <c r="AE11777" s="30"/>
    </row>
    <row r="11778" spans="27:31" x14ac:dyDescent="0.25">
      <c r="AA11778" s="27"/>
      <c r="AC11778" s="28"/>
      <c r="AD11778" s="30"/>
      <c r="AE11778" s="30"/>
    </row>
    <row r="11779" spans="27:31" x14ac:dyDescent="0.25">
      <c r="AA11779" s="27"/>
      <c r="AC11779" s="28"/>
      <c r="AD11779" s="30"/>
      <c r="AE11779" s="30"/>
    </row>
    <row r="11780" spans="27:31" x14ac:dyDescent="0.25">
      <c r="AA11780" s="27"/>
      <c r="AC11780" s="28"/>
      <c r="AD11780" s="30"/>
      <c r="AE11780" s="30"/>
    </row>
    <row r="11781" spans="27:31" x14ac:dyDescent="0.25">
      <c r="AA11781" s="27"/>
      <c r="AC11781" s="28"/>
      <c r="AD11781" s="30"/>
      <c r="AE11781" s="30"/>
    </row>
    <row r="11782" spans="27:31" x14ac:dyDescent="0.25">
      <c r="AA11782" s="27"/>
      <c r="AC11782" s="28"/>
      <c r="AD11782" s="30"/>
      <c r="AE11782" s="30"/>
    </row>
    <row r="11783" spans="27:31" x14ac:dyDescent="0.25">
      <c r="AA11783" s="27"/>
      <c r="AC11783" s="28"/>
      <c r="AD11783" s="30"/>
      <c r="AE11783" s="30"/>
    </row>
    <row r="11784" spans="27:31" x14ac:dyDescent="0.25">
      <c r="AA11784" s="27"/>
      <c r="AC11784" s="28"/>
      <c r="AD11784" s="30"/>
      <c r="AE11784" s="30"/>
    </row>
    <row r="11785" spans="27:31" x14ac:dyDescent="0.25">
      <c r="AA11785" s="27"/>
      <c r="AC11785" s="28"/>
      <c r="AD11785" s="30"/>
      <c r="AE11785" s="30"/>
    </row>
    <row r="11786" spans="27:31" x14ac:dyDescent="0.25">
      <c r="AA11786" s="27"/>
      <c r="AC11786" s="28"/>
      <c r="AD11786" s="30"/>
      <c r="AE11786" s="30"/>
    </row>
    <row r="11787" spans="27:31" x14ac:dyDescent="0.25">
      <c r="AA11787" s="27"/>
      <c r="AC11787" s="28"/>
      <c r="AD11787" s="30"/>
      <c r="AE11787" s="30"/>
    </row>
    <row r="11788" spans="27:31" x14ac:dyDescent="0.25">
      <c r="AA11788" s="27"/>
      <c r="AC11788" s="28"/>
      <c r="AD11788" s="30"/>
      <c r="AE11788" s="30"/>
    </row>
    <row r="11789" spans="27:31" x14ac:dyDescent="0.25">
      <c r="AA11789" s="27"/>
      <c r="AC11789" s="28"/>
      <c r="AD11789" s="30"/>
      <c r="AE11789" s="30"/>
    </row>
    <row r="11790" spans="27:31" x14ac:dyDescent="0.25">
      <c r="AA11790" s="27"/>
      <c r="AC11790" s="28"/>
      <c r="AD11790" s="30"/>
      <c r="AE11790" s="30"/>
    </row>
    <row r="11791" spans="27:31" x14ac:dyDescent="0.25">
      <c r="AA11791" s="27"/>
      <c r="AC11791" s="28"/>
      <c r="AD11791" s="30"/>
      <c r="AE11791" s="30"/>
    </row>
    <row r="11792" spans="27:31" x14ac:dyDescent="0.25">
      <c r="AA11792" s="27"/>
      <c r="AC11792" s="28"/>
      <c r="AD11792" s="30"/>
      <c r="AE11792" s="30"/>
    </row>
    <row r="11793" spans="27:31" x14ac:dyDescent="0.25">
      <c r="AA11793" s="27"/>
      <c r="AC11793" s="28"/>
      <c r="AD11793" s="30"/>
      <c r="AE11793" s="30"/>
    </row>
    <row r="11794" spans="27:31" x14ac:dyDescent="0.25">
      <c r="AA11794" s="27"/>
      <c r="AC11794" s="28"/>
      <c r="AD11794" s="30"/>
      <c r="AE11794" s="30"/>
    </row>
    <row r="11795" spans="27:31" x14ac:dyDescent="0.25">
      <c r="AA11795" s="27"/>
      <c r="AC11795" s="28"/>
      <c r="AD11795" s="30"/>
      <c r="AE11795" s="30"/>
    </row>
    <row r="11796" spans="27:31" x14ac:dyDescent="0.25">
      <c r="AA11796" s="27"/>
      <c r="AC11796" s="28"/>
      <c r="AD11796" s="30"/>
      <c r="AE11796" s="30"/>
    </row>
    <row r="11797" spans="27:31" x14ac:dyDescent="0.25">
      <c r="AA11797" s="27"/>
      <c r="AC11797" s="28"/>
      <c r="AD11797" s="30"/>
      <c r="AE11797" s="30"/>
    </row>
    <row r="11798" spans="27:31" x14ac:dyDescent="0.25">
      <c r="AA11798" s="27"/>
      <c r="AC11798" s="28"/>
      <c r="AD11798" s="30"/>
      <c r="AE11798" s="30"/>
    </row>
    <row r="11799" spans="27:31" x14ac:dyDescent="0.25">
      <c r="AA11799" s="27"/>
      <c r="AC11799" s="28"/>
      <c r="AD11799" s="30"/>
      <c r="AE11799" s="30"/>
    </row>
    <row r="11800" spans="27:31" x14ac:dyDescent="0.25">
      <c r="AA11800" s="27"/>
      <c r="AC11800" s="28"/>
      <c r="AD11800" s="30"/>
      <c r="AE11800" s="30"/>
    </row>
    <row r="11801" spans="27:31" x14ac:dyDescent="0.25">
      <c r="AA11801" s="27"/>
      <c r="AC11801" s="28"/>
      <c r="AD11801" s="30"/>
      <c r="AE11801" s="30"/>
    </row>
    <row r="11802" spans="27:31" x14ac:dyDescent="0.25">
      <c r="AA11802" s="27"/>
      <c r="AC11802" s="28"/>
      <c r="AD11802" s="30"/>
      <c r="AE11802" s="30"/>
    </row>
    <row r="11803" spans="27:31" x14ac:dyDescent="0.25">
      <c r="AA11803" s="27"/>
      <c r="AC11803" s="28"/>
      <c r="AD11803" s="30"/>
      <c r="AE11803" s="30"/>
    </row>
    <row r="11804" spans="27:31" x14ac:dyDescent="0.25">
      <c r="AA11804" s="27"/>
      <c r="AC11804" s="28"/>
      <c r="AD11804" s="30"/>
      <c r="AE11804" s="30"/>
    </row>
    <row r="11805" spans="27:31" x14ac:dyDescent="0.25">
      <c r="AA11805" s="27"/>
      <c r="AC11805" s="28"/>
      <c r="AD11805" s="30"/>
      <c r="AE11805" s="30"/>
    </row>
    <row r="11806" spans="27:31" x14ac:dyDescent="0.25">
      <c r="AA11806" s="27"/>
      <c r="AC11806" s="28"/>
      <c r="AD11806" s="30"/>
      <c r="AE11806" s="30"/>
    </row>
    <row r="11807" spans="27:31" x14ac:dyDescent="0.25">
      <c r="AA11807" s="27"/>
      <c r="AC11807" s="28"/>
      <c r="AD11807" s="30"/>
      <c r="AE11807" s="30"/>
    </row>
    <row r="11808" spans="27:31" x14ac:dyDescent="0.25">
      <c r="AA11808" s="27"/>
      <c r="AC11808" s="28"/>
      <c r="AD11808" s="30"/>
      <c r="AE11808" s="30"/>
    </row>
    <row r="11809" spans="27:31" x14ac:dyDescent="0.25">
      <c r="AA11809" s="27"/>
      <c r="AC11809" s="28"/>
      <c r="AD11809" s="30"/>
      <c r="AE11809" s="30"/>
    </row>
    <row r="11810" spans="27:31" x14ac:dyDescent="0.25">
      <c r="AA11810" s="27"/>
      <c r="AC11810" s="28"/>
      <c r="AD11810" s="30"/>
      <c r="AE11810" s="30"/>
    </row>
    <row r="11811" spans="27:31" x14ac:dyDescent="0.25">
      <c r="AA11811" s="27"/>
      <c r="AC11811" s="28"/>
      <c r="AD11811" s="30"/>
      <c r="AE11811" s="30"/>
    </row>
    <row r="11812" spans="27:31" x14ac:dyDescent="0.25">
      <c r="AA11812" s="27"/>
      <c r="AC11812" s="28"/>
      <c r="AD11812" s="30"/>
      <c r="AE11812" s="30"/>
    </row>
    <row r="11813" spans="27:31" x14ac:dyDescent="0.25">
      <c r="AA11813" s="27"/>
      <c r="AC11813" s="28"/>
      <c r="AD11813" s="30"/>
      <c r="AE11813" s="30"/>
    </row>
    <row r="11814" spans="27:31" x14ac:dyDescent="0.25">
      <c r="AA11814" s="27"/>
      <c r="AC11814" s="28"/>
      <c r="AD11814" s="30"/>
      <c r="AE11814" s="30"/>
    </row>
    <row r="11815" spans="27:31" x14ac:dyDescent="0.25">
      <c r="AA11815" s="27"/>
      <c r="AC11815" s="28"/>
      <c r="AD11815" s="30"/>
      <c r="AE11815" s="30"/>
    </row>
    <row r="11816" spans="27:31" x14ac:dyDescent="0.25">
      <c r="AA11816" s="27"/>
      <c r="AC11816" s="28"/>
      <c r="AD11816" s="30"/>
      <c r="AE11816" s="30"/>
    </row>
    <row r="11817" spans="27:31" x14ac:dyDescent="0.25">
      <c r="AA11817" s="27"/>
      <c r="AC11817" s="28"/>
      <c r="AD11817" s="30"/>
      <c r="AE11817" s="30"/>
    </row>
    <row r="11818" spans="27:31" x14ac:dyDescent="0.25">
      <c r="AA11818" s="27"/>
      <c r="AC11818" s="28"/>
      <c r="AD11818" s="30"/>
      <c r="AE11818" s="30"/>
    </row>
    <row r="11819" spans="27:31" x14ac:dyDescent="0.25">
      <c r="AA11819" s="27"/>
      <c r="AC11819" s="28"/>
      <c r="AD11819" s="30"/>
      <c r="AE11819" s="30"/>
    </row>
    <row r="11820" spans="27:31" x14ac:dyDescent="0.25">
      <c r="AA11820" s="27"/>
      <c r="AC11820" s="28"/>
      <c r="AD11820" s="30"/>
      <c r="AE11820" s="30"/>
    </row>
    <row r="11821" spans="27:31" x14ac:dyDescent="0.25">
      <c r="AA11821" s="27"/>
      <c r="AC11821" s="28"/>
      <c r="AD11821" s="30"/>
      <c r="AE11821" s="30"/>
    </row>
    <row r="11822" spans="27:31" x14ac:dyDescent="0.25">
      <c r="AA11822" s="27"/>
      <c r="AC11822" s="28"/>
      <c r="AD11822" s="30"/>
      <c r="AE11822" s="30"/>
    </row>
    <row r="11823" spans="27:31" x14ac:dyDescent="0.25">
      <c r="AA11823" s="27"/>
      <c r="AC11823" s="28"/>
      <c r="AD11823" s="30"/>
      <c r="AE11823" s="30"/>
    </row>
    <row r="11824" spans="27:31" x14ac:dyDescent="0.25">
      <c r="AA11824" s="27"/>
      <c r="AC11824" s="28"/>
      <c r="AD11824" s="30"/>
      <c r="AE11824" s="30"/>
    </row>
    <row r="11825" spans="27:31" x14ac:dyDescent="0.25">
      <c r="AA11825" s="27"/>
      <c r="AC11825" s="28"/>
      <c r="AD11825" s="30"/>
      <c r="AE11825" s="30"/>
    </row>
    <row r="11826" spans="27:31" x14ac:dyDescent="0.25">
      <c r="AA11826" s="27"/>
      <c r="AC11826" s="28"/>
      <c r="AD11826" s="30"/>
      <c r="AE11826" s="30"/>
    </row>
    <row r="11827" spans="27:31" x14ac:dyDescent="0.25">
      <c r="AA11827" s="27"/>
      <c r="AC11827" s="28"/>
      <c r="AD11827" s="30"/>
      <c r="AE11827" s="30"/>
    </row>
    <row r="11828" spans="27:31" x14ac:dyDescent="0.25">
      <c r="AA11828" s="27"/>
      <c r="AC11828" s="28"/>
      <c r="AD11828" s="30"/>
      <c r="AE11828" s="30"/>
    </row>
    <row r="11829" spans="27:31" x14ac:dyDescent="0.25">
      <c r="AA11829" s="27"/>
      <c r="AC11829" s="28"/>
      <c r="AD11829" s="30"/>
      <c r="AE11829" s="30"/>
    </row>
    <row r="11830" spans="27:31" x14ac:dyDescent="0.25">
      <c r="AA11830" s="27"/>
      <c r="AC11830" s="28"/>
      <c r="AD11830" s="30"/>
      <c r="AE11830" s="30"/>
    </row>
    <row r="11831" spans="27:31" x14ac:dyDescent="0.25">
      <c r="AA11831" s="27"/>
      <c r="AC11831" s="28"/>
      <c r="AD11831" s="30"/>
      <c r="AE11831" s="30"/>
    </row>
    <row r="11832" spans="27:31" x14ac:dyDescent="0.25">
      <c r="AA11832" s="27"/>
      <c r="AC11832" s="28"/>
      <c r="AD11832" s="30"/>
      <c r="AE11832" s="30"/>
    </row>
    <row r="11833" spans="27:31" x14ac:dyDescent="0.25">
      <c r="AA11833" s="27"/>
      <c r="AC11833" s="28"/>
      <c r="AD11833" s="30"/>
      <c r="AE11833" s="30"/>
    </row>
    <row r="11834" spans="27:31" x14ac:dyDescent="0.25">
      <c r="AA11834" s="27"/>
      <c r="AC11834" s="28"/>
      <c r="AD11834" s="30"/>
      <c r="AE11834" s="30"/>
    </row>
    <row r="11835" spans="27:31" x14ac:dyDescent="0.25">
      <c r="AA11835" s="27"/>
      <c r="AC11835" s="28"/>
      <c r="AD11835" s="30"/>
      <c r="AE11835" s="30"/>
    </row>
    <row r="11836" spans="27:31" x14ac:dyDescent="0.25">
      <c r="AA11836" s="27"/>
      <c r="AC11836" s="28"/>
      <c r="AD11836" s="30"/>
      <c r="AE11836" s="30"/>
    </row>
    <row r="11837" spans="27:31" x14ac:dyDescent="0.25">
      <c r="AA11837" s="27"/>
      <c r="AC11837" s="28"/>
      <c r="AD11837" s="30"/>
      <c r="AE11837" s="30"/>
    </row>
    <row r="11838" spans="27:31" x14ac:dyDescent="0.25">
      <c r="AA11838" s="27"/>
      <c r="AC11838" s="28"/>
      <c r="AD11838" s="30"/>
      <c r="AE11838" s="30"/>
    </row>
    <row r="11839" spans="27:31" x14ac:dyDescent="0.25">
      <c r="AA11839" s="27"/>
      <c r="AC11839" s="28"/>
      <c r="AD11839" s="30"/>
      <c r="AE11839" s="30"/>
    </row>
    <row r="11840" spans="27:31" x14ac:dyDescent="0.25">
      <c r="AA11840" s="27"/>
      <c r="AC11840" s="28"/>
      <c r="AD11840" s="30"/>
      <c r="AE11840" s="30"/>
    </row>
    <row r="11841" spans="27:31" x14ac:dyDescent="0.25">
      <c r="AA11841" s="27"/>
      <c r="AC11841" s="28"/>
      <c r="AD11841" s="30"/>
      <c r="AE11841" s="30"/>
    </row>
    <row r="11842" spans="27:31" x14ac:dyDescent="0.25">
      <c r="AA11842" s="27"/>
      <c r="AC11842" s="28"/>
      <c r="AD11842" s="30"/>
      <c r="AE11842" s="30"/>
    </row>
    <row r="11843" spans="27:31" x14ac:dyDescent="0.25">
      <c r="AA11843" s="27"/>
      <c r="AC11843" s="28"/>
      <c r="AD11843" s="30"/>
      <c r="AE11843" s="30"/>
    </row>
    <row r="11844" spans="27:31" x14ac:dyDescent="0.25">
      <c r="AA11844" s="27"/>
      <c r="AC11844" s="28"/>
      <c r="AD11844" s="30"/>
      <c r="AE11844" s="30"/>
    </row>
    <row r="11845" spans="27:31" x14ac:dyDescent="0.25">
      <c r="AA11845" s="27"/>
      <c r="AC11845" s="28"/>
      <c r="AD11845" s="30"/>
      <c r="AE11845" s="30"/>
    </row>
    <row r="11846" spans="27:31" x14ac:dyDescent="0.25">
      <c r="AA11846" s="27"/>
      <c r="AC11846" s="28"/>
      <c r="AD11846" s="30"/>
      <c r="AE11846" s="30"/>
    </row>
    <row r="11847" spans="27:31" x14ac:dyDescent="0.25">
      <c r="AA11847" s="27"/>
      <c r="AC11847" s="28"/>
      <c r="AD11847" s="30"/>
      <c r="AE11847" s="30"/>
    </row>
    <row r="11848" spans="27:31" x14ac:dyDescent="0.25">
      <c r="AA11848" s="27"/>
      <c r="AC11848" s="28"/>
      <c r="AD11848" s="30"/>
      <c r="AE11848" s="30"/>
    </row>
    <row r="11849" spans="27:31" x14ac:dyDescent="0.25">
      <c r="AA11849" s="27"/>
      <c r="AC11849" s="28"/>
      <c r="AD11849" s="30"/>
      <c r="AE11849" s="30"/>
    </row>
    <row r="11850" spans="27:31" x14ac:dyDescent="0.25">
      <c r="AA11850" s="27"/>
      <c r="AC11850" s="28"/>
      <c r="AD11850" s="30"/>
      <c r="AE11850" s="30"/>
    </row>
    <row r="11851" spans="27:31" x14ac:dyDescent="0.25">
      <c r="AA11851" s="27"/>
      <c r="AC11851" s="28"/>
      <c r="AD11851" s="30"/>
      <c r="AE11851" s="30"/>
    </row>
    <row r="11852" spans="27:31" x14ac:dyDescent="0.25">
      <c r="AA11852" s="27"/>
      <c r="AC11852" s="28"/>
      <c r="AD11852" s="30"/>
      <c r="AE11852" s="30"/>
    </row>
    <row r="11853" spans="27:31" x14ac:dyDescent="0.25">
      <c r="AA11853" s="27"/>
      <c r="AC11853" s="28"/>
      <c r="AD11853" s="30"/>
      <c r="AE11853" s="30"/>
    </row>
    <row r="11854" spans="27:31" x14ac:dyDescent="0.25">
      <c r="AA11854" s="27"/>
      <c r="AC11854" s="28"/>
      <c r="AD11854" s="30"/>
      <c r="AE11854" s="30"/>
    </row>
    <row r="11855" spans="27:31" x14ac:dyDescent="0.25">
      <c r="AA11855" s="27"/>
      <c r="AC11855" s="28"/>
      <c r="AD11855" s="30"/>
      <c r="AE11855" s="30"/>
    </row>
    <row r="11856" spans="27:31" x14ac:dyDescent="0.25">
      <c r="AA11856" s="27"/>
      <c r="AC11856" s="28"/>
      <c r="AD11856" s="30"/>
      <c r="AE11856" s="30"/>
    </row>
    <row r="11857" spans="27:31" x14ac:dyDescent="0.25">
      <c r="AA11857" s="27"/>
      <c r="AC11857" s="28"/>
      <c r="AD11857" s="30"/>
      <c r="AE11857" s="30"/>
    </row>
    <row r="11858" spans="27:31" x14ac:dyDescent="0.25">
      <c r="AA11858" s="27"/>
      <c r="AC11858" s="28"/>
      <c r="AD11858" s="30"/>
      <c r="AE11858" s="30"/>
    </row>
    <row r="11859" spans="27:31" x14ac:dyDescent="0.25">
      <c r="AA11859" s="27"/>
      <c r="AC11859" s="28"/>
      <c r="AD11859" s="30"/>
      <c r="AE11859" s="30"/>
    </row>
    <row r="11860" spans="27:31" x14ac:dyDescent="0.25">
      <c r="AA11860" s="27"/>
      <c r="AC11860" s="28"/>
      <c r="AD11860" s="30"/>
      <c r="AE11860" s="30"/>
    </row>
    <row r="11861" spans="27:31" x14ac:dyDescent="0.25">
      <c r="AA11861" s="27"/>
      <c r="AC11861" s="28"/>
      <c r="AD11861" s="30"/>
      <c r="AE11861" s="30"/>
    </row>
    <row r="11862" spans="27:31" x14ac:dyDescent="0.25">
      <c r="AA11862" s="27"/>
      <c r="AC11862" s="28"/>
      <c r="AD11862" s="30"/>
      <c r="AE11862" s="30"/>
    </row>
    <row r="11863" spans="27:31" x14ac:dyDescent="0.25">
      <c r="AA11863" s="27"/>
      <c r="AC11863" s="28"/>
      <c r="AD11863" s="30"/>
      <c r="AE11863" s="30"/>
    </row>
    <row r="11864" spans="27:31" x14ac:dyDescent="0.25">
      <c r="AA11864" s="27"/>
      <c r="AC11864" s="28"/>
      <c r="AD11864" s="30"/>
      <c r="AE11864" s="30"/>
    </row>
    <row r="11865" spans="27:31" x14ac:dyDescent="0.25">
      <c r="AA11865" s="27"/>
      <c r="AC11865" s="28"/>
      <c r="AD11865" s="30"/>
      <c r="AE11865" s="30"/>
    </row>
    <row r="11866" spans="27:31" x14ac:dyDescent="0.25">
      <c r="AA11866" s="27"/>
      <c r="AC11866" s="28"/>
      <c r="AD11866" s="30"/>
      <c r="AE11866" s="30"/>
    </row>
    <row r="11867" spans="27:31" x14ac:dyDescent="0.25">
      <c r="AA11867" s="27"/>
      <c r="AC11867" s="28"/>
      <c r="AD11867" s="30"/>
      <c r="AE11867" s="30"/>
    </row>
    <row r="11868" spans="27:31" x14ac:dyDescent="0.25">
      <c r="AA11868" s="27"/>
      <c r="AC11868" s="28"/>
      <c r="AD11868" s="30"/>
      <c r="AE11868" s="30"/>
    </row>
    <row r="11869" spans="27:31" x14ac:dyDescent="0.25">
      <c r="AA11869" s="27"/>
      <c r="AC11869" s="28"/>
      <c r="AD11869" s="30"/>
      <c r="AE11869" s="30"/>
    </row>
    <row r="11870" spans="27:31" x14ac:dyDescent="0.25">
      <c r="AA11870" s="27"/>
      <c r="AC11870" s="28"/>
      <c r="AD11870" s="30"/>
      <c r="AE11870" s="30"/>
    </row>
    <row r="11871" spans="27:31" x14ac:dyDescent="0.25">
      <c r="AA11871" s="27"/>
      <c r="AC11871" s="28"/>
      <c r="AD11871" s="30"/>
      <c r="AE11871" s="30"/>
    </row>
    <row r="11872" spans="27:31" x14ac:dyDescent="0.25">
      <c r="AA11872" s="27"/>
      <c r="AC11872" s="28"/>
      <c r="AD11872" s="30"/>
      <c r="AE11872" s="30"/>
    </row>
    <row r="11873" spans="27:31" x14ac:dyDescent="0.25">
      <c r="AA11873" s="27"/>
      <c r="AC11873" s="28"/>
      <c r="AD11873" s="30"/>
      <c r="AE11873" s="30"/>
    </row>
    <row r="11874" spans="27:31" x14ac:dyDescent="0.25">
      <c r="AA11874" s="27"/>
      <c r="AC11874" s="28"/>
      <c r="AD11874" s="30"/>
      <c r="AE11874" s="30"/>
    </row>
    <row r="11875" spans="27:31" x14ac:dyDescent="0.25">
      <c r="AA11875" s="27"/>
      <c r="AC11875" s="28"/>
      <c r="AD11875" s="30"/>
      <c r="AE11875" s="30"/>
    </row>
    <row r="11876" spans="27:31" x14ac:dyDescent="0.25">
      <c r="AA11876" s="27"/>
      <c r="AC11876" s="28"/>
      <c r="AD11876" s="30"/>
      <c r="AE11876" s="30"/>
    </row>
    <row r="11877" spans="27:31" x14ac:dyDescent="0.25">
      <c r="AA11877" s="27"/>
      <c r="AC11877" s="28"/>
      <c r="AD11877" s="30"/>
      <c r="AE11877" s="30"/>
    </row>
    <row r="11878" spans="27:31" x14ac:dyDescent="0.25">
      <c r="AA11878" s="27"/>
      <c r="AC11878" s="28"/>
      <c r="AD11878" s="30"/>
      <c r="AE11878" s="30"/>
    </row>
    <row r="11879" spans="27:31" x14ac:dyDescent="0.25">
      <c r="AA11879" s="27"/>
      <c r="AC11879" s="28"/>
      <c r="AD11879" s="30"/>
      <c r="AE11879" s="30"/>
    </row>
    <row r="11880" spans="27:31" x14ac:dyDescent="0.25">
      <c r="AA11880" s="27"/>
      <c r="AC11880" s="28"/>
      <c r="AD11880" s="30"/>
      <c r="AE11880" s="30"/>
    </row>
    <row r="11881" spans="27:31" x14ac:dyDescent="0.25">
      <c r="AA11881" s="27"/>
      <c r="AC11881" s="28"/>
      <c r="AD11881" s="30"/>
      <c r="AE11881" s="30"/>
    </row>
    <row r="11882" spans="27:31" x14ac:dyDescent="0.25">
      <c r="AA11882" s="27"/>
      <c r="AC11882" s="28"/>
      <c r="AD11882" s="30"/>
      <c r="AE11882" s="30"/>
    </row>
    <row r="11883" spans="27:31" x14ac:dyDescent="0.25">
      <c r="AA11883" s="27"/>
      <c r="AC11883" s="28"/>
      <c r="AD11883" s="30"/>
      <c r="AE11883" s="30"/>
    </row>
    <row r="11884" spans="27:31" x14ac:dyDescent="0.25">
      <c r="AA11884" s="27"/>
      <c r="AC11884" s="28"/>
      <c r="AD11884" s="30"/>
      <c r="AE11884" s="30"/>
    </row>
    <row r="11885" spans="27:31" x14ac:dyDescent="0.25">
      <c r="AA11885" s="27"/>
      <c r="AC11885" s="28"/>
      <c r="AD11885" s="30"/>
      <c r="AE11885" s="30"/>
    </row>
    <row r="11886" spans="27:31" x14ac:dyDescent="0.25">
      <c r="AA11886" s="27"/>
      <c r="AC11886" s="28"/>
      <c r="AD11886" s="30"/>
      <c r="AE11886" s="30"/>
    </row>
    <row r="11887" spans="27:31" x14ac:dyDescent="0.25">
      <c r="AA11887" s="27"/>
      <c r="AC11887" s="28"/>
      <c r="AD11887" s="30"/>
      <c r="AE11887" s="30"/>
    </row>
    <row r="11888" spans="27:31" x14ac:dyDescent="0.25">
      <c r="AA11888" s="27"/>
      <c r="AC11888" s="28"/>
      <c r="AD11888" s="30"/>
      <c r="AE11888" s="30"/>
    </row>
    <row r="11889" spans="27:31" x14ac:dyDescent="0.25">
      <c r="AA11889" s="27"/>
      <c r="AC11889" s="28"/>
      <c r="AD11889" s="30"/>
      <c r="AE11889" s="30"/>
    </row>
    <row r="11890" spans="27:31" x14ac:dyDescent="0.25">
      <c r="AA11890" s="27"/>
      <c r="AC11890" s="28"/>
      <c r="AD11890" s="30"/>
      <c r="AE11890" s="30"/>
    </row>
    <row r="11891" spans="27:31" x14ac:dyDescent="0.25">
      <c r="AA11891" s="27"/>
      <c r="AC11891" s="28"/>
      <c r="AD11891" s="30"/>
      <c r="AE11891" s="30"/>
    </row>
    <row r="11892" spans="27:31" x14ac:dyDescent="0.25">
      <c r="AA11892" s="27"/>
      <c r="AC11892" s="28"/>
      <c r="AD11892" s="30"/>
      <c r="AE11892" s="30"/>
    </row>
    <row r="11893" spans="27:31" x14ac:dyDescent="0.25">
      <c r="AA11893" s="27"/>
      <c r="AC11893" s="28"/>
      <c r="AD11893" s="30"/>
      <c r="AE11893" s="30"/>
    </row>
    <row r="11894" spans="27:31" x14ac:dyDescent="0.25">
      <c r="AA11894" s="27"/>
      <c r="AC11894" s="28"/>
      <c r="AD11894" s="30"/>
      <c r="AE11894" s="30"/>
    </row>
    <row r="11895" spans="27:31" x14ac:dyDescent="0.25">
      <c r="AA11895" s="27"/>
      <c r="AC11895" s="28"/>
      <c r="AD11895" s="30"/>
      <c r="AE11895" s="30"/>
    </row>
    <row r="11896" spans="27:31" x14ac:dyDescent="0.25">
      <c r="AA11896" s="27"/>
      <c r="AC11896" s="28"/>
      <c r="AD11896" s="30"/>
      <c r="AE11896" s="30"/>
    </row>
    <row r="11897" spans="27:31" x14ac:dyDescent="0.25">
      <c r="AA11897" s="27"/>
      <c r="AC11897" s="28"/>
      <c r="AD11897" s="30"/>
      <c r="AE11897" s="30"/>
    </row>
    <row r="11898" spans="27:31" x14ac:dyDescent="0.25">
      <c r="AA11898" s="27"/>
      <c r="AC11898" s="28"/>
      <c r="AD11898" s="30"/>
      <c r="AE11898" s="30"/>
    </row>
    <row r="11899" spans="27:31" x14ac:dyDescent="0.25">
      <c r="AA11899" s="27"/>
      <c r="AC11899" s="28"/>
      <c r="AD11899" s="30"/>
      <c r="AE11899" s="30"/>
    </row>
    <row r="11900" spans="27:31" x14ac:dyDescent="0.25">
      <c r="AA11900" s="27"/>
      <c r="AC11900" s="28"/>
      <c r="AD11900" s="30"/>
      <c r="AE11900" s="30"/>
    </row>
    <row r="11901" spans="27:31" x14ac:dyDescent="0.25">
      <c r="AA11901" s="27"/>
      <c r="AC11901" s="28"/>
      <c r="AD11901" s="30"/>
      <c r="AE11901" s="30"/>
    </row>
    <row r="11902" spans="27:31" x14ac:dyDescent="0.25">
      <c r="AA11902" s="27"/>
      <c r="AC11902" s="28"/>
      <c r="AD11902" s="30"/>
      <c r="AE11902" s="30"/>
    </row>
    <row r="11903" spans="27:31" x14ac:dyDescent="0.25">
      <c r="AA11903" s="27"/>
      <c r="AC11903" s="28"/>
      <c r="AD11903" s="30"/>
      <c r="AE11903" s="30"/>
    </row>
    <row r="11904" spans="27:31" x14ac:dyDescent="0.25">
      <c r="AA11904" s="27"/>
      <c r="AC11904" s="28"/>
      <c r="AD11904" s="30"/>
      <c r="AE11904" s="30"/>
    </row>
    <row r="11905" spans="27:31" x14ac:dyDescent="0.25">
      <c r="AA11905" s="27"/>
      <c r="AC11905" s="28"/>
      <c r="AD11905" s="30"/>
      <c r="AE11905" s="30"/>
    </row>
    <row r="11906" spans="27:31" x14ac:dyDescent="0.25">
      <c r="AA11906" s="27"/>
      <c r="AC11906" s="28"/>
      <c r="AD11906" s="30"/>
      <c r="AE11906" s="30"/>
    </row>
    <row r="11907" spans="27:31" x14ac:dyDescent="0.25">
      <c r="AA11907" s="27"/>
      <c r="AC11907" s="28"/>
      <c r="AD11907" s="30"/>
      <c r="AE11907" s="30"/>
    </row>
    <row r="11908" spans="27:31" x14ac:dyDescent="0.25">
      <c r="AA11908" s="27"/>
      <c r="AC11908" s="28"/>
      <c r="AD11908" s="30"/>
      <c r="AE11908" s="30"/>
    </row>
    <row r="11909" spans="27:31" x14ac:dyDescent="0.25">
      <c r="AA11909" s="27"/>
      <c r="AC11909" s="28"/>
      <c r="AD11909" s="30"/>
      <c r="AE11909" s="30"/>
    </row>
    <row r="11910" spans="27:31" x14ac:dyDescent="0.25">
      <c r="AA11910" s="27"/>
      <c r="AC11910" s="28"/>
      <c r="AD11910" s="30"/>
      <c r="AE11910" s="30"/>
    </row>
    <row r="11911" spans="27:31" x14ac:dyDescent="0.25">
      <c r="AA11911" s="27"/>
      <c r="AC11911" s="28"/>
      <c r="AD11911" s="30"/>
      <c r="AE11911" s="30"/>
    </row>
    <row r="11912" spans="27:31" x14ac:dyDescent="0.25">
      <c r="AA11912" s="27"/>
      <c r="AC11912" s="28"/>
      <c r="AD11912" s="30"/>
      <c r="AE11912" s="30"/>
    </row>
    <row r="11913" spans="27:31" x14ac:dyDescent="0.25">
      <c r="AA11913" s="27"/>
      <c r="AC11913" s="28"/>
      <c r="AD11913" s="30"/>
      <c r="AE11913" s="30"/>
    </row>
    <row r="11914" spans="27:31" x14ac:dyDescent="0.25">
      <c r="AA11914" s="27"/>
      <c r="AC11914" s="28"/>
      <c r="AD11914" s="30"/>
      <c r="AE11914" s="30"/>
    </row>
    <row r="11915" spans="27:31" x14ac:dyDescent="0.25">
      <c r="AA11915" s="27"/>
      <c r="AC11915" s="28"/>
      <c r="AD11915" s="30"/>
      <c r="AE11915" s="30"/>
    </row>
    <row r="11916" spans="27:31" x14ac:dyDescent="0.25">
      <c r="AA11916" s="27"/>
      <c r="AC11916" s="28"/>
      <c r="AD11916" s="30"/>
      <c r="AE11916" s="30"/>
    </row>
    <row r="11917" spans="27:31" x14ac:dyDescent="0.25">
      <c r="AA11917" s="27"/>
      <c r="AC11917" s="28"/>
      <c r="AD11917" s="30"/>
      <c r="AE11917" s="30"/>
    </row>
    <row r="11918" spans="27:31" x14ac:dyDescent="0.25">
      <c r="AA11918" s="27"/>
      <c r="AC11918" s="28"/>
      <c r="AD11918" s="30"/>
      <c r="AE11918" s="30"/>
    </row>
    <row r="11919" spans="27:31" x14ac:dyDescent="0.25">
      <c r="AA11919" s="27"/>
      <c r="AC11919" s="28"/>
      <c r="AD11919" s="30"/>
      <c r="AE11919" s="30"/>
    </row>
    <row r="11920" spans="27:31" x14ac:dyDescent="0.25">
      <c r="AA11920" s="27"/>
      <c r="AC11920" s="28"/>
      <c r="AD11920" s="30"/>
      <c r="AE11920" s="30"/>
    </row>
    <row r="11921" spans="27:31" x14ac:dyDescent="0.25">
      <c r="AA11921" s="27"/>
      <c r="AC11921" s="28"/>
      <c r="AD11921" s="30"/>
      <c r="AE11921" s="30"/>
    </row>
    <row r="11922" spans="27:31" x14ac:dyDescent="0.25">
      <c r="AA11922" s="27"/>
      <c r="AC11922" s="28"/>
      <c r="AD11922" s="30"/>
      <c r="AE11922" s="30"/>
    </row>
    <row r="11923" spans="27:31" x14ac:dyDescent="0.25">
      <c r="AA11923" s="27"/>
      <c r="AC11923" s="28"/>
      <c r="AD11923" s="30"/>
      <c r="AE11923" s="30"/>
    </row>
    <row r="11924" spans="27:31" x14ac:dyDescent="0.25">
      <c r="AA11924" s="27"/>
      <c r="AC11924" s="28"/>
      <c r="AD11924" s="30"/>
      <c r="AE11924" s="30"/>
    </row>
    <row r="11925" spans="27:31" x14ac:dyDescent="0.25">
      <c r="AA11925" s="27"/>
      <c r="AC11925" s="28"/>
      <c r="AD11925" s="30"/>
      <c r="AE11925" s="30"/>
    </row>
    <row r="11926" spans="27:31" x14ac:dyDescent="0.25">
      <c r="AA11926" s="27"/>
      <c r="AC11926" s="28"/>
      <c r="AD11926" s="30"/>
      <c r="AE11926" s="30"/>
    </row>
    <row r="11927" spans="27:31" x14ac:dyDescent="0.25">
      <c r="AA11927" s="27"/>
      <c r="AC11927" s="28"/>
      <c r="AD11927" s="30"/>
      <c r="AE11927" s="30"/>
    </row>
    <row r="11928" spans="27:31" x14ac:dyDescent="0.25">
      <c r="AA11928" s="27"/>
      <c r="AC11928" s="28"/>
      <c r="AD11928" s="30"/>
      <c r="AE11928" s="30"/>
    </row>
    <row r="11929" spans="27:31" x14ac:dyDescent="0.25">
      <c r="AA11929" s="27"/>
      <c r="AC11929" s="28"/>
      <c r="AD11929" s="30"/>
      <c r="AE11929" s="30"/>
    </row>
    <row r="11930" spans="27:31" x14ac:dyDescent="0.25">
      <c r="AA11930" s="27"/>
      <c r="AC11930" s="28"/>
      <c r="AD11930" s="30"/>
      <c r="AE11930" s="30"/>
    </row>
    <row r="11931" spans="27:31" x14ac:dyDescent="0.25">
      <c r="AA11931" s="27"/>
      <c r="AC11931" s="28"/>
      <c r="AD11931" s="30"/>
      <c r="AE11931" s="30"/>
    </row>
    <row r="11932" spans="27:31" x14ac:dyDescent="0.25">
      <c r="AA11932" s="27"/>
      <c r="AC11932" s="28"/>
      <c r="AD11932" s="30"/>
      <c r="AE11932" s="30"/>
    </row>
    <row r="11933" spans="27:31" x14ac:dyDescent="0.25">
      <c r="AA11933" s="27"/>
      <c r="AC11933" s="28"/>
      <c r="AD11933" s="30"/>
      <c r="AE11933" s="30"/>
    </row>
    <row r="11934" spans="27:31" x14ac:dyDescent="0.25">
      <c r="AA11934" s="27"/>
      <c r="AC11934" s="28"/>
      <c r="AD11934" s="30"/>
      <c r="AE11934" s="30"/>
    </row>
    <row r="11935" spans="27:31" x14ac:dyDescent="0.25">
      <c r="AA11935" s="27"/>
      <c r="AC11935" s="28"/>
      <c r="AD11935" s="30"/>
      <c r="AE11935" s="30"/>
    </row>
    <row r="11936" spans="27:31" x14ac:dyDescent="0.25">
      <c r="AA11936" s="27"/>
      <c r="AC11936" s="28"/>
      <c r="AD11936" s="30"/>
      <c r="AE11936" s="30"/>
    </row>
    <row r="11937" spans="27:31" x14ac:dyDescent="0.25">
      <c r="AA11937" s="27"/>
      <c r="AC11937" s="28"/>
      <c r="AD11937" s="30"/>
      <c r="AE11937" s="30"/>
    </row>
    <row r="11938" spans="27:31" x14ac:dyDescent="0.25">
      <c r="AA11938" s="27"/>
      <c r="AC11938" s="28"/>
      <c r="AD11938" s="30"/>
      <c r="AE11938" s="30"/>
    </row>
    <row r="11939" spans="27:31" x14ac:dyDescent="0.25">
      <c r="AA11939" s="27"/>
      <c r="AC11939" s="28"/>
      <c r="AD11939" s="30"/>
      <c r="AE11939" s="30"/>
    </row>
    <row r="11940" spans="27:31" x14ac:dyDescent="0.25">
      <c r="AA11940" s="27"/>
      <c r="AC11940" s="28"/>
      <c r="AD11940" s="30"/>
      <c r="AE11940" s="30"/>
    </row>
    <row r="11941" spans="27:31" x14ac:dyDescent="0.25">
      <c r="AA11941" s="27"/>
      <c r="AC11941" s="28"/>
      <c r="AD11941" s="30"/>
      <c r="AE11941" s="30"/>
    </row>
    <row r="11942" spans="27:31" x14ac:dyDescent="0.25">
      <c r="AA11942" s="27"/>
      <c r="AC11942" s="28"/>
      <c r="AD11942" s="30"/>
      <c r="AE11942" s="30"/>
    </row>
    <row r="11943" spans="27:31" x14ac:dyDescent="0.25">
      <c r="AA11943" s="27"/>
      <c r="AC11943" s="28"/>
      <c r="AD11943" s="30"/>
      <c r="AE11943" s="30"/>
    </row>
    <row r="11944" spans="27:31" x14ac:dyDescent="0.25">
      <c r="AA11944" s="27"/>
      <c r="AC11944" s="28"/>
      <c r="AD11944" s="30"/>
      <c r="AE11944" s="30"/>
    </row>
    <row r="11945" spans="27:31" x14ac:dyDescent="0.25">
      <c r="AA11945" s="27"/>
      <c r="AC11945" s="28"/>
      <c r="AD11945" s="30"/>
      <c r="AE11945" s="30"/>
    </row>
    <row r="11946" spans="27:31" x14ac:dyDescent="0.25">
      <c r="AA11946" s="27"/>
      <c r="AC11946" s="28"/>
      <c r="AD11946" s="30"/>
      <c r="AE11946" s="30"/>
    </row>
    <row r="11947" spans="27:31" x14ac:dyDescent="0.25">
      <c r="AA11947" s="27"/>
      <c r="AC11947" s="28"/>
      <c r="AD11947" s="30"/>
      <c r="AE11947" s="30"/>
    </row>
    <row r="11948" spans="27:31" x14ac:dyDescent="0.25">
      <c r="AA11948" s="27"/>
      <c r="AC11948" s="28"/>
      <c r="AD11948" s="30"/>
      <c r="AE11948" s="30"/>
    </row>
    <row r="11949" spans="27:31" x14ac:dyDescent="0.25">
      <c r="AA11949" s="27"/>
      <c r="AC11949" s="28"/>
      <c r="AD11949" s="30"/>
      <c r="AE11949" s="30"/>
    </row>
    <row r="11950" spans="27:31" x14ac:dyDescent="0.25">
      <c r="AA11950" s="27"/>
      <c r="AC11950" s="28"/>
      <c r="AD11950" s="30"/>
      <c r="AE11950" s="30"/>
    </row>
    <row r="11951" spans="27:31" x14ac:dyDescent="0.25">
      <c r="AA11951" s="27"/>
      <c r="AC11951" s="28"/>
      <c r="AD11951" s="30"/>
      <c r="AE11951" s="30"/>
    </row>
    <row r="11952" spans="27:31" x14ac:dyDescent="0.25">
      <c r="AA11952" s="27"/>
      <c r="AC11952" s="28"/>
      <c r="AD11952" s="30"/>
      <c r="AE11952" s="30"/>
    </row>
    <row r="11953" spans="27:31" x14ac:dyDescent="0.25">
      <c r="AA11953" s="27"/>
      <c r="AC11953" s="28"/>
      <c r="AD11953" s="30"/>
      <c r="AE11953" s="30"/>
    </row>
    <row r="11954" spans="27:31" x14ac:dyDescent="0.25">
      <c r="AA11954" s="27"/>
      <c r="AC11954" s="28"/>
      <c r="AD11954" s="30"/>
      <c r="AE11954" s="30"/>
    </row>
    <row r="11955" spans="27:31" x14ac:dyDescent="0.25">
      <c r="AA11955" s="27"/>
      <c r="AC11955" s="28"/>
      <c r="AD11955" s="30"/>
      <c r="AE11955" s="30"/>
    </row>
    <row r="11956" spans="27:31" x14ac:dyDescent="0.25">
      <c r="AA11956" s="27"/>
      <c r="AC11956" s="28"/>
      <c r="AD11956" s="30"/>
      <c r="AE11956" s="30"/>
    </row>
    <row r="11957" spans="27:31" x14ac:dyDescent="0.25">
      <c r="AA11957" s="27"/>
      <c r="AC11957" s="28"/>
      <c r="AD11957" s="30"/>
      <c r="AE11957" s="30"/>
    </row>
    <row r="11958" spans="27:31" x14ac:dyDescent="0.25">
      <c r="AA11958" s="27"/>
      <c r="AC11958" s="28"/>
      <c r="AD11958" s="30"/>
      <c r="AE11958" s="30"/>
    </row>
    <row r="11959" spans="27:31" x14ac:dyDescent="0.25">
      <c r="AA11959" s="27"/>
      <c r="AC11959" s="28"/>
      <c r="AD11959" s="30"/>
      <c r="AE11959" s="30"/>
    </row>
    <row r="11960" spans="27:31" x14ac:dyDescent="0.25">
      <c r="AA11960" s="27"/>
      <c r="AC11960" s="28"/>
      <c r="AD11960" s="30"/>
      <c r="AE11960" s="30"/>
    </row>
    <row r="11961" spans="27:31" x14ac:dyDescent="0.25">
      <c r="AA11961" s="27"/>
      <c r="AC11961" s="28"/>
      <c r="AD11961" s="30"/>
      <c r="AE11961" s="30"/>
    </row>
    <row r="11962" spans="27:31" x14ac:dyDescent="0.25">
      <c r="AA11962" s="27"/>
      <c r="AC11962" s="28"/>
      <c r="AD11962" s="30"/>
      <c r="AE11962" s="30"/>
    </row>
    <row r="11963" spans="27:31" x14ac:dyDescent="0.25">
      <c r="AA11963" s="27"/>
      <c r="AC11963" s="28"/>
      <c r="AD11963" s="30"/>
      <c r="AE11963" s="30"/>
    </row>
    <row r="11964" spans="27:31" x14ac:dyDescent="0.25">
      <c r="AA11964" s="27"/>
      <c r="AC11964" s="28"/>
      <c r="AD11964" s="30"/>
      <c r="AE11964" s="30"/>
    </row>
    <row r="11965" spans="27:31" x14ac:dyDescent="0.25">
      <c r="AA11965" s="27"/>
      <c r="AC11965" s="28"/>
      <c r="AD11965" s="30"/>
      <c r="AE11965" s="30"/>
    </row>
    <row r="11966" spans="27:31" x14ac:dyDescent="0.25">
      <c r="AA11966" s="27"/>
      <c r="AC11966" s="28"/>
      <c r="AD11966" s="30"/>
      <c r="AE11966" s="30"/>
    </row>
    <row r="11967" spans="27:31" x14ac:dyDescent="0.25">
      <c r="AA11967" s="27"/>
      <c r="AC11967" s="28"/>
      <c r="AD11967" s="30"/>
      <c r="AE11967" s="30"/>
    </row>
    <row r="11968" spans="27:31" x14ac:dyDescent="0.25">
      <c r="AA11968" s="27"/>
      <c r="AC11968" s="28"/>
      <c r="AD11968" s="30"/>
      <c r="AE11968" s="30"/>
    </row>
    <row r="11969" spans="27:31" x14ac:dyDescent="0.25">
      <c r="AA11969" s="27"/>
      <c r="AC11969" s="28"/>
      <c r="AD11969" s="30"/>
      <c r="AE11969" s="30"/>
    </row>
    <row r="11970" spans="27:31" x14ac:dyDescent="0.25">
      <c r="AA11970" s="27"/>
      <c r="AC11970" s="28"/>
      <c r="AD11970" s="30"/>
      <c r="AE11970" s="30"/>
    </row>
    <row r="11971" spans="27:31" x14ac:dyDescent="0.25">
      <c r="AA11971" s="27"/>
      <c r="AC11971" s="28"/>
      <c r="AD11971" s="30"/>
      <c r="AE11971" s="30"/>
    </row>
    <row r="11972" spans="27:31" x14ac:dyDescent="0.25">
      <c r="AA11972" s="27"/>
      <c r="AC11972" s="28"/>
      <c r="AD11972" s="30"/>
      <c r="AE11972" s="30"/>
    </row>
    <row r="11973" spans="27:31" x14ac:dyDescent="0.25">
      <c r="AA11973" s="27"/>
      <c r="AC11973" s="28"/>
      <c r="AD11973" s="30"/>
      <c r="AE11973" s="30"/>
    </row>
    <row r="11974" spans="27:31" x14ac:dyDescent="0.25">
      <c r="AA11974" s="27"/>
      <c r="AC11974" s="28"/>
      <c r="AD11974" s="30"/>
      <c r="AE11974" s="30"/>
    </row>
    <row r="11975" spans="27:31" x14ac:dyDescent="0.25">
      <c r="AA11975" s="27"/>
      <c r="AC11975" s="28"/>
      <c r="AD11975" s="30"/>
      <c r="AE11975" s="30"/>
    </row>
    <row r="11976" spans="27:31" x14ac:dyDescent="0.25">
      <c r="AA11976" s="27"/>
      <c r="AC11976" s="28"/>
      <c r="AD11976" s="30"/>
      <c r="AE11976" s="30"/>
    </row>
    <row r="11977" spans="27:31" x14ac:dyDescent="0.25">
      <c r="AA11977" s="27"/>
      <c r="AC11977" s="28"/>
      <c r="AD11977" s="30"/>
      <c r="AE11977" s="30"/>
    </row>
    <row r="11978" spans="27:31" x14ac:dyDescent="0.25">
      <c r="AA11978" s="27"/>
      <c r="AC11978" s="28"/>
      <c r="AD11978" s="30"/>
      <c r="AE11978" s="30"/>
    </row>
    <row r="11979" spans="27:31" x14ac:dyDescent="0.25">
      <c r="AA11979" s="27"/>
      <c r="AC11979" s="28"/>
      <c r="AD11979" s="30"/>
      <c r="AE11979" s="30"/>
    </row>
    <row r="11980" spans="27:31" x14ac:dyDescent="0.25">
      <c r="AA11980" s="27"/>
      <c r="AC11980" s="28"/>
      <c r="AD11980" s="30"/>
      <c r="AE11980" s="30"/>
    </row>
    <row r="11981" spans="27:31" x14ac:dyDescent="0.25">
      <c r="AA11981" s="27"/>
      <c r="AC11981" s="28"/>
      <c r="AD11981" s="30"/>
      <c r="AE11981" s="30"/>
    </row>
    <row r="11982" spans="27:31" x14ac:dyDescent="0.25">
      <c r="AA11982" s="27"/>
      <c r="AC11982" s="28"/>
      <c r="AD11982" s="30"/>
      <c r="AE11982" s="30"/>
    </row>
    <row r="11983" spans="27:31" x14ac:dyDescent="0.25">
      <c r="AA11983" s="27"/>
      <c r="AC11983" s="28"/>
      <c r="AD11983" s="30"/>
      <c r="AE11983" s="30"/>
    </row>
    <row r="11984" spans="27:31" x14ac:dyDescent="0.25">
      <c r="AA11984" s="27"/>
      <c r="AC11984" s="28"/>
      <c r="AD11984" s="30"/>
      <c r="AE11984" s="30"/>
    </row>
    <row r="11985" spans="27:31" x14ac:dyDescent="0.25">
      <c r="AA11985" s="27"/>
      <c r="AC11985" s="28"/>
      <c r="AD11985" s="30"/>
      <c r="AE11985" s="30"/>
    </row>
    <row r="11986" spans="27:31" x14ac:dyDescent="0.25">
      <c r="AA11986" s="27"/>
      <c r="AC11986" s="28"/>
      <c r="AD11986" s="30"/>
      <c r="AE11986" s="30"/>
    </row>
    <row r="11987" spans="27:31" x14ac:dyDescent="0.25">
      <c r="AA11987" s="27"/>
      <c r="AC11987" s="28"/>
      <c r="AD11987" s="30"/>
      <c r="AE11987" s="30"/>
    </row>
    <row r="11988" spans="27:31" x14ac:dyDescent="0.25">
      <c r="AA11988" s="27"/>
      <c r="AC11988" s="28"/>
      <c r="AD11988" s="30"/>
      <c r="AE11988" s="30"/>
    </row>
    <row r="11989" spans="27:31" x14ac:dyDescent="0.25">
      <c r="AA11989" s="27"/>
      <c r="AC11989" s="28"/>
      <c r="AD11989" s="30"/>
      <c r="AE11989" s="30"/>
    </row>
    <row r="11990" spans="27:31" x14ac:dyDescent="0.25">
      <c r="AA11990" s="27"/>
      <c r="AC11990" s="28"/>
      <c r="AD11990" s="30"/>
      <c r="AE11990" s="30"/>
    </row>
    <row r="11991" spans="27:31" x14ac:dyDescent="0.25">
      <c r="AA11991" s="27"/>
      <c r="AC11991" s="28"/>
      <c r="AD11991" s="30"/>
      <c r="AE11991" s="30"/>
    </row>
    <row r="11992" spans="27:31" x14ac:dyDescent="0.25">
      <c r="AA11992" s="27"/>
      <c r="AC11992" s="28"/>
      <c r="AD11992" s="30"/>
      <c r="AE11992" s="30"/>
    </row>
    <row r="11993" spans="27:31" x14ac:dyDescent="0.25">
      <c r="AA11993" s="27"/>
      <c r="AC11993" s="28"/>
      <c r="AD11993" s="30"/>
      <c r="AE11993" s="30"/>
    </row>
    <row r="11994" spans="27:31" x14ac:dyDescent="0.25">
      <c r="AA11994" s="27"/>
      <c r="AC11994" s="28"/>
      <c r="AD11994" s="30"/>
      <c r="AE11994" s="30"/>
    </row>
    <row r="11995" spans="27:31" x14ac:dyDescent="0.25">
      <c r="AA11995" s="27"/>
      <c r="AC11995" s="28"/>
      <c r="AD11995" s="30"/>
      <c r="AE11995" s="30"/>
    </row>
    <row r="11996" spans="27:31" x14ac:dyDescent="0.25">
      <c r="AA11996" s="27"/>
      <c r="AC11996" s="28"/>
      <c r="AD11996" s="30"/>
      <c r="AE11996" s="30"/>
    </row>
    <row r="11997" spans="27:31" x14ac:dyDescent="0.25">
      <c r="AA11997" s="27"/>
      <c r="AC11997" s="28"/>
      <c r="AD11997" s="30"/>
      <c r="AE11997" s="30"/>
    </row>
    <row r="11998" spans="27:31" x14ac:dyDescent="0.25">
      <c r="AA11998" s="27"/>
      <c r="AC11998" s="28"/>
      <c r="AD11998" s="30"/>
      <c r="AE11998" s="30"/>
    </row>
    <row r="11999" spans="27:31" x14ac:dyDescent="0.25">
      <c r="AA11999" s="27"/>
      <c r="AC11999" s="28"/>
      <c r="AD11999" s="30"/>
      <c r="AE11999" s="30"/>
    </row>
    <row r="12000" spans="27:31" x14ac:dyDescent="0.25">
      <c r="AA12000" s="27"/>
      <c r="AC12000" s="28"/>
      <c r="AD12000" s="30"/>
      <c r="AE12000" s="30"/>
    </row>
    <row r="12001" spans="27:31" x14ac:dyDescent="0.25">
      <c r="AA12001" s="27"/>
      <c r="AC12001" s="28"/>
      <c r="AD12001" s="30"/>
      <c r="AE12001" s="30"/>
    </row>
    <row r="12002" spans="27:31" x14ac:dyDescent="0.25">
      <c r="AA12002" s="27"/>
      <c r="AC12002" s="28"/>
      <c r="AD12002" s="30"/>
      <c r="AE12002" s="30"/>
    </row>
    <row r="12003" spans="27:31" x14ac:dyDescent="0.25">
      <c r="AA12003" s="27"/>
      <c r="AC12003" s="28"/>
      <c r="AD12003" s="30"/>
      <c r="AE12003" s="30"/>
    </row>
    <row r="12004" spans="27:31" x14ac:dyDescent="0.25">
      <c r="AA12004" s="27"/>
      <c r="AC12004" s="28"/>
      <c r="AD12004" s="30"/>
      <c r="AE12004" s="30"/>
    </row>
    <row r="12005" spans="27:31" x14ac:dyDescent="0.25">
      <c r="AA12005" s="27"/>
      <c r="AC12005" s="28"/>
      <c r="AD12005" s="30"/>
      <c r="AE12005" s="30"/>
    </row>
    <row r="12006" spans="27:31" x14ac:dyDescent="0.25">
      <c r="AA12006" s="27"/>
      <c r="AC12006" s="28"/>
      <c r="AD12006" s="30"/>
      <c r="AE12006" s="30"/>
    </row>
    <row r="12007" spans="27:31" x14ac:dyDescent="0.25">
      <c r="AA12007" s="27"/>
      <c r="AC12007" s="28"/>
      <c r="AD12007" s="30"/>
      <c r="AE12007" s="30"/>
    </row>
    <row r="12008" spans="27:31" x14ac:dyDescent="0.25">
      <c r="AA12008" s="27"/>
      <c r="AC12008" s="28"/>
      <c r="AD12008" s="30"/>
      <c r="AE12008" s="30"/>
    </row>
    <row r="12009" spans="27:31" x14ac:dyDescent="0.25">
      <c r="AA12009" s="27"/>
      <c r="AC12009" s="28"/>
      <c r="AD12009" s="30"/>
      <c r="AE12009" s="30"/>
    </row>
    <row r="12010" spans="27:31" x14ac:dyDescent="0.25">
      <c r="AA12010" s="27"/>
      <c r="AC12010" s="28"/>
      <c r="AD12010" s="30"/>
      <c r="AE12010" s="30"/>
    </row>
    <row r="12011" spans="27:31" x14ac:dyDescent="0.25">
      <c r="AA12011" s="27"/>
      <c r="AC12011" s="28"/>
      <c r="AD12011" s="30"/>
      <c r="AE12011" s="30"/>
    </row>
    <row r="12012" spans="27:31" x14ac:dyDescent="0.25">
      <c r="AA12012" s="27"/>
      <c r="AC12012" s="28"/>
      <c r="AD12012" s="30"/>
      <c r="AE12012" s="30"/>
    </row>
    <row r="12013" spans="27:31" x14ac:dyDescent="0.25">
      <c r="AA12013" s="27"/>
      <c r="AC12013" s="28"/>
      <c r="AD12013" s="30"/>
      <c r="AE12013" s="30"/>
    </row>
    <row r="12014" spans="27:31" x14ac:dyDescent="0.25">
      <c r="AA12014" s="27"/>
      <c r="AC12014" s="28"/>
      <c r="AD12014" s="30"/>
      <c r="AE12014" s="30"/>
    </row>
    <row r="12015" spans="27:31" x14ac:dyDescent="0.25">
      <c r="AA12015" s="27"/>
      <c r="AC12015" s="28"/>
      <c r="AD12015" s="30"/>
      <c r="AE12015" s="30"/>
    </row>
    <row r="12016" spans="27:31" x14ac:dyDescent="0.25">
      <c r="AA12016" s="27"/>
      <c r="AC12016" s="28"/>
      <c r="AD12016" s="30"/>
      <c r="AE12016" s="30"/>
    </row>
    <row r="12017" spans="27:31" x14ac:dyDescent="0.25">
      <c r="AA12017" s="27"/>
      <c r="AC12017" s="28"/>
      <c r="AD12017" s="30"/>
      <c r="AE12017" s="30"/>
    </row>
    <row r="12018" spans="27:31" x14ac:dyDescent="0.25">
      <c r="AA12018" s="27"/>
      <c r="AC12018" s="28"/>
      <c r="AD12018" s="30"/>
      <c r="AE12018" s="30"/>
    </row>
    <row r="12019" spans="27:31" x14ac:dyDescent="0.25">
      <c r="AA12019" s="27"/>
      <c r="AC12019" s="28"/>
      <c r="AD12019" s="30"/>
      <c r="AE12019" s="30"/>
    </row>
    <row r="12020" spans="27:31" x14ac:dyDescent="0.25">
      <c r="AA12020" s="27"/>
      <c r="AC12020" s="28"/>
      <c r="AD12020" s="30"/>
      <c r="AE12020" s="30"/>
    </row>
    <row r="12021" spans="27:31" x14ac:dyDescent="0.25">
      <c r="AA12021" s="27"/>
      <c r="AC12021" s="28"/>
      <c r="AD12021" s="30"/>
      <c r="AE12021" s="30"/>
    </row>
    <row r="12022" spans="27:31" x14ac:dyDescent="0.25">
      <c r="AA12022" s="27"/>
      <c r="AC12022" s="28"/>
      <c r="AD12022" s="30"/>
      <c r="AE12022" s="30"/>
    </row>
    <row r="12023" spans="27:31" x14ac:dyDescent="0.25">
      <c r="AA12023" s="27"/>
      <c r="AC12023" s="28"/>
      <c r="AD12023" s="30"/>
      <c r="AE12023" s="30"/>
    </row>
    <row r="12024" spans="27:31" x14ac:dyDescent="0.25">
      <c r="AA12024" s="27"/>
      <c r="AC12024" s="28"/>
      <c r="AD12024" s="30"/>
      <c r="AE12024" s="30"/>
    </row>
    <row r="12025" spans="27:31" x14ac:dyDescent="0.25">
      <c r="AA12025" s="27"/>
      <c r="AC12025" s="28"/>
      <c r="AD12025" s="30"/>
      <c r="AE12025" s="30"/>
    </row>
    <row r="12026" spans="27:31" x14ac:dyDescent="0.25">
      <c r="AA12026" s="27"/>
      <c r="AC12026" s="28"/>
      <c r="AD12026" s="30"/>
      <c r="AE12026" s="30"/>
    </row>
    <row r="12027" spans="27:31" x14ac:dyDescent="0.25">
      <c r="AA12027" s="27"/>
      <c r="AC12027" s="28"/>
      <c r="AD12027" s="30"/>
      <c r="AE12027" s="30"/>
    </row>
    <row r="12028" spans="27:31" x14ac:dyDescent="0.25">
      <c r="AA12028" s="27"/>
      <c r="AC12028" s="28"/>
      <c r="AD12028" s="30"/>
      <c r="AE12028" s="30"/>
    </row>
    <row r="12029" spans="27:31" x14ac:dyDescent="0.25">
      <c r="AA12029" s="27"/>
      <c r="AC12029" s="28"/>
      <c r="AD12029" s="30"/>
      <c r="AE12029" s="30"/>
    </row>
    <row r="12030" spans="27:31" x14ac:dyDescent="0.25">
      <c r="AA12030" s="27"/>
      <c r="AC12030" s="28"/>
      <c r="AD12030" s="30"/>
      <c r="AE12030" s="30"/>
    </row>
    <row r="12031" spans="27:31" x14ac:dyDescent="0.25">
      <c r="AA12031" s="27"/>
      <c r="AC12031" s="28"/>
      <c r="AD12031" s="30"/>
      <c r="AE12031" s="30"/>
    </row>
    <row r="12032" spans="27:31" x14ac:dyDescent="0.25">
      <c r="AA12032" s="27"/>
      <c r="AC12032" s="28"/>
      <c r="AD12032" s="30"/>
      <c r="AE12032" s="30"/>
    </row>
    <row r="12033" spans="27:31" x14ac:dyDescent="0.25">
      <c r="AA12033" s="27"/>
      <c r="AC12033" s="28"/>
      <c r="AD12033" s="30"/>
      <c r="AE12033" s="30"/>
    </row>
    <row r="12034" spans="27:31" x14ac:dyDescent="0.25">
      <c r="AA12034" s="27"/>
      <c r="AC12034" s="28"/>
      <c r="AD12034" s="30"/>
      <c r="AE12034" s="30"/>
    </row>
    <row r="12035" spans="27:31" x14ac:dyDescent="0.25">
      <c r="AA12035" s="27"/>
      <c r="AC12035" s="28"/>
      <c r="AD12035" s="30"/>
      <c r="AE12035" s="30"/>
    </row>
    <row r="12036" spans="27:31" x14ac:dyDescent="0.25">
      <c r="AA12036" s="27"/>
      <c r="AC12036" s="28"/>
      <c r="AD12036" s="30"/>
      <c r="AE12036" s="30"/>
    </row>
    <row r="12037" spans="27:31" x14ac:dyDescent="0.25">
      <c r="AA12037" s="27"/>
      <c r="AC12037" s="28"/>
      <c r="AD12037" s="30"/>
      <c r="AE12037" s="30"/>
    </row>
    <row r="12038" spans="27:31" x14ac:dyDescent="0.25">
      <c r="AA12038" s="27"/>
      <c r="AC12038" s="28"/>
      <c r="AD12038" s="30"/>
      <c r="AE12038" s="30"/>
    </row>
    <row r="12039" spans="27:31" x14ac:dyDescent="0.25">
      <c r="AA12039" s="27"/>
      <c r="AC12039" s="28"/>
      <c r="AD12039" s="30"/>
      <c r="AE12039" s="30"/>
    </row>
    <row r="12040" spans="27:31" x14ac:dyDescent="0.25">
      <c r="AA12040" s="27"/>
      <c r="AC12040" s="28"/>
      <c r="AD12040" s="30"/>
      <c r="AE12040" s="30"/>
    </row>
    <row r="12041" spans="27:31" x14ac:dyDescent="0.25">
      <c r="AA12041" s="27"/>
      <c r="AC12041" s="28"/>
      <c r="AD12041" s="30"/>
      <c r="AE12041" s="30"/>
    </row>
    <row r="12042" spans="27:31" x14ac:dyDescent="0.25">
      <c r="AA12042" s="27"/>
      <c r="AC12042" s="28"/>
      <c r="AD12042" s="30"/>
      <c r="AE12042" s="30"/>
    </row>
    <row r="12043" spans="27:31" x14ac:dyDescent="0.25">
      <c r="AA12043" s="27"/>
      <c r="AC12043" s="28"/>
      <c r="AD12043" s="30"/>
      <c r="AE12043" s="30"/>
    </row>
    <row r="12044" spans="27:31" x14ac:dyDescent="0.25">
      <c r="AA12044" s="27"/>
      <c r="AC12044" s="28"/>
      <c r="AD12044" s="30"/>
      <c r="AE12044" s="30"/>
    </row>
    <row r="12045" spans="27:31" x14ac:dyDescent="0.25">
      <c r="AA12045" s="27"/>
      <c r="AC12045" s="28"/>
      <c r="AD12045" s="30"/>
      <c r="AE12045" s="30"/>
    </row>
    <row r="12046" spans="27:31" x14ac:dyDescent="0.25">
      <c r="AA12046" s="27"/>
      <c r="AC12046" s="28"/>
      <c r="AD12046" s="30"/>
      <c r="AE12046" s="30"/>
    </row>
    <row r="12047" spans="27:31" x14ac:dyDescent="0.25">
      <c r="AA12047" s="27"/>
      <c r="AC12047" s="28"/>
      <c r="AD12047" s="30"/>
      <c r="AE12047" s="30"/>
    </row>
    <row r="12048" spans="27:31" x14ac:dyDescent="0.25">
      <c r="AA12048" s="27"/>
      <c r="AC12048" s="28"/>
      <c r="AD12048" s="30"/>
      <c r="AE12048" s="30"/>
    </row>
    <row r="12049" spans="27:31" x14ac:dyDescent="0.25">
      <c r="AA12049" s="27"/>
      <c r="AC12049" s="28"/>
      <c r="AD12049" s="30"/>
      <c r="AE12049" s="30"/>
    </row>
    <row r="12050" spans="27:31" x14ac:dyDescent="0.25">
      <c r="AA12050" s="27"/>
      <c r="AC12050" s="28"/>
      <c r="AD12050" s="30"/>
      <c r="AE12050" s="30"/>
    </row>
    <row r="12051" spans="27:31" x14ac:dyDescent="0.25">
      <c r="AA12051" s="27"/>
      <c r="AC12051" s="28"/>
      <c r="AD12051" s="30"/>
      <c r="AE12051" s="30"/>
    </row>
    <row r="12052" spans="27:31" x14ac:dyDescent="0.25">
      <c r="AA12052" s="27"/>
      <c r="AC12052" s="28"/>
      <c r="AD12052" s="30"/>
      <c r="AE12052" s="30"/>
    </row>
    <row r="12053" spans="27:31" x14ac:dyDescent="0.25">
      <c r="AA12053" s="27"/>
      <c r="AC12053" s="28"/>
      <c r="AD12053" s="30"/>
      <c r="AE12053" s="30"/>
    </row>
    <row r="12054" spans="27:31" x14ac:dyDescent="0.25">
      <c r="AA12054" s="27"/>
      <c r="AC12054" s="28"/>
      <c r="AD12054" s="30"/>
      <c r="AE12054" s="30"/>
    </row>
    <row r="12055" spans="27:31" x14ac:dyDescent="0.25">
      <c r="AA12055" s="27"/>
      <c r="AC12055" s="28"/>
      <c r="AD12055" s="30"/>
      <c r="AE12055" s="30"/>
    </row>
    <row r="12056" spans="27:31" x14ac:dyDescent="0.25">
      <c r="AA12056" s="27"/>
      <c r="AC12056" s="28"/>
      <c r="AD12056" s="30"/>
      <c r="AE12056" s="30"/>
    </row>
    <row r="12057" spans="27:31" x14ac:dyDescent="0.25">
      <c r="AA12057" s="27"/>
      <c r="AC12057" s="28"/>
      <c r="AD12057" s="30"/>
      <c r="AE12057" s="30"/>
    </row>
    <row r="12058" spans="27:31" x14ac:dyDescent="0.25">
      <c r="AA12058" s="27"/>
      <c r="AC12058" s="28"/>
      <c r="AD12058" s="30"/>
      <c r="AE12058" s="30"/>
    </row>
    <row r="12059" spans="27:31" x14ac:dyDescent="0.25">
      <c r="AA12059" s="27"/>
      <c r="AC12059" s="28"/>
      <c r="AD12059" s="30"/>
      <c r="AE12059" s="30"/>
    </row>
    <row r="12060" spans="27:31" x14ac:dyDescent="0.25">
      <c r="AA12060" s="27"/>
      <c r="AC12060" s="28"/>
      <c r="AD12060" s="30"/>
      <c r="AE12060" s="30"/>
    </row>
    <row r="12061" spans="27:31" x14ac:dyDescent="0.25">
      <c r="AA12061" s="27"/>
      <c r="AC12061" s="28"/>
      <c r="AD12061" s="30"/>
      <c r="AE12061" s="30"/>
    </row>
    <row r="12062" spans="27:31" x14ac:dyDescent="0.25">
      <c r="AA12062" s="27"/>
      <c r="AC12062" s="28"/>
      <c r="AD12062" s="30"/>
      <c r="AE12062" s="30"/>
    </row>
    <row r="12063" spans="27:31" x14ac:dyDescent="0.25">
      <c r="AA12063" s="27"/>
      <c r="AC12063" s="28"/>
      <c r="AD12063" s="30"/>
      <c r="AE12063" s="30"/>
    </row>
    <row r="12064" spans="27:31" x14ac:dyDescent="0.25">
      <c r="AA12064" s="27"/>
      <c r="AC12064" s="28"/>
      <c r="AD12064" s="30"/>
      <c r="AE12064" s="30"/>
    </row>
    <row r="12065" spans="27:31" x14ac:dyDescent="0.25">
      <c r="AA12065" s="27"/>
      <c r="AC12065" s="28"/>
      <c r="AD12065" s="30"/>
      <c r="AE12065" s="30"/>
    </row>
    <row r="12066" spans="27:31" x14ac:dyDescent="0.25">
      <c r="AA12066" s="27"/>
      <c r="AC12066" s="28"/>
      <c r="AD12066" s="30"/>
      <c r="AE12066" s="30"/>
    </row>
    <row r="12067" spans="27:31" x14ac:dyDescent="0.25">
      <c r="AA12067" s="27"/>
      <c r="AC12067" s="28"/>
      <c r="AD12067" s="30"/>
      <c r="AE12067" s="30"/>
    </row>
    <row r="12068" spans="27:31" x14ac:dyDescent="0.25">
      <c r="AA12068" s="27"/>
      <c r="AC12068" s="28"/>
      <c r="AD12068" s="30"/>
      <c r="AE12068" s="30"/>
    </row>
    <row r="12069" spans="27:31" x14ac:dyDescent="0.25">
      <c r="AA12069" s="27"/>
      <c r="AC12069" s="28"/>
      <c r="AD12069" s="30"/>
      <c r="AE12069" s="30"/>
    </row>
    <row r="12070" spans="27:31" x14ac:dyDescent="0.25">
      <c r="AA12070" s="27"/>
      <c r="AC12070" s="28"/>
      <c r="AD12070" s="30"/>
      <c r="AE12070" s="30"/>
    </row>
    <row r="12071" spans="27:31" x14ac:dyDescent="0.25">
      <c r="AA12071" s="27"/>
      <c r="AC12071" s="28"/>
      <c r="AD12071" s="30"/>
      <c r="AE12071" s="30"/>
    </row>
    <row r="12072" spans="27:31" x14ac:dyDescent="0.25">
      <c r="AA12072" s="27"/>
      <c r="AC12072" s="28"/>
      <c r="AD12072" s="30"/>
      <c r="AE12072" s="30"/>
    </row>
    <row r="12073" spans="27:31" x14ac:dyDescent="0.25">
      <c r="AA12073" s="27"/>
      <c r="AC12073" s="28"/>
      <c r="AD12073" s="30"/>
      <c r="AE12073" s="30"/>
    </row>
    <row r="12074" spans="27:31" x14ac:dyDescent="0.25">
      <c r="AA12074" s="27"/>
      <c r="AC12074" s="28"/>
      <c r="AD12074" s="30"/>
      <c r="AE12074" s="30"/>
    </row>
    <row r="12075" spans="27:31" x14ac:dyDescent="0.25">
      <c r="AA12075" s="27"/>
      <c r="AC12075" s="28"/>
      <c r="AD12075" s="30"/>
      <c r="AE12075" s="30"/>
    </row>
    <row r="12076" spans="27:31" x14ac:dyDescent="0.25">
      <c r="AA12076" s="27"/>
      <c r="AC12076" s="28"/>
      <c r="AD12076" s="30"/>
      <c r="AE12076" s="30"/>
    </row>
    <row r="12077" spans="27:31" x14ac:dyDescent="0.25">
      <c r="AA12077" s="27"/>
      <c r="AC12077" s="28"/>
      <c r="AD12077" s="30"/>
      <c r="AE12077" s="30"/>
    </row>
    <row r="12078" spans="27:31" x14ac:dyDescent="0.25">
      <c r="AA12078" s="27"/>
      <c r="AC12078" s="28"/>
      <c r="AD12078" s="30"/>
      <c r="AE12078" s="30"/>
    </row>
    <row r="12079" spans="27:31" x14ac:dyDescent="0.25">
      <c r="AA12079" s="27"/>
      <c r="AC12079" s="28"/>
      <c r="AD12079" s="30"/>
      <c r="AE12079" s="30"/>
    </row>
    <row r="12080" spans="27:31" x14ac:dyDescent="0.25">
      <c r="AA12080" s="27"/>
      <c r="AC12080" s="28"/>
      <c r="AD12080" s="30"/>
      <c r="AE12080" s="30"/>
    </row>
    <row r="12081" spans="27:31" x14ac:dyDescent="0.25">
      <c r="AA12081" s="27"/>
      <c r="AC12081" s="28"/>
      <c r="AD12081" s="30"/>
      <c r="AE12081" s="30"/>
    </row>
    <row r="12082" spans="27:31" x14ac:dyDescent="0.25">
      <c r="AA12082" s="27"/>
      <c r="AC12082" s="28"/>
      <c r="AD12082" s="30"/>
      <c r="AE12082" s="30"/>
    </row>
    <row r="12083" spans="27:31" x14ac:dyDescent="0.25">
      <c r="AA12083" s="27"/>
      <c r="AC12083" s="28"/>
      <c r="AD12083" s="30"/>
      <c r="AE12083" s="30"/>
    </row>
    <row r="12084" spans="27:31" x14ac:dyDescent="0.25">
      <c r="AA12084" s="27"/>
      <c r="AC12084" s="28"/>
      <c r="AD12084" s="30"/>
      <c r="AE12084" s="30"/>
    </row>
    <row r="12085" spans="27:31" x14ac:dyDescent="0.25">
      <c r="AA12085" s="27"/>
      <c r="AC12085" s="28"/>
      <c r="AD12085" s="30"/>
      <c r="AE12085" s="30"/>
    </row>
    <row r="12086" spans="27:31" x14ac:dyDescent="0.25">
      <c r="AA12086" s="27"/>
      <c r="AC12086" s="28"/>
      <c r="AD12086" s="30"/>
      <c r="AE12086" s="30"/>
    </row>
    <row r="12087" spans="27:31" x14ac:dyDescent="0.25">
      <c r="AA12087" s="27"/>
      <c r="AC12087" s="28"/>
      <c r="AD12087" s="30"/>
      <c r="AE12087" s="30"/>
    </row>
    <row r="12088" spans="27:31" x14ac:dyDescent="0.25">
      <c r="AA12088" s="27"/>
      <c r="AC12088" s="28"/>
      <c r="AD12088" s="30"/>
      <c r="AE12088" s="30"/>
    </row>
    <row r="12089" spans="27:31" x14ac:dyDescent="0.25">
      <c r="AA12089" s="27"/>
      <c r="AC12089" s="28"/>
      <c r="AD12089" s="30"/>
      <c r="AE12089" s="30"/>
    </row>
    <row r="12090" spans="27:31" x14ac:dyDescent="0.25">
      <c r="AA12090" s="27"/>
      <c r="AC12090" s="28"/>
      <c r="AD12090" s="30"/>
      <c r="AE12090" s="30"/>
    </row>
    <row r="12091" spans="27:31" x14ac:dyDescent="0.25">
      <c r="AA12091" s="27"/>
      <c r="AC12091" s="28"/>
      <c r="AD12091" s="30"/>
      <c r="AE12091" s="30"/>
    </row>
    <row r="12092" spans="27:31" x14ac:dyDescent="0.25">
      <c r="AA12092" s="27"/>
      <c r="AC12092" s="28"/>
      <c r="AD12092" s="30"/>
      <c r="AE12092" s="30"/>
    </row>
    <row r="12093" spans="27:31" x14ac:dyDescent="0.25">
      <c r="AA12093" s="27"/>
      <c r="AC12093" s="28"/>
      <c r="AD12093" s="30"/>
      <c r="AE12093" s="30"/>
    </row>
    <row r="12094" spans="27:31" x14ac:dyDescent="0.25">
      <c r="AA12094" s="27"/>
      <c r="AC12094" s="28"/>
      <c r="AD12094" s="30"/>
      <c r="AE12094" s="30"/>
    </row>
    <row r="12095" spans="27:31" x14ac:dyDescent="0.25">
      <c r="AA12095" s="27"/>
      <c r="AC12095" s="28"/>
      <c r="AD12095" s="30"/>
      <c r="AE12095" s="30"/>
    </row>
    <row r="12096" spans="27:31" x14ac:dyDescent="0.25">
      <c r="AA12096" s="27"/>
      <c r="AC12096" s="28"/>
      <c r="AD12096" s="30"/>
      <c r="AE12096" s="30"/>
    </row>
    <row r="12097" spans="27:31" x14ac:dyDescent="0.25">
      <c r="AA12097" s="27"/>
      <c r="AC12097" s="28"/>
      <c r="AD12097" s="30"/>
      <c r="AE12097" s="30"/>
    </row>
    <row r="12098" spans="27:31" x14ac:dyDescent="0.25">
      <c r="AA12098" s="27"/>
      <c r="AC12098" s="28"/>
      <c r="AD12098" s="30"/>
      <c r="AE12098" s="30"/>
    </row>
    <row r="12099" spans="27:31" x14ac:dyDescent="0.25">
      <c r="AA12099" s="27"/>
      <c r="AC12099" s="28"/>
      <c r="AD12099" s="30"/>
      <c r="AE12099" s="30"/>
    </row>
    <row r="12100" spans="27:31" x14ac:dyDescent="0.25">
      <c r="AA12100" s="27"/>
      <c r="AC12100" s="28"/>
      <c r="AD12100" s="30"/>
      <c r="AE12100" s="30"/>
    </row>
    <row r="12101" spans="27:31" x14ac:dyDescent="0.25">
      <c r="AA12101" s="27"/>
      <c r="AC12101" s="28"/>
      <c r="AD12101" s="30"/>
      <c r="AE12101" s="30"/>
    </row>
    <row r="12102" spans="27:31" x14ac:dyDescent="0.25">
      <c r="AA12102" s="27"/>
      <c r="AC12102" s="28"/>
      <c r="AD12102" s="30"/>
      <c r="AE12102" s="30"/>
    </row>
    <row r="12103" spans="27:31" x14ac:dyDescent="0.25">
      <c r="AA12103" s="27"/>
      <c r="AC12103" s="28"/>
      <c r="AD12103" s="30"/>
      <c r="AE12103" s="30"/>
    </row>
    <row r="12104" spans="27:31" x14ac:dyDescent="0.25">
      <c r="AA12104" s="27"/>
      <c r="AC12104" s="28"/>
      <c r="AD12104" s="30"/>
      <c r="AE12104" s="30"/>
    </row>
    <row r="12105" spans="27:31" x14ac:dyDescent="0.25">
      <c r="AA12105" s="27"/>
      <c r="AC12105" s="28"/>
      <c r="AD12105" s="30"/>
      <c r="AE12105" s="30"/>
    </row>
    <row r="12106" spans="27:31" x14ac:dyDescent="0.25">
      <c r="AA12106" s="27"/>
      <c r="AC12106" s="28"/>
      <c r="AD12106" s="30"/>
      <c r="AE12106" s="30"/>
    </row>
    <row r="12107" spans="27:31" x14ac:dyDescent="0.25">
      <c r="AA12107" s="27"/>
      <c r="AC12107" s="28"/>
      <c r="AD12107" s="30"/>
      <c r="AE12107" s="30"/>
    </row>
    <row r="12108" spans="27:31" x14ac:dyDescent="0.25">
      <c r="AA12108" s="27"/>
      <c r="AC12108" s="28"/>
      <c r="AD12108" s="30"/>
      <c r="AE12108" s="30"/>
    </row>
    <row r="12109" spans="27:31" x14ac:dyDescent="0.25">
      <c r="AA12109" s="27"/>
      <c r="AC12109" s="28"/>
      <c r="AD12109" s="30"/>
      <c r="AE12109" s="30"/>
    </row>
    <row r="12110" spans="27:31" x14ac:dyDescent="0.25">
      <c r="AA12110" s="27"/>
      <c r="AC12110" s="28"/>
      <c r="AD12110" s="30"/>
      <c r="AE12110" s="30"/>
    </row>
    <row r="12111" spans="27:31" x14ac:dyDescent="0.25">
      <c r="AA12111" s="27"/>
      <c r="AC12111" s="28"/>
      <c r="AD12111" s="30"/>
      <c r="AE12111" s="30"/>
    </row>
    <row r="12112" spans="27:31" x14ac:dyDescent="0.25">
      <c r="AA12112" s="27"/>
      <c r="AC12112" s="28"/>
      <c r="AD12112" s="30"/>
      <c r="AE12112" s="30"/>
    </row>
    <row r="12113" spans="27:31" x14ac:dyDescent="0.25">
      <c r="AA12113" s="27"/>
      <c r="AC12113" s="28"/>
      <c r="AD12113" s="30"/>
      <c r="AE12113" s="30"/>
    </row>
    <row r="12114" spans="27:31" x14ac:dyDescent="0.25">
      <c r="AA12114" s="27"/>
      <c r="AC12114" s="28"/>
      <c r="AD12114" s="30"/>
      <c r="AE12114" s="30"/>
    </row>
    <row r="12115" spans="27:31" x14ac:dyDescent="0.25">
      <c r="AA12115" s="27"/>
      <c r="AC12115" s="28"/>
      <c r="AD12115" s="30"/>
      <c r="AE12115" s="30"/>
    </row>
    <row r="12116" spans="27:31" x14ac:dyDescent="0.25">
      <c r="AA12116" s="27"/>
      <c r="AC12116" s="28"/>
      <c r="AD12116" s="30"/>
      <c r="AE12116" s="30"/>
    </row>
    <row r="12117" spans="27:31" x14ac:dyDescent="0.25">
      <c r="AA12117" s="27"/>
      <c r="AC12117" s="28"/>
      <c r="AD12117" s="30"/>
      <c r="AE12117" s="30"/>
    </row>
    <row r="12118" spans="27:31" x14ac:dyDescent="0.25">
      <c r="AA12118" s="27"/>
      <c r="AC12118" s="28"/>
      <c r="AD12118" s="30"/>
      <c r="AE12118" s="30"/>
    </row>
    <row r="12119" spans="27:31" x14ac:dyDescent="0.25">
      <c r="AA12119" s="27"/>
      <c r="AC12119" s="28"/>
      <c r="AD12119" s="30"/>
      <c r="AE12119" s="30"/>
    </row>
    <row r="12120" spans="27:31" x14ac:dyDescent="0.25">
      <c r="AA12120" s="27"/>
      <c r="AC12120" s="28"/>
      <c r="AD12120" s="30"/>
      <c r="AE12120" s="30"/>
    </row>
    <row r="12121" spans="27:31" x14ac:dyDescent="0.25">
      <c r="AA12121" s="27"/>
      <c r="AC12121" s="28"/>
      <c r="AD12121" s="30"/>
      <c r="AE12121" s="30"/>
    </row>
    <row r="12122" spans="27:31" x14ac:dyDescent="0.25">
      <c r="AA12122" s="27"/>
      <c r="AC12122" s="28"/>
      <c r="AD12122" s="30"/>
      <c r="AE12122" s="30"/>
    </row>
    <row r="12123" spans="27:31" x14ac:dyDescent="0.25">
      <c r="AA12123" s="27"/>
      <c r="AC12123" s="28"/>
      <c r="AD12123" s="30"/>
      <c r="AE12123" s="30"/>
    </row>
    <row r="12124" spans="27:31" x14ac:dyDescent="0.25">
      <c r="AA12124" s="27"/>
      <c r="AC12124" s="28"/>
      <c r="AD12124" s="30"/>
      <c r="AE12124" s="30"/>
    </row>
    <row r="12125" spans="27:31" x14ac:dyDescent="0.25">
      <c r="AA12125" s="27"/>
      <c r="AC12125" s="28"/>
      <c r="AD12125" s="30"/>
      <c r="AE12125" s="30"/>
    </row>
    <row r="12126" spans="27:31" x14ac:dyDescent="0.25">
      <c r="AA12126" s="27"/>
      <c r="AC12126" s="28"/>
      <c r="AD12126" s="30"/>
      <c r="AE12126" s="30"/>
    </row>
    <row r="12127" spans="27:31" x14ac:dyDescent="0.25">
      <c r="AA12127" s="27"/>
      <c r="AC12127" s="28"/>
      <c r="AD12127" s="30"/>
      <c r="AE12127" s="30"/>
    </row>
    <row r="12128" spans="27:31" x14ac:dyDescent="0.25">
      <c r="AA12128" s="27"/>
      <c r="AC12128" s="28"/>
      <c r="AD12128" s="30"/>
      <c r="AE12128" s="30"/>
    </row>
    <row r="12129" spans="27:31" x14ac:dyDescent="0.25">
      <c r="AA12129" s="27"/>
      <c r="AC12129" s="28"/>
      <c r="AD12129" s="30"/>
      <c r="AE12129" s="30"/>
    </row>
    <row r="12130" spans="27:31" x14ac:dyDescent="0.25">
      <c r="AA12130" s="27"/>
      <c r="AC12130" s="28"/>
      <c r="AD12130" s="30"/>
      <c r="AE12130" s="30"/>
    </row>
    <row r="12131" spans="27:31" x14ac:dyDescent="0.25">
      <c r="AA12131" s="27"/>
      <c r="AC12131" s="28"/>
      <c r="AD12131" s="30"/>
      <c r="AE12131" s="30"/>
    </row>
    <row r="12132" spans="27:31" x14ac:dyDescent="0.25">
      <c r="AA12132" s="27"/>
      <c r="AC12132" s="28"/>
      <c r="AD12132" s="30"/>
      <c r="AE12132" s="30"/>
    </row>
    <row r="12133" spans="27:31" x14ac:dyDescent="0.25">
      <c r="AA12133" s="27"/>
      <c r="AC12133" s="28"/>
      <c r="AD12133" s="30"/>
      <c r="AE12133" s="30"/>
    </row>
    <row r="12134" spans="27:31" x14ac:dyDescent="0.25">
      <c r="AA12134" s="27"/>
      <c r="AC12134" s="28"/>
      <c r="AD12134" s="30"/>
      <c r="AE12134" s="30"/>
    </row>
    <row r="12135" spans="27:31" x14ac:dyDescent="0.25">
      <c r="AA12135" s="27"/>
      <c r="AC12135" s="28"/>
      <c r="AD12135" s="30"/>
      <c r="AE12135" s="30"/>
    </row>
    <row r="12136" spans="27:31" x14ac:dyDescent="0.25">
      <c r="AA12136" s="27"/>
      <c r="AC12136" s="28"/>
      <c r="AD12136" s="30"/>
      <c r="AE12136" s="30"/>
    </row>
    <row r="12137" spans="27:31" x14ac:dyDescent="0.25">
      <c r="AA12137" s="27"/>
      <c r="AC12137" s="28"/>
      <c r="AD12137" s="30"/>
      <c r="AE12137" s="30"/>
    </row>
    <row r="12138" spans="27:31" x14ac:dyDescent="0.25">
      <c r="AA12138" s="27"/>
      <c r="AC12138" s="28"/>
      <c r="AD12138" s="30"/>
      <c r="AE12138" s="30"/>
    </row>
    <row r="12139" spans="27:31" x14ac:dyDescent="0.25">
      <c r="AA12139" s="27"/>
      <c r="AC12139" s="28"/>
      <c r="AD12139" s="30"/>
      <c r="AE12139" s="30"/>
    </row>
    <row r="12140" spans="27:31" x14ac:dyDescent="0.25">
      <c r="AA12140" s="27"/>
      <c r="AC12140" s="28"/>
      <c r="AD12140" s="30"/>
      <c r="AE12140" s="30"/>
    </row>
    <row r="12141" spans="27:31" x14ac:dyDescent="0.25">
      <c r="AA12141" s="27"/>
      <c r="AC12141" s="28"/>
      <c r="AD12141" s="30"/>
      <c r="AE12141" s="30"/>
    </row>
    <row r="12142" spans="27:31" x14ac:dyDescent="0.25">
      <c r="AA12142" s="27"/>
      <c r="AC12142" s="28"/>
      <c r="AD12142" s="30"/>
      <c r="AE12142" s="30"/>
    </row>
    <row r="12143" spans="27:31" x14ac:dyDescent="0.25">
      <c r="AA12143" s="27"/>
      <c r="AC12143" s="28"/>
      <c r="AD12143" s="30"/>
      <c r="AE12143" s="30"/>
    </row>
    <row r="12144" spans="27:31" x14ac:dyDescent="0.25">
      <c r="AA12144" s="27"/>
      <c r="AC12144" s="28"/>
      <c r="AD12144" s="30"/>
      <c r="AE12144" s="30"/>
    </row>
    <row r="12145" spans="27:31" x14ac:dyDescent="0.25">
      <c r="AA12145" s="27"/>
      <c r="AC12145" s="28"/>
      <c r="AD12145" s="30"/>
      <c r="AE12145" s="30"/>
    </row>
    <row r="12146" spans="27:31" x14ac:dyDescent="0.25">
      <c r="AA12146" s="27"/>
      <c r="AC12146" s="28"/>
      <c r="AD12146" s="30"/>
      <c r="AE12146" s="30"/>
    </row>
    <row r="12147" spans="27:31" x14ac:dyDescent="0.25">
      <c r="AA12147" s="27"/>
      <c r="AC12147" s="28"/>
      <c r="AD12147" s="30"/>
      <c r="AE12147" s="30"/>
    </row>
    <row r="12148" spans="27:31" x14ac:dyDescent="0.25">
      <c r="AA12148" s="27"/>
      <c r="AC12148" s="28"/>
      <c r="AD12148" s="30"/>
      <c r="AE12148" s="30"/>
    </row>
    <row r="12149" spans="27:31" x14ac:dyDescent="0.25">
      <c r="AA12149" s="27"/>
      <c r="AC12149" s="28"/>
      <c r="AD12149" s="30"/>
      <c r="AE12149" s="30"/>
    </row>
    <row r="12150" spans="27:31" x14ac:dyDescent="0.25">
      <c r="AA12150" s="27"/>
      <c r="AC12150" s="28"/>
      <c r="AD12150" s="30"/>
      <c r="AE12150" s="30"/>
    </row>
    <row r="12151" spans="27:31" x14ac:dyDescent="0.25">
      <c r="AA12151" s="27"/>
      <c r="AC12151" s="28"/>
      <c r="AD12151" s="30"/>
      <c r="AE12151" s="30"/>
    </row>
    <row r="12152" spans="27:31" x14ac:dyDescent="0.25">
      <c r="AA12152" s="27"/>
      <c r="AC12152" s="28"/>
      <c r="AD12152" s="30"/>
      <c r="AE12152" s="30"/>
    </row>
    <row r="12153" spans="27:31" x14ac:dyDescent="0.25">
      <c r="AA12153" s="27"/>
      <c r="AC12153" s="28"/>
      <c r="AD12153" s="30"/>
      <c r="AE12153" s="30"/>
    </row>
    <row r="12154" spans="27:31" x14ac:dyDescent="0.25">
      <c r="AA12154" s="27"/>
      <c r="AC12154" s="28"/>
      <c r="AD12154" s="30"/>
      <c r="AE12154" s="30"/>
    </row>
    <row r="12155" spans="27:31" x14ac:dyDescent="0.25">
      <c r="AA12155" s="27"/>
      <c r="AC12155" s="28"/>
      <c r="AD12155" s="30"/>
      <c r="AE12155" s="30"/>
    </row>
    <row r="12156" spans="27:31" x14ac:dyDescent="0.25">
      <c r="AA12156" s="27"/>
      <c r="AC12156" s="28"/>
      <c r="AD12156" s="30"/>
      <c r="AE12156" s="30"/>
    </row>
    <row r="12157" spans="27:31" x14ac:dyDescent="0.25">
      <c r="AA12157" s="27"/>
      <c r="AC12157" s="28"/>
      <c r="AD12157" s="30"/>
      <c r="AE12157" s="30"/>
    </row>
    <row r="12158" spans="27:31" x14ac:dyDescent="0.25">
      <c r="AA12158" s="27"/>
      <c r="AC12158" s="28"/>
      <c r="AD12158" s="30"/>
      <c r="AE12158" s="30"/>
    </row>
    <row r="12159" spans="27:31" x14ac:dyDescent="0.25">
      <c r="AA12159" s="27"/>
      <c r="AC12159" s="28"/>
      <c r="AD12159" s="30"/>
      <c r="AE12159" s="30"/>
    </row>
    <row r="12160" spans="27:31" x14ac:dyDescent="0.25">
      <c r="AA12160" s="27"/>
      <c r="AC12160" s="28"/>
      <c r="AD12160" s="30"/>
      <c r="AE12160" s="30"/>
    </row>
    <row r="12161" spans="27:31" x14ac:dyDescent="0.25">
      <c r="AA12161" s="27"/>
      <c r="AC12161" s="28"/>
      <c r="AD12161" s="30"/>
      <c r="AE12161" s="30"/>
    </row>
    <row r="12162" spans="27:31" x14ac:dyDescent="0.25">
      <c r="AA12162" s="27"/>
      <c r="AC12162" s="28"/>
      <c r="AD12162" s="30"/>
      <c r="AE12162" s="30"/>
    </row>
    <row r="12163" spans="27:31" x14ac:dyDescent="0.25">
      <c r="AA12163" s="27"/>
      <c r="AC12163" s="28"/>
      <c r="AD12163" s="30"/>
      <c r="AE12163" s="30"/>
    </row>
    <row r="12164" spans="27:31" x14ac:dyDescent="0.25">
      <c r="AA12164" s="27"/>
      <c r="AC12164" s="28"/>
      <c r="AD12164" s="30"/>
      <c r="AE12164" s="30"/>
    </row>
    <row r="12165" spans="27:31" x14ac:dyDescent="0.25">
      <c r="AA12165" s="27"/>
      <c r="AC12165" s="28"/>
      <c r="AD12165" s="30"/>
      <c r="AE12165" s="30"/>
    </row>
    <row r="12166" spans="27:31" x14ac:dyDescent="0.25">
      <c r="AA12166" s="27"/>
      <c r="AC12166" s="28"/>
      <c r="AD12166" s="30"/>
      <c r="AE12166" s="30"/>
    </row>
    <row r="12167" spans="27:31" x14ac:dyDescent="0.25">
      <c r="AA12167" s="27"/>
      <c r="AC12167" s="28"/>
      <c r="AD12167" s="30"/>
      <c r="AE12167" s="30"/>
    </row>
    <row r="12168" spans="27:31" x14ac:dyDescent="0.25">
      <c r="AA12168" s="27"/>
      <c r="AC12168" s="28"/>
      <c r="AD12168" s="30"/>
      <c r="AE12168" s="30"/>
    </row>
    <row r="12169" spans="27:31" x14ac:dyDescent="0.25">
      <c r="AA12169" s="27"/>
      <c r="AC12169" s="28"/>
      <c r="AD12169" s="30"/>
      <c r="AE12169" s="30"/>
    </row>
    <row r="12170" spans="27:31" x14ac:dyDescent="0.25">
      <c r="AA12170" s="27"/>
      <c r="AC12170" s="28"/>
      <c r="AD12170" s="30"/>
      <c r="AE12170" s="30"/>
    </row>
    <row r="12171" spans="27:31" x14ac:dyDescent="0.25">
      <c r="AA12171" s="27"/>
      <c r="AC12171" s="28"/>
      <c r="AD12171" s="30"/>
      <c r="AE12171" s="30"/>
    </row>
    <row r="12172" spans="27:31" x14ac:dyDescent="0.25">
      <c r="AA12172" s="27"/>
      <c r="AC12172" s="28"/>
      <c r="AD12172" s="30"/>
      <c r="AE12172" s="30"/>
    </row>
    <row r="12173" spans="27:31" x14ac:dyDescent="0.25">
      <c r="AA12173" s="27"/>
      <c r="AC12173" s="28"/>
      <c r="AD12173" s="30"/>
      <c r="AE12173" s="30"/>
    </row>
    <row r="12174" spans="27:31" x14ac:dyDescent="0.25">
      <c r="AA12174" s="27"/>
      <c r="AC12174" s="28"/>
      <c r="AD12174" s="30"/>
      <c r="AE12174" s="30"/>
    </row>
    <row r="12175" spans="27:31" x14ac:dyDescent="0.25">
      <c r="AA12175" s="27"/>
      <c r="AC12175" s="28"/>
      <c r="AD12175" s="30"/>
      <c r="AE12175" s="30"/>
    </row>
    <row r="12176" spans="27:31" x14ac:dyDescent="0.25">
      <c r="AA12176" s="27"/>
      <c r="AC12176" s="28"/>
      <c r="AD12176" s="30"/>
      <c r="AE12176" s="30"/>
    </row>
    <row r="12177" spans="27:31" x14ac:dyDescent="0.25">
      <c r="AA12177" s="27"/>
      <c r="AC12177" s="28"/>
      <c r="AD12177" s="30"/>
      <c r="AE12177" s="30"/>
    </row>
    <row r="12178" spans="27:31" x14ac:dyDescent="0.25">
      <c r="AA12178" s="27"/>
      <c r="AC12178" s="28"/>
      <c r="AD12178" s="30"/>
      <c r="AE12178" s="30"/>
    </row>
    <row r="12179" spans="27:31" x14ac:dyDescent="0.25">
      <c r="AA12179" s="27"/>
      <c r="AC12179" s="28"/>
      <c r="AD12179" s="30"/>
      <c r="AE12179" s="30"/>
    </row>
    <row r="12180" spans="27:31" x14ac:dyDescent="0.25">
      <c r="AA12180" s="27"/>
      <c r="AC12180" s="28"/>
      <c r="AD12180" s="30"/>
      <c r="AE12180" s="30"/>
    </row>
    <row r="12181" spans="27:31" x14ac:dyDescent="0.25">
      <c r="AA12181" s="27"/>
      <c r="AC12181" s="28"/>
      <c r="AD12181" s="30"/>
      <c r="AE12181" s="30"/>
    </row>
    <row r="12182" spans="27:31" x14ac:dyDescent="0.25">
      <c r="AA12182" s="27"/>
      <c r="AC12182" s="28"/>
      <c r="AD12182" s="30"/>
      <c r="AE12182" s="30"/>
    </row>
    <row r="12183" spans="27:31" x14ac:dyDescent="0.25">
      <c r="AA12183" s="27"/>
      <c r="AC12183" s="28"/>
      <c r="AD12183" s="30"/>
      <c r="AE12183" s="30"/>
    </row>
    <row r="12184" spans="27:31" x14ac:dyDescent="0.25">
      <c r="AA12184" s="27"/>
      <c r="AC12184" s="28"/>
      <c r="AD12184" s="30"/>
      <c r="AE12184" s="30"/>
    </row>
    <row r="12185" spans="27:31" x14ac:dyDescent="0.25">
      <c r="AA12185" s="27"/>
      <c r="AC12185" s="28"/>
      <c r="AD12185" s="30"/>
      <c r="AE12185" s="30"/>
    </row>
    <row r="12186" spans="27:31" x14ac:dyDescent="0.25">
      <c r="AA12186" s="27"/>
      <c r="AC12186" s="28"/>
      <c r="AD12186" s="30"/>
      <c r="AE12186" s="30"/>
    </row>
    <row r="12187" spans="27:31" x14ac:dyDescent="0.25">
      <c r="AA12187" s="27"/>
      <c r="AC12187" s="28"/>
      <c r="AD12187" s="30"/>
      <c r="AE12187" s="30"/>
    </row>
    <row r="12188" spans="27:31" x14ac:dyDescent="0.25">
      <c r="AA12188" s="27"/>
      <c r="AC12188" s="28"/>
      <c r="AD12188" s="30"/>
      <c r="AE12188" s="30"/>
    </row>
    <row r="12189" spans="27:31" x14ac:dyDescent="0.25">
      <c r="AA12189" s="27"/>
      <c r="AC12189" s="28"/>
      <c r="AD12189" s="30"/>
      <c r="AE12189" s="30"/>
    </row>
    <row r="12190" spans="27:31" x14ac:dyDescent="0.25">
      <c r="AA12190" s="27"/>
      <c r="AC12190" s="28"/>
      <c r="AD12190" s="30"/>
      <c r="AE12190" s="30"/>
    </row>
    <row r="12191" spans="27:31" x14ac:dyDescent="0.25">
      <c r="AA12191" s="27"/>
      <c r="AC12191" s="28"/>
      <c r="AD12191" s="30"/>
      <c r="AE12191" s="30"/>
    </row>
    <row r="12192" spans="27:31" x14ac:dyDescent="0.25">
      <c r="AA12192" s="27"/>
      <c r="AC12192" s="28"/>
      <c r="AD12192" s="30"/>
      <c r="AE12192" s="30"/>
    </row>
    <row r="12193" spans="27:31" x14ac:dyDescent="0.25">
      <c r="AA12193" s="27"/>
      <c r="AC12193" s="28"/>
      <c r="AD12193" s="30"/>
      <c r="AE12193" s="30"/>
    </row>
    <row r="12194" spans="27:31" x14ac:dyDescent="0.25">
      <c r="AA12194" s="27"/>
      <c r="AC12194" s="28"/>
      <c r="AD12194" s="30"/>
      <c r="AE12194" s="30"/>
    </row>
    <row r="12195" spans="27:31" x14ac:dyDescent="0.25">
      <c r="AA12195" s="27"/>
      <c r="AC12195" s="28"/>
      <c r="AD12195" s="30"/>
      <c r="AE12195" s="30"/>
    </row>
    <row r="12196" spans="27:31" x14ac:dyDescent="0.25">
      <c r="AA12196" s="27"/>
      <c r="AC12196" s="28"/>
      <c r="AD12196" s="30"/>
      <c r="AE12196" s="30"/>
    </row>
    <row r="12197" spans="27:31" x14ac:dyDescent="0.25">
      <c r="AA12197" s="27"/>
      <c r="AC12197" s="28"/>
      <c r="AD12197" s="30"/>
      <c r="AE12197" s="30"/>
    </row>
    <row r="12198" spans="27:31" x14ac:dyDescent="0.25">
      <c r="AA12198" s="27"/>
      <c r="AC12198" s="28"/>
      <c r="AD12198" s="30"/>
      <c r="AE12198" s="30"/>
    </row>
    <row r="12199" spans="27:31" x14ac:dyDescent="0.25">
      <c r="AA12199" s="27"/>
      <c r="AC12199" s="28"/>
      <c r="AD12199" s="30"/>
      <c r="AE12199" s="30"/>
    </row>
    <row r="12200" spans="27:31" x14ac:dyDescent="0.25">
      <c r="AA12200" s="27"/>
      <c r="AC12200" s="28"/>
      <c r="AD12200" s="30"/>
      <c r="AE12200" s="30"/>
    </row>
    <row r="12201" spans="27:31" x14ac:dyDescent="0.25">
      <c r="AA12201" s="27"/>
      <c r="AC12201" s="28"/>
      <c r="AD12201" s="30"/>
      <c r="AE12201" s="30"/>
    </row>
    <row r="12202" spans="27:31" x14ac:dyDescent="0.25">
      <c r="AA12202" s="27"/>
      <c r="AC12202" s="28"/>
      <c r="AD12202" s="30"/>
      <c r="AE12202" s="30"/>
    </row>
    <row r="12203" spans="27:31" x14ac:dyDescent="0.25">
      <c r="AA12203" s="27"/>
      <c r="AC12203" s="28"/>
      <c r="AD12203" s="30"/>
      <c r="AE12203" s="30"/>
    </row>
    <row r="12204" spans="27:31" x14ac:dyDescent="0.25">
      <c r="AA12204" s="27"/>
      <c r="AC12204" s="28"/>
      <c r="AD12204" s="30"/>
      <c r="AE12204" s="30"/>
    </row>
    <row r="12205" spans="27:31" x14ac:dyDescent="0.25">
      <c r="AA12205" s="27"/>
      <c r="AC12205" s="28"/>
      <c r="AD12205" s="30"/>
      <c r="AE12205" s="30"/>
    </row>
    <row r="12206" spans="27:31" x14ac:dyDescent="0.25">
      <c r="AA12206" s="27"/>
      <c r="AC12206" s="28"/>
      <c r="AD12206" s="30"/>
      <c r="AE12206" s="30"/>
    </row>
    <row r="12207" spans="27:31" x14ac:dyDescent="0.25">
      <c r="AA12207" s="27"/>
      <c r="AC12207" s="28"/>
      <c r="AD12207" s="30"/>
      <c r="AE12207" s="30"/>
    </row>
    <row r="12208" spans="27:31" x14ac:dyDescent="0.25">
      <c r="AA12208" s="27"/>
      <c r="AC12208" s="28"/>
      <c r="AD12208" s="30"/>
      <c r="AE12208" s="30"/>
    </row>
    <row r="12209" spans="27:31" x14ac:dyDescent="0.25">
      <c r="AA12209" s="27"/>
      <c r="AC12209" s="28"/>
      <c r="AD12209" s="30"/>
      <c r="AE12209" s="30"/>
    </row>
    <row r="12210" spans="27:31" x14ac:dyDescent="0.25">
      <c r="AA12210" s="27"/>
      <c r="AC12210" s="28"/>
      <c r="AD12210" s="30"/>
      <c r="AE12210" s="30"/>
    </row>
    <row r="12211" spans="27:31" x14ac:dyDescent="0.25">
      <c r="AA12211" s="27"/>
      <c r="AC12211" s="28"/>
      <c r="AD12211" s="30"/>
      <c r="AE12211" s="30"/>
    </row>
    <row r="12212" spans="27:31" x14ac:dyDescent="0.25">
      <c r="AA12212" s="27"/>
      <c r="AC12212" s="28"/>
      <c r="AD12212" s="30"/>
      <c r="AE12212" s="30"/>
    </row>
    <row r="12213" spans="27:31" x14ac:dyDescent="0.25">
      <c r="AA12213" s="27"/>
      <c r="AC12213" s="28"/>
      <c r="AD12213" s="30"/>
      <c r="AE12213" s="30"/>
    </row>
    <row r="12214" spans="27:31" x14ac:dyDescent="0.25">
      <c r="AA12214" s="27"/>
      <c r="AC12214" s="28"/>
      <c r="AD12214" s="30"/>
      <c r="AE12214" s="30"/>
    </row>
    <row r="12215" spans="27:31" x14ac:dyDescent="0.25">
      <c r="AA12215" s="27"/>
      <c r="AC12215" s="28"/>
      <c r="AD12215" s="30"/>
      <c r="AE12215" s="30"/>
    </row>
    <row r="12216" spans="27:31" x14ac:dyDescent="0.25">
      <c r="AA12216" s="27"/>
      <c r="AC12216" s="28"/>
      <c r="AD12216" s="30"/>
      <c r="AE12216" s="30"/>
    </row>
    <row r="12217" spans="27:31" x14ac:dyDescent="0.25">
      <c r="AA12217" s="27"/>
      <c r="AC12217" s="28"/>
      <c r="AD12217" s="30"/>
      <c r="AE12217" s="30"/>
    </row>
    <row r="12218" spans="27:31" x14ac:dyDescent="0.25">
      <c r="AA12218" s="27"/>
      <c r="AC12218" s="28"/>
      <c r="AD12218" s="30"/>
      <c r="AE12218" s="30"/>
    </row>
    <row r="12219" spans="27:31" x14ac:dyDescent="0.25">
      <c r="AA12219" s="27"/>
      <c r="AC12219" s="28"/>
      <c r="AD12219" s="30"/>
      <c r="AE12219" s="30"/>
    </row>
    <row r="12220" spans="27:31" x14ac:dyDescent="0.25">
      <c r="AA12220" s="27"/>
      <c r="AC12220" s="28"/>
      <c r="AD12220" s="30"/>
      <c r="AE12220" s="30"/>
    </row>
    <row r="12221" spans="27:31" x14ac:dyDescent="0.25">
      <c r="AA12221" s="27"/>
      <c r="AC12221" s="28"/>
      <c r="AD12221" s="30"/>
      <c r="AE12221" s="30"/>
    </row>
    <row r="12222" spans="27:31" x14ac:dyDescent="0.25">
      <c r="AA12222" s="27"/>
      <c r="AC12222" s="28"/>
      <c r="AD12222" s="30"/>
      <c r="AE12222" s="30"/>
    </row>
    <row r="12223" spans="27:31" x14ac:dyDescent="0.25">
      <c r="AA12223" s="27"/>
      <c r="AC12223" s="28"/>
      <c r="AD12223" s="30"/>
      <c r="AE12223" s="30"/>
    </row>
    <row r="12224" spans="27:31" x14ac:dyDescent="0.25">
      <c r="AA12224" s="27"/>
      <c r="AC12224" s="28"/>
      <c r="AD12224" s="30"/>
      <c r="AE12224" s="30"/>
    </row>
    <row r="12225" spans="27:31" x14ac:dyDescent="0.25">
      <c r="AA12225" s="27"/>
      <c r="AC12225" s="28"/>
      <c r="AD12225" s="30"/>
      <c r="AE12225" s="30"/>
    </row>
    <row r="12226" spans="27:31" x14ac:dyDescent="0.25">
      <c r="AA12226" s="27"/>
      <c r="AC12226" s="28"/>
      <c r="AD12226" s="30"/>
      <c r="AE12226" s="30"/>
    </row>
    <row r="12227" spans="27:31" x14ac:dyDescent="0.25">
      <c r="AA12227" s="27"/>
      <c r="AC12227" s="28"/>
      <c r="AD12227" s="30"/>
      <c r="AE12227" s="30"/>
    </row>
    <row r="12228" spans="27:31" x14ac:dyDescent="0.25">
      <c r="AA12228" s="27"/>
      <c r="AC12228" s="28"/>
      <c r="AD12228" s="30"/>
      <c r="AE12228" s="30"/>
    </row>
    <row r="12229" spans="27:31" x14ac:dyDescent="0.25">
      <c r="AA12229" s="27"/>
      <c r="AC12229" s="28"/>
      <c r="AD12229" s="30"/>
      <c r="AE12229" s="30"/>
    </row>
    <row r="12230" spans="27:31" x14ac:dyDescent="0.25">
      <c r="AA12230" s="27"/>
      <c r="AC12230" s="28"/>
      <c r="AD12230" s="30"/>
      <c r="AE12230" s="30"/>
    </row>
    <row r="12231" spans="27:31" x14ac:dyDescent="0.25">
      <c r="AA12231" s="27"/>
      <c r="AC12231" s="28"/>
      <c r="AD12231" s="30"/>
      <c r="AE12231" s="30"/>
    </row>
    <row r="12232" spans="27:31" x14ac:dyDescent="0.25">
      <c r="AA12232" s="27"/>
      <c r="AC12232" s="28"/>
      <c r="AD12232" s="30"/>
      <c r="AE12232" s="30"/>
    </row>
    <row r="12233" spans="27:31" x14ac:dyDescent="0.25">
      <c r="AA12233" s="27"/>
      <c r="AC12233" s="28"/>
      <c r="AD12233" s="30"/>
      <c r="AE12233" s="30"/>
    </row>
    <row r="12234" spans="27:31" x14ac:dyDescent="0.25">
      <c r="AA12234" s="27"/>
      <c r="AC12234" s="28"/>
      <c r="AD12234" s="30"/>
      <c r="AE12234" s="30"/>
    </row>
    <row r="12235" spans="27:31" x14ac:dyDescent="0.25">
      <c r="AA12235" s="27"/>
      <c r="AC12235" s="28"/>
      <c r="AD12235" s="30"/>
      <c r="AE12235" s="30"/>
    </row>
    <row r="12236" spans="27:31" x14ac:dyDescent="0.25">
      <c r="AA12236" s="27"/>
      <c r="AC12236" s="28"/>
      <c r="AD12236" s="30"/>
      <c r="AE12236" s="30"/>
    </row>
    <row r="12237" spans="27:31" x14ac:dyDescent="0.25">
      <c r="AA12237" s="27"/>
      <c r="AC12237" s="28"/>
      <c r="AD12237" s="30"/>
      <c r="AE12237" s="30"/>
    </row>
    <row r="12238" spans="27:31" x14ac:dyDescent="0.25">
      <c r="AA12238" s="27"/>
      <c r="AC12238" s="28"/>
      <c r="AD12238" s="30"/>
      <c r="AE12238" s="30"/>
    </row>
    <row r="12239" spans="27:31" x14ac:dyDescent="0.25">
      <c r="AA12239" s="27"/>
      <c r="AC12239" s="28"/>
      <c r="AD12239" s="30"/>
      <c r="AE12239" s="30"/>
    </row>
    <row r="12240" spans="27:31" x14ac:dyDescent="0.25">
      <c r="AA12240" s="27"/>
      <c r="AC12240" s="28"/>
      <c r="AD12240" s="30"/>
      <c r="AE12240" s="30"/>
    </row>
    <row r="12241" spans="27:31" x14ac:dyDescent="0.25">
      <c r="AA12241" s="27"/>
      <c r="AC12241" s="28"/>
      <c r="AD12241" s="30"/>
      <c r="AE12241" s="30"/>
    </row>
    <row r="12242" spans="27:31" x14ac:dyDescent="0.25">
      <c r="AA12242" s="27"/>
      <c r="AC12242" s="28"/>
      <c r="AD12242" s="30"/>
      <c r="AE12242" s="30"/>
    </row>
    <row r="12243" spans="27:31" x14ac:dyDescent="0.25">
      <c r="AA12243" s="27"/>
      <c r="AC12243" s="28"/>
      <c r="AD12243" s="30"/>
      <c r="AE12243" s="30"/>
    </row>
    <row r="12244" spans="27:31" x14ac:dyDescent="0.25">
      <c r="AA12244" s="27"/>
      <c r="AC12244" s="28"/>
      <c r="AD12244" s="30"/>
      <c r="AE12244" s="30"/>
    </row>
    <row r="12245" spans="27:31" x14ac:dyDescent="0.25">
      <c r="AA12245" s="27"/>
      <c r="AC12245" s="28"/>
      <c r="AD12245" s="30"/>
      <c r="AE12245" s="30"/>
    </row>
    <row r="12246" spans="27:31" x14ac:dyDescent="0.25">
      <c r="AA12246" s="27"/>
      <c r="AC12246" s="28"/>
      <c r="AD12246" s="30"/>
      <c r="AE12246" s="30"/>
    </row>
    <row r="12247" spans="27:31" x14ac:dyDescent="0.25">
      <c r="AA12247" s="27"/>
      <c r="AC12247" s="28"/>
      <c r="AD12247" s="30"/>
      <c r="AE12247" s="30"/>
    </row>
    <row r="12248" spans="27:31" x14ac:dyDescent="0.25">
      <c r="AA12248" s="27"/>
      <c r="AC12248" s="28"/>
      <c r="AD12248" s="30"/>
      <c r="AE12248" s="30"/>
    </row>
    <row r="12249" spans="27:31" x14ac:dyDescent="0.25">
      <c r="AA12249" s="27"/>
      <c r="AC12249" s="28"/>
      <c r="AD12249" s="30"/>
      <c r="AE12249" s="30"/>
    </row>
    <row r="12250" spans="27:31" x14ac:dyDescent="0.25">
      <c r="AA12250" s="27"/>
      <c r="AC12250" s="28"/>
      <c r="AD12250" s="30"/>
      <c r="AE12250" s="30"/>
    </row>
    <row r="12251" spans="27:31" x14ac:dyDescent="0.25">
      <c r="AA12251" s="27"/>
      <c r="AC12251" s="28"/>
      <c r="AD12251" s="30"/>
      <c r="AE12251" s="30"/>
    </row>
    <row r="12252" spans="27:31" x14ac:dyDescent="0.25">
      <c r="AA12252" s="27"/>
      <c r="AC12252" s="28"/>
      <c r="AD12252" s="30"/>
      <c r="AE12252" s="30"/>
    </row>
    <row r="12253" spans="27:31" x14ac:dyDescent="0.25">
      <c r="AA12253" s="27"/>
      <c r="AC12253" s="28"/>
      <c r="AD12253" s="30"/>
      <c r="AE12253" s="30"/>
    </row>
    <row r="12254" spans="27:31" x14ac:dyDescent="0.25">
      <c r="AA12254" s="27"/>
      <c r="AC12254" s="28"/>
      <c r="AD12254" s="30"/>
      <c r="AE12254" s="30"/>
    </row>
    <row r="12255" spans="27:31" x14ac:dyDescent="0.25">
      <c r="AA12255" s="27"/>
      <c r="AC12255" s="28"/>
      <c r="AD12255" s="30"/>
      <c r="AE12255" s="30"/>
    </row>
    <row r="12256" spans="27:31" x14ac:dyDescent="0.25">
      <c r="AA12256" s="27"/>
      <c r="AC12256" s="28"/>
      <c r="AD12256" s="30"/>
      <c r="AE12256" s="30"/>
    </row>
    <row r="12257" spans="27:31" x14ac:dyDescent="0.25">
      <c r="AA12257" s="27"/>
      <c r="AC12257" s="28"/>
      <c r="AD12257" s="30"/>
      <c r="AE12257" s="30"/>
    </row>
    <row r="12258" spans="27:31" x14ac:dyDescent="0.25">
      <c r="AA12258" s="27"/>
      <c r="AC12258" s="28"/>
      <c r="AD12258" s="30"/>
      <c r="AE12258" s="30"/>
    </row>
    <row r="12259" spans="27:31" x14ac:dyDescent="0.25">
      <c r="AA12259" s="27"/>
      <c r="AC12259" s="28"/>
      <c r="AD12259" s="30"/>
      <c r="AE12259" s="30"/>
    </row>
    <row r="12260" spans="27:31" x14ac:dyDescent="0.25">
      <c r="AA12260" s="27"/>
      <c r="AC12260" s="28"/>
      <c r="AD12260" s="30"/>
      <c r="AE12260" s="30"/>
    </row>
    <row r="12261" spans="27:31" x14ac:dyDescent="0.25">
      <c r="AA12261" s="27"/>
      <c r="AC12261" s="28"/>
      <c r="AD12261" s="30"/>
      <c r="AE12261" s="30"/>
    </row>
    <row r="12262" spans="27:31" x14ac:dyDescent="0.25">
      <c r="AA12262" s="27"/>
      <c r="AC12262" s="28"/>
      <c r="AD12262" s="30"/>
      <c r="AE12262" s="30"/>
    </row>
    <row r="12263" spans="27:31" x14ac:dyDescent="0.25">
      <c r="AA12263" s="27"/>
      <c r="AC12263" s="28"/>
      <c r="AD12263" s="30"/>
      <c r="AE12263" s="30"/>
    </row>
    <row r="12264" spans="27:31" x14ac:dyDescent="0.25">
      <c r="AA12264" s="27"/>
      <c r="AC12264" s="28"/>
      <c r="AD12264" s="30"/>
      <c r="AE12264" s="30"/>
    </row>
    <row r="12265" spans="27:31" x14ac:dyDescent="0.25">
      <c r="AA12265" s="27"/>
      <c r="AC12265" s="28"/>
      <c r="AD12265" s="30"/>
      <c r="AE12265" s="30"/>
    </row>
    <row r="12266" spans="27:31" x14ac:dyDescent="0.25">
      <c r="AA12266" s="27"/>
      <c r="AC12266" s="28"/>
      <c r="AD12266" s="30"/>
      <c r="AE12266" s="30"/>
    </row>
    <row r="12267" spans="27:31" x14ac:dyDescent="0.25">
      <c r="AA12267" s="27"/>
      <c r="AC12267" s="28"/>
      <c r="AD12267" s="30"/>
      <c r="AE12267" s="30"/>
    </row>
    <row r="12268" spans="27:31" x14ac:dyDescent="0.25">
      <c r="AA12268" s="27"/>
      <c r="AC12268" s="28"/>
      <c r="AD12268" s="30"/>
      <c r="AE12268" s="30"/>
    </row>
    <row r="12269" spans="27:31" x14ac:dyDescent="0.25">
      <c r="AA12269" s="27"/>
      <c r="AC12269" s="28"/>
      <c r="AD12269" s="30"/>
      <c r="AE12269" s="30"/>
    </row>
    <row r="12270" spans="27:31" x14ac:dyDescent="0.25">
      <c r="AA12270" s="27"/>
      <c r="AC12270" s="28"/>
      <c r="AD12270" s="30"/>
      <c r="AE12270" s="30"/>
    </row>
    <row r="12271" spans="27:31" x14ac:dyDescent="0.25">
      <c r="AA12271" s="27"/>
      <c r="AC12271" s="28"/>
      <c r="AD12271" s="30"/>
      <c r="AE12271" s="30"/>
    </row>
    <row r="12272" spans="27:31" x14ac:dyDescent="0.25">
      <c r="AA12272" s="27"/>
      <c r="AC12272" s="28"/>
      <c r="AD12272" s="30"/>
      <c r="AE12272" s="30"/>
    </row>
    <row r="12273" spans="27:31" x14ac:dyDescent="0.25">
      <c r="AA12273" s="27"/>
      <c r="AC12273" s="28"/>
      <c r="AD12273" s="30"/>
      <c r="AE12273" s="30"/>
    </row>
    <row r="12274" spans="27:31" x14ac:dyDescent="0.25">
      <c r="AA12274" s="27"/>
      <c r="AC12274" s="28"/>
      <c r="AD12274" s="30"/>
      <c r="AE12274" s="30"/>
    </row>
    <row r="12275" spans="27:31" x14ac:dyDescent="0.25">
      <c r="AA12275" s="27"/>
      <c r="AC12275" s="28"/>
      <c r="AD12275" s="30"/>
      <c r="AE12275" s="30"/>
    </row>
    <row r="12276" spans="27:31" x14ac:dyDescent="0.25">
      <c r="AA12276" s="27"/>
      <c r="AC12276" s="28"/>
      <c r="AD12276" s="30"/>
      <c r="AE12276" s="30"/>
    </row>
    <row r="12277" spans="27:31" x14ac:dyDescent="0.25">
      <c r="AA12277" s="27"/>
      <c r="AC12277" s="28"/>
      <c r="AD12277" s="30"/>
      <c r="AE12277" s="30"/>
    </row>
    <row r="12278" spans="27:31" x14ac:dyDescent="0.25">
      <c r="AA12278" s="27"/>
      <c r="AC12278" s="28"/>
      <c r="AD12278" s="30"/>
      <c r="AE12278" s="30"/>
    </row>
    <row r="12279" spans="27:31" x14ac:dyDescent="0.25">
      <c r="AA12279" s="27"/>
      <c r="AC12279" s="28"/>
      <c r="AD12279" s="30"/>
      <c r="AE12279" s="30"/>
    </row>
    <row r="12280" spans="27:31" x14ac:dyDescent="0.25">
      <c r="AA12280" s="27"/>
      <c r="AC12280" s="28"/>
      <c r="AD12280" s="30"/>
      <c r="AE12280" s="30"/>
    </row>
    <row r="12281" spans="27:31" x14ac:dyDescent="0.25">
      <c r="AA12281" s="27"/>
      <c r="AC12281" s="28"/>
      <c r="AD12281" s="30"/>
      <c r="AE12281" s="30"/>
    </row>
    <row r="12282" spans="27:31" x14ac:dyDescent="0.25">
      <c r="AA12282" s="27"/>
      <c r="AC12282" s="28"/>
      <c r="AD12282" s="30"/>
      <c r="AE12282" s="30"/>
    </row>
    <row r="12283" spans="27:31" x14ac:dyDescent="0.25">
      <c r="AA12283" s="27"/>
      <c r="AC12283" s="28"/>
      <c r="AD12283" s="30"/>
      <c r="AE12283" s="30"/>
    </row>
    <row r="12284" spans="27:31" x14ac:dyDescent="0.25">
      <c r="AA12284" s="27"/>
      <c r="AC12284" s="28"/>
      <c r="AD12284" s="30"/>
      <c r="AE12284" s="30"/>
    </row>
    <row r="12285" spans="27:31" x14ac:dyDescent="0.25">
      <c r="AA12285" s="27"/>
      <c r="AC12285" s="28"/>
      <c r="AD12285" s="30"/>
      <c r="AE12285" s="30"/>
    </row>
    <row r="12286" spans="27:31" x14ac:dyDescent="0.25">
      <c r="AA12286" s="27"/>
      <c r="AC12286" s="28"/>
      <c r="AD12286" s="30"/>
      <c r="AE12286" s="30"/>
    </row>
    <row r="12287" spans="27:31" x14ac:dyDescent="0.25">
      <c r="AA12287" s="27"/>
      <c r="AC12287" s="28"/>
      <c r="AD12287" s="30"/>
      <c r="AE12287" s="30"/>
    </row>
    <row r="12288" spans="27:31" x14ac:dyDescent="0.25">
      <c r="AA12288" s="27"/>
      <c r="AC12288" s="28"/>
      <c r="AD12288" s="30"/>
      <c r="AE12288" s="30"/>
    </row>
    <row r="12289" spans="27:31" x14ac:dyDescent="0.25">
      <c r="AA12289" s="27"/>
      <c r="AC12289" s="28"/>
      <c r="AD12289" s="30"/>
      <c r="AE12289" s="30"/>
    </row>
    <row r="12290" spans="27:31" x14ac:dyDescent="0.25">
      <c r="AA12290" s="27"/>
      <c r="AC12290" s="28"/>
      <c r="AD12290" s="30"/>
      <c r="AE12290" s="30"/>
    </row>
    <row r="12291" spans="27:31" x14ac:dyDescent="0.25">
      <c r="AA12291" s="27"/>
      <c r="AC12291" s="28"/>
      <c r="AD12291" s="30"/>
      <c r="AE12291" s="30"/>
    </row>
    <row r="12292" spans="27:31" x14ac:dyDescent="0.25">
      <c r="AA12292" s="27"/>
      <c r="AC12292" s="28"/>
      <c r="AD12292" s="30"/>
      <c r="AE12292" s="30"/>
    </row>
    <row r="12293" spans="27:31" x14ac:dyDescent="0.25">
      <c r="AA12293" s="27"/>
      <c r="AC12293" s="28"/>
      <c r="AD12293" s="30"/>
      <c r="AE12293" s="30"/>
    </row>
    <row r="12294" spans="27:31" x14ac:dyDescent="0.25">
      <c r="AA12294" s="27"/>
      <c r="AC12294" s="28"/>
      <c r="AD12294" s="30"/>
      <c r="AE12294" s="30"/>
    </row>
    <row r="12295" spans="27:31" x14ac:dyDescent="0.25">
      <c r="AA12295" s="27"/>
      <c r="AC12295" s="28"/>
      <c r="AD12295" s="30"/>
      <c r="AE12295" s="30"/>
    </row>
    <row r="12296" spans="27:31" x14ac:dyDescent="0.25">
      <c r="AA12296" s="27"/>
      <c r="AC12296" s="28"/>
      <c r="AD12296" s="30"/>
      <c r="AE12296" s="30"/>
    </row>
    <row r="12297" spans="27:31" x14ac:dyDescent="0.25">
      <c r="AA12297" s="27"/>
      <c r="AC12297" s="28"/>
      <c r="AD12297" s="30"/>
      <c r="AE12297" s="30"/>
    </row>
    <row r="12298" spans="27:31" x14ac:dyDescent="0.25">
      <c r="AA12298" s="27"/>
      <c r="AC12298" s="28"/>
      <c r="AD12298" s="30"/>
      <c r="AE12298" s="30"/>
    </row>
    <row r="12299" spans="27:31" x14ac:dyDescent="0.25">
      <c r="AA12299" s="27"/>
      <c r="AC12299" s="28"/>
      <c r="AD12299" s="30"/>
      <c r="AE12299" s="30"/>
    </row>
    <row r="12300" spans="27:31" x14ac:dyDescent="0.25">
      <c r="AA12300" s="27"/>
      <c r="AC12300" s="28"/>
      <c r="AD12300" s="30"/>
      <c r="AE12300" s="30"/>
    </row>
    <row r="12301" spans="27:31" x14ac:dyDescent="0.25">
      <c r="AA12301" s="27"/>
      <c r="AC12301" s="28"/>
      <c r="AD12301" s="30"/>
      <c r="AE12301" s="30"/>
    </row>
    <row r="12302" spans="27:31" x14ac:dyDescent="0.25">
      <c r="AA12302" s="27"/>
      <c r="AC12302" s="28"/>
      <c r="AD12302" s="30"/>
      <c r="AE12302" s="30"/>
    </row>
    <row r="12303" spans="27:31" x14ac:dyDescent="0.25">
      <c r="AA12303" s="27"/>
      <c r="AC12303" s="28"/>
      <c r="AD12303" s="30"/>
      <c r="AE12303" s="30"/>
    </row>
    <row r="12304" spans="27:31" x14ac:dyDescent="0.25">
      <c r="AA12304" s="27"/>
      <c r="AC12304" s="28"/>
      <c r="AD12304" s="30"/>
      <c r="AE12304" s="30"/>
    </row>
    <row r="12305" spans="27:31" x14ac:dyDescent="0.25">
      <c r="AA12305" s="27"/>
      <c r="AC12305" s="28"/>
      <c r="AD12305" s="30"/>
      <c r="AE12305" s="30"/>
    </row>
    <row r="12306" spans="27:31" x14ac:dyDescent="0.25">
      <c r="AA12306" s="27"/>
      <c r="AC12306" s="28"/>
      <c r="AD12306" s="30"/>
      <c r="AE12306" s="30"/>
    </row>
    <row r="12307" spans="27:31" x14ac:dyDescent="0.25">
      <c r="AA12307" s="27"/>
      <c r="AC12307" s="28"/>
      <c r="AD12307" s="30"/>
      <c r="AE12307" s="30"/>
    </row>
    <row r="12308" spans="27:31" x14ac:dyDescent="0.25">
      <c r="AA12308" s="27"/>
      <c r="AC12308" s="28"/>
      <c r="AD12308" s="30"/>
      <c r="AE12308" s="30"/>
    </row>
    <row r="12309" spans="27:31" x14ac:dyDescent="0.25">
      <c r="AA12309" s="27"/>
      <c r="AC12309" s="28"/>
      <c r="AD12309" s="30"/>
      <c r="AE12309" s="30"/>
    </row>
    <row r="12310" spans="27:31" x14ac:dyDescent="0.25">
      <c r="AA12310" s="27"/>
      <c r="AC12310" s="28"/>
      <c r="AD12310" s="30"/>
      <c r="AE12310" s="30"/>
    </row>
    <row r="12311" spans="27:31" x14ac:dyDescent="0.25">
      <c r="AA12311" s="27"/>
      <c r="AC12311" s="28"/>
      <c r="AD12311" s="30"/>
      <c r="AE12311" s="30"/>
    </row>
    <row r="12312" spans="27:31" x14ac:dyDescent="0.25">
      <c r="AA12312" s="27"/>
      <c r="AC12312" s="28"/>
      <c r="AD12312" s="30"/>
      <c r="AE12312" s="30"/>
    </row>
    <row r="12313" spans="27:31" x14ac:dyDescent="0.25">
      <c r="AA12313" s="27"/>
      <c r="AC12313" s="28"/>
      <c r="AD12313" s="30"/>
      <c r="AE12313" s="30"/>
    </row>
    <row r="12314" spans="27:31" x14ac:dyDescent="0.25">
      <c r="AA12314" s="27"/>
      <c r="AC12314" s="28"/>
      <c r="AD12314" s="30"/>
      <c r="AE12314" s="30"/>
    </row>
    <row r="12315" spans="27:31" x14ac:dyDescent="0.25">
      <c r="AA12315" s="27"/>
      <c r="AC12315" s="28"/>
      <c r="AD12315" s="30"/>
      <c r="AE12315" s="30"/>
    </row>
    <row r="12316" spans="27:31" x14ac:dyDescent="0.25">
      <c r="AA12316" s="27"/>
      <c r="AC12316" s="28"/>
      <c r="AD12316" s="30"/>
      <c r="AE12316" s="30"/>
    </row>
    <row r="12317" spans="27:31" x14ac:dyDescent="0.25">
      <c r="AA12317" s="27"/>
      <c r="AC12317" s="28"/>
      <c r="AD12317" s="30"/>
      <c r="AE12317" s="30"/>
    </row>
    <row r="12318" spans="27:31" x14ac:dyDescent="0.25">
      <c r="AA12318" s="27"/>
      <c r="AC12318" s="28"/>
      <c r="AD12318" s="30"/>
      <c r="AE12318" s="30"/>
    </row>
    <row r="12319" spans="27:31" x14ac:dyDescent="0.25">
      <c r="AA12319" s="27"/>
      <c r="AC12319" s="28"/>
      <c r="AD12319" s="30"/>
      <c r="AE12319" s="30"/>
    </row>
    <row r="12320" spans="27:31" x14ac:dyDescent="0.25">
      <c r="AA12320" s="27"/>
      <c r="AC12320" s="28"/>
      <c r="AD12320" s="30"/>
      <c r="AE12320" s="30"/>
    </row>
    <row r="12321" spans="27:31" x14ac:dyDescent="0.25">
      <c r="AA12321" s="27"/>
      <c r="AC12321" s="28"/>
      <c r="AD12321" s="30"/>
      <c r="AE12321" s="30"/>
    </row>
    <row r="12322" spans="27:31" x14ac:dyDescent="0.25">
      <c r="AA12322" s="27"/>
      <c r="AC12322" s="28"/>
      <c r="AD12322" s="30"/>
      <c r="AE12322" s="30"/>
    </row>
    <row r="12323" spans="27:31" x14ac:dyDescent="0.25">
      <c r="AA12323" s="27"/>
      <c r="AC12323" s="28"/>
      <c r="AD12323" s="30"/>
      <c r="AE12323" s="30"/>
    </row>
    <row r="12324" spans="27:31" x14ac:dyDescent="0.25">
      <c r="AA12324" s="27"/>
      <c r="AC12324" s="28"/>
      <c r="AD12324" s="30"/>
      <c r="AE12324" s="30"/>
    </row>
    <row r="12325" spans="27:31" x14ac:dyDescent="0.25">
      <c r="AA12325" s="27"/>
      <c r="AC12325" s="28"/>
      <c r="AD12325" s="30"/>
      <c r="AE12325" s="30"/>
    </row>
    <row r="12326" spans="27:31" x14ac:dyDescent="0.25">
      <c r="AA12326" s="27"/>
      <c r="AC12326" s="28"/>
      <c r="AD12326" s="30"/>
      <c r="AE12326" s="30"/>
    </row>
    <row r="12327" spans="27:31" x14ac:dyDescent="0.25">
      <c r="AA12327" s="27"/>
      <c r="AC12327" s="28"/>
      <c r="AD12327" s="30"/>
      <c r="AE12327" s="30"/>
    </row>
    <row r="12328" spans="27:31" x14ac:dyDescent="0.25">
      <c r="AA12328" s="27"/>
      <c r="AC12328" s="28"/>
      <c r="AD12328" s="30"/>
      <c r="AE12328" s="30"/>
    </row>
    <row r="12329" spans="27:31" x14ac:dyDescent="0.25">
      <c r="AA12329" s="27"/>
      <c r="AC12329" s="28"/>
      <c r="AD12329" s="30"/>
      <c r="AE12329" s="30"/>
    </row>
    <row r="12330" spans="27:31" x14ac:dyDescent="0.25">
      <c r="AA12330" s="27"/>
      <c r="AC12330" s="28"/>
      <c r="AD12330" s="30"/>
      <c r="AE12330" s="30"/>
    </row>
    <row r="12331" spans="27:31" x14ac:dyDescent="0.25">
      <c r="AA12331" s="27"/>
      <c r="AC12331" s="28"/>
      <c r="AD12331" s="30"/>
      <c r="AE12331" s="30"/>
    </row>
    <row r="12332" spans="27:31" x14ac:dyDescent="0.25">
      <c r="AA12332" s="27"/>
      <c r="AC12332" s="28"/>
      <c r="AD12332" s="30"/>
      <c r="AE12332" s="30"/>
    </row>
    <row r="12333" spans="27:31" x14ac:dyDescent="0.25">
      <c r="AA12333" s="27"/>
      <c r="AC12333" s="28"/>
      <c r="AD12333" s="30"/>
      <c r="AE12333" s="30"/>
    </row>
    <row r="12334" spans="27:31" x14ac:dyDescent="0.25">
      <c r="AA12334" s="27"/>
      <c r="AC12334" s="28"/>
      <c r="AD12334" s="30"/>
      <c r="AE12334" s="30"/>
    </row>
    <row r="12335" spans="27:31" x14ac:dyDescent="0.25">
      <c r="AA12335" s="27"/>
      <c r="AC12335" s="28"/>
      <c r="AD12335" s="30"/>
      <c r="AE12335" s="30"/>
    </row>
    <row r="12336" spans="27:31" x14ac:dyDescent="0.25">
      <c r="AA12336" s="27"/>
      <c r="AC12336" s="28"/>
      <c r="AD12336" s="30"/>
      <c r="AE12336" s="30"/>
    </row>
    <row r="12337" spans="27:31" x14ac:dyDescent="0.25">
      <c r="AA12337" s="27"/>
      <c r="AC12337" s="28"/>
      <c r="AD12337" s="30"/>
      <c r="AE12337" s="30"/>
    </row>
    <row r="12338" spans="27:31" x14ac:dyDescent="0.25">
      <c r="AA12338" s="27"/>
      <c r="AC12338" s="28"/>
      <c r="AD12338" s="30"/>
      <c r="AE12338" s="30"/>
    </row>
    <row r="12339" spans="27:31" x14ac:dyDescent="0.25">
      <c r="AA12339" s="27"/>
      <c r="AC12339" s="28"/>
      <c r="AD12339" s="30"/>
      <c r="AE12339" s="30"/>
    </row>
    <row r="12340" spans="27:31" x14ac:dyDescent="0.25">
      <c r="AA12340" s="27"/>
      <c r="AC12340" s="28"/>
      <c r="AD12340" s="30"/>
      <c r="AE12340" s="30"/>
    </row>
    <row r="12341" spans="27:31" x14ac:dyDescent="0.25">
      <c r="AA12341" s="27"/>
      <c r="AC12341" s="28"/>
      <c r="AD12341" s="30"/>
      <c r="AE12341" s="30"/>
    </row>
    <row r="12342" spans="27:31" x14ac:dyDescent="0.25">
      <c r="AA12342" s="27"/>
      <c r="AC12342" s="28"/>
      <c r="AD12342" s="30"/>
      <c r="AE12342" s="30"/>
    </row>
    <row r="12343" spans="27:31" x14ac:dyDescent="0.25">
      <c r="AA12343" s="27"/>
      <c r="AC12343" s="28"/>
      <c r="AD12343" s="30"/>
      <c r="AE12343" s="30"/>
    </row>
    <row r="12344" spans="27:31" x14ac:dyDescent="0.25">
      <c r="AA12344" s="27"/>
      <c r="AC12344" s="28"/>
      <c r="AD12344" s="30"/>
      <c r="AE12344" s="30"/>
    </row>
    <row r="12345" spans="27:31" x14ac:dyDescent="0.25">
      <c r="AA12345" s="27"/>
      <c r="AC12345" s="28"/>
      <c r="AD12345" s="30"/>
      <c r="AE12345" s="30"/>
    </row>
    <row r="12346" spans="27:31" x14ac:dyDescent="0.25">
      <c r="AA12346" s="27"/>
      <c r="AC12346" s="28"/>
      <c r="AD12346" s="30"/>
      <c r="AE12346" s="30"/>
    </row>
    <row r="12347" spans="27:31" x14ac:dyDescent="0.25">
      <c r="AA12347" s="27"/>
      <c r="AC12347" s="28"/>
      <c r="AD12347" s="30"/>
      <c r="AE12347" s="30"/>
    </row>
    <row r="12348" spans="27:31" x14ac:dyDescent="0.25">
      <c r="AA12348" s="27"/>
      <c r="AC12348" s="28"/>
      <c r="AD12348" s="30"/>
      <c r="AE12348" s="30"/>
    </row>
    <row r="12349" spans="27:31" x14ac:dyDescent="0.25">
      <c r="AA12349" s="27"/>
      <c r="AC12349" s="28"/>
      <c r="AD12349" s="30"/>
      <c r="AE12349" s="30"/>
    </row>
    <row r="12350" spans="27:31" x14ac:dyDescent="0.25">
      <c r="AA12350" s="27"/>
      <c r="AC12350" s="28"/>
      <c r="AD12350" s="30"/>
      <c r="AE12350" s="30"/>
    </row>
    <row r="12351" spans="27:31" x14ac:dyDescent="0.25">
      <c r="AA12351" s="27"/>
      <c r="AC12351" s="28"/>
      <c r="AD12351" s="30"/>
      <c r="AE12351" s="30"/>
    </row>
    <row r="12352" spans="27:31" x14ac:dyDescent="0.25">
      <c r="AA12352" s="27"/>
      <c r="AC12352" s="28"/>
      <c r="AD12352" s="30"/>
      <c r="AE12352" s="30"/>
    </row>
    <row r="12353" spans="27:31" x14ac:dyDescent="0.25">
      <c r="AA12353" s="27"/>
      <c r="AC12353" s="28"/>
      <c r="AD12353" s="30"/>
      <c r="AE12353" s="30"/>
    </row>
    <row r="12354" spans="27:31" x14ac:dyDescent="0.25">
      <c r="AA12354" s="27"/>
      <c r="AC12354" s="28"/>
      <c r="AD12354" s="30"/>
      <c r="AE12354" s="30"/>
    </row>
    <row r="12355" spans="27:31" x14ac:dyDescent="0.25">
      <c r="AA12355" s="27"/>
      <c r="AC12355" s="28"/>
      <c r="AD12355" s="30"/>
      <c r="AE12355" s="30"/>
    </row>
    <row r="12356" spans="27:31" x14ac:dyDescent="0.25">
      <c r="AA12356" s="27"/>
      <c r="AC12356" s="28"/>
      <c r="AD12356" s="30"/>
      <c r="AE12356" s="30"/>
    </row>
    <row r="12357" spans="27:31" x14ac:dyDescent="0.25">
      <c r="AA12357" s="27"/>
      <c r="AC12357" s="28"/>
      <c r="AD12357" s="30"/>
      <c r="AE12357" s="30"/>
    </row>
    <row r="12358" spans="27:31" x14ac:dyDescent="0.25">
      <c r="AA12358" s="27"/>
      <c r="AC12358" s="28"/>
      <c r="AD12358" s="30"/>
      <c r="AE12358" s="30"/>
    </row>
    <row r="12359" spans="27:31" x14ac:dyDescent="0.25">
      <c r="AA12359" s="27"/>
      <c r="AC12359" s="28"/>
      <c r="AD12359" s="30"/>
      <c r="AE12359" s="30"/>
    </row>
    <row r="12360" spans="27:31" x14ac:dyDescent="0.25">
      <c r="AA12360" s="27"/>
      <c r="AC12360" s="28"/>
      <c r="AD12360" s="30"/>
      <c r="AE12360" s="30"/>
    </row>
    <row r="12361" spans="27:31" x14ac:dyDescent="0.25">
      <c r="AA12361" s="27"/>
      <c r="AC12361" s="28"/>
      <c r="AD12361" s="30"/>
      <c r="AE12361" s="30"/>
    </row>
    <row r="12362" spans="27:31" x14ac:dyDescent="0.25">
      <c r="AA12362" s="27"/>
      <c r="AC12362" s="28"/>
      <c r="AD12362" s="30"/>
      <c r="AE12362" s="30"/>
    </row>
    <row r="12363" spans="27:31" x14ac:dyDescent="0.25">
      <c r="AA12363" s="27"/>
      <c r="AC12363" s="28"/>
      <c r="AD12363" s="30"/>
      <c r="AE12363" s="30"/>
    </row>
    <row r="12364" spans="27:31" x14ac:dyDescent="0.25">
      <c r="AA12364" s="27"/>
      <c r="AC12364" s="28"/>
      <c r="AD12364" s="30"/>
      <c r="AE12364" s="30"/>
    </row>
    <row r="12365" spans="27:31" x14ac:dyDescent="0.25">
      <c r="AA12365" s="27"/>
      <c r="AC12365" s="28"/>
      <c r="AD12365" s="30"/>
      <c r="AE12365" s="30"/>
    </row>
    <row r="12366" spans="27:31" x14ac:dyDescent="0.25">
      <c r="AA12366" s="27"/>
      <c r="AC12366" s="28"/>
      <c r="AD12366" s="30"/>
      <c r="AE12366" s="30"/>
    </row>
    <row r="12367" spans="27:31" x14ac:dyDescent="0.25">
      <c r="AA12367" s="27"/>
      <c r="AC12367" s="28"/>
      <c r="AD12367" s="30"/>
      <c r="AE12367" s="30"/>
    </row>
    <row r="12368" spans="27:31" x14ac:dyDescent="0.25">
      <c r="AA12368" s="27"/>
      <c r="AC12368" s="28"/>
      <c r="AD12368" s="30"/>
      <c r="AE12368" s="30"/>
    </row>
    <row r="12369" spans="27:31" x14ac:dyDescent="0.25">
      <c r="AA12369" s="27"/>
      <c r="AC12369" s="28"/>
      <c r="AD12369" s="30"/>
      <c r="AE12369" s="30"/>
    </row>
    <row r="12370" spans="27:31" x14ac:dyDescent="0.25">
      <c r="AA12370" s="27"/>
      <c r="AC12370" s="28"/>
      <c r="AD12370" s="30"/>
      <c r="AE12370" s="30"/>
    </row>
    <row r="12371" spans="27:31" x14ac:dyDescent="0.25">
      <c r="AA12371" s="27"/>
      <c r="AC12371" s="28"/>
      <c r="AD12371" s="30"/>
      <c r="AE12371" s="30"/>
    </row>
    <row r="12372" spans="27:31" x14ac:dyDescent="0.25">
      <c r="AA12372" s="27"/>
      <c r="AC12372" s="28"/>
      <c r="AD12372" s="30"/>
      <c r="AE12372" s="30"/>
    </row>
    <row r="12373" spans="27:31" x14ac:dyDescent="0.25">
      <c r="AA12373" s="27"/>
      <c r="AC12373" s="28"/>
      <c r="AD12373" s="30"/>
      <c r="AE12373" s="30"/>
    </row>
    <row r="12374" spans="27:31" x14ac:dyDescent="0.25">
      <c r="AA12374" s="27"/>
      <c r="AC12374" s="28"/>
      <c r="AD12374" s="30"/>
      <c r="AE12374" s="30"/>
    </row>
    <row r="12375" spans="27:31" x14ac:dyDescent="0.25">
      <c r="AA12375" s="27"/>
      <c r="AC12375" s="28"/>
      <c r="AD12375" s="30"/>
      <c r="AE12375" s="30"/>
    </row>
    <row r="12376" spans="27:31" x14ac:dyDescent="0.25">
      <c r="AA12376" s="27"/>
      <c r="AC12376" s="28"/>
      <c r="AD12376" s="30"/>
      <c r="AE12376" s="30"/>
    </row>
    <row r="12377" spans="27:31" x14ac:dyDescent="0.25">
      <c r="AA12377" s="27"/>
      <c r="AC12377" s="28"/>
      <c r="AD12377" s="30"/>
      <c r="AE12377" s="30"/>
    </row>
    <row r="12378" spans="27:31" x14ac:dyDescent="0.25">
      <c r="AA12378" s="27"/>
      <c r="AC12378" s="28"/>
      <c r="AD12378" s="30"/>
      <c r="AE12378" s="30"/>
    </row>
    <row r="12379" spans="27:31" x14ac:dyDescent="0.25">
      <c r="AA12379" s="27"/>
      <c r="AC12379" s="28"/>
      <c r="AD12379" s="30"/>
      <c r="AE12379" s="30"/>
    </row>
    <row r="12380" spans="27:31" x14ac:dyDescent="0.25">
      <c r="AA12380" s="27"/>
      <c r="AC12380" s="28"/>
      <c r="AD12380" s="30"/>
      <c r="AE12380" s="30"/>
    </row>
    <row r="12381" spans="27:31" x14ac:dyDescent="0.25">
      <c r="AA12381" s="27"/>
      <c r="AC12381" s="28"/>
      <c r="AD12381" s="30"/>
      <c r="AE12381" s="30"/>
    </row>
    <row r="12382" spans="27:31" x14ac:dyDescent="0.25">
      <c r="AA12382" s="27"/>
      <c r="AC12382" s="28"/>
      <c r="AD12382" s="30"/>
      <c r="AE12382" s="30"/>
    </row>
    <row r="12383" spans="27:31" x14ac:dyDescent="0.25">
      <c r="AA12383" s="27"/>
      <c r="AC12383" s="28"/>
      <c r="AD12383" s="30"/>
      <c r="AE12383" s="30"/>
    </row>
    <row r="12384" spans="27:31" x14ac:dyDescent="0.25">
      <c r="AA12384" s="27"/>
      <c r="AC12384" s="28"/>
      <c r="AD12384" s="30"/>
      <c r="AE12384" s="30"/>
    </row>
    <row r="12385" spans="27:31" x14ac:dyDescent="0.25">
      <c r="AA12385" s="27"/>
      <c r="AC12385" s="28"/>
      <c r="AD12385" s="30"/>
      <c r="AE12385" s="30"/>
    </row>
    <row r="12386" spans="27:31" x14ac:dyDescent="0.25">
      <c r="AA12386" s="27"/>
      <c r="AC12386" s="28"/>
      <c r="AD12386" s="30"/>
      <c r="AE12386" s="30"/>
    </row>
    <row r="12387" spans="27:31" x14ac:dyDescent="0.25">
      <c r="AA12387" s="27"/>
      <c r="AC12387" s="28"/>
      <c r="AD12387" s="30"/>
      <c r="AE12387" s="30"/>
    </row>
    <row r="12388" spans="27:31" x14ac:dyDescent="0.25">
      <c r="AA12388" s="27"/>
      <c r="AC12388" s="28"/>
      <c r="AD12388" s="30"/>
      <c r="AE12388" s="30"/>
    </row>
    <row r="12389" spans="27:31" x14ac:dyDescent="0.25">
      <c r="AA12389" s="27"/>
      <c r="AC12389" s="28"/>
      <c r="AD12389" s="30"/>
      <c r="AE12389" s="30"/>
    </row>
    <row r="12390" spans="27:31" x14ac:dyDescent="0.25">
      <c r="AA12390" s="27"/>
      <c r="AC12390" s="28"/>
      <c r="AD12390" s="30"/>
      <c r="AE12390" s="30"/>
    </row>
    <row r="12391" spans="27:31" x14ac:dyDescent="0.25">
      <c r="AA12391" s="27"/>
      <c r="AC12391" s="28"/>
      <c r="AD12391" s="30"/>
      <c r="AE12391" s="30"/>
    </row>
    <row r="12392" spans="27:31" x14ac:dyDescent="0.25">
      <c r="AA12392" s="27"/>
      <c r="AC12392" s="28"/>
      <c r="AD12392" s="30"/>
      <c r="AE12392" s="30"/>
    </row>
    <row r="12393" spans="27:31" x14ac:dyDescent="0.25">
      <c r="AA12393" s="27"/>
      <c r="AC12393" s="28"/>
      <c r="AD12393" s="30"/>
      <c r="AE12393" s="30"/>
    </row>
    <row r="12394" spans="27:31" x14ac:dyDescent="0.25">
      <c r="AA12394" s="27"/>
      <c r="AC12394" s="28"/>
      <c r="AD12394" s="30"/>
      <c r="AE12394" s="30"/>
    </row>
    <row r="12395" spans="27:31" x14ac:dyDescent="0.25">
      <c r="AA12395" s="27"/>
      <c r="AC12395" s="28"/>
      <c r="AD12395" s="30"/>
      <c r="AE12395" s="30"/>
    </row>
    <row r="12396" spans="27:31" x14ac:dyDescent="0.25">
      <c r="AA12396" s="27"/>
      <c r="AC12396" s="28"/>
      <c r="AD12396" s="30"/>
      <c r="AE12396" s="30"/>
    </row>
    <row r="12397" spans="27:31" x14ac:dyDescent="0.25">
      <c r="AA12397" s="27"/>
      <c r="AC12397" s="28"/>
      <c r="AD12397" s="30"/>
      <c r="AE12397" s="30"/>
    </row>
    <row r="12398" spans="27:31" x14ac:dyDescent="0.25">
      <c r="AA12398" s="27"/>
      <c r="AC12398" s="28"/>
      <c r="AD12398" s="30"/>
      <c r="AE12398" s="30"/>
    </row>
    <row r="12399" spans="27:31" x14ac:dyDescent="0.25">
      <c r="AA12399" s="27"/>
      <c r="AC12399" s="28"/>
      <c r="AD12399" s="30"/>
      <c r="AE12399" s="30"/>
    </row>
    <row r="12400" spans="27:31" x14ac:dyDescent="0.25">
      <c r="AA12400" s="27"/>
      <c r="AC12400" s="28"/>
      <c r="AD12400" s="30"/>
      <c r="AE12400" s="30"/>
    </row>
    <row r="12401" spans="27:31" x14ac:dyDescent="0.25">
      <c r="AA12401" s="27"/>
      <c r="AC12401" s="28"/>
      <c r="AD12401" s="30"/>
      <c r="AE12401" s="30"/>
    </row>
    <row r="12402" spans="27:31" x14ac:dyDescent="0.25">
      <c r="AA12402" s="27"/>
      <c r="AC12402" s="28"/>
      <c r="AD12402" s="30"/>
      <c r="AE12402" s="30"/>
    </row>
    <row r="12403" spans="27:31" x14ac:dyDescent="0.25">
      <c r="AA12403" s="27"/>
      <c r="AC12403" s="28"/>
      <c r="AD12403" s="30"/>
      <c r="AE12403" s="30"/>
    </row>
    <row r="12404" spans="27:31" x14ac:dyDescent="0.25">
      <c r="AA12404" s="27"/>
      <c r="AC12404" s="28"/>
      <c r="AD12404" s="30"/>
      <c r="AE12404" s="30"/>
    </row>
    <row r="12405" spans="27:31" x14ac:dyDescent="0.25">
      <c r="AA12405" s="27"/>
      <c r="AC12405" s="28"/>
      <c r="AD12405" s="30"/>
      <c r="AE12405" s="30"/>
    </row>
    <row r="12406" spans="27:31" x14ac:dyDescent="0.25">
      <c r="AA12406" s="27"/>
      <c r="AC12406" s="28"/>
      <c r="AD12406" s="30"/>
      <c r="AE12406" s="30"/>
    </row>
    <row r="12407" spans="27:31" x14ac:dyDescent="0.25">
      <c r="AA12407" s="27"/>
      <c r="AC12407" s="28"/>
      <c r="AD12407" s="30"/>
      <c r="AE12407" s="30"/>
    </row>
    <row r="12408" spans="27:31" x14ac:dyDescent="0.25">
      <c r="AA12408" s="27"/>
      <c r="AC12408" s="28"/>
      <c r="AD12408" s="30"/>
      <c r="AE12408" s="30"/>
    </row>
    <row r="12409" spans="27:31" x14ac:dyDescent="0.25">
      <c r="AA12409" s="27"/>
      <c r="AC12409" s="28"/>
      <c r="AD12409" s="30"/>
      <c r="AE12409" s="30"/>
    </row>
    <row r="12410" spans="27:31" x14ac:dyDescent="0.25">
      <c r="AA12410" s="27"/>
      <c r="AC12410" s="28"/>
      <c r="AD12410" s="30"/>
      <c r="AE12410" s="30"/>
    </row>
    <row r="12411" spans="27:31" x14ac:dyDescent="0.25">
      <c r="AA12411" s="27"/>
      <c r="AC12411" s="28"/>
      <c r="AD12411" s="30"/>
      <c r="AE12411" s="30"/>
    </row>
    <row r="12412" spans="27:31" x14ac:dyDescent="0.25">
      <c r="AA12412" s="27"/>
      <c r="AC12412" s="28"/>
      <c r="AD12412" s="30"/>
      <c r="AE12412" s="30"/>
    </row>
    <row r="12413" spans="27:31" x14ac:dyDescent="0.25">
      <c r="AA12413" s="27"/>
      <c r="AC12413" s="28"/>
      <c r="AD12413" s="30"/>
      <c r="AE12413" s="30"/>
    </row>
    <row r="12414" spans="27:31" x14ac:dyDescent="0.25">
      <c r="AA12414" s="27"/>
      <c r="AC12414" s="28"/>
      <c r="AD12414" s="30"/>
      <c r="AE12414" s="30"/>
    </row>
    <row r="12415" spans="27:31" x14ac:dyDescent="0.25">
      <c r="AA12415" s="27"/>
      <c r="AC12415" s="28"/>
      <c r="AD12415" s="30"/>
      <c r="AE12415" s="30"/>
    </row>
    <row r="12416" spans="27:31" x14ac:dyDescent="0.25">
      <c r="AA12416" s="27"/>
      <c r="AC12416" s="28"/>
      <c r="AD12416" s="30"/>
      <c r="AE12416" s="30"/>
    </row>
    <row r="12417" spans="27:31" x14ac:dyDescent="0.25">
      <c r="AA12417" s="27"/>
      <c r="AC12417" s="28"/>
      <c r="AD12417" s="30"/>
      <c r="AE12417" s="30"/>
    </row>
    <row r="12418" spans="27:31" x14ac:dyDescent="0.25">
      <c r="AA12418" s="27"/>
      <c r="AC12418" s="28"/>
      <c r="AD12418" s="30"/>
      <c r="AE12418" s="30"/>
    </row>
    <row r="12419" spans="27:31" x14ac:dyDescent="0.25">
      <c r="AA12419" s="27"/>
      <c r="AC12419" s="28"/>
      <c r="AD12419" s="30"/>
      <c r="AE12419" s="30"/>
    </row>
    <row r="12420" spans="27:31" x14ac:dyDescent="0.25">
      <c r="AA12420" s="27"/>
      <c r="AC12420" s="28"/>
      <c r="AD12420" s="30"/>
      <c r="AE12420" s="30"/>
    </row>
    <row r="12421" spans="27:31" x14ac:dyDescent="0.25">
      <c r="AA12421" s="27"/>
      <c r="AC12421" s="28"/>
      <c r="AD12421" s="30"/>
      <c r="AE12421" s="30"/>
    </row>
    <row r="12422" spans="27:31" x14ac:dyDescent="0.25">
      <c r="AA12422" s="27"/>
      <c r="AC12422" s="28"/>
      <c r="AD12422" s="30"/>
      <c r="AE12422" s="30"/>
    </row>
    <row r="12423" spans="27:31" x14ac:dyDescent="0.25">
      <c r="AA12423" s="27"/>
      <c r="AC12423" s="28"/>
      <c r="AD12423" s="30"/>
      <c r="AE12423" s="30"/>
    </row>
    <row r="12424" spans="27:31" x14ac:dyDescent="0.25">
      <c r="AA12424" s="27"/>
      <c r="AC12424" s="28"/>
      <c r="AD12424" s="30"/>
      <c r="AE12424" s="30"/>
    </row>
    <row r="12425" spans="27:31" x14ac:dyDescent="0.25">
      <c r="AA12425" s="27"/>
      <c r="AC12425" s="28"/>
      <c r="AD12425" s="30"/>
      <c r="AE12425" s="30"/>
    </row>
    <row r="12426" spans="27:31" x14ac:dyDescent="0.25">
      <c r="AA12426" s="27"/>
      <c r="AC12426" s="28"/>
      <c r="AD12426" s="30"/>
      <c r="AE12426" s="30"/>
    </row>
    <row r="12427" spans="27:31" x14ac:dyDescent="0.25">
      <c r="AA12427" s="27"/>
      <c r="AC12427" s="28"/>
      <c r="AD12427" s="30"/>
      <c r="AE12427" s="30"/>
    </row>
    <row r="12428" spans="27:31" x14ac:dyDescent="0.25">
      <c r="AA12428" s="27"/>
      <c r="AC12428" s="28"/>
      <c r="AD12428" s="30"/>
      <c r="AE12428" s="30"/>
    </row>
    <row r="12429" spans="27:31" x14ac:dyDescent="0.25">
      <c r="AA12429" s="27"/>
      <c r="AC12429" s="28"/>
      <c r="AD12429" s="30"/>
      <c r="AE12429" s="30"/>
    </row>
    <row r="12430" spans="27:31" x14ac:dyDescent="0.25">
      <c r="AA12430" s="27"/>
      <c r="AC12430" s="28"/>
      <c r="AD12430" s="30"/>
      <c r="AE12430" s="30"/>
    </row>
    <row r="12431" spans="27:31" x14ac:dyDescent="0.25">
      <c r="AA12431" s="27"/>
      <c r="AC12431" s="28"/>
      <c r="AD12431" s="30"/>
      <c r="AE12431" s="30"/>
    </row>
    <row r="12432" spans="27:31" x14ac:dyDescent="0.25">
      <c r="AA12432" s="27"/>
      <c r="AC12432" s="28"/>
      <c r="AD12432" s="30"/>
      <c r="AE12432" s="30"/>
    </row>
    <row r="12433" spans="27:31" x14ac:dyDescent="0.25">
      <c r="AA12433" s="27"/>
      <c r="AC12433" s="28"/>
      <c r="AD12433" s="30"/>
      <c r="AE12433" s="30"/>
    </row>
    <row r="12434" spans="27:31" x14ac:dyDescent="0.25">
      <c r="AA12434" s="27"/>
      <c r="AC12434" s="28"/>
      <c r="AD12434" s="30"/>
      <c r="AE12434" s="30"/>
    </row>
    <row r="12435" spans="27:31" x14ac:dyDescent="0.25">
      <c r="AA12435" s="27"/>
      <c r="AC12435" s="28"/>
      <c r="AD12435" s="30"/>
      <c r="AE12435" s="30"/>
    </row>
    <row r="12436" spans="27:31" x14ac:dyDescent="0.25">
      <c r="AA12436" s="27"/>
      <c r="AC12436" s="28"/>
      <c r="AD12436" s="30"/>
      <c r="AE12436" s="30"/>
    </row>
    <row r="12437" spans="27:31" x14ac:dyDescent="0.25">
      <c r="AA12437" s="27"/>
      <c r="AC12437" s="28"/>
      <c r="AD12437" s="30"/>
      <c r="AE12437" s="30"/>
    </row>
    <row r="12438" spans="27:31" x14ac:dyDescent="0.25">
      <c r="AA12438" s="27"/>
      <c r="AC12438" s="28"/>
      <c r="AD12438" s="30"/>
      <c r="AE12438" s="30"/>
    </row>
    <row r="12439" spans="27:31" x14ac:dyDescent="0.25">
      <c r="AA12439" s="27"/>
      <c r="AC12439" s="28"/>
      <c r="AD12439" s="30"/>
      <c r="AE12439" s="30"/>
    </row>
    <row r="12440" spans="27:31" x14ac:dyDescent="0.25">
      <c r="AA12440" s="27"/>
      <c r="AC12440" s="28"/>
      <c r="AD12440" s="30"/>
      <c r="AE12440" s="30"/>
    </row>
    <row r="12441" spans="27:31" x14ac:dyDescent="0.25">
      <c r="AA12441" s="27"/>
      <c r="AC12441" s="28"/>
      <c r="AD12441" s="30"/>
      <c r="AE12441" s="30"/>
    </row>
    <row r="12442" spans="27:31" x14ac:dyDescent="0.25">
      <c r="AA12442" s="27"/>
      <c r="AC12442" s="28"/>
      <c r="AD12442" s="30"/>
      <c r="AE12442" s="30"/>
    </row>
    <row r="12443" spans="27:31" x14ac:dyDescent="0.25">
      <c r="AA12443" s="27"/>
      <c r="AC12443" s="28"/>
      <c r="AD12443" s="30"/>
      <c r="AE12443" s="30"/>
    </row>
    <row r="12444" spans="27:31" x14ac:dyDescent="0.25">
      <c r="AA12444" s="27"/>
      <c r="AC12444" s="28"/>
      <c r="AD12444" s="30"/>
      <c r="AE12444" s="30"/>
    </row>
    <row r="12445" spans="27:31" x14ac:dyDescent="0.25">
      <c r="AA12445" s="27"/>
      <c r="AC12445" s="28"/>
      <c r="AD12445" s="30"/>
      <c r="AE12445" s="30"/>
    </row>
    <row r="12446" spans="27:31" x14ac:dyDescent="0.25">
      <c r="AA12446" s="27"/>
      <c r="AC12446" s="28"/>
      <c r="AD12446" s="30"/>
      <c r="AE12446" s="30"/>
    </row>
    <row r="12447" spans="27:31" x14ac:dyDescent="0.25">
      <c r="AA12447" s="27"/>
      <c r="AC12447" s="28"/>
      <c r="AD12447" s="30"/>
      <c r="AE12447" s="30"/>
    </row>
    <row r="12448" spans="27:31" x14ac:dyDescent="0.25">
      <c r="AA12448" s="27"/>
      <c r="AC12448" s="28"/>
      <c r="AD12448" s="30"/>
      <c r="AE12448" s="30"/>
    </row>
    <row r="12449" spans="27:31" x14ac:dyDescent="0.25">
      <c r="AA12449" s="27"/>
      <c r="AC12449" s="28"/>
      <c r="AD12449" s="30"/>
      <c r="AE12449" s="30"/>
    </row>
    <row r="12450" spans="27:31" x14ac:dyDescent="0.25">
      <c r="AA12450" s="27"/>
      <c r="AC12450" s="28"/>
      <c r="AD12450" s="30"/>
      <c r="AE12450" s="30"/>
    </row>
    <row r="12451" spans="27:31" x14ac:dyDescent="0.25">
      <c r="AA12451" s="27"/>
      <c r="AC12451" s="28"/>
      <c r="AD12451" s="30"/>
      <c r="AE12451" s="30"/>
    </row>
    <row r="12452" spans="27:31" x14ac:dyDescent="0.25">
      <c r="AA12452" s="27"/>
      <c r="AC12452" s="28"/>
      <c r="AD12452" s="30"/>
      <c r="AE12452" s="30"/>
    </row>
    <row r="12453" spans="27:31" x14ac:dyDescent="0.25">
      <c r="AA12453" s="27"/>
      <c r="AC12453" s="28"/>
      <c r="AD12453" s="30"/>
      <c r="AE12453" s="30"/>
    </row>
    <row r="12454" spans="27:31" x14ac:dyDescent="0.25">
      <c r="AA12454" s="27"/>
      <c r="AC12454" s="28"/>
      <c r="AD12454" s="30"/>
      <c r="AE12454" s="30"/>
    </row>
    <row r="12455" spans="27:31" x14ac:dyDescent="0.25">
      <c r="AA12455" s="27"/>
      <c r="AC12455" s="28"/>
      <c r="AD12455" s="30"/>
      <c r="AE12455" s="30"/>
    </row>
    <row r="12456" spans="27:31" x14ac:dyDescent="0.25">
      <c r="AA12456" s="27"/>
      <c r="AC12456" s="28"/>
      <c r="AD12456" s="30"/>
      <c r="AE12456" s="30"/>
    </row>
    <row r="12457" spans="27:31" x14ac:dyDescent="0.25">
      <c r="AA12457" s="27"/>
      <c r="AC12457" s="28"/>
      <c r="AD12457" s="30"/>
      <c r="AE12457" s="30"/>
    </row>
    <row r="12458" spans="27:31" x14ac:dyDescent="0.25">
      <c r="AA12458" s="27"/>
      <c r="AC12458" s="28"/>
      <c r="AD12458" s="30"/>
      <c r="AE12458" s="30"/>
    </row>
    <row r="12459" spans="27:31" x14ac:dyDescent="0.25">
      <c r="AA12459" s="27"/>
      <c r="AC12459" s="28"/>
      <c r="AD12459" s="30"/>
      <c r="AE12459" s="30"/>
    </row>
    <row r="12460" spans="27:31" x14ac:dyDescent="0.25">
      <c r="AA12460" s="27"/>
      <c r="AC12460" s="28"/>
      <c r="AD12460" s="30"/>
      <c r="AE12460" s="30"/>
    </row>
    <row r="12461" spans="27:31" x14ac:dyDescent="0.25">
      <c r="AA12461" s="27"/>
      <c r="AC12461" s="28"/>
      <c r="AD12461" s="30"/>
      <c r="AE12461" s="30"/>
    </row>
    <row r="12462" spans="27:31" x14ac:dyDescent="0.25">
      <c r="AA12462" s="27"/>
      <c r="AC12462" s="28"/>
      <c r="AD12462" s="30"/>
      <c r="AE12462" s="30"/>
    </row>
    <row r="12463" spans="27:31" x14ac:dyDescent="0.25">
      <c r="AA12463" s="27"/>
      <c r="AC12463" s="28"/>
      <c r="AD12463" s="30"/>
      <c r="AE12463" s="30"/>
    </row>
    <row r="12464" spans="27:31" x14ac:dyDescent="0.25">
      <c r="AA12464" s="27"/>
      <c r="AC12464" s="28"/>
      <c r="AD12464" s="30"/>
      <c r="AE12464" s="30"/>
    </row>
    <row r="12465" spans="27:31" x14ac:dyDescent="0.25">
      <c r="AA12465" s="27"/>
      <c r="AC12465" s="28"/>
      <c r="AD12465" s="30"/>
      <c r="AE12465" s="30"/>
    </row>
    <row r="12466" spans="27:31" x14ac:dyDescent="0.25">
      <c r="AA12466" s="27"/>
      <c r="AC12466" s="28"/>
      <c r="AD12466" s="30"/>
      <c r="AE12466" s="30"/>
    </row>
    <row r="12467" spans="27:31" x14ac:dyDescent="0.25">
      <c r="AA12467" s="27"/>
      <c r="AC12467" s="28"/>
      <c r="AD12467" s="30"/>
      <c r="AE12467" s="30"/>
    </row>
    <row r="12468" spans="27:31" x14ac:dyDescent="0.25">
      <c r="AA12468" s="27"/>
      <c r="AC12468" s="28"/>
      <c r="AD12468" s="30"/>
      <c r="AE12468" s="30"/>
    </row>
    <row r="12469" spans="27:31" x14ac:dyDescent="0.25">
      <c r="AA12469" s="27"/>
      <c r="AC12469" s="28"/>
      <c r="AD12469" s="30"/>
      <c r="AE12469" s="30"/>
    </row>
    <row r="12470" spans="27:31" x14ac:dyDescent="0.25">
      <c r="AA12470" s="27"/>
      <c r="AC12470" s="28"/>
      <c r="AD12470" s="30"/>
      <c r="AE12470" s="30"/>
    </row>
    <row r="12471" spans="27:31" x14ac:dyDescent="0.25">
      <c r="AA12471" s="27"/>
      <c r="AC12471" s="28"/>
      <c r="AD12471" s="30"/>
      <c r="AE12471" s="30"/>
    </row>
    <row r="12472" spans="27:31" x14ac:dyDescent="0.25">
      <c r="AA12472" s="27"/>
      <c r="AC12472" s="28"/>
      <c r="AD12472" s="30"/>
      <c r="AE12472" s="30"/>
    </row>
    <row r="12473" spans="27:31" x14ac:dyDescent="0.25">
      <c r="AA12473" s="27"/>
      <c r="AC12473" s="28"/>
      <c r="AD12473" s="30"/>
      <c r="AE12473" s="30"/>
    </row>
    <row r="12474" spans="27:31" x14ac:dyDescent="0.25">
      <c r="AA12474" s="27"/>
      <c r="AC12474" s="28"/>
      <c r="AD12474" s="30"/>
      <c r="AE12474" s="30"/>
    </row>
    <row r="12475" spans="27:31" x14ac:dyDescent="0.25">
      <c r="AA12475" s="27"/>
      <c r="AC12475" s="28"/>
      <c r="AD12475" s="30"/>
      <c r="AE12475" s="30"/>
    </row>
    <row r="12476" spans="27:31" x14ac:dyDescent="0.25">
      <c r="AA12476" s="27"/>
      <c r="AC12476" s="28"/>
      <c r="AD12476" s="30"/>
      <c r="AE12476" s="30"/>
    </row>
    <row r="12477" spans="27:31" x14ac:dyDescent="0.25">
      <c r="AA12477" s="27"/>
      <c r="AC12477" s="28"/>
      <c r="AD12477" s="30"/>
      <c r="AE12477" s="30"/>
    </row>
    <row r="12478" spans="27:31" x14ac:dyDescent="0.25">
      <c r="AA12478" s="27"/>
      <c r="AC12478" s="28"/>
      <c r="AD12478" s="30"/>
      <c r="AE12478" s="30"/>
    </row>
    <row r="12479" spans="27:31" x14ac:dyDescent="0.25">
      <c r="AA12479" s="27"/>
      <c r="AC12479" s="28"/>
      <c r="AD12479" s="30"/>
      <c r="AE12479" s="30"/>
    </row>
    <row r="12480" spans="27:31" x14ac:dyDescent="0.25">
      <c r="AA12480" s="27"/>
      <c r="AC12480" s="28"/>
      <c r="AD12480" s="30"/>
      <c r="AE12480" s="30"/>
    </row>
    <row r="12481" spans="27:31" x14ac:dyDescent="0.25">
      <c r="AA12481" s="27"/>
      <c r="AC12481" s="28"/>
      <c r="AD12481" s="30"/>
      <c r="AE12481" s="30"/>
    </row>
    <row r="12482" spans="27:31" x14ac:dyDescent="0.25">
      <c r="AA12482" s="27"/>
      <c r="AC12482" s="28"/>
      <c r="AD12482" s="30"/>
      <c r="AE12482" s="30"/>
    </row>
    <row r="12483" spans="27:31" x14ac:dyDescent="0.25">
      <c r="AA12483" s="27"/>
      <c r="AC12483" s="28"/>
      <c r="AD12483" s="30"/>
      <c r="AE12483" s="30"/>
    </row>
    <row r="12484" spans="27:31" x14ac:dyDescent="0.25">
      <c r="AA12484" s="27"/>
      <c r="AC12484" s="28"/>
      <c r="AD12484" s="30"/>
      <c r="AE12484" s="30"/>
    </row>
    <row r="12485" spans="27:31" x14ac:dyDescent="0.25">
      <c r="AA12485" s="27"/>
      <c r="AC12485" s="28"/>
      <c r="AD12485" s="30"/>
      <c r="AE12485" s="30"/>
    </row>
    <row r="12486" spans="27:31" x14ac:dyDescent="0.25">
      <c r="AA12486" s="27"/>
      <c r="AC12486" s="28"/>
      <c r="AD12486" s="30"/>
      <c r="AE12486" s="30"/>
    </row>
    <row r="12487" spans="27:31" x14ac:dyDescent="0.25">
      <c r="AA12487" s="27"/>
      <c r="AC12487" s="28"/>
      <c r="AD12487" s="30"/>
      <c r="AE12487" s="30"/>
    </row>
    <row r="12488" spans="27:31" x14ac:dyDescent="0.25">
      <c r="AA12488" s="27"/>
      <c r="AC12488" s="28"/>
      <c r="AD12488" s="30"/>
      <c r="AE12488" s="30"/>
    </row>
    <row r="12489" spans="27:31" x14ac:dyDescent="0.25">
      <c r="AA12489" s="27"/>
      <c r="AC12489" s="28"/>
      <c r="AD12489" s="30"/>
      <c r="AE12489" s="30"/>
    </row>
    <row r="12490" spans="27:31" x14ac:dyDescent="0.25">
      <c r="AA12490" s="27"/>
      <c r="AC12490" s="28"/>
      <c r="AD12490" s="30"/>
      <c r="AE12490" s="30"/>
    </row>
    <row r="12491" spans="27:31" x14ac:dyDescent="0.25">
      <c r="AA12491" s="27"/>
      <c r="AC12491" s="28"/>
      <c r="AD12491" s="30"/>
      <c r="AE12491" s="30"/>
    </row>
    <row r="12492" spans="27:31" x14ac:dyDescent="0.25">
      <c r="AA12492" s="27"/>
      <c r="AC12492" s="28"/>
      <c r="AD12492" s="30"/>
      <c r="AE12492" s="30"/>
    </row>
    <row r="12493" spans="27:31" x14ac:dyDescent="0.25">
      <c r="AA12493" s="27"/>
      <c r="AC12493" s="28"/>
      <c r="AD12493" s="30"/>
      <c r="AE12493" s="30"/>
    </row>
    <row r="12494" spans="27:31" x14ac:dyDescent="0.25">
      <c r="AA12494" s="27"/>
      <c r="AC12494" s="28"/>
      <c r="AD12494" s="30"/>
      <c r="AE12494" s="30"/>
    </row>
    <row r="12495" spans="27:31" x14ac:dyDescent="0.25">
      <c r="AA12495" s="27"/>
      <c r="AC12495" s="28"/>
      <c r="AD12495" s="30"/>
      <c r="AE12495" s="30"/>
    </row>
    <row r="12496" spans="27:31" x14ac:dyDescent="0.25">
      <c r="AA12496" s="27"/>
      <c r="AC12496" s="28"/>
      <c r="AD12496" s="30"/>
      <c r="AE12496" s="30"/>
    </row>
    <row r="12497" spans="27:31" x14ac:dyDescent="0.25">
      <c r="AA12497" s="27"/>
      <c r="AC12497" s="28"/>
      <c r="AD12497" s="30"/>
      <c r="AE12497" s="30"/>
    </row>
    <row r="12498" spans="27:31" x14ac:dyDescent="0.25">
      <c r="AA12498" s="27"/>
      <c r="AC12498" s="28"/>
      <c r="AD12498" s="30"/>
      <c r="AE12498" s="30"/>
    </row>
    <row r="12499" spans="27:31" x14ac:dyDescent="0.25">
      <c r="AA12499" s="27"/>
      <c r="AC12499" s="28"/>
      <c r="AD12499" s="30"/>
      <c r="AE12499" s="30"/>
    </row>
    <row r="12500" spans="27:31" x14ac:dyDescent="0.25">
      <c r="AA12500" s="27"/>
      <c r="AC12500" s="28"/>
      <c r="AD12500" s="30"/>
      <c r="AE12500" s="30"/>
    </row>
    <row r="12501" spans="27:31" x14ac:dyDescent="0.25">
      <c r="AA12501" s="27"/>
      <c r="AC12501" s="28"/>
      <c r="AD12501" s="30"/>
      <c r="AE12501" s="30"/>
    </row>
    <row r="12502" spans="27:31" x14ac:dyDescent="0.25">
      <c r="AA12502" s="27"/>
      <c r="AC12502" s="28"/>
      <c r="AD12502" s="30"/>
      <c r="AE12502" s="30"/>
    </row>
    <row r="12503" spans="27:31" x14ac:dyDescent="0.25">
      <c r="AA12503" s="27"/>
      <c r="AC12503" s="28"/>
      <c r="AD12503" s="30"/>
      <c r="AE12503" s="30"/>
    </row>
    <row r="12504" spans="27:31" x14ac:dyDescent="0.25">
      <c r="AA12504" s="27"/>
      <c r="AC12504" s="28"/>
      <c r="AD12504" s="30"/>
      <c r="AE12504" s="30"/>
    </row>
    <row r="12505" spans="27:31" x14ac:dyDescent="0.25">
      <c r="AA12505" s="27"/>
      <c r="AC12505" s="28"/>
      <c r="AD12505" s="30"/>
      <c r="AE12505" s="30"/>
    </row>
    <row r="12506" spans="27:31" x14ac:dyDescent="0.25">
      <c r="AA12506" s="27"/>
      <c r="AC12506" s="28"/>
      <c r="AD12506" s="30"/>
      <c r="AE12506" s="30"/>
    </row>
    <row r="12507" spans="27:31" x14ac:dyDescent="0.25">
      <c r="AA12507" s="27"/>
      <c r="AC12507" s="28"/>
      <c r="AD12507" s="30"/>
      <c r="AE12507" s="30"/>
    </row>
    <row r="12508" spans="27:31" x14ac:dyDescent="0.25">
      <c r="AA12508" s="27"/>
      <c r="AC12508" s="28"/>
      <c r="AD12508" s="30"/>
      <c r="AE12508" s="30"/>
    </row>
    <row r="12509" spans="27:31" x14ac:dyDescent="0.25">
      <c r="AA12509" s="27"/>
      <c r="AC12509" s="28"/>
      <c r="AD12509" s="30"/>
      <c r="AE12509" s="30"/>
    </row>
    <row r="12510" spans="27:31" x14ac:dyDescent="0.25">
      <c r="AA12510" s="27"/>
      <c r="AC12510" s="28"/>
      <c r="AD12510" s="30"/>
      <c r="AE12510" s="30"/>
    </row>
    <row r="12511" spans="27:31" x14ac:dyDescent="0.25">
      <c r="AA12511" s="27"/>
      <c r="AC12511" s="28"/>
      <c r="AD12511" s="30"/>
      <c r="AE12511" s="30"/>
    </row>
    <row r="12512" spans="27:31" x14ac:dyDescent="0.25">
      <c r="AA12512" s="27"/>
      <c r="AC12512" s="28"/>
      <c r="AD12512" s="30"/>
      <c r="AE12512" s="30"/>
    </row>
    <row r="12513" spans="27:31" x14ac:dyDescent="0.25">
      <c r="AA12513" s="27"/>
      <c r="AC12513" s="28"/>
      <c r="AD12513" s="30"/>
      <c r="AE12513" s="30"/>
    </row>
    <row r="12514" spans="27:31" x14ac:dyDescent="0.25">
      <c r="AA12514" s="27"/>
      <c r="AC12514" s="28"/>
      <c r="AD12514" s="30"/>
      <c r="AE12514" s="30"/>
    </row>
    <row r="12515" spans="27:31" x14ac:dyDescent="0.25">
      <c r="AA12515" s="27"/>
      <c r="AC12515" s="28"/>
      <c r="AD12515" s="30"/>
      <c r="AE12515" s="30"/>
    </row>
    <row r="12516" spans="27:31" x14ac:dyDescent="0.25">
      <c r="AA12516" s="27"/>
      <c r="AC12516" s="28"/>
      <c r="AD12516" s="30"/>
      <c r="AE12516" s="30"/>
    </row>
    <row r="12517" spans="27:31" x14ac:dyDescent="0.25">
      <c r="AA12517" s="27"/>
      <c r="AC12517" s="28"/>
      <c r="AD12517" s="30"/>
      <c r="AE12517" s="30"/>
    </row>
    <row r="12518" spans="27:31" x14ac:dyDescent="0.25">
      <c r="AA12518" s="27"/>
      <c r="AC12518" s="28"/>
      <c r="AD12518" s="30"/>
      <c r="AE12518" s="30"/>
    </row>
    <row r="12519" spans="27:31" x14ac:dyDescent="0.25">
      <c r="AA12519" s="27"/>
      <c r="AC12519" s="28"/>
      <c r="AD12519" s="30"/>
      <c r="AE12519" s="30"/>
    </row>
    <row r="12520" spans="27:31" x14ac:dyDescent="0.25">
      <c r="AA12520" s="27"/>
      <c r="AC12520" s="28"/>
      <c r="AD12520" s="30"/>
      <c r="AE12520" s="30"/>
    </row>
    <row r="12521" spans="27:31" x14ac:dyDescent="0.25">
      <c r="AA12521" s="27"/>
      <c r="AC12521" s="28"/>
      <c r="AD12521" s="30"/>
      <c r="AE12521" s="30"/>
    </row>
    <row r="12522" spans="27:31" x14ac:dyDescent="0.25">
      <c r="AA12522" s="27"/>
      <c r="AC12522" s="28"/>
      <c r="AD12522" s="30"/>
      <c r="AE12522" s="30"/>
    </row>
    <row r="12523" spans="27:31" x14ac:dyDescent="0.25">
      <c r="AA12523" s="27"/>
      <c r="AC12523" s="28"/>
      <c r="AD12523" s="30"/>
      <c r="AE12523" s="30"/>
    </row>
    <row r="12524" spans="27:31" x14ac:dyDescent="0.25">
      <c r="AA12524" s="27"/>
      <c r="AC12524" s="28"/>
      <c r="AD12524" s="30"/>
      <c r="AE12524" s="30"/>
    </row>
    <row r="12525" spans="27:31" x14ac:dyDescent="0.25">
      <c r="AA12525" s="27"/>
      <c r="AC12525" s="28"/>
      <c r="AD12525" s="30"/>
      <c r="AE12525" s="30"/>
    </row>
    <row r="12526" spans="27:31" x14ac:dyDescent="0.25">
      <c r="AA12526" s="27"/>
      <c r="AC12526" s="28"/>
      <c r="AD12526" s="30"/>
      <c r="AE12526" s="30"/>
    </row>
    <row r="12527" spans="27:31" x14ac:dyDescent="0.25">
      <c r="AA12527" s="27"/>
      <c r="AC12527" s="28"/>
      <c r="AD12527" s="30"/>
      <c r="AE12527" s="30"/>
    </row>
    <row r="12528" spans="27:31" x14ac:dyDescent="0.25">
      <c r="AA12528" s="27"/>
      <c r="AC12528" s="28"/>
      <c r="AD12528" s="30"/>
      <c r="AE12528" s="30"/>
    </row>
    <row r="12529" spans="27:31" x14ac:dyDescent="0.25">
      <c r="AA12529" s="27"/>
      <c r="AC12529" s="28"/>
      <c r="AD12529" s="30"/>
      <c r="AE12529" s="30"/>
    </row>
    <row r="12530" spans="27:31" x14ac:dyDescent="0.25">
      <c r="AA12530" s="27"/>
      <c r="AC12530" s="28"/>
      <c r="AD12530" s="30"/>
      <c r="AE12530" s="30"/>
    </row>
    <row r="12531" spans="27:31" x14ac:dyDescent="0.25">
      <c r="AA12531" s="27"/>
      <c r="AC12531" s="28"/>
      <c r="AD12531" s="30"/>
      <c r="AE12531" s="30"/>
    </row>
    <row r="12532" spans="27:31" x14ac:dyDescent="0.25">
      <c r="AA12532" s="27"/>
      <c r="AC12532" s="28"/>
      <c r="AD12532" s="30"/>
      <c r="AE12532" s="30"/>
    </row>
    <row r="12533" spans="27:31" x14ac:dyDescent="0.25">
      <c r="AA12533" s="27"/>
      <c r="AC12533" s="28"/>
      <c r="AD12533" s="30"/>
      <c r="AE12533" s="30"/>
    </row>
    <row r="12534" spans="27:31" x14ac:dyDescent="0.25">
      <c r="AA12534" s="27"/>
      <c r="AC12534" s="28"/>
      <c r="AD12534" s="30"/>
      <c r="AE12534" s="30"/>
    </row>
    <row r="12535" spans="27:31" x14ac:dyDescent="0.25">
      <c r="AA12535" s="27"/>
      <c r="AC12535" s="28"/>
      <c r="AD12535" s="30"/>
      <c r="AE12535" s="30"/>
    </row>
    <row r="12536" spans="27:31" x14ac:dyDescent="0.25">
      <c r="AA12536" s="27"/>
      <c r="AC12536" s="28"/>
      <c r="AD12536" s="30"/>
      <c r="AE12536" s="30"/>
    </row>
    <row r="12537" spans="27:31" x14ac:dyDescent="0.25">
      <c r="AA12537" s="27"/>
      <c r="AC12537" s="28"/>
      <c r="AD12537" s="30"/>
      <c r="AE12537" s="30"/>
    </row>
    <row r="12538" spans="27:31" x14ac:dyDescent="0.25">
      <c r="AA12538" s="27"/>
      <c r="AC12538" s="28"/>
      <c r="AD12538" s="30"/>
      <c r="AE12538" s="30"/>
    </row>
    <row r="12539" spans="27:31" x14ac:dyDescent="0.25">
      <c r="AA12539" s="27"/>
      <c r="AC12539" s="28"/>
      <c r="AD12539" s="30"/>
      <c r="AE12539" s="30"/>
    </row>
    <row r="12540" spans="27:31" x14ac:dyDescent="0.25">
      <c r="AA12540" s="27"/>
      <c r="AC12540" s="28"/>
      <c r="AD12540" s="30"/>
      <c r="AE12540" s="30"/>
    </row>
    <row r="12541" spans="27:31" x14ac:dyDescent="0.25">
      <c r="AA12541" s="27"/>
      <c r="AC12541" s="28"/>
      <c r="AD12541" s="30"/>
      <c r="AE12541" s="30"/>
    </row>
    <row r="12542" spans="27:31" x14ac:dyDescent="0.25">
      <c r="AA12542" s="27"/>
      <c r="AC12542" s="28"/>
      <c r="AD12542" s="30"/>
      <c r="AE12542" s="30"/>
    </row>
    <row r="12543" spans="27:31" x14ac:dyDescent="0.25">
      <c r="AA12543" s="27"/>
      <c r="AC12543" s="28"/>
      <c r="AD12543" s="30"/>
      <c r="AE12543" s="30"/>
    </row>
    <row r="12544" spans="27:31" x14ac:dyDescent="0.25">
      <c r="AA12544" s="27"/>
      <c r="AC12544" s="28"/>
      <c r="AD12544" s="30"/>
      <c r="AE12544" s="30"/>
    </row>
    <row r="12545" spans="27:31" x14ac:dyDescent="0.25">
      <c r="AA12545" s="27"/>
      <c r="AC12545" s="28"/>
      <c r="AD12545" s="30"/>
      <c r="AE12545" s="30"/>
    </row>
    <row r="12546" spans="27:31" x14ac:dyDescent="0.25">
      <c r="AA12546" s="27"/>
      <c r="AC12546" s="28"/>
      <c r="AD12546" s="30"/>
      <c r="AE12546" s="30"/>
    </row>
    <row r="12547" spans="27:31" x14ac:dyDescent="0.25">
      <c r="AA12547" s="27"/>
      <c r="AC12547" s="28"/>
      <c r="AD12547" s="30"/>
      <c r="AE12547" s="30"/>
    </row>
    <row r="12548" spans="27:31" x14ac:dyDescent="0.25">
      <c r="AA12548" s="27"/>
      <c r="AC12548" s="28"/>
      <c r="AD12548" s="30"/>
      <c r="AE12548" s="30"/>
    </row>
    <row r="12549" spans="27:31" x14ac:dyDescent="0.25">
      <c r="AA12549" s="27"/>
      <c r="AC12549" s="28"/>
      <c r="AD12549" s="30"/>
      <c r="AE12549" s="30"/>
    </row>
    <row r="12550" spans="27:31" x14ac:dyDescent="0.25">
      <c r="AA12550" s="27"/>
      <c r="AC12550" s="28"/>
      <c r="AD12550" s="30"/>
      <c r="AE12550" s="30"/>
    </row>
    <row r="12551" spans="27:31" x14ac:dyDescent="0.25">
      <c r="AA12551" s="27"/>
      <c r="AC12551" s="28"/>
      <c r="AD12551" s="30"/>
      <c r="AE12551" s="30"/>
    </row>
    <row r="12552" spans="27:31" x14ac:dyDescent="0.25">
      <c r="AA12552" s="27"/>
      <c r="AC12552" s="28"/>
      <c r="AD12552" s="30"/>
      <c r="AE12552" s="30"/>
    </row>
    <row r="12553" spans="27:31" x14ac:dyDescent="0.25">
      <c r="AA12553" s="27"/>
      <c r="AC12553" s="28"/>
      <c r="AD12553" s="30"/>
      <c r="AE12553" s="30"/>
    </row>
    <row r="12554" spans="27:31" x14ac:dyDescent="0.25">
      <c r="AA12554" s="27"/>
      <c r="AC12554" s="28"/>
      <c r="AD12554" s="30"/>
      <c r="AE12554" s="30"/>
    </row>
    <row r="12555" spans="27:31" x14ac:dyDescent="0.25">
      <c r="AA12555" s="27"/>
      <c r="AC12555" s="28"/>
      <c r="AD12555" s="30"/>
      <c r="AE12555" s="30"/>
    </row>
    <row r="12556" spans="27:31" x14ac:dyDescent="0.25">
      <c r="AA12556" s="27"/>
      <c r="AC12556" s="28"/>
      <c r="AD12556" s="30"/>
      <c r="AE12556" s="30"/>
    </row>
    <row r="12557" spans="27:31" x14ac:dyDescent="0.25">
      <c r="AA12557" s="27"/>
      <c r="AC12557" s="28"/>
      <c r="AD12557" s="30"/>
      <c r="AE12557" s="30"/>
    </row>
    <row r="12558" spans="27:31" x14ac:dyDescent="0.25">
      <c r="AA12558" s="27"/>
      <c r="AC12558" s="28"/>
      <c r="AD12558" s="30"/>
      <c r="AE12558" s="30"/>
    </row>
    <row r="12559" spans="27:31" x14ac:dyDescent="0.25">
      <c r="AA12559" s="27"/>
      <c r="AC12559" s="28"/>
      <c r="AD12559" s="30"/>
      <c r="AE12559" s="30"/>
    </row>
    <row r="12560" spans="27:31" x14ac:dyDescent="0.25">
      <c r="AA12560" s="27"/>
      <c r="AC12560" s="28"/>
      <c r="AD12560" s="30"/>
      <c r="AE12560" s="30"/>
    </row>
    <row r="12561" spans="27:31" x14ac:dyDescent="0.25">
      <c r="AA12561" s="27"/>
      <c r="AC12561" s="28"/>
      <c r="AD12561" s="30"/>
      <c r="AE12561" s="30"/>
    </row>
    <row r="12562" spans="27:31" x14ac:dyDescent="0.25">
      <c r="AA12562" s="27"/>
      <c r="AC12562" s="28"/>
      <c r="AD12562" s="30"/>
      <c r="AE12562" s="30"/>
    </row>
    <row r="12563" spans="27:31" x14ac:dyDescent="0.25">
      <c r="AA12563" s="27"/>
      <c r="AC12563" s="28"/>
      <c r="AD12563" s="30"/>
      <c r="AE12563" s="30"/>
    </row>
    <row r="12564" spans="27:31" x14ac:dyDescent="0.25">
      <c r="AA12564" s="27"/>
      <c r="AC12564" s="28"/>
      <c r="AD12564" s="30"/>
      <c r="AE12564" s="30"/>
    </row>
    <row r="12565" spans="27:31" x14ac:dyDescent="0.25">
      <c r="AA12565" s="27"/>
      <c r="AC12565" s="28"/>
      <c r="AD12565" s="30"/>
      <c r="AE12565" s="30"/>
    </row>
    <row r="12566" spans="27:31" x14ac:dyDescent="0.25">
      <c r="AA12566" s="27"/>
      <c r="AC12566" s="28"/>
      <c r="AD12566" s="30"/>
      <c r="AE12566" s="30"/>
    </row>
    <row r="12567" spans="27:31" x14ac:dyDescent="0.25">
      <c r="AA12567" s="27"/>
      <c r="AC12567" s="28"/>
      <c r="AD12567" s="30"/>
      <c r="AE12567" s="30"/>
    </row>
    <row r="12568" spans="27:31" x14ac:dyDescent="0.25">
      <c r="AA12568" s="27"/>
      <c r="AC12568" s="28"/>
      <c r="AD12568" s="30"/>
      <c r="AE12568" s="30"/>
    </row>
    <row r="12569" spans="27:31" x14ac:dyDescent="0.25">
      <c r="AA12569" s="27"/>
      <c r="AC12569" s="28"/>
      <c r="AD12569" s="30"/>
      <c r="AE12569" s="30"/>
    </row>
    <row r="12570" spans="27:31" x14ac:dyDescent="0.25">
      <c r="AA12570" s="27"/>
      <c r="AC12570" s="28"/>
      <c r="AD12570" s="30"/>
      <c r="AE12570" s="30"/>
    </row>
    <row r="12571" spans="27:31" x14ac:dyDescent="0.25">
      <c r="AA12571" s="27"/>
      <c r="AC12571" s="28"/>
      <c r="AD12571" s="30"/>
      <c r="AE12571" s="30"/>
    </row>
    <row r="12572" spans="27:31" x14ac:dyDescent="0.25">
      <c r="AA12572" s="27"/>
      <c r="AC12572" s="28"/>
      <c r="AD12572" s="30"/>
      <c r="AE12572" s="30"/>
    </row>
    <row r="12573" spans="27:31" x14ac:dyDescent="0.25">
      <c r="AA12573" s="27"/>
      <c r="AC12573" s="28"/>
      <c r="AD12573" s="30"/>
      <c r="AE12573" s="30"/>
    </row>
    <row r="12574" spans="27:31" x14ac:dyDescent="0.25">
      <c r="AA12574" s="27"/>
      <c r="AC12574" s="28"/>
      <c r="AD12574" s="30"/>
      <c r="AE12574" s="30"/>
    </row>
    <row r="12575" spans="27:31" x14ac:dyDescent="0.25">
      <c r="AA12575" s="27"/>
      <c r="AC12575" s="28"/>
      <c r="AD12575" s="30"/>
      <c r="AE12575" s="30"/>
    </row>
    <row r="12576" spans="27:31" x14ac:dyDescent="0.25">
      <c r="AA12576" s="27"/>
      <c r="AC12576" s="28"/>
      <c r="AD12576" s="30"/>
      <c r="AE12576" s="30"/>
    </row>
    <row r="12577" spans="27:31" x14ac:dyDescent="0.25">
      <c r="AA12577" s="27"/>
      <c r="AC12577" s="28"/>
      <c r="AD12577" s="30"/>
      <c r="AE12577" s="30"/>
    </row>
    <row r="12578" spans="27:31" x14ac:dyDescent="0.25">
      <c r="AA12578" s="27"/>
      <c r="AC12578" s="28"/>
      <c r="AD12578" s="30"/>
      <c r="AE12578" s="30"/>
    </row>
    <row r="12579" spans="27:31" x14ac:dyDescent="0.25">
      <c r="AA12579" s="27"/>
      <c r="AC12579" s="28"/>
      <c r="AD12579" s="30"/>
      <c r="AE12579" s="30"/>
    </row>
    <row r="12580" spans="27:31" x14ac:dyDescent="0.25">
      <c r="AA12580" s="27"/>
      <c r="AC12580" s="28"/>
      <c r="AD12580" s="30"/>
      <c r="AE12580" s="30"/>
    </row>
    <row r="12581" spans="27:31" x14ac:dyDescent="0.25">
      <c r="AA12581" s="27"/>
      <c r="AC12581" s="28"/>
      <c r="AD12581" s="30"/>
      <c r="AE12581" s="30"/>
    </row>
    <row r="12582" spans="27:31" x14ac:dyDescent="0.25">
      <c r="AA12582" s="27"/>
      <c r="AC12582" s="28"/>
      <c r="AD12582" s="30"/>
      <c r="AE12582" s="30"/>
    </row>
    <row r="12583" spans="27:31" x14ac:dyDescent="0.25">
      <c r="AA12583" s="27"/>
      <c r="AC12583" s="28"/>
      <c r="AD12583" s="30"/>
      <c r="AE12583" s="30"/>
    </row>
    <row r="12584" spans="27:31" x14ac:dyDescent="0.25">
      <c r="AA12584" s="27"/>
      <c r="AC12584" s="28"/>
      <c r="AD12584" s="30"/>
      <c r="AE12584" s="30"/>
    </row>
    <row r="12585" spans="27:31" x14ac:dyDescent="0.25">
      <c r="AA12585" s="27"/>
      <c r="AC12585" s="28"/>
      <c r="AD12585" s="30"/>
      <c r="AE12585" s="30"/>
    </row>
    <row r="12586" spans="27:31" x14ac:dyDescent="0.25">
      <c r="AA12586" s="27"/>
      <c r="AC12586" s="28"/>
      <c r="AD12586" s="30"/>
      <c r="AE12586" s="30"/>
    </row>
    <row r="12587" spans="27:31" x14ac:dyDescent="0.25">
      <c r="AA12587" s="27"/>
      <c r="AC12587" s="28"/>
      <c r="AD12587" s="30"/>
      <c r="AE12587" s="30"/>
    </row>
    <row r="12588" spans="27:31" x14ac:dyDescent="0.25">
      <c r="AA12588" s="27"/>
      <c r="AC12588" s="28"/>
      <c r="AD12588" s="30"/>
      <c r="AE12588" s="30"/>
    </row>
    <row r="12589" spans="27:31" x14ac:dyDescent="0.25">
      <c r="AA12589" s="27"/>
      <c r="AC12589" s="28"/>
      <c r="AD12589" s="30"/>
      <c r="AE12589" s="30"/>
    </row>
    <row r="12590" spans="27:31" x14ac:dyDescent="0.25">
      <c r="AA12590" s="27"/>
      <c r="AC12590" s="28"/>
      <c r="AD12590" s="30"/>
      <c r="AE12590" s="30"/>
    </row>
    <row r="12591" spans="27:31" x14ac:dyDescent="0.25">
      <c r="AA12591" s="27"/>
      <c r="AC12591" s="28"/>
      <c r="AD12591" s="30"/>
      <c r="AE12591" s="30"/>
    </row>
    <row r="12592" spans="27:31" x14ac:dyDescent="0.25">
      <c r="AA12592" s="27"/>
      <c r="AC12592" s="28"/>
      <c r="AD12592" s="30"/>
      <c r="AE12592" s="30"/>
    </row>
    <row r="12593" spans="27:31" x14ac:dyDescent="0.25">
      <c r="AA12593" s="27"/>
      <c r="AC12593" s="28"/>
      <c r="AD12593" s="30"/>
      <c r="AE12593" s="30"/>
    </row>
    <row r="12594" spans="27:31" x14ac:dyDescent="0.25">
      <c r="AA12594" s="27"/>
      <c r="AC12594" s="28"/>
      <c r="AD12594" s="30"/>
      <c r="AE12594" s="30"/>
    </row>
    <row r="12595" spans="27:31" x14ac:dyDescent="0.25">
      <c r="AA12595" s="27"/>
      <c r="AC12595" s="28"/>
      <c r="AD12595" s="30"/>
      <c r="AE12595" s="30"/>
    </row>
    <row r="12596" spans="27:31" x14ac:dyDescent="0.25">
      <c r="AA12596" s="27"/>
      <c r="AC12596" s="28"/>
      <c r="AD12596" s="30"/>
      <c r="AE12596" s="30"/>
    </row>
    <row r="12597" spans="27:31" x14ac:dyDescent="0.25">
      <c r="AA12597" s="27"/>
      <c r="AC12597" s="28"/>
      <c r="AD12597" s="30"/>
      <c r="AE12597" s="30"/>
    </row>
    <row r="12598" spans="27:31" x14ac:dyDescent="0.25">
      <c r="AA12598" s="27"/>
      <c r="AC12598" s="28"/>
      <c r="AD12598" s="30"/>
      <c r="AE12598" s="30"/>
    </row>
    <row r="12599" spans="27:31" x14ac:dyDescent="0.25">
      <c r="AA12599" s="27"/>
      <c r="AC12599" s="28"/>
      <c r="AD12599" s="30"/>
      <c r="AE12599" s="30"/>
    </row>
    <row r="12600" spans="27:31" x14ac:dyDescent="0.25">
      <c r="AA12600" s="27"/>
      <c r="AC12600" s="28"/>
      <c r="AD12600" s="30"/>
      <c r="AE12600" s="30"/>
    </row>
    <row r="12601" spans="27:31" x14ac:dyDescent="0.25">
      <c r="AA12601" s="27"/>
      <c r="AC12601" s="28"/>
      <c r="AD12601" s="30"/>
      <c r="AE12601" s="30"/>
    </row>
    <row r="12602" spans="27:31" x14ac:dyDescent="0.25">
      <c r="AA12602" s="27"/>
      <c r="AC12602" s="28"/>
      <c r="AD12602" s="30"/>
      <c r="AE12602" s="30"/>
    </row>
    <row r="12603" spans="27:31" x14ac:dyDescent="0.25">
      <c r="AA12603" s="27"/>
      <c r="AC12603" s="28"/>
      <c r="AD12603" s="30"/>
      <c r="AE12603" s="30"/>
    </row>
    <row r="12604" spans="27:31" x14ac:dyDescent="0.25">
      <c r="AA12604" s="27"/>
      <c r="AC12604" s="28"/>
      <c r="AD12604" s="30"/>
      <c r="AE12604" s="30"/>
    </row>
    <row r="12605" spans="27:31" x14ac:dyDescent="0.25">
      <c r="AA12605" s="27"/>
      <c r="AC12605" s="28"/>
      <c r="AD12605" s="30"/>
      <c r="AE12605" s="30"/>
    </row>
    <row r="12606" spans="27:31" x14ac:dyDescent="0.25">
      <c r="AA12606" s="27"/>
      <c r="AC12606" s="28"/>
      <c r="AD12606" s="30"/>
      <c r="AE12606" s="30"/>
    </row>
    <row r="12607" spans="27:31" x14ac:dyDescent="0.25">
      <c r="AA12607" s="27"/>
      <c r="AC12607" s="28"/>
      <c r="AD12607" s="30"/>
      <c r="AE12607" s="30"/>
    </row>
    <row r="12608" spans="27:31" x14ac:dyDescent="0.25">
      <c r="AA12608" s="27"/>
      <c r="AC12608" s="28"/>
      <c r="AD12608" s="30"/>
      <c r="AE12608" s="30"/>
    </row>
    <row r="12609" spans="27:31" x14ac:dyDescent="0.25">
      <c r="AA12609" s="27"/>
      <c r="AC12609" s="28"/>
      <c r="AD12609" s="30"/>
      <c r="AE12609" s="30"/>
    </row>
    <row r="12610" spans="27:31" x14ac:dyDescent="0.25">
      <c r="AA12610" s="27"/>
      <c r="AC12610" s="28"/>
      <c r="AD12610" s="30"/>
      <c r="AE12610" s="30"/>
    </row>
    <row r="12611" spans="27:31" x14ac:dyDescent="0.25">
      <c r="AA12611" s="27"/>
      <c r="AC12611" s="28"/>
      <c r="AD12611" s="30"/>
      <c r="AE12611" s="30"/>
    </row>
    <row r="12612" spans="27:31" x14ac:dyDescent="0.25">
      <c r="AA12612" s="27"/>
      <c r="AC12612" s="28"/>
      <c r="AD12612" s="30"/>
      <c r="AE12612" s="30"/>
    </row>
    <row r="12613" spans="27:31" x14ac:dyDescent="0.25">
      <c r="AA12613" s="27"/>
      <c r="AC12613" s="28"/>
      <c r="AD12613" s="30"/>
      <c r="AE12613" s="30"/>
    </row>
    <row r="12614" spans="27:31" x14ac:dyDescent="0.25">
      <c r="AA12614" s="27"/>
      <c r="AC12614" s="28"/>
      <c r="AD12614" s="30"/>
      <c r="AE12614" s="30"/>
    </row>
    <row r="12615" spans="27:31" x14ac:dyDescent="0.25">
      <c r="AA12615" s="27"/>
      <c r="AC12615" s="28"/>
      <c r="AD12615" s="30"/>
      <c r="AE12615" s="30"/>
    </row>
    <row r="12616" spans="27:31" x14ac:dyDescent="0.25">
      <c r="AA12616" s="27"/>
      <c r="AC12616" s="28"/>
      <c r="AD12616" s="30"/>
      <c r="AE12616" s="30"/>
    </row>
    <row r="12617" spans="27:31" x14ac:dyDescent="0.25">
      <c r="AA12617" s="27"/>
      <c r="AC12617" s="28"/>
      <c r="AD12617" s="30"/>
      <c r="AE12617" s="30"/>
    </row>
    <row r="12618" spans="27:31" x14ac:dyDescent="0.25">
      <c r="AA12618" s="27"/>
      <c r="AC12618" s="28"/>
      <c r="AD12618" s="30"/>
      <c r="AE12618" s="30"/>
    </row>
    <row r="12619" spans="27:31" x14ac:dyDescent="0.25">
      <c r="AA12619" s="27"/>
      <c r="AC12619" s="28"/>
      <c r="AD12619" s="30"/>
      <c r="AE12619" s="30"/>
    </row>
    <row r="12620" spans="27:31" x14ac:dyDescent="0.25">
      <c r="AA12620" s="27"/>
      <c r="AC12620" s="28"/>
      <c r="AD12620" s="30"/>
      <c r="AE12620" s="30"/>
    </row>
    <row r="12621" spans="27:31" x14ac:dyDescent="0.25">
      <c r="AA12621" s="27"/>
      <c r="AC12621" s="28"/>
      <c r="AD12621" s="30"/>
      <c r="AE12621" s="30"/>
    </row>
    <row r="12622" spans="27:31" x14ac:dyDescent="0.25">
      <c r="AA12622" s="27"/>
      <c r="AC12622" s="28"/>
      <c r="AD12622" s="30"/>
      <c r="AE12622" s="30"/>
    </row>
    <row r="12623" spans="27:31" x14ac:dyDescent="0.25">
      <c r="AA12623" s="27"/>
      <c r="AC12623" s="28"/>
      <c r="AD12623" s="30"/>
      <c r="AE12623" s="30"/>
    </row>
    <row r="12624" spans="27:31" x14ac:dyDescent="0.25">
      <c r="AA12624" s="27"/>
      <c r="AC12624" s="28"/>
      <c r="AD12624" s="30"/>
      <c r="AE12624" s="30"/>
    </row>
    <row r="12625" spans="27:31" x14ac:dyDescent="0.25">
      <c r="AA12625" s="27"/>
      <c r="AC12625" s="28"/>
      <c r="AD12625" s="30"/>
      <c r="AE12625" s="30"/>
    </row>
    <row r="12626" spans="27:31" x14ac:dyDescent="0.25">
      <c r="AA12626" s="27"/>
      <c r="AC12626" s="28"/>
      <c r="AD12626" s="30"/>
      <c r="AE12626" s="30"/>
    </row>
    <row r="12627" spans="27:31" x14ac:dyDescent="0.25">
      <c r="AA12627" s="27"/>
      <c r="AC12627" s="28"/>
      <c r="AD12627" s="30"/>
      <c r="AE12627" s="30"/>
    </row>
    <row r="12628" spans="27:31" x14ac:dyDescent="0.25">
      <c r="AA12628" s="27"/>
      <c r="AC12628" s="28"/>
      <c r="AD12628" s="30"/>
      <c r="AE12628" s="30"/>
    </row>
    <row r="12629" spans="27:31" x14ac:dyDescent="0.25">
      <c r="AA12629" s="27"/>
      <c r="AC12629" s="28"/>
      <c r="AD12629" s="30"/>
      <c r="AE12629" s="30"/>
    </row>
    <row r="12630" spans="27:31" x14ac:dyDescent="0.25">
      <c r="AA12630" s="27"/>
      <c r="AC12630" s="28"/>
      <c r="AD12630" s="30"/>
      <c r="AE12630" s="30"/>
    </row>
    <row r="12631" spans="27:31" x14ac:dyDescent="0.25">
      <c r="AA12631" s="27"/>
      <c r="AC12631" s="28"/>
      <c r="AD12631" s="30"/>
      <c r="AE12631" s="30"/>
    </row>
    <row r="12632" spans="27:31" x14ac:dyDescent="0.25">
      <c r="AA12632" s="27"/>
      <c r="AC12632" s="28"/>
      <c r="AD12632" s="30"/>
      <c r="AE12632" s="30"/>
    </row>
    <row r="12633" spans="27:31" x14ac:dyDescent="0.25">
      <c r="AA12633" s="27"/>
      <c r="AC12633" s="28"/>
      <c r="AD12633" s="30"/>
      <c r="AE12633" s="30"/>
    </row>
    <row r="12634" spans="27:31" x14ac:dyDescent="0.25">
      <c r="AA12634" s="27"/>
      <c r="AC12634" s="28"/>
      <c r="AD12634" s="30"/>
      <c r="AE12634" s="30"/>
    </row>
    <row r="12635" spans="27:31" x14ac:dyDescent="0.25">
      <c r="AA12635" s="27"/>
      <c r="AC12635" s="28"/>
      <c r="AD12635" s="30"/>
      <c r="AE12635" s="30"/>
    </row>
    <row r="12636" spans="27:31" x14ac:dyDescent="0.25">
      <c r="AA12636" s="27"/>
      <c r="AC12636" s="28"/>
      <c r="AD12636" s="30"/>
      <c r="AE12636" s="30"/>
    </row>
    <row r="12637" spans="27:31" x14ac:dyDescent="0.25">
      <c r="AA12637" s="27"/>
      <c r="AC12637" s="28"/>
      <c r="AD12637" s="30"/>
      <c r="AE12637" s="30"/>
    </row>
    <row r="12638" spans="27:31" x14ac:dyDescent="0.25">
      <c r="AA12638" s="27"/>
      <c r="AC12638" s="28"/>
      <c r="AD12638" s="30"/>
      <c r="AE12638" s="30"/>
    </row>
    <row r="12639" spans="27:31" x14ac:dyDescent="0.25">
      <c r="AA12639" s="27"/>
      <c r="AC12639" s="28"/>
      <c r="AD12639" s="30"/>
      <c r="AE12639" s="30"/>
    </row>
    <row r="12640" spans="27:31" x14ac:dyDescent="0.25">
      <c r="AA12640" s="27"/>
      <c r="AC12640" s="28"/>
      <c r="AD12640" s="30"/>
      <c r="AE12640" s="30"/>
    </row>
    <row r="12641" spans="27:31" x14ac:dyDescent="0.25">
      <c r="AA12641" s="27"/>
      <c r="AC12641" s="28"/>
      <c r="AD12641" s="30"/>
      <c r="AE12641" s="30"/>
    </row>
    <row r="12642" spans="27:31" x14ac:dyDescent="0.25">
      <c r="AA12642" s="27"/>
      <c r="AC12642" s="28"/>
      <c r="AD12642" s="30"/>
      <c r="AE12642" s="30"/>
    </row>
    <row r="12643" spans="27:31" x14ac:dyDescent="0.25">
      <c r="AA12643" s="27"/>
      <c r="AC12643" s="28"/>
      <c r="AD12643" s="30"/>
      <c r="AE12643" s="30"/>
    </row>
    <row r="12644" spans="27:31" x14ac:dyDescent="0.25">
      <c r="AA12644" s="27"/>
      <c r="AC12644" s="28"/>
      <c r="AD12644" s="30"/>
      <c r="AE12644" s="30"/>
    </row>
    <row r="12645" spans="27:31" x14ac:dyDescent="0.25">
      <c r="AA12645" s="27"/>
      <c r="AC12645" s="28"/>
      <c r="AD12645" s="30"/>
      <c r="AE12645" s="30"/>
    </row>
    <row r="12646" spans="27:31" x14ac:dyDescent="0.25">
      <c r="AA12646" s="27"/>
      <c r="AC12646" s="28"/>
      <c r="AD12646" s="30"/>
      <c r="AE12646" s="30"/>
    </row>
    <row r="12647" spans="27:31" x14ac:dyDescent="0.25">
      <c r="AA12647" s="27"/>
      <c r="AC12647" s="28"/>
      <c r="AD12647" s="30"/>
      <c r="AE12647" s="30"/>
    </row>
    <row r="12648" spans="27:31" x14ac:dyDescent="0.25">
      <c r="AA12648" s="27"/>
      <c r="AC12648" s="28"/>
      <c r="AD12648" s="30"/>
      <c r="AE12648" s="30"/>
    </row>
    <row r="12649" spans="27:31" x14ac:dyDescent="0.25">
      <c r="AA12649" s="27"/>
      <c r="AC12649" s="28"/>
      <c r="AD12649" s="30"/>
      <c r="AE12649" s="30"/>
    </row>
    <row r="12650" spans="27:31" x14ac:dyDescent="0.25">
      <c r="AA12650" s="27"/>
      <c r="AC12650" s="28"/>
      <c r="AD12650" s="30"/>
      <c r="AE12650" s="30"/>
    </row>
    <row r="12651" spans="27:31" x14ac:dyDescent="0.25">
      <c r="AA12651" s="27"/>
      <c r="AC12651" s="28"/>
      <c r="AD12651" s="30"/>
      <c r="AE12651" s="30"/>
    </row>
    <row r="12652" spans="27:31" x14ac:dyDescent="0.25">
      <c r="AA12652" s="27"/>
      <c r="AC12652" s="28"/>
      <c r="AD12652" s="30"/>
      <c r="AE12652" s="30"/>
    </row>
    <row r="12653" spans="27:31" x14ac:dyDescent="0.25">
      <c r="AA12653" s="27"/>
      <c r="AC12653" s="28"/>
      <c r="AD12653" s="30"/>
      <c r="AE12653" s="30"/>
    </row>
    <row r="12654" spans="27:31" x14ac:dyDescent="0.25">
      <c r="AA12654" s="27"/>
      <c r="AC12654" s="28"/>
      <c r="AD12654" s="30"/>
      <c r="AE12654" s="30"/>
    </row>
    <row r="12655" spans="27:31" x14ac:dyDescent="0.25">
      <c r="AA12655" s="27"/>
      <c r="AC12655" s="28"/>
      <c r="AD12655" s="30"/>
      <c r="AE12655" s="30"/>
    </row>
    <row r="12656" spans="27:31" x14ac:dyDescent="0.25">
      <c r="AA12656" s="27"/>
      <c r="AC12656" s="28"/>
      <c r="AD12656" s="30"/>
      <c r="AE12656" s="30"/>
    </row>
    <row r="12657" spans="27:31" x14ac:dyDescent="0.25">
      <c r="AA12657" s="27"/>
      <c r="AC12657" s="28"/>
      <c r="AD12657" s="30"/>
      <c r="AE12657" s="30"/>
    </row>
    <row r="12658" spans="27:31" x14ac:dyDescent="0.25">
      <c r="AA12658" s="27"/>
      <c r="AC12658" s="28"/>
      <c r="AD12658" s="30"/>
      <c r="AE12658" s="30"/>
    </row>
    <row r="12659" spans="27:31" x14ac:dyDescent="0.25">
      <c r="AA12659" s="27"/>
      <c r="AC12659" s="28"/>
      <c r="AD12659" s="30"/>
      <c r="AE12659" s="30"/>
    </row>
    <row r="12660" spans="27:31" x14ac:dyDescent="0.25">
      <c r="AA12660" s="27"/>
      <c r="AC12660" s="28"/>
      <c r="AD12660" s="30"/>
      <c r="AE12660" s="30"/>
    </row>
    <row r="12661" spans="27:31" x14ac:dyDescent="0.25">
      <c r="AA12661" s="27"/>
      <c r="AC12661" s="28"/>
      <c r="AD12661" s="30"/>
      <c r="AE12661" s="30"/>
    </row>
    <row r="12662" spans="27:31" x14ac:dyDescent="0.25">
      <c r="AA12662" s="27"/>
      <c r="AC12662" s="28"/>
      <c r="AD12662" s="30"/>
      <c r="AE12662" s="30"/>
    </row>
    <row r="12663" spans="27:31" x14ac:dyDescent="0.25">
      <c r="AA12663" s="27"/>
      <c r="AC12663" s="28"/>
      <c r="AD12663" s="30"/>
      <c r="AE12663" s="30"/>
    </row>
    <row r="12664" spans="27:31" x14ac:dyDescent="0.25">
      <c r="AA12664" s="27"/>
      <c r="AC12664" s="28"/>
      <c r="AD12664" s="30"/>
      <c r="AE12664" s="30"/>
    </row>
    <row r="12665" spans="27:31" x14ac:dyDescent="0.25">
      <c r="AA12665" s="27"/>
      <c r="AC12665" s="28"/>
      <c r="AD12665" s="30"/>
      <c r="AE12665" s="30"/>
    </row>
    <row r="12666" spans="27:31" x14ac:dyDescent="0.25">
      <c r="AA12666" s="27"/>
      <c r="AC12666" s="28"/>
      <c r="AD12666" s="30"/>
      <c r="AE12666" s="30"/>
    </row>
    <row r="12667" spans="27:31" x14ac:dyDescent="0.25">
      <c r="AA12667" s="27"/>
      <c r="AC12667" s="28"/>
      <c r="AD12667" s="30"/>
      <c r="AE12667" s="30"/>
    </row>
    <row r="12668" spans="27:31" x14ac:dyDescent="0.25">
      <c r="AA12668" s="27"/>
      <c r="AC12668" s="28"/>
      <c r="AD12668" s="30"/>
      <c r="AE12668" s="30"/>
    </row>
    <row r="12669" spans="27:31" x14ac:dyDescent="0.25">
      <c r="AA12669" s="27"/>
      <c r="AC12669" s="28"/>
      <c r="AD12669" s="30"/>
      <c r="AE12669" s="30"/>
    </row>
    <row r="12670" spans="27:31" x14ac:dyDescent="0.25">
      <c r="AA12670" s="27"/>
      <c r="AC12670" s="28"/>
      <c r="AD12670" s="30"/>
      <c r="AE12670" s="30"/>
    </row>
    <row r="12671" spans="27:31" x14ac:dyDescent="0.25">
      <c r="AA12671" s="27"/>
      <c r="AC12671" s="28"/>
      <c r="AD12671" s="30"/>
      <c r="AE12671" s="30"/>
    </row>
    <row r="12672" spans="27:31" x14ac:dyDescent="0.25">
      <c r="AA12672" s="27"/>
      <c r="AC12672" s="28"/>
      <c r="AD12672" s="30"/>
      <c r="AE12672" s="30"/>
    </row>
    <row r="12673" spans="27:31" x14ac:dyDescent="0.25">
      <c r="AA12673" s="27"/>
      <c r="AC12673" s="28"/>
      <c r="AD12673" s="30"/>
      <c r="AE12673" s="30"/>
    </row>
    <row r="12674" spans="27:31" x14ac:dyDescent="0.25">
      <c r="AA12674" s="27"/>
      <c r="AC12674" s="28"/>
      <c r="AD12674" s="30"/>
      <c r="AE12674" s="30"/>
    </row>
    <row r="12675" spans="27:31" x14ac:dyDescent="0.25">
      <c r="AA12675" s="27"/>
      <c r="AC12675" s="28"/>
      <c r="AD12675" s="30"/>
      <c r="AE12675" s="30"/>
    </row>
    <row r="12676" spans="27:31" x14ac:dyDescent="0.25">
      <c r="AA12676" s="27"/>
      <c r="AC12676" s="28"/>
      <c r="AD12676" s="30"/>
      <c r="AE12676" s="30"/>
    </row>
    <row r="12677" spans="27:31" x14ac:dyDescent="0.25">
      <c r="AA12677" s="27"/>
      <c r="AC12677" s="28"/>
      <c r="AD12677" s="30"/>
      <c r="AE12677" s="30"/>
    </row>
    <row r="12678" spans="27:31" x14ac:dyDescent="0.25">
      <c r="AA12678" s="27"/>
      <c r="AC12678" s="28"/>
      <c r="AD12678" s="30"/>
      <c r="AE12678" s="30"/>
    </row>
    <row r="12679" spans="27:31" x14ac:dyDescent="0.25">
      <c r="AA12679" s="27"/>
      <c r="AC12679" s="28"/>
      <c r="AD12679" s="30"/>
      <c r="AE12679" s="30"/>
    </row>
    <row r="12680" spans="27:31" x14ac:dyDescent="0.25">
      <c r="AA12680" s="27"/>
      <c r="AC12680" s="28"/>
      <c r="AD12680" s="30"/>
      <c r="AE12680" s="30"/>
    </row>
    <row r="12681" spans="27:31" x14ac:dyDescent="0.25">
      <c r="AA12681" s="27"/>
      <c r="AC12681" s="28"/>
      <c r="AD12681" s="30"/>
      <c r="AE12681" s="30"/>
    </row>
    <row r="12682" spans="27:31" x14ac:dyDescent="0.25">
      <c r="AA12682" s="27"/>
      <c r="AC12682" s="28"/>
      <c r="AD12682" s="30"/>
      <c r="AE12682" s="30"/>
    </row>
    <row r="12683" spans="27:31" x14ac:dyDescent="0.25">
      <c r="AA12683" s="27"/>
      <c r="AC12683" s="28"/>
      <c r="AD12683" s="30"/>
      <c r="AE12683" s="30"/>
    </row>
    <row r="12684" spans="27:31" x14ac:dyDescent="0.25">
      <c r="AA12684" s="27"/>
      <c r="AC12684" s="28"/>
      <c r="AD12684" s="30"/>
      <c r="AE12684" s="30"/>
    </row>
    <row r="12685" spans="27:31" x14ac:dyDescent="0.25">
      <c r="AA12685" s="27"/>
      <c r="AC12685" s="28"/>
      <c r="AD12685" s="30"/>
      <c r="AE12685" s="30"/>
    </row>
    <row r="12686" spans="27:31" x14ac:dyDescent="0.25">
      <c r="AA12686" s="27"/>
      <c r="AC12686" s="28"/>
      <c r="AD12686" s="30"/>
      <c r="AE12686" s="30"/>
    </row>
    <row r="12687" spans="27:31" x14ac:dyDescent="0.25">
      <c r="AA12687" s="27"/>
      <c r="AC12687" s="28"/>
      <c r="AD12687" s="30"/>
      <c r="AE12687" s="30"/>
    </row>
    <row r="12688" spans="27:31" x14ac:dyDescent="0.25">
      <c r="AA12688" s="27"/>
      <c r="AC12688" s="28"/>
      <c r="AD12688" s="30"/>
      <c r="AE12688" s="30"/>
    </row>
    <row r="12689" spans="27:31" x14ac:dyDescent="0.25">
      <c r="AA12689" s="27"/>
      <c r="AC12689" s="28"/>
      <c r="AD12689" s="30"/>
      <c r="AE12689" s="30"/>
    </row>
    <row r="12690" spans="27:31" x14ac:dyDescent="0.25">
      <c r="AA12690" s="27"/>
      <c r="AC12690" s="28"/>
      <c r="AD12690" s="30"/>
      <c r="AE12690" s="30"/>
    </row>
    <row r="12691" spans="27:31" x14ac:dyDescent="0.25">
      <c r="AA12691" s="27"/>
      <c r="AC12691" s="28"/>
      <c r="AD12691" s="30"/>
      <c r="AE12691" s="30"/>
    </row>
    <row r="12692" spans="27:31" x14ac:dyDescent="0.25">
      <c r="AA12692" s="27"/>
      <c r="AC12692" s="28"/>
      <c r="AD12692" s="30"/>
      <c r="AE12692" s="30"/>
    </row>
    <row r="12693" spans="27:31" x14ac:dyDescent="0.25">
      <c r="AA12693" s="27"/>
      <c r="AC12693" s="28"/>
      <c r="AD12693" s="30"/>
      <c r="AE12693" s="30"/>
    </row>
    <row r="12694" spans="27:31" x14ac:dyDescent="0.25">
      <c r="AA12694" s="27"/>
      <c r="AC12694" s="28"/>
      <c r="AD12694" s="30"/>
      <c r="AE12694" s="30"/>
    </row>
    <row r="12695" spans="27:31" x14ac:dyDescent="0.25">
      <c r="AA12695" s="27"/>
      <c r="AC12695" s="28"/>
      <c r="AD12695" s="30"/>
      <c r="AE12695" s="30"/>
    </row>
    <row r="12696" spans="27:31" x14ac:dyDescent="0.25">
      <c r="AA12696" s="27"/>
      <c r="AC12696" s="28"/>
      <c r="AD12696" s="30"/>
      <c r="AE12696" s="30"/>
    </row>
    <row r="12697" spans="27:31" x14ac:dyDescent="0.25">
      <c r="AA12697" s="27"/>
      <c r="AC12697" s="28"/>
      <c r="AD12697" s="30"/>
      <c r="AE12697" s="30"/>
    </row>
    <row r="12698" spans="27:31" x14ac:dyDescent="0.25">
      <c r="AA12698" s="27"/>
      <c r="AC12698" s="28"/>
      <c r="AD12698" s="30"/>
      <c r="AE12698" s="30"/>
    </row>
    <row r="12699" spans="27:31" x14ac:dyDescent="0.25">
      <c r="AA12699" s="27"/>
      <c r="AC12699" s="28"/>
      <c r="AD12699" s="30"/>
      <c r="AE12699" s="30"/>
    </row>
    <row r="12700" spans="27:31" x14ac:dyDescent="0.25">
      <c r="AA12700" s="27"/>
      <c r="AC12700" s="28"/>
      <c r="AD12700" s="30"/>
      <c r="AE12700" s="30"/>
    </row>
    <row r="12701" spans="27:31" x14ac:dyDescent="0.25">
      <c r="AA12701" s="27"/>
      <c r="AC12701" s="28"/>
      <c r="AD12701" s="30"/>
      <c r="AE12701" s="30"/>
    </row>
    <row r="12702" spans="27:31" x14ac:dyDescent="0.25">
      <c r="AA12702" s="27"/>
      <c r="AC12702" s="28"/>
      <c r="AD12702" s="30"/>
      <c r="AE12702" s="30"/>
    </row>
    <row r="12703" spans="27:31" x14ac:dyDescent="0.25">
      <c r="AA12703" s="27"/>
      <c r="AC12703" s="28"/>
      <c r="AD12703" s="30"/>
      <c r="AE12703" s="30"/>
    </row>
    <row r="12704" spans="27:31" x14ac:dyDescent="0.25">
      <c r="AA12704" s="27"/>
      <c r="AC12704" s="28"/>
      <c r="AD12704" s="30"/>
      <c r="AE12704" s="30"/>
    </row>
    <row r="12705" spans="27:31" x14ac:dyDescent="0.25">
      <c r="AA12705" s="27"/>
      <c r="AC12705" s="28"/>
      <c r="AD12705" s="30"/>
      <c r="AE12705" s="30"/>
    </row>
    <row r="12706" spans="27:31" x14ac:dyDescent="0.25">
      <c r="AA12706" s="27"/>
      <c r="AC12706" s="28"/>
      <c r="AD12706" s="30"/>
      <c r="AE12706" s="30"/>
    </row>
    <row r="12707" spans="27:31" x14ac:dyDescent="0.25">
      <c r="AA12707" s="27"/>
      <c r="AC12707" s="28"/>
      <c r="AD12707" s="30"/>
      <c r="AE12707" s="30"/>
    </row>
    <row r="12708" spans="27:31" x14ac:dyDescent="0.25">
      <c r="AA12708" s="27"/>
      <c r="AC12708" s="28"/>
      <c r="AD12708" s="30"/>
      <c r="AE12708" s="30"/>
    </row>
    <row r="12709" spans="27:31" x14ac:dyDescent="0.25">
      <c r="AA12709" s="27"/>
      <c r="AC12709" s="28"/>
      <c r="AD12709" s="30"/>
      <c r="AE12709" s="30"/>
    </row>
    <row r="12710" spans="27:31" x14ac:dyDescent="0.25">
      <c r="AA12710" s="27"/>
      <c r="AC12710" s="28"/>
      <c r="AD12710" s="30"/>
      <c r="AE12710" s="30"/>
    </row>
    <row r="12711" spans="27:31" x14ac:dyDescent="0.25">
      <c r="AA12711" s="27"/>
      <c r="AC12711" s="28"/>
      <c r="AD12711" s="30"/>
      <c r="AE12711" s="30"/>
    </row>
    <row r="12712" spans="27:31" x14ac:dyDescent="0.25">
      <c r="AA12712" s="27"/>
      <c r="AC12712" s="28"/>
      <c r="AD12712" s="30"/>
      <c r="AE12712" s="30"/>
    </row>
    <row r="12713" spans="27:31" x14ac:dyDescent="0.25">
      <c r="AA12713" s="27"/>
      <c r="AC12713" s="28"/>
      <c r="AD12713" s="30"/>
      <c r="AE12713" s="30"/>
    </row>
    <row r="12714" spans="27:31" x14ac:dyDescent="0.25">
      <c r="AA12714" s="27"/>
      <c r="AC12714" s="28"/>
      <c r="AD12714" s="30"/>
      <c r="AE12714" s="30"/>
    </row>
    <row r="12715" spans="27:31" x14ac:dyDescent="0.25">
      <c r="AA12715" s="27"/>
      <c r="AC12715" s="28"/>
      <c r="AD12715" s="30"/>
      <c r="AE12715" s="30"/>
    </row>
    <row r="12716" spans="27:31" x14ac:dyDescent="0.25">
      <c r="AA12716" s="27"/>
      <c r="AC12716" s="28"/>
      <c r="AD12716" s="30"/>
      <c r="AE12716" s="30"/>
    </row>
    <row r="12717" spans="27:31" x14ac:dyDescent="0.25">
      <c r="AA12717" s="27"/>
      <c r="AC12717" s="28"/>
      <c r="AD12717" s="30"/>
      <c r="AE12717" s="30"/>
    </row>
    <row r="12718" spans="27:31" x14ac:dyDescent="0.25">
      <c r="AA12718" s="27"/>
      <c r="AC12718" s="28"/>
      <c r="AD12718" s="30"/>
      <c r="AE12718" s="30"/>
    </row>
    <row r="12719" spans="27:31" x14ac:dyDescent="0.25">
      <c r="AA12719" s="27"/>
      <c r="AC12719" s="28"/>
      <c r="AD12719" s="30"/>
      <c r="AE12719" s="30"/>
    </row>
    <row r="12720" spans="27:31" x14ac:dyDescent="0.25">
      <c r="AA12720" s="27"/>
      <c r="AC12720" s="28"/>
      <c r="AD12720" s="30"/>
      <c r="AE12720" s="30"/>
    </row>
    <row r="12721" spans="27:31" x14ac:dyDescent="0.25">
      <c r="AA12721" s="27"/>
      <c r="AC12721" s="28"/>
      <c r="AD12721" s="30"/>
      <c r="AE12721" s="30"/>
    </row>
    <row r="12722" spans="27:31" x14ac:dyDescent="0.25">
      <c r="AA12722" s="27"/>
      <c r="AC12722" s="28"/>
      <c r="AD12722" s="30"/>
      <c r="AE12722" s="30"/>
    </row>
    <row r="12723" spans="27:31" x14ac:dyDescent="0.25">
      <c r="AA12723" s="27"/>
      <c r="AC12723" s="28"/>
      <c r="AD12723" s="30"/>
      <c r="AE12723" s="30"/>
    </row>
    <row r="12724" spans="27:31" x14ac:dyDescent="0.25">
      <c r="AA12724" s="27"/>
      <c r="AC12724" s="28"/>
      <c r="AD12724" s="30"/>
      <c r="AE12724" s="30"/>
    </row>
    <row r="12725" spans="27:31" x14ac:dyDescent="0.25">
      <c r="AA12725" s="27"/>
      <c r="AC12725" s="28"/>
      <c r="AD12725" s="30"/>
      <c r="AE12725" s="30"/>
    </row>
    <row r="12726" spans="27:31" x14ac:dyDescent="0.25">
      <c r="AA12726" s="27"/>
      <c r="AC12726" s="28"/>
      <c r="AD12726" s="30"/>
      <c r="AE12726" s="30"/>
    </row>
    <row r="12727" spans="27:31" x14ac:dyDescent="0.25">
      <c r="AA12727" s="27"/>
      <c r="AC12727" s="28"/>
      <c r="AD12727" s="30"/>
      <c r="AE12727" s="30"/>
    </row>
    <row r="12728" spans="27:31" x14ac:dyDescent="0.25">
      <c r="AA12728" s="27"/>
      <c r="AC12728" s="28"/>
      <c r="AD12728" s="30"/>
      <c r="AE12728" s="30"/>
    </row>
    <row r="12729" spans="27:31" x14ac:dyDescent="0.25">
      <c r="AA12729" s="27"/>
      <c r="AC12729" s="28"/>
      <c r="AD12729" s="30"/>
      <c r="AE12729" s="30"/>
    </row>
    <row r="12730" spans="27:31" x14ac:dyDescent="0.25">
      <c r="AA12730" s="27"/>
      <c r="AC12730" s="28"/>
      <c r="AD12730" s="30"/>
      <c r="AE12730" s="30"/>
    </row>
    <row r="12731" spans="27:31" x14ac:dyDescent="0.25">
      <c r="AA12731" s="27"/>
      <c r="AC12731" s="28"/>
      <c r="AD12731" s="30"/>
      <c r="AE12731" s="30"/>
    </row>
    <row r="12732" spans="27:31" x14ac:dyDescent="0.25">
      <c r="AA12732" s="27"/>
      <c r="AC12732" s="28"/>
      <c r="AD12732" s="30"/>
      <c r="AE12732" s="30"/>
    </row>
    <row r="12733" spans="27:31" x14ac:dyDescent="0.25">
      <c r="AA12733" s="27"/>
      <c r="AC12733" s="28"/>
      <c r="AD12733" s="30"/>
      <c r="AE12733" s="30"/>
    </row>
    <row r="12734" spans="27:31" x14ac:dyDescent="0.25">
      <c r="AA12734" s="27"/>
      <c r="AC12734" s="28"/>
      <c r="AD12734" s="30"/>
      <c r="AE12734" s="30"/>
    </row>
    <row r="12735" spans="27:31" x14ac:dyDescent="0.25">
      <c r="AA12735" s="27"/>
      <c r="AC12735" s="28"/>
      <c r="AD12735" s="30"/>
      <c r="AE12735" s="30"/>
    </row>
    <row r="12736" spans="27:31" x14ac:dyDescent="0.25">
      <c r="AA12736" s="27"/>
      <c r="AC12736" s="28"/>
      <c r="AD12736" s="30"/>
      <c r="AE12736" s="30"/>
    </row>
    <row r="12737" spans="27:31" x14ac:dyDescent="0.25">
      <c r="AA12737" s="27"/>
      <c r="AC12737" s="28"/>
      <c r="AD12737" s="30"/>
      <c r="AE12737" s="30"/>
    </row>
    <row r="12738" spans="27:31" x14ac:dyDescent="0.25">
      <c r="AA12738" s="27"/>
      <c r="AC12738" s="28"/>
      <c r="AD12738" s="30"/>
      <c r="AE12738" s="30"/>
    </row>
    <row r="12739" spans="27:31" x14ac:dyDescent="0.25">
      <c r="AA12739" s="27"/>
      <c r="AC12739" s="28"/>
      <c r="AD12739" s="30"/>
      <c r="AE12739" s="30"/>
    </row>
    <row r="12740" spans="27:31" x14ac:dyDescent="0.25">
      <c r="AA12740" s="27"/>
      <c r="AC12740" s="28"/>
      <c r="AD12740" s="30"/>
      <c r="AE12740" s="30"/>
    </row>
    <row r="12741" spans="27:31" x14ac:dyDescent="0.25">
      <c r="AA12741" s="27"/>
      <c r="AC12741" s="28"/>
      <c r="AD12741" s="30"/>
      <c r="AE12741" s="30"/>
    </row>
    <row r="12742" spans="27:31" x14ac:dyDescent="0.25">
      <c r="AA12742" s="27"/>
      <c r="AC12742" s="28"/>
      <c r="AD12742" s="30"/>
      <c r="AE12742" s="30"/>
    </row>
    <row r="12743" spans="27:31" x14ac:dyDescent="0.25">
      <c r="AA12743" s="27"/>
      <c r="AC12743" s="28"/>
      <c r="AD12743" s="30"/>
      <c r="AE12743" s="30"/>
    </row>
    <row r="12744" spans="27:31" x14ac:dyDescent="0.25">
      <c r="AA12744" s="27"/>
      <c r="AC12744" s="28"/>
      <c r="AD12744" s="30"/>
      <c r="AE12744" s="30"/>
    </row>
    <row r="12745" spans="27:31" x14ac:dyDescent="0.25">
      <c r="AA12745" s="27"/>
      <c r="AC12745" s="28"/>
      <c r="AD12745" s="30"/>
      <c r="AE12745" s="30"/>
    </row>
    <row r="12746" spans="27:31" x14ac:dyDescent="0.25">
      <c r="AA12746" s="27"/>
      <c r="AC12746" s="28"/>
      <c r="AD12746" s="30"/>
      <c r="AE12746" s="30"/>
    </row>
    <row r="12747" spans="27:31" x14ac:dyDescent="0.25">
      <c r="AA12747" s="27"/>
      <c r="AC12747" s="28"/>
      <c r="AD12747" s="30"/>
      <c r="AE12747" s="30"/>
    </row>
    <row r="12748" spans="27:31" x14ac:dyDescent="0.25">
      <c r="AA12748" s="27"/>
      <c r="AC12748" s="28"/>
      <c r="AD12748" s="30"/>
      <c r="AE12748" s="30"/>
    </row>
    <row r="12749" spans="27:31" x14ac:dyDescent="0.25">
      <c r="AA12749" s="27"/>
      <c r="AC12749" s="28"/>
      <c r="AD12749" s="30"/>
      <c r="AE12749" s="30"/>
    </row>
    <row r="12750" spans="27:31" x14ac:dyDescent="0.25">
      <c r="AA12750" s="27"/>
      <c r="AC12750" s="28"/>
      <c r="AD12750" s="30"/>
      <c r="AE12750" s="30"/>
    </row>
    <row r="12751" spans="27:31" x14ac:dyDescent="0.25">
      <c r="AA12751" s="27"/>
      <c r="AC12751" s="28"/>
      <c r="AD12751" s="30"/>
      <c r="AE12751" s="30"/>
    </row>
    <row r="12752" spans="27:31" x14ac:dyDescent="0.25">
      <c r="AA12752" s="27"/>
      <c r="AC12752" s="28"/>
      <c r="AD12752" s="30"/>
      <c r="AE12752" s="30"/>
    </row>
    <row r="12753" spans="27:31" x14ac:dyDescent="0.25">
      <c r="AA12753" s="27"/>
      <c r="AC12753" s="28"/>
      <c r="AD12753" s="30"/>
      <c r="AE12753" s="30"/>
    </row>
    <row r="12754" spans="27:31" x14ac:dyDescent="0.25">
      <c r="AA12754" s="27"/>
      <c r="AC12754" s="28"/>
      <c r="AD12754" s="30"/>
      <c r="AE12754" s="30"/>
    </row>
    <row r="12755" spans="27:31" x14ac:dyDescent="0.25">
      <c r="AA12755" s="27"/>
      <c r="AC12755" s="28"/>
      <c r="AD12755" s="30"/>
      <c r="AE12755" s="30"/>
    </row>
    <row r="12756" spans="27:31" x14ac:dyDescent="0.25">
      <c r="AA12756" s="27"/>
      <c r="AC12756" s="28"/>
      <c r="AD12756" s="30"/>
      <c r="AE12756" s="30"/>
    </row>
    <row r="12757" spans="27:31" x14ac:dyDescent="0.25">
      <c r="AA12757" s="27"/>
      <c r="AC12757" s="28"/>
      <c r="AD12757" s="30"/>
      <c r="AE12757" s="30"/>
    </row>
    <row r="12758" spans="27:31" x14ac:dyDescent="0.25">
      <c r="AA12758" s="27"/>
      <c r="AC12758" s="28"/>
      <c r="AD12758" s="30"/>
      <c r="AE12758" s="30"/>
    </row>
    <row r="12759" spans="27:31" x14ac:dyDescent="0.25">
      <c r="AA12759" s="27"/>
      <c r="AC12759" s="28"/>
      <c r="AD12759" s="30"/>
      <c r="AE12759" s="30"/>
    </row>
    <row r="12760" spans="27:31" x14ac:dyDescent="0.25">
      <c r="AA12760" s="27"/>
      <c r="AC12760" s="28"/>
      <c r="AD12760" s="30"/>
      <c r="AE12760" s="30"/>
    </row>
    <row r="12761" spans="27:31" x14ac:dyDescent="0.25">
      <c r="AA12761" s="27"/>
      <c r="AC12761" s="28"/>
      <c r="AD12761" s="30"/>
      <c r="AE12761" s="30"/>
    </row>
    <row r="12762" spans="27:31" x14ac:dyDescent="0.25">
      <c r="AA12762" s="27"/>
      <c r="AC12762" s="28"/>
      <c r="AD12762" s="30"/>
      <c r="AE12762" s="30"/>
    </row>
    <row r="12763" spans="27:31" x14ac:dyDescent="0.25">
      <c r="AA12763" s="27"/>
      <c r="AC12763" s="28"/>
      <c r="AD12763" s="30"/>
      <c r="AE12763" s="30"/>
    </row>
    <row r="12764" spans="27:31" x14ac:dyDescent="0.25">
      <c r="AA12764" s="27"/>
      <c r="AC12764" s="28"/>
      <c r="AD12764" s="30"/>
      <c r="AE12764" s="30"/>
    </row>
    <row r="12765" spans="27:31" x14ac:dyDescent="0.25">
      <c r="AA12765" s="27"/>
      <c r="AC12765" s="28"/>
      <c r="AD12765" s="30"/>
      <c r="AE12765" s="30"/>
    </row>
    <row r="12766" spans="27:31" x14ac:dyDescent="0.25">
      <c r="AA12766" s="27"/>
      <c r="AC12766" s="28"/>
      <c r="AD12766" s="30"/>
      <c r="AE12766" s="30"/>
    </row>
    <row r="12767" spans="27:31" x14ac:dyDescent="0.25">
      <c r="AA12767" s="27"/>
      <c r="AC12767" s="28"/>
      <c r="AD12767" s="30"/>
      <c r="AE12767" s="30"/>
    </row>
    <row r="12768" spans="27:31" x14ac:dyDescent="0.25">
      <c r="AA12768" s="27"/>
      <c r="AC12768" s="28"/>
      <c r="AD12768" s="30"/>
      <c r="AE12768" s="30"/>
    </row>
    <row r="12769" spans="27:31" x14ac:dyDescent="0.25">
      <c r="AA12769" s="27"/>
      <c r="AC12769" s="28"/>
      <c r="AD12769" s="30"/>
      <c r="AE12769" s="30"/>
    </row>
    <row r="12770" spans="27:31" x14ac:dyDescent="0.25">
      <c r="AA12770" s="27"/>
      <c r="AC12770" s="28"/>
      <c r="AD12770" s="30"/>
      <c r="AE12770" s="30"/>
    </row>
    <row r="12771" spans="27:31" x14ac:dyDescent="0.25">
      <c r="AA12771" s="27"/>
      <c r="AC12771" s="28"/>
      <c r="AD12771" s="30"/>
      <c r="AE12771" s="30"/>
    </row>
    <row r="12772" spans="27:31" x14ac:dyDescent="0.25">
      <c r="AA12772" s="27"/>
      <c r="AC12772" s="28"/>
      <c r="AD12772" s="30"/>
      <c r="AE12772" s="30"/>
    </row>
    <row r="12773" spans="27:31" x14ac:dyDescent="0.25">
      <c r="AA12773" s="27"/>
      <c r="AC12773" s="28"/>
      <c r="AD12773" s="30"/>
      <c r="AE12773" s="30"/>
    </row>
    <row r="12774" spans="27:31" x14ac:dyDescent="0.25">
      <c r="AA12774" s="27"/>
      <c r="AC12774" s="28"/>
      <c r="AD12774" s="30"/>
      <c r="AE12774" s="30"/>
    </row>
    <row r="12775" spans="27:31" x14ac:dyDescent="0.25">
      <c r="AA12775" s="27"/>
      <c r="AC12775" s="28"/>
      <c r="AD12775" s="30"/>
      <c r="AE12775" s="30"/>
    </row>
    <row r="12776" spans="27:31" x14ac:dyDescent="0.25">
      <c r="AA12776" s="27"/>
      <c r="AC12776" s="28"/>
      <c r="AD12776" s="30"/>
      <c r="AE12776" s="30"/>
    </row>
    <row r="12777" spans="27:31" x14ac:dyDescent="0.25">
      <c r="AA12777" s="27"/>
      <c r="AC12777" s="28"/>
      <c r="AD12777" s="30"/>
      <c r="AE12777" s="30"/>
    </row>
    <row r="12778" spans="27:31" x14ac:dyDescent="0.25">
      <c r="AA12778" s="27"/>
      <c r="AC12778" s="28"/>
      <c r="AD12778" s="30"/>
      <c r="AE12778" s="30"/>
    </row>
    <row r="12779" spans="27:31" x14ac:dyDescent="0.25">
      <c r="AA12779" s="27"/>
      <c r="AC12779" s="28"/>
      <c r="AD12779" s="30"/>
      <c r="AE12779" s="30"/>
    </row>
    <row r="12780" spans="27:31" x14ac:dyDescent="0.25">
      <c r="AA12780" s="27"/>
      <c r="AC12780" s="28"/>
      <c r="AD12780" s="30"/>
      <c r="AE12780" s="30"/>
    </row>
    <row r="12781" spans="27:31" x14ac:dyDescent="0.25">
      <c r="AA12781" s="27"/>
      <c r="AC12781" s="28"/>
      <c r="AD12781" s="30"/>
      <c r="AE12781" s="30"/>
    </row>
    <row r="12782" spans="27:31" x14ac:dyDescent="0.25">
      <c r="AA12782" s="27"/>
      <c r="AC12782" s="28"/>
      <c r="AD12782" s="30"/>
      <c r="AE12782" s="30"/>
    </row>
    <row r="12783" spans="27:31" x14ac:dyDescent="0.25">
      <c r="AA12783" s="27"/>
      <c r="AC12783" s="28"/>
      <c r="AD12783" s="30"/>
      <c r="AE12783" s="30"/>
    </row>
    <row r="12784" spans="27:31" x14ac:dyDescent="0.25">
      <c r="AA12784" s="27"/>
      <c r="AC12784" s="28"/>
      <c r="AD12784" s="30"/>
      <c r="AE12784" s="30"/>
    </row>
    <row r="12785" spans="27:31" x14ac:dyDescent="0.25">
      <c r="AA12785" s="27"/>
      <c r="AC12785" s="28"/>
      <c r="AD12785" s="30"/>
      <c r="AE12785" s="30"/>
    </row>
    <row r="12786" spans="27:31" x14ac:dyDescent="0.25">
      <c r="AA12786" s="27"/>
      <c r="AC12786" s="28"/>
      <c r="AD12786" s="30"/>
      <c r="AE12786" s="30"/>
    </row>
    <row r="12787" spans="27:31" x14ac:dyDescent="0.25">
      <c r="AA12787" s="27"/>
      <c r="AC12787" s="28"/>
      <c r="AD12787" s="30"/>
      <c r="AE12787" s="30"/>
    </row>
    <row r="12788" spans="27:31" x14ac:dyDescent="0.25">
      <c r="AA12788" s="27"/>
      <c r="AC12788" s="28"/>
      <c r="AD12788" s="30"/>
      <c r="AE12788" s="30"/>
    </row>
    <row r="12789" spans="27:31" x14ac:dyDescent="0.25">
      <c r="AA12789" s="27"/>
      <c r="AC12789" s="28"/>
      <c r="AD12789" s="30"/>
      <c r="AE12789" s="30"/>
    </row>
    <row r="12790" spans="27:31" x14ac:dyDescent="0.25">
      <c r="AA12790" s="27"/>
      <c r="AC12790" s="28"/>
      <c r="AD12790" s="30"/>
      <c r="AE12790" s="30"/>
    </row>
    <row r="12791" spans="27:31" x14ac:dyDescent="0.25">
      <c r="AA12791" s="27"/>
      <c r="AC12791" s="28"/>
      <c r="AD12791" s="30"/>
      <c r="AE12791" s="30"/>
    </row>
    <row r="12792" spans="27:31" x14ac:dyDescent="0.25">
      <c r="AA12792" s="27"/>
      <c r="AC12792" s="28"/>
      <c r="AD12792" s="30"/>
      <c r="AE12792" s="30"/>
    </row>
    <row r="12793" spans="27:31" x14ac:dyDescent="0.25">
      <c r="AA12793" s="27"/>
      <c r="AC12793" s="28"/>
      <c r="AD12793" s="30"/>
      <c r="AE12793" s="30"/>
    </row>
    <row r="12794" spans="27:31" x14ac:dyDescent="0.25">
      <c r="AA12794" s="27"/>
      <c r="AC12794" s="28"/>
      <c r="AD12794" s="30"/>
      <c r="AE12794" s="30"/>
    </row>
    <row r="12795" spans="27:31" x14ac:dyDescent="0.25">
      <c r="AA12795" s="27"/>
      <c r="AC12795" s="28"/>
      <c r="AD12795" s="30"/>
      <c r="AE12795" s="30"/>
    </row>
    <row r="12796" spans="27:31" x14ac:dyDescent="0.25">
      <c r="AA12796" s="27"/>
      <c r="AC12796" s="28"/>
      <c r="AD12796" s="30"/>
      <c r="AE12796" s="30"/>
    </row>
    <row r="12797" spans="27:31" x14ac:dyDescent="0.25">
      <c r="AA12797" s="27"/>
      <c r="AC12797" s="28"/>
      <c r="AD12797" s="30"/>
      <c r="AE12797" s="30"/>
    </row>
    <row r="12798" spans="27:31" x14ac:dyDescent="0.25">
      <c r="AA12798" s="27"/>
      <c r="AC12798" s="28"/>
      <c r="AD12798" s="30"/>
      <c r="AE12798" s="30"/>
    </row>
    <row r="12799" spans="27:31" x14ac:dyDescent="0.25">
      <c r="AA12799" s="27"/>
      <c r="AC12799" s="28"/>
      <c r="AD12799" s="30"/>
      <c r="AE12799" s="30"/>
    </row>
    <row r="12800" spans="27:31" x14ac:dyDescent="0.25">
      <c r="AA12800" s="27"/>
      <c r="AC12800" s="28"/>
      <c r="AD12800" s="30"/>
      <c r="AE12800" s="30"/>
    </row>
    <row r="12801" spans="27:31" x14ac:dyDescent="0.25">
      <c r="AA12801" s="27"/>
      <c r="AC12801" s="28"/>
      <c r="AD12801" s="30"/>
      <c r="AE12801" s="30"/>
    </row>
    <row r="12802" spans="27:31" x14ac:dyDescent="0.25">
      <c r="AA12802" s="27"/>
      <c r="AC12802" s="28"/>
      <c r="AD12802" s="30"/>
      <c r="AE12802" s="30"/>
    </row>
    <row r="12803" spans="27:31" x14ac:dyDescent="0.25">
      <c r="AA12803" s="27"/>
      <c r="AC12803" s="28"/>
      <c r="AD12803" s="30"/>
      <c r="AE12803" s="30"/>
    </row>
    <row r="12804" spans="27:31" x14ac:dyDescent="0.25">
      <c r="AA12804" s="27"/>
      <c r="AC12804" s="28"/>
      <c r="AD12804" s="30"/>
      <c r="AE12804" s="30"/>
    </row>
    <row r="12805" spans="27:31" x14ac:dyDescent="0.25">
      <c r="AA12805" s="27"/>
      <c r="AC12805" s="28"/>
      <c r="AD12805" s="30"/>
      <c r="AE12805" s="30"/>
    </row>
    <row r="12806" spans="27:31" x14ac:dyDescent="0.25">
      <c r="AA12806" s="27"/>
      <c r="AC12806" s="28"/>
      <c r="AD12806" s="30"/>
      <c r="AE12806" s="30"/>
    </row>
    <row r="12807" spans="27:31" x14ac:dyDescent="0.25">
      <c r="AA12807" s="27"/>
      <c r="AC12807" s="28"/>
      <c r="AD12807" s="30"/>
      <c r="AE12807" s="30"/>
    </row>
    <row r="12808" spans="27:31" x14ac:dyDescent="0.25">
      <c r="AA12808" s="27"/>
      <c r="AC12808" s="28"/>
      <c r="AD12808" s="30"/>
      <c r="AE12808" s="30"/>
    </row>
    <row r="12809" spans="27:31" x14ac:dyDescent="0.25">
      <c r="AA12809" s="27"/>
      <c r="AC12809" s="28"/>
      <c r="AD12809" s="30"/>
      <c r="AE12809" s="30"/>
    </row>
    <row r="12810" spans="27:31" x14ac:dyDescent="0.25">
      <c r="AA12810" s="27"/>
      <c r="AC12810" s="28"/>
      <c r="AD12810" s="30"/>
      <c r="AE12810" s="30"/>
    </row>
    <row r="12811" spans="27:31" x14ac:dyDescent="0.25">
      <c r="AA12811" s="27"/>
      <c r="AC12811" s="28"/>
      <c r="AD12811" s="30"/>
      <c r="AE12811" s="30"/>
    </row>
    <row r="12812" spans="27:31" x14ac:dyDescent="0.25">
      <c r="AA12812" s="27"/>
      <c r="AC12812" s="28"/>
      <c r="AD12812" s="30"/>
      <c r="AE12812" s="30"/>
    </row>
    <row r="12813" spans="27:31" x14ac:dyDescent="0.25">
      <c r="AA12813" s="27"/>
      <c r="AC12813" s="28"/>
      <c r="AD12813" s="30"/>
      <c r="AE12813" s="30"/>
    </row>
    <row r="12814" spans="27:31" x14ac:dyDescent="0.25">
      <c r="AA12814" s="27"/>
      <c r="AC12814" s="28"/>
      <c r="AD12814" s="30"/>
      <c r="AE12814" s="30"/>
    </row>
    <row r="12815" spans="27:31" x14ac:dyDescent="0.25">
      <c r="AA12815" s="27"/>
      <c r="AC12815" s="28"/>
      <c r="AD12815" s="30"/>
      <c r="AE12815" s="30"/>
    </row>
    <row r="12816" spans="27:31" x14ac:dyDescent="0.25">
      <c r="AA12816" s="27"/>
      <c r="AC12816" s="28"/>
      <c r="AD12816" s="30"/>
      <c r="AE12816" s="30"/>
    </row>
    <row r="12817" spans="27:31" x14ac:dyDescent="0.25">
      <c r="AA12817" s="27"/>
      <c r="AC12817" s="28"/>
      <c r="AD12817" s="30"/>
      <c r="AE12817" s="30"/>
    </row>
    <row r="12818" spans="27:31" x14ac:dyDescent="0.25">
      <c r="AA12818" s="27"/>
      <c r="AC12818" s="28"/>
      <c r="AD12818" s="30"/>
      <c r="AE12818" s="30"/>
    </row>
    <row r="12819" spans="27:31" x14ac:dyDescent="0.25">
      <c r="AA12819" s="27"/>
      <c r="AC12819" s="28"/>
      <c r="AD12819" s="30"/>
      <c r="AE12819" s="30"/>
    </row>
    <row r="12820" spans="27:31" x14ac:dyDescent="0.25">
      <c r="AA12820" s="27"/>
      <c r="AC12820" s="28"/>
      <c r="AD12820" s="30"/>
      <c r="AE12820" s="30"/>
    </row>
    <row r="12821" spans="27:31" x14ac:dyDescent="0.25">
      <c r="AA12821" s="27"/>
      <c r="AC12821" s="28"/>
      <c r="AD12821" s="30"/>
      <c r="AE12821" s="30"/>
    </row>
    <row r="12822" spans="27:31" x14ac:dyDescent="0.25">
      <c r="AA12822" s="27"/>
      <c r="AC12822" s="28"/>
      <c r="AD12822" s="30"/>
      <c r="AE12822" s="30"/>
    </row>
    <row r="12823" spans="27:31" x14ac:dyDescent="0.25">
      <c r="AA12823" s="27"/>
      <c r="AC12823" s="28"/>
      <c r="AD12823" s="30"/>
      <c r="AE12823" s="30"/>
    </row>
    <row r="12824" spans="27:31" x14ac:dyDescent="0.25">
      <c r="AA12824" s="27"/>
      <c r="AC12824" s="28"/>
      <c r="AD12824" s="30"/>
      <c r="AE12824" s="30"/>
    </row>
    <row r="12825" spans="27:31" x14ac:dyDescent="0.25">
      <c r="AA12825" s="27"/>
      <c r="AC12825" s="28"/>
      <c r="AD12825" s="30"/>
      <c r="AE12825" s="30"/>
    </row>
    <row r="12826" spans="27:31" x14ac:dyDescent="0.25">
      <c r="AA12826" s="27"/>
      <c r="AC12826" s="28"/>
      <c r="AD12826" s="30"/>
      <c r="AE12826" s="30"/>
    </row>
    <row r="12827" spans="27:31" x14ac:dyDescent="0.25">
      <c r="AA12827" s="27"/>
      <c r="AC12827" s="28"/>
      <c r="AD12827" s="30"/>
      <c r="AE12827" s="30"/>
    </row>
    <row r="12828" spans="27:31" x14ac:dyDescent="0.25">
      <c r="AA12828" s="27"/>
      <c r="AC12828" s="28"/>
      <c r="AD12828" s="30"/>
      <c r="AE12828" s="30"/>
    </row>
    <row r="12829" spans="27:31" x14ac:dyDescent="0.25">
      <c r="AA12829" s="27"/>
      <c r="AC12829" s="28"/>
      <c r="AD12829" s="30"/>
      <c r="AE12829" s="30"/>
    </row>
    <row r="12830" spans="27:31" x14ac:dyDescent="0.25">
      <c r="AA12830" s="27"/>
      <c r="AC12830" s="28"/>
      <c r="AD12830" s="30"/>
      <c r="AE12830" s="30"/>
    </row>
    <row r="12831" spans="27:31" x14ac:dyDescent="0.25">
      <c r="AA12831" s="27"/>
      <c r="AC12831" s="28"/>
      <c r="AD12831" s="30"/>
      <c r="AE12831" s="30"/>
    </row>
    <row r="12832" spans="27:31" x14ac:dyDescent="0.25">
      <c r="AA12832" s="27"/>
      <c r="AC12832" s="28"/>
      <c r="AD12832" s="30"/>
      <c r="AE12832" s="30"/>
    </row>
    <row r="12833" spans="27:31" x14ac:dyDescent="0.25">
      <c r="AA12833" s="27"/>
      <c r="AC12833" s="28"/>
      <c r="AD12833" s="30"/>
      <c r="AE12833" s="30"/>
    </row>
    <row r="12834" spans="27:31" x14ac:dyDescent="0.25">
      <c r="AA12834" s="27"/>
      <c r="AC12834" s="28"/>
      <c r="AD12834" s="30"/>
      <c r="AE12834" s="30"/>
    </row>
    <row r="12835" spans="27:31" x14ac:dyDescent="0.25">
      <c r="AA12835" s="27"/>
      <c r="AC12835" s="28"/>
      <c r="AD12835" s="30"/>
      <c r="AE12835" s="30"/>
    </row>
    <row r="12836" spans="27:31" x14ac:dyDescent="0.25">
      <c r="AA12836" s="27"/>
      <c r="AC12836" s="28"/>
      <c r="AD12836" s="30"/>
      <c r="AE12836" s="30"/>
    </row>
    <row r="12837" spans="27:31" x14ac:dyDescent="0.25">
      <c r="AA12837" s="27"/>
      <c r="AC12837" s="28"/>
      <c r="AD12837" s="30"/>
      <c r="AE12837" s="30"/>
    </row>
    <row r="12838" spans="27:31" x14ac:dyDescent="0.25">
      <c r="AA12838" s="27"/>
      <c r="AC12838" s="28"/>
      <c r="AD12838" s="30"/>
      <c r="AE12838" s="30"/>
    </row>
    <row r="12839" spans="27:31" x14ac:dyDescent="0.25">
      <c r="AA12839" s="27"/>
      <c r="AC12839" s="28"/>
      <c r="AD12839" s="30"/>
      <c r="AE12839" s="30"/>
    </row>
    <row r="12840" spans="27:31" x14ac:dyDescent="0.25">
      <c r="AA12840" s="27"/>
      <c r="AC12840" s="28"/>
      <c r="AD12840" s="30"/>
      <c r="AE12840" s="30"/>
    </row>
    <row r="12841" spans="27:31" x14ac:dyDescent="0.25">
      <c r="AA12841" s="27"/>
      <c r="AC12841" s="28"/>
      <c r="AD12841" s="30"/>
      <c r="AE12841" s="30"/>
    </row>
    <row r="12842" spans="27:31" x14ac:dyDescent="0.25">
      <c r="AA12842" s="27"/>
      <c r="AC12842" s="28"/>
      <c r="AD12842" s="30"/>
      <c r="AE12842" s="30"/>
    </row>
    <row r="12843" spans="27:31" x14ac:dyDescent="0.25">
      <c r="AA12843" s="27"/>
      <c r="AC12843" s="28"/>
      <c r="AD12843" s="30"/>
      <c r="AE12843" s="30"/>
    </row>
    <row r="12844" spans="27:31" x14ac:dyDescent="0.25">
      <c r="AA12844" s="27"/>
      <c r="AC12844" s="28"/>
      <c r="AD12844" s="30"/>
      <c r="AE12844" s="30"/>
    </row>
    <row r="12845" spans="27:31" x14ac:dyDescent="0.25">
      <c r="AA12845" s="27"/>
      <c r="AC12845" s="28"/>
      <c r="AD12845" s="30"/>
      <c r="AE12845" s="30"/>
    </row>
    <row r="12846" spans="27:31" x14ac:dyDescent="0.25">
      <c r="AA12846" s="27"/>
      <c r="AC12846" s="28"/>
      <c r="AD12846" s="30"/>
      <c r="AE12846" s="30"/>
    </row>
    <row r="12847" spans="27:31" x14ac:dyDescent="0.25">
      <c r="AA12847" s="27"/>
      <c r="AC12847" s="28"/>
      <c r="AD12847" s="30"/>
      <c r="AE12847" s="30"/>
    </row>
    <row r="12848" spans="27:31" x14ac:dyDescent="0.25">
      <c r="AA12848" s="27"/>
      <c r="AC12848" s="28"/>
      <c r="AD12848" s="30"/>
      <c r="AE12848" s="30"/>
    </row>
    <row r="12849" spans="27:31" x14ac:dyDescent="0.25">
      <c r="AA12849" s="27"/>
      <c r="AC12849" s="28"/>
      <c r="AD12849" s="30"/>
      <c r="AE12849" s="30"/>
    </row>
    <row r="12850" spans="27:31" x14ac:dyDescent="0.25">
      <c r="AA12850" s="27"/>
      <c r="AC12850" s="28"/>
      <c r="AD12850" s="30"/>
      <c r="AE12850" s="30"/>
    </row>
    <row r="12851" spans="27:31" x14ac:dyDescent="0.25">
      <c r="AA12851" s="27"/>
      <c r="AC12851" s="28"/>
      <c r="AD12851" s="30"/>
      <c r="AE12851" s="30"/>
    </row>
    <row r="12852" spans="27:31" x14ac:dyDescent="0.25">
      <c r="AA12852" s="27"/>
      <c r="AC12852" s="28"/>
      <c r="AD12852" s="30"/>
      <c r="AE12852" s="30"/>
    </row>
    <row r="12853" spans="27:31" x14ac:dyDescent="0.25">
      <c r="AA12853" s="27"/>
      <c r="AC12853" s="28"/>
      <c r="AD12853" s="30"/>
      <c r="AE12853" s="30"/>
    </row>
    <row r="12854" spans="27:31" x14ac:dyDescent="0.25">
      <c r="AA12854" s="27"/>
      <c r="AC12854" s="28"/>
      <c r="AD12854" s="30"/>
      <c r="AE12854" s="30"/>
    </row>
    <row r="12855" spans="27:31" x14ac:dyDescent="0.25">
      <c r="AA12855" s="27"/>
      <c r="AC12855" s="28"/>
      <c r="AD12855" s="30"/>
      <c r="AE12855" s="30"/>
    </row>
    <row r="12856" spans="27:31" x14ac:dyDescent="0.25">
      <c r="AA12856" s="27"/>
      <c r="AC12856" s="28"/>
      <c r="AD12856" s="30"/>
      <c r="AE12856" s="30"/>
    </row>
    <row r="12857" spans="27:31" x14ac:dyDescent="0.25">
      <c r="AA12857" s="27"/>
      <c r="AC12857" s="28"/>
      <c r="AD12857" s="30"/>
      <c r="AE12857" s="30"/>
    </row>
    <row r="12858" spans="27:31" x14ac:dyDescent="0.25">
      <c r="AA12858" s="27"/>
      <c r="AC12858" s="28"/>
      <c r="AD12858" s="30"/>
      <c r="AE12858" s="30"/>
    </row>
    <row r="12859" spans="27:31" x14ac:dyDescent="0.25">
      <c r="AA12859" s="27"/>
      <c r="AC12859" s="28"/>
      <c r="AD12859" s="30"/>
      <c r="AE12859" s="30"/>
    </row>
    <row r="12860" spans="27:31" x14ac:dyDescent="0.25">
      <c r="AA12860" s="27"/>
      <c r="AC12860" s="28"/>
      <c r="AD12860" s="30"/>
      <c r="AE12860" s="30"/>
    </row>
    <row r="12861" spans="27:31" x14ac:dyDescent="0.25">
      <c r="AA12861" s="27"/>
      <c r="AC12861" s="28"/>
      <c r="AD12861" s="30"/>
      <c r="AE12861" s="30"/>
    </row>
    <row r="12862" spans="27:31" x14ac:dyDescent="0.25">
      <c r="AA12862" s="27"/>
      <c r="AC12862" s="28"/>
      <c r="AD12862" s="30"/>
      <c r="AE12862" s="30"/>
    </row>
    <row r="12863" spans="27:31" x14ac:dyDescent="0.25">
      <c r="AA12863" s="27"/>
      <c r="AC12863" s="28"/>
      <c r="AD12863" s="30"/>
      <c r="AE12863" s="30"/>
    </row>
    <row r="12864" spans="27:31" x14ac:dyDescent="0.25">
      <c r="AA12864" s="27"/>
      <c r="AC12864" s="28"/>
      <c r="AD12864" s="30"/>
      <c r="AE12864" s="30"/>
    </row>
    <row r="12865" spans="27:31" x14ac:dyDescent="0.25">
      <c r="AA12865" s="27"/>
      <c r="AC12865" s="28"/>
      <c r="AD12865" s="30"/>
      <c r="AE12865" s="30"/>
    </row>
    <row r="12866" spans="27:31" x14ac:dyDescent="0.25">
      <c r="AA12866" s="27"/>
      <c r="AC12866" s="28"/>
      <c r="AD12866" s="30"/>
      <c r="AE12866" s="30"/>
    </row>
    <row r="12867" spans="27:31" x14ac:dyDescent="0.25">
      <c r="AA12867" s="27"/>
      <c r="AC12867" s="28"/>
      <c r="AD12867" s="30"/>
      <c r="AE12867" s="30"/>
    </row>
    <row r="12868" spans="27:31" x14ac:dyDescent="0.25">
      <c r="AA12868" s="27"/>
      <c r="AC12868" s="28"/>
      <c r="AD12868" s="30"/>
      <c r="AE12868" s="30"/>
    </row>
    <row r="12869" spans="27:31" x14ac:dyDescent="0.25">
      <c r="AA12869" s="27"/>
      <c r="AC12869" s="28"/>
      <c r="AD12869" s="30"/>
      <c r="AE12869" s="30"/>
    </row>
    <row r="12870" spans="27:31" x14ac:dyDescent="0.25">
      <c r="AA12870" s="27"/>
      <c r="AC12870" s="28"/>
      <c r="AD12870" s="30"/>
      <c r="AE12870" s="30"/>
    </row>
    <row r="12871" spans="27:31" x14ac:dyDescent="0.25">
      <c r="AA12871" s="27"/>
      <c r="AC12871" s="28"/>
      <c r="AD12871" s="30"/>
      <c r="AE12871" s="30"/>
    </row>
    <row r="12872" spans="27:31" x14ac:dyDescent="0.25">
      <c r="AA12872" s="27"/>
      <c r="AC12872" s="28"/>
      <c r="AD12872" s="30"/>
      <c r="AE12872" s="30"/>
    </row>
    <row r="12873" spans="27:31" x14ac:dyDescent="0.25">
      <c r="AA12873" s="27"/>
      <c r="AC12873" s="28"/>
      <c r="AD12873" s="30"/>
      <c r="AE12873" s="30"/>
    </row>
    <row r="12874" spans="27:31" x14ac:dyDescent="0.25">
      <c r="AA12874" s="27"/>
      <c r="AC12874" s="28"/>
      <c r="AD12874" s="30"/>
      <c r="AE12874" s="30"/>
    </row>
    <row r="12875" spans="27:31" x14ac:dyDescent="0.25">
      <c r="AA12875" s="27"/>
      <c r="AC12875" s="28"/>
      <c r="AD12875" s="30"/>
      <c r="AE12875" s="30"/>
    </row>
    <row r="12876" spans="27:31" x14ac:dyDescent="0.25">
      <c r="AA12876" s="27"/>
      <c r="AC12876" s="28"/>
      <c r="AD12876" s="30"/>
      <c r="AE12876" s="30"/>
    </row>
    <row r="12877" spans="27:31" x14ac:dyDescent="0.25">
      <c r="AA12877" s="27"/>
      <c r="AC12877" s="28"/>
      <c r="AD12877" s="30"/>
      <c r="AE12877" s="30"/>
    </row>
    <row r="12878" spans="27:31" x14ac:dyDescent="0.25">
      <c r="AA12878" s="27"/>
      <c r="AC12878" s="28"/>
      <c r="AD12878" s="30"/>
      <c r="AE12878" s="30"/>
    </row>
    <row r="12879" spans="27:31" x14ac:dyDescent="0.25">
      <c r="AA12879" s="27"/>
      <c r="AC12879" s="28"/>
      <c r="AD12879" s="30"/>
      <c r="AE12879" s="30"/>
    </row>
    <row r="12880" spans="27:31" x14ac:dyDescent="0.25">
      <c r="AA12880" s="27"/>
      <c r="AC12880" s="28"/>
      <c r="AD12880" s="30"/>
      <c r="AE12880" s="30"/>
    </row>
    <row r="12881" spans="27:31" x14ac:dyDescent="0.25">
      <c r="AA12881" s="27"/>
      <c r="AC12881" s="28"/>
      <c r="AD12881" s="30"/>
      <c r="AE12881" s="30"/>
    </row>
    <row r="12882" spans="27:31" x14ac:dyDescent="0.25">
      <c r="AA12882" s="27"/>
      <c r="AC12882" s="28"/>
      <c r="AD12882" s="30"/>
      <c r="AE12882" s="30"/>
    </row>
    <row r="12883" spans="27:31" x14ac:dyDescent="0.25">
      <c r="AA12883" s="27"/>
      <c r="AC12883" s="28"/>
      <c r="AD12883" s="30"/>
      <c r="AE12883" s="30"/>
    </row>
    <row r="12884" spans="27:31" x14ac:dyDescent="0.25">
      <c r="AA12884" s="27"/>
      <c r="AC12884" s="28"/>
      <c r="AD12884" s="30"/>
      <c r="AE12884" s="30"/>
    </row>
    <row r="12885" spans="27:31" x14ac:dyDescent="0.25">
      <c r="AA12885" s="27"/>
      <c r="AC12885" s="28"/>
      <c r="AD12885" s="30"/>
      <c r="AE12885" s="30"/>
    </row>
    <row r="12886" spans="27:31" x14ac:dyDescent="0.25">
      <c r="AA12886" s="27"/>
      <c r="AC12886" s="28"/>
      <c r="AD12886" s="30"/>
      <c r="AE12886" s="30"/>
    </row>
    <row r="12887" spans="27:31" x14ac:dyDescent="0.25">
      <c r="AA12887" s="27"/>
      <c r="AC12887" s="28"/>
      <c r="AD12887" s="30"/>
      <c r="AE12887" s="30"/>
    </row>
    <row r="12888" spans="27:31" x14ac:dyDescent="0.25">
      <c r="AA12888" s="27"/>
      <c r="AC12888" s="28"/>
      <c r="AD12888" s="30"/>
      <c r="AE12888" s="30"/>
    </row>
    <row r="12889" spans="27:31" x14ac:dyDescent="0.25">
      <c r="AA12889" s="27"/>
      <c r="AC12889" s="28"/>
      <c r="AD12889" s="30"/>
      <c r="AE12889" s="30"/>
    </row>
    <row r="12890" spans="27:31" x14ac:dyDescent="0.25">
      <c r="AA12890" s="27"/>
      <c r="AC12890" s="28"/>
      <c r="AD12890" s="30"/>
      <c r="AE12890" s="30"/>
    </row>
    <row r="12891" spans="27:31" x14ac:dyDescent="0.25">
      <c r="AA12891" s="27"/>
      <c r="AC12891" s="28"/>
      <c r="AD12891" s="30"/>
      <c r="AE12891" s="30"/>
    </row>
    <row r="12892" spans="27:31" x14ac:dyDescent="0.25">
      <c r="AA12892" s="27"/>
      <c r="AC12892" s="28"/>
      <c r="AD12892" s="30"/>
      <c r="AE12892" s="30"/>
    </row>
    <row r="12893" spans="27:31" x14ac:dyDescent="0.25">
      <c r="AA12893" s="27"/>
      <c r="AC12893" s="28"/>
      <c r="AD12893" s="30"/>
      <c r="AE12893" s="30"/>
    </row>
    <row r="12894" spans="27:31" x14ac:dyDescent="0.25">
      <c r="AA12894" s="27"/>
      <c r="AC12894" s="28"/>
      <c r="AD12894" s="30"/>
      <c r="AE12894" s="30"/>
    </row>
    <row r="12895" spans="27:31" x14ac:dyDescent="0.25">
      <c r="AA12895" s="27"/>
      <c r="AC12895" s="28"/>
      <c r="AD12895" s="30"/>
      <c r="AE12895" s="30"/>
    </row>
    <row r="12896" spans="27:31" x14ac:dyDescent="0.25">
      <c r="AA12896" s="27"/>
      <c r="AC12896" s="28"/>
      <c r="AD12896" s="30"/>
      <c r="AE12896" s="30"/>
    </row>
    <row r="12897" spans="27:31" x14ac:dyDescent="0.25">
      <c r="AA12897" s="27"/>
      <c r="AC12897" s="28"/>
      <c r="AD12897" s="30"/>
      <c r="AE12897" s="30"/>
    </row>
    <row r="12898" spans="27:31" x14ac:dyDescent="0.25">
      <c r="AA12898" s="27"/>
      <c r="AC12898" s="28"/>
      <c r="AD12898" s="30"/>
      <c r="AE12898" s="30"/>
    </row>
    <row r="12899" spans="27:31" x14ac:dyDescent="0.25">
      <c r="AA12899" s="27"/>
      <c r="AC12899" s="28"/>
      <c r="AD12899" s="30"/>
      <c r="AE12899" s="30"/>
    </row>
    <row r="12900" spans="27:31" x14ac:dyDescent="0.25">
      <c r="AA12900" s="27"/>
      <c r="AC12900" s="28"/>
      <c r="AD12900" s="30"/>
      <c r="AE12900" s="30"/>
    </row>
    <row r="12901" spans="27:31" x14ac:dyDescent="0.25">
      <c r="AA12901" s="27"/>
      <c r="AC12901" s="28"/>
      <c r="AD12901" s="30"/>
      <c r="AE12901" s="30"/>
    </row>
    <row r="12902" spans="27:31" x14ac:dyDescent="0.25">
      <c r="AA12902" s="27"/>
      <c r="AC12902" s="28"/>
      <c r="AD12902" s="30"/>
      <c r="AE12902" s="30"/>
    </row>
    <row r="12903" spans="27:31" x14ac:dyDescent="0.25">
      <c r="AA12903" s="27"/>
      <c r="AC12903" s="28"/>
      <c r="AD12903" s="30"/>
      <c r="AE12903" s="30"/>
    </row>
    <row r="12904" spans="27:31" x14ac:dyDescent="0.25">
      <c r="AA12904" s="27"/>
      <c r="AC12904" s="28"/>
      <c r="AD12904" s="30"/>
      <c r="AE12904" s="30"/>
    </row>
    <row r="12905" spans="27:31" x14ac:dyDescent="0.25">
      <c r="AA12905" s="27"/>
      <c r="AC12905" s="28"/>
      <c r="AD12905" s="30"/>
      <c r="AE12905" s="30"/>
    </row>
    <row r="12906" spans="27:31" x14ac:dyDescent="0.25">
      <c r="AA12906" s="27"/>
      <c r="AC12906" s="28"/>
      <c r="AD12906" s="30"/>
      <c r="AE12906" s="30"/>
    </row>
    <row r="12907" spans="27:31" x14ac:dyDescent="0.25">
      <c r="AA12907" s="27"/>
      <c r="AC12907" s="28"/>
      <c r="AD12907" s="30"/>
      <c r="AE12907" s="30"/>
    </row>
    <row r="12908" spans="27:31" x14ac:dyDescent="0.25">
      <c r="AA12908" s="27"/>
      <c r="AC12908" s="28"/>
      <c r="AD12908" s="30"/>
      <c r="AE12908" s="30"/>
    </row>
    <row r="12909" spans="27:31" x14ac:dyDescent="0.25">
      <c r="AA12909" s="27"/>
      <c r="AC12909" s="28"/>
      <c r="AD12909" s="30"/>
      <c r="AE12909" s="30"/>
    </row>
    <row r="12910" spans="27:31" x14ac:dyDescent="0.25">
      <c r="AA12910" s="27"/>
      <c r="AC12910" s="28"/>
      <c r="AD12910" s="30"/>
      <c r="AE12910" s="30"/>
    </row>
    <row r="12911" spans="27:31" x14ac:dyDescent="0.25">
      <c r="AA12911" s="27"/>
      <c r="AC12911" s="28"/>
      <c r="AD12911" s="30"/>
      <c r="AE12911" s="30"/>
    </row>
    <row r="12912" spans="27:31" x14ac:dyDescent="0.25">
      <c r="AA12912" s="27"/>
      <c r="AC12912" s="28"/>
      <c r="AD12912" s="30"/>
      <c r="AE12912" s="30"/>
    </row>
    <row r="12913" spans="27:31" x14ac:dyDescent="0.25">
      <c r="AA12913" s="27"/>
      <c r="AC12913" s="28"/>
      <c r="AD12913" s="30"/>
      <c r="AE12913" s="30"/>
    </row>
    <row r="12914" spans="27:31" x14ac:dyDescent="0.25">
      <c r="AA12914" s="27"/>
      <c r="AC12914" s="28"/>
      <c r="AD12914" s="30"/>
      <c r="AE12914" s="30"/>
    </row>
    <row r="12915" spans="27:31" x14ac:dyDescent="0.25">
      <c r="AA12915" s="27"/>
      <c r="AC12915" s="28"/>
      <c r="AD12915" s="30"/>
      <c r="AE12915" s="30"/>
    </row>
    <row r="12916" spans="27:31" x14ac:dyDescent="0.25">
      <c r="AA12916" s="27"/>
      <c r="AC12916" s="28"/>
      <c r="AD12916" s="30"/>
      <c r="AE12916" s="30"/>
    </row>
    <row r="12917" spans="27:31" x14ac:dyDescent="0.25">
      <c r="AA12917" s="27"/>
      <c r="AC12917" s="28"/>
      <c r="AD12917" s="30"/>
      <c r="AE12917" s="30"/>
    </row>
    <row r="12918" spans="27:31" x14ac:dyDescent="0.25">
      <c r="AA12918" s="27"/>
      <c r="AC12918" s="28"/>
      <c r="AD12918" s="30"/>
      <c r="AE12918" s="30"/>
    </row>
    <row r="12919" spans="27:31" x14ac:dyDescent="0.25">
      <c r="AA12919" s="27"/>
      <c r="AC12919" s="28"/>
      <c r="AD12919" s="30"/>
      <c r="AE12919" s="30"/>
    </row>
    <row r="12920" spans="27:31" x14ac:dyDescent="0.25">
      <c r="AA12920" s="27"/>
      <c r="AC12920" s="28"/>
      <c r="AD12920" s="30"/>
      <c r="AE12920" s="30"/>
    </row>
    <row r="12921" spans="27:31" x14ac:dyDescent="0.25">
      <c r="AA12921" s="27"/>
      <c r="AC12921" s="28"/>
      <c r="AD12921" s="30"/>
      <c r="AE12921" s="30"/>
    </row>
    <row r="12922" spans="27:31" x14ac:dyDescent="0.25">
      <c r="AA12922" s="27"/>
      <c r="AC12922" s="28"/>
      <c r="AD12922" s="30"/>
      <c r="AE12922" s="30"/>
    </row>
    <row r="12923" spans="27:31" x14ac:dyDescent="0.25">
      <c r="AA12923" s="27"/>
      <c r="AC12923" s="28"/>
      <c r="AD12923" s="30"/>
      <c r="AE12923" s="30"/>
    </row>
    <row r="12924" spans="27:31" x14ac:dyDescent="0.25">
      <c r="AA12924" s="27"/>
      <c r="AC12924" s="28"/>
      <c r="AD12924" s="30"/>
      <c r="AE12924" s="30"/>
    </row>
    <row r="12925" spans="27:31" x14ac:dyDescent="0.25">
      <c r="AA12925" s="27"/>
      <c r="AC12925" s="28"/>
      <c r="AD12925" s="30"/>
      <c r="AE12925" s="30"/>
    </row>
    <row r="12926" spans="27:31" x14ac:dyDescent="0.25">
      <c r="AA12926" s="27"/>
      <c r="AC12926" s="28"/>
      <c r="AD12926" s="30"/>
      <c r="AE12926" s="30"/>
    </row>
    <row r="12927" spans="27:31" x14ac:dyDescent="0.25">
      <c r="AA12927" s="27"/>
      <c r="AC12927" s="28"/>
      <c r="AD12927" s="30"/>
      <c r="AE12927" s="30"/>
    </row>
    <row r="12928" spans="27:31" x14ac:dyDescent="0.25">
      <c r="AA12928" s="27"/>
      <c r="AC12928" s="28"/>
      <c r="AD12928" s="30"/>
      <c r="AE12928" s="30"/>
    </row>
    <row r="12929" spans="27:31" x14ac:dyDescent="0.25">
      <c r="AA12929" s="27"/>
      <c r="AC12929" s="28"/>
      <c r="AD12929" s="30"/>
      <c r="AE12929" s="30"/>
    </row>
    <row r="12930" spans="27:31" x14ac:dyDescent="0.25">
      <c r="AA12930" s="27"/>
      <c r="AC12930" s="28"/>
      <c r="AD12930" s="30"/>
      <c r="AE12930" s="30"/>
    </row>
    <row r="12931" spans="27:31" x14ac:dyDescent="0.25">
      <c r="AA12931" s="27"/>
      <c r="AC12931" s="28"/>
      <c r="AD12931" s="30"/>
      <c r="AE12931" s="30"/>
    </row>
    <row r="12932" spans="27:31" x14ac:dyDescent="0.25">
      <c r="AA12932" s="27"/>
      <c r="AC12932" s="28"/>
      <c r="AD12932" s="30"/>
      <c r="AE12932" s="30"/>
    </row>
    <row r="12933" spans="27:31" x14ac:dyDescent="0.25">
      <c r="AA12933" s="27"/>
      <c r="AC12933" s="28"/>
      <c r="AD12933" s="30"/>
      <c r="AE12933" s="30"/>
    </row>
    <row r="12934" spans="27:31" x14ac:dyDescent="0.25">
      <c r="AA12934" s="27"/>
      <c r="AC12934" s="28"/>
      <c r="AD12934" s="30"/>
      <c r="AE12934" s="30"/>
    </row>
    <row r="12935" spans="27:31" x14ac:dyDescent="0.25">
      <c r="AA12935" s="27"/>
      <c r="AC12935" s="28"/>
      <c r="AD12935" s="30"/>
      <c r="AE12935" s="30"/>
    </row>
    <row r="12936" spans="27:31" x14ac:dyDescent="0.25">
      <c r="AA12936" s="27"/>
      <c r="AC12936" s="28"/>
      <c r="AD12936" s="30"/>
      <c r="AE12936" s="30"/>
    </row>
    <row r="12937" spans="27:31" x14ac:dyDescent="0.25">
      <c r="AA12937" s="27"/>
      <c r="AC12937" s="28"/>
      <c r="AD12937" s="30"/>
      <c r="AE12937" s="30"/>
    </row>
    <row r="12938" spans="27:31" x14ac:dyDescent="0.25">
      <c r="AA12938" s="27"/>
      <c r="AC12938" s="28"/>
      <c r="AD12938" s="30"/>
      <c r="AE12938" s="30"/>
    </row>
    <row r="12939" spans="27:31" x14ac:dyDescent="0.25">
      <c r="AA12939" s="27"/>
      <c r="AC12939" s="28"/>
      <c r="AD12939" s="30"/>
      <c r="AE12939" s="30"/>
    </row>
    <row r="12940" spans="27:31" x14ac:dyDescent="0.25">
      <c r="AA12940" s="27"/>
      <c r="AC12940" s="28"/>
      <c r="AD12940" s="30"/>
      <c r="AE12940" s="30"/>
    </row>
    <row r="12941" spans="27:31" x14ac:dyDescent="0.25">
      <c r="AA12941" s="27"/>
      <c r="AC12941" s="28"/>
      <c r="AD12941" s="30"/>
      <c r="AE12941" s="30"/>
    </row>
    <row r="12942" spans="27:31" x14ac:dyDescent="0.25">
      <c r="AA12942" s="27"/>
      <c r="AC12942" s="28"/>
      <c r="AD12942" s="30"/>
      <c r="AE12942" s="30"/>
    </row>
    <row r="12943" spans="27:31" x14ac:dyDescent="0.25">
      <c r="AA12943" s="27"/>
      <c r="AC12943" s="28"/>
      <c r="AD12943" s="30"/>
      <c r="AE12943" s="30"/>
    </row>
    <row r="12944" spans="27:31" x14ac:dyDescent="0.25">
      <c r="AA12944" s="27"/>
      <c r="AC12944" s="28"/>
      <c r="AD12944" s="30"/>
      <c r="AE12944" s="30"/>
    </row>
    <row r="12945" spans="27:31" x14ac:dyDescent="0.25">
      <c r="AA12945" s="27"/>
      <c r="AC12945" s="28"/>
      <c r="AD12945" s="30"/>
      <c r="AE12945" s="30"/>
    </row>
    <row r="12946" spans="27:31" x14ac:dyDescent="0.25">
      <c r="AA12946" s="27"/>
      <c r="AC12946" s="28"/>
      <c r="AD12946" s="30"/>
      <c r="AE12946" s="30"/>
    </row>
    <row r="12947" spans="27:31" x14ac:dyDescent="0.25">
      <c r="AA12947" s="27"/>
      <c r="AC12947" s="28"/>
      <c r="AD12947" s="30"/>
      <c r="AE12947" s="30"/>
    </row>
    <row r="12948" spans="27:31" x14ac:dyDescent="0.25">
      <c r="AA12948" s="27"/>
      <c r="AC12948" s="28"/>
      <c r="AD12948" s="30"/>
      <c r="AE12948" s="30"/>
    </row>
    <row r="12949" spans="27:31" x14ac:dyDescent="0.25">
      <c r="AA12949" s="27"/>
      <c r="AC12949" s="28"/>
      <c r="AD12949" s="30"/>
      <c r="AE12949" s="30"/>
    </row>
    <row r="12950" spans="27:31" x14ac:dyDescent="0.25">
      <c r="AA12950" s="27"/>
      <c r="AC12950" s="28"/>
      <c r="AD12950" s="30"/>
      <c r="AE12950" s="30"/>
    </row>
    <row r="12951" spans="27:31" x14ac:dyDescent="0.25">
      <c r="AA12951" s="27"/>
      <c r="AC12951" s="28"/>
      <c r="AD12951" s="30"/>
      <c r="AE12951" s="30"/>
    </row>
    <row r="12952" spans="27:31" x14ac:dyDescent="0.25">
      <c r="AA12952" s="27"/>
      <c r="AC12952" s="28"/>
      <c r="AD12952" s="30"/>
      <c r="AE12952" s="30"/>
    </row>
    <row r="12953" spans="27:31" x14ac:dyDescent="0.25">
      <c r="AA12953" s="27"/>
      <c r="AC12953" s="28"/>
      <c r="AD12953" s="30"/>
      <c r="AE12953" s="30"/>
    </row>
    <row r="12954" spans="27:31" x14ac:dyDescent="0.25">
      <c r="AA12954" s="27"/>
      <c r="AC12954" s="28"/>
      <c r="AD12954" s="30"/>
      <c r="AE12954" s="30"/>
    </row>
    <row r="12955" spans="27:31" x14ac:dyDescent="0.25">
      <c r="AA12955" s="27"/>
      <c r="AC12955" s="28"/>
      <c r="AD12955" s="30"/>
      <c r="AE12955" s="30"/>
    </row>
    <row r="12956" spans="27:31" x14ac:dyDescent="0.25">
      <c r="AA12956" s="27"/>
      <c r="AC12956" s="28"/>
      <c r="AD12956" s="30"/>
      <c r="AE12956" s="30"/>
    </row>
    <row r="12957" spans="27:31" x14ac:dyDescent="0.25">
      <c r="AA12957" s="27"/>
      <c r="AC12957" s="28"/>
      <c r="AD12957" s="30"/>
      <c r="AE12957" s="30"/>
    </row>
    <row r="12958" spans="27:31" x14ac:dyDescent="0.25">
      <c r="AA12958" s="27"/>
      <c r="AC12958" s="28"/>
      <c r="AD12958" s="30"/>
      <c r="AE12958" s="30"/>
    </row>
    <row r="12959" spans="27:31" x14ac:dyDescent="0.25">
      <c r="AA12959" s="27"/>
      <c r="AC12959" s="28"/>
      <c r="AD12959" s="30"/>
      <c r="AE12959" s="30"/>
    </row>
    <row r="12960" spans="27:31" x14ac:dyDescent="0.25">
      <c r="AA12960" s="27"/>
      <c r="AC12960" s="28"/>
      <c r="AD12960" s="30"/>
      <c r="AE12960" s="30"/>
    </row>
    <row r="12961" spans="27:31" x14ac:dyDescent="0.25">
      <c r="AA12961" s="27"/>
      <c r="AC12961" s="28"/>
      <c r="AD12961" s="30"/>
      <c r="AE12961" s="30"/>
    </row>
    <row r="12962" spans="27:31" x14ac:dyDescent="0.25">
      <c r="AA12962" s="27"/>
      <c r="AC12962" s="28"/>
      <c r="AD12962" s="30"/>
      <c r="AE12962" s="30"/>
    </row>
    <row r="12963" spans="27:31" x14ac:dyDescent="0.25">
      <c r="AA12963" s="27"/>
      <c r="AC12963" s="28"/>
      <c r="AD12963" s="30"/>
      <c r="AE12963" s="30"/>
    </row>
    <row r="12964" spans="27:31" x14ac:dyDescent="0.25">
      <c r="AA12964" s="27"/>
      <c r="AC12964" s="28"/>
      <c r="AD12964" s="30"/>
      <c r="AE12964" s="30"/>
    </row>
    <row r="12965" spans="27:31" x14ac:dyDescent="0.25">
      <c r="AA12965" s="27"/>
      <c r="AC12965" s="28"/>
      <c r="AD12965" s="30"/>
      <c r="AE12965" s="30"/>
    </row>
    <row r="12966" spans="27:31" x14ac:dyDescent="0.25">
      <c r="AA12966" s="27"/>
      <c r="AC12966" s="28"/>
      <c r="AD12966" s="30"/>
      <c r="AE12966" s="30"/>
    </row>
    <row r="12967" spans="27:31" x14ac:dyDescent="0.25">
      <c r="AA12967" s="27"/>
      <c r="AC12967" s="28"/>
      <c r="AD12967" s="30"/>
      <c r="AE12967" s="30"/>
    </row>
    <row r="12968" spans="27:31" x14ac:dyDescent="0.25">
      <c r="AA12968" s="27"/>
      <c r="AC12968" s="28"/>
      <c r="AD12968" s="30"/>
      <c r="AE12968" s="30"/>
    </row>
    <row r="12969" spans="27:31" x14ac:dyDescent="0.25">
      <c r="AA12969" s="27"/>
      <c r="AC12969" s="28"/>
      <c r="AD12969" s="30"/>
      <c r="AE12969" s="30"/>
    </row>
    <row r="12970" spans="27:31" x14ac:dyDescent="0.25">
      <c r="AA12970" s="27"/>
      <c r="AC12970" s="28"/>
      <c r="AD12970" s="30"/>
      <c r="AE12970" s="30"/>
    </row>
    <row r="12971" spans="27:31" x14ac:dyDescent="0.25">
      <c r="AA12971" s="27"/>
      <c r="AC12971" s="28"/>
      <c r="AD12971" s="30"/>
      <c r="AE12971" s="30"/>
    </row>
    <row r="12972" spans="27:31" x14ac:dyDescent="0.25">
      <c r="AA12972" s="27"/>
      <c r="AC12972" s="28"/>
      <c r="AD12972" s="30"/>
      <c r="AE12972" s="30"/>
    </row>
    <row r="12973" spans="27:31" x14ac:dyDescent="0.25">
      <c r="AA12973" s="27"/>
      <c r="AC12973" s="28"/>
      <c r="AD12973" s="30"/>
      <c r="AE12973" s="30"/>
    </row>
    <row r="12974" spans="27:31" x14ac:dyDescent="0.25">
      <c r="AA12974" s="27"/>
      <c r="AC12974" s="28"/>
      <c r="AD12974" s="30"/>
      <c r="AE12974" s="30"/>
    </row>
    <row r="12975" spans="27:31" x14ac:dyDescent="0.25">
      <c r="AA12975" s="27"/>
      <c r="AC12975" s="28"/>
      <c r="AD12975" s="30"/>
      <c r="AE12975" s="30"/>
    </row>
    <row r="12976" spans="27:31" x14ac:dyDescent="0.25">
      <c r="AA12976" s="27"/>
      <c r="AC12976" s="28"/>
      <c r="AD12976" s="30"/>
      <c r="AE12976" s="30"/>
    </row>
    <row r="12977" spans="27:31" x14ac:dyDescent="0.25">
      <c r="AA12977" s="27"/>
      <c r="AC12977" s="28"/>
      <c r="AD12977" s="30"/>
      <c r="AE12977" s="30"/>
    </row>
    <row r="12978" spans="27:31" x14ac:dyDescent="0.25">
      <c r="AA12978" s="27"/>
      <c r="AC12978" s="28"/>
      <c r="AD12978" s="30"/>
      <c r="AE12978" s="30"/>
    </row>
    <row r="12979" spans="27:31" x14ac:dyDescent="0.25">
      <c r="AA12979" s="27"/>
      <c r="AC12979" s="28"/>
      <c r="AD12979" s="30"/>
      <c r="AE12979" s="30"/>
    </row>
    <row r="12980" spans="27:31" x14ac:dyDescent="0.25">
      <c r="AA12980" s="27"/>
      <c r="AC12980" s="28"/>
      <c r="AD12980" s="30"/>
      <c r="AE12980" s="30"/>
    </row>
    <row r="12981" spans="27:31" x14ac:dyDescent="0.25">
      <c r="AA12981" s="27"/>
      <c r="AC12981" s="28"/>
      <c r="AD12981" s="30"/>
      <c r="AE12981" s="30"/>
    </row>
    <row r="12982" spans="27:31" x14ac:dyDescent="0.25">
      <c r="AA12982" s="27"/>
      <c r="AC12982" s="28"/>
      <c r="AD12982" s="30"/>
      <c r="AE12982" s="30"/>
    </row>
    <row r="12983" spans="27:31" x14ac:dyDescent="0.25">
      <c r="AA12983" s="27"/>
      <c r="AC12983" s="28"/>
      <c r="AD12983" s="30"/>
      <c r="AE12983" s="30"/>
    </row>
    <row r="12984" spans="27:31" x14ac:dyDescent="0.25">
      <c r="AA12984" s="27"/>
      <c r="AC12984" s="28"/>
      <c r="AD12984" s="30"/>
      <c r="AE12984" s="30"/>
    </row>
    <row r="12985" spans="27:31" x14ac:dyDescent="0.25">
      <c r="AA12985" s="27"/>
      <c r="AC12985" s="28"/>
      <c r="AD12985" s="30"/>
      <c r="AE12985" s="30"/>
    </row>
    <row r="12986" spans="27:31" x14ac:dyDescent="0.25">
      <c r="AA12986" s="27"/>
      <c r="AC12986" s="28"/>
      <c r="AD12986" s="30"/>
      <c r="AE12986" s="30"/>
    </row>
    <row r="12987" spans="27:31" x14ac:dyDescent="0.25">
      <c r="AA12987" s="27"/>
      <c r="AC12987" s="28"/>
      <c r="AD12987" s="30"/>
      <c r="AE12987" s="30"/>
    </row>
    <row r="12988" spans="27:31" x14ac:dyDescent="0.25">
      <c r="AA12988" s="27"/>
      <c r="AC12988" s="28"/>
      <c r="AD12988" s="30"/>
      <c r="AE12988" s="30"/>
    </row>
    <row r="12989" spans="27:31" x14ac:dyDescent="0.25">
      <c r="AA12989" s="27"/>
      <c r="AC12989" s="28"/>
      <c r="AD12989" s="30"/>
      <c r="AE12989" s="30"/>
    </row>
    <row r="12990" spans="27:31" x14ac:dyDescent="0.25">
      <c r="AA12990" s="27"/>
      <c r="AC12990" s="28"/>
      <c r="AD12990" s="30"/>
      <c r="AE12990" s="30"/>
    </row>
    <row r="12991" spans="27:31" x14ac:dyDescent="0.25">
      <c r="AA12991" s="27"/>
      <c r="AC12991" s="28"/>
      <c r="AD12991" s="30"/>
      <c r="AE12991" s="30"/>
    </row>
    <row r="12992" spans="27:31" x14ac:dyDescent="0.25">
      <c r="AA12992" s="27"/>
      <c r="AC12992" s="28"/>
      <c r="AD12992" s="30"/>
      <c r="AE12992" s="30"/>
    </row>
    <row r="12993" spans="27:31" x14ac:dyDescent="0.25">
      <c r="AA12993" s="27"/>
      <c r="AC12993" s="28"/>
      <c r="AD12993" s="30"/>
      <c r="AE12993" s="30"/>
    </row>
    <row r="12994" spans="27:31" x14ac:dyDescent="0.25">
      <c r="AA12994" s="27"/>
      <c r="AC12994" s="28"/>
      <c r="AD12994" s="30"/>
      <c r="AE12994" s="30"/>
    </row>
    <row r="12995" spans="27:31" x14ac:dyDescent="0.25">
      <c r="AA12995" s="27"/>
      <c r="AC12995" s="28"/>
      <c r="AD12995" s="30"/>
      <c r="AE12995" s="30"/>
    </row>
    <row r="12996" spans="27:31" x14ac:dyDescent="0.25">
      <c r="AA12996" s="27"/>
      <c r="AC12996" s="28"/>
      <c r="AD12996" s="30"/>
      <c r="AE12996" s="30"/>
    </row>
    <row r="12997" spans="27:31" x14ac:dyDescent="0.25">
      <c r="AA12997" s="27"/>
      <c r="AC12997" s="28"/>
      <c r="AD12997" s="30"/>
      <c r="AE12997" s="30"/>
    </row>
    <row r="12998" spans="27:31" x14ac:dyDescent="0.25">
      <c r="AA12998" s="27"/>
      <c r="AC12998" s="28"/>
      <c r="AD12998" s="30"/>
      <c r="AE12998" s="30"/>
    </row>
    <row r="12999" spans="27:31" x14ac:dyDescent="0.25">
      <c r="AA12999" s="27"/>
      <c r="AC12999" s="28"/>
      <c r="AD12999" s="30"/>
      <c r="AE12999" s="30"/>
    </row>
    <row r="13000" spans="27:31" x14ac:dyDescent="0.25">
      <c r="AA13000" s="27"/>
      <c r="AC13000" s="28"/>
      <c r="AD13000" s="30"/>
      <c r="AE13000" s="30"/>
    </row>
    <row r="13001" spans="27:31" x14ac:dyDescent="0.25">
      <c r="AA13001" s="27"/>
      <c r="AC13001" s="28"/>
      <c r="AD13001" s="30"/>
      <c r="AE13001" s="30"/>
    </row>
    <row r="13002" spans="27:31" x14ac:dyDescent="0.25">
      <c r="AA13002" s="27"/>
      <c r="AC13002" s="28"/>
      <c r="AD13002" s="30"/>
      <c r="AE13002" s="30"/>
    </row>
    <row r="13003" spans="27:31" x14ac:dyDescent="0.25">
      <c r="AA13003" s="27"/>
      <c r="AC13003" s="28"/>
      <c r="AD13003" s="30"/>
      <c r="AE13003" s="30"/>
    </row>
    <row r="13004" spans="27:31" x14ac:dyDescent="0.25">
      <c r="AA13004" s="27"/>
      <c r="AC13004" s="28"/>
      <c r="AD13004" s="30"/>
      <c r="AE13004" s="30"/>
    </row>
    <row r="13005" spans="27:31" x14ac:dyDescent="0.25">
      <c r="AA13005" s="27"/>
      <c r="AC13005" s="28"/>
      <c r="AD13005" s="30"/>
      <c r="AE13005" s="30"/>
    </row>
    <row r="13006" spans="27:31" x14ac:dyDescent="0.25">
      <c r="AA13006" s="27"/>
      <c r="AC13006" s="28"/>
      <c r="AD13006" s="30"/>
      <c r="AE13006" s="30"/>
    </row>
    <row r="13007" spans="27:31" x14ac:dyDescent="0.25">
      <c r="AA13007" s="27"/>
      <c r="AC13007" s="28"/>
      <c r="AD13007" s="30"/>
      <c r="AE13007" s="30"/>
    </row>
    <row r="13008" spans="27:31" x14ac:dyDescent="0.25">
      <c r="AA13008" s="27"/>
      <c r="AC13008" s="28"/>
      <c r="AD13008" s="30"/>
      <c r="AE13008" s="30"/>
    </row>
    <row r="13009" spans="27:31" x14ac:dyDescent="0.25">
      <c r="AA13009" s="27"/>
      <c r="AC13009" s="28"/>
      <c r="AD13009" s="30"/>
      <c r="AE13009" s="30"/>
    </row>
    <row r="13010" spans="27:31" x14ac:dyDescent="0.25">
      <c r="AA13010" s="27"/>
      <c r="AC13010" s="28"/>
      <c r="AD13010" s="30"/>
      <c r="AE13010" s="30"/>
    </row>
    <row r="13011" spans="27:31" x14ac:dyDescent="0.25">
      <c r="AA13011" s="27"/>
      <c r="AC13011" s="28"/>
      <c r="AD13011" s="30"/>
      <c r="AE13011" s="30"/>
    </row>
    <row r="13012" spans="27:31" x14ac:dyDescent="0.25">
      <c r="AA13012" s="27"/>
      <c r="AC13012" s="28"/>
      <c r="AD13012" s="30"/>
      <c r="AE13012" s="30"/>
    </row>
    <row r="13013" spans="27:31" x14ac:dyDescent="0.25">
      <c r="AA13013" s="27"/>
      <c r="AC13013" s="28"/>
      <c r="AD13013" s="30"/>
      <c r="AE13013" s="30"/>
    </row>
    <row r="13014" spans="27:31" x14ac:dyDescent="0.25">
      <c r="AA13014" s="27"/>
      <c r="AC13014" s="28"/>
      <c r="AD13014" s="30"/>
      <c r="AE13014" s="30"/>
    </row>
    <row r="13015" spans="27:31" x14ac:dyDescent="0.25">
      <c r="AA13015" s="27"/>
      <c r="AC13015" s="28"/>
      <c r="AD13015" s="30"/>
      <c r="AE13015" s="30"/>
    </row>
    <row r="13016" spans="27:31" x14ac:dyDescent="0.25">
      <c r="AA13016" s="27"/>
      <c r="AC13016" s="28"/>
      <c r="AD13016" s="30"/>
      <c r="AE13016" s="30"/>
    </row>
    <row r="13017" spans="27:31" x14ac:dyDescent="0.25">
      <c r="AA13017" s="27"/>
      <c r="AC13017" s="28"/>
      <c r="AD13017" s="30"/>
      <c r="AE13017" s="30"/>
    </row>
    <row r="13018" spans="27:31" x14ac:dyDescent="0.25">
      <c r="AA13018" s="27"/>
      <c r="AC13018" s="28"/>
      <c r="AD13018" s="30"/>
      <c r="AE13018" s="30"/>
    </row>
    <row r="13019" spans="27:31" x14ac:dyDescent="0.25">
      <c r="AA13019" s="27"/>
      <c r="AC13019" s="28"/>
      <c r="AD13019" s="30"/>
      <c r="AE13019" s="30"/>
    </row>
    <row r="13020" spans="27:31" x14ac:dyDescent="0.25">
      <c r="AA13020" s="27"/>
      <c r="AC13020" s="28"/>
      <c r="AD13020" s="30"/>
      <c r="AE13020" s="30"/>
    </row>
    <row r="13021" spans="27:31" x14ac:dyDescent="0.25">
      <c r="AA13021" s="27"/>
      <c r="AC13021" s="28"/>
      <c r="AD13021" s="30"/>
      <c r="AE13021" s="30"/>
    </row>
    <row r="13022" spans="27:31" x14ac:dyDescent="0.25">
      <c r="AA13022" s="27"/>
      <c r="AC13022" s="28"/>
      <c r="AD13022" s="30"/>
      <c r="AE13022" s="30"/>
    </row>
    <row r="13023" spans="27:31" x14ac:dyDescent="0.25">
      <c r="AA13023" s="27"/>
      <c r="AC13023" s="28"/>
      <c r="AD13023" s="30"/>
      <c r="AE13023" s="30"/>
    </row>
    <row r="13024" spans="27:31" x14ac:dyDescent="0.25">
      <c r="AA13024" s="27"/>
      <c r="AC13024" s="28"/>
      <c r="AD13024" s="30"/>
      <c r="AE13024" s="30"/>
    </row>
    <row r="13025" spans="27:31" x14ac:dyDescent="0.25">
      <c r="AA13025" s="27"/>
      <c r="AC13025" s="28"/>
      <c r="AD13025" s="30"/>
      <c r="AE13025" s="30"/>
    </row>
    <row r="13026" spans="27:31" x14ac:dyDescent="0.25">
      <c r="AA13026" s="27"/>
      <c r="AC13026" s="28"/>
      <c r="AD13026" s="30"/>
      <c r="AE13026" s="30"/>
    </row>
    <row r="13027" spans="27:31" x14ac:dyDescent="0.25">
      <c r="AA13027" s="27"/>
      <c r="AC13027" s="28"/>
      <c r="AD13027" s="30"/>
      <c r="AE13027" s="30"/>
    </row>
    <row r="13028" spans="27:31" x14ac:dyDescent="0.25">
      <c r="AA13028" s="27"/>
      <c r="AC13028" s="28"/>
      <c r="AD13028" s="30"/>
      <c r="AE13028" s="30"/>
    </row>
    <row r="13029" spans="27:31" x14ac:dyDescent="0.25">
      <c r="AA13029" s="27"/>
      <c r="AC13029" s="28"/>
      <c r="AD13029" s="30"/>
      <c r="AE13029" s="30"/>
    </row>
    <row r="13030" spans="27:31" x14ac:dyDescent="0.25">
      <c r="AA13030" s="27"/>
      <c r="AC13030" s="28"/>
      <c r="AD13030" s="30"/>
      <c r="AE13030" s="30"/>
    </row>
    <row r="13031" spans="27:31" x14ac:dyDescent="0.25">
      <c r="AA13031" s="27"/>
      <c r="AC13031" s="28"/>
      <c r="AD13031" s="30"/>
      <c r="AE13031" s="30"/>
    </row>
    <row r="13032" spans="27:31" x14ac:dyDescent="0.25">
      <c r="AA13032" s="27"/>
      <c r="AC13032" s="28"/>
      <c r="AD13032" s="30"/>
      <c r="AE13032" s="30"/>
    </row>
    <row r="13033" spans="27:31" x14ac:dyDescent="0.25">
      <c r="AA13033" s="27"/>
      <c r="AC13033" s="28"/>
      <c r="AD13033" s="30"/>
      <c r="AE13033" s="30"/>
    </row>
    <row r="13034" spans="27:31" x14ac:dyDescent="0.25">
      <c r="AA13034" s="27"/>
      <c r="AC13034" s="28"/>
      <c r="AD13034" s="30"/>
      <c r="AE13034" s="30"/>
    </row>
    <row r="13035" spans="27:31" x14ac:dyDescent="0.25">
      <c r="AA13035" s="27"/>
      <c r="AC13035" s="28"/>
      <c r="AD13035" s="30"/>
      <c r="AE13035" s="30"/>
    </row>
    <row r="13036" spans="27:31" x14ac:dyDescent="0.25">
      <c r="AA13036" s="27"/>
      <c r="AC13036" s="28"/>
      <c r="AD13036" s="30"/>
      <c r="AE13036" s="30"/>
    </row>
    <row r="13037" spans="27:31" x14ac:dyDescent="0.25">
      <c r="AA13037" s="27"/>
      <c r="AC13037" s="28"/>
      <c r="AD13037" s="30"/>
      <c r="AE13037" s="30"/>
    </row>
    <row r="13038" spans="27:31" x14ac:dyDescent="0.25">
      <c r="AA13038" s="27"/>
      <c r="AC13038" s="28"/>
      <c r="AD13038" s="30"/>
      <c r="AE13038" s="30"/>
    </row>
    <row r="13039" spans="27:31" x14ac:dyDescent="0.25">
      <c r="AA13039" s="27"/>
      <c r="AC13039" s="28"/>
      <c r="AD13039" s="30"/>
      <c r="AE13039" s="30"/>
    </row>
    <row r="13040" spans="27:31" x14ac:dyDescent="0.25">
      <c r="AA13040" s="27"/>
      <c r="AC13040" s="28"/>
      <c r="AD13040" s="30"/>
      <c r="AE13040" s="30"/>
    </row>
    <row r="13041" spans="27:31" x14ac:dyDescent="0.25">
      <c r="AA13041" s="27"/>
      <c r="AC13041" s="28"/>
      <c r="AD13041" s="30"/>
      <c r="AE13041" s="30"/>
    </row>
    <row r="13042" spans="27:31" x14ac:dyDescent="0.25">
      <c r="AA13042" s="27"/>
      <c r="AC13042" s="28"/>
      <c r="AD13042" s="30"/>
      <c r="AE13042" s="30"/>
    </row>
    <row r="13043" spans="27:31" x14ac:dyDescent="0.25">
      <c r="AA13043" s="27"/>
      <c r="AC13043" s="28"/>
      <c r="AD13043" s="30"/>
      <c r="AE13043" s="30"/>
    </row>
    <row r="13044" spans="27:31" x14ac:dyDescent="0.25">
      <c r="AA13044" s="27"/>
      <c r="AC13044" s="28"/>
      <c r="AD13044" s="30"/>
      <c r="AE13044" s="30"/>
    </row>
    <row r="13045" spans="27:31" x14ac:dyDescent="0.25">
      <c r="AA13045" s="27"/>
      <c r="AC13045" s="28"/>
      <c r="AD13045" s="30"/>
      <c r="AE13045" s="30"/>
    </row>
    <row r="13046" spans="27:31" x14ac:dyDescent="0.25">
      <c r="AA13046" s="27"/>
      <c r="AC13046" s="28"/>
      <c r="AD13046" s="30"/>
      <c r="AE13046" s="30"/>
    </row>
    <row r="13047" spans="27:31" x14ac:dyDescent="0.25">
      <c r="AA13047" s="27"/>
      <c r="AC13047" s="28"/>
      <c r="AD13047" s="30"/>
      <c r="AE13047" s="30"/>
    </row>
    <row r="13048" spans="27:31" x14ac:dyDescent="0.25">
      <c r="AA13048" s="27"/>
      <c r="AC13048" s="28"/>
      <c r="AD13048" s="30"/>
      <c r="AE13048" s="30"/>
    </row>
    <row r="13049" spans="27:31" x14ac:dyDescent="0.25">
      <c r="AA13049" s="27"/>
      <c r="AC13049" s="28"/>
      <c r="AD13049" s="30"/>
      <c r="AE13049" s="30"/>
    </row>
    <row r="13050" spans="27:31" x14ac:dyDescent="0.25">
      <c r="AA13050" s="27"/>
      <c r="AC13050" s="28"/>
      <c r="AD13050" s="30"/>
      <c r="AE13050" s="30"/>
    </row>
    <row r="13051" spans="27:31" x14ac:dyDescent="0.25">
      <c r="AA13051" s="27"/>
      <c r="AC13051" s="28"/>
      <c r="AD13051" s="30"/>
      <c r="AE13051" s="30"/>
    </row>
    <row r="13052" spans="27:31" x14ac:dyDescent="0.25">
      <c r="AA13052" s="27"/>
      <c r="AC13052" s="28"/>
      <c r="AD13052" s="30"/>
      <c r="AE13052" s="30"/>
    </row>
    <row r="13053" spans="27:31" x14ac:dyDescent="0.25">
      <c r="AA13053" s="27"/>
      <c r="AC13053" s="28"/>
      <c r="AD13053" s="30"/>
      <c r="AE13053" s="30"/>
    </row>
    <row r="13054" spans="27:31" x14ac:dyDescent="0.25">
      <c r="AA13054" s="27"/>
      <c r="AC13054" s="28"/>
      <c r="AD13054" s="30"/>
      <c r="AE13054" s="30"/>
    </row>
    <row r="13055" spans="27:31" x14ac:dyDescent="0.25">
      <c r="AA13055" s="27"/>
      <c r="AC13055" s="28"/>
      <c r="AD13055" s="30"/>
      <c r="AE13055" s="30"/>
    </row>
    <row r="13056" spans="27:31" x14ac:dyDescent="0.25">
      <c r="AA13056" s="27"/>
      <c r="AC13056" s="28"/>
      <c r="AD13056" s="30"/>
      <c r="AE13056" s="30"/>
    </row>
    <row r="13057" spans="27:31" x14ac:dyDescent="0.25">
      <c r="AA13057" s="27"/>
      <c r="AC13057" s="28"/>
      <c r="AD13057" s="30"/>
      <c r="AE13057" s="30"/>
    </row>
    <row r="13058" spans="27:31" x14ac:dyDescent="0.25">
      <c r="AA13058" s="27"/>
      <c r="AC13058" s="28"/>
      <c r="AD13058" s="30"/>
      <c r="AE13058" s="30"/>
    </row>
    <row r="13059" spans="27:31" x14ac:dyDescent="0.25">
      <c r="AA13059" s="27"/>
      <c r="AC13059" s="28"/>
      <c r="AD13059" s="30"/>
      <c r="AE13059" s="30"/>
    </row>
    <row r="13060" spans="27:31" x14ac:dyDescent="0.25">
      <c r="AA13060" s="27"/>
      <c r="AC13060" s="28"/>
      <c r="AD13060" s="30"/>
      <c r="AE13060" s="30"/>
    </row>
    <row r="13061" spans="27:31" x14ac:dyDescent="0.25">
      <c r="AA13061" s="27"/>
      <c r="AC13061" s="28"/>
      <c r="AD13061" s="30"/>
      <c r="AE13061" s="30"/>
    </row>
    <row r="13062" spans="27:31" x14ac:dyDescent="0.25">
      <c r="AA13062" s="27"/>
      <c r="AC13062" s="28"/>
      <c r="AD13062" s="30"/>
      <c r="AE13062" s="30"/>
    </row>
    <row r="13063" spans="27:31" x14ac:dyDescent="0.25">
      <c r="AA13063" s="27"/>
      <c r="AC13063" s="28"/>
      <c r="AD13063" s="30"/>
      <c r="AE13063" s="30"/>
    </row>
    <row r="13064" spans="27:31" x14ac:dyDescent="0.25">
      <c r="AA13064" s="27"/>
      <c r="AC13064" s="28"/>
      <c r="AD13064" s="30"/>
      <c r="AE13064" s="30"/>
    </row>
    <row r="13065" spans="27:31" x14ac:dyDescent="0.25">
      <c r="AA13065" s="27"/>
      <c r="AC13065" s="28"/>
      <c r="AD13065" s="30"/>
      <c r="AE13065" s="30"/>
    </row>
    <row r="13066" spans="27:31" x14ac:dyDescent="0.25">
      <c r="AA13066" s="27"/>
      <c r="AC13066" s="28"/>
      <c r="AD13066" s="30"/>
      <c r="AE13066" s="30"/>
    </row>
    <row r="13067" spans="27:31" x14ac:dyDescent="0.25">
      <c r="AA13067" s="27"/>
      <c r="AC13067" s="28"/>
      <c r="AD13067" s="30"/>
      <c r="AE13067" s="30"/>
    </row>
    <row r="13068" spans="27:31" x14ac:dyDescent="0.25">
      <c r="AA13068" s="27"/>
      <c r="AC13068" s="28"/>
      <c r="AD13068" s="30"/>
      <c r="AE13068" s="30"/>
    </row>
    <row r="13069" spans="27:31" x14ac:dyDescent="0.25">
      <c r="AA13069" s="27"/>
      <c r="AC13069" s="28"/>
      <c r="AD13069" s="30"/>
      <c r="AE13069" s="30"/>
    </row>
    <row r="13070" spans="27:31" x14ac:dyDescent="0.25">
      <c r="AA13070" s="27"/>
      <c r="AC13070" s="28"/>
      <c r="AD13070" s="30"/>
      <c r="AE13070" s="30"/>
    </row>
    <row r="13071" spans="27:31" x14ac:dyDescent="0.25">
      <c r="AA13071" s="27"/>
      <c r="AC13071" s="28"/>
      <c r="AD13071" s="30"/>
      <c r="AE13071" s="30"/>
    </row>
    <row r="13072" spans="27:31" x14ac:dyDescent="0.25">
      <c r="AA13072" s="27"/>
      <c r="AC13072" s="28"/>
      <c r="AD13072" s="30"/>
      <c r="AE13072" s="30"/>
    </row>
    <row r="13073" spans="27:31" x14ac:dyDescent="0.25">
      <c r="AA13073" s="27"/>
      <c r="AC13073" s="28"/>
      <c r="AD13073" s="30"/>
      <c r="AE13073" s="30"/>
    </row>
    <row r="13074" spans="27:31" x14ac:dyDescent="0.25">
      <c r="AA13074" s="27"/>
      <c r="AC13074" s="28"/>
      <c r="AD13074" s="30"/>
      <c r="AE13074" s="30"/>
    </row>
    <row r="13075" spans="27:31" x14ac:dyDescent="0.25">
      <c r="AA13075" s="27"/>
      <c r="AC13075" s="28"/>
      <c r="AD13075" s="30"/>
      <c r="AE13075" s="30"/>
    </row>
    <row r="13076" spans="27:31" x14ac:dyDescent="0.25">
      <c r="AA13076" s="27"/>
      <c r="AC13076" s="28"/>
      <c r="AD13076" s="30"/>
      <c r="AE13076" s="30"/>
    </row>
    <row r="13077" spans="27:31" x14ac:dyDescent="0.25">
      <c r="AA13077" s="27"/>
      <c r="AC13077" s="28"/>
      <c r="AD13077" s="30"/>
      <c r="AE13077" s="30"/>
    </row>
    <row r="13078" spans="27:31" x14ac:dyDescent="0.25">
      <c r="AA13078" s="27"/>
      <c r="AC13078" s="28"/>
      <c r="AD13078" s="30"/>
      <c r="AE13078" s="30"/>
    </row>
    <row r="13079" spans="27:31" x14ac:dyDescent="0.25">
      <c r="AA13079" s="27"/>
      <c r="AC13079" s="28"/>
      <c r="AD13079" s="30"/>
      <c r="AE13079" s="30"/>
    </row>
    <row r="13080" spans="27:31" x14ac:dyDescent="0.25">
      <c r="AA13080" s="27"/>
      <c r="AC13080" s="28"/>
      <c r="AD13080" s="30"/>
      <c r="AE13080" s="30"/>
    </row>
    <row r="13081" spans="27:31" x14ac:dyDescent="0.25">
      <c r="AA13081" s="27"/>
      <c r="AC13081" s="28"/>
      <c r="AD13081" s="30"/>
      <c r="AE13081" s="30"/>
    </row>
    <row r="13082" spans="27:31" x14ac:dyDescent="0.25">
      <c r="AA13082" s="27"/>
      <c r="AC13082" s="28"/>
      <c r="AD13082" s="30"/>
      <c r="AE13082" s="30"/>
    </row>
    <row r="13083" spans="27:31" x14ac:dyDescent="0.25">
      <c r="AA13083" s="27"/>
      <c r="AC13083" s="28"/>
      <c r="AD13083" s="30"/>
      <c r="AE13083" s="30"/>
    </row>
    <row r="13084" spans="27:31" x14ac:dyDescent="0.25">
      <c r="AA13084" s="27"/>
      <c r="AC13084" s="28"/>
      <c r="AD13084" s="30"/>
      <c r="AE13084" s="30"/>
    </row>
    <row r="13085" spans="27:31" x14ac:dyDescent="0.25">
      <c r="AA13085" s="27"/>
      <c r="AC13085" s="28"/>
      <c r="AD13085" s="30"/>
      <c r="AE13085" s="30"/>
    </row>
    <row r="13086" spans="27:31" x14ac:dyDescent="0.25">
      <c r="AA13086" s="27"/>
      <c r="AC13086" s="28"/>
      <c r="AD13086" s="30"/>
      <c r="AE13086" s="30"/>
    </row>
    <row r="13087" spans="27:31" x14ac:dyDescent="0.25">
      <c r="AA13087" s="27"/>
      <c r="AC13087" s="28"/>
      <c r="AD13087" s="30"/>
      <c r="AE13087" s="30"/>
    </row>
    <row r="13088" spans="27:31" x14ac:dyDescent="0.25">
      <c r="AA13088" s="27"/>
      <c r="AC13088" s="28"/>
      <c r="AD13088" s="30"/>
      <c r="AE13088" s="30"/>
    </row>
    <row r="13089" spans="27:31" x14ac:dyDescent="0.25">
      <c r="AA13089" s="27"/>
      <c r="AC13089" s="28"/>
      <c r="AD13089" s="30"/>
      <c r="AE13089" s="30"/>
    </row>
    <row r="13090" spans="27:31" x14ac:dyDescent="0.25">
      <c r="AA13090" s="27"/>
      <c r="AC13090" s="28"/>
      <c r="AD13090" s="30"/>
      <c r="AE13090" s="30"/>
    </row>
    <row r="13091" spans="27:31" x14ac:dyDescent="0.25">
      <c r="AA13091" s="27"/>
      <c r="AC13091" s="28"/>
      <c r="AD13091" s="30"/>
      <c r="AE13091" s="30"/>
    </row>
    <row r="13092" spans="27:31" x14ac:dyDescent="0.25">
      <c r="AA13092" s="27"/>
      <c r="AC13092" s="28"/>
      <c r="AD13092" s="30"/>
      <c r="AE13092" s="30"/>
    </row>
    <row r="13093" spans="27:31" x14ac:dyDescent="0.25">
      <c r="AA13093" s="27"/>
      <c r="AC13093" s="28"/>
      <c r="AD13093" s="30"/>
      <c r="AE13093" s="30"/>
    </row>
    <row r="13094" spans="27:31" x14ac:dyDescent="0.25">
      <c r="AA13094" s="27"/>
      <c r="AC13094" s="28"/>
      <c r="AD13094" s="30"/>
      <c r="AE13094" s="30"/>
    </row>
    <row r="13095" spans="27:31" x14ac:dyDescent="0.25">
      <c r="AA13095" s="27"/>
      <c r="AC13095" s="28"/>
      <c r="AD13095" s="30"/>
      <c r="AE13095" s="30"/>
    </row>
    <row r="13096" spans="27:31" x14ac:dyDescent="0.25">
      <c r="AA13096" s="27"/>
      <c r="AC13096" s="28"/>
      <c r="AD13096" s="30"/>
      <c r="AE13096" s="30"/>
    </row>
    <row r="13097" spans="27:31" x14ac:dyDescent="0.25">
      <c r="AA13097" s="27"/>
      <c r="AC13097" s="28"/>
      <c r="AD13097" s="30"/>
      <c r="AE13097" s="30"/>
    </row>
    <row r="13098" spans="27:31" x14ac:dyDescent="0.25">
      <c r="AA13098" s="27"/>
      <c r="AC13098" s="28"/>
      <c r="AD13098" s="30"/>
      <c r="AE13098" s="30"/>
    </row>
    <row r="13099" spans="27:31" x14ac:dyDescent="0.25">
      <c r="AA13099" s="27"/>
      <c r="AC13099" s="28"/>
      <c r="AD13099" s="30"/>
      <c r="AE13099" s="30"/>
    </row>
    <row r="13100" spans="27:31" x14ac:dyDescent="0.25">
      <c r="AA13100" s="27"/>
      <c r="AC13100" s="28"/>
      <c r="AD13100" s="30"/>
      <c r="AE13100" s="30"/>
    </row>
    <row r="13101" spans="27:31" x14ac:dyDescent="0.25">
      <c r="AA13101" s="27"/>
      <c r="AC13101" s="28"/>
      <c r="AD13101" s="30"/>
      <c r="AE13101" s="30"/>
    </row>
    <row r="13102" spans="27:31" x14ac:dyDescent="0.25">
      <c r="AA13102" s="27"/>
      <c r="AC13102" s="28"/>
      <c r="AD13102" s="30"/>
      <c r="AE13102" s="30"/>
    </row>
    <row r="13103" spans="27:31" x14ac:dyDescent="0.25">
      <c r="AA13103" s="27"/>
      <c r="AC13103" s="28"/>
      <c r="AD13103" s="30"/>
      <c r="AE13103" s="30"/>
    </row>
    <row r="13104" spans="27:31" x14ac:dyDescent="0.25">
      <c r="AA13104" s="27"/>
      <c r="AC13104" s="28"/>
      <c r="AD13104" s="30"/>
      <c r="AE13104" s="30"/>
    </row>
    <row r="13105" spans="27:31" x14ac:dyDescent="0.25">
      <c r="AA13105" s="27"/>
      <c r="AC13105" s="28"/>
      <c r="AD13105" s="30"/>
      <c r="AE13105" s="30"/>
    </row>
    <row r="13106" spans="27:31" x14ac:dyDescent="0.25">
      <c r="AA13106" s="27"/>
      <c r="AC13106" s="28"/>
      <c r="AD13106" s="30"/>
      <c r="AE13106" s="30"/>
    </row>
    <row r="13107" spans="27:31" x14ac:dyDescent="0.25">
      <c r="AA13107" s="27"/>
      <c r="AC13107" s="28"/>
      <c r="AD13107" s="30"/>
      <c r="AE13107" s="30"/>
    </row>
    <row r="13108" spans="27:31" x14ac:dyDescent="0.25">
      <c r="AA13108" s="27"/>
      <c r="AC13108" s="28"/>
      <c r="AD13108" s="30"/>
      <c r="AE13108" s="30"/>
    </row>
    <row r="13109" spans="27:31" x14ac:dyDescent="0.25">
      <c r="AA13109" s="27"/>
      <c r="AC13109" s="28"/>
      <c r="AD13109" s="30"/>
      <c r="AE13109" s="30"/>
    </row>
    <row r="13110" spans="27:31" x14ac:dyDescent="0.25">
      <c r="AA13110" s="27"/>
      <c r="AC13110" s="28"/>
      <c r="AD13110" s="30"/>
      <c r="AE13110" s="30"/>
    </row>
    <row r="13111" spans="27:31" x14ac:dyDescent="0.25">
      <c r="AA13111" s="27"/>
      <c r="AC13111" s="28"/>
      <c r="AD13111" s="30"/>
      <c r="AE13111" s="30"/>
    </row>
    <row r="13112" spans="27:31" x14ac:dyDescent="0.25">
      <c r="AA13112" s="27"/>
      <c r="AC13112" s="28"/>
      <c r="AD13112" s="30"/>
      <c r="AE13112" s="30"/>
    </row>
    <row r="13113" spans="27:31" x14ac:dyDescent="0.25">
      <c r="AA13113" s="27"/>
      <c r="AC13113" s="28"/>
      <c r="AD13113" s="30"/>
      <c r="AE13113" s="30"/>
    </row>
    <row r="13114" spans="27:31" x14ac:dyDescent="0.25">
      <c r="AA13114" s="27"/>
      <c r="AC13114" s="28"/>
      <c r="AD13114" s="30"/>
      <c r="AE13114" s="30"/>
    </row>
    <row r="13115" spans="27:31" x14ac:dyDescent="0.25">
      <c r="AA13115" s="27"/>
      <c r="AC13115" s="28"/>
      <c r="AD13115" s="30"/>
      <c r="AE13115" s="30"/>
    </row>
    <row r="13116" spans="27:31" x14ac:dyDescent="0.25">
      <c r="AA13116" s="27"/>
      <c r="AC13116" s="28"/>
      <c r="AD13116" s="30"/>
      <c r="AE13116" s="30"/>
    </row>
    <row r="13117" spans="27:31" x14ac:dyDescent="0.25">
      <c r="AA13117" s="27"/>
      <c r="AC13117" s="28"/>
      <c r="AD13117" s="30"/>
      <c r="AE13117" s="30"/>
    </row>
    <row r="13118" spans="27:31" x14ac:dyDescent="0.25">
      <c r="AA13118" s="27"/>
      <c r="AC13118" s="28"/>
      <c r="AD13118" s="30"/>
      <c r="AE13118" s="30"/>
    </row>
    <row r="13119" spans="27:31" x14ac:dyDescent="0.25">
      <c r="AA13119" s="27"/>
      <c r="AC13119" s="28"/>
      <c r="AD13119" s="30"/>
      <c r="AE13119" s="30"/>
    </row>
    <row r="13120" spans="27:31" x14ac:dyDescent="0.25">
      <c r="AA13120" s="27"/>
      <c r="AC13120" s="28"/>
      <c r="AD13120" s="30"/>
      <c r="AE13120" s="30"/>
    </row>
    <row r="13121" spans="27:31" x14ac:dyDescent="0.25">
      <c r="AA13121" s="27"/>
      <c r="AC13121" s="28"/>
      <c r="AD13121" s="30"/>
      <c r="AE13121" s="30"/>
    </row>
    <row r="13122" spans="27:31" x14ac:dyDescent="0.25">
      <c r="AA13122" s="27"/>
      <c r="AC13122" s="28"/>
      <c r="AD13122" s="30"/>
      <c r="AE13122" s="30"/>
    </row>
    <row r="13123" spans="27:31" x14ac:dyDescent="0.25">
      <c r="AA13123" s="27"/>
      <c r="AC13123" s="28"/>
      <c r="AD13123" s="30"/>
      <c r="AE13123" s="30"/>
    </row>
    <row r="13124" spans="27:31" x14ac:dyDescent="0.25">
      <c r="AA13124" s="27"/>
      <c r="AC13124" s="28"/>
      <c r="AD13124" s="30"/>
      <c r="AE13124" s="30"/>
    </row>
    <row r="13125" spans="27:31" x14ac:dyDescent="0.25">
      <c r="AA13125" s="27"/>
      <c r="AC13125" s="28"/>
      <c r="AD13125" s="30"/>
      <c r="AE13125" s="30"/>
    </row>
    <row r="13126" spans="27:31" x14ac:dyDescent="0.25">
      <c r="AA13126" s="27"/>
      <c r="AC13126" s="28"/>
      <c r="AD13126" s="30"/>
      <c r="AE13126" s="30"/>
    </row>
    <row r="13127" spans="27:31" x14ac:dyDescent="0.25">
      <c r="AA13127" s="27"/>
      <c r="AC13127" s="28"/>
      <c r="AD13127" s="30"/>
      <c r="AE13127" s="30"/>
    </row>
    <row r="13128" spans="27:31" x14ac:dyDescent="0.25">
      <c r="AA13128" s="27"/>
      <c r="AC13128" s="28"/>
      <c r="AD13128" s="30"/>
      <c r="AE13128" s="30"/>
    </row>
    <row r="13129" spans="27:31" x14ac:dyDescent="0.25">
      <c r="AA13129" s="27"/>
      <c r="AC13129" s="28"/>
      <c r="AD13129" s="30"/>
      <c r="AE13129" s="30"/>
    </row>
    <row r="13130" spans="27:31" x14ac:dyDescent="0.25">
      <c r="AA13130" s="27"/>
      <c r="AC13130" s="28"/>
      <c r="AD13130" s="30"/>
      <c r="AE13130" s="30"/>
    </row>
    <row r="13131" spans="27:31" x14ac:dyDescent="0.25">
      <c r="AA13131" s="27"/>
      <c r="AC13131" s="28"/>
      <c r="AD13131" s="30"/>
      <c r="AE13131" s="30"/>
    </row>
    <row r="13132" spans="27:31" x14ac:dyDescent="0.25">
      <c r="AA13132" s="27"/>
      <c r="AC13132" s="28"/>
      <c r="AD13132" s="30"/>
      <c r="AE13132" s="30"/>
    </row>
    <row r="13133" spans="27:31" x14ac:dyDescent="0.25">
      <c r="AA13133" s="27"/>
      <c r="AC13133" s="28"/>
      <c r="AD13133" s="30"/>
      <c r="AE13133" s="30"/>
    </row>
    <row r="13134" spans="27:31" x14ac:dyDescent="0.25">
      <c r="AA13134" s="27"/>
      <c r="AC13134" s="28"/>
      <c r="AD13134" s="30"/>
      <c r="AE13134" s="30"/>
    </row>
    <row r="13135" spans="27:31" x14ac:dyDescent="0.25">
      <c r="AA13135" s="27"/>
      <c r="AC13135" s="28"/>
      <c r="AD13135" s="30"/>
      <c r="AE13135" s="30"/>
    </row>
    <row r="13136" spans="27:31" x14ac:dyDescent="0.25">
      <c r="AA13136" s="27"/>
      <c r="AC13136" s="28"/>
      <c r="AD13136" s="30"/>
      <c r="AE13136" s="30"/>
    </row>
    <row r="13137" spans="27:31" x14ac:dyDescent="0.25">
      <c r="AA13137" s="27"/>
      <c r="AC13137" s="28"/>
      <c r="AD13137" s="30"/>
      <c r="AE13137" s="30"/>
    </row>
    <row r="13138" spans="27:31" x14ac:dyDescent="0.25">
      <c r="AA13138" s="27"/>
      <c r="AC13138" s="28"/>
      <c r="AD13138" s="30"/>
      <c r="AE13138" s="30"/>
    </row>
    <row r="13139" spans="27:31" x14ac:dyDescent="0.25">
      <c r="AA13139" s="27"/>
      <c r="AC13139" s="28"/>
      <c r="AD13139" s="30"/>
      <c r="AE13139" s="30"/>
    </row>
    <row r="13140" spans="27:31" x14ac:dyDescent="0.25">
      <c r="AA13140" s="27"/>
      <c r="AC13140" s="28"/>
      <c r="AD13140" s="30"/>
      <c r="AE13140" s="30"/>
    </row>
    <row r="13141" spans="27:31" x14ac:dyDescent="0.25">
      <c r="AA13141" s="27"/>
      <c r="AC13141" s="28"/>
      <c r="AD13141" s="30"/>
      <c r="AE13141" s="30"/>
    </row>
    <row r="13142" spans="27:31" x14ac:dyDescent="0.25">
      <c r="AA13142" s="27"/>
      <c r="AC13142" s="28"/>
      <c r="AD13142" s="30"/>
      <c r="AE13142" s="30"/>
    </row>
    <row r="13143" spans="27:31" x14ac:dyDescent="0.25">
      <c r="AA13143" s="27"/>
      <c r="AC13143" s="28"/>
      <c r="AD13143" s="30"/>
      <c r="AE13143" s="30"/>
    </row>
    <row r="13144" spans="27:31" x14ac:dyDescent="0.25">
      <c r="AA13144" s="27"/>
      <c r="AC13144" s="28"/>
      <c r="AD13144" s="30"/>
      <c r="AE13144" s="30"/>
    </row>
    <row r="13145" spans="27:31" x14ac:dyDescent="0.25">
      <c r="AA13145" s="27"/>
      <c r="AC13145" s="28"/>
      <c r="AD13145" s="30"/>
      <c r="AE13145" s="30"/>
    </row>
    <row r="13146" spans="27:31" x14ac:dyDescent="0.25">
      <c r="AA13146" s="27"/>
      <c r="AC13146" s="28"/>
      <c r="AD13146" s="30"/>
      <c r="AE13146" s="30"/>
    </row>
    <row r="13147" spans="27:31" x14ac:dyDescent="0.25">
      <c r="AA13147" s="27"/>
      <c r="AC13147" s="28"/>
      <c r="AD13147" s="30"/>
      <c r="AE13147" s="30"/>
    </row>
    <row r="13148" spans="27:31" x14ac:dyDescent="0.25">
      <c r="AA13148" s="27"/>
      <c r="AC13148" s="28"/>
      <c r="AD13148" s="30"/>
      <c r="AE13148" s="30"/>
    </row>
    <row r="13149" spans="27:31" x14ac:dyDescent="0.25">
      <c r="AA13149" s="27"/>
      <c r="AC13149" s="28"/>
      <c r="AD13149" s="30"/>
      <c r="AE13149" s="30"/>
    </row>
    <row r="13150" spans="27:31" x14ac:dyDescent="0.25">
      <c r="AA13150" s="27"/>
      <c r="AC13150" s="28"/>
      <c r="AD13150" s="30"/>
      <c r="AE13150" s="30"/>
    </row>
    <row r="13151" spans="27:31" x14ac:dyDescent="0.25">
      <c r="AA13151" s="27"/>
      <c r="AC13151" s="28"/>
      <c r="AD13151" s="30"/>
      <c r="AE13151" s="30"/>
    </row>
    <row r="13152" spans="27:31" x14ac:dyDescent="0.25">
      <c r="AA13152" s="27"/>
      <c r="AC13152" s="28"/>
      <c r="AD13152" s="30"/>
      <c r="AE13152" s="30"/>
    </row>
    <row r="13153" spans="27:31" x14ac:dyDescent="0.25">
      <c r="AA13153" s="27"/>
      <c r="AC13153" s="28"/>
      <c r="AD13153" s="30"/>
      <c r="AE13153" s="30"/>
    </row>
    <row r="13154" spans="27:31" x14ac:dyDescent="0.25">
      <c r="AA13154" s="27"/>
      <c r="AC13154" s="28"/>
      <c r="AD13154" s="30"/>
      <c r="AE13154" s="30"/>
    </row>
    <row r="13155" spans="27:31" x14ac:dyDescent="0.25">
      <c r="AA13155" s="27"/>
      <c r="AC13155" s="28"/>
      <c r="AD13155" s="30"/>
      <c r="AE13155" s="30"/>
    </row>
    <row r="13156" spans="27:31" x14ac:dyDescent="0.25">
      <c r="AA13156" s="27"/>
      <c r="AC13156" s="28"/>
      <c r="AD13156" s="30"/>
      <c r="AE13156" s="30"/>
    </row>
    <row r="13157" spans="27:31" x14ac:dyDescent="0.25">
      <c r="AA13157" s="27"/>
      <c r="AC13157" s="28"/>
      <c r="AD13157" s="30"/>
      <c r="AE13157" s="30"/>
    </row>
    <row r="13158" spans="27:31" x14ac:dyDescent="0.25">
      <c r="AA13158" s="27"/>
      <c r="AC13158" s="28"/>
      <c r="AD13158" s="30"/>
      <c r="AE13158" s="30"/>
    </row>
    <row r="13159" spans="27:31" x14ac:dyDescent="0.25">
      <c r="AA13159" s="27"/>
      <c r="AC13159" s="28"/>
      <c r="AD13159" s="30"/>
      <c r="AE13159" s="30"/>
    </row>
    <row r="13160" spans="27:31" x14ac:dyDescent="0.25">
      <c r="AA13160" s="27"/>
      <c r="AC13160" s="28"/>
      <c r="AD13160" s="30"/>
      <c r="AE13160" s="30"/>
    </row>
    <row r="13161" spans="27:31" x14ac:dyDescent="0.25">
      <c r="AA13161" s="27"/>
      <c r="AC13161" s="28"/>
      <c r="AD13161" s="30"/>
      <c r="AE13161" s="30"/>
    </row>
    <row r="13162" spans="27:31" x14ac:dyDescent="0.25">
      <c r="AA13162" s="27"/>
      <c r="AC13162" s="28"/>
      <c r="AD13162" s="30"/>
      <c r="AE13162" s="30"/>
    </row>
    <row r="13163" spans="27:31" x14ac:dyDescent="0.25">
      <c r="AA13163" s="27"/>
      <c r="AC13163" s="28"/>
      <c r="AD13163" s="30"/>
      <c r="AE13163" s="30"/>
    </row>
    <row r="13164" spans="27:31" x14ac:dyDescent="0.25">
      <c r="AA13164" s="27"/>
      <c r="AC13164" s="28"/>
      <c r="AD13164" s="30"/>
      <c r="AE13164" s="30"/>
    </row>
    <row r="13165" spans="27:31" x14ac:dyDescent="0.25">
      <c r="AA13165" s="27"/>
      <c r="AC13165" s="28"/>
      <c r="AD13165" s="30"/>
      <c r="AE13165" s="30"/>
    </row>
    <row r="13166" spans="27:31" x14ac:dyDescent="0.25">
      <c r="AA13166" s="27"/>
      <c r="AC13166" s="28"/>
      <c r="AD13166" s="30"/>
      <c r="AE13166" s="30"/>
    </row>
    <row r="13167" spans="27:31" x14ac:dyDescent="0.25">
      <c r="AA13167" s="27"/>
      <c r="AC13167" s="28"/>
      <c r="AD13167" s="30"/>
      <c r="AE13167" s="30"/>
    </row>
    <row r="13168" spans="27:31" x14ac:dyDescent="0.25">
      <c r="AA13168" s="27"/>
      <c r="AC13168" s="28"/>
      <c r="AD13168" s="30"/>
      <c r="AE13168" s="30"/>
    </row>
    <row r="13169" spans="27:31" x14ac:dyDescent="0.25">
      <c r="AA13169" s="27"/>
      <c r="AC13169" s="28"/>
      <c r="AD13169" s="30"/>
      <c r="AE13169" s="30"/>
    </row>
    <row r="13170" spans="27:31" x14ac:dyDescent="0.25">
      <c r="AA13170" s="27"/>
      <c r="AC13170" s="28"/>
      <c r="AD13170" s="30"/>
      <c r="AE13170" s="30"/>
    </row>
    <row r="13171" spans="27:31" x14ac:dyDescent="0.25">
      <c r="AA13171" s="27"/>
      <c r="AC13171" s="28"/>
      <c r="AD13171" s="30"/>
      <c r="AE13171" s="30"/>
    </row>
    <row r="13172" spans="27:31" x14ac:dyDescent="0.25">
      <c r="AA13172" s="27"/>
      <c r="AC13172" s="28"/>
      <c r="AD13172" s="30"/>
      <c r="AE13172" s="30"/>
    </row>
    <row r="13173" spans="27:31" x14ac:dyDescent="0.25">
      <c r="AA13173" s="27"/>
      <c r="AC13173" s="28"/>
      <c r="AD13173" s="30"/>
      <c r="AE13173" s="30"/>
    </row>
    <row r="13174" spans="27:31" x14ac:dyDescent="0.25">
      <c r="AA13174" s="27"/>
      <c r="AC13174" s="28"/>
      <c r="AD13174" s="30"/>
      <c r="AE13174" s="30"/>
    </row>
    <row r="13175" spans="27:31" x14ac:dyDescent="0.25">
      <c r="AA13175" s="27"/>
      <c r="AC13175" s="28"/>
      <c r="AD13175" s="30"/>
      <c r="AE13175" s="30"/>
    </row>
    <row r="13176" spans="27:31" x14ac:dyDescent="0.25">
      <c r="AA13176" s="27"/>
      <c r="AC13176" s="28"/>
      <c r="AD13176" s="30"/>
      <c r="AE13176" s="30"/>
    </row>
    <row r="13177" spans="27:31" x14ac:dyDescent="0.25">
      <c r="AA13177" s="27"/>
      <c r="AC13177" s="28"/>
      <c r="AD13177" s="30"/>
      <c r="AE13177" s="30"/>
    </row>
    <row r="13178" spans="27:31" x14ac:dyDescent="0.25">
      <c r="AA13178" s="27"/>
      <c r="AC13178" s="28"/>
      <c r="AD13178" s="30"/>
      <c r="AE13178" s="30"/>
    </row>
    <row r="13179" spans="27:31" x14ac:dyDescent="0.25">
      <c r="AA13179" s="27"/>
      <c r="AC13179" s="28"/>
      <c r="AD13179" s="30"/>
      <c r="AE13179" s="30"/>
    </row>
    <row r="13180" spans="27:31" x14ac:dyDescent="0.25">
      <c r="AA13180" s="27"/>
      <c r="AC13180" s="28"/>
      <c r="AD13180" s="30"/>
      <c r="AE13180" s="30"/>
    </row>
    <row r="13181" spans="27:31" x14ac:dyDescent="0.25">
      <c r="AA13181" s="27"/>
      <c r="AC13181" s="28"/>
      <c r="AD13181" s="30"/>
      <c r="AE13181" s="30"/>
    </row>
    <row r="13182" spans="27:31" x14ac:dyDescent="0.25">
      <c r="AA13182" s="27"/>
      <c r="AC13182" s="28"/>
      <c r="AD13182" s="30"/>
      <c r="AE13182" s="30"/>
    </row>
    <row r="13183" spans="27:31" x14ac:dyDescent="0.25">
      <c r="AA13183" s="27"/>
      <c r="AC13183" s="28"/>
      <c r="AD13183" s="30"/>
      <c r="AE13183" s="30"/>
    </row>
    <row r="13184" spans="27:31" x14ac:dyDescent="0.25">
      <c r="AA13184" s="27"/>
      <c r="AC13184" s="28"/>
      <c r="AD13184" s="30"/>
      <c r="AE13184" s="30"/>
    </row>
    <row r="13185" spans="27:31" x14ac:dyDescent="0.25">
      <c r="AA13185" s="27"/>
      <c r="AC13185" s="28"/>
      <c r="AD13185" s="30"/>
      <c r="AE13185" s="30"/>
    </row>
    <row r="13186" spans="27:31" x14ac:dyDescent="0.25">
      <c r="AA13186" s="27"/>
      <c r="AC13186" s="28"/>
      <c r="AD13186" s="30"/>
      <c r="AE13186" s="30"/>
    </row>
    <row r="13187" spans="27:31" x14ac:dyDescent="0.25">
      <c r="AA13187" s="27"/>
      <c r="AC13187" s="28"/>
      <c r="AD13187" s="30"/>
      <c r="AE13187" s="30"/>
    </row>
    <row r="13188" spans="27:31" x14ac:dyDescent="0.25">
      <c r="AA13188" s="27"/>
      <c r="AC13188" s="28"/>
      <c r="AD13188" s="30"/>
      <c r="AE13188" s="30"/>
    </row>
    <row r="13189" spans="27:31" x14ac:dyDescent="0.25">
      <c r="AA13189" s="27"/>
      <c r="AC13189" s="28"/>
      <c r="AD13189" s="30"/>
      <c r="AE13189" s="30"/>
    </row>
    <row r="13190" spans="27:31" x14ac:dyDescent="0.25">
      <c r="AA13190" s="27"/>
      <c r="AC13190" s="28"/>
      <c r="AD13190" s="30"/>
      <c r="AE13190" s="30"/>
    </row>
    <row r="13191" spans="27:31" x14ac:dyDescent="0.25">
      <c r="AA13191" s="27"/>
      <c r="AC13191" s="28"/>
      <c r="AD13191" s="30"/>
      <c r="AE13191" s="30"/>
    </row>
    <row r="13192" spans="27:31" x14ac:dyDescent="0.25">
      <c r="AA13192" s="27"/>
      <c r="AC13192" s="28"/>
      <c r="AD13192" s="30"/>
      <c r="AE13192" s="30"/>
    </row>
    <row r="13193" spans="27:31" x14ac:dyDescent="0.25">
      <c r="AA13193" s="27"/>
      <c r="AC13193" s="28"/>
      <c r="AD13193" s="30"/>
      <c r="AE13193" s="30"/>
    </row>
    <row r="13194" spans="27:31" x14ac:dyDescent="0.25">
      <c r="AA13194" s="27"/>
      <c r="AC13194" s="28"/>
      <c r="AD13194" s="30"/>
      <c r="AE13194" s="30"/>
    </row>
    <row r="13195" spans="27:31" x14ac:dyDescent="0.25">
      <c r="AA13195" s="27"/>
      <c r="AC13195" s="28"/>
      <c r="AD13195" s="30"/>
      <c r="AE13195" s="30"/>
    </row>
    <row r="13196" spans="27:31" x14ac:dyDescent="0.25">
      <c r="AA13196" s="27"/>
      <c r="AC13196" s="28"/>
      <c r="AD13196" s="30"/>
      <c r="AE13196" s="30"/>
    </row>
    <row r="13197" spans="27:31" x14ac:dyDescent="0.25">
      <c r="AA13197" s="27"/>
      <c r="AC13197" s="28"/>
      <c r="AD13197" s="30"/>
      <c r="AE13197" s="30"/>
    </row>
    <row r="13198" spans="27:31" x14ac:dyDescent="0.25">
      <c r="AA13198" s="27"/>
      <c r="AC13198" s="28"/>
      <c r="AD13198" s="30"/>
      <c r="AE13198" s="30"/>
    </row>
    <row r="13199" spans="27:31" x14ac:dyDescent="0.25">
      <c r="AA13199" s="27"/>
      <c r="AC13199" s="28"/>
      <c r="AD13199" s="30"/>
      <c r="AE13199" s="30"/>
    </row>
    <row r="13200" spans="27:31" x14ac:dyDescent="0.25">
      <c r="AA13200" s="27"/>
      <c r="AC13200" s="28"/>
      <c r="AD13200" s="30"/>
      <c r="AE13200" s="30"/>
    </row>
    <row r="13201" spans="27:31" x14ac:dyDescent="0.25">
      <c r="AA13201" s="27"/>
      <c r="AC13201" s="28"/>
      <c r="AD13201" s="30"/>
      <c r="AE13201" s="30"/>
    </row>
    <row r="13202" spans="27:31" x14ac:dyDescent="0.25">
      <c r="AA13202" s="27"/>
      <c r="AC13202" s="28"/>
      <c r="AD13202" s="30"/>
      <c r="AE13202" s="30"/>
    </row>
    <row r="13203" spans="27:31" x14ac:dyDescent="0.25">
      <c r="AA13203" s="27"/>
      <c r="AC13203" s="28"/>
      <c r="AD13203" s="30"/>
      <c r="AE13203" s="30"/>
    </row>
    <row r="13204" spans="27:31" x14ac:dyDescent="0.25">
      <c r="AA13204" s="27"/>
      <c r="AC13204" s="28"/>
      <c r="AD13204" s="30"/>
      <c r="AE13204" s="30"/>
    </row>
    <row r="13205" spans="27:31" x14ac:dyDescent="0.25">
      <c r="AA13205" s="27"/>
      <c r="AC13205" s="28"/>
      <c r="AD13205" s="30"/>
      <c r="AE13205" s="30"/>
    </row>
    <row r="13206" spans="27:31" x14ac:dyDescent="0.25">
      <c r="AA13206" s="27"/>
      <c r="AC13206" s="28"/>
      <c r="AD13206" s="30"/>
      <c r="AE13206" s="30"/>
    </row>
    <row r="13207" spans="27:31" x14ac:dyDescent="0.25">
      <c r="AA13207" s="27"/>
      <c r="AC13207" s="28"/>
      <c r="AD13207" s="30"/>
      <c r="AE13207" s="30"/>
    </row>
    <row r="13208" spans="27:31" x14ac:dyDescent="0.25">
      <c r="AA13208" s="27"/>
      <c r="AC13208" s="28"/>
      <c r="AD13208" s="30"/>
      <c r="AE13208" s="30"/>
    </row>
    <row r="13209" spans="27:31" x14ac:dyDescent="0.25">
      <c r="AA13209" s="27"/>
      <c r="AC13209" s="28"/>
      <c r="AD13209" s="30"/>
      <c r="AE13209" s="30"/>
    </row>
    <row r="13210" spans="27:31" x14ac:dyDescent="0.25">
      <c r="AA13210" s="27"/>
      <c r="AC13210" s="28"/>
      <c r="AD13210" s="30"/>
      <c r="AE13210" s="30"/>
    </row>
    <row r="13211" spans="27:31" x14ac:dyDescent="0.25">
      <c r="AA13211" s="27"/>
      <c r="AC13211" s="28"/>
      <c r="AD13211" s="30"/>
      <c r="AE13211" s="30"/>
    </row>
    <row r="13212" spans="27:31" x14ac:dyDescent="0.25">
      <c r="AA13212" s="27"/>
      <c r="AC13212" s="28"/>
      <c r="AD13212" s="30"/>
      <c r="AE13212" s="30"/>
    </row>
    <row r="13213" spans="27:31" x14ac:dyDescent="0.25">
      <c r="AA13213" s="27"/>
      <c r="AC13213" s="28"/>
      <c r="AD13213" s="30"/>
      <c r="AE13213" s="30"/>
    </row>
    <row r="13214" spans="27:31" x14ac:dyDescent="0.25">
      <c r="AA13214" s="27"/>
      <c r="AC13214" s="28"/>
      <c r="AD13214" s="30"/>
      <c r="AE13214" s="30"/>
    </row>
    <row r="13215" spans="27:31" x14ac:dyDescent="0.25">
      <c r="AA13215" s="27"/>
      <c r="AC13215" s="28"/>
      <c r="AD13215" s="30"/>
      <c r="AE13215" s="30"/>
    </row>
    <row r="13216" spans="27:31" x14ac:dyDescent="0.25">
      <c r="AA13216" s="27"/>
      <c r="AC13216" s="28"/>
      <c r="AD13216" s="30"/>
      <c r="AE13216" s="30"/>
    </row>
    <row r="13217" spans="27:31" x14ac:dyDescent="0.25">
      <c r="AA13217" s="27"/>
      <c r="AC13217" s="28"/>
      <c r="AD13217" s="30"/>
      <c r="AE13217" s="30"/>
    </row>
    <row r="13218" spans="27:31" x14ac:dyDescent="0.25">
      <c r="AA13218" s="27"/>
      <c r="AC13218" s="28"/>
      <c r="AD13218" s="30"/>
      <c r="AE13218" s="30"/>
    </row>
    <row r="13219" spans="27:31" x14ac:dyDescent="0.25">
      <c r="AA13219" s="27"/>
      <c r="AC13219" s="28"/>
      <c r="AD13219" s="30"/>
      <c r="AE13219" s="30"/>
    </row>
    <row r="13220" spans="27:31" x14ac:dyDescent="0.25">
      <c r="AA13220" s="27"/>
      <c r="AC13220" s="28"/>
      <c r="AD13220" s="30"/>
      <c r="AE13220" s="30"/>
    </row>
    <row r="13221" spans="27:31" x14ac:dyDescent="0.25">
      <c r="AA13221" s="27"/>
      <c r="AC13221" s="28"/>
      <c r="AD13221" s="30"/>
      <c r="AE13221" s="30"/>
    </row>
    <row r="13222" spans="27:31" x14ac:dyDescent="0.25">
      <c r="AA13222" s="27"/>
      <c r="AC13222" s="28"/>
      <c r="AD13222" s="30"/>
      <c r="AE13222" s="30"/>
    </row>
    <row r="13223" spans="27:31" x14ac:dyDescent="0.25">
      <c r="AA13223" s="27"/>
      <c r="AC13223" s="28"/>
      <c r="AD13223" s="30"/>
      <c r="AE13223" s="30"/>
    </row>
    <row r="13224" spans="27:31" x14ac:dyDescent="0.25">
      <c r="AA13224" s="27"/>
      <c r="AC13224" s="28"/>
      <c r="AD13224" s="30"/>
      <c r="AE13224" s="30"/>
    </row>
    <row r="13225" spans="27:31" x14ac:dyDescent="0.25">
      <c r="AA13225" s="27"/>
      <c r="AC13225" s="28"/>
      <c r="AD13225" s="30"/>
      <c r="AE13225" s="30"/>
    </row>
    <row r="13226" spans="27:31" x14ac:dyDescent="0.25">
      <c r="AA13226" s="27"/>
      <c r="AC13226" s="28"/>
      <c r="AD13226" s="30"/>
      <c r="AE13226" s="30"/>
    </row>
    <row r="13227" spans="27:31" x14ac:dyDescent="0.25">
      <c r="AA13227" s="27"/>
      <c r="AC13227" s="28"/>
      <c r="AD13227" s="30"/>
      <c r="AE13227" s="30"/>
    </row>
    <row r="13228" spans="27:31" x14ac:dyDescent="0.25">
      <c r="AA13228" s="27"/>
      <c r="AC13228" s="28"/>
      <c r="AD13228" s="30"/>
      <c r="AE13228" s="30"/>
    </row>
    <row r="13229" spans="27:31" x14ac:dyDescent="0.25">
      <c r="AA13229" s="27"/>
      <c r="AC13229" s="28"/>
      <c r="AD13229" s="30"/>
      <c r="AE13229" s="30"/>
    </row>
    <row r="13230" spans="27:31" x14ac:dyDescent="0.25">
      <c r="AA13230" s="27"/>
      <c r="AC13230" s="28"/>
      <c r="AD13230" s="30"/>
      <c r="AE13230" s="30"/>
    </row>
    <row r="13231" spans="27:31" x14ac:dyDescent="0.25">
      <c r="AA13231" s="27"/>
      <c r="AC13231" s="28"/>
      <c r="AD13231" s="30"/>
      <c r="AE13231" s="30"/>
    </row>
    <row r="13232" spans="27:31" x14ac:dyDescent="0.25">
      <c r="AA13232" s="27"/>
      <c r="AC13232" s="28"/>
      <c r="AD13232" s="30"/>
      <c r="AE13232" s="30"/>
    </row>
    <row r="13233" spans="27:31" x14ac:dyDescent="0.25">
      <c r="AA13233" s="27"/>
      <c r="AC13233" s="28"/>
      <c r="AD13233" s="30"/>
      <c r="AE13233" s="30"/>
    </row>
    <row r="13234" spans="27:31" x14ac:dyDescent="0.25">
      <c r="AA13234" s="27"/>
      <c r="AC13234" s="28"/>
      <c r="AD13234" s="30"/>
      <c r="AE13234" s="30"/>
    </row>
    <row r="13235" spans="27:31" x14ac:dyDescent="0.25">
      <c r="AA13235" s="27"/>
      <c r="AC13235" s="28"/>
      <c r="AD13235" s="30"/>
      <c r="AE13235" s="30"/>
    </row>
    <row r="13236" spans="27:31" x14ac:dyDescent="0.25">
      <c r="AA13236" s="27"/>
      <c r="AC13236" s="28"/>
      <c r="AD13236" s="30"/>
      <c r="AE13236" s="30"/>
    </row>
    <row r="13237" spans="27:31" x14ac:dyDescent="0.25">
      <c r="AA13237" s="27"/>
      <c r="AC13237" s="28"/>
      <c r="AD13237" s="30"/>
      <c r="AE13237" s="30"/>
    </row>
    <row r="13238" spans="27:31" x14ac:dyDescent="0.25">
      <c r="AA13238" s="27"/>
      <c r="AC13238" s="28"/>
      <c r="AD13238" s="30"/>
      <c r="AE13238" s="30"/>
    </row>
    <row r="13239" spans="27:31" x14ac:dyDescent="0.25">
      <c r="AA13239" s="27"/>
      <c r="AC13239" s="28"/>
      <c r="AD13239" s="30"/>
      <c r="AE13239" s="30"/>
    </row>
    <row r="13240" spans="27:31" x14ac:dyDescent="0.25">
      <c r="AA13240" s="27"/>
      <c r="AC13240" s="28"/>
      <c r="AD13240" s="30"/>
      <c r="AE13240" s="30"/>
    </row>
    <row r="13241" spans="27:31" x14ac:dyDescent="0.25">
      <c r="AA13241" s="27"/>
      <c r="AC13241" s="28"/>
      <c r="AD13241" s="30"/>
      <c r="AE13241" s="30"/>
    </row>
    <row r="13242" spans="27:31" x14ac:dyDescent="0.25">
      <c r="AA13242" s="27"/>
      <c r="AC13242" s="28"/>
      <c r="AD13242" s="30"/>
      <c r="AE13242" s="30"/>
    </row>
    <row r="13243" spans="27:31" x14ac:dyDescent="0.25">
      <c r="AA13243" s="27"/>
      <c r="AC13243" s="28"/>
      <c r="AD13243" s="30"/>
      <c r="AE13243" s="30"/>
    </row>
    <row r="13244" spans="27:31" x14ac:dyDescent="0.25">
      <c r="AA13244" s="27"/>
      <c r="AC13244" s="28"/>
      <c r="AD13244" s="30"/>
      <c r="AE13244" s="30"/>
    </row>
    <row r="13245" spans="27:31" x14ac:dyDescent="0.25">
      <c r="AA13245" s="27"/>
      <c r="AC13245" s="28"/>
      <c r="AD13245" s="30"/>
      <c r="AE13245" s="30"/>
    </row>
    <row r="13246" spans="27:31" x14ac:dyDescent="0.25">
      <c r="AA13246" s="27"/>
      <c r="AC13246" s="28"/>
      <c r="AD13246" s="30"/>
      <c r="AE13246" s="30"/>
    </row>
    <row r="13247" spans="27:31" x14ac:dyDescent="0.25">
      <c r="AA13247" s="27"/>
      <c r="AC13247" s="28"/>
      <c r="AD13247" s="30"/>
      <c r="AE13247" s="30"/>
    </row>
    <row r="13248" spans="27:31" x14ac:dyDescent="0.25">
      <c r="AA13248" s="27"/>
      <c r="AC13248" s="28"/>
      <c r="AD13248" s="30"/>
      <c r="AE13248" s="30"/>
    </row>
    <row r="13249" spans="27:31" x14ac:dyDescent="0.25">
      <c r="AA13249" s="27"/>
      <c r="AC13249" s="28"/>
      <c r="AD13249" s="30"/>
      <c r="AE13249" s="30"/>
    </row>
    <row r="13250" spans="27:31" x14ac:dyDescent="0.25">
      <c r="AA13250" s="27"/>
      <c r="AC13250" s="28"/>
      <c r="AD13250" s="30"/>
      <c r="AE13250" s="30"/>
    </row>
    <row r="13251" spans="27:31" x14ac:dyDescent="0.25">
      <c r="AA13251" s="27"/>
      <c r="AC13251" s="28"/>
      <c r="AD13251" s="30"/>
      <c r="AE13251" s="30"/>
    </row>
    <row r="13252" spans="27:31" x14ac:dyDescent="0.25">
      <c r="AA13252" s="27"/>
      <c r="AC13252" s="28"/>
      <c r="AD13252" s="30"/>
      <c r="AE13252" s="30"/>
    </row>
    <row r="13253" spans="27:31" x14ac:dyDescent="0.25">
      <c r="AA13253" s="27"/>
      <c r="AC13253" s="28"/>
      <c r="AD13253" s="30"/>
      <c r="AE13253" s="30"/>
    </row>
    <row r="13254" spans="27:31" x14ac:dyDescent="0.25">
      <c r="AA13254" s="27"/>
      <c r="AC13254" s="28"/>
      <c r="AD13254" s="30"/>
      <c r="AE13254" s="30"/>
    </row>
    <row r="13255" spans="27:31" x14ac:dyDescent="0.25">
      <c r="AA13255" s="27"/>
      <c r="AC13255" s="28"/>
      <c r="AD13255" s="30"/>
      <c r="AE13255" s="30"/>
    </row>
    <row r="13256" spans="27:31" x14ac:dyDescent="0.25">
      <c r="AA13256" s="27"/>
      <c r="AC13256" s="28"/>
      <c r="AD13256" s="30"/>
      <c r="AE13256" s="30"/>
    </row>
    <row r="13257" spans="27:31" x14ac:dyDescent="0.25">
      <c r="AA13257" s="27"/>
      <c r="AC13257" s="28"/>
      <c r="AD13257" s="30"/>
      <c r="AE13257" s="30"/>
    </row>
    <row r="13258" spans="27:31" x14ac:dyDescent="0.25">
      <c r="AA13258" s="27"/>
      <c r="AC13258" s="28"/>
      <c r="AD13258" s="30"/>
      <c r="AE13258" s="30"/>
    </row>
    <row r="13259" spans="27:31" x14ac:dyDescent="0.25">
      <c r="AA13259" s="27"/>
      <c r="AC13259" s="28"/>
      <c r="AD13259" s="30"/>
      <c r="AE13259" s="30"/>
    </row>
    <row r="13260" spans="27:31" x14ac:dyDescent="0.25">
      <c r="AA13260" s="27"/>
      <c r="AC13260" s="28"/>
      <c r="AD13260" s="30"/>
      <c r="AE13260" s="30"/>
    </row>
    <row r="13261" spans="27:31" x14ac:dyDescent="0.25">
      <c r="AA13261" s="27"/>
      <c r="AC13261" s="28"/>
      <c r="AD13261" s="30"/>
      <c r="AE13261" s="30"/>
    </row>
    <row r="13262" spans="27:31" x14ac:dyDescent="0.25">
      <c r="AA13262" s="27"/>
      <c r="AC13262" s="28"/>
      <c r="AD13262" s="30"/>
      <c r="AE13262" s="30"/>
    </row>
    <row r="13263" spans="27:31" x14ac:dyDescent="0.25">
      <c r="AA13263" s="27"/>
      <c r="AC13263" s="28"/>
      <c r="AD13263" s="30"/>
      <c r="AE13263" s="30"/>
    </row>
    <row r="13264" spans="27:31" x14ac:dyDescent="0.25">
      <c r="AA13264" s="27"/>
      <c r="AC13264" s="28"/>
      <c r="AD13264" s="30"/>
      <c r="AE13264" s="30"/>
    </row>
    <row r="13265" spans="27:31" x14ac:dyDescent="0.25">
      <c r="AA13265" s="27"/>
      <c r="AC13265" s="28"/>
      <c r="AD13265" s="30"/>
      <c r="AE13265" s="30"/>
    </row>
    <row r="13266" spans="27:31" x14ac:dyDescent="0.25">
      <c r="AA13266" s="27"/>
      <c r="AC13266" s="28"/>
      <c r="AD13266" s="30"/>
      <c r="AE13266" s="30"/>
    </row>
    <row r="13267" spans="27:31" x14ac:dyDescent="0.25">
      <c r="AA13267" s="27"/>
      <c r="AC13267" s="28"/>
      <c r="AD13267" s="30"/>
      <c r="AE13267" s="30"/>
    </row>
    <row r="13268" spans="27:31" x14ac:dyDescent="0.25">
      <c r="AA13268" s="27"/>
      <c r="AC13268" s="28"/>
      <c r="AD13268" s="30"/>
      <c r="AE13268" s="30"/>
    </row>
    <row r="13269" spans="27:31" x14ac:dyDescent="0.25">
      <c r="AA13269" s="27"/>
      <c r="AC13269" s="28"/>
      <c r="AD13269" s="30"/>
      <c r="AE13269" s="30"/>
    </row>
    <row r="13270" spans="27:31" x14ac:dyDescent="0.25">
      <c r="AA13270" s="27"/>
      <c r="AC13270" s="28"/>
      <c r="AD13270" s="30"/>
      <c r="AE13270" s="30"/>
    </row>
    <row r="13271" spans="27:31" x14ac:dyDescent="0.25">
      <c r="AA13271" s="27"/>
      <c r="AC13271" s="28"/>
      <c r="AD13271" s="30"/>
      <c r="AE13271" s="30"/>
    </row>
    <row r="13272" spans="27:31" x14ac:dyDescent="0.25">
      <c r="AA13272" s="27"/>
      <c r="AC13272" s="28"/>
      <c r="AD13272" s="30"/>
      <c r="AE13272" s="30"/>
    </row>
    <row r="13273" spans="27:31" x14ac:dyDescent="0.25">
      <c r="AA13273" s="27"/>
      <c r="AC13273" s="28"/>
      <c r="AD13273" s="30"/>
      <c r="AE13273" s="30"/>
    </row>
    <row r="13274" spans="27:31" x14ac:dyDescent="0.25">
      <c r="AA13274" s="27"/>
      <c r="AC13274" s="28"/>
      <c r="AD13274" s="30"/>
      <c r="AE13274" s="30"/>
    </row>
    <row r="13275" spans="27:31" x14ac:dyDescent="0.25">
      <c r="AA13275" s="27"/>
      <c r="AC13275" s="28"/>
      <c r="AD13275" s="30"/>
      <c r="AE13275" s="30"/>
    </row>
    <row r="13276" spans="27:31" x14ac:dyDescent="0.25">
      <c r="AA13276" s="27"/>
      <c r="AC13276" s="28"/>
      <c r="AD13276" s="30"/>
      <c r="AE13276" s="30"/>
    </row>
    <row r="13277" spans="27:31" x14ac:dyDescent="0.25">
      <c r="AA13277" s="27"/>
      <c r="AC13277" s="28"/>
      <c r="AD13277" s="30"/>
      <c r="AE13277" s="30"/>
    </row>
    <row r="13278" spans="27:31" x14ac:dyDescent="0.25">
      <c r="AA13278" s="27"/>
      <c r="AC13278" s="28"/>
      <c r="AD13278" s="30"/>
      <c r="AE13278" s="30"/>
    </row>
    <row r="13279" spans="27:31" x14ac:dyDescent="0.25">
      <c r="AA13279" s="27"/>
      <c r="AC13279" s="28"/>
      <c r="AD13279" s="30"/>
      <c r="AE13279" s="30"/>
    </row>
    <row r="13280" spans="27:31" x14ac:dyDescent="0.25">
      <c r="AA13280" s="27"/>
      <c r="AC13280" s="28"/>
      <c r="AD13280" s="30"/>
      <c r="AE13280" s="30"/>
    </row>
    <row r="13281" spans="27:31" x14ac:dyDescent="0.25">
      <c r="AA13281" s="27"/>
      <c r="AC13281" s="28"/>
      <c r="AD13281" s="30"/>
      <c r="AE13281" s="30"/>
    </row>
    <row r="13282" spans="27:31" x14ac:dyDescent="0.25">
      <c r="AA13282" s="27"/>
      <c r="AC13282" s="28"/>
      <c r="AD13282" s="30"/>
      <c r="AE13282" s="30"/>
    </row>
    <row r="13283" spans="27:31" x14ac:dyDescent="0.25">
      <c r="AA13283" s="27"/>
      <c r="AC13283" s="28"/>
      <c r="AD13283" s="30"/>
      <c r="AE13283" s="30"/>
    </row>
    <row r="13284" spans="27:31" x14ac:dyDescent="0.25">
      <c r="AA13284" s="27"/>
      <c r="AC13284" s="28"/>
      <c r="AD13284" s="30"/>
      <c r="AE13284" s="30"/>
    </row>
    <row r="13285" spans="27:31" x14ac:dyDescent="0.25">
      <c r="AA13285" s="27"/>
      <c r="AC13285" s="28"/>
      <c r="AD13285" s="30"/>
      <c r="AE13285" s="30"/>
    </row>
    <row r="13286" spans="27:31" x14ac:dyDescent="0.25">
      <c r="AA13286" s="27"/>
      <c r="AC13286" s="28"/>
      <c r="AD13286" s="30"/>
      <c r="AE13286" s="30"/>
    </row>
    <row r="13287" spans="27:31" x14ac:dyDescent="0.25">
      <c r="AA13287" s="27"/>
      <c r="AC13287" s="28"/>
      <c r="AD13287" s="30"/>
      <c r="AE13287" s="30"/>
    </row>
    <row r="13288" spans="27:31" x14ac:dyDescent="0.25">
      <c r="AA13288" s="27"/>
      <c r="AC13288" s="28"/>
      <c r="AD13288" s="30"/>
      <c r="AE13288" s="30"/>
    </row>
    <row r="13289" spans="27:31" x14ac:dyDescent="0.25">
      <c r="AA13289" s="27"/>
      <c r="AC13289" s="28"/>
      <c r="AD13289" s="30"/>
      <c r="AE13289" s="30"/>
    </row>
    <row r="13290" spans="27:31" x14ac:dyDescent="0.25">
      <c r="AA13290" s="27"/>
      <c r="AC13290" s="28"/>
      <c r="AD13290" s="30"/>
      <c r="AE13290" s="30"/>
    </row>
    <row r="13291" spans="27:31" x14ac:dyDescent="0.25">
      <c r="AA13291" s="27"/>
      <c r="AC13291" s="28"/>
      <c r="AD13291" s="30"/>
      <c r="AE13291" s="30"/>
    </row>
    <row r="13292" spans="27:31" x14ac:dyDescent="0.25">
      <c r="AA13292" s="27"/>
      <c r="AC13292" s="28"/>
      <c r="AD13292" s="30"/>
      <c r="AE13292" s="30"/>
    </row>
    <row r="13293" spans="27:31" x14ac:dyDescent="0.25">
      <c r="AA13293" s="27"/>
      <c r="AC13293" s="28"/>
      <c r="AD13293" s="30"/>
      <c r="AE13293" s="30"/>
    </row>
    <row r="13294" spans="27:31" x14ac:dyDescent="0.25">
      <c r="AA13294" s="27"/>
      <c r="AC13294" s="28"/>
      <c r="AD13294" s="30"/>
      <c r="AE13294" s="30"/>
    </row>
    <row r="13295" spans="27:31" x14ac:dyDescent="0.25">
      <c r="AA13295" s="27"/>
      <c r="AC13295" s="28"/>
      <c r="AD13295" s="30"/>
      <c r="AE13295" s="30"/>
    </row>
    <row r="13296" spans="27:31" x14ac:dyDescent="0.25">
      <c r="AA13296" s="27"/>
      <c r="AC13296" s="28"/>
      <c r="AD13296" s="30"/>
      <c r="AE13296" s="30"/>
    </row>
    <row r="13297" spans="27:31" x14ac:dyDescent="0.25">
      <c r="AA13297" s="27"/>
      <c r="AC13297" s="28"/>
      <c r="AD13297" s="30"/>
      <c r="AE13297" s="30"/>
    </row>
    <row r="13298" spans="27:31" x14ac:dyDescent="0.25">
      <c r="AA13298" s="27"/>
      <c r="AC13298" s="28"/>
      <c r="AD13298" s="30"/>
      <c r="AE13298" s="30"/>
    </row>
    <row r="13299" spans="27:31" x14ac:dyDescent="0.25">
      <c r="AA13299" s="27"/>
      <c r="AC13299" s="28"/>
      <c r="AD13299" s="30"/>
      <c r="AE13299" s="30"/>
    </row>
    <row r="13300" spans="27:31" x14ac:dyDescent="0.25">
      <c r="AA13300" s="27"/>
      <c r="AC13300" s="28"/>
      <c r="AD13300" s="30"/>
      <c r="AE13300" s="30"/>
    </row>
    <row r="13301" spans="27:31" x14ac:dyDescent="0.25">
      <c r="AA13301" s="27"/>
      <c r="AC13301" s="28"/>
      <c r="AD13301" s="30"/>
      <c r="AE13301" s="30"/>
    </row>
    <row r="13302" spans="27:31" x14ac:dyDescent="0.25">
      <c r="AA13302" s="27"/>
      <c r="AC13302" s="28"/>
      <c r="AD13302" s="30"/>
      <c r="AE13302" s="30"/>
    </row>
    <row r="13303" spans="27:31" x14ac:dyDescent="0.25">
      <c r="AA13303" s="27"/>
      <c r="AC13303" s="28"/>
      <c r="AD13303" s="30"/>
      <c r="AE13303" s="30"/>
    </row>
    <row r="13304" spans="27:31" x14ac:dyDescent="0.25">
      <c r="AA13304" s="27"/>
      <c r="AC13304" s="28"/>
      <c r="AD13304" s="30"/>
      <c r="AE13304" s="30"/>
    </row>
    <row r="13305" spans="27:31" x14ac:dyDescent="0.25">
      <c r="AA13305" s="27"/>
      <c r="AC13305" s="28"/>
      <c r="AD13305" s="30"/>
      <c r="AE13305" s="30"/>
    </row>
    <row r="13306" spans="27:31" x14ac:dyDescent="0.25">
      <c r="AA13306" s="27"/>
      <c r="AC13306" s="28"/>
      <c r="AD13306" s="30"/>
      <c r="AE13306" s="30"/>
    </row>
    <row r="13307" spans="27:31" x14ac:dyDescent="0.25">
      <c r="AA13307" s="27"/>
      <c r="AC13307" s="28"/>
      <c r="AD13307" s="30"/>
      <c r="AE13307" s="30"/>
    </row>
    <row r="13308" spans="27:31" x14ac:dyDescent="0.25">
      <c r="AA13308" s="27"/>
      <c r="AC13308" s="28"/>
      <c r="AD13308" s="30"/>
      <c r="AE13308" s="30"/>
    </row>
    <row r="13309" spans="27:31" x14ac:dyDescent="0.25">
      <c r="AA13309" s="27"/>
      <c r="AC13309" s="28"/>
      <c r="AD13309" s="30"/>
      <c r="AE13309" s="30"/>
    </row>
    <row r="13310" spans="27:31" x14ac:dyDescent="0.25">
      <c r="AA13310" s="27"/>
      <c r="AC13310" s="28"/>
      <c r="AD13310" s="30"/>
      <c r="AE13310" s="30"/>
    </row>
    <row r="13311" spans="27:31" x14ac:dyDescent="0.25">
      <c r="AA13311" s="27"/>
      <c r="AC13311" s="28"/>
      <c r="AD13311" s="30"/>
      <c r="AE13311" s="30"/>
    </row>
    <row r="13312" spans="27:31" x14ac:dyDescent="0.25">
      <c r="AA13312" s="27"/>
      <c r="AC13312" s="28"/>
      <c r="AD13312" s="30"/>
      <c r="AE13312" s="30"/>
    </row>
    <row r="13313" spans="27:31" x14ac:dyDescent="0.25">
      <c r="AA13313" s="27"/>
      <c r="AC13313" s="28"/>
      <c r="AD13313" s="30"/>
      <c r="AE13313" s="30"/>
    </row>
    <row r="13314" spans="27:31" x14ac:dyDescent="0.25">
      <c r="AA13314" s="27"/>
      <c r="AC13314" s="28"/>
      <c r="AD13314" s="30"/>
      <c r="AE13314" s="30"/>
    </row>
    <row r="13315" spans="27:31" x14ac:dyDescent="0.25">
      <c r="AA13315" s="27"/>
      <c r="AC13315" s="28"/>
      <c r="AD13315" s="30"/>
      <c r="AE13315" s="30"/>
    </row>
    <row r="13316" spans="27:31" x14ac:dyDescent="0.25">
      <c r="AA13316" s="27"/>
      <c r="AC13316" s="28"/>
      <c r="AD13316" s="30"/>
      <c r="AE13316" s="30"/>
    </row>
    <row r="13317" spans="27:31" x14ac:dyDescent="0.25">
      <c r="AA13317" s="27"/>
      <c r="AC13317" s="28"/>
      <c r="AD13317" s="30"/>
      <c r="AE13317" s="30"/>
    </row>
    <row r="13318" spans="27:31" x14ac:dyDescent="0.25">
      <c r="AA13318" s="27"/>
      <c r="AC13318" s="28"/>
      <c r="AD13318" s="30"/>
      <c r="AE13318" s="30"/>
    </row>
    <row r="13319" spans="27:31" x14ac:dyDescent="0.25">
      <c r="AA13319" s="27"/>
      <c r="AC13319" s="28"/>
      <c r="AD13319" s="30"/>
      <c r="AE13319" s="30"/>
    </row>
    <row r="13320" spans="27:31" x14ac:dyDescent="0.25">
      <c r="AA13320" s="27"/>
      <c r="AC13320" s="28"/>
      <c r="AD13320" s="30"/>
      <c r="AE13320" s="30"/>
    </row>
    <row r="13321" spans="27:31" x14ac:dyDescent="0.25">
      <c r="AA13321" s="27"/>
      <c r="AC13321" s="28"/>
      <c r="AD13321" s="30"/>
      <c r="AE13321" s="30"/>
    </row>
    <row r="13322" spans="27:31" x14ac:dyDescent="0.25">
      <c r="AA13322" s="27"/>
      <c r="AC13322" s="28"/>
      <c r="AD13322" s="30"/>
      <c r="AE13322" s="30"/>
    </row>
    <row r="13323" spans="27:31" x14ac:dyDescent="0.25">
      <c r="AA13323" s="27"/>
      <c r="AC13323" s="28"/>
      <c r="AD13323" s="30"/>
      <c r="AE13323" s="30"/>
    </row>
    <row r="13324" spans="27:31" x14ac:dyDescent="0.25">
      <c r="AA13324" s="27"/>
      <c r="AC13324" s="28"/>
      <c r="AD13324" s="30"/>
      <c r="AE13324" s="30"/>
    </row>
    <row r="13325" spans="27:31" x14ac:dyDescent="0.25">
      <c r="AA13325" s="27"/>
      <c r="AC13325" s="28"/>
      <c r="AD13325" s="30"/>
      <c r="AE13325" s="30"/>
    </row>
    <row r="13326" spans="27:31" x14ac:dyDescent="0.25">
      <c r="AA13326" s="27"/>
      <c r="AC13326" s="28"/>
      <c r="AD13326" s="30"/>
      <c r="AE13326" s="30"/>
    </row>
    <row r="13327" spans="27:31" x14ac:dyDescent="0.25">
      <c r="AA13327" s="27"/>
      <c r="AC13327" s="28"/>
      <c r="AD13327" s="30"/>
      <c r="AE13327" s="30"/>
    </row>
    <row r="13328" spans="27:31" x14ac:dyDescent="0.25">
      <c r="AA13328" s="27"/>
      <c r="AC13328" s="28"/>
      <c r="AD13328" s="30"/>
      <c r="AE13328" s="30"/>
    </row>
    <row r="13329" spans="27:31" x14ac:dyDescent="0.25">
      <c r="AA13329" s="27"/>
      <c r="AC13329" s="28"/>
      <c r="AD13329" s="30"/>
      <c r="AE13329" s="30"/>
    </row>
    <row r="13330" spans="27:31" x14ac:dyDescent="0.25">
      <c r="AA13330" s="27"/>
      <c r="AC13330" s="28"/>
      <c r="AD13330" s="30"/>
      <c r="AE13330" s="30"/>
    </row>
    <row r="13331" spans="27:31" x14ac:dyDescent="0.25">
      <c r="AA13331" s="27"/>
      <c r="AC13331" s="28"/>
      <c r="AD13331" s="30"/>
      <c r="AE13331" s="30"/>
    </row>
    <row r="13332" spans="27:31" x14ac:dyDescent="0.25">
      <c r="AA13332" s="27"/>
      <c r="AC13332" s="28"/>
      <c r="AD13332" s="30"/>
      <c r="AE13332" s="30"/>
    </row>
    <row r="13333" spans="27:31" x14ac:dyDescent="0.25">
      <c r="AA13333" s="27"/>
      <c r="AC13333" s="28"/>
      <c r="AD13333" s="30"/>
      <c r="AE13333" s="30"/>
    </row>
    <row r="13334" spans="27:31" x14ac:dyDescent="0.25">
      <c r="AA13334" s="27"/>
      <c r="AC13334" s="28"/>
      <c r="AD13334" s="30"/>
      <c r="AE13334" s="30"/>
    </row>
    <row r="13335" spans="27:31" x14ac:dyDescent="0.25">
      <c r="AA13335" s="27"/>
      <c r="AC13335" s="28"/>
      <c r="AD13335" s="30"/>
      <c r="AE13335" s="30"/>
    </row>
    <row r="13336" spans="27:31" x14ac:dyDescent="0.25">
      <c r="AA13336" s="27"/>
      <c r="AC13336" s="28"/>
      <c r="AD13336" s="30"/>
      <c r="AE13336" s="30"/>
    </row>
    <row r="13337" spans="27:31" x14ac:dyDescent="0.25">
      <c r="AA13337" s="27"/>
      <c r="AC13337" s="28"/>
      <c r="AD13337" s="30"/>
      <c r="AE13337" s="30"/>
    </row>
    <row r="13338" spans="27:31" x14ac:dyDescent="0.25">
      <c r="AA13338" s="27"/>
      <c r="AC13338" s="28"/>
      <c r="AD13338" s="30"/>
      <c r="AE13338" s="30"/>
    </row>
    <row r="13339" spans="27:31" x14ac:dyDescent="0.25">
      <c r="AA13339" s="27"/>
      <c r="AC13339" s="28"/>
      <c r="AD13339" s="30"/>
      <c r="AE13339" s="30"/>
    </row>
    <row r="13340" spans="27:31" x14ac:dyDescent="0.25">
      <c r="AA13340" s="27"/>
      <c r="AC13340" s="28"/>
      <c r="AD13340" s="30"/>
      <c r="AE13340" s="30"/>
    </row>
    <row r="13341" spans="27:31" x14ac:dyDescent="0.25">
      <c r="AA13341" s="27"/>
      <c r="AC13341" s="28"/>
      <c r="AD13341" s="30"/>
      <c r="AE13341" s="30"/>
    </row>
    <row r="13342" spans="27:31" x14ac:dyDescent="0.25">
      <c r="AA13342" s="27"/>
      <c r="AC13342" s="28"/>
      <c r="AD13342" s="30"/>
      <c r="AE13342" s="30"/>
    </row>
    <row r="13343" spans="27:31" x14ac:dyDescent="0.25">
      <c r="AA13343" s="27"/>
      <c r="AC13343" s="28"/>
      <c r="AD13343" s="30"/>
      <c r="AE13343" s="30"/>
    </row>
    <row r="13344" spans="27:31" x14ac:dyDescent="0.25">
      <c r="AA13344" s="27"/>
      <c r="AC13344" s="28"/>
      <c r="AD13344" s="30"/>
      <c r="AE13344" s="30"/>
    </row>
    <row r="13345" spans="27:31" x14ac:dyDescent="0.25">
      <c r="AA13345" s="27"/>
      <c r="AC13345" s="28"/>
      <c r="AD13345" s="30"/>
      <c r="AE13345" s="30"/>
    </row>
    <row r="13346" spans="27:31" x14ac:dyDescent="0.25">
      <c r="AA13346" s="27"/>
      <c r="AC13346" s="28"/>
      <c r="AD13346" s="30"/>
      <c r="AE13346" s="30"/>
    </row>
    <row r="13347" spans="27:31" x14ac:dyDescent="0.25">
      <c r="AA13347" s="27"/>
      <c r="AC13347" s="28"/>
      <c r="AD13347" s="30"/>
      <c r="AE13347" s="30"/>
    </row>
    <row r="13348" spans="27:31" x14ac:dyDescent="0.25">
      <c r="AA13348" s="27"/>
      <c r="AC13348" s="28"/>
      <c r="AD13348" s="30"/>
      <c r="AE13348" s="30"/>
    </row>
    <row r="13349" spans="27:31" x14ac:dyDescent="0.25">
      <c r="AA13349" s="27"/>
      <c r="AC13349" s="28"/>
      <c r="AD13349" s="30"/>
      <c r="AE13349" s="30"/>
    </row>
    <row r="13350" spans="27:31" x14ac:dyDescent="0.25">
      <c r="AA13350" s="27"/>
      <c r="AC13350" s="28"/>
      <c r="AD13350" s="30"/>
      <c r="AE13350" s="30"/>
    </row>
    <row r="13351" spans="27:31" x14ac:dyDescent="0.25">
      <c r="AA13351" s="27"/>
      <c r="AC13351" s="28"/>
      <c r="AD13351" s="30"/>
      <c r="AE13351" s="30"/>
    </row>
    <row r="13352" spans="27:31" x14ac:dyDescent="0.25">
      <c r="AA13352" s="27"/>
      <c r="AC13352" s="28"/>
      <c r="AD13352" s="30"/>
      <c r="AE13352" s="30"/>
    </row>
    <row r="13353" spans="27:31" x14ac:dyDescent="0.25">
      <c r="AA13353" s="27"/>
      <c r="AC13353" s="28"/>
      <c r="AD13353" s="30"/>
      <c r="AE13353" s="30"/>
    </row>
    <row r="13354" spans="27:31" x14ac:dyDescent="0.25">
      <c r="AA13354" s="27"/>
      <c r="AC13354" s="28"/>
      <c r="AD13354" s="30"/>
      <c r="AE13354" s="30"/>
    </row>
    <row r="13355" spans="27:31" x14ac:dyDescent="0.25">
      <c r="AA13355" s="27"/>
      <c r="AC13355" s="28"/>
      <c r="AD13355" s="30"/>
      <c r="AE13355" s="30"/>
    </row>
    <row r="13356" spans="27:31" x14ac:dyDescent="0.25">
      <c r="AA13356" s="27"/>
      <c r="AC13356" s="28"/>
      <c r="AD13356" s="30"/>
      <c r="AE13356" s="30"/>
    </row>
    <row r="13357" spans="27:31" x14ac:dyDescent="0.25">
      <c r="AA13357" s="27"/>
      <c r="AC13357" s="28"/>
      <c r="AD13357" s="30"/>
      <c r="AE13357" s="30"/>
    </row>
    <row r="13358" spans="27:31" x14ac:dyDescent="0.25">
      <c r="AA13358" s="27"/>
      <c r="AC13358" s="28"/>
      <c r="AD13358" s="30"/>
      <c r="AE13358" s="30"/>
    </row>
    <row r="13359" spans="27:31" x14ac:dyDescent="0.25">
      <c r="AA13359" s="27"/>
      <c r="AC13359" s="28"/>
      <c r="AD13359" s="30"/>
      <c r="AE13359" s="30"/>
    </row>
    <row r="13360" spans="27:31" x14ac:dyDescent="0.25">
      <c r="AA13360" s="27"/>
      <c r="AC13360" s="28"/>
      <c r="AD13360" s="30"/>
      <c r="AE13360" s="30"/>
    </row>
    <row r="13361" spans="27:31" x14ac:dyDescent="0.25">
      <c r="AA13361" s="27"/>
      <c r="AC13361" s="28"/>
      <c r="AD13361" s="30"/>
      <c r="AE13361" s="30"/>
    </row>
    <row r="13362" spans="27:31" x14ac:dyDescent="0.25">
      <c r="AA13362" s="27"/>
      <c r="AC13362" s="28"/>
      <c r="AD13362" s="30"/>
      <c r="AE13362" s="30"/>
    </row>
    <row r="13363" spans="27:31" x14ac:dyDescent="0.25">
      <c r="AA13363" s="27"/>
      <c r="AC13363" s="28"/>
      <c r="AD13363" s="30"/>
      <c r="AE13363" s="30"/>
    </row>
    <row r="13364" spans="27:31" x14ac:dyDescent="0.25">
      <c r="AA13364" s="27"/>
      <c r="AC13364" s="28"/>
      <c r="AD13364" s="30"/>
      <c r="AE13364" s="30"/>
    </row>
    <row r="13365" spans="27:31" x14ac:dyDescent="0.25">
      <c r="AA13365" s="27"/>
      <c r="AC13365" s="28"/>
      <c r="AD13365" s="30"/>
      <c r="AE13365" s="30"/>
    </row>
    <row r="13366" spans="27:31" x14ac:dyDescent="0.25">
      <c r="AA13366" s="27"/>
      <c r="AC13366" s="28"/>
      <c r="AD13366" s="30"/>
      <c r="AE13366" s="30"/>
    </row>
    <row r="13367" spans="27:31" x14ac:dyDescent="0.25">
      <c r="AA13367" s="27"/>
      <c r="AC13367" s="28"/>
      <c r="AD13367" s="30"/>
      <c r="AE13367" s="30"/>
    </row>
    <row r="13368" spans="27:31" x14ac:dyDescent="0.25">
      <c r="AA13368" s="27"/>
      <c r="AC13368" s="28"/>
      <c r="AD13368" s="30"/>
      <c r="AE13368" s="30"/>
    </row>
    <row r="13369" spans="27:31" x14ac:dyDescent="0.25">
      <c r="AA13369" s="27"/>
      <c r="AC13369" s="28"/>
      <c r="AD13369" s="30"/>
      <c r="AE13369" s="30"/>
    </row>
    <row r="13370" spans="27:31" x14ac:dyDescent="0.25">
      <c r="AA13370" s="27"/>
      <c r="AC13370" s="28"/>
      <c r="AD13370" s="30"/>
      <c r="AE13370" s="30"/>
    </row>
    <row r="13371" spans="27:31" x14ac:dyDescent="0.25">
      <c r="AA13371" s="27"/>
      <c r="AC13371" s="28"/>
      <c r="AD13371" s="30"/>
      <c r="AE13371" s="30"/>
    </row>
    <row r="13372" spans="27:31" x14ac:dyDescent="0.25">
      <c r="AA13372" s="27"/>
      <c r="AC13372" s="28"/>
      <c r="AD13372" s="30"/>
      <c r="AE13372" s="30"/>
    </row>
    <row r="13373" spans="27:31" x14ac:dyDescent="0.25">
      <c r="AA13373" s="27"/>
      <c r="AC13373" s="28"/>
      <c r="AD13373" s="30"/>
      <c r="AE13373" s="30"/>
    </row>
    <row r="13374" spans="27:31" x14ac:dyDescent="0.25">
      <c r="AA13374" s="27"/>
      <c r="AC13374" s="28"/>
      <c r="AD13374" s="30"/>
      <c r="AE13374" s="30"/>
    </row>
    <row r="13375" spans="27:31" x14ac:dyDescent="0.25">
      <c r="AA13375" s="27"/>
      <c r="AC13375" s="28"/>
      <c r="AD13375" s="30"/>
      <c r="AE13375" s="30"/>
    </row>
    <row r="13376" spans="27:31" x14ac:dyDescent="0.25">
      <c r="AA13376" s="27"/>
      <c r="AC13376" s="28"/>
      <c r="AD13376" s="30"/>
      <c r="AE13376" s="30"/>
    </row>
    <row r="13377" spans="27:31" x14ac:dyDescent="0.25">
      <c r="AA13377" s="27"/>
      <c r="AC13377" s="28"/>
      <c r="AD13377" s="30"/>
      <c r="AE13377" s="30"/>
    </row>
    <row r="13378" spans="27:31" x14ac:dyDescent="0.25">
      <c r="AA13378" s="27"/>
      <c r="AC13378" s="28"/>
      <c r="AD13378" s="30"/>
      <c r="AE13378" s="30"/>
    </row>
    <row r="13379" spans="27:31" x14ac:dyDescent="0.25">
      <c r="AA13379" s="27"/>
      <c r="AC13379" s="28"/>
      <c r="AD13379" s="30"/>
      <c r="AE13379" s="30"/>
    </row>
    <row r="13380" spans="27:31" x14ac:dyDescent="0.25">
      <c r="AA13380" s="27"/>
      <c r="AC13380" s="28"/>
      <c r="AD13380" s="30"/>
      <c r="AE13380" s="30"/>
    </row>
    <row r="13381" spans="27:31" x14ac:dyDescent="0.25">
      <c r="AA13381" s="27"/>
      <c r="AC13381" s="28"/>
      <c r="AD13381" s="30"/>
      <c r="AE13381" s="30"/>
    </row>
    <row r="13382" spans="27:31" x14ac:dyDescent="0.25">
      <c r="AA13382" s="27"/>
      <c r="AC13382" s="28"/>
      <c r="AD13382" s="30"/>
      <c r="AE13382" s="30"/>
    </row>
    <row r="13383" spans="27:31" x14ac:dyDescent="0.25">
      <c r="AA13383" s="27"/>
      <c r="AC13383" s="28"/>
      <c r="AD13383" s="30"/>
      <c r="AE13383" s="30"/>
    </row>
    <row r="13384" spans="27:31" x14ac:dyDescent="0.25">
      <c r="AA13384" s="27"/>
      <c r="AC13384" s="28"/>
      <c r="AD13384" s="30"/>
      <c r="AE13384" s="30"/>
    </row>
    <row r="13385" spans="27:31" x14ac:dyDescent="0.25">
      <c r="AA13385" s="27"/>
      <c r="AC13385" s="28"/>
      <c r="AD13385" s="30"/>
      <c r="AE13385" s="30"/>
    </row>
    <row r="13386" spans="27:31" x14ac:dyDescent="0.25">
      <c r="AA13386" s="27"/>
      <c r="AC13386" s="28"/>
      <c r="AD13386" s="30"/>
      <c r="AE13386" s="30"/>
    </row>
    <row r="13387" spans="27:31" x14ac:dyDescent="0.25">
      <c r="AA13387" s="27"/>
      <c r="AC13387" s="28"/>
      <c r="AD13387" s="30"/>
      <c r="AE13387" s="30"/>
    </row>
    <row r="13388" spans="27:31" x14ac:dyDescent="0.25">
      <c r="AA13388" s="27"/>
      <c r="AC13388" s="28"/>
      <c r="AD13388" s="30"/>
      <c r="AE13388" s="30"/>
    </row>
    <row r="13389" spans="27:31" x14ac:dyDescent="0.25">
      <c r="AA13389" s="27"/>
      <c r="AC13389" s="28"/>
      <c r="AD13389" s="30"/>
      <c r="AE13389" s="30"/>
    </row>
    <row r="13390" spans="27:31" x14ac:dyDescent="0.25">
      <c r="AA13390" s="27"/>
      <c r="AC13390" s="28"/>
      <c r="AD13390" s="30"/>
      <c r="AE13390" s="30"/>
    </row>
    <row r="13391" spans="27:31" x14ac:dyDescent="0.25">
      <c r="AA13391" s="27"/>
      <c r="AC13391" s="28"/>
      <c r="AD13391" s="30"/>
      <c r="AE13391" s="30"/>
    </row>
    <row r="13392" spans="27:31" x14ac:dyDescent="0.25">
      <c r="AA13392" s="27"/>
      <c r="AC13392" s="28"/>
      <c r="AD13392" s="30"/>
      <c r="AE13392" s="30"/>
    </row>
    <row r="13393" spans="27:31" x14ac:dyDescent="0.25">
      <c r="AA13393" s="27"/>
      <c r="AC13393" s="28"/>
      <c r="AD13393" s="30"/>
      <c r="AE13393" s="30"/>
    </row>
    <row r="13394" spans="27:31" x14ac:dyDescent="0.25">
      <c r="AA13394" s="27"/>
      <c r="AC13394" s="28"/>
      <c r="AD13394" s="30"/>
      <c r="AE13394" s="30"/>
    </row>
    <row r="13395" spans="27:31" x14ac:dyDescent="0.25">
      <c r="AA13395" s="27"/>
      <c r="AC13395" s="28"/>
      <c r="AD13395" s="30"/>
      <c r="AE13395" s="30"/>
    </row>
    <row r="13396" spans="27:31" x14ac:dyDescent="0.25">
      <c r="AA13396" s="27"/>
      <c r="AC13396" s="28"/>
      <c r="AD13396" s="30"/>
      <c r="AE13396" s="30"/>
    </row>
    <row r="13397" spans="27:31" x14ac:dyDescent="0.25">
      <c r="AA13397" s="27"/>
      <c r="AC13397" s="28"/>
      <c r="AD13397" s="30"/>
      <c r="AE13397" s="30"/>
    </row>
    <row r="13398" spans="27:31" x14ac:dyDescent="0.25">
      <c r="AA13398" s="27"/>
      <c r="AC13398" s="28"/>
      <c r="AD13398" s="30"/>
      <c r="AE13398" s="30"/>
    </row>
    <row r="13399" spans="27:31" x14ac:dyDescent="0.25">
      <c r="AA13399" s="27"/>
      <c r="AC13399" s="28"/>
      <c r="AD13399" s="30"/>
      <c r="AE13399" s="30"/>
    </row>
    <row r="13400" spans="27:31" x14ac:dyDescent="0.25">
      <c r="AA13400" s="27"/>
      <c r="AC13400" s="28"/>
      <c r="AD13400" s="30"/>
      <c r="AE13400" s="30"/>
    </row>
    <row r="13401" spans="27:31" x14ac:dyDescent="0.25">
      <c r="AA13401" s="27"/>
      <c r="AC13401" s="28"/>
      <c r="AD13401" s="30"/>
      <c r="AE13401" s="30"/>
    </row>
    <row r="13402" spans="27:31" x14ac:dyDescent="0.25">
      <c r="AA13402" s="27"/>
      <c r="AC13402" s="28"/>
      <c r="AD13402" s="30"/>
      <c r="AE13402" s="30"/>
    </row>
    <row r="13403" spans="27:31" x14ac:dyDescent="0.25">
      <c r="AA13403" s="27"/>
      <c r="AC13403" s="28"/>
      <c r="AD13403" s="30"/>
      <c r="AE13403" s="30"/>
    </row>
    <row r="13404" spans="27:31" x14ac:dyDescent="0.25">
      <c r="AA13404" s="27"/>
      <c r="AC13404" s="28"/>
      <c r="AD13404" s="30"/>
      <c r="AE13404" s="30"/>
    </row>
    <row r="13405" spans="27:31" x14ac:dyDescent="0.25">
      <c r="AA13405" s="27"/>
      <c r="AC13405" s="28"/>
      <c r="AD13405" s="30"/>
      <c r="AE13405" s="30"/>
    </row>
    <row r="13406" spans="27:31" x14ac:dyDescent="0.25">
      <c r="AA13406" s="27"/>
      <c r="AC13406" s="28"/>
      <c r="AD13406" s="30"/>
      <c r="AE13406" s="30"/>
    </row>
    <row r="13407" spans="27:31" x14ac:dyDescent="0.25">
      <c r="AA13407" s="27"/>
      <c r="AC13407" s="28"/>
      <c r="AD13407" s="30"/>
      <c r="AE13407" s="30"/>
    </row>
    <row r="13408" spans="27:31" x14ac:dyDescent="0.25">
      <c r="AA13408" s="27"/>
      <c r="AC13408" s="28"/>
      <c r="AD13408" s="30"/>
      <c r="AE13408" s="30"/>
    </row>
    <row r="13409" spans="27:31" x14ac:dyDescent="0.25">
      <c r="AA13409" s="27"/>
      <c r="AC13409" s="28"/>
      <c r="AD13409" s="30"/>
      <c r="AE13409" s="30"/>
    </row>
    <row r="13410" spans="27:31" x14ac:dyDescent="0.25">
      <c r="AA13410" s="27"/>
      <c r="AC13410" s="28"/>
      <c r="AD13410" s="30"/>
      <c r="AE13410" s="30"/>
    </row>
    <row r="13411" spans="27:31" x14ac:dyDescent="0.25">
      <c r="AA13411" s="27"/>
      <c r="AC13411" s="28"/>
      <c r="AD13411" s="30"/>
      <c r="AE13411" s="30"/>
    </row>
    <row r="13412" spans="27:31" x14ac:dyDescent="0.25">
      <c r="AA13412" s="27"/>
      <c r="AC13412" s="28"/>
      <c r="AD13412" s="30"/>
      <c r="AE13412" s="30"/>
    </row>
    <row r="13413" spans="27:31" x14ac:dyDescent="0.25">
      <c r="AA13413" s="27"/>
      <c r="AC13413" s="28"/>
      <c r="AD13413" s="30"/>
      <c r="AE13413" s="30"/>
    </row>
    <row r="13414" spans="27:31" x14ac:dyDescent="0.25">
      <c r="AA13414" s="27"/>
      <c r="AC13414" s="28"/>
      <c r="AD13414" s="30"/>
      <c r="AE13414" s="30"/>
    </row>
    <row r="13415" spans="27:31" x14ac:dyDescent="0.25">
      <c r="AA13415" s="27"/>
      <c r="AC13415" s="28"/>
      <c r="AD13415" s="30"/>
      <c r="AE13415" s="30"/>
    </row>
    <row r="13416" spans="27:31" x14ac:dyDescent="0.25">
      <c r="AA13416" s="27"/>
      <c r="AC13416" s="28"/>
      <c r="AD13416" s="30"/>
      <c r="AE13416" s="30"/>
    </row>
    <row r="13417" spans="27:31" x14ac:dyDescent="0.25">
      <c r="AA13417" s="27"/>
      <c r="AC13417" s="28"/>
      <c r="AD13417" s="30"/>
      <c r="AE13417" s="30"/>
    </row>
    <row r="13418" spans="27:31" x14ac:dyDescent="0.25">
      <c r="AA13418" s="27"/>
      <c r="AC13418" s="28"/>
      <c r="AD13418" s="30"/>
      <c r="AE13418" s="30"/>
    </row>
    <row r="13419" spans="27:31" x14ac:dyDescent="0.25">
      <c r="AA13419" s="27"/>
      <c r="AC13419" s="28"/>
      <c r="AD13419" s="30"/>
      <c r="AE13419" s="30"/>
    </row>
    <row r="13420" spans="27:31" x14ac:dyDescent="0.25">
      <c r="AA13420" s="27"/>
      <c r="AC13420" s="28"/>
      <c r="AD13420" s="30"/>
      <c r="AE13420" s="30"/>
    </row>
    <row r="13421" spans="27:31" x14ac:dyDescent="0.25">
      <c r="AA13421" s="27"/>
      <c r="AC13421" s="28"/>
      <c r="AD13421" s="30"/>
      <c r="AE13421" s="30"/>
    </row>
    <row r="13422" spans="27:31" x14ac:dyDescent="0.25">
      <c r="AA13422" s="27"/>
      <c r="AC13422" s="28"/>
      <c r="AD13422" s="30"/>
      <c r="AE13422" s="30"/>
    </row>
    <row r="13423" spans="27:31" x14ac:dyDescent="0.25">
      <c r="AA13423" s="27"/>
      <c r="AC13423" s="28"/>
      <c r="AD13423" s="30"/>
      <c r="AE13423" s="30"/>
    </row>
    <row r="13424" spans="27:31" x14ac:dyDescent="0.25">
      <c r="AA13424" s="27"/>
      <c r="AC13424" s="28"/>
      <c r="AD13424" s="30"/>
      <c r="AE13424" s="30"/>
    </row>
    <row r="13425" spans="27:31" x14ac:dyDescent="0.25">
      <c r="AA13425" s="27"/>
      <c r="AC13425" s="28"/>
      <c r="AD13425" s="30"/>
      <c r="AE13425" s="30"/>
    </row>
    <row r="13426" spans="27:31" x14ac:dyDescent="0.25">
      <c r="AA13426" s="27"/>
      <c r="AC13426" s="28"/>
      <c r="AD13426" s="30"/>
      <c r="AE13426" s="30"/>
    </row>
    <row r="13427" spans="27:31" x14ac:dyDescent="0.25">
      <c r="AA13427" s="27"/>
      <c r="AC13427" s="28"/>
      <c r="AD13427" s="30"/>
      <c r="AE13427" s="30"/>
    </row>
    <row r="13428" spans="27:31" x14ac:dyDescent="0.25">
      <c r="AA13428" s="27"/>
      <c r="AC13428" s="28"/>
      <c r="AD13428" s="30"/>
      <c r="AE13428" s="30"/>
    </row>
    <row r="13429" spans="27:31" x14ac:dyDescent="0.25">
      <c r="AA13429" s="27"/>
      <c r="AC13429" s="28"/>
      <c r="AD13429" s="30"/>
      <c r="AE13429" s="30"/>
    </row>
    <row r="13430" spans="27:31" x14ac:dyDescent="0.25">
      <c r="AA13430" s="27"/>
      <c r="AC13430" s="28"/>
      <c r="AD13430" s="30"/>
      <c r="AE13430" s="30"/>
    </row>
    <row r="13431" spans="27:31" x14ac:dyDescent="0.25">
      <c r="AA13431" s="27"/>
      <c r="AC13431" s="28"/>
      <c r="AD13431" s="30"/>
      <c r="AE13431" s="30"/>
    </row>
    <row r="13432" spans="27:31" x14ac:dyDescent="0.25">
      <c r="AA13432" s="27"/>
      <c r="AC13432" s="28"/>
      <c r="AD13432" s="30"/>
      <c r="AE13432" s="30"/>
    </row>
    <row r="13433" spans="27:31" x14ac:dyDescent="0.25">
      <c r="AA13433" s="27"/>
      <c r="AC13433" s="28"/>
      <c r="AD13433" s="30"/>
      <c r="AE13433" s="30"/>
    </row>
    <row r="13434" spans="27:31" x14ac:dyDescent="0.25">
      <c r="AA13434" s="27"/>
      <c r="AC13434" s="28"/>
      <c r="AD13434" s="30"/>
      <c r="AE13434" s="30"/>
    </row>
    <row r="13435" spans="27:31" x14ac:dyDescent="0.25">
      <c r="AA13435" s="27"/>
      <c r="AC13435" s="28"/>
      <c r="AD13435" s="30"/>
      <c r="AE13435" s="30"/>
    </row>
    <row r="13436" spans="27:31" x14ac:dyDescent="0.25">
      <c r="AA13436" s="27"/>
      <c r="AC13436" s="28"/>
      <c r="AD13436" s="30"/>
      <c r="AE13436" s="30"/>
    </row>
    <row r="13437" spans="27:31" x14ac:dyDescent="0.25">
      <c r="AA13437" s="27"/>
      <c r="AC13437" s="28"/>
      <c r="AD13437" s="30"/>
      <c r="AE13437" s="30"/>
    </row>
    <row r="13438" spans="27:31" x14ac:dyDescent="0.25">
      <c r="AA13438" s="27"/>
      <c r="AC13438" s="28"/>
      <c r="AD13438" s="30"/>
      <c r="AE13438" s="30"/>
    </row>
    <row r="13439" spans="27:31" x14ac:dyDescent="0.25">
      <c r="AA13439" s="27"/>
      <c r="AC13439" s="28"/>
      <c r="AD13439" s="30"/>
      <c r="AE13439" s="30"/>
    </row>
    <row r="13440" spans="27:31" x14ac:dyDescent="0.25">
      <c r="AA13440" s="27"/>
      <c r="AC13440" s="28"/>
      <c r="AD13440" s="30"/>
      <c r="AE13440" s="30"/>
    </row>
    <row r="13441" spans="27:31" x14ac:dyDescent="0.25">
      <c r="AA13441" s="27"/>
      <c r="AC13441" s="28"/>
      <c r="AD13441" s="30"/>
      <c r="AE13441" s="30"/>
    </row>
    <row r="13442" spans="27:31" x14ac:dyDescent="0.25">
      <c r="AA13442" s="27"/>
      <c r="AC13442" s="28"/>
      <c r="AD13442" s="30"/>
      <c r="AE13442" s="30"/>
    </row>
    <row r="13443" spans="27:31" x14ac:dyDescent="0.25">
      <c r="AA13443" s="27"/>
      <c r="AC13443" s="28"/>
      <c r="AD13443" s="30"/>
      <c r="AE13443" s="30"/>
    </row>
    <row r="13444" spans="27:31" x14ac:dyDescent="0.25">
      <c r="AA13444" s="27"/>
      <c r="AC13444" s="28"/>
      <c r="AD13444" s="30"/>
      <c r="AE13444" s="30"/>
    </row>
    <row r="13445" spans="27:31" x14ac:dyDescent="0.25">
      <c r="AA13445" s="27"/>
      <c r="AC13445" s="28"/>
      <c r="AD13445" s="30"/>
      <c r="AE13445" s="30"/>
    </row>
    <row r="13446" spans="27:31" x14ac:dyDescent="0.25">
      <c r="AA13446" s="27"/>
      <c r="AC13446" s="28"/>
      <c r="AD13446" s="30"/>
      <c r="AE13446" s="30"/>
    </row>
    <row r="13447" spans="27:31" x14ac:dyDescent="0.25">
      <c r="AA13447" s="27"/>
      <c r="AC13447" s="28"/>
      <c r="AD13447" s="30"/>
      <c r="AE13447" s="30"/>
    </row>
    <row r="13448" spans="27:31" x14ac:dyDescent="0.25">
      <c r="AA13448" s="27"/>
      <c r="AC13448" s="28"/>
      <c r="AD13448" s="30"/>
      <c r="AE13448" s="30"/>
    </row>
    <row r="13449" spans="27:31" x14ac:dyDescent="0.25">
      <c r="AA13449" s="27"/>
      <c r="AC13449" s="28"/>
      <c r="AD13449" s="30"/>
      <c r="AE13449" s="30"/>
    </row>
    <row r="13450" spans="27:31" x14ac:dyDescent="0.25">
      <c r="AA13450" s="27"/>
      <c r="AC13450" s="28"/>
      <c r="AD13450" s="30"/>
      <c r="AE13450" s="30"/>
    </row>
    <row r="13451" spans="27:31" x14ac:dyDescent="0.25">
      <c r="AA13451" s="27"/>
      <c r="AC13451" s="28"/>
      <c r="AD13451" s="30"/>
      <c r="AE13451" s="30"/>
    </row>
    <row r="13452" spans="27:31" x14ac:dyDescent="0.25">
      <c r="AA13452" s="27"/>
      <c r="AC13452" s="28"/>
      <c r="AD13452" s="30"/>
      <c r="AE13452" s="30"/>
    </row>
    <row r="13453" spans="27:31" x14ac:dyDescent="0.25">
      <c r="AA13453" s="27"/>
      <c r="AC13453" s="28"/>
      <c r="AD13453" s="30"/>
      <c r="AE13453" s="30"/>
    </row>
    <row r="13454" spans="27:31" x14ac:dyDescent="0.25">
      <c r="AA13454" s="27"/>
      <c r="AC13454" s="28"/>
      <c r="AD13454" s="30"/>
      <c r="AE13454" s="30"/>
    </row>
    <row r="13455" spans="27:31" x14ac:dyDescent="0.25">
      <c r="AA13455" s="27"/>
      <c r="AC13455" s="28"/>
      <c r="AD13455" s="30"/>
      <c r="AE13455" s="30"/>
    </row>
    <row r="13456" spans="27:31" x14ac:dyDescent="0.25">
      <c r="AA13456" s="27"/>
      <c r="AC13456" s="28"/>
      <c r="AD13456" s="30"/>
      <c r="AE13456" s="30"/>
    </row>
    <row r="13457" spans="27:31" x14ac:dyDescent="0.25">
      <c r="AA13457" s="27"/>
      <c r="AC13457" s="28"/>
      <c r="AD13457" s="30"/>
      <c r="AE13457" s="30"/>
    </row>
    <row r="13458" spans="27:31" x14ac:dyDescent="0.25">
      <c r="AA13458" s="27"/>
      <c r="AC13458" s="28"/>
      <c r="AD13458" s="30"/>
      <c r="AE13458" s="30"/>
    </row>
    <row r="13459" spans="27:31" x14ac:dyDescent="0.25">
      <c r="AA13459" s="27"/>
      <c r="AC13459" s="28"/>
      <c r="AD13459" s="30"/>
      <c r="AE13459" s="30"/>
    </row>
    <row r="13460" spans="27:31" x14ac:dyDescent="0.25">
      <c r="AA13460" s="27"/>
      <c r="AC13460" s="28"/>
      <c r="AD13460" s="30"/>
      <c r="AE13460" s="30"/>
    </row>
    <row r="13461" spans="27:31" x14ac:dyDescent="0.25">
      <c r="AA13461" s="27"/>
      <c r="AC13461" s="28"/>
      <c r="AD13461" s="30"/>
      <c r="AE13461" s="30"/>
    </row>
    <row r="13462" spans="27:31" x14ac:dyDescent="0.25">
      <c r="AA13462" s="27"/>
      <c r="AC13462" s="28"/>
      <c r="AD13462" s="30"/>
      <c r="AE13462" s="30"/>
    </row>
    <row r="13463" spans="27:31" x14ac:dyDescent="0.25">
      <c r="AA13463" s="27"/>
      <c r="AC13463" s="28"/>
      <c r="AD13463" s="30"/>
      <c r="AE13463" s="30"/>
    </row>
    <row r="13464" spans="27:31" x14ac:dyDescent="0.25">
      <c r="AA13464" s="27"/>
      <c r="AC13464" s="28"/>
      <c r="AD13464" s="30"/>
      <c r="AE13464" s="30"/>
    </row>
    <row r="13465" spans="27:31" x14ac:dyDescent="0.25">
      <c r="AA13465" s="27"/>
      <c r="AC13465" s="28"/>
      <c r="AD13465" s="30"/>
      <c r="AE13465" s="30"/>
    </row>
    <row r="13466" spans="27:31" x14ac:dyDescent="0.25">
      <c r="AA13466" s="27"/>
      <c r="AC13466" s="28"/>
      <c r="AD13466" s="30"/>
      <c r="AE13466" s="30"/>
    </row>
    <row r="13467" spans="27:31" x14ac:dyDescent="0.25">
      <c r="AA13467" s="27"/>
      <c r="AC13467" s="28"/>
      <c r="AD13467" s="30"/>
      <c r="AE13467" s="30"/>
    </row>
    <row r="13468" spans="27:31" x14ac:dyDescent="0.25">
      <c r="AA13468" s="27"/>
      <c r="AC13468" s="28"/>
      <c r="AD13468" s="30"/>
      <c r="AE13468" s="30"/>
    </row>
    <row r="13469" spans="27:31" x14ac:dyDescent="0.25">
      <c r="AA13469" s="27"/>
      <c r="AC13469" s="28"/>
      <c r="AD13469" s="30"/>
      <c r="AE13469" s="30"/>
    </row>
    <row r="13470" spans="27:31" x14ac:dyDescent="0.25">
      <c r="AA13470" s="27"/>
      <c r="AC13470" s="28"/>
      <c r="AD13470" s="30"/>
      <c r="AE13470" s="30"/>
    </row>
    <row r="13471" spans="27:31" x14ac:dyDescent="0.25">
      <c r="AA13471" s="27"/>
      <c r="AC13471" s="28"/>
      <c r="AD13471" s="30"/>
      <c r="AE13471" s="30"/>
    </row>
    <row r="13472" spans="27:31" x14ac:dyDescent="0.25">
      <c r="AA13472" s="27"/>
      <c r="AC13472" s="28"/>
      <c r="AD13472" s="30"/>
      <c r="AE13472" s="30"/>
    </row>
    <row r="13473" spans="27:31" x14ac:dyDescent="0.25">
      <c r="AA13473" s="27"/>
      <c r="AC13473" s="28"/>
      <c r="AD13473" s="30"/>
      <c r="AE13473" s="30"/>
    </row>
    <row r="13474" spans="27:31" x14ac:dyDescent="0.25">
      <c r="AA13474" s="27"/>
      <c r="AC13474" s="28"/>
      <c r="AD13474" s="30"/>
      <c r="AE13474" s="30"/>
    </row>
    <row r="13475" spans="27:31" x14ac:dyDescent="0.25">
      <c r="AA13475" s="27"/>
      <c r="AC13475" s="28"/>
      <c r="AD13475" s="30"/>
      <c r="AE13475" s="30"/>
    </row>
    <row r="13476" spans="27:31" x14ac:dyDescent="0.25">
      <c r="AA13476" s="27"/>
      <c r="AC13476" s="28"/>
      <c r="AD13476" s="30"/>
      <c r="AE13476" s="30"/>
    </row>
    <row r="13477" spans="27:31" x14ac:dyDescent="0.25">
      <c r="AA13477" s="27"/>
      <c r="AC13477" s="28"/>
      <c r="AD13477" s="30"/>
      <c r="AE13477" s="30"/>
    </row>
    <row r="13478" spans="27:31" x14ac:dyDescent="0.25">
      <c r="AA13478" s="27"/>
      <c r="AC13478" s="28"/>
      <c r="AD13478" s="30"/>
      <c r="AE13478" s="30"/>
    </row>
    <row r="13479" spans="27:31" x14ac:dyDescent="0.25">
      <c r="AA13479" s="27"/>
      <c r="AC13479" s="28"/>
      <c r="AD13479" s="30"/>
      <c r="AE13479" s="30"/>
    </row>
    <row r="13480" spans="27:31" x14ac:dyDescent="0.25">
      <c r="AA13480" s="27"/>
      <c r="AC13480" s="28"/>
      <c r="AD13480" s="30"/>
      <c r="AE13480" s="30"/>
    </row>
    <row r="13481" spans="27:31" x14ac:dyDescent="0.25">
      <c r="AA13481" s="27"/>
      <c r="AC13481" s="28"/>
      <c r="AD13481" s="30"/>
      <c r="AE13481" s="30"/>
    </row>
    <row r="13482" spans="27:31" x14ac:dyDescent="0.25">
      <c r="AA13482" s="27"/>
      <c r="AC13482" s="28"/>
      <c r="AD13482" s="30"/>
      <c r="AE13482" s="30"/>
    </row>
    <row r="13483" spans="27:31" x14ac:dyDescent="0.25">
      <c r="AA13483" s="27"/>
      <c r="AC13483" s="28"/>
      <c r="AD13483" s="30"/>
      <c r="AE13483" s="30"/>
    </row>
    <row r="13484" spans="27:31" x14ac:dyDescent="0.25">
      <c r="AA13484" s="27"/>
      <c r="AC13484" s="28"/>
      <c r="AD13484" s="30"/>
      <c r="AE13484" s="30"/>
    </row>
    <row r="13485" spans="27:31" x14ac:dyDescent="0.25">
      <c r="AA13485" s="27"/>
      <c r="AC13485" s="28"/>
      <c r="AD13485" s="30"/>
      <c r="AE13485" s="30"/>
    </row>
    <row r="13486" spans="27:31" x14ac:dyDescent="0.25">
      <c r="AA13486" s="27"/>
      <c r="AC13486" s="28"/>
      <c r="AD13486" s="30"/>
      <c r="AE13486" s="30"/>
    </row>
    <row r="13487" spans="27:31" x14ac:dyDescent="0.25">
      <c r="AA13487" s="27"/>
      <c r="AC13487" s="28"/>
      <c r="AD13487" s="30"/>
      <c r="AE13487" s="30"/>
    </row>
    <row r="13488" spans="27:31" x14ac:dyDescent="0.25">
      <c r="AA13488" s="27"/>
      <c r="AC13488" s="28"/>
      <c r="AD13488" s="30"/>
      <c r="AE13488" s="30"/>
    </row>
    <row r="13489" spans="27:31" x14ac:dyDescent="0.25">
      <c r="AA13489" s="27"/>
      <c r="AC13489" s="28"/>
      <c r="AD13489" s="30"/>
      <c r="AE13489" s="30"/>
    </row>
    <row r="13490" spans="27:31" x14ac:dyDescent="0.25">
      <c r="AA13490" s="27"/>
      <c r="AC13490" s="28"/>
      <c r="AD13490" s="30"/>
      <c r="AE13490" s="30"/>
    </row>
    <row r="13491" spans="27:31" x14ac:dyDescent="0.25">
      <c r="AA13491" s="27"/>
      <c r="AC13491" s="28"/>
      <c r="AD13491" s="30"/>
      <c r="AE13491" s="30"/>
    </row>
    <row r="13492" spans="27:31" x14ac:dyDescent="0.25">
      <c r="AA13492" s="27"/>
      <c r="AC13492" s="28"/>
      <c r="AD13492" s="30"/>
      <c r="AE13492" s="30"/>
    </row>
    <row r="13493" spans="27:31" x14ac:dyDescent="0.25">
      <c r="AA13493" s="27"/>
      <c r="AC13493" s="28"/>
      <c r="AD13493" s="30"/>
      <c r="AE13493" s="30"/>
    </row>
    <row r="13494" spans="27:31" x14ac:dyDescent="0.25">
      <c r="AA13494" s="27"/>
      <c r="AC13494" s="28"/>
      <c r="AD13494" s="30"/>
      <c r="AE13494" s="30"/>
    </row>
    <row r="13495" spans="27:31" x14ac:dyDescent="0.25">
      <c r="AA13495" s="27"/>
      <c r="AC13495" s="28"/>
      <c r="AD13495" s="30"/>
      <c r="AE13495" s="30"/>
    </row>
    <row r="13496" spans="27:31" x14ac:dyDescent="0.25">
      <c r="AA13496" s="27"/>
      <c r="AC13496" s="28"/>
      <c r="AD13496" s="30"/>
      <c r="AE13496" s="30"/>
    </row>
    <row r="13497" spans="27:31" x14ac:dyDescent="0.25">
      <c r="AA13497" s="27"/>
      <c r="AC13497" s="28"/>
      <c r="AD13497" s="30"/>
      <c r="AE13497" s="30"/>
    </row>
    <row r="13498" spans="27:31" x14ac:dyDescent="0.25">
      <c r="AA13498" s="27"/>
      <c r="AC13498" s="28"/>
      <c r="AD13498" s="30"/>
      <c r="AE13498" s="30"/>
    </row>
    <row r="13499" spans="27:31" x14ac:dyDescent="0.25">
      <c r="AA13499" s="27"/>
      <c r="AC13499" s="28"/>
      <c r="AD13499" s="30"/>
      <c r="AE13499" s="30"/>
    </row>
    <row r="13500" spans="27:31" x14ac:dyDescent="0.25">
      <c r="AA13500" s="27"/>
      <c r="AC13500" s="28"/>
      <c r="AD13500" s="30"/>
      <c r="AE13500" s="30"/>
    </row>
    <row r="13501" spans="27:31" x14ac:dyDescent="0.25">
      <c r="AA13501" s="27"/>
      <c r="AC13501" s="28"/>
      <c r="AD13501" s="30"/>
      <c r="AE13501" s="30"/>
    </row>
    <row r="13502" spans="27:31" x14ac:dyDescent="0.25">
      <c r="AA13502" s="27"/>
      <c r="AC13502" s="28"/>
      <c r="AD13502" s="30"/>
      <c r="AE13502" s="30"/>
    </row>
    <row r="13503" spans="27:31" x14ac:dyDescent="0.25">
      <c r="AA13503" s="27"/>
      <c r="AC13503" s="28"/>
      <c r="AD13503" s="30"/>
      <c r="AE13503" s="30"/>
    </row>
    <row r="13504" spans="27:31" x14ac:dyDescent="0.25">
      <c r="AA13504" s="27"/>
      <c r="AC13504" s="28"/>
      <c r="AD13504" s="30"/>
      <c r="AE13504" s="30"/>
    </row>
    <row r="13505" spans="27:31" x14ac:dyDescent="0.25">
      <c r="AA13505" s="27"/>
      <c r="AC13505" s="28"/>
      <c r="AD13505" s="30"/>
      <c r="AE13505" s="30"/>
    </row>
    <row r="13506" spans="27:31" x14ac:dyDescent="0.25">
      <c r="AA13506" s="27"/>
      <c r="AC13506" s="28"/>
      <c r="AD13506" s="30"/>
      <c r="AE13506" s="30"/>
    </row>
    <row r="13507" spans="27:31" x14ac:dyDescent="0.25">
      <c r="AA13507" s="27"/>
      <c r="AC13507" s="28"/>
      <c r="AD13507" s="30"/>
      <c r="AE13507" s="30"/>
    </row>
    <row r="13508" spans="27:31" x14ac:dyDescent="0.25">
      <c r="AA13508" s="27"/>
      <c r="AC13508" s="28"/>
      <c r="AD13508" s="30"/>
      <c r="AE13508" s="30"/>
    </row>
    <row r="13509" spans="27:31" x14ac:dyDescent="0.25">
      <c r="AA13509" s="27"/>
      <c r="AC13509" s="28"/>
      <c r="AD13509" s="30"/>
      <c r="AE13509" s="30"/>
    </row>
    <row r="13510" spans="27:31" x14ac:dyDescent="0.25">
      <c r="AA13510" s="27"/>
      <c r="AC13510" s="28"/>
      <c r="AD13510" s="30"/>
      <c r="AE13510" s="30"/>
    </row>
    <row r="13511" spans="27:31" x14ac:dyDescent="0.25">
      <c r="AA13511" s="27"/>
      <c r="AC13511" s="28"/>
      <c r="AD13511" s="30"/>
      <c r="AE13511" s="30"/>
    </row>
    <row r="13512" spans="27:31" x14ac:dyDescent="0.25">
      <c r="AA13512" s="27"/>
      <c r="AC13512" s="28"/>
      <c r="AD13512" s="30"/>
      <c r="AE13512" s="30"/>
    </row>
    <row r="13513" spans="27:31" x14ac:dyDescent="0.25">
      <c r="AA13513" s="27"/>
      <c r="AC13513" s="28"/>
      <c r="AD13513" s="30"/>
      <c r="AE13513" s="30"/>
    </row>
    <row r="13514" spans="27:31" x14ac:dyDescent="0.25">
      <c r="AA13514" s="27"/>
      <c r="AC13514" s="28"/>
      <c r="AD13514" s="30"/>
      <c r="AE13514" s="30"/>
    </row>
    <row r="13515" spans="27:31" x14ac:dyDescent="0.25">
      <c r="AA13515" s="27"/>
      <c r="AC13515" s="28"/>
      <c r="AD13515" s="30"/>
      <c r="AE13515" s="30"/>
    </row>
    <row r="13516" spans="27:31" x14ac:dyDescent="0.25">
      <c r="AA13516" s="27"/>
      <c r="AC13516" s="28"/>
      <c r="AD13516" s="30"/>
      <c r="AE13516" s="30"/>
    </row>
    <row r="13517" spans="27:31" x14ac:dyDescent="0.25">
      <c r="AA13517" s="27"/>
      <c r="AC13517" s="28"/>
      <c r="AD13517" s="30"/>
      <c r="AE13517" s="30"/>
    </row>
    <row r="13518" spans="27:31" x14ac:dyDescent="0.25">
      <c r="AA13518" s="27"/>
      <c r="AC13518" s="28"/>
      <c r="AD13518" s="30"/>
      <c r="AE13518" s="30"/>
    </row>
    <row r="13519" spans="27:31" x14ac:dyDescent="0.25">
      <c r="AA13519" s="27"/>
      <c r="AC13519" s="28"/>
      <c r="AD13519" s="30"/>
      <c r="AE13519" s="30"/>
    </row>
    <row r="13520" spans="27:31" x14ac:dyDescent="0.25">
      <c r="AA13520" s="27"/>
      <c r="AC13520" s="28"/>
      <c r="AD13520" s="30"/>
      <c r="AE13520" s="30"/>
    </row>
    <row r="13521" spans="27:31" x14ac:dyDescent="0.25">
      <c r="AA13521" s="27"/>
      <c r="AC13521" s="28"/>
      <c r="AD13521" s="30"/>
      <c r="AE13521" s="30"/>
    </row>
    <row r="13522" spans="27:31" x14ac:dyDescent="0.25">
      <c r="AA13522" s="27"/>
      <c r="AC13522" s="28"/>
      <c r="AD13522" s="30"/>
      <c r="AE13522" s="30"/>
    </row>
    <row r="13523" spans="27:31" x14ac:dyDescent="0.25">
      <c r="AA13523" s="27"/>
      <c r="AC13523" s="28"/>
      <c r="AD13523" s="30"/>
      <c r="AE13523" s="30"/>
    </row>
    <row r="13524" spans="27:31" x14ac:dyDescent="0.25">
      <c r="AA13524" s="27"/>
      <c r="AC13524" s="28"/>
      <c r="AD13524" s="30"/>
      <c r="AE13524" s="30"/>
    </row>
    <row r="13525" spans="27:31" x14ac:dyDescent="0.25">
      <c r="AA13525" s="27"/>
      <c r="AC13525" s="28"/>
      <c r="AD13525" s="30"/>
      <c r="AE13525" s="30"/>
    </row>
    <row r="13526" spans="27:31" x14ac:dyDescent="0.25">
      <c r="AA13526" s="27"/>
      <c r="AC13526" s="28"/>
      <c r="AD13526" s="30"/>
      <c r="AE13526" s="30"/>
    </row>
    <row r="13527" spans="27:31" x14ac:dyDescent="0.25">
      <c r="AA13527" s="27"/>
      <c r="AC13527" s="28"/>
      <c r="AD13527" s="30"/>
      <c r="AE13527" s="30"/>
    </row>
    <row r="13528" spans="27:31" x14ac:dyDescent="0.25">
      <c r="AA13528" s="27"/>
      <c r="AC13528" s="28"/>
      <c r="AD13528" s="30"/>
      <c r="AE13528" s="30"/>
    </row>
    <row r="13529" spans="27:31" x14ac:dyDescent="0.25">
      <c r="AA13529" s="27"/>
      <c r="AC13529" s="28"/>
      <c r="AD13529" s="30"/>
      <c r="AE13529" s="30"/>
    </row>
    <row r="13530" spans="27:31" x14ac:dyDescent="0.25">
      <c r="AA13530" s="27"/>
      <c r="AC13530" s="28"/>
      <c r="AD13530" s="30"/>
      <c r="AE13530" s="30"/>
    </row>
    <row r="13531" spans="27:31" x14ac:dyDescent="0.25">
      <c r="AA13531" s="27"/>
      <c r="AC13531" s="28"/>
      <c r="AD13531" s="30"/>
      <c r="AE13531" s="30"/>
    </row>
    <row r="13532" spans="27:31" x14ac:dyDescent="0.25">
      <c r="AA13532" s="27"/>
      <c r="AC13532" s="28"/>
      <c r="AD13532" s="30"/>
      <c r="AE13532" s="30"/>
    </row>
    <row r="13533" spans="27:31" x14ac:dyDescent="0.25">
      <c r="AA13533" s="27"/>
      <c r="AC13533" s="28"/>
      <c r="AD13533" s="30"/>
      <c r="AE13533" s="30"/>
    </row>
    <row r="13534" spans="27:31" x14ac:dyDescent="0.25">
      <c r="AA13534" s="27"/>
      <c r="AC13534" s="28"/>
      <c r="AD13534" s="30"/>
      <c r="AE13534" s="30"/>
    </row>
    <row r="13535" spans="27:31" x14ac:dyDescent="0.25">
      <c r="AA13535" s="27"/>
      <c r="AC13535" s="28"/>
      <c r="AD13535" s="30"/>
      <c r="AE13535" s="30"/>
    </row>
    <row r="13536" spans="27:31" x14ac:dyDescent="0.25">
      <c r="AA13536" s="27"/>
      <c r="AC13536" s="28"/>
      <c r="AD13536" s="30"/>
      <c r="AE13536" s="30"/>
    </row>
    <row r="13537" spans="27:31" x14ac:dyDescent="0.25">
      <c r="AA13537" s="27"/>
      <c r="AC13537" s="28"/>
      <c r="AD13537" s="30"/>
      <c r="AE13537" s="30"/>
    </row>
    <row r="13538" spans="27:31" x14ac:dyDescent="0.25">
      <c r="AA13538" s="27"/>
      <c r="AC13538" s="28"/>
      <c r="AD13538" s="30"/>
      <c r="AE13538" s="30"/>
    </row>
    <row r="13539" spans="27:31" x14ac:dyDescent="0.25">
      <c r="AA13539" s="27"/>
      <c r="AC13539" s="28"/>
      <c r="AD13539" s="30"/>
      <c r="AE13539" s="30"/>
    </row>
    <row r="13540" spans="27:31" x14ac:dyDescent="0.25">
      <c r="AA13540" s="27"/>
      <c r="AC13540" s="28"/>
      <c r="AD13540" s="30"/>
      <c r="AE13540" s="30"/>
    </row>
    <row r="13541" spans="27:31" x14ac:dyDescent="0.25">
      <c r="AA13541" s="27"/>
      <c r="AC13541" s="28"/>
      <c r="AD13541" s="30"/>
      <c r="AE13541" s="30"/>
    </row>
    <row r="13542" spans="27:31" x14ac:dyDescent="0.25">
      <c r="AA13542" s="27"/>
      <c r="AC13542" s="28"/>
      <c r="AD13542" s="30"/>
      <c r="AE13542" s="30"/>
    </row>
    <row r="13543" spans="27:31" x14ac:dyDescent="0.25">
      <c r="AA13543" s="27"/>
      <c r="AC13543" s="28"/>
      <c r="AD13543" s="30"/>
      <c r="AE13543" s="30"/>
    </row>
    <row r="13544" spans="27:31" x14ac:dyDescent="0.25">
      <c r="AA13544" s="27"/>
      <c r="AC13544" s="28"/>
      <c r="AD13544" s="30"/>
      <c r="AE13544" s="30"/>
    </row>
    <row r="13545" spans="27:31" x14ac:dyDescent="0.25">
      <c r="AA13545" s="27"/>
      <c r="AC13545" s="28"/>
      <c r="AD13545" s="30"/>
      <c r="AE13545" s="30"/>
    </row>
    <row r="13546" spans="27:31" x14ac:dyDescent="0.25">
      <c r="AA13546" s="27"/>
      <c r="AC13546" s="28"/>
      <c r="AD13546" s="30"/>
      <c r="AE13546" s="30"/>
    </row>
    <row r="13547" spans="27:31" x14ac:dyDescent="0.25">
      <c r="AA13547" s="27"/>
      <c r="AC13547" s="28"/>
      <c r="AD13547" s="30"/>
      <c r="AE13547" s="30"/>
    </row>
    <row r="13548" spans="27:31" x14ac:dyDescent="0.25">
      <c r="AA13548" s="27"/>
      <c r="AC13548" s="28"/>
      <c r="AD13548" s="30"/>
      <c r="AE13548" s="30"/>
    </row>
    <row r="13549" spans="27:31" x14ac:dyDescent="0.25">
      <c r="AA13549" s="27"/>
      <c r="AC13549" s="28"/>
      <c r="AD13549" s="30"/>
      <c r="AE13549" s="30"/>
    </row>
    <row r="13550" spans="27:31" x14ac:dyDescent="0.25">
      <c r="AA13550" s="27"/>
      <c r="AC13550" s="28"/>
      <c r="AD13550" s="30"/>
      <c r="AE13550" s="30"/>
    </row>
    <row r="13551" spans="27:31" x14ac:dyDescent="0.25">
      <c r="AA13551" s="27"/>
      <c r="AC13551" s="28"/>
      <c r="AD13551" s="30"/>
      <c r="AE13551" s="30"/>
    </row>
    <row r="13552" spans="27:31" x14ac:dyDescent="0.25">
      <c r="AA13552" s="27"/>
      <c r="AC13552" s="28"/>
      <c r="AD13552" s="30"/>
      <c r="AE13552" s="30"/>
    </row>
    <row r="13553" spans="27:31" x14ac:dyDescent="0.25">
      <c r="AA13553" s="27"/>
      <c r="AC13553" s="28"/>
      <c r="AD13553" s="30"/>
      <c r="AE13553" s="30"/>
    </row>
    <row r="13554" spans="27:31" x14ac:dyDescent="0.25">
      <c r="AA13554" s="27"/>
      <c r="AC13554" s="28"/>
      <c r="AD13554" s="30"/>
      <c r="AE13554" s="30"/>
    </row>
    <row r="13555" spans="27:31" x14ac:dyDescent="0.25">
      <c r="AA13555" s="27"/>
      <c r="AC13555" s="28"/>
      <c r="AD13555" s="30"/>
      <c r="AE13555" s="30"/>
    </row>
    <row r="13556" spans="27:31" x14ac:dyDescent="0.25">
      <c r="AA13556" s="27"/>
      <c r="AC13556" s="28"/>
      <c r="AD13556" s="30"/>
      <c r="AE13556" s="30"/>
    </row>
    <row r="13557" spans="27:31" x14ac:dyDescent="0.25">
      <c r="AA13557" s="27"/>
      <c r="AC13557" s="28"/>
      <c r="AD13557" s="30"/>
      <c r="AE13557" s="30"/>
    </row>
    <row r="13558" spans="27:31" x14ac:dyDescent="0.25">
      <c r="AA13558" s="27"/>
      <c r="AC13558" s="28"/>
      <c r="AD13558" s="30"/>
      <c r="AE13558" s="30"/>
    </row>
    <row r="13559" spans="27:31" x14ac:dyDescent="0.25">
      <c r="AA13559" s="27"/>
      <c r="AC13559" s="28"/>
      <c r="AD13559" s="30"/>
      <c r="AE13559" s="30"/>
    </row>
    <row r="13560" spans="27:31" x14ac:dyDescent="0.25">
      <c r="AA13560" s="27"/>
      <c r="AC13560" s="28"/>
      <c r="AD13560" s="30"/>
      <c r="AE13560" s="30"/>
    </row>
    <row r="13561" spans="27:31" x14ac:dyDescent="0.25">
      <c r="AA13561" s="27"/>
      <c r="AC13561" s="28"/>
      <c r="AD13561" s="30"/>
      <c r="AE13561" s="30"/>
    </row>
    <row r="13562" spans="27:31" x14ac:dyDescent="0.25">
      <c r="AA13562" s="27"/>
      <c r="AC13562" s="28"/>
      <c r="AD13562" s="30"/>
      <c r="AE13562" s="30"/>
    </row>
    <row r="13563" spans="27:31" x14ac:dyDescent="0.25">
      <c r="AA13563" s="27"/>
      <c r="AC13563" s="28"/>
      <c r="AD13563" s="30"/>
      <c r="AE13563" s="30"/>
    </row>
    <row r="13564" spans="27:31" x14ac:dyDescent="0.25">
      <c r="AA13564" s="27"/>
      <c r="AC13564" s="28"/>
      <c r="AD13564" s="30"/>
      <c r="AE13564" s="30"/>
    </row>
    <row r="13565" spans="27:31" x14ac:dyDescent="0.25">
      <c r="AA13565" s="27"/>
      <c r="AC13565" s="28"/>
      <c r="AD13565" s="30"/>
      <c r="AE13565" s="30"/>
    </row>
    <row r="13566" spans="27:31" x14ac:dyDescent="0.25">
      <c r="AA13566" s="27"/>
      <c r="AC13566" s="28"/>
      <c r="AD13566" s="30"/>
      <c r="AE13566" s="30"/>
    </row>
    <row r="13567" spans="27:31" x14ac:dyDescent="0.25">
      <c r="AA13567" s="27"/>
      <c r="AC13567" s="28"/>
      <c r="AD13567" s="30"/>
      <c r="AE13567" s="30"/>
    </row>
    <row r="13568" spans="27:31" x14ac:dyDescent="0.25">
      <c r="AA13568" s="27"/>
      <c r="AC13568" s="28"/>
      <c r="AD13568" s="30"/>
      <c r="AE13568" s="30"/>
    </row>
    <row r="13569" spans="27:31" x14ac:dyDescent="0.25">
      <c r="AA13569" s="27"/>
      <c r="AC13569" s="28"/>
      <c r="AD13569" s="30"/>
      <c r="AE13569" s="30"/>
    </row>
    <row r="13570" spans="27:31" x14ac:dyDescent="0.25">
      <c r="AA13570" s="27"/>
      <c r="AC13570" s="28"/>
      <c r="AD13570" s="30"/>
      <c r="AE13570" s="30"/>
    </row>
    <row r="13571" spans="27:31" x14ac:dyDescent="0.25">
      <c r="AA13571" s="27"/>
      <c r="AC13571" s="28"/>
      <c r="AD13571" s="30"/>
      <c r="AE13571" s="30"/>
    </row>
    <row r="13572" spans="27:31" x14ac:dyDescent="0.25">
      <c r="AA13572" s="27"/>
      <c r="AC13572" s="28"/>
      <c r="AD13572" s="30"/>
      <c r="AE13572" s="30"/>
    </row>
    <row r="13573" spans="27:31" x14ac:dyDescent="0.25">
      <c r="AA13573" s="27"/>
      <c r="AC13573" s="28"/>
      <c r="AD13573" s="30"/>
      <c r="AE13573" s="30"/>
    </row>
    <row r="13574" spans="27:31" x14ac:dyDescent="0.25">
      <c r="AA13574" s="27"/>
      <c r="AC13574" s="28"/>
      <c r="AD13574" s="30"/>
      <c r="AE13574" s="30"/>
    </row>
    <row r="13575" spans="27:31" x14ac:dyDescent="0.25">
      <c r="AA13575" s="27"/>
      <c r="AC13575" s="28"/>
      <c r="AD13575" s="30"/>
      <c r="AE13575" s="30"/>
    </row>
    <row r="13576" spans="27:31" x14ac:dyDescent="0.25">
      <c r="AA13576" s="27"/>
      <c r="AC13576" s="28"/>
      <c r="AD13576" s="30"/>
      <c r="AE13576" s="30"/>
    </row>
    <row r="13577" spans="27:31" x14ac:dyDescent="0.25">
      <c r="AA13577" s="27"/>
      <c r="AC13577" s="28"/>
      <c r="AD13577" s="30"/>
      <c r="AE13577" s="30"/>
    </row>
    <row r="13578" spans="27:31" x14ac:dyDescent="0.25">
      <c r="AA13578" s="27"/>
      <c r="AC13578" s="28"/>
      <c r="AD13578" s="30"/>
      <c r="AE13578" s="30"/>
    </row>
    <row r="13579" spans="27:31" x14ac:dyDescent="0.25">
      <c r="AA13579" s="27"/>
      <c r="AC13579" s="28"/>
      <c r="AD13579" s="30"/>
      <c r="AE13579" s="30"/>
    </row>
    <row r="13580" spans="27:31" x14ac:dyDescent="0.25">
      <c r="AA13580" s="27"/>
      <c r="AC13580" s="28"/>
      <c r="AD13580" s="30"/>
      <c r="AE13580" s="30"/>
    </row>
    <row r="13581" spans="27:31" x14ac:dyDescent="0.25">
      <c r="AA13581" s="27"/>
      <c r="AC13581" s="28"/>
      <c r="AD13581" s="30"/>
      <c r="AE13581" s="30"/>
    </row>
    <row r="13582" spans="27:31" x14ac:dyDescent="0.25">
      <c r="AA13582" s="27"/>
      <c r="AC13582" s="28"/>
      <c r="AD13582" s="30"/>
      <c r="AE13582" s="30"/>
    </row>
    <row r="13583" spans="27:31" x14ac:dyDescent="0.25">
      <c r="AA13583" s="27"/>
      <c r="AC13583" s="28"/>
      <c r="AD13583" s="30"/>
      <c r="AE13583" s="30"/>
    </row>
    <row r="13584" spans="27:31" x14ac:dyDescent="0.25">
      <c r="AA13584" s="27"/>
      <c r="AC13584" s="28"/>
      <c r="AD13584" s="30"/>
      <c r="AE13584" s="30"/>
    </row>
    <row r="13585" spans="27:31" x14ac:dyDescent="0.25">
      <c r="AA13585" s="27"/>
      <c r="AC13585" s="28"/>
      <c r="AD13585" s="30"/>
      <c r="AE13585" s="30"/>
    </row>
    <row r="13586" spans="27:31" x14ac:dyDescent="0.25">
      <c r="AA13586" s="27"/>
      <c r="AC13586" s="28"/>
      <c r="AD13586" s="30"/>
      <c r="AE13586" s="30"/>
    </row>
    <row r="13587" spans="27:31" x14ac:dyDescent="0.25">
      <c r="AA13587" s="27"/>
      <c r="AC13587" s="28"/>
      <c r="AD13587" s="30"/>
      <c r="AE13587" s="30"/>
    </row>
    <row r="13588" spans="27:31" x14ac:dyDescent="0.25">
      <c r="AA13588" s="27"/>
      <c r="AC13588" s="28"/>
      <c r="AD13588" s="30"/>
      <c r="AE13588" s="30"/>
    </row>
    <row r="13589" spans="27:31" x14ac:dyDescent="0.25">
      <c r="AA13589" s="27"/>
      <c r="AC13589" s="28"/>
      <c r="AD13589" s="30"/>
      <c r="AE13589" s="30"/>
    </row>
    <row r="13590" spans="27:31" x14ac:dyDescent="0.25">
      <c r="AA13590" s="27"/>
      <c r="AC13590" s="28"/>
      <c r="AD13590" s="30"/>
      <c r="AE13590" s="30"/>
    </row>
    <row r="13591" spans="27:31" x14ac:dyDescent="0.25">
      <c r="AA13591" s="27"/>
      <c r="AC13591" s="28"/>
      <c r="AD13591" s="30"/>
      <c r="AE13591" s="30"/>
    </row>
    <row r="13592" spans="27:31" x14ac:dyDescent="0.25">
      <c r="AA13592" s="27"/>
      <c r="AC13592" s="28"/>
      <c r="AD13592" s="30"/>
      <c r="AE13592" s="30"/>
    </row>
    <row r="13593" spans="27:31" x14ac:dyDescent="0.25">
      <c r="AA13593" s="27"/>
      <c r="AC13593" s="28"/>
      <c r="AD13593" s="30"/>
      <c r="AE13593" s="30"/>
    </row>
    <row r="13594" spans="27:31" x14ac:dyDescent="0.25">
      <c r="AA13594" s="27"/>
      <c r="AC13594" s="28"/>
      <c r="AD13594" s="30"/>
      <c r="AE13594" s="30"/>
    </row>
    <row r="13595" spans="27:31" x14ac:dyDescent="0.25">
      <c r="AA13595" s="27"/>
      <c r="AC13595" s="28"/>
      <c r="AD13595" s="30"/>
      <c r="AE13595" s="30"/>
    </row>
    <row r="13596" spans="27:31" x14ac:dyDescent="0.25">
      <c r="AA13596" s="27"/>
      <c r="AC13596" s="28"/>
      <c r="AD13596" s="30"/>
      <c r="AE13596" s="30"/>
    </row>
    <row r="13597" spans="27:31" x14ac:dyDescent="0.25">
      <c r="AA13597" s="27"/>
      <c r="AC13597" s="28"/>
      <c r="AD13597" s="30"/>
      <c r="AE13597" s="30"/>
    </row>
    <row r="13598" spans="27:31" x14ac:dyDescent="0.25">
      <c r="AA13598" s="27"/>
      <c r="AC13598" s="28"/>
      <c r="AD13598" s="30"/>
      <c r="AE13598" s="30"/>
    </row>
    <row r="13599" spans="27:31" x14ac:dyDescent="0.25">
      <c r="AA13599" s="27"/>
      <c r="AC13599" s="28"/>
      <c r="AD13599" s="30"/>
      <c r="AE13599" s="30"/>
    </row>
    <row r="13600" spans="27:31" x14ac:dyDescent="0.25">
      <c r="AA13600" s="27"/>
      <c r="AC13600" s="28"/>
      <c r="AD13600" s="30"/>
      <c r="AE13600" s="30"/>
    </row>
    <row r="13601" spans="27:31" x14ac:dyDescent="0.25">
      <c r="AA13601" s="27"/>
      <c r="AC13601" s="28"/>
      <c r="AD13601" s="30"/>
      <c r="AE13601" s="30"/>
    </row>
    <row r="13602" spans="27:31" x14ac:dyDescent="0.25">
      <c r="AA13602" s="27"/>
      <c r="AC13602" s="28"/>
      <c r="AD13602" s="30"/>
      <c r="AE13602" s="30"/>
    </row>
    <row r="13603" spans="27:31" x14ac:dyDescent="0.25">
      <c r="AA13603" s="27"/>
      <c r="AC13603" s="28"/>
      <c r="AD13603" s="30"/>
      <c r="AE13603" s="30"/>
    </row>
    <row r="13604" spans="27:31" x14ac:dyDescent="0.25">
      <c r="AA13604" s="27"/>
      <c r="AC13604" s="28"/>
      <c r="AD13604" s="30"/>
      <c r="AE13604" s="30"/>
    </row>
    <row r="13605" spans="27:31" x14ac:dyDescent="0.25">
      <c r="AA13605" s="27"/>
      <c r="AC13605" s="28"/>
      <c r="AD13605" s="30"/>
      <c r="AE13605" s="30"/>
    </row>
    <row r="13606" spans="27:31" x14ac:dyDescent="0.25">
      <c r="AA13606" s="27"/>
      <c r="AC13606" s="28"/>
      <c r="AD13606" s="30"/>
      <c r="AE13606" s="30"/>
    </row>
    <row r="13607" spans="27:31" x14ac:dyDescent="0.25">
      <c r="AA13607" s="27"/>
      <c r="AC13607" s="28"/>
      <c r="AD13607" s="30"/>
      <c r="AE13607" s="30"/>
    </row>
    <row r="13608" spans="27:31" x14ac:dyDescent="0.25">
      <c r="AA13608" s="27"/>
      <c r="AC13608" s="28"/>
      <c r="AD13608" s="30"/>
      <c r="AE13608" s="30"/>
    </row>
    <row r="13609" spans="27:31" x14ac:dyDescent="0.25">
      <c r="AA13609" s="27"/>
      <c r="AC13609" s="28"/>
      <c r="AD13609" s="30"/>
      <c r="AE13609" s="30"/>
    </row>
    <row r="13610" spans="27:31" x14ac:dyDescent="0.25">
      <c r="AA13610" s="27"/>
      <c r="AC13610" s="28"/>
      <c r="AD13610" s="30"/>
      <c r="AE13610" s="30"/>
    </row>
    <row r="13611" spans="27:31" x14ac:dyDescent="0.25">
      <c r="AA13611" s="27"/>
      <c r="AC13611" s="28"/>
      <c r="AD13611" s="30"/>
      <c r="AE13611" s="30"/>
    </row>
    <row r="13612" spans="27:31" x14ac:dyDescent="0.25">
      <c r="AA13612" s="27"/>
      <c r="AC13612" s="28"/>
      <c r="AD13612" s="30"/>
      <c r="AE13612" s="30"/>
    </row>
    <row r="13613" spans="27:31" x14ac:dyDescent="0.25">
      <c r="AA13613" s="27"/>
      <c r="AC13613" s="28"/>
      <c r="AD13613" s="30"/>
      <c r="AE13613" s="30"/>
    </row>
    <row r="13614" spans="27:31" x14ac:dyDescent="0.25">
      <c r="AA13614" s="27"/>
      <c r="AC13614" s="28"/>
      <c r="AD13614" s="30"/>
      <c r="AE13614" s="30"/>
    </row>
    <row r="13615" spans="27:31" x14ac:dyDescent="0.25">
      <c r="AA13615" s="27"/>
      <c r="AC13615" s="28"/>
      <c r="AD13615" s="30"/>
      <c r="AE13615" s="30"/>
    </row>
    <row r="13616" spans="27:31" x14ac:dyDescent="0.25">
      <c r="AA13616" s="27"/>
      <c r="AC13616" s="28"/>
      <c r="AD13616" s="30"/>
      <c r="AE13616" s="30"/>
    </row>
    <row r="13617" spans="27:31" x14ac:dyDescent="0.25">
      <c r="AA13617" s="27"/>
      <c r="AC13617" s="28"/>
      <c r="AD13617" s="30"/>
      <c r="AE13617" s="30"/>
    </row>
    <row r="13618" spans="27:31" x14ac:dyDescent="0.25">
      <c r="AA13618" s="27"/>
      <c r="AC13618" s="28"/>
      <c r="AD13618" s="30"/>
      <c r="AE13618" s="30"/>
    </row>
    <row r="13619" spans="27:31" x14ac:dyDescent="0.25">
      <c r="AA13619" s="27"/>
      <c r="AC13619" s="28"/>
      <c r="AD13619" s="30"/>
      <c r="AE13619" s="30"/>
    </row>
    <row r="13620" spans="27:31" x14ac:dyDescent="0.25">
      <c r="AA13620" s="27"/>
      <c r="AC13620" s="28"/>
      <c r="AD13620" s="30"/>
      <c r="AE13620" s="30"/>
    </row>
    <row r="13621" spans="27:31" x14ac:dyDescent="0.25">
      <c r="AA13621" s="27"/>
      <c r="AC13621" s="28"/>
      <c r="AD13621" s="30"/>
      <c r="AE13621" s="30"/>
    </row>
    <row r="13622" spans="27:31" x14ac:dyDescent="0.25">
      <c r="AA13622" s="27"/>
      <c r="AC13622" s="28"/>
      <c r="AD13622" s="30"/>
      <c r="AE13622" s="30"/>
    </row>
    <row r="13623" spans="27:31" x14ac:dyDescent="0.25">
      <c r="AA13623" s="27"/>
      <c r="AC13623" s="28"/>
      <c r="AD13623" s="30"/>
      <c r="AE13623" s="30"/>
    </row>
    <row r="13624" spans="27:31" x14ac:dyDescent="0.25">
      <c r="AA13624" s="27"/>
      <c r="AC13624" s="28"/>
      <c r="AD13624" s="30"/>
      <c r="AE13624" s="30"/>
    </row>
    <row r="13625" spans="27:31" x14ac:dyDescent="0.25">
      <c r="AA13625" s="27"/>
      <c r="AC13625" s="28"/>
      <c r="AD13625" s="30"/>
      <c r="AE13625" s="30"/>
    </row>
    <row r="13626" spans="27:31" x14ac:dyDescent="0.25">
      <c r="AA13626" s="27"/>
      <c r="AC13626" s="28"/>
      <c r="AD13626" s="30"/>
      <c r="AE13626" s="30"/>
    </row>
    <row r="13627" spans="27:31" x14ac:dyDescent="0.25">
      <c r="AA13627" s="27"/>
      <c r="AC13627" s="28"/>
      <c r="AD13627" s="30"/>
      <c r="AE13627" s="30"/>
    </row>
    <row r="13628" spans="27:31" x14ac:dyDescent="0.25">
      <c r="AA13628" s="27"/>
      <c r="AC13628" s="28"/>
      <c r="AD13628" s="30"/>
      <c r="AE13628" s="30"/>
    </row>
    <row r="13629" spans="27:31" x14ac:dyDescent="0.25">
      <c r="AA13629" s="27"/>
      <c r="AC13629" s="28"/>
      <c r="AD13629" s="30"/>
      <c r="AE13629" s="30"/>
    </row>
    <row r="13630" spans="27:31" x14ac:dyDescent="0.25">
      <c r="AA13630" s="27"/>
      <c r="AC13630" s="28"/>
      <c r="AD13630" s="30"/>
      <c r="AE13630" s="30"/>
    </row>
    <row r="13631" spans="27:31" x14ac:dyDescent="0.25">
      <c r="AA13631" s="27"/>
      <c r="AC13631" s="28"/>
      <c r="AD13631" s="30"/>
      <c r="AE13631" s="30"/>
    </row>
    <row r="13632" spans="27:31" x14ac:dyDescent="0.25">
      <c r="AA13632" s="27"/>
      <c r="AC13632" s="28"/>
      <c r="AD13632" s="30"/>
      <c r="AE13632" s="30"/>
    </row>
    <row r="13633" spans="27:31" x14ac:dyDescent="0.25">
      <c r="AA13633" s="27"/>
      <c r="AC13633" s="28"/>
      <c r="AD13633" s="30"/>
      <c r="AE13633" s="30"/>
    </row>
    <row r="13634" spans="27:31" x14ac:dyDescent="0.25">
      <c r="AA13634" s="27"/>
      <c r="AC13634" s="28"/>
      <c r="AD13634" s="30"/>
      <c r="AE13634" s="30"/>
    </row>
    <row r="13635" spans="27:31" x14ac:dyDescent="0.25">
      <c r="AA13635" s="27"/>
      <c r="AC13635" s="28"/>
      <c r="AD13635" s="30"/>
      <c r="AE13635" s="30"/>
    </row>
    <row r="13636" spans="27:31" x14ac:dyDescent="0.25">
      <c r="AA13636" s="27"/>
      <c r="AC13636" s="28"/>
      <c r="AD13636" s="30"/>
      <c r="AE13636" s="30"/>
    </row>
    <row r="13637" spans="27:31" x14ac:dyDescent="0.25">
      <c r="AA13637" s="27"/>
      <c r="AC13637" s="28"/>
      <c r="AD13637" s="30"/>
      <c r="AE13637" s="30"/>
    </row>
    <row r="13638" spans="27:31" x14ac:dyDescent="0.25">
      <c r="AA13638" s="27"/>
      <c r="AC13638" s="28"/>
      <c r="AD13638" s="30"/>
      <c r="AE13638" s="30"/>
    </row>
    <row r="13639" spans="27:31" x14ac:dyDescent="0.25">
      <c r="AA13639" s="27"/>
      <c r="AC13639" s="28"/>
      <c r="AD13639" s="30"/>
      <c r="AE13639" s="30"/>
    </row>
    <row r="13640" spans="27:31" x14ac:dyDescent="0.25">
      <c r="AA13640" s="27"/>
      <c r="AC13640" s="28"/>
      <c r="AD13640" s="30"/>
      <c r="AE13640" s="30"/>
    </row>
    <row r="13641" spans="27:31" x14ac:dyDescent="0.25">
      <c r="AA13641" s="27"/>
      <c r="AC13641" s="28"/>
      <c r="AD13641" s="30"/>
      <c r="AE13641" s="30"/>
    </row>
    <row r="13642" spans="27:31" x14ac:dyDescent="0.25">
      <c r="AA13642" s="27"/>
      <c r="AC13642" s="28"/>
      <c r="AD13642" s="30"/>
      <c r="AE13642" s="30"/>
    </row>
    <row r="13643" spans="27:31" x14ac:dyDescent="0.25">
      <c r="AA13643" s="27"/>
      <c r="AC13643" s="28"/>
      <c r="AD13643" s="30"/>
      <c r="AE13643" s="30"/>
    </row>
    <row r="13644" spans="27:31" x14ac:dyDescent="0.25">
      <c r="AA13644" s="27"/>
      <c r="AC13644" s="28"/>
      <c r="AD13644" s="30"/>
      <c r="AE13644" s="30"/>
    </row>
    <row r="13645" spans="27:31" x14ac:dyDescent="0.25">
      <c r="AA13645" s="27"/>
      <c r="AC13645" s="28"/>
      <c r="AD13645" s="30"/>
      <c r="AE13645" s="30"/>
    </row>
    <row r="13646" spans="27:31" x14ac:dyDescent="0.25">
      <c r="AA13646" s="27"/>
      <c r="AC13646" s="28"/>
      <c r="AD13646" s="30"/>
      <c r="AE13646" s="30"/>
    </row>
    <row r="13647" spans="27:31" x14ac:dyDescent="0.25">
      <c r="AA13647" s="27"/>
      <c r="AC13647" s="28"/>
      <c r="AD13647" s="30"/>
      <c r="AE13647" s="30"/>
    </row>
    <row r="13648" spans="27:31" x14ac:dyDescent="0.25">
      <c r="AA13648" s="27"/>
      <c r="AC13648" s="28"/>
      <c r="AD13648" s="30"/>
      <c r="AE13648" s="30"/>
    </row>
    <row r="13649" spans="27:31" x14ac:dyDescent="0.25">
      <c r="AA13649" s="27"/>
      <c r="AC13649" s="28"/>
      <c r="AD13649" s="30"/>
      <c r="AE13649" s="30"/>
    </row>
    <row r="13650" spans="27:31" x14ac:dyDescent="0.25">
      <c r="AA13650" s="27"/>
      <c r="AC13650" s="28"/>
      <c r="AD13650" s="30"/>
      <c r="AE13650" s="30"/>
    </row>
    <row r="13651" spans="27:31" x14ac:dyDescent="0.25">
      <c r="AA13651" s="27"/>
      <c r="AC13651" s="28"/>
      <c r="AD13651" s="30"/>
      <c r="AE13651" s="30"/>
    </row>
    <row r="13652" spans="27:31" x14ac:dyDescent="0.25">
      <c r="AA13652" s="27"/>
      <c r="AC13652" s="28"/>
      <c r="AD13652" s="30"/>
      <c r="AE13652" s="30"/>
    </row>
    <row r="13653" spans="27:31" x14ac:dyDescent="0.25">
      <c r="AA13653" s="27"/>
      <c r="AC13653" s="28"/>
      <c r="AD13653" s="30"/>
      <c r="AE13653" s="30"/>
    </row>
    <row r="13654" spans="27:31" x14ac:dyDescent="0.25">
      <c r="AA13654" s="27"/>
      <c r="AC13654" s="28"/>
      <c r="AD13654" s="30"/>
      <c r="AE13654" s="30"/>
    </row>
    <row r="13655" spans="27:31" x14ac:dyDescent="0.25">
      <c r="AA13655" s="27"/>
      <c r="AC13655" s="28"/>
      <c r="AD13655" s="30"/>
      <c r="AE13655" s="30"/>
    </row>
    <row r="13656" spans="27:31" x14ac:dyDescent="0.25">
      <c r="AA13656" s="27"/>
      <c r="AC13656" s="28"/>
      <c r="AD13656" s="30"/>
      <c r="AE13656" s="30"/>
    </row>
    <row r="13657" spans="27:31" x14ac:dyDescent="0.25">
      <c r="AA13657" s="27"/>
      <c r="AC13657" s="28"/>
      <c r="AD13657" s="30"/>
      <c r="AE13657" s="30"/>
    </row>
    <row r="13658" spans="27:31" x14ac:dyDescent="0.25">
      <c r="AA13658" s="27"/>
      <c r="AC13658" s="28"/>
      <c r="AD13658" s="30"/>
      <c r="AE13658" s="30"/>
    </row>
    <row r="13659" spans="27:31" x14ac:dyDescent="0.25">
      <c r="AA13659" s="27"/>
      <c r="AC13659" s="28"/>
      <c r="AD13659" s="30"/>
      <c r="AE13659" s="30"/>
    </row>
    <row r="13660" spans="27:31" x14ac:dyDescent="0.25">
      <c r="AA13660" s="27"/>
      <c r="AC13660" s="28"/>
      <c r="AD13660" s="30"/>
      <c r="AE13660" s="30"/>
    </row>
    <row r="13661" spans="27:31" x14ac:dyDescent="0.25">
      <c r="AA13661" s="27"/>
      <c r="AC13661" s="28"/>
      <c r="AD13661" s="30"/>
      <c r="AE13661" s="30"/>
    </row>
    <row r="13662" spans="27:31" x14ac:dyDescent="0.25">
      <c r="AA13662" s="27"/>
      <c r="AC13662" s="28"/>
      <c r="AD13662" s="30"/>
      <c r="AE13662" s="30"/>
    </row>
    <row r="13663" spans="27:31" x14ac:dyDescent="0.25">
      <c r="AA13663" s="27"/>
      <c r="AC13663" s="28"/>
      <c r="AD13663" s="30"/>
      <c r="AE13663" s="30"/>
    </row>
    <row r="13664" spans="27:31" x14ac:dyDescent="0.25">
      <c r="AA13664" s="27"/>
      <c r="AC13664" s="28"/>
      <c r="AD13664" s="30"/>
      <c r="AE13664" s="30"/>
    </row>
    <row r="13665" spans="27:31" x14ac:dyDescent="0.25">
      <c r="AA13665" s="27"/>
      <c r="AC13665" s="28"/>
      <c r="AD13665" s="30"/>
      <c r="AE13665" s="30"/>
    </row>
    <row r="13666" spans="27:31" x14ac:dyDescent="0.25">
      <c r="AA13666" s="27"/>
      <c r="AC13666" s="28"/>
      <c r="AD13666" s="30"/>
      <c r="AE13666" s="30"/>
    </row>
    <row r="13667" spans="27:31" x14ac:dyDescent="0.25">
      <c r="AA13667" s="27"/>
      <c r="AC13667" s="28"/>
      <c r="AD13667" s="30"/>
      <c r="AE13667" s="30"/>
    </row>
    <row r="13668" spans="27:31" x14ac:dyDescent="0.25">
      <c r="AA13668" s="27"/>
      <c r="AC13668" s="28"/>
      <c r="AD13668" s="30"/>
      <c r="AE13668" s="30"/>
    </row>
    <row r="13669" spans="27:31" x14ac:dyDescent="0.25">
      <c r="AA13669" s="27"/>
      <c r="AC13669" s="28"/>
      <c r="AD13669" s="30"/>
      <c r="AE13669" s="30"/>
    </row>
    <row r="13670" spans="27:31" x14ac:dyDescent="0.25">
      <c r="AA13670" s="27"/>
      <c r="AC13670" s="28"/>
      <c r="AD13670" s="30"/>
      <c r="AE13670" s="30"/>
    </row>
    <row r="13671" spans="27:31" x14ac:dyDescent="0.25">
      <c r="AA13671" s="27"/>
      <c r="AC13671" s="28"/>
      <c r="AD13671" s="30"/>
      <c r="AE13671" s="30"/>
    </row>
    <row r="13672" spans="27:31" x14ac:dyDescent="0.25">
      <c r="AA13672" s="27"/>
      <c r="AC13672" s="28"/>
      <c r="AD13672" s="30"/>
      <c r="AE13672" s="30"/>
    </row>
    <row r="13673" spans="27:31" x14ac:dyDescent="0.25">
      <c r="AA13673" s="27"/>
      <c r="AC13673" s="28"/>
      <c r="AD13673" s="30"/>
      <c r="AE13673" s="30"/>
    </row>
    <row r="13674" spans="27:31" x14ac:dyDescent="0.25">
      <c r="AA13674" s="27"/>
      <c r="AC13674" s="28"/>
      <c r="AD13674" s="30"/>
      <c r="AE13674" s="30"/>
    </row>
    <row r="13675" spans="27:31" x14ac:dyDescent="0.25">
      <c r="AA13675" s="27"/>
      <c r="AC13675" s="28"/>
      <c r="AD13675" s="30"/>
      <c r="AE13675" s="30"/>
    </row>
    <row r="13676" spans="27:31" x14ac:dyDescent="0.25">
      <c r="AA13676" s="27"/>
      <c r="AC13676" s="28"/>
      <c r="AD13676" s="30"/>
      <c r="AE13676" s="30"/>
    </row>
    <row r="13677" spans="27:31" x14ac:dyDescent="0.25">
      <c r="AA13677" s="27"/>
      <c r="AC13677" s="28"/>
      <c r="AD13677" s="30"/>
      <c r="AE13677" s="30"/>
    </row>
    <row r="13678" spans="27:31" x14ac:dyDescent="0.25">
      <c r="AA13678" s="27"/>
      <c r="AC13678" s="28"/>
      <c r="AD13678" s="30"/>
      <c r="AE13678" s="30"/>
    </row>
    <row r="13679" spans="27:31" x14ac:dyDescent="0.25">
      <c r="AA13679" s="27"/>
      <c r="AC13679" s="28"/>
      <c r="AD13679" s="30"/>
      <c r="AE13679" s="30"/>
    </row>
    <row r="13680" spans="27:31" x14ac:dyDescent="0.25">
      <c r="AA13680" s="27"/>
      <c r="AC13680" s="28"/>
      <c r="AD13680" s="30"/>
      <c r="AE13680" s="30"/>
    </row>
    <row r="13681" spans="27:31" x14ac:dyDescent="0.25">
      <c r="AA13681" s="27"/>
      <c r="AC13681" s="28"/>
      <c r="AD13681" s="30"/>
      <c r="AE13681" s="30"/>
    </row>
    <row r="13682" spans="27:31" x14ac:dyDescent="0.25">
      <c r="AA13682" s="27"/>
      <c r="AC13682" s="28"/>
      <c r="AD13682" s="30"/>
      <c r="AE13682" s="30"/>
    </row>
    <row r="13683" spans="27:31" x14ac:dyDescent="0.25">
      <c r="AA13683" s="27"/>
      <c r="AC13683" s="28"/>
      <c r="AD13683" s="30"/>
      <c r="AE13683" s="30"/>
    </row>
    <row r="13684" spans="27:31" x14ac:dyDescent="0.25">
      <c r="AA13684" s="27"/>
      <c r="AC13684" s="28"/>
      <c r="AD13684" s="30"/>
      <c r="AE13684" s="30"/>
    </row>
    <row r="13685" spans="27:31" x14ac:dyDescent="0.25">
      <c r="AA13685" s="27"/>
      <c r="AC13685" s="28"/>
      <c r="AD13685" s="30"/>
      <c r="AE13685" s="30"/>
    </row>
    <row r="13686" spans="27:31" x14ac:dyDescent="0.25">
      <c r="AA13686" s="27"/>
      <c r="AC13686" s="28"/>
      <c r="AD13686" s="30"/>
      <c r="AE13686" s="30"/>
    </row>
    <row r="13687" spans="27:31" x14ac:dyDescent="0.25">
      <c r="AA13687" s="27"/>
      <c r="AC13687" s="28"/>
      <c r="AD13687" s="30"/>
      <c r="AE13687" s="30"/>
    </row>
    <row r="13688" spans="27:31" x14ac:dyDescent="0.25">
      <c r="AA13688" s="27"/>
      <c r="AC13688" s="28"/>
      <c r="AD13688" s="30"/>
      <c r="AE13688" s="30"/>
    </row>
    <row r="13689" spans="27:31" x14ac:dyDescent="0.25">
      <c r="AA13689" s="27"/>
      <c r="AC13689" s="28"/>
      <c r="AD13689" s="30"/>
      <c r="AE13689" s="30"/>
    </row>
    <row r="13690" spans="27:31" x14ac:dyDescent="0.25">
      <c r="AA13690" s="27"/>
      <c r="AC13690" s="28"/>
      <c r="AD13690" s="30"/>
      <c r="AE13690" s="30"/>
    </row>
    <row r="13691" spans="27:31" x14ac:dyDescent="0.25">
      <c r="AA13691" s="27"/>
      <c r="AC13691" s="28"/>
      <c r="AD13691" s="30"/>
      <c r="AE13691" s="30"/>
    </row>
    <row r="13692" spans="27:31" x14ac:dyDescent="0.25">
      <c r="AA13692" s="27"/>
      <c r="AC13692" s="28"/>
      <c r="AD13692" s="30"/>
      <c r="AE13692" s="30"/>
    </row>
    <row r="13693" spans="27:31" x14ac:dyDescent="0.25">
      <c r="AA13693" s="27"/>
      <c r="AC13693" s="28"/>
      <c r="AD13693" s="30"/>
      <c r="AE13693" s="30"/>
    </row>
    <row r="13694" spans="27:31" x14ac:dyDescent="0.25">
      <c r="AA13694" s="27"/>
      <c r="AC13694" s="28"/>
      <c r="AD13694" s="30"/>
      <c r="AE13694" s="30"/>
    </row>
    <row r="13695" spans="27:31" x14ac:dyDescent="0.25">
      <c r="AA13695" s="27"/>
      <c r="AC13695" s="28"/>
      <c r="AD13695" s="30"/>
      <c r="AE13695" s="30"/>
    </row>
    <row r="13696" spans="27:31" x14ac:dyDescent="0.25">
      <c r="AA13696" s="27"/>
      <c r="AC13696" s="28"/>
      <c r="AD13696" s="30"/>
      <c r="AE13696" s="30"/>
    </row>
    <row r="13697" spans="27:31" x14ac:dyDescent="0.25">
      <c r="AA13697" s="27"/>
      <c r="AC13697" s="28"/>
      <c r="AD13697" s="30"/>
      <c r="AE13697" s="30"/>
    </row>
    <row r="13698" spans="27:31" x14ac:dyDescent="0.25">
      <c r="AA13698" s="27"/>
      <c r="AC13698" s="28"/>
      <c r="AD13698" s="30"/>
      <c r="AE13698" s="30"/>
    </row>
    <row r="13699" spans="27:31" x14ac:dyDescent="0.25">
      <c r="AA13699" s="27"/>
      <c r="AC13699" s="28"/>
      <c r="AD13699" s="30"/>
      <c r="AE13699" s="30"/>
    </row>
    <row r="13700" spans="27:31" x14ac:dyDescent="0.25">
      <c r="AA13700" s="27"/>
      <c r="AC13700" s="28"/>
      <c r="AD13700" s="30"/>
      <c r="AE13700" s="30"/>
    </row>
    <row r="13701" spans="27:31" x14ac:dyDescent="0.25">
      <c r="AA13701" s="27"/>
      <c r="AC13701" s="28"/>
      <c r="AD13701" s="30"/>
      <c r="AE13701" s="30"/>
    </row>
    <row r="13702" spans="27:31" x14ac:dyDescent="0.25">
      <c r="AA13702" s="27"/>
      <c r="AC13702" s="28"/>
      <c r="AD13702" s="30"/>
      <c r="AE13702" s="30"/>
    </row>
    <row r="13703" spans="27:31" x14ac:dyDescent="0.25">
      <c r="AA13703" s="27"/>
      <c r="AC13703" s="28"/>
      <c r="AD13703" s="30"/>
      <c r="AE13703" s="30"/>
    </row>
    <row r="13704" spans="27:31" x14ac:dyDescent="0.25">
      <c r="AA13704" s="27"/>
      <c r="AC13704" s="28"/>
      <c r="AD13704" s="30"/>
      <c r="AE13704" s="30"/>
    </row>
    <row r="13705" spans="27:31" x14ac:dyDescent="0.25">
      <c r="AA13705" s="27"/>
      <c r="AC13705" s="28"/>
      <c r="AD13705" s="30"/>
      <c r="AE13705" s="30"/>
    </row>
    <row r="13706" spans="27:31" x14ac:dyDescent="0.25">
      <c r="AA13706" s="27"/>
      <c r="AC13706" s="28"/>
      <c r="AD13706" s="30"/>
      <c r="AE13706" s="30"/>
    </row>
    <row r="13707" spans="27:31" x14ac:dyDescent="0.25">
      <c r="AA13707" s="27"/>
      <c r="AC13707" s="28"/>
      <c r="AD13707" s="30"/>
      <c r="AE13707" s="30"/>
    </row>
    <row r="13708" spans="27:31" x14ac:dyDescent="0.25">
      <c r="AA13708" s="27"/>
      <c r="AC13708" s="28"/>
      <c r="AD13708" s="30"/>
      <c r="AE13708" s="30"/>
    </row>
    <row r="13709" spans="27:31" x14ac:dyDescent="0.25">
      <c r="AA13709" s="27"/>
      <c r="AC13709" s="28"/>
      <c r="AD13709" s="30"/>
      <c r="AE13709" s="30"/>
    </row>
    <row r="13710" spans="27:31" x14ac:dyDescent="0.25">
      <c r="AA13710" s="27"/>
      <c r="AC13710" s="28"/>
      <c r="AD13710" s="30"/>
      <c r="AE13710" s="30"/>
    </row>
    <row r="13711" spans="27:31" x14ac:dyDescent="0.25">
      <c r="AA13711" s="27"/>
      <c r="AC13711" s="28"/>
      <c r="AD13711" s="30"/>
      <c r="AE13711" s="30"/>
    </row>
    <row r="13712" spans="27:31" x14ac:dyDescent="0.25">
      <c r="AA13712" s="27"/>
      <c r="AC13712" s="28"/>
      <c r="AD13712" s="30"/>
      <c r="AE13712" s="30"/>
    </row>
    <row r="13713" spans="27:31" x14ac:dyDescent="0.25">
      <c r="AA13713" s="27"/>
      <c r="AC13713" s="28"/>
      <c r="AD13713" s="30"/>
      <c r="AE13713" s="30"/>
    </row>
    <row r="13714" spans="27:31" x14ac:dyDescent="0.25">
      <c r="AA13714" s="27"/>
      <c r="AC13714" s="28"/>
      <c r="AD13714" s="30"/>
      <c r="AE13714" s="30"/>
    </row>
    <row r="13715" spans="27:31" x14ac:dyDescent="0.25">
      <c r="AA13715" s="27"/>
      <c r="AC13715" s="28"/>
      <c r="AD13715" s="30"/>
      <c r="AE13715" s="30"/>
    </row>
    <row r="13716" spans="27:31" x14ac:dyDescent="0.25">
      <c r="AA13716" s="27"/>
      <c r="AC13716" s="28"/>
      <c r="AD13716" s="30"/>
      <c r="AE13716" s="30"/>
    </row>
    <row r="13717" spans="27:31" x14ac:dyDescent="0.25">
      <c r="AA13717" s="27"/>
      <c r="AC13717" s="28"/>
      <c r="AD13717" s="30"/>
      <c r="AE13717" s="30"/>
    </row>
    <row r="13718" spans="27:31" x14ac:dyDescent="0.25">
      <c r="AA13718" s="27"/>
      <c r="AC13718" s="28"/>
      <c r="AD13718" s="30"/>
      <c r="AE13718" s="30"/>
    </row>
    <row r="13719" spans="27:31" x14ac:dyDescent="0.25">
      <c r="AA13719" s="27"/>
      <c r="AC13719" s="28"/>
      <c r="AD13719" s="30"/>
      <c r="AE13719" s="30"/>
    </row>
    <row r="13720" spans="27:31" x14ac:dyDescent="0.25">
      <c r="AA13720" s="27"/>
      <c r="AC13720" s="28"/>
      <c r="AD13720" s="30"/>
      <c r="AE13720" s="30"/>
    </row>
    <row r="13721" spans="27:31" x14ac:dyDescent="0.25">
      <c r="AA13721" s="27"/>
      <c r="AC13721" s="28"/>
      <c r="AD13721" s="30"/>
      <c r="AE13721" s="30"/>
    </row>
    <row r="13722" spans="27:31" x14ac:dyDescent="0.25">
      <c r="AA13722" s="27"/>
      <c r="AC13722" s="28"/>
      <c r="AD13722" s="30"/>
      <c r="AE13722" s="30"/>
    </row>
    <row r="13723" spans="27:31" x14ac:dyDescent="0.25">
      <c r="AA13723" s="27"/>
      <c r="AC13723" s="28"/>
      <c r="AD13723" s="30"/>
      <c r="AE13723" s="30"/>
    </row>
    <row r="13724" spans="27:31" x14ac:dyDescent="0.25">
      <c r="AA13724" s="27"/>
      <c r="AC13724" s="28"/>
      <c r="AD13724" s="30"/>
      <c r="AE13724" s="30"/>
    </row>
    <row r="13725" spans="27:31" x14ac:dyDescent="0.25">
      <c r="AA13725" s="27"/>
      <c r="AC13725" s="28"/>
      <c r="AD13725" s="30"/>
      <c r="AE13725" s="30"/>
    </row>
    <row r="13726" spans="27:31" x14ac:dyDescent="0.25">
      <c r="AA13726" s="27"/>
      <c r="AC13726" s="28"/>
      <c r="AD13726" s="30"/>
      <c r="AE13726" s="30"/>
    </row>
    <row r="13727" spans="27:31" x14ac:dyDescent="0.25">
      <c r="AA13727" s="27"/>
      <c r="AC13727" s="28"/>
      <c r="AD13727" s="30"/>
      <c r="AE13727" s="30"/>
    </row>
    <row r="13728" spans="27:31" x14ac:dyDescent="0.25">
      <c r="AA13728" s="27"/>
      <c r="AC13728" s="28"/>
      <c r="AD13728" s="30"/>
      <c r="AE13728" s="30"/>
    </row>
    <row r="13729" spans="27:31" x14ac:dyDescent="0.25">
      <c r="AA13729" s="27"/>
      <c r="AC13729" s="28"/>
      <c r="AD13729" s="30"/>
      <c r="AE13729" s="30"/>
    </row>
    <row r="13730" spans="27:31" x14ac:dyDescent="0.25">
      <c r="AA13730" s="27"/>
      <c r="AC13730" s="28"/>
      <c r="AD13730" s="30"/>
      <c r="AE13730" s="30"/>
    </row>
    <row r="13731" spans="27:31" x14ac:dyDescent="0.25">
      <c r="AA13731" s="27"/>
      <c r="AC13731" s="28"/>
      <c r="AD13731" s="30"/>
      <c r="AE13731" s="30"/>
    </row>
    <row r="13732" spans="27:31" x14ac:dyDescent="0.25">
      <c r="AA13732" s="27"/>
      <c r="AC13732" s="28"/>
      <c r="AD13732" s="30"/>
      <c r="AE13732" s="30"/>
    </row>
    <row r="13733" spans="27:31" x14ac:dyDescent="0.25">
      <c r="AA13733" s="27"/>
      <c r="AC13733" s="28"/>
      <c r="AD13733" s="30"/>
      <c r="AE13733" s="30"/>
    </row>
    <row r="13734" spans="27:31" x14ac:dyDescent="0.25">
      <c r="AA13734" s="27"/>
      <c r="AC13734" s="28"/>
      <c r="AD13734" s="30"/>
      <c r="AE13734" s="30"/>
    </row>
    <row r="13735" spans="27:31" x14ac:dyDescent="0.25">
      <c r="AA13735" s="27"/>
      <c r="AC13735" s="28"/>
      <c r="AD13735" s="30"/>
      <c r="AE13735" s="30"/>
    </row>
    <row r="13736" spans="27:31" x14ac:dyDescent="0.25">
      <c r="AA13736" s="27"/>
      <c r="AC13736" s="28"/>
      <c r="AD13736" s="30"/>
      <c r="AE13736" s="30"/>
    </row>
    <row r="13737" spans="27:31" x14ac:dyDescent="0.25">
      <c r="AA13737" s="27"/>
      <c r="AC13737" s="28"/>
      <c r="AD13737" s="30"/>
      <c r="AE13737" s="30"/>
    </row>
    <row r="13738" spans="27:31" x14ac:dyDescent="0.25">
      <c r="AA13738" s="27"/>
      <c r="AC13738" s="28"/>
      <c r="AD13738" s="30"/>
      <c r="AE13738" s="30"/>
    </row>
    <row r="13739" spans="27:31" x14ac:dyDescent="0.25">
      <c r="AA13739" s="27"/>
      <c r="AC13739" s="28"/>
      <c r="AD13739" s="30"/>
      <c r="AE13739" s="30"/>
    </row>
    <row r="13740" spans="27:31" x14ac:dyDescent="0.25">
      <c r="AA13740" s="27"/>
      <c r="AC13740" s="28"/>
      <c r="AD13740" s="30"/>
      <c r="AE13740" s="30"/>
    </row>
    <row r="13741" spans="27:31" x14ac:dyDescent="0.25">
      <c r="AA13741" s="27"/>
      <c r="AC13741" s="28"/>
      <c r="AD13741" s="30"/>
      <c r="AE13741" s="30"/>
    </row>
    <row r="13742" spans="27:31" x14ac:dyDescent="0.25">
      <c r="AA13742" s="27"/>
      <c r="AC13742" s="28"/>
      <c r="AD13742" s="30"/>
      <c r="AE13742" s="30"/>
    </row>
    <row r="13743" spans="27:31" x14ac:dyDescent="0.25">
      <c r="AA13743" s="27"/>
      <c r="AC13743" s="28"/>
      <c r="AD13743" s="30"/>
      <c r="AE13743" s="30"/>
    </row>
    <row r="13744" spans="27:31" x14ac:dyDescent="0.25">
      <c r="AA13744" s="27"/>
      <c r="AC13744" s="28"/>
      <c r="AD13744" s="30"/>
      <c r="AE13744" s="30"/>
    </row>
    <row r="13745" spans="27:31" x14ac:dyDescent="0.25">
      <c r="AA13745" s="27"/>
      <c r="AC13745" s="28"/>
      <c r="AD13745" s="30"/>
      <c r="AE13745" s="30"/>
    </row>
    <row r="13746" spans="27:31" x14ac:dyDescent="0.25">
      <c r="AA13746" s="27"/>
      <c r="AC13746" s="28"/>
      <c r="AD13746" s="30"/>
      <c r="AE13746" s="30"/>
    </row>
    <row r="13747" spans="27:31" x14ac:dyDescent="0.25">
      <c r="AA13747" s="27"/>
      <c r="AC13747" s="28"/>
      <c r="AD13747" s="30"/>
      <c r="AE13747" s="30"/>
    </row>
    <row r="13748" spans="27:31" x14ac:dyDescent="0.25">
      <c r="AA13748" s="27"/>
      <c r="AC13748" s="28"/>
      <c r="AD13748" s="30"/>
      <c r="AE13748" s="30"/>
    </row>
    <row r="13749" spans="27:31" x14ac:dyDescent="0.25">
      <c r="AA13749" s="27"/>
      <c r="AC13749" s="28"/>
      <c r="AD13749" s="30"/>
      <c r="AE13749" s="30"/>
    </row>
    <row r="13750" spans="27:31" x14ac:dyDescent="0.25">
      <c r="AA13750" s="27"/>
      <c r="AC13750" s="28"/>
      <c r="AD13750" s="30"/>
      <c r="AE13750" s="30"/>
    </row>
    <row r="13751" spans="27:31" x14ac:dyDescent="0.25">
      <c r="AA13751" s="27"/>
      <c r="AC13751" s="28"/>
      <c r="AD13751" s="30"/>
      <c r="AE13751" s="30"/>
    </row>
    <row r="13752" spans="27:31" x14ac:dyDescent="0.25">
      <c r="AA13752" s="27"/>
      <c r="AC13752" s="28"/>
      <c r="AD13752" s="30"/>
      <c r="AE13752" s="30"/>
    </row>
    <row r="13753" spans="27:31" x14ac:dyDescent="0.25">
      <c r="AA13753" s="27"/>
      <c r="AC13753" s="28"/>
      <c r="AD13753" s="30"/>
      <c r="AE13753" s="30"/>
    </row>
    <row r="13754" spans="27:31" x14ac:dyDescent="0.25">
      <c r="AA13754" s="27"/>
      <c r="AC13754" s="28"/>
      <c r="AD13754" s="30"/>
      <c r="AE13754" s="30"/>
    </row>
    <row r="13755" spans="27:31" x14ac:dyDescent="0.25">
      <c r="AA13755" s="27"/>
      <c r="AC13755" s="28"/>
      <c r="AD13755" s="30"/>
      <c r="AE13755" s="30"/>
    </row>
    <row r="13756" spans="27:31" x14ac:dyDescent="0.25">
      <c r="AA13756" s="27"/>
      <c r="AC13756" s="28"/>
      <c r="AD13756" s="30"/>
      <c r="AE13756" s="30"/>
    </row>
    <row r="13757" spans="27:31" x14ac:dyDescent="0.25">
      <c r="AA13757" s="27"/>
      <c r="AC13757" s="28"/>
      <c r="AD13757" s="30"/>
      <c r="AE13757" s="30"/>
    </row>
    <row r="13758" spans="27:31" x14ac:dyDescent="0.25">
      <c r="AA13758" s="27"/>
      <c r="AC13758" s="28"/>
      <c r="AD13758" s="30"/>
      <c r="AE13758" s="30"/>
    </row>
    <row r="13759" spans="27:31" x14ac:dyDescent="0.25">
      <c r="AA13759" s="27"/>
      <c r="AC13759" s="28"/>
      <c r="AD13759" s="30"/>
      <c r="AE13759" s="30"/>
    </row>
    <row r="13760" spans="27:31" x14ac:dyDescent="0.25">
      <c r="AA13760" s="27"/>
      <c r="AC13760" s="28"/>
      <c r="AD13760" s="30"/>
      <c r="AE13760" s="30"/>
    </row>
    <row r="13761" spans="27:31" x14ac:dyDescent="0.25">
      <c r="AA13761" s="27"/>
      <c r="AC13761" s="28"/>
      <c r="AD13761" s="30"/>
      <c r="AE13761" s="30"/>
    </row>
    <row r="13762" spans="27:31" x14ac:dyDescent="0.25">
      <c r="AA13762" s="27"/>
      <c r="AC13762" s="28"/>
      <c r="AD13762" s="30"/>
      <c r="AE13762" s="30"/>
    </row>
    <row r="13763" spans="27:31" x14ac:dyDescent="0.25">
      <c r="AA13763" s="27"/>
      <c r="AC13763" s="28"/>
      <c r="AD13763" s="30"/>
      <c r="AE13763" s="30"/>
    </row>
    <row r="13764" spans="27:31" x14ac:dyDescent="0.25">
      <c r="AA13764" s="27"/>
      <c r="AC13764" s="28"/>
      <c r="AD13764" s="30"/>
      <c r="AE13764" s="30"/>
    </row>
    <row r="13765" spans="27:31" x14ac:dyDescent="0.25">
      <c r="AA13765" s="27"/>
      <c r="AC13765" s="28"/>
      <c r="AD13765" s="30"/>
      <c r="AE13765" s="30"/>
    </row>
    <row r="13766" spans="27:31" x14ac:dyDescent="0.25">
      <c r="AA13766" s="27"/>
      <c r="AC13766" s="28"/>
      <c r="AD13766" s="30"/>
      <c r="AE13766" s="30"/>
    </row>
    <row r="13767" spans="27:31" x14ac:dyDescent="0.25">
      <c r="AA13767" s="27"/>
      <c r="AC13767" s="28"/>
      <c r="AD13767" s="30"/>
      <c r="AE13767" s="30"/>
    </row>
    <row r="13768" spans="27:31" x14ac:dyDescent="0.25">
      <c r="AA13768" s="27"/>
      <c r="AC13768" s="28"/>
      <c r="AD13768" s="30"/>
      <c r="AE13768" s="30"/>
    </row>
    <row r="13769" spans="27:31" x14ac:dyDescent="0.25">
      <c r="AA13769" s="27"/>
      <c r="AC13769" s="28"/>
      <c r="AD13769" s="30"/>
      <c r="AE13769" s="30"/>
    </row>
    <row r="13770" spans="27:31" x14ac:dyDescent="0.25">
      <c r="AA13770" s="27"/>
      <c r="AC13770" s="28"/>
      <c r="AD13770" s="30"/>
      <c r="AE13770" s="30"/>
    </row>
    <row r="13771" spans="27:31" x14ac:dyDescent="0.25">
      <c r="AA13771" s="27"/>
      <c r="AC13771" s="28"/>
      <c r="AD13771" s="30"/>
      <c r="AE13771" s="30"/>
    </row>
    <row r="13772" spans="27:31" x14ac:dyDescent="0.25">
      <c r="AA13772" s="27"/>
      <c r="AC13772" s="28"/>
      <c r="AD13772" s="30"/>
      <c r="AE13772" s="30"/>
    </row>
    <row r="13773" spans="27:31" x14ac:dyDescent="0.25">
      <c r="AA13773" s="27"/>
      <c r="AC13773" s="28"/>
      <c r="AD13773" s="30"/>
      <c r="AE13773" s="30"/>
    </row>
    <row r="13774" spans="27:31" x14ac:dyDescent="0.25">
      <c r="AA13774" s="27"/>
      <c r="AC13774" s="28"/>
      <c r="AD13774" s="30"/>
      <c r="AE13774" s="30"/>
    </row>
    <row r="13775" spans="27:31" x14ac:dyDescent="0.25">
      <c r="AA13775" s="27"/>
      <c r="AC13775" s="28"/>
      <c r="AD13775" s="30"/>
      <c r="AE13775" s="30"/>
    </row>
    <row r="13776" spans="27:31" x14ac:dyDescent="0.25">
      <c r="AA13776" s="27"/>
      <c r="AC13776" s="28"/>
      <c r="AD13776" s="30"/>
      <c r="AE13776" s="30"/>
    </row>
    <row r="13777" spans="27:31" x14ac:dyDescent="0.25">
      <c r="AA13777" s="27"/>
      <c r="AC13777" s="28"/>
      <c r="AD13777" s="30"/>
      <c r="AE13777" s="30"/>
    </row>
    <row r="13778" spans="27:31" x14ac:dyDescent="0.25">
      <c r="AA13778" s="27"/>
      <c r="AC13778" s="28"/>
      <c r="AD13778" s="30"/>
      <c r="AE13778" s="30"/>
    </row>
    <row r="13779" spans="27:31" x14ac:dyDescent="0.25">
      <c r="AA13779" s="27"/>
      <c r="AC13779" s="28"/>
      <c r="AD13779" s="30"/>
      <c r="AE13779" s="30"/>
    </row>
    <row r="13780" spans="27:31" x14ac:dyDescent="0.25">
      <c r="AA13780" s="27"/>
      <c r="AC13780" s="28"/>
      <c r="AD13780" s="30"/>
      <c r="AE13780" s="30"/>
    </row>
    <row r="13781" spans="27:31" x14ac:dyDescent="0.25">
      <c r="AA13781" s="27"/>
      <c r="AC13781" s="28"/>
      <c r="AD13781" s="30"/>
      <c r="AE13781" s="30"/>
    </row>
    <row r="13782" spans="27:31" x14ac:dyDescent="0.25">
      <c r="AA13782" s="27"/>
      <c r="AC13782" s="28"/>
      <c r="AD13782" s="30"/>
      <c r="AE13782" s="30"/>
    </row>
    <row r="13783" spans="27:31" x14ac:dyDescent="0.25">
      <c r="AA13783" s="27"/>
      <c r="AC13783" s="28"/>
      <c r="AD13783" s="30"/>
      <c r="AE13783" s="30"/>
    </row>
    <row r="13784" spans="27:31" x14ac:dyDescent="0.25">
      <c r="AA13784" s="27"/>
      <c r="AC13784" s="28"/>
      <c r="AD13784" s="30"/>
      <c r="AE13784" s="30"/>
    </row>
    <row r="13785" spans="27:31" x14ac:dyDescent="0.25">
      <c r="AA13785" s="27"/>
      <c r="AC13785" s="28"/>
      <c r="AD13785" s="30"/>
      <c r="AE13785" s="30"/>
    </row>
    <row r="13786" spans="27:31" x14ac:dyDescent="0.25">
      <c r="AA13786" s="27"/>
      <c r="AC13786" s="28"/>
      <c r="AD13786" s="30"/>
      <c r="AE13786" s="30"/>
    </row>
    <row r="13787" spans="27:31" x14ac:dyDescent="0.25">
      <c r="AA13787" s="27"/>
      <c r="AC13787" s="28"/>
      <c r="AD13787" s="30"/>
      <c r="AE13787" s="30"/>
    </row>
    <row r="13788" spans="27:31" x14ac:dyDescent="0.25">
      <c r="AA13788" s="27"/>
      <c r="AC13788" s="28"/>
      <c r="AD13788" s="30"/>
      <c r="AE13788" s="30"/>
    </row>
    <row r="13789" spans="27:31" x14ac:dyDescent="0.25">
      <c r="AA13789" s="27"/>
      <c r="AC13789" s="28"/>
      <c r="AD13789" s="30"/>
      <c r="AE13789" s="30"/>
    </row>
    <row r="13790" spans="27:31" x14ac:dyDescent="0.25">
      <c r="AA13790" s="27"/>
      <c r="AC13790" s="28"/>
      <c r="AD13790" s="30"/>
      <c r="AE13790" s="30"/>
    </row>
    <row r="13791" spans="27:31" x14ac:dyDescent="0.25">
      <c r="AA13791" s="27"/>
      <c r="AC13791" s="28"/>
      <c r="AD13791" s="30"/>
      <c r="AE13791" s="30"/>
    </row>
    <row r="13792" spans="27:31" x14ac:dyDescent="0.25">
      <c r="AA13792" s="27"/>
      <c r="AC13792" s="28"/>
      <c r="AD13792" s="30"/>
      <c r="AE13792" s="30"/>
    </row>
    <row r="13793" spans="27:31" x14ac:dyDescent="0.25">
      <c r="AA13793" s="27"/>
      <c r="AC13793" s="28"/>
      <c r="AD13793" s="30"/>
      <c r="AE13793" s="30"/>
    </row>
    <row r="13794" spans="27:31" x14ac:dyDescent="0.25">
      <c r="AA13794" s="27"/>
      <c r="AC13794" s="28"/>
      <c r="AD13794" s="30"/>
      <c r="AE13794" s="30"/>
    </row>
    <row r="13795" spans="27:31" x14ac:dyDescent="0.25">
      <c r="AA13795" s="27"/>
      <c r="AC13795" s="28"/>
      <c r="AD13795" s="30"/>
      <c r="AE13795" s="30"/>
    </row>
    <row r="13796" spans="27:31" x14ac:dyDescent="0.25">
      <c r="AA13796" s="27"/>
      <c r="AC13796" s="28"/>
      <c r="AD13796" s="30"/>
      <c r="AE13796" s="30"/>
    </row>
    <row r="13797" spans="27:31" x14ac:dyDescent="0.25">
      <c r="AA13797" s="27"/>
      <c r="AC13797" s="28"/>
      <c r="AD13797" s="30"/>
      <c r="AE13797" s="30"/>
    </row>
    <row r="13798" spans="27:31" x14ac:dyDescent="0.25">
      <c r="AA13798" s="27"/>
      <c r="AC13798" s="28"/>
      <c r="AD13798" s="30"/>
      <c r="AE13798" s="30"/>
    </row>
    <row r="13799" spans="27:31" x14ac:dyDescent="0.25">
      <c r="AA13799" s="27"/>
      <c r="AC13799" s="28"/>
      <c r="AD13799" s="30"/>
      <c r="AE13799" s="30"/>
    </row>
    <row r="13800" spans="27:31" x14ac:dyDescent="0.25">
      <c r="AA13800" s="27"/>
      <c r="AC13800" s="28"/>
      <c r="AD13800" s="30"/>
      <c r="AE13800" s="30"/>
    </row>
    <row r="13801" spans="27:31" x14ac:dyDescent="0.25">
      <c r="AA13801" s="27"/>
      <c r="AC13801" s="28"/>
      <c r="AD13801" s="30"/>
      <c r="AE13801" s="30"/>
    </row>
    <row r="13802" spans="27:31" x14ac:dyDescent="0.25">
      <c r="AA13802" s="27"/>
      <c r="AC13802" s="28"/>
      <c r="AD13802" s="30"/>
      <c r="AE13802" s="30"/>
    </row>
    <row r="13803" spans="27:31" x14ac:dyDescent="0.25">
      <c r="AA13803" s="27"/>
      <c r="AC13803" s="28"/>
      <c r="AD13803" s="30"/>
      <c r="AE13803" s="30"/>
    </row>
    <row r="13804" spans="27:31" x14ac:dyDescent="0.25">
      <c r="AA13804" s="27"/>
      <c r="AC13804" s="28"/>
      <c r="AD13804" s="30"/>
      <c r="AE13804" s="30"/>
    </row>
    <row r="13805" spans="27:31" x14ac:dyDescent="0.25">
      <c r="AA13805" s="27"/>
      <c r="AC13805" s="28"/>
      <c r="AD13805" s="30"/>
      <c r="AE13805" s="30"/>
    </row>
    <row r="13806" spans="27:31" x14ac:dyDescent="0.25">
      <c r="AA13806" s="27"/>
      <c r="AC13806" s="28"/>
      <c r="AD13806" s="30"/>
      <c r="AE13806" s="30"/>
    </row>
    <row r="13807" spans="27:31" x14ac:dyDescent="0.25">
      <c r="AA13807" s="27"/>
      <c r="AC13807" s="28"/>
      <c r="AD13807" s="30"/>
      <c r="AE13807" s="30"/>
    </row>
    <row r="13808" spans="27:31" x14ac:dyDescent="0.25">
      <c r="AA13808" s="27"/>
      <c r="AC13808" s="28"/>
      <c r="AD13808" s="30"/>
      <c r="AE13808" s="30"/>
    </row>
    <row r="13809" spans="27:31" x14ac:dyDescent="0.25">
      <c r="AA13809" s="27"/>
      <c r="AC13809" s="28"/>
      <c r="AD13809" s="30"/>
      <c r="AE13809" s="30"/>
    </row>
    <row r="13810" spans="27:31" x14ac:dyDescent="0.25">
      <c r="AA13810" s="27"/>
      <c r="AC13810" s="28"/>
      <c r="AD13810" s="30"/>
      <c r="AE13810" s="30"/>
    </row>
    <row r="13811" spans="27:31" x14ac:dyDescent="0.25">
      <c r="AA13811" s="27"/>
      <c r="AC13811" s="28"/>
      <c r="AD13811" s="30"/>
      <c r="AE13811" s="30"/>
    </row>
    <row r="13812" spans="27:31" x14ac:dyDescent="0.25">
      <c r="AA13812" s="27"/>
      <c r="AC13812" s="28"/>
      <c r="AD13812" s="30"/>
      <c r="AE13812" s="30"/>
    </row>
    <row r="13813" spans="27:31" x14ac:dyDescent="0.25">
      <c r="AA13813" s="27"/>
      <c r="AC13813" s="28"/>
      <c r="AD13813" s="30"/>
      <c r="AE13813" s="30"/>
    </row>
    <row r="13814" spans="27:31" x14ac:dyDescent="0.25">
      <c r="AA13814" s="27"/>
      <c r="AC13814" s="28"/>
      <c r="AD13814" s="30"/>
      <c r="AE13814" s="30"/>
    </row>
    <row r="13815" spans="27:31" x14ac:dyDescent="0.25">
      <c r="AA13815" s="27"/>
      <c r="AC13815" s="28"/>
      <c r="AD13815" s="30"/>
      <c r="AE13815" s="30"/>
    </row>
    <row r="13816" spans="27:31" x14ac:dyDescent="0.25">
      <c r="AA13816" s="27"/>
      <c r="AC13816" s="28"/>
      <c r="AD13816" s="30"/>
      <c r="AE13816" s="30"/>
    </row>
    <row r="13817" spans="27:31" x14ac:dyDescent="0.25">
      <c r="AA13817" s="27"/>
      <c r="AC13817" s="28"/>
      <c r="AD13817" s="30"/>
      <c r="AE13817" s="30"/>
    </row>
    <row r="13818" spans="27:31" x14ac:dyDescent="0.25">
      <c r="AA13818" s="27"/>
      <c r="AC13818" s="28"/>
      <c r="AD13818" s="30"/>
      <c r="AE13818" s="30"/>
    </row>
    <row r="13819" spans="27:31" x14ac:dyDescent="0.25">
      <c r="AA13819" s="27"/>
      <c r="AC13819" s="28"/>
      <c r="AD13819" s="30"/>
      <c r="AE13819" s="30"/>
    </row>
    <row r="13820" spans="27:31" x14ac:dyDescent="0.25">
      <c r="AA13820" s="27"/>
      <c r="AC13820" s="28"/>
      <c r="AD13820" s="30"/>
      <c r="AE13820" s="30"/>
    </row>
    <row r="13821" spans="27:31" x14ac:dyDescent="0.25">
      <c r="AA13821" s="27"/>
      <c r="AC13821" s="28"/>
      <c r="AD13821" s="30"/>
      <c r="AE13821" s="30"/>
    </row>
    <row r="13822" spans="27:31" x14ac:dyDescent="0.25">
      <c r="AA13822" s="27"/>
      <c r="AC13822" s="28"/>
      <c r="AD13822" s="30"/>
      <c r="AE13822" s="30"/>
    </row>
    <row r="13823" spans="27:31" x14ac:dyDescent="0.25">
      <c r="AA13823" s="27"/>
      <c r="AC13823" s="28"/>
      <c r="AD13823" s="30"/>
      <c r="AE13823" s="30"/>
    </row>
    <row r="13824" spans="27:31" x14ac:dyDescent="0.25">
      <c r="AA13824" s="27"/>
      <c r="AC13824" s="28"/>
      <c r="AD13824" s="30"/>
      <c r="AE13824" s="30"/>
    </row>
    <row r="13825" spans="27:31" x14ac:dyDescent="0.25">
      <c r="AA13825" s="27"/>
      <c r="AC13825" s="28"/>
      <c r="AD13825" s="30"/>
      <c r="AE13825" s="30"/>
    </row>
    <row r="13826" spans="27:31" x14ac:dyDescent="0.25">
      <c r="AA13826" s="27"/>
      <c r="AC13826" s="28"/>
      <c r="AD13826" s="30"/>
      <c r="AE13826" s="30"/>
    </row>
    <row r="13827" spans="27:31" x14ac:dyDescent="0.25">
      <c r="AA13827" s="27"/>
      <c r="AC13827" s="28"/>
      <c r="AD13827" s="30"/>
      <c r="AE13827" s="30"/>
    </row>
    <row r="13828" spans="27:31" x14ac:dyDescent="0.25">
      <c r="AA13828" s="27"/>
      <c r="AC13828" s="28"/>
      <c r="AD13828" s="30"/>
      <c r="AE13828" s="30"/>
    </row>
    <row r="13829" spans="27:31" x14ac:dyDescent="0.25">
      <c r="AA13829" s="27"/>
      <c r="AC13829" s="28"/>
      <c r="AD13829" s="30"/>
      <c r="AE13829" s="30"/>
    </row>
    <row r="13830" spans="27:31" x14ac:dyDescent="0.25">
      <c r="AA13830" s="27"/>
      <c r="AC13830" s="28"/>
      <c r="AD13830" s="30"/>
      <c r="AE13830" s="30"/>
    </row>
    <row r="13831" spans="27:31" x14ac:dyDescent="0.25">
      <c r="AA13831" s="27"/>
      <c r="AC13831" s="28"/>
      <c r="AD13831" s="30"/>
      <c r="AE13831" s="30"/>
    </row>
    <row r="13832" spans="27:31" x14ac:dyDescent="0.25">
      <c r="AA13832" s="27"/>
      <c r="AC13832" s="28"/>
      <c r="AD13832" s="30"/>
      <c r="AE13832" s="30"/>
    </row>
    <row r="13833" spans="27:31" x14ac:dyDescent="0.25">
      <c r="AA13833" s="27"/>
      <c r="AC13833" s="28"/>
      <c r="AD13833" s="30"/>
      <c r="AE13833" s="30"/>
    </row>
    <row r="13834" spans="27:31" x14ac:dyDescent="0.25">
      <c r="AA13834" s="27"/>
      <c r="AC13834" s="28"/>
      <c r="AD13834" s="30"/>
      <c r="AE13834" s="30"/>
    </row>
    <row r="13835" spans="27:31" x14ac:dyDescent="0.25">
      <c r="AA13835" s="27"/>
      <c r="AC13835" s="28"/>
      <c r="AD13835" s="30"/>
      <c r="AE13835" s="30"/>
    </row>
    <row r="13836" spans="27:31" x14ac:dyDescent="0.25">
      <c r="AA13836" s="27"/>
      <c r="AC13836" s="28"/>
      <c r="AD13836" s="30"/>
      <c r="AE13836" s="30"/>
    </row>
    <row r="13837" spans="27:31" x14ac:dyDescent="0.25">
      <c r="AA13837" s="27"/>
      <c r="AC13837" s="28"/>
      <c r="AD13837" s="30"/>
      <c r="AE13837" s="30"/>
    </row>
    <row r="13838" spans="27:31" x14ac:dyDescent="0.25">
      <c r="AA13838" s="27"/>
      <c r="AC13838" s="28"/>
      <c r="AD13838" s="30"/>
      <c r="AE13838" s="30"/>
    </row>
    <row r="13839" spans="27:31" x14ac:dyDescent="0.25">
      <c r="AA13839" s="27"/>
      <c r="AC13839" s="28"/>
      <c r="AD13839" s="30"/>
      <c r="AE13839" s="30"/>
    </row>
    <row r="13840" spans="27:31" x14ac:dyDescent="0.25">
      <c r="AA13840" s="27"/>
      <c r="AC13840" s="28"/>
      <c r="AD13840" s="30"/>
      <c r="AE13840" s="30"/>
    </row>
    <row r="13841" spans="27:31" x14ac:dyDescent="0.25">
      <c r="AA13841" s="27"/>
      <c r="AC13841" s="28"/>
      <c r="AD13841" s="30"/>
      <c r="AE13841" s="30"/>
    </row>
    <row r="13842" spans="27:31" x14ac:dyDescent="0.25">
      <c r="AA13842" s="27"/>
      <c r="AC13842" s="28"/>
      <c r="AD13842" s="30"/>
      <c r="AE13842" s="30"/>
    </row>
    <row r="13843" spans="27:31" x14ac:dyDescent="0.25">
      <c r="AA13843" s="27"/>
      <c r="AC13843" s="28"/>
      <c r="AD13843" s="30"/>
      <c r="AE13843" s="30"/>
    </row>
    <row r="13844" spans="27:31" x14ac:dyDescent="0.25">
      <c r="AA13844" s="27"/>
      <c r="AC13844" s="28"/>
      <c r="AD13844" s="30"/>
      <c r="AE13844" s="30"/>
    </row>
    <row r="13845" spans="27:31" x14ac:dyDescent="0.25">
      <c r="AA13845" s="27"/>
      <c r="AC13845" s="28"/>
      <c r="AD13845" s="30"/>
      <c r="AE13845" s="30"/>
    </row>
    <row r="13846" spans="27:31" x14ac:dyDescent="0.25">
      <c r="AA13846" s="27"/>
      <c r="AC13846" s="28"/>
      <c r="AD13846" s="30"/>
      <c r="AE13846" s="30"/>
    </row>
    <row r="13847" spans="27:31" x14ac:dyDescent="0.25">
      <c r="AA13847" s="27"/>
      <c r="AC13847" s="28"/>
      <c r="AD13847" s="30"/>
      <c r="AE13847" s="30"/>
    </row>
    <row r="13848" spans="27:31" x14ac:dyDescent="0.25">
      <c r="AA13848" s="27"/>
      <c r="AC13848" s="28"/>
      <c r="AD13848" s="30"/>
      <c r="AE13848" s="30"/>
    </row>
    <row r="13849" spans="27:31" x14ac:dyDescent="0.25">
      <c r="AA13849" s="27"/>
      <c r="AC13849" s="28"/>
      <c r="AD13849" s="30"/>
      <c r="AE13849" s="30"/>
    </row>
    <row r="13850" spans="27:31" x14ac:dyDescent="0.25">
      <c r="AA13850" s="27"/>
      <c r="AC13850" s="28"/>
      <c r="AD13850" s="30"/>
      <c r="AE13850" s="30"/>
    </row>
    <row r="13851" spans="27:31" x14ac:dyDescent="0.25">
      <c r="AA13851" s="27"/>
      <c r="AC13851" s="28"/>
      <c r="AD13851" s="30"/>
      <c r="AE13851" s="30"/>
    </row>
    <row r="13852" spans="27:31" x14ac:dyDescent="0.25">
      <c r="AA13852" s="27"/>
      <c r="AC13852" s="28"/>
      <c r="AD13852" s="30"/>
      <c r="AE13852" s="30"/>
    </row>
    <row r="13853" spans="27:31" x14ac:dyDescent="0.25">
      <c r="AA13853" s="27"/>
      <c r="AC13853" s="28"/>
      <c r="AD13853" s="30"/>
      <c r="AE13853" s="30"/>
    </row>
    <row r="13854" spans="27:31" x14ac:dyDescent="0.25">
      <c r="AA13854" s="27"/>
      <c r="AC13854" s="28"/>
      <c r="AD13854" s="30"/>
      <c r="AE13854" s="30"/>
    </row>
    <row r="13855" spans="27:31" x14ac:dyDescent="0.25">
      <c r="AA13855" s="27"/>
      <c r="AC13855" s="28"/>
      <c r="AD13855" s="30"/>
      <c r="AE13855" s="30"/>
    </row>
    <row r="13856" spans="27:31" x14ac:dyDescent="0.25">
      <c r="AA13856" s="27"/>
      <c r="AC13856" s="28"/>
      <c r="AD13856" s="30"/>
      <c r="AE13856" s="30"/>
    </row>
    <row r="13857" spans="27:31" x14ac:dyDescent="0.25">
      <c r="AA13857" s="27"/>
      <c r="AC13857" s="28"/>
      <c r="AD13857" s="30"/>
      <c r="AE13857" s="30"/>
    </row>
    <row r="13858" spans="27:31" x14ac:dyDescent="0.25">
      <c r="AA13858" s="27"/>
      <c r="AC13858" s="28"/>
      <c r="AD13858" s="30"/>
      <c r="AE13858" s="30"/>
    </row>
    <row r="13859" spans="27:31" x14ac:dyDescent="0.25">
      <c r="AA13859" s="27"/>
      <c r="AC13859" s="28"/>
      <c r="AD13859" s="30"/>
      <c r="AE13859" s="30"/>
    </row>
    <row r="13860" spans="27:31" x14ac:dyDescent="0.25">
      <c r="AA13860" s="27"/>
      <c r="AC13860" s="28"/>
      <c r="AD13860" s="30"/>
      <c r="AE13860" s="30"/>
    </row>
    <row r="13861" spans="27:31" x14ac:dyDescent="0.25">
      <c r="AA13861" s="27"/>
      <c r="AC13861" s="28"/>
      <c r="AD13861" s="30"/>
      <c r="AE13861" s="30"/>
    </row>
    <row r="13862" spans="27:31" x14ac:dyDescent="0.25">
      <c r="AA13862" s="27"/>
      <c r="AC13862" s="28"/>
      <c r="AD13862" s="30"/>
      <c r="AE13862" s="30"/>
    </row>
    <row r="13863" spans="27:31" x14ac:dyDescent="0.25">
      <c r="AA13863" s="27"/>
      <c r="AC13863" s="28"/>
      <c r="AD13863" s="30"/>
      <c r="AE13863" s="30"/>
    </row>
    <row r="13864" spans="27:31" x14ac:dyDescent="0.25">
      <c r="AA13864" s="27"/>
      <c r="AC13864" s="28"/>
      <c r="AD13864" s="30"/>
      <c r="AE13864" s="30"/>
    </row>
    <row r="13865" spans="27:31" x14ac:dyDescent="0.25">
      <c r="AA13865" s="27"/>
      <c r="AC13865" s="28"/>
      <c r="AD13865" s="30"/>
      <c r="AE13865" s="30"/>
    </row>
    <row r="13866" spans="27:31" x14ac:dyDescent="0.25">
      <c r="AA13866" s="27"/>
      <c r="AC13866" s="28"/>
      <c r="AD13866" s="30"/>
      <c r="AE13866" s="30"/>
    </row>
    <row r="13867" spans="27:31" x14ac:dyDescent="0.25">
      <c r="AA13867" s="27"/>
      <c r="AC13867" s="28"/>
      <c r="AD13867" s="30"/>
      <c r="AE13867" s="30"/>
    </row>
    <row r="13868" spans="27:31" x14ac:dyDescent="0.25">
      <c r="AA13868" s="27"/>
      <c r="AC13868" s="28"/>
      <c r="AD13868" s="30"/>
      <c r="AE13868" s="30"/>
    </row>
    <row r="13869" spans="27:31" x14ac:dyDescent="0.25">
      <c r="AA13869" s="27"/>
      <c r="AC13869" s="28"/>
      <c r="AD13869" s="30"/>
      <c r="AE13869" s="30"/>
    </row>
    <row r="13870" spans="27:31" x14ac:dyDescent="0.25">
      <c r="AA13870" s="27"/>
      <c r="AC13870" s="28"/>
      <c r="AD13870" s="30"/>
      <c r="AE13870" s="30"/>
    </row>
    <row r="13871" spans="27:31" x14ac:dyDescent="0.25">
      <c r="AA13871" s="27"/>
      <c r="AC13871" s="28"/>
      <c r="AD13871" s="30"/>
      <c r="AE13871" s="30"/>
    </row>
    <row r="13872" spans="27:31" x14ac:dyDescent="0.25">
      <c r="AA13872" s="27"/>
      <c r="AC13872" s="28"/>
      <c r="AD13872" s="30"/>
      <c r="AE13872" s="30"/>
    </row>
    <row r="13873" spans="27:31" x14ac:dyDescent="0.25">
      <c r="AA13873" s="27"/>
      <c r="AC13873" s="28"/>
      <c r="AD13873" s="30"/>
      <c r="AE13873" s="30"/>
    </row>
    <row r="13874" spans="27:31" x14ac:dyDescent="0.25">
      <c r="AA13874" s="27"/>
      <c r="AC13874" s="28"/>
      <c r="AD13874" s="30"/>
      <c r="AE13874" s="30"/>
    </row>
    <row r="13875" spans="27:31" x14ac:dyDescent="0.25">
      <c r="AA13875" s="27"/>
      <c r="AC13875" s="28"/>
      <c r="AD13875" s="30"/>
      <c r="AE13875" s="30"/>
    </row>
    <row r="13876" spans="27:31" x14ac:dyDescent="0.25">
      <c r="AA13876" s="27"/>
      <c r="AC13876" s="28"/>
      <c r="AD13876" s="30"/>
      <c r="AE13876" s="30"/>
    </row>
    <row r="13877" spans="27:31" x14ac:dyDescent="0.25">
      <c r="AA13877" s="27"/>
      <c r="AC13877" s="28"/>
      <c r="AD13877" s="30"/>
      <c r="AE13877" s="30"/>
    </row>
    <row r="13878" spans="27:31" x14ac:dyDescent="0.25">
      <c r="AA13878" s="27"/>
      <c r="AC13878" s="28"/>
      <c r="AD13878" s="30"/>
      <c r="AE13878" s="30"/>
    </row>
    <row r="13879" spans="27:31" x14ac:dyDescent="0.25">
      <c r="AA13879" s="27"/>
      <c r="AC13879" s="28"/>
      <c r="AD13879" s="30"/>
      <c r="AE13879" s="30"/>
    </row>
    <row r="13880" spans="27:31" x14ac:dyDescent="0.25">
      <c r="AA13880" s="27"/>
      <c r="AC13880" s="28"/>
      <c r="AD13880" s="30"/>
      <c r="AE13880" s="30"/>
    </row>
    <row r="13881" spans="27:31" x14ac:dyDescent="0.25">
      <c r="AA13881" s="27"/>
      <c r="AC13881" s="28"/>
      <c r="AD13881" s="30"/>
      <c r="AE13881" s="30"/>
    </row>
    <row r="13882" spans="27:31" x14ac:dyDescent="0.25">
      <c r="AA13882" s="27"/>
      <c r="AC13882" s="28"/>
      <c r="AD13882" s="30"/>
      <c r="AE13882" s="30"/>
    </row>
    <row r="13883" spans="27:31" x14ac:dyDescent="0.25">
      <c r="AA13883" s="27"/>
      <c r="AC13883" s="28"/>
      <c r="AD13883" s="30"/>
      <c r="AE13883" s="30"/>
    </row>
    <row r="13884" spans="27:31" x14ac:dyDescent="0.25">
      <c r="AA13884" s="27"/>
      <c r="AC13884" s="28"/>
      <c r="AD13884" s="30"/>
      <c r="AE13884" s="30"/>
    </row>
    <row r="13885" spans="27:31" x14ac:dyDescent="0.25">
      <c r="AA13885" s="27"/>
      <c r="AC13885" s="28"/>
      <c r="AD13885" s="30"/>
      <c r="AE13885" s="30"/>
    </row>
    <row r="13886" spans="27:31" x14ac:dyDescent="0.25">
      <c r="AA13886" s="27"/>
      <c r="AC13886" s="28"/>
      <c r="AD13886" s="30"/>
      <c r="AE13886" s="30"/>
    </row>
    <row r="13887" spans="27:31" x14ac:dyDescent="0.25">
      <c r="AA13887" s="27"/>
      <c r="AC13887" s="28"/>
      <c r="AD13887" s="30"/>
      <c r="AE13887" s="30"/>
    </row>
    <row r="13888" spans="27:31" x14ac:dyDescent="0.25">
      <c r="AA13888" s="27"/>
      <c r="AC13888" s="28"/>
      <c r="AD13888" s="30"/>
      <c r="AE13888" s="30"/>
    </row>
    <row r="13889" spans="27:31" x14ac:dyDescent="0.25">
      <c r="AA13889" s="27"/>
      <c r="AC13889" s="28"/>
      <c r="AD13889" s="30"/>
      <c r="AE13889" s="30"/>
    </row>
    <row r="13890" spans="27:31" x14ac:dyDescent="0.25">
      <c r="AA13890" s="27"/>
      <c r="AC13890" s="28"/>
      <c r="AD13890" s="30"/>
      <c r="AE13890" s="30"/>
    </row>
    <row r="13891" spans="27:31" x14ac:dyDescent="0.25">
      <c r="AA13891" s="27"/>
      <c r="AC13891" s="28"/>
      <c r="AD13891" s="30"/>
      <c r="AE13891" s="30"/>
    </row>
    <row r="13892" spans="27:31" x14ac:dyDescent="0.25">
      <c r="AA13892" s="27"/>
      <c r="AC13892" s="28"/>
      <c r="AD13892" s="30"/>
      <c r="AE13892" s="30"/>
    </row>
    <row r="13893" spans="27:31" x14ac:dyDescent="0.25">
      <c r="AA13893" s="27"/>
      <c r="AC13893" s="28"/>
      <c r="AD13893" s="30"/>
      <c r="AE13893" s="30"/>
    </row>
    <row r="13894" spans="27:31" x14ac:dyDescent="0.25">
      <c r="AA13894" s="27"/>
      <c r="AC13894" s="28"/>
      <c r="AD13894" s="30"/>
      <c r="AE13894" s="30"/>
    </row>
    <row r="13895" spans="27:31" x14ac:dyDescent="0.25">
      <c r="AA13895" s="27"/>
      <c r="AC13895" s="28"/>
      <c r="AD13895" s="30"/>
      <c r="AE13895" s="30"/>
    </row>
    <row r="13896" spans="27:31" x14ac:dyDescent="0.25">
      <c r="AA13896" s="27"/>
      <c r="AC13896" s="28"/>
      <c r="AD13896" s="30"/>
      <c r="AE13896" s="30"/>
    </row>
    <row r="13897" spans="27:31" x14ac:dyDescent="0.25">
      <c r="AA13897" s="27"/>
      <c r="AC13897" s="28"/>
      <c r="AD13897" s="30"/>
      <c r="AE13897" s="30"/>
    </row>
    <row r="13898" spans="27:31" x14ac:dyDescent="0.25">
      <c r="AA13898" s="27"/>
      <c r="AC13898" s="28"/>
      <c r="AD13898" s="30"/>
      <c r="AE13898" s="30"/>
    </row>
    <row r="13899" spans="27:31" x14ac:dyDescent="0.25">
      <c r="AA13899" s="27"/>
      <c r="AC13899" s="28"/>
      <c r="AD13899" s="30"/>
      <c r="AE13899" s="30"/>
    </row>
    <row r="13900" spans="27:31" x14ac:dyDescent="0.25">
      <c r="AA13900" s="27"/>
      <c r="AC13900" s="28"/>
      <c r="AD13900" s="30"/>
      <c r="AE13900" s="30"/>
    </row>
    <row r="13901" spans="27:31" x14ac:dyDescent="0.25">
      <c r="AA13901" s="27"/>
      <c r="AC13901" s="28"/>
      <c r="AD13901" s="30"/>
      <c r="AE13901" s="30"/>
    </row>
    <row r="13902" spans="27:31" x14ac:dyDescent="0.25">
      <c r="AA13902" s="27"/>
      <c r="AC13902" s="28"/>
      <c r="AD13902" s="30"/>
      <c r="AE13902" s="30"/>
    </row>
    <row r="13903" spans="27:31" x14ac:dyDescent="0.25">
      <c r="AA13903" s="27"/>
      <c r="AC13903" s="28"/>
      <c r="AD13903" s="30"/>
      <c r="AE13903" s="30"/>
    </row>
    <row r="13904" spans="27:31" x14ac:dyDescent="0.25">
      <c r="AA13904" s="27"/>
      <c r="AC13904" s="28"/>
      <c r="AD13904" s="30"/>
      <c r="AE13904" s="30"/>
    </row>
    <row r="13905" spans="27:31" x14ac:dyDescent="0.25">
      <c r="AA13905" s="27"/>
      <c r="AC13905" s="28"/>
      <c r="AD13905" s="30"/>
      <c r="AE13905" s="30"/>
    </row>
    <row r="13906" spans="27:31" x14ac:dyDescent="0.25">
      <c r="AA13906" s="27"/>
      <c r="AC13906" s="28"/>
      <c r="AD13906" s="30"/>
      <c r="AE13906" s="30"/>
    </row>
    <row r="13907" spans="27:31" x14ac:dyDescent="0.25">
      <c r="AA13907" s="27"/>
      <c r="AC13907" s="28"/>
      <c r="AD13907" s="30"/>
      <c r="AE13907" s="30"/>
    </row>
    <row r="13908" spans="27:31" x14ac:dyDescent="0.25">
      <c r="AA13908" s="27"/>
      <c r="AC13908" s="28"/>
      <c r="AD13908" s="30"/>
      <c r="AE13908" s="30"/>
    </row>
    <row r="13909" spans="27:31" x14ac:dyDescent="0.25">
      <c r="AA13909" s="27"/>
      <c r="AC13909" s="28"/>
      <c r="AD13909" s="30"/>
      <c r="AE13909" s="30"/>
    </row>
    <row r="13910" spans="27:31" x14ac:dyDescent="0.25">
      <c r="AA13910" s="27"/>
      <c r="AC13910" s="28"/>
      <c r="AD13910" s="30"/>
      <c r="AE13910" s="30"/>
    </row>
    <row r="13911" spans="27:31" x14ac:dyDescent="0.25">
      <c r="AA13911" s="27"/>
      <c r="AC13911" s="28"/>
      <c r="AD13911" s="30"/>
      <c r="AE13911" s="30"/>
    </row>
    <row r="13912" spans="27:31" x14ac:dyDescent="0.25">
      <c r="AA13912" s="27"/>
      <c r="AC13912" s="28"/>
      <c r="AD13912" s="30"/>
      <c r="AE13912" s="30"/>
    </row>
    <row r="13913" spans="27:31" x14ac:dyDescent="0.25">
      <c r="AA13913" s="27"/>
      <c r="AC13913" s="28"/>
      <c r="AD13913" s="30"/>
      <c r="AE13913" s="30"/>
    </row>
    <row r="13914" spans="27:31" x14ac:dyDescent="0.25">
      <c r="AA13914" s="27"/>
      <c r="AC13914" s="28"/>
      <c r="AD13914" s="30"/>
      <c r="AE13914" s="30"/>
    </row>
    <row r="13915" spans="27:31" x14ac:dyDescent="0.25">
      <c r="AA13915" s="27"/>
      <c r="AC13915" s="28"/>
      <c r="AD13915" s="30"/>
      <c r="AE13915" s="30"/>
    </row>
    <row r="13916" spans="27:31" x14ac:dyDescent="0.25">
      <c r="AA13916" s="27"/>
      <c r="AC13916" s="28"/>
      <c r="AD13916" s="30"/>
      <c r="AE13916" s="30"/>
    </row>
    <row r="13917" spans="27:31" x14ac:dyDescent="0.25">
      <c r="AA13917" s="27"/>
      <c r="AC13917" s="28"/>
      <c r="AD13917" s="30"/>
      <c r="AE13917" s="30"/>
    </row>
    <row r="13918" spans="27:31" x14ac:dyDescent="0.25">
      <c r="AA13918" s="27"/>
      <c r="AC13918" s="28"/>
      <c r="AD13918" s="30"/>
      <c r="AE13918" s="30"/>
    </row>
    <row r="13919" spans="27:31" x14ac:dyDescent="0.25">
      <c r="AA13919" s="27"/>
      <c r="AC13919" s="28"/>
      <c r="AD13919" s="30"/>
      <c r="AE13919" s="30"/>
    </row>
    <row r="13920" spans="27:31" x14ac:dyDescent="0.25">
      <c r="AA13920" s="27"/>
      <c r="AC13920" s="28"/>
      <c r="AD13920" s="30"/>
      <c r="AE13920" s="30"/>
    </row>
    <row r="13921" spans="27:31" x14ac:dyDescent="0.25">
      <c r="AA13921" s="27"/>
      <c r="AC13921" s="28"/>
      <c r="AD13921" s="30"/>
      <c r="AE13921" s="30"/>
    </row>
    <row r="13922" spans="27:31" x14ac:dyDescent="0.25">
      <c r="AA13922" s="27"/>
      <c r="AC13922" s="28"/>
      <c r="AD13922" s="30"/>
      <c r="AE13922" s="30"/>
    </row>
    <row r="13923" spans="27:31" x14ac:dyDescent="0.25">
      <c r="AA13923" s="27"/>
      <c r="AC13923" s="28"/>
      <c r="AD13923" s="30"/>
      <c r="AE13923" s="30"/>
    </row>
    <row r="13924" spans="27:31" x14ac:dyDescent="0.25">
      <c r="AA13924" s="27"/>
      <c r="AC13924" s="28"/>
      <c r="AD13924" s="30"/>
      <c r="AE13924" s="30"/>
    </row>
    <row r="13925" spans="27:31" x14ac:dyDescent="0.25">
      <c r="AA13925" s="27"/>
      <c r="AC13925" s="28"/>
      <c r="AD13925" s="30"/>
      <c r="AE13925" s="30"/>
    </row>
    <row r="13926" spans="27:31" x14ac:dyDescent="0.25">
      <c r="AA13926" s="27"/>
      <c r="AC13926" s="28"/>
      <c r="AD13926" s="30"/>
      <c r="AE13926" s="30"/>
    </row>
    <row r="13927" spans="27:31" x14ac:dyDescent="0.25">
      <c r="AA13927" s="27"/>
      <c r="AC13927" s="28"/>
      <c r="AD13927" s="30"/>
      <c r="AE13927" s="30"/>
    </row>
    <row r="13928" spans="27:31" x14ac:dyDescent="0.25">
      <c r="AA13928" s="27"/>
      <c r="AC13928" s="28"/>
      <c r="AD13928" s="30"/>
      <c r="AE13928" s="30"/>
    </row>
    <row r="13929" spans="27:31" x14ac:dyDescent="0.25">
      <c r="AA13929" s="27"/>
      <c r="AC13929" s="28"/>
      <c r="AD13929" s="30"/>
      <c r="AE13929" s="30"/>
    </row>
    <row r="13930" spans="27:31" x14ac:dyDescent="0.25">
      <c r="AA13930" s="27"/>
      <c r="AC13930" s="28"/>
      <c r="AD13930" s="30"/>
      <c r="AE13930" s="30"/>
    </row>
    <row r="13931" spans="27:31" x14ac:dyDescent="0.25">
      <c r="AA13931" s="27"/>
      <c r="AC13931" s="28"/>
      <c r="AD13931" s="30"/>
      <c r="AE13931" s="30"/>
    </row>
    <row r="13932" spans="27:31" x14ac:dyDescent="0.25">
      <c r="AA13932" s="27"/>
      <c r="AC13932" s="28"/>
      <c r="AD13932" s="30"/>
      <c r="AE13932" s="30"/>
    </row>
    <row r="13933" spans="27:31" x14ac:dyDescent="0.25">
      <c r="AA13933" s="27"/>
      <c r="AC13933" s="28"/>
      <c r="AD13933" s="30"/>
      <c r="AE13933" s="30"/>
    </row>
    <row r="13934" spans="27:31" x14ac:dyDescent="0.25">
      <c r="AA13934" s="27"/>
      <c r="AC13934" s="28"/>
      <c r="AD13934" s="30"/>
      <c r="AE13934" s="30"/>
    </row>
    <row r="13935" spans="27:31" x14ac:dyDescent="0.25">
      <c r="AA13935" s="27"/>
      <c r="AC13935" s="28"/>
      <c r="AD13935" s="30"/>
      <c r="AE13935" s="30"/>
    </row>
    <row r="13936" spans="27:31" x14ac:dyDescent="0.25">
      <c r="AA13936" s="27"/>
      <c r="AC13936" s="28"/>
      <c r="AD13936" s="30"/>
      <c r="AE13936" s="30"/>
    </row>
    <row r="13937" spans="27:31" x14ac:dyDescent="0.25">
      <c r="AA13937" s="27"/>
      <c r="AC13937" s="28"/>
      <c r="AD13937" s="30"/>
      <c r="AE13937" s="30"/>
    </row>
    <row r="13938" spans="27:31" x14ac:dyDescent="0.25">
      <c r="AA13938" s="27"/>
      <c r="AC13938" s="28"/>
      <c r="AD13938" s="30"/>
      <c r="AE13938" s="30"/>
    </row>
    <row r="13939" spans="27:31" x14ac:dyDescent="0.25">
      <c r="AA13939" s="27"/>
      <c r="AC13939" s="28"/>
      <c r="AD13939" s="30"/>
      <c r="AE13939" s="30"/>
    </row>
    <row r="13940" spans="27:31" x14ac:dyDescent="0.25">
      <c r="AA13940" s="27"/>
      <c r="AC13940" s="28"/>
      <c r="AD13940" s="30"/>
      <c r="AE13940" s="30"/>
    </row>
    <row r="13941" spans="27:31" x14ac:dyDescent="0.25">
      <c r="AA13941" s="27"/>
      <c r="AC13941" s="28"/>
      <c r="AD13941" s="30"/>
      <c r="AE13941" s="30"/>
    </row>
    <row r="13942" spans="27:31" x14ac:dyDescent="0.25">
      <c r="AA13942" s="27"/>
      <c r="AC13942" s="28"/>
      <c r="AD13942" s="30"/>
      <c r="AE13942" s="30"/>
    </row>
    <row r="13943" spans="27:31" x14ac:dyDescent="0.25">
      <c r="AA13943" s="27"/>
      <c r="AC13943" s="28"/>
      <c r="AD13943" s="30"/>
      <c r="AE13943" s="30"/>
    </row>
    <row r="13944" spans="27:31" x14ac:dyDescent="0.25">
      <c r="AA13944" s="27"/>
      <c r="AC13944" s="28"/>
      <c r="AD13944" s="30"/>
      <c r="AE13944" s="30"/>
    </row>
    <row r="13945" spans="27:31" x14ac:dyDescent="0.25">
      <c r="AA13945" s="27"/>
      <c r="AC13945" s="28"/>
      <c r="AD13945" s="30"/>
      <c r="AE13945" s="30"/>
    </row>
    <row r="13946" spans="27:31" x14ac:dyDescent="0.25">
      <c r="AA13946" s="27"/>
      <c r="AC13946" s="28"/>
      <c r="AD13946" s="30"/>
      <c r="AE13946" s="30"/>
    </row>
    <row r="13947" spans="27:31" x14ac:dyDescent="0.25">
      <c r="AA13947" s="27"/>
      <c r="AC13947" s="28"/>
      <c r="AD13947" s="30"/>
      <c r="AE13947" s="30"/>
    </row>
    <row r="13948" spans="27:31" x14ac:dyDescent="0.25">
      <c r="AA13948" s="27"/>
      <c r="AC13948" s="28"/>
      <c r="AD13948" s="30"/>
      <c r="AE13948" s="30"/>
    </row>
    <row r="13949" spans="27:31" x14ac:dyDescent="0.25">
      <c r="AA13949" s="27"/>
      <c r="AC13949" s="28"/>
      <c r="AD13949" s="30"/>
      <c r="AE13949" s="30"/>
    </row>
    <row r="13950" spans="27:31" x14ac:dyDescent="0.25">
      <c r="AA13950" s="27"/>
      <c r="AC13950" s="28"/>
      <c r="AD13950" s="30"/>
      <c r="AE13950" s="30"/>
    </row>
    <row r="13951" spans="27:31" x14ac:dyDescent="0.25">
      <c r="AA13951" s="27"/>
      <c r="AC13951" s="28"/>
      <c r="AD13951" s="30"/>
      <c r="AE13951" s="30"/>
    </row>
    <row r="13952" spans="27:31" x14ac:dyDescent="0.25">
      <c r="AA13952" s="27"/>
      <c r="AC13952" s="28"/>
      <c r="AD13952" s="30"/>
      <c r="AE13952" s="30"/>
    </row>
    <row r="13953" spans="27:31" x14ac:dyDescent="0.25">
      <c r="AA13953" s="27"/>
      <c r="AC13953" s="28"/>
      <c r="AD13953" s="30"/>
      <c r="AE13953" s="30"/>
    </row>
    <row r="13954" spans="27:31" x14ac:dyDescent="0.25">
      <c r="AA13954" s="27"/>
      <c r="AC13954" s="28"/>
      <c r="AD13954" s="30"/>
      <c r="AE13954" s="30"/>
    </row>
    <row r="13955" spans="27:31" x14ac:dyDescent="0.25">
      <c r="AA13955" s="27"/>
      <c r="AC13955" s="28"/>
      <c r="AD13955" s="30"/>
      <c r="AE13955" s="30"/>
    </row>
    <row r="13956" spans="27:31" x14ac:dyDescent="0.25">
      <c r="AA13956" s="27"/>
      <c r="AC13956" s="28"/>
      <c r="AD13956" s="30"/>
      <c r="AE13956" s="30"/>
    </row>
    <row r="13957" spans="27:31" x14ac:dyDescent="0.25">
      <c r="AA13957" s="27"/>
      <c r="AC13957" s="28"/>
      <c r="AD13957" s="30"/>
      <c r="AE13957" s="30"/>
    </row>
    <row r="13958" spans="27:31" x14ac:dyDescent="0.25">
      <c r="AA13958" s="27"/>
      <c r="AC13958" s="28"/>
      <c r="AD13958" s="30"/>
      <c r="AE13958" s="30"/>
    </row>
    <row r="13959" spans="27:31" x14ac:dyDescent="0.25">
      <c r="AA13959" s="27"/>
      <c r="AC13959" s="28"/>
      <c r="AD13959" s="30"/>
      <c r="AE13959" s="30"/>
    </row>
    <row r="13960" spans="27:31" x14ac:dyDescent="0.25">
      <c r="AA13960" s="27"/>
      <c r="AC13960" s="28"/>
      <c r="AD13960" s="30"/>
      <c r="AE13960" s="30"/>
    </row>
    <row r="13961" spans="27:31" x14ac:dyDescent="0.25">
      <c r="AA13961" s="27"/>
      <c r="AC13961" s="28"/>
      <c r="AD13961" s="30"/>
      <c r="AE13961" s="30"/>
    </row>
    <row r="13962" spans="27:31" x14ac:dyDescent="0.25">
      <c r="AA13962" s="27"/>
      <c r="AC13962" s="28"/>
      <c r="AD13962" s="30"/>
      <c r="AE13962" s="30"/>
    </row>
    <row r="13963" spans="27:31" x14ac:dyDescent="0.25">
      <c r="AA13963" s="27"/>
      <c r="AC13963" s="28"/>
      <c r="AD13963" s="30"/>
      <c r="AE13963" s="30"/>
    </row>
    <row r="13964" spans="27:31" x14ac:dyDescent="0.25">
      <c r="AA13964" s="27"/>
      <c r="AC13964" s="28"/>
      <c r="AD13964" s="30"/>
      <c r="AE13964" s="30"/>
    </row>
    <row r="13965" spans="27:31" x14ac:dyDescent="0.25">
      <c r="AA13965" s="27"/>
      <c r="AC13965" s="28"/>
      <c r="AD13965" s="30"/>
      <c r="AE13965" s="30"/>
    </row>
    <row r="13966" spans="27:31" x14ac:dyDescent="0.25">
      <c r="AA13966" s="27"/>
      <c r="AC13966" s="28"/>
      <c r="AD13966" s="30"/>
      <c r="AE13966" s="30"/>
    </row>
    <row r="13967" spans="27:31" x14ac:dyDescent="0.25">
      <c r="AA13967" s="27"/>
      <c r="AC13967" s="28"/>
      <c r="AD13967" s="30"/>
      <c r="AE13967" s="30"/>
    </row>
    <row r="13968" spans="27:31" x14ac:dyDescent="0.25">
      <c r="AA13968" s="27"/>
      <c r="AC13968" s="28"/>
      <c r="AD13968" s="30"/>
      <c r="AE13968" s="30"/>
    </row>
    <row r="13969" spans="27:31" x14ac:dyDescent="0.25">
      <c r="AA13969" s="27"/>
      <c r="AC13969" s="28"/>
      <c r="AD13969" s="30"/>
      <c r="AE13969" s="30"/>
    </row>
    <row r="13970" spans="27:31" x14ac:dyDescent="0.25">
      <c r="AA13970" s="27"/>
      <c r="AC13970" s="28"/>
      <c r="AD13970" s="30"/>
      <c r="AE13970" s="30"/>
    </row>
    <row r="13971" spans="27:31" x14ac:dyDescent="0.25">
      <c r="AA13971" s="27"/>
      <c r="AC13971" s="28"/>
      <c r="AD13971" s="30"/>
      <c r="AE13971" s="30"/>
    </row>
    <row r="13972" spans="27:31" x14ac:dyDescent="0.25">
      <c r="AA13972" s="27"/>
      <c r="AC13972" s="28"/>
      <c r="AD13972" s="30"/>
      <c r="AE13972" s="30"/>
    </row>
    <row r="13973" spans="27:31" x14ac:dyDescent="0.25">
      <c r="AA13973" s="27"/>
      <c r="AC13973" s="28"/>
      <c r="AD13973" s="30"/>
      <c r="AE13973" s="30"/>
    </row>
    <row r="13974" spans="27:31" x14ac:dyDescent="0.25">
      <c r="AA13974" s="27"/>
      <c r="AC13974" s="28"/>
      <c r="AD13974" s="30"/>
      <c r="AE13974" s="30"/>
    </row>
    <row r="13975" spans="27:31" x14ac:dyDescent="0.25">
      <c r="AA13975" s="27"/>
      <c r="AC13975" s="28"/>
      <c r="AD13975" s="30"/>
      <c r="AE13975" s="30"/>
    </row>
    <row r="13976" spans="27:31" x14ac:dyDescent="0.25">
      <c r="AA13976" s="27"/>
      <c r="AC13976" s="28"/>
      <c r="AD13976" s="30"/>
      <c r="AE13976" s="30"/>
    </row>
    <row r="13977" spans="27:31" x14ac:dyDescent="0.25">
      <c r="AA13977" s="27"/>
      <c r="AC13977" s="28"/>
      <c r="AD13977" s="30"/>
      <c r="AE13977" s="30"/>
    </row>
    <row r="13978" spans="27:31" x14ac:dyDescent="0.25">
      <c r="AA13978" s="27"/>
      <c r="AC13978" s="28"/>
      <c r="AD13978" s="30"/>
      <c r="AE13978" s="30"/>
    </row>
    <row r="13979" spans="27:31" x14ac:dyDescent="0.25">
      <c r="AA13979" s="27"/>
      <c r="AC13979" s="28"/>
      <c r="AD13979" s="30"/>
      <c r="AE13979" s="30"/>
    </row>
    <row r="13980" spans="27:31" x14ac:dyDescent="0.25">
      <c r="AA13980" s="27"/>
      <c r="AC13980" s="28"/>
      <c r="AD13980" s="30"/>
      <c r="AE13980" s="30"/>
    </row>
    <row r="13981" spans="27:31" x14ac:dyDescent="0.25">
      <c r="AA13981" s="27"/>
      <c r="AC13981" s="28"/>
      <c r="AD13981" s="30"/>
      <c r="AE13981" s="30"/>
    </row>
    <row r="13982" spans="27:31" x14ac:dyDescent="0.25">
      <c r="AA13982" s="27"/>
      <c r="AC13982" s="28"/>
      <c r="AD13982" s="30"/>
      <c r="AE13982" s="30"/>
    </row>
    <row r="13983" spans="27:31" x14ac:dyDescent="0.25">
      <c r="AA13983" s="27"/>
      <c r="AC13983" s="28"/>
      <c r="AD13983" s="30"/>
      <c r="AE13983" s="30"/>
    </row>
    <row r="13984" spans="27:31" x14ac:dyDescent="0.25">
      <c r="AA13984" s="27"/>
      <c r="AC13984" s="28"/>
      <c r="AD13984" s="30"/>
      <c r="AE13984" s="30"/>
    </row>
    <row r="13985" spans="27:31" x14ac:dyDescent="0.25">
      <c r="AA13985" s="27"/>
      <c r="AC13985" s="28"/>
      <c r="AD13985" s="30"/>
      <c r="AE13985" s="30"/>
    </row>
    <row r="13986" spans="27:31" x14ac:dyDescent="0.25">
      <c r="AA13986" s="27"/>
      <c r="AC13986" s="28"/>
      <c r="AD13986" s="30"/>
      <c r="AE13986" s="30"/>
    </row>
    <row r="13987" spans="27:31" x14ac:dyDescent="0.25">
      <c r="AA13987" s="27"/>
      <c r="AC13987" s="28"/>
      <c r="AD13987" s="30"/>
      <c r="AE13987" s="30"/>
    </row>
    <row r="13988" spans="27:31" x14ac:dyDescent="0.25">
      <c r="AA13988" s="27"/>
      <c r="AC13988" s="28"/>
      <c r="AD13988" s="30"/>
      <c r="AE13988" s="30"/>
    </row>
    <row r="13989" spans="27:31" x14ac:dyDescent="0.25">
      <c r="AA13989" s="27"/>
      <c r="AC13989" s="28"/>
      <c r="AD13989" s="30"/>
      <c r="AE13989" s="30"/>
    </row>
    <row r="13990" spans="27:31" x14ac:dyDescent="0.25">
      <c r="AA13990" s="27"/>
      <c r="AC13990" s="28"/>
      <c r="AD13990" s="30"/>
      <c r="AE13990" s="30"/>
    </row>
    <row r="13991" spans="27:31" x14ac:dyDescent="0.25">
      <c r="AA13991" s="27"/>
      <c r="AC13991" s="28"/>
      <c r="AD13991" s="30"/>
      <c r="AE13991" s="30"/>
    </row>
    <row r="13992" spans="27:31" x14ac:dyDescent="0.25">
      <c r="AA13992" s="27"/>
      <c r="AC13992" s="28"/>
      <c r="AD13992" s="30"/>
      <c r="AE13992" s="30"/>
    </row>
    <row r="13993" spans="27:31" x14ac:dyDescent="0.25">
      <c r="AA13993" s="27"/>
      <c r="AC13993" s="28"/>
      <c r="AD13993" s="30"/>
      <c r="AE13993" s="30"/>
    </row>
    <row r="13994" spans="27:31" x14ac:dyDescent="0.25">
      <c r="AA13994" s="27"/>
      <c r="AC13994" s="28"/>
      <c r="AD13994" s="30"/>
      <c r="AE13994" s="30"/>
    </row>
    <row r="13995" spans="27:31" x14ac:dyDescent="0.25">
      <c r="AA13995" s="27"/>
      <c r="AC13995" s="28"/>
      <c r="AD13995" s="30"/>
      <c r="AE13995" s="30"/>
    </row>
    <row r="13996" spans="27:31" x14ac:dyDescent="0.25">
      <c r="AA13996" s="27"/>
      <c r="AC13996" s="28"/>
      <c r="AD13996" s="30"/>
      <c r="AE13996" s="30"/>
    </row>
    <row r="13997" spans="27:31" x14ac:dyDescent="0.25">
      <c r="AA13997" s="27"/>
      <c r="AC13997" s="28"/>
      <c r="AD13997" s="30"/>
      <c r="AE13997" s="30"/>
    </row>
    <row r="13998" spans="27:31" x14ac:dyDescent="0.25">
      <c r="AA13998" s="27"/>
      <c r="AC13998" s="28"/>
      <c r="AD13998" s="30"/>
      <c r="AE13998" s="30"/>
    </row>
    <row r="13999" spans="27:31" x14ac:dyDescent="0.25">
      <c r="AA13999" s="27"/>
      <c r="AC13999" s="28"/>
      <c r="AD13999" s="30"/>
      <c r="AE13999" s="30"/>
    </row>
    <row r="14000" spans="27:31" x14ac:dyDescent="0.25">
      <c r="AA14000" s="27"/>
      <c r="AC14000" s="28"/>
      <c r="AD14000" s="30"/>
      <c r="AE14000" s="30"/>
    </row>
    <row r="14001" spans="27:31" x14ac:dyDescent="0.25">
      <c r="AA14001" s="27"/>
      <c r="AC14001" s="28"/>
      <c r="AD14001" s="30"/>
      <c r="AE14001" s="30"/>
    </row>
    <row r="14002" spans="27:31" x14ac:dyDescent="0.25">
      <c r="AA14002" s="27"/>
      <c r="AC14002" s="28"/>
      <c r="AD14002" s="30"/>
      <c r="AE14002" s="30"/>
    </row>
    <row r="14003" spans="27:31" x14ac:dyDescent="0.25">
      <c r="AA14003" s="27"/>
      <c r="AC14003" s="28"/>
      <c r="AD14003" s="30"/>
      <c r="AE14003" s="30"/>
    </row>
    <row r="14004" spans="27:31" x14ac:dyDescent="0.25">
      <c r="AA14004" s="27"/>
      <c r="AC14004" s="28"/>
      <c r="AD14004" s="30"/>
      <c r="AE14004" s="30"/>
    </row>
    <row r="14005" spans="27:31" x14ac:dyDescent="0.25">
      <c r="AA14005" s="27"/>
      <c r="AC14005" s="28"/>
      <c r="AD14005" s="30"/>
      <c r="AE14005" s="30"/>
    </row>
    <row r="14006" spans="27:31" x14ac:dyDescent="0.25">
      <c r="AA14006" s="27"/>
      <c r="AC14006" s="28"/>
      <c r="AD14006" s="30"/>
      <c r="AE14006" s="30"/>
    </row>
    <row r="14007" spans="27:31" x14ac:dyDescent="0.25">
      <c r="AA14007" s="27"/>
      <c r="AC14007" s="28"/>
      <c r="AD14007" s="30"/>
      <c r="AE14007" s="30"/>
    </row>
    <row r="14008" spans="27:31" x14ac:dyDescent="0.25">
      <c r="AA14008" s="27"/>
      <c r="AC14008" s="28"/>
      <c r="AD14008" s="30"/>
      <c r="AE14008" s="30"/>
    </row>
    <row r="14009" spans="27:31" x14ac:dyDescent="0.25">
      <c r="AA14009" s="27"/>
      <c r="AC14009" s="28"/>
      <c r="AD14009" s="30"/>
      <c r="AE14009" s="30"/>
    </row>
    <row r="14010" spans="27:31" x14ac:dyDescent="0.25">
      <c r="AA14010" s="27"/>
      <c r="AC14010" s="28"/>
      <c r="AD14010" s="30"/>
      <c r="AE14010" s="30"/>
    </row>
    <row r="14011" spans="27:31" x14ac:dyDescent="0.25">
      <c r="AA14011" s="27"/>
      <c r="AC14011" s="28"/>
      <c r="AD14011" s="30"/>
      <c r="AE14011" s="30"/>
    </row>
    <row r="14012" spans="27:31" x14ac:dyDescent="0.25">
      <c r="AA14012" s="27"/>
      <c r="AC14012" s="28"/>
      <c r="AD14012" s="30"/>
      <c r="AE14012" s="30"/>
    </row>
    <row r="14013" spans="27:31" x14ac:dyDescent="0.25">
      <c r="AA14013" s="27"/>
      <c r="AC14013" s="28"/>
      <c r="AD14013" s="30"/>
      <c r="AE14013" s="30"/>
    </row>
    <row r="14014" spans="27:31" x14ac:dyDescent="0.25">
      <c r="AA14014" s="27"/>
      <c r="AC14014" s="28"/>
      <c r="AD14014" s="30"/>
      <c r="AE14014" s="30"/>
    </row>
    <row r="14015" spans="27:31" x14ac:dyDescent="0.25">
      <c r="AA14015" s="27"/>
      <c r="AC14015" s="28"/>
      <c r="AD14015" s="30"/>
      <c r="AE14015" s="30"/>
    </row>
    <row r="14016" spans="27:31" x14ac:dyDescent="0.25">
      <c r="AA14016" s="27"/>
      <c r="AC14016" s="28"/>
      <c r="AD14016" s="30"/>
      <c r="AE14016" s="30"/>
    </row>
    <row r="14017" spans="27:31" x14ac:dyDescent="0.25">
      <c r="AA14017" s="27"/>
      <c r="AC14017" s="28"/>
      <c r="AD14017" s="30"/>
      <c r="AE14017" s="30"/>
    </row>
    <row r="14018" spans="27:31" x14ac:dyDescent="0.25">
      <c r="AA14018" s="27"/>
      <c r="AC14018" s="28"/>
      <c r="AD14018" s="30"/>
      <c r="AE14018" s="30"/>
    </row>
    <row r="14019" spans="27:31" x14ac:dyDescent="0.25">
      <c r="AA14019" s="27"/>
      <c r="AC14019" s="28"/>
      <c r="AD14019" s="30"/>
      <c r="AE14019" s="30"/>
    </row>
    <row r="14020" spans="27:31" x14ac:dyDescent="0.25">
      <c r="AA14020" s="27"/>
      <c r="AC14020" s="28"/>
      <c r="AD14020" s="30"/>
      <c r="AE14020" s="30"/>
    </row>
    <row r="14021" spans="27:31" x14ac:dyDescent="0.25">
      <c r="AA14021" s="27"/>
      <c r="AC14021" s="28"/>
      <c r="AD14021" s="30"/>
      <c r="AE14021" s="30"/>
    </row>
    <row r="14022" spans="27:31" x14ac:dyDescent="0.25">
      <c r="AA14022" s="27"/>
      <c r="AC14022" s="28"/>
      <c r="AD14022" s="30"/>
      <c r="AE14022" s="30"/>
    </row>
    <row r="14023" spans="27:31" x14ac:dyDescent="0.25">
      <c r="AA14023" s="27"/>
      <c r="AC14023" s="28"/>
      <c r="AD14023" s="30"/>
      <c r="AE14023" s="30"/>
    </row>
    <row r="14024" spans="27:31" x14ac:dyDescent="0.25">
      <c r="AA14024" s="27"/>
      <c r="AC14024" s="28"/>
      <c r="AD14024" s="30"/>
      <c r="AE14024" s="30"/>
    </row>
    <row r="14025" spans="27:31" x14ac:dyDescent="0.25">
      <c r="AA14025" s="27"/>
      <c r="AC14025" s="28"/>
      <c r="AD14025" s="30"/>
      <c r="AE14025" s="30"/>
    </row>
    <row r="14026" spans="27:31" x14ac:dyDescent="0.25">
      <c r="AA14026" s="27"/>
      <c r="AC14026" s="28"/>
      <c r="AD14026" s="30"/>
      <c r="AE14026" s="30"/>
    </row>
    <row r="14027" spans="27:31" x14ac:dyDescent="0.25">
      <c r="AA14027" s="27"/>
      <c r="AC14027" s="28"/>
      <c r="AD14027" s="30"/>
      <c r="AE14027" s="30"/>
    </row>
    <row r="14028" spans="27:31" x14ac:dyDescent="0.25">
      <c r="AA14028" s="27"/>
      <c r="AC14028" s="28"/>
      <c r="AD14028" s="30"/>
      <c r="AE14028" s="30"/>
    </row>
    <row r="14029" spans="27:31" x14ac:dyDescent="0.25">
      <c r="AA14029" s="27"/>
      <c r="AC14029" s="28"/>
      <c r="AD14029" s="30"/>
      <c r="AE14029" s="30"/>
    </row>
    <row r="14030" spans="27:31" x14ac:dyDescent="0.25">
      <c r="AA14030" s="27"/>
      <c r="AC14030" s="28"/>
      <c r="AD14030" s="30"/>
      <c r="AE14030" s="30"/>
    </row>
    <row r="14031" spans="27:31" x14ac:dyDescent="0.25">
      <c r="AA14031" s="27"/>
      <c r="AC14031" s="28"/>
      <c r="AD14031" s="30"/>
      <c r="AE14031" s="30"/>
    </row>
    <row r="14032" spans="27:31" x14ac:dyDescent="0.25">
      <c r="AA14032" s="27"/>
      <c r="AC14032" s="28"/>
      <c r="AD14032" s="30"/>
      <c r="AE14032" s="30"/>
    </row>
    <row r="14033" spans="27:31" x14ac:dyDescent="0.25">
      <c r="AA14033" s="27"/>
      <c r="AC14033" s="28"/>
      <c r="AD14033" s="30"/>
      <c r="AE14033" s="30"/>
    </row>
    <row r="14034" spans="27:31" x14ac:dyDescent="0.25">
      <c r="AA14034" s="27"/>
      <c r="AC14034" s="28"/>
      <c r="AD14034" s="30"/>
      <c r="AE14034" s="30"/>
    </row>
    <row r="14035" spans="27:31" x14ac:dyDescent="0.25">
      <c r="AA14035" s="27"/>
      <c r="AC14035" s="28"/>
      <c r="AD14035" s="30"/>
      <c r="AE14035" s="30"/>
    </row>
    <row r="14036" spans="27:31" x14ac:dyDescent="0.25">
      <c r="AA14036" s="27"/>
      <c r="AC14036" s="28"/>
      <c r="AD14036" s="30"/>
      <c r="AE14036" s="30"/>
    </row>
    <row r="14037" spans="27:31" x14ac:dyDescent="0.25">
      <c r="AA14037" s="27"/>
      <c r="AC14037" s="28"/>
      <c r="AD14037" s="30"/>
      <c r="AE14037" s="30"/>
    </row>
    <row r="14038" spans="27:31" x14ac:dyDescent="0.25">
      <c r="AA14038" s="27"/>
      <c r="AC14038" s="28"/>
      <c r="AD14038" s="30"/>
      <c r="AE14038" s="30"/>
    </row>
    <row r="14039" spans="27:31" x14ac:dyDescent="0.25">
      <c r="AA14039" s="27"/>
      <c r="AC14039" s="28"/>
      <c r="AD14039" s="30"/>
      <c r="AE14039" s="30"/>
    </row>
    <row r="14040" spans="27:31" x14ac:dyDescent="0.25">
      <c r="AA14040" s="27"/>
      <c r="AC14040" s="28"/>
      <c r="AD14040" s="30"/>
      <c r="AE14040" s="30"/>
    </row>
    <row r="14041" spans="27:31" x14ac:dyDescent="0.25">
      <c r="AA14041" s="27"/>
      <c r="AC14041" s="28"/>
      <c r="AD14041" s="30"/>
      <c r="AE14041" s="30"/>
    </row>
    <row r="14042" spans="27:31" x14ac:dyDescent="0.25">
      <c r="AA14042" s="27"/>
      <c r="AC14042" s="28"/>
      <c r="AD14042" s="30"/>
      <c r="AE14042" s="30"/>
    </row>
    <row r="14043" spans="27:31" x14ac:dyDescent="0.25">
      <c r="AA14043" s="27"/>
      <c r="AC14043" s="28"/>
      <c r="AD14043" s="30"/>
      <c r="AE14043" s="30"/>
    </row>
    <row r="14044" spans="27:31" x14ac:dyDescent="0.25">
      <c r="AA14044" s="27"/>
      <c r="AC14044" s="28"/>
      <c r="AD14044" s="30"/>
      <c r="AE14044" s="30"/>
    </row>
    <row r="14045" spans="27:31" x14ac:dyDescent="0.25">
      <c r="AA14045" s="27"/>
      <c r="AC14045" s="28"/>
      <c r="AD14045" s="30"/>
      <c r="AE14045" s="30"/>
    </row>
    <row r="14046" spans="27:31" x14ac:dyDescent="0.25">
      <c r="AA14046" s="27"/>
      <c r="AC14046" s="28"/>
      <c r="AD14046" s="30"/>
      <c r="AE14046" s="30"/>
    </row>
    <row r="14047" spans="27:31" x14ac:dyDescent="0.25">
      <c r="AA14047" s="27"/>
      <c r="AC14047" s="28"/>
      <c r="AD14047" s="30"/>
      <c r="AE14047" s="30"/>
    </row>
    <row r="14048" spans="27:31" x14ac:dyDescent="0.25">
      <c r="AA14048" s="27"/>
      <c r="AC14048" s="28"/>
      <c r="AD14048" s="30"/>
      <c r="AE14048" s="30"/>
    </row>
    <row r="14049" spans="27:31" x14ac:dyDescent="0.25">
      <c r="AA14049" s="27"/>
      <c r="AC14049" s="28"/>
      <c r="AD14049" s="30"/>
      <c r="AE14049" s="30"/>
    </row>
    <row r="14050" spans="27:31" x14ac:dyDescent="0.25">
      <c r="AA14050" s="27"/>
      <c r="AC14050" s="28"/>
      <c r="AD14050" s="30"/>
      <c r="AE14050" s="30"/>
    </row>
    <row r="14051" spans="27:31" x14ac:dyDescent="0.25">
      <c r="AA14051" s="27"/>
      <c r="AC14051" s="28"/>
      <c r="AD14051" s="30"/>
      <c r="AE14051" s="30"/>
    </row>
    <row r="14052" spans="27:31" x14ac:dyDescent="0.25">
      <c r="AA14052" s="27"/>
      <c r="AC14052" s="28"/>
      <c r="AD14052" s="30"/>
      <c r="AE14052" s="30"/>
    </row>
    <row r="14053" spans="27:31" x14ac:dyDescent="0.25">
      <c r="AA14053" s="27"/>
      <c r="AC14053" s="28"/>
      <c r="AD14053" s="30"/>
      <c r="AE14053" s="30"/>
    </row>
    <row r="14054" spans="27:31" x14ac:dyDescent="0.25">
      <c r="AA14054" s="27"/>
      <c r="AC14054" s="28"/>
      <c r="AD14054" s="30"/>
      <c r="AE14054" s="30"/>
    </row>
    <row r="14055" spans="27:31" x14ac:dyDescent="0.25">
      <c r="AA14055" s="27"/>
      <c r="AC14055" s="28"/>
      <c r="AD14055" s="30"/>
      <c r="AE14055" s="30"/>
    </row>
    <row r="14056" spans="27:31" x14ac:dyDescent="0.25">
      <c r="AA14056" s="27"/>
      <c r="AC14056" s="28"/>
      <c r="AD14056" s="30"/>
      <c r="AE14056" s="30"/>
    </row>
    <row r="14057" spans="27:31" x14ac:dyDescent="0.25">
      <c r="AA14057" s="27"/>
      <c r="AC14057" s="28"/>
      <c r="AD14057" s="30"/>
      <c r="AE14057" s="30"/>
    </row>
    <row r="14058" spans="27:31" x14ac:dyDescent="0.25">
      <c r="AA14058" s="27"/>
      <c r="AC14058" s="28"/>
      <c r="AD14058" s="30"/>
      <c r="AE14058" s="30"/>
    </row>
    <row r="14059" spans="27:31" x14ac:dyDescent="0.25">
      <c r="AA14059" s="27"/>
      <c r="AC14059" s="28"/>
      <c r="AD14059" s="30"/>
      <c r="AE14059" s="30"/>
    </row>
    <row r="14060" spans="27:31" x14ac:dyDescent="0.25">
      <c r="AA14060" s="27"/>
      <c r="AC14060" s="28"/>
      <c r="AD14060" s="30"/>
      <c r="AE14060" s="30"/>
    </row>
    <row r="14061" spans="27:31" x14ac:dyDescent="0.25">
      <c r="AA14061" s="27"/>
      <c r="AC14061" s="28"/>
      <c r="AD14061" s="30"/>
      <c r="AE14061" s="30"/>
    </row>
    <row r="14062" spans="27:31" x14ac:dyDescent="0.25">
      <c r="AA14062" s="27"/>
      <c r="AC14062" s="28"/>
      <c r="AD14062" s="30"/>
      <c r="AE14062" s="30"/>
    </row>
    <row r="14063" spans="27:31" x14ac:dyDescent="0.25">
      <c r="AA14063" s="27"/>
      <c r="AC14063" s="28"/>
      <c r="AD14063" s="30"/>
      <c r="AE14063" s="30"/>
    </row>
    <row r="14064" spans="27:31" x14ac:dyDescent="0.25">
      <c r="AA14064" s="27"/>
      <c r="AC14064" s="28"/>
      <c r="AD14064" s="30"/>
      <c r="AE14064" s="30"/>
    </row>
    <row r="14065" spans="27:31" x14ac:dyDescent="0.25">
      <c r="AA14065" s="27"/>
      <c r="AC14065" s="28"/>
      <c r="AD14065" s="30"/>
      <c r="AE14065" s="30"/>
    </row>
    <row r="14066" spans="27:31" x14ac:dyDescent="0.25">
      <c r="AA14066" s="27"/>
      <c r="AC14066" s="28"/>
      <c r="AD14066" s="30"/>
      <c r="AE14066" s="30"/>
    </row>
    <row r="14067" spans="27:31" x14ac:dyDescent="0.25">
      <c r="AA14067" s="27"/>
      <c r="AC14067" s="28"/>
      <c r="AD14067" s="30"/>
      <c r="AE14067" s="30"/>
    </row>
    <row r="14068" spans="27:31" x14ac:dyDescent="0.25">
      <c r="AA14068" s="27"/>
      <c r="AC14068" s="28"/>
      <c r="AD14068" s="30"/>
      <c r="AE14068" s="30"/>
    </row>
    <row r="14069" spans="27:31" x14ac:dyDescent="0.25">
      <c r="AA14069" s="27"/>
      <c r="AC14069" s="28"/>
      <c r="AD14069" s="30"/>
      <c r="AE14069" s="30"/>
    </row>
    <row r="14070" spans="27:31" x14ac:dyDescent="0.25">
      <c r="AA14070" s="27"/>
      <c r="AC14070" s="28"/>
      <c r="AD14070" s="30"/>
      <c r="AE14070" s="30"/>
    </row>
    <row r="14071" spans="27:31" x14ac:dyDescent="0.25">
      <c r="AA14071" s="27"/>
      <c r="AC14071" s="28"/>
      <c r="AD14071" s="30"/>
      <c r="AE14071" s="30"/>
    </row>
    <row r="14072" spans="27:31" x14ac:dyDescent="0.25">
      <c r="AA14072" s="27"/>
      <c r="AC14072" s="28"/>
      <c r="AD14072" s="30"/>
      <c r="AE14072" s="30"/>
    </row>
    <row r="14073" spans="27:31" x14ac:dyDescent="0.25">
      <c r="AA14073" s="27"/>
      <c r="AC14073" s="28"/>
      <c r="AD14073" s="30"/>
      <c r="AE14073" s="30"/>
    </row>
    <row r="14074" spans="27:31" x14ac:dyDescent="0.25">
      <c r="AA14074" s="27"/>
      <c r="AC14074" s="28"/>
      <c r="AD14074" s="30"/>
      <c r="AE14074" s="30"/>
    </row>
    <row r="14075" spans="27:31" x14ac:dyDescent="0.25">
      <c r="AA14075" s="27"/>
      <c r="AC14075" s="28"/>
      <c r="AD14075" s="30"/>
      <c r="AE14075" s="30"/>
    </row>
    <row r="14076" spans="27:31" x14ac:dyDescent="0.25">
      <c r="AA14076" s="27"/>
      <c r="AC14076" s="28"/>
      <c r="AD14076" s="30"/>
      <c r="AE14076" s="30"/>
    </row>
    <row r="14077" spans="27:31" x14ac:dyDescent="0.25">
      <c r="AA14077" s="27"/>
      <c r="AC14077" s="28"/>
      <c r="AD14077" s="30"/>
      <c r="AE14077" s="30"/>
    </row>
    <row r="14078" spans="27:31" x14ac:dyDescent="0.25">
      <c r="AA14078" s="27"/>
      <c r="AC14078" s="28"/>
      <c r="AD14078" s="30"/>
      <c r="AE14078" s="30"/>
    </row>
    <row r="14079" spans="27:31" x14ac:dyDescent="0.25">
      <c r="AA14079" s="27"/>
      <c r="AC14079" s="28"/>
      <c r="AD14079" s="30"/>
      <c r="AE14079" s="30"/>
    </row>
    <row r="14080" spans="27:31" x14ac:dyDescent="0.25">
      <c r="AA14080" s="27"/>
      <c r="AC14080" s="28"/>
      <c r="AD14080" s="30"/>
      <c r="AE14080" s="30"/>
    </row>
    <row r="14081" spans="27:31" x14ac:dyDescent="0.25">
      <c r="AA14081" s="27"/>
      <c r="AC14081" s="28"/>
      <c r="AD14081" s="30"/>
      <c r="AE14081" s="30"/>
    </row>
    <row r="14082" spans="27:31" x14ac:dyDescent="0.25">
      <c r="AA14082" s="27"/>
      <c r="AC14082" s="28"/>
      <c r="AD14082" s="30"/>
      <c r="AE14082" s="30"/>
    </row>
    <row r="14083" spans="27:31" x14ac:dyDescent="0.25">
      <c r="AA14083" s="27"/>
      <c r="AC14083" s="28"/>
      <c r="AD14083" s="30"/>
      <c r="AE14083" s="30"/>
    </row>
    <row r="14084" spans="27:31" x14ac:dyDescent="0.25">
      <c r="AA14084" s="27"/>
      <c r="AC14084" s="28"/>
      <c r="AD14084" s="30"/>
      <c r="AE14084" s="30"/>
    </row>
    <row r="14085" spans="27:31" x14ac:dyDescent="0.25">
      <c r="AA14085" s="27"/>
      <c r="AC14085" s="28"/>
      <c r="AD14085" s="30"/>
      <c r="AE14085" s="30"/>
    </row>
    <row r="14086" spans="27:31" x14ac:dyDescent="0.25">
      <c r="AA14086" s="27"/>
      <c r="AC14086" s="28"/>
      <c r="AD14086" s="30"/>
      <c r="AE14086" s="30"/>
    </row>
    <row r="14087" spans="27:31" x14ac:dyDescent="0.25">
      <c r="AA14087" s="27"/>
      <c r="AC14087" s="28"/>
      <c r="AD14087" s="30"/>
      <c r="AE14087" s="30"/>
    </row>
    <row r="14088" spans="27:31" x14ac:dyDescent="0.25">
      <c r="AA14088" s="27"/>
      <c r="AC14088" s="28"/>
      <c r="AD14088" s="30"/>
      <c r="AE14088" s="30"/>
    </row>
    <row r="14089" spans="27:31" x14ac:dyDescent="0.25">
      <c r="AA14089" s="27"/>
      <c r="AC14089" s="28"/>
      <c r="AD14089" s="30"/>
      <c r="AE14089" s="30"/>
    </row>
    <row r="14090" spans="27:31" x14ac:dyDescent="0.25">
      <c r="AA14090" s="27"/>
      <c r="AC14090" s="28"/>
      <c r="AD14090" s="30"/>
      <c r="AE14090" s="30"/>
    </row>
    <row r="14091" spans="27:31" x14ac:dyDescent="0.25">
      <c r="AA14091" s="27"/>
      <c r="AC14091" s="28"/>
      <c r="AD14091" s="30"/>
      <c r="AE14091" s="30"/>
    </row>
    <row r="14092" spans="27:31" x14ac:dyDescent="0.25">
      <c r="AA14092" s="27"/>
      <c r="AC14092" s="28"/>
      <c r="AD14092" s="30"/>
      <c r="AE14092" s="30"/>
    </row>
    <row r="14093" spans="27:31" x14ac:dyDescent="0.25">
      <c r="AA14093" s="27"/>
      <c r="AC14093" s="28"/>
      <c r="AD14093" s="30"/>
      <c r="AE14093" s="30"/>
    </row>
    <row r="14094" spans="27:31" x14ac:dyDescent="0.25">
      <c r="AA14094" s="27"/>
      <c r="AC14094" s="28"/>
      <c r="AD14094" s="30"/>
      <c r="AE14094" s="30"/>
    </row>
    <row r="14095" spans="27:31" x14ac:dyDescent="0.25">
      <c r="AA14095" s="27"/>
      <c r="AC14095" s="28"/>
      <c r="AD14095" s="30"/>
      <c r="AE14095" s="30"/>
    </row>
    <row r="14096" spans="27:31" x14ac:dyDescent="0.25">
      <c r="AA14096" s="27"/>
      <c r="AC14096" s="28"/>
      <c r="AD14096" s="30"/>
      <c r="AE14096" s="30"/>
    </row>
    <row r="14097" spans="27:31" x14ac:dyDescent="0.25">
      <c r="AA14097" s="27"/>
      <c r="AC14097" s="28"/>
      <c r="AD14097" s="30"/>
      <c r="AE14097" s="30"/>
    </row>
    <row r="14098" spans="27:31" x14ac:dyDescent="0.25">
      <c r="AA14098" s="27"/>
      <c r="AC14098" s="28"/>
      <c r="AD14098" s="30"/>
      <c r="AE14098" s="30"/>
    </row>
    <row r="14099" spans="27:31" x14ac:dyDescent="0.25">
      <c r="AA14099" s="27"/>
      <c r="AC14099" s="28"/>
      <c r="AD14099" s="30"/>
      <c r="AE14099" s="30"/>
    </row>
    <row r="14100" spans="27:31" x14ac:dyDescent="0.25">
      <c r="AA14100" s="27"/>
      <c r="AC14100" s="28"/>
      <c r="AD14100" s="30"/>
      <c r="AE14100" s="30"/>
    </row>
    <row r="14101" spans="27:31" x14ac:dyDescent="0.25">
      <c r="AA14101" s="27"/>
      <c r="AC14101" s="28"/>
      <c r="AD14101" s="30"/>
      <c r="AE14101" s="30"/>
    </row>
    <row r="14102" spans="27:31" x14ac:dyDescent="0.25">
      <c r="AA14102" s="27"/>
      <c r="AC14102" s="28"/>
      <c r="AD14102" s="30"/>
      <c r="AE14102" s="30"/>
    </row>
    <row r="14103" spans="27:31" x14ac:dyDescent="0.25">
      <c r="AA14103" s="27"/>
      <c r="AC14103" s="28"/>
      <c r="AD14103" s="30"/>
      <c r="AE14103" s="30"/>
    </row>
    <row r="14104" spans="27:31" x14ac:dyDescent="0.25">
      <c r="AA14104" s="27"/>
      <c r="AC14104" s="28"/>
      <c r="AD14104" s="30"/>
      <c r="AE14104" s="30"/>
    </row>
    <row r="14105" spans="27:31" x14ac:dyDescent="0.25">
      <c r="AA14105" s="27"/>
      <c r="AC14105" s="28"/>
      <c r="AD14105" s="30"/>
      <c r="AE14105" s="30"/>
    </row>
    <row r="14106" spans="27:31" x14ac:dyDescent="0.25">
      <c r="AA14106" s="27"/>
      <c r="AC14106" s="28"/>
      <c r="AD14106" s="30"/>
      <c r="AE14106" s="30"/>
    </row>
    <row r="14107" spans="27:31" x14ac:dyDescent="0.25">
      <c r="AA14107" s="27"/>
      <c r="AC14107" s="28"/>
      <c r="AD14107" s="30"/>
      <c r="AE14107" s="30"/>
    </row>
    <row r="14108" spans="27:31" x14ac:dyDescent="0.25">
      <c r="AA14108" s="27"/>
      <c r="AC14108" s="28"/>
      <c r="AD14108" s="30"/>
      <c r="AE14108" s="30"/>
    </row>
    <row r="14109" spans="27:31" x14ac:dyDescent="0.25">
      <c r="AA14109" s="27"/>
      <c r="AC14109" s="28"/>
      <c r="AD14109" s="30"/>
      <c r="AE14109" s="30"/>
    </row>
    <row r="14110" spans="27:31" x14ac:dyDescent="0.25">
      <c r="AA14110" s="27"/>
      <c r="AC14110" s="28"/>
      <c r="AD14110" s="30"/>
      <c r="AE14110" s="30"/>
    </row>
    <row r="14111" spans="27:31" x14ac:dyDescent="0.25">
      <c r="AA14111" s="27"/>
      <c r="AC14111" s="28"/>
      <c r="AD14111" s="30"/>
      <c r="AE14111" s="30"/>
    </row>
    <row r="14112" spans="27:31" x14ac:dyDescent="0.25">
      <c r="AA14112" s="27"/>
      <c r="AC14112" s="28"/>
      <c r="AD14112" s="30"/>
      <c r="AE14112" s="30"/>
    </row>
    <row r="14113" spans="27:31" x14ac:dyDescent="0.25">
      <c r="AA14113" s="27"/>
      <c r="AC14113" s="28"/>
      <c r="AD14113" s="30"/>
      <c r="AE14113" s="30"/>
    </row>
    <row r="14114" spans="27:31" x14ac:dyDescent="0.25">
      <c r="AA14114" s="27"/>
      <c r="AC14114" s="28"/>
      <c r="AD14114" s="30"/>
      <c r="AE14114" s="30"/>
    </row>
    <row r="14115" spans="27:31" x14ac:dyDescent="0.25">
      <c r="AA14115" s="27"/>
      <c r="AC14115" s="28"/>
      <c r="AD14115" s="30"/>
      <c r="AE14115" s="30"/>
    </row>
    <row r="14116" spans="27:31" x14ac:dyDescent="0.25">
      <c r="AA14116" s="27"/>
      <c r="AC14116" s="28"/>
      <c r="AD14116" s="30"/>
      <c r="AE14116" s="30"/>
    </row>
    <row r="14117" spans="27:31" x14ac:dyDescent="0.25">
      <c r="AA14117" s="27"/>
      <c r="AC14117" s="28"/>
      <c r="AD14117" s="30"/>
      <c r="AE14117" s="30"/>
    </row>
    <row r="14118" spans="27:31" x14ac:dyDescent="0.25">
      <c r="AA14118" s="27"/>
      <c r="AC14118" s="28"/>
      <c r="AD14118" s="30"/>
      <c r="AE14118" s="30"/>
    </row>
    <row r="14119" spans="27:31" x14ac:dyDescent="0.25">
      <c r="AA14119" s="27"/>
      <c r="AC14119" s="28"/>
      <c r="AD14119" s="30"/>
      <c r="AE14119" s="30"/>
    </row>
    <row r="14120" spans="27:31" x14ac:dyDescent="0.25">
      <c r="AA14120" s="27"/>
      <c r="AC14120" s="28"/>
      <c r="AD14120" s="30"/>
      <c r="AE14120" s="30"/>
    </row>
    <row r="14121" spans="27:31" x14ac:dyDescent="0.25">
      <c r="AA14121" s="27"/>
      <c r="AC14121" s="28"/>
      <c r="AD14121" s="30"/>
      <c r="AE14121" s="30"/>
    </row>
    <row r="14122" spans="27:31" x14ac:dyDescent="0.25">
      <c r="AA14122" s="27"/>
      <c r="AC14122" s="28"/>
      <c r="AD14122" s="30"/>
      <c r="AE14122" s="30"/>
    </row>
    <row r="14123" spans="27:31" x14ac:dyDescent="0.25">
      <c r="AA14123" s="27"/>
      <c r="AC14123" s="28"/>
      <c r="AD14123" s="30"/>
      <c r="AE14123" s="30"/>
    </row>
    <row r="14124" spans="27:31" x14ac:dyDescent="0.25">
      <c r="AA14124" s="27"/>
      <c r="AC14124" s="28"/>
      <c r="AD14124" s="30"/>
      <c r="AE14124" s="30"/>
    </row>
    <row r="14125" spans="27:31" x14ac:dyDescent="0.25">
      <c r="AA14125" s="27"/>
      <c r="AC14125" s="28"/>
      <c r="AD14125" s="30"/>
      <c r="AE14125" s="30"/>
    </row>
    <row r="14126" spans="27:31" x14ac:dyDescent="0.25">
      <c r="AA14126" s="27"/>
      <c r="AC14126" s="28"/>
      <c r="AD14126" s="30"/>
      <c r="AE14126" s="30"/>
    </row>
    <row r="14127" spans="27:31" x14ac:dyDescent="0.25">
      <c r="AA14127" s="27"/>
      <c r="AC14127" s="28"/>
      <c r="AD14127" s="30"/>
      <c r="AE14127" s="30"/>
    </row>
    <row r="14128" spans="27:31" x14ac:dyDescent="0.25">
      <c r="AA14128" s="27"/>
      <c r="AC14128" s="28"/>
      <c r="AD14128" s="30"/>
      <c r="AE14128" s="30"/>
    </row>
    <row r="14129" spans="27:31" x14ac:dyDescent="0.25">
      <c r="AA14129" s="27"/>
      <c r="AC14129" s="28"/>
      <c r="AD14129" s="30"/>
      <c r="AE14129" s="30"/>
    </row>
    <row r="14130" spans="27:31" x14ac:dyDescent="0.25">
      <c r="AA14130" s="27"/>
      <c r="AC14130" s="28"/>
      <c r="AD14130" s="30"/>
      <c r="AE14130" s="30"/>
    </row>
    <row r="14131" spans="27:31" x14ac:dyDescent="0.25">
      <c r="AA14131" s="27"/>
      <c r="AC14131" s="28"/>
      <c r="AD14131" s="30"/>
      <c r="AE14131" s="30"/>
    </row>
    <row r="14132" spans="27:31" x14ac:dyDescent="0.25">
      <c r="AA14132" s="27"/>
      <c r="AC14132" s="28"/>
      <c r="AD14132" s="30"/>
      <c r="AE14132" s="30"/>
    </row>
    <row r="14133" spans="27:31" x14ac:dyDescent="0.25">
      <c r="AA14133" s="27"/>
      <c r="AC14133" s="28"/>
      <c r="AD14133" s="30"/>
      <c r="AE14133" s="30"/>
    </row>
    <row r="14134" spans="27:31" x14ac:dyDescent="0.25">
      <c r="AA14134" s="27"/>
      <c r="AC14134" s="28"/>
      <c r="AD14134" s="30"/>
      <c r="AE14134" s="30"/>
    </row>
    <row r="14135" spans="27:31" x14ac:dyDescent="0.25">
      <c r="AA14135" s="27"/>
      <c r="AC14135" s="28"/>
      <c r="AD14135" s="30"/>
      <c r="AE14135" s="30"/>
    </row>
    <row r="14136" spans="27:31" x14ac:dyDescent="0.25">
      <c r="AA14136" s="27"/>
      <c r="AC14136" s="28"/>
      <c r="AD14136" s="30"/>
      <c r="AE14136" s="30"/>
    </row>
    <row r="14137" spans="27:31" x14ac:dyDescent="0.25">
      <c r="AA14137" s="27"/>
      <c r="AC14137" s="28"/>
      <c r="AD14137" s="30"/>
      <c r="AE14137" s="30"/>
    </row>
    <row r="14138" spans="27:31" x14ac:dyDescent="0.25">
      <c r="AA14138" s="27"/>
      <c r="AC14138" s="28"/>
      <c r="AD14138" s="30"/>
      <c r="AE14138" s="30"/>
    </row>
    <row r="14139" spans="27:31" x14ac:dyDescent="0.25">
      <c r="AA14139" s="27"/>
      <c r="AC14139" s="28"/>
      <c r="AD14139" s="30"/>
      <c r="AE14139" s="30"/>
    </row>
    <row r="14140" spans="27:31" x14ac:dyDescent="0.25">
      <c r="AA14140" s="27"/>
      <c r="AC14140" s="28"/>
      <c r="AD14140" s="30"/>
      <c r="AE14140" s="30"/>
    </row>
    <row r="14141" spans="27:31" x14ac:dyDescent="0.25">
      <c r="AA14141" s="27"/>
      <c r="AC14141" s="28"/>
      <c r="AD14141" s="30"/>
      <c r="AE14141" s="30"/>
    </row>
    <row r="14142" spans="27:31" x14ac:dyDescent="0.25">
      <c r="AA14142" s="27"/>
      <c r="AC14142" s="28"/>
      <c r="AD14142" s="30"/>
      <c r="AE14142" s="30"/>
    </row>
    <row r="14143" spans="27:31" x14ac:dyDescent="0.25">
      <c r="AA14143" s="27"/>
      <c r="AC14143" s="28"/>
      <c r="AD14143" s="30"/>
      <c r="AE14143" s="30"/>
    </row>
    <row r="14144" spans="27:31" x14ac:dyDescent="0.25">
      <c r="AA14144" s="27"/>
      <c r="AC14144" s="28"/>
      <c r="AD14144" s="30"/>
      <c r="AE14144" s="30"/>
    </row>
    <row r="14145" spans="27:31" x14ac:dyDescent="0.25">
      <c r="AA14145" s="27"/>
      <c r="AC14145" s="28"/>
      <c r="AD14145" s="30"/>
      <c r="AE14145" s="30"/>
    </row>
    <row r="14146" spans="27:31" x14ac:dyDescent="0.25">
      <c r="AA14146" s="27"/>
      <c r="AC14146" s="28"/>
      <c r="AD14146" s="30"/>
      <c r="AE14146" s="30"/>
    </row>
    <row r="14147" spans="27:31" x14ac:dyDescent="0.25">
      <c r="AA14147" s="27"/>
      <c r="AC14147" s="28"/>
      <c r="AD14147" s="30"/>
      <c r="AE14147" s="30"/>
    </row>
    <row r="14148" spans="27:31" x14ac:dyDescent="0.25">
      <c r="AA14148" s="27"/>
      <c r="AC14148" s="28"/>
      <c r="AD14148" s="30"/>
      <c r="AE14148" s="30"/>
    </row>
    <row r="14149" spans="27:31" x14ac:dyDescent="0.25">
      <c r="AA14149" s="27"/>
      <c r="AC14149" s="28"/>
      <c r="AD14149" s="30"/>
      <c r="AE14149" s="30"/>
    </row>
    <row r="14150" spans="27:31" x14ac:dyDescent="0.25">
      <c r="AA14150" s="27"/>
      <c r="AC14150" s="28"/>
      <c r="AD14150" s="30"/>
      <c r="AE14150" s="30"/>
    </row>
    <row r="14151" spans="27:31" x14ac:dyDescent="0.25">
      <c r="AA14151" s="27"/>
      <c r="AC14151" s="28"/>
      <c r="AD14151" s="30"/>
      <c r="AE14151" s="30"/>
    </row>
    <row r="14152" spans="27:31" x14ac:dyDescent="0.25">
      <c r="AA14152" s="27"/>
      <c r="AC14152" s="28"/>
      <c r="AD14152" s="30"/>
      <c r="AE14152" s="30"/>
    </row>
    <row r="14153" spans="27:31" x14ac:dyDescent="0.25">
      <c r="AA14153" s="27"/>
      <c r="AC14153" s="28"/>
      <c r="AD14153" s="30"/>
      <c r="AE14153" s="30"/>
    </row>
    <row r="14154" spans="27:31" x14ac:dyDescent="0.25">
      <c r="AA14154" s="27"/>
      <c r="AC14154" s="28"/>
      <c r="AD14154" s="30"/>
      <c r="AE14154" s="30"/>
    </row>
    <row r="14155" spans="27:31" x14ac:dyDescent="0.25">
      <c r="AA14155" s="27"/>
      <c r="AC14155" s="28"/>
      <c r="AD14155" s="30"/>
      <c r="AE14155" s="30"/>
    </row>
    <row r="14156" spans="27:31" x14ac:dyDescent="0.25">
      <c r="AA14156" s="27"/>
      <c r="AC14156" s="28"/>
      <c r="AD14156" s="30"/>
      <c r="AE14156" s="30"/>
    </row>
    <row r="14157" spans="27:31" x14ac:dyDescent="0.25">
      <c r="AA14157" s="27"/>
      <c r="AC14157" s="28"/>
      <c r="AD14157" s="30"/>
      <c r="AE14157" s="30"/>
    </row>
    <row r="14158" spans="27:31" x14ac:dyDescent="0.25">
      <c r="AA14158" s="27"/>
      <c r="AC14158" s="28"/>
      <c r="AD14158" s="30"/>
      <c r="AE14158" s="30"/>
    </row>
    <row r="14159" spans="27:31" x14ac:dyDescent="0.25">
      <c r="AA14159" s="27"/>
      <c r="AC14159" s="28"/>
      <c r="AD14159" s="30"/>
      <c r="AE14159" s="30"/>
    </row>
    <row r="14160" spans="27:31" x14ac:dyDescent="0.25">
      <c r="AA14160" s="27"/>
      <c r="AC14160" s="28"/>
      <c r="AD14160" s="30"/>
      <c r="AE14160" s="30"/>
    </row>
    <row r="14161" spans="27:31" x14ac:dyDescent="0.25">
      <c r="AA14161" s="27"/>
      <c r="AC14161" s="28"/>
      <c r="AD14161" s="30"/>
      <c r="AE14161" s="30"/>
    </row>
    <row r="14162" spans="27:31" x14ac:dyDescent="0.25">
      <c r="AA14162" s="27"/>
      <c r="AC14162" s="28"/>
      <c r="AD14162" s="30"/>
      <c r="AE14162" s="30"/>
    </row>
    <row r="14163" spans="27:31" x14ac:dyDescent="0.25">
      <c r="AA14163" s="27"/>
      <c r="AC14163" s="28"/>
      <c r="AD14163" s="30"/>
      <c r="AE14163" s="30"/>
    </row>
    <row r="14164" spans="27:31" x14ac:dyDescent="0.25">
      <c r="AA14164" s="27"/>
      <c r="AC14164" s="28"/>
      <c r="AD14164" s="30"/>
      <c r="AE14164" s="30"/>
    </row>
    <row r="14165" spans="27:31" x14ac:dyDescent="0.25">
      <c r="AA14165" s="27"/>
      <c r="AC14165" s="28"/>
      <c r="AD14165" s="30"/>
      <c r="AE14165" s="30"/>
    </row>
    <row r="14166" spans="27:31" x14ac:dyDescent="0.25">
      <c r="AA14166" s="27"/>
      <c r="AC14166" s="28"/>
      <c r="AD14166" s="30"/>
      <c r="AE14166" s="30"/>
    </row>
    <row r="14167" spans="27:31" x14ac:dyDescent="0.25">
      <c r="AA14167" s="27"/>
      <c r="AC14167" s="28"/>
      <c r="AD14167" s="30"/>
      <c r="AE14167" s="30"/>
    </row>
    <row r="14168" spans="27:31" x14ac:dyDescent="0.25">
      <c r="AA14168" s="27"/>
      <c r="AC14168" s="28"/>
      <c r="AD14168" s="30"/>
      <c r="AE14168" s="30"/>
    </row>
    <row r="14169" spans="27:31" x14ac:dyDescent="0.25">
      <c r="AA14169" s="27"/>
      <c r="AC14169" s="28"/>
      <c r="AD14169" s="30"/>
      <c r="AE14169" s="30"/>
    </row>
    <row r="14170" spans="27:31" x14ac:dyDescent="0.25">
      <c r="AA14170" s="27"/>
      <c r="AC14170" s="28"/>
      <c r="AD14170" s="30"/>
      <c r="AE14170" s="30"/>
    </row>
    <row r="14171" spans="27:31" x14ac:dyDescent="0.25">
      <c r="AA14171" s="27"/>
      <c r="AC14171" s="28"/>
      <c r="AD14171" s="30"/>
      <c r="AE14171" s="30"/>
    </row>
    <row r="14172" spans="27:31" x14ac:dyDescent="0.25">
      <c r="AA14172" s="27"/>
      <c r="AC14172" s="28"/>
      <c r="AD14172" s="30"/>
      <c r="AE14172" s="30"/>
    </row>
    <row r="14173" spans="27:31" x14ac:dyDescent="0.25">
      <c r="AA14173" s="27"/>
      <c r="AC14173" s="28"/>
      <c r="AD14173" s="30"/>
      <c r="AE14173" s="30"/>
    </row>
    <row r="14174" spans="27:31" x14ac:dyDescent="0.25">
      <c r="AA14174" s="27"/>
      <c r="AC14174" s="28"/>
      <c r="AD14174" s="30"/>
      <c r="AE14174" s="30"/>
    </row>
    <row r="14175" spans="27:31" x14ac:dyDescent="0.25">
      <c r="AA14175" s="27"/>
      <c r="AC14175" s="28"/>
      <c r="AD14175" s="30"/>
      <c r="AE14175" s="30"/>
    </row>
    <row r="14176" spans="27:31" x14ac:dyDescent="0.25">
      <c r="AA14176" s="27"/>
      <c r="AC14176" s="28"/>
      <c r="AD14176" s="30"/>
      <c r="AE14176" s="30"/>
    </row>
    <row r="14177" spans="27:31" x14ac:dyDescent="0.25">
      <c r="AA14177" s="27"/>
      <c r="AC14177" s="28"/>
      <c r="AD14177" s="30"/>
      <c r="AE14177" s="30"/>
    </row>
    <row r="14178" spans="27:31" x14ac:dyDescent="0.25">
      <c r="AA14178" s="27"/>
      <c r="AC14178" s="28"/>
      <c r="AD14178" s="30"/>
      <c r="AE14178" s="30"/>
    </row>
    <row r="14179" spans="27:31" x14ac:dyDescent="0.25">
      <c r="AA14179" s="27"/>
      <c r="AC14179" s="28"/>
      <c r="AD14179" s="30"/>
      <c r="AE14179" s="30"/>
    </row>
    <row r="14180" spans="27:31" x14ac:dyDescent="0.25">
      <c r="AA14180" s="27"/>
      <c r="AC14180" s="28"/>
      <c r="AD14180" s="30"/>
      <c r="AE14180" s="30"/>
    </row>
    <row r="14181" spans="27:31" x14ac:dyDescent="0.25">
      <c r="AA14181" s="27"/>
      <c r="AC14181" s="28"/>
      <c r="AD14181" s="30"/>
      <c r="AE14181" s="30"/>
    </row>
    <row r="14182" spans="27:31" x14ac:dyDescent="0.25">
      <c r="AA14182" s="27"/>
      <c r="AC14182" s="28"/>
      <c r="AD14182" s="30"/>
      <c r="AE14182" s="30"/>
    </row>
    <row r="14183" spans="27:31" x14ac:dyDescent="0.25">
      <c r="AA14183" s="27"/>
      <c r="AC14183" s="28"/>
      <c r="AD14183" s="30"/>
      <c r="AE14183" s="30"/>
    </row>
    <row r="14184" spans="27:31" x14ac:dyDescent="0.25">
      <c r="AA14184" s="27"/>
      <c r="AC14184" s="28"/>
      <c r="AD14184" s="30"/>
      <c r="AE14184" s="30"/>
    </row>
    <row r="14185" spans="27:31" x14ac:dyDescent="0.25">
      <c r="AA14185" s="27"/>
      <c r="AC14185" s="28"/>
      <c r="AD14185" s="30"/>
      <c r="AE14185" s="30"/>
    </row>
    <row r="14186" spans="27:31" x14ac:dyDescent="0.25">
      <c r="AA14186" s="27"/>
      <c r="AC14186" s="28"/>
      <c r="AD14186" s="30"/>
      <c r="AE14186" s="30"/>
    </row>
    <row r="14187" spans="27:31" x14ac:dyDescent="0.25">
      <c r="AA14187" s="27"/>
      <c r="AC14187" s="28"/>
      <c r="AD14187" s="30"/>
      <c r="AE14187" s="30"/>
    </row>
    <row r="14188" spans="27:31" x14ac:dyDescent="0.25">
      <c r="AA14188" s="27"/>
      <c r="AC14188" s="28"/>
      <c r="AD14188" s="30"/>
      <c r="AE14188" s="30"/>
    </row>
    <row r="14189" spans="27:31" x14ac:dyDescent="0.25">
      <c r="AA14189" s="27"/>
      <c r="AC14189" s="28"/>
      <c r="AD14189" s="30"/>
      <c r="AE14189" s="30"/>
    </row>
    <row r="14190" spans="27:31" x14ac:dyDescent="0.25">
      <c r="AA14190" s="27"/>
      <c r="AC14190" s="28"/>
      <c r="AD14190" s="30"/>
      <c r="AE14190" s="30"/>
    </row>
    <row r="14191" spans="27:31" x14ac:dyDescent="0.25">
      <c r="AA14191" s="27"/>
      <c r="AC14191" s="28"/>
      <c r="AD14191" s="30"/>
      <c r="AE14191" s="30"/>
    </row>
    <row r="14192" spans="27:31" x14ac:dyDescent="0.25">
      <c r="AA14192" s="27"/>
      <c r="AC14192" s="28"/>
      <c r="AD14192" s="30"/>
      <c r="AE14192" s="30"/>
    </row>
    <row r="14193" spans="27:31" x14ac:dyDescent="0.25">
      <c r="AA14193" s="27"/>
      <c r="AC14193" s="28"/>
      <c r="AD14193" s="30"/>
      <c r="AE14193" s="30"/>
    </row>
    <row r="14194" spans="27:31" x14ac:dyDescent="0.25">
      <c r="AA14194" s="27"/>
      <c r="AC14194" s="28"/>
      <c r="AD14194" s="30"/>
      <c r="AE14194" s="30"/>
    </row>
    <row r="14195" spans="27:31" x14ac:dyDescent="0.25">
      <c r="AA14195" s="27"/>
      <c r="AC14195" s="28"/>
      <c r="AD14195" s="30"/>
      <c r="AE14195" s="30"/>
    </row>
    <row r="14196" spans="27:31" x14ac:dyDescent="0.25">
      <c r="AA14196" s="27"/>
      <c r="AC14196" s="28"/>
      <c r="AD14196" s="30"/>
      <c r="AE14196" s="30"/>
    </row>
    <row r="14197" spans="27:31" x14ac:dyDescent="0.25">
      <c r="AA14197" s="27"/>
      <c r="AC14197" s="28"/>
      <c r="AD14197" s="30"/>
      <c r="AE14197" s="30"/>
    </row>
    <row r="14198" spans="27:31" x14ac:dyDescent="0.25">
      <c r="AA14198" s="27"/>
      <c r="AC14198" s="28"/>
      <c r="AD14198" s="30"/>
      <c r="AE14198" s="30"/>
    </row>
    <row r="14199" spans="27:31" x14ac:dyDescent="0.25">
      <c r="AA14199" s="27"/>
      <c r="AC14199" s="28"/>
      <c r="AD14199" s="30"/>
      <c r="AE14199" s="30"/>
    </row>
    <row r="14200" spans="27:31" x14ac:dyDescent="0.25">
      <c r="AA14200" s="27"/>
      <c r="AC14200" s="28"/>
      <c r="AD14200" s="30"/>
      <c r="AE14200" s="30"/>
    </row>
    <row r="14201" spans="27:31" x14ac:dyDescent="0.25">
      <c r="AA14201" s="27"/>
      <c r="AC14201" s="28"/>
      <c r="AD14201" s="30"/>
      <c r="AE14201" s="30"/>
    </row>
    <row r="14202" spans="27:31" x14ac:dyDescent="0.25">
      <c r="AA14202" s="27"/>
      <c r="AC14202" s="28"/>
      <c r="AD14202" s="30"/>
      <c r="AE14202" s="30"/>
    </row>
    <row r="14203" spans="27:31" x14ac:dyDescent="0.25">
      <c r="AA14203" s="27"/>
      <c r="AC14203" s="28"/>
      <c r="AD14203" s="30"/>
      <c r="AE14203" s="30"/>
    </row>
    <row r="14204" spans="27:31" x14ac:dyDescent="0.25">
      <c r="AA14204" s="27"/>
      <c r="AC14204" s="28"/>
      <c r="AD14204" s="30"/>
      <c r="AE14204" s="30"/>
    </row>
    <row r="14205" spans="27:31" x14ac:dyDescent="0.25">
      <c r="AA14205" s="27"/>
      <c r="AC14205" s="28"/>
      <c r="AD14205" s="30"/>
      <c r="AE14205" s="30"/>
    </row>
    <row r="14206" spans="27:31" x14ac:dyDescent="0.25">
      <c r="AA14206" s="27"/>
      <c r="AC14206" s="28"/>
      <c r="AD14206" s="30"/>
      <c r="AE14206" s="30"/>
    </row>
    <row r="14207" spans="27:31" x14ac:dyDescent="0.25">
      <c r="AA14207" s="27"/>
      <c r="AC14207" s="28"/>
      <c r="AD14207" s="30"/>
      <c r="AE14207" s="30"/>
    </row>
    <row r="14208" spans="27:31" x14ac:dyDescent="0.25">
      <c r="AA14208" s="27"/>
      <c r="AC14208" s="28"/>
      <c r="AD14208" s="30"/>
      <c r="AE14208" s="30"/>
    </row>
    <row r="14209" spans="27:31" x14ac:dyDescent="0.25">
      <c r="AA14209" s="27"/>
      <c r="AC14209" s="28"/>
      <c r="AD14209" s="30"/>
      <c r="AE14209" s="30"/>
    </row>
    <row r="14210" spans="27:31" x14ac:dyDescent="0.25">
      <c r="AA14210" s="27"/>
      <c r="AC14210" s="28"/>
      <c r="AD14210" s="30"/>
      <c r="AE14210" s="30"/>
    </row>
    <row r="14211" spans="27:31" x14ac:dyDescent="0.25">
      <c r="AA14211" s="27"/>
      <c r="AC14211" s="28"/>
      <c r="AD14211" s="30"/>
      <c r="AE14211" s="30"/>
    </row>
    <row r="14212" spans="27:31" x14ac:dyDescent="0.25">
      <c r="AA14212" s="27"/>
      <c r="AC14212" s="28"/>
      <c r="AD14212" s="30"/>
      <c r="AE14212" s="30"/>
    </row>
    <row r="14213" spans="27:31" x14ac:dyDescent="0.25">
      <c r="AA14213" s="27"/>
      <c r="AC14213" s="28"/>
      <c r="AD14213" s="30"/>
      <c r="AE14213" s="30"/>
    </row>
    <row r="14214" spans="27:31" x14ac:dyDescent="0.25">
      <c r="AA14214" s="27"/>
      <c r="AC14214" s="28"/>
      <c r="AD14214" s="30"/>
      <c r="AE14214" s="30"/>
    </row>
    <row r="14215" spans="27:31" x14ac:dyDescent="0.25">
      <c r="AA14215" s="27"/>
      <c r="AC14215" s="28"/>
      <c r="AD14215" s="30"/>
      <c r="AE14215" s="30"/>
    </row>
    <row r="14216" spans="27:31" x14ac:dyDescent="0.25">
      <c r="AA14216" s="27"/>
      <c r="AC14216" s="28"/>
      <c r="AD14216" s="30"/>
      <c r="AE14216" s="30"/>
    </row>
    <row r="14217" spans="27:31" x14ac:dyDescent="0.25">
      <c r="AA14217" s="27"/>
      <c r="AC14217" s="28"/>
      <c r="AD14217" s="30"/>
      <c r="AE14217" s="30"/>
    </row>
    <row r="14218" spans="27:31" x14ac:dyDescent="0.25">
      <c r="AA14218" s="27"/>
      <c r="AC14218" s="28"/>
      <c r="AD14218" s="30"/>
      <c r="AE14218" s="30"/>
    </row>
    <row r="14219" spans="27:31" x14ac:dyDescent="0.25">
      <c r="AA14219" s="27"/>
      <c r="AC14219" s="28"/>
      <c r="AD14219" s="30"/>
      <c r="AE14219" s="30"/>
    </row>
    <row r="14220" spans="27:31" x14ac:dyDescent="0.25">
      <c r="AA14220" s="27"/>
      <c r="AC14220" s="28"/>
      <c r="AD14220" s="30"/>
      <c r="AE14220" s="30"/>
    </row>
    <row r="14221" spans="27:31" x14ac:dyDescent="0.25">
      <c r="AA14221" s="27"/>
      <c r="AC14221" s="28"/>
      <c r="AD14221" s="30"/>
      <c r="AE14221" s="30"/>
    </row>
    <row r="14222" spans="27:31" x14ac:dyDescent="0.25">
      <c r="AA14222" s="27"/>
      <c r="AC14222" s="28"/>
      <c r="AD14222" s="30"/>
      <c r="AE14222" s="30"/>
    </row>
    <row r="14223" spans="27:31" x14ac:dyDescent="0.25">
      <c r="AA14223" s="27"/>
      <c r="AC14223" s="28"/>
      <c r="AD14223" s="30"/>
      <c r="AE14223" s="30"/>
    </row>
    <row r="14224" spans="27:31" x14ac:dyDescent="0.25">
      <c r="AA14224" s="27"/>
      <c r="AC14224" s="28"/>
      <c r="AD14224" s="30"/>
      <c r="AE14224" s="30"/>
    </row>
    <row r="14225" spans="27:31" x14ac:dyDescent="0.25">
      <c r="AA14225" s="27"/>
      <c r="AC14225" s="28"/>
      <c r="AD14225" s="30"/>
      <c r="AE14225" s="30"/>
    </row>
    <row r="14226" spans="27:31" x14ac:dyDescent="0.25">
      <c r="AA14226" s="27"/>
      <c r="AC14226" s="28"/>
      <c r="AD14226" s="30"/>
      <c r="AE14226" s="30"/>
    </row>
    <row r="14227" spans="27:31" x14ac:dyDescent="0.25">
      <c r="AA14227" s="27"/>
      <c r="AC14227" s="28"/>
      <c r="AD14227" s="30"/>
      <c r="AE14227" s="30"/>
    </row>
    <row r="14228" spans="27:31" x14ac:dyDescent="0.25">
      <c r="AA14228" s="27"/>
      <c r="AC14228" s="28"/>
      <c r="AD14228" s="30"/>
      <c r="AE14228" s="30"/>
    </row>
    <row r="14229" spans="27:31" x14ac:dyDescent="0.25">
      <c r="AA14229" s="27"/>
      <c r="AC14229" s="28"/>
      <c r="AD14229" s="30"/>
      <c r="AE14229" s="30"/>
    </row>
    <row r="14230" spans="27:31" x14ac:dyDescent="0.25">
      <c r="AA14230" s="27"/>
      <c r="AC14230" s="28"/>
      <c r="AD14230" s="30"/>
      <c r="AE14230" s="30"/>
    </row>
    <row r="14231" spans="27:31" x14ac:dyDescent="0.25">
      <c r="AA14231" s="27"/>
      <c r="AC14231" s="28"/>
      <c r="AD14231" s="30"/>
      <c r="AE14231" s="30"/>
    </row>
    <row r="14232" spans="27:31" x14ac:dyDescent="0.25">
      <c r="AA14232" s="27"/>
      <c r="AC14232" s="28"/>
      <c r="AD14232" s="30"/>
      <c r="AE14232" s="30"/>
    </row>
    <row r="14233" spans="27:31" x14ac:dyDescent="0.25">
      <c r="AA14233" s="27"/>
      <c r="AC14233" s="28"/>
      <c r="AD14233" s="30"/>
      <c r="AE14233" s="30"/>
    </row>
    <row r="14234" spans="27:31" x14ac:dyDescent="0.25">
      <c r="AA14234" s="27"/>
      <c r="AC14234" s="28"/>
      <c r="AD14234" s="30"/>
      <c r="AE14234" s="30"/>
    </row>
    <row r="14235" spans="27:31" x14ac:dyDescent="0.25">
      <c r="AA14235" s="27"/>
      <c r="AC14235" s="28"/>
      <c r="AD14235" s="30"/>
      <c r="AE14235" s="30"/>
    </row>
    <row r="14236" spans="27:31" x14ac:dyDescent="0.25">
      <c r="AA14236" s="27"/>
      <c r="AC14236" s="28"/>
      <c r="AD14236" s="30"/>
      <c r="AE14236" s="30"/>
    </row>
    <row r="14237" spans="27:31" x14ac:dyDescent="0.25">
      <c r="AA14237" s="27"/>
      <c r="AC14237" s="28"/>
      <c r="AD14237" s="30"/>
      <c r="AE14237" s="30"/>
    </row>
    <row r="14238" spans="27:31" x14ac:dyDescent="0.25">
      <c r="AA14238" s="27"/>
      <c r="AC14238" s="28"/>
      <c r="AD14238" s="30"/>
      <c r="AE14238" s="30"/>
    </row>
    <row r="14239" spans="27:31" x14ac:dyDescent="0.25">
      <c r="AA14239" s="27"/>
      <c r="AC14239" s="28"/>
      <c r="AD14239" s="30"/>
      <c r="AE14239" s="30"/>
    </row>
    <row r="14240" spans="27:31" x14ac:dyDescent="0.25">
      <c r="AA14240" s="27"/>
      <c r="AC14240" s="28"/>
      <c r="AD14240" s="30"/>
      <c r="AE14240" s="30"/>
    </row>
    <row r="14241" spans="27:31" x14ac:dyDescent="0.25">
      <c r="AA14241" s="27"/>
      <c r="AC14241" s="28"/>
      <c r="AD14241" s="30"/>
      <c r="AE14241" s="30"/>
    </row>
    <row r="14242" spans="27:31" x14ac:dyDescent="0.25">
      <c r="AA14242" s="27"/>
      <c r="AC14242" s="28"/>
      <c r="AD14242" s="30"/>
      <c r="AE14242" s="30"/>
    </row>
    <row r="14243" spans="27:31" x14ac:dyDescent="0.25">
      <c r="AA14243" s="27"/>
      <c r="AC14243" s="28"/>
      <c r="AD14243" s="30"/>
      <c r="AE14243" s="30"/>
    </row>
    <row r="14244" spans="27:31" x14ac:dyDescent="0.25">
      <c r="AA14244" s="27"/>
      <c r="AC14244" s="28"/>
      <c r="AD14244" s="30"/>
      <c r="AE14244" s="30"/>
    </row>
    <row r="14245" spans="27:31" x14ac:dyDescent="0.25">
      <c r="AA14245" s="27"/>
      <c r="AC14245" s="28"/>
      <c r="AD14245" s="30"/>
      <c r="AE14245" s="30"/>
    </row>
    <row r="14246" spans="27:31" x14ac:dyDescent="0.25">
      <c r="AA14246" s="27"/>
      <c r="AC14246" s="28"/>
      <c r="AD14246" s="30"/>
      <c r="AE14246" s="30"/>
    </row>
    <row r="14247" spans="27:31" x14ac:dyDescent="0.25">
      <c r="AA14247" s="27"/>
      <c r="AC14247" s="28"/>
      <c r="AD14247" s="30"/>
      <c r="AE14247" s="30"/>
    </row>
    <row r="14248" spans="27:31" x14ac:dyDescent="0.25">
      <c r="AA14248" s="27"/>
      <c r="AC14248" s="28"/>
      <c r="AD14248" s="30"/>
      <c r="AE14248" s="30"/>
    </row>
    <row r="14249" spans="27:31" x14ac:dyDescent="0.25">
      <c r="AA14249" s="27"/>
      <c r="AC14249" s="28"/>
      <c r="AD14249" s="30"/>
      <c r="AE14249" s="30"/>
    </row>
    <row r="14250" spans="27:31" x14ac:dyDescent="0.25">
      <c r="AA14250" s="27"/>
      <c r="AC14250" s="28"/>
      <c r="AD14250" s="30"/>
      <c r="AE14250" s="30"/>
    </row>
    <row r="14251" spans="27:31" x14ac:dyDescent="0.25">
      <c r="AA14251" s="27"/>
      <c r="AC14251" s="28"/>
      <c r="AD14251" s="30"/>
      <c r="AE14251" s="30"/>
    </row>
    <row r="14252" spans="27:31" x14ac:dyDescent="0.25">
      <c r="AA14252" s="27"/>
      <c r="AC14252" s="28"/>
      <c r="AD14252" s="30"/>
      <c r="AE14252" s="30"/>
    </row>
    <row r="14253" spans="27:31" x14ac:dyDescent="0.25">
      <c r="AA14253" s="27"/>
      <c r="AC14253" s="28"/>
      <c r="AD14253" s="30"/>
      <c r="AE14253" s="30"/>
    </row>
    <row r="14254" spans="27:31" x14ac:dyDescent="0.25">
      <c r="AA14254" s="27"/>
      <c r="AC14254" s="28"/>
      <c r="AD14254" s="30"/>
      <c r="AE14254" s="30"/>
    </row>
    <row r="14255" spans="27:31" x14ac:dyDescent="0.25">
      <c r="AA14255" s="27"/>
      <c r="AC14255" s="28"/>
      <c r="AD14255" s="30"/>
      <c r="AE14255" s="30"/>
    </row>
    <row r="14256" spans="27:31" x14ac:dyDescent="0.25">
      <c r="AA14256" s="27"/>
      <c r="AC14256" s="28"/>
      <c r="AD14256" s="30"/>
      <c r="AE14256" s="30"/>
    </row>
    <row r="14257" spans="27:31" x14ac:dyDescent="0.25">
      <c r="AA14257" s="27"/>
      <c r="AC14257" s="28"/>
      <c r="AD14257" s="30"/>
      <c r="AE14257" s="30"/>
    </row>
    <row r="14258" spans="27:31" x14ac:dyDescent="0.25">
      <c r="AA14258" s="27"/>
      <c r="AC14258" s="28"/>
      <c r="AD14258" s="30"/>
      <c r="AE14258" s="30"/>
    </row>
    <row r="14259" spans="27:31" x14ac:dyDescent="0.25">
      <c r="AA14259" s="27"/>
      <c r="AC14259" s="28"/>
      <c r="AD14259" s="30"/>
      <c r="AE14259" s="30"/>
    </row>
    <row r="14260" spans="27:31" x14ac:dyDescent="0.25">
      <c r="AA14260" s="27"/>
      <c r="AC14260" s="28"/>
      <c r="AD14260" s="30"/>
      <c r="AE14260" s="30"/>
    </row>
    <row r="14261" spans="27:31" x14ac:dyDescent="0.25">
      <c r="AA14261" s="27"/>
      <c r="AC14261" s="28"/>
      <c r="AD14261" s="30"/>
      <c r="AE14261" s="30"/>
    </row>
    <row r="14262" spans="27:31" x14ac:dyDescent="0.25">
      <c r="AA14262" s="27"/>
      <c r="AC14262" s="28"/>
      <c r="AD14262" s="30"/>
      <c r="AE14262" s="30"/>
    </row>
    <row r="14263" spans="27:31" x14ac:dyDescent="0.25">
      <c r="AA14263" s="27"/>
      <c r="AC14263" s="28"/>
      <c r="AD14263" s="30"/>
      <c r="AE14263" s="30"/>
    </row>
    <row r="14264" spans="27:31" x14ac:dyDescent="0.25">
      <c r="AA14264" s="27"/>
      <c r="AC14264" s="28"/>
      <c r="AD14264" s="30"/>
      <c r="AE14264" s="30"/>
    </row>
    <row r="14265" spans="27:31" x14ac:dyDescent="0.25">
      <c r="AA14265" s="27"/>
      <c r="AC14265" s="28"/>
      <c r="AD14265" s="30"/>
      <c r="AE14265" s="30"/>
    </row>
    <row r="14266" spans="27:31" x14ac:dyDescent="0.25">
      <c r="AA14266" s="27"/>
      <c r="AC14266" s="28"/>
      <c r="AD14266" s="30"/>
      <c r="AE14266" s="30"/>
    </row>
    <row r="14267" spans="27:31" x14ac:dyDescent="0.25">
      <c r="AA14267" s="27"/>
      <c r="AC14267" s="28"/>
      <c r="AD14267" s="30"/>
      <c r="AE14267" s="30"/>
    </row>
    <row r="14268" spans="27:31" x14ac:dyDescent="0.25">
      <c r="AA14268" s="27"/>
      <c r="AC14268" s="28"/>
      <c r="AD14268" s="30"/>
      <c r="AE14268" s="30"/>
    </row>
    <row r="14269" spans="27:31" x14ac:dyDescent="0.25">
      <c r="AA14269" s="27"/>
      <c r="AC14269" s="28"/>
      <c r="AD14269" s="30"/>
      <c r="AE14269" s="30"/>
    </row>
    <row r="14270" spans="27:31" x14ac:dyDescent="0.25">
      <c r="AA14270" s="27"/>
      <c r="AC14270" s="28"/>
      <c r="AD14270" s="30"/>
      <c r="AE14270" s="30"/>
    </row>
    <row r="14271" spans="27:31" x14ac:dyDescent="0.25">
      <c r="AA14271" s="27"/>
      <c r="AC14271" s="28"/>
      <c r="AD14271" s="30"/>
      <c r="AE14271" s="30"/>
    </row>
    <row r="14272" spans="27:31" x14ac:dyDescent="0.25">
      <c r="AA14272" s="27"/>
      <c r="AC14272" s="28"/>
      <c r="AD14272" s="30"/>
      <c r="AE14272" s="30"/>
    </row>
    <row r="14273" spans="27:31" x14ac:dyDescent="0.25">
      <c r="AA14273" s="27"/>
      <c r="AC14273" s="28"/>
      <c r="AD14273" s="30"/>
      <c r="AE14273" s="30"/>
    </row>
    <row r="14274" spans="27:31" x14ac:dyDescent="0.25">
      <c r="AA14274" s="27"/>
      <c r="AC14274" s="28"/>
      <c r="AD14274" s="30"/>
      <c r="AE14274" s="30"/>
    </row>
    <row r="14275" spans="27:31" x14ac:dyDescent="0.25">
      <c r="AA14275" s="27"/>
      <c r="AC14275" s="28"/>
      <c r="AD14275" s="30"/>
      <c r="AE14275" s="30"/>
    </row>
    <row r="14276" spans="27:31" x14ac:dyDescent="0.25">
      <c r="AA14276" s="27"/>
      <c r="AC14276" s="28"/>
      <c r="AD14276" s="30"/>
      <c r="AE14276" s="30"/>
    </row>
    <row r="14277" spans="27:31" x14ac:dyDescent="0.25">
      <c r="AA14277" s="27"/>
      <c r="AC14277" s="28"/>
      <c r="AD14277" s="30"/>
      <c r="AE14277" s="30"/>
    </row>
    <row r="14278" spans="27:31" x14ac:dyDescent="0.25">
      <c r="AA14278" s="27"/>
      <c r="AC14278" s="28"/>
      <c r="AD14278" s="30"/>
      <c r="AE14278" s="30"/>
    </row>
    <row r="14279" spans="27:31" x14ac:dyDescent="0.25">
      <c r="AA14279" s="27"/>
      <c r="AC14279" s="28"/>
      <c r="AD14279" s="30"/>
      <c r="AE14279" s="30"/>
    </row>
    <row r="14280" spans="27:31" x14ac:dyDescent="0.25">
      <c r="AA14280" s="27"/>
      <c r="AC14280" s="28"/>
      <c r="AD14280" s="30"/>
      <c r="AE14280" s="30"/>
    </row>
    <row r="14281" spans="27:31" x14ac:dyDescent="0.25">
      <c r="AA14281" s="27"/>
      <c r="AC14281" s="28"/>
      <c r="AD14281" s="30"/>
      <c r="AE14281" s="30"/>
    </row>
    <row r="14282" spans="27:31" x14ac:dyDescent="0.25">
      <c r="AA14282" s="27"/>
      <c r="AC14282" s="28"/>
      <c r="AD14282" s="30"/>
      <c r="AE14282" s="30"/>
    </row>
    <row r="14283" spans="27:31" x14ac:dyDescent="0.25">
      <c r="AA14283" s="27"/>
      <c r="AC14283" s="28"/>
      <c r="AD14283" s="30"/>
      <c r="AE14283" s="30"/>
    </row>
    <row r="14284" spans="27:31" x14ac:dyDescent="0.25">
      <c r="AA14284" s="27"/>
      <c r="AC14284" s="28"/>
      <c r="AD14284" s="30"/>
      <c r="AE14284" s="30"/>
    </row>
    <row r="14285" spans="27:31" x14ac:dyDescent="0.25">
      <c r="AA14285" s="27"/>
      <c r="AC14285" s="28"/>
      <c r="AD14285" s="30"/>
      <c r="AE14285" s="30"/>
    </row>
    <row r="14286" spans="27:31" x14ac:dyDescent="0.25">
      <c r="AA14286" s="27"/>
      <c r="AC14286" s="28"/>
      <c r="AD14286" s="30"/>
      <c r="AE14286" s="30"/>
    </row>
    <row r="14287" spans="27:31" x14ac:dyDescent="0.25">
      <c r="AA14287" s="27"/>
      <c r="AC14287" s="28"/>
      <c r="AD14287" s="30"/>
      <c r="AE14287" s="30"/>
    </row>
    <row r="14288" spans="27:31" x14ac:dyDescent="0.25">
      <c r="AA14288" s="27"/>
      <c r="AC14288" s="28"/>
      <c r="AD14288" s="30"/>
      <c r="AE14288" s="30"/>
    </row>
    <row r="14289" spans="27:31" x14ac:dyDescent="0.25">
      <c r="AA14289" s="27"/>
      <c r="AC14289" s="28"/>
      <c r="AD14289" s="30"/>
      <c r="AE14289" s="30"/>
    </row>
    <row r="14290" spans="27:31" x14ac:dyDescent="0.25">
      <c r="AA14290" s="27"/>
      <c r="AC14290" s="28"/>
      <c r="AD14290" s="30"/>
      <c r="AE14290" s="30"/>
    </row>
    <row r="14291" spans="27:31" x14ac:dyDescent="0.25">
      <c r="AA14291" s="27"/>
      <c r="AC14291" s="28"/>
      <c r="AD14291" s="30"/>
      <c r="AE14291" s="30"/>
    </row>
    <row r="14292" spans="27:31" x14ac:dyDescent="0.25">
      <c r="AA14292" s="27"/>
      <c r="AC14292" s="28"/>
      <c r="AD14292" s="30"/>
      <c r="AE14292" s="30"/>
    </row>
    <row r="14293" spans="27:31" x14ac:dyDescent="0.25">
      <c r="AA14293" s="27"/>
      <c r="AC14293" s="28"/>
      <c r="AD14293" s="30"/>
      <c r="AE14293" s="30"/>
    </row>
    <row r="14294" spans="27:31" x14ac:dyDescent="0.25">
      <c r="AA14294" s="27"/>
      <c r="AC14294" s="28"/>
      <c r="AD14294" s="30"/>
      <c r="AE14294" s="30"/>
    </row>
    <row r="14295" spans="27:31" x14ac:dyDescent="0.25">
      <c r="AA14295" s="27"/>
      <c r="AC14295" s="28"/>
      <c r="AD14295" s="30"/>
      <c r="AE14295" s="30"/>
    </row>
    <row r="14296" spans="27:31" x14ac:dyDescent="0.25">
      <c r="AA14296" s="27"/>
      <c r="AC14296" s="28"/>
      <c r="AD14296" s="30"/>
      <c r="AE14296" s="30"/>
    </row>
    <row r="14297" spans="27:31" x14ac:dyDescent="0.25">
      <c r="AA14297" s="27"/>
      <c r="AC14297" s="28"/>
      <c r="AD14297" s="30"/>
      <c r="AE14297" s="30"/>
    </row>
    <row r="14298" spans="27:31" x14ac:dyDescent="0.25">
      <c r="AA14298" s="27"/>
      <c r="AC14298" s="28"/>
      <c r="AD14298" s="30"/>
      <c r="AE14298" s="30"/>
    </row>
    <row r="14299" spans="27:31" x14ac:dyDescent="0.25">
      <c r="AA14299" s="27"/>
      <c r="AC14299" s="28"/>
      <c r="AD14299" s="30"/>
      <c r="AE14299" s="30"/>
    </row>
    <row r="14300" spans="27:31" x14ac:dyDescent="0.25">
      <c r="AA14300" s="27"/>
      <c r="AC14300" s="28"/>
      <c r="AD14300" s="30"/>
      <c r="AE14300" s="30"/>
    </row>
    <row r="14301" spans="27:31" x14ac:dyDescent="0.25">
      <c r="AA14301" s="27"/>
      <c r="AC14301" s="28"/>
      <c r="AD14301" s="30"/>
      <c r="AE14301" s="30"/>
    </row>
    <row r="14302" spans="27:31" x14ac:dyDescent="0.25">
      <c r="AA14302" s="27"/>
      <c r="AC14302" s="28"/>
      <c r="AD14302" s="30"/>
      <c r="AE14302" s="30"/>
    </row>
    <row r="14303" spans="27:31" x14ac:dyDescent="0.25">
      <c r="AA14303" s="27"/>
      <c r="AC14303" s="28"/>
      <c r="AD14303" s="30"/>
      <c r="AE14303" s="30"/>
    </row>
    <row r="14304" spans="27:31" x14ac:dyDescent="0.25">
      <c r="AA14304" s="27"/>
      <c r="AC14304" s="28"/>
      <c r="AD14304" s="30"/>
      <c r="AE14304" s="30"/>
    </row>
    <row r="14305" spans="27:31" x14ac:dyDescent="0.25">
      <c r="AA14305" s="27"/>
      <c r="AC14305" s="28"/>
      <c r="AD14305" s="30"/>
      <c r="AE14305" s="30"/>
    </row>
    <row r="14306" spans="27:31" x14ac:dyDescent="0.25">
      <c r="AA14306" s="27"/>
      <c r="AC14306" s="28"/>
      <c r="AD14306" s="30"/>
      <c r="AE14306" s="30"/>
    </row>
    <row r="14307" spans="27:31" x14ac:dyDescent="0.25">
      <c r="AA14307" s="27"/>
      <c r="AC14307" s="28"/>
      <c r="AD14307" s="30"/>
      <c r="AE14307" s="30"/>
    </row>
    <row r="14308" spans="27:31" x14ac:dyDescent="0.25">
      <c r="AA14308" s="27"/>
      <c r="AC14308" s="28"/>
      <c r="AD14308" s="30"/>
      <c r="AE14308" s="30"/>
    </row>
    <row r="14309" spans="27:31" x14ac:dyDescent="0.25">
      <c r="AA14309" s="27"/>
      <c r="AC14309" s="28"/>
      <c r="AD14309" s="30"/>
      <c r="AE14309" s="30"/>
    </row>
    <row r="14310" spans="27:31" x14ac:dyDescent="0.25">
      <c r="AA14310" s="27"/>
      <c r="AC14310" s="28"/>
      <c r="AD14310" s="30"/>
      <c r="AE14310" s="30"/>
    </row>
    <row r="14311" spans="27:31" x14ac:dyDescent="0.25">
      <c r="AA14311" s="27"/>
      <c r="AC14311" s="28"/>
      <c r="AD14311" s="30"/>
      <c r="AE14311" s="30"/>
    </row>
    <row r="14312" spans="27:31" x14ac:dyDescent="0.25">
      <c r="AA14312" s="27"/>
      <c r="AC14312" s="28"/>
      <c r="AD14312" s="30"/>
      <c r="AE14312" s="30"/>
    </row>
    <row r="14313" spans="27:31" x14ac:dyDescent="0.25">
      <c r="AA14313" s="27"/>
      <c r="AC14313" s="28"/>
      <c r="AD14313" s="30"/>
      <c r="AE14313" s="30"/>
    </row>
    <row r="14314" spans="27:31" x14ac:dyDescent="0.25">
      <c r="AA14314" s="27"/>
      <c r="AC14314" s="28"/>
      <c r="AD14314" s="30"/>
      <c r="AE14314" s="30"/>
    </row>
    <row r="14315" spans="27:31" x14ac:dyDescent="0.25">
      <c r="AA14315" s="27"/>
      <c r="AC14315" s="28"/>
      <c r="AD14315" s="30"/>
      <c r="AE14315" s="30"/>
    </row>
    <row r="14316" spans="27:31" x14ac:dyDescent="0.25">
      <c r="AA14316" s="27"/>
      <c r="AC14316" s="28"/>
      <c r="AD14316" s="30"/>
      <c r="AE14316" s="30"/>
    </row>
    <row r="14317" spans="27:31" x14ac:dyDescent="0.25">
      <c r="AA14317" s="27"/>
      <c r="AC14317" s="28"/>
      <c r="AD14317" s="30"/>
      <c r="AE14317" s="30"/>
    </row>
    <row r="14318" spans="27:31" x14ac:dyDescent="0.25">
      <c r="AA14318" s="27"/>
      <c r="AC14318" s="28"/>
      <c r="AD14318" s="30"/>
      <c r="AE14318" s="30"/>
    </row>
    <row r="14319" spans="27:31" x14ac:dyDescent="0.25">
      <c r="AA14319" s="27"/>
      <c r="AC14319" s="28"/>
      <c r="AD14319" s="30"/>
      <c r="AE14319" s="30"/>
    </row>
    <row r="14320" spans="27:31" x14ac:dyDescent="0.25">
      <c r="AA14320" s="27"/>
      <c r="AC14320" s="28"/>
      <c r="AD14320" s="30"/>
      <c r="AE14320" s="30"/>
    </row>
    <row r="14321" spans="27:31" x14ac:dyDescent="0.25">
      <c r="AA14321" s="27"/>
      <c r="AC14321" s="28"/>
      <c r="AD14321" s="30"/>
      <c r="AE14321" s="30"/>
    </row>
    <row r="14322" spans="27:31" x14ac:dyDescent="0.25">
      <c r="AA14322" s="27"/>
      <c r="AC14322" s="28"/>
      <c r="AD14322" s="30"/>
      <c r="AE14322" s="30"/>
    </row>
    <row r="14323" spans="27:31" x14ac:dyDescent="0.25">
      <c r="AA14323" s="27"/>
      <c r="AC14323" s="28"/>
      <c r="AD14323" s="30"/>
      <c r="AE14323" s="30"/>
    </row>
    <row r="14324" spans="27:31" x14ac:dyDescent="0.25">
      <c r="AA14324" s="27"/>
      <c r="AC14324" s="28"/>
      <c r="AD14324" s="30"/>
      <c r="AE14324" s="30"/>
    </row>
    <row r="14325" spans="27:31" x14ac:dyDescent="0.25">
      <c r="AA14325" s="27"/>
      <c r="AC14325" s="28"/>
      <c r="AD14325" s="30"/>
      <c r="AE14325" s="30"/>
    </row>
    <row r="14326" spans="27:31" x14ac:dyDescent="0.25">
      <c r="AA14326" s="27"/>
      <c r="AC14326" s="28"/>
      <c r="AD14326" s="30"/>
      <c r="AE14326" s="30"/>
    </row>
    <row r="14327" spans="27:31" x14ac:dyDescent="0.25">
      <c r="AA14327" s="27"/>
      <c r="AC14327" s="28"/>
      <c r="AD14327" s="30"/>
      <c r="AE14327" s="30"/>
    </row>
    <row r="14328" spans="27:31" x14ac:dyDescent="0.25">
      <c r="AA14328" s="27"/>
      <c r="AC14328" s="28"/>
      <c r="AD14328" s="30"/>
      <c r="AE14328" s="30"/>
    </row>
    <row r="14329" spans="27:31" x14ac:dyDescent="0.25">
      <c r="AA14329" s="27"/>
      <c r="AC14329" s="28"/>
      <c r="AD14329" s="30"/>
      <c r="AE14329" s="30"/>
    </row>
    <row r="14330" spans="27:31" x14ac:dyDescent="0.25">
      <c r="AA14330" s="27"/>
      <c r="AC14330" s="28"/>
      <c r="AD14330" s="30"/>
      <c r="AE14330" s="30"/>
    </row>
    <row r="14331" spans="27:31" x14ac:dyDescent="0.25">
      <c r="AA14331" s="27"/>
      <c r="AC14331" s="28"/>
      <c r="AD14331" s="30"/>
      <c r="AE14331" s="30"/>
    </row>
    <row r="14332" spans="27:31" x14ac:dyDescent="0.25">
      <c r="AA14332" s="27"/>
      <c r="AC14332" s="28"/>
      <c r="AD14332" s="30"/>
      <c r="AE14332" s="30"/>
    </row>
    <row r="14333" spans="27:31" x14ac:dyDescent="0.25">
      <c r="AA14333" s="27"/>
      <c r="AC14333" s="28"/>
      <c r="AD14333" s="30"/>
      <c r="AE14333" s="30"/>
    </row>
    <row r="14334" spans="27:31" x14ac:dyDescent="0.25">
      <c r="AA14334" s="27"/>
      <c r="AC14334" s="28"/>
      <c r="AD14334" s="30"/>
      <c r="AE14334" s="30"/>
    </row>
    <row r="14335" spans="27:31" x14ac:dyDescent="0.25">
      <c r="AA14335" s="27"/>
      <c r="AC14335" s="28"/>
      <c r="AD14335" s="30"/>
      <c r="AE14335" s="30"/>
    </row>
    <row r="14336" spans="27:31" x14ac:dyDescent="0.25">
      <c r="AA14336" s="27"/>
      <c r="AC14336" s="28"/>
      <c r="AD14336" s="30"/>
      <c r="AE14336" s="30"/>
    </row>
    <row r="14337" spans="27:31" x14ac:dyDescent="0.25">
      <c r="AA14337" s="27"/>
      <c r="AC14337" s="28"/>
      <c r="AD14337" s="30"/>
      <c r="AE14337" s="30"/>
    </row>
    <row r="14338" spans="27:31" x14ac:dyDescent="0.25">
      <c r="AA14338" s="27"/>
      <c r="AC14338" s="28"/>
      <c r="AD14338" s="30"/>
      <c r="AE14338" s="30"/>
    </row>
    <row r="14339" spans="27:31" x14ac:dyDescent="0.25">
      <c r="AA14339" s="27"/>
      <c r="AC14339" s="28"/>
      <c r="AD14339" s="30"/>
      <c r="AE14339" s="30"/>
    </row>
    <row r="14340" spans="27:31" x14ac:dyDescent="0.25">
      <c r="AA14340" s="27"/>
      <c r="AC14340" s="28"/>
      <c r="AD14340" s="30"/>
      <c r="AE14340" s="30"/>
    </row>
    <row r="14341" spans="27:31" x14ac:dyDescent="0.25">
      <c r="AA14341" s="27"/>
      <c r="AC14341" s="28"/>
      <c r="AD14341" s="30"/>
      <c r="AE14341" s="30"/>
    </row>
    <row r="14342" spans="27:31" x14ac:dyDescent="0.25">
      <c r="AA14342" s="27"/>
      <c r="AC14342" s="28"/>
      <c r="AD14342" s="30"/>
      <c r="AE14342" s="30"/>
    </row>
    <row r="14343" spans="27:31" x14ac:dyDescent="0.25">
      <c r="AA14343" s="27"/>
      <c r="AC14343" s="28"/>
      <c r="AD14343" s="30"/>
      <c r="AE14343" s="30"/>
    </row>
    <row r="14344" spans="27:31" x14ac:dyDescent="0.25">
      <c r="AA14344" s="27"/>
      <c r="AC14344" s="28"/>
      <c r="AD14344" s="30"/>
      <c r="AE14344" s="30"/>
    </row>
    <row r="14345" spans="27:31" x14ac:dyDescent="0.25">
      <c r="AA14345" s="27"/>
      <c r="AC14345" s="28"/>
      <c r="AD14345" s="30"/>
      <c r="AE14345" s="30"/>
    </row>
    <row r="14346" spans="27:31" x14ac:dyDescent="0.25">
      <c r="AA14346" s="27"/>
      <c r="AC14346" s="28"/>
      <c r="AD14346" s="30"/>
      <c r="AE14346" s="30"/>
    </row>
    <row r="14347" spans="27:31" x14ac:dyDescent="0.25">
      <c r="AA14347" s="27"/>
      <c r="AC14347" s="28"/>
      <c r="AD14347" s="30"/>
      <c r="AE14347" s="30"/>
    </row>
    <row r="14348" spans="27:31" x14ac:dyDescent="0.25">
      <c r="AA14348" s="27"/>
      <c r="AC14348" s="28"/>
      <c r="AD14348" s="30"/>
      <c r="AE14348" s="30"/>
    </row>
    <row r="14349" spans="27:31" x14ac:dyDescent="0.25">
      <c r="AA14349" s="27"/>
      <c r="AC14349" s="28"/>
      <c r="AD14349" s="30"/>
      <c r="AE14349" s="30"/>
    </row>
    <row r="14350" spans="27:31" x14ac:dyDescent="0.25">
      <c r="AA14350" s="27"/>
      <c r="AC14350" s="28"/>
      <c r="AD14350" s="30"/>
      <c r="AE14350" s="30"/>
    </row>
    <row r="14351" spans="27:31" x14ac:dyDescent="0.25">
      <c r="AA14351" s="27"/>
      <c r="AC14351" s="28"/>
      <c r="AD14351" s="30"/>
      <c r="AE14351" s="30"/>
    </row>
    <row r="14352" spans="27:31" x14ac:dyDescent="0.25">
      <c r="AA14352" s="27"/>
      <c r="AC14352" s="28"/>
      <c r="AD14352" s="30"/>
      <c r="AE14352" s="30"/>
    </row>
    <row r="14353" spans="27:31" x14ac:dyDescent="0.25">
      <c r="AA14353" s="27"/>
      <c r="AC14353" s="28"/>
      <c r="AD14353" s="30"/>
      <c r="AE14353" s="30"/>
    </row>
    <row r="14354" spans="27:31" x14ac:dyDescent="0.25">
      <c r="AA14354" s="27"/>
      <c r="AC14354" s="28"/>
      <c r="AD14354" s="30"/>
      <c r="AE14354" s="30"/>
    </row>
    <row r="14355" spans="27:31" x14ac:dyDescent="0.25">
      <c r="AA14355" s="27"/>
      <c r="AC14355" s="28"/>
      <c r="AD14355" s="30"/>
      <c r="AE14355" s="30"/>
    </row>
    <row r="14356" spans="27:31" x14ac:dyDescent="0.25">
      <c r="AA14356" s="27"/>
      <c r="AC14356" s="28"/>
      <c r="AD14356" s="30"/>
      <c r="AE14356" s="30"/>
    </row>
    <row r="14357" spans="27:31" x14ac:dyDescent="0.25">
      <c r="AA14357" s="27"/>
      <c r="AC14357" s="28"/>
      <c r="AD14357" s="30"/>
      <c r="AE14357" s="30"/>
    </row>
    <row r="14358" spans="27:31" x14ac:dyDescent="0.25">
      <c r="AA14358" s="27"/>
      <c r="AC14358" s="28"/>
      <c r="AD14358" s="30"/>
      <c r="AE14358" s="30"/>
    </row>
    <row r="14359" spans="27:31" x14ac:dyDescent="0.25">
      <c r="AA14359" s="27"/>
      <c r="AC14359" s="28"/>
      <c r="AD14359" s="30"/>
      <c r="AE14359" s="30"/>
    </row>
    <row r="14360" spans="27:31" x14ac:dyDescent="0.25">
      <c r="AA14360" s="27"/>
      <c r="AC14360" s="28"/>
      <c r="AD14360" s="30"/>
      <c r="AE14360" s="30"/>
    </row>
    <row r="14361" spans="27:31" x14ac:dyDescent="0.25">
      <c r="AA14361" s="27"/>
      <c r="AC14361" s="28"/>
      <c r="AD14361" s="30"/>
      <c r="AE14361" s="30"/>
    </row>
    <row r="14362" spans="27:31" x14ac:dyDescent="0.25">
      <c r="AA14362" s="27"/>
      <c r="AC14362" s="28"/>
      <c r="AD14362" s="30"/>
      <c r="AE14362" s="30"/>
    </row>
    <row r="14363" spans="27:31" x14ac:dyDescent="0.25">
      <c r="AA14363" s="27"/>
      <c r="AC14363" s="28"/>
      <c r="AD14363" s="30"/>
      <c r="AE14363" s="30"/>
    </row>
    <row r="14364" spans="27:31" x14ac:dyDescent="0.25">
      <c r="AA14364" s="27"/>
      <c r="AC14364" s="28"/>
      <c r="AD14364" s="30"/>
      <c r="AE14364" s="30"/>
    </row>
    <row r="14365" spans="27:31" x14ac:dyDescent="0.25">
      <c r="AA14365" s="27"/>
      <c r="AC14365" s="28"/>
      <c r="AD14365" s="30"/>
      <c r="AE14365" s="30"/>
    </row>
    <row r="14366" spans="27:31" x14ac:dyDescent="0.25">
      <c r="AA14366" s="27"/>
      <c r="AC14366" s="28"/>
      <c r="AD14366" s="30"/>
      <c r="AE14366" s="30"/>
    </row>
    <row r="14367" spans="27:31" x14ac:dyDescent="0.25">
      <c r="AA14367" s="27"/>
      <c r="AC14367" s="28"/>
      <c r="AD14367" s="30"/>
      <c r="AE14367" s="30"/>
    </row>
    <row r="14368" spans="27:31" x14ac:dyDescent="0.25">
      <c r="AA14368" s="27"/>
      <c r="AC14368" s="28"/>
      <c r="AD14368" s="30"/>
      <c r="AE14368" s="30"/>
    </row>
    <row r="14369" spans="27:31" x14ac:dyDescent="0.25">
      <c r="AA14369" s="27"/>
      <c r="AC14369" s="28"/>
      <c r="AD14369" s="30"/>
      <c r="AE14369" s="30"/>
    </row>
    <row r="14370" spans="27:31" x14ac:dyDescent="0.25">
      <c r="AA14370" s="27"/>
      <c r="AC14370" s="28"/>
      <c r="AD14370" s="30"/>
      <c r="AE14370" s="30"/>
    </row>
    <row r="14371" spans="27:31" x14ac:dyDescent="0.25">
      <c r="AA14371" s="27"/>
      <c r="AC14371" s="28"/>
      <c r="AD14371" s="30"/>
      <c r="AE14371" s="30"/>
    </row>
    <row r="14372" spans="27:31" x14ac:dyDescent="0.25">
      <c r="AA14372" s="27"/>
      <c r="AC14372" s="28"/>
      <c r="AD14372" s="30"/>
      <c r="AE14372" s="30"/>
    </row>
    <row r="14373" spans="27:31" x14ac:dyDescent="0.25">
      <c r="AA14373" s="27"/>
      <c r="AC14373" s="28"/>
      <c r="AD14373" s="30"/>
      <c r="AE14373" s="30"/>
    </row>
    <row r="14374" spans="27:31" x14ac:dyDescent="0.25">
      <c r="AA14374" s="27"/>
      <c r="AC14374" s="28"/>
      <c r="AD14374" s="30"/>
      <c r="AE14374" s="30"/>
    </row>
    <row r="14375" spans="27:31" x14ac:dyDescent="0.25">
      <c r="AA14375" s="27"/>
      <c r="AC14375" s="28"/>
      <c r="AD14375" s="30"/>
      <c r="AE14375" s="30"/>
    </row>
    <row r="14376" spans="27:31" x14ac:dyDescent="0.25">
      <c r="AA14376" s="27"/>
      <c r="AC14376" s="28"/>
      <c r="AD14376" s="30"/>
      <c r="AE14376" s="30"/>
    </row>
    <row r="14377" spans="27:31" x14ac:dyDescent="0.25">
      <c r="AA14377" s="27"/>
      <c r="AC14377" s="28"/>
      <c r="AD14377" s="30"/>
      <c r="AE14377" s="30"/>
    </row>
    <row r="14378" spans="27:31" x14ac:dyDescent="0.25">
      <c r="AA14378" s="27"/>
      <c r="AC14378" s="28"/>
      <c r="AD14378" s="30"/>
      <c r="AE14378" s="30"/>
    </row>
    <row r="14379" spans="27:31" x14ac:dyDescent="0.25">
      <c r="AA14379" s="27"/>
      <c r="AC14379" s="28"/>
      <c r="AD14379" s="30"/>
      <c r="AE14379" s="30"/>
    </row>
    <row r="14380" spans="27:31" x14ac:dyDescent="0.25">
      <c r="AA14380" s="27"/>
      <c r="AC14380" s="28"/>
      <c r="AD14380" s="30"/>
      <c r="AE14380" s="30"/>
    </row>
    <row r="14381" spans="27:31" x14ac:dyDescent="0.25">
      <c r="AA14381" s="27"/>
      <c r="AC14381" s="28"/>
      <c r="AD14381" s="30"/>
      <c r="AE14381" s="30"/>
    </row>
    <row r="14382" spans="27:31" x14ac:dyDescent="0.25">
      <c r="AA14382" s="27"/>
      <c r="AC14382" s="28"/>
      <c r="AD14382" s="30"/>
      <c r="AE14382" s="30"/>
    </row>
    <row r="14383" spans="27:31" x14ac:dyDescent="0.25">
      <c r="AA14383" s="27"/>
      <c r="AC14383" s="28"/>
      <c r="AD14383" s="30"/>
      <c r="AE14383" s="30"/>
    </row>
    <row r="14384" spans="27:31" x14ac:dyDescent="0.25">
      <c r="AA14384" s="27"/>
      <c r="AC14384" s="28"/>
      <c r="AD14384" s="30"/>
      <c r="AE14384" s="30"/>
    </row>
    <row r="14385" spans="27:31" x14ac:dyDescent="0.25">
      <c r="AA14385" s="27"/>
      <c r="AC14385" s="28"/>
      <c r="AD14385" s="30"/>
      <c r="AE14385" s="30"/>
    </row>
    <row r="14386" spans="27:31" x14ac:dyDescent="0.25">
      <c r="AA14386" s="27"/>
      <c r="AC14386" s="28"/>
      <c r="AD14386" s="30"/>
      <c r="AE14386" s="30"/>
    </row>
    <row r="14387" spans="27:31" x14ac:dyDescent="0.25">
      <c r="AA14387" s="27"/>
      <c r="AC14387" s="28"/>
      <c r="AD14387" s="30"/>
      <c r="AE14387" s="30"/>
    </row>
    <row r="14388" spans="27:31" x14ac:dyDescent="0.25">
      <c r="AA14388" s="27"/>
      <c r="AC14388" s="28"/>
      <c r="AD14388" s="30"/>
      <c r="AE14388" s="30"/>
    </row>
    <row r="14389" spans="27:31" x14ac:dyDescent="0.25">
      <c r="AA14389" s="27"/>
      <c r="AC14389" s="28"/>
      <c r="AD14389" s="30"/>
      <c r="AE14389" s="30"/>
    </row>
    <row r="14390" spans="27:31" x14ac:dyDescent="0.25">
      <c r="AA14390" s="27"/>
      <c r="AC14390" s="28"/>
      <c r="AD14390" s="30"/>
      <c r="AE14390" s="30"/>
    </row>
    <row r="14391" spans="27:31" x14ac:dyDescent="0.25">
      <c r="AA14391" s="27"/>
      <c r="AC14391" s="28"/>
      <c r="AD14391" s="30"/>
      <c r="AE14391" s="30"/>
    </row>
    <row r="14392" spans="27:31" x14ac:dyDescent="0.25">
      <c r="AA14392" s="27"/>
      <c r="AC14392" s="28"/>
      <c r="AD14392" s="30"/>
      <c r="AE14392" s="30"/>
    </row>
    <row r="14393" spans="27:31" x14ac:dyDescent="0.25">
      <c r="AA14393" s="27"/>
      <c r="AC14393" s="28"/>
      <c r="AD14393" s="30"/>
      <c r="AE14393" s="30"/>
    </row>
    <row r="14394" spans="27:31" x14ac:dyDescent="0.25">
      <c r="AA14394" s="27"/>
      <c r="AC14394" s="28"/>
      <c r="AD14394" s="30"/>
      <c r="AE14394" s="30"/>
    </row>
    <row r="14395" spans="27:31" x14ac:dyDescent="0.25">
      <c r="AA14395" s="27"/>
      <c r="AC14395" s="28"/>
      <c r="AD14395" s="30"/>
      <c r="AE14395" s="30"/>
    </row>
    <row r="14396" spans="27:31" x14ac:dyDescent="0.25">
      <c r="AA14396" s="27"/>
      <c r="AC14396" s="28"/>
      <c r="AD14396" s="30"/>
      <c r="AE14396" s="30"/>
    </row>
    <row r="14397" spans="27:31" x14ac:dyDescent="0.25">
      <c r="AA14397" s="27"/>
      <c r="AC14397" s="28"/>
      <c r="AD14397" s="30"/>
      <c r="AE14397" s="30"/>
    </row>
    <row r="14398" spans="27:31" x14ac:dyDescent="0.25">
      <c r="AA14398" s="27"/>
      <c r="AC14398" s="28"/>
      <c r="AD14398" s="30"/>
      <c r="AE14398" s="30"/>
    </row>
    <row r="14399" spans="27:31" x14ac:dyDescent="0.25">
      <c r="AA14399" s="27"/>
      <c r="AC14399" s="28"/>
      <c r="AD14399" s="30"/>
      <c r="AE14399" s="30"/>
    </row>
    <row r="14400" spans="27:31" x14ac:dyDescent="0.25">
      <c r="AA14400" s="27"/>
      <c r="AC14400" s="28"/>
      <c r="AD14400" s="30"/>
      <c r="AE14400" s="30"/>
    </row>
    <row r="14401" spans="27:31" x14ac:dyDescent="0.25">
      <c r="AA14401" s="27"/>
      <c r="AC14401" s="28"/>
      <c r="AD14401" s="30"/>
      <c r="AE14401" s="30"/>
    </row>
    <row r="14402" spans="27:31" x14ac:dyDescent="0.25">
      <c r="AA14402" s="27"/>
      <c r="AC14402" s="28"/>
      <c r="AD14402" s="30"/>
      <c r="AE14402" s="30"/>
    </row>
    <row r="14403" spans="27:31" x14ac:dyDescent="0.25">
      <c r="AA14403" s="27"/>
      <c r="AC14403" s="28"/>
      <c r="AD14403" s="30"/>
      <c r="AE14403" s="30"/>
    </row>
    <row r="14404" spans="27:31" x14ac:dyDescent="0.25">
      <c r="AA14404" s="27"/>
      <c r="AC14404" s="28"/>
      <c r="AD14404" s="30"/>
      <c r="AE14404" s="30"/>
    </row>
    <row r="14405" spans="27:31" x14ac:dyDescent="0.25">
      <c r="AA14405" s="27"/>
      <c r="AC14405" s="28"/>
      <c r="AD14405" s="30"/>
      <c r="AE14405" s="30"/>
    </row>
    <row r="14406" spans="27:31" x14ac:dyDescent="0.25">
      <c r="AA14406" s="27"/>
      <c r="AC14406" s="28"/>
      <c r="AD14406" s="30"/>
      <c r="AE14406" s="30"/>
    </row>
    <row r="14407" spans="27:31" x14ac:dyDescent="0.25">
      <c r="AA14407" s="27"/>
      <c r="AC14407" s="28"/>
      <c r="AD14407" s="30"/>
      <c r="AE14407" s="30"/>
    </row>
    <row r="14408" spans="27:31" x14ac:dyDescent="0.25">
      <c r="AA14408" s="27"/>
      <c r="AC14408" s="28"/>
      <c r="AD14408" s="30"/>
      <c r="AE14408" s="30"/>
    </row>
    <row r="14409" spans="27:31" x14ac:dyDescent="0.25">
      <c r="AA14409" s="27"/>
      <c r="AC14409" s="28"/>
      <c r="AD14409" s="30"/>
      <c r="AE14409" s="30"/>
    </row>
    <row r="14410" spans="27:31" x14ac:dyDescent="0.25">
      <c r="AA14410" s="27"/>
      <c r="AC14410" s="28"/>
      <c r="AD14410" s="30"/>
      <c r="AE14410" s="30"/>
    </row>
    <row r="14411" spans="27:31" x14ac:dyDescent="0.25">
      <c r="AA14411" s="27"/>
      <c r="AC14411" s="28"/>
      <c r="AD14411" s="30"/>
      <c r="AE14411" s="30"/>
    </row>
    <row r="14412" spans="27:31" x14ac:dyDescent="0.25">
      <c r="AA14412" s="27"/>
      <c r="AC14412" s="28"/>
      <c r="AD14412" s="30"/>
      <c r="AE14412" s="30"/>
    </row>
    <row r="14413" spans="27:31" x14ac:dyDescent="0.25">
      <c r="AA14413" s="27"/>
      <c r="AC14413" s="28"/>
      <c r="AD14413" s="30"/>
      <c r="AE14413" s="30"/>
    </row>
    <row r="14414" spans="27:31" x14ac:dyDescent="0.25">
      <c r="AA14414" s="27"/>
      <c r="AC14414" s="28"/>
      <c r="AD14414" s="30"/>
      <c r="AE14414" s="30"/>
    </row>
    <row r="14415" spans="27:31" x14ac:dyDescent="0.25">
      <c r="AA14415" s="27"/>
      <c r="AC14415" s="28"/>
      <c r="AD14415" s="30"/>
      <c r="AE14415" s="30"/>
    </row>
    <row r="14416" spans="27:31" x14ac:dyDescent="0.25">
      <c r="AA14416" s="27"/>
      <c r="AC14416" s="28"/>
      <c r="AD14416" s="30"/>
      <c r="AE14416" s="30"/>
    </row>
    <row r="14417" spans="27:31" x14ac:dyDescent="0.25">
      <c r="AA14417" s="27"/>
      <c r="AC14417" s="28"/>
      <c r="AD14417" s="30"/>
      <c r="AE14417" s="30"/>
    </row>
    <row r="14418" spans="27:31" x14ac:dyDescent="0.25">
      <c r="AA14418" s="27"/>
      <c r="AC14418" s="28"/>
      <c r="AD14418" s="30"/>
      <c r="AE14418" s="30"/>
    </row>
    <row r="14419" spans="27:31" x14ac:dyDescent="0.25">
      <c r="AA14419" s="27"/>
      <c r="AC14419" s="28"/>
      <c r="AD14419" s="30"/>
      <c r="AE14419" s="30"/>
    </row>
    <row r="14420" spans="27:31" x14ac:dyDescent="0.25">
      <c r="AA14420" s="27"/>
      <c r="AC14420" s="28"/>
      <c r="AD14420" s="30"/>
      <c r="AE14420" s="30"/>
    </row>
    <row r="14421" spans="27:31" x14ac:dyDescent="0.25">
      <c r="AA14421" s="27"/>
      <c r="AC14421" s="28"/>
      <c r="AD14421" s="30"/>
      <c r="AE14421" s="30"/>
    </row>
    <row r="14422" spans="27:31" x14ac:dyDescent="0.25">
      <c r="AA14422" s="27"/>
      <c r="AC14422" s="28"/>
      <c r="AD14422" s="30"/>
      <c r="AE14422" s="30"/>
    </row>
    <row r="14423" spans="27:31" x14ac:dyDescent="0.25">
      <c r="AA14423" s="27"/>
      <c r="AC14423" s="28"/>
      <c r="AD14423" s="30"/>
      <c r="AE14423" s="30"/>
    </row>
    <row r="14424" spans="27:31" x14ac:dyDescent="0.25">
      <c r="AA14424" s="27"/>
      <c r="AC14424" s="28"/>
      <c r="AD14424" s="30"/>
      <c r="AE14424" s="30"/>
    </row>
    <row r="14425" spans="27:31" x14ac:dyDescent="0.25">
      <c r="AA14425" s="27"/>
      <c r="AC14425" s="28"/>
      <c r="AD14425" s="30"/>
      <c r="AE14425" s="30"/>
    </row>
    <row r="14426" spans="27:31" x14ac:dyDescent="0.25">
      <c r="AA14426" s="27"/>
      <c r="AC14426" s="28"/>
      <c r="AD14426" s="30"/>
      <c r="AE14426" s="30"/>
    </row>
    <row r="14427" spans="27:31" x14ac:dyDescent="0.25">
      <c r="AA14427" s="27"/>
      <c r="AC14427" s="28"/>
      <c r="AD14427" s="30"/>
      <c r="AE14427" s="30"/>
    </row>
    <row r="14428" spans="27:31" x14ac:dyDescent="0.25">
      <c r="AA14428" s="27"/>
      <c r="AC14428" s="28"/>
      <c r="AD14428" s="30"/>
      <c r="AE14428" s="30"/>
    </row>
    <row r="14429" spans="27:31" x14ac:dyDescent="0.25">
      <c r="AA14429" s="27"/>
      <c r="AC14429" s="28"/>
      <c r="AD14429" s="30"/>
      <c r="AE14429" s="30"/>
    </row>
    <row r="14430" spans="27:31" x14ac:dyDescent="0.25">
      <c r="AA14430" s="27"/>
      <c r="AC14430" s="28"/>
      <c r="AD14430" s="30"/>
      <c r="AE14430" s="30"/>
    </row>
    <row r="14431" spans="27:31" x14ac:dyDescent="0.25">
      <c r="AA14431" s="27"/>
      <c r="AC14431" s="28"/>
      <c r="AD14431" s="30"/>
      <c r="AE14431" s="30"/>
    </row>
    <row r="14432" spans="27:31" x14ac:dyDescent="0.25">
      <c r="AA14432" s="27"/>
      <c r="AC14432" s="28"/>
      <c r="AD14432" s="30"/>
      <c r="AE14432" s="30"/>
    </row>
    <row r="14433" spans="27:31" x14ac:dyDescent="0.25">
      <c r="AA14433" s="27"/>
      <c r="AC14433" s="28"/>
      <c r="AD14433" s="30"/>
      <c r="AE14433" s="30"/>
    </row>
    <row r="14434" spans="27:31" x14ac:dyDescent="0.25">
      <c r="AA14434" s="27"/>
      <c r="AC14434" s="28"/>
      <c r="AD14434" s="30"/>
      <c r="AE14434" s="30"/>
    </row>
    <row r="14435" spans="27:31" x14ac:dyDescent="0.25">
      <c r="AA14435" s="27"/>
      <c r="AC14435" s="28"/>
      <c r="AD14435" s="30"/>
      <c r="AE14435" s="30"/>
    </row>
    <row r="14436" spans="27:31" x14ac:dyDescent="0.25">
      <c r="AA14436" s="27"/>
      <c r="AC14436" s="28"/>
      <c r="AD14436" s="30"/>
      <c r="AE14436" s="30"/>
    </row>
    <row r="14437" spans="27:31" x14ac:dyDescent="0.25">
      <c r="AA14437" s="27"/>
      <c r="AC14437" s="28"/>
      <c r="AD14437" s="30"/>
      <c r="AE14437" s="30"/>
    </row>
    <row r="14438" spans="27:31" x14ac:dyDescent="0.25">
      <c r="AA14438" s="27"/>
      <c r="AC14438" s="28"/>
      <c r="AD14438" s="30"/>
      <c r="AE14438" s="30"/>
    </row>
    <row r="14439" spans="27:31" x14ac:dyDescent="0.25">
      <c r="AA14439" s="27"/>
      <c r="AC14439" s="28"/>
      <c r="AD14439" s="30"/>
      <c r="AE14439" s="30"/>
    </row>
    <row r="14440" spans="27:31" x14ac:dyDescent="0.25">
      <c r="AA14440" s="27"/>
      <c r="AC14440" s="28"/>
      <c r="AD14440" s="30"/>
      <c r="AE14440" s="30"/>
    </row>
    <row r="14441" spans="27:31" x14ac:dyDescent="0.25">
      <c r="AA14441" s="27"/>
      <c r="AC14441" s="28"/>
      <c r="AD14441" s="30"/>
      <c r="AE14441" s="30"/>
    </row>
    <row r="14442" spans="27:31" x14ac:dyDescent="0.25">
      <c r="AA14442" s="27"/>
      <c r="AC14442" s="28"/>
      <c r="AD14442" s="30"/>
      <c r="AE14442" s="30"/>
    </row>
    <row r="14443" spans="27:31" x14ac:dyDescent="0.25">
      <c r="AA14443" s="27"/>
      <c r="AC14443" s="28"/>
      <c r="AD14443" s="30"/>
      <c r="AE14443" s="30"/>
    </row>
    <row r="14444" spans="27:31" x14ac:dyDescent="0.25">
      <c r="AA14444" s="27"/>
      <c r="AC14444" s="28"/>
      <c r="AD14444" s="30"/>
      <c r="AE14444" s="30"/>
    </row>
    <row r="14445" spans="27:31" x14ac:dyDescent="0.25">
      <c r="AA14445" s="27"/>
      <c r="AC14445" s="28"/>
      <c r="AD14445" s="30"/>
      <c r="AE14445" s="30"/>
    </row>
    <row r="14446" spans="27:31" x14ac:dyDescent="0.25">
      <c r="AA14446" s="27"/>
      <c r="AC14446" s="28"/>
      <c r="AD14446" s="30"/>
      <c r="AE14446" s="30"/>
    </row>
    <row r="14447" spans="27:31" x14ac:dyDescent="0.25">
      <c r="AA14447" s="27"/>
      <c r="AC14447" s="28"/>
      <c r="AD14447" s="30"/>
      <c r="AE14447" s="30"/>
    </row>
    <row r="14448" spans="27:31" x14ac:dyDescent="0.25">
      <c r="AA14448" s="27"/>
      <c r="AC14448" s="28"/>
      <c r="AD14448" s="30"/>
      <c r="AE14448" s="30"/>
    </row>
    <row r="14449" spans="27:31" x14ac:dyDescent="0.25">
      <c r="AA14449" s="27"/>
      <c r="AC14449" s="28"/>
      <c r="AD14449" s="30"/>
      <c r="AE14449" s="30"/>
    </row>
    <row r="14450" spans="27:31" x14ac:dyDescent="0.25">
      <c r="AA14450" s="27"/>
      <c r="AC14450" s="28"/>
      <c r="AD14450" s="30"/>
      <c r="AE14450" s="30"/>
    </row>
    <row r="14451" spans="27:31" x14ac:dyDescent="0.25">
      <c r="AA14451" s="27"/>
      <c r="AC14451" s="28"/>
      <c r="AD14451" s="30"/>
      <c r="AE14451" s="30"/>
    </row>
    <row r="14452" spans="27:31" x14ac:dyDescent="0.25">
      <c r="AA14452" s="27"/>
      <c r="AC14452" s="28"/>
      <c r="AD14452" s="30"/>
      <c r="AE14452" s="30"/>
    </row>
    <row r="14453" spans="27:31" x14ac:dyDescent="0.25">
      <c r="AA14453" s="27"/>
      <c r="AC14453" s="28"/>
      <c r="AD14453" s="30"/>
      <c r="AE14453" s="30"/>
    </row>
    <row r="14454" spans="27:31" x14ac:dyDescent="0.25">
      <c r="AA14454" s="27"/>
      <c r="AC14454" s="28"/>
      <c r="AD14454" s="30"/>
      <c r="AE14454" s="30"/>
    </row>
    <row r="14455" spans="27:31" x14ac:dyDescent="0.25">
      <c r="AA14455" s="27"/>
      <c r="AC14455" s="28"/>
      <c r="AD14455" s="30"/>
      <c r="AE14455" s="30"/>
    </row>
    <row r="14456" spans="27:31" x14ac:dyDescent="0.25">
      <c r="AA14456" s="27"/>
      <c r="AC14456" s="28"/>
      <c r="AD14456" s="30"/>
      <c r="AE14456" s="30"/>
    </row>
    <row r="14457" spans="27:31" x14ac:dyDescent="0.25">
      <c r="AA14457" s="27"/>
      <c r="AC14457" s="28"/>
      <c r="AD14457" s="30"/>
      <c r="AE14457" s="30"/>
    </row>
    <row r="14458" spans="27:31" x14ac:dyDescent="0.25">
      <c r="AA14458" s="27"/>
      <c r="AC14458" s="28"/>
      <c r="AD14458" s="30"/>
      <c r="AE14458" s="30"/>
    </row>
    <row r="14459" spans="27:31" x14ac:dyDescent="0.25">
      <c r="AA14459" s="27"/>
      <c r="AC14459" s="28"/>
      <c r="AD14459" s="30"/>
      <c r="AE14459" s="30"/>
    </row>
    <row r="14460" spans="27:31" x14ac:dyDescent="0.25">
      <c r="AA14460" s="27"/>
      <c r="AC14460" s="28"/>
      <c r="AD14460" s="30"/>
      <c r="AE14460" s="30"/>
    </row>
    <row r="14461" spans="27:31" x14ac:dyDescent="0.25">
      <c r="AA14461" s="27"/>
      <c r="AC14461" s="28"/>
      <c r="AD14461" s="30"/>
      <c r="AE14461" s="30"/>
    </row>
    <row r="14462" spans="27:31" x14ac:dyDescent="0.25">
      <c r="AA14462" s="27"/>
      <c r="AC14462" s="28"/>
      <c r="AD14462" s="30"/>
      <c r="AE14462" s="30"/>
    </row>
    <row r="14463" spans="27:31" x14ac:dyDescent="0.25">
      <c r="AA14463" s="27"/>
      <c r="AC14463" s="28"/>
      <c r="AD14463" s="30"/>
      <c r="AE14463" s="30"/>
    </row>
    <row r="14464" spans="27:31" x14ac:dyDescent="0.25">
      <c r="AA14464" s="27"/>
      <c r="AC14464" s="28"/>
      <c r="AD14464" s="30"/>
      <c r="AE14464" s="30"/>
    </row>
    <row r="14465" spans="27:31" x14ac:dyDescent="0.25">
      <c r="AA14465" s="27"/>
      <c r="AC14465" s="28"/>
      <c r="AD14465" s="30"/>
      <c r="AE14465" s="30"/>
    </row>
    <row r="14466" spans="27:31" x14ac:dyDescent="0.25">
      <c r="AA14466" s="27"/>
      <c r="AC14466" s="28"/>
      <c r="AD14466" s="30"/>
      <c r="AE14466" s="30"/>
    </row>
    <row r="14467" spans="27:31" x14ac:dyDescent="0.25">
      <c r="AA14467" s="27"/>
      <c r="AC14467" s="28"/>
      <c r="AD14467" s="30"/>
      <c r="AE14467" s="30"/>
    </row>
    <row r="14468" spans="27:31" x14ac:dyDescent="0.25">
      <c r="AA14468" s="27"/>
      <c r="AC14468" s="28"/>
      <c r="AD14468" s="30"/>
      <c r="AE14468" s="30"/>
    </row>
    <row r="14469" spans="27:31" x14ac:dyDescent="0.25">
      <c r="AA14469" s="27"/>
      <c r="AC14469" s="28"/>
      <c r="AD14469" s="30"/>
      <c r="AE14469" s="30"/>
    </row>
    <row r="14470" spans="27:31" x14ac:dyDescent="0.25">
      <c r="AA14470" s="27"/>
      <c r="AC14470" s="28"/>
      <c r="AD14470" s="30"/>
      <c r="AE14470" s="30"/>
    </row>
    <row r="14471" spans="27:31" x14ac:dyDescent="0.25">
      <c r="AA14471" s="27"/>
      <c r="AC14471" s="28"/>
      <c r="AD14471" s="30"/>
      <c r="AE14471" s="30"/>
    </row>
    <row r="14472" spans="27:31" x14ac:dyDescent="0.25">
      <c r="AA14472" s="27"/>
      <c r="AC14472" s="28"/>
      <c r="AD14472" s="30"/>
      <c r="AE14472" s="30"/>
    </row>
    <row r="14473" spans="27:31" x14ac:dyDescent="0.25">
      <c r="AA14473" s="27"/>
      <c r="AC14473" s="28"/>
      <c r="AD14473" s="30"/>
      <c r="AE14473" s="30"/>
    </row>
    <row r="14474" spans="27:31" x14ac:dyDescent="0.25">
      <c r="AA14474" s="27"/>
      <c r="AC14474" s="28"/>
      <c r="AD14474" s="30"/>
      <c r="AE14474" s="30"/>
    </row>
    <row r="14475" spans="27:31" x14ac:dyDescent="0.25">
      <c r="AA14475" s="27"/>
      <c r="AC14475" s="28"/>
      <c r="AD14475" s="30"/>
      <c r="AE14475" s="30"/>
    </row>
    <row r="14476" spans="27:31" x14ac:dyDescent="0.25">
      <c r="AA14476" s="27"/>
      <c r="AC14476" s="28"/>
      <c r="AD14476" s="30"/>
      <c r="AE14476" s="30"/>
    </row>
    <row r="14477" spans="27:31" x14ac:dyDescent="0.25">
      <c r="AA14477" s="27"/>
      <c r="AC14477" s="28"/>
      <c r="AD14477" s="30"/>
      <c r="AE14477" s="30"/>
    </row>
    <row r="14478" spans="27:31" x14ac:dyDescent="0.25">
      <c r="AA14478" s="27"/>
      <c r="AC14478" s="28"/>
      <c r="AD14478" s="30"/>
      <c r="AE14478" s="30"/>
    </row>
    <row r="14479" spans="27:31" x14ac:dyDescent="0.25">
      <c r="AA14479" s="27"/>
      <c r="AC14479" s="28"/>
      <c r="AD14479" s="30"/>
      <c r="AE14479" s="30"/>
    </row>
    <row r="14480" spans="27:31" x14ac:dyDescent="0.25">
      <c r="AA14480" s="27"/>
      <c r="AC14480" s="28"/>
      <c r="AD14480" s="30"/>
      <c r="AE14480" s="30"/>
    </row>
    <row r="14481" spans="27:31" x14ac:dyDescent="0.25">
      <c r="AA14481" s="27"/>
      <c r="AC14481" s="28"/>
      <c r="AD14481" s="30"/>
      <c r="AE14481" s="30"/>
    </row>
    <row r="14482" spans="27:31" x14ac:dyDescent="0.25">
      <c r="AA14482" s="27"/>
      <c r="AC14482" s="28"/>
      <c r="AD14482" s="30"/>
      <c r="AE14482" s="30"/>
    </row>
    <row r="14483" spans="27:31" x14ac:dyDescent="0.25">
      <c r="AA14483" s="27"/>
      <c r="AC14483" s="28"/>
      <c r="AD14483" s="30"/>
      <c r="AE14483" s="30"/>
    </row>
    <row r="14484" spans="27:31" x14ac:dyDescent="0.25">
      <c r="AA14484" s="27"/>
      <c r="AC14484" s="28"/>
      <c r="AD14484" s="30"/>
      <c r="AE14484" s="30"/>
    </row>
    <row r="14485" spans="27:31" x14ac:dyDescent="0.25">
      <c r="AA14485" s="27"/>
      <c r="AC14485" s="28"/>
      <c r="AD14485" s="30"/>
      <c r="AE14485" s="30"/>
    </row>
    <row r="14486" spans="27:31" x14ac:dyDescent="0.25">
      <c r="AA14486" s="27"/>
      <c r="AC14486" s="28"/>
      <c r="AD14486" s="30"/>
      <c r="AE14486" s="30"/>
    </row>
    <row r="14487" spans="27:31" x14ac:dyDescent="0.25">
      <c r="AA14487" s="27"/>
      <c r="AC14487" s="28"/>
      <c r="AD14487" s="30"/>
      <c r="AE14487" s="30"/>
    </row>
    <row r="14488" spans="27:31" x14ac:dyDescent="0.25">
      <c r="AA14488" s="27"/>
      <c r="AC14488" s="28"/>
      <c r="AD14488" s="30"/>
      <c r="AE14488" s="30"/>
    </row>
    <row r="14489" spans="27:31" x14ac:dyDescent="0.25">
      <c r="AA14489" s="27"/>
      <c r="AC14489" s="28"/>
      <c r="AD14489" s="30"/>
      <c r="AE14489" s="30"/>
    </row>
    <row r="14490" spans="27:31" x14ac:dyDescent="0.25">
      <c r="AA14490" s="27"/>
      <c r="AC14490" s="28"/>
      <c r="AD14490" s="30"/>
      <c r="AE14490" s="30"/>
    </row>
    <row r="14491" spans="27:31" x14ac:dyDescent="0.25">
      <c r="AA14491" s="27"/>
      <c r="AC14491" s="28"/>
      <c r="AD14491" s="30"/>
      <c r="AE14491" s="30"/>
    </row>
    <row r="14492" spans="27:31" x14ac:dyDescent="0.25">
      <c r="AA14492" s="27"/>
      <c r="AC14492" s="28"/>
      <c r="AD14492" s="30"/>
      <c r="AE14492" s="30"/>
    </row>
    <row r="14493" spans="27:31" x14ac:dyDescent="0.25">
      <c r="AA14493" s="27"/>
      <c r="AC14493" s="28"/>
      <c r="AD14493" s="30"/>
      <c r="AE14493" s="30"/>
    </row>
    <row r="14494" spans="27:31" x14ac:dyDescent="0.25">
      <c r="AA14494" s="27"/>
      <c r="AC14494" s="28"/>
      <c r="AD14494" s="30"/>
      <c r="AE14494" s="30"/>
    </row>
    <row r="14495" spans="27:31" x14ac:dyDescent="0.25">
      <c r="AA14495" s="27"/>
      <c r="AC14495" s="28"/>
      <c r="AD14495" s="30"/>
      <c r="AE14495" s="30"/>
    </row>
    <row r="14496" spans="27:31" x14ac:dyDescent="0.25">
      <c r="AA14496" s="27"/>
      <c r="AC14496" s="28"/>
      <c r="AD14496" s="30"/>
      <c r="AE14496" s="30"/>
    </row>
    <row r="14497" spans="27:31" x14ac:dyDescent="0.25">
      <c r="AA14497" s="27"/>
      <c r="AC14497" s="28"/>
      <c r="AD14497" s="30"/>
      <c r="AE14497" s="30"/>
    </row>
    <row r="14498" spans="27:31" x14ac:dyDescent="0.25">
      <c r="AA14498" s="27"/>
      <c r="AC14498" s="28"/>
      <c r="AD14498" s="30"/>
      <c r="AE14498" s="30"/>
    </row>
    <row r="14499" spans="27:31" x14ac:dyDescent="0.25">
      <c r="AA14499" s="27"/>
      <c r="AC14499" s="28"/>
      <c r="AD14499" s="30"/>
      <c r="AE14499" s="30"/>
    </row>
    <row r="14500" spans="27:31" x14ac:dyDescent="0.25">
      <c r="AA14500" s="27"/>
      <c r="AC14500" s="28"/>
      <c r="AD14500" s="30"/>
      <c r="AE14500" s="30"/>
    </row>
    <row r="14501" spans="27:31" x14ac:dyDescent="0.25">
      <c r="AA14501" s="27"/>
      <c r="AC14501" s="28"/>
      <c r="AD14501" s="30"/>
      <c r="AE14501" s="30"/>
    </row>
    <row r="14502" spans="27:31" x14ac:dyDescent="0.25">
      <c r="AA14502" s="27"/>
      <c r="AC14502" s="28"/>
      <c r="AD14502" s="30"/>
      <c r="AE14502" s="30"/>
    </row>
    <row r="14503" spans="27:31" x14ac:dyDescent="0.25">
      <c r="AA14503" s="27"/>
      <c r="AC14503" s="28"/>
      <c r="AD14503" s="30"/>
      <c r="AE14503" s="30"/>
    </row>
    <row r="14504" spans="27:31" x14ac:dyDescent="0.25">
      <c r="AA14504" s="27"/>
      <c r="AC14504" s="28"/>
      <c r="AD14504" s="30"/>
      <c r="AE14504" s="30"/>
    </row>
    <row r="14505" spans="27:31" x14ac:dyDescent="0.25">
      <c r="AA14505" s="27"/>
      <c r="AC14505" s="28"/>
      <c r="AD14505" s="30"/>
      <c r="AE14505" s="30"/>
    </row>
    <row r="14506" spans="27:31" x14ac:dyDescent="0.25">
      <c r="AA14506" s="27"/>
      <c r="AC14506" s="28"/>
      <c r="AD14506" s="30"/>
      <c r="AE14506" s="30"/>
    </row>
    <row r="14507" spans="27:31" x14ac:dyDescent="0.25">
      <c r="AA14507" s="27"/>
      <c r="AC14507" s="28"/>
      <c r="AD14507" s="30"/>
      <c r="AE14507" s="30"/>
    </row>
    <row r="14508" spans="27:31" x14ac:dyDescent="0.25">
      <c r="AA14508" s="27"/>
      <c r="AC14508" s="28"/>
      <c r="AD14508" s="30"/>
      <c r="AE14508" s="30"/>
    </row>
    <row r="14509" spans="27:31" x14ac:dyDescent="0.25">
      <c r="AA14509" s="27"/>
      <c r="AC14509" s="28"/>
      <c r="AD14509" s="30"/>
      <c r="AE14509" s="30"/>
    </row>
    <row r="14510" spans="27:31" x14ac:dyDescent="0.25">
      <c r="AA14510" s="27"/>
      <c r="AC14510" s="28"/>
      <c r="AD14510" s="30"/>
      <c r="AE14510" s="30"/>
    </row>
    <row r="14511" spans="27:31" x14ac:dyDescent="0.25">
      <c r="AA14511" s="27"/>
      <c r="AC14511" s="28"/>
      <c r="AD14511" s="30"/>
      <c r="AE14511" s="30"/>
    </row>
    <row r="14512" spans="27:31" x14ac:dyDescent="0.25">
      <c r="AA14512" s="27"/>
      <c r="AC14512" s="28"/>
      <c r="AD14512" s="30"/>
      <c r="AE14512" s="30"/>
    </row>
    <row r="14513" spans="27:31" x14ac:dyDescent="0.25">
      <c r="AA14513" s="27"/>
      <c r="AC14513" s="28"/>
      <c r="AD14513" s="30"/>
      <c r="AE14513" s="30"/>
    </row>
    <row r="14514" spans="27:31" x14ac:dyDescent="0.25">
      <c r="AA14514" s="27"/>
      <c r="AC14514" s="28"/>
      <c r="AD14514" s="30"/>
      <c r="AE14514" s="30"/>
    </row>
    <row r="14515" spans="27:31" x14ac:dyDescent="0.25">
      <c r="AA14515" s="27"/>
      <c r="AC14515" s="28"/>
      <c r="AD14515" s="30"/>
      <c r="AE14515" s="30"/>
    </row>
    <row r="14516" spans="27:31" x14ac:dyDescent="0.25">
      <c r="AA14516" s="27"/>
      <c r="AC14516" s="28"/>
      <c r="AD14516" s="30"/>
      <c r="AE14516" s="30"/>
    </row>
    <row r="14517" spans="27:31" x14ac:dyDescent="0.25">
      <c r="AA14517" s="27"/>
      <c r="AC14517" s="28"/>
      <c r="AD14517" s="30"/>
      <c r="AE14517" s="30"/>
    </row>
    <row r="14518" spans="27:31" x14ac:dyDescent="0.25">
      <c r="AA14518" s="27"/>
      <c r="AC14518" s="28"/>
      <c r="AD14518" s="30"/>
      <c r="AE14518" s="30"/>
    </row>
    <row r="14519" spans="27:31" x14ac:dyDescent="0.25">
      <c r="AA14519" s="27"/>
      <c r="AC14519" s="28"/>
      <c r="AD14519" s="30"/>
      <c r="AE14519" s="30"/>
    </row>
    <row r="14520" spans="27:31" x14ac:dyDescent="0.25">
      <c r="AA14520" s="27"/>
      <c r="AC14520" s="28"/>
      <c r="AD14520" s="30"/>
      <c r="AE14520" s="30"/>
    </row>
    <row r="14521" spans="27:31" x14ac:dyDescent="0.25">
      <c r="AA14521" s="27"/>
      <c r="AC14521" s="28"/>
      <c r="AD14521" s="30"/>
      <c r="AE14521" s="30"/>
    </row>
    <row r="14522" spans="27:31" x14ac:dyDescent="0.25">
      <c r="AA14522" s="27"/>
      <c r="AC14522" s="28"/>
      <c r="AD14522" s="30"/>
      <c r="AE14522" s="30"/>
    </row>
    <row r="14523" spans="27:31" x14ac:dyDescent="0.25">
      <c r="AA14523" s="27"/>
      <c r="AC14523" s="28"/>
      <c r="AD14523" s="30"/>
      <c r="AE14523" s="30"/>
    </row>
    <row r="14524" spans="27:31" x14ac:dyDescent="0.25">
      <c r="AA14524" s="27"/>
      <c r="AC14524" s="28"/>
      <c r="AD14524" s="30"/>
      <c r="AE14524" s="30"/>
    </row>
    <row r="14525" spans="27:31" x14ac:dyDescent="0.25">
      <c r="AA14525" s="27"/>
      <c r="AC14525" s="28"/>
      <c r="AD14525" s="30"/>
      <c r="AE14525" s="30"/>
    </row>
    <row r="14526" spans="27:31" x14ac:dyDescent="0.25">
      <c r="AA14526" s="27"/>
      <c r="AC14526" s="28"/>
      <c r="AD14526" s="30"/>
      <c r="AE14526" s="30"/>
    </row>
    <row r="14527" spans="27:31" x14ac:dyDescent="0.25">
      <c r="AA14527" s="27"/>
      <c r="AC14527" s="28"/>
      <c r="AD14527" s="30"/>
      <c r="AE14527" s="30"/>
    </row>
    <row r="14528" spans="27:31" x14ac:dyDescent="0.25">
      <c r="AA14528" s="27"/>
      <c r="AC14528" s="28"/>
      <c r="AD14528" s="30"/>
      <c r="AE14528" s="30"/>
    </row>
    <row r="14529" spans="27:31" x14ac:dyDescent="0.25">
      <c r="AA14529" s="27"/>
      <c r="AC14529" s="28"/>
      <c r="AD14529" s="30"/>
      <c r="AE14529" s="30"/>
    </row>
    <row r="14530" spans="27:31" x14ac:dyDescent="0.25">
      <c r="AA14530" s="27"/>
      <c r="AC14530" s="28"/>
      <c r="AD14530" s="30"/>
      <c r="AE14530" s="30"/>
    </row>
    <row r="14531" spans="27:31" x14ac:dyDescent="0.25">
      <c r="AA14531" s="27"/>
      <c r="AC14531" s="28"/>
      <c r="AD14531" s="30"/>
      <c r="AE14531" s="30"/>
    </row>
    <row r="14532" spans="27:31" x14ac:dyDescent="0.25">
      <c r="AA14532" s="27"/>
      <c r="AC14532" s="28"/>
      <c r="AD14532" s="30"/>
      <c r="AE14532" s="30"/>
    </row>
    <row r="14533" spans="27:31" x14ac:dyDescent="0.25">
      <c r="AA14533" s="27"/>
      <c r="AC14533" s="28"/>
      <c r="AD14533" s="30"/>
      <c r="AE14533" s="30"/>
    </row>
    <row r="14534" spans="27:31" x14ac:dyDescent="0.25">
      <c r="AA14534" s="27"/>
      <c r="AC14534" s="28"/>
      <c r="AD14534" s="30"/>
      <c r="AE14534" s="30"/>
    </row>
    <row r="14535" spans="27:31" x14ac:dyDescent="0.25">
      <c r="AA14535" s="27"/>
      <c r="AC14535" s="28"/>
      <c r="AD14535" s="30"/>
      <c r="AE14535" s="30"/>
    </row>
    <row r="14536" spans="27:31" x14ac:dyDescent="0.25">
      <c r="AA14536" s="27"/>
      <c r="AC14536" s="28"/>
      <c r="AD14536" s="30"/>
      <c r="AE14536" s="30"/>
    </row>
    <row r="14537" spans="27:31" x14ac:dyDescent="0.25">
      <c r="AA14537" s="27"/>
      <c r="AC14537" s="28"/>
      <c r="AD14537" s="30"/>
      <c r="AE14537" s="30"/>
    </row>
    <row r="14538" spans="27:31" x14ac:dyDescent="0.25">
      <c r="AA14538" s="27"/>
      <c r="AC14538" s="28"/>
      <c r="AD14538" s="30"/>
      <c r="AE14538" s="30"/>
    </row>
    <row r="14539" spans="27:31" x14ac:dyDescent="0.25">
      <c r="AA14539" s="27"/>
      <c r="AC14539" s="28"/>
      <c r="AD14539" s="30"/>
      <c r="AE14539" s="30"/>
    </row>
    <row r="14540" spans="27:31" x14ac:dyDescent="0.25">
      <c r="AA14540" s="27"/>
      <c r="AC14540" s="28"/>
      <c r="AD14540" s="30"/>
      <c r="AE14540" s="30"/>
    </row>
    <row r="14541" spans="27:31" x14ac:dyDescent="0.25">
      <c r="AA14541" s="27"/>
      <c r="AC14541" s="28"/>
      <c r="AD14541" s="30"/>
      <c r="AE14541" s="30"/>
    </row>
    <row r="14542" spans="27:31" x14ac:dyDescent="0.25">
      <c r="AA14542" s="27"/>
      <c r="AC14542" s="28"/>
      <c r="AD14542" s="30"/>
      <c r="AE14542" s="30"/>
    </row>
    <row r="14543" spans="27:31" x14ac:dyDescent="0.25">
      <c r="AA14543" s="27"/>
      <c r="AC14543" s="28"/>
      <c r="AD14543" s="30"/>
      <c r="AE14543" s="30"/>
    </row>
    <row r="14544" spans="27:31" x14ac:dyDescent="0.25">
      <c r="AA14544" s="27"/>
      <c r="AC14544" s="28"/>
      <c r="AD14544" s="30"/>
      <c r="AE14544" s="30"/>
    </row>
    <row r="14545" spans="27:31" x14ac:dyDescent="0.25">
      <c r="AA14545" s="27"/>
      <c r="AC14545" s="28"/>
      <c r="AD14545" s="30"/>
      <c r="AE14545" s="30"/>
    </row>
    <row r="14546" spans="27:31" x14ac:dyDescent="0.25">
      <c r="AA14546" s="27"/>
      <c r="AC14546" s="28"/>
      <c r="AD14546" s="30"/>
      <c r="AE14546" s="30"/>
    </row>
    <row r="14547" spans="27:31" x14ac:dyDescent="0.25">
      <c r="AA14547" s="27"/>
      <c r="AC14547" s="28"/>
      <c r="AD14547" s="30"/>
      <c r="AE14547" s="30"/>
    </row>
    <row r="14548" spans="27:31" x14ac:dyDescent="0.25">
      <c r="AA14548" s="27"/>
      <c r="AC14548" s="28"/>
      <c r="AD14548" s="30"/>
      <c r="AE14548" s="30"/>
    </row>
    <row r="14549" spans="27:31" x14ac:dyDescent="0.25">
      <c r="AA14549" s="27"/>
      <c r="AC14549" s="28"/>
      <c r="AD14549" s="30"/>
      <c r="AE14549" s="30"/>
    </row>
    <row r="14550" spans="27:31" x14ac:dyDescent="0.25">
      <c r="AA14550" s="27"/>
      <c r="AC14550" s="28"/>
      <c r="AD14550" s="30"/>
      <c r="AE14550" s="30"/>
    </row>
    <row r="14551" spans="27:31" x14ac:dyDescent="0.25">
      <c r="AA14551" s="27"/>
      <c r="AC14551" s="28"/>
      <c r="AD14551" s="30"/>
      <c r="AE14551" s="30"/>
    </row>
    <row r="14552" spans="27:31" x14ac:dyDescent="0.25">
      <c r="AA14552" s="27"/>
      <c r="AC14552" s="28"/>
      <c r="AD14552" s="30"/>
      <c r="AE14552" s="30"/>
    </row>
    <row r="14553" spans="27:31" x14ac:dyDescent="0.25">
      <c r="AA14553" s="27"/>
      <c r="AC14553" s="28"/>
      <c r="AD14553" s="30"/>
      <c r="AE14553" s="30"/>
    </row>
    <row r="14554" spans="27:31" x14ac:dyDescent="0.25">
      <c r="AA14554" s="27"/>
      <c r="AC14554" s="28"/>
      <c r="AD14554" s="30"/>
      <c r="AE14554" s="30"/>
    </row>
    <row r="14555" spans="27:31" x14ac:dyDescent="0.25">
      <c r="AA14555" s="27"/>
      <c r="AC14555" s="28"/>
      <c r="AD14555" s="30"/>
      <c r="AE14555" s="30"/>
    </row>
    <row r="14556" spans="27:31" x14ac:dyDescent="0.25">
      <c r="AA14556" s="27"/>
      <c r="AC14556" s="28"/>
      <c r="AD14556" s="30"/>
      <c r="AE14556" s="30"/>
    </row>
    <row r="14557" spans="27:31" x14ac:dyDescent="0.25">
      <c r="AA14557" s="27"/>
      <c r="AC14557" s="28"/>
      <c r="AD14557" s="30"/>
      <c r="AE14557" s="30"/>
    </row>
    <row r="14558" spans="27:31" x14ac:dyDescent="0.25">
      <c r="AA14558" s="27"/>
      <c r="AC14558" s="28"/>
      <c r="AD14558" s="30"/>
      <c r="AE14558" s="30"/>
    </row>
    <row r="14559" spans="27:31" x14ac:dyDescent="0.25">
      <c r="AA14559" s="27"/>
      <c r="AC14559" s="28"/>
      <c r="AD14559" s="30"/>
      <c r="AE14559" s="30"/>
    </row>
    <row r="14560" spans="27:31" x14ac:dyDescent="0.25">
      <c r="AA14560" s="27"/>
      <c r="AC14560" s="28"/>
      <c r="AD14560" s="30"/>
      <c r="AE14560" s="30"/>
    </row>
    <row r="14561" spans="27:31" x14ac:dyDescent="0.25">
      <c r="AA14561" s="27"/>
      <c r="AC14561" s="28"/>
      <c r="AD14561" s="30"/>
      <c r="AE14561" s="30"/>
    </row>
    <row r="14562" spans="27:31" x14ac:dyDescent="0.25">
      <c r="AA14562" s="27"/>
      <c r="AC14562" s="28"/>
      <c r="AD14562" s="30"/>
      <c r="AE14562" s="30"/>
    </row>
    <row r="14563" spans="27:31" x14ac:dyDescent="0.25">
      <c r="AA14563" s="27"/>
      <c r="AC14563" s="28"/>
      <c r="AD14563" s="30"/>
      <c r="AE14563" s="30"/>
    </row>
    <row r="14564" spans="27:31" x14ac:dyDescent="0.25">
      <c r="AA14564" s="27"/>
      <c r="AC14564" s="28"/>
      <c r="AD14564" s="30"/>
      <c r="AE14564" s="30"/>
    </row>
    <row r="14565" spans="27:31" x14ac:dyDescent="0.25">
      <c r="AA14565" s="27"/>
      <c r="AC14565" s="28"/>
      <c r="AD14565" s="30"/>
      <c r="AE14565" s="30"/>
    </row>
    <row r="14566" spans="27:31" x14ac:dyDescent="0.25">
      <c r="AA14566" s="27"/>
      <c r="AC14566" s="28"/>
      <c r="AD14566" s="30"/>
      <c r="AE14566" s="30"/>
    </row>
    <row r="14567" spans="27:31" x14ac:dyDescent="0.25">
      <c r="AA14567" s="27"/>
      <c r="AC14567" s="28"/>
      <c r="AD14567" s="30"/>
      <c r="AE14567" s="30"/>
    </row>
    <row r="14568" spans="27:31" x14ac:dyDescent="0.25">
      <c r="AA14568" s="27"/>
      <c r="AC14568" s="28"/>
      <c r="AD14568" s="30"/>
      <c r="AE14568" s="30"/>
    </row>
    <row r="14569" spans="27:31" x14ac:dyDescent="0.25">
      <c r="AA14569" s="27"/>
      <c r="AC14569" s="28"/>
      <c r="AD14569" s="30"/>
      <c r="AE14569" s="30"/>
    </row>
    <row r="14570" spans="27:31" x14ac:dyDescent="0.25">
      <c r="AA14570" s="27"/>
      <c r="AC14570" s="28"/>
      <c r="AD14570" s="30"/>
      <c r="AE14570" s="30"/>
    </row>
    <row r="14571" spans="27:31" x14ac:dyDescent="0.25">
      <c r="AA14571" s="27"/>
      <c r="AC14571" s="28"/>
      <c r="AD14571" s="30"/>
      <c r="AE14571" s="30"/>
    </row>
    <row r="14572" spans="27:31" x14ac:dyDescent="0.25">
      <c r="AA14572" s="27"/>
      <c r="AC14572" s="28"/>
      <c r="AD14572" s="30"/>
      <c r="AE14572" s="30"/>
    </row>
    <row r="14573" spans="27:31" x14ac:dyDescent="0.25">
      <c r="AA14573" s="27"/>
      <c r="AC14573" s="28"/>
      <c r="AD14573" s="30"/>
      <c r="AE14573" s="30"/>
    </row>
    <row r="14574" spans="27:31" x14ac:dyDescent="0.25">
      <c r="AA14574" s="27"/>
      <c r="AC14574" s="28"/>
      <c r="AD14574" s="30"/>
      <c r="AE14574" s="30"/>
    </row>
    <row r="14575" spans="27:31" x14ac:dyDescent="0.25">
      <c r="AA14575" s="27"/>
      <c r="AC14575" s="28"/>
      <c r="AD14575" s="30"/>
      <c r="AE14575" s="30"/>
    </row>
    <row r="14576" spans="27:31" x14ac:dyDescent="0.25">
      <c r="AA14576" s="27"/>
      <c r="AC14576" s="28"/>
      <c r="AD14576" s="30"/>
      <c r="AE14576" s="30"/>
    </row>
    <row r="14577" spans="27:31" x14ac:dyDescent="0.25">
      <c r="AA14577" s="27"/>
      <c r="AC14577" s="28"/>
      <c r="AD14577" s="30"/>
      <c r="AE14577" s="30"/>
    </row>
    <row r="14578" spans="27:31" x14ac:dyDescent="0.25">
      <c r="AA14578" s="27"/>
      <c r="AC14578" s="28"/>
      <c r="AD14578" s="30"/>
      <c r="AE14578" s="30"/>
    </row>
    <row r="14579" spans="27:31" x14ac:dyDescent="0.25">
      <c r="AA14579" s="27"/>
      <c r="AC14579" s="28"/>
      <c r="AD14579" s="30"/>
      <c r="AE14579" s="30"/>
    </row>
    <row r="14580" spans="27:31" x14ac:dyDescent="0.25">
      <c r="AA14580" s="27"/>
      <c r="AC14580" s="28"/>
      <c r="AD14580" s="30"/>
      <c r="AE14580" s="30"/>
    </row>
    <row r="14581" spans="27:31" x14ac:dyDescent="0.25">
      <c r="AA14581" s="27"/>
      <c r="AC14581" s="28"/>
      <c r="AD14581" s="30"/>
      <c r="AE14581" s="30"/>
    </row>
    <row r="14582" spans="27:31" x14ac:dyDescent="0.25">
      <c r="AA14582" s="27"/>
      <c r="AC14582" s="28"/>
      <c r="AD14582" s="30"/>
      <c r="AE14582" s="30"/>
    </row>
    <row r="14583" spans="27:31" x14ac:dyDescent="0.25">
      <c r="AA14583" s="27"/>
      <c r="AC14583" s="28"/>
      <c r="AD14583" s="30"/>
      <c r="AE14583" s="30"/>
    </row>
    <row r="14584" spans="27:31" x14ac:dyDescent="0.25">
      <c r="AA14584" s="27"/>
      <c r="AC14584" s="28"/>
      <c r="AD14584" s="30"/>
      <c r="AE14584" s="30"/>
    </row>
    <row r="14585" spans="27:31" x14ac:dyDescent="0.25">
      <c r="AA14585" s="27"/>
      <c r="AC14585" s="28"/>
      <c r="AD14585" s="30"/>
      <c r="AE14585" s="30"/>
    </row>
    <row r="14586" spans="27:31" x14ac:dyDescent="0.25">
      <c r="AA14586" s="27"/>
      <c r="AC14586" s="28"/>
      <c r="AD14586" s="30"/>
      <c r="AE14586" s="30"/>
    </row>
    <row r="14587" spans="27:31" x14ac:dyDescent="0.25">
      <c r="AA14587" s="27"/>
      <c r="AC14587" s="28"/>
      <c r="AD14587" s="30"/>
      <c r="AE14587" s="30"/>
    </row>
    <row r="14588" spans="27:31" x14ac:dyDescent="0.25">
      <c r="AA14588" s="27"/>
      <c r="AC14588" s="28"/>
      <c r="AD14588" s="30"/>
      <c r="AE14588" s="30"/>
    </row>
    <row r="14589" spans="27:31" x14ac:dyDescent="0.25">
      <c r="AA14589" s="27"/>
      <c r="AC14589" s="28"/>
      <c r="AD14589" s="30"/>
      <c r="AE14589" s="30"/>
    </row>
    <row r="14590" spans="27:31" x14ac:dyDescent="0.25">
      <c r="AA14590" s="27"/>
      <c r="AC14590" s="28"/>
      <c r="AD14590" s="30"/>
      <c r="AE14590" s="30"/>
    </row>
    <row r="14591" spans="27:31" x14ac:dyDescent="0.25">
      <c r="AA14591" s="27"/>
      <c r="AC14591" s="28"/>
      <c r="AD14591" s="30"/>
      <c r="AE14591" s="30"/>
    </row>
    <row r="14592" spans="27:31" x14ac:dyDescent="0.25">
      <c r="AA14592" s="27"/>
      <c r="AC14592" s="28"/>
      <c r="AD14592" s="30"/>
      <c r="AE14592" s="30"/>
    </row>
    <row r="14593" spans="27:31" x14ac:dyDescent="0.25">
      <c r="AA14593" s="27"/>
      <c r="AC14593" s="28"/>
      <c r="AD14593" s="30"/>
      <c r="AE14593" s="30"/>
    </row>
    <row r="14594" spans="27:31" x14ac:dyDescent="0.25">
      <c r="AA14594" s="27"/>
      <c r="AC14594" s="28"/>
      <c r="AD14594" s="30"/>
      <c r="AE14594" s="30"/>
    </row>
    <row r="14595" spans="27:31" x14ac:dyDescent="0.25">
      <c r="AA14595" s="27"/>
      <c r="AC14595" s="28"/>
      <c r="AD14595" s="30"/>
      <c r="AE14595" s="30"/>
    </row>
    <row r="14596" spans="27:31" x14ac:dyDescent="0.25">
      <c r="AA14596" s="27"/>
      <c r="AC14596" s="28"/>
      <c r="AD14596" s="30"/>
      <c r="AE14596" s="30"/>
    </row>
    <row r="14597" spans="27:31" x14ac:dyDescent="0.25">
      <c r="AA14597" s="27"/>
      <c r="AC14597" s="28"/>
      <c r="AD14597" s="30"/>
      <c r="AE14597" s="30"/>
    </row>
    <row r="14598" spans="27:31" x14ac:dyDescent="0.25">
      <c r="AA14598" s="27"/>
      <c r="AC14598" s="28"/>
      <c r="AD14598" s="30"/>
      <c r="AE14598" s="30"/>
    </row>
    <row r="14599" spans="27:31" x14ac:dyDescent="0.25">
      <c r="AA14599" s="27"/>
      <c r="AC14599" s="28"/>
      <c r="AD14599" s="30"/>
      <c r="AE14599" s="30"/>
    </row>
    <row r="14600" spans="27:31" x14ac:dyDescent="0.25">
      <c r="AA14600" s="27"/>
      <c r="AC14600" s="28"/>
      <c r="AD14600" s="30"/>
      <c r="AE14600" s="30"/>
    </row>
    <row r="14601" spans="27:31" x14ac:dyDescent="0.25">
      <c r="AA14601" s="27"/>
      <c r="AC14601" s="28"/>
      <c r="AD14601" s="30"/>
      <c r="AE14601" s="30"/>
    </row>
    <row r="14602" spans="27:31" x14ac:dyDescent="0.25">
      <c r="AA14602" s="27"/>
      <c r="AC14602" s="28"/>
      <c r="AD14602" s="30"/>
      <c r="AE14602" s="30"/>
    </row>
    <row r="14603" spans="27:31" x14ac:dyDescent="0.25">
      <c r="AA14603" s="27"/>
      <c r="AC14603" s="28"/>
      <c r="AD14603" s="30"/>
      <c r="AE14603" s="30"/>
    </row>
    <row r="14604" spans="27:31" x14ac:dyDescent="0.25">
      <c r="AA14604" s="27"/>
      <c r="AC14604" s="28"/>
      <c r="AD14604" s="30"/>
      <c r="AE14604" s="30"/>
    </row>
    <row r="14605" spans="27:31" x14ac:dyDescent="0.25">
      <c r="AA14605" s="27"/>
      <c r="AC14605" s="28"/>
      <c r="AD14605" s="30"/>
      <c r="AE14605" s="30"/>
    </row>
    <row r="14606" spans="27:31" x14ac:dyDescent="0.25">
      <c r="AA14606" s="27"/>
      <c r="AC14606" s="28"/>
      <c r="AD14606" s="30"/>
      <c r="AE14606" s="30"/>
    </row>
    <row r="14607" spans="27:31" x14ac:dyDescent="0.25">
      <c r="AA14607" s="27"/>
      <c r="AC14607" s="28"/>
      <c r="AD14607" s="30"/>
      <c r="AE14607" s="30"/>
    </row>
    <row r="14608" spans="27:31" x14ac:dyDescent="0.25">
      <c r="AA14608" s="27"/>
      <c r="AC14608" s="28"/>
      <c r="AD14608" s="30"/>
      <c r="AE14608" s="30"/>
    </row>
    <row r="14609" spans="27:31" x14ac:dyDescent="0.25">
      <c r="AA14609" s="27"/>
      <c r="AC14609" s="28"/>
      <c r="AD14609" s="30"/>
      <c r="AE14609" s="30"/>
    </row>
    <row r="14610" spans="27:31" x14ac:dyDescent="0.25">
      <c r="AA14610" s="27"/>
      <c r="AC14610" s="28"/>
      <c r="AD14610" s="30"/>
      <c r="AE14610" s="30"/>
    </row>
    <row r="14611" spans="27:31" x14ac:dyDescent="0.25">
      <c r="AA14611" s="27"/>
      <c r="AC14611" s="28"/>
      <c r="AD14611" s="30"/>
      <c r="AE14611" s="30"/>
    </row>
    <row r="14612" spans="27:31" x14ac:dyDescent="0.25">
      <c r="AA14612" s="27"/>
      <c r="AC14612" s="28"/>
      <c r="AD14612" s="30"/>
      <c r="AE14612" s="30"/>
    </row>
    <row r="14613" spans="27:31" x14ac:dyDescent="0.25">
      <c r="AA14613" s="27"/>
      <c r="AC14613" s="28"/>
      <c r="AD14613" s="30"/>
      <c r="AE14613" s="30"/>
    </row>
    <row r="14614" spans="27:31" x14ac:dyDescent="0.25">
      <c r="AA14614" s="27"/>
      <c r="AC14614" s="28"/>
      <c r="AD14614" s="30"/>
      <c r="AE14614" s="30"/>
    </row>
    <row r="14615" spans="27:31" x14ac:dyDescent="0.25">
      <c r="AA14615" s="27"/>
      <c r="AC14615" s="28"/>
      <c r="AD14615" s="30"/>
      <c r="AE14615" s="30"/>
    </row>
    <row r="14616" spans="27:31" x14ac:dyDescent="0.25">
      <c r="AA14616" s="27"/>
      <c r="AC14616" s="28"/>
      <c r="AD14616" s="30"/>
      <c r="AE14616" s="30"/>
    </row>
    <row r="14617" spans="27:31" x14ac:dyDescent="0.25">
      <c r="AA14617" s="27"/>
      <c r="AC14617" s="28"/>
      <c r="AD14617" s="30"/>
      <c r="AE14617" s="30"/>
    </row>
    <row r="14618" spans="27:31" x14ac:dyDescent="0.25">
      <c r="AA14618" s="27"/>
      <c r="AC14618" s="28"/>
      <c r="AD14618" s="30"/>
      <c r="AE14618" s="30"/>
    </row>
    <row r="14619" spans="27:31" x14ac:dyDescent="0.25">
      <c r="AA14619" s="27"/>
      <c r="AC14619" s="28"/>
      <c r="AD14619" s="30"/>
      <c r="AE14619" s="30"/>
    </row>
    <row r="14620" spans="27:31" x14ac:dyDescent="0.25">
      <c r="AA14620" s="27"/>
      <c r="AC14620" s="28"/>
      <c r="AD14620" s="30"/>
      <c r="AE14620" s="30"/>
    </row>
    <row r="14621" spans="27:31" x14ac:dyDescent="0.25">
      <c r="AA14621" s="27"/>
      <c r="AC14621" s="28"/>
      <c r="AD14621" s="30"/>
      <c r="AE14621" s="30"/>
    </row>
    <row r="14622" spans="27:31" x14ac:dyDescent="0.25">
      <c r="AA14622" s="27"/>
      <c r="AC14622" s="28"/>
      <c r="AD14622" s="30"/>
      <c r="AE14622" s="30"/>
    </row>
    <row r="14623" spans="27:31" x14ac:dyDescent="0.25">
      <c r="AA14623" s="27"/>
      <c r="AC14623" s="28"/>
      <c r="AD14623" s="30"/>
      <c r="AE14623" s="30"/>
    </row>
    <row r="14624" spans="27:31" x14ac:dyDescent="0.25">
      <c r="AA14624" s="27"/>
      <c r="AC14624" s="28"/>
      <c r="AD14624" s="30"/>
      <c r="AE14624" s="30"/>
    </row>
    <row r="14625" spans="27:31" x14ac:dyDescent="0.25">
      <c r="AA14625" s="27"/>
      <c r="AC14625" s="28"/>
      <c r="AD14625" s="30"/>
      <c r="AE14625" s="30"/>
    </row>
    <row r="14626" spans="27:31" x14ac:dyDescent="0.25">
      <c r="AA14626" s="27"/>
      <c r="AC14626" s="28"/>
      <c r="AD14626" s="30"/>
      <c r="AE14626" s="30"/>
    </row>
    <row r="14627" spans="27:31" x14ac:dyDescent="0.25">
      <c r="AA14627" s="27"/>
      <c r="AC14627" s="28"/>
      <c r="AD14627" s="30"/>
      <c r="AE14627" s="30"/>
    </row>
    <row r="14628" spans="27:31" x14ac:dyDescent="0.25">
      <c r="AA14628" s="27"/>
      <c r="AC14628" s="28"/>
      <c r="AD14628" s="30"/>
      <c r="AE14628" s="30"/>
    </row>
    <row r="14629" spans="27:31" x14ac:dyDescent="0.25">
      <c r="AA14629" s="27"/>
      <c r="AC14629" s="28"/>
      <c r="AD14629" s="30"/>
      <c r="AE14629" s="30"/>
    </row>
    <row r="14630" spans="27:31" x14ac:dyDescent="0.25">
      <c r="AA14630" s="27"/>
      <c r="AC14630" s="28"/>
      <c r="AD14630" s="30"/>
      <c r="AE14630" s="30"/>
    </row>
    <row r="14631" spans="27:31" x14ac:dyDescent="0.25">
      <c r="AA14631" s="27"/>
      <c r="AC14631" s="28"/>
      <c r="AD14631" s="30"/>
      <c r="AE14631" s="30"/>
    </row>
    <row r="14632" spans="27:31" x14ac:dyDescent="0.25">
      <c r="AA14632" s="27"/>
      <c r="AC14632" s="28"/>
      <c r="AD14632" s="30"/>
      <c r="AE14632" s="30"/>
    </row>
    <row r="14633" spans="27:31" x14ac:dyDescent="0.25">
      <c r="AA14633" s="27"/>
      <c r="AC14633" s="28"/>
      <c r="AD14633" s="30"/>
      <c r="AE14633" s="30"/>
    </row>
    <row r="14634" spans="27:31" x14ac:dyDescent="0.25">
      <c r="AA14634" s="27"/>
      <c r="AC14634" s="28"/>
      <c r="AD14634" s="30"/>
      <c r="AE14634" s="30"/>
    </row>
    <row r="14635" spans="27:31" x14ac:dyDescent="0.25">
      <c r="AA14635" s="27"/>
      <c r="AC14635" s="28"/>
      <c r="AD14635" s="30"/>
      <c r="AE14635" s="30"/>
    </row>
    <row r="14636" spans="27:31" x14ac:dyDescent="0.25">
      <c r="AA14636" s="27"/>
      <c r="AC14636" s="28"/>
      <c r="AD14636" s="30"/>
      <c r="AE14636" s="30"/>
    </row>
    <row r="14637" spans="27:31" x14ac:dyDescent="0.25">
      <c r="AA14637" s="27"/>
      <c r="AC14637" s="28"/>
      <c r="AD14637" s="30"/>
      <c r="AE14637" s="30"/>
    </row>
    <row r="14638" spans="27:31" x14ac:dyDescent="0.25">
      <c r="AA14638" s="27"/>
      <c r="AC14638" s="28"/>
      <c r="AD14638" s="30"/>
      <c r="AE14638" s="30"/>
    </row>
    <row r="14639" spans="27:31" x14ac:dyDescent="0.25">
      <c r="AA14639" s="27"/>
      <c r="AC14639" s="28"/>
      <c r="AD14639" s="30"/>
      <c r="AE14639" s="30"/>
    </row>
    <row r="14640" spans="27:31" x14ac:dyDescent="0.25">
      <c r="AA14640" s="27"/>
      <c r="AC14640" s="28"/>
      <c r="AD14640" s="30"/>
      <c r="AE14640" s="30"/>
    </row>
    <row r="14641" spans="27:31" x14ac:dyDescent="0.25">
      <c r="AA14641" s="27"/>
      <c r="AC14641" s="28"/>
      <c r="AD14641" s="30"/>
      <c r="AE14641" s="30"/>
    </row>
    <row r="14642" spans="27:31" x14ac:dyDescent="0.25">
      <c r="AA14642" s="27"/>
      <c r="AC14642" s="28"/>
      <c r="AD14642" s="30"/>
      <c r="AE14642" s="30"/>
    </row>
    <row r="14643" spans="27:31" x14ac:dyDescent="0.25">
      <c r="AA14643" s="27"/>
      <c r="AC14643" s="28"/>
      <c r="AD14643" s="30"/>
      <c r="AE14643" s="30"/>
    </row>
    <row r="14644" spans="27:31" x14ac:dyDescent="0.25">
      <c r="AA14644" s="27"/>
      <c r="AC14644" s="28"/>
      <c r="AD14644" s="30"/>
      <c r="AE14644" s="30"/>
    </row>
    <row r="14645" spans="27:31" x14ac:dyDescent="0.25">
      <c r="AA14645" s="27"/>
      <c r="AC14645" s="28"/>
      <c r="AD14645" s="30"/>
      <c r="AE14645" s="30"/>
    </row>
    <row r="14646" spans="27:31" x14ac:dyDescent="0.25">
      <c r="AA14646" s="27"/>
      <c r="AC14646" s="28"/>
      <c r="AD14646" s="30"/>
      <c r="AE14646" s="30"/>
    </row>
    <row r="14647" spans="27:31" x14ac:dyDescent="0.25">
      <c r="AA14647" s="27"/>
      <c r="AC14647" s="28"/>
      <c r="AD14647" s="30"/>
      <c r="AE14647" s="30"/>
    </row>
    <row r="14648" spans="27:31" x14ac:dyDescent="0.25">
      <c r="AA14648" s="27"/>
      <c r="AC14648" s="28"/>
      <c r="AD14648" s="30"/>
      <c r="AE14648" s="30"/>
    </row>
    <row r="14649" spans="27:31" x14ac:dyDescent="0.25">
      <c r="AA14649" s="27"/>
      <c r="AC14649" s="28"/>
      <c r="AD14649" s="30"/>
      <c r="AE14649" s="30"/>
    </row>
    <row r="14650" spans="27:31" x14ac:dyDescent="0.25">
      <c r="AA14650" s="27"/>
      <c r="AC14650" s="28"/>
      <c r="AD14650" s="30"/>
      <c r="AE14650" s="30"/>
    </row>
    <row r="14651" spans="27:31" x14ac:dyDescent="0.25">
      <c r="AA14651" s="27"/>
      <c r="AC14651" s="28"/>
      <c r="AD14651" s="30"/>
      <c r="AE14651" s="30"/>
    </row>
    <row r="14652" spans="27:31" x14ac:dyDescent="0.25">
      <c r="AA14652" s="27"/>
      <c r="AC14652" s="28"/>
      <c r="AD14652" s="30"/>
      <c r="AE14652" s="30"/>
    </row>
    <row r="14653" spans="27:31" x14ac:dyDescent="0.25">
      <c r="AA14653" s="27"/>
      <c r="AC14653" s="28"/>
      <c r="AD14653" s="30"/>
      <c r="AE14653" s="30"/>
    </row>
    <row r="14654" spans="27:31" x14ac:dyDescent="0.25">
      <c r="AA14654" s="27"/>
      <c r="AC14654" s="28"/>
      <c r="AD14654" s="30"/>
      <c r="AE14654" s="30"/>
    </row>
    <row r="14655" spans="27:31" x14ac:dyDescent="0.25">
      <c r="AA14655" s="27"/>
      <c r="AC14655" s="28"/>
      <c r="AD14655" s="30"/>
      <c r="AE14655" s="30"/>
    </row>
    <row r="14656" spans="27:31" x14ac:dyDescent="0.25">
      <c r="AA14656" s="27"/>
      <c r="AC14656" s="28"/>
      <c r="AD14656" s="30"/>
      <c r="AE14656" s="30"/>
    </row>
    <row r="14657" spans="27:31" x14ac:dyDescent="0.25">
      <c r="AA14657" s="27"/>
      <c r="AC14657" s="28"/>
      <c r="AD14657" s="30"/>
      <c r="AE14657" s="30"/>
    </row>
    <row r="14658" spans="27:31" x14ac:dyDescent="0.25">
      <c r="AA14658" s="27"/>
      <c r="AC14658" s="28"/>
      <c r="AD14658" s="30"/>
      <c r="AE14658" s="30"/>
    </row>
    <row r="14659" spans="27:31" x14ac:dyDescent="0.25">
      <c r="AA14659" s="27"/>
      <c r="AC14659" s="28"/>
      <c r="AD14659" s="30"/>
      <c r="AE14659" s="30"/>
    </row>
    <row r="14660" spans="27:31" x14ac:dyDescent="0.25">
      <c r="AA14660" s="27"/>
      <c r="AC14660" s="28"/>
      <c r="AD14660" s="30"/>
      <c r="AE14660" s="30"/>
    </row>
    <row r="14661" spans="27:31" x14ac:dyDescent="0.25">
      <c r="AA14661" s="27"/>
      <c r="AC14661" s="28"/>
      <c r="AD14661" s="30"/>
      <c r="AE14661" s="30"/>
    </row>
    <row r="14662" spans="27:31" x14ac:dyDescent="0.25">
      <c r="AA14662" s="27"/>
      <c r="AC14662" s="28"/>
      <c r="AD14662" s="30"/>
      <c r="AE14662" s="30"/>
    </row>
    <row r="14663" spans="27:31" x14ac:dyDescent="0.25">
      <c r="AA14663" s="27"/>
      <c r="AC14663" s="28"/>
      <c r="AD14663" s="30"/>
      <c r="AE14663" s="30"/>
    </row>
    <row r="14664" spans="27:31" x14ac:dyDescent="0.25">
      <c r="AA14664" s="27"/>
      <c r="AC14664" s="28"/>
      <c r="AD14664" s="30"/>
      <c r="AE14664" s="30"/>
    </row>
    <row r="14665" spans="27:31" x14ac:dyDescent="0.25">
      <c r="AA14665" s="27"/>
      <c r="AC14665" s="28"/>
      <c r="AD14665" s="30"/>
      <c r="AE14665" s="30"/>
    </row>
    <row r="14666" spans="27:31" x14ac:dyDescent="0.25">
      <c r="AA14666" s="27"/>
      <c r="AC14666" s="28"/>
      <c r="AD14666" s="30"/>
      <c r="AE14666" s="30"/>
    </row>
    <row r="14667" spans="27:31" x14ac:dyDescent="0.25">
      <c r="AA14667" s="27"/>
      <c r="AC14667" s="28"/>
      <c r="AD14667" s="30"/>
      <c r="AE14667" s="30"/>
    </row>
    <row r="14668" spans="27:31" x14ac:dyDescent="0.25">
      <c r="AA14668" s="27"/>
      <c r="AC14668" s="28"/>
      <c r="AD14668" s="30"/>
      <c r="AE14668" s="30"/>
    </row>
    <row r="14669" spans="27:31" x14ac:dyDescent="0.25">
      <c r="AA14669" s="27"/>
      <c r="AC14669" s="28"/>
      <c r="AD14669" s="30"/>
      <c r="AE14669" s="30"/>
    </row>
    <row r="14670" spans="27:31" x14ac:dyDescent="0.25">
      <c r="AA14670" s="27"/>
      <c r="AC14670" s="28"/>
      <c r="AD14670" s="30"/>
      <c r="AE14670" s="30"/>
    </row>
    <row r="14671" spans="27:31" x14ac:dyDescent="0.25">
      <c r="AA14671" s="27"/>
      <c r="AC14671" s="28"/>
      <c r="AD14671" s="30"/>
      <c r="AE14671" s="30"/>
    </row>
    <row r="14672" spans="27:31" x14ac:dyDescent="0.25">
      <c r="AA14672" s="27"/>
      <c r="AC14672" s="28"/>
      <c r="AD14672" s="30"/>
      <c r="AE14672" s="30"/>
    </row>
    <row r="14673" spans="27:31" x14ac:dyDescent="0.25">
      <c r="AA14673" s="27"/>
      <c r="AC14673" s="28"/>
      <c r="AD14673" s="30"/>
      <c r="AE14673" s="30"/>
    </row>
    <row r="14674" spans="27:31" x14ac:dyDescent="0.25">
      <c r="AA14674" s="27"/>
      <c r="AC14674" s="28"/>
      <c r="AD14674" s="30"/>
      <c r="AE14674" s="30"/>
    </row>
    <row r="14675" spans="27:31" x14ac:dyDescent="0.25">
      <c r="AA14675" s="27"/>
      <c r="AC14675" s="28"/>
      <c r="AD14675" s="30"/>
      <c r="AE14675" s="30"/>
    </row>
    <row r="14676" spans="27:31" x14ac:dyDescent="0.25">
      <c r="AA14676" s="27"/>
      <c r="AC14676" s="28"/>
      <c r="AD14676" s="30"/>
      <c r="AE14676" s="30"/>
    </row>
    <row r="14677" spans="27:31" x14ac:dyDescent="0.25">
      <c r="AA14677" s="27"/>
      <c r="AC14677" s="28"/>
      <c r="AD14677" s="30"/>
      <c r="AE14677" s="30"/>
    </row>
    <row r="14678" spans="27:31" x14ac:dyDescent="0.25">
      <c r="AA14678" s="27"/>
      <c r="AC14678" s="28"/>
      <c r="AD14678" s="30"/>
      <c r="AE14678" s="30"/>
    </row>
    <row r="14679" spans="27:31" x14ac:dyDescent="0.25">
      <c r="AA14679" s="27"/>
      <c r="AC14679" s="28"/>
      <c r="AD14679" s="30"/>
      <c r="AE14679" s="30"/>
    </row>
    <row r="14680" spans="27:31" x14ac:dyDescent="0.25">
      <c r="AA14680" s="27"/>
      <c r="AC14680" s="28"/>
      <c r="AD14680" s="30"/>
      <c r="AE14680" s="30"/>
    </row>
    <row r="14681" spans="27:31" x14ac:dyDescent="0.25">
      <c r="AA14681" s="27"/>
      <c r="AC14681" s="28"/>
      <c r="AD14681" s="30"/>
      <c r="AE14681" s="30"/>
    </row>
    <row r="14682" spans="27:31" x14ac:dyDescent="0.25">
      <c r="AA14682" s="27"/>
      <c r="AC14682" s="28"/>
      <c r="AD14682" s="30"/>
      <c r="AE14682" s="30"/>
    </row>
    <row r="14683" spans="27:31" x14ac:dyDescent="0.25">
      <c r="AA14683" s="27"/>
      <c r="AC14683" s="28"/>
      <c r="AD14683" s="30"/>
      <c r="AE14683" s="30"/>
    </row>
    <row r="14684" spans="27:31" x14ac:dyDescent="0.25">
      <c r="AA14684" s="27"/>
      <c r="AC14684" s="28"/>
      <c r="AD14684" s="30"/>
      <c r="AE14684" s="30"/>
    </row>
    <row r="14685" spans="27:31" x14ac:dyDescent="0.25">
      <c r="AA14685" s="27"/>
      <c r="AC14685" s="28"/>
      <c r="AD14685" s="30"/>
      <c r="AE14685" s="30"/>
    </row>
    <row r="14686" spans="27:31" x14ac:dyDescent="0.25">
      <c r="AA14686" s="27"/>
      <c r="AC14686" s="28"/>
      <c r="AD14686" s="30"/>
      <c r="AE14686" s="30"/>
    </row>
    <row r="14687" spans="27:31" x14ac:dyDescent="0.25">
      <c r="AA14687" s="27"/>
      <c r="AC14687" s="28"/>
      <c r="AD14687" s="30"/>
      <c r="AE14687" s="30"/>
    </row>
    <row r="14688" spans="27:31" x14ac:dyDescent="0.25">
      <c r="AA14688" s="27"/>
      <c r="AC14688" s="28"/>
      <c r="AD14688" s="30"/>
      <c r="AE14688" s="30"/>
    </row>
    <row r="14689" spans="27:31" x14ac:dyDescent="0.25">
      <c r="AA14689" s="27"/>
      <c r="AC14689" s="28"/>
      <c r="AD14689" s="30"/>
      <c r="AE14689" s="30"/>
    </row>
    <row r="14690" spans="27:31" x14ac:dyDescent="0.25">
      <c r="AA14690" s="27"/>
      <c r="AC14690" s="28"/>
      <c r="AD14690" s="30"/>
      <c r="AE14690" s="30"/>
    </row>
    <row r="14691" spans="27:31" x14ac:dyDescent="0.25">
      <c r="AA14691" s="27"/>
      <c r="AC14691" s="28"/>
      <c r="AD14691" s="30"/>
      <c r="AE14691" s="30"/>
    </row>
    <row r="14692" spans="27:31" x14ac:dyDescent="0.25">
      <c r="AA14692" s="27"/>
      <c r="AC14692" s="28"/>
      <c r="AD14692" s="30"/>
      <c r="AE14692" s="30"/>
    </row>
    <row r="14693" spans="27:31" x14ac:dyDescent="0.25">
      <c r="AA14693" s="27"/>
      <c r="AC14693" s="28"/>
      <c r="AD14693" s="30"/>
      <c r="AE14693" s="30"/>
    </row>
    <row r="14694" spans="27:31" x14ac:dyDescent="0.25">
      <c r="AA14694" s="27"/>
      <c r="AC14694" s="28"/>
      <c r="AD14694" s="30"/>
      <c r="AE14694" s="30"/>
    </row>
    <row r="14695" spans="27:31" x14ac:dyDescent="0.25">
      <c r="AA14695" s="27"/>
      <c r="AC14695" s="28"/>
      <c r="AD14695" s="30"/>
      <c r="AE14695" s="30"/>
    </row>
    <row r="14696" spans="27:31" x14ac:dyDescent="0.25">
      <c r="AA14696" s="27"/>
      <c r="AC14696" s="28"/>
      <c r="AD14696" s="30"/>
      <c r="AE14696" s="30"/>
    </row>
    <row r="14697" spans="27:31" x14ac:dyDescent="0.25">
      <c r="AA14697" s="27"/>
      <c r="AC14697" s="28"/>
      <c r="AD14697" s="30"/>
      <c r="AE14697" s="30"/>
    </row>
    <row r="14698" spans="27:31" x14ac:dyDescent="0.25">
      <c r="AA14698" s="27"/>
      <c r="AC14698" s="28"/>
      <c r="AD14698" s="30"/>
      <c r="AE14698" s="30"/>
    </row>
    <row r="14699" spans="27:31" x14ac:dyDescent="0.25">
      <c r="AA14699" s="27"/>
      <c r="AC14699" s="28"/>
      <c r="AD14699" s="30"/>
      <c r="AE14699" s="30"/>
    </row>
    <row r="14700" spans="27:31" x14ac:dyDescent="0.25">
      <c r="AA14700" s="27"/>
      <c r="AC14700" s="28"/>
      <c r="AD14700" s="30"/>
      <c r="AE14700" s="30"/>
    </row>
    <row r="14701" spans="27:31" x14ac:dyDescent="0.25">
      <c r="AA14701" s="27"/>
      <c r="AC14701" s="28"/>
      <c r="AD14701" s="30"/>
      <c r="AE14701" s="30"/>
    </row>
    <row r="14702" spans="27:31" x14ac:dyDescent="0.25">
      <c r="AA14702" s="27"/>
      <c r="AC14702" s="28"/>
      <c r="AD14702" s="30"/>
      <c r="AE14702" s="30"/>
    </row>
    <row r="14703" spans="27:31" x14ac:dyDescent="0.25">
      <c r="AA14703" s="27"/>
      <c r="AC14703" s="28"/>
      <c r="AD14703" s="30"/>
      <c r="AE14703" s="30"/>
    </row>
    <row r="14704" spans="27:31" x14ac:dyDescent="0.25">
      <c r="AA14704" s="27"/>
      <c r="AC14704" s="28"/>
      <c r="AD14704" s="30"/>
      <c r="AE14704" s="30"/>
    </row>
    <row r="14705" spans="27:31" x14ac:dyDescent="0.25">
      <c r="AA14705" s="27"/>
      <c r="AC14705" s="28"/>
      <c r="AD14705" s="30"/>
      <c r="AE14705" s="30"/>
    </row>
    <row r="14706" spans="27:31" x14ac:dyDescent="0.25">
      <c r="AA14706" s="27"/>
      <c r="AC14706" s="28"/>
      <c r="AD14706" s="30"/>
      <c r="AE14706" s="30"/>
    </row>
    <row r="14707" spans="27:31" x14ac:dyDescent="0.25">
      <c r="AA14707" s="27"/>
      <c r="AC14707" s="28"/>
      <c r="AD14707" s="30"/>
      <c r="AE14707" s="30"/>
    </row>
    <row r="14708" spans="27:31" x14ac:dyDescent="0.25">
      <c r="AA14708" s="27"/>
      <c r="AC14708" s="28"/>
      <c r="AD14708" s="30"/>
      <c r="AE14708" s="30"/>
    </row>
    <row r="14709" spans="27:31" x14ac:dyDescent="0.25">
      <c r="AA14709" s="27"/>
      <c r="AC14709" s="28"/>
      <c r="AD14709" s="30"/>
      <c r="AE14709" s="30"/>
    </row>
    <row r="14710" spans="27:31" x14ac:dyDescent="0.25">
      <c r="AA14710" s="27"/>
      <c r="AC14710" s="28"/>
      <c r="AD14710" s="30"/>
      <c r="AE14710" s="30"/>
    </row>
    <row r="14711" spans="27:31" x14ac:dyDescent="0.25">
      <c r="AA14711" s="27"/>
      <c r="AC14711" s="28"/>
      <c r="AD14711" s="30"/>
      <c r="AE14711" s="30"/>
    </row>
    <row r="14712" spans="27:31" x14ac:dyDescent="0.25">
      <c r="AA14712" s="27"/>
      <c r="AC14712" s="28"/>
      <c r="AD14712" s="30"/>
      <c r="AE14712" s="30"/>
    </row>
    <row r="14713" spans="27:31" x14ac:dyDescent="0.25">
      <c r="AA14713" s="27"/>
      <c r="AC14713" s="28"/>
      <c r="AD14713" s="30"/>
      <c r="AE14713" s="30"/>
    </row>
    <row r="14714" spans="27:31" x14ac:dyDescent="0.25">
      <c r="AA14714" s="27"/>
      <c r="AC14714" s="28"/>
      <c r="AD14714" s="30"/>
      <c r="AE14714" s="30"/>
    </row>
    <row r="14715" spans="27:31" x14ac:dyDescent="0.25">
      <c r="AA14715" s="27"/>
      <c r="AC14715" s="28"/>
      <c r="AD14715" s="30"/>
      <c r="AE14715" s="30"/>
    </row>
    <row r="14716" spans="27:31" x14ac:dyDescent="0.25">
      <c r="AA14716" s="27"/>
      <c r="AC14716" s="28"/>
      <c r="AD14716" s="30"/>
      <c r="AE14716" s="30"/>
    </row>
    <row r="14717" spans="27:31" x14ac:dyDescent="0.25">
      <c r="AA14717" s="27"/>
      <c r="AC14717" s="28"/>
      <c r="AD14717" s="30"/>
      <c r="AE14717" s="30"/>
    </row>
    <row r="14718" spans="27:31" x14ac:dyDescent="0.25">
      <c r="AA14718" s="27"/>
      <c r="AC14718" s="28"/>
      <c r="AD14718" s="30"/>
      <c r="AE14718" s="30"/>
    </row>
    <row r="14719" spans="27:31" x14ac:dyDescent="0.25">
      <c r="AA14719" s="27"/>
      <c r="AC14719" s="28"/>
      <c r="AD14719" s="30"/>
      <c r="AE14719" s="30"/>
    </row>
    <row r="14720" spans="27:31" x14ac:dyDescent="0.25">
      <c r="AA14720" s="27"/>
      <c r="AC14720" s="28"/>
      <c r="AD14720" s="30"/>
      <c r="AE14720" s="30"/>
    </row>
    <row r="14721" spans="27:31" x14ac:dyDescent="0.25">
      <c r="AA14721" s="27"/>
      <c r="AC14721" s="28"/>
      <c r="AD14721" s="30"/>
      <c r="AE14721" s="30"/>
    </row>
    <row r="14722" spans="27:31" x14ac:dyDescent="0.25">
      <c r="AA14722" s="27"/>
      <c r="AC14722" s="28"/>
      <c r="AD14722" s="30"/>
      <c r="AE14722" s="30"/>
    </row>
    <row r="14723" spans="27:31" x14ac:dyDescent="0.25">
      <c r="AA14723" s="27"/>
      <c r="AC14723" s="28"/>
      <c r="AD14723" s="30"/>
      <c r="AE14723" s="30"/>
    </row>
    <row r="14724" spans="27:31" x14ac:dyDescent="0.25">
      <c r="AA14724" s="27"/>
      <c r="AC14724" s="28"/>
      <c r="AD14724" s="30"/>
      <c r="AE14724" s="30"/>
    </row>
    <row r="14725" spans="27:31" x14ac:dyDescent="0.25">
      <c r="AA14725" s="27"/>
      <c r="AC14725" s="28"/>
      <c r="AD14725" s="30"/>
      <c r="AE14725" s="30"/>
    </row>
    <row r="14726" spans="27:31" x14ac:dyDescent="0.25">
      <c r="AA14726" s="27"/>
      <c r="AC14726" s="28"/>
      <c r="AD14726" s="30"/>
      <c r="AE14726" s="30"/>
    </row>
    <row r="14727" spans="27:31" x14ac:dyDescent="0.25">
      <c r="AA14727" s="27"/>
      <c r="AC14727" s="28"/>
      <c r="AD14727" s="30"/>
      <c r="AE14727" s="30"/>
    </row>
    <row r="14728" spans="27:31" x14ac:dyDescent="0.25">
      <c r="AA14728" s="27"/>
      <c r="AC14728" s="28"/>
      <c r="AD14728" s="30"/>
      <c r="AE14728" s="30"/>
    </row>
    <row r="14729" spans="27:31" x14ac:dyDescent="0.25">
      <c r="AA14729" s="27"/>
      <c r="AC14729" s="28"/>
      <c r="AD14729" s="30"/>
      <c r="AE14729" s="30"/>
    </row>
    <row r="14730" spans="27:31" x14ac:dyDescent="0.25">
      <c r="AA14730" s="27"/>
      <c r="AC14730" s="28"/>
      <c r="AD14730" s="30"/>
      <c r="AE14730" s="30"/>
    </row>
    <row r="14731" spans="27:31" x14ac:dyDescent="0.25">
      <c r="AA14731" s="27"/>
      <c r="AC14731" s="28"/>
      <c r="AD14731" s="30"/>
      <c r="AE14731" s="30"/>
    </row>
    <row r="14732" spans="27:31" x14ac:dyDescent="0.25">
      <c r="AA14732" s="27"/>
      <c r="AC14732" s="28"/>
      <c r="AD14732" s="30"/>
      <c r="AE14732" s="30"/>
    </row>
    <row r="14733" spans="27:31" x14ac:dyDescent="0.25">
      <c r="AA14733" s="27"/>
      <c r="AC14733" s="28"/>
      <c r="AD14733" s="30"/>
      <c r="AE14733" s="30"/>
    </row>
    <row r="14734" spans="27:31" x14ac:dyDescent="0.25">
      <c r="AA14734" s="27"/>
      <c r="AC14734" s="28"/>
      <c r="AD14734" s="30"/>
      <c r="AE14734" s="30"/>
    </row>
    <row r="14735" spans="27:31" x14ac:dyDescent="0.25">
      <c r="AA14735" s="27"/>
      <c r="AC14735" s="28"/>
      <c r="AD14735" s="30"/>
      <c r="AE14735" s="30"/>
    </row>
    <row r="14736" spans="27:31" x14ac:dyDescent="0.25">
      <c r="AA14736" s="27"/>
      <c r="AC14736" s="28"/>
      <c r="AD14736" s="30"/>
      <c r="AE14736" s="30"/>
    </row>
    <row r="14737" spans="27:31" x14ac:dyDescent="0.25">
      <c r="AA14737" s="27"/>
      <c r="AC14737" s="28"/>
      <c r="AD14737" s="30"/>
      <c r="AE14737" s="30"/>
    </row>
    <row r="14738" spans="27:31" x14ac:dyDescent="0.25">
      <c r="AA14738" s="27"/>
      <c r="AC14738" s="28"/>
      <c r="AD14738" s="30"/>
      <c r="AE14738" s="30"/>
    </row>
    <row r="14739" spans="27:31" x14ac:dyDescent="0.25">
      <c r="AA14739" s="27"/>
      <c r="AC14739" s="28"/>
      <c r="AD14739" s="30"/>
      <c r="AE14739" s="30"/>
    </row>
    <row r="14740" spans="27:31" x14ac:dyDescent="0.25">
      <c r="AA14740" s="27"/>
      <c r="AC14740" s="28"/>
      <c r="AD14740" s="30"/>
      <c r="AE14740" s="30"/>
    </row>
    <row r="14741" spans="27:31" x14ac:dyDescent="0.25">
      <c r="AA14741" s="27"/>
      <c r="AC14741" s="28"/>
      <c r="AD14741" s="30"/>
      <c r="AE14741" s="30"/>
    </row>
    <row r="14742" spans="27:31" x14ac:dyDescent="0.25">
      <c r="AA14742" s="27"/>
      <c r="AC14742" s="28"/>
      <c r="AD14742" s="30"/>
      <c r="AE14742" s="30"/>
    </row>
    <row r="14743" spans="27:31" x14ac:dyDescent="0.25">
      <c r="AA14743" s="27"/>
      <c r="AC14743" s="28"/>
      <c r="AD14743" s="30"/>
      <c r="AE14743" s="30"/>
    </row>
    <row r="14744" spans="27:31" x14ac:dyDescent="0.25">
      <c r="AA14744" s="27"/>
      <c r="AC14744" s="28"/>
      <c r="AD14744" s="30"/>
      <c r="AE14744" s="30"/>
    </row>
    <row r="14745" spans="27:31" x14ac:dyDescent="0.25">
      <c r="AA14745" s="27"/>
      <c r="AC14745" s="28"/>
      <c r="AD14745" s="30"/>
      <c r="AE14745" s="30"/>
    </row>
    <row r="14746" spans="27:31" x14ac:dyDescent="0.25">
      <c r="AA14746" s="27"/>
      <c r="AC14746" s="28"/>
      <c r="AD14746" s="30"/>
      <c r="AE14746" s="30"/>
    </row>
    <row r="14747" spans="27:31" x14ac:dyDescent="0.25">
      <c r="AA14747" s="27"/>
      <c r="AC14747" s="28"/>
      <c r="AD14747" s="30"/>
      <c r="AE14747" s="30"/>
    </row>
    <row r="14748" spans="27:31" x14ac:dyDescent="0.25">
      <c r="AA14748" s="27"/>
      <c r="AC14748" s="28"/>
      <c r="AD14748" s="30"/>
      <c r="AE14748" s="30"/>
    </row>
    <row r="14749" spans="27:31" x14ac:dyDescent="0.25">
      <c r="AA14749" s="27"/>
      <c r="AC14749" s="28"/>
      <c r="AD14749" s="30"/>
      <c r="AE14749" s="30"/>
    </row>
    <row r="14750" spans="27:31" x14ac:dyDescent="0.25">
      <c r="AA14750" s="27"/>
      <c r="AC14750" s="28"/>
      <c r="AD14750" s="30"/>
      <c r="AE14750" s="30"/>
    </row>
    <row r="14751" spans="27:31" x14ac:dyDescent="0.25">
      <c r="AA14751" s="27"/>
      <c r="AC14751" s="28"/>
      <c r="AD14751" s="30"/>
      <c r="AE14751" s="30"/>
    </row>
    <row r="14752" spans="27:31" x14ac:dyDescent="0.25">
      <c r="AA14752" s="27"/>
      <c r="AC14752" s="28"/>
      <c r="AD14752" s="30"/>
      <c r="AE14752" s="30"/>
    </row>
    <row r="14753" spans="27:31" x14ac:dyDescent="0.25">
      <c r="AA14753" s="27"/>
      <c r="AC14753" s="28"/>
      <c r="AD14753" s="30"/>
      <c r="AE14753" s="30"/>
    </row>
    <row r="14754" spans="27:31" x14ac:dyDescent="0.25">
      <c r="AA14754" s="27"/>
      <c r="AC14754" s="28"/>
      <c r="AD14754" s="30"/>
      <c r="AE14754" s="30"/>
    </row>
    <row r="14755" spans="27:31" x14ac:dyDescent="0.25">
      <c r="AA14755" s="27"/>
      <c r="AC14755" s="28"/>
      <c r="AD14755" s="30"/>
      <c r="AE14755" s="30"/>
    </row>
    <row r="14756" spans="27:31" x14ac:dyDescent="0.25">
      <c r="AA14756" s="27"/>
      <c r="AC14756" s="28"/>
      <c r="AD14756" s="30"/>
      <c r="AE14756" s="30"/>
    </row>
    <row r="14757" spans="27:31" x14ac:dyDescent="0.25">
      <c r="AA14757" s="27"/>
      <c r="AC14757" s="28"/>
      <c r="AD14757" s="30"/>
      <c r="AE14757" s="30"/>
    </row>
    <row r="14758" spans="27:31" x14ac:dyDescent="0.25">
      <c r="AA14758" s="27"/>
      <c r="AC14758" s="28"/>
      <c r="AD14758" s="30"/>
      <c r="AE14758" s="30"/>
    </row>
    <row r="14759" spans="27:31" x14ac:dyDescent="0.25">
      <c r="AA14759" s="27"/>
      <c r="AC14759" s="28"/>
      <c r="AD14759" s="30"/>
      <c r="AE14759" s="30"/>
    </row>
    <row r="14760" spans="27:31" x14ac:dyDescent="0.25">
      <c r="AA14760" s="27"/>
      <c r="AC14760" s="28"/>
      <c r="AD14760" s="30"/>
      <c r="AE14760" s="30"/>
    </row>
    <row r="14761" spans="27:31" x14ac:dyDescent="0.25">
      <c r="AA14761" s="27"/>
      <c r="AC14761" s="28"/>
      <c r="AD14761" s="30"/>
      <c r="AE14761" s="30"/>
    </row>
    <row r="14762" spans="27:31" x14ac:dyDescent="0.25">
      <c r="AA14762" s="27"/>
      <c r="AC14762" s="28"/>
      <c r="AD14762" s="30"/>
      <c r="AE14762" s="30"/>
    </row>
    <row r="14763" spans="27:31" x14ac:dyDescent="0.25">
      <c r="AA14763" s="27"/>
      <c r="AC14763" s="28"/>
      <c r="AD14763" s="30"/>
      <c r="AE14763" s="30"/>
    </row>
    <row r="14764" spans="27:31" x14ac:dyDescent="0.25">
      <c r="AA14764" s="27"/>
      <c r="AC14764" s="28"/>
      <c r="AD14764" s="30"/>
      <c r="AE14764" s="30"/>
    </row>
    <row r="14765" spans="27:31" x14ac:dyDescent="0.25">
      <c r="AA14765" s="27"/>
      <c r="AC14765" s="28"/>
      <c r="AD14765" s="30"/>
      <c r="AE14765" s="30"/>
    </row>
    <row r="14766" spans="27:31" x14ac:dyDescent="0.25">
      <c r="AA14766" s="27"/>
      <c r="AC14766" s="28"/>
      <c r="AD14766" s="30"/>
      <c r="AE14766" s="30"/>
    </row>
    <row r="14767" spans="27:31" x14ac:dyDescent="0.25">
      <c r="AA14767" s="27"/>
      <c r="AC14767" s="28"/>
      <c r="AD14767" s="30"/>
      <c r="AE14767" s="30"/>
    </row>
    <row r="14768" spans="27:31" x14ac:dyDescent="0.25">
      <c r="AA14768" s="27"/>
      <c r="AC14768" s="28"/>
      <c r="AD14768" s="30"/>
      <c r="AE14768" s="30"/>
    </row>
    <row r="14769" spans="27:31" x14ac:dyDescent="0.25">
      <c r="AA14769" s="27"/>
      <c r="AC14769" s="28"/>
      <c r="AD14769" s="30"/>
      <c r="AE14769" s="30"/>
    </row>
    <row r="14770" spans="27:31" x14ac:dyDescent="0.25">
      <c r="AA14770" s="27"/>
      <c r="AC14770" s="28"/>
      <c r="AD14770" s="30"/>
      <c r="AE14770" s="30"/>
    </row>
    <row r="14771" spans="27:31" x14ac:dyDescent="0.25">
      <c r="AA14771" s="27"/>
      <c r="AC14771" s="28"/>
      <c r="AD14771" s="30"/>
      <c r="AE14771" s="30"/>
    </row>
    <row r="14772" spans="27:31" x14ac:dyDescent="0.25">
      <c r="AA14772" s="27"/>
      <c r="AC14772" s="28"/>
      <c r="AD14772" s="30"/>
      <c r="AE14772" s="30"/>
    </row>
    <row r="14773" spans="27:31" x14ac:dyDescent="0.25">
      <c r="AA14773" s="27"/>
      <c r="AC14773" s="28"/>
      <c r="AD14773" s="30"/>
      <c r="AE14773" s="30"/>
    </row>
    <row r="14774" spans="27:31" x14ac:dyDescent="0.25">
      <c r="AA14774" s="27"/>
      <c r="AC14774" s="28"/>
      <c r="AD14774" s="30"/>
      <c r="AE14774" s="30"/>
    </row>
    <row r="14775" spans="27:31" x14ac:dyDescent="0.25">
      <c r="AA14775" s="27"/>
      <c r="AC14775" s="28"/>
      <c r="AD14775" s="30"/>
      <c r="AE14775" s="30"/>
    </row>
    <row r="14776" spans="27:31" x14ac:dyDescent="0.25">
      <c r="AA14776" s="27"/>
      <c r="AC14776" s="28"/>
      <c r="AD14776" s="30"/>
      <c r="AE14776" s="30"/>
    </row>
    <row r="14777" spans="27:31" x14ac:dyDescent="0.25">
      <c r="AA14777" s="27"/>
      <c r="AC14777" s="28"/>
      <c r="AD14777" s="30"/>
      <c r="AE14777" s="30"/>
    </row>
    <row r="14778" spans="27:31" x14ac:dyDescent="0.25">
      <c r="AA14778" s="27"/>
      <c r="AC14778" s="28"/>
      <c r="AD14778" s="30"/>
      <c r="AE14778" s="30"/>
    </row>
    <row r="14779" spans="27:31" x14ac:dyDescent="0.25">
      <c r="AA14779" s="27"/>
      <c r="AC14779" s="28"/>
      <c r="AD14779" s="30"/>
      <c r="AE14779" s="30"/>
    </row>
    <row r="14780" spans="27:31" x14ac:dyDescent="0.25">
      <c r="AA14780" s="27"/>
      <c r="AC14780" s="28"/>
      <c r="AD14780" s="30"/>
      <c r="AE14780" s="30"/>
    </row>
    <row r="14781" spans="27:31" x14ac:dyDescent="0.25">
      <c r="AA14781" s="27"/>
      <c r="AC14781" s="28"/>
      <c r="AD14781" s="30"/>
      <c r="AE14781" s="30"/>
    </row>
    <row r="14782" spans="27:31" x14ac:dyDescent="0.25">
      <c r="AA14782" s="27"/>
      <c r="AC14782" s="28"/>
      <c r="AD14782" s="30"/>
      <c r="AE14782" s="30"/>
    </row>
    <row r="14783" spans="27:31" x14ac:dyDescent="0.25">
      <c r="AA14783" s="27"/>
      <c r="AC14783" s="28"/>
      <c r="AD14783" s="30"/>
      <c r="AE14783" s="30"/>
    </row>
    <row r="14784" spans="27:31" x14ac:dyDescent="0.25">
      <c r="AA14784" s="27"/>
      <c r="AC14784" s="28"/>
      <c r="AD14784" s="30"/>
      <c r="AE14784" s="30"/>
    </row>
    <row r="14785" spans="27:31" x14ac:dyDescent="0.25">
      <c r="AA14785" s="27"/>
      <c r="AC14785" s="28"/>
      <c r="AD14785" s="30"/>
      <c r="AE14785" s="30"/>
    </row>
    <row r="14786" spans="27:31" x14ac:dyDescent="0.25">
      <c r="AA14786" s="27"/>
      <c r="AC14786" s="28"/>
      <c r="AD14786" s="30"/>
      <c r="AE14786" s="30"/>
    </row>
    <row r="14787" spans="27:31" x14ac:dyDescent="0.25">
      <c r="AA14787" s="27"/>
      <c r="AC14787" s="28"/>
      <c r="AD14787" s="30"/>
      <c r="AE14787" s="30"/>
    </row>
    <row r="14788" spans="27:31" x14ac:dyDescent="0.25">
      <c r="AA14788" s="27"/>
      <c r="AC14788" s="28"/>
      <c r="AD14788" s="30"/>
      <c r="AE14788" s="30"/>
    </row>
    <row r="14789" spans="27:31" x14ac:dyDescent="0.25">
      <c r="AA14789" s="27"/>
      <c r="AC14789" s="28"/>
      <c r="AD14789" s="30"/>
      <c r="AE14789" s="30"/>
    </row>
    <row r="14790" spans="27:31" x14ac:dyDescent="0.25">
      <c r="AA14790" s="27"/>
      <c r="AC14790" s="28"/>
      <c r="AD14790" s="30"/>
      <c r="AE14790" s="30"/>
    </row>
    <row r="14791" spans="27:31" x14ac:dyDescent="0.25">
      <c r="AA14791" s="27"/>
      <c r="AC14791" s="28"/>
      <c r="AD14791" s="30"/>
      <c r="AE14791" s="30"/>
    </row>
    <row r="14792" spans="27:31" x14ac:dyDescent="0.25">
      <c r="AA14792" s="27"/>
      <c r="AC14792" s="28"/>
      <c r="AD14792" s="30"/>
      <c r="AE14792" s="30"/>
    </row>
    <row r="14793" spans="27:31" x14ac:dyDescent="0.25">
      <c r="AA14793" s="27"/>
      <c r="AC14793" s="28"/>
      <c r="AD14793" s="30"/>
      <c r="AE14793" s="30"/>
    </row>
    <row r="14794" spans="27:31" x14ac:dyDescent="0.25">
      <c r="AA14794" s="27"/>
      <c r="AC14794" s="28"/>
      <c r="AD14794" s="30"/>
      <c r="AE14794" s="30"/>
    </row>
    <row r="14795" spans="27:31" x14ac:dyDescent="0.25">
      <c r="AA14795" s="27"/>
      <c r="AC14795" s="28"/>
      <c r="AD14795" s="30"/>
      <c r="AE14795" s="30"/>
    </row>
    <row r="14796" spans="27:31" x14ac:dyDescent="0.25">
      <c r="AA14796" s="27"/>
      <c r="AC14796" s="28"/>
      <c r="AD14796" s="30"/>
      <c r="AE14796" s="30"/>
    </row>
    <row r="14797" spans="27:31" x14ac:dyDescent="0.25">
      <c r="AA14797" s="27"/>
      <c r="AC14797" s="28"/>
      <c r="AD14797" s="30"/>
      <c r="AE14797" s="30"/>
    </row>
    <row r="14798" spans="27:31" x14ac:dyDescent="0.25">
      <c r="AA14798" s="27"/>
      <c r="AC14798" s="28"/>
      <c r="AD14798" s="30"/>
      <c r="AE14798" s="30"/>
    </row>
    <row r="14799" spans="27:31" x14ac:dyDescent="0.25">
      <c r="AA14799" s="27"/>
      <c r="AC14799" s="28"/>
      <c r="AD14799" s="30"/>
      <c r="AE14799" s="30"/>
    </row>
    <row r="14800" spans="27:31" x14ac:dyDescent="0.25">
      <c r="AA14800" s="27"/>
      <c r="AC14800" s="28"/>
      <c r="AD14800" s="30"/>
      <c r="AE14800" s="30"/>
    </row>
    <row r="14801" spans="27:31" x14ac:dyDescent="0.25">
      <c r="AA14801" s="27"/>
      <c r="AC14801" s="28"/>
      <c r="AD14801" s="30"/>
      <c r="AE14801" s="30"/>
    </row>
    <row r="14802" spans="27:31" x14ac:dyDescent="0.25">
      <c r="AA14802" s="27"/>
      <c r="AC14802" s="28"/>
      <c r="AD14802" s="30"/>
      <c r="AE14802" s="30"/>
    </row>
    <row r="14803" spans="27:31" x14ac:dyDescent="0.25">
      <c r="AA14803" s="27"/>
      <c r="AC14803" s="28"/>
      <c r="AD14803" s="30"/>
      <c r="AE14803" s="30"/>
    </row>
    <row r="14804" spans="27:31" x14ac:dyDescent="0.25">
      <c r="AA14804" s="27"/>
      <c r="AC14804" s="28"/>
      <c r="AD14804" s="30"/>
      <c r="AE14804" s="30"/>
    </row>
    <row r="14805" spans="27:31" x14ac:dyDescent="0.25">
      <c r="AA14805" s="27"/>
      <c r="AC14805" s="28"/>
      <c r="AD14805" s="30"/>
      <c r="AE14805" s="30"/>
    </row>
    <row r="14806" spans="27:31" x14ac:dyDescent="0.25">
      <c r="AA14806" s="27"/>
      <c r="AC14806" s="28"/>
      <c r="AD14806" s="30"/>
      <c r="AE14806" s="30"/>
    </row>
    <row r="14807" spans="27:31" x14ac:dyDescent="0.25">
      <c r="AA14807" s="27"/>
      <c r="AC14807" s="28"/>
      <c r="AD14807" s="30"/>
      <c r="AE14807" s="30"/>
    </row>
    <row r="14808" spans="27:31" x14ac:dyDescent="0.25">
      <c r="AA14808" s="27"/>
      <c r="AC14808" s="28"/>
      <c r="AD14808" s="30"/>
      <c r="AE14808" s="30"/>
    </row>
    <row r="14809" spans="27:31" x14ac:dyDescent="0.25">
      <c r="AA14809" s="27"/>
      <c r="AC14809" s="28"/>
      <c r="AD14809" s="30"/>
      <c r="AE14809" s="30"/>
    </row>
    <row r="14810" spans="27:31" x14ac:dyDescent="0.25">
      <c r="AA14810" s="27"/>
      <c r="AC14810" s="28"/>
      <c r="AD14810" s="30"/>
      <c r="AE14810" s="30"/>
    </row>
    <row r="14811" spans="27:31" x14ac:dyDescent="0.25">
      <c r="AA14811" s="27"/>
      <c r="AC14811" s="28"/>
      <c r="AD14811" s="30"/>
      <c r="AE14811" s="30"/>
    </row>
    <row r="14812" spans="27:31" x14ac:dyDescent="0.25">
      <c r="AA14812" s="27"/>
      <c r="AC14812" s="28"/>
      <c r="AD14812" s="30"/>
      <c r="AE14812" s="30"/>
    </row>
    <row r="14813" spans="27:31" x14ac:dyDescent="0.25">
      <c r="AA14813" s="27"/>
      <c r="AC14813" s="28"/>
      <c r="AD14813" s="30"/>
      <c r="AE14813" s="30"/>
    </row>
    <row r="14814" spans="27:31" x14ac:dyDescent="0.25">
      <c r="AA14814" s="27"/>
      <c r="AC14814" s="28"/>
      <c r="AD14814" s="30"/>
      <c r="AE14814" s="30"/>
    </row>
    <row r="14815" spans="27:31" x14ac:dyDescent="0.25">
      <c r="AA14815" s="27"/>
      <c r="AC14815" s="28"/>
      <c r="AD14815" s="30"/>
      <c r="AE14815" s="30"/>
    </row>
    <row r="14816" spans="27:31" x14ac:dyDescent="0.25">
      <c r="AA14816" s="27"/>
      <c r="AC14816" s="28"/>
      <c r="AD14816" s="30"/>
      <c r="AE14816" s="30"/>
    </row>
    <row r="14817" spans="27:31" x14ac:dyDescent="0.25">
      <c r="AA14817" s="27"/>
      <c r="AC14817" s="28"/>
      <c r="AD14817" s="30"/>
      <c r="AE14817" s="30"/>
    </row>
    <row r="14818" spans="27:31" x14ac:dyDescent="0.25">
      <c r="AA14818" s="27"/>
      <c r="AC14818" s="28"/>
      <c r="AD14818" s="30"/>
      <c r="AE14818" s="30"/>
    </row>
    <row r="14819" spans="27:31" x14ac:dyDescent="0.25">
      <c r="AA14819" s="27"/>
      <c r="AC14819" s="28"/>
      <c r="AD14819" s="30"/>
      <c r="AE14819" s="30"/>
    </row>
    <row r="14820" spans="27:31" x14ac:dyDescent="0.25">
      <c r="AA14820" s="27"/>
      <c r="AC14820" s="28"/>
      <c r="AD14820" s="30"/>
      <c r="AE14820" s="30"/>
    </row>
    <row r="14821" spans="27:31" x14ac:dyDescent="0.25">
      <c r="AA14821" s="27"/>
      <c r="AC14821" s="28"/>
      <c r="AD14821" s="30"/>
      <c r="AE14821" s="30"/>
    </row>
    <row r="14822" spans="27:31" x14ac:dyDescent="0.25">
      <c r="AA14822" s="27"/>
      <c r="AC14822" s="28"/>
      <c r="AD14822" s="30"/>
      <c r="AE14822" s="30"/>
    </row>
    <row r="14823" spans="27:31" x14ac:dyDescent="0.25">
      <c r="AA14823" s="27"/>
      <c r="AC14823" s="28"/>
      <c r="AD14823" s="30"/>
      <c r="AE14823" s="30"/>
    </row>
    <row r="14824" spans="27:31" x14ac:dyDescent="0.25">
      <c r="AA14824" s="27"/>
      <c r="AC14824" s="28"/>
      <c r="AD14824" s="30"/>
      <c r="AE14824" s="30"/>
    </row>
    <row r="14825" spans="27:31" x14ac:dyDescent="0.25">
      <c r="AA14825" s="27"/>
      <c r="AC14825" s="28"/>
      <c r="AD14825" s="30"/>
      <c r="AE14825" s="30"/>
    </row>
    <row r="14826" spans="27:31" x14ac:dyDescent="0.25">
      <c r="AA14826" s="27"/>
      <c r="AC14826" s="28"/>
      <c r="AD14826" s="30"/>
      <c r="AE14826" s="30"/>
    </row>
    <row r="14827" spans="27:31" x14ac:dyDescent="0.25">
      <c r="AA14827" s="27"/>
      <c r="AC14827" s="28"/>
      <c r="AD14827" s="30"/>
      <c r="AE14827" s="30"/>
    </row>
    <row r="14828" spans="27:31" x14ac:dyDescent="0.25">
      <c r="AA14828" s="27"/>
      <c r="AC14828" s="28"/>
      <c r="AD14828" s="30"/>
      <c r="AE14828" s="30"/>
    </row>
    <row r="14829" spans="27:31" x14ac:dyDescent="0.25">
      <c r="AA14829" s="27"/>
      <c r="AC14829" s="28"/>
      <c r="AD14829" s="30"/>
      <c r="AE14829" s="30"/>
    </row>
    <row r="14830" spans="27:31" x14ac:dyDescent="0.25">
      <c r="AA14830" s="27"/>
      <c r="AC14830" s="28"/>
      <c r="AD14830" s="30"/>
      <c r="AE14830" s="30"/>
    </row>
    <row r="14831" spans="27:31" x14ac:dyDescent="0.25">
      <c r="AA14831" s="27"/>
      <c r="AC14831" s="28"/>
      <c r="AD14831" s="30"/>
      <c r="AE14831" s="30"/>
    </row>
    <row r="14832" spans="27:31" x14ac:dyDescent="0.25">
      <c r="AA14832" s="27"/>
      <c r="AC14832" s="28"/>
      <c r="AD14832" s="30"/>
      <c r="AE14832" s="30"/>
    </row>
    <row r="14833" spans="27:31" x14ac:dyDescent="0.25">
      <c r="AA14833" s="27"/>
      <c r="AC14833" s="28"/>
      <c r="AD14833" s="30"/>
      <c r="AE14833" s="30"/>
    </row>
    <row r="14834" spans="27:31" x14ac:dyDescent="0.25">
      <c r="AA14834" s="27"/>
      <c r="AC14834" s="28"/>
      <c r="AD14834" s="30"/>
      <c r="AE14834" s="30"/>
    </row>
    <row r="14835" spans="27:31" x14ac:dyDescent="0.25">
      <c r="AA14835" s="27"/>
      <c r="AC14835" s="28"/>
      <c r="AD14835" s="30"/>
      <c r="AE14835" s="30"/>
    </row>
    <row r="14836" spans="27:31" x14ac:dyDescent="0.25">
      <c r="AA14836" s="27"/>
      <c r="AC14836" s="28"/>
      <c r="AD14836" s="30"/>
      <c r="AE14836" s="30"/>
    </row>
    <row r="14837" spans="27:31" x14ac:dyDescent="0.25">
      <c r="AA14837" s="27"/>
      <c r="AC14837" s="28"/>
      <c r="AD14837" s="30"/>
      <c r="AE14837" s="30"/>
    </row>
    <row r="14838" spans="27:31" x14ac:dyDescent="0.25">
      <c r="AA14838" s="27"/>
      <c r="AC14838" s="28"/>
      <c r="AD14838" s="30"/>
      <c r="AE14838" s="30"/>
    </row>
    <row r="14839" spans="27:31" x14ac:dyDescent="0.25">
      <c r="AA14839" s="27"/>
      <c r="AC14839" s="28"/>
      <c r="AD14839" s="30"/>
      <c r="AE14839" s="30"/>
    </row>
    <row r="14840" spans="27:31" x14ac:dyDescent="0.25">
      <c r="AA14840" s="27"/>
      <c r="AC14840" s="28"/>
      <c r="AD14840" s="30"/>
      <c r="AE14840" s="30"/>
    </row>
    <row r="14841" spans="27:31" x14ac:dyDescent="0.25">
      <c r="AA14841" s="27"/>
      <c r="AC14841" s="28"/>
      <c r="AD14841" s="30"/>
      <c r="AE14841" s="30"/>
    </row>
    <row r="14842" spans="27:31" x14ac:dyDescent="0.25">
      <c r="AA14842" s="27"/>
      <c r="AC14842" s="28"/>
      <c r="AD14842" s="30"/>
      <c r="AE14842" s="30"/>
    </row>
    <row r="14843" spans="27:31" x14ac:dyDescent="0.25">
      <c r="AA14843" s="27"/>
      <c r="AC14843" s="28"/>
      <c r="AD14843" s="30"/>
      <c r="AE14843" s="30"/>
    </row>
    <row r="14844" spans="27:31" x14ac:dyDescent="0.25">
      <c r="AA14844" s="27"/>
      <c r="AC14844" s="28"/>
      <c r="AD14844" s="30"/>
      <c r="AE14844" s="30"/>
    </row>
    <row r="14845" spans="27:31" x14ac:dyDescent="0.25">
      <c r="AA14845" s="27"/>
      <c r="AC14845" s="28"/>
      <c r="AD14845" s="30"/>
      <c r="AE14845" s="30"/>
    </row>
    <row r="14846" spans="27:31" x14ac:dyDescent="0.25">
      <c r="AA14846" s="27"/>
      <c r="AC14846" s="28"/>
      <c r="AD14846" s="30"/>
      <c r="AE14846" s="30"/>
    </row>
    <row r="14847" spans="27:31" x14ac:dyDescent="0.25">
      <c r="AA14847" s="27"/>
      <c r="AC14847" s="28"/>
      <c r="AD14847" s="30"/>
      <c r="AE14847" s="30"/>
    </row>
    <row r="14848" spans="27:31" x14ac:dyDescent="0.25">
      <c r="AA14848" s="27"/>
      <c r="AC14848" s="28"/>
      <c r="AD14848" s="30"/>
      <c r="AE14848" s="30"/>
    </row>
    <row r="14849" spans="27:31" x14ac:dyDescent="0.25">
      <c r="AA14849" s="27"/>
      <c r="AC14849" s="28"/>
      <c r="AD14849" s="30"/>
      <c r="AE14849" s="30"/>
    </row>
    <row r="14850" spans="27:31" x14ac:dyDescent="0.25">
      <c r="AA14850" s="27"/>
      <c r="AC14850" s="28"/>
      <c r="AD14850" s="30"/>
      <c r="AE14850" s="30"/>
    </row>
    <row r="14851" spans="27:31" x14ac:dyDescent="0.25">
      <c r="AA14851" s="27"/>
      <c r="AC14851" s="28"/>
      <c r="AD14851" s="30"/>
      <c r="AE14851" s="30"/>
    </row>
    <row r="14852" spans="27:31" x14ac:dyDescent="0.25">
      <c r="AA14852" s="27"/>
      <c r="AC14852" s="28"/>
      <c r="AD14852" s="30"/>
      <c r="AE14852" s="30"/>
    </row>
    <row r="14853" spans="27:31" x14ac:dyDescent="0.25">
      <c r="AA14853" s="27"/>
      <c r="AC14853" s="28"/>
      <c r="AD14853" s="30"/>
      <c r="AE14853" s="30"/>
    </row>
    <row r="14854" spans="27:31" x14ac:dyDescent="0.25">
      <c r="AA14854" s="27"/>
      <c r="AC14854" s="28"/>
      <c r="AD14854" s="30"/>
      <c r="AE14854" s="30"/>
    </row>
    <row r="14855" spans="27:31" x14ac:dyDescent="0.25">
      <c r="AA14855" s="27"/>
      <c r="AC14855" s="28"/>
      <c r="AD14855" s="30"/>
      <c r="AE14855" s="30"/>
    </row>
    <row r="14856" spans="27:31" x14ac:dyDescent="0.25">
      <c r="AA14856" s="27"/>
      <c r="AC14856" s="28"/>
      <c r="AD14856" s="30"/>
      <c r="AE14856" s="30"/>
    </row>
    <row r="14857" spans="27:31" x14ac:dyDescent="0.25">
      <c r="AA14857" s="27"/>
      <c r="AC14857" s="28"/>
      <c r="AD14857" s="30"/>
      <c r="AE14857" s="30"/>
    </row>
    <row r="14858" spans="27:31" x14ac:dyDescent="0.25">
      <c r="AA14858" s="27"/>
      <c r="AC14858" s="28"/>
      <c r="AD14858" s="30"/>
      <c r="AE14858" s="30"/>
    </row>
    <row r="14859" spans="27:31" x14ac:dyDescent="0.25">
      <c r="AA14859" s="27"/>
      <c r="AC14859" s="28"/>
      <c r="AD14859" s="30"/>
      <c r="AE14859" s="30"/>
    </row>
    <row r="14860" spans="27:31" x14ac:dyDescent="0.25">
      <c r="AA14860" s="27"/>
      <c r="AC14860" s="28"/>
      <c r="AD14860" s="30"/>
      <c r="AE14860" s="30"/>
    </row>
    <row r="14861" spans="27:31" x14ac:dyDescent="0.25">
      <c r="AA14861" s="27"/>
      <c r="AC14861" s="28"/>
      <c r="AD14861" s="30"/>
      <c r="AE14861" s="30"/>
    </row>
    <row r="14862" spans="27:31" x14ac:dyDescent="0.25">
      <c r="AA14862" s="27"/>
      <c r="AC14862" s="28"/>
      <c r="AD14862" s="30"/>
      <c r="AE14862" s="30"/>
    </row>
    <row r="14863" spans="27:31" x14ac:dyDescent="0.25">
      <c r="AA14863" s="27"/>
      <c r="AC14863" s="28"/>
      <c r="AD14863" s="30"/>
      <c r="AE14863" s="30"/>
    </row>
    <row r="14864" spans="27:31" x14ac:dyDescent="0.25">
      <c r="AA14864" s="27"/>
      <c r="AC14864" s="28"/>
      <c r="AD14864" s="30"/>
      <c r="AE14864" s="30"/>
    </row>
    <row r="14865" spans="27:31" x14ac:dyDescent="0.25">
      <c r="AA14865" s="27"/>
      <c r="AC14865" s="28"/>
      <c r="AD14865" s="30"/>
      <c r="AE14865" s="30"/>
    </row>
    <row r="14866" spans="27:31" x14ac:dyDescent="0.25">
      <c r="AA14866" s="27"/>
      <c r="AC14866" s="28"/>
      <c r="AD14866" s="30"/>
      <c r="AE14866" s="30"/>
    </row>
    <row r="14867" spans="27:31" x14ac:dyDescent="0.25">
      <c r="AA14867" s="27"/>
      <c r="AC14867" s="28"/>
      <c r="AD14867" s="30"/>
      <c r="AE14867" s="30"/>
    </row>
    <row r="14868" spans="27:31" x14ac:dyDescent="0.25">
      <c r="AA14868" s="27"/>
      <c r="AC14868" s="28"/>
      <c r="AD14868" s="30"/>
      <c r="AE14868" s="30"/>
    </row>
    <row r="14869" spans="27:31" x14ac:dyDescent="0.25">
      <c r="AA14869" s="27"/>
      <c r="AC14869" s="28"/>
      <c r="AD14869" s="30"/>
      <c r="AE14869" s="30"/>
    </row>
    <row r="14870" spans="27:31" x14ac:dyDescent="0.25">
      <c r="AA14870" s="27"/>
      <c r="AC14870" s="28"/>
      <c r="AD14870" s="30"/>
      <c r="AE14870" s="30"/>
    </row>
    <row r="14871" spans="27:31" x14ac:dyDescent="0.25">
      <c r="AA14871" s="27"/>
      <c r="AC14871" s="28"/>
      <c r="AD14871" s="30"/>
      <c r="AE14871" s="30"/>
    </row>
    <row r="14872" spans="27:31" x14ac:dyDescent="0.25">
      <c r="AA14872" s="27"/>
      <c r="AC14872" s="28"/>
      <c r="AD14872" s="30"/>
      <c r="AE14872" s="30"/>
    </row>
    <row r="14873" spans="27:31" x14ac:dyDescent="0.25">
      <c r="AA14873" s="27"/>
      <c r="AC14873" s="28"/>
      <c r="AD14873" s="30"/>
      <c r="AE14873" s="30"/>
    </row>
    <row r="14874" spans="27:31" x14ac:dyDescent="0.25">
      <c r="AA14874" s="27"/>
      <c r="AC14874" s="28"/>
      <c r="AD14874" s="30"/>
      <c r="AE14874" s="30"/>
    </row>
    <row r="14875" spans="27:31" x14ac:dyDescent="0.25">
      <c r="AA14875" s="27"/>
      <c r="AC14875" s="28"/>
      <c r="AD14875" s="30"/>
      <c r="AE14875" s="30"/>
    </row>
    <row r="14876" spans="27:31" x14ac:dyDescent="0.25">
      <c r="AA14876" s="27"/>
      <c r="AC14876" s="28"/>
      <c r="AD14876" s="30"/>
      <c r="AE14876" s="30"/>
    </row>
    <row r="14877" spans="27:31" x14ac:dyDescent="0.25">
      <c r="AA14877" s="27"/>
      <c r="AC14877" s="28"/>
      <c r="AD14877" s="30"/>
      <c r="AE14877" s="30"/>
    </row>
    <row r="14878" spans="27:31" x14ac:dyDescent="0.25">
      <c r="AA14878" s="27"/>
      <c r="AC14878" s="28"/>
      <c r="AD14878" s="30"/>
      <c r="AE14878" s="30"/>
    </row>
    <row r="14879" spans="27:31" x14ac:dyDescent="0.25">
      <c r="AA14879" s="27"/>
      <c r="AC14879" s="28"/>
      <c r="AD14879" s="30"/>
      <c r="AE14879" s="30"/>
    </row>
    <row r="14880" spans="27:31" x14ac:dyDescent="0.25">
      <c r="AA14880" s="27"/>
      <c r="AC14880" s="28"/>
      <c r="AD14880" s="30"/>
      <c r="AE14880" s="30"/>
    </row>
    <row r="14881" spans="27:31" x14ac:dyDescent="0.25">
      <c r="AA14881" s="27"/>
      <c r="AC14881" s="28"/>
      <c r="AD14881" s="30"/>
      <c r="AE14881" s="30"/>
    </row>
    <row r="14882" spans="27:31" x14ac:dyDescent="0.25">
      <c r="AA14882" s="27"/>
      <c r="AC14882" s="28"/>
      <c r="AD14882" s="30"/>
      <c r="AE14882" s="30"/>
    </row>
    <row r="14883" spans="27:31" x14ac:dyDescent="0.25">
      <c r="AA14883" s="27"/>
      <c r="AC14883" s="28"/>
      <c r="AD14883" s="30"/>
      <c r="AE14883" s="30"/>
    </row>
    <row r="14884" spans="27:31" x14ac:dyDescent="0.25">
      <c r="AA14884" s="27"/>
      <c r="AC14884" s="28"/>
      <c r="AD14884" s="30"/>
      <c r="AE14884" s="30"/>
    </row>
    <row r="14885" spans="27:31" x14ac:dyDescent="0.25">
      <c r="AA14885" s="27"/>
      <c r="AC14885" s="28"/>
      <c r="AD14885" s="30"/>
      <c r="AE14885" s="30"/>
    </row>
    <row r="14886" spans="27:31" x14ac:dyDescent="0.25">
      <c r="AA14886" s="27"/>
      <c r="AC14886" s="28"/>
      <c r="AD14886" s="30"/>
      <c r="AE14886" s="30"/>
    </row>
    <row r="14887" spans="27:31" x14ac:dyDescent="0.25">
      <c r="AA14887" s="27"/>
      <c r="AC14887" s="28"/>
      <c r="AD14887" s="30"/>
      <c r="AE14887" s="30"/>
    </row>
    <row r="14888" spans="27:31" x14ac:dyDescent="0.25">
      <c r="AA14888" s="27"/>
      <c r="AC14888" s="28"/>
      <c r="AD14888" s="30"/>
      <c r="AE14888" s="30"/>
    </row>
    <row r="14889" spans="27:31" x14ac:dyDescent="0.25">
      <c r="AA14889" s="27"/>
      <c r="AC14889" s="28"/>
      <c r="AD14889" s="30"/>
      <c r="AE14889" s="30"/>
    </row>
    <row r="14890" spans="27:31" x14ac:dyDescent="0.25">
      <c r="AA14890" s="27"/>
      <c r="AC14890" s="28"/>
      <c r="AD14890" s="30"/>
      <c r="AE14890" s="30"/>
    </row>
    <row r="14891" spans="27:31" x14ac:dyDescent="0.25">
      <c r="AA14891" s="27"/>
      <c r="AC14891" s="28"/>
      <c r="AD14891" s="30"/>
      <c r="AE14891" s="30"/>
    </row>
    <row r="14892" spans="27:31" x14ac:dyDescent="0.25">
      <c r="AA14892" s="27"/>
      <c r="AC14892" s="28"/>
      <c r="AD14892" s="30"/>
      <c r="AE14892" s="30"/>
    </row>
    <row r="14893" spans="27:31" x14ac:dyDescent="0.25">
      <c r="AA14893" s="27"/>
      <c r="AC14893" s="28"/>
      <c r="AD14893" s="30"/>
      <c r="AE14893" s="30"/>
    </row>
    <row r="14894" spans="27:31" x14ac:dyDescent="0.25">
      <c r="AA14894" s="27"/>
      <c r="AC14894" s="28"/>
      <c r="AD14894" s="30"/>
      <c r="AE14894" s="30"/>
    </row>
    <row r="14895" spans="27:31" x14ac:dyDescent="0.25">
      <c r="AA14895" s="27"/>
      <c r="AC14895" s="28"/>
      <c r="AD14895" s="30"/>
      <c r="AE14895" s="30"/>
    </row>
    <row r="14896" spans="27:31" x14ac:dyDescent="0.25">
      <c r="AA14896" s="27"/>
      <c r="AC14896" s="28"/>
      <c r="AD14896" s="30"/>
      <c r="AE14896" s="30"/>
    </row>
    <row r="14897" spans="27:31" x14ac:dyDescent="0.25">
      <c r="AA14897" s="27"/>
      <c r="AC14897" s="28"/>
      <c r="AD14897" s="30"/>
      <c r="AE14897" s="30"/>
    </row>
    <row r="14898" spans="27:31" x14ac:dyDescent="0.25">
      <c r="AA14898" s="27"/>
      <c r="AC14898" s="28"/>
      <c r="AD14898" s="30"/>
      <c r="AE14898" s="30"/>
    </row>
    <row r="14899" spans="27:31" x14ac:dyDescent="0.25">
      <c r="AA14899" s="27"/>
      <c r="AC14899" s="28"/>
      <c r="AD14899" s="30"/>
      <c r="AE14899" s="30"/>
    </row>
    <row r="14900" spans="27:31" x14ac:dyDescent="0.25">
      <c r="AA14900" s="27"/>
      <c r="AC14900" s="28"/>
      <c r="AD14900" s="30"/>
      <c r="AE14900" s="30"/>
    </row>
    <row r="14901" spans="27:31" x14ac:dyDescent="0.25">
      <c r="AA14901" s="27"/>
      <c r="AC14901" s="28"/>
      <c r="AD14901" s="30"/>
      <c r="AE14901" s="30"/>
    </row>
    <row r="14902" spans="27:31" x14ac:dyDescent="0.25">
      <c r="AA14902" s="27"/>
      <c r="AC14902" s="28"/>
      <c r="AD14902" s="30"/>
      <c r="AE14902" s="30"/>
    </row>
    <row r="14903" spans="27:31" x14ac:dyDescent="0.25">
      <c r="AA14903" s="27"/>
      <c r="AC14903" s="28"/>
      <c r="AD14903" s="30"/>
      <c r="AE14903" s="30"/>
    </row>
    <row r="14904" spans="27:31" x14ac:dyDescent="0.25">
      <c r="AA14904" s="27"/>
      <c r="AC14904" s="28"/>
      <c r="AD14904" s="30"/>
      <c r="AE14904" s="30"/>
    </row>
    <row r="14905" spans="27:31" x14ac:dyDescent="0.25">
      <c r="AA14905" s="27"/>
      <c r="AC14905" s="28"/>
      <c r="AD14905" s="30"/>
      <c r="AE14905" s="30"/>
    </row>
    <row r="14906" spans="27:31" x14ac:dyDescent="0.25">
      <c r="AA14906" s="27"/>
      <c r="AC14906" s="28"/>
      <c r="AD14906" s="30"/>
      <c r="AE14906" s="30"/>
    </row>
    <row r="14907" spans="27:31" x14ac:dyDescent="0.25">
      <c r="AA14907" s="27"/>
      <c r="AC14907" s="28"/>
      <c r="AD14907" s="30"/>
      <c r="AE14907" s="30"/>
    </row>
    <row r="14908" spans="27:31" x14ac:dyDescent="0.25">
      <c r="AA14908" s="27"/>
      <c r="AC14908" s="28"/>
      <c r="AD14908" s="30"/>
      <c r="AE14908" s="30"/>
    </row>
    <row r="14909" spans="27:31" x14ac:dyDescent="0.25">
      <c r="AA14909" s="27"/>
      <c r="AC14909" s="28"/>
      <c r="AD14909" s="30"/>
      <c r="AE14909" s="30"/>
    </row>
    <row r="14910" spans="27:31" x14ac:dyDescent="0.25">
      <c r="AA14910" s="27"/>
      <c r="AC14910" s="28"/>
      <c r="AD14910" s="30"/>
      <c r="AE14910" s="30"/>
    </row>
    <row r="14911" spans="27:31" x14ac:dyDescent="0.25">
      <c r="AA14911" s="27"/>
      <c r="AC14911" s="28"/>
      <c r="AD14911" s="30"/>
      <c r="AE14911" s="30"/>
    </row>
    <row r="14912" spans="27:31" x14ac:dyDescent="0.25">
      <c r="AA14912" s="27"/>
      <c r="AC14912" s="28"/>
      <c r="AD14912" s="30"/>
      <c r="AE14912" s="30"/>
    </row>
    <row r="14913" spans="27:31" x14ac:dyDescent="0.25">
      <c r="AA14913" s="27"/>
      <c r="AC14913" s="28"/>
      <c r="AD14913" s="30"/>
      <c r="AE14913" s="30"/>
    </row>
    <row r="14914" spans="27:31" x14ac:dyDescent="0.25">
      <c r="AA14914" s="27"/>
      <c r="AC14914" s="28"/>
      <c r="AD14914" s="30"/>
      <c r="AE14914" s="30"/>
    </row>
    <row r="14915" spans="27:31" x14ac:dyDescent="0.25">
      <c r="AA14915" s="27"/>
      <c r="AC14915" s="28"/>
      <c r="AD14915" s="30"/>
      <c r="AE14915" s="30"/>
    </row>
    <row r="14916" spans="27:31" x14ac:dyDescent="0.25">
      <c r="AA14916" s="27"/>
      <c r="AC14916" s="28"/>
      <c r="AD14916" s="30"/>
      <c r="AE14916" s="30"/>
    </row>
    <row r="14917" spans="27:31" x14ac:dyDescent="0.25">
      <c r="AA14917" s="27"/>
      <c r="AC14917" s="28"/>
      <c r="AD14917" s="30"/>
      <c r="AE14917" s="30"/>
    </row>
    <row r="14918" spans="27:31" x14ac:dyDescent="0.25">
      <c r="AA14918" s="27"/>
      <c r="AC14918" s="28"/>
      <c r="AD14918" s="30"/>
      <c r="AE14918" s="30"/>
    </row>
    <row r="14919" spans="27:31" x14ac:dyDescent="0.25">
      <c r="AA14919" s="27"/>
      <c r="AC14919" s="28"/>
      <c r="AD14919" s="30"/>
      <c r="AE14919" s="30"/>
    </row>
    <row r="14920" spans="27:31" x14ac:dyDescent="0.25">
      <c r="AA14920" s="27"/>
      <c r="AC14920" s="28"/>
      <c r="AD14920" s="30"/>
      <c r="AE14920" s="30"/>
    </row>
    <row r="14921" spans="27:31" x14ac:dyDescent="0.25">
      <c r="AA14921" s="27"/>
      <c r="AC14921" s="28"/>
      <c r="AD14921" s="30"/>
      <c r="AE14921" s="30"/>
    </row>
    <row r="14922" spans="27:31" x14ac:dyDescent="0.25">
      <c r="AA14922" s="27"/>
      <c r="AC14922" s="28"/>
      <c r="AD14922" s="30"/>
      <c r="AE14922" s="30"/>
    </row>
    <row r="14923" spans="27:31" x14ac:dyDescent="0.25">
      <c r="AA14923" s="27"/>
      <c r="AC14923" s="28"/>
      <c r="AD14923" s="30"/>
      <c r="AE14923" s="30"/>
    </row>
    <row r="14924" spans="27:31" x14ac:dyDescent="0.25">
      <c r="AA14924" s="27"/>
      <c r="AC14924" s="28"/>
      <c r="AD14924" s="30"/>
      <c r="AE14924" s="30"/>
    </row>
    <row r="14925" spans="27:31" x14ac:dyDescent="0.25">
      <c r="AA14925" s="27"/>
      <c r="AC14925" s="28"/>
      <c r="AD14925" s="30"/>
      <c r="AE14925" s="30"/>
    </row>
    <row r="14926" spans="27:31" x14ac:dyDescent="0.25">
      <c r="AA14926" s="27"/>
      <c r="AC14926" s="28"/>
      <c r="AD14926" s="30"/>
      <c r="AE14926" s="30"/>
    </row>
    <row r="14927" spans="27:31" x14ac:dyDescent="0.25">
      <c r="AA14927" s="27"/>
      <c r="AC14927" s="28"/>
      <c r="AD14927" s="30"/>
      <c r="AE14927" s="30"/>
    </row>
    <row r="14928" spans="27:31" x14ac:dyDescent="0.25">
      <c r="AA14928" s="27"/>
      <c r="AC14928" s="28"/>
      <c r="AD14928" s="30"/>
      <c r="AE14928" s="30"/>
    </row>
    <row r="14929" spans="27:31" x14ac:dyDescent="0.25">
      <c r="AA14929" s="27"/>
      <c r="AC14929" s="28"/>
      <c r="AD14929" s="30"/>
      <c r="AE14929" s="30"/>
    </row>
    <row r="14930" spans="27:31" x14ac:dyDescent="0.25">
      <c r="AA14930" s="27"/>
      <c r="AC14930" s="28"/>
      <c r="AD14930" s="30"/>
      <c r="AE14930" s="30"/>
    </row>
    <row r="14931" spans="27:31" x14ac:dyDescent="0.25">
      <c r="AA14931" s="27"/>
      <c r="AC14931" s="28"/>
      <c r="AD14931" s="30"/>
      <c r="AE14931" s="30"/>
    </row>
    <row r="14932" spans="27:31" x14ac:dyDescent="0.25">
      <c r="AA14932" s="27"/>
      <c r="AC14932" s="28"/>
      <c r="AD14932" s="30"/>
      <c r="AE14932" s="30"/>
    </row>
    <row r="14933" spans="27:31" x14ac:dyDescent="0.25">
      <c r="AA14933" s="27"/>
      <c r="AC14933" s="28"/>
      <c r="AD14933" s="30"/>
      <c r="AE14933" s="30"/>
    </row>
    <row r="14934" spans="27:31" x14ac:dyDescent="0.25">
      <c r="AA14934" s="27"/>
      <c r="AC14934" s="28"/>
      <c r="AD14934" s="30"/>
      <c r="AE14934" s="30"/>
    </row>
    <row r="14935" spans="27:31" x14ac:dyDescent="0.25">
      <c r="AA14935" s="27"/>
      <c r="AC14935" s="28"/>
      <c r="AD14935" s="30"/>
      <c r="AE14935" s="30"/>
    </row>
    <row r="14936" spans="27:31" x14ac:dyDescent="0.25">
      <c r="AA14936" s="27"/>
      <c r="AC14936" s="28"/>
      <c r="AD14936" s="30"/>
      <c r="AE14936" s="30"/>
    </row>
    <row r="14937" spans="27:31" x14ac:dyDescent="0.25">
      <c r="AA14937" s="27"/>
      <c r="AC14937" s="28"/>
      <c r="AD14937" s="30"/>
      <c r="AE14937" s="30"/>
    </row>
    <row r="14938" spans="27:31" x14ac:dyDescent="0.25">
      <c r="AA14938" s="27"/>
      <c r="AC14938" s="28"/>
      <c r="AD14938" s="30"/>
      <c r="AE14938" s="30"/>
    </row>
    <row r="14939" spans="27:31" x14ac:dyDescent="0.25">
      <c r="AA14939" s="27"/>
      <c r="AC14939" s="28"/>
      <c r="AD14939" s="30"/>
      <c r="AE14939" s="30"/>
    </row>
    <row r="14940" spans="27:31" x14ac:dyDescent="0.25">
      <c r="AA14940" s="27"/>
      <c r="AC14940" s="28"/>
      <c r="AD14940" s="30"/>
      <c r="AE14940" s="30"/>
    </row>
    <row r="14941" spans="27:31" x14ac:dyDescent="0.25">
      <c r="AA14941" s="27"/>
      <c r="AC14941" s="28"/>
      <c r="AD14941" s="30"/>
      <c r="AE14941" s="30"/>
    </row>
    <row r="14942" spans="27:31" x14ac:dyDescent="0.25">
      <c r="AA14942" s="27"/>
      <c r="AC14942" s="28"/>
      <c r="AD14942" s="30"/>
      <c r="AE14942" s="30"/>
    </row>
    <row r="14943" spans="27:31" x14ac:dyDescent="0.25">
      <c r="AA14943" s="27"/>
      <c r="AC14943" s="28"/>
      <c r="AD14943" s="30"/>
      <c r="AE14943" s="30"/>
    </row>
    <row r="14944" spans="27:31" x14ac:dyDescent="0.25">
      <c r="AA14944" s="27"/>
      <c r="AC14944" s="28"/>
      <c r="AD14944" s="30"/>
      <c r="AE14944" s="30"/>
    </row>
    <row r="14945" spans="27:31" x14ac:dyDescent="0.25">
      <c r="AA14945" s="27"/>
      <c r="AC14945" s="28"/>
      <c r="AD14945" s="30"/>
      <c r="AE14945" s="30"/>
    </row>
    <row r="14946" spans="27:31" x14ac:dyDescent="0.25">
      <c r="AA14946" s="27"/>
      <c r="AC14946" s="28"/>
      <c r="AD14946" s="30"/>
      <c r="AE14946" s="30"/>
    </row>
    <row r="14947" spans="27:31" x14ac:dyDescent="0.25">
      <c r="AA14947" s="27"/>
      <c r="AC14947" s="28"/>
      <c r="AD14947" s="30"/>
      <c r="AE14947" s="30"/>
    </row>
    <row r="14948" spans="27:31" x14ac:dyDescent="0.25">
      <c r="AA14948" s="27"/>
      <c r="AC14948" s="28"/>
      <c r="AD14948" s="30"/>
      <c r="AE14948" s="30"/>
    </row>
    <row r="14949" spans="27:31" x14ac:dyDescent="0.25">
      <c r="AA14949" s="27"/>
      <c r="AC14949" s="28"/>
      <c r="AD14949" s="30"/>
      <c r="AE14949" s="30"/>
    </row>
    <row r="14950" spans="27:31" x14ac:dyDescent="0.25">
      <c r="AA14950" s="27"/>
      <c r="AC14950" s="28"/>
      <c r="AD14950" s="30"/>
      <c r="AE14950" s="30"/>
    </row>
    <row r="14951" spans="27:31" x14ac:dyDescent="0.25">
      <c r="AA14951" s="27"/>
      <c r="AC14951" s="28"/>
      <c r="AD14951" s="30"/>
      <c r="AE14951" s="30"/>
    </row>
    <row r="14952" spans="27:31" x14ac:dyDescent="0.25">
      <c r="AA14952" s="27"/>
      <c r="AC14952" s="28"/>
      <c r="AD14952" s="30"/>
      <c r="AE14952" s="30"/>
    </row>
    <row r="14953" spans="27:31" x14ac:dyDescent="0.25">
      <c r="AA14953" s="27"/>
      <c r="AC14953" s="28"/>
      <c r="AD14953" s="30"/>
      <c r="AE14953" s="30"/>
    </row>
    <row r="14954" spans="27:31" x14ac:dyDescent="0.25">
      <c r="AA14954" s="27"/>
      <c r="AC14954" s="28"/>
      <c r="AD14954" s="30"/>
      <c r="AE14954" s="30"/>
    </row>
    <row r="14955" spans="27:31" x14ac:dyDescent="0.25">
      <c r="AA14955" s="27"/>
      <c r="AC14955" s="28"/>
      <c r="AD14955" s="30"/>
      <c r="AE14955" s="30"/>
    </row>
    <row r="14956" spans="27:31" x14ac:dyDescent="0.25">
      <c r="AA14956" s="27"/>
      <c r="AC14956" s="28"/>
      <c r="AD14956" s="30"/>
      <c r="AE14956" s="30"/>
    </row>
    <row r="14957" spans="27:31" x14ac:dyDescent="0.25">
      <c r="AA14957" s="27"/>
      <c r="AC14957" s="28"/>
      <c r="AD14957" s="30"/>
      <c r="AE14957" s="30"/>
    </row>
    <row r="14958" spans="27:31" x14ac:dyDescent="0.25">
      <c r="AA14958" s="27"/>
      <c r="AC14958" s="28"/>
      <c r="AD14958" s="30"/>
      <c r="AE14958" s="30"/>
    </row>
    <row r="14959" spans="27:31" x14ac:dyDescent="0.25">
      <c r="AA14959" s="27"/>
      <c r="AC14959" s="28"/>
      <c r="AD14959" s="30"/>
      <c r="AE14959" s="30"/>
    </row>
    <row r="14960" spans="27:31" x14ac:dyDescent="0.25">
      <c r="AA14960" s="27"/>
      <c r="AC14960" s="28"/>
      <c r="AD14960" s="30"/>
      <c r="AE14960" s="30"/>
    </row>
    <row r="14961" spans="27:31" x14ac:dyDescent="0.25">
      <c r="AA14961" s="27"/>
      <c r="AC14961" s="28"/>
      <c r="AD14961" s="30"/>
      <c r="AE14961" s="30"/>
    </row>
    <row r="14962" spans="27:31" x14ac:dyDescent="0.25">
      <c r="AA14962" s="27"/>
      <c r="AC14962" s="28"/>
      <c r="AD14962" s="30"/>
      <c r="AE14962" s="30"/>
    </row>
    <row r="14963" spans="27:31" x14ac:dyDescent="0.25">
      <c r="AA14963" s="27"/>
      <c r="AC14963" s="28"/>
      <c r="AD14963" s="30"/>
      <c r="AE14963" s="30"/>
    </row>
    <row r="14964" spans="27:31" x14ac:dyDescent="0.25">
      <c r="AA14964" s="27"/>
      <c r="AC14964" s="28"/>
      <c r="AD14964" s="30"/>
      <c r="AE14964" s="30"/>
    </row>
    <row r="14965" spans="27:31" x14ac:dyDescent="0.25">
      <c r="AA14965" s="27"/>
      <c r="AC14965" s="28"/>
      <c r="AD14965" s="30"/>
      <c r="AE14965" s="30"/>
    </row>
    <row r="14966" spans="27:31" x14ac:dyDescent="0.25">
      <c r="AA14966" s="27"/>
      <c r="AC14966" s="28"/>
      <c r="AD14966" s="30"/>
      <c r="AE14966" s="30"/>
    </row>
    <row r="14967" spans="27:31" x14ac:dyDescent="0.25">
      <c r="AA14967" s="27"/>
      <c r="AC14967" s="28"/>
      <c r="AD14967" s="30"/>
      <c r="AE14967" s="30"/>
    </row>
    <row r="14968" spans="27:31" x14ac:dyDescent="0.25">
      <c r="AA14968" s="27"/>
      <c r="AC14968" s="28"/>
      <c r="AD14968" s="30"/>
      <c r="AE14968" s="30"/>
    </row>
    <row r="14969" spans="27:31" x14ac:dyDescent="0.25">
      <c r="AA14969" s="27"/>
      <c r="AC14969" s="28"/>
      <c r="AD14969" s="30"/>
      <c r="AE14969" s="30"/>
    </row>
    <row r="14970" spans="27:31" x14ac:dyDescent="0.25">
      <c r="AA14970" s="27"/>
      <c r="AC14970" s="28"/>
      <c r="AD14970" s="30"/>
      <c r="AE14970" s="30"/>
    </row>
    <row r="14971" spans="27:31" x14ac:dyDescent="0.25">
      <c r="AA14971" s="27"/>
      <c r="AC14971" s="28"/>
      <c r="AD14971" s="30"/>
      <c r="AE14971" s="30"/>
    </row>
    <row r="14972" spans="27:31" x14ac:dyDescent="0.25">
      <c r="AA14972" s="27"/>
      <c r="AC14972" s="28"/>
      <c r="AD14972" s="30"/>
      <c r="AE14972" s="30"/>
    </row>
    <row r="14973" spans="27:31" x14ac:dyDescent="0.25">
      <c r="AA14973" s="27"/>
      <c r="AC14973" s="28"/>
      <c r="AD14973" s="30"/>
      <c r="AE14973" s="30"/>
    </row>
    <row r="14974" spans="27:31" x14ac:dyDescent="0.25">
      <c r="AA14974" s="27"/>
      <c r="AC14974" s="28"/>
      <c r="AD14974" s="30"/>
      <c r="AE14974" s="30"/>
    </row>
    <row r="14975" spans="27:31" x14ac:dyDescent="0.25">
      <c r="AA14975" s="27"/>
      <c r="AC14975" s="28"/>
      <c r="AD14975" s="30"/>
      <c r="AE14975" s="30"/>
    </row>
    <row r="14976" spans="27:31" x14ac:dyDescent="0.25">
      <c r="AA14976" s="27"/>
      <c r="AC14976" s="28"/>
      <c r="AD14976" s="30"/>
      <c r="AE14976" s="30"/>
    </row>
    <row r="14977" spans="27:31" x14ac:dyDescent="0.25">
      <c r="AA14977" s="27"/>
      <c r="AC14977" s="28"/>
      <c r="AD14977" s="30"/>
      <c r="AE14977" s="30"/>
    </row>
    <row r="14978" spans="27:31" x14ac:dyDescent="0.25">
      <c r="AA14978" s="27"/>
      <c r="AC14978" s="28"/>
      <c r="AD14978" s="30"/>
      <c r="AE14978" s="30"/>
    </row>
    <row r="14979" spans="27:31" x14ac:dyDescent="0.25">
      <c r="AA14979" s="27"/>
      <c r="AC14979" s="28"/>
      <c r="AD14979" s="30"/>
      <c r="AE14979" s="30"/>
    </row>
    <row r="14980" spans="27:31" x14ac:dyDescent="0.25">
      <c r="AA14980" s="27"/>
      <c r="AC14980" s="28"/>
      <c r="AD14980" s="30"/>
      <c r="AE14980" s="30"/>
    </row>
    <row r="14981" spans="27:31" x14ac:dyDescent="0.25">
      <c r="AA14981" s="27"/>
      <c r="AC14981" s="28"/>
      <c r="AD14981" s="30"/>
      <c r="AE14981" s="30"/>
    </row>
    <row r="14982" spans="27:31" x14ac:dyDescent="0.25">
      <c r="AA14982" s="27"/>
      <c r="AC14982" s="28"/>
      <c r="AD14982" s="30"/>
      <c r="AE14982" s="30"/>
    </row>
    <row r="14983" spans="27:31" x14ac:dyDescent="0.25">
      <c r="AA14983" s="27"/>
      <c r="AC14983" s="28"/>
      <c r="AD14983" s="30"/>
      <c r="AE14983" s="30"/>
    </row>
    <row r="14984" spans="27:31" x14ac:dyDescent="0.25">
      <c r="AA14984" s="27"/>
      <c r="AC14984" s="28"/>
      <c r="AD14984" s="30"/>
      <c r="AE14984" s="30"/>
    </row>
    <row r="14985" spans="27:31" x14ac:dyDescent="0.25">
      <c r="AA14985" s="27"/>
      <c r="AC14985" s="28"/>
      <c r="AD14985" s="30"/>
      <c r="AE14985" s="30"/>
    </row>
    <row r="14986" spans="27:31" x14ac:dyDescent="0.25">
      <c r="AA14986" s="27"/>
      <c r="AC14986" s="28"/>
      <c r="AD14986" s="30"/>
      <c r="AE14986" s="30"/>
    </row>
    <row r="14987" spans="27:31" x14ac:dyDescent="0.25">
      <c r="AA14987" s="27"/>
      <c r="AC14987" s="28"/>
      <c r="AD14987" s="30"/>
      <c r="AE14987" s="30"/>
    </row>
    <row r="14988" spans="27:31" x14ac:dyDescent="0.25">
      <c r="AA14988" s="27"/>
      <c r="AC14988" s="28"/>
      <c r="AD14988" s="30"/>
      <c r="AE14988" s="30"/>
    </row>
    <row r="14989" spans="27:31" x14ac:dyDescent="0.25">
      <c r="AA14989" s="27"/>
      <c r="AC14989" s="28"/>
      <c r="AD14989" s="30"/>
      <c r="AE14989" s="30"/>
    </row>
    <row r="14990" spans="27:31" x14ac:dyDescent="0.25">
      <c r="AA14990" s="27"/>
      <c r="AC14990" s="28"/>
      <c r="AD14990" s="30"/>
      <c r="AE14990" s="30"/>
    </row>
    <row r="14991" spans="27:31" x14ac:dyDescent="0.25">
      <c r="AA14991" s="27"/>
      <c r="AC14991" s="28"/>
      <c r="AD14991" s="30"/>
      <c r="AE14991" s="30"/>
    </row>
    <row r="14992" spans="27:31" x14ac:dyDescent="0.25">
      <c r="AA14992" s="27"/>
      <c r="AC14992" s="28"/>
      <c r="AD14992" s="30"/>
      <c r="AE14992" s="30"/>
    </row>
    <row r="14993" spans="27:31" x14ac:dyDescent="0.25">
      <c r="AA14993" s="27"/>
      <c r="AC14993" s="28"/>
      <c r="AD14993" s="30"/>
      <c r="AE14993" s="30"/>
    </row>
    <row r="14994" spans="27:31" x14ac:dyDescent="0.25">
      <c r="AA14994" s="27"/>
      <c r="AC14994" s="28"/>
      <c r="AD14994" s="30"/>
      <c r="AE14994" s="30"/>
    </row>
    <row r="14995" spans="27:31" x14ac:dyDescent="0.25">
      <c r="AA14995" s="27"/>
      <c r="AC14995" s="28"/>
      <c r="AD14995" s="30"/>
      <c r="AE14995" s="30"/>
    </row>
    <row r="14996" spans="27:31" x14ac:dyDescent="0.25">
      <c r="AA14996" s="27"/>
      <c r="AC14996" s="28"/>
      <c r="AD14996" s="30"/>
      <c r="AE14996" s="30"/>
    </row>
    <row r="14997" spans="27:31" x14ac:dyDescent="0.25">
      <c r="AA14997" s="27"/>
      <c r="AC14997" s="28"/>
      <c r="AD14997" s="30"/>
      <c r="AE14997" s="30"/>
    </row>
    <row r="14998" spans="27:31" x14ac:dyDescent="0.25">
      <c r="AA14998" s="27"/>
      <c r="AC14998" s="28"/>
      <c r="AD14998" s="30"/>
      <c r="AE14998" s="30"/>
    </row>
    <row r="14999" spans="27:31" x14ac:dyDescent="0.25">
      <c r="AA14999" s="27"/>
      <c r="AC14999" s="28"/>
      <c r="AD14999" s="30"/>
      <c r="AE14999" s="30"/>
    </row>
    <row r="15000" spans="27:31" x14ac:dyDescent="0.25">
      <c r="AA15000" s="27"/>
      <c r="AC15000" s="28"/>
      <c r="AD15000" s="30"/>
      <c r="AE15000" s="30"/>
    </row>
    <row r="15001" spans="27:31" x14ac:dyDescent="0.25">
      <c r="AA15001" s="27"/>
      <c r="AC15001" s="28"/>
      <c r="AD15001" s="30"/>
      <c r="AE15001" s="30"/>
    </row>
    <row r="15002" spans="27:31" x14ac:dyDescent="0.25">
      <c r="AA15002" s="27"/>
      <c r="AC15002" s="28"/>
      <c r="AD15002" s="30"/>
      <c r="AE15002" s="30"/>
    </row>
    <row r="15003" spans="27:31" x14ac:dyDescent="0.25">
      <c r="AA15003" s="27"/>
      <c r="AC15003" s="28"/>
      <c r="AD15003" s="30"/>
      <c r="AE15003" s="30"/>
    </row>
    <row r="15004" spans="27:31" x14ac:dyDescent="0.25">
      <c r="AA15004" s="27"/>
      <c r="AC15004" s="28"/>
      <c r="AD15004" s="30"/>
      <c r="AE15004" s="30"/>
    </row>
    <row r="15005" spans="27:31" x14ac:dyDescent="0.25">
      <c r="AA15005" s="27"/>
      <c r="AC15005" s="28"/>
      <c r="AD15005" s="30"/>
      <c r="AE15005" s="30"/>
    </row>
    <row r="15006" spans="27:31" x14ac:dyDescent="0.25">
      <c r="AA15006" s="27"/>
      <c r="AC15006" s="28"/>
      <c r="AD15006" s="30"/>
      <c r="AE15006" s="30"/>
    </row>
    <row r="15007" spans="27:31" x14ac:dyDescent="0.25">
      <c r="AA15007" s="27"/>
      <c r="AC15007" s="28"/>
      <c r="AD15007" s="30"/>
      <c r="AE15007" s="30"/>
    </row>
    <row r="15008" spans="27:31" x14ac:dyDescent="0.25">
      <c r="AA15008" s="27"/>
      <c r="AC15008" s="28"/>
      <c r="AD15008" s="30"/>
      <c r="AE15008" s="30"/>
    </row>
    <row r="15009" spans="27:31" x14ac:dyDescent="0.25">
      <c r="AA15009" s="27"/>
      <c r="AC15009" s="28"/>
      <c r="AD15009" s="30"/>
      <c r="AE15009" s="30"/>
    </row>
    <row r="15010" spans="27:31" x14ac:dyDescent="0.25">
      <c r="AA15010" s="27"/>
      <c r="AC15010" s="28"/>
      <c r="AD15010" s="30"/>
      <c r="AE15010" s="30"/>
    </row>
    <row r="15011" spans="27:31" x14ac:dyDescent="0.25">
      <c r="AA15011" s="27"/>
      <c r="AC15011" s="28"/>
      <c r="AD15011" s="30"/>
      <c r="AE15011" s="30"/>
    </row>
    <row r="15012" spans="27:31" x14ac:dyDescent="0.25">
      <c r="AA15012" s="27"/>
      <c r="AC15012" s="28"/>
      <c r="AD15012" s="30"/>
      <c r="AE15012" s="30"/>
    </row>
    <row r="15013" spans="27:31" x14ac:dyDescent="0.25">
      <c r="AA15013" s="27"/>
      <c r="AC15013" s="28"/>
      <c r="AD15013" s="30"/>
      <c r="AE15013" s="30"/>
    </row>
    <row r="15014" spans="27:31" x14ac:dyDescent="0.25">
      <c r="AA15014" s="27"/>
      <c r="AC15014" s="28"/>
      <c r="AD15014" s="30"/>
      <c r="AE15014" s="30"/>
    </row>
    <row r="15015" spans="27:31" x14ac:dyDescent="0.25">
      <c r="AA15015" s="27"/>
      <c r="AC15015" s="28"/>
      <c r="AD15015" s="30"/>
      <c r="AE15015" s="30"/>
    </row>
    <row r="15016" spans="27:31" x14ac:dyDescent="0.25">
      <c r="AA15016" s="27"/>
      <c r="AC15016" s="28"/>
      <c r="AD15016" s="30"/>
      <c r="AE15016" s="30"/>
    </row>
    <row r="15017" spans="27:31" x14ac:dyDescent="0.25">
      <c r="AA15017" s="27"/>
      <c r="AC15017" s="28"/>
      <c r="AD15017" s="30"/>
      <c r="AE15017" s="30"/>
    </row>
    <row r="15018" spans="27:31" x14ac:dyDescent="0.25">
      <c r="AA15018" s="27"/>
      <c r="AC15018" s="28"/>
      <c r="AD15018" s="30"/>
      <c r="AE15018" s="30"/>
    </row>
    <row r="15019" spans="27:31" x14ac:dyDescent="0.25">
      <c r="AA15019" s="27"/>
      <c r="AC15019" s="28"/>
      <c r="AD15019" s="30"/>
      <c r="AE15019" s="30"/>
    </row>
    <row r="15020" spans="27:31" x14ac:dyDescent="0.25">
      <c r="AA15020" s="27"/>
      <c r="AC15020" s="28"/>
      <c r="AD15020" s="30"/>
      <c r="AE15020" s="30"/>
    </row>
    <row r="15021" spans="27:31" x14ac:dyDescent="0.25">
      <c r="AA15021" s="27"/>
      <c r="AC15021" s="28"/>
      <c r="AD15021" s="30"/>
      <c r="AE15021" s="30"/>
    </row>
    <row r="15022" spans="27:31" x14ac:dyDescent="0.25">
      <c r="AA15022" s="27"/>
      <c r="AC15022" s="28"/>
      <c r="AD15022" s="30"/>
      <c r="AE15022" s="30"/>
    </row>
    <row r="15023" spans="27:31" x14ac:dyDescent="0.25">
      <c r="AA15023" s="27"/>
      <c r="AC15023" s="28"/>
      <c r="AD15023" s="30"/>
      <c r="AE15023" s="30"/>
    </row>
    <row r="15024" spans="27:31" x14ac:dyDescent="0.25">
      <c r="AA15024" s="27"/>
      <c r="AC15024" s="28"/>
      <c r="AD15024" s="30"/>
      <c r="AE15024" s="30"/>
    </row>
    <row r="15025" spans="27:31" x14ac:dyDescent="0.25">
      <c r="AA15025" s="27"/>
      <c r="AC15025" s="28"/>
      <c r="AD15025" s="30"/>
      <c r="AE15025" s="30"/>
    </row>
    <row r="15026" spans="27:31" x14ac:dyDescent="0.25">
      <c r="AA15026" s="27"/>
      <c r="AC15026" s="28"/>
      <c r="AD15026" s="30"/>
      <c r="AE15026" s="30"/>
    </row>
    <row r="15027" spans="27:31" x14ac:dyDescent="0.25">
      <c r="AA15027" s="27"/>
      <c r="AC15027" s="28"/>
      <c r="AD15027" s="30"/>
      <c r="AE15027" s="30"/>
    </row>
    <row r="15028" spans="27:31" x14ac:dyDescent="0.25">
      <c r="AA15028" s="27"/>
      <c r="AC15028" s="28"/>
      <c r="AD15028" s="30"/>
      <c r="AE15028" s="30"/>
    </row>
    <row r="15029" spans="27:31" x14ac:dyDescent="0.25">
      <c r="AA15029" s="27"/>
      <c r="AC15029" s="28"/>
      <c r="AD15029" s="30"/>
      <c r="AE15029" s="30"/>
    </row>
    <row r="15030" spans="27:31" x14ac:dyDescent="0.25">
      <c r="AA15030" s="27"/>
      <c r="AC15030" s="28"/>
      <c r="AD15030" s="30"/>
      <c r="AE15030" s="30"/>
    </row>
    <row r="15031" spans="27:31" x14ac:dyDescent="0.25">
      <c r="AA15031" s="27"/>
      <c r="AC15031" s="28"/>
      <c r="AD15031" s="30"/>
      <c r="AE15031" s="30"/>
    </row>
    <row r="15032" spans="27:31" x14ac:dyDescent="0.25">
      <c r="AA15032" s="27"/>
      <c r="AC15032" s="28"/>
      <c r="AD15032" s="30"/>
      <c r="AE15032" s="30"/>
    </row>
    <row r="15033" spans="27:31" x14ac:dyDescent="0.25">
      <c r="AA15033" s="27"/>
      <c r="AC15033" s="28"/>
      <c r="AD15033" s="30"/>
      <c r="AE15033" s="30"/>
    </row>
    <row r="15034" spans="27:31" x14ac:dyDescent="0.25">
      <c r="AA15034" s="27"/>
      <c r="AC15034" s="28"/>
      <c r="AD15034" s="30"/>
      <c r="AE15034" s="30"/>
    </row>
    <row r="15035" spans="27:31" x14ac:dyDescent="0.25">
      <c r="AA15035" s="27"/>
      <c r="AC15035" s="28"/>
      <c r="AD15035" s="30"/>
      <c r="AE15035" s="30"/>
    </row>
    <row r="15036" spans="27:31" x14ac:dyDescent="0.25">
      <c r="AA15036" s="27"/>
      <c r="AC15036" s="28"/>
      <c r="AD15036" s="30"/>
      <c r="AE15036" s="30"/>
    </row>
    <row r="15037" spans="27:31" x14ac:dyDescent="0.25">
      <c r="AA15037" s="27"/>
      <c r="AC15037" s="28"/>
      <c r="AD15037" s="30"/>
      <c r="AE15037" s="30"/>
    </row>
    <row r="15038" spans="27:31" x14ac:dyDescent="0.25">
      <c r="AA15038" s="27"/>
      <c r="AC15038" s="28"/>
      <c r="AD15038" s="30"/>
      <c r="AE15038" s="30"/>
    </row>
    <row r="15039" spans="27:31" x14ac:dyDescent="0.25">
      <c r="AA15039" s="27"/>
      <c r="AC15039" s="28"/>
      <c r="AD15039" s="30"/>
      <c r="AE15039" s="30"/>
    </row>
    <row r="15040" spans="27:31" x14ac:dyDescent="0.25">
      <c r="AA15040" s="27"/>
      <c r="AC15040" s="28"/>
      <c r="AD15040" s="30"/>
      <c r="AE15040" s="30"/>
    </row>
    <row r="15041" spans="27:31" x14ac:dyDescent="0.25">
      <c r="AA15041" s="27"/>
      <c r="AC15041" s="28"/>
      <c r="AD15041" s="30"/>
      <c r="AE15041" s="30"/>
    </row>
    <row r="15042" spans="27:31" x14ac:dyDescent="0.25">
      <c r="AA15042" s="27"/>
      <c r="AC15042" s="28"/>
      <c r="AD15042" s="30"/>
      <c r="AE15042" s="30"/>
    </row>
    <row r="15043" spans="27:31" x14ac:dyDescent="0.25">
      <c r="AA15043" s="27"/>
      <c r="AC15043" s="28"/>
      <c r="AD15043" s="30"/>
      <c r="AE15043" s="30"/>
    </row>
    <row r="15044" spans="27:31" x14ac:dyDescent="0.25">
      <c r="AA15044" s="27"/>
      <c r="AC15044" s="28"/>
      <c r="AD15044" s="30"/>
      <c r="AE15044" s="30"/>
    </row>
    <row r="15045" spans="27:31" x14ac:dyDescent="0.25">
      <c r="AA15045" s="27"/>
      <c r="AC15045" s="28"/>
      <c r="AD15045" s="30"/>
      <c r="AE15045" s="30"/>
    </row>
    <row r="15046" spans="27:31" x14ac:dyDescent="0.25">
      <c r="AA15046" s="27"/>
      <c r="AC15046" s="28"/>
      <c r="AD15046" s="30"/>
      <c r="AE15046" s="30"/>
    </row>
    <row r="15047" spans="27:31" x14ac:dyDescent="0.25">
      <c r="AA15047" s="27"/>
      <c r="AC15047" s="28"/>
      <c r="AD15047" s="30"/>
      <c r="AE15047" s="30"/>
    </row>
    <row r="15048" spans="27:31" x14ac:dyDescent="0.25">
      <c r="AA15048" s="27"/>
      <c r="AC15048" s="28"/>
      <c r="AD15048" s="30"/>
      <c r="AE15048" s="30"/>
    </row>
    <row r="15049" spans="27:31" x14ac:dyDescent="0.25">
      <c r="AA15049" s="27"/>
      <c r="AC15049" s="28"/>
      <c r="AD15049" s="30"/>
      <c r="AE15049" s="30"/>
    </row>
    <row r="15050" spans="27:31" x14ac:dyDescent="0.25">
      <c r="AA15050" s="27"/>
      <c r="AC15050" s="28"/>
      <c r="AD15050" s="30"/>
      <c r="AE15050" s="30"/>
    </row>
    <row r="15051" spans="27:31" x14ac:dyDescent="0.25">
      <c r="AA15051" s="27"/>
      <c r="AC15051" s="28"/>
      <c r="AD15051" s="30"/>
      <c r="AE15051" s="30"/>
    </row>
    <row r="15052" spans="27:31" x14ac:dyDescent="0.25">
      <c r="AA15052" s="27"/>
      <c r="AC15052" s="28"/>
      <c r="AD15052" s="30"/>
      <c r="AE15052" s="30"/>
    </row>
    <row r="15053" spans="27:31" x14ac:dyDescent="0.25">
      <c r="AA15053" s="27"/>
      <c r="AC15053" s="28"/>
      <c r="AD15053" s="30"/>
      <c r="AE15053" s="30"/>
    </row>
    <row r="15054" spans="27:31" x14ac:dyDescent="0.25">
      <c r="AA15054" s="27"/>
      <c r="AC15054" s="28"/>
      <c r="AD15054" s="30"/>
      <c r="AE15054" s="30"/>
    </row>
    <row r="15055" spans="27:31" x14ac:dyDescent="0.25">
      <c r="AA15055" s="27"/>
      <c r="AC15055" s="28"/>
      <c r="AD15055" s="30"/>
      <c r="AE15055" s="30"/>
    </row>
    <row r="15056" spans="27:31" x14ac:dyDescent="0.25">
      <c r="AA15056" s="27"/>
      <c r="AC15056" s="28"/>
      <c r="AD15056" s="30"/>
      <c r="AE15056" s="30"/>
    </row>
    <row r="15057" spans="27:31" x14ac:dyDescent="0.25">
      <c r="AA15057" s="27"/>
      <c r="AC15057" s="28"/>
      <c r="AD15057" s="30"/>
      <c r="AE15057" s="30"/>
    </row>
    <row r="15058" spans="27:31" x14ac:dyDescent="0.25">
      <c r="AA15058" s="27"/>
      <c r="AC15058" s="28"/>
      <c r="AD15058" s="30"/>
      <c r="AE15058" s="30"/>
    </row>
    <row r="15059" spans="27:31" x14ac:dyDescent="0.25">
      <c r="AA15059" s="27"/>
      <c r="AC15059" s="28"/>
      <c r="AD15059" s="30"/>
      <c r="AE15059" s="30"/>
    </row>
    <row r="15060" spans="27:31" x14ac:dyDescent="0.25">
      <c r="AA15060" s="27"/>
      <c r="AC15060" s="28"/>
      <c r="AD15060" s="30"/>
      <c r="AE15060" s="30"/>
    </row>
    <row r="15061" spans="27:31" x14ac:dyDescent="0.25">
      <c r="AA15061" s="27"/>
      <c r="AC15061" s="28"/>
      <c r="AD15061" s="30"/>
      <c r="AE15061" s="30"/>
    </row>
    <row r="15062" spans="27:31" x14ac:dyDescent="0.25">
      <c r="AA15062" s="27"/>
      <c r="AC15062" s="28"/>
      <c r="AD15062" s="30"/>
      <c r="AE15062" s="30"/>
    </row>
    <row r="15063" spans="27:31" x14ac:dyDescent="0.25">
      <c r="AA15063" s="27"/>
      <c r="AC15063" s="28"/>
      <c r="AD15063" s="30"/>
      <c r="AE15063" s="30"/>
    </row>
    <row r="15064" spans="27:31" x14ac:dyDescent="0.25">
      <c r="AA15064" s="27"/>
      <c r="AC15064" s="28"/>
      <c r="AD15064" s="30"/>
      <c r="AE15064" s="30"/>
    </row>
    <row r="15065" spans="27:31" x14ac:dyDescent="0.25">
      <c r="AA15065" s="27"/>
      <c r="AC15065" s="28"/>
      <c r="AD15065" s="30"/>
      <c r="AE15065" s="30"/>
    </row>
    <row r="15066" spans="27:31" x14ac:dyDescent="0.25">
      <c r="AA15066" s="27"/>
      <c r="AC15066" s="28"/>
      <c r="AD15066" s="30"/>
      <c r="AE15066" s="30"/>
    </row>
    <row r="15067" spans="27:31" x14ac:dyDescent="0.25">
      <c r="AA15067" s="27"/>
      <c r="AC15067" s="28"/>
      <c r="AD15067" s="30"/>
      <c r="AE15067" s="30"/>
    </row>
    <row r="15068" spans="27:31" x14ac:dyDescent="0.25">
      <c r="AA15068" s="27"/>
      <c r="AC15068" s="28"/>
      <c r="AD15068" s="30"/>
      <c r="AE15068" s="30"/>
    </row>
    <row r="15069" spans="27:31" x14ac:dyDescent="0.25">
      <c r="AA15069" s="27"/>
      <c r="AC15069" s="28"/>
      <c r="AD15069" s="30"/>
      <c r="AE15069" s="30"/>
    </row>
    <row r="15070" spans="27:31" x14ac:dyDescent="0.25">
      <c r="AA15070" s="27"/>
      <c r="AC15070" s="28"/>
      <c r="AD15070" s="30"/>
      <c r="AE15070" s="30"/>
    </row>
    <row r="15071" spans="27:31" x14ac:dyDescent="0.25">
      <c r="AA15071" s="27"/>
      <c r="AC15071" s="28"/>
      <c r="AD15071" s="30"/>
      <c r="AE15071" s="30"/>
    </row>
    <row r="15072" spans="27:31" x14ac:dyDescent="0.25">
      <c r="AA15072" s="27"/>
      <c r="AC15072" s="28"/>
      <c r="AD15072" s="30"/>
      <c r="AE15072" s="30"/>
    </row>
    <row r="15073" spans="27:31" x14ac:dyDescent="0.25">
      <c r="AA15073" s="27"/>
      <c r="AC15073" s="28"/>
      <c r="AD15073" s="30"/>
      <c r="AE15073" s="30"/>
    </row>
    <row r="15074" spans="27:31" x14ac:dyDescent="0.25">
      <c r="AA15074" s="27"/>
      <c r="AC15074" s="28"/>
      <c r="AD15074" s="30"/>
      <c r="AE15074" s="30"/>
    </row>
    <row r="15075" spans="27:31" x14ac:dyDescent="0.25">
      <c r="AA15075" s="27"/>
      <c r="AC15075" s="28"/>
      <c r="AD15075" s="30"/>
      <c r="AE15075" s="30"/>
    </row>
    <row r="15076" spans="27:31" x14ac:dyDescent="0.25">
      <c r="AA15076" s="27"/>
      <c r="AC15076" s="28"/>
      <c r="AD15076" s="30"/>
      <c r="AE15076" s="30"/>
    </row>
    <row r="15077" spans="27:31" x14ac:dyDescent="0.25">
      <c r="AA15077" s="27"/>
      <c r="AC15077" s="28"/>
      <c r="AD15077" s="30"/>
      <c r="AE15077" s="30"/>
    </row>
    <row r="15078" spans="27:31" x14ac:dyDescent="0.25">
      <c r="AA15078" s="27"/>
      <c r="AC15078" s="28"/>
      <c r="AD15078" s="30"/>
      <c r="AE15078" s="30"/>
    </row>
    <row r="15079" spans="27:31" x14ac:dyDescent="0.25">
      <c r="AA15079" s="27"/>
      <c r="AC15079" s="28"/>
      <c r="AD15079" s="30"/>
      <c r="AE15079" s="30"/>
    </row>
    <row r="15080" spans="27:31" x14ac:dyDescent="0.25">
      <c r="AA15080" s="27"/>
      <c r="AC15080" s="28"/>
      <c r="AD15080" s="30"/>
      <c r="AE15080" s="30"/>
    </row>
    <row r="15081" spans="27:31" x14ac:dyDescent="0.25">
      <c r="AA15081" s="27"/>
      <c r="AC15081" s="28"/>
      <c r="AD15081" s="30"/>
      <c r="AE15081" s="30"/>
    </row>
    <row r="15082" spans="27:31" x14ac:dyDescent="0.25">
      <c r="AA15082" s="27"/>
      <c r="AC15082" s="28"/>
      <c r="AD15082" s="30"/>
      <c r="AE15082" s="30"/>
    </row>
    <row r="15083" spans="27:31" x14ac:dyDescent="0.25">
      <c r="AA15083" s="27"/>
      <c r="AC15083" s="28"/>
      <c r="AD15083" s="30"/>
      <c r="AE15083" s="30"/>
    </row>
    <row r="15084" spans="27:31" x14ac:dyDescent="0.25">
      <c r="AA15084" s="27"/>
      <c r="AC15084" s="28"/>
      <c r="AD15084" s="30"/>
      <c r="AE15084" s="30"/>
    </row>
    <row r="15085" spans="27:31" x14ac:dyDescent="0.25">
      <c r="AA15085" s="27"/>
      <c r="AC15085" s="28"/>
      <c r="AD15085" s="30"/>
      <c r="AE15085" s="30"/>
    </row>
    <row r="15086" spans="27:31" x14ac:dyDescent="0.25">
      <c r="AA15086" s="27"/>
      <c r="AC15086" s="28"/>
      <c r="AD15086" s="30"/>
      <c r="AE15086" s="30"/>
    </row>
    <row r="15087" spans="27:31" x14ac:dyDescent="0.25">
      <c r="AA15087" s="27"/>
      <c r="AC15087" s="28"/>
      <c r="AD15087" s="30"/>
      <c r="AE15087" s="30"/>
    </row>
    <row r="15088" spans="27:31" x14ac:dyDescent="0.25">
      <c r="AA15088" s="27"/>
      <c r="AC15088" s="28"/>
      <c r="AD15088" s="30"/>
      <c r="AE15088" s="30"/>
    </row>
    <row r="15089" spans="27:31" x14ac:dyDescent="0.25">
      <c r="AA15089" s="27"/>
      <c r="AC15089" s="28"/>
      <c r="AD15089" s="30"/>
      <c r="AE15089" s="30"/>
    </row>
    <row r="15090" spans="27:31" x14ac:dyDescent="0.25">
      <c r="AA15090" s="27"/>
      <c r="AC15090" s="28"/>
      <c r="AD15090" s="30"/>
      <c r="AE15090" s="30"/>
    </row>
    <row r="15091" spans="27:31" x14ac:dyDescent="0.25">
      <c r="AA15091" s="27"/>
      <c r="AC15091" s="28"/>
      <c r="AD15091" s="30"/>
      <c r="AE15091" s="30"/>
    </row>
    <row r="15092" spans="27:31" x14ac:dyDescent="0.25">
      <c r="AA15092" s="27"/>
      <c r="AC15092" s="28"/>
      <c r="AD15092" s="30"/>
      <c r="AE15092" s="30"/>
    </row>
    <row r="15093" spans="27:31" x14ac:dyDescent="0.25">
      <c r="AA15093" s="27"/>
      <c r="AC15093" s="28"/>
      <c r="AD15093" s="30"/>
      <c r="AE15093" s="30"/>
    </row>
    <row r="15094" spans="27:31" x14ac:dyDescent="0.25">
      <c r="AA15094" s="27"/>
      <c r="AC15094" s="28"/>
      <c r="AD15094" s="30"/>
      <c r="AE15094" s="30"/>
    </row>
    <row r="15095" spans="27:31" x14ac:dyDescent="0.25">
      <c r="AA15095" s="27"/>
      <c r="AC15095" s="28"/>
      <c r="AD15095" s="30"/>
      <c r="AE15095" s="30"/>
    </row>
    <row r="15096" spans="27:31" x14ac:dyDescent="0.25">
      <c r="AA15096" s="27"/>
      <c r="AC15096" s="28"/>
      <c r="AD15096" s="30"/>
      <c r="AE15096" s="30"/>
    </row>
    <row r="15097" spans="27:31" x14ac:dyDescent="0.25">
      <c r="AA15097" s="27"/>
      <c r="AC15097" s="28"/>
      <c r="AD15097" s="30"/>
      <c r="AE15097" s="30"/>
    </row>
    <row r="15098" spans="27:31" x14ac:dyDescent="0.25">
      <c r="AA15098" s="27"/>
      <c r="AC15098" s="28"/>
      <c r="AD15098" s="30"/>
      <c r="AE15098" s="30"/>
    </row>
    <row r="15099" spans="27:31" x14ac:dyDescent="0.25">
      <c r="AA15099" s="27"/>
      <c r="AC15099" s="28"/>
      <c r="AD15099" s="30"/>
      <c r="AE15099" s="30"/>
    </row>
    <row r="15100" spans="27:31" x14ac:dyDescent="0.25">
      <c r="AA15100" s="27"/>
      <c r="AC15100" s="28"/>
      <c r="AD15100" s="30"/>
      <c r="AE15100" s="30"/>
    </row>
    <row r="15101" spans="27:31" x14ac:dyDescent="0.25">
      <c r="AA15101" s="27"/>
      <c r="AC15101" s="28"/>
      <c r="AD15101" s="30"/>
      <c r="AE15101" s="30"/>
    </row>
    <row r="15102" spans="27:31" x14ac:dyDescent="0.25">
      <c r="AA15102" s="27"/>
      <c r="AC15102" s="28"/>
      <c r="AD15102" s="30"/>
      <c r="AE15102" s="30"/>
    </row>
    <row r="15103" spans="27:31" x14ac:dyDescent="0.25">
      <c r="AA15103" s="27"/>
      <c r="AC15103" s="28"/>
      <c r="AD15103" s="30"/>
      <c r="AE15103" s="30"/>
    </row>
    <row r="15104" spans="27:31" x14ac:dyDescent="0.25">
      <c r="AA15104" s="27"/>
      <c r="AC15104" s="28"/>
      <c r="AD15104" s="30"/>
      <c r="AE15104" s="30"/>
    </row>
    <row r="15105" spans="27:31" x14ac:dyDescent="0.25">
      <c r="AA15105" s="27"/>
      <c r="AC15105" s="28"/>
      <c r="AD15105" s="30"/>
      <c r="AE15105" s="30"/>
    </row>
    <row r="15106" spans="27:31" x14ac:dyDescent="0.25">
      <c r="AA15106" s="27"/>
      <c r="AC15106" s="28"/>
      <c r="AD15106" s="30"/>
      <c r="AE15106" s="30"/>
    </row>
    <row r="15107" spans="27:31" x14ac:dyDescent="0.25">
      <c r="AA15107" s="27"/>
      <c r="AC15107" s="28"/>
      <c r="AD15107" s="30"/>
      <c r="AE15107" s="30"/>
    </row>
    <row r="15108" spans="27:31" x14ac:dyDescent="0.25">
      <c r="AA15108" s="27"/>
      <c r="AC15108" s="28"/>
      <c r="AD15108" s="30"/>
      <c r="AE15108" s="30"/>
    </row>
    <row r="15109" spans="27:31" x14ac:dyDescent="0.25">
      <c r="AA15109" s="27"/>
      <c r="AC15109" s="28"/>
      <c r="AD15109" s="30"/>
      <c r="AE15109" s="30"/>
    </row>
    <row r="15110" spans="27:31" x14ac:dyDescent="0.25">
      <c r="AA15110" s="27"/>
      <c r="AC15110" s="28"/>
      <c r="AD15110" s="30"/>
      <c r="AE15110" s="30"/>
    </row>
    <row r="15111" spans="27:31" x14ac:dyDescent="0.25">
      <c r="AA15111" s="27"/>
      <c r="AC15111" s="28"/>
      <c r="AD15111" s="30"/>
      <c r="AE15111" s="30"/>
    </row>
    <row r="15112" spans="27:31" x14ac:dyDescent="0.25">
      <c r="AA15112" s="27"/>
      <c r="AC15112" s="28"/>
      <c r="AD15112" s="30"/>
      <c r="AE15112" s="30"/>
    </row>
    <row r="15113" spans="27:31" x14ac:dyDescent="0.25">
      <c r="AA15113" s="27"/>
      <c r="AC15113" s="28"/>
      <c r="AD15113" s="30"/>
      <c r="AE15113" s="30"/>
    </row>
    <row r="15114" spans="27:31" x14ac:dyDescent="0.25">
      <c r="AA15114" s="27"/>
      <c r="AC15114" s="28"/>
      <c r="AD15114" s="30"/>
      <c r="AE15114" s="30"/>
    </row>
    <row r="15115" spans="27:31" x14ac:dyDescent="0.25">
      <c r="AA15115" s="27"/>
      <c r="AC15115" s="28"/>
      <c r="AD15115" s="30"/>
      <c r="AE15115" s="30"/>
    </row>
    <row r="15116" spans="27:31" x14ac:dyDescent="0.25">
      <c r="AA15116" s="27"/>
      <c r="AC15116" s="28"/>
      <c r="AD15116" s="30"/>
      <c r="AE15116" s="30"/>
    </row>
    <row r="15117" spans="27:31" x14ac:dyDescent="0.25">
      <c r="AA15117" s="27"/>
      <c r="AC15117" s="28"/>
      <c r="AD15117" s="30"/>
      <c r="AE15117" s="30"/>
    </row>
    <row r="15118" spans="27:31" x14ac:dyDescent="0.25">
      <c r="AA15118" s="27"/>
      <c r="AC15118" s="28"/>
      <c r="AD15118" s="30"/>
      <c r="AE15118" s="30"/>
    </row>
    <row r="15119" spans="27:31" x14ac:dyDescent="0.25">
      <c r="AA15119" s="27"/>
      <c r="AC15119" s="28"/>
      <c r="AD15119" s="30"/>
      <c r="AE15119" s="30"/>
    </row>
    <row r="15120" spans="27:31" x14ac:dyDescent="0.25">
      <c r="AA15120" s="27"/>
      <c r="AC15120" s="28"/>
      <c r="AD15120" s="30"/>
      <c r="AE15120" s="30"/>
    </row>
    <row r="15121" spans="27:31" x14ac:dyDescent="0.25">
      <c r="AA15121" s="27"/>
      <c r="AC15121" s="28"/>
      <c r="AD15121" s="30"/>
      <c r="AE15121" s="30"/>
    </row>
    <row r="15122" spans="27:31" x14ac:dyDescent="0.25">
      <c r="AA15122" s="27"/>
      <c r="AC15122" s="28"/>
      <c r="AD15122" s="30"/>
      <c r="AE15122" s="30"/>
    </row>
    <row r="15123" spans="27:31" x14ac:dyDescent="0.25">
      <c r="AA15123" s="27"/>
      <c r="AC15123" s="28"/>
      <c r="AD15123" s="30"/>
      <c r="AE15123" s="30"/>
    </row>
    <row r="15124" spans="27:31" x14ac:dyDescent="0.25">
      <c r="AA15124" s="27"/>
      <c r="AC15124" s="28"/>
      <c r="AD15124" s="30"/>
      <c r="AE15124" s="30"/>
    </row>
    <row r="15125" spans="27:31" x14ac:dyDescent="0.25">
      <c r="AA15125" s="27"/>
      <c r="AC15125" s="28"/>
      <c r="AD15125" s="30"/>
      <c r="AE15125" s="30"/>
    </row>
    <row r="15126" spans="27:31" x14ac:dyDescent="0.25">
      <c r="AA15126" s="27"/>
      <c r="AC15126" s="28"/>
      <c r="AD15126" s="30"/>
      <c r="AE15126" s="30"/>
    </row>
    <row r="15127" spans="27:31" x14ac:dyDescent="0.25">
      <c r="AA15127" s="27"/>
      <c r="AC15127" s="28"/>
      <c r="AD15127" s="30"/>
      <c r="AE15127" s="30"/>
    </row>
    <row r="15128" spans="27:31" x14ac:dyDescent="0.25">
      <c r="AA15128" s="27"/>
      <c r="AC15128" s="28"/>
      <c r="AD15128" s="30"/>
      <c r="AE15128" s="30"/>
    </row>
    <row r="15129" spans="27:31" x14ac:dyDescent="0.25">
      <c r="AA15129" s="27"/>
      <c r="AC15129" s="28"/>
      <c r="AD15129" s="30"/>
      <c r="AE15129" s="30"/>
    </row>
    <row r="15130" spans="27:31" x14ac:dyDescent="0.25">
      <c r="AA15130" s="27"/>
      <c r="AC15130" s="28"/>
      <c r="AD15130" s="30"/>
      <c r="AE15130" s="30"/>
    </row>
    <row r="15131" spans="27:31" x14ac:dyDescent="0.25">
      <c r="AA15131" s="27"/>
      <c r="AC15131" s="28"/>
      <c r="AD15131" s="30"/>
      <c r="AE15131" s="30"/>
    </row>
    <row r="15132" spans="27:31" x14ac:dyDescent="0.25">
      <c r="AA15132" s="27"/>
      <c r="AC15132" s="28"/>
      <c r="AD15132" s="30"/>
      <c r="AE15132" s="30"/>
    </row>
    <row r="15133" spans="27:31" x14ac:dyDescent="0.25">
      <c r="AA15133" s="27"/>
      <c r="AC15133" s="28"/>
      <c r="AD15133" s="30"/>
      <c r="AE15133" s="30"/>
    </row>
    <row r="15134" spans="27:31" x14ac:dyDescent="0.25">
      <c r="AA15134" s="27"/>
      <c r="AC15134" s="28"/>
      <c r="AD15134" s="30"/>
      <c r="AE15134" s="30"/>
    </row>
    <row r="15135" spans="27:31" x14ac:dyDescent="0.25">
      <c r="AA15135" s="27"/>
      <c r="AC15135" s="28"/>
      <c r="AD15135" s="30"/>
      <c r="AE15135" s="30"/>
    </row>
    <row r="15136" spans="27:31" x14ac:dyDescent="0.25">
      <c r="AA15136" s="27"/>
      <c r="AC15136" s="28"/>
      <c r="AD15136" s="30"/>
      <c r="AE15136" s="30"/>
    </row>
    <row r="15137" spans="27:31" x14ac:dyDescent="0.25">
      <c r="AA15137" s="27"/>
      <c r="AC15137" s="28"/>
      <c r="AD15137" s="30"/>
      <c r="AE15137" s="30"/>
    </row>
    <row r="15138" spans="27:31" x14ac:dyDescent="0.25">
      <c r="AA15138" s="27"/>
      <c r="AC15138" s="28"/>
      <c r="AD15138" s="30"/>
      <c r="AE15138" s="30"/>
    </row>
    <row r="15139" spans="27:31" x14ac:dyDescent="0.25">
      <c r="AA15139" s="27"/>
      <c r="AC15139" s="28"/>
      <c r="AD15139" s="30"/>
      <c r="AE15139" s="30"/>
    </row>
    <row r="15140" spans="27:31" x14ac:dyDescent="0.25">
      <c r="AA15140" s="27"/>
      <c r="AC15140" s="28"/>
      <c r="AD15140" s="30"/>
      <c r="AE15140" s="30"/>
    </row>
    <row r="15141" spans="27:31" x14ac:dyDescent="0.25">
      <c r="AA15141" s="27"/>
      <c r="AC15141" s="28"/>
      <c r="AD15141" s="30"/>
      <c r="AE15141" s="30"/>
    </row>
    <row r="15142" spans="27:31" x14ac:dyDescent="0.25">
      <c r="AA15142" s="27"/>
      <c r="AC15142" s="28"/>
      <c r="AD15142" s="30"/>
      <c r="AE15142" s="30"/>
    </row>
    <row r="15143" spans="27:31" x14ac:dyDescent="0.25">
      <c r="AA15143" s="27"/>
      <c r="AC15143" s="28"/>
      <c r="AD15143" s="30"/>
      <c r="AE15143" s="30"/>
    </row>
    <row r="15144" spans="27:31" x14ac:dyDescent="0.25">
      <c r="AA15144" s="27"/>
      <c r="AC15144" s="28"/>
      <c r="AD15144" s="30"/>
      <c r="AE15144" s="30"/>
    </row>
    <row r="15145" spans="27:31" x14ac:dyDescent="0.25">
      <c r="AA15145" s="27"/>
      <c r="AC15145" s="28"/>
      <c r="AD15145" s="30"/>
      <c r="AE15145" s="30"/>
    </row>
    <row r="15146" spans="27:31" x14ac:dyDescent="0.25">
      <c r="AA15146" s="27"/>
      <c r="AC15146" s="28"/>
      <c r="AD15146" s="30"/>
      <c r="AE15146" s="30"/>
    </row>
    <row r="15147" spans="27:31" x14ac:dyDescent="0.25">
      <c r="AA15147" s="27"/>
      <c r="AC15147" s="28"/>
      <c r="AD15147" s="30"/>
      <c r="AE15147" s="30"/>
    </row>
    <row r="15148" spans="27:31" x14ac:dyDescent="0.25">
      <c r="AA15148" s="27"/>
      <c r="AC15148" s="28"/>
      <c r="AD15148" s="30"/>
      <c r="AE15148" s="30"/>
    </row>
    <row r="15149" spans="27:31" x14ac:dyDescent="0.25">
      <c r="AA15149" s="27"/>
      <c r="AC15149" s="28"/>
      <c r="AD15149" s="30"/>
      <c r="AE15149" s="30"/>
    </row>
    <row r="15150" spans="27:31" x14ac:dyDescent="0.25">
      <c r="AA15150" s="27"/>
      <c r="AC15150" s="28"/>
      <c r="AD15150" s="30"/>
      <c r="AE15150" s="30"/>
    </row>
    <row r="15151" spans="27:31" x14ac:dyDescent="0.25">
      <c r="AA15151" s="27"/>
      <c r="AC15151" s="28"/>
      <c r="AD15151" s="30"/>
      <c r="AE15151" s="30"/>
    </row>
    <row r="15152" spans="27:31" x14ac:dyDescent="0.25">
      <c r="AA15152" s="27"/>
      <c r="AC15152" s="28"/>
      <c r="AD15152" s="30"/>
      <c r="AE15152" s="30"/>
    </row>
    <row r="15153" spans="27:31" x14ac:dyDescent="0.25">
      <c r="AA15153" s="27"/>
      <c r="AC15153" s="28"/>
      <c r="AD15153" s="30"/>
      <c r="AE15153" s="30"/>
    </row>
    <row r="15154" spans="27:31" x14ac:dyDescent="0.25">
      <c r="AA15154" s="27"/>
      <c r="AC15154" s="28"/>
      <c r="AD15154" s="30"/>
      <c r="AE15154" s="30"/>
    </row>
    <row r="15155" spans="27:31" x14ac:dyDescent="0.25">
      <c r="AA15155" s="27"/>
      <c r="AC15155" s="28"/>
      <c r="AD15155" s="30"/>
      <c r="AE15155" s="30"/>
    </row>
    <row r="15156" spans="27:31" x14ac:dyDescent="0.25">
      <c r="AA15156" s="27"/>
      <c r="AC15156" s="28"/>
      <c r="AD15156" s="30"/>
      <c r="AE15156" s="30"/>
    </row>
    <row r="15157" spans="27:31" x14ac:dyDescent="0.25">
      <c r="AA15157" s="27"/>
      <c r="AC15157" s="28"/>
      <c r="AD15157" s="30"/>
      <c r="AE15157" s="30"/>
    </row>
    <row r="15158" spans="27:31" x14ac:dyDescent="0.25">
      <c r="AA15158" s="27"/>
      <c r="AC15158" s="28"/>
      <c r="AD15158" s="30"/>
      <c r="AE15158" s="30"/>
    </row>
    <row r="15159" spans="27:31" x14ac:dyDescent="0.25">
      <c r="AA15159" s="27"/>
      <c r="AC15159" s="28"/>
      <c r="AD15159" s="30"/>
      <c r="AE15159" s="30"/>
    </row>
    <row r="15160" spans="27:31" x14ac:dyDescent="0.25">
      <c r="AA15160" s="27"/>
      <c r="AC15160" s="28"/>
      <c r="AD15160" s="30"/>
      <c r="AE15160" s="30"/>
    </row>
    <row r="15161" spans="27:31" x14ac:dyDescent="0.25">
      <c r="AA15161" s="27"/>
      <c r="AC15161" s="28"/>
      <c r="AD15161" s="30"/>
      <c r="AE15161" s="30"/>
    </row>
    <row r="15162" spans="27:31" x14ac:dyDescent="0.25">
      <c r="AA15162" s="27"/>
      <c r="AC15162" s="28"/>
      <c r="AD15162" s="30"/>
      <c r="AE15162" s="30"/>
    </row>
    <row r="15163" spans="27:31" x14ac:dyDescent="0.25">
      <c r="AA15163" s="27"/>
      <c r="AC15163" s="28"/>
      <c r="AD15163" s="30"/>
      <c r="AE15163" s="30"/>
    </row>
    <row r="15164" spans="27:31" x14ac:dyDescent="0.25">
      <c r="AA15164" s="27"/>
      <c r="AC15164" s="28"/>
      <c r="AD15164" s="30"/>
      <c r="AE15164" s="30"/>
    </row>
    <row r="15165" spans="27:31" x14ac:dyDescent="0.25">
      <c r="AA15165" s="27"/>
      <c r="AC15165" s="28"/>
      <c r="AD15165" s="30"/>
      <c r="AE15165" s="30"/>
    </row>
    <row r="15166" spans="27:31" x14ac:dyDescent="0.25">
      <c r="AA15166" s="27"/>
      <c r="AC15166" s="28"/>
      <c r="AD15166" s="30"/>
      <c r="AE15166" s="30"/>
    </row>
    <row r="15167" spans="27:31" x14ac:dyDescent="0.25">
      <c r="AA15167" s="27"/>
      <c r="AC15167" s="28"/>
      <c r="AD15167" s="30"/>
      <c r="AE15167" s="30"/>
    </row>
    <row r="15168" spans="27:31" x14ac:dyDescent="0.25">
      <c r="AA15168" s="27"/>
      <c r="AC15168" s="28"/>
      <c r="AD15168" s="30"/>
      <c r="AE15168" s="30"/>
    </row>
    <row r="15169" spans="27:31" x14ac:dyDescent="0.25">
      <c r="AA15169" s="27"/>
      <c r="AC15169" s="28"/>
      <c r="AD15169" s="30"/>
      <c r="AE15169" s="30"/>
    </row>
    <row r="15170" spans="27:31" x14ac:dyDescent="0.25">
      <c r="AA15170" s="27"/>
      <c r="AC15170" s="28"/>
      <c r="AD15170" s="30"/>
      <c r="AE15170" s="30"/>
    </row>
    <row r="15171" spans="27:31" x14ac:dyDescent="0.25">
      <c r="AA15171" s="27"/>
      <c r="AC15171" s="28"/>
      <c r="AD15171" s="30"/>
      <c r="AE15171" s="30"/>
    </row>
    <row r="15172" spans="27:31" x14ac:dyDescent="0.25">
      <c r="AA15172" s="27"/>
      <c r="AC15172" s="28"/>
      <c r="AD15172" s="30"/>
      <c r="AE15172" s="30"/>
    </row>
    <row r="15173" spans="27:31" x14ac:dyDescent="0.25">
      <c r="AA15173" s="27"/>
      <c r="AC15173" s="28"/>
      <c r="AD15173" s="30"/>
      <c r="AE15173" s="30"/>
    </row>
    <row r="15174" spans="27:31" x14ac:dyDescent="0.25">
      <c r="AA15174" s="27"/>
      <c r="AC15174" s="28"/>
      <c r="AD15174" s="30"/>
      <c r="AE15174" s="30"/>
    </row>
    <row r="15175" spans="27:31" x14ac:dyDescent="0.25">
      <c r="AA15175" s="27"/>
      <c r="AC15175" s="28"/>
      <c r="AD15175" s="30"/>
      <c r="AE15175" s="30"/>
    </row>
    <row r="15176" spans="27:31" x14ac:dyDescent="0.25">
      <c r="AA15176" s="27"/>
      <c r="AC15176" s="28"/>
      <c r="AD15176" s="30"/>
      <c r="AE15176" s="30"/>
    </row>
    <row r="15177" spans="27:31" x14ac:dyDescent="0.25">
      <c r="AA15177" s="27"/>
      <c r="AC15177" s="28"/>
      <c r="AD15177" s="30"/>
      <c r="AE15177" s="30"/>
    </row>
    <row r="15178" spans="27:31" x14ac:dyDescent="0.25">
      <c r="AA15178" s="27"/>
      <c r="AC15178" s="28"/>
      <c r="AD15178" s="30"/>
      <c r="AE15178" s="30"/>
    </row>
    <row r="15179" spans="27:31" x14ac:dyDescent="0.25">
      <c r="AA15179" s="27"/>
      <c r="AC15179" s="28"/>
      <c r="AD15179" s="30"/>
      <c r="AE15179" s="30"/>
    </row>
    <row r="15180" spans="27:31" x14ac:dyDescent="0.25">
      <c r="AA15180" s="27"/>
      <c r="AC15180" s="28"/>
      <c r="AD15180" s="30"/>
      <c r="AE15180" s="30"/>
    </row>
    <row r="15181" spans="27:31" x14ac:dyDescent="0.25">
      <c r="AA15181" s="27"/>
      <c r="AC15181" s="28"/>
      <c r="AD15181" s="30"/>
      <c r="AE15181" s="30"/>
    </row>
    <row r="15182" spans="27:31" x14ac:dyDescent="0.25">
      <c r="AA15182" s="27"/>
      <c r="AC15182" s="28"/>
      <c r="AD15182" s="30"/>
      <c r="AE15182" s="30"/>
    </row>
    <row r="15183" spans="27:31" x14ac:dyDescent="0.25">
      <c r="AA15183" s="27"/>
      <c r="AC15183" s="28"/>
      <c r="AD15183" s="30"/>
      <c r="AE15183" s="30"/>
    </row>
    <row r="15184" spans="27:31" x14ac:dyDescent="0.25">
      <c r="AA15184" s="27"/>
      <c r="AC15184" s="28"/>
      <c r="AD15184" s="30"/>
      <c r="AE15184" s="30"/>
    </row>
    <row r="15185" spans="27:31" x14ac:dyDescent="0.25">
      <c r="AA15185" s="27"/>
      <c r="AC15185" s="28"/>
      <c r="AD15185" s="30"/>
      <c r="AE15185" s="30"/>
    </row>
    <row r="15186" spans="27:31" x14ac:dyDescent="0.25">
      <c r="AA15186" s="27"/>
      <c r="AC15186" s="28"/>
      <c r="AD15186" s="30"/>
      <c r="AE15186" s="30"/>
    </row>
    <row r="15187" spans="27:31" x14ac:dyDescent="0.25">
      <c r="AA15187" s="27"/>
      <c r="AC15187" s="28"/>
      <c r="AD15187" s="30"/>
      <c r="AE15187" s="30"/>
    </row>
    <row r="15188" spans="27:31" x14ac:dyDescent="0.25">
      <c r="AA15188" s="27"/>
      <c r="AC15188" s="28"/>
      <c r="AD15188" s="30"/>
      <c r="AE15188" s="30"/>
    </row>
    <row r="15189" spans="27:31" x14ac:dyDescent="0.25">
      <c r="AA15189" s="27"/>
      <c r="AC15189" s="28"/>
      <c r="AD15189" s="30"/>
      <c r="AE15189" s="30"/>
    </row>
    <row r="15190" spans="27:31" x14ac:dyDescent="0.25">
      <c r="AA15190" s="27"/>
      <c r="AC15190" s="28"/>
      <c r="AD15190" s="30"/>
      <c r="AE15190" s="30"/>
    </row>
    <row r="15191" spans="27:31" x14ac:dyDescent="0.25">
      <c r="AA15191" s="27"/>
      <c r="AC15191" s="28"/>
      <c r="AD15191" s="30"/>
      <c r="AE15191" s="30"/>
    </row>
    <row r="15192" spans="27:31" x14ac:dyDescent="0.25">
      <c r="AA15192" s="27"/>
      <c r="AC15192" s="28"/>
      <c r="AD15192" s="30"/>
      <c r="AE15192" s="30"/>
    </row>
    <row r="15193" spans="27:31" x14ac:dyDescent="0.25">
      <c r="AA15193" s="27"/>
      <c r="AC15193" s="28"/>
      <c r="AD15193" s="30"/>
      <c r="AE15193" s="30"/>
    </row>
    <row r="15194" spans="27:31" x14ac:dyDescent="0.25">
      <c r="AA15194" s="27"/>
      <c r="AC15194" s="28"/>
      <c r="AD15194" s="30"/>
      <c r="AE15194" s="30"/>
    </row>
    <row r="15195" spans="27:31" x14ac:dyDescent="0.25">
      <c r="AA15195" s="27"/>
      <c r="AC15195" s="28"/>
      <c r="AD15195" s="30"/>
      <c r="AE15195" s="30"/>
    </row>
    <row r="15196" spans="27:31" x14ac:dyDescent="0.25">
      <c r="AA15196" s="27"/>
      <c r="AC15196" s="28"/>
      <c r="AD15196" s="30"/>
      <c r="AE15196" s="30"/>
    </row>
    <row r="15197" spans="27:31" x14ac:dyDescent="0.25">
      <c r="AA15197" s="27"/>
      <c r="AC15197" s="28"/>
      <c r="AD15197" s="30"/>
      <c r="AE15197" s="30"/>
    </row>
    <row r="15198" spans="27:31" x14ac:dyDescent="0.25">
      <c r="AA15198" s="27"/>
      <c r="AC15198" s="28"/>
      <c r="AD15198" s="30"/>
      <c r="AE15198" s="30"/>
    </row>
    <row r="15199" spans="27:31" x14ac:dyDescent="0.25">
      <c r="AA15199" s="27"/>
      <c r="AC15199" s="28"/>
      <c r="AD15199" s="30"/>
      <c r="AE15199" s="30"/>
    </row>
    <row r="15200" spans="27:31" x14ac:dyDescent="0.25">
      <c r="AA15200" s="27"/>
      <c r="AC15200" s="28"/>
      <c r="AD15200" s="30"/>
      <c r="AE15200" s="30"/>
    </row>
    <row r="15201" spans="27:31" x14ac:dyDescent="0.25">
      <c r="AA15201" s="27"/>
      <c r="AC15201" s="28"/>
      <c r="AD15201" s="30"/>
      <c r="AE15201" s="30"/>
    </row>
    <row r="15202" spans="27:31" x14ac:dyDescent="0.25">
      <c r="AA15202" s="27"/>
      <c r="AC15202" s="28"/>
      <c r="AD15202" s="30"/>
      <c r="AE15202" s="30"/>
    </row>
    <row r="15203" spans="27:31" x14ac:dyDescent="0.25">
      <c r="AA15203" s="27"/>
      <c r="AC15203" s="28"/>
      <c r="AD15203" s="30"/>
      <c r="AE15203" s="30"/>
    </row>
    <row r="15204" spans="27:31" x14ac:dyDescent="0.25">
      <c r="AA15204" s="27"/>
      <c r="AC15204" s="28"/>
      <c r="AD15204" s="30"/>
      <c r="AE15204" s="30"/>
    </row>
    <row r="15205" spans="27:31" x14ac:dyDescent="0.25">
      <c r="AA15205" s="27"/>
      <c r="AC15205" s="28"/>
      <c r="AD15205" s="30"/>
      <c r="AE15205" s="30"/>
    </row>
    <row r="15206" spans="27:31" x14ac:dyDescent="0.25">
      <c r="AA15206" s="27"/>
      <c r="AC15206" s="28"/>
      <c r="AD15206" s="30"/>
      <c r="AE15206" s="30"/>
    </row>
    <row r="15207" spans="27:31" x14ac:dyDescent="0.25">
      <c r="AA15207" s="27"/>
      <c r="AC15207" s="28"/>
      <c r="AD15207" s="30"/>
      <c r="AE15207" s="30"/>
    </row>
    <row r="15208" spans="27:31" x14ac:dyDescent="0.25">
      <c r="AA15208" s="27"/>
      <c r="AC15208" s="28"/>
      <c r="AD15208" s="30"/>
      <c r="AE15208" s="30"/>
    </row>
    <row r="15209" spans="27:31" x14ac:dyDescent="0.25">
      <c r="AA15209" s="27"/>
      <c r="AC15209" s="28"/>
      <c r="AD15209" s="30"/>
      <c r="AE15209" s="30"/>
    </row>
    <row r="15210" spans="27:31" x14ac:dyDescent="0.25">
      <c r="AA15210" s="27"/>
      <c r="AC15210" s="28"/>
      <c r="AD15210" s="30"/>
      <c r="AE15210" s="30"/>
    </row>
    <row r="15211" spans="27:31" x14ac:dyDescent="0.25">
      <c r="AA15211" s="27"/>
      <c r="AC15211" s="28"/>
      <c r="AD15211" s="30"/>
      <c r="AE15211" s="30"/>
    </row>
    <row r="15212" spans="27:31" x14ac:dyDescent="0.25">
      <c r="AA15212" s="27"/>
      <c r="AC15212" s="28"/>
      <c r="AD15212" s="30"/>
      <c r="AE15212" s="30"/>
    </row>
    <row r="15213" spans="27:31" x14ac:dyDescent="0.25">
      <c r="AA15213" s="27"/>
      <c r="AC15213" s="28"/>
      <c r="AD15213" s="30"/>
      <c r="AE15213" s="30"/>
    </row>
    <row r="15214" spans="27:31" x14ac:dyDescent="0.25">
      <c r="AA15214" s="27"/>
      <c r="AC15214" s="28"/>
      <c r="AD15214" s="30"/>
      <c r="AE15214" s="30"/>
    </row>
    <row r="15215" spans="27:31" x14ac:dyDescent="0.25">
      <c r="AA15215" s="27"/>
      <c r="AC15215" s="28"/>
      <c r="AD15215" s="30"/>
      <c r="AE15215" s="30"/>
    </row>
    <row r="15216" spans="27:31" x14ac:dyDescent="0.25">
      <c r="AA15216" s="27"/>
      <c r="AC15216" s="28"/>
      <c r="AD15216" s="30"/>
      <c r="AE15216" s="30"/>
    </row>
    <row r="15217" spans="27:31" x14ac:dyDescent="0.25">
      <c r="AA15217" s="27"/>
      <c r="AC15217" s="28"/>
      <c r="AD15217" s="30"/>
      <c r="AE15217" s="30"/>
    </row>
    <row r="15218" spans="27:31" x14ac:dyDescent="0.25">
      <c r="AA15218" s="27"/>
      <c r="AC15218" s="28"/>
      <c r="AD15218" s="30"/>
      <c r="AE15218" s="30"/>
    </row>
    <row r="15219" spans="27:31" x14ac:dyDescent="0.25">
      <c r="AA15219" s="27"/>
      <c r="AC15219" s="28"/>
      <c r="AD15219" s="30"/>
      <c r="AE15219" s="30"/>
    </row>
    <row r="15220" spans="27:31" x14ac:dyDescent="0.25">
      <c r="AA15220" s="27"/>
      <c r="AC15220" s="28"/>
      <c r="AD15220" s="30"/>
      <c r="AE15220" s="30"/>
    </row>
    <row r="15221" spans="27:31" x14ac:dyDescent="0.25">
      <c r="AA15221" s="27"/>
      <c r="AC15221" s="28"/>
      <c r="AD15221" s="30"/>
      <c r="AE15221" s="30"/>
    </row>
    <row r="15222" spans="27:31" x14ac:dyDescent="0.25">
      <c r="AA15222" s="27"/>
      <c r="AC15222" s="28"/>
      <c r="AD15222" s="30"/>
      <c r="AE15222" s="30"/>
    </row>
    <row r="15223" spans="27:31" x14ac:dyDescent="0.25">
      <c r="AA15223" s="27"/>
      <c r="AC15223" s="28"/>
      <c r="AD15223" s="30"/>
      <c r="AE15223" s="30"/>
    </row>
    <row r="15224" spans="27:31" x14ac:dyDescent="0.25">
      <c r="AA15224" s="27"/>
      <c r="AC15224" s="28"/>
      <c r="AD15224" s="30"/>
      <c r="AE15224" s="30"/>
    </row>
    <row r="15225" spans="27:31" x14ac:dyDescent="0.25">
      <c r="AA15225" s="27"/>
      <c r="AC15225" s="28"/>
      <c r="AD15225" s="30"/>
      <c r="AE15225" s="30"/>
    </row>
    <row r="15226" spans="27:31" x14ac:dyDescent="0.25">
      <c r="AA15226" s="27"/>
      <c r="AC15226" s="28"/>
      <c r="AD15226" s="30"/>
      <c r="AE15226" s="30"/>
    </row>
    <row r="15227" spans="27:31" x14ac:dyDescent="0.25">
      <c r="AA15227" s="27"/>
      <c r="AC15227" s="28"/>
      <c r="AD15227" s="30"/>
      <c r="AE15227" s="30"/>
    </row>
    <row r="15228" spans="27:31" x14ac:dyDescent="0.25">
      <c r="AA15228" s="27"/>
      <c r="AC15228" s="28"/>
      <c r="AD15228" s="30"/>
      <c r="AE15228" s="30"/>
    </row>
    <row r="15229" spans="27:31" x14ac:dyDescent="0.25">
      <c r="AA15229" s="27"/>
      <c r="AC15229" s="28"/>
      <c r="AD15229" s="30"/>
      <c r="AE15229" s="30"/>
    </row>
    <row r="15230" spans="27:31" x14ac:dyDescent="0.25">
      <c r="AA15230" s="27"/>
      <c r="AC15230" s="28"/>
      <c r="AD15230" s="30"/>
      <c r="AE15230" s="30"/>
    </row>
    <row r="15231" spans="27:31" x14ac:dyDescent="0.25">
      <c r="AA15231" s="27"/>
      <c r="AC15231" s="28"/>
      <c r="AD15231" s="30"/>
      <c r="AE15231" s="30"/>
    </row>
    <row r="15232" spans="27:31" x14ac:dyDescent="0.25">
      <c r="AA15232" s="27"/>
      <c r="AC15232" s="28"/>
      <c r="AD15232" s="30"/>
      <c r="AE15232" s="30"/>
    </row>
    <row r="15233" spans="27:31" x14ac:dyDescent="0.25">
      <c r="AA15233" s="27"/>
      <c r="AC15233" s="28"/>
      <c r="AD15233" s="30"/>
      <c r="AE15233" s="30"/>
    </row>
    <row r="15234" spans="27:31" x14ac:dyDescent="0.25">
      <c r="AA15234" s="27"/>
      <c r="AC15234" s="28"/>
      <c r="AD15234" s="30"/>
      <c r="AE15234" s="30"/>
    </row>
    <row r="15235" spans="27:31" x14ac:dyDescent="0.25">
      <c r="AA15235" s="27"/>
      <c r="AC15235" s="28"/>
      <c r="AD15235" s="30"/>
      <c r="AE15235" s="30"/>
    </row>
    <row r="15236" spans="27:31" x14ac:dyDescent="0.25">
      <c r="AA15236" s="27"/>
      <c r="AC15236" s="28"/>
      <c r="AD15236" s="30"/>
      <c r="AE15236" s="30"/>
    </row>
    <row r="15237" spans="27:31" x14ac:dyDescent="0.25">
      <c r="AA15237" s="27"/>
      <c r="AC15237" s="28"/>
      <c r="AD15237" s="30"/>
      <c r="AE15237" s="30"/>
    </row>
    <row r="15238" spans="27:31" x14ac:dyDescent="0.25">
      <c r="AA15238" s="27"/>
      <c r="AC15238" s="28"/>
      <c r="AD15238" s="30"/>
      <c r="AE15238" s="30"/>
    </row>
    <row r="15239" spans="27:31" x14ac:dyDescent="0.25">
      <c r="AA15239" s="27"/>
      <c r="AC15239" s="28"/>
      <c r="AD15239" s="30"/>
      <c r="AE15239" s="30"/>
    </row>
    <row r="15240" spans="27:31" x14ac:dyDescent="0.25">
      <c r="AA15240" s="27"/>
      <c r="AC15240" s="28"/>
      <c r="AD15240" s="30"/>
      <c r="AE15240" s="30"/>
    </row>
    <row r="15241" spans="27:31" x14ac:dyDescent="0.25">
      <c r="AA15241" s="27"/>
      <c r="AC15241" s="28"/>
      <c r="AD15241" s="30"/>
      <c r="AE15241" s="30"/>
    </row>
    <row r="15242" spans="27:31" x14ac:dyDescent="0.25">
      <c r="AA15242" s="27"/>
      <c r="AC15242" s="28"/>
      <c r="AD15242" s="30"/>
      <c r="AE15242" s="30"/>
    </row>
    <row r="15243" spans="27:31" x14ac:dyDescent="0.25">
      <c r="AA15243" s="27"/>
      <c r="AC15243" s="28"/>
      <c r="AD15243" s="30"/>
      <c r="AE15243" s="30"/>
    </row>
    <row r="15244" spans="27:31" x14ac:dyDescent="0.25">
      <c r="AA15244" s="27"/>
      <c r="AC15244" s="28"/>
      <c r="AD15244" s="30"/>
      <c r="AE15244" s="30"/>
    </row>
    <row r="15245" spans="27:31" x14ac:dyDescent="0.25">
      <c r="AA15245" s="27"/>
      <c r="AC15245" s="28"/>
      <c r="AD15245" s="30"/>
      <c r="AE15245" s="30"/>
    </row>
    <row r="15246" spans="27:31" x14ac:dyDescent="0.25">
      <c r="AA15246" s="27"/>
      <c r="AC15246" s="28"/>
      <c r="AD15246" s="30"/>
      <c r="AE15246" s="30"/>
    </row>
    <row r="15247" spans="27:31" x14ac:dyDescent="0.25">
      <c r="AA15247" s="27"/>
      <c r="AC15247" s="28"/>
      <c r="AD15247" s="30"/>
      <c r="AE15247" s="30"/>
    </row>
    <row r="15248" spans="27:31" x14ac:dyDescent="0.25">
      <c r="AA15248" s="27"/>
      <c r="AC15248" s="28"/>
      <c r="AD15248" s="30"/>
      <c r="AE15248" s="30"/>
    </row>
    <row r="15249" spans="27:31" x14ac:dyDescent="0.25">
      <c r="AA15249" s="27"/>
      <c r="AC15249" s="28"/>
      <c r="AD15249" s="30"/>
      <c r="AE15249" s="30"/>
    </row>
    <row r="15250" spans="27:31" x14ac:dyDescent="0.25">
      <c r="AA15250" s="27"/>
      <c r="AC15250" s="28"/>
      <c r="AD15250" s="30"/>
      <c r="AE15250" s="30"/>
    </row>
    <row r="15251" spans="27:31" x14ac:dyDescent="0.25">
      <c r="AA15251" s="27"/>
      <c r="AC15251" s="28"/>
      <c r="AD15251" s="30"/>
      <c r="AE15251" s="30"/>
    </row>
    <row r="15252" spans="27:31" x14ac:dyDescent="0.25">
      <c r="AA15252" s="27"/>
      <c r="AC15252" s="28"/>
      <c r="AD15252" s="30"/>
      <c r="AE15252" s="30"/>
    </row>
    <row r="15253" spans="27:31" x14ac:dyDescent="0.25">
      <c r="AA15253" s="27"/>
      <c r="AC15253" s="28"/>
      <c r="AD15253" s="30"/>
      <c r="AE15253" s="30"/>
    </row>
    <row r="15254" spans="27:31" x14ac:dyDescent="0.25">
      <c r="AA15254" s="27"/>
      <c r="AC15254" s="28"/>
      <c r="AD15254" s="30"/>
      <c r="AE15254" s="30"/>
    </row>
    <row r="15255" spans="27:31" x14ac:dyDescent="0.25">
      <c r="AA15255" s="27"/>
      <c r="AC15255" s="28"/>
      <c r="AD15255" s="30"/>
      <c r="AE15255" s="30"/>
    </row>
    <row r="15256" spans="27:31" x14ac:dyDescent="0.25">
      <c r="AA15256" s="27"/>
      <c r="AC15256" s="28"/>
      <c r="AD15256" s="30"/>
      <c r="AE15256" s="30"/>
    </row>
    <row r="15257" spans="27:31" x14ac:dyDescent="0.25">
      <c r="AA15257" s="27"/>
      <c r="AC15257" s="28"/>
      <c r="AD15257" s="30"/>
      <c r="AE15257" s="30"/>
    </row>
    <row r="15258" spans="27:31" x14ac:dyDescent="0.25">
      <c r="AA15258" s="27"/>
      <c r="AC15258" s="28"/>
      <c r="AD15258" s="30"/>
      <c r="AE15258" s="30"/>
    </row>
    <row r="15259" spans="27:31" x14ac:dyDescent="0.25">
      <c r="AA15259" s="27"/>
      <c r="AC15259" s="28"/>
      <c r="AD15259" s="30"/>
      <c r="AE15259" s="30"/>
    </row>
    <row r="15260" spans="27:31" x14ac:dyDescent="0.25">
      <c r="AA15260" s="27"/>
      <c r="AC15260" s="28"/>
      <c r="AD15260" s="30"/>
      <c r="AE15260" s="30"/>
    </row>
    <row r="15261" spans="27:31" x14ac:dyDescent="0.25">
      <c r="AA15261" s="27"/>
      <c r="AC15261" s="28"/>
      <c r="AD15261" s="30"/>
      <c r="AE15261" s="30"/>
    </row>
    <row r="15262" spans="27:31" x14ac:dyDescent="0.25">
      <c r="AA15262" s="27"/>
      <c r="AC15262" s="28"/>
      <c r="AD15262" s="30"/>
      <c r="AE15262" s="30"/>
    </row>
    <row r="15263" spans="27:31" x14ac:dyDescent="0.25">
      <c r="AA15263" s="27"/>
      <c r="AC15263" s="28"/>
      <c r="AD15263" s="30"/>
      <c r="AE15263" s="30"/>
    </row>
    <row r="15264" spans="27:31" x14ac:dyDescent="0.25">
      <c r="AA15264" s="27"/>
      <c r="AC15264" s="28"/>
      <c r="AD15264" s="30"/>
      <c r="AE15264" s="30"/>
    </row>
    <row r="15265" spans="27:31" x14ac:dyDescent="0.25">
      <c r="AA15265" s="27"/>
      <c r="AC15265" s="28"/>
      <c r="AD15265" s="30"/>
      <c r="AE15265" s="30"/>
    </row>
    <row r="15266" spans="27:31" x14ac:dyDescent="0.25">
      <c r="AA15266" s="27"/>
      <c r="AC15266" s="28"/>
      <c r="AD15266" s="30"/>
      <c r="AE15266" s="30"/>
    </row>
    <row r="15267" spans="27:31" x14ac:dyDescent="0.25">
      <c r="AA15267" s="27"/>
      <c r="AC15267" s="28"/>
      <c r="AD15267" s="30"/>
      <c r="AE15267" s="30"/>
    </row>
    <row r="15268" spans="27:31" x14ac:dyDescent="0.25">
      <c r="AA15268" s="27"/>
      <c r="AC15268" s="28"/>
      <c r="AD15268" s="30"/>
      <c r="AE15268" s="30"/>
    </row>
    <row r="15269" spans="27:31" x14ac:dyDescent="0.25">
      <c r="AA15269" s="27"/>
      <c r="AC15269" s="28"/>
      <c r="AD15269" s="30"/>
      <c r="AE15269" s="30"/>
    </row>
    <row r="15270" spans="27:31" x14ac:dyDescent="0.25">
      <c r="AA15270" s="27"/>
      <c r="AC15270" s="28"/>
      <c r="AD15270" s="30"/>
      <c r="AE15270" s="30"/>
    </row>
    <row r="15271" spans="27:31" x14ac:dyDescent="0.25">
      <c r="AA15271" s="27"/>
      <c r="AC15271" s="28"/>
      <c r="AD15271" s="30"/>
      <c r="AE15271" s="30"/>
    </row>
    <row r="15272" spans="27:31" x14ac:dyDescent="0.25">
      <c r="AA15272" s="27"/>
      <c r="AC15272" s="28"/>
      <c r="AD15272" s="30"/>
      <c r="AE15272" s="30"/>
    </row>
    <row r="15273" spans="27:31" x14ac:dyDescent="0.25">
      <c r="AA15273" s="27"/>
      <c r="AC15273" s="28"/>
      <c r="AD15273" s="30"/>
      <c r="AE15273" s="30"/>
    </row>
    <row r="15274" spans="27:31" x14ac:dyDescent="0.25">
      <c r="AA15274" s="27"/>
      <c r="AC15274" s="28"/>
      <c r="AD15274" s="30"/>
      <c r="AE15274" s="30"/>
    </row>
    <row r="15275" spans="27:31" x14ac:dyDescent="0.25">
      <c r="AA15275" s="27"/>
      <c r="AC15275" s="28"/>
      <c r="AD15275" s="30"/>
      <c r="AE15275" s="30"/>
    </row>
    <row r="15276" spans="27:31" x14ac:dyDescent="0.25">
      <c r="AA15276" s="27"/>
      <c r="AC15276" s="28"/>
      <c r="AD15276" s="30"/>
      <c r="AE15276" s="30"/>
    </row>
    <row r="15277" spans="27:31" x14ac:dyDescent="0.25">
      <c r="AA15277" s="27"/>
      <c r="AC15277" s="28"/>
      <c r="AD15277" s="30"/>
      <c r="AE15277" s="30"/>
    </row>
    <row r="15278" spans="27:31" x14ac:dyDescent="0.25">
      <c r="AA15278" s="27"/>
      <c r="AC15278" s="28"/>
      <c r="AD15278" s="30"/>
      <c r="AE15278" s="30"/>
    </row>
    <row r="15279" spans="27:31" x14ac:dyDescent="0.25">
      <c r="AA15279" s="27"/>
      <c r="AC15279" s="28"/>
      <c r="AD15279" s="30"/>
      <c r="AE15279" s="30"/>
    </row>
    <row r="15280" spans="27:31" x14ac:dyDescent="0.25">
      <c r="AA15280" s="27"/>
      <c r="AC15280" s="28"/>
      <c r="AD15280" s="30"/>
      <c r="AE15280" s="30"/>
    </row>
    <row r="15281" spans="27:31" x14ac:dyDescent="0.25">
      <c r="AA15281" s="27"/>
      <c r="AC15281" s="28"/>
      <c r="AD15281" s="30"/>
      <c r="AE15281" s="30"/>
    </row>
    <row r="15282" spans="27:31" x14ac:dyDescent="0.25">
      <c r="AA15282" s="27"/>
      <c r="AC15282" s="28"/>
      <c r="AD15282" s="30"/>
      <c r="AE15282" s="30"/>
    </row>
    <row r="15283" spans="27:31" x14ac:dyDescent="0.25">
      <c r="AA15283" s="27"/>
      <c r="AC15283" s="28"/>
      <c r="AD15283" s="30"/>
      <c r="AE15283" s="30"/>
    </row>
    <row r="15284" spans="27:31" x14ac:dyDescent="0.25">
      <c r="AA15284" s="27"/>
      <c r="AC15284" s="28"/>
      <c r="AD15284" s="30"/>
      <c r="AE15284" s="30"/>
    </row>
    <row r="15285" spans="27:31" x14ac:dyDescent="0.25">
      <c r="AA15285" s="27"/>
      <c r="AC15285" s="28"/>
      <c r="AD15285" s="30"/>
      <c r="AE15285" s="30"/>
    </row>
    <row r="15286" spans="27:31" x14ac:dyDescent="0.25">
      <c r="AA15286" s="27"/>
      <c r="AC15286" s="28"/>
      <c r="AD15286" s="30"/>
      <c r="AE15286" s="30"/>
    </row>
    <row r="15287" spans="27:31" x14ac:dyDescent="0.25">
      <c r="AA15287" s="27"/>
      <c r="AC15287" s="28"/>
      <c r="AD15287" s="30"/>
      <c r="AE15287" s="30"/>
    </row>
    <row r="15288" spans="27:31" x14ac:dyDescent="0.25">
      <c r="AA15288" s="27"/>
      <c r="AC15288" s="28"/>
      <c r="AD15288" s="30"/>
      <c r="AE15288" s="30"/>
    </row>
    <row r="15289" spans="27:31" x14ac:dyDescent="0.25">
      <c r="AA15289" s="27"/>
      <c r="AC15289" s="28"/>
      <c r="AD15289" s="30"/>
      <c r="AE15289" s="30"/>
    </row>
    <row r="15290" spans="27:31" x14ac:dyDescent="0.25">
      <c r="AA15290" s="27"/>
      <c r="AC15290" s="28"/>
      <c r="AD15290" s="30"/>
      <c r="AE15290" s="30"/>
    </row>
    <row r="15291" spans="27:31" x14ac:dyDescent="0.25">
      <c r="AA15291" s="27"/>
      <c r="AC15291" s="28"/>
      <c r="AD15291" s="30"/>
      <c r="AE15291" s="30"/>
    </row>
    <row r="15292" spans="27:31" x14ac:dyDescent="0.25">
      <c r="AA15292" s="27"/>
      <c r="AC15292" s="28"/>
      <c r="AD15292" s="30"/>
      <c r="AE15292" s="30"/>
    </row>
    <row r="15293" spans="27:31" x14ac:dyDescent="0.25">
      <c r="AA15293" s="27"/>
      <c r="AC15293" s="28"/>
      <c r="AD15293" s="30"/>
      <c r="AE15293" s="30"/>
    </row>
    <row r="15294" spans="27:31" x14ac:dyDescent="0.25">
      <c r="AA15294" s="27"/>
      <c r="AC15294" s="28"/>
      <c r="AD15294" s="30"/>
      <c r="AE15294" s="30"/>
    </row>
    <row r="15295" spans="27:31" x14ac:dyDescent="0.25">
      <c r="AA15295" s="27"/>
      <c r="AC15295" s="28"/>
      <c r="AD15295" s="30"/>
      <c r="AE15295" s="30"/>
    </row>
    <row r="15296" spans="27:31" x14ac:dyDescent="0.25">
      <c r="AA15296" s="27"/>
      <c r="AC15296" s="28"/>
      <c r="AD15296" s="30"/>
      <c r="AE15296" s="30"/>
    </row>
    <row r="15297" spans="27:31" x14ac:dyDescent="0.25">
      <c r="AA15297" s="27"/>
      <c r="AC15297" s="28"/>
      <c r="AD15297" s="30"/>
      <c r="AE15297" s="30"/>
    </row>
    <row r="15298" spans="27:31" x14ac:dyDescent="0.25">
      <c r="AA15298" s="27"/>
      <c r="AC15298" s="28"/>
      <c r="AD15298" s="30"/>
      <c r="AE15298" s="30"/>
    </row>
    <row r="15299" spans="27:31" x14ac:dyDescent="0.25">
      <c r="AA15299" s="27"/>
      <c r="AC15299" s="28"/>
      <c r="AD15299" s="30"/>
      <c r="AE15299" s="30"/>
    </row>
    <row r="15300" spans="27:31" x14ac:dyDescent="0.25">
      <c r="AA15300" s="27"/>
      <c r="AC15300" s="28"/>
      <c r="AD15300" s="30"/>
      <c r="AE15300" s="30"/>
    </row>
    <row r="15301" spans="27:31" x14ac:dyDescent="0.25">
      <c r="AA15301" s="27"/>
      <c r="AC15301" s="28"/>
      <c r="AD15301" s="30"/>
      <c r="AE15301" s="30"/>
    </row>
    <row r="15302" spans="27:31" x14ac:dyDescent="0.25">
      <c r="AA15302" s="27"/>
      <c r="AC15302" s="28"/>
      <c r="AD15302" s="30"/>
      <c r="AE15302" s="30"/>
    </row>
    <row r="15303" spans="27:31" x14ac:dyDescent="0.25">
      <c r="AA15303" s="27"/>
      <c r="AC15303" s="28"/>
      <c r="AD15303" s="30"/>
      <c r="AE15303" s="30"/>
    </row>
    <row r="15304" spans="27:31" x14ac:dyDescent="0.25">
      <c r="AA15304" s="27"/>
      <c r="AC15304" s="28"/>
      <c r="AD15304" s="30"/>
      <c r="AE15304" s="30"/>
    </row>
    <row r="15305" spans="27:31" x14ac:dyDescent="0.25">
      <c r="AA15305" s="27"/>
      <c r="AC15305" s="28"/>
      <c r="AD15305" s="30"/>
      <c r="AE15305" s="30"/>
    </row>
    <row r="15306" spans="27:31" x14ac:dyDescent="0.25">
      <c r="AA15306" s="27"/>
      <c r="AC15306" s="28"/>
      <c r="AD15306" s="30"/>
      <c r="AE15306" s="30"/>
    </row>
    <row r="15307" spans="27:31" x14ac:dyDescent="0.25">
      <c r="AA15307" s="27"/>
      <c r="AC15307" s="28"/>
      <c r="AD15307" s="30"/>
      <c r="AE15307" s="30"/>
    </row>
    <row r="15308" spans="27:31" x14ac:dyDescent="0.25">
      <c r="AA15308" s="27"/>
      <c r="AC15308" s="28"/>
      <c r="AD15308" s="30"/>
      <c r="AE15308" s="30"/>
    </row>
    <row r="15309" spans="27:31" x14ac:dyDescent="0.25">
      <c r="AA15309" s="27"/>
      <c r="AC15309" s="28"/>
      <c r="AD15309" s="30"/>
      <c r="AE15309" s="30"/>
    </row>
    <row r="15310" spans="27:31" x14ac:dyDescent="0.25">
      <c r="AA15310" s="27"/>
      <c r="AC15310" s="28"/>
      <c r="AD15310" s="30"/>
      <c r="AE15310" s="30"/>
    </row>
    <row r="15311" spans="27:31" x14ac:dyDescent="0.25">
      <c r="AA15311" s="27"/>
      <c r="AC15311" s="28"/>
      <c r="AD15311" s="30"/>
      <c r="AE15311" s="30"/>
    </row>
    <row r="15312" spans="27:31" x14ac:dyDescent="0.25">
      <c r="AA15312" s="27"/>
      <c r="AC15312" s="28"/>
      <c r="AD15312" s="30"/>
      <c r="AE15312" s="30"/>
    </row>
    <row r="15313" spans="27:31" x14ac:dyDescent="0.25">
      <c r="AA15313" s="27"/>
      <c r="AC15313" s="28"/>
      <c r="AD15313" s="30"/>
      <c r="AE15313" s="30"/>
    </row>
    <row r="15314" spans="27:31" x14ac:dyDescent="0.25">
      <c r="AA15314" s="27"/>
      <c r="AC15314" s="28"/>
      <c r="AD15314" s="30"/>
      <c r="AE15314" s="30"/>
    </row>
    <row r="15315" spans="27:31" x14ac:dyDescent="0.25">
      <c r="AA15315" s="27"/>
      <c r="AC15315" s="28"/>
      <c r="AD15315" s="30"/>
      <c r="AE15315" s="30"/>
    </row>
    <row r="15316" spans="27:31" x14ac:dyDescent="0.25">
      <c r="AA15316" s="27"/>
      <c r="AC15316" s="28"/>
      <c r="AD15316" s="30"/>
      <c r="AE15316" s="30"/>
    </row>
    <row r="15317" spans="27:31" x14ac:dyDescent="0.25">
      <c r="AA15317" s="27"/>
      <c r="AC15317" s="28"/>
      <c r="AD15317" s="30"/>
      <c r="AE15317" s="30"/>
    </row>
    <row r="15318" spans="27:31" x14ac:dyDescent="0.25">
      <c r="AA15318" s="27"/>
      <c r="AC15318" s="28"/>
      <c r="AD15318" s="30"/>
      <c r="AE15318" s="30"/>
    </row>
    <row r="15319" spans="27:31" x14ac:dyDescent="0.25">
      <c r="AA15319" s="27"/>
      <c r="AC15319" s="28"/>
      <c r="AD15319" s="30"/>
      <c r="AE15319" s="30"/>
    </row>
    <row r="15320" spans="27:31" x14ac:dyDescent="0.25">
      <c r="AA15320" s="27"/>
      <c r="AC15320" s="28"/>
      <c r="AD15320" s="30"/>
      <c r="AE15320" s="30"/>
    </row>
    <row r="15321" spans="27:31" x14ac:dyDescent="0.25">
      <c r="AA15321" s="27"/>
      <c r="AC15321" s="28"/>
      <c r="AD15321" s="30"/>
      <c r="AE15321" s="30"/>
    </row>
    <row r="15322" spans="27:31" x14ac:dyDescent="0.25">
      <c r="AA15322" s="27"/>
      <c r="AC15322" s="28"/>
      <c r="AD15322" s="30"/>
      <c r="AE15322" s="30"/>
    </row>
    <row r="15323" spans="27:31" x14ac:dyDescent="0.25">
      <c r="AA15323" s="27"/>
      <c r="AC15323" s="28"/>
      <c r="AD15323" s="30"/>
      <c r="AE15323" s="30"/>
    </row>
    <row r="15324" spans="27:31" x14ac:dyDescent="0.25">
      <c r="AA15324" s="27"/>
      <c r="AC15324" s="28"/>
      <c r="AD15324" s="30"/>
      <c r="AE15324" s="30"/>
    </row>
    <row r="15325" spans="27:31" x14ac:dyDescent="0.25">
      <c r="AA15325" s="27"/>
      <c r="AC15325" s="28"/>
      <c r="AD15325" s="30"/>
      <c r="AE15325" s="30"/>
    </row>
    <row r="15326" spans="27:31" x14ac:dyDescent="0.25">
      <c r="AA15326" s="27"/>
      <c r="AC15326" s="28"/>
      <c r="AD15326" s="30"/>
      <c r="AE15326" s="30"/>
    </row>
    <row r="15327" spans="27:31" x14ac:dyDescent="0.25">
      <c r="AA15327" s="27"/>
      <c r="AC15327" s="28"/>
      <c r="AD15327" s="30"/>
      <c r="AE15327" s="30"/>
    </row>
    <row r="15328" spans="27:31" x14ac:dyDescent="0.25">
      <c r="AA15328" s="27"/>
      <c r="AC15328" s="28"/>
      <c r="AD15328" s="30"/>
      <c r="AE15328" s="30"/>
    </row>
    <row r="15329" spans="27:31" x14ac:dyDescent="0.25">
      <c r="AA15329" s="27"/>
      <c r="AC15329" s="28"/>
      <c r="AD15329" s="30"/>
      <c r="AE15329" s="30"/>
    </row>
    <row r="15330" spans="27:31" x14ac:dyDescent="0.25">
      <c r="AA15330" s="27"/>
      <c r="AC15330" s="28"/>
      <c r="AD15330" s="30"/>
      <c r="AE15330" s="30"/>
    </row>
    <row r="15331" spans="27:31" x14ac:dyDescent="0.25">
      <c r="AA15331" s="27"/>
      <c r="AC15331" s="28"/>
      <c r="AD15331" s="30"/>
      <c r="AE15331" s="30"/>
    </row>
    <row r="15332" spans="27:31" x14ac:dyDescent="0.25">
      <c r="AA15332" s="27"/>
      <c r="AC15332" s="28"/>
      <c r="AD15332" s="30"/>
      <c r="AE15332" s="30"/>
    </row>
    <row r="15333" spans="27:31" x14ac:dyDescent="0.25">
      <c r="AA15333" s="27"/>
      <c r="AC15333" s="28"/>
      <c r="AD15333" s="30"/>
      <c r="AE15333" s="30"/>
    </row>
    <row r="15334" spans="27:31" x14ac:dyDescent="0.25">
      <c r="AA15334" s="27"/>
      <c r="AC15334" s="28"/>
      <c r="AD15334" s="30"/>
      <c r="AE15334" s="30"/>
    </row>
    <row r="15335" spans="27:31" x14ac:dyDescent="0.25">
      <c r="AA15335" s="27"/>
      <c r="AC15335" s="28"/>
      <c r="AD15335" s="30"/>
      <c r="AE15335" s="30"/>
    </row>
    <row r="15336" spans="27:31" x14ac:dyDescent="0.25">
      <c r="AA15336" s="27"/>
      <c r="AC15336" s="28"/>
      <c r="AD15336" s="30"/>
      <c r="AE15336" s="30"/>
    </row>
    <row r="15337" spans="27:31" x14ac:dyDescent="0.25">
      <c r="AA15337" s="27"/>
      <c r="AC15337" s="28"/>
      <c r="AD15337" s="30"/>
      <c r="AE15337" s="30"/>
    </row>
    <row r="15338" spans="27:31" x14ac:dyDescent="0.25">
      <c r="AA15338" s="27"/>
      <c r="AC15338" s="28"/>
      <c r="AD15338" s="30"/>
      <c r="AE15338" s="30"/>
    </row>
    <row r="15339" spans="27:31" x14ac:dyDescent="0.25">
      <c r="AA15339" s="27"/>
      <c r="AC15339" s="28"/>
      <c r="AD15339" s="30"/>
      <c r="AE15339" s="30"/>
    </row>
    <row r="15340" spans="27:31" x14ac:dyDescent="0.25">
      <c r="AA15340" s="27"/>
      <c r="AC15340" s="28"/>
      <c r="AD15340" s="30"/>
      <c r="AE15340" s="30"/>
    </row>
    <row r="15341" spans="27:31" x14ac:dyDescent="0.25">
      <c r="AA15341" s="27"/>
      <c r="AC15341" s="28"/>
      <c r="AD15341" s="30"/>
      <c r="AE15341" s="30"/>
    </row>
    <row r="15342" spans="27:31" x14ac:dyDescent="0.25">
      <c r="AA15342" s="27"/>
      <c r="AC15342" s="28"/>
      <c r="AD15342" s="30"/>
      <c r="AE15342" s="30"/>
    </row>
    <row r="15343" spans="27:31" x14ac:dyDescent="0.25">
      <c r="AA15343" s="27"/>
      <c r="AC15343" s="28"/>
      <c r="AD15343" s="30"/>
      <c r="AE15343" s="30"/>
    </row>
    <row r="15344" spans="27:31" x14ac:dyDescent="0.25">
      <c r="AA15344" s="27"/>
      <c r="AC15344" s="28"/>
      <c r="AD15344" s="30"/>
      <c r="AE15344" s="30"/>
    </row>
    <row r="15345" spans="27:31" x14ac:dyDescent="0.25">
      <c r="AA15345" s="27"/>
      <c r="AC15345" s="28"/>
      <c r="AD15345" s="30"/>
      <c r="AE15345" s="30"/>
    </row>
    <row r="15346" spans="27:31" x14ac:dyDescent="0.25">
      <c r="AA15346" s="27"/>
      <c r="AC15346" s="28"/>
      <c r="AD15346" s="30"/>
      <c r="AE15346" s="30"/>
    </row>
    <row r="15347" spans="27:31" x14ac:dyDescent="0.25">
      <c r="AA15347" s="27"/>
      <c r="AC15347" s="28"/>
      <c r="AD15347" s="30"/>
      <c r="AE15347" s="30"/>
    </row>
    <row r="15348" spans="27:31" x14ac:dyDescent="0.25">
      <c r="AA15348" s="27"/>
      <c r="AC15348" s="28"/>
      <c r="AD15348" s="30"/>
      <c r="AE15348" s="30"/>
    </row>
    <row r="15349" spans="27:31" x14ac:dyDescent="0.25">
      <c r="AA15349" s="27"/>
      <c r="AC15349" s="28"/>
      <c r="AD15349" s="30"/>
      <c r="AE15349" s="30"/>
    </row>
    <row r="15350" spans="27:31" x14ac:dyDescent="0.25">
      <c r="AA15350" s="27"/>
      <c r="AC15350" s="28"/>
      <c r="AD15350" s="30"/>
      <c r="AE15350" s="30"/>
    </row>
    <row r="15351" spans="27:31" x14ac:dyDescent="0.25">
      <c r="AA15351" s="27"/>
      <c r="AC15351" s="28"/>
      <c r="AD15351" s="30"/>
      <c r="AE15351" s="30"/>
    </row>
    <row r="15352" spans="27:31" x14ac:dyDescent="0.25">
      <c r="AA15352" s="27"/>
      <c r="AC15352" s="28"/>
      <c r="AD15352" s="30"/>
      <c r="AE15352" s="30"/>
    </row>
    <row r="15353" spans="27:31" x14ac:dyDescent="0.25">
      <c r="AA15353" s="27"/>
      <c r="AC15353" s="28"/>
      <c r="AD15353" s="30"/>
      <c r="AE15353" s="30"/>
    </row>
    <row r="15354" spans="27:31" x14ac:dyDescent="0.25">
      <c r="AA15354" s="27"/>
      <c r="AC15354" s="28"/>
      <c r="AD15354" s="30"/>
      <c r="AE15354" s="30"/>
    </row>
    <row r="15355" spans="27:31" x14ac:dyDescent="0.25">
      <c r="AA15355" s="27"/>
      <c r="AC15355" s="28"/>
      <c r="AD15355" s="30"/>
      <c r="AE15355" s="30"/>
    </row>
    <row r="15356" spans="27:31" x14ac:dyDescent="0.25">
      <c r="AA15356" s="27"/>
      <c r="AC15356" s="28"/>
      <c r="AD15356" s="30"/>
      <c r="AE15356" s="30"/>
    </row>
    <row r="15357" spans="27:31" x14ac:dyDescent="0.25">
      <c r="AA15357" s="27"/>
      <c r="AC15357" s="28"/>
      <c r="AD15357" s="30"/>
      <c r="AE15357" s="30"/>
    </row>
    <row r="15358" spans="27:31" x14ac:dyDescent="0.25">
      <c r="AA15358" s="27"/>
      <c r="AC15358" s="28"/>
      <c r="AD15358" s="30"/>
      <c r="AE15358" s="30"/>
    </row>
    <row r="15359" spans="27:31" x14ac:dyDescent="0.25">
      <c r="AA15359" s="27"/>
      <c r="AC15359" s="28"/>
      <c r="AD15359" s="30"/>
      <c r="AE15359" s="30"/>
    </row>
    <row r="15360" spans="27:31" x14ac:dyDescent="0.25">
      <c r="AA15360" s="27"/>
      <c r="AC15360" s="28"/>
      <c r="AD15360" s="30"/>
      <c r="AE15360" s="30"/>
    </row>
    <row r="15361" spans="27:31" x14ac:dyDescent="0.25">
      <c r="AA15361" s="27"/>
      <c r="AC15361" s="28"/>
      <c r="AD15361" s="30"/>
      <c r="AE15361" s="30"/>
    </row>
    <row r="15362" spans="27:31" x14ac:dyDescent="0.25">
      <c r="AA15362" s="27"/>
      <c r="AC15362" s="28"/>
      <c r="AD15362" s="30"/>
      <c r="AE15362" s="30"/>
    </row>
    <row r="15363" spans="27:31" x14ac:dyDescent="0.25">
      <c r="AA15363" s="27"/>
      <c r="AC15363" s="28"/>
      <c r="AD15363" s="30"/>
      <c r="AE15363" s="30"/>
    </row>
    <row r="15364" spans="27:31" x14ac:dyDescent="0.25">
      <c r="AA15364" s="27"/>
      <c r="AC15364" s="28"/>
      <c r="AD15364" s="30"/>
      <c r="AE15364" s="30"/>
    </row>
    <row r="15365" spans="27:31" x14ac:dyDescent="0.25">
      <c r="AA15365" s="27"/>
      <c r="AC15365" s="28"/>
      <c r="AD15365" s="30"/>
      <c r="AE15365" s="30"/>
    </row>
    <row r="15366" spans="27:31" x14ac:dyDescent="0.25">
      <c r="AA15366" s="27"/>
      <c r="AC15366" s="28"/>
      <c r="AD15366" s="30"/>
      <c r="AE15366" s="30"/>
    </row>
    <row r="15367" spans="27:31" x14ac:dyDescent="0.25">
      <c r="AA15367" s="27"/>
      <c r="AC15367" s="28"/>
      <c r="AD15367" s="30"/>
      <c r="AE15367" s="30"/>
    </row>
    <row r="15368" spans="27:31" x14ac:dyDescent="0.25">
      <c r="AA15368" s="27"/>
      <c r="AC15368" s="28"/>
      <c r="AD15368" s="30"/>
      <c r="AE15368" s="30"/>
    </row>
    <row r="15369" spans="27:31" x14ac:dyDescent="0.25">
      <c r="AA15369" s="27"/>
      <c r="AC15369" s="28"/>
      <c r="AD15369" s="30"/>
      <c r="AE15369" s="30"/>
    </row>
    <row r="15370" spans="27:31" x14ac:dyDescent="0.25">
      <c r="AA15370" s="27"/>
      <c r="AC15370" s="28"/>
      <c r="AD15370" s="30"/>
      <c r="AE15370" s="30"/>
    </row>
    <row r="15371" spans="27:31" x14ac:dyDescent="0.25">
      <c r="AA15371" s="27"/>
      <c r="AC15371" s="28"/>
      <c r="AD15371" s="30"/>
      <c r="AE15371" s="30"/>
    </row>
    <row r="15372" spans="27:31" x14ac:dyDescent="0.25">
      <c r="AA15372" s="27"/>
      <c r="AC15372" s="28"/>
      <c r="AD15372" s="30"/>
      <c r="AE15372" s="30"/>
    </row>
    <row r="15373" spans="27:31" x14ac:dyDescent="0.25">
      <c r="AA15373" s="27"/>
      <c r="AC15373" s="28"/>
      <c r="AD15373" s="30"/>
      <c r="AE15373" s="30"/>
    </row>
    <row r="15374" spans="27:31" x14ac:dyDescent="0.25">
      <c r="AA15374" s="27"/>
      <c r="AC15374" s="28"/>
      <c r="AD15374" s="30"/>
      <c r="AE15374" s="30"/>
    </row>
    <row r="15375" spans="27:31" x14ac:dyDescent="0.25">
      <c r="AA15375" s="27"/>
      <c r="AC15375" s="28"/>
      <c r="AD15375" s="30"/>
      <c r="AE15375" s="30"/>
    </row>
    <row r="15376" spans="27:31" x14ac:dyDescent="0.25">
      <c r="AA15376" s="27"/>
      <c r="AC15376" s="28"/>
      <c r="AD15376" s="30"/>
      <c r="AE15376" s="30"/>
    </row>
    <row r="15377" spans="27:31" x14ac:dyDescent="0.25">
      <c r="AA15377" s="27"/>
      <c r="AC15377" s="28"/>
      <c r="AD15377" s="30"/>
      <c r="AE15377" s="30"/>
    </row>
    <row r="15378" spans="27:31" x14ac:dyDescent="0.25">
      <c r="AA15378" s="27"/>
      <c r="AC15378" s="28"/>
      <c r="AD15378" s="30"/>
      <c r="AE15378" s="30"/>
    </row>
    <row r="15379" spans="27:31" x14ac:dyDescent="0.25">
      <c r="AA15379" s="27"/>
      <c r="AC15379" s="28"/>
      <c r="AD15379" s="30"/>
      <c r="AE15379" s="30"/>
    </row>
    <row r="15380" spans="27:31" x14ac:dyDescent="0.25">
      <c r="AA15380" s="27"/>
      <c r="AC15380" s="28"/>
      <c r="AD15380" s="30"/>
      <c r="AE15380" s="30"/>
    </row>
    <row r="15381" spans="27:31" x14ac:dyDescent="0.25">
      <c r="AA15381" s="27"/>
      <c r="AC15381" s="28"/>
      <c r="AD15381" s="30"/>
      <c r="AE15381" s="30"/>
    </row>
    <row r="15382" spans="27:31" x14ac:dyDescent="0.25">
      <c r="AA15382" s="27"/>
      <c r="AC15382" s="28"/>
      <c r="AD15382" s="30"/>
      <c r="AE15382" s="30"/>
    </row>
    <row r="15383" spans="27:31" x14ac:dyDescent="0.25">
      <c r="AA15383" s="27"/>
      <c r="AC15383" s="28"/>
      <c r="AD15383" s="30"/>
      <c r="AE15383" s="30"/>
    </row>
    <row r="15384" spans="27:31" x14ac:dyDescent="0.25">
      <c r="AA15384" s="27"/>
      <c r="AC15384" s="28"/>
      <c r="AD15384" s="30"/>
      <c r="AE15384" s="30"/>
    </row>
    <row r="15385" spans="27:31" x14ac:dyDescent="0.25">
      <c r="AA15385" s="27"/>
      <c r="AC15385" s="28"/>
      <c r="AD15385" s="30"/>
      <c r="AE15385" s="30"/>
    </row>
    <row r="15386" spans="27:31" x14ac:dyDescent="0.25">
      <c r="AA15386" s="27"/>
      <c r="AC15386" s="28"/>
      <c r="AD15386" s="30"/>
      <c r="AE15386" s="30"/>
    </row>
    <row r="15387" spans="27:31" x14ac:dyDescent="0.25">
      <c r="AA15387" s="27"/>
      <c r="AC15387" s="28"/>
      <c r="AD15387" s="30"/>
      <c r="AE15387" s="30"/>
    </row>
    <row r="15388" spans="27:31" x14ac:dyDescent="0.25">
      <c r="AA15388" s="27"/>
      <c r="AC15388" s="28"/>
      <c r="AD15388" s="30"/>
      <c r="AE15388" s="30"/>
    </row>
    <row r="15389" spans="27:31" x14ac:dyDescent="0.25">
      <c r="AA15389" s="27"/>
      <c r="AC15389" s="28"/>
      <c r="AD15389" s="30"/>
      <c r="AE15389" s="30"/>
    </row>
    <row r="15390" spans="27:31" x14ac:dyDescent="0.25">
      <c r="AA15390" s="27"/>
      <c r="AC15390" s="28"/>
      <c r="AD15390" s="30"/>
      <c r="AE15390" s="30"/>
    </row>
    <row r="15391" spans="27:31" x14ac:dyDescent="0.25">
      <c r="AA15391" s="27"/>
      <c r="AC15391" s="28"/>
      <c r="AD15391" s="30"/>
      <c r="AE15391" s="30"/>
    </row>
    <row r="15392" spans="27:31" x14ac:dyDescent="0.25">
      <c r="AA15392" s="27"/>
      <c r="AC15392" s="28"/>
      <c r="AD15392" s="30"/>
      <c r="AE15392" s="30"/>
    </row>
    <row r="15393" spans="27:31" x14ac:dyDescent="0.25">
      <c r="AA15393" s="27"/>
      <c r="AC15393" s="28"/>
      <c r="AD15393" s="30"/>
      <c r="AE15393" s="30"/>
    </row>
    <row r="15394" spans="27:31" x14ac:dyDescent="0.25">
      <c r="AA15394" s="27"/>
      <c r="AC15394" s="28"/>
      <c r="AD15394" s="30"/>
      <c r="AE15394" s="30"/>
    </row>
    <row r="15395" spans="27:31" x14ac:dyDescent="0.25">
      <c r="AA15395" s="27"/>
      <c r="AC15395" s="28"/>
      <c r="AD15395" s="30"/>
      <c r="AE15395" s="30"/>
    </row>
    <row r="15396" spans="27:31" x14ac:dyDescent="0.25">
      <c r="AA15396" s="27"/>
      <c r="AC15396" s="28"/>
      <c r="AD15396" s="30"/>
      <c r="AE15396" s="30"/>
    </row>
    <row r="15397" spans="27:31" x14ac:dyDescent="0.25">
      <c r="AA15397" s="27"/>
      <c r="AC15397" s="28"/>
      <c r="AD15397" s="30"/>
      <c r="AE15397" s="30"/>
    </row>
    <row r="15398" spans="27:31" x14ac:dyDescent="0.25">
      <c r="AA15398" s="27"/>
      <c r="AC15398" s="28"/>
      <c r="AD15398" s="30"/>
      <c r="AE15398" s="30"/>
    </row>
    <row r="15399" spans="27:31" x14ac:dyDescent="0.25">
      <c r="AA15399" s="27"/>
      <c r="AC15399" s="28"/>
      <c r="AD15399" s="30"/>
      <c r="AE15399" s="30"/>
    </row>
    <row r="15400" spans="27:31" x14ac:dyDescent="0.25">
      <c r="AA15400" s="27"/>
      <c r="AC15400" s="28"/>
      <c r="AD15400" s="30"/>
      <c r="AE15400" s="30"/>
    </row>
    <row r="15401" spans="27:31" x14ac:dyDescent="0.25">
      <c r="AA15401" s="27"/>
      <c r="AC15401" s="28"/>
      <c r="AD15401" s="30"/>
      <c r="AE15401" s="30"/>
    </row>
    <row r="15402" spans="27:31" x14ac:dyDescent="0.25">
      <c r="AA15402" s="27"/>
      <c r="AC15402" s="28"/>
      <c r="AD15402" s="30"/>
      <c r="AE15402" s="30"/>
    </row>
    <row r="15403" spans="27:31" x14ac:dyDescent="0.25">
      <c r="AA15403" s="27"/>
      <c r="AC15403" s="28"/>
      <c r="AD15403" s="30"/>
      <c r="AE15403" s="30"/>
    </row>
    <row r="15404" spans="27:31" x14ac:dyDescent="0.25">
      <c r="AA15404" s="27"/>
      <c r="AC15404" s="28"/>
      <c r="AD15404" s="30"/>
      <c r="AE15404" s="30"/>
    </row>
    <row r="15405" spans="27:31" x14ac:dyDescent="0.25">
      <c r="AA15405" s="27"/>
      <c r="AC15405" s="28"/>
      <c r="AD15405" s="30"/>
      <c r="AE15405" s="30"/>
    </row>
    <row r="15406" spans="27:31" x14ac:dyDescent="0.25">
      <c r="AA15406" s="27"/>
      <c r="AC15406" s="28"/>
      <c r="AD15406" s="30"/>
      <c r="AE15406" s="30"/>
    </row>
    <row r="15407" spans="27:31" x14ac:dyDescent="0.25">
      <c r="AA15407" s="27"/>
      <c r="AC15407" s="28"/>
      <c r="AD15407" s="30"/>
      <c r="AE15407" s="30"/>
    </row>
    <row r="15408" spans="27:31" x14ac:dyDescent="0.25">
      <c r="AA15408" s="27"/>
      <c r="AC15408" s="28"/>
      <c r="AD15408" s="30"/>
      <c r="AE15408" s="30"/>
    </row>
    <row r="15409" spans="27:31" x14ac:dyDescent="0.25">
      <c r="AA15409" s="27"/>
      <c r="AC15409" s="28"/>
      <c r="AD15409" s="30"/>
      <c r="AE15409" s="30"/>
    </row>
    <row r="15410" spans="27:31" x14ac:dyDescent="0.25">
      <c r="AA15410" s="27"/>
      <c r="AC15410" s="28"/>
      <c r="AD15410" s="30"/>
      <c r="AE15410" s="30"/>
    </row>
    <row r="15411" spans="27:31" x14ac:dyDescent="0.25">
      <c r="AA15411" s="27"/>
      <c r="AC15411" s="28"/>
      <c r="AD15411" s="30"/>
      <c r="AE15411" s="30"/>
    </row>
    <row r="15412" spans="27:31" x14ac:dyDescent="0.25">
      <c r="AA15412" s="27"/>
      <c r="AC15412" s="28"/>
      <c r="AD15412" s="30"/>
      <c r="AE15412" s="30"/>
    </row>
    <row r="15413" spans="27:31" x14ac:dyDescent="0.25">
      <c r="AA15413" s="27"/>
      <c r="AC15413" s="28"/>
      <c r="AD15413" s="30"/>
      <c r="AE15413" s="30"/>
    </row>
    <row r="15414" spans="27:31" x14ac:dyDescent="0.25">
      <c r="AA15414" s="27"/>
      <c r="AC15414" s="28"/>
      <c r="AD15414" s="30"/>
      <c r="AE15414" s="30"/>
    </row>
    <row r="15415" spans="27:31" x14ac:dyDescent="0.25">
      <c r="AA15415" s="27"/>
      <c r="AC15415" s="28"/>
      <c r="AD15415" s="30"/>
      <c r="AE15415" s="30"/>
    </row>
    <row r="15416" spans="27:31" x14ac:dyDescent="0.25">
      <c r="AA15416" s="27"/>
      <c r="AC15416" s="28"/>
      <c r="AD15416" s="30"/>
      <c r="AE15416" s="30"/>
    </row>
    <row r="15417" spans="27:31" x14ac:dyDescent="0.25">
      <c r="AA15417" s="27"/>
      <c r="AC15417" s="28"/>
      <c r="AD15417" s="30"/>
      <c r="AE15417" s="30"/>
    </row>
    <row r="15418" spans="27:31" x14ac:dyDescent="0.25">
      <c r="AA15418" s="27"/>
      <c r="AC15418" s="28"/>
      <c r="AD15418" s="30"/>
      <c r="AE15418" s="30"/>
    </row>
    <row r="15419" spans="27:31" x14ac:dyDescent="0.25">
      <c r="AA15419" s="27"/>
      <c r="AC15419" s="28"/>
      <c r="AD15419" s="30"/>
      <c r="AE15419" s="30"/>
    </row>
    <row r="15420" spans="27:31" x14ac:dyDescent="0.25">
      <c r="AA15420" s="27"/>
      <c r="AC15420" s="28"/>
      <c r="AD15420" s="30"/>
      <c r="AE15420" s="30"/>
    </row>
    <row r="15421" spans="27:31" x14ac:dyDescent="0.25">
      <c r="AA15421" s="27"/>
      <c r="AC15421" s="28"/>
      <c r="AD15421" s="30"/>
      <c r="AE15421" s="30"/>
    </row>
    <row r="15422" spans="27:31" x14ac:dyDescent="0.25">
      <c r="AA15422" s="27"/>
      <c r="AC15422" s="28"/>
      <c r="AD15422" s="30"/>
      <c r="AE15422" s="30"/>
    </row>
    <row r="15423" spans="27:31" x14ac:dyDescent="0.25">
      <c r="AA15423" s="27"/>
      <c r="AC15423" s="28"/>
      <c r="AD15423" s="30"/>
      <c r="AE15423" s="30"/>
    </row>
    <row r="15424" spans="27:31" x14ac:dyDescent="0.25">
      <c r="AA15424" s="27"/>
      <c r="AC15424" s="28"/>
      <c r="AD15424" s="30"/>
      <c r="AE15424" s="30"/>
    </row>
    <row r="15425" spans="27:31" x14ac:dyDescent="0.25">
      <c r="AA15425" s="27"/>
      <c r="AC15425" s="28"/>
      <c r="AD15425" s="30"/>
      <c r="AE15425" s="30"/>
    </row>
    <row r="15426" spans="27:31" x14ac:dyDescent="0.25">
      <c r="AA15426" s="27"/>
      <c r="AC15426" s="28"/>
      <c r="AD15426" s="30"/>
      <c r="AE15426" s="30"/>
    </row>
    <row r="15427" spans="27:31" x14ac:dyDescent="0.25">
      <c r="AA15427" s="27"/>
      <c r="AC15427" s="28"/>
      <c r="AD15427" s="30"/>
      <c r="AE15427" s="30"/>
    </row>
    <row r="15428" spans="27:31" x14ac:dyDescent="0.25">
      <c r="AA15428" s="27"/>
      <c r="AC15428" s="28"/>
      <c r="AD15428" s="30"/>
      <c r="AE15428" s="30"/>
    </row>
    <row r="15429" spans="27:31" x14ac:dyDescent="0.25">
      <c r="AA15429" s="27"/>
      <c r="AC15429" s="28"/>
      <c r="AD15429" s="30"/>
      <c r="AE15429" s="30"/>
    </row>
    <row r="15430" spans="27:31" x14ac:dyDescent="0.25">
      <c r="AA15430" s="27"/>
      <c r="AC15430" s="28"/>
      <c r="AD15430" s="30"/>
      <c r="AE15430" s="30"/>
    </row>
    <row r="15431" spans="27:31" x14ac:dyDescent="0.25">
      <c r="AA15431" s="27"/>
      <c r="AC15431" s="28"/>
      <c r="AD15431" s="30"/>
      <c r="AE15431" s="30"/>
    </row>
    <row r="15432" spans="27:31" x14ac:dyDescent="0.25">
      <c r="AA15432" s="27"/>
      <c r="AC15432" s="28"/>
      <c r="AD15432" s="30"/>
      <c r="AE15432" s="30"/>
    </row>
    <row r="15433" spans="27:31" x14ac:dyDescent="0.25">
      <c r="AA15433" s="27"/>
      <c r="AC15433" s="28"/>
      <c r="AD15433" s="30"/>
      <c r="AE15433" s="30"/>
    </row>
    <row r="15434" spans="27:31" x14ac:dyDescent="0.25">
      <c r="AA15434" s="27"/>
      <c r="AC15434" s="28"/>
      <c r="AD15434" s="30"/>
      <c r="AE15434" s="30"/>
    </row>
    <row r="15435" spans="27:31" x14ac:dyDescent="0.25">
      <c r="AA15435" s="27"/>
      <c r="AC15435" s="28"/>
      <c r="AD15435" s="30"/>
      <c r="AE15435" s="30"/>
    </row>
    <row r="15436" spans="27:31" x14ac:dyDescent="0.25">
      <c r="AA15436" s="27"/>
      <c r="AC15436" s="28"/>
      <c r="AD15436" s="30"/>
      <c r="AE15436" s="30"/>
    </row>
    <row r="15437" spans="27:31" x14ac:dyDescent="0.25">
      <c r="AA15437" s="27"/>
      <c r="AC15437" s="28"/>
      <c r="AD15437" s="30"/>
      <c r="AE15437" s="30"/>
    </row>
    <row r="15438" spans="27:31" x14ac:dyDescent="0.25">
      <c r="AA15438" s="27"/>
      <c r="AC15438" s="28"/>
      <c r="AD15438" s="30"/>
      <c r="AE15438" s="30"/>
    </row>
    <row r="15439" spans="27:31" x14ac:dyDescent="0.25">
      <c r="AA15439" s="27"/>
      <c r="AC15439" s="28"/>
      <c r="AD15439" s="30"/>
      <c r="AE15439" s="30"/>
    </row>
    <row r="15440" spans="27:31" x14ac:dyDescent="0.25">
      <c r="AA15440" s="27"/>
      <c r="AC15440" s="28"/>
      <c r="AD15440" s="30"/>
      <c r="AE15440" s="30"/>
    </row>
    <row r="15441" spans="27:31" x14ac:dyDescent="0.25">
      <c r="AA15441" s="27"/>
      <c r="AC15441" s="28"/>
      <c r="AD15441" s="30"/>
      <c r="AE15441" s="30"/>
    </row>
    <row r="15442" spans="27:31" x14ac:dyDescent="0.25">
      <c r="AA15442" s="27"/>
      <c r="AC15442" s="28"/>
      <c r="AD15442" s="30"/>
      <c r="AE15442" s="30"/>
    </row>
    <row r="15443" spans="27:31" x14ac:dyDescent="0.25">
      <c r="AA15443" s="27"/>
      <c r="AC15443" s="28"/>
      <c r="AD15443" s="30"/>
      <c r="AE15443" s="30"/>
    </row>
    <row r="15444" spans="27:31" x14ac:dyDescent="0.25">
      <c r="AA15444" s="27"/>
      <c r="AC15444" s="28"/>
      <c r="AD15444" s="30"/>
      <c r="AE15444" s="30"/>
    </row>
    <row r="15445" spans="27:31" x14ac:dyDescent="0.25">
      <c r="AA15445" s="27"/>
      <c r="AC15445" s="28"/>
      <c r="AD15445" s="30"/>
      <c r="AE15445" s="30"/>
    </row>
    <row r="15446" spans="27:31" x14ac:dyDescent="0.25">
      <c r="AA15446" s="27"/>
      <c r="AC15446" s="28"/>
      <c r="AD15446" s="30"/>
      <c r="AE15446" s="30"/>
    </row>
    <row r="15447" spans="27:31" x14ac:dyDescent="0.25">
      <c r="AA15447" s="27"/>
      <c r="AC15447" s="28"/>
      <c r="AD15447" s="30"/>
      <c r="AE15447" s="30"/>
    </row>
    <row r="15448" spans="27:31" x14ac:dyDescent="0.25">
      <c r="AA15448" s="27"/>
      <c r="AC15448" s="28"/>
      <c r="AD15448" s="30"/>
      <c r="AE15448" s="30"/>
    </row>
    <row r="15449" spans="27:31" x14ac:dyDescent="0.25">
      <c r="AA15449" s="27"/>
      <c r="AC15449" s="28"/>
      <c r="AD15449" s="30"/>
      <c r="AE15449" s="30"/>
    </row>
    <row r="15450" spans="27:31" x14ac:dyDescent="0.25">
      <c r="AA15450" s="27"/>
      <c r="AC15450" s="28"/>
      <c r="AD15450" s="30"/>
      <c r="AE15450" s="30"/>
    </row>
    <row r="15451" spans="27:31" x14ac:dyDescent="0.25">
      <c r="AA15451" s="27"/>
      <c r="AC15451" s="28"/>
      <c r="AD15451" s="30"/>
      <c r="AE15451" s="30"/>
    </row>
    <row r="15452" spans="27:31" x14ac:dyDescent="0.25">
      <c r="AA15452" s="27"/>
      <c r="AC15452" s="28"/>
      <c r="AD15452" s="30"/>
      <c r="AE15452" s="30"/>
    </row>
    <row r="15453" spans="27:31" x14ac:dyDescent="0.25">
      <c r="AA15453" s="27"/>
      <c r="AC15453" s="28"/>
      <c r="AD15453" s="30"/>
      <c r="AE15453" s="30"/>
    </row>
    <row r="15454" spans="27:31" x14ac:dyDescent="0.25">
      <c r="AA15454" s="27"/>
      <c r="AC15454" s="28"/>
      <c r="AD15454" s="30"/>
      <c r="AE15454" s="30"/>
    </row>
    <row r="15455" spans="27:31" x14ac:dyDescent="0.25">
      <c r="AA15455" s="27"/>
      <c r="AC15455" s="28"/>
      <c r="AD15455" s="30"/>
      <c r="AE15455" s="30"/>
    </row>
    <row r="15456" spans="27:31" x14ac:dyDescent="0.25">
      <c r="AA15456" s="27"/>
      <c r="AC15456" s="28"/>
      <c r="AD15456" s="30"/>
      <c r="AE15456" s="30"/>
    </row>
    <row r="15457" spans="27:31" x14ac:dyDescent="0.25">
      <c r="AA15457" s="27"/>
      <c r="AC15457" s="28"/>
      <c r="AD15457" s="30"/>
      <c r="AE15457" s="30"/>
    </row>
    <row r="15458" spans="27:31" x14ac:dyDescent="0.25">
      <c r="AA15458" s="27"/>
      <c r="AC15458" s="28"/>
      <c r="AD15458" s="30"/>
      <c r="AE15458" s="30"/>
    </row>
    <row r="15459" spans="27:31" x14ac:dyDescent="0.25">
      <c r="AA15459" s="27"/>
      <c r="AC15459" s="28"/>
      <c r="AD15459" s="30"/>
      <c r="AE15459" s="30"/>
    </row>
    <row r="15460" spans="27:31" x14ac:dyDescent="0.25">
      <c r="AA15460" s="27"/>
      <c r="AC15460" s="28"/>
      <c r="AD15460" s="30"/>
      <c r="AE15460" s="30"/>
    </row>
    <row r="15461" spans="27:31" x14ac:dyDescent="0.25">
      <c r="AA15461" s="27"/>
      <c r="AC15461" s="28"/>
      <c r="AD15461" s="30"/>
      <c r="AE15461" s="30"/>
    </row>
    <row r="15462" spans="27:31" x14ac:dyDescent="0.25">
      <c r="AA15462" s="27"/>
      <c r="AC15462" s="28"/>
      <c r="AD15462" s="30"/>
      <c r="AE15462" s="30"/>
    </row>
    <row r="15463" spans="27:31" x14ac:dyDescent="0.25">
      <c r="AA15463" s="27"/>
      <c r="AC15463" s="28"/>
      <c r="AD15463" s="30"/>
      <c r="AE15463" s="30"/>
    </row>
    <row r="15464" spans="27:31" x14ac:dyDescent="0.25">
      <c r="AA15464" s="27"/>
      <c r="AC15464" s="28"/>
      <c r="AD15464" s="30"/>
      <c r="AE15464" s="30"/>
    </row>
    <row r="15465" spans="27:31" x14ac:dyDescent="0.25">
      <c r="AA15465" s="27"/>
      <c r="AC15465" s="28"/>
      <c r="AD15465" s="30"/>
      <c r="AE15465" s="30"/>
    </row>
    <row r="15466" spans="27:31" x14ac:dyDescent="0.25">
      <c r="AA15466" s="27"/>
      <c r="AC15466" s="28"/>
      <c r="AD15466" s="30"/>
      <c r="AE15466" s="30"/>
    </row>
    <row r="15467" spans="27:31" x14ac:dyDescent="0.25">
      <c r="AA15467" s="27"/>
      <c r="AC15467" s="28"/>
      <c r="AD15467" s="30"/>
      <c r="AE15467" s="30"/>
    </row>
    <row r="15468" spans="27:31" x14ac:dyDescent="0.25">
      <c r="AA15468" s="27"/>
      <c r="AC15468" s="28"/>
      <c r="AD15468" s="30"/>
      <c r="AE15468" s="30"/>
    </row>
    <row r="15469" spans="27:31" x14ac:dyDescent="0.25">
      <c r="AA15469" s="27"/>
      <c r="AC15469" s="28"/>
      <c r="AD15469" s="30"/>
      <c r="AE15469" s="30"/>
    </row>
    <row r="15470" spans="27:31" x14ac:dyDescent="0.25">
      <c r="AA15470" s="27"/>
      <c r="AC15470" s="28"/>
      <c r="AD15470" s="30"/>
      <c r="AE15470" s="30"/>
    </row>
    <row r="15471" spans="27:31" x14ac:dyDescent="0.25">
      <c r="AA15471" s="27"/>
      <c r="AC15471" s="28"/>
      <c r="AD15471" s="30"/>
      <c r="AE15471" s="30"/>
    </row>
    <row r="15472" spans="27:31" x14ac:dyDescent="0.25">
      <c r="AA15472" s="27"/>
      <c r="AC15472" s="28"/>
      <c r="AD15472" s="30"/>
      <c r="AE15472" s="30"/>
    </row>
    <row r="15473" spans="27:31" x14ac:dyDescent="0.25">
      <c r="AA15473" s="27"/>
      <c r="AC15473" s="28"/>
      <c r="AD15473" s="30"/>
      <c r="AE15473" s="30"/>
    </row>
    <row r="15474" spans="27:31" x14ac:dyDescent="0.25">
      <c r="AA15474" s="27"/>
      <c r="AC15474" s="28"/>
      <c r="AD15474" s="30"/>
      <c r="AE15474" s="30"/>
    </row>
    <row r="15475" spans="27:31" x14ac:dyDescent="0.25">
      <c r="AA15475" s="27"/>
      <c r="AC15475" s="28"/>
      <c r="AD15475" s="30"/>
      <c r="AE15475" s="30"/>
    </row>
    <row r="15476" spans="27:31" x14ac:dyDescent="0.25">
      <c r="AA15476" s="27"/>
      <c r="AC15476" s="28"/>
      <c r="AD15476" s="30"/>
      <c r="AE15476" s="30"/>
    </row>
    <row r="15477" spans="27:31" x14ac:dyDescent="0.25">
      <c r="AA15477" s="27"/>
      <c r="AC15477" s="28"/>
      <c r="AD15477" s="30"/>
      <c r="AE15477" s="30"/>
    </row>
    <row r="15478" spans="27:31" x14ac:dyDescent="0.25">
      <c r="AA15478" s="27"/>
      <c r="AC15478" s="28"/>
      <c r="AD15478" s="30"/>
      <c r="AE15478" s="30"/>
    </row>
    <row r="15479" spans="27:31" x14ac:dyDescent="0.25">
      <c r="AA15479" s="27"/>
      <c r="AC15479" s="28"/>
      <c r="AD15479" s="30"/>
      <c r="AE15479" s="30"/>
    </row>
    <row r="15480" spans="27:31" x14ac:dyDescent="0.25">
      <c r="AA15480" s="27"/>
      <c r="AC15480" s="28"/>
      <c r="AD15480" s="30"/>
      <c r="AE15480" s="30"/>
    </row>
    <row r="15481" spans="27:31" x14ac:dyDescent="0.25">
      <c r="AA15481" s="27"/>
      <c r="AC15481" s="28"/>
      <c r="AD15481" s="30"/>
      <c r="AE15481" s="30"/>
    </row>
    <row r="15482" spans="27:31" x14ac:dyDescent="0.25">
      <c r="AA15482" s="27"/>
      <c r="AC15482" s="28"/>
      <c r="AD15482" s="30"/>
      <c r="AE15482" s="30"/>
    </row>
    <row r="15483" spans="27:31" x14ac:dyDescent="0.25">
      <c r="AA15483" s="27"/>
      <c r="AC15483" s="28"/>
      <c r="AD15483" s="30"/>
      <c r="AE15483" s="30"/>
    </row>
    <row r="15484" spans="27:31" x14ac:dyDescent="0.25">
      <c r="AA15484" s="27"/>
      <c r="AC15484" s="28"/>
      <c r="AD15484" s="30"/>
      <c r="AE15484" s="30"/>
    </row>
    <row r="15485" spans="27:31" x14ac:dyDescent="0.25">
      <c r="AA15485" s="27"/>
      <c r="AC15485" s="28"/>
      <c r="AD15485" s="30"/>
      <c r="AE15485" s="30"/>
    </row>
    <row r="15486" spans="27:31" x14ac:dyDescent="0.25">
      <c r="AA15486" s="27"/>
      <c r="AC15486" s="28"/>
      <c r="AD15486" s="30"/>
      <c r="AE15486" s="30"/>
    </row>
    <row r="15487" spans="27:31" x14ac:dyDescent="0.25">
      <c r="AA15487" s="27"/>
      <c r="AC15487" s="28"/>
      <c r="AD15487" s="30"/>
      <c r="AE15487" s="30"/>
    </row>
    <row r="15488" spans="27:31" x14ac:dyDescent="0.25">
      <c r="AA15488" s="27"/>
      <c r="AC15488" s="28"/>
      <c r="AD15488" s="30"/>
      <c r="AE15488" s="30"/>
    </row>
    <row r="15489" spans="27:31" x14ac:dyDescent="0.25">
      <c r="AA15489" s="27"/>
      <c r="AC15489" s="28"/>
      <c r="AD15489" s="30"/>
      <c r="AE15489" s="30"/>
    </row>
    <row r="15490" spans="27:31" x14ac:dyDescent="0.25">
      <c r="AA15490" s="27"/>
      <c r="AC15490" s="28"/>
      <c r="AD15490" s="30"/>
      <c r="AE15490" s="30"/>
    </row>
    <row r="15491" spans="27:31" x14ac:dyDescent="0.25">
      <c r="AA15491" s="27"/>
      <c r="AC15491" s="28"/>
      <c r="AD15491" s="30"/>
      <c r="AE15491" s="30"/>
    </row>
    <row r="15492" spans="27:31" x14ac:dyDescent="0.25">
      <c r="AA15492" s="27"/>
      <c r="AC15492" s="28"/>
      <c r="AD15492" s="30"/>
      <c r="AE15492" s="30"/>
    </row>
    <row r="15493" spans="27:31" x14ac:dyDescent="0.25">
      <c r="AA15493" s="27"/>
      <c r="AC15493" s="28"/>
      <c r="AD15493" s="30"/>
      <c r="AE15493" s="30"/>
    </row>
    <row r="15494" spans="27:31" x14ac:dyDescent="0.25">
      <c r="AA15494" s="27"/>
      <c r="AC15494" s="28"/>
      <c r="AD15494" s="30"/>
      <c r="AE15494" s="30"/>
    </row>
    <row r="15495" spans="27:31" x14ac:dyDescent="0.25">
      <c r="AA15495" s="27"/>
      <c r="AC15495" s="28"/>
      <c r="AD15495" s="30"/>
      <c r="AE15495" s="30"/>
    </row>
    <row r="15496" spans="27:31" x14ac:dyDescent="0.25">
      <c r="AA15496" s="27"/>
      <c r="AC15496" s="28"/>
      <c r="AD15496" s="30"/>
      <c r="AE15496" s="30"/>
    </row>
    <row r="15497" spans="27:31" x14ac:dyDescent="0.25">
      <c r="AA15497" s="27"/>
      <c r="AC15497" s="28"/>
      <c r="AD15497" s="30"/>
      <c r="AE15497" s="30"/>
    </row>
    <row r="15498" spans="27:31" x14ac:dyDescent="0.25">
      <c r="AA15498" s="27"/>
      <c r="AC15498" s="28"/>
      <c r="AD15498" s="30"/>
      <c r="AE15498" s="30"/>
    </row>
    <row r="15499" spans="27:31" x14ac:dyDescent="0.25">
      <c r="AA15499" s="27"/>
      <c r="AC15499" s="28"/>
      <c r="AD15499" s="30"/>
      <c r="AE15499" s="30"/>
    </row>
    <row r="15500" spans="27:31" x14ac:dyDescent="0.25">
      <c r="AA15500" s="27"/>
      <c r="AC15500" s="28"/>
      <c r="AD15500" s="30"/>
      <c r="AE15500" s="30"/>
    </row>
    <row r="15501" spans="27:31" x14ac:dyDescent="0.25">
      <c r="AA15501" s="27"/>
      <c r="AC15501" s="28"/>
      <c r="AD15501" s="30"/>
      <c r="AE15501" s="30"/>
    </row>
    <row r="15502" spans="27:31" x14ac:dyDescent="0.25">
      <c r="AA15502" s="27"/>
      <c r="AC15502" s="28"/>
      <c r="AD15502" s="30"/>
      <c r="AE15502" s="30"/>
    </row>
    <row r="15503" spans="27:31" x14ac:dyDescent="0.25">
      <c r="AA15503" s="27"/>
      <c r="AC15503" s="28"/>
      <c r="AD15503" s="30"/>
      <c r="AE15503" s="30"/>
    </row>
    <row r="15504" spans="27:31" x14ac:dyDescent="0.25">
      <c r="AA15504" s="27"/>
      <c r="AC15504" s="28"/>
      <c r="AD15504" s="30"/>
      <c r="AE15504" s="30"/>
    </row>
    <row r="15505" spans="27:31" x14ac:dyDescent="0.25">
      <c r="AA15505" s="27"/>
      <c r="AC15505" s="28"/>
      <c r="AD15505" s="30"/>
      <c r="AE15505" s="30"/>
    </row>
    <row r="15506" spans="27:31" x14ac:dyDescent="0.25">
      <c r="AA15506" s="27"/>
      <c r="AC15506" s="28"/>
      <c r="AD15506" s="30"/>
      <c r="AE15506" s="30"/>
    </row>
    <row r="15507" spans="27:31" x14ac:dyDescent="0.25">
      <c r="AA15507" s="27"/>
      <c r="AC15507" s="28"/>
      <c r="AD15507" s="30"/>
      <c r="AE15507" s="30"/>
    </row>
    <row r="15508" spans="27:31" x14ac:dyDescent="0.25">
      <c r="AA15508" s="27"/>
      <c r="AC15508" s="28"/>
      <c r="AD15508" s="30"/>
      <c r="AE15508" s="30"/>
    </row>
    <row r="15509" spans="27:31" x14ac:dyDescent="0.25">
      <c r="AA15509" s="27"/>
      <c r="AC15509" s="28"/>
      <c r="AD15509" s="30"/>
      <c r="AE15509" s="30"/>
    </row>
    <row r="15510" spans="27:31" x14ac:dyDescent="0.25">
      <c r="AA15510" s="27"/>
      <c r="AC15510" s="28"/>
      <c r="AD15510" s="30"/>
      <c r="AE15510" s="30"/>
    </row>
    <row r="15511" spans="27:31" x14ac:dyDescent="0.25">
      <c r="AA15511" s="27"/>
      <c r="AC15511" s="28"/>
      <c r="AD15511" s="30"/>
      <c r="AE15511" s="30"/>
    </row>
    <row r="15512" spans="27:31" x14ac:dyDescent="0.25">
      <c r="AA15512" s="27"/>
      <c r="AC15512" s="28"/>
      <c r="AD15512" s="30"/>
      <c r="AE15512" s="30"/>
    </row>
    <row r="15513" spans="27:31" x14ac:dyDescent="0.25">
      <c r="AA15513" s="27"/>
      <c r="AC15513" s="28"/>
      <c r="AD15513" s="30"/>
      <c r="AE15513" s="30"/>
    </row>
    <row r="15514" spans="27:31" x14ac:dyDescent="0.25">
      <c r="AA15514" s="27"/>
      <c r="AC15514" s="28"/>
      <c r="AD15514" s="30"/>
      <c r="AE15514" s="30"/>
    </row>
    <row r="15515" spans="27:31" x14ac:dyDescent="0.25">
      <c r="AA15515" s="27"/>
      <c r="AC15515" s="28"/>
      <c r="AD15515" s="30"/>
      <c r="AE15515" s="30"/>
    </row>
    <row r="15516" spans="27:31" x14ac:dyDescent="0.25">
      <c r="AA15516" s="27"/>
      <c r="AC15516" s="28"/>
      <c r="AD15516" s="30"/>
      <c r="AE15516" s="30"/>
    </row>
    <row r="15517" spans="27:31" x14ac:dyDescent="0.25">
      <c r="AA15517" s="27"/>
      <c r="AC15517" s="28"/>
      <c r="AD15517" s="30"/>
      <c r="AE15517" s="30"/>
    </row>
    <row r="15518" spans="27:31" x14ac:dyDescent="0.25">
      <c r="AA15518" s="27"/>
      <c r="AC15518" s="28"/>
      <c r="AD15518" s="30"/>
      <c r="AE15518" s="30"/>
    </row>
    <row r="15519" spans="27:31" x14ac:dyDescent="0.25">
      <c r="AA15519" s="27"/>
      <c r="AC15519" s="28"/>
      <c r="AD15519" s="30"/>
      <c r="AE15519" s="30"/>
    </row>
    <row r="15520" spans="27:31" x14ac:dyDescent="0.25">
      <c r="AA15520" s="27"/>
      <c r="AC15520" s="28"/>
      <c r="AD15520" s="30"/>
      <c r="AE15520" s="30"/>
    </row>
    <row r="15521" spans="27:31" x14ac:dyDescent="0.25">
      <c r="AA15521" s="27"/>
      <c r="AC15521" s="28"/>
      <c r="AD15521" s="30"/>
      <c r="AE15521" s="30"/>
    </row>
    <row r="15522" spans="27:31" x14ac:dyDescent="0.25">
      <c r="AA15522" s="27"/>
      <c r="AC15522" s="28"/>
      <c r="AD15522" s="30"/>
      <c r="AE15522" s="30"/>
    </row>
    <row r="15523" spans="27:31" x14ac:dyDescent="0.25">
      <c r="AA15523" s="27"/>
      <c r="AC15523" s="28"/>
      <c r="AD15523" s="30"/>
      <c r="AE15523" s="30"/>
    </row>
    <row r="15524" spans="27:31" x14ac:dyDescent="0.25">
      <c r="AA15524" s="27"/>
      <c r="AC15524" s="28"/>
      <c r="AD15524" s="30"/>
      <c r="AE15524" s="30"/>
    </row>
    <row r="15525" spans="27:31" x14ac:dyDescent="0.25">
      <c r="AA15525" s="27"/>
      <c r="AC15525" s="28"/>
      <c r="AD15525" s="30"/>
      <c r="AE15525" s="30"/>
    </row>
    <row r="15526" spans="27:31" x14ac:dyDescent="0.25">
      <c r="AA15526" s="27"/>
      <c r="AC15526" s="28"/>
      <c r="AD15526" s="30"/>
      <c r="AE15526" s="30"/>
    </row>
    <row r="15527" spans="27:31" x14ac:dyDescent="0.25">
      <c r="AA15527" s="27"/>
      <c r="AC15527" s="28"/>
      <c r="AD15527" s="30"/>
      <c r="AE15527" s="30"/>
    </row>
    <row r="15528" spans="27:31" x14ac:dyDescent="0.25">
      <c r="AA15528" s="27"/>
      <c r="AC15528" s="28"/>
      <c r="AD15528" s="30"/>
      <c r="AE15528" s="30"/>
    </row>
    <row r="15529" spans="27:31" x14ac:dyDescent="0.25">
      <c r="AA15529" s="27"/>
      <c r="AC15529" s="28"/>
      <c r="AD15529" s="30"/>
      <c r="AE15529" s="30"/>
    </row>
    <row r="15530" spans="27:31" x14ac:dyDescent="0.25">
      <c r="AA15530" s="27"/>
      <c r="AC15530" s="28"/>
      <c r="AD15530" s="30"/>
      <c r="AE15530" s="30"/>
    </row>
    <row r="15531" spans="27:31" x14ac:dyDescent="0.25">
      <c r="AA15531" s="27"/>
      <c r="AC15531" s="28"/>
      <c r="AD15531" s="30"/>
      <c r="AE15531" s="30"/>
    </row>
    <row r="15532" spans="27:31" x14ac:dyDescent="0.25">
      <c r="AA15532" s="27"/>
      <c r="AC15532" s="28"/>
      <c r="AD15532" s="30"/>
      <c r="AE15532" s="30"/>
    </row>
    <row r="15533" spans="27:31" x14ac:dyDescent="0.25">
      <c r="AA15533" s="27"/>
      <c r="AC15533" s="28"/>
      <c r="AD15533" s="30"/>
      <c r="AE15533" s="30"/>
    </row>
    <row r="15534" spans="27:31" x14ac:dyDescent="0.25">
      <c r="AA15534" s="27"/>
      <c r="AC15534" s="28"/>
      <c r="AD15534" s="30"/>
      <c r="AE15534" s="30"/>
    </row>
    <row r="15535" spans="27:31" x14ac:dyDescent="0.25">
      <c r="AA15535" s="27"/>
      <c r="AC15535" s="28"/>
      <c r="AD15535" s="30"/>
      <c r="AE15535" s="30"/>
    </row>
    <row r="15536" spans="27:31" x14ac:dyDescent="0.25">
      <c r="AA15536" s="27"/>
      <c r="AC15536" s="28"/>
      <c r="AD15536" s="30"/>
      <c r="AE15536" s="30"/>
    </row>
    <row r="15537" spans="27:31" x14ac:dyDescent="0.25">
      <c r="AA15537" s="27"/>
      <c r="AC15537" s="28"/>
      <c r="AD15537" s="30"/>
      <c r="AE15537" s="30"/>
    </row>
    <row r="15538" spans="27:31" x14ac:dyDescent="0.25">
      <c r="AA15538" s="27"/>
      <c r="AC15538" s="28"/>
      <c r="AD15538" s="30"/>
      <c r="AE15538" s="30"/>
    </row>
    <row r="15539" spans="27:31" x14ac:dyDescent="0.25">
      <c r="AA15539" s="27"/>
      <c r="AC15539" s="28"/>
      <c r="AD15539" s="30"/>
      <c r="AE15539" s="30"/>
    </row>
    <row r="15540" spans="27:31" x14ac:dyDescent="0.25">
      <c r="AA15540" s="27"/>
      <c r="AC15540" s="28"/>
      <c r="AD15540" s="30"/>
      <c r="AE15540" s="30"/>
    </row>
    <row r="15541" spans="27:31" x14ac:dyDescent="0.25">
      <c r="AA15541" s="27"/>
      <c r="AC15541" s="28"/>
      <c r="AD15541" s="30"/>
      <c r="AE15541" s="30"/>
    </row>
    <row r="15542" spans="27:31" x14ac:dyDescent="0.25">
      <c r="AA15542" s="27"/>
      <c r="AC15542" s="28"/>
      <c r="AD15542" s="30"/>
      <c r="AE15542" s="30"/>
    </row>
    <row r="15543" spans="27:31" x14ac:dyDescent="0.25">
      <c r="AA15543" s="27"/>
      <c r="AC15543" s="28"/>
      <c r="AD15543" s="30"/>
      <c r="AE15543" s="30"/>
    </row>
    <row r="15544" spans="27:31" x14ac:dyDescent="0.25">
      <c r="AA15544" s="27"/>
      <c r="AC15544" s="28"/>
      <c r="AD15544" s="30"/>
      <c r="AE15544" s="30"/>
    </row>
    <row r="15545" spans="27:31" x14ac:dyDescent="0.25">
      <c r="AA15545" s="27"/>
      <c r="AC15545" s="28"/>
      <c r="AD15545" s="30"/>
      <c r="AE15545" s="30"/>
    </row>
    <row r="15546" spans="27:31" x14ac:dyDescent="0.25">
      <c r="AA15546" s="27"/>
      <c r="AC15546" s="28"/>
      <c r="AD15546" s="30"/>
      <c r="AE15546" s="30"/>
    </row>
    <row r="15547" spans="27:31" x14ac:dyDescent="0.25">
      <c r="AA15547" s="27"/>
      <c r="AC15547" s="28"/>
      <c r="AD15547" s="30"/>
      <c r="AE15547" s="30"/>
    </row>
    <row r="15548" spans="27:31" x14ac:dyDescent="0.25">
      <c r="AA15548" s="27"/>
      <c r="AC15548" s="28"/>
      <c r="AD15548" s="30"/>
      <c r="AE15548" s="30"/>
    </row>
    <row r="15549" spans="27:31" x14ac:dyDescent="0.25">
      <c r="AA15549" s="27"/>
      <c r="AC15549" s="28"/>
      <c r="AD15549" s="30"/>
      <c r="AE15549" s="30"/>
    </row>
    <row r="15550" spans="27:31" x14ac:dyDescent="0.25">
      <c r="AA15550" s="27"/>
      <c r="AC15550" s="28"/>
      <c r="AD15550" s="30"/>
      <c r="AE15550" s="30"/>
    </row>
    <row r="15551" spans="27:31" x14ac:dyDescent="0.25">
      <c r="AA15551" s="27"/>
      <c r="AC15551" s="28"/>
      <c r="AD15551" s="30"/>
      <c r="AE15551" s="30"/>
    </row>
    <row r="15552" spans="27:31" x14ac:dyDescent="0.25">
      <c r="AA15552" s="27"/>
      <c r="AC15552" s="28"/>
      <c r="AD15552" s="30"/>
      <c r="AE15552" s="30"/>
    </row>
    <row r="15553" spans="27:31" x14ac:dyDescent="0.25">
      <c r="AA15553" s="27"/>
      <c r="AC15553" s="28"/>
      <c r="AD15553" s="30"/>
      <c r="AE15553" s="30"/>
    </row>
    <row r="15554" spans="27:31" x14ac:dyDescent="0.25">
      <c r="AA15554" s="27"/>
      <c r="AC15554" s="28"/>
      <c r="AD15554" s="30"/>
      <c r="AE15554" s="30"/>
    </row>
    <row r="15555" spans="27:31" x14ac:dyDescent="0.25">
      <c r="AA15555" s="27"/>
      <c r="AC15555" s="28"/>
      <c r="AD15555" s="30"/>
      <c r="AE15555" s="30"/>
    </row>
    <row r="15556" spans="27:31" x14ac:dyDescent="0.25">
      <c r="AA15556" s="27"/>
      <c r="AC15556" s="28"/>
      <c r="AD15556" s="30"/>
      <c r="AE15556" s="30"/>
    </row>
    <row r="15557" spans="27:31" x14ac:dyDescent="0.25">
      <c r="AA15557" s="27"/>
      <c r="AC15557" s="28"/>
      <c r="AD15557" s="30"/>
      <c r="AE15557" s="30"/>
    </row>
    <row r="15558" spans="27:31" x14ac:dyDescent="0.25">
      <c r="AA15558" s="27"/>
      <c r="AC15558" s="28"/>
      <c r="AD15558" s="30"/>
      <c r="AE15558" s="30"/>
    </row>
    <row r="15559" spans="27:31" x14ac:dyDescent="0.25">
      <c r="AA15559" s="27"/>
      <c r="AC15559" s="28"/>
      <c r="AD15559" s="30"/>
      <c r="AE15559" s="30"/>
    </row>
    <row r="15560" spans="27:31" x14ac:dyDescent="0.25">
      <c r="AA15560" s="27"/>
      <c r="AC15560" s="28"/>
      <c r="AD15560" s="30"/>
      <c r="AE15560" s="30"/>
    </row>
    <row r="15561" spans="27:31" x14ac:dyDescent="0.25">
      <c r="AA15561" s="27"/>
      <c r="AC15561" s="28"/>
      <c r="AD15561" s="30"/>
      <c r="AE15561" s="30"/>
    </row>
    <row r="15562" spans="27:31" x14ac:dyDescent="0.25">
      <c r="AA15562" s="27"/>
      <c r="AC15562" s="28"/>
      <c r="AD15562" s="30"/>
      <c r="AE15562" s="30"/>
    </row>
    <row r="15563" spans="27:31" x14ac:dyDescent="0.25">
      <c r="AA15563" s="27"/>
      <c r="AC15563" s="28"/>
      <c r="AD15563" s="30"/>
      <c r="AE15563" s="30"/>
    </row>
    <row r="15564" spans="27:31" x14ac:dyDescent="0.25">
      <c r="AA15564" s="27"/>
      <c r="AC15564" s="28"/>
      <c r="AD15564" s="30"/>
      <c r="AE15564" s="30"/>
    </row>
    <row r="15565" spans="27:31" x14ac:dyDescent="0.25">
      <c r="AA15565" s="27"/>
      <c r="AC15565" s="28"/>
      <c r="AD15565" s="30"/>
      <c r="AE15565" s="30"/>
    </row>
    <row r="15566" spans="27:31" x14ac:dyDescent="0.25">
      <c r="AA15566" s="27"/>
      <c r="AC15566" s="28"/>
      <c r="AD15566" s="30"/>
      <c r="AE15566" s="30"/>
    </row>
    <row r="15567" spans="27:31" x14ac:dyDescent="0.25">
      <c r="AA15567" s="27"/>
      <c r="AC15567" s="28"/>
      <c r="AD15567" s="30"/>
      <c r="AE15567" s="30"/>
    </row>
    <row r="15568" spans="27:31" x14ac:dyDescent="0.25">
      <c r="AA15568" s="27"/>
      <c r="AC15568" s="28"/>
      <c r="AD15568" s="30"/>
      <c r="AE15568" s="30"/>
    </row>
    <row r="15569" spans="27:31" x14ac:dyDescent="0.25">
      <c r="AA15569" s="27"/>
      <c r="AC15569" s="28"/>
      <c r="AD15569" s="30"/>
      <c r="AE15569" s="30"/>
    </row>
    <row r="15570" spans="27:31" x14ac:dyDescent="0.25">
      <c r="AA15570" s="27"/>
      <c r="AC15570" s="28"/>
      <c r="AD15570" s="30"/>
      <c r="AE15570" s="30"/>
    </row>
    <row r="15571" spans="27:31" x14ac:dyDescent="0.25">
      <c r="AA15571" s="27"/>
      <c r="AC15571" s="28"/>
      <c r="AD15571" s="30"/>
      <c r="AE15571" s="30"/>
    </row>
    <row r="15572" spans="27:31" x14ac:dyDescent="0.25">
      <c r="AA15572" s="27"/>
      <c r="AC15572" s="28"/>
      <c r="AD15572" s="30"/>
      <c r="AE15572" s="30"/>
    </row>
    <row r="15573" spans="27:31" x14ac:dyDescent="0.25">
      <c r="AA15573" s="27"/>
      <c r="AC15573" s="28"/>
      <c r="AD15573" s="30"/>
      <c r="AE15573" s="30"/>
    </row>
    <row r="15574" spans="27:31" x14ac:dyDescent="0.25">
      <c r="AA15574" s="27"/>
      <c r="AC15574" s="28"/>
      <c r="AD15574" s="30"/>
      <c r="AE15574" s="30"/>
    </row>
    <row r="15575" spans="27:31" x14ac:dyDescent="0.25">
      <c r="AA15575" s="27"/>
      <c r="AC15575" s="28"/>
      <c r="AD15575" s="30"/>
      <c r="AE15575" s="30"/>
    </row>
    <row r="15576" spans="27:31" x14ac:dyDescent="0.25">
      <c r="AA15576" s="27"/>
      <c r="AC15576" s="28"/>
      <c r="AD15576" s="30"/>
      <c r="AE15576" s="30"/>
    </row>
    <row r="15577" spans="27:31" x14ac:dyDescent="0.25">
      <c r="AA15577" s="27"/>
      <c r="AC15577" s="28"/>
      <c r="AD15577" s="30"/>
      <c r="AE15577" s="30"/>
    </row>
    <row r="15578" spans="27:31" x14ac:dyDescent="0.25">
      <c r="AA15578" s="27"/>
      <c r="AC15578" s="28"/>
      <c r="AD15578" s="30"/>
      <c r="AE15578" s="30"/>
    </row>
    <row r="15579" spans="27:31" x14ac:dyDescent="0.25">
      <c r="AA15579" s="27"/>
      <c r="AC15579" s="28"/>
      <c r="AD15579" s="30"/>
      <c r="AE15579" s="30"/>
    </row>
    <row r="15580" spans="27:31" x14ac:dyDescent="0.25">
      <c r="AA15580" s="27"/>
      <c r="AC15580" s="28"/>
      <c r="AD15580" s="30"/>
      <c r="AE15580" s="30"/>
    </row>
    <row r="15581" spans="27:31" x14ac:dyDescent="0.25">
      <c r="AA15581" s="27"/>
      <c r="AC15581" s="28"/>
      <c r="AD15581" s="30"/>
      <c r="AE15581" s="30"/>
    </row>
    <row r="15582" spans="27:31" x14ac:dyDescent="0.25">
      <c r="AA15582" s="27"/>
      <c r="AC15582" s="28"/>
      <c r="AD15582" s="30"/>
      <c r="AE15582" s="30"/>
    </row>
    <row r="15583" spans="27:31" x14ac:dyDescent="0.25">
      <c r="AA15583" s="27"/>
      <c r="AC15583" s="28"/>
      <c r="AD15583" s="30"/>
      <c r="AE15583" s="30"/>
    </row>
    <row r="15584" spans="27:31" x14ac:dyDescent="0.25">
      <c r="AA15584" s="27"/>
      <c r="AC15584" s="28"/>
      <c r="AD15584" s="30"/>
      <c r="AE15584" s="30"/>
    </row>
    <row r="15585" spans="27:31" x14ac:dyDescent="0.25">
      <c r="AA15585" s="27"/>
      <c r="AC15585" s="28"/>
      <c r="AD15585" s="30"/>
      <c r="AE15585" s="30"/>
    </row>
    <row r="15586" spans="27:31" x14ac:dyDescent="0.25">
      <c r="AA15586" s="27"/>
      <c r="AC15586" s="28"/>
      <c r="AD15586" s="30"/>
      <c r="AE15586" s="30"/>
    </row>
    <row r="15587" spans="27:31" x14ac:dyDescent="0.25">
      <c r="AA15587" s="27"/>
      <c r="AC15587" s="28"/>
      <c r="AD15587" s="30"/>
      <c r="AE15587" s="30"/>
    </row>
    <row r="15588" spans="27:31" x14ac:dyDescent="0.25">
      <c r="AA15588" s="27"/>
      <c r="AC15588" s="28"/>
      <c r="AD15588" s="30"/>
      <c r="AE15588" s="30"/>
    </row>
    <row r="15589" spans="27:31" x14ac:dyDescent="0.25">
      <c r="AA15589" s="27"/>
      <c r="AC15589" s="28"/>
      <c r="AD15589" s="30"/>
      <c r="AE15589" s="30"/>
    </row>
    <row r="15590" spans="27:31" x14ac:dyDescent="0.25">
      <c r="AA15590" s="27"/>
      <c r="AC15590" s="28"/>
      <c r="AD15590" s="30"/>
      <c r="AE15590" s="30"/>
    </row>
    <row r="15591" spans="27:31" x14ac:dyDescent="0.25">
      <c r="AA15591" s="27"/>
      <c r="AC15591" s="28"/>
      <c r="AD15591" s="30"/>
      <c r="AE15591" s="30"/>
    </row>
    <row r="15592" spans="27:31" x14ac:dyDescent="0.25">
      <c r="AA15592" s="27"/>
      <c r="AC15592" s="28"/>
      <c r="AD15592" s="30"/>
      <c r="AE15592" s="30"/>
    </row>
    <row r="15593" spans="27:31" x14ac:dyDescent="0.25">
      <c r="AA15593" s="27"/>
      <c r="AC15593" s="28"/>
      <c r="AD15593" s="30"/>
      <c r="AE15593" s="30"/>
    </row>
    <row r="15594" spans="27:31" x14ac:dyDescent="0.25">
      <c r="AA15594" s="27"/>
      <c r="AC15594" s="28"/>
      <c r="AD15594" s="30"/>
      <c r="AE15594" s="30"/>
    </row>
    <row r="15595" spans="27:31" x14ac:dyDescent="0.25">
      <c r="AA15595" s="27"/>
      <c r="AC15595" s="28"/>
      <c r="AD15595" s="30"/>
      <c r="AE15595" s="30"/>
    </row>
    <row r="15596" spans="27:31" x14ac:dyDescent="0.25">
      <c r="AA15596" s="27"/>
      <c r="AC15596" s="28"/>
      <c r="AD15596" s="30"/>
      <c r="AE15596" s="30"/>
    </row>
    <row r="15597" spans="27:31" x14ac:dyDescent="0.25">
      <c r="AA15597" s="27"/>
      <c r="AC15597" s="28"/>
      <c r="AD15597" s="30"/>
      <c r="AE15597" s="30"/>
    </row>
    <row r="15598" spans="27:31" x14ac:dyDescent="0.25">
      <c r="AA15598" s="27"/>
      <c r="AC15598" s="28"/>
      <c r="AD15598" s="30"/>
      <c r="AE15598" s="30"/>
    </row>
    <row r="15599" spans="27:31" x14ac:dyDescent="0.25">
      <c r="AA15599" s="27"/>
      <c r="AC15599" s="28"/>
      <c r="AD15599" s="30"/>
      <c r="AE15599" s="30"/>
    </row>
    <row r="15600" spans="27:31" x14ac:dyDescent="0.25">
      <c r="AA15600" s="27"/>
      <c r="AC15600" s="28"/>
      <c r="AD15600" s="30"/>
      <c r="AE15600" s="30"/>
    </row>
    <row r="15601" spans="27:31" x14ac:dyDescent="0.25">
      <c r="AA15601" s="27"/>
      <c r="AC15601" s="28"/>
      <c r="AD15601" s="30"/>
      <c r="AE15601" s="30"/>
    </row>
    <row r="15602" spans="27:31" x14ac:dyDescent="0.25">
      <c r="AA15602" s="27"/>
      <c r="AC15602" s="28"/>
      <c r="AD15602" s="30"/>
      <c r="AE15602" s="30"/>
    </row>
    <row r="15603" spans="27:31" x14ac:dyDescent="0.25">
      <c r="AA15603" s="27"/>
      <c r="AC15603" s="28"/>
      <c r="AD15603" s="30"/>
      <c r="AE15603" s="30"/>
    </row>
    <row r="15604" spans="27:31" x14ac:dyDescent="0.25">
      <c r="AA15604" s="27"/>
      <c r="AC15604" s="28"/>
      <c r="AD15604" s="30"/>
      <c r="AE15604" s="30"/>
    </row>
    <row r="15605" spans="27:31" x14ac:dyDescent="0.25">
      <c r="AA15605" s="27"/>
      <c r="AC15605" s="28"/>
      <c r="AD15605" s="30"/>
      <c r="AE15605" s="30"/>
    </row>
    <row r="15606" spans="27:31" x14ac:dyDescent="0.25">
      <c r="AA15606" s="27"/>
      <c r="AC15606" s="28"/>
      <c r="AD15606" s="30"/>
      <c r="AE15606" s="30"/>
    </row>
    <row r="15607" spans="27:31" x14ac:dyDescent="0.25">
      <c r="AA15607" s="27"/>
      <c r="AC15607" s="28"/>
      <c r="AD15607" s="30"/>
      <c r="AE15607" s="30"/>
    </row>
    <row r="15608" spans="27:31" x14ac:dyDescent="0.25">
      <c r="AA15608" s="27"/>
      <c r="AC15608" s="28"/>
      <c r="AD15608" s="30"/>
      <c r="AE15608" s="30"/>
    </row>
    <row r="15609" spans="27:31" x14ac:dyDescent="0.25">
      <c r="AA15609" s="27"/>
      <c r="AC15609" s="28"/>
      <c r="AD15609" s="30"/>
      <c r="AE15609" s="30"/>
    </row>
    <row r="15610" spans="27:31" x14ac:dyDescent="0.25">
      <c r="AA15610" s="27"/>
      <c r="AC15610" s="28"/>
      <c r="AD15610" s="30"/>
      <c r="AE15610" s="30"/>
    </row>
    <row r="15611" spans="27:31" x14ac:dyDescent="0.25">
      <c r="AA15611" s="27"/>
      <c r="AC15611" s="28"/>
      <c r="AD15611" s="30"/>
      <c r="AE15611" s="30"/>
    </row>
    <row r="15612" spans="27:31" x14ac:dyDescent="0.25">
      <c r="AA15612" s="27"/>
      <c r="AC15612" s="28"/>
      <c r="AD15612" s="30"/>
      <c r="AE15612" s="30"/>
    </row>
    <row r="15613" spans="27:31" x14ac:dyDescent="0.25">
      <c r="AA15613" s="27"/>
      <c r="AC15613" s="28"/>
      <c r="AD15613" s="30"/>
      <c r="AE15613" s="30"/>
    </row>
    <row r="15614" spans="27:31" x14ac:dyDescent="0.25">
      <c r="AA15614" s="27"/>
      <c r="AC15614" s="28"/>
      <c r="AD15614" s="30"/>
      <c r="AE15614" s="30"/>
    </row>
    <row r="15615" spans="27:31" x14ac:dyDescent="0.25">
      <c r="AA15615" s="27"/>
      <c r="AC15615" s="28"/>
      <c r="AD15615" s="30"/>
      <c r="AE15615" s="30"/>
    </row>
    <row r="15616" spans="27:31" x14ac:dyDescent="0.25">
      <c r="AA15616" s="27"/>
      <c r="AC15616" s="28"/>
      <c r="AD15616" s="30"/>
      <c r="AE15616" s="30"/>
    </row>
    <row r="15617" spans="27:31" x14ac:dyDescent="0.25">
      <c r="AA15617" s="27"/>
      <c r="AC15617" s="28"/>
      <c r="AD15617" s="30"/>
      <c r="AE15617" s="30"/>
    </row>
    <row r="15618" spans="27:31" x14ac:dyDescent="0.25">
      <c r="AA15618" s="27"/>
      <c r="AC15618" s="28"/>
      <c r="AD15618" s="30"/>
      <c r="AE15618" s="30"/>
    </row>
    <row r="15619" spans="27:31" x14ac:dyDescent="0.25">
      <c r="AA15619" s="27"/>
      <c r="AC15619" s="28"/>
      <c r="AD15619" s="30"/>
      <c r="AE15619" s="30"/>
    </row>
    <row r="15620" spans="27:31" x14ac:dyDescent="0.25">
      <c r="AA15620" s="27"/>
      <c r="AC15620" s="28"/>
      <c r="AD15620" s="30"/>
      <c r="AE15620" s="30"/>
    </row>
    <row r="15621" spans="27:31" x14ac:dyDescent="0.25">
      <c r="AA15621" s="27"/>
      <c r="AC15621" s="28"/>
      <c r="AD15621" s="30"/>
      <c r="AE15621" s="30"/>
    </row>
    <row r="15622" spans="27:31" x14ac:dyDescent="0.25">
      <c r="AA15622" s="27"/>
      <c r="AC15622" s="28"/>
      <c r="AD15622" s="30"/>
      <c r="AE15622" s="30"/>
    </row>
    <row r="15623" spans="27:31" x14ac:dyDescent="0.25">
      <c r="AA15623" s="27"/>
      <c r="AC15623" s="28"/>
      <c r="AD15623" s="30"/>
      <c r="AE15623" s="30"/>
    </row>
    <row r="15624" spans="27:31" x14ac:dyDescent="0.25">
      <c r="AA15624" s="27"/>
      <c r="AC15624" s="28"/>
      <c r="AD15624" s="30"/>
      <c r="AE15624" s="30"/>
    </row>
    <row r="15625" spans="27:31" x14ac:dyDescent="0.25">
      <c r="AA15625" s="27"/>
      <c r="AC15625" s="28"/>
      <c r="AD15625" s="30"/>
      <c r="AE15625" s="30"/>
    </row>
    <row r="15626" spans="27:31" x14ac:dyDescent="0.25">
      <c r="AA15626" s="27"/>
      <c r="AC15626" s="28"/>
      <c r="AD15626" s="30"/>
      <c r="AE15626" s="30"/>
    </row>
    <row r="15627" spans="27:31" x14ac:dyDescent="0.25">
      <c r="AA15627" s="27"/>
      <c r="AC15627" s="28"/>
      <c r="AD15627" s="30"/>
      <c r="AE15627" s="30"/>
    </row>
    <row r="15628" spans="27:31" x14ac:dyDescent="0.25">
      <c r="AA15628" s="27"/>
      <c r="AC15628" s="28"/>
      <c r="AD15628" s="30"/>
      <c r="AE15628" s="30"/>
    </row>
    <row r="15629" spans="27:31" x14ac:dyDescent="0.25">
      <c r="AA15629" s="27"/>
      <c r="AC15629" s="28"/>
      <c r="AD15629" s="30"/>
      <c r="AE15629" s="30"/>
    </row>
    <row r="15630" spans="27:31" x14ac:dyDescent="0.25">
      <c r="AA15630" s="27"/>
      <c r="AC15630" s="28"/>
      <c r="AD15630" s="30"/>
      <c r="AE15630" s="30"/>
    </row>
    <row r="15631" spans="27:31" x14ac:dyDescent="0.25">
      <c r="AA15631" s="27"/>
      <c r="AC15631" s="28"/>
      <c r="AD15631" s="30"/>
      <c r="AE15631" s="30"/>
    </row>
    <row r="15632" spans="27:31" x14ac:dyDescent="0.25">
      <c r="AA15632" s="27"/>
      <c r="AC15632" s="28"/>
      <c r="AD15632" s="30"/>
      <c r="AE15632" s="30"/>
    </row>
    <row r="15633" spans="27:31" x14ac:dyDescent="0.25">
      <c r="AA15633" s="27"/>
      <c r="AC15633" s="28"/>
      <c r="AD15633" s="30"/>
      <c r="AE15633" s="30"/>
    </row>
    <row r="15634" spans="27:31" x14ac:dyDescent="0.25">
      <c r="AA15634" s="27"/>
      <c r="AC15634" s="28"/>
      <c r="AD15634" s="30"/>
      <c r="AE15634" s="30"/>
    </row>
    <row r="15635" spans="27:31" x14ac:dyDescent="0.25">
      <c r="AA15635" s="27"/>
      <c r="AC15635" s="28"/>
      <c r="AD15635" s="30"/>
      <c r="AE15635" s="30"/>
    </row>
    <row r="15636" spans="27:31" x14ac:dyDescent="0.25">
      <c r="AA15636" s="27"/>
      <c r="AC15636" s="28"/>
      <c r="AD15636" s="30"/>
      <c r="AE15636" s="30"/>
    </row>
    <row r="15637" spans="27:31" x14ac:dyDescent="0.25">
      <c r="AA15637" s="27"/>
      <c r="AC15637" s="28"/>
      <c r="AD15637" s="30"/>
      <c r="AE15637" s="30"/>
    </row>
    <row r="15638" spans="27:31" x14ac:dyDescent="0.25">
      <c r="AA15638" s="27"/>
      <c r="AC15638" s="28"/>
      <c r="AD15638" s="30"/>
      <c r="AE15638" s="30"/>
    </row>
    <row r="15639" spans="27:31" x14ac:dyDescent="0.25">
      <c r="AA15639" s="27"/>
      <c r="AC15639" s="28"/>
      <c r="AD15639" s="30"/>
      <c r="AE15639" s="30"/>
    </row>
    <row r="15640" spans="27:31" x14ac:dyDescent="0.25">
      <c r="AA15640" s="27"/>
      <c r="AC15640" s="28"/>
      <c r="AD15640" s="30"/>
      <c r="AE15640" s="30"/>
    </row>
    <row r="15641" spans="27:31" x14ac:dyDescent="0.25">
      <c r="AA15641" s="27"/>
      <c r="AC15641" s="28"/>
      <c r="AD15641" s="30"/>
      <c r="AE15641" s="30"/>
    </row>
    <row r="15642" spans="27:31" x14ac:dyDescent="0.25">
      <c r="AA15642" s="27"/>
      <c r="AC15642" s="28"/>
      <c r="AD15642" s="30"/>
      <c r="AE15642" s="30"/>
    </row>
    <row r="15643" spans="27:31" x14ac:dyDescent="0.25">
      <c r="AA15643" s="27"/>
      <c r="AC15643" s="28"/>
      <c r="AD15643" s="30"/>
      <c r="AE15643" s="30"/>
    </row>
    <row r="15644" spans="27:31" x14ac:dyDescent="0.25">
      <c r="AA15644" s="27"/>
      <c r="AC15644" s="28"/>
      <c r="AD15644" s="30"/>
      <c r="AE15644" s="30"/>
    </row>
    <row r="15645" spans="27:31" x14ac:dyDescent="0.25">
      <c r="AA15645" s="27"/>
      <c r="AC15645" s="28"/>
      <c r="AD15645" s="30"/>
      <c r="AE15645" s="30"/>
    </row>
    <row r="15646" spans="27:31" x14ac:dyDescent="0.25">
      <c r="AA15646" s="27"/>
      <c r="AC15646" s="28"/>
      <c r="AD15646" s="30"/>
      <c r="AE15646" s="30"/>
    </row>
    <row r="15647" spans="27:31" x14ac:dyDescent="0.25">
      <c r="AA15647" s="27"/>
      <c r="AC15647" s="28"/>
      <c r="AD15647" s="30"/>
      <c r="AE15647" s="30"/>
    </row>
    <row r="15648" spans="27:31" x14ac:dyDescent="0.25">
      <c r="AA15648" s="27"/>
      <c r="AC15648" s="28"/>
      <c r="AD15648" s="30"/>
      <c r="AE15648" s="30"/>
    </row>
    <row r="15649" spans="27:31" x14ac:dyDescent="0.25">
      <c r="AA15649" s="27"/>
      <c r="AC15649" s="28"/>
      <c r="AD15649" s="30"/>
      <c r="AE15649" s="30"/>
    </row>
    <row r="15650" spans="27:31" x14ac:dyDescent="0.25">
      <c r="AA15650" s="27"/>
      <c r="AC15650" s="28"/>
      <c r="AD15650" s="30"/>
      <c r="AE15650" s="30"/>
    </row>
    <row r="15651" spans="27:31" x14ac:dyDescent="0.25">
      <c r="AA15651" s="27"/>
      <c r="AC15651" s="28"/>
      <c r="AD15651" s="30"/>
      <c r="AE15651" s="30"/>
    </row>
    <row r="15652" spans="27:31" x14ac:dyDescent="0.25">
      <c r="AA15652" s="27"/>
      <c r="AC15652" s="28"/>
      <c r="AD15652" s="30"/>
      <c r="AE15652" s="30"/>
    </row>
    <row r="15653" spans="27:31" x14ac:dyDescent="0.25">
      <c r="AA15653" s="27"/>
      <c r="AC15653" s="28"/>
      <c r="AD15653" s="30"/>
      <c r="AE15653" s="30"/>
    </row>
    <row r="15654" spans="27:31" x14ac:dyDescent="0.25">
      <c r="AA15654" s="27"/>
      <c r="AC15654" s="28"/>
      <c r="AD15654" s="30"/>
      <c r="AE15654" s="30"/>
    </row>
    <row r="15655" spans="27:31" x14ac:dyDescent="0.25">
      <c r="AA15655" s="27"/>
      <c r="AC15655" s="28"/>
      <c r="AD15655" s="30"/>
      <c r="AE15655" s="30"/>
    </row>
    <row r="15656" spans="27:31" x14ac:dyDescent="0.25">
      <c r="AA15656" s="27"/>
      <c r="AC15656" s="28"/>
      <c r="AD15656" s="30"/>
      <c r="AE15656" s="30"/>
    </row>
    <row r="15657" spans="27:31" x14ac:dyDescent="0.25">
      <c r="AA15657" s="27"/>
      <c r="AC15657" s="28"/>
      <c r="AD15657" s="30"/>
      <c r="AE15657" s="30"/>
    </row>
    <row r="15658" spans="27:31" x14ac:dyDescent="0.25">
      <c r="AA15658" s="27"/>
      <c r="AC15658" s="28"/>
      <c r="AD15658" s="30"/>
      <c r="AE15658" s="30"/>
    </row>
    <row r="15659" spans="27:31" x14ac:dyDescent="0.25">
      <c r="AA15659" s="27"/>
      <c r="AC15659" s="28"/>
      <c r="AD15659" s="30"/>
      <c r="AE15659" s="30"/>
    </row>
    <row r="15660" spans="27:31" x14ac:dyDescent="0.25">
      <c r="AA15660" s="27"/>
      <c r="AC15660" s="28"/>
      <c r="AD15660" s="30"/>
      <c r="AE15660" s="30"/>
    </row>
    <row r="15661" spans="27:31" x14ac:dyDescent="0.25">
      <c r="AA15661" s="27"/>
      <c r="AC15661" s="28"/>
      <c r="AD15661" s="30"/>
      <c r="AE15661" s="30"/>
    </row>
    <row r="15662" spans="27:31" x14ac:dyDescent="0.25">
      <c r="AA15662" s="27"/>
      <c r="AC15662" s="28"/>
      <c r="AD15662" s="30"/>
      <c r="AE15662" s="30"/>
    </row>
    <row r="15663" spans="27:31" x14ac:dyDescent="0.25">
      <c r="AA15663" s="27"/>
      <c r="AC15663" s="28"/>
      <c r="AD15663" s="30"/>
      <c r="AE15663" s="30"/>
    </row>
    <row r="15664" spans="27:31" x14ac:dyDescent="0.25">
      <c r="AA15664" s="27"/>
      <c r="AC15664" s="28"/>
      <c r="AD15664" s="30"/>
      <c r="AE15664" s="30"/>
    </row>
    <row r="15665" spans="27:31" x14ac:dyDescent="0.25">
      <c r="AA15665" s="27"/>
      <c r="AC15665" s="28"/>
      <c r="AD15665" s="30"/>
      <c r="AE15665" s="30"/>
    </row>
    <row r="15666" spans="27:31" x14ac:dyDescent="0.25">
      <c r="AA15666" s="27"/>
      <c r="AC15666" s="28"/>
      <c r="AD15666" s="30"/>
      <c r="AE15666" s="30"/>
    </row>
    <row r="15667" spans="27:31" x14ac:dyDescent="0.25">
      <c r="AA15667" s="27"/>
      <c r="AC15667" s="28"/>
      <c r="AD15667" s="30"/>
      <c r="AE15667" s="30"/>
    </row>
    <row r="15668" spans="27:31" x14ac:dyDescent="0.25">
      <c r="AA15668" s="27"/>
      <c r="AC15668" s="28"/>
      <c r="AD15668" s="30"/>
      <c r="AE15668" s="30"/>
    </row>
    <row r="15669" spans="27:31" x14ac:dyDescent="0.25">
      <c r="AA15669" s="27"/>
      <c r="AC15669" s="28"/>
      <c r="AD15669" s="30"/>
      <c r="AE15669" s="30"/>
    </row>
    <row r="15670" spans="27:31" x14ac:dyDescent="0.25">
      <c r="AA15670" s="27"/>
      <c r="AC15670" s="28"/>
      <c r="AD15670" s="30"/>
      <c r="AE15670" s="30"/>
    </row>
    <row r="15671" spans="27:31" x14ac:dyDescent="0.25">
      <c r="AA15671" s="27"/>
      <c r="AC15671" s="28"/>
      <c r="AD15671" s="30"/>
      <c r="AE15671" s="30"/>
    </row>
    <row r="15672" spans="27:31" x14ac:dyDescent="0.25">
      <c r="AA15672" s="27"/>
      <c r="AC15672" s="28"/>
      <c r="AD15672" s="30"/>
      <c r="AE15672" s="30"/>
    </row>
    <row r="15673" spans="27:31" x14ac:dyDescent="0.25">
      <c r="AA15673" s="27"/>
      <c r="AC15673" s="28"/>
      <c r="AD15673" s="30"/>
      <c r="AE15673" s="30"/>
    </row>
    <row r="15674" spans="27:31" x14ac:dyDescent="0.25">
      <c r="AA15674" s="27"/>
      <c r="AC15674" s="28"/>
      <c r="AD15674" s="30"/>
      <c r="AE15674" s="30"/>
    </row>
    <row r="15675" spans="27:31" x14ac:dyDescent="0.25">
      <c r="AA15675" s="27"/>
      <c r="AC15675" s="28"/>
      <c r="AD15675" s="30"/>
      <c r="AE15675" s="30"/>
    </row>
    <row r="15676" spans="27:31" x14ac:dyDescent="0.25">
      <c r="AA15676" s="27"/>
      <c r="AC15676" s="28"/>
      <c r="AD15676" s="30"/>
      <c r="AE15676" s="30"/>
    </row>
    <row r="15677" spans="27:31" x14ac:dyDescent="0.25">
      <c r="AA15677" s="27"/>
      <c r="AC15677" s="28"/>
      <c r="AD15677" s="30"/>
      <c r="AE15677" s="30"/>
    </row>
    <row r="15678" spans="27:31" x14ac:dyDescent="0.25">
      <c r="AA15678" s="27"/>
      <c r="AC15678" s="28"/>
      <c r="AD15678" s="30"/>
      <c r="AE15678" s="30"/>
    </row>
    <row r="15679" spans="27:31" x14ac:dyDescent="0.25">
      <c r="AA15679" s="27"/>
      <c r="AC15679" s="28"/>
      <c r="AD15679" s="30"/>
      <c r="AE15679" s="30"/>
    </row>
    <row r="15680" spans="27:31" x14ac:dyDescent="0.25">
      <c r="AA15680" s="27"/>
      <c r="AC15680" s="28"/>
      <c r="AD15680" s="30"/>
      <c r="AE15680" s="30"/>
    </row>
    <row r="15681" spans="27:31" x14ac:dyDescent="0.25">
      <c r="AA15681" s="27"/>
      <c r="AC15681" s="28"/>
      <c r="AD15681" s="30"/>
      <c r="AE15681" s="30"/>
    </row>
    <row r="15682" spans="27:31" x14ac:dyDescent="0.25">
      <c r="AA15682" s="27"/>
      <c r="AC15682" s="28"/>
      <c r="AD15682" s="30"/>
      <c r="AE15682" s="30"/>
    </row>
    <row r="15683" spans="27:31" x14ac:dyDescent="0.25">
      <c r="AA15683" s="27"/>
      <c r="AC15683" s="28"/>
      <c r="AD15683" s="30"/>
      <c r="AE15683" s="30"/>
    </row>
    <row r="15684" spans="27:31" x14ac:dyDescent="0.25">
      <c r="AA15684" s="27"/>
      <c r="AC15684" s="28"/>
      <c r="AD15684" s="30"/>
      <c r="AE15684" s="30"/>
    </row>
    <row r="15685" spans="27:31" x14ac:dyDescent="0.25">
      <c r="AA15685" s="27"/>
      <c r="AC15685" s="28"/>
      <c r="AD15685" s="30"/>
      <c r="AE15685" s="30"/>
    </row>
    <row r="15686" spans="27:31" x14ac:dyDescent="0.25">
      <c r="AA15686" s="27"/>
      <c r="AC15686" s="28"/>
      <c r="AD15686" s="30"/>
      <c r="AE15686" s="30"/>
    </row>
    <row r="15687" spans="27:31" x14ac:dyDescent="0.25">
      <c r="AA15687" s="27"/>
      <c r="AC15687" s="28"/>
      <c r="AD15687" s="30"/>
      <c r="AE15687" s="30"/>
    </row>
    <row r="15688" spans="27:31" x14ac:dyDescent="0.25">
      <c r="AA15688" s="27"/>
      <c r="AC15688" s="28"/>
      <c r="AD15688" s="30"/>
      <c r="AE15688" s="30"/>
    </row>
    <row r="15689" spans="27:31" x14ac:dyDescent="0.25">
      <c r="AA15689" s="27"/>
      <c r="AC15689" s="28"/>
      <c r="AD15689" s="30"/>
      <c r="AE15689" s="30"/>
    </row>
    <row r="15690" spans="27:31" x14ac:dyDescent="0.25">
      <c r="AA15690" s="27"/>
      <c r="AC15690" s="28"/>
      <c r="AD15690" s="30"/>
      <c r="AE15690" s="30"/>
    </row>
    <row r="15691" spans="27:31" x14ac:dyDescent="0.25">
      <c r="AA15691" s="27"/>
      <c r="AC15691" s="28"/>
      <c r="AD15691" s="30"/>
      <c r="AE15691" s="30"/>
    </row>
    <row r="15692" spans="27:31" x14ac:dyDescent="0.25">
      <c r="AA15692" s="27"/>
      <c r="AC15692" s="28"/>
      <c r="AD15692" s="30"/>
      <c r="AE15692" s="30"/>
    </row>
    <row r="15693" spans="27:31" x14ac:dyDescent="0.25">
      <c r="AA15693" s="27"/>
      <c r="AC15693" s="28"/>
      <c r="AD15693" s="30"/>
      <c r="AE15693" s="30"/>
    </row>
    <row r="15694" spans="27:31" x14ac:dyDescent="0.25">
      <c r="AA15694" s="27"/>
      <c r="AC15694" s="28"/>
      <c r="AD15694" s="30"/>
      <c r="AE15694" s="30"/>
    </row>
    <row r="15695" spans="27:31" x14ac:dyDescent="0.25">
      <c r="AA15695" s="27"/>
      <c r="AC15695" s="28"/>
      <c r="AD15695" s="30"/>
      <c r="AE15695" s="30"/>
    </row>
    <row r="15696" spans="27:31" x14ac:dyDescent="0.25">
      <c r="AA15696" s="27"/>
      <c r="AC15696" s="28"/>
      <c r="AD15696" s="30"/>
      <c r="AE15696" s="30"/>
    </row>
    <row r="15697" spans="27:31" x14ac:dyDescent="0.25">
      <c r="AA15697" s="27"/>
      <c r="AC15697" s="28"/>
      <c r="AD15697" s="30"/>
      <c r="AE15697" s="30"/>
    </row>
    <row r="15698" spans="27:31" x14ac:dyDescent="0.25">
      <c r="AA15698" s="27"/>
      <c r="AC15698" s="28"/>
      <c r="AD15698" s="30"/>
      <c r="AE15698" s="30"/>
    </row>
    <row r="15699" spans="27:31" x14ac:dyDescent="0.25">
      <c r="AA15699" s="27"/>
      <c r="AC15699" s="28"/>
      <c r="AD15699" s="30"/>
      <c r="AE15699" s="30"/>
    </row>
    <row r="15700" spans="27:31" x14ac:dyDescent="0.25">
      <c r="AA15700" s="27"/>
      <c r="AC15700" s="28"/>
      <c r="AD15700" s="30"/>
      <c r="AE15700" s="30"/>
    </row>
    <row r="15701" spans="27:31" x14ac:dyDescent="0.25">
      <c r="AA15701" s="27"/>
      <c r="AC15701" s="28"/>
      <c r="AD15701" s="30"/>
      <c r="AE15701" s="30"/>
    </row>
    <row r="15702" spans="27:31" x14ac:dyDescent="0.25">
      <c r="AA15702" s="27"/>
      <c r="AC15702" s="28"/>
      <c r="AD15702" s="30"/>
      <c r="AE15702" s="30"/>
    </row>
    <row r="15703" spans="27:31" x14ac:dyDescent="0.25">
      <c r="AA15703" s="27"/>
      <c r="AC15703" s="28"/>
      <c r="AD15703" s="30"/>
      <c r="AE15703" s="30"/>
    </row>
    <row r="15704" spans="27:31" x14ac:dyDescent="0.25">
      <c r="AA15704" s="27"/>
      <c r="AC15704" s="28"/>
      <c r="AD15704" s="30"/>
      <c r="AE15704" s="30"/>
    </row>
    <row r="15705" spans="27:31" x14ac:dyDescent="0.25">
      <c r="AA15705" s="27"/>
      <c r="AC15705" s="28"/>
      <c r="AD15705" s="30"/>
      <c r="AE15705" s="30"/>
    </row>
    <row r="15706" spans="27:31" x14ac:dyDescent="0.25">
      <c r="AA15706" s="27"/>
      <c r="AC15706" s="28"/>
      <c r="AD15706" s="30"/>
      <c r="AE15706" s="30"/>
    </row>
    <row r="15707" spans="27:31" x14ac:dyDescent="0.25">
      <c r="AA15707" s="27"/>
      <c r="AC15707" s="28"/>
      <c r="AD15707" s="30"/>
      <c r="AE15707" s="30"/>
    </row>
    <row r="15708" spans="27:31" x14ac:dyDescent="0.25">
      <c r="AA15708" s="27"/>
      <c r="AC15708" s="28"/>
      <c r="AD15708" s="30"/>
      <c r="AE15708" s="30"/>
    </row>
    <row r="15709" spans="27:31" x14ac:dyDescent="0.25">
      <c r="AA15709" s="27"/>
      <c r="AC15709" s="28"/>
      <c r="AD15709" s="30"/>
      <c r="AE15709" s="30"/>
    </row>
    <row r="15710" spans="27:31" x14ac:dyDescent="0.25">
      <c r="AA15710" s="27"/>
      <c r="AC15710" s="28"/>
      <c r="AD15710" s="30"/>
      <c r="AE15710" s="30"/>
    </row>
    <row r="15711" spans="27:31" x14ac:dyDescent="0.25">
      <c r="AA15711" s="27"/>
      <c r="AC15711" s="28"/>
      <c r="AD15711" s="30"/>
      <c r="AE15711" s="30"/>
    </row>
    <row r="15712" spans="27:31" x14ac:dyDescent="0.25">
      <c r="AA15712" s="27"/>
      <c r="AC15712" s="28"/>
      <c r="AD15712" s="30"/>
      <c r="AE15712" s="30"/>
    </row>
    <row r="15713" spans="27:31" x14ac:dyDescent="0.25">
      <c r="AA15713" s="27"/>
      <c r="AC15713" s="28"/>
      <c r="AD15713" s="30"/>
      <c r="AE15713" s="30"/>
    </row>
    <row r="15714" spans="27:31" x14ac:dyDescent="0.25">
      <c r="AA15714" s="27"/>
      <c r="AC15714" s="28"/>
      <c r="AD15714" s="30"/>
      <c r="AE15714" s="30"/>
    </row>
    <row r="15715" spans="27:31" x14ac:dyDescent="0.25">
      <c r="AA15715" s="27"/>
      <c r="AC15715" s="28"/>
      <c r="AD15715" s="30"/>
      <c r="AE15715" s="30"/>
    </row>
    <row r="15716" spans="27:31" x14ac:dyDescent="0.25">
      <c r="AA15716" s="27"/>
      <c r="AC15716" s="28"/>
      <c r="AD15716" s="30"/>
      <c r="AE15716" s="30"/>
    </row>
    <row r="15717" spans="27:31" x14ac:dyDescent="0.25">
      <c r="AA15717" s="27"/>
      <c r="AC15717" s="28"/>
      <c r="AD15717" s="30"/>
      <c r="AE15717" s="30"/>
    </row>
    <row r="15718" spans="27:31" x14ac:dyDescent="0.25">
      <c r="AA15718" s="27"/>
      <c r="AC15718" s="28"/>
      <c r="AD15718" s="30"/>
      <c r="AE15718" s="30"/>
    </row>
    <row r="15719" spans="27:31" x14ac:dyDescent="0.25">
      <c r="AA15719" s="27"/>
      <c r="AC15719" s="28"/>
      <c r="AD15719" s="30"/>
      <c r="AE15719" s="30"/>
    </row>
    <row r="15720" spans="27:31" x14ac:dyDescent="0.25">
      <c r="AA15720" s="27"/>
      <c r="AC15720" s="28"/>
      <c r="AD15720" s="30"/>
      <c r="AE15720" s="30"/>
    </row>
    <row r="15721" spans="27:31" x14ac:dyDescent="0.25">
      <c r="AA15721" s="27"/>
      <c r="AC15721" s="28"/>
      <c r="AD15721" s="30"/>
      <c r="AE15721" s="30"/>
    </row>
    <row r="15722" spans="27:31" x14ac:dyDescent="0.25">
      <c r="AA15722" s="27"/>
      <c r="AC15722" s="28"/>
      <c r="AD15722" s="30"/>
      <c r="AE15722" s="30"/>
    </row>
    <row r="15723" spans="27:31" x14ac:dyDescent="0.25">
      <c r="AA15723" s="27"/>
      <c r="AC15723" s="28"/>
      <c r="AD15723" s="30"/>
      <c r="AE15723" s="30"/>
    </row>
    <row r="15724" spans="27:31" x14ac:dyDescent="0.25">
      <c r="AA15724" s="27"/>
      <c r="AC15724" s="28"/>
      <c r="AD15724" s="30"/>
      <c r="AE15724" s="30"/>
    </row>
    <row r="15725" spans="27:31" x14ac:dyDescent="0.25">
      <c r="AA15725" s="27"/>
      <c r="AC15725" s="28"/>
      <c r="AD15725" s="30"/>
      <c r="AE15725" s="30"/>
    </row>
    <row r="15726" spans="27:31" x14ac:dyDescent="0.25">
      <c r="AA15726" s="27"/>
      <c r="AC15726" s="28"/>
      <c r="AD15726" s="30"/>
      <c r="AE15726" s="30"/>
    </row>
    <row r="15727" spans="27:31" x14ac:dyDescent="0.25">
      <c r="AA15727" s="27"/>
      <c r="AC15727" s="28"/>
      <c r="AD15727" s="30"/>
      <c r="AE15727" s="30"/>
    </row>
    <row r="15728" spans="27:31" x14ac:dyDescent="0.25">
      <c r="AA15728" s="27"/>
      <c r="AC15728" s="28"/>
      <c r="AD15728" s="30"/>
      <c r="AE15728" s="30"/>
    </row>
    <row r="15729" spans="27:31" x14ac:dyDescent="0.25">
      <c r="AA15729" s="27"/>
      <c r="AC15729" s="28"/>
      <c r="AD15729" s="30"/>
      <c r="AE15729" s="30"/>
    </row>
    <row r="15730" spans="27:31" x14ac:dyDescent="0.25">
      <c r="AA15730" s="27"/>
      <c r="AC15730" s="28"/>
      <c r="AD15730" s="30"/>
      <c r="AE15730" s="30"/>
    </row>
    <row r="15731" spans="27:31" x14ac:dyDescent="0.25">
      <c r="AA15731" s="27"/>
      <c r="AC15731" s="28"/>
      <c r="AD15731" s="30"/>
      <c r="AE15731" s="30"/>
    </row>
    <row r="15732" spans="27:31" x14ac:dyDescent="0.25">
      <c r="AA15732" s="27"/>
      <c r="AC15732" s="28"/>
      <c r="AD15732" s="30"/>
      <c r="AE15732" s="30"/>
    </row>
    <row r="15733" spans="27:31" x14ac:dyDescent="0.25">
      <c r="AA15733" s="27"/>
      <c r="AC15733" s="28"/>
      <c r="AD15733" s="30"/>
      <c r="AE15733" s="30"/>
    </row>
    <row r="15734" spans="27:31" x14ac:dyDescent="0.25">
      <c r="AA15734" s="27"/>
      <c r="AC15734" s="28"/>
      <c r="AD15734" s="30"/>
      <c r="AE15734" s="30"/>
    </row>
    <row r="15735" spans="27:31" x14ac:dyDescent="0.25">
      <c r="AA15735" s="27"/>
      <c r="AC15735" s="28"/>
      <c r="AD15735" s="30"/>
      <c r="AE15735" s="30"/>
    </row>
    <row r="15736" spans="27:31" x14ac:dyDescent="0.25">
      <c r="AA15736" s="27"/>
      <c r="AC15736" s="28"/>
      <c r="AD15736" s="30"/>
      <c r="AE15736" s="30"/>
    </row>
    <row r="15737" spans="27:31" x14ac:dyDescent="0.25">
      <c r="AA15737" s="27"/>
      <c r="AC15737" s="28"/>
      <c r="AD15737" s="30"/>
      <c r="AE15737" s="30"/>
    </row>
    <row r="15738" spans="27:31" x14ac:dyDescent="0.25">
      <c r="AA15738" s="27"/>
      <c r="AC15738" s="28"/>
      <c r="AD15738" s="30"/>
      <c r="AE15738" s="30"/>
    </row>
    <row r="15739" spans="27:31" x14ac:dyDescent="0.25">
      <c r="AA15739" s="27"/>
      <c r="AC15739" s="28"/>
      <c r="AD15739" s="30"/>
      <c r="AE15739" s="30"/>
    </row>
    <row r="15740" spans="27:31" x14ac:dyDescent="0.25">
      <c r="AA15740" s="27"/>
      <c r="AC15740" s="28"/>
      <c r="AD15740" s="30"/>
      <c r="AE15740" s="30"/>
    </row>
    <row r="15741" spans="27:31" x14ac:dyDescent="0.25">
      <c r="AA15741" s="27"/>
      <c r="AC15741" s="28"/>
      <c r="AD15741" s="30"/>
      <c r="AE15741" s="30"/>
    </row>
    <row r="15742" spans="27:31" x14ac:dyDescent="0.25">
      <c r="AA15742" s="27"/>
      <c r="AC15742" s="28"/>
      <c r="AD15742" s="30"/>
      <c r="AE15742" s="30"/>
    </row>
    <row r="15743" spans="27:31" x14ac:dyDescent="0.25">
      <c r="AA15743" s="27"/>
      <c r="AC15743" s="28"/>
      <c r="AD15743" s="30"/>
      <c r="AE15743" s="30"/>
    </row>
    <row r="15744" spans="27:31" x14ac:dyDescent="0.25">
      <c r="AA15744" s="27"/>
      <c r="AC15744" s="28"/>
      <c r="AD15744" s="30"/>
      <c r="AE15744" s="30"/>
    </row>
    <row r="15745" spans="27:31" x14ac:dyDescent="0.25">
      <c r="AA15745" s="27"/>
      <c r="AC15745" s="28"/>
      <c r="AD15745" s="30"/>
      <c r="AE15745" s="30"/>
    </row>
    <row r="15746" spans="27:31" x14ac:dyDescent="0.25">
      <c r="AA15746" s="27"/>
      <c r="AC15746" s="28"/>
      <c r="AD15746" s="30"/>
      <c r="AE15746" s="30"/>
    </row>
    <row r="15747" spans="27:31" x14ac:dyDescent="0.25">
      <c r="AA15747" s="27"/>
      <c r="AC15747" s="28"/>
      <c r="AD15747" s="30"/>
      <c r="AE15747" s="30"/>
    </row>
    <row r="15748" spans="27:31" x14ac:dyDescent="0.25">
      <c r="AA15748" s="27"/>
      <c r="AC15748" s="28"/>
      <c r="AD15748" s="30"/>
      <c r="AE15748" s="30"/>
    </row>
    <row r="15749" spans="27:31" x14ac:dyDescent="0.25">
      <c r="AA15749" s="27"/>
      <c r="AC15749" s="28"/>
      <c r="AD15749" s="30"/>
      <c r="AE15749" s="30"/>
    </row>
    <row r="15750" spans="27:31" x14ac:dyDescent="0.25">
      <c r="AA15750" s="27"/>
      <c r="AC15750" s="28"/>
      <c r="AD15750" s="30"/>
      <c r="AE15750" s="30"/>
    </row>
    <row r="15751" spans="27:31" x14ac:dyDescent="0.25">
      <c r="AA15751" s="27"/>
      <c r="AC15751" s="28"/>
      <c r="AD15751" s="30"/>
      <c r="AE15751" s="30"/>
    </row>
    <row r="15752" spans="27:31" x14ac:dyDescent="0.25">
      <c r="AA15752" s="27"/>
      <c r="AC15752" s="28"/>
      <c r="AD15752" s="30"/>
      <c r="AE15752" s="30"/>
    </row>
    <row r="15753" spans="27:31" x14ac:dyDescent="0.25">
      <c r="AA15753" s="27"/>
      <c r="AC15753" s="28"/>
      <c r="AD15753" s="30"/>
      <c r="AE15753" s="30"/>
    </row>
    <row r="15754" spans="27:31" x14ac:dyDescent="0.25">
      <c r="AA15754" s="27"/>
      <c r="AC15754" s="28"/>
      <c r="AD15754" s="30"/>
      <c r="AE15754" s="30"/>
    </row>
    <row r="15755" spans="27:31" x14ac:dyDescent="0.25">
      <c r="AA15755" s="27"/>
      <c r="AC15755" s="28"/>
      <c r="AD15755" s="30"/>
      <c r="AE15755" s="30"/>
    </row>
    <row r="15756" spans="27:31" x14ac:dyDescent="0.25">
      <c r="AA15756" s="27"/>
      <c r="AC15756" s="28"/>
      <c r="AD15756" s="30"/>
      <c r="AE15756" s="30"/>
    </row>
    <row r="15757" spans="27:31" x14ac:dyDescent="0.25">
      <c r="AA15757" s="27"/>
      <c r="AC15757" s="28"/>
      <c r="AD15757" s="30"/>
      <c r="AE15757" s="30"/>
    </row>
    <row r="15758" spans="27:31" x14ac:dyDescent="0.25">
      <c r="AA15758" s="27"/>
      <c r="AC15758" s="28"/>
      <c r="AD15758" s="30"/>
      <c r="AE15758" s="30"/>
    </row>
    <row r="15759" spans="27:31" x14ac:dyDescent="0.25">
      <c r="AA15759" s="27"/>
      <c r="AC15759" s="28"/>
      <c r="AD15759" s="30"/>
      <c r="AE15759" s="30"/>
    </row>
    <row r="15760" spans="27:31" x14ac:dyDescent="0.25">
      <c r="AA15760" s="27"/>
      <c r="AC15760" s="28"/>
      <c r="AD15760" s="30"/>
      <c r="AE15760" s="30"/>
    </row>
    <row r="15761" spans="27:31" x14ac:dyDescent="0.25">
      <c r="AA15761" s="27"/>
      <c r="AC15761" s="28"/>
      <c r="AD15761" s="30"/>
      <c r="AE15761" s="30"/>
    </row>
    <row r="15762" spans="27:31" x14ac:dyDescent="0.25">
      <c r="AA15762" s="27"/>
      <c r="AC15762" s="28"/>
      <c r="AD15762" s="30"/>
      <c r="AE15762" s="30"/>
    </row>
    <row r="15763" spans="27:31" x14ac:dyDescent="0.25">
      <c r="AA15763" s="27"/>
      <c r="AC15763" s="28"/>
      <c r="AD15763" s="30"/>
      <c r="AE15763" s="30"/>
    </row>
    <row r="15764" spans="27:31" x14ac:dyDescent="0.25">
      <c r="AA15764" s="27"/>
      <c r="AC15764" s="28"/>
      <c r="AD15764" s="30"/>
      <c r="AE15764" s="30"/>
    </row>
    <row r="15765" spans="27:31" x14ac:dyDescent="0.25">
      <c r="AA15765" s="27"/>
      <c r="AC15765" s="28"/>
      <c r="AD15765" s="30"/>
      <c r="AE15765" s="30"/>
    </row>
    <row r="15766" spans="27:31" x14ac:dyDescent="0.25">
      <c r="AA15766" s="27"/>
      <c r="AC15766" s="28"/>
      <c r="AD15766" s="30"/>
      <c r="AE15766" s="30"/>
    </row>
    <row r="15767" spans="27:31" x14ac:dyDescent="0.25">
      <c r="AA15767" s="27"/>
      <c r="AC15767" s="28"/>
      <c r="AD15767" s="30"/>
      <c r="AE15767" s="30"/>
    </row>
    <row r="15768" spans="27:31" x14ac:dyDescent="0.25">
      <c r="AA15768" s="27"/>
      <c r="AC15768" s="28"/>
      <c r="AD15768" s="30"/>
      <c r="AE15768" s="30"/>
    </row>
    <row r="15769" spans="27:31" x14ac:dyDescent="0.25">
      <c r="AA15769" s="27"/>
      <c r="AC15769" s="28"/>
      <c r="AD15769" s="30"/>
      <c r="AE15769" s="30"/>
    </row>
    <row r="15770" spans="27:31" x14ac:dyDescent="0.25">
      <c r="AA15770" s="27"/>
      <c r="AC15770" s="28"/>
      <c r="AD15770" s="30"/>
      <c r="AE15770" s="30"/>
    </row>
    <row r="15771" spans="27:31" x14ac:dyDescent="0.25">
      <c r="AA15771" s="27"/>
      <c r="AC15771" s="28"/>
      <c r="AD15771" s="30"/>
      <c r="AE15771" s="30"/>
    </row>
    <row r="15772" spans="27:31" x14ac:dyDescent="0.25">
      <c r="AA15772" s="27"/>
      <c r="AC15772" s="28"/>
      <c r="AD15772" s="30"/>
      <c r="AE15772" s="30"/>
    </row>
    <row r="15773" spans="27:31" x14ac:dyDescent="0.25">
      <c r="AA15773" s="27"/>
      <c r="AC15773" s="28"/>
      <c r="AD15773" s="30"/>
      <c r="AE15773" s="30"/>
    </row>
    <row r="15774" spans="27:31" x14ac:dyDescent="0.25">
      <c r="AA15774" s="27"/>
      <c r="AC15774" s="28"/>
      <c r="AD15774" s="30"/>
      <c r="AE15774" s="30"/>
    </row>
    <row r="15775" spans="27:31" x14ac:dyDescent="0.25">
      <c r="AA15775" s="27"/>
      <c r="AC15775" s="28"/>
      <c r="AD15775" s="30"/>
      <c r="AE15775" s="30"/>
    </row>
    <row r="15776" spans="27:31" x14ac:dyDescent="0.25">
      <c r="AA15776" s="27"/>
      <c r="AC15776" s="28"/>
      <c r="AD15776" s="30"/>
      <c r="AE15776" s="30"/>
    </row>
    <row r="15777" spans="27:31" x14ac:dyDescent="0.25">
      <c r="AA15777" s="27"/>
      <c r="AC15777" s="28"/>
      <c r="AD15777" s="30"/>
      <c r="AE15777" s="30"/>
    </row>
    <row r="15778" spans="27:31" x14ac:dyDescent="0.25">
      <c r="AA15778" s="27"/>
      <c r="AC15778" s="28"/>
      <c r="AD15778" s="30"/>
      <c r="AE15778" s="30"/>
    </row>
    <row r="15779" spans="27:31" x14ac:dyDescent="0.25">
      <c r="AA15779" s="27"/>
      <c r="AC15779" s="28"/>
      <c r="AD15779" s="30"/>
      <c r="AE15779" s="30"/>
    </row>
    <row r="15780" spans="27:31" x14ac:dyDescent="0.25">
      <c r="AA15780" s="27"/>
      <c r="AC15780" s="28"/>
      <c r="AD15780" s="30"/>
      <c r="AE15780" s="30"/>
    </row>
    <row r="15781" spans="27:31" x14ac:dyDescent="0.25">
      <c r="AA15781" s="27"/>
      <c r="AC15781" s="28"/>
      <c r="AD15781" s="30"/>
      <c r="AE15781" s="30"/>
    </row>
    <row r="15782" spans="27:31" x14ac:dyDescent="0.25">
      <c r="AA15782" s="27"/>
      <c r="AC15782" s="28"/>
      <c r="AD15782" s="30"/>
      <c r="AE15782" s="30"/>
    </row>
    <row r="15783" spans="27:31" x14ac:dyDescent="0.25">
      <c r="AA15783" s="27"/>
      <c r="AC15783" s="28"/>
      <c r="AD15783" s="30"/>
      <c r="AE15783" s="30"/>
    </row>
    <row r="15784" spans="27:31" x14ac:dyDescent="0.25">
      <c r="AA15784" s="27"/>
      <c r="AC15784" s="28"/>
      <c r="AD15784" s="30"/>
      <c r="AE15784" s="30"/>
    </row>
    <row r="15785" spans="27:31" x14ac:dyDescent="0.25">
      <c r="AA15785" s="27"/>
      <c r="AC15785" s="28"/>
      <c r="AD15785" s="30"/>
      <c r="AE15785" s="30"/>
    </row>
    <row r="15786" spans="27:31" x14ac:dyDescent="0.25">
      <c r="AA15786" s="27"/>
      <c r="AC15786" s="28"/>
      <c r="AD15786" s="30"/>
      <c r="AE15786" s="30"/>
    </row>
    <row r="15787" spans="27:31" x14ac:dyDescent="0.25">
      <c r="AA15787" s="27"/>
      <c r="AC15787" s="28"/>
      <c r="AD15787" s="30"/>
      <c r="AE15787" s="30"/>
    </row>
    <row r="15788" spans="27:31" x14ac:dyDescent="0.25">
      <c r="AA15788" s="27"/>
      <c r="AC15788" s="28"/>
      <c r="AD15788" s="30"/>
      <c r="AE15788" s="30"/>
    </row>
    <row r="15789" spans="27:31" x14ac:dyDescent="0.25">
      <c r="AA15789" s="27"/>
      <c r="AC15789" s="28"/>
      <c r="AD15789" s="30"/>
      <c r="AE15789" s="30"/>
    </row>
    <row r="15790" spans="27:31" x14ac:dyDescent="0.25">
      <c r="AA15790" s="27"/>
      <c r="AC15790" s="28"/>
      <c r="AD15790" s="30"/>
      <c r="AE15790" s="30"/>
    </row>
    <row r="15791" spans="27:31" x14ac:dyDescent="0.25">
      <c r="AA15791" s="27"/>
      <c r="AC15791" s="28"/>
      <c r="AD15791" s="30"/>
      <c r="AE15791" s="30"/>
    </row>
    <row r="15792" spans="27:31" x14ac:dyDescent="0.25">
      <c r="AA15792" s="27"/>
      <c r="AC15792" s="28"/>
      <c r="AD15792" s="30"/>
      <c r="AE15792" s="30"/>
    </row>
    <row r="15793" spans="27:31" x14ac:dyDescent="0.25">
      <c r="AA15793" s="27"/>
      <c r="AC15793" s="28"/>
      <c r="AD15793" s="30"/>
      <c r="AE15793" s="30"/>
    </row>
    <row r="15794" spans="27:31" x14ac:dyDescent="0.25">
      <c r="AA15794" s="27"/>
      <c r="AC15794" s="28"/>
      <c r="AD15794" s="30"/>
      <c r="AE15794" s="30"/>
    </row>
    <row r="15795" spans="27:31" x14ac:dyDescent="0.25">
      <c r="AA15795" s="27"/>
      <c r="AC15795" s="28"/>
      <c r="AD15795" s="30"/>
      <c r="AE15795" s="30"/>
    </row>
    <row r="15796" spans="27:31" x14ac:dyDescent="0.25">
      <c r="AA15796" s="27"/>
      <c r="AC15796" s="28"/>
      <c r="AD15796" s="30"/>
      <c r="AE15796" s="30"/>
    </row>
    <row r="15797" spans="27:31" x14ac:dyDescent="0.25">
      <c r="AA15797" s="27"/>
      <c r="AC15797" s="28"/>
      <c r="AD15797" s="30"/>
      <c r="AE15797" s="30"/>
    </row>
    <row r="15798" spans="27:31" x14ac:dyDescent="0.25">
      <c r="AA15798" s="27"/>
      <c r="AC15798" s="28"/>
      <c r="AD15798" s="30"/>
      <c r="AE15798" s="30"/>
    </row>
    <row r="15799" spans="27:31" x14ac:dyDescent="0.25">
      <c r="AA15799" s="27"/>
      <c r="AC15799" s="28"/>
      <c r="AD15799" s="30"/>
      <c r="AE15799" s="30"/>
    </row>
    <row r="15800" spans="27:31" x14ac:dyDescent="0.25">
      <c r="AA15800" s="27"/>
      <c r="AC15800" s="28"/>
      <c r="AD15800" s="30"/>
      <c r="AE15800" s="30"/>
    </row>
    <row r="15801" spans="27:31" x14ac:dyDescent="0.25">
      <c r="AA15801" s="27"/>
      <c r="AC15801" s="28"/>
      <c r="AD15801" s="30"/>
      <c r="AE15801" s="30"/>
    </row>
    <row r="15802" spans="27:31" x14ac:dyDescent="0.25">
      <c r="AA15802" s="27"/>
      <c r="AC15802" s="28"/>
      <c r="AD15802" s="30"/>
      <c r="AE15802" s="30"/>
    </row>
    <row r="15803" spans="27:31" x14ac:dyDescent="0.25">
      <c r="AA15803" s="27"/>
      <c r="AC15803" s="28"/>
      <c r="AD15803" s="30"/>
      <c r="AE15803" s="30"/>
    </row>
    <row r="15804" spans="27:31" x14ac:dyDescent="0.25">
      <c r="AA15804" s="27"/>
      <c r="AC15804" s="28"/>
      <c r="AD15804" s="30"/>
      <c r="AE15804" s="30"/>
    </row>
    <row r="15805" spans="27:31" x14ac:dyDescent="0.25">
      <c r="AA15805" s="27"/>
      <c r="AC15805" s="28"/>
      <c r="AD15805" s="30"/>
      <c r="AE15805" s="30"/>
    </row>
    <row r="15806" spans="27:31" x14ac:dyDescent="0.25">
      <c r="AA15806" s="27"/>
      <c r="AC15806" s="28"/>
      <c r="AD15806" s="30"/>
      <c r="AE15806" s="30"/>
    </row>
    <row r="15807" spans="27:31" x14ac:dyDescent="0.25">
      <c r="AA15807" s="27"/>
      <c r="AC15807" s="28"/>
      <c r="AD15807" s="30"/>
      <c r="AE15807" s="30"/>
    </row>
    <row r="15808" spans="27:31" x14ac:dyDescent="0.25">
      <c r="AA15808" s="27"/>
      <c r="AC15808" s="28"/>
      <c r="AD15808" s="30"/>
      <c r="AE15808" s="30"/>
    </row>
    <row r="15809" spans="27:31" x14ac:dyDescent="0.25">
      <c r="AA15809" s="27"/>
      <c r="AC15809" s="28"/>
      <c r="AD15809" s="30"/>
      <c r="AE15809" s="30"/>
    </row>
    <row r="15810" spans="27:31" x14ac:dyDescent="0.25">
      <c r="AA15810" s="27"/>
      <c r="AC15810" s="28"/>
      <c r="AD15810" s="30"/>
      <c r="AE15810" s="30"/>
    </row>
    <row r="15811" spans="27:31" x14ac:dyDescent="0.25">
      <c r="AA15811" s="27"/>
      <c r="AC15811" s="28"/>
      <c r="AD15811" s="30"/>
      <c r="AE15811" s="30"/>
    </row>
    <row r="15812" spans="27:31" x14ac:dyDescent="0.25">
      <c r="AA15812" s="27"/>
      <c r="AC15812" s="28"/>
      <c r="AD15812" s="30"/>
      <c r="AE15812" s="30"/>
    </row>
    <row r="15813" spans="27:31" x14ac:dyDescent="0.25">
      <c r="AA15813" s="27"/>
      <c r="AC15813" s="28"/>
      <c r="AD15813" s="30"/>
      <c r="AE15813" s="30"/>
    </row>
    <row r="15814" spans="27:31" x14ac:dyDescent="0.25">
      <c r="AA15814" s="27"/>
      <c r="AC15814" s="28"/>
      <c r="AD15814" s="30"/>
      <c r="AE15814" s="30"/>
    </row>
    <row r="15815" spans="27:31" x14ac:dyDescent="0.25">
      <c r="AA15815" s="27"/>
      <c r="AC15815" s="28"/>
      <c r="AD15815" s="30"/>
      <c r="AE15815" s="30"/>
    </row>
    <row r="15816" spans="27:31" x14ac:dyDescent="0.25">
      <c r="AA15816" s="27"/>
      <c r="AC15816" s="28"/>
      <c r="AD15816" s="30"/>
      <c r="AE15816" s="30"/>
    </row>
    <row r="15817" spans="27:31" x14ac:dyDescent="0.25">
      <c r="AA15817" s="27"/>
      <c r="AC15817" s="28"/>
      <c r="AD15817" s="30"/>
      <c r="AE15817" s="30"/>
    </row>
    <row r="15818" spans="27:31" x14ac:dyDescent="0.25">
      <c r="AA15818" s="27"/>
      <c r="AC15818" s="28"/>
      <c r="AD15818" s="30"/>
      <c r="AE15818" s="30"/>
    </row>
    <row r="15819" spans="27:31" x14ac:dyDescent="0.25">
      <c r="AA15819" s="27"/>
      <c r="AC15819" s="28"/>
      <c r="AD15819" s="30"/>
      <c r="AE15819" s="30"/>
    </row>
    <row r="15820" spans="27:31" x14ac:dyDescent="0.25">
      <c r="AA15820" s="27"/>
      <c r="AC15820" s="28"/>
      <c r="AD15820" s="30"/>
      <c r="AE15820" s="30"/>
    </row>
    <row r="15821" spans="27:31" x14ac:dyDescent="0.25">
      <c r="AA15821" s="27"/>
      <c r="AC15821" s="28"/>
      <c r="AD15821" s="30"/>
      <c r="AE15821" s="30"/>
    </row>
    <row r="15822" spans="27:31" x14ac:dyDescent="0.25">
      <c r="AA15822" s="27"/>
      <c r="AC15822" s="28"/>
      <c r="AD15822" s="30"/>
      <c r="AE15822" s="30"/>
    </row>
    <row r="15823" spans="27:31" x14ac:dyDescent="0.25">
      <c r="AA15823" s="27"/>
      <c r="AC15823" s="28"/>
      <c r="AD15823" s="30"/>
      <c r="AE15823" s="30"/>
    </row>
    <row r="15824" spans="27:31" x14ac:dyDescent="0.25">
      <c r="AA15824" s="27"/>
      <c r="AC15824" s="28"/>
      <c r="AD15824" s="30"/>
      <c r="AE15824" s="30"/>
    </row>
    <row r="15825" spans="27:31" x14ac:dyDescent="0.25">
      <c r="AA15825" s="27"/>
      <c r="AC15825" s="28"/>
      <c r="AD15825" s="30"/>
      <c r="AE15825" s="30"/>
    </row>
    <row r="15826" spans="27:31" x14ac:dyDescent="0.25">
      <c r="AA15826" s="27"/>
      <c r="AC15826" s="28"/>
      <c r="AD15826" s="30"/>
      <c r="AE15826" s="30"/>
    </row>
    <row r="15827" spans="27:31" x14ac:dyDescent="0.25">
      <c r="AA15827" s="27"/>
      <c r="AC15827" s="28"/>
      <c r="AD15827" s="30"/>
      <c r="AE15827" s="30"/>
    </row>
    <row r="15828" spans="27:31" x14ac:dyDescent="0.25">
      <c r="AA15828" s="27"/>
      <c r="AC15828" s="28"/>
      <c r="AD15828" s="30"/>
      <c r="AE15828" s="30"/>
    </row>
    <row r="15829" spans="27:31" x14ac:dyDescent="0.25">
      <c r="AA15829" s="27"/>
      <c r="AC15829" s="28"/>
      <c r="AD15829" s="30"/>
      <c r="AE15829" s="30"/>
    </row>
    <row r="15830" spans="27:31" x14ac:dyDescent="0.25">
      <c r="AA15830" s="27"/>
      <c r="AC15830" s="28"/>
      <c r="AD15830" s="30"/>
      <c r="AE15830" s="30"/>
    </row>
    <row r="15831" spans="27:31" x14ac:dyDescent="0.25">
      <c r="AA15831" s="27"/>
      <c r="AC15831" s="28"/>
      <c r="AD15831" s="30"/>
      <c r="AE15831" s="30"/>
    </row>
    <row r="15832" spans="27:31" x14ac:dyDescent="0.25">
      <c r="AA15832" s="27"/>
      <c r="AC15832" s="28"/>
      <c r="AD15832" s="30"/>
      <c r="AE15832" s="30"/>
    </row>
    <row r="15833" spans="27:31" x14ac:dyDescent="0.25">
      <c r="AA15833" s="27"/>
      <c r="AC15833" s="28"/>
      <c r="AD15833" s="30"/>
      <c r="AE15833" s="30"/>
    </row>
    <row r="15834" spans="27:31" x14ac:dyDescent="0.25">
      <c r="AA15834" s="27"/>
      <c r="AC15834" s="28"/>
      <c r="AD15834" s="30"/>
      <c r="AE15834" s="30"/>
    </row>
    <row r="15835" spans="27:31" x14ac:dyDescent="0.25">
      <c r="AA15835" s="27"/>
      <c r="AC15835" s="28"/>
      <c r="AD15835" s="30"/>
      <c r="AE15835" s="30"/>
    </row>
    <row r="15836" spans="27:31" x14ac:dyDescent="0.25">
      <c r="AA15836" s="27"/>
      <c r="AC15836" s="28"/>
      <c r="AD15836" s="30"/>
      <c r="AE15836" s="30"/>
    </row>
    <row r="15837" spans="27:31" x14ac:dyDescent="0.25">
      <c r="AA15837" s="27"/>
      <c r="AC15837" s="28"/>
      <c r="AD15837" s="30"/>
      <c r="AE15837" s="30"/>
    </row>
    <row r="15838" spans="27:31" x14ac:dyDescent="0.25">
      <c r="AA15838" s="27"/>
      <c r="AC15838" s="28"/>
      <c r="AD15838" s="30"/>
      <c r="AE15838" s="30"/>
    </row>
    <row r="15839" spans="27:31" x14ac:dyDescent="0.25">
      <c r="AA15839" s="27"/>
      <c r="AC15839" s="28"/>
      <c r="AD15839" s="30"/>
      <c r="AE15839" s="30"/>
    </row>
    <row r="15840" spans="27:31" x14ac:dyDescent="0.25">
      <c r="AA15840" s="27"/>
      <c r="AC15840" s="28"/>
      <c r="AD15840" s="30"/>
      <c r="AE15840" s="30"/>
    </row>
    <row r="15841" spans="27:31" x14ac:dyDescent="0.25">
      <c r="AA15841" s="27"/>
      <c r="AC15841" s="28"/>
      <c r="AD15841" s="30"/>
      <c r="AE15841" s="30"/>
    </row>
    <row r="15842" spans="27:31" x14ac:dyDescent="0.25">
      <c r="AA15842" s="27"/>
      <c r="AC15842" s="28"/>
      <c r="AD15842" s="30"/>
      <c r="AE15842" s="30"/>
    </row>
    <row r="15843" spans="27:31" x14ac:dyDescent="0.25">
      <c r="AA15843" s="27"/>
      <c r="AC15843" s="28"/>
      <c r="AD15843" s="30"/>
      <c r="AE15843" s="30"/>
    </row>
    <row r="15844" spans="27:31" x14ac:dyDescent="0.25">
      <c r="AA15844" s="27"/>
      <c r="AC15844" s="28"/>
      <c r="AD15844" s="30"/>
      <c r="AE15844" s="30"/>
    </row>
    <row r="15845" spans="27:31" x14ac:dyDescent="0.25">
      <c r="AA15845" s="27"/>
      <c r="AC15845" s="28"/>
      <c r="AD15845" s="30"/>
      <c r="AE15845" s="30"/>
    </row>
    <row r="15846" spans="27:31" x14ac:dyDescent="0.25">
      <c r="AA15846" s="27"/>
      <c r="AC15846" s="28"/>
      <c r="AD15846" s="30"/>
      <c r="AE15846" s="30"/>
    </row>
    <row r="15847" spans="27:31" x14ac:dyDescent="0.25">
      <c r="AA15847" s="27"/>
      <c r="AC15847" s="28"/>
      <c r="AD15847" s="30"/>
      <c r="AE15847" s="30"/>
    </row>
    <row r="15848" spans="27:31" x14ac:dyDescent="0.25">
      <c r="AA15848" s="27"/>
      <c r="AC15848" s="28"/>
      <c r="AD15848" s="30"/>
      <c r="AE15848" s="30"/>
    </row>
    <row r="15849" spans="27:31" x14ac:dyDescent="0.25">
      <c r="AA15849" s="27"/>
      <c r="AC15849" s="28"/>
      <c r="AD15849" s="30"/>
      <c r="AE15849" s="30"/>
    </row>
    <row r="15850" spans="27:31" x14ac:dyDescent="0.25">
      <c r="AA15850" s="27"/>
      <c r="AC15850" s="28"/>
      <c r="AD15850" s="30"/>
      <c r="AE15850" s="30"/>
    </row>
    <row r="15851" spans="27:31" x14ac:dyDescent="0.25">
      <c r="AA15851" s="27"/>
      <c r="AC15851" s="28"/>
      <c r="AD15851" s="30"/>
      <c r="AE15851" s="30"/>
    </row>
    <row r="15852" spans="27:31" x14ac:dyDescent="0.25">
      <c r="AA15852" s="27"/>
      <c r="AC15852" s="28"/>
      <c r="AD15852" s="30"/>
      <c r="AE15852" s="30"/>
    </row>
    <row r="15853" spans="27:31" x14ac:dyDescent="0.25">
      <c r="AA15853" s="27"/>
      <c r="AC15853" s="28"/>
      <c r="AD15853" s="30"/>
      <c r="AE15853" s="30"/>
    </row>
    <row r="15854" spans="27:31" x14ac:dyDescent="0.25">
      <c r="AA15854" s="27"/>
      <c r="AC15854" s="28"/>
      <c r="AD15854" s="30"/>
      <c r="AE15854" s="30"/>
    </row>
    <row r="15855" spans="27:31" x14ac:dyDescent="0.25">
      <c r="AA15855" s="27"/>
      <c r="AC15855" s="28"/>
      <c r="AD15855" s="30"/>
      <c r="AE15855" s="30"/>
    </row>
    <row r="15856" spans="27:31" x14ac:dyDescent="0.25">
      <c r="AA15856" s="27"/>
      <c r="AC15856" s="28"/>
      <c r="AD15856" s="30"/>
      <c r="AE15856" s="30"/>
    </row>
    <row r="15857" spans="27:31" x14ac:dyDescent="0.25">
      <c r="AA15857" s="27"/>
      <c r="AC15857" s="28"/>
      <c r="AD15857" s="30"/>
      <c r="AE15857" s="30"/>
    </row>
    <row r="15858" spans="27:31" x14ac:dyDescent="0.25">
      <c r="AA15858" s="27"/>
      <c r="AC15858" s="28"/>
      <c r="AD15858" s="30"/>
      <c r="AE15858" s="30"/>
    </row>
    <row r="15859" spans="27:31" x14ac:dyDescent="0.25">
      <c r="AA15859" s="27"/>
      <c r="AC15859" s="28"/>
      <c r="AD15859" s="30"/>
      <c r="AE15859" s="30"/>
    </row>
    <row r="15860" spans="27:31" x14ac:dyDescent="0.25">
      <c r="AA15860" s="27"/>
      <c r="AC15860" s="28"/>
      <c r="AD15860" s="30"/>
      <c r="AE15860" s="30"/>
    </row>
    <row r="15861" spans="27:31" x14ac:dyDescent="0.25">
      <c r="AA15861" s="27"/>
      <c r="AC15861" s="28"/>
      <c r="AD15861" s="30"/>
      <c r="AE15861" s="30"/>
    </row>
    <row r="15862" spans="27:31" x14ac:dyDescent="0.25">
      <c r="AA15862" s="27"/>
      <c r="AC15862" s="28"/>
      <c r="AD15862" s="30"/>
      <c r="AE15862" s="30"/>
    </row>
    <row r="15863" spans="27:31" x14ac:dyDescent="0.25">
      <c r="AA15863" s="27"/>
      <c r="AC15863" s="28"/>
      <c r="AD15863" s="30"/>
      <c r="AE15863" s="30"/>
    </row>
    <row r="15864" spans="27:31" x14ac:dyDescent="0.25">
      <c r="AA15864" s="27"/>
      <c r="AC15864" s="28"/>
      <c r="AD15864" s="30"/>
      <c r="AE15864" s="30"/>
    </row>
    <row r="15865" spans="27:31" x14ac:dyDescent="0.25">
      <c r="AA15865" s="27"/>
      <c r="AC15865" s="28"/>
      <c r="AD15865" s="30"/>
      <c r="AE15865" s="30"/>
    </row>
    <row r="15866" spans="27:31" x14ac:dyDescent="0.25">
      <c r="AA15866" s="27"/>
      <c r="AC15866" s="28"/>
      <c r="AD15866" s="30"/>
      <c r="AE15866" s="30"/>
    </row>
    <row r="15867" spans="27:31" x14ac:dyDescent="0.25">
      <c r="AA15867" s="27"/>
      <c r="AC15867" s="28"/>
      <c r="AD15867" s="30"/>
      <c r="AE15867" s="30"/>
    </row>
    <row r="15868" spans="27:31" x14ac:dyDescent="0.25">
      <c r="AA15868" s="27"/>
      <c r="AC15868" s="28"/>
      <c r="AD15868" s="30"/>
      <c r="AE15868" s="30"/>
    </row>
    <row r="15869" spans="27:31" x14ac:dyDescent="0.25">
      <c r="AA15869" s="27"/>
      <c r="AC15869" s="28"/>
      <c r="AD15869" s="30"/>
      <c r="AE15869" s="30"/>
    </row>
    <row r="15870" spans="27:31" x14ac:dyDescent="0.25">
      <c r="AA15870" s="27"/>
      <c r="AC15870" s="28"/>
      <c r="AD15870" s="30"/>
      <c r="AE15870" s="30"/>
    </row>
    <row r="15871" spans="27:31" x14ac:dyDescent="0.25">
      <c r="AA15871" s="27"/>
      <c r="AC15871" s="28"/>
      <c r="AD15871" s="30"/>
      <c r="AE15871" s="30"/>
    </row>
    <row r="15872" spans="27:31" x14ac:dyDescent="0.25">
      <c r="AA15872" s="27"/>
      <c r="AC15872" s="28"/>
      <c r="AD15872" s="30"/>
      <c r="AE15872" s="30"/>
    </row>
    <row r="15873" spans="27:31" x14ac:dyDescent="0.25">
      <c r="AA15873" s="27"/>
      <c r="AC15873" s="28"/>
      <c r="AD15873" s="30"/>
      <c r="AE15873" s="30"/>
    </row>
    <row r="15874" spans="27:31" x14ac:dyDescent="0.25">
      <c r="AA15874" s="27"/>
      <c r="AC15874" s="28"/>
      <c r="AD15874" s="30"/>
      <c r="AE15874" s="30"/>
    </row>
    <row r="15875" spans="27:31" x14ac:dyDescent="0.25">
      <c r="AA15875" s="27"/>
      <c r="AC15875" s="28"/>
      <c r="AD15875" s="30"/>
      <c r="AE15875" s="30"/>
    </row>
    <row r="15876" spans="27:31" x14ac:dyDescent="0.25">
      <c r="AA15876" s="27"/>
      <c r="AC15876" s="28"/>
      <c r="AD15876" s="30"/>
      <c r="AE15876" s="30"/>
    </row>
    <row r="15877" spans="27:31" x14ac:dyDescent="0.25">
      <c r="AA15877" s="27"/>
      <c r="AC15877" s="28"/>
      <c r="AD15877" s="30"/>
      <c r="AE15877" s="30"/>
    </row>
    <row r="15878" spans="27:31" x14ac:dyDescent="0.25">
      <c r="AA15878" s="27"/>
      <c r="AC15878" s="28"/>
      <c r="AD15878" s="30"/>
      <c r="AE15878" s="30"/>
    </row>
    <row r="15879" spans="27:31" x14ac:dyDescent="0.25">
      <c r="AA15879" s="27"/>
      <c r="AC15879" s="28"/>
      <c r="AD15879" s="30"/>
      <c r="AE15879" s="30"/>
    </row>
    <row r="15880" spans="27:31" x14ac:dyDescent="0.25">
      <c r="AA15880" s="27"/>
      <c r="AC15880" s="28"/>
      <c r="AD15880" s="30"/>
      <c r="AE15880" s="30"/>
    </row>
    <row r="15881" spans="27:31" x14ac:dyDescent="0.25">
      <c r="AA15881" s="27"/>
      <c r="AC15881" s="28"/>
      <c r="AD15881" s="30"/>
      <c r="AE15881" s="30"/>
    </row>
    <row r="15882" spans="27:31" x14ac:dyDescent="0.25">
      <c r="AA15882" s="27"/>
      <c r="AC15882" s="28"/>
      <c r="AD15882" s="30"/>
      <c r="AE15882" s="30"/>
    </row>
    <row r="15883" spans="27:31" x14ac:dyDescent="0.25">
      <c r="AA15883" s="27"/>
      <c r="AC15883" s="28"/>
      <c r="AD15883" s="30"/>
      <c r="AE15883" s="30"/>
    </row>
    <row r="15884" spans="27:31" x14ac:dyDescent="0.25">
      <c r="AA15884" s="27"/>
      <c r="AC15884" s="28"/>
      <c r="AD15884" s="30"/>
      <c r="AE15884" s="30"/>
    </row>
    <row r="15885" spans="27:31" x14ac:dyDescent="0.25">
      <c r="AA15885" s="27"/>
      <c r="AC15885" s="28"/>
      <c r="AD15885" s="30"/>
      <c r="AE15885" s="30"/>
    </row>
    <row r="15886" spans="27:31" x14ac:dyDescent="0.25">
      <c r="AA15886" s="27"/>
      <c r="AC15886" s="28"/>
      <c r="AD15886" s="30"/>
      <c r="AE15886" s="30"/>
    </row>
    <row r="15887" spans="27:31" x14ac:dyDescent="0.25">
      <c r="AA15887" s="27"/>
      <c r="AC15887" s="28"/>
      <c r="AD15887" s="30"/>
      <c r="AE15887" s="30"/>
    </row>
    <row r="15888" spans="27:31" x14ac:dyDescent="0.25">
      <c r="AA15888" s="27"/>
      <c r="AC15888" s="28"/>
      <c r="AD15888" s="30"/>
      <c r="AE15888" s="30"/>
    </row>
    <row r="15889" spans="27:31" x14ac:dyDescent="0.25">
      <c r="AA15889" s="27"/>
      <c r="AC15889" s="28"/>
      <c r="AD15889" s="30"/>
      <c r="AE15889" s="30"/>
    </row>
    <row r="15890" spans="27:31" x14ac:dyDescent="0.25">
      <c r="AA15890" s="27"/>
      <c r="AC15890" s="28"/>
      <c r="AD15890" s="30"/>
      <c r="AE15890" s="30"/>
    </row>
    <row r="15891" spans="27:31" x14ac:dyDescent="0.25">
      <c r="AA15891" s="27"/>
      <c r="AC15891" s="28"/>
      <c r="AD15891" s="30"/>
      <c r="AE15891" s="30"/>
    </row>
    <row r="15892" spans="27:31" x14ac:dyDescent="0.25">
      <c r="AA15892" s="27"/>
      <c r="AC15892" s="28"/>
      <c r="AD15892" s="30"/>
      <c r="AE15892" s="30"/>
    </row>
    <row r="15893" spans="27:31" x14ac:dyDescent="0.25">
      <c r="AA15893" s="27"/>
      <c r="AC15893" s="28"/>
      <c r="AD15893" s="30"/>
      <c r="AE15893" s="30"/>
    </row>
    <row r="15894" spans="27:31" x14ac:dyDescent="0.25">
      <c r="AA15894" s="27"/>
      <c r="AC15894" s="28"/>
      <c r="AD15894" s="30"/>
      <c r="AE15894" s="30"/>
    </row>
    <row r="15895" spans="27:31" x14ac:dyDescent="0.25">
      <c r="AA15895" s="27"/>
      <c r="AC15895" s="28"/>
      <c r="AD15895" s="30"/>
      <c r="AE15895" s="30"/>
    </row>
    <row r="15896" spans="27:31" x14ac:dyDescent="0.25">
      <c r="AA15896" s="27"/>
      <c r="AC15896" s="28"/>
      <c r="AD15896" s="30"/>
      <c r="AE15896" s="30"/>
    </row>
    <row r="15897" spans="27:31" x14ac:dyDescent="0.25">
      <c r="AA15897" s="27"/>
      <c r="AC15897" s="28"/>
      <c r="AD15897" s="30"/>
      <c r="AE15897" s="30"/>
    </row>
    <row r="15898" spans="27:31" x14ac:dyDescent="0.25">
      <c r="AA15898" s="27"/>
      <c r="AC15898" s="28"/>
      <c r="AD15898" s="30"/>
      <c r="AE15898" s="30"/>
    </row>
    <row r="15899" spans="27:31" x14ac:dyDescent="0.25">
      <c r="AA15899" s="27"/>
      <c r="AC15899" s="28"/>
      <c r="AD15899" s="30"/>
      <c r="AE15899" s="30"/>
    </row>
    <row r="15900" spans="27:31" x14ac:dyDescent="0.25">
      <c r="AA15900" s="27"/>
      <c r="AC15900" s="28"/>
      <c r="AD15900" s="30"/>
      <c r="AE15900" s="30"/>
    </row>
    <row r="15901" spans="27:31" x14ac:dyDescent="0.25">
      <c r="AA15901" s="27"/>
      <c r="AC15901" s="28"/>
      <c r="AD15901" s="30"/>
      <c r="AE15901" s="30"/>
    </row>
    <row r="15902" spans="27:31" x14ac:dyDescent="0.25">
      <c r="AA15902" s="27"/>
      <c r="AC15902" s="28"/>
      <c r="AD15902" s="30"/>
      <c r="AE15902" s="30"/>
    </row>
    <row r="15903" spans="27:31" x14ac:dyDescent="0.25">
      <c r="AA15903" s="27"/>
      <c r="AC15903" s="28"/>
      <c r="AD15903" s="30"/>
      <c r="AE15903" s="30"/>
    </row>
    <row r="15904" spans="27:31" x14ac:dyDescent="0.25">
      <c r="AA15904" s="27"/>
      <c r="AC15904" s="28"/>
      <c r="AD15904" s="30"/>
      <c r="AE15904" s="30"/>
    </row>
    <row r="15905" spans="27:31" x14ac:dyDescent="0.25">
      <c r="AA15905" s="27"/>
      <c r="AC15905" s="28"/>
      <c r="AD15905" s="30"/>
      <c r="AE15905" s="30"/>
    </row>
    <row r="15906" spans="27:31" x14ac:dyDescent="0.25">
      <c r="AA15906" s="27"/>
      <c r="AC15906" s="28"/>
      <c r="AD15906" s="30"/>
      <c r="AE15906" s="30"/>
    </row>
    <row r="15907" spans="27:31" x14ac:dyDescent="0.25">
      <c r="AA15907" s="27"/>
      <c r="AC15907" s="28"/>
      <c r="AD15907" s="30"/>
      <c r="AE15907" s="30"/>
    </row>
    <row r="15908" spans="27:31" x14ac:dyDescent="0.25">
      <c r="AA15908" s="27"/>
      <c r="AC15908" s="28"/>
      <c r="AD15908" s="30"/>
      <c r="AE15908" s="30"/>
    </row>
    <row r="15909" spans="27:31" x14ac:dyDescent="0.25">
      <c r="AA15909" s="27"/>
      <c r="AC15909" s="28"/>
      <c r="AD15909" s="30"/>
      <c r="AE15909" s="30"/>
    </row>
    <row r="15910" spans="27:31" x14ac:dyDescent="0.25">
      <c r="AA15910" s="27"/>
      <c r="AC15910" s="28"/>
      <c r="AD15910" s="30"/>
      <c r="AE15910" s="30"/>
    </row>
    <row r="15911" spans="27:31" x14ac:dyDescent="0.25">
      <c r="AA15911" s="27"/>
      <c r="AC15911" s="28"/>
      <c r="AD15911" s="30"/>
      <c r="AE15911" s="30"/>
    </row>
    <row r="15912" spans="27:31" x14ac:dyDescent="0.25">
      <c r="AA15912" s="27"/>
      <c r="AC15912" s="28"/>
      <c r="AD15912" s="30"/>
      <c r="AE15912" s="30"/>
    </row>
    <row r="15913" spans="27:31" x14ac:dyDescent="0.25">
      <c r="AA15913" s="27"/>
      <c r="AC15913" s="28"/>
      <c r="AD15913" s="30"/>
      <c r="AE15913" s="30"/>
    </row>
    <row r="15914" spans="27:31" x14ac:dyDescent="0.25">
      <c r="AA15914" s="27"/>
      <c r="AC15914" s="28"/>
      <c r="AD15914" s="30"/>
      <c r="AE15914" s="30"/>
    </row>
    <row r="15915" spans="27:31" x14ac:dyDescent="0.25">
      <c r="AA15915" s="27"/>
      <c r="AC15915" s="28"/>
      <c r="AD15915" s="30"/>
      <c r="AE15915" s="30"/>
    </row>
    <row r="15916" spans="27:31" x14ac:dyDescent="0.25">
      <c r="AA15916" s="27"/>
      <c r="AC15916" s="28"/>
      <c r="AD15916" s="30"/>
      <c r="AE15916" s="30"/>
    </row>
    <row r="15917" spans="27:31" x14ac:dyDescent="0.25">
      <c r="AA15917" s="27"/>
      <c r="AC15917" s="28"/>
      <c r="AD15917" s="30"/>
      <c r="AE15917" s="30"/>
    </row>
    <row r="15918" spans="27:31" x14ac:dyDescent="0.25">
      <c r="AA15918" s="27"/>
      <c r="AC15918" s="28"/>
      <c r="AD15918" s="30"/>
      <c r="AE15918" s="30"/>
    </row>
    <row r="15919" spans="27:31" x14ac:dyDescent="0.25">
      <c r="AA15919" s="27"/>
      <c r="AC15919" s="28"/>
      <c r="AD15919" s="30"/>
      <c r="AE15919" s="30"/>
    </row>
    <row r="15920" spans="27:31" x14ac:dyDescent="0.25">
      <c r="AA15920" s="27"/>
      <c r="AC15920" s="28"/>
      <c r="AD15920" s="30"/>
      <c r="AE15920" s="30"/>
    </row>
    <row r="15921" spans="27:31" x14ac:dyDescent="0.25">
      <c r="AA15921" s="27"/>
      <c r="AC15921" s="28"/>
      <c r="AD15921" s="30"/>
      <c r="AE15921" s="30"/>
    </row>
    <row r="15922" spans="27:31" x14ac:dyDescent="0.25">
      <c r="AA15922" s="27"/>
      <c r="AC15922" s="28"/>
      <c r="AD15922" s="30"/>
      <c r="AE15922" s="30"/>
    </row>
    <row r="15923" spans="27:31" x14ac:dyDescent="0.25">
      <c r="AA15923" s="27"/>
      <c r="AC15923" s="28"/>
      <c r="AD15923" s="30"/>
      <c r="AE15923" s="30"/>
    </row>
    <row r="15924" spans="27:31" x14ac:dyDescent="0.25">
      <c r="AA15924" s="27"/>
      <c r="AC15924" s="28"/>
      <c r="AD15924" s="30"/>
      <c r="AE15924" s="30"/>
    </row>
    <row r="15925" spans="27:31" x14ac:dyDescent="0.25">
      <c r="AA15925" s="27"/>
      <c r="AC15925" s="28"/>
      <c r="AD15925" s="30"/>
      <c r="AE15925" s="30"/>
    </row>
    <row r="15926" spans="27:31" x14ac:dyDescent="0.25">
      <c r="AA15926" s="27"/>
      <c r="AC15926" s="28"/>
      <c r="AD15926" s="30"/>
      <c r="AE15926" s="30"/>
    </row>
    <row r="15927" spans="27:31" x14ac:dyDescent="0.25">
      <c r="AA15927" s="27"/>
      <c r="AC15927" s="28"/>
      <c r="AD15927" s="30"/>
      <c r="AE15927" s="30"/>
    </row>
    <row r="15928" spans="27:31" x14ac:dyDescent="0.25">
      <c r="AA15928" s="27"/>
      <c r="AC15928" s="28"/>
      <c r="AD15928" s="30"/>
      <c r="AE15928" s="30"/>
    </row>
    <row r="15929" spans="27:31" x14ac:dyDescent="0.25">
      <c r="AA15929" s="27"/>
      <c r="AC15929" s="28"/>
      <c r="AD15929" s="30"/>
      <c r="AE15929" s="30"/>
    </row>
    <row r="15930" spans="27:31" x14ac:dyDescent="0.25">
      <c r="AA15930" s="27"/>
      <c r="AC15930" s="28"/>
      <c r="AD15930" s="30"/>
      <c r="AE15930" s="30"/>
    </row>
    <row r="15931" spans="27:31" x14ac:dyDescent="0.25">
      <c r="AA15931" s="27"/>
      <c r="AC15931" s="28"/>
      <c r="AD15931" s="30"/>
      <c r="AE15931" s="30"/>
    </row>
    <row r="15932" spans="27:31" x14ac:dyDescent="0.25">
      <c r="AA15932" s="27"/>
      <c r="AC15932" s="28"/>
      <c r="AD15932" s="30"/>
      <c r="AE15932" s="30"/>
    </row>
    <row r="15933" spans="27:31" x14ac:dyDescent="0.25">
      <c r="AA15933" s="27"/>
      <c r="AC15933" s="28"/>
      <c r="AD15933" s="30"/>
      <c r="AE15933" s="30"/>
    </row>
    <row r="15934" spans="27:31" x14ac:dyDescent="0.25">
      <c r="AA15934" s="27"/>
      <c r="AC15934" s="28"/>
      <c r="AD15934" s="30"/>
      <c r="AE15934" s="30"/>
    </row>
    <row r="15935" spans="27:31" x14ac:dyDescent="0.25">
      <c r="AA15935" s="27"/>
      <c r="AC15935" s="28"/>
      <c r="AD15935" s="30"/>
      <c r="AE15935" s="30"/>
    </row>
    <row r="15936" spans="27:31" x14ac:dyDescent="0.25">
      <c r="AA15936" s="27"/>
      <c r="AC15936" s="28"/>
      <c r="AD15936" s="30"/>
      <c r="AE15936" s="30"/>
    </row>
    <row r="15937" spans="27:31" x14ac:dyDescent="0.25">
      <c r="AA15937" s="27"/>
      <c r="AC15937" s="28"/>
      <c r="AD15937" s="30"/>
      <c r="AE15937" s="30"/>
    </row>
    <row r="15938" spans="27:31" x14ac:dyDescent="0.25">
      <c r="AA15938" s="27"/>
      <c r="AC15938" s="28"/>
      <c r="AD15938" s="30"/>
      <c r="AE15938" s="30"/>
    </row>
    <row r="15939" spans="27:31" x14ac:dyDescent="0.25">
      <c r="AA15939" s="27"/>
      <c r="AC15939" s="28"/>
      <c r="AD15939" s="30"/>
      <c r="AE15939" s="30"/>
    </row>
    <row r="15940" spans="27:31" x14ac:dyDescent="0.25">
      <c r="AA15940" s="27"/>
      <c r="AC15940" s="28"/>
      <c r="AD15940" s="30"/>
      <c r="AE15940" s="30"/>
    </row>
    <row r="15941" spans="27:31" x14ac:dyDescent="0.25">
      <c r="AA15941" s="27"/>
      <c r="AC15941" s="28"/>
      <c r="AD15941" s="30"/>
      <c r="AE15941" s="30"/>
    </row>
    <row r="15942" spans="27:31" x14ac:dyDescent="0.25">
      <c r="AA15942" s="27"/>
      <c r="AC15942" s="28"/>
      <c r="AD15942" s="30"/>
      <c r="AE15942" s="30"/>
    </row>
    <row r="15943" spans="27:31" x14ac:dyDescent="0.25">
      <c r="AA15943" s="27"/>
      <c r="AC15943" s="28"/>
      <c r="AD15943" s="30"/>
      <c r="AE15943" s="30"/>
    </row>
    <row r="15944" spans="27:31" x14ac:dyDescent="0.25">
      <c r="AA15944" s="27"/>
      <c r="AC15944" s="28"/>
      <c r="AD15944" s="30"/>
      <c r="AE15944" s="30"/>
    </row>
    <row r="15945" spans="27:31" x14ac:dyDescent="0.25">
      <c r="AA15945" s="27"/>
      <c r="AC15945" s="28"/>
      <c r="AD15945" s="30"/>
      <c r="AE15945" s="30"/>
    </row>
    <row r="15946" spans="27:31" x14ac:dyDescent="0.25">
      <c r="AA15946" s="27"/>
      <c r="AC15946" s="28"/>
      <c r="AD15946" s="30"/>
      <c r="AE15946" s="30"/>
    </row>
    <row r="15947" spans="27:31" x14ac:dyDescent="0.25">
      <c r="AA15947" s="27"/>
      <c r="AC15947" s="28"/>
      <c r="AD15947" s="30"/>
      <c r="AE15947" s="30"/>
    </row>
    <row r="15948" spans="27:31" x14ac:dyDescent="0.25">
      <c r="AA15948" s="27"/>
      <c r="AC15948" s="28"/>
      <c r="AD15948" s="30"/>
      <c r="AE15948" s="30"/>
    </row>
    <row r="15949" spans="27:31" x14ac:dyDescent="0.25">
      <c r="AA15949" s="27"/>
      <c r="AC15949" s="28"/>
      <c r="AD15949" s="30"/>
      <c r="AE15949" s="30"/>
    </row>
    <row r="15950" spans="27:31" x14ac:dyDescent="0.25">
      <c r="AA15950" s="27"/>
      <c r="AC15950" s="28"/>
      <c r="AD15950" s="30"/>
      <c r="AE15950" s="30"/>
    </row>
    <row r="15951" spans="27:31" x14ac:dyDescent="0.25">
      <c r="AA15951" s="27"/>
      <c r="AC15951" s="28"/>
      <c r="AD15951" s="30"/>
      <c r="AE15951" s="30"/>
    </row>
    <row r="15952" spans="27:31" x14ac:dyDescent="0.25">
      <c r="AA15952" s="27"/>
      <c r="AC15952" s="28"/>
      <c r="AD15952" s="30"/>
      <c r="AE15952" s="30"/>
    </row>
    <row r="15953" spans="27:31" x14ac:dyDescent="0.25">
      <c r="AA15953" s="27"/>
      <c r="AC15953" s="28"/>
      <c r="AD15953" s="30"/>
      <c r="AE15953" s="30"/>
    </row>
    <row r="15954" spans="27:31" x14ac:dyDescent="0.25">
      <c r="AA15954" s="27"/>
      <c r="AC15954" s="28"/>
      <c r="AD15954" s="30"/>
      <c r="AE15954" s="30"/>
    </row>
    <row r="15955" spans="27:31" x14ac:dyDescent="0.25">
      <c r="AA15955" s="27"/>
      <c r="AC15955" s="28"/>
      <c r="AD15955" s="30"/>
      <c r="AE15955" s="30"/>
    </row>
    <row r="15956" spans="27:31" x14ac:dyDescent="0.25">
      <c r="AA15956" s="27"/>
      <c r="AC15956" s="28"/>
      <c r="AD15956" s="30"/>
      <c r="AE15956" s="30"/>
    </row>
    <row r="15957" spans="27:31" x14ac:dyDescent="0.25">
      <c r="AA15957" s="27"/>
      <c r="AC15957" s="28"/>
      <c r="AD15957" s="30"/>
      <c r="AE15957" s="30"/>
    </row>
    <row r="15958" spans="27:31" x14ac:dyDescent="0.25">
      <c r="AA15958" s="27"/>
      <c r="AC15958" s="28"/>
      <c r="AD15958" s="30"/>
      <c r="AE15958" s="30"/>
    </row>
    <row r="15959" spans="27:31" x14ac:dyDescent="0.25">
      <c r="AA15959" s="27"/>
      <c r="AC15959" s="28"/>
      <c r="AD15959" s="30"/>
      <c r="AE15959" s="30"/>
    </row>
    <row r="15960" spans="27:31" x14ac:dyDescent="0.25">
      <c r="AA15960" s="27"/>
      <c r="AC15960" s="28"/>
      <c r="AD15960" s="30"/>
      <c r="AE15960" s="30"/>
    </row>
    <row r="15961" spans="27:31" x14ac:dyDescent="0.25">
      <c r="AA15961" s="27"/>
      <c r="AC15961" s="28"/>
      <c r="AD15961" s="30"/>
      <c r="AE15961" s="30"/>
    </row>
    <row r="15962" spans="27:31" x14ac:dyDescent="0.25">
      <c r="AA15962" s="27"/>
      <c r="AC15962" s="28"/>
      <c r="AD15962" s="30"/>
      <c r="AE15962" s="30"/>
    </row>
    <row r="15963" spans="27:31" x14ac:dyDescent="0.25">
      <c r="AA15963" s="27"/>
      <c r="AC15963" s="28"/>
      <c r="AD15963" s="30"/>
      <c r="AE15963" s="30"/>
    </row>
    <row r="15964" spans="27:31" x14ac:dyDescent="0.25">
      <c r="AA15964" s="27"/>
      <c r="AC15964" s="28"/>
      <c r="AD15964" s="30"/>
      <c r="AE15964" s="30"/>
    </row>
    <row r="15965" spans="27:31" x14ac:dyDescent="0.25">
      <c r="AA15965" s="27"/>
      <c r="AC15965" s="28"/>
      <c r="AD15965" s="30"/>
      <c r="AE15965" s="30"/>
    </row>
    <row r="15966" spans="27:31" x14ac:dyDescent="0.25">
      <c r="AA15966" s="27"/>
      <c r="AC15966" s="28"/>
      <c r="AD15966" s="30"/>
      <c r="AE15966" s="30"/>
    </row>
    <row r="15967" spans="27:31" x14ac:dyDescent="0.25">
      <c r="AA15967" s="27"/>
      <c r="AC15967" s="28"/>
      <c r="AD15967" s="30"/>
      <c r="AE15967" s="30"/>
    </row>
    <row r="15968" spans="27:31" x14ac:dyDescent="0.25">
      <c r="AA15968" s="27"/>
      <c r="AC15968" s="28"/>
      <c r="AD15968" s="30"/>
      <c r="AE15968" s="30"/>
    </row>
    <row r="15969" spans="27:31" x14ac:dyDescent="0.25">
      <c r="AA15969" s="27"/>
      <c r="AC15969" s="28"/>
      <c r="AD15969" s="30"/>
      <c r="AE15969" s="30"/>
    </row>
    <row r="15970" spans="27:31" x14ac:dyDescent="0.25">
      <c r="AA15970" s="27"/>
      <c r="AC15970" s="28"/>
      <c r="AD15970" s="30"/>
      <c r="AE15970" s="30"/>
    </row>
    <row r="15971" spans="27:31" x14ac:dyDescent="0.25">
      <c r="AA15971" s="27"/>
      <c r="AC15971" s="28"/>
      <c r="AD15971" s="30"/>
      <c r="AE15971" s="30"/>
    </row>
    <row r="15972" spans="27:31" x14ac:dyDescent="0.25">
      <c r="AA15972" s="27"/>
      <c r="AC15972" s="28"/>
      <c r="AD15972" s="30"/>
      <c r="AE15972" s="30"/>
    </row>
    <row r="15973" spans="27:31" x14ac:dyDescent="0.25">
      <c r="AA15973" s="27"/>
      <c r="AC15973" s="28"/>
      <c r="AD15973" s="30"/>
      <c r="AE15973" s="30"/>
    </row>
    <row r="15974" spans="27:31" x14ac:dyDescent="0.25">
      <c r="AA15974" s="27"/>
      <c r="AC15974" s="28"/>
      <c r="AD15974" s="30"/>
      <c r="AE15974" s="30"/>
    </row>
    <row r="15975" spans="27:31" x14ac:dyDescent="0.25">
      <c r="AA15975" s="27"/>
      <c r="AC15975" s="28"/>
      <c r="AD15975" s="30"/>
      <c r="AE15975" s="30"/>
    </row>
    <row r="15976" spans="27:31" x14ac:dyDescent="0.25">
      <c r="AA15976" s="27"/>
      <c r="AC15976" s="28"/>
      <c r="AD15976" s="30"/>
      <c r="AE15976" s="30"/>
    </row>
    <row r="15977" spans="27:31" x14ac:dyDescent="0.25">
      <c r="AA15977" s="27"/>
      <c r="AC15977" s="28"/>
      <c r="AD15977" s="30"/>
      <c r="AE15977" s="30"/>
    </row>
    <row r="15978" spans="27:31" x14ac:dyDescent="0.25">
      <c r="AA15978" s="27"/>
      <c r="AC15978" s="28"/>
      <c r="AD15978" s="30"/>
      <c r="AE15978" s="30"/>
    </row>
    <row r="15979" spans="27:31" x14ac:dyDescent="0.25">
      <c r="AA15979" s="27"/>
      <c r="AC15979" s="28"/>
      <c r="AD15979" s="30"/>
      <c r="AE15979" s="30"/>
    </row>
    <row r="15980" spans="27:31" x14ac:dyDescent="0.25">
      <c r="AA15980" s="27"/>
      <c r="AC15980" s="28"/>
      <c r="AD15980" s="30"/>
      <c r="AE15980" s="30"/>
    </row>
    <row r="15981" spans="27:31" x14ac:dyDescent="0.25">
      <c r="AA15981" s="27"/>
      <c r="AC15981" s="28"/>
      <c r="AD15981" s="30"/>
      <c r="AE15981" s="30"/>
    </row>
    <row r="15982" spans="27:31" x14ac:dyDescent="0.25">
      <c r="AA15982" s="27"/>
      <c r="AC15982" s="28"/>
      <c r="AD15982" s="30"/>
      <c r="AE15982" s="30"/>
    </row>
    <row r="15983" spans="27:31" x14ac:dyDescent="0.25">
      <c r="AA15983" s="27"/>
      <c r="AC15983" s="28"/>
      <c r="AD15983" s="30"/>
      <c r="AE15983" s="30"/>
    </row>
    <row r="15984" spans="27:31" x14ac:dyDescent="0.25">
      <c r="AA15984" s="27"/>
      <c r="AC15984" s="28"/>
      <c r="AD15984" s="30"/>
      <c r="AE15984" s="30"/>
    </row>
    <row r="15985" spans="27:31" x14ac:dyDescent="0.25">
      <c r="AA15985" s="27"/>
      <c r="AC15985" s="28"/>
      <c r="AD15985" s="30"/>
      <c r="AE15985" s="30"/>
    </row>
    <row r="15986" spans="27:31" x14ac:dyDescent="0.25">
      <c r="AA15986" s="27"/>
      <c r="AC15986" s="28"/>
      <c r="AD15986" s="30"/>
      <c r="AE15986" s="30"/>
    </row>
    <row r="15987" spans="27:31" x14ac:dyDescent="0.25">
      <c r="AA15987" s="27"/>
      <c r="AC15987" s="28"/>
      <c r="AD15987" s="30"/>
      <c r="AE15987" s="30"/>
    </row>
    <row r="15988" spans="27:31" x14ac:dyDescent="0.25">
      <c r="AA15988" s="27"/>
      <c r="AC15988" s="28"/>
      <c r="AD15988" s="30"/>
      <c r="AE15988" s="30"/>
    </row>
    <row r="15989" spans="27:31" x14ac:dyDescent="0.25">
      <c r="AA15989" s="27"/>
      <c r="AC15989" s="28"/>
      <c r="AD15989" s="30"/>
      <c r="AE15989" s="30"/>
    </row>
    <row r="15990" spans="27:31" x14ac:dyDescent="0.25">
      <c r="AA15990" s="27"/>
      <c r="AC15990" s="28"/>
      <c r="AD15990" s="30"/>
      <c r="AE15990" s="30"/>
    </row>
    <row r="15991" spans="27:31" x14ac:dyDescent="0.25">
      <c r="AA15991" s="27"/>
      <c r="AC15991" s="28"/>
      <c r="AD15991" s="30"/>
      <c r="AE15991" s="30"/>
    </row>
    <row r="15992" spans="27:31" x14ac:dyDescent="0.25">
      <c r="AA15992" s="27"/>
      <c r="AC15992" s="28"/>
      <c r="AD15992" s="30"/>
      <c r="AE15992" s="30"/>
    </row>
    <row r="15993" spans="27:31" x14ac:dyDescent="0.25">
      <c r="AA15993" s="27"/>
      <c r="AC15993" s="28"/>
      <c r="AD15993" s="30"/>
      <c r="AE15993" s="30"/>
    </row>
    <row r="15994" spans="27:31" x14ac:dyDescent="0.25">
      <c r="AA15994" s="27"/>
      <c r="AC15994" s="28"/>
      <c r="AD15994" s="30"/>
      <c r="AE15994" s="30"/>
    </row>
    <row r="15995" spans="27:31" x14ac:dyDescent="0.25">
      <c r="AA15995" s="27"/>
      <c r="AC15995" s="28"/>
      <c r="AD15995" s="30"/>
      <c r="AE15995" s="30"/>
    </row>
    <row r="15996" spans="27:31" x14ac:dyDescent="0.25">
      <c r="AA15996" s="27"/>
      <c r="AC15996" s="28"/>
      <c r="AD15996" s="30"/>
      <c r="AE15996" s="30"/>
    </row>
    <row r="15997" spans="27:31" x14ac:dyDescent="0.25">
      <c r="AA15997" s="27"/>
      <c r="AC15997" s="28"/>
      <c r="AD15997" s="30"/>
      <c r="AE15997" s="30"/>
    </row>
    <row r="15998" spans="27:31" x14ac:dyDescent="0.25">
      <c r="AA15998" s="27"/>
      <c r="AC15998" s="28"/>
      <c r="AD15998" s="30"/>
      <c r="AE15998" s="30"/>
    </row>
    <row r="15999" spans="27:31" x14ac:dyDescent="0.25">
      <c r="AA15999" s="27"/>
      <c r="AC15999" s="28"/>
      <c r="AD15999" s="30"/>
      <c r="AE15999" s="30"/>
    </row>
    <row r="16000" spans="27:31" x14ac:dyDescent="0.25">
      <c r="AA16000" s="27"/>
      <c r="AC16000" s="28"/>
      <c r="AD16000" s="30"/>
      <c r="AE16000" s="30"/>
    </row>
    <row r="16001" spans="27:31" x14ac:dyDescent="0.25">
      <c r="AA16001" s="27"/>
      <c r="AC16001" s="28"/>
      <c r="AD16001" s="30"/>
      <c r="AE16001" s="30"/>
    </row>
    <row r="16002" spans="27:31" x14ac:dyDescent="0.25">
      <c r="AA16002" s="27"/>
      <c r="AC16002" s="28"/>
      <c r="AD16002" s="30"/>
      <c r="AE16002" s="30"/>
    </row>
    <row r="16003" spans="27:31" x14ac:dyDescent="0.25">
      <c r="AA16003" s="27"/>
      <c r="AC16003" s="28"/>
      <c r="AD16003" s="30"/>
      <c r="AE16003" s="30"/>
    </row>
    <row r="16004" spans="27:31" x14ac:dyDescent="0.25">
      <c r="AA16004" s="27"/>
      <c r="AC16004" s="28"/>
      <c r="AD16004" s="30"/>
      <c r="AE16004" s="30"/>
    </row>
    <row r="16005" spans="27:31" x14ac:dyDescent="0.25">
      <c r="AA16005" s="27"/>
      <c r="AC16005" s="28"/>
      <c r="AD16005" s="30"/>
      <c r="AE16005" s="30"/>
    </row>
    <row r="16006" spans="27:31" x14ac:dyDescent="0.25">
      <c r="AA16006" s="27"/>
      <c r="AC16006" s="28"/>
      <c r="AD16006" s="30"/>
      <c r="AE16006" s="30"/>
    </row>
    <row r="16007" spans="27:31" x14ac:dyDescent="0.25">
      <c r="AA16007" s="27"/>
      <c r="AC16007" s="28"/>
      <c r="AD16007" s="30"/>
      <c r="AE16007" s="30"/>
    </row>
    <row r="16008" spans="27:31" x14ac:dyDescent="0.25">
      <c r="AA16008" s="27"/>
      <c r="AC16008" s="28"/>
      <c r="AD16008" s="30"/>
      <c r="AE16008" s="30"/>
    </row>
    <row r="16009" spans="27:31" x14ac:dyDescent="0.25">
      <c r="AA16009" s="27"/>
      <c r="AC16009" s="28"/>
      <c r="AD16009" s="30"/>
      <c r="AE16009" s="30"/>
    </row>
    <row r="16010" spans="27:31" x14ac:dyDescent="0.25">
      <c r="AA16010" s="27"/>
      <c r="AC16010" s="28"/>
      <c r="AD16010" s="30"/>
      <c r="AE16010" s="30"/>
    </row>
    <row r="16011" spans="27:31" x14ac:dyDescent="0.25">
      <c r="AA16011" s="27"/>
      <c r="AC16011" s="28"/>
      <c r="AD16011" s="30"/>
      <c r="AE16011" s="30"/>
    </row>
    <row r="16012" spans="27:31" x14ac:dyDescent="0.25">
      <c r="AA16012" s="27"/>
      <c r="AC16012" s="28"/>
      <c r="AD16012" s="30"/>
      <c r="AE16012" s="30"/>
    </row>
    <row r="16013" spans="27:31" x14ac:dyDescent="0.25">
      <c r="AA16013" s="27"/>
      <c r="AC16013" s="28"/>
      <c r="AD16013" s="30"/>
      <c r="AE16013" s="30"/>
    </row>
    <row r="16014" spans="27:31" x14ac:dyDescent="0.25">
      <c r="AA16014" s="27"/>
      <c r="AC16014" s="28"/>
      <c r="AD16014" s="30"/>
      <c r="AE16014" s="30"/>
    </row>
    <row r="16015" spans="27:31" x14ac:dyDescent="0.25">
      <c r="AA16015" s="27"/>
      <c r="AC16015" s="28"/>
      <c r="AD16015" s="30"/>
      <c r="AE16015" s="30"/>
    </row>
    <row r="16016" spans="27:31" x14ac:dyDescent="0.25">
      <c r="AA16016" s="27"/>
      <c r="AC16016" s="28"/>
      <c r="AD16016" s="30"/>
      <c r="AE16016" s="30"/>
    </row>
    <row r="16017" spans="27:31" x14ac:dyDescent="0.25">
      <c r="AA16017" s="27"/>
      <c r="AC16017" s="28"/>
      <c r="AD16017" s="30"/>
      <c r="AE16017" s="30"/>
    </row>
    <row r="16018" spans="27:31" x14ac:dyDescent="0.25">
      <c r="AA16018" s="27"/>
      <c r="AC16018" s="28"/>
      <c r="AD16018" s="30"/>
      <c r="AE16018" s="30"/>
    </row>
    <row r="16019" spans="27:31" x14ac:dyDescent="0.25">
      <c r="AA16019" s="27"/>
      <c r="AC16019" s="28"/>
      <c r="AD16019" s="30"/>
      <c r="AE16019" s="30"/>
    </row>
    <row r="16020" spans="27:31" x14ac:dyDescent="0.25">
      <c r="AA16020" s="27"/>
      <c r="AC16020" s="28"/>
      <c r="AD16020" s="30"/>
      <c r="AE16020" s="30"/>
    </row>
    <row r="16021" spans="27:31" x14ac:dyDescent="0.25">
      <c r="AA16021" s="27"/>
      <c r="AC16021" s="28"/>
      <c r="AD16021" s="30"/>
      <c r="AE16021" s="30"/>
    </row>
    <row r="16022" spans="27:31" x14ac:dyDescent="0.25">
      <c r="AA16022" s="27"/>
      <c r="AC16022" s="28"/>
      <c r="AD16022" s="30"/>
      <c r="AE16022" s="30"/>
    </row>
    <row r="16023" spans="27:31" x14ac:dyDescent="0.25">
      <c r="AA16023" s="27"/>
      <c r="AC16023" s="28"/>
      <c r="AD16023" s="30"/>
      <c r="AE16023" s="30"/>
    </row>
    <row r="16024" spans="27:31" x14ac:dyDescent="0.25">
      <c r="AA16024" s="27"/>
      <c r="AC16024" s="28"/>
      <c r="AD16024" s="30"/>
      <c r="AE16024" s="30"/>
    </row>
    <row r="16025" spans="27:31" x14ac:dyDescent="0.25">
      <c r="AA16025" s="27"/>
      <c r="AC16025" s="28"/>
      <c r="AD16025" s="30"/>
      <c r="AE16025" s="30"/>
    </row>
    <row r="16026" spans="27:31" x14ac:dyDescent="0.25">
      <c r="AA16026" s="27"/>
      <c r="AC16026" s="28"/>
      <c r="AD16026" s="30"/>
      <c r="AE16026" s="30"/>
    </row>
    <row r="16027" spans="27:31" x14ac:dyDescent="0.25">
      <c r="AA16027" s="27"/>
      <c r="AC16027" s="28"/>
      <c r="AD16027" s="30"/>
      <c r="AE16027" s="30"/>
    </row>
    <row r="16028" spans="27:31" x14ac:dyDescent="0.25">
      <c r="AA16028" s="27"/>
      <c r="AC16028" s="28"/>
      <c r="AD16028" s="30"/>
      <c r="AE16028" s="30"/>
    </row>
    <row r="16029" spans="27:31" x14ac:dyDescent="0.25">
      <c r="AA16029" s="27"/>
      <c r="AC16029" s="28"/>
      <c r="AD16029" s="30"/>
      <c r="AE16029" s="30"/>
    </row>
    <row r="16030" spans="27:31" x14ac:dyDescent="0.25">
      <c r="AA16030" s="27"/>
      <c r="AC16030" s="28"/>
      <c r="AD16030" s="30"/>
      <c r="AE16030" s="30"/>
    </row>
    <row r="16031" spans="27:31" x14ac:dyDescent="0.25">
      <c r="AA16031" s="27"/>
      <c r="AC16031" s="28"/>
      <c r="AD16031" s="30"/>
      <c r="AE16031" s="30"/>
    </row>
    <row r="16032" spans="27:31" x14ac:dyDescent="0.25">
      <c r="AA16032" s="27"/>
      <c r="AC16032" s="28"/>
      <c r="AD16032" s="30"/>
      <c r="AE16032" s="30"/>
    </row>
    <row r="16033" spans="27:31" x14ac:dyDescent="0.25">
      <c r="AA16033" s="27"/>
      <c r="AC16033" s="28"/>
      <c r="AD16033" s="30"/>
      <c r="AE16033" s="30"/>
    </row>
    <row r="16034" spans="27:31" x14ac:dyDescent="0.25">
      <c r="AA16034" s="27"/>
      <c r="AC16034" s="28"/>
      <c r="AD16034" s="30"/>
      <c r="AE16034" s="30"/>
    </row>
    <row r="16035" spans="27:31" x14ac:dyDescent="0.25">
      <c r="AA16035" s="27"/>
      <c r="AC16035" s="28"/>
      <c r="AD16035" s="30"/>
      <c r="AE16035" s="30"/>
    </row>
    <row r="16036" spans="27:31" x14ac:dyDescent="0.25">
      <c r="AA16036" s="27"/>
      <c r="AC16036" s="28"/>
      <c r="AD16036" s="30"/>
      <c r="AE16036" s="30"/>
    </row>
    <row r="16037" spans="27:31" x14ac:dyDescent="0.25">
      <c r="AA16037" s="27"/>
      <c r="AC16037" s="28"/>
      <c r="AD16037" s="30"/>
      <c r="AE16037" s="30"/>
    </row>
    <row r="16038" spans="27:31" x14ac:dyDescent="0.25">
      <c r="AA16038" s="27"/>
      <c r="AC16038" s="28"/>
      <c r="AD16038" s="30"/>
      <c r="AE16038" s="30"/>
    </row>
    <row r="16039" spans="27:31" x14ac:dyDescent="0.25">
      <c r="AA16039" s="27"/>
      <c r="AC16039" s="28"/>
      <c r="AD16039" s="30"/>
      <c r="AE16039" s="30"/>
    </row>
    <row r="16040" spans="27:31" x14ac:dyDescent="0.25">
      <c r="AA16040" s="27"/>
      <c r="AC16040" s="28"/>
      <c r="AD16040" s="30"/>
      <c r="AE16040" s="30"/>
    </row>
    <row r="16041" spans="27:31" x14ac:dyDescent="0.25">
      <c r="AA16041" s="27"/>
      <c r="AC16041" s="28"/>
      <c r="AD16041" s="30"/>
      <c r="AE16041" s="30"/>
    </row>
    <row r="16042" spans="27:31" x14ac:dyDescent="0.25">
      <c r="AA16042" s="27"/>
      <c r="AC16042" s="28"/>
      <c r="AD16042" s="30"/>
      <c r="AE16042" s="30"/>
    </row>
    <row r="16043" spans="27:31" x14ac:dyDescent="0.25">
      <c r="AA16043" s="27"/>
      <c r="AC16043" s="28"/>
      <c r="AD16043" s="30"/>
      <c r="AE16043" s="30"/>
    </row>
    <row r="16044" spans="27:31" x14ac:dyDescent="0.25">
      <c r="AA16044" s="27"/>
      <c r="AC16044" s="28"/>
      <c r="AD16044" s="30"/>
      <c r="AE16044" s="30"/>
    </row>
    <row r="16045" spans="27:31" x14ac:dyDescent="0.25">
      <c r="AA16045" s="27"/>
      <c r="AC16045" s="28"/>
      <c r="AD16045" s="30"/>
      <c r="AE16045" s="30"/>
    </row>
    <row r="16046" spans="27:31" x14ac:dyDescent="0.25">
      <c r="AA16046" s="27"/>
      <c r="AC16046" s="28"/>
      <c r="AD16046" s="30"/>
      <c r="AE16046" s="30"/>
    </row>
    <row r="16047" spans="27:31" x14ac:dyDescent="0.25">
      <c r="AA16047" s="27"/>
      <c r="AC16047" s="28"/>
      <c r="AD16047" s="30"/>
      <c r="AE16047" s="30"/>
    </row>
    <row r="16048" spans="27:31" x14ac:dyDescent="0.25">
      <c r="AA16048" s="27"/>
      <c r="AC16048" s="28"/>
      <c r="AD16048" s="30"/>
      <c r="AE16048" s="30"/>
    </row>
    <row r="16049" spans="27:31" x14ac:dyDescent="0.25">
      <c r="AA16049" s="27"/>
      <c r="AC16049" s="28"/>
      <c r="AD16049" s="30"/>
      <c r="AE16049" s="30"/>
    </row>
    <row r="16050" spans="27:31" x14ac:dyDescent="0.25">
      <c r="AA16050" s="27"/>
      <c r="AC16050" s="28"/>
      <c r="AD16050" s="30"/>
      <c r="AE16050" s="30"/>
    </row>
    <row r="16051" spans="27:31" x14ac:dyDescent="0.25">
      <c r="AA16051" s="27"/>
      <c r="AC16051" s="28"/>
      <c r="AD16051" s="30"/>
      <c r="AE16051" s="30"/>
    </row>
    <row r="16052" spans="27:31" x14ac:dyDescent="0.25">
      <c r="AA16052" s="27"/>
      <c r="AC16052" s="28"/>
      <c r="AD16052" s="30"/>
      <c r="AE16052" s="30"/>
    </row>
    <row r="16053" spans="27:31" x14ac:dyDescent="0.25">
      <c r="AA16053" s="27"/>
      <c r="AC16053" s="28"/>
      <c r="AD16053" s="30"/>
      <c r="AE16053" s="30"/>
    </row>
    <row r="16054" spans="27:31" x14ac:dyDescent="0.25">
      <c r="AA16054" s="27"/>
      <c r="AC16054" s="28"/>
      <c r="AD16054" s="30"/>
      <c r="AE16054" s="30"/>
    </row>
    <row r="16055" spans="27:31" x14ac:dyDescent="0.25">
      <c r="AA16055" s="27"/>
      <c r="AC16055" s="28"/>
      <c r="AD16055" s="30"/>
      <c r="AE16055" s="30"/>
    </row>
    <row r="16056" spans="27:31" x14ac:dyDescent="0.25">
      <c r="AA16056" s="27"/>
      <c r="AC16056" s="28"/>
      <c r="AD16056" s="30"/>
      <c r="AE16056" s="30"/>
    </row>
    <row r="16057" spans="27:31" x14ac:dyDescent="0.25">
      <c r="AA16057" s="27"/>
      <c r="AC16057" s="28"/>
      <c r="AD16057" s="30"/>
      <c r="AE16057" s="30"/>
    </row>
    <row r="16058" spans="27:31" x14ac:dyDescent="0.25">
      <c r="AA16058" s="27"/>
      <c r="AC16058" s="28"/>
      <c r="AD16058" s="30"/>
      <c r="AE16058" s="30"/>
    </row>
    <row r="16059" spans="27:31" x14ac:dyDescent="0.25">
      <c r="AA16059" s="27"/>
      <c r="AC16059" s="28"/>
      <c r="AD16059" s="30"/>
      <c r="AE16059" s="30"/>
    </row>
    <row r="16060" spans="27:31" x14ac:dyDescent="0.25">
      <c r="AA16060" s="27"/>
      <c r="AC16060" s="28"/>
      <c r="AD16060" s="30"/>
      <c r="AE16060" s="30"/>
    </row>
    <row r="16061" spans="27:31" x14ac:dyDescent="0.25">
      <c r="AA16061" s="27"/>
      <c r="AC16061" s="28"/>
      <c r="AD16061" s="30"/>
      <c r="AE16061" s="30"/>
    </row>
    <row r="16062" spans="27:31" x14ac:dyDescent="0.25">
      <c r="AA16062" s="27"/>
      <c r="AC16062" s="28"/>
      <c r="AD16062" s="30"/>
      <c r="AE16062" s="30"/>
    </row>
    <row r="16063" spans="27:31" x14ac:dyDescent="0.25">
      <c r="AA16063" s="27"/>
      <c r="AC16063" s="28"/>
      <c r="AD16063" s="30"/>
      <c r="AE16063" s="30"/>
    </row>
    <row r="16064" spans="27:31" x14ac:dyDescent="0.25">
      <c r="AA16064" s="27"/>
      <c r="AC16064" s="28"/>
      <c r="AD16064" s="30"/>
      <c r="AE16064" s="30"/>
    </row>
    <row r="16065" spans="27:31" x14ac:dyDescent="0.25">
      <c r="AA16065" s="27"/>
      <c r="AC16065" s="28"/>
      <c r="AD16065" s="30"/>
      <c r="AE16065" s="30"/>
    </row>
    <row r="16066" spans="27:31" x14ac:dyDescent="0.25">
      <c r="AA16066" s="27"/>
      <c r="AC16066" s="28"/>
      <c r="AD16066" s="30"/>
      <c r="AE16066" s="30"/>
    </row>
    <row r="16067" spans="27:31" x14ac:dyDescent="0.25">
      <c r="AA16067" s="27"/>
      <c r="AC16067" s="28"/>
      <c r="AD16067" s="30"/>
      <c r="AE16067" s="30"/>
    </row>
    <row r="16068" spans="27:31" x14ac:dyDescent="0.25">
      <c r="AA16068" s="27"/>
      <c r="AC16068" s="28"/>
      <c r="AD16068" s="30"/>
      <c r="AE16068" s="30"/>
    </row>
    <row r="16069" spans="27:31" x14ac:dyDescent="0.25">
      <c r="AA16069" s="27"/>
      <c r="AC16069" s="28"/>
      <c r="AD16069" s="30"/>
      <c r="AE16069" s="30"/>
    </row>
    <row r="16070" spans="27:31" x14ac:dyDescent="0.25">
      <c r="AA16070" s="27"/>
      <c r="AC16070" s="28"/>
      <c r="AD16070" s="30"/>
      <c r="AE16070" s="30"/>
    </row>
    <row r="16071" spans="27:31" x14ac:dyDescent="0.25">
      <c r="AA16071" s="27"/>
      <c r="AC16071" s="28"/>
      <c r="AD16071" s="30"/>
      <c r="AE16071" s="30"/>
    </row>
    <row r="16072" spans="27:31" x14ac:dyDescent="0.25">
      <c r="AA16072" s="27"/>
      <c r="AC16072" s="28"/>
      <c r="AD16072" s="30"/>
      <c r="AE16072" s="30"/>
    </row>
    <row r="16073" spans="27:31" x14ac:dyDescent="0.25">
      <c r="AA16073" s="27"/>
      <c r="AC16073" s="28"/>
      <c r="AD16073" s="30"/>
      <c r="AE16073" s="30"/>
    </row>
    <row r="16074" spans="27:31" x14ac:dyDescent="0.25">
      <c r="AA16074" s="27"/>
      <c r="AC16074" s="28"/>
      <c r="AD16074" s="30"/>
      <c r="AE16074" s="30"/>
    </row>
    <row r="16075" spans="27:31" x14ac:dyDescent="0.25">
      <c r="AA16075" s="27"/>
      <c r="AC16075" s="28"/>
      <c r="AD16075" s="30"/>
      <c r="AE16075" s="30"/>
    </row>
    <row r="16076" spans="27:31" x14ac:dyDescent="0.25">
      <c r="AA16076" s="27"/>
      <c r="AC16076" s="28"/>
      <c r="AD16076" s="30"/>
      <c r="AE16076" s="30"/>
    </row>
    <row r="16077" spans="27:31" x14ac:dyDescent="0.25">
      <c r="AA16077" s="27"/>
      <c r="AC16077" s="28"/>
      <c r="AD16077" s="30"/>
      <c r="AE16077" s="30"/>
    </row>
    <row r="16078" spans="27:31" x14ac:dyDescent="0.25">
      <c r="AA16078" s="27"/>
      <c r="AC16078" s="28"/>
      <c r="AD16078" s="30"/>
      <c r="AE16078" s="30"/>
    </row>
    <row r="16079" spans="27:31" x14ac:dyDescent="0.25">
      <c r="AA16079" s="27"/>
      <c r="AC16079" s="28"/>
      <c r="AD16079" s="30"/>
      <c r="AE16079" s="30"/>
    </row>
    <row r="16080" spans="27:31" x14ac:dyDescent="0.25">
      <c r="AA16080" s="27"/>
      <c r="AC16080" s="28"/>
      <c r="AD16080" s="30"/>
      <c r="AE16080" s="30"/>
    </row>
    <row r="16081" spans="27:31" x14ac:dyDescent="0.25">
      <c r="AA16081" s="27"/>
      <c r="AC16081" s="28"/>
      <c r="AD16081" s="30"/>
      <c r="AE16081" s="30"/>
    </row>
    <row r="16082" spans="27:31" x14ac:dyDescent="0.25">
      <c r="AA16082" s="27"/>
      <c r="AC16082" s="28"/>
      <c r="AD16082" s="30"/>
      <c r="AE16082" s="30"/>
    </row>
    <row r="16083" spans="27:31" x14ac:dyDescent="0.25">
      <c r="AA16083" s="27"/>
      <c r="AC16083" s="28"/>
      <c r="AD16083" s="30"/>
      <c r="AE16083" s="30"/>
    </row>
    <row r="16084" spans="27:31" x14ac:dyDescent="0.25">
      <c r="AA16084" s="27"/>
      <c r="AC16084" s="28"/>
      <c r="AD16084" s="30"/>
      <c r="AE16084" s="30"/>
    </row>
    <row r="16085" spans="27:31" x14ac:dyDescent="0.25">
      <c r="AA16085" s="27"/>
      <c r="AC16085" s="28"/>
      <c r="AD16085" s="30"/>
      <c r="AE16085" s="30"/>
    </row>
    <row r="16086" spans="27:31" x14ac:dyDescent="0.25">
      <c r="AA16086" s="27"/>
      <c r="AC16086" s="28"/>
      <c r="AD16086" s="30"/>
      <c r="AE16086" s="30"/>
    </row>
    <row r="16087" spans="27:31" x14ac:dyDescent="0.25">
      <c r="AA16087" s="27"/>
      <c r="AC16087" s="28"/>
      <c r="AD16087" s="30"/>
      <c r="AE16087" s="30"/>
    </row>
    <row r="16088" spans="27:31" x14ac:dyDescent="0.25">
      <c r="AA16088" s="27"/>
      <c r="AC16088" s="28"/>
      <c r="AD16088" s="30"/>
      <c r="AE16088" s="30"/>
    </row>
    <row r="16089" spans="27:31" x14ac:dyDescent="0.25">
      <c r="AA16089" s="27"/>
      <c r="AC16089" s="28"/>
      <c r="AD16089" s="30"/>
      <c r="AE16089" s="30"/>
    </row>
    <row r="16090" spans="27:31" x14ac:dyDescent="0.25">
      <c r="AA16090" s="27"/>
      <c r="AC16090" s="28"/>
      <c r="AD16090" s="30"/>
      <c r="AE16090" s="30"/>
    </row>
    <row r="16091" spans="27:31" x14ac:dyDescent="0.25">
      <c r="AA16091" s="27"/>
      <c r="AC16091" s="28"/>
      <c r="AD16091" s="30"/>
      <c r="AE16091" s="30"/>
    </row>
    <row r="16092" spans="27:31" x14ac:dyDescent="0.25">
      <c r="AA16092" s="27"/>
      <c r="AC16092" s="28"/>
      <c r="AD16092" s="30"/>
      <c r="AE16092" s="30"/>
    </row>
    <row r="16093" spans="27:31" x14ac:dyDescent="0.25">
      <c r="AA16093" s="27"/>
      <c r="AC16093" s="28"/>
      <c r="AD16093" s="30"/>
      <c r="AE16093" s="30"/>
    </row>
    <row r="16094" spans="27:31" x14ac:dyDescent="0.25">
      <c r="AA16094" s="27"/>
      <c r="AC16094" s="28"/>
      <c r="AD16094" s="30"/>
      <c r="AE16094" s="30"/>
    </row>
    <row r="16095" spans="27:31" x14ac:dyDescent="0.25">
      <c r="AA16095" s="27"/>
      <c r="AC16095" s="28"/>
      <c r="AD16095" s="30"/>
      <c r="AE16095" s="30"/>
    </row>
    <row r="16096" spans="27:31" x14ac:dyDescent="0.25">
      <c r="AA16096" s="27"/>
      <c r="AC16096" s="28"/>
      <c r="AD16096" s="30"/>
      <c r="AE16096" s="30"/>
    </row>
    <row r="16097" spans="27:31" x14ac:dyDescent="0.25">
      <c r="AA16097" s="27"/>
      <c r="AC16097" s="28"/>
      <c r="AD16097" s="30"/>
      <c r="AE16097" s="30"/>
    </row>
    <row r="16098" spans="27:31" x14ac:dyDescent="0.25">
      <c r="AA16098" s="27"/>
      <c r="AC16098" s="28"/>
      <c r="AD16098" s="30"/>
      <c r="AE16098" s="30"/>
    </row>
    <row r="16099" spans="27:31" x14ac:dyDescent="0.25">
      <c r="AA16099" s="27"/>
      <c r="AC16099" s="28"/>
      <c r="AD16099" s="30"/>
      <c r="AE16099" s="30"/>
    </row>
    <row r="16100" spans="27:31" x14ac:dyDescent="0.25">
      <c r="AA16100" s="27"/>
      <c r="AC16100" s="28"/>
      <c r="AD16100" s="30"/>
      <c r="AE16100" s="30"/>
    </row>
    <row r="16101" spans="27:31" x14ac:dyDescent="0.25">
      <c r="AA16101" s="27"/>
      <c r="AC16101" s="28"/>
      <c r="AD16101" s="30"/>
      <c r="AE16101" s="30"/>
    </row>
    <row r="16102" spans="27:31" x14ac:dyDescent="0.25">
      <c r="AA16102" s="27"/>
      <c r="AC16102" s="28"/>
      <c r="AD16102" s="30"/>
      <c r="AE16102" s="30"/>
    </row>
    <row r="16103" spans="27:31" x14ac:dyDescent="0.25">
      <c r="AA16103" s="27"/>
      <c r="AC16103" s="28"/>
      <c r="AD16103" s="30"/>
      <c r="AE16103" s="30"/>
    </row>
    <row r="16104" spans="27:31" x14ac:dyDescent="0.25">
      <c r="AA16104" s="27"/>
      <c r="AC16104" s="28"/>
      <c r="AD16104" s="30"/>
      <c r="AE16104" s="30"/>
    </row>
    <row r="16105" spans="27:31" x14ac:dyDescent="0.25">
      <c r="AA16105" s="27"/>
      <c r="AC16105" s="28"/>
      <c r="AD16105" s="30"/>
      <c r="AE16105" s="30"/>
    </row>
    <row r="16106" spans="27:31" x14ac:dyDescent="0.25">
      <c r="AA16106" s="27"/>
      <c r="AC16106" s="28"/>
      <c r="AD16106" s="30"/>
      <c r="AE16106" s="30"/>
    </row>
    <row r="16107" spans="27:31" x14ac:dyDescent="0.25">
      <c r="AA16107" s="27"/>
      <c r="AC16107" s="28"/>
      <c r="AD16107" s="30"/>
      <c r="AE16107" s="30"/>
    </row>
    <row r="16108" spans="27:31" x14ac:dyDescent="0.25">
      <c r="AA16108" s="27"/>
      <c r="AC16108" s="28"/>
      <c r="AD16108" s="30"/>
      <c r="AE16108" s="30"/>
    </row>
    <row r="16109" spans="27:31" x14ac:dyDescent="0.25">
      <c r="AA16109" s="27"/>
      <c r="AC16109" s="28"/>
      <c r="AD16109" s="30"/>
      <c r="AE16109" s="30"/>
    </row>
    <row r="16110" spans="27:31" x14ac:dyDescent="0.25">
      <c r="AA16110" s="27"/>
      <c r="AC16110" s="28"/>
      <c r="AD16110" s="30"/>
      <c r="AE16110" s="30"/>
    </row>
    <row r="16111" spans="27:31" x14ac:dyDescent="0.25">
      <c r="AA16111" s="27"/>
      <c r="AC16111" s="28"/>
      <c r="AD16111" s="30"/>
      <c r="AE16111" s="30"/>
    </row>
    <row r="16112" spans="27:31" x14ac:dyDescent="0.25">
      <c r="AA16112" s="27"/>
      <c r="AC16112" s="28"/>
      <c r="AD16112" s="30"/>
      <c r="AE16112" s="30"/>
    </row>
    <row r="16113" spans="27:31" x14ac:dyDescent="0.25">
      <c r="AA16113" s="27"/>
      <c r="AC16113" s="28"/>
      <c r="AD16113" s="30"/>
      <c r="AE16113" s="30"/>
    </row>
    <row r="16114" spans="27:31" x14ac:dyDescent="0.25">
      <c r="AA16114" s="27"/>
      <c r="AC16114" s="28"/>
      <c r="AD16114" s="30"/>
      <c r="AE16114" s="30"/>
    </row>
    <row r="16115" spans="27:31" x14ac:dyDescent="0.25">
      <c r="AA16115" s="27"/>
      <c r="AC16115" s="28"/>
      <c r="AD16115" s="30"/>
      <c r="AE16115" s="30"/>
    </row>
    <row r="16116" spans="27:31" x14ac:dyDescent="0.25">
      <c r="AA16116" s="27"/>
      <c r="AC16116" s="28"/>
      <c r="AD16116" s="30"/>
      <c r="AE16116" s="30"/>
    </row>
    <row r="16117" spans="27:31" x14ac:dyDescent="0.25">
      <c r="AA16117" s="27"/>
      <c r="AC16117" s="28"/>
      <c r="AD16117" s="30"/>
      <c r="AE16117" s="30"/>
    </row>
    <row r="16118" spans="27:31" x14ac:dyDescent="0.25">
      <c r="AA16118" s="27"/>
      <c r="AC16118" s="28"/>
      <c r="AD16118" s="30"/>
      <c r="AE16118" s="30"/>
    </row>
    <row r="16119" spans="27:31" x14ac:dyDescent="0.25">
      <c r="AA16119" s="27"/>
      <c r="AC16119" s="28"/>
      <c r="AD16119" s="30"/>
      <c r="AE16119" s="30"/>
    </row>
    <row r="16120" spans="27:31" x14ac:dyDescent="0.25">
      <c r="AA16120" s="27"/>
      <c r="AC16120" s="28"/>
      <c r="AD16120" s="30"/>
      <c r="AE16120" s="30"/>
    </row>
    <row r="16121" spans="27:31" x14ac:dyDescent="0.25">
      <c r="AA16121" s="27"/>
      <c r="AC16121" s="28"/>
      <c r="AD16121" s="30"/>
      <c r="AE16121" s="30"/>
    </row>
    <row r="16122" spans="27:31" x14ac:dyDescent="0.25">
      <c r="AA16122" s="27"/>
      <c r="AC16122" s="28"/>
      <c r="AD16122" s="30"/>
      <c r="AE16122" s="30"/>
    </row>
    <row r="16123" spans="27:31" x14ac:dyDescent="0.25">
      <c r="AA16123" s="27"/>
      <c r="AC16123" s="28"/>
      <c r="AD16123" s="30"/>
      <c r="AE16123" s="30"/>
    </row>
    <row r="16124" spans="27:31" x14ac:dyDescent="0.25">
      <c r="AA16124" s="27"/>
      <c r="AC16124" s="28"/>
      <c r="AD16124" s="30"/>
      <c r="AE16124" s="30"/>
    </row>
    <row r="16125" spans="27:31" x14ac:dyDescent="0.25">
      <c r="AA16125" s="27"/>
      <c r="AC16125" s="28"/>
      <c r="AD16125" s="30"/>
      <c r="AE16125" s="30"/>
    </row>
    <row r="16126" spans="27:31" x14ac:dyDescent="0.25">
      <c r="AA16126" s="27"/>
      <c r="AC16126" s="28"/>
      <c r="AD16126" s="30"/>
      <c r="AE16126" s="30"/>
    </row>
    <row r="16127" spans="27:31" x14ac:dyDescent="0.25">
      <c r="AA16127" s="27"/>
      <c r="AC16127" s="28"/>
      <c r="AD16127" s="30"/>
      <c r="AE16127" s="30"/>
    </row>
    <row r="16128" spans="27:31" x14ac:dyDescent="0.25">
      <c r="AA16128" s="27"/>
      <c r="AC16128" s="28"/>
      <c r="AD16128" s="30"/>
      <c r="AE16128" s="30"/>
    </row>
    <row r="16129" spans="27:31" x14ac:dyDescent="0.25">
      <c r="AA16129" s="27"/>
      <c r="AC16129" s="28"/>
      <c r="AD16129" s="30"/>
      <c r="AE16129" s="30"/>
    </row>
    <row r="16130" spans="27:31" x14ac:dyDescent="0.25">
      <c r="AA16130" s="27"/>
      <c r="AC16130" s="28"/>
      <c r="AD16130" s="30"/>
      <c r="AE16130" s="30"/>
    </row>
    <row r="16131" spans="27:31" x14ac:dyDescent="0.25">
      <c r="AA16131" s="27"/>
      <c r="AC16131" s="28"/>
      <c r="AD16131" s="30"/>
      <c r="AE16131" s="30"/>
    </row>
    <row r="16132" spans="27:31" x14ac:dyDescent="0.25">
      <c r="AA16132" s="27"/>
      <c r="AC16132" s="28"/>
      <c r="AD16132" s="30"/>
      <c r="AE16132" s="30"/>
    </row>
    <row r="16133" spans="27:31" x14ac:dyDescent="0.25">
      <c r="AA16133" s="27"/>
      <c r="AC16133" s="28"/>
      <c r="AD16133" s="30"/>
      <c r="AE16133" s="30"/>
    </row>
    <row r="16134" spans="27:31" x14ac:dyDescent="0.25">
      <c r="AA16134" s="27"/>
      <c r="AC16134" s="28"/>
      <c r="AD16134" s="30"/>
      <c r="AE16134" s="30"/>
    </row>
    <row r="16135" spans="27:31" x14ac:dyDescent="0.25">
      <c r="AA16135" s="27"/>
      <c r="AC16135" s="28"/>
      <c r="AD16135" s="30"/>
      <c r="AE16135" s="30"/>
    </row>
    <row r="16136" spans="27:31" x14ac:dyDescent="0.25">
      <c r="AA16136" s="27"/>
      <c r="AC16136" s="28"/>
      <c r="AD16136" s="30"/>
      <c r="AE16136" s="30"/>
    </row>
    <row r="16137" spans="27:31" x14ac:dyDescent="0.25">
      <c r="AA16137" s="27"/>
      <c r="AC16137" s="28"/>
      <c r="AD16137" s="30"/>
      <c r="AE16137" s="30"/>
    </row>
    <row r="16138" spans="27:31" x14ac:dyDescent="0.25">
      <c r="AA16138" s="27"/>
      <c r="AC16138" s="28"/>
      <c r="AD16138" s="30"/>
      <c r="AE16138" s="30"/>
    </row>
    <row r="16139" spans="27:31" x14ac:dyDescent="0.25">
      <c r="AA16139" s="27"/>
      <c r="AC16139" s="28"/>
      <c r="AD16139" s="30"/>
      <c r="AE16139" s="30"/>
    </row>
    <row r="16140" spans="27:31" x14ac:dyDescent="0.25">
      <c r="AA16140" s="27"/>
      <c r="AC16140" s="28"/>
      <c r="AD16140" s="30"/>
      <c r="AE16140" s="30"/>
    </row>
    <row r="16141" spans="27:31" x14ac:dyDescent="0.25">
      <c r="AA16141" s="27"/>
      <c r="AC16141" s="28"/>
      <c r="AD16141" s="30"/>
      <c r="AE16141" s="30"/>
    </row>
    <row r="16142" spans="27:31" x14ac:dyDescent="0.25">
      <c r="AA16142" s="27"/>
      <c r="AC16142" s="28"/>
      <c r="AD16142" s="30"/>
      <c r="AE16142" s="30"/>
    </row>
    <row r="16143" spans="27:31" x14ac:dyDescent="0.25">
      <c r="AA16143" s="27"/>
      <c r="AC16143" s="28"/>
      <c r="AD16143" s="30"/>
      <c r="AE16143" s="30"/>
    </row>
    <row r="16144" spans="27:31" x14ac:dyDescent="0.25">
      <c r="AA16144" s="27"/>
      <c r="AC16144" s="28"/>
      <c r="AD16144" s="30"/>
      <c r="AE16144" s="30"/>
    </row>
    <row r="16145" spans="27:31" x14ac:dyDescent="0.25">
      <c r="AA16145" s="27"/>
      <c r="AC16145" s="28"/>
      <c r="AD16145" s="30"/>
      <c r="AE16145" s="30"/>
    </row>
    <row r="16146" spans="27:31" x14ac:dyDescent="0.25">
      <c r="AA16146" s="27"/>
      <c r="AC16146" s="28"/>
      <c r="AD16146" s="30"/>
      <c r="AE16146" s="30"/>
    </row>
    <row r="16147" spans="27:31" x14ac:dyDescent="0.25">
      <c r="AA16147" s="27"/>
      <c r="AC16147" s="28"/>
      <c r="AD16147" s="30"/>
      <c r="AE16147" s="30"/>
    </row>
    <row r="16148" spans="27:31" x14ac:dyDescent="0.25">
      <c r="AA16148" s="27"/>
      <c r="AC16148" s="28"/>
      <c r="AD16148" s="30"/>
      <c r="AE16148" s="30"/>
    </row>
    <row r="16149" spans="27:31" x14ac:dyDescent="0.25">
      <c r="AA16149" s="27"/>
      <c r="AC16149" s="28"/>
      <c r="AD16149" s="30"/>
      <c r="AE16149" s="30"/>
    </row>
    <row r="16150" spans="27:31" x14ac:dyDescent="0.25">
      <c r="AA16150" s="27"/>
      <c r="AC16150" s="28"/>
      <c r="AD16150" s="30"/>
      <c r="AE16150" s="30"/>
    </row>
    <row r="16151" spans="27:31" x14ac:dyDescent="0.25">
      <c r="AA16151" s="27"/>
      <c r="AC16151" s="28"/>
      <c r="AD16151" s="30"/>
      <c r="AE16151" s="30"/>
    </row>
    <row r="16152" spans="27:31" x14ac:dyDescent="0.25">
      <c r="AA16152" s="27"/>
      <c r="AC16152" s="28"/>
      <c r="AD16152" s="30"/>
      <c r="AE16152" s="30"/>
    </row>
    <row r="16153" spans="27:31" x14ac:dyDescent="0.25">
      <c r="AA16153" s="27"/>
      <c r="AC16153" s="28"/>
      <c r="AD16153" s="30"/>
      <c r="AE16153" s="30"/>
    </row>
    <row r="16154" spans="27:31" x14ac:dyDescent="0.25">
      <c r="AA16154" s="27"/>
      <c r="AC16154" s="28"/>
      <c r="AD16154" s="30"/>
      <c r="AE16154" s="30"/>
    </row>
    <row r="16155" spans="27:31" x14ac:dyDescent="0.25">
      <c r="AA16155" s="27"/>
      <c r="AC16155" s="28"/>
      <c r="AD16155" s="30"/>
      <c r="AE16155" s="30"/>
    </row>
    <row r="16156" spans="27:31" x14ac:dyDescent="0.25">
      <c r="AA16156" s="27"/>
      <c r="AC16156" s="28"/>
      <c r="AD16156" s="30"/>
      <c r="AE16156" s="30"/>
    </row>
    <row r="16157" spans="27:31" x14ac:dyDescent="0.25">
      <c r="AA16157" s="27"/>
      <c r="AC16157" s="28"/>
      <c r="AD16157" s="30"/>
      <c r="AE16157" s="30"/>
    </row>
    <row r="16158" spans="27:31" x14ac:dyDescent="0.25">
      <c r="AA16158" s="27"/>
      <c r="AC16158" s="28"/>
      <c r="AD16158" s="30"/>
      <c r="AE16158" s="30"/>
    </row>
    <row r="16159" spans="27:31" x14ac:dyDescent="0.25">
      <c r="AA16159" s="27"/>
      <c r="AC16159" s="28"/>
      <c r="AD16159" s="30"/>
      <c r="AE16159" s="30"/>
    </row>
    <row r="16160" spans="27:31" x14ac:dyDescent="0.25">
      <c r="AA16160" s="27"/>
      <c r="AC16160" s="28"/>
      <c r="AD16160" s="30"/>
      <c r="AE16160" s="30"/>
    </row>
    <row r="16161" spans="27:31" x14ac:dyDescent="0.25">
      <c r="AA16161" s="27"/>
      <c r="AC16161" s="28"/>
      <c r="AD16161" s="30"/>
      <c r="AE16161" s="30"/>
    </row>
    <row r="16162" spans="27:31" x14ac:dyDescent="0.25">
      <c r="AA16162" s="27"/>
      <c r="AC16162" s="28"/>
      <c r="AD16162" s="30"/>
      <c r="AE16162" s="30"/>
    </row>
    <row r="16163" spans="27:31" x14ac:dyDescent="0.25">
      <c r="AA16163" s="27"/>
      <c r="AC16163" s="28"/>
      <c r="AD16163" s="30"/>
      <c r="AE16163" s="30"/>
    </row>
    <row r="16164" spans="27:31" x14ac:dyDescent="0.25">
      <c r="AA16164" s="27"/>
      <c r="AC16164" s="28"/>
      <c r="AD16164" s="30"/>
      <c r="AE16164" s="30"/>
    </row>
    <row r="16165" spans="27:31" x14ac:dyDescent="0.25">
      <c r="AA16165" s="27"/>
      <c r="AC16165" s="28"/>
      <c r="AD16165" s="30"/>
      <c r="AE16165" s="30"/>
    </row>
    <row r="16166" spans="27:31" x14ac:dyDescent="0.25">
      <c r="AA16166" s="27"/>
      <c r="AC16166" s="28"/>
      <c r="AD16166" s="30"/>
      <c r="AE16166" s="30"/>
    </row>
    <row r="16167" spans="27:31" x14ac:dyDescent="0.25">
      <c r="AA16167" s="27"/>
      <c r="AC16167" s="28"/>
      <c r="AD16167" s="30"/>
      <c r="AE16167" s="30"/>
    </row>
    <row r="16168" spans="27:31" x14ac:dyDescent="0.25">
      <c r="AA16168" s="27"/>
      <c r="AC16168" s="28"/>
      <c r="AD16168" s="30"/>
      <c r="AE16168" s="30"/>
    </row>
    <row r="16169" spans="27:31" x14ac:dyDescent="0.25">
      <c r="AA16169" s="27"/>
      <c r="AC16169" s="28"/>
      <c r="AD16169" s="30"/>
      <c r="AE16169" s="30"/>
    </row>
    <row r="16170" spans="27:31" x14ac:dyDescent="0.25">
      <c r="AA16170" s="27"/>
      <c r="AC16170" s="28"/>
      <c r="AD16170" s="30"/>
      <c r="AE16170" s="30"/>
    </row>
    <row r="16171" spans="27:31" x14ac:dyDescent="0.25">
      <c r="AA16171" s="27"/>
      <c r="AC16171" s="28"/>
      <c r="AD16171" s="30"/>
      <c r="AE16171" s="30"/>
    </row>
    <row r="16172" spans="27:31" x14ac:dyDescent="0.25">
      <c r="AA16172" s="27"/>
      <c r="AC16172" s="28"/>
      <c r="AD16172" s="30"/>
      <c r="AE16172" s="30"/>
    </row>
    <row r="16173" spans="27:31" x14ac:dyDescent="0.25">
      <c r="AA16173" s="27"/>
      <c r="AC16173" s="28"/>
      <c r="AD16173" s="30"/>
      <c r="AE16173" s="30"/>
    </row>
    <row r="16174" spans="27:31" x14ac:dyDescent="0.25">
      <c r="AA16174" s="27"/>
      <c r="AC16174" s="28"/>
      <c r="AD16174" s="30"/>
      <c r="AE16174" s="30"/>
    </row>
    <row r="16175" spans="27:31" x14ac:dyDescent="0.25">
      <c r="AA16175" s="27"/>
      <c r="AC16175" s="28"/>
      <c r="AD16175" s="30"/>
      <c r="AE16175" s="30"/>
    </row>
    <row r="16176" spans="27:31" x14ac:dyDescent="0.25">
      <c r="AA16176" s="27"/>
      <c r="AC16176" s="28"/>
      <c r="AD16176" s="30"/>
      <c r="AE16176" s="30"/>
    </row>
    <row r="16177" spans="27:31" x14ac:dyDescent="0.25">
      <c r="AA16177" s="27"/>
      <c r="AC16177" s="28"/>
      <c r="AD16177" s="30"/>
      <c r="AE16177" s="30"/>
    </row>
    <row r="16178" spans="27:31" x14ac:dyDescent="0.25">
      <c r="AA16178" s="27"/>
      <c r="AC16178" s="28"/>
      <c r="AD16178" s="30"/>
      <c r="AE16178" s="30"/>
    </row>
    <row r="16179" spans="27:31" x14ac:dyDescent="0.25">
      <c r="AA16179" s="27"/>
      <c r="AC16179" s="28"/>
      <c r="AD16179" s="30"/>
      <c r="AE16179" s="30"/>
    </row>
    <row r="16180" spans="27:31" x14ac:dyDescent="0.25">
      <c r="AA16180" s="27"/>
      <c r="AC16180" s="28"/>
      <c r="AD16180" s="30"/>
      <c r="AE16180" s="30"/>
    </row>
    <row r="16181" spans="27:31" x14ac:dyDescent="0.25">
      <c r="AA16181" s="27"/>
      <c r="AC16181" s="28"/>
      <c r="AD16181" s="30"/>
      <c r="AE16181" s="30"/>
    </row>
    <row r="16182" spans="27:31" x14ac:dyDescent="0.25">
      <c r="AA16182" s="27"/>
      <c r="AC16182" s="28"/>
      <c r="AD16182" s="30"/>
      <c r="AE16182" s="30"/>
    </row>
    <row r="16183" spans="27:31" x14ac:dyDescent="0.25">
      <c r="AA16183" s="27"/>
      <c r="AC16183" s="28"/>
      <c r="AD16183" s="30"/>
      <c r="AE16183" s="30"/>
    </row>
    <row r="16184" spans="27:31" x14ac:dyDescent="0.25">
      <c r="AA16184" s="27"/>
      <c r="AC16184" s="28"/>
      <c r="AD16184" s="30"/>
      <c r="AE16184" s="30"/>
    </row>
    <row r="16185" spans="27:31" x14ac:dyDescent="0.25">
      <c r="AA16185" s="27"/>
      <c r="AC16185" s="28"/>
      <c r="AD16185" s="30"/>
      <c r="AE16185" s="30"/>
    </row>
    <row r="16186" spans="27:31" x14ac:dyDescent="0.25">
      <c r="AA16186" s="27"/>
      <c r="AC16186" s="28"/>
      <c r="AD16186" s="30"/>
      <c r="AE16186" s="30"/>
    </row>
    <row r="16187" spans="27:31" x14ac:dyDescent="0.25">
      <c r="AA16187" s="27"/>
      <c r="AC16187" s="28"/>
      <c r="AD16187" s="30"/>
      <c r="AE16187" s="30"/>
    </row>
    <row r="16188" spans="27:31" x14ac:dyDescent="0.25">
      <c r="AA16188" s="27"/>
      <c r="AC16188" s="28"/>
      <c r="AD16188" s="30"/>
      <c r="AE16188" s="30"/>
    </row>
    <row r="16189" spans="27:31" x14ac:dyDescent="0.25">
      <c r="AA16189" s="27"/>
      <c r="AC16189" s="28"/>
      <c r="AD16189" s="30"/>
      <c r="AE16189" s="30"/>
    </row>
    <row r="16190" spans="27:31" x14ac:dyDescent="0.25">
      <c r="AA16190" s="27"/>
      <c r="AC16190" s="28"/>
      <c r="AD16190" s="30"/>
      <c r="AE16190" s="30"/>
    </row>
    <row r="16191" spans="27:31" x14ac:dyDescent="0.25">
      <c r="AA16191" s="27"/>
      <c r="AC16191" s="28"/>
      <c r="AD16191" s="30"/>
      <c r="AE16191" s="30"/>
    </row>
    <row r="16192" spans="27:31" x14ac:dyDescent="0.25">
      <c r="AA16192" s="27"/>
      <c r="AC16192" s="28"/>
      <c r="AD16192" s="30"/>
      <c r="AE16192" s="30"/>
    </row>
    <row r="16193" spans="27:31" x14ac:dyDescent="0.25">
      <c r="AA16193" s="27"/>
      <c r="AC16193" s="28"/>
      <c r="AD16193" s="30"/>
      <c r="AE16193" s="30"/>
    </row>
    <row r="16194" spans="27:31" x14ac:dyDescent="0.25">
      <c r="AA16194" s="27"/>
      <c r="AC16194" s="28"/>
      <c r="AD16194" s="30"/>
      <c r="AE16194" s="30"/>
    </row>
    <row r="16195" spans="27:31" x14ac:dyDescent="0.25">
      <c r="AA16195" s="27"/>
      <c r="AC16195" s="28"/>
      <c r="AD16195" s="30"/>
      <c r="AE16195" s="30"/>
    </row>
    <row r="16196" spans="27:31" x14ac:dyDescent="0.25">
      <c r="AA16196" s="27"/>
      <c r="AC16196" s="28"/>
      <c r="AD16196" s="30"/>
      <c r="AE16196" s="30"/>
    </row>
    <row r="16197" spans="27:31" x14ac:dyDescent="0.25">
      <c r="AA16197" s="27"/>
      <c r="AC16197" s="28"/>
      <c r="AD16197" s="30"/>
      <c r="AE16197" s="30"/>
    </row>
    <row r="16198" spans="27:31" x14ac:dyDescent="0.25">
      <c r="AA16198" s="27"/>
      <c r="AC16198" s="28"/>
      <c r="AD16198" s="30"/>
      <c r="AE16198" s="30"/>
    </row>
    <row r="16199" spans="27:31" x14ac:dyDescent="0.25">
      <c r="AA16199" s="27"/>
      <c r="AC16199" s="28"/>
      <c r="AD16199" s="30"/>
      <c r="AE16199" s="30"/>
    </row>
    <row r="16200" spans="27:31" x14ac:dyDescent="0.25">
      <c r="AA16200" s="27"/>
      <c r="AC16200" s="28"/>
      <c r="AD16200" s="30"/>
      <c r="AE16200" s="30"/>
    </row>
    <row r="16201" spans="27:31" x14ac:dyDescent="0.25">
      <c r="AA16201" s="27"/>
      <c r="AC16201" s="28"/>
      <c r="AD16201" s="30"/>
      <c r="AE16201" s="30"/>
    </row>
    <row r="16202" spans="27:31" x14ac:dyDescent="0.25">
      <c r="AA16202" s="27"/>
      <c r="AC16202" s="28"/>
      <c r="AD16202" s="30"/>
      <c r="AE16202" s="30"/>
    </row>
    <row r="16203" spans="27:31" x14ac:dyDescent="0.25">
      <c r="AA16203" s="27"/>
      <c r="AC16203" s="28"/>
      <c r="AD16203" s="30"/>
      <c r="AE16203" s="30"/>
    </row>
    <row r="16204" spans="27:31" x14ac:dyDescent="0.25">
      <c r="AA16204" s="27"/>
      <c r="AC16204" s="28"/>
      <c r="AD16204" s="30"/>
      <c r="AE16204" s="30"/>
    </row>
    <row r="16205" spans="27:31" x14ac:dyDescent="0.25">
      <c r="AA16205" s="27"/>
      <c r="AC16205" s="28"/>
      <c r="AD16205" s="30"/>
      <c r="AE16205" s="30"/>
    </row>
    <row r="16206" spans="27:31" x14ac:dyDescent="0.25">
      <c r="AA16206" s="27"/>
      <c r="AC16206" s="28"/>
      <c r="AD16206" s="30"/>
      <c r="AE16206" s="30"/>
    </row>
    <row r="16207" spans="27:31" x14ac:dyDescent="0.25">
      <c r="AA16207" s="27"/>
      <c r="AC16207" s="28"/>
      <c r="AD16207" s="30"/>
      <c r="AE16207" s="30"/>
    </row>
    <row r="16208" spans="27:31" x14ac:dyDescent="0.25">
      <c r="AA16208" s="27"/>
      <c r="AC16208" s="28"/>
      <c r="AD16208" s="30"/>
      <c r="AE16208" s="30"/>
    </row>
    <row r="16209" spans="27:31" x14ac:dyDescent="0.25">
      <c r="AA16209" s="27"/>
      <c r="AC16209" s="28"/>
      <c r="AD16209" s="30"/>
      <c r="AE16209" s="30"/>
    </row>
    <row r="16210" spans="27:31" x14ac:dyDescent="0.25">
      <c r="AA16210" s="27"/>
      <c r="AC16210" s="28"/>
      <c r="AD16210" s="30"/>
      <c r="AE16210" s="30"/>
    </row>
    <row r="16211" spans="27:31" x14ac:dyDescent="0.25">
      <c r="AA16211" s="27"/>
      <c r="AC16211" s="28"/>
      <c r="AD16211" s="30"/>
      <c r="AE16211" s="30"/>
    </row>
    <row r="16212" spans="27:31" x14ac:dyDescent="0.25">
      <c r="AA16212" s="27"/>
      <c r="AC16212" s="28"/>
      <c r="AD16212" s="30"/>
      <c r="AE16212" s="30"/>
    </row>
    <row r="16213" spans="27:31" x14ac:dyDescent="0.25">
      <c r="AA16213" s="27"/>
      <c r="AC16213" s="28"/>
      <c r="AD16213" s="30"/>
      <c r="AE16213" s="30"/>
    </row>
    <row r="16214" spans="27:31" x14ac:dyDescent="0.25">
      <c r="AA16214" s="27"/>
      <c r="AC16214" s="28"/>
      <c r="AD16214" s="30"/>
      <c r="AE16214" s="30"/>
    </row>
    <row r="16215" spans="27:31" x14ac:dyDescent="0.25">
      <c r="AA16215" s="27"/>
      <c r="AC16215" s="28"/>
      <c r="AD16215" s="30"/>
      <c r="AE16215" s="30"/>
    </row>
    <row r="16216" spans="27:31" x14ac:dyDescent="0.25">
      <c r="AA16216" s="27"/>
      <c r="AC16216" s="28"/>
      <c r="AD16216" s="30"/>
      <c r="AE16216" s="30"/>
    </row>
    <row r="16217" spans="27:31" x14ac:dyDescent="0.25">
      <c r="AA16217" s="27"/>
      <c r="AC16217" s="28"/>
      <c r="AD16217" s="30"/>
      <c r="AE16217" s="30"/>
    </row>
    <row r="16218" spans="27:31" x14ac:dyDescent="0.25">
      <c r="AA16218" s="27"/>
      <c r="AC16218" s="28"/>
      <c r="AD16218" s="30"/>
      <c r="AE16218" s="30"/>
    </row>
    <row r="16219" spans="27:31" x14ac:dyDescent="0.25">
      <c r="AA16219" s="27"/>
      <c r="AC16219" s="28"/>
      <c r="AD16219" s="30"/>
      <c r="AE16219" s="30"/>
    </row>
    <row r="16220" spans="27:31" x14ac:dyDescent="0.25">
      <c r="AA16220" s="27"/>
      <c r="AC16220" s="28"/>
      <c r="AD16220" s="30"/>
      <c r="AE16220" s="30"/>
    </row>
    <row r="16221" spans="27:31" x14ac:dyDescent="0.25">
      <c r="AA16221" s="27"/>
      <c r="AC16221" s="28"/>
      <c r="AD16221" s="30"/>
      <c r="AE16221" s="30"/>
    </row>
    <row r="16222" spans="27:31" x14ac:dyDescent="0.25">
      <c r="AA16222" s="27"/>
      <c r="AC16222" s="28"/>
      <c r="AD16222" s="30"/>
      <c r="AE16222" s="30"/>
    </row>
    <row r="16223" spans="27:31" x14ac:dyDescent="0.25">
      <c r="AA16223" s="27"/>
      <c r="AC16223" s="28"/>
      <c r="AD16223" s="30"/>
      <c r="AE16223" s="30"/>
    </row>
    <row r="16224" spans="27:31" x14ac:dyDescent="0.25">
      <c r="AA16224" s="27"/>
      <c r="AC16224" s="28"/>
      <c r="AD16224" s="30"/>
      <c r="AE16224" s="30"/>
    </row>
    <row r="16225" spans="27:31" x14ac:dyDescent="0.25">
      <c r="AA16225" s="27"/>
      <c r="AC16225" s="28"/>
      <c r="AD16225" s="30"/>
      <c r="AE16225" s="30"/>
    </row>
    <row r="16226" spans="27:31" x14ac:dyDescent="0.25">
      <c r="AA16226" s="27"/>
      <c r="AC16226" s="28"/>
      <c r="AD16226" s="30"/>
      <c r="AE16226" s="30"/>
    </row>
    <row r="16227" spans="27:31" x14ac:dyDescent="0.25">
      <c r="AA16227" s="27"/>
      <c r="AC16227" s="28"/>
      <c r="AD16227" s="30"/>
      <c r="AE16227" s="30"/>
    </row>
    <row r="16228" spans="27:31" x14ac:dyDescent="0.25">
      <c r="AA16228" s="27"/>
      <c r="AC16228" s="28"/>
      <c r="AD16228" s="30"/>
      <c r="AE16228" s="30"/>
    </row>
    <row r="16229" spans="27:31" x14ac:dyDescent="0.25">
      <c r="AA16229" s="27"/>
      <c r="AC16229" s="28"/>
      <c r="AD16229" s="30"/>
      <c r="AE16229" s="30"/>
    </row>
    <row r="16230" spans="27:31" x14ac:dyDescent="0.25">
      <c r="AA16230" s="27"/>
      <c r="AC16230" s="28"/>
      <c r="AD16230" s="30"/>
      <c r="AE16230" s="30"/>
    </row>
    <row r="16231" spans="27:31" x14ac:dyDescent="0.25">
      <c r="AA16231" s="27"/>
      <c r="AC16231" s="28"/>
      <c r="AD16231" s="30"/>
      <c r="AE16231" s="30"/>
    </row>
    <row r="16232" spans="27:31" x14ac:dyDescent="0.25">
      <c r="AA16232" s="27"/>
      <c r="AC16232" s="28"/>
      <c r="AD16232" s="30"/>
      <c r="AE16232" s="30"/>
    </row>
    <row r="16233" spans="27:31" x14ac:dyDescent="0.25">
      <c r="AA16233" s="27"/>
      <c r="AC16233" s="28"/>
      <c r="AD16233" s="30"/>
      <c r="AE16233" s="30"/>
    </row>
    <row r="16234" spans="27:31" x14ac:dyDescent="0.25">
      <c r="AA16234" s="27"/>
      <c r="AC16234" s="28"/>
      <c r="AD16234" s="30"/>
      <c r="AE16234" s="30"/>
    </row>
    <row r="16235" spans="27:31" x14ac:dyDescent="0.25">
      <c r="AA16235" s="27"/>
      <c r="AC16235" s="28"/>
      <c r="AD16235" s="30"/>
      <c r="AE16235" s="30"/>
    </row>
    <row r="16236" spans="27:31" x14ac:dyDescent="0.25">
      <c r="AA16236" s="27"/>
      <c r="AC16236" s="28"/>
      <c r="AD16236" s="30"/>
      <c r="AE16236" s="30"/>
    </row>
    <row r="16237" spans="27:31" x14ac:dyDescent="0.25">
      <c r="AA16237" s="27"/>
      <c r="AC16237" s="28"/>
      <c r="AD16237" s="30"/>
      <c r="AE16237" s="30"/>
    </row>
    <row r="16238" spans="27:31" x14ac:dyDescent="0.25">
      <c r="AA16238" s="27"/>
      <c r="AC16238" s="28"/>
      <c r="AD16238" s="30"/>
      <c r="AE16238" s="30"/>
    </row>
    <row r="16239" spans="27:31" x14ac:dyDescent="0.25">
      <c r="AA16239" s="27"/>
      <c r="AC16239" s="28"/>
      <c r="AD16239" s="30"/>
      <c r="AE16239" s="30"/>
    </row>
    <row r="16240" spans="27:31" x14ac:dyDescent="0.25">
      <c r="AA16240" s="27"/>
      <c r="AC16240" s="28"/>
      <c r="AD16240" s="30"/>
      <c r="AE16240" s="30"/>
    </row>
    <row r="16241" spans="27:31" x14ac:dyDescent="0.25">
      <c r="AA16241" s="27"/>
      <c r="AC16241" s="28"/>
      <c r="AD16241" s="30"/>
      <c r="AE16241" s="30"/>
    </row>
    <row r="16242" spans="27:31" x14ac:dyDescent="0.25">
      <c r="AA16242" s="27"/>
      <c r="AC16242" s="28"/>
      <c r="AD16242" s="30"/>
      <c r="AE16242" s="30"/>
    </row>
    <row r="16243" spans="27:31" x14ac:dyDescent="0.25">
      <c r="AA16243" s="27"/>
      <c r="AC16243" s="28"/>
      <c r="AD16243" s="30"/>
      <c r="AE16243" s="30"/>
    </row>
    <row r="16244" spans="27:31" x14ac:dyDescent="0.25">
      <c r="AA16244" s="27"/>
      <c r="AC16244" s="28"/>
      <c r="AD16244" s="30"/>
      <c r="AE16244" s="30"/>
    </row>
    <row r="16245" spans="27:31" x14ac:dyDescent="0.25">
      <c r="AA16245" s="27"/>
      <c r="AC16245" s="28"/>
      <c r="AD16245" s="30"/>
      <c r="AE16245" s="30"/>
    </row>
    <row r="16246" spans="27:31" x14ac:dyDescent="0.25">
      <c r="AA16246" s="27"/>
      <c r="AC16246" s="28"/>
      <c r="AD16246" s="30"/>
      <c r="AE16246" s="30"/>
    </row>
    <row r="16247" spans="27:31" x14ac:dyDescent="0.25">
      <c r="AA16247" s="27"/>
      <c r="AC16247" s="28"/>
      <c r="AD16247" s="30"/>
      <c r="AE16247" s="30"/>
    </row>
    <row r="16248" spans="27:31" x14ac:dyDescent="0.25">
      <c r="AA16248" s="27"/>
      <c r="AC16248" s="28"/>
      <c r="AD16248" s="30"/>
      <c r="AE16248" s="30"/>
    </row>
    <row r="16249" spans="27:31" x14ac:dyDescent="0.25">
      <c r="AA16249" s="27"/>
      <c r="AC16249" s="28"/>
      <c r="AD16249" s="30"/>
      <c r="AE16249" s="30"/>
    </row>
    <row r="16250" spans="27:31" x14ac:dyDescent="0.25">
      <c r="AA16250" s="27"/>
      <c r="AC16250" s="28"/>
      <c r="AD16250" s="30"/>
      <c r="AE16250" s="30"/>
    </row>
    <row r="16251" spans="27:31" x14ac:dyDescent="0.25">
      <c r="AA16251" s="27"/>
      <c r="AC16251" s="28"/>
      <c r="AD16251" s="30"/>
      <c r="AE16251" s="30"/>
    </row>
    <row r="16252" spans="27:31" x14ac:dyDescent="0.25">
      <c r="AA16252" s="27"/>
      <c r="AC16252" s="28"/>
      <c r="AD16252" s="30"/>
      <c r="AE16252" s="30"/>
    </row>
    <row r="16253" spans="27:31" x14ac:dyDescent="0.25">
      <c r="AA16253" s="27"/>
      <c r="AC16253" s="28"/>
      <c r="AD16253" s="30"/>
      <c r="AE16253" s="30"/>
    </row>
    <row r="16254" spans="27:31" x14ac:dyDescent="0.25">
      <c r="AA16254" s="27"/>
      <c r="AC16254" s="28"/>
      <c r="AD16254" s="30"/>
      <c r="AE16254" s="30"/>
    </row>
    <row r="16255" spans="27:31" x14ac:dyDescent="0.25">
      <c r="AA16255" s="27"/>
      <c r="AC16255" s="28"/>
      <c r="AD16255" s="30"/>
      <c r="AE16255" s="30"/>
    </row>
    <row r="16256" spans="27:31" x14ac:dyDescent="0.25">
      <c r="AA16256" s="27"/>
      <c r="AC16256" s="28"/>
      <c r="AD16256" s="30"/>
      <c r="AE16256" s="30"/>
    </row>
    <row r="16257" spans="27:31" x14ac:dyDescent="0.25">
      <c r="AA16257" s="27"/>
      <c r="AC16257" s="28"/>
      <c r="AD16257" s="30"/>
      <c r="AE16257" s="30"/>
    </row>
    <row r="16258" spans="27:31" x14ac:dyDescent="0.25">
      <c r="AA16258" s="27"/>
      <c r="AC16258" s="28"/>
      <c r="AD16258" s="30"/>
      <c r="AE16258" s="30"/>
    </row>
    <row r="16259" spans="27:31" x14ac:dyDescent="0.25">
      <c r="AA16259" s="27"/>
      <c r="AC16259" s="28"/>
      <c r="AD16259" s="30"/>
      <c r="AE16259" s="30"/>
    </row>
    <row r="16260" spans="27:31" x14ac:dyDescent="0.25">
      <c r="AA16260" s="27"/>
      <c r="AC16260" s="28"/>
      <c r="AD16260" s="30"/>
      <c r="AE16260" s="30"/>
    </row>
    <row r="16261" spans="27:31" x14ac:dyDescent="0.25">
      <c r="AA16261" s="27"/>
      <c r="AC16261" s="28"/>
      <c r="AD16261" s="30"/>
      <c r="AE16261" s="30"/>
    </row>
    <row r="16262" spans="27:31" x14ac:dyDescent="0.25">
      <c r="AA16262" s="27"/>
      <c r="AC16262" s="28"/>
      <c r="AD16262" s="30"/>
      <c r="AE16262" s="30"/>
    </row>
    <row r="16263" spans="27:31" x14ac:dyDescent="0.25">
      <c r="AA16263" s="27"/>
      <c r="AC16263" s="28"/>
      <c r="AD16263" s="30"/>
      <c r="AE16263" s="30"/>
    </row>
    <row r="16264" spans="27:31" x14ac:dyDescent="0.25">
      <c r="AA16264" s="27"/>
      <c r="AC16264" s="28"/>
      <c r="AD16264" s="30"/>
      <c r="AE16264" s="30"/>
    </row>
    <row r="16265" spans="27:31" x14ac:dyDescent="0.25">
      <c r="AA16265" s="27"/>
      <c r="AC16265" s="28"/>
      <c r="AD16265" s="30"/>
      <c r="AE16265" s="30"/>
    </row>
    <row r="16266" spans="27:31" x14ac:dyDescent="0.25">
      <c r="AA16266" s="27"/>
      <c r="AC16266" s="28"/>
      <c r="AD16266" s="30"/>
      <c r="AE16266" s="30"/>
    </row>
    <row r="16267" spans="27:31" x14ac:dyDescent="0.25">
      <c r="AA16267" s="27"/>
      <c r="AC16267" s="28"/>
      <c r="AD16267" s="30"/>
      <c r="AE16267" s="30"/>
    </row>
    <row r="16268" spans="27:31" x14ac:dyDescent="0.25">
      <c r="AA16268" s="27"/>
      <c r="AC16268" s="28"/>
      <c r="AD16268" s="30"/>
      <c r="AE16268" s="30"/>
    </row>
    <row r="16269" spans="27:31" x14ac:dyDescent="0.25">
      <c r="AA16269" s="27"/>
      <c r="AC16269" s="28"/>
      <c r="AD16269" s="30"/>
      <c r="AE16269" s="30"/>
    </row>
    <row r="16270" spans="27:31" x14ac:dyDescent="0.25">
      <c r="AA16270" s="27"/>
      <c r="AC16270" s="28"/>
      <c r="AD16270" s="30"/>
      <c r="AE16270" s="30"/>
    </row>
    <row r="16271" spans="27:31" x14ac:dyDescent="0.25">
      <c r="AA16271" s="27"/>
      <c r="AC16271" s="28"/>
      <c r="AD16271" s="30"/>
      <c r="AE16271" s="30"/>
    </row>
    <row r="16272" spans="27:31" x14ac:dyDescent="0.25">
      <c r="AA16272" s="27"/>
      <c r="AC16272" s="28"/>
      <c r="AD16272" s="30"/>
      <c r="AE16272" s="30"/>
    </row>
    <row r="16273" spans="27:31" x14ac:dyDescent="0.25">
      <c r="AA16273" s="27"/>
      <c r="AC16273" s="28"/>
      <c r="AD16273" s="30"/>
      <c r="AE16273" s="30"/>
    </row>
    <row r="16274" spans="27:31" x14ac:dyDescent="0.25">
      <c r="AA16274" s="27"/>
      <c r="AC16274" s="28"/>
      <c r="AD16274" s="30"/>
      <c r="AE16274" s="30"/>
    </row>
    <row r="16275" spans="27:31" x14ac:dyDescent="0.25">
      <c r="AA16275" s="27"/>
      <c r="AC16275" s="28"/>
      <c r="AD16275" s="30"/>
      <c r="AE16275" s="30"/>
    </row>
    <row r="16276" spans="27:31" x14ac:dyDescent="0.25">
      <c r="AA16276" s="27"/>
      <c r="AC16276" s="28"/>
      <c r="AD16276" s="30"/>
      <c r="AE16276" s="30"/>
    </row>
    <row r="16277" spans="27:31" x14ac:dyDescent="0.25">
      <c r="AA16277" s="27"/>
      <c r="AC16277" s="28"/>
      <c r="AD16277" s="30"/>
      <c r="AE16277" s="30"/>
    </row>
    <row r="16278" spans="27:31" x14ac:dyDescent="0.25">
      <c r="AA16278" s="27"/>
      <c r="AC16278" s="28"/>
      <c r="AD16278" s="30"/>
      <c r="AE16278" s="30"/>
    </row>
    <row r="16279" spans="27:31" x14ac:dyDescent="0.25">
      <c r="AA16279" s="27"/>
      <c r="AC16279" s="28"/>
      <c r="AD16279" s="30"/>
      <c r="AE16279" s="30"/>
    </row>
    <row r="16280" spans="27:31" x14ac:dyDescent="0.25">
      <c r="AA16280" s="27"/>
      <c r="AC16280" s="28"/>
      <c r="AD16280" s="30"/>
      <c r="AE16280" s="30"/>
    </row>
    <row r="16281" spans="27:31" x14ac:dyDescent="0.25">
      <c r="AA16281" s="27"/>
      <c r="AC16281" s="28"/>
      <c r="AD16281" s="30"/>
      <c r="AE16281" s="30"/>
    </row>
    <row r="16282" spans="27:31" x14ac:dyDescent="0.25">
      <c r="AA16282" s="27"/>
      <c r="AC16282" s="28"/>
      <c r="AD16282" s="30"/>
      <c r="AE16282" s="30"/>
    </row>
    <row r="16283" spans="27:31" x14ac:dyDescent="0.25">
      <c r="AA16283" s="27"/>
      <c r="AC16283" s="28"/>
      <c r="AD16283" s="30"/>
      <c r="AE16283" s="30"/>
    </row>
    <row r="16284" spans="27:31" x14ac:dyDescent="0.25">
      <c r="AA16284" s="27"/>
      <c r="AC16284" s="28"/>
      <c r="AD16284" s="30"/>
      <c r="AE16284" s="30"/>
    </row>
    <row r="16285" spans="27:31" x14ac:dyDescent="0.25">
      <c r="AA16285" s="27"/>
      <c r="AC16285" s="28"/>
      <c r="AD16285" s="30"/>
      <c r="AE16285" s="30"/>
    </row>
    <row r="16286" spans="27:31" x14ac:dyDescent="0.25">
      <c r="AA16286" s="27"/>
      <c r="AC16286" s="28"/>
      <c r="AD16286" s="30"/>
      <c r="AE16286" s="30"/>
    </row>
    <row r="16287" spans="27:31" x14ac:dyDescent="0.25">
      <c r="AA16287" s="27"/>
      <c r="AC16287" s="28"/>
      <c r="AD16287" s="30"/>
      <c r="AE16287" s="30"/>
    </row>
    <row r="16288" spans="27:31" x14ac:dyDescent="0.25">
      <c r="AA16288" s="27"/>
      <c r="AC16288" s="28"/>
      <c r="AD16288" s="30"/>
      <c r="AE16288" s="30"/>
    </row>
    <row r="16289" spans="27:31" x14ac:dyDescent="0.25">
      <c r="AA16289" s="27"/>
      <c r="AC16289" s="28"/>
      <c r="AD16289" s="30"/>
      <c r="AE16289" s="30"/>
    </row>
    <row r="16290" spans="27:31" x14ac:dyDescent="0.25">
      <c r="AA16290" s="27"/>
      <c r="AC16290" s="28"/>
      <c r="AD16290" s="30"/>
      <c r="AE16290" s="30"/>
    </row>
    <row r="16291" spans="27:31" x14ac:dyDescent="0.25">
      <c r="AA16291" s="27"/>
      <c r="AC16291" s="28"/>
      <c r="AD16291" s="30"/>
      <c r="AE16291" s="30"/>
    </row>
    <row r="16292" spans="27:31" x14ac:dyDescent="0.25">
      <c r="AA16292" s="27"/>
      <c r="AC16292" s="28"/>
      <c r="AD16292" s="30"/>
      <c r="AE16292" s="30"/>
    </row>
    <row r="16293" spans="27:31" x14ac:dyDescent="0.25">
      <c r="AA16293" s="27"/>
      <c r="AC16293" s="28"/>
      <c r="AD16293" s="30"/>
      <c r="AE16293" s="30"/>
    </row>
    <row r="16294" spans="27:31" x14ac:dyDescent="0.25">
      <c r="AA16294" s="27"/>
      <c r="AC16294" s="28"/>
      <c r="AD16294" s="30"/>
      <c r="AE16294" s="30"/>
    </row>
    <row r="16295" spans="27:31" x14ac:dyDescent="0.25">
      <c r="AA16295" s="27"/>
      <c r="AC16295" s="28"/>
      <c r="AD16295" s="30"/>
      <c r="AE16295" s="30"/>
    </row>
    <row r="16296" spans="27:31" x14ac:dyDescent="0.25">
      <c r="AA16296" s="27"/>
      <c r="AC16296" s="28"/>
      <c r="AD16296" s="30"/>
      <c r="AE16296" s="30"/>
    </row>
    <row r="16297" spans="27:31" x14ac:dyDescent="0.25">
      <c r="AA16297" s="27"/>
      <c r="AC16297" s="28"/>
      <c r="AD16297" s="30"/>
      <c r="AE16297" s="30"/>
    </row>
    <row r="16298" spans="27:31" x14ac:dyDescent="0.25">
      <c r="AA16298" s="27"/>
      <c r="AC16298" s="28"/>
      <c r="AD16298" s="30"/>
      <c r="AE16298" s="30"/>
    </row>
    <row r="16299" spans="27:31" x14ac:dyDescent="0.25">
      <c r="AA16299" s="27"/>
      <c r="AC16299" s="28"/>
      <c r="AD16299" s="30"/>
      <c r="AE16299" s="30"/>
    </row>
    <row r="16300" spans="27:31" x14ac:dyDescent="0.25">
      <c r="AA16300" s="27"/>
      <c r="AC16300" s="28"/>
      <c r="AD16300" s="30"/>
      <c r="AE16300" s="30"/>
    </row>
    <row r="16301" spans="27:31" x14ac:dyDescent="0.25">
      <c r="AA16301" s="27"/>
      <c r="AC16301" s="28"/>
      <c r="AD16301" s="30"/>
      <c r="AE16301" s="30"/>
    </row>
    <row r="16302" spans="27:31" x14ac:dyDescent="0.25">
      <c r="AA16302" s="27"/>
      <c r="AC16302" s="28"/>
      <c r="AD16302" s="30"/>
      <c r="AE16302" s="30"/>
    </row>
    <row r="16303" spans="27:31" x14ac:dyDescent="0.25">
      <c r="AA16303" s="27"/>
      <c r="AC16303" s="28"/>
      <c r="AD16303" s="30"/>
      <c r="AE16303" s="30"/>
    </row>
    <row r="16304" spans="27:31" x14ac:dyDescent="0.25">
      <c r="AA16304" s="27"/>
      <c r="AC16304" s="28"/>
      <c r="AD16304" s="30"/>
      <c r="AE16304" s="30"/>
    </row>
    <row r="16305" spans="27:31" x14ac:dyDescent="0.25">
      <c r="AA16305" s="27"/>
      <c r="AC16305" s="28"/>
      <c r="AD16305" s="30"/>
      <c r="AE16305" s="30"/>
    </row>
    <row r="16306" spans="27:31" x14ac:dyDescent="0.25">
      <c r="AA16306" s="27"/>
      <c r="AC16306" s="28"/>
      <c r="AD16306" s="30"/>
      <c r="AE16306" s="30"/>
    </row>
    <row r="16307" spans="27:31" x14ac:dyDescent="0.25">
      <c r="AA16307" s="27"/>
      <c r="AC16307" s="28"/>
      <c r="AD16307" s="30"/>
      <c r="AE16307" s="30"/>
    </row>
    <row r="16308" spans="27:31" x14ac:dyDescent="0.25">
      <c r="AA16308" s="27"/>
      <c r="AC16308" s="28"/>
      <c r="AD16308" s="30"/>
      <c r="AE16308" s="30"/>
    </row>
    <row r="16309" spans="27:31" x14ac:dyDescent="0.25">
      <c r="AA16309" s="27"/>
      <c r="AC16309" s="28"/>
      <c r="AD16309" s="30"/>
      <c r="AE16309" s="30"/>
    </row>
    <row r="16310" spans="27:31" x14ac:dyDescent="0.25">
      <c r="AA16310" s="27"/>
      <c r="AC16310" s="28"/>
      <c r="AD16310" s="30"/>
      <c r="AE16310" s="30"/>
    </row>
    <row r="16311" spans="27:31" x14ac:dyDescent="0.25">
      <c r="AA16311" s="27"/>
      <c r="AC16311" s="28"/>
      <c r="AD16311" s="30"/>
      <c r="AE16311" s="30"/>
    </row>
    <row r="16312" spans="27:31" x14ac:dyDescent="0.25">
      <c r="AA16312" s="27"/>
      <c r="AC16312" s="28"/>
      <c r="AD16312" s="30"/>
      <c r="AE16312" s="30"/>
    </row>
    <row r="16313" spans="27:31" x14ac:dyDescent="0.25">
      <c r="AA16313" s="27"/>
      <c r="AC16313" s="28"/>
      <c r="AD16313" s="30"/>
      <c r="AE16313" s="30"/>
    </row>
    <row r="16314" spans="27:31" x14ac:dyDescent="0.25">
      <c r="AA16314" s="27"/>
      <c r="AC16314" s="28"/>
      <c r="AD16314" s="30"/>
      <c r="AE16314" s="30"/>
    </row>
    <row r="16315" spans="27:31" x14ac:dyDescent="0.25">
      <c r="AA16315" s="27"/>
      <c r="AC16315" s="28"/>
      <c r="AD16315" s="30"/>
      <c r="AE16315" s="30"/>
    </row>
    <row r="16316" spans="27:31" x14ac:dyDescent="0.25">
      <c r="AA16316" s="27"/>
      <c r="AC16316" s="28"/>
      <c r="AD16316" s="30"/>
      <c r="AE16316" s="30"/>
    </row>
    <row r="16317" spans="27:31" x14ac:dyDescent="0.25">
      <c r="AA16317" s="27"/>
      <c r="AC16317" s="28"/>
      <c r="AD16317" s="30"/>
      <c r="AE16317" s="30"/>
    </row>
    <row r="16318" spans="27:31" x14ac:dyDescent="0.25">
      <c r="AA16318" s="27"/>
      <c r="AC16318" s="28"/>
      <c r="AD16318" s="30"/>
      <c r="AE16318" s="30"/>
    </row>
    <row r="16319" spans="27:31" x14ac:dyDescent="0.25">
      <c r="AA16319" s="27"/>
      <c r="AC16319" s="28"/>
      <c r="AD16319" s="30"/>
      <c r="AE16319" s="30"/>
    </row>
    <row r="16320" spans="27:31" x14ac:dyDescent="0.25">
      <c r="AA16320" s="27"/>
      <c r="AC16320" s="28"/>
      <c r="AD16320" s="30"/>
      <c r="AE16320" s="30"/>
    </row>
    <row r="16321" spans="27:31" x14ac:dyDescent="0.25">
      <c r="AA16321" s="27"/>
      <c r="AC16321" s="28"/>
      <c r="AD16321" s="30"/>
      <c r="AE16321" s="30"/>
    </row>
    <row r="16322" spans="27:31" x14ac:dyDescent="0.25">
      <c r="AA16322" s="27"/>
      <c r="AC16322" s="28"/>
      <c r="AD16322" s="30"/>
      <c r="AE16322" s="30"/>
    </row>
    <row r="16323" spans="27:31" x14ac:dyDescent="0.25">
      <c r="AA16323" s="27"/>
      <c r="AC16323" s="28"/>
      <c r="AD16323" s="30"/>
      <c r="AE16323" s="30"/>
    </row>
    <row r="16324" spans="27:31" x14ac:dyDescent="0.25">
      <c r="AA16324" s="27"/>
      <c r="AC16324" s="28"/>
      <c r="AD16324" s="30"/>
      <c r="AE16324" s="30"/>
    </row>
    <row r="16325" spans="27:31" x14ac:dyDescent="0.25">
      <c r="AA16325" s="27"/>
      <c r="AC16325" s="28"/>
      <c r="AD16325" s="30"/>
      <c r="AE16325" s="30"/>
    </row>
    <row r="16326" spans="27:31" x14ac:dyDescent="0.25">
      <c r="AA16326" s="27"/>
      <c r="AC16326" s="28"/>
      <c r="AD16326" s="30"/>
      <c r="AE16326" s="30"/>
    </row>
    <row r="16327" spans="27:31" x14ac:dyDescent="0.25">
      <c r="AA16327" s="27"/>
      <c r="AC16327" s="28"/>
      <c r="AD16327" s="30"/>
      <c r="AE16327" s="30"/>
    </row>
    <row r="16328" spans="27:31" x14ac:dyDescent="0.25">
      <c r="AA16328" s="27"/>
      <c r="AC16328" s="28"/>
      <c r="AD16328" s="30"/>
      <c r="AE16328" s="30"/>
    </row>
    <row r="16329" spans="27:31" x14ac:dyDescent="0.25">
      <c r="AA16329" s="27"/>
      <c r="AC16329" s="28"/>
      <c r="AD16329" s="30"/>
      <c r="AE16329" s="30"/>
    </row>
    <row r="16330" spans="27:31" x14ac:dyDescent="0.25">
      <c r="AA16330" s="27"/>
      <c r="AC16330" s="28"/>
      <c r="AD16330" s="30"/>
      <c r="AE16330" s="30"/>
    </row>
    <row r="16331" spans="27:31" x14ac:dyDescent="0.25">
      <c r="AA16331" s="27"/>
      <c r="AC16331" s="28"/>
      <c r="AD16331" s="30"/>
      <c r="AE16331" s="30"/>
    </row>
    <row r="16332" spans="27:31" x14ac:dyDescent="0.25">
      <c r="AA16332" s="27"/>
      <c r="AC16332" s="28"/>
      <c r="AD16332" s="30"/>
      <c r="AE16332" s="30"/>
    </row>
    <row r="16333" spans="27:31" x14ac:dyDescent="0.25">
      <c r="AA16333" s="27"/>
      <c r="AC16333" s="28"/>
      <c r="AD16333" s="30"/>
      <c r="AE16333" s="30"/>
    </row>
    <row r="16334" spans="27:31" x14ac:dyDescent="0.25">
      <c r="AA16334" s="27"/>
      <c r="AC16334" s="28"/>
      <c r="AD16334" s="30"/>
      <c r="AE16334" s="30"/>
    </row>
    <row r="16335" spans="27:31" x14ac:dyDescent="0.25">
      <c r="AA16335" s="27"/>
      <c r="AC16335" s="28"/>
      <c r="AD16335" s="30"/>
      <c r="AE16335" s="30"/>
    </row>
    <row r="16336" spans="27:31" x14ac:dyDescent="0.25">
      <c r="AA16336" s="27"/>
      <c r="AC16336" s="28"/>
      <c r="AD16336" s="30"/>
      <c r="AE16336" s="30"/>
    </row>
    <row r="16337" spans="27:31" x14ac:dyDescent="0.25">
      <c r="AA16337" s="27"/>
      <c r="AC16337" s="28"/>
      <c r="AD16337" s="30"/>
      <c r="AE16337" s="30"/>
    </row>
    <row r="16338" spans="27:31" x14ac:dyDescent="0.25">
      <c r="AA16338" s="27"/>
      <c r="AC16338" s="28"/>
      <c r="AD16338" s="30"/>
      <c r="AE16338" s="30"/>
    </row>
    <row r="16339" spans="27:31" x14ac:dyDescent="0.25">
      <c r="AA16339" s="27"/>
      <c r="AC16339" s="28"/>
      <c r="AD16339" s="30"/>
      <c r="AE16339" s="30"/>
    </row>
    <row r="16340" spans="27:31" x14ac:dyDescent="0.25">
      <c r="AA16340" s="27"/>
      <c r="AC16340" s="28"/>
      <c r="AD16340" s="30"/>
      <c r="AE16340" s="30"/>
    </row>
    <row r="16341" spans="27:31" x14ac:dyDescent="0.25">
      <c r="AA16341" s="27"/>
      <c r="AC16341" s="28"/>
      <c r="AD16341" s="30"/>
      <c r="AE16341" s="30"/>
    </row>
    <row r="16342" spans="27:31" x14ac:dyDescent="0.25">
      <c r="AA16342" s="27"/>
      <c r="AC16342" s="28"/>
      <c r="AD16342" s="30"/>
      <c r="AE16342" s="30"/>
    </row>
    <row r="16343" spans="27:31" x14ac:dyDescent="0.25">
      <c r="AA16343" s="27"/>
      <c r="AC16343" s="28"/>
      <c r="AD16343" s="30"/>
      <c r="AE16343" s="30"/>
    </row>
    <row r="16344" spans="27:31" x14ac:dyDescent="0.25">
      <c r="AA16344" s="27"/>
      <c r="AC16344" s="28"/>
      <c r="AD16344" s="30"/>
      <c r="AE16344" s="30"/>
    </row>
    <row r="16345" spans="27:31" x14ac:dyDescent="0.25">
      <c r="AA16345" s="27"/>
      <c r="AC16345" s="28"/>
      <c r="AD16345" s="30"/>
      <c r="AE16345" s="30"/>
    </row>
    <row r="16346" spans="27:31" x14ac:dyDescent="0.25">
      <c r="AA16346" s="27"/>
      <c r="AC16346" s="28"/>
      <c r="AD16346" s="30"/>
      <c r="AE16346" s="30"/>
    </row>
    <row r="16347" spans="27:31" x14ac:dyDescent="0.25">
      <c r="AA16347" s="27"/>
      <c r="AC16347" s="28"/>
      <c r="AD16347" s="30"/>
      <c r="AE16347" s="30"/>
    </row>
    <row r="16348" spans="27:31" x14ac:dyDescent="0.25">
      <c r="AA16348" s="27"/>
      <c r="AC16348" s="28"/>
      <c r="AD16348" s="30"/>
      <c r="AE16348" s="30"/>
    </row>
    <row r="16349" spans="27:31" x14ac:dyDescent="0.25">
      <c r="AA16349" s="27"/>
      <c r="AC16349" s="28"/>
      <c r="AD16349" s="30"/>
      <c r="AE16349" s="30"/>
    </row>
    <row r="16350" spans="27:31" x14ac:dyDescent="0.25">
      <c r="AA16350" s="27"/>
      <c r="AC16350" s="28"/>
      <c r="AD16350" s="30"/>
      <c r="AE16350" s="30"/>
    </row>
    <row r="16351" spans="27:31" x14ac:dyDescent="0.25">
      <c r="AA16351" s="27"/>
      <c r="AC16351" s="28"/>
      <c r="AD16351" s="30"/>
      <c r="AE16351" s="30"/>
    </row>
    <row r="16352" spans="27:31" x14ac:dyDescent="0.25">
      <c r="AA16352" s="27"/>
      <c r="AC16352" s="28"/>
      <c r="AD16352" s="30"/>
      <c r="AE16352" s="30"/>
    </row>
    <row r="16353" spans="27:31" x14ac:dyDescent="0.25">
      <c r="AA16353" s="27"/>
      <c r="AC16353" s="28"/>
      <c r="AD16353" s="30"/>
      <c r="AE16353" s="30"/>
    </row>
    <row r="16354" spans="27:31" x14ac:dyDescent="0.25">
      <c r="AA16354" s="27"/>
      <c r="AC16354" s="28"/>
      <c r="AD16354" s="30"/>
      <c r="AE16354" s="30"/>
    </row>
    <row r="16355" spans="27:31" x14ac:dyDescent="0.25">
      <c r="AA16355" s="27"/>
      <c r="AC16355" s="28"/>
      <c r="AD16355" s="30"/>
      <c r="AE16355" s="30"/>
    </row>
    <row r="16356" spans="27:31" x14ac:dyDescent="0.25">
      <c r="AA16356" s="27"/>
      <c r="AC16356" s="28"/>
      <c r="AD16356" s="30"/>
      <c r="AE16356" s="30"/>
    </row>
    <row r="16357" spans="27:31" x14ac:dyDescent="0.25">
      <c r="AA16357" s="27"/>
      <c r="AC16357" s="28"/>
      <c r="AD16357" s="30"/>
      <c r="AE16357" s="30"/>
    </row>
    <row r="16358" spans="27:31" x14ac:dyDescent="0.25">
      <c r="AA16358" s="27"/>
      <c r="AC16358" s="28"/>
      <c r="AD16358" s="30"/>
      <c r="AE16358" s="30"/>
    </row>
    <row r="16359" spans="27:31" x14ac:dyDescent="0.25">
      <c r="AA16359" s="27"/>
      <c r="AC16359" s="28"/>
      <c r="AD16359" s="30"/>
      <c r="AE16359" s="30"/>
    </row>
    <row r="16360" spans="27:31" x14ac:dyDescent="0.25">
      <c r="AA16360" s="27"/>
      <c r="AC16360" s="28"/>
      <c r="AD16360" s="30"/>
      <c r="AE16360" s="30"/>
    </row>
    <row r="16361" spans="27:31" x14ac:dyDescent="0.25">
      <c r="AA16361" s="27"/>
      <c r="AC16361" s="28"/>
      <c r="AD16361" s="30"/>
      <c r="AE16361" s="30"/>
    </row>
    <row r="16362" spans="27:31" x14ac:dyDescent="0.25">
      <c r="AA16362" s="27"/>
      <c r="AC16362" s="28"/>
      <c r="AD16362" s="30"/>
      <c r="AE16362" s="30"/>
    </row>
    <row r="16363" spans="27:31" x14ac:dyDescent="0.25">
      <c r="AA16363" s="27"/>
      <c r="AC16363" s="28"/>
      <c r="AD16363" s="30"/>
      <c r="AE16363" s="30"/>
    </row>
    <row r="16364" spans="27:31" x14ac:dyDescent="0.25">
      <c r="AA16364" s="27"/>
      <c r="AC16364" s="28"/>
      <c r="AD16364" s="30"/>
      <c r="AE16364" s="30"/>
    </row>
    <row r="16365" spans="27:31" x14ac:dyDescent="0.25">
      <c r="AA16365" s="27"/>
      <c r="AC16365" s="28"/>
      <c r="AD16365" s="30"/>
      <c r="AE16365" s="30"/>
    </row>
    <row r="16366" spans="27:31" x14ac:dyDescent="0.25">
      <c r="AA16366" s="27"/>
      <c r="AC16366" s="28"/>
      <c r="AD16366" s="30"/>
      <c r="AE16366" s="30"/>
    </row>
    <row r="16367" spans="27:31" x14ac:dyDescent="0.25">
      <c r="AA16367" s="27"/>
      <c r="AC16367" s="28"/>
      <c r="AD16367" s="30"/>
      <c r="AE16367" s="30"/>
    </row>
    <row r="16368" spans="27:31" x14ac:dyDescent="0.25">
      <c r="AA16368" s="27"/>
      <c r="AC16368" s="28"/>
      <c r="AD16368" s="30"/>
      <c r="AE16368" s="30"/>
    </row>
    <row r="16369" spans="27:31" x14ac:dyDescent="0.25">
      <c r="AA16369" s="27"/>
      <c r="AC16369" s="28"/>
      <c r="AD16369" s="30"/>
      <c r="AE16369" s="30"/>
    </row>
    <row r="16370" spans="27:31" x14ac:dyDescent="0.25">
      <c r="AA16370" s="27"/>
      <c r="AC16370" s="28"/>
      <c r="AD16370" s="30"/>
      <c r="AE16370" s="30"/>
    </row>
    <row r="16371" spans="27:31" x14ac:dyDescent="0.25">
      <c r="AA16371" s="27"/>
      <c r="AC16371" s="28"/>
      <c r="AD16371" s="30"/>
      <c r="AE16371" s="30"/>
    </row>
    <row r="16372" spans="27:31" x14ac:dyDescent="0.25">
      <c r="AA16372" s="27"/>
      <c r="AC16372" s="28"/>
      <c r="AD16372" s="30"/>
      <c r="AE16372" s="30"/>
    </row>
    <row r="16373" spans="27:31" x14ac:dyDescent="0.25">
      <c r="AA16373" s="27"/>
      <c r="AC16373" s="28"/>
      <c r="AD16373" s="30"/>
      <c r="AE16373" s="30"/>
    </row>
    <row r="16374" spans="27:31" x14ac:dyDescent="0.25">
      <c r="AA16374" s="27"/>
      <c r="AC16374" s="28"/>
      <c r="AD16374" s="30"/>
      <c r="AE16374" s="30"/>
    </row>
    <row r="16375" spans="27:31" x14ac:dyDescent="0.25">
      <c r="AA16375" s="27"/>
      <c r="AC16375" s="28"/>
      <c r="AD16375" s="30"/>
      <c r="AE16375" s="30"/>
    </row>
    <row r="16376" spans="27:31" x14ac:dyDescent="0.25">
      <c r="AA16376" s="27"/>
      <c r="AC16376" s="28"/>
      <c r="AD16376" s="30"/>
      <c r="AE16376" s="30"/>
    </row>
    <row r="16377" spans="27:31" x14ac:dyDescent="0.25">
      <c r="AA16377" s="27"/>
      <c r="AC16377" s="28"/>
      <c r="AD16377" s="30"/>
      <c r="AE16377" s="30"/>
    </row>
    <row r="16378" spans="27:31" x14ac:dyDescent="0.25">
      <c r="AA16378" s="27"/>
      <c r="AC16378" s="28"/>
      <c r="AD16378" s="30"/>
      <c r="AE16378" s="30"/>
    </row>
    <row r="16379" spans="27:31" x14ac:dyDescent="0.25">
      <c r="AA16379" s="27"/>
      <c r="AC16379" s="28"/>
      <c r="AD16379" s="30"/>
      <c r="AE16379" s="30"/>
    </row>
    <row r="16380" spans="27:31" x14ac:dyDescent="0.25">
      <c r="AA16380" s="27"/>
      <c r="AC16380" s="28"/>
      <c r="AD16380" s="30"/>
      <c r="AE16380" s="30"/>
    </row>
    <row r="16381" spans="27:31" x14ac:dyDescent="0.25">
      <c r="AA16381" s="27"/>
      <c r="AC16381" s="28"/>
      <c r="AD16381" s="30"/>
      <c r="AE16381" s="30"/>
    </row>
    <row r="16382" spans="27:31" x14ac:dyDescent="0.25">
      <c r="AA16382" s="27"/>
      <c r="AC16382" s="28"/>
      <c r="AD16382" s="30"/>
      <c r="AE16382" s="30"/>
    </row>
    <row r="16383" spans="27:31" x14ac:dyDescent="0.25">
      <c r="AA16383" s="27"/>
      <c r="AC16383" s="28"/>
      <c r="AD16383" s="30"/>
      <c r="AE16383" s="30"/>
    </row>
    <row r="16384" spans="27:31" x14ac:dyDescent="0.25">
      <c r="AA16384" s="27"/>
      <c r="AC16384" s="28"/>
      <c r="AD16384" s="30"/>
      <c r="AE16384" s="30"/>
    </row>
    <row r="16385" spans="27:31" x14ac:dyDescent="0.25">
      <c r="AA16385" s="27"/>
      <c r="AC16385" s="28"/>
      <c r="AD16385" s="30"/>
      <c r="AE16385" s="30"/>
    </row>
    <row r="16386" spans="27:31" x14ac:dyDescent="0.25">
      <c r="AA16386" s="27"/>
      <c r="AC16386" s="28"/>
      <c r="AD16386" s="30"/>
      <c r="AE16386" s="30"/>
    </row>
    <row r="16387" spans="27:31" x14ac:dyDescent="0.25">
      <c r="AA16387" s="27"/>
      <c r="AC16387" s="28"/>
      <c r="AD16387" s="30"/>
      <c r="AE16387" s="30"/>
    </row>
    <row r="16388" spans="27:31" x14ac:dyDescent="0.25">
      <c r="AA16388" s="27"/>
      <c r="AC16388" s="28"/>
      <c r="AD16388" s="30"/>
      <c r="AE16388" s="30"/>
    </row>
    <row r="16389" spans="27:31" x14ac:dyDescent="0.25">
      <c r="AA16389" s="27"/>
      <c r="AC16389" s="28"/>
      <c r="AD16389" s="30"/>
      <c r="AE16389" s="30"/>
    </row>
    <row r="16390" spans="27:31" x14ac:dyDescent="0.25">
      <c r="AA16390" s="27"/>
      <c r="AC16390" s="28"/>
      <c r="AD16390" s="30"/>
      <c r="AE16390" s="30"/>
    </row>
    <row r="16391" spans="27:31" x14ac:dyDescent="0.25">
      <c r="AA16391" s="27"/>
      <c r="AC16391" s="28"/>
      <c r="AD16391" s="30"/>
      <c r="AE16391" s="30"/>
    </row>
    <row r="16392" spans="27:31" x14ac:dyDescent="0.25">
      <c r="AA16392" s="27"/>
      <c r="AC16392" s="28"/>
      <c r="AD16392" s="30"/>
      <c r="AE16392" s="30"/>
    </row>
    <row r="16393" spans="27:31" x14ac:dyDescent="0.25">
      <c r="AA16393" s="27"/>
      <c r="AC16393" s="28"/>
      <c r="AD16393" s="30"/>
      <c r="AE16393" s="30"/>
    </row>
    <row r="16394" spans="27:31" x14ac:dyDescent="0.25">
      <c r="AA16394" s="27"/>
      <c r="AC16394" s="28"/>
      <c r="AD16394" s="30"/>
      <c r="AE16394" s="30"/>
    </row>
    <row r="16395" spans="27:31" x14ac:dyDescent="0.25">
      <c r="AA16395" s="27"/>
      <c r="AC16395" s="28"/>
      <c r="AD16395" s="30"/>
      <c r="AE16395" s="30"/>
    </row>
    <row r="16396" spans="27:31" x14ac:dyDescent="0.25">
      <c r="AA16396" s="27"/>
      <c r="AC16396" s="28"/>
      <c r="AD16396" s="30"/>
      <c r="AE16396" s="30"/>
    </row>
    <row r="16397" spans="27:31" x14ac:dyDescent="0.25">
      <c r="AA16397" s="27"/>
      <c r="AC16397" s="28"/>
      <c r="AD16397" s="30"/>
      <c r="AE16397" s="30"/>
    </row>
    <row r="16398" spans="27:31" x14ac:dyDescent="0.25">
      <c r="AA16398" s="27"/>
      <c r="AC16398" s="28"/>
      <c r="AD16398" s="30"/>
      <c r="AE16398" s="30"/>
    </row>
    <row r="16399" spans="27:31" x14ac:dyDescent="0.25">
      <c r="AA16399" s="27"/>
      <c r="AC16399" s="28"/>
      <c r="AD16399" s="30"/>
      <c r="AE16399" s="30"/>
    </row>
    <row r="16400" spans="27:31" x14ac:dyDescent="0.25">
      <c r="AA16400" s="27"/>
      <c r="AC16400" s="28"/>
      <c r="AD16400" s="30"/>
      <c r="AE16400" s="30"/>
    </row>
    <row r="16401" spans="27:31" x14ac:dyDescent="0.25">
      <c r="AA16401" s="27"/>
      <c r="AC16401" s="28"/>
      <c r="AD16401" s="30"/>
      <c r="AE16401" s="30"/>
    </row>
    <row r="16402" spans="27:31" x14ac:dyDescent="0.25">
      <c r="AA16402" s="27"/>
      <c r="AC16402" s="28"/>
      <c r="AD16402" s="30"/>
      <c r="AE16402" s="30"/>
    </row>
    <row r="16403" spans="27:31" x14ac:dyDescent="0.25">
      <c r="AA16403" s="27"/>
      <c r="AC16403" s="28"/>
      <c r="AD16403" s="30"/>
      <c r="AE16403" s="30"/>
    </row>
    <row r="16404" spans="27:31" x14ac:dyDescent="0.25">
      <c r="AA16404" s="27"/>
      <c r="AC16404" s="28"/>
      <c r="AD16404" s="30"/>
      <c r="AE16404" s="30"/>
    </row>
    <row r="16405" spans="27:31" x14ac:dyDescent="0.25">
      <c r="AA16405" s="27"/>
      <c r="AC16405" s="28"/>
      <c r="AD16405" s="30"/>
      <c r="AE16405" s="30"/>
    </row>
    <row r="16406" spans="27:31" x14ac:dyDescent="0.25">
      <c r="AA16406" s="27"/>
      <c r="AC16406" s="28"/>
      <c r="AD16406" s="30"/>
      <c r="AE16406" s="30"/>
    </row>
    <row r="16407" spans="27:31" x14ac:dyDescent="0.25">
      <c r="AA16407" s="27"/>
      <c r="AC16407" s="28"/>
      <c r="AD16407" s="30"/>
      <c r="AE16407" s="30"/>
    </row>
    <row r="16408" spans="27:31" x14ac:dyDescent="0.25">
      <c r="AA16408" s="27"/>
      <c r="AC16408" s="28"/>
      <c r="AD16408" s="30"/>
      <c r="AE16408" s="30"/>
    </row>
    <row r="16409" spans="27:31" x14ac:dyDescent="0.25">
      <c r="AA16409" s="27"/>
      <c r="AC16409" s="28"/>
      <c r="AD16409" s="30"/>
      <c r="AE16409" s="30"/>
    </row>
    <row r="16410" spans="27:31" x14ac:dyDescent="0.25">
      <c r="AA16410" s="27"/>
      <c r="AC16410" s="28"/>
      <c r="AD16410" s="30"/>
      <c r="AE16410" s="30"/>
    </row>
    <row r="16411" spans="27:31" x14ac:dyDescent="0.25">
      <c r="AA16411" s="27"/>
      <c r="AC16411" s="28"/>
      <c r="AD16411" s="30"/>
      <c r="AE16411" s="30"/>
    </row>
    <row r="16412" spans="27:31" x14ac:dyDescent="0.25">
      <c r="AA16412" s="27"/>
      <c r="AC16412" s="28"/>
      <c r="AD16412" s="30"/>
      <c r="AE16412" s="30"/>
    </row>
    <row r="16413" spans="27:31" x14ac:dyDescent="0.25">
      <c r="AA16413" s="27"/>
      <c r="AC16413" s="28"/>
      <c r="AD16413" s="30"/>
      <c r="AE16413" s="30"/>
    </row>
    <row r="16414" spans="27:31" x14ac:dyDescent="0.25">
      <c r="AA16414" s="27"/>
      <c r="AC16414" s="28"/>
      <c r="AD16414" s="30"/>
      <c r="AE16414" s="30"/>
    </row>
    <row r="16415" spans="27:31" x14ac:dyDescent="0.25">
      <c r="AA16415" s="27"/>
      <c r="AC16415" s="28"/>
      <c r="AD16415" s="30"/>
      <c r="AE16415" s="30"/>
    </row>
    <row r="16416" spans="27:31" x14ac:dyDescent="0.25">
      <c r="AA16416" s="27"/>
      <c r="AC16416" s="28"/>
      <c r="AD16416" s="30"/>
      <c r="AE16416" s="30"/>
    </row>
    <row r="16417" spans="27:31" x14ac:dyDescent="0.25">
      <c r="AA16417" s="27"/>
      <c r="AC16417" s="28"/>
      <c r="AD16417" s="30"/>
      <c r="AE16417" s="30"/>
    </row>
    <row r="16418" spans="27:31" x14ac:dyDescent="0.25">
      <c r="AA16418" s="27"/>
      <c r="AC16418" s="28"/>
      <c r="AD16418" s="30"/>
      <c r="AE16418" s="30"/>
    </row>
    <row r="16419" spans="27:31" x14ac:dyDescent="0.25">
      <c r="AA16419" s="27"/>
      <c r="AC16419" s="28"/>
      <c r="AD16419" s="30"/>
      <c r="AE16419" s="30"/>
    </row>
    <row r="16420" spans="27:31" x14ac:dyDescent="0.25">
      <c r="AA16420" s="27"/>
      <c r="AC16420" s="28"/>
      <c r="AD16420" s="30"/>
      <c r="AE16420" s="30"/>
    </row>
    <row r="16421" spans="27:31" x14ac:dyDescent="0.25">
      <c r="AA16421" s="27"/>
      <c r="AC16421" s="28"/>
      <c r="AD16421" s="30"/>
      <c r="AE16421" s="30"/>
    </row>
    <row r="16422" spans="27:31" x14ac:dyDescent="0.25">
      <c r="AA16422" s="27"/>
      <c r="AC16422" s="28"/>
      <c r="AD16422" s="30"/>
      <c r="AE16422" s="30"/>
    </row>
    <row r="16423" spans="27:31" x14ac:dyDescent="0.25">
      <c r="AA16423" s="27"/>
      <c r="AC16423" s="28"/>
      <c r="AD16423" s="30"/>
      <c r="AE16423" s="30"/>
    </row>
    <row r="16424" spans="27:31" x14ac:dyDescent="0.25">
      <c r="AA16424" s="27"/>
      <c r="AC16424" s="28"/>
      <c r="AD16424" s="30"/>
      <c r="AE16424" s="30"/>
    </row>
    <row r="16425" spans="27:31" x14ac:dyDescent="0.25">
      <c r="AA16425" s="27"/>
      <c r="AC16425" s="28"/>
      <c r="AD16425" s="30"/>
      <c r="AE16425" s="30"/>
    </row>
    <row r="16426" spans="27:31" x14ac:dyDescent="0.25">
      <c r="AA16426" s="27"/>
      <c r="AC16426" s="28"/>
      <c r="AD16426" s="30"/>
      <c r="AE16426" s="30"/>
    </row>
    <row r="16427" spans="27:31" x14ac:dyDescent="0.25">
      <c r="AA16427" s="27"/>
      <c r="AC16427" s="28"/>
      <c r="AD16427" s="30"/>
      <c r="AE16427" s="30"/>
    </row>
    <row r="16428" spans="27:31" x14ac:dyDescent="0.25">
      <c r="AA16428" s="27"/>
      <c r="AC16428" s="28"/>
      <c r="AD16428" s="30"/>
      <c r="AE16428" s="30"/>
    </row>
    <row r="16429" spans="27:31" x14ac:dyDescent="0.25">
      <c r="AA16429" s="27"/>
      <c r="AC16429" s="28"/>
      <c r="AD16429" s="30"/>
      <c r="AE16429" s="30"/>
    </row>
    <row r="16430" spans="27:31" x14ac:dyDescent="0.25">
      <c r="AA16430" s="27"/>
      <c r="AC16430" s="28"/>
      <c r="AD16430" s="30"/>
      <c r="AE16430" s="30"/>
    </row>
    <row r="16431" spans="27:31" x14ac:dyDescent="0.25">
      <c r="AA16431" s="27"/>
      <c r="AC16431" s="28"/>
      <c r="AD16431" s="30"/>
      <c r="AE16431" s="30"/>
    </row>
    <row r="16432" spans="27:31" x14ac:dyDescent="0.25">
      <c r="AA16432" s="27"/>
      <c r="AC16432" s="28"/>
      <c r="AD16432" s="30"/>
      <c r="AE16432" s="30"/>
    </row>
    <row r="16433" spans="27:31" x14ac:dyDescent="0.25">
      <c r="AA16433" s="27"/>
      <c r="AC16433" s="28"/>
      <c r="AD16433" s="30"/>
      <c r="AE16433" s="30"/>
    </row>
    <row r="16434" spans="27:31" x14ac:dyDescent="0.25">
      <c r="AA16434" s="27"/>
      <c r="AC16434" s="28"/>
      <c r="AD16434" s="30"/>
      <c r="AE16434" s="30"/>
    </row>
    <row r="16435" spans="27:31" x14ac:dyDescent="0.25">
      <c r="AA16435" s="27"/>
      <c r="AC16435" s="28"/>
      <c r="AD16435" s="30"/>
      <c r="AE16435" s="30"/>
    </row>
    <row r="16436" spans="27:31" x14ac:dyDescent="0.25">
      <c r="AA16436" s="27"/>
      <c r="AC16436" s="28"/>
      <c r="AD16436" s="30"/>
      <c r="AE16436" s="30"/>
    </row>
    <row r="16437" spans="27:31" x14ac:dyDescent="0.25">
      <c r="AA16437" s="27"/>
      <c r="AC16437" s="28"/>
      <c r="AD16437" s="30"/>
      <c r="AE16437" s="30"/>
    </row>
    <row r="16438" spans="27:31" x14ac:dyDescent="0.25">
      <c r="AA16438" s="27"/>
      <c r="AC16438" s="28"/>
      <c r="AD16438" s="30"/>
      <c r="AE16438" s="30"/>
    </row>
    <row r="16439" spans="27:31" x14ac:dyDescent="0.25">
      <c r="AA16439" s="27"/>
      <c r="AC16439" s="28"/>
      <c r="AD16439" s="30"/>
      <c r="AE16439" s="30"/>
    </row>
    <row r="16440" spans="27:31" x14ac:dyDescent="0.25">
      <c r="AA16440" s="27"/>
      <c r="AC16440" s="28"/>
      <c r="AD16440" s="30"/>
      <c r="AE16440" s="30"/>
    </row>
    <row r="16441" spans="27:31" x14ac:dyDescent="0.25">
      <c r="AA16441" s="27"/>
      <c r="AC16441" s="28"/>
      <c r="AD16441" s="30"/>
      <c r="AE16441" s="30"/>
    </row>
    <row r="16442" spans="27:31" x14ac:dyDescent="0.25">
      <c r="AA16442" s="27"/>
      <c r="AC16442" s="28"/>
      <c r="AD16442" s="30"/>
      <c r="AE16442" s="30"/>
    </row>
    <row r="16443" spans="27:31" x14ac:dyDescent="0.25">
      <c r="AA16443" s="27"/>
      <c r="AC16443" s="28"/>
      <c r="AD16443" s="30"/>
      <c r="AE16443" s="30"/>
    </row>
    <row r="16444" spans="27:31" x14ac:dyDescent="0.25">
      <c r="AA16444" s="27"/>
      <c r="AC16444" s="28"/>
      <c r="AD16444" s="30"/>
      <c r="AE16444" s="30"/>
    </row>
    <row r="16445" spans="27:31" x14ac:dyDescent="0.25">
      <c r="AA16445" s="27"/>
      <c r="AC16445" s="28"/>
      <c r="AD16445" s="30"/>
      <c r="AE16445" s="30"/>
    </row>
    <row r="16446" spans="27:31" x14ac:dyDescent="0.25">
      <c r="AA16446" s="27"/>
      <c r="AC16446" s="28"/>
      <c r="AD16446" s="30"/>
      <c r="AE16446" s="30"/>
    </row>
    <row r="16447" spans="27:31" x14ac:dyDescent="0.25">
      <c r="AA16447" s="27"/>
      <c r="AC16447" s="28"/>
      <c r="AD16447" s="30"/>
      <c r="AE16447" s="30"/>
    </row>
    <row r="16448" spans="27:31" x14ac:dyDescent="0.25">
      <c r="AA16448" s="27"/>
      <c r="AC16448" s="28"/>
      <c r="AD16448" s="30"/>
      <c r="AE16448" s="30"/>
    </row>
    <row r="16449" spans="27:31" x14ac:dyDescent="0.25">
      <c r="AA16449" s="27"/>
      <c r="AC16449" s="28"/>
      <c r="AD16449" s="30"/>
      <c r="AE16449" s="30"/>
    </row>
    <row r="16450" spans="27:31" x14ac:dyDescent="0.25">
      <c r="AA16450" s="27"/>
      <c r="AC16450" s="28"/>
      <c r="AD16450" s="30"/>
      <c r="AE16450" s="30"/>
    </row>
    <row r="16451" spans="27:31" x14ac:dyDescent="0.25">
      <c r="AA16451" s="27"/>
      <c r="AC16451" s="28"/>
      <c r="AD16451" s="30"/>
      <c r="AE16451" s="30"/>
    </row>
    <row r="16452" spans="27:31" x14ac:dyDescent="0.25">
      <c r="AA16452" s="27"/>
      <c r="AC16452" s="28"/>
      <c r="AD16452" s="30"/>
      <c r="AE16452" s="30"/>
    </row>
    <row r="16453" spans="27:31" x14ac:dyDescent="0.25">
      <c r="AA16453" s="27"/>
      <c r="AC16453" s="28"/>
      <c r="AD16453" s="30"/>
      <c r="AE16453" s="30"/>
    </row>
    <row r="16454" spans="27:31" x14ac:dyDescent="0.25">
      <c r="AA16454" s="27"/>
      <c r="AC16454" s="28"/>
      <c r="AD16454" s="30"/>
      <c r="AE16454" s="30"/>
    </row>
    <row r="16455" spans="27:31" x14ac:dyDescent="0.25">
      <c r="AA16455" s="27"/>
      <c r="AC16455" s="28"/>
      <c r="AD16455" s="30"/>
      <c r="AE16455" s="30"/>
    </row>
    <row r="16456" spans="27:31" x14ac:dyDescent="0.25">
      <c r="AA16456" s="27"/>
      <c r="AC16456" s="28"/>
      <c r="AD16456" s="30"/>
      <c r="AE16456" s="30"/>
    </row>
    <row r="16457" spans="27:31" x14ac:dyDescent="0.25">
      <c r="AA16457" s="27"/>
      <c r="AC16457" s="28"/>
      <c r="AD16457" s="30"/>
      <c r="AE16457" s="30"/>
    </row>
    <row r="16458" spans="27:31" x14ac:dyDescent="0.25">
      <c r="AA16458" s="27"/>
      <c r="AC16458" s="28"/>
      <c r="AD16458" s="30"/>
      <c r="AE16458" s="30"/>
    </row>
    <row r="16459" spans="27:31" x14ac:dyDescent="0.25">
      <c r="AA16459" s="27"/>
      <c r="AC16459" s="28"/>
      <c r="AD16459" s="30"/>
      <c r="AE16459" s="30"/>
    </row>
    <row r="16460" spans="27:31" x14ac:dyDescent="0.25">
      <c r="AA16460" s="27"/>
      <c r="AC16460" s="28"/>
      <c r="AD16460" s="30"/>
      <c r="AE16460" s="30"/>
    </row>
    <row r="16461" spans="27:31" x14ac:dyDescent="0.25">
      <c r="AA16461" s="27"/>
      <c r="AC16461" s="28"/>
      <c r="AD16461" s="30"/>
      <c r="AE16461" s="30"/>
    </row>
    <row r="16462" spans="27:31" x14ac:dyDescent="0.25">
      <c r="AA16462" s="27"/>
      <c r="AC16462" s="28"/>
      <c r="AD16462" s="30"/>
      <c r="AE16462" s="30"/>
    </row>
    <row r="16463" spans="27:31" x14ac:dyDescent="0.25">
      <c r="AA16463" s="27"/>
      <c r="AC16463" s="28"/>
      <c r="AD16463" s="30"/>
      <c r="AE16463" s="30"/>
    </row>
    <row r="16464" spans="27:31" x14ac:dyDescent="0.25">
      <c r="AA16464" s="27"/>
      <c r="AC16464" s="28"/>
      <c r="AD16464" s="30"/>
      <c r="AE16464" s="30"/>
    </row>
    <row r="16465" spans="27:31" x14ac:dyDescent="0.25">
      <c r="AA16465" s="27"/>
      <c r="AC16465" s="28"/>
      <c r="AD16465" s="30"/>
      <c r="AE16465" s="30"/>
    </row>
    <row r="16466" spans="27:31" x14ac:dyDescent="0.25">
      <c r="AA16466" s="27"/>
      <c r="AC16466" s="28"/>
      <c r="AD16466" s="30"/>
      <c r="AE16466" s="30"/>
    </row>
    <row r="16467" spans="27:31" x14ac:dyDescent="0.25">
      <c r="AA16467" s="27"/>
      <c r="AC16467" s="28"/>
      <c r="AD16467" s="30"/>
      <c r="AE16467" s="30"/>
    </row>
    <row r="16468" spans="27:31" x14ac:dyDescent="0.25">
      <c r="AA16468" s="27"/>
      <c r="AC16468" s="28"/>
      <c r="AD16468" s="30"/>
      <c r="AE16468" s="30"/>
    </row>
    <row r="16469" spans="27:31" x14ac:dyDescent="0.25">
      <c r="AA16469" s="27"/>
      <c r="AC16469" s="28"/>
      <c r="AD16469" s="30"/>
      <c r="AE16469" s="30"/>
    </row>
    <row r="16470" spans="27:31" x14ac:dyDescent="0.25">
      <c r="AA16470" s="27"/>
      <c r="AC16470" s="28"/>
      <c r="AD16470" s="30"/>
      <c r="AE16470" s="30"/>
    </row>
    <row r="16471" spans="27:31" x14ac:dyDescent="0.25">
      <c r="AA16471" s="27"/>
      <c r="AC16471" s="28"/>
      <c r="AD16471" s="30"/>
      <c r="AE16471" s="30"/>
    </row>
    <row r="16472" spans="27:31" x14ac:dyDescent="0.25">
      <c r="AA16472" s="27"/>
      <c r="AC16472" s="28"/>
      <c r="AD16472" s="30"/>
      <c r="AE16472" s="30"/>
    </row>
    <row r="16473" spans="27:31" x14ac:dyDescent="0.25">
      <c r="AA16473" s="27"/>
      <c r="AC16473" s="28"/>
      <c r="AD16473" s="30"/>
      <c r="AE16473" s="30"/>
    </row>
    <row r="16474" spans="27:31" x14ac:dyDescent="0.25">
      <c r="AA16474" s="27"/>
      <c r="AC16474" s="28"/>
      <c r="AD16474" s="30"/>
      <c r="AE16474" s="30"/>
    </row>
    <row r="16475" spans="27:31" x14ac:dyDescent="0.25">
      <c r="AA16475" s="27"/>
      <c r="AC16475" s="28"/>
      <c r="AD16475" s="30"/>
      <c r="AE16475" s="30"/>
    </row>
    <row r="16476" spans="27:31" x14ac:dyDescent="0.25">
      <c r="AA16476" s="27"/>
      <c r="AC16476" s="28"/>
      <c r="AD16476" s="30"/>
      <c r="AE16476" s="30"/>
    </row>
    <row r="16477" spans="27:31" x14ac:dyDescent="0.25">
      <c r="AA16477" s="27"/>
      <c r="AC16477" s="28"/>
      <c r="AD16477" s="30"/>
      <c r="AE16477" s="30"/>
    </row>
    <row r="16478" spans="27:31" x14ac:dyDescent="0.25">
      <c r="AA16478" s="27"/>
      <c r="AC16478" s="28"/>
      <c r="AD16478" s="30"/>
      <c r="AE16478" s="30"/>
    </row>
    <row r="16479" spans="27:31" x14ac:dyDescent="0.25">
      <c r="AA16479" s="27"/>
      <c r="AC16479" s="28"/>
      <c r="AD16479" s="30"/>
      <c r="AE16479" s="30"/>
    </row>
    <row r="16480" spans="27:31" x14ac:dyDescent="0.25">
      <c r="AA16480" s="27"/>
      <c r="AC16480" s="28"/>
      <c r="AD16480" s="30"/>
      <c r="AE16480" s="30"/>
    </row>
    <row r="16481" spans="27:31" x14ac:dyDescent="0.25">
      <c r="AA16481" s="27"/>
      <c r="AC16481" s="28"/>
      <c r="AD16481" s="30"/>
      <c r="AE16481" s="30"/>
    </row>
    <row r="16482" spans="27:31" x14ac:dyDescent="0.25">
      <c r="AA16482" s="27"/>
      <c r="AC16482" s="28"/>
      <c r="AD16482" s="30"/>
      <c r="AE16482" s="30"/>
    </row>
    <row r="16483" spans="27:31" x14ac:dyDescent="0.25">
      <c r="AA16483" s="27"/>
      <c r="AC16483" s="28"/>
      <c r="AD16483" s="30"/>
      <c r="AE16483" s="30"/>
    </row>
    <row r="16484" spans="27:31" x14ac:dyDescent="0.25">
      <c r="AA16484" s="27"/>
      <c r="AC16484" s="28"/>
      <c r="AD16484" s="30"/>
      <c r="AE16484" s="30"/>
    </row>
    <row r="16485" spans="27:31" x14ac:dyDescent="0.25">
      <c r="AA16485" s="27"/>
      <c r="AC16485" s="28"/>
      <c r="AD16485" s="30"/>
      <c r="AE16485" s="30"/>
    </row>
    <row r="16486" spans="27:31" x14ac:dyDescent="0.25">
      <c r="AA16486" s="27"/>
      <c r="AC16486" s="28"/>
      <c r="AD16486" s="30"/>
      <c r="AE16486" s="30"/>
    </row>
    <row r="16487" spans="27:31" x14ac:dyDescent="0.25">
      <c r="AA16487" s="27"/>
      <c r="AC16487" s="28"/>
      <c r="AD16487" s="30"/>
      <c r="AE16487" s="30"/>
    </row>
    <row r="16488" spans="27:31" x14ac:dyDescent="0.25">
      <c r="AA16488" s="27"/>
      <c r="AC16488" s="28"/>
      <c r="AD16488" s="30"/>
      <c r="AE16488" s="30"/>
    </row>
    <row r="16489" spans="27:31" x14ac:dyDescent="0.25">
      <c r="AA16489" s="27"/>
      <c r="AC16489" s="28"/>
      <c r="AD16489" s="30"/>
      <c r="AE16489" s="30"/>
    </row>
    <row r="16490" spans="27:31" x14ac:dyDescent="0.25">
      <c r="AA16490" s="27"/>
      <c r="AC16490" s="28"/>
      <c r="AD16490" s="30"/>
      <c r="AE16490" s="30"/>
    </row>
    <row r="16491" spans="27:31" x14ac:dyDescent="0.25">
      <c r="AA16491" s="27"/>
      <c r="AC16491" s="28"/>
      <c r="AD16491" s="30"/>
      <c r="AE16491" s="30"/>
    </row>
    <row r="16492" spans="27:31" x14ac:dyDescent="0.25">
      <c r="AA16492" s="27"/>
      <c r="AC16492" s="28"/>
      <c r="AD16492" s="30"/>
      <c r="AE16492" s="30"/>
    </row>
    <row r="16493" spans="27:31" x14ac:dyDescent="0.25">
      <c r="AA16493" s="27"/>
      <c r="AC16493" s="28"/>
      <c r="AD16493" s="30"/>
      <c r="AE16493" s="30"/>
    </row>
    <row r="16494" spans="27:31" x14ac:dyDescent="0.25">
      <c r="AA16494" s="27"/>
      <c r="AC16494" s="28"/>
      <c r="AD16494" s="30"/>
      <c r="AE16494" s="30"/>
    </row>
    <row r="16495" spans="27:31" x14ac:dyDescent="0.25">
      <c r="AA16495" s="27"/>
      <c r="AC16495" s="28"/>
      <c r="AD16495" s="30"/>
      <c r="AE16495" s="30"/>
    </row>
    <row r="16496" spans="27:31" x14ac:dyDescent="0.25">
      <c r="AA16496" s="27"/>
      <c r="AC16496" s="28"/>
      <c r="AD16496" s="30"/>
      <c r="AE16496" s="30"/>
    </row>
    <row r="16497" spans="27:31" x14ac:dyDescent="0.25">
      <c r="AA16497" s="27"/>
      <c r="AC16497" s="28"/>
      <c r="AD16497" s="30"/>
      <c r="AE16497" s="30"/>
    </row>
    <row r="16498" spans="27:31" x14ac:dyDescent="0.25">
      <c r="AA16498" s="27"/>
      <c r="AC16498" s="28"/>
      <c r="AD16498" s="30"/>
      <c r="AE16498" s="30"/>
    </row>
    <row r="16499" spans="27:31" x14ac:dyDescent="0.25">
      <c r="AA16499" s="27"/>
      <c r="AC16499" s="28"/>
      <c r="AD16499" s="30"/>
      <c r="AE16499" s="30"/>
    </row>
    <row r="16500" spans="27:31" x14ac:dyDescent="0.25">
      <c r="AA16500" s="27"/>
      <c r="AC16500" s="28"/>
      <c r="AD16500" s="30"/>
      <c r="AE16500" s="30"/>
    </row>
    <row r="16501" spans="27:31" x14ac:dyDescent="0.25">
      <c r="AA16501" s="27"/>
      <c r="AC16501" s="28"/>
      <c r="AD16501" s="30"/>
      <c r="AE16501" s="30"/>
    </row>
    <row r="16502" spans="27:31" x14ac:dyDescent="0.25">
      <c r="AA16502" s="27"/>
      <c r="AC16502" s="28"/>
      <c r="AD16502" s="30"/>
      <c r="AE16502" s="30"/>
    </row>
    <row r="16503" spans="27:31" x14ac:dyDescent="0.25">
      <c r="AA16503" s="27"/>
      <c r="AC16503" s="28"/>
      <c r="AD16503" s="30"/>
      <c r="AE16503" s="30"/>
    </row>
    <row r="16504" spans="27:31" x14ac:dyDescent="0.25">
      <c r="AA16504" s="27"/>
      <c r="AC16504" s="28"/>
      <c r="AD16504" s="30"/>
      <c r="AE16504" s="30"/>
    </row>
    <row r="16505" spans="27:31" x14ac:dyDescent="0.25">
      <c r="AA16505" s="27"/>
      <c r="AC16505" s="28"/>
      <c r="AD16505" s="30"/>
      <c r="AE16505" s="30"/>
    </row>
    <row r="16506" spans="27:31" x14ac:dyDescent="0.25">
      <c r="AA16506" s="27"/>
      <c r="AC16506" s="28"/>
      <c r="AD16506" s="30"/>
      <c r="AE16506" s="30"/>
    </row>
    <row r="16507" spans="27:31" x14ac:dyDescent="0.25">
      <c r="AA16507" s="27"/>
      <c r="AC16507" s="28"/>
      <c r="AD16507" s="30"/>
      <c r="AE16507" s="30"/>
    </row>
    <row r="16508" spans="27:31" x14ac:dyDescent="0.25">
      <c r="AA16508" s="27"/>
      <c r="AC16508" s="28"/>
      <c r="AD16508" s="30"/>
      <c r="AE16508" s="30"/>
    </row>
    <row r="16509" spans="27:31" x14ac:dyDescent="0.25">
      <c r="AA16509" s="27"/>
      <c r="AC16509" s="28"/>
      <c r="AD16509" s="30"/>
      <c r="AE16509" s="30"/>
    </row>
    <row r="16510" spans="27:31" x14ac:dyDescent="0.25">
      <c r="AA16510" s="27"/>
      <c r="AC16510" s="28"/>
      <c r="AD16510" s="30"/>
      <c r="AE16510" s="30"/>
    </row>
    <row r="16511" spans="27:31" x14ac:dyDescent="0.25">
      <c r="AA16511" s="27"/>
      <c r="AC16511" s="28"/>
      <c r="AD16511" s="30"/>
      <c r="AE16511" s="30"/>
    </row>
    <row r="16512" spans="27:31" x14ac:dyDescent="0.25">
      <c r="AA16512" s="27"/>
      <c r="AC16512" s="28"/>
      <c r="AD16512" s="30"/>
      <c r="AE16512" s="30"/>
    </row>
    <row r="16513" spans="27:31" x14ac:dyDescent="0.25">
      <c r="AA16513" s="27"/>
      <c r="AC16513" s="28"/>
      <c r="AD16513" s="30"/>
      <c r="AE16513" s="30"/>
    </row>
    <row r="16514" spans="27:31" x14ac:dyDescent="0.25">
      <c r="AA16514" s="27"/>
      <c r="AC16514" s="28"/>
      <c r="AD16514" s="30"/>
      <c r="AE16514" s="30"/>
    </row>
    <row r="16515" spans="27:31" x14ac:dyDescent="0.25">
      <c r="AA16515" s="27"/>
      <c r="AC16515" s="28"/>
      <c r="AD16515" s="30"/>
      <c r="AE16515" s="30"/>
    </row>
    <row r="16516" spans="27:31" x14ac:dyDescent="0.25">
      <c r="AA16516" s="27"/>
      <c r="AC16516" s="28"/>
      <c r="AD16516" s="30"/>
      <c r="AE16516" s="30"/>
    </row>
    <row r="16517" spans="27:31" x14ac:dyDescent="0.25">
      <c r="AA16517" s="27"/>
      <c r="AC16517" s="28"/>
      <c r="AD16517" s="30"/>
      <c r="AE16517" s="30"/>
    </row>
    <row r="16518" spans="27:31" x14ac:dyDescent="0.25">
      <c r="AA16518" s="27"/>
      <c r="AC16518" s="28"/>
      <c r="AD16518" s="30"/>
      <c r="AE16518" s="30"/>
    </row>
    <row r="16519" spans="27:31" x14ac:dyDescent="0.25">
      <c r="AA16519" s="27"/>
      <c r="AC16519" s="28"/>
      <c r="AD16519" s="30"/>
      <c r="AE16519" s="30"/>
    </row>
    <row r="16520" spans="27:31" x14ac:dyDescent="0.25">
      <c r="AA16520" s="27"/>
      <c r="AC16520" s="28"/>
      <c r="AD16520" s="30"/>
      <c r="AE16520" s="30"/>
    </row>
    <row r="16521" spans="27:31" x14ac:dyDescent="0.25">
      <c r="AA16521" s="27"/>
      <c r="AC16521" s="28"/>
      <c r="AD16521" s="30"/>
      <c r="AE16521" s="30"/>
    </row>
    <row r="16522" spans="27:31" x14ac:dyDescent="0.25">
      <c r="AA16522" s="27"/>
      <c r="AC16522" s="28"/>
      <c r="AD16522" s="30"/>
      <c r="AE16522" s="30"/>
    </row>
    <row r="16523" spans="27:31" x14ac:dyDescent="0.25">
      <c r="AA16523" s="27"/>
      <c r="AC16523" s="28"/>
      <c r="AD16523" s="30"/>
      <c r="AE16523" s="30"/>
    </row>
    <row r="16524" spans="27:31" x14ac:dyDescent="0.25">
      <c r="AA16524" s="27"/>
      <c r="AC16524" s="28"/>
      <c r="AD16524" s="30"/>
      <c r="AE16524" s="30"/>
    </row>
    <row r="16525" spans="27:31" x14ac:dyDescent="0.25">
      <c r="AA16525" s="27"/>
      <c r="AC16525" s="28"/>
      <c r="AD16525" s="30"/>
      <c r="AE16525" s="30"/>
    </row>
    <row r="16526" spans="27:31" x14ac:dyDescent="0.25">
      <c r="AA16526" s="27"/>
      <c r="AC16526" s="28"/>
      <c r="AD16526" s="30"/>
      <c r="AE16526" s="30"/>
    </row>
    <row r="16527" spans="27:31" x14ac:dyDescent="0.25">
      <c r="AA16527" s="27"/>
      <c r="AC16527" s="28"/>
      <c r="AD16527" s="30"/>
      <c r="AE16527" s="30"/>
    </row>
    <row r="16528" spans="27:31" x14ac:dyDescent="0.25">
      <c r="AA16528" s="27"/>
      <c r="AC16528" s="28"/>
      <c r="AD16528" s="30"/>
      <c r="AE16528" s="30"/>
    </row>
    <row r="16529" spans="27:31" x14ac:dyDescent="0.25">
      <c r="AA16529" s="27"/>
      <c r="AC16529" s="28"/>
      <c r="AD16529" s="30"/>
      <c r="AE16529" s="30"/>
    </row>
    <row r="16530" spans="27:31" x14ac:dyDescent="0.25">
      <c r="AA16530" s="27"/>
      <c r="AC16530" s="28"/>
      <c r="AD16530" s="30"/>
      <c r="AE16530" s="30"/>
    </row>
    <row r="16531" spans="27:31" x14ac:dyDescent="0.25">
      <c r="AA16531" s="27"/>
      <c r="AC16531" s="28"/>
      <c r="AD16531" s="30"/>
      <c r="AE16531" s="30"/>
    </row>
    <row r="16532" spans="27:31" x14ac:dyDescent="0.25">
      <c r="AA16532" s="27"/>
      <c r="AC16532" s="28"/>
      <c r="AD16532" s="30"/>
      <c r="AE16532" s="30"/>
    </row>
    <row r="16533" spans="27:31" x14ac:dyDescent="0.25">
      <c r="AA16533" s="27"/>
      <c r="AC16533" s="28"/>
      <c r="AD16533" s="30"/>
      <c r="AE16533" s="30"/>
    </row>
    <row r="16534" spans="27:31" x14ac:dyDescent="0.25">
      <c r="AA16534" s="27"/>
      <c r="AC16534" s="28"/>
      <c r="AD16534" s="30"/>
      <c r="AE16534" s="30"/>
    </row>
    <row r="16535" spans="27:31" x14ac:dyDescent="0.25">
      <c r="AA16535" s="27"/>
      <c r="AC16535" s="28"/>
      <c r="AD16535" s="30"/>
      <c r="AE16535" s="30"/>
    </row>
    <row r="16536" spans="27:31" x14ac:dyDescent="0.25">
      <c r="AA16536" s="27"/>
      <c r="AC16536" s="28"/>
      <c r="AD16536" s="30"/>
      <c r="AE16536" s="30"/>
    </row>
    <row r="16537" spans="27:31" x14ac:dyDescent="0.25">
      <c r="AA16537" s="27"/>
      <c r="AC16537" s="28"/>
      <c r="AD16537" s="30"/>
      <c r="AE16537" s="30"/>
    </row>
    <row r="16538" spans="27:31" x14ac:dyDescent="0.25">
      <c r="AA16538" s="27"/>
      <c r="AC16538" s="28"/>
      <c r="AD16538" s="30"/>
      <c r="AE16538" s="30"/>
    </row>
    <row r="16539" spans="27:31" x14ac:dyDescent="0.25">
      <c r="AA16539" s="27"/>
      <c r="AC16539" s="28"/>
      <c r="AD16539" s="30"/>
      <c r="AE16539" s="30"/>
    </row>
    <row r="16540" spans="27:31" x14ac:dyDescent="0.25">
      <c r="AA16540" s="27"/>
      <c r="AC16540" s="28"/>
      <c r="AD16540" s="30"/>
      <c r="AE16540" s="30"/>
    </row>
    <row r="16541" spans="27:31" x14ac:dyDescent="0.25">
      <c r="AA16541" s="27"/>
      <c r="AC16541" s="28"/>
      <c r="AD16541" s="30"/>
      <c r="AE16541" s="30"/>
    </row>
    <row r="16542" spans="27:31" x14ac:dyDescent="0.25">
      <c r="AA16542" s="27"/>
      <c r="AC16542" s="28"/>
      <c r="AD16542" s="30"/>
      <c r="AE16542" s="30"/>
    </row>
    <row r="16543" spans="27:31" x14ac:dyDescent="0.25">
      <c r="AA16543" s="27"/>
      <c r="AC16543" s="28"/>
      <c r="AD16543" s="30"/>
      <c r="AE16543" s="30"/>
    </row>
    <row r="16544" spans="27:31" x14ac:dyDescent="0.25">
      <c r="AA16544" s="27"/>
      <c r="AC16544" s="28"/>
      <c r="AD16544" s="30"/>
      <c r="AE16544" s="30"/>
    </row>
    <row r="16545" spans="27:31" x14ac:dyDescent="0.25">
      <c r="AA16545" s="27"/>
      <c r="AC16545" s="28"/>
      <c r="AD16545" s="30"/>
      <c r="AE16545" s="30"/>
    </row>
    <row r="16546" spans="27:31" x14ac:dyDescent="0.25">
      <c r="AA16546" s="27"/>
      <c r="AC16546" s="28"/>
      <c r="AD16546" s="30"/>
      <c r="AE16546" s="30"/>
    </row>
    <row r="16547" spans="27:31" x14ac:dyDescent="0.25">
      <c r="AA16547" s="27"/>
      <c r="AC16547" s="28"/>
      <c r="AD16547" s="30"/>
      <c r="AE16547" s="30"/>
    </row>
    <row r="16548" spans="27:31" x14ac:dyDescent="0.25">
      <c r="AA16548" s="27"/>
      <c r="AC16548" s="28"/>
      <c r="AD16548" s="30"/>
      <c r="AE16548" s="30"/>
    </row>
    <row r="16549" spans="27:31" x14ac:dyDescent="0.25">
      <c r="AA16549" s="27"/>
      <c r="AC16549" s="28"/>
      <c r="AD16549" s="30"/>
      <c r="AE16549" s="30"/>
    </row>
    <row r="16550" spans="27:31" x14ac:dyDescent="0.25">
      <c r="AA16550" s="27"/>
      <c r="AC16550" s="28"/>
      <c r="AD16550" s="30"/>
      <c r="AE16550" s="30"/>
    </row>
    <row r="16551" spans="27:31" x14ac:dyDescent="0.25">
      <c r="AA16551" s="27"/>
      <c r="AC16551" s="28"/>
      <c r="AD16551" s="30"/>
      <c r="AE16551" s="30"/>
    </row>
    <row r="16552" spans="27:31" x14ac:dyDescent="0.25">
      <c r="AA16552" s="27"/>
      <c r="AC16552" s="28"/>
      <c r="AD16552" s="30"/>
      <c r="AE16552" s="30"/>
    </row>
    <row r="16553" spans="27:31" x14ac:dyDescent="0.25">
      <c r="AA16553" s="27"/>
      <c r="AC16553" s="28"/>
      <c r="AD16553" s="30"/>
      <c r="AE16553" s="30"/>
    </row>
    <row r="16554" spans="27:31" x14ac:dyDescent="0.25">
      <c r="AA16554" s="27"/>
      <c r="AC16554" s="28"/>
      <c r="AD16554" s="30"/>
      <c r="AE16554" s="30"/>
    </row>
    <row r="16555" spans="27:31" x14ac:dyDescent="0.25">
      <c r="AA16555" s="27"/>
      <c r="AC16555" s="28"/>
      <c r="AD16555" s="30"/>
      <c r="AE16555" s="30"/>
    </row>
    <row r="16556" spans="27:31" x14ac:dyDescent="0.25">
      <c r="AA16556" s="27"/>
      <c r="AC16556" s="28"/>
      <c r="AD16556" s="30"/>
      <c r="AE16556" s="30"/>
    </row>
    <row r="16557" spans="27:31" x14ac:dyDescent="0.25">
      <c r="AA16557" s="27"/>
      <c r="AC16557" s="28"/>
      <c r="AD16557" s="30"/>
      <c r="AE16557" s="30"/>
    </row>
    <row r="16558" spans="27:31" x14ac:dyDescent="0.25">
      <c r="AA16558" s="27"/>
      <c r="AC16558" s="28"/>
      <c r="AD16558" s="30"/>
      <c r="AE16558" s="30"/>
    </row>
    <row r="16559" spans="27:31" x14ac:dyDescent="0.25">
      <c r="AA16559" s="27"/>
      <c r="AC16559" s="28"/>
      <c r="AD16559" s="30"/>
      <c r="AE16559" s="30"/>
    </row>
    <row r="16560" spans="27:31" x14ac:dyDescent="0.25">
      <c r="AA16560" s="27"/>
      <c r="AC16560" s="28"/>
      <c r="AD16560" s="30"/>
      <c r="AE16560" s="30"/>
    </row>
    <row r="16561" spans="27:31" x14ac:dyDescent="0.25">
      <c r="AA16561" s="27"/>
      <c r="AC16561" s="28"/>
      <c r="AD16561" s="30"/>
      <c r="AE16561" s="30"/>
    </row>
    <row r="16562" spans="27:31" x14ac:dyDescent="0.25">
      <c r="AA16562" s="27"/>
      <c r="AC16562" s="28"/>
      <c r="AD16562" s="30"/>
      <c r="AE16562" s="30"/>
    </row>
    <row r="16563" spans="27:31" x14ac:dyDescent="0.25">
      <c r="AA16563" s="27"/>
      <c r="AC16563" s="28"/>
      <c r="AD16563" s="30"/>
      <c r="AE16563" s="30"/>
    </row>
    <row r="16564" spans="27:31" x14ac:dyDescent="0.25">
      <c r="AA16564" s="27"/>
      <c r="AC16564" s="28"/>
      <c r="AD16564" s="30"/>
      <c r="AE16564" s="30"/>
    </row>
    <row r="16565" spans="27:31" x14ac:dyDescent="0.25">
      <c r="AA16565" s="27"/>
      <c r="AC16565" s="28"/>
      <c r="AD16565" s="30"/>
      <c r="AE16565" s="30"/>
    </row>
    <row r="16566" spans="27:31" x14ac:dyDescent="0.25">
      <c r="AA16566" s="27"/>
      <c r="AC16566" s="28"/>
      <c r="AD16566" s="30"/>
      <c r="AE16566" s="30"/>
    </row>
    <row r="16567" spans="27:31" x14ac:dyDescent="0.25">
      <c r="AA16567" s="27"/>
      <c r="AC16567" s="28"/>
      <c r="AD16567" s="30"/>
      <c r="AE16567" s="30"/>
    </row>
    <row r="16568" spans="27:31" x14ac:dyDescent="0.25">
      <c r="AA16568" s="27"/>
      <c r="AC16568" s="28"/>
      <c r="AD16568" s="30"/>
      <c r="AE16568" s="30"/>
    </row>
    <row r="16569" spans="27:31" x14ac:dyDescent="0.25">
      <c r="AA16569" s="27"/>
      <c r="AC16569" s="28"/>
      <c r="AD16569" s="30"/>
      <c r="AE16569" s="30"/>
    </row>
    <row r="16570" spans="27:31" x14ac:dyDescent="0.25">
      <c r="AA16570" s="27"/>
      <c r="AC16570" s="28"/>
      <c r="AD16570" s="30"/>
      <c r="AE16570" s="30"/>
    </row>
    <row r="16571" spans="27:31" x14ac:dyDescent="0.25">
      <c r="AA16571" s="27"/>
      <c r="AC16571" s="28"/>
      <c r="AD16571" s="30"/>
      <c r="AE16571" s="30"/>
    </row>
    <row r="16572" spans="27:31" x14ac:dyDescent="0.25">
      <c r="AA16572" s="27"/>
      <c r="AC16572" s="28"/>
      <c r="AD16572" s="30"/>
      <c r="AE16572" s="30"/>
    </row>
    <row r="16573" spans="27:31" x14ac:dyDescent="0.25">
      <c r="AA16573" s="27"/>
      <c r="AC16573" s="28"/>
      <c r="AD16573" s="30"/>
      <c r="AE16573" s="30"/>
    </row>
    <row r="16574" spans="27:31" x14ac:dyDescent="0.25">
      <c r="AA16574" s="27"/>
      <c r="AC16574" s="28"/>
      <c r="AD16574" s="30"/>
      <c r="AE16574" s="30"/>
    </row>
    <row r="16575" spans="27:31" x14ac:dyDescent="0.25">
      <c r="AA16575" s="27"/>
      <c r="AC16575" s="28"/>
      <c r="AD16575" s="30"/>
      <c r="AE16575" s="30"/>
    </row>
    <row r="16576" spans="27:31" x14ac:dyDescent="0.25">
      <c r="AA16576" s="27"/>
      <c r="AC16576" s="28"/>
      <c r="AD16576" s="30"/>
      <c r="AE16576" s="30"/>
    </row>
    <row r="16577" spans="27:31" x14ac:dyDescent="0.25">
      <c r="AA16577" s="27"/>
      <c r="AC16577" s="28"/>
      <c r="AD16577" s="30"/>
      <c r="AE16577" s="30"/>
    </row>
    <row r="16578" spans="27:31" x14ac:dyDescent="0.25">
      <c r="AA16578" s="27"/>
      <c r="AC16578" s="28"/>
      <c r="AD16578" s="30"/>
      <c r="AE16578" s="30"/>
    </row>
    <row r="16579" spans="27:31" x14ac:dyDescent="0.25">
      <c r="AA16579" s="27"/>
      <c r="AC16579" s="28"/>
      <c r="AD16579" s="30"/>
      <c r="AE16579" s="30"/>
    </row>
    <row r="16580" spans="27:31" x14ac:dyDescent="0.25">
      <c r="AA16580" s="27"/>
      <c r="AC16580" s="28"/>
      <c r="AD16580" s="30"/>
      <c r="AE16580" s="30"/>
    </row>
    <row r="16581" spans="27:31" x14ac:dyDescent="0.25">
      <c r="AA16581" s="27"/>
      <c r="AC16581" s="28"/>
      <c r="AD16581" s="30"/>
      <c r="AE16581" s="30"/>
    </row>
    <row r="16582" spans="27:31" x14ac:dyDescent="0.25">
      <c r="AA16582" s="27"/>
      <c r="AC16582" s="28"/>
      <c r="AD16582" s="30"/>
      <c r="AE16582" s="30"/>
    </row>
    <row r="16583" spans="27:31" x14ac:dyDescent="0.25">
      <c r="AA16583" s="27"/>
      <c r="AC16583" s="28"/>
      <c r="AD16583" s="30"/>
      <c r="AE16583" s="30"/>
    </row>
    <row r="16584" spans="27:31" x14ac:dyDescent="0.25">
      <c r="AA16584" s="27"/>
      <c r="AC16584" s="28"/>
      <c r="AD16584" s="30"/>
      <c r="AE16584" s="30"/>
    </row>
    <row r="16585" spans="27:31" x14ac:dyDescent="0.25">
      <c r="AA16585" s="27"/>
      <c r="AC16585" s="28"/>
      <c r="AD16585" s="30"/>
      <c r="AE16585" s="30"/>
    </row>
    <row r="16586" spans="27:31" x14ac:dyDescent="0.25">
      <c r="AA16586" s="27"/>
      <c r="AC16586" s="28"/>
      <c r="AD16586" s="30"/>
      <c r="AE16586" s="30"/>
    </row>
    <row r="16587" spans="27:31" x14ac:dyDescent="0.25">
      <c r="AA16587" s="27"/>
      <c r="AC16587" s="28"/>
      <c r="AD16587" s="30"/>
      <c r="AE16587" s="30"/>
    </row>
    <row r="16588" spans="27:31" x14ac:dyDescent="0.25">
      <c r="AA16588" s="27"/>
      <c r="AC16588" s="28"/>
      <c r="AD16588" s="30"/>
      <c r="AE16588" s="30"/>
    </row>
    <row r="16589" spans="27:31" x14ac:dyDescent="0.25">
      <c r="AA16589" s="27"/>
      <c r="AC16589" s="28"/>
      <c r="AD16589" s="30"/>
      <c r="AE16589" s="30"/>
    </row>
    <row r="16590" spans="27:31" x14ac:dyDescent="0.25">
      <c r="AA16590" s="27"/>
      <c r="AC16590" s="28"/>
      <c r="AD16590" s="30"/>
      <c r="AE16590" s="30"/>
    </row>
    <row r="16591" spans="27:31" x14ac:dyDescent="0.25">
      <c r="AA16591" s="27"/>
      <c r="AC16591" s="28"/>
      <c r="AD16591" s="30"/>
      <c r="AE16591" s="30"/>
    </row>
    <row r="16592" spans="27:31" x14ac:dyDescent="0.25">
      <c r="AA16592" s="27"/>
      <c r="AC16592" s="28"/>
      <c r="AD16592" s="30"/>
      <c r="AE16592" s="30"/>
    </row>
    <row r="16593" spans="27:31" x14ac:dyDescent="0.25">
      <c r="AA16593" s="27"/>
      <c r="AC16593" s="28"/>
      <c r="AD16593" s="30"/>
      <c r="AE16593" s="30"/>
    </row>
    <row r="16594" spans="27:31" x14ac:dyDescent="0.25">
      <c r="AA16594" s="27"/>
      <c r="AC16594" s="28"/>
      <c r="AD16594" s="30"/>
      <c r="AE16594" s="30"/>
    </row>
    <row r="16595" spans="27:31" x14ac:dyDescent="0.25">
      <c r="AA16595" s="27"/>
      <c r="AC16595" s="28"/>
      <c r="AD16595" s="30"/>
      <c r="AE16595" s="30"/>
    </row>
    <row r="16596" spans="27:31" x14ac:dyDescent="0.25">
      <c r="AA16596" s="27"/>
      <c r="AC16596" s="28"/>
      <c r="AD16596" s="30"/>
      <c r="AE16596" s="30"/>
    </row>
    <row r="16597" spans="27:31" x14ac:dyDescent="0.25">
      <c r="AA16597" s="27"/>
      <c r="AC16597" s="28"/>
      <c r="AD16597" s="30"/>
      <c r="AE16597" s="30"/>
    </row>
    <row r="16598" spans="27:31" x14ac:dyDescent="0.25">
      <c r="AA16598" s="27"/>
      <c r="AC16598" s="28"/>
      <c r="AD16598" s="30"/>
      <c r="AE16598" s="30"/>
    </row>
    <row r="16599" spans="27:31" x14ac:dyDescent="0.25">
      <c r="AA16599" s="27"/>
      <c r="AC16599" s="28"/>
      <c r="AD16599" s="30"/>
      <c r="AE16599" s="30"/>
    </row>
    <row r="16600" spans="27:31" x14ac:dyDescent="0.25">
      <c r="AA16600" s="27"/>
      <c r="AC16600" s="28"/>
      <c r="AD16600" s="30"/>
      <c r="AE16600" s="30"/>
    </row>
    <row r="16601" spans="27:31" x14ac:dyDescent="0.25">
      <c r="AA16601" s="27"/>
      <c r="AC16601" s="28"/>
      <c r="AD16601" s="30"/>
      <c r="AE16601" s="30"/>
    </row>
    <row r="16602" spans="27:31" x14ac:dyDescent="0.25">
      <c r="AA16602" s="27"/>
      <c r="AC16602" s="28"/>
      <c r="AD16602" s="30"/>
      <c r="AE16602" s="30"/>
    </row>
    <row r="16603" spans="27:31" x14ac:dyDescent="0.25">
      <c r="AA16603" s="27"/>
      <c r="AC16603" s="28"/>
      <c r="AD16603" s="30"/>
      <c r="AE16603" s="30"/>
    </row>
    <row r="16604" spans="27:31" x14ac:dyDescent="0.25">
      <c r="AA16604" s="27"/>
      <c r="AC16604" s="28"/>
      <c r="AD16604" s="30"/>
      <c r="AE16604" s="30"/>
    </row>
    <row r="16605" spans="27:31" x14ac:dyDescent="0.25">
      <c r="AA16605" s="27"/>
      <c r="AC16605" s="28"/>
      <c r="AD16605" s="30"/>
      <c r="AE16605" s="30"/>
    </row>
    <row r="16606" spans="27:31" x14ac:dyDescent="0.25">
      <c r="AA16606" s="27"/>
      <c r="AC16606" s="28"/>
      <c r="AD16606" s="30"/>
      <c r="AE16606" s="30"/>
    </row>
    <row r="16607" spans="27:31" x14ac:dyDescent="0.25">
      <c r="AA16607" s="27"/>
      <c r="AC16607" s="28"/>
      <c r="AD16607" s="30"/>
      <c r="AE16607" s="30"/>
    </row>
    <row r="16608" spans="27:31" x14ac:dyDescent="0.25">
      <c r="AA16608" s="27"/>
      <c r="AC16608" s="28"/>
      <c r="AD16608" s="30"/>
      <c r="AE16608" s="30"/>
    </row>
    <row r="16609" spans="27:31" x14ac:dyDescent="0.25">
      <c r="AA16609" s="27"/>
      <c r="AC16609" s="28"/>
      <c r="AD16609" s="30"/>
      <c r="AE16609" s="30"/>
    </row>
    <row r="16610" spans="27:31" x14ac:dyDescent="0.25">
      <c r="AA16610" s="27"/>
      <c r="AC16610" s="28"/>
      <c r="AD16610" s="30"/>
      <c r="AE16610" s="30"/>
    </row>
    <row r="16611" spans="27:31" x14ac:dyDescent="0.25">
      <c r="AA16611" s="27"/>
      <c r="AC16611" s="28"/>
      <c r="AD16611" s="30"/>
      <c r="AE16611" s="30"/>
    </row>
    <row r="16612" spans="27:31" x14ac:dyDescent="0.25">
      <c r="AA16612" s="27"/>
      <c r="AC16612" s="28"/>
      <c r="AD16612" s="30"/>
      <c r="AE16612" s="30"/>
    </row>
    <row r="16613" spans="27:31" x14ac:dyDescent="0.25">
      <c r="AA16613" s="27"/>
      <c r="AC16613" s="28"/>
      <c r="AD16613" s="30"/>
      <c r="AE16613" s="30"/>
    </row>
    <row r="16614" spans="27:31" x14ac:dyDescent="0.25">
      <c r="AA16614" s="27"/>
      <c r="AC16614" s="28"/>
      <c r="AD16614" s="30"/>
      <c r="AE16614" s="30"/>
    </row>
    <row r="16615" spans="27:31" x14ac:dyDescent="0.25">
      <c r="AA16615" s="27"/>
      <c r="AC16615" s="28"/>
      <c r="AD16615" s="30"/>
      <c r="AE16615" s="30"/>
    </row>
    <row r="16616" spans="27:31" x14ac:dyDescent="0.25">
      <c r="AA16616" s="27"/>
      <c r="AC16616" s="28"/>
      <c r="AD16616" s="30"/>
      <c r="AE16616" s="30"/>
    </row>
    <row r="16617" spans="27:31" x14ac:dyDescent="0.25">
      <c r="AA16617" s="27"/>
      <c r="AC16617" s="28"/>
      <c r="AD16617" s="30"/>
      <c r="AE16617" s="30"/>
    </row>
    <row r="16618" spans="27:31" x14ac:dyDescent="0.25">
      <c r="AA16618" s="27"/>
      <c r="AC16618" s="28"/>
      <c r="AD16618" s="30"/>
      <c r="AE16618" s="30"/>
    </row>
    <row r="16619" spans="27:31" x14ac:dyDescent="0.25">
      <c r="AA16619" s="27"/>
      <c r="AC16619" s="28"/>
      <c r="AD16619" s="30"/>
      <c r="AE16619" s="30"/>
    </row>
    <row r="16620" spans="27:31" x14ac:dyDescent="0.25">
      <c r="AA16620" s="27"/>
      <c r="AC16620" s="28"/>
      <c r="AD16620" s="30"/>
      <c r="AE16620" s="30"/>
    </row>
    <row r="16621" spans="27:31" x14ac:dyDescent="0.25">
      <c r="AA16621" s="27"/>
      <c r="AC16621" s="28"/>
      <c r="AD16621" s="30"/>
      <c r="AE16621" s="30"/>
    </row>
    <row r="16622" spans="27:31" x14ac:dyDescent="0.25">
      <c r="AA16622" s="27"/>
      <c r="AC16622" s="28"/>
      <c r="AD16622" s="30"/>
      <c r="AE16622" s="30"/>
    </row>
    <row r="16623" spans="27:31" x14ac:dyDescent="0.25">
      <c r="AA16623" s="27"/>
      <c r="AC16623" s="28"/>
      <c r="AD16623" s="30"/>
      <c r="AE16623" s="30"/>
    </row>
    <row r="16624" spans="27:31" x14ac:dyDescent="0.25">
      <c r="AA16624" s="27"/>
      <c r="AC16624" s="28"/>
      <c r="AD16624" s="30"/>
      <c r="AE16624" s="30"/>
    </row>
    <row r="16625" spans="27:31" x14ac:dyDescent="0.25">
      <c r="AA16625" s="27"/>
      <c r="AC16625" s="28"/>
      <c r="AD16625" s="30"/>
      <c r="AE16625" s="30"/>
    </row>
    <row r="16626" spans="27:31" x14ac:dyDescent="0.25">
      <c r="AA16626" s="27"/>
      <c r="AC16626" s="28"/>
      <c r="AD16626" s="30"/>
      <c r="AE16626" s="30"/>
    </row>
    <row r="16627" spans="27:31" x14ac:dyDescent="0.25">
      <c r="AA16627" s="27"/>
      <c r="AC16627" s="28"/>
      <c r="AD16627" s="30"/>
      <c r="AE16627" s="30"/>
    </row>
    <row r="16628" spans="27:31" x14ac:dyDescent="0.25">
      <c r="AA16628" s="27"/>
      <c r="AC16628" s="28"/>
      <c r="AD16628" s="30"/>
      <c r="AE16628" s="30"/>
    </row>
    <row r="16629" spans="27:31" x14ac:dyDescent="0.25">
      <c r="AA16629" s="27"/>
      <c r="AC16629" s="28"/>
      <c r="AD16629" s="30"/>
      <c r="AE16629" s="30"/>
    </row>
    <row r="16630" spans="27:31" x14ac:dyDescent="0.25">
      <c r="AA16630" s="27"/>
      <c r="AC16630" s="28"/>
      <c r="AD16630" s="30"/>
      <c r="AE16630" s="30"/>
    </row>
    <row r="16631" spans="27:31" x14ac:dyDescent="0.25">
      <c r="AA16631" s="27"/>
      <c r="AC16631" s="28"/>
      <c r="AD16631" s="30"/>
      <c r="AE16631" s="30"/>
    </row>
    <row r="16632" spans="27:31" x14ac:dyDescent="0.25">
      <c r="AA16632" s="27"/>
      <c r="AC16632" s="28"/>
      <c r="AD16632" s="30"/>
      <c r="AE16632" s="30"/>
    </row>
    <row r="16633" spans="27:31" x14ac:dyDescent="0.25">
      <c r="AA16633" s="27"/>
      <c r="AC16633" s="28"/>
      <c r="AD16633" s="30"/>
      <c r="AE16633" s="30"/>
    </row>
    <row r="16634" spans="27:31" x14ac:dyDescent="0.25">
      <c r="AA16634" s="27"/>
      <c r="AC16634" s="28"/>
      <c r="AD16634" s="30"/>
      <c r="AE16634" s="30"/>
    </row>
    <row r="16635" spans="27:31" x14ac:dyDescent="0.25">
      <c r="AA16635" s="27"/>
      <c r="AC16635" s="28"/>
      <c r="AD16635" s="30"/>
      <c r="AE16635" s="30"/>
    </row>
    <row r="16636" spans="27:31" x14ac:dyDescent="0.25">
      <c r="AA16636" s="27"/>
      <c r="AC16636" s="28"/>
      <c r="AD16636" s="30"/>
      <c r="AE16636" s="30"/>
    </row>
    <row r="16637" spans="27:31" x14ac:dyDescent="0.25">
      <c r="AA16637" s="27"/>
      <c r="AC16637" s="28"/>
      <c r="AD16637" s="30"/>
      <c r="AE16637" s="30"/>
    </row>
    <row r="16638" spans="27:31" x14ac:dyDescent="0.25">
      <c r="AA16638" s="27"/>
      <c r="AC16638" s="28"/>
      <c r="AD16638" s="30"/>
      <c r="AE16638" s="30"/>
    </row>
    <row r="16639" spans="27:31" x14ac:dyDescent="0.25">
      <c r="AA16639" s="27"/>
      <c r="AC16639" s="28"/>
      <c r="AD16639" s="30"/>
      <c r="AE16639" s="30"/>
    </row>
    <row r="16640" spans="27:31" x14ac:dyDescent="0.25">
      <c r="AA16640" s="27"/>
      <c r="AC16640" s="28"/>
      <c r="AD16640" s="30"/>
      <c r="AE16640" s="30"/>
    </row>
    <row r="16641" spans="27:31" x14ac:dyDescent="0.25">
      <c r="AA16641" s="27"/>
      <c r="AC16641" s="28"/>
      <c r="AD16641" s="30"/>
      <c r="AE16641" s="30"/>
    </row>
    <row r="16642" spans="27:31" x14ac:dyDescent="0.25">
      <c r="AA16642" s="27"/>
      <c r="AC16642" s="28"/>
      <c r="AD16642" s="30"/>
      <c r="AE16642" s="30"/>
    </row>
    <row r="16643" spans="27:31" x14ac:dyDescent="0.25">
      <c r="AA16643" s="27"/>
      <c r="AC16643" s="28"/>
      <c r="AD16643" s="30"/>
      <c r="AE16643" s="30"/>
    </row>
    <row r="16644" spans="27:31" x14ac:dyDescent="0.25">
      <c r="AA16644" s="27"/>
      <c r="AC16644" s="28"/>
      <c r="AD16644" s="30"/>
      <c r="AE16644" s="30"/>
    </row>
    <row r="16645" spans="27:31" x14ac:dyDescent="0.25">
      <c r="AA16645" s="27"/>
      <c r="AC16645" s="28"/>
      <c r="AD16645" s="30"/>
      <c r="AE16645" s="30"/>
    </row>
    <row r="16646" spans="27:31" x14ac:dyDescent="0.25">
      <c r="AA16646" s="27"/>
      <c r="AC16646" s="28"/>
      <c r="AD16646" s="30"/>
      <c r="AE16646" s="30"/>
    </row>
    <row r="16647" spans="27:31" x14ac:dyDescent="0.25">
      <c r="AA16647" s="27"/>
      <c r="AC16647" s="28"/>
      <c r="AD16647" s="30"/>
      <c r="AE16647" s="30"/>
    </row>
    <row r="16648" spans="27:31" x14ac:dyDescent="0.25">
      <c r="AA16648" s="27"/>
      <c r="AC16648" s="28"/>
      <c r="AD16648" s="30"/>
      <c r="AE16648" s="30"/>
    </row>
    <row r="16649" spans="27:31" x14ac:dyDescent="0.25">
      <c r="AA16649" s="27"/>
      <c r="AC16649" s="28"/>
      <c r="AD16649" s="30"/>
      <c r="AE16649" s="30"/>
    </row>
    <row r="16650" spans="27:31" x14ac:dyDescent="0.25">
      <c r="AA16650" s="27"/>
      <c r="AC16650" s="28"/>
      <c r="AD16650" s="30"/>
      <c r="AE16650" s="30"/>
    </row>
    <row r="16651" spans="27:31" x14ac:dyDescent="0.25">
      <c r="AA16651" s="27"/>
      <c r="AC16651" s="28"/>
      <c r="AD16651" s="30"/>
      <c r="AE16651" s="30"/>
    </row>
    <row r="16652" spans="27:31" x14ac:dyDescent="0.25">
      <c r="AA16652" s="27"/>
      <c r="AC16652" s="28"/>
      <c r="AD16652" s="30"/>
      <c r="AE16652" s="30"/>
    </row>
    <row r="16653" spans="27:31" x14ac:dyDescent="0.25">
      <c r="AA16653" s="27"/>
      <c r="AC16653" s="28"/>
      <c r="AD16653" s="30"/>
      <c r="AE16653" s="30"/>
    </row>
    <row r="16654" spans="27:31" x14ac:dyDescent="0.25">
      <c r="AA16654" s="27"/>
      <c r="AC16654" s="28"/>
      <c r="AD16654" s="30"/>
      <c r="AE16654" s="30"/>
    </row>
    <row r="16655" spans="27:31" x14ac:dyDescent="0.25">
      <c r="AA16655" s="27"/>
      <c r="AC16655" s="28"/>
      <c r="AD16655" s="30"/>
      <c r="AE16655" s="30"/>
    </row>
    <row r="16656" spans="27:31" x14ac:dyDescent="0.25">
      <c r="AA16656" s="27"/>
      <c r="AC16656" s="28"/>
      <c r="AD16656" s="30"/>
      <c r="AE16656" s="30"/>
    </row>
    <row r="16657" spans="27:31" x14ac:dyDescent="0.25">
      <c r="AA16657" s="27"/>
      <c r="AC16657" s="28"/>
      <c r="AD16657" s="30"/>
      <c r="AE16657" s="30"/>
    </row>
    <row r="16658" spans="27:31" x14ac:dyDescent="0.25">
      <c r="AA16658" s="27"/>
      <c r="AC16658" s="28"/>
      <c r="AD16658" s="30"/>
      <c r="AE16658" s="30"/>
    </row>
    <row r="16659" spans="27:31" x14ac:dyDescent="0.25">
      <c r="AA16659" s="27"/>
      <c r="AC16659" s="28"/>
      <c r="AD16659" s="30"/>
      <c r="AE16659" s="30"/>
    </row>
    <row r="16660" spans="27:31" x14ac:dyDescent="0.25">
      <c r="AA16660" s="27"/>
      <c r="AC16660" s="28"/>
      <c r="AD16660" s="30"/>
      <c r="AE16660" s="30"/>
    </row>
    <row r="16661" spans="27:31" x14ac:dyDescent="0.25">
      <c r="AA16661" s="27"/>
      <c r="AC16661" s="28"/>
      <c r="AD16661" s="30"/>
      <c r="AE16661" s="30"/>
    </row>
    <row r="16662" spans="27:31" x14ac:dyDescent="0.25">
      <c r="AA16662" s="27"/>
      <c r="AC16662" s="28"/>
      <c r="AD16662" s="30"/>
      <c r="AE16662" s="30"/>
    </row>
    <row r="16663" spans="27:31" x14ac:dyDescent="0.25">
      <c r="AA16663" s="27"/>
      <c r="AC16663" s="28"/>
      <c r="AD16663" s="30"/>
      <c r="AE16663" s="30"/>
    </row>
    <row r="16664" spans="27:31" x14ac:dyDescent="0.25">
      <c r="AA16664" s="27"/>
      <c r="AC16664" s="28"/>
      <c r="AD16664" s="30"/>
      <c r="AE16664" s="30"/>
    </row>
    <row r="16665" spans="27:31" x14ac:dyDescent="0.25">
      <c r="AA16665" s="27"/>
      <c r="AC16665" s="28"/>
      <c r="AD16665" s="30"/>
      <c r="AE16665" s="30"/>
    </row>
    <row r="16666" spans="27:31" x14ac:dyDescent="0.25">
      <c r="AA16666" s="27"/>
      <c r="AC16666" s="28"/>
      <c r="AD16666" s="30"/>
      <c r="AE16666" s="30"/>
    </row>
    <row r="16667" spans="27:31" x14ac:dyDescent="0.25">
      <c r="AA16667" s="27"/>
      <c r="AC16667" s="28"/>
      <c r="AD16667" s="30"/>
      <c r="AE16667" s="30"/>
    </row>
    <row r="16668" spans="27:31" x14ac:dyDescent="0.25">
      <c r="AA16668" s="27"/>
      <c r="AC16668" s="28"/>
      <c r="AD16668" s="30"/>
      <c r="AE16668" s="30"/>
    </row>
    <row r="16669" spans="27:31" x14ac:dyDescent="0.25">
      <c r="AA16669" s="27"/>
      <c r="AC16669" s="28"/>
      <c r="AD16669" s="30"/>
      <c r="AE16669" s="30"/>
    </row>
    <row r="16670" spans="27:31" x14ac:dyDescent="0.25">
      <c r="AA16670" s="27"/>
      <c r="AC16670" s="28"/>
      <c r="AD16670" s="30"/>
      <c r="AE16670" s="30"/>
    </row>
    <row r="16671" spans="27:31" x14ac:dyDescent="0.25">
      <c r="AA16671" s="27"/>
      <c r="AC16671" s="28"/>
      <c r="AD16671" s="30"/>
      <c r="AE16671" s="30"/>
    </row>
    <row r="16672" spans="27:31" x14ac:dyDescent="0.25">
      <c r="AA16672" s="27"/>
      <c r="AC16672" s="28"/>
      <c r="AD16672" s="30"/>
      <c r="AE16672" s="30"/>
    </row>
    <row r="16673" spans="27:31" x14ac:dyDescent="0.25">
      <c r="AA16673" s="27"/>
      <c r="AC16673" s="28"/>
      <c r="AD16673" s="30"/>
      <c r="AE16673" s="30"/>
    </row>
    <row r="16674" spans="27:31" x14ac:dyDescent="0.25">
      <c r="AA16674" s="27"/>
      <c r="AC16674" s="28"/>
      <c r="AD16674" s="30"/>
      <c r="AE16674" s="30"/>
    </row>
    <row r="16675" spans="27:31" x14ac:dyDescent="0.25">
      <c r="AA16675" s="27"/>
      <c r="AC16675" s="28"/>
      <c r="AD16675" s="30"/>
      <c r="AE16675" s="30"/>
    </row>
    <row r="16676" spans="27:31" x14ac:dyDescent="0.25">
      <c r="AA16676" s="27"/>
      <c r="AC16676" s="28"/>
      <c r="AD16676" s="30"/>
      <c r="AE16676" s="30"/>
    </row>
    <row r="16677" spans="27:31" x14ac:dyDescent="0.25">
      <c r="AA16677" s="27"/>
      <c r="AC16677" s="28"/>
      <c r="AD16677" s="30"/>
      <c r="AE16677" s="30"/>
    </row>
    <row r="16678" spans="27:31" x14ac:dyDescent="0.25">
      <c r="AA16678" s="27"/>
      <c r="AC16678" s="28"/>
      <c r="AD16678" s="30"/>
      <c r="AE16678" s="30"/>
    </row>
    <row r="16679" spans="27:31" x14ac:dyDescent="0.25">
      <c r="AA16679" s="27"/>
      <c r="AC16679" s="28"/>
      <c r="AD16679" s="30"/>
      <c r="AE16679" s="30"/>
    </row>
    <row r="16680" spans="27:31" x14ac:dyDescent="0.25">
      <c r="AA16680" s="27"/>
      <c r="AC16680" s="28"/>
      <c r="AD16680" s="30"/>
      <c r="AE16680" s="30"/>
    </row>
    <row r="16681" spans="27:31" x14ac:dyDescent="0.25">
      <c r="AA16681" s="27"/>
      <c r="AC16681" s="28"/>
      <c r="AD16681" s="30"/>
      <c r="AE16681" s="30"/>
    </row>
    <row r="16682" spans="27:31" x14ac:dyDescent="0.25">
      <c r="AA16682" s="27"/>
      <c r="AC16682" s="28"/>
      <c r="AD16682" s="30"/>
      <c r="AE16682" s="30"/>
    </row>
    <row r="16683" spans="27:31" x14ac:dyDescent="0.25">
      <c r="AA16683" s="27"/>
      <c r="AC16683" s="28"/>
      <c r="AD16683" s="30"/>
      <c r="AE16683" s="30"/>
    </row>
    <row r="16684" spans="27:31" x14ac:dyDescent="0.25">
      <c r="AA16684" s="27"/>
      <c r="AC16684" s="28"/>
      <c r="AD16684" s="30"/>
      <c r="AE16684" s="30"/>
    </row>
    <row r="16685" spans="27:31" x14ac:dyDescent="0.25">
      <c r="AA16685" s="27"/>
      <c r="AC16685" s="28"/>
      <c r="AD16685" s="30"/>
      <c r="AE16685" s="30"/>
    </row>
    <row r="16686" spans="27:31" x14ac:dyDescent="0.25">
      <c r="AA16686" s="27"/>
      <c r="AC16686" s="28"/>
      <c r="AD16686" s="30"/>
      <c r="AE16686" s="30"/>
    </row>
    <row r="16687" spans="27:31" x14ac:dyDescent="0.25">
      <c r="AA16687" s="27"/>
      <c r="AC16687" s="28"/>
      <c r="AD16687" s="30"/>
      <c r="AE16687" s="30"/>
    </row>
    <row r="16688" spans="27:31" x14ac:dyDescent="0.25">
      <c r="AA16688" s="27"/>
      <c r="AC16688" s="28"/>
      <c r="AD16688" s="30"/>
      <c r="AE16688" s="30"/>
    </row>
    <row r="16689" spans="27:31" x14ac:dyDescent="0.25">
      <c r="AA16689" s="27"/>
      <c r="AC16689" s="28"/>
      <c r="AD16689" s="30"/>
      <c r="AE16689" s="30"/>
    </row>
    <row r="16690" spans="27:31" x14ac:dyDescent="0.25">
      <c r="AA16690" s="27"/>
      <c r="AC16690" s="28"/>
      <c r="AD16690" s="30"/>
      <c r="AE16690" s="30"/>
    </row>
    <row r="16691" spans="27:31" x14ac:dyDescent="0.25">
      <c r="AA16691" s="27"/>
      <c r="AC16691" s="28"/>
      <c r="AD16691" s="30"/>
      <c r="AE16691" s="30"/>
    </row>
    <row r="16692" spans="27:31" x14ac:dyDescent="0.25">
      <c r="AA16692" s="27"/>
      <c r="AC16692" s="28"/>
      <c r="AD16692" s="30"/>
      <c r="AE16692" s="30"/>
    </row>
    <row r="16693" spans="27:31" x14ac:dyDescent="0.25">
      <c r="AA16693" s="27"/>
      <c r="AC16693" s="28"/>
      <c r="AD16693" s="30"/>
      <c r="AE16693" s="30"/>
    </row>
    <row r="16694" spans="27:31" x14ac:dyDescent="0.25">
      <c r="AA16694" s="27"/>
      <c r="AC16694" s="28"/>
      <c r="AD16694" s="30"/>
      <c r="AE16694" s="30"/>
    </row>
    <row r="16695" spans="27:31" x14ac:dyDescent="0.25">
      <c r="AA16695" s="27"/>
      <c r="AC16695" s="28"/>
      <c r="AD16695" s="30"/>
      <c r="AE16695" s="30"/>
    </row>
    <row r="16696" spans="27:31" x14ac:dyDescent="0.25">
      <c r="AA16696" s="27"/>
      <c r="AC16696" s="28"/>
      <c r="AD16696" s="30"/>
      <c r="AE16696" s="30"/>
    </row>
    <row r="16697" spans="27:31" x14ac:dyDescent="0.25">
      <c r="AA16697" s="27"/>
      <c r="AC16697" s="28"/>
      <c r="AD16697" s="30"/>
      <c r="AE16697" s="30"/>
    </row>
    <row r="16698" spans="27:31" x14ac:dyDescent="0.25">
      <c r="AA16698" s="27"/>
      <c r="AC16698" s="28"/>
      <c r="AD16698" s="30"/>
      <c r="AE16698" s="30"/>
    </row>
    <row r="16699" spans="27:31" x14ac:dyDescent="0.25">
      <c r="AA16699" s="27"/>
      <c r="AC16699" s="28"/>
      <c r="AD16699" s="30"/>
      <c r="AE16699" s="30"/>
    </row>
    <row r="16700" spans="27:31" x14ac:dyDescent="0.25">
      <c r="AA16700" s="27"/>
      <c r="AC16700" s="28"/>
      <c r="AD16700" s="30"/>
      <c r="AE16700" s="30"/>
    </row>
    <row r="16701" spans="27:31" x14ac:dyDescent="0.25">
      <c r="AA16701" s="27"/>
      <c r="AC16701" s="28"/>
      <c r="AD16701" s="30"/>
      <c r="AE16701" s="30"/>
    </row>
    <row r="16702" spans="27:31" x14ac:dyDescent="0.25">
      <c r="AA16702" s="27"/>
      <c r="AC16702" s="28"/>
      <c r="AD16702" s="30"/>
      <c r="AE16702" s="30"/>
    </row>
    <row r="16703" spans="27:31" x14ac:dyDescent="0.25">
      <c r="AA16703" s="27"/>
      <c r="AC16703" s="28"/>
      <c r="AD16703" s="30"/>
      <c r="AE16703" s="30"/>
    </row>
    <row r="16704" spans="27:31" x14ac:dyDescent="0.25">
      <c r="AA16704" s="27"/>
      <c r="AC16704" s="28"/>
      <c r="AD16704" s="30"/>
      <c r="AE16704" s="30"/>
    </row>
    <row r="16705" spans="27:31" x14ac:dyDescent="0.25">
      <c r="AA16705" s="27"/>
      <c r="AC16705" s="28"/>
      <c r="AD16705" s="30"/>
      <c r="AE16705" s="30"/>
    </row>
    <row r="16706" spans="27:31" x14ac:dyDescent="0.25">
      <c r="AA16706" s="27"/>
      <c r="AC16706" s="28"/>
      <c r="AD16706" s="30"/>
      <c r="AE16706" s="30"/>
    </row>
    <row r="16707" spans="27:31" x14ac:dyDescent="0.25">
      <c r="AA16707" s="27"/>
      <c r="AC16707" s="28"/>
      <c r="AD16707" s="30"/>
      <c r="AE16707" s="30"/>
    </row>
    <row r="16708" spans="27:31" x14ac:dyDescent="0.25">
      <c r="AA16708" s="27"/>
      <c r="AC16708" s="28"/>
      <c r="AD16708" s="30"/>
      <c r="AE16708" s="30"/>
    </row>
    <row r="16709" spans="27:31" x14ac:dyDescent="0.25">
      <c r="AA16709" s="27"/>
      <c r="AC16709" s="28"/>
      <c r="AD16709" s="30"/>
      <c r="AE16709" s="30"/>
    </row>
    <row r="16710" spans="27:31" x14ac:dyDescent="0.25">
      <c r="AA16710" s="27"/>
      <c r="AC16710" s="28"/>
      <c r="AD16710" s="30"/>
      <c r="AE16710" s="30"/>
    </row>
    <row r="16711" spans="27:31" x14ac:dyDescent="0.25">
      <c r="AA16711" s="27"/>
      <c r="AC16711" s="28"/>
      <c r="AD16711" s="30"/>
      <c r="AE16711" s="30"/>
    </row>
    <row r="16712" spans="27:31" x14ac:dyDescent="0.25">
      <c r="AA16712" s="27"/>
      <c r="AC16712" s="28"/>
      <c r="AD16712" s="30"/>
      <c r="AE16712" s="30"/>
    </row>
    <row r="16713" spans="27:31" x14ac:dyDescent="0.25">
      <c r="AA16713" s="27"/>
      <c r="AC16713" s="28"/>
      <c r="AD16713" s="30"/>
      <c r="AE16713" s="30"/>
    </row>
    <row r="16714" spans="27:31" x14ac:dyDescent="0.25">
      <c r="AA16714" s="27"/>
      <c r="AC16714" s="28"/>
      <c r="AD16714" s="30"/>
      <c r="AE16714" s="30"/>
    </row>
    <row r="16715" spans="27:31" x14ac:dyDescent="0.25">
      <c r="AA16715" s="27"/>
      <c r="AC16715" s="28"/>
      <c r="AD16715" s="30"/>
      <c r="AE16715" s="30"/>
    </row>
    <row r="16716" spans="27:31" x14ac:dyDescent="0.25">
      <c r="AA16716" s="27"/>
      <c r="AC16716" s="28"/>
      <c r="AD16716" s="30"/>
      <c r="AE16716" s="30"/>
    </row>
    <row r="16717" spans="27:31" x14ac:dyDescent="0.25">
      <c r="AA16717" s="27"/>
      <c r="AC16717" s="28"/>
      <c r="AD16717" s="30"/>
      <c r="AE16717" s="30"/>
    </row>
    <row r="16718" spans="27:31" x14ac:dyDescent="0.25">
      <c r="AA16718" s="27"/>
      <c r="AC16718" s="28"/>
      <c r="AD16718" s="30"/>
      <c r="AE16718" s="30"/>
    </row>
    <row r="16719" spans="27:31" x14ac:dyDescent="0.25">
      <c r="AA16719" s="27"/>
      <c r="AC16719" s="28"/>
      <c r="AD16719" s="30"/>
      <c r="AE16719" s="30"/>
    </row>
    <row r="16720" spans="27:31" x14ac:dyDescent="0.25">
      <c r="AA16720" s="27"/>
      <c r="AC16720" s="28"/>
      <c r="AD16720" s="30"/>
      <c r="AE16720" s="30"/>
    </row>
    <row r="16721" spans="27:31" x14ac:dyDescent="0.25">
      <c r="AA16721" s="27"/>
      <c r="AC16721" s="28"/>
      <c r="AD16721" s="30"/>
      <c r="AE16721" s="30"/>
    </row>
    <row r="16722" spans="27:31" x14ac:dyDescent="0.25">
      <c r="AA16722" s="27"/>
      <c r="AC16722" s="28"/>
      <c r="AD16722" s="30"/>
      <c r="AE16722" s="30"/>
    </row>
    <row r="16723" spans="27:31" x14ac:dyDescent="0.25">
      <c r="AA16723" s="27"/>
      <c r="AC16723" s="28"/>
      <c r="AD16723" s="30"/>
      <c r="AE16723" s="30"/>
    </row>
    <row r="16724" spans="27:31" x14ac:dyDescent="0.25">
      <c r="AA16724" s="27"/>
      <c r="AC16724" s="28"/>
      <c r="AD16724" s="30"/>
      <c r="AE16724" s="30"/>
    </row>
    <row r="16725" spans="27:31" x14ac:dyDescent="0.25">
      <c r="AA16725" s="27"/>
      <c r="AC16725" s="28"/>
      <c r="AD16725" s="30"/>
      <c r="AE16725" s="30"/>
    </row>
    <row r="16726" spans="27:31" x14ac:dyDescent="0.25">
      <c r="AA16726" s="27"/>
      <c r="AC16726" s="28"/>
      <c r="AD16726" s="30"/>
      <c r="AE16726" s="30"/>
    </row>
    <row r="16727" spans="27:31" x14ac:dyDescent="0.25">
      <c r="AA16727" s="27"/>
      <c r="AC16727" s="28"/>
      <c r="AD16727" s="30"/>
      <c r="AE16727" s="30"/>
    </row>
    <row r="16728" spans="27:31" x14ac:dyDescent="0.25">
      <c r="AA16728" s="27"/>
      <c r="AC16728" s="28"/>
      <c r="AD16728" s="30"/>
      <c r="AE16728" s="30"/>
    </row>
    <row r="16729" spans="27:31" x14ac:dyDescent="0.25">
      <c r="AA16729" s="27"/>
      <c r="AC16729" s="28"/>
      <c r="AD16729" s="30"/>
      <c r="AE16729" s="30"/>
    </row>
    <row r="16730" spans="27:31" x14ac:dyDescent="0.25">
      <c r="AA16730" s="27"/>
      <c r="AC16730" s="28"/>
      <c r="AD16730" s="30"/>
      <c r="AE16730" s="30"/>
    </row>
    <row r="16731" spans="27:31" x14ac:dyDescent="0.25">
      <c r="AA16731" s="27"/>
      <c r="AC16731" s="28"/>
      <c r="AD16731" s="30"/>
      <c r="AE16731" s="30"/>
    </row>
    <row r="16732" spans="27:31" x14ac:dyDescent="0.25">
      <c r="AA16732" s="27"/>
      <c r="AC16732" s="28"/>
      <c r="AD16732" s="30"/>
      <c r="AE16732" s="30"/>
    </row>
    <row r="16733" spans="27:31" x14ac:dyDescent="0.25">
      <c r="AA16733" s="27"/>
      <c r="AC16733" s="28"/>
      <c r="AD16733" s="30"/>
      <c r="AE16733" s="30"/>
    </row>
    <row r="16734" spans="27:31" x14ac:dyDescent="0.25">
      <c r="AA16734" s="27"/>
      <c r="AC16734" s="28"/>
      <c r="AD16734" s="30"/>
      <c r="AE16734" s="30"/>
    </row>
    <row r="16735" spans="27:31" x14ac:dyDescent="0.25">
      <c r="AA16735" s="27"/>
      <c r="AC16735" s="28"/>
      <c r="AD16735" s="30"/>
      <c r="AE16735" s="30"/>
    </row>
    <row r="16736" spans="27:31" x14ac:dyDescent="0.25">
      <c r="AA16736" s="27"/>
      <c r="AC16736" s="28"/>
      <c r="AD16736" s="30"/>
      <c r="AE16736" s="30"/>
    </row>
    <row r="16737" spans="27:31" x14ac:dyDescent="0.25">
      <c r="AA16737" s="27"/>
      <c r="AC16737" s="28"/>
      <c r="AD16737" s="30"/>
      <c r="AE16737" s="30"/>
    </row>
    <row r="16738" spans="27:31" x14ac:dyDescent="0.25">
      <c r="AA16738" s="27"/>
      <c r="AC16738" s="28"/>
      <c r="AD16738" s="30"/>
      <c r="AE16738" s="30"/>
    </row>
    <row r="16739" spans="27:31" x14ac:dyDescent="0.25">
      <c r="AA16739" s="27"/>
      <c r="AC16739" s="28"/>
      <c r="AD16739" s="30"/>
      <c r="AE16739" s="30"/>
    </row>
    <row r="16740" spans="27:31" x14ac:dyDescent="0.25">
      <c r="AA16740" s="27"/>
      <c r="AC16740" s="28"/>
      <c r="AD16740" s="30"/>
      <c r="AE16740" s="30"/>
    </row>
    <row r="16741" spans="27:31" x14ac:dyDescent="0.25">
      <c r="AA16741" s="27"/>
      <c r="AC16741" s="28"/>
      <c r="AD16741" s="30"/>
      <c r="AE16741" s="30"/>
    </row>
    <row r="16742" spans="27:31" x14ac:dyDescent="0.25">
      <c r="AA16742" s="27"/>
      <c r="AC16742" s="28"/>
      <c r="AD16742" s="30"/>
      <c r="AE16742" s="30"/>
    </row>
    <row r="16743" spans="27:31" x14ac:dyDescent="0.25">
      <c r="AA16743" s="27"/>
      <c r="AC16743" s="28"/>
      <c r="AD16743" s="30"/>
      <c r="AE16743" s="30"/>
    </row>
    <row r="16744" spans="27:31" x14ac:dyDescent="0.25">
      <c r="AA16744" s="27"/>
      <c r="AC16744" s="28"/>
      <c r="AD16744" s="30"/>
      <c r="AE16744" s="30"/>
    </row>
    <row r="16745" spans="27:31" x14ac:dyDescent="0.25">
      <c r="AA16745" s="27"/>
      <c r="AC16745" s="28"/>
      <c r="AD16745" s="30"/>
      <c r="AE16745" s="30"/>
    </row>
    <row r="16746" spans="27:31" x14ac:dyDescent="0.25">
      <c r="AA16746" s="27"/>
      <c r="AC16746" s="28"/>
      <c r="AD16746" s="30"/>
      <c r="AE16746" s="30"/>
    </row>
    <row r="16747" spans="27:31" x14ac:dyDescent="0.25">
      <c r="AA16747" s="27"/>
      <c r="AC16747" s="28"/>
      <c r="AD16747" s="30"/>
      <c r="AE16747" s="30"/>
    </row>
    <row r="16748" spans="27:31" x14ac:dyDescent="0.25">
      <c r="AA16748" s="27"/>
      <c r="AC16748" s="28"/>
      <c r="AD16748" s="30"/>
      <c r="AE16748" s="30"/>
    </row>
    <row r="16749" spans="27:31" x14ac:dyDescent="0.25">
      <c r="AA16749" s="27"/>
      <c r="AC16749" s="28"/>
      <c r="AD16749" s="30"/>
      <c r="AE16749" s="30"/>
    </row>
    <row r="16750" spans="27:31" x14ac:dyDescent="0.25">
      <c r="AA16750" s="27"/>
      <c r="AC16750" s="28"/>
      <c r="AD16750" s="30"/>
      <c r="AE16750" s="30"/>
    </row>
    <row r="16751" spans="27:31" x14ac:dyDescent="0.25">
      <c r="AA16751" s="27"/>
      <c r="AC16751" s="28"/>
      <c r="AD16751" s="30"/>
      <c r="AE16751" s="30"/>
    </row>
    <row r="16752" spans="27:31" x14ac:dyDescent="0.25">
      <c r="AA16752" s="27"/>
      <c r="AC16752" s="28"/>
      <c r="AD16752" s="30"/>
      <c r="AE16752" s="30"/>
    </row>
    <row r="16753" spans="27:31" x14ac:dyDescent="0.25">
      <c r="AA16753" s="27"/>
      <c r="AC16753" s="28"/>
      <c r="AD16753" s="30"/>
      <c r="AE16753" s="30"/>
    </row>
    <row r="16754" spans="27:31" x14ac:dyDescent="0.25">
      <c r="AA16754" s="27"/>
      <c r="AC16754" s="28"/>
      <c r="AD16754" s="30"/>
      <c r="AE16754" s="30"/>
    </row>
    <row r="16755" spans="27:31" x14ac:dyDescent="0.25">
      <c r="AA16755" s="27"/>
      <c r="AC16755" s="28"/>
      <c r="AD16755" s="30"/>
      <c r="AE16755" s="30"/>
    </row>
    <row r="16756" spans="27:31" x14ac:dyDescent="0.25">
      <c r="AA16756" s="27"/>
      <c r="AC16756" s="28"/>
      <c r="AD16756" s="30"/>
      <c r="AE16756" s="30"/>
    </row>
    <row r="16757" spans="27:31" x14ac:dyDescent="0.25">
      <c r="AA16757" s="27"/>
      <c r="AC16757" s="28"/>
      <c r="AD16757" s="30"/>
      <c r="AE16757" s="30"/>
    </row>
    <row r="16758" spans="27:31" x14ac:dyDescent="0.25">
      <c r="AA16758" s="27"/>
      <c r="AC16758" s="28"/>
      <c r="AD16758" s="30"/>
      <c r="AE16758" s="30"/>
    </row>
    <row r="16759" spans="27:31" x14ac:dyDescent="0.25">
      <c r="AA16759" s="27"/>
      <c r="AC16759" s="28"/>
      <c r="AD16759" s="30"/>
      <c r="AE16759" s="30"/>
    </row>
    <row r="16760" spans="27:31" x14ac:dyDescent="0.25">
      <c r="AA16760" s="27"/>
      <c r="AC16760" s="28"/>
      <c r="AD16760" s="30"/>
      <c r="AE16760" s="30"/>
    </row>
    <row r="16761" spans="27:31" x14ac:dyDescent="0.25">
      <c r="AA16761" s="27"/>
      <c r="AC16761" s="28"/>
      <c r="AD16761" s="30"/>
      <c r="AE16761" s="30"/>
    </row>
    <row r="16762" spans="27:31" x14ac:dyDescent="0.25">
      <c r="AA16762" s="27"/>
      <c r="AC16762" s="28"/>
      <c r="AD16762" s="30"/>
      <c r="AE16762" s="30"/>
    </row>
    <row r="16763" spans="27:31" x14ac:dyDescent="0.25">
      <c r="AA16763" s="27"/>
      <c r="AC16763" s="28"/>
      <c r="AD16763" s="30"/>
      <c r="AE16763" s="30"/>
    </row>
    <row r="16764" spans="27:31" x14ac:dyDescent="0.25">
      <c r="AA16764" s="27"/>
      <c r="AC16764" s="28"/>
      <c r="AD16764" s="30"/>
      <c r="AE16764" s="30"/>
    </row>
    <row r="16765" spans="27:31" x14ac:dyDescent="0.25">
      <c r="AA16765" s="27"/>
      <c r="AC16765" s="28"/>
      <c r="AD16765" s="30"/>
      <c r="AE16765" s="30"/>
    </row>
    <row r="16766" spans="27:31" x14ac:dyDescent="0.25">
      <c r="AA16766" s="27"/>
      <c r="AC16766" s="28"/>
      <c r="AD16766" s="30"/>
      <c r="AE16766" s="30"/>
    </row>
    <row r="16767" spans="27:31" x14ac:dyDescent="0.25">
      <c r="AA16767" s="27"/>
      <c r="AC16767" s="28"/>
      <c r="AD16767" s="30"/>
      <c r="AE16767" s="30"/>
    </row>
    <row r="16768" spans="27:31" x14ac:dyDescent="0.25">
      <c r="AA16768" s="27"/>
      <c r="AC16768" s="28"/>
      <c r="AD16768" s="30"/>
      <c r="AE16768" s="30"/>
    </row>
    <row r="16769" spans="27:31" x14ac:dyDescent="0.25">
      <c r="AA16769" s="27"/>
      <c r="AC16769" s="28"/>
      <c r="AD16769" s="30"/>
      <c r="AE16769" s="30"/>
    </row>
    <row r="16770" spans="27:31" x14ac:dyDescent="0.25">
      <c r="AA16770" s="27"/>
      <c r="AC16770" s="28"/>
      <c r="AD16770" s="30"/>
      <c r="AE16770" s="30"/>
    </row>
    <row r="16771" spans="27:31" x14ac:dyDescent="0.25">
      <c r="AA16771" s="27"/>
      <c r="AC16771" s="28"/>
      <c r="AD16771" s="30"/>
      <c r="AE16771" s="30"/>
    </row>
    <row r="16772" spans="27:31" x14ac:dyDescent="0.25">
      <c r="AA16772" s="27"/>
      <c r="AC16772" s="28"/>
      <c r="AD16772" s="30"/>
      <c r="AE16772" s="30"/>
    </row>
    <row r="16773" spans="27:31" x14ac:dyDescent="0.25">
      <c r="AA16773" s="27"/>
      <c r="AC16773" s="28"/>
      <c r="AD16773" s="30"/>
      <c r="AE16773" s="30"/>
    </row>
    <row r="16774" spans="27:31" x14ac:dyDescent="0.25">
      <c r="AA16774" s="27"/>
      <c r="AC16774" s="28"/>
      <c r="AD16774" s="30"/>
      <c r="AE16774" s="30"/>
    </row>
    <row r="16775" spans="27:31" x14ac:dyDescent="0.25">
      <c r="AA16775" s="27"/>
      <c r="AC16775" s="28"/>
      <c r="AD16775" s="30"/>
      <c r="AE16775" s="30"/>
    </row>
    <row r="16776" spans="27:31" x14ac:dyDescent="0.25">
      <c r="AA16776" s="27"/>
      <c r="AC16776" s="28"/>
      <c r="AD16776" s="30"/>
      <c r="AE16776" s="30"/>
    </row>
    <row r="16777" spans="27:31" x14ac:dyDescent="0.25">
      <c r="AA16777" s="27"/>
      <c r="AC16777" s="28"/>
      <c r="AD16777" s="30"/>
      <c r="AE16777" s="30"/>
    </row>
    <row r="16778" spans="27:31" x14ac:dyDescent="0.25">
      <c r="AA16778" s="27"/>
      <c r="AC16778" s="28"/>
      <c r="AD16778" s="30"/>
      <c r="AE16778" s="30"/>
    </row>
    <row r="16779" spans="27:31" x14ac:dyDescent="0.25">
      <c r="AA16779" s="27"/>
      <c r="AC16779" s="28"/>
      <c r="AD16779" s="30"/>
      <c r="AE16779" s="30"/>
    </row>
    <row r="16780" spans="27:31" x14ac:dyDescent="0.25">
      <c r="AA16780" s="27"/>
      <c r="AC16780" s="28"/>
      <c r="AD16780" s="30"/>
      <c r="AE16780" s="30"/>
    </row>
    <row r="16781" spans="27:31" x14ac:dyDescent="0.25">
      <c r="AA16781" s="27"/>
      <c r="AC16781" s="28"/>
      <c r="AD16781" s="30"/>
      <c r="AE16781" s="30"/>
    </row>
    <row r="16782" spans="27:31" x14ac:dyDescent="0.25">
      <c r="AA16782" s="27"/>
      <c r="AC16782" s="28"/>
      <c r="AD16782" s="30"/>
      <c r="AE16782" s="30"/>
    </row>
    <row r="16783" spans="27:31" x14ac:dyDescent="0.25">
      <c r="AA16783" s="27"/>
      <c r="AC16783" s="28"/>
      <c r="AD16783" s="30"/>
      <c r="AE16783" s="30"/>
    </row>
    <row r="16784" spans="27:31" x14ac:dyDescent="0.25">
      <c r="AA16784" s="27"/>
      <c r="AC16784" s="28"/>
      <c r="AD16784" s="30"/>
      <c r="AE16784" s="30"/>
    </row>
    <row r="16785" spans="27:31" x14ac:dyDescent="0.25">
      <c r="AA16785" s="27"/>
      <c r="AC16785" s="28"/>
      <c r="AD16785" s="30"/>
      <c r="AE16785" s="30"/>
    </row>
    <row r="16786" spans="27:31" x14ac:dyDescent="0.25">
      <c r="AA16786" s="27"/>
      <c r="AC16786" s="28"/>
      <c r="AD16786" s="30"/>
      <c r="AE16786" s="30"/>
    </row>
    <row r="16787" spans="27:31" x14ac:dyDescent="0.25">
      <c r="AA16787" s="27"/>
      <c r="AC16787" s="28"/>
      <c r="AD16787" s="30"/>
      <c r="AE16787" s="30"/>
    </row>
    <row r="16788" spans="27:31" x14ac:dyDescent="0.25">
      <c r="AA16788" s="27"/>
      <c r="AC16788" s="28"/>
      <c r="AD16788" s="30"/>
      <c r="AE16788" s="30"/>
    </row>
    <row r="16789" spans="27:31" x14ac:dyDescent="0.25">
      <c r="AA16789" s="27"/>
      <c r="AC16789" s="28"/>
      <c r="AD16789" s="30"/>
      <c r="AE16789" s="30"/>
    </row>
    <row r="16790" spans="27:31" x14ac:dyDescent="0.25">
      <c r="AA16790" s="27"/>
      <c r="AC16790" s="28"/>
      <c r="AD16790" s="30"/>
      <c r="AE16790" s="30"/>
    </row>
    <row r="16791" spans="27:31" x14ac:dyDescent="0.25">
      <c r="AA16791" s="27"/>
      <c r="AC16791" s="28"/>
      <c r="AD16791" s="30"/>
      <c r="AE16791" s="30"/>
    </row>
    <row r="16792" spans="27:31" x14ac:dyDescent="0.25">
      <c r="AA16792" s="27"/>
      <c r="AC16792" s="28"/>
      <c r="AD16792" s="30"/>
      <c r="AE16792" s="30"/>
    </row>
    <row r="16793" spans="27:31" x14ac:dyDescent="0.25">
      <c r="AA16793" s="27"/>
      <c r="AC16793" s="28"/>
      <c r="AD16793" s="30"/>
      <c r="AE16793" s="30"/>
    </row>
    <row r="16794" spans="27:31" x14ac:dyDescent="0.25">
      <c r="AA16794" s="27"/>
      <c r="AC16794" s="28"/>
      <c r="AD16794" s="30"/>
      <c r="AE16794" s="30"/>
    </row>
    <row r="16795" spans="27:31" x14ac:dyDescent="0.25">
      <c r="AA16795" s="27"/>
      <c r="AC16795" s="28"/>
      <c r="AD16795" s="30"/>
      <c r="AE16795" s="30"/>
    </row>
    <row r="16796" spans="27:31" x14ac:dyDescent="0.25">
      <c r="AA16796" s="27"/>
      <c r="AC16796" s="28"/>
      <c r="AD16796" s="30"/>
      <c r="AE16796" s="30"/>
    </row>
    <row r="16797" spans="27:31" x14ac:dyDescent="0.25">
      <c r="AA16797" s="27"/>
      <c r="AC16797" s="28"/>
      <c r="AD16797" s="30"/>
      <c r="AE16797" s="30"/>
    </row>
    <row r="16798" spans="27:31" x14ac:dyDescent="0.25">
      <c r="AA16798" s="27"/>
      <c r="AC16798" s="28"/>
      <c r="AD16798" s="30"/>
      <c r="AE16798" s="30"/>
    </row>
    <row r="16799" spans="27:31" x14ac:dyDescent="0.25">
      <c r="AA16799" s="27"/>
      <c r="AC16799" s="28"/>
      <c r="AD16799" s="30"/>
      <c r="AE16799" s="30"/>
    </row>
    <row r="16800" spans="27:31" x14ac:dyDescent="0.25">
      <c r="AA16800" s="27"/>
      <c r="AC16800" s="28"/>
      <c r="AD16800" s="30"/>
      <c r="AE16800" s="30"/>
    </row>
    <row r="16801" spans="27:31" x14ac:dyDescent="0.25">
      <c r="AA16801" s="27"/>
      <c r="AC16801" s="28"/>
      <c r="AD16801" s="30"/>
      <c r="AE16801" s="30"/>
    </row>
    <row r="16802" spans="27:31" x14ac:dyDescent="0.25">
      <c r="AA16802" s="27"/>
      <c r="AC16802" s="28"/>
      <c r="AD16802" s="30"/>
      <c r="AE16802" s="30"/>
    </row>
    <row r="16803" spans="27:31" x14ac:dyDescent="0.25">
      <c r="AA16803" s="27"/>
      <c r="AC16803" s="28"/>
      <c r="AD16803" s="30"/>
      <c r="AE16803" s="30"/>
    </row>
    <row r="16804" spans="27:31" x14ac:dyDescent="0.25">
      <c r="AA16804" s="27"/>
      <c r="AC16804" s="28"/>
      <c r="AD16804" s="30"/>
      <c r="AE16804" s="30"/>
    </row>
    <row r="16805" spans="27:31" x14ac:dyDescent="0.25">
      <c r="AA16805" s="27"/>
      <c r="AC16805" s="28"/>
      <c r="AD16805" s="30"/>
      <c r="AE16805" s="30"/>
    </row>
    <row r="16806" spans="27:31" x14ac:dyDescent="0.25">
      <c r="AA16806" s="27"/>
      <c r="AC16806" s="28"/>
      <c r="AD16806" s="30"/>
      <c r="AE16806" s="30"/>
    </row>
    <row r="16807" spans="27:31" x14ac:dyDescent="0.25">
      <c r="AA16807" s="27"/>
      <c r="AC16807" s="28"/>
      <c r="AD16807" s="30"/>
      <c r="AE16807" s="30"/>
    </row>
    <row r="16808" spans="27:31" x14ac:dyDescent="0.25">
      <c r="AA16808" s="27"/>
      <c r="AC16808" s="28"/>
      <c r="AD16808" s="30"/>
      <c r="AE16808" s="30"/>
    </row>
    <row r="16809" spans="27:31" x14ac:dyDescent="0.25">
      <c r="AA16809" s="27"/>
      <c r="AC16809" s="28"/>
      <c r="AD16809" s="30"/>
      <c r="AE16809" s="30"/>
    </row>
    <row r="16810" spans="27:31" x14ac:dyDescent="0.25">
      <c r="AA16810" s="27"/>
      <c r="AC16810" s="28"/>
      <c r="AD16810" s="30"/>
      <c r="AE16810" s="30"/>
    </row>
    <row r="16811" spans="27:31" x14ac:dyDescent="0.25">
      <c r="AA16811" s="27"/>
      <c r="AC16811" s="28"/>
      <c r="AD16811" s="30"/>
      <c r="AE16811" s="30"/>
    </row>
    <row r="16812" spans="27:31" x14ac:dyDescent="0.25">
      <c r="AA16812" s="27"/>
      <c r="AC16812" s="28"/>
      <c r="AD16812" s="30"/>
      <c r="AE16812" s="30"/>
    </row>
    <row r="16813" spans="27:31" x14ac:dyDescent="0.25">
      <c r="AA16813" s="27"/>
      <c r="AC16813" s="28"/>
      <c r="AD16813" s="30"/>
      <c r="AE16813" s="30"/>
    </row>
    <row r="16814" spans="27:31" x14ac:dyDescent="0.25">
      <c r="AA16814" s="27"/>
      <c r="AC16814" s="28"/>
      <c r="AD16814" s="30"/>
      <c r="AE16814" s="30"/>
    </row>
    <row r="16815" spans="27:31" x14ac:dyDescent="0.25">
      <c r="AA16815" s="27"/>
      <c r="AC16815" s="28"/>
      <c r="AD16815" s="30"/>
      <c r="AE16815" s="30"/>
    </row>
    <row r="16816" spans="27:31" x14ac:dyDescent="0.25">
      <c r="AA16816" s="27"/>
      <c r="AC16816" s="28"/>
      <c r="AD16816" s="30"/>
      <c r="AE16816" s="30"/>
    </row>
    <row r="16817" spans="27:31" x14ac:dyDescent="0.25">
      <c r="AA16817" s="27"/>
      <c r="AC16817" s="28"/>
      <c r="AD16817" s="30"/>
      <c r="AE16817" s="30"/>
    </row>
    <row r="16818" spans="27:31" x14ac:dyDescent="0.25">
      <c r="AA16818" s="27"/>
      <c r="AC16818" s="28"/>
      <c r="AD16818" s="30"/>
      <c r="AE16818" s="30"/>
    </row>
    <row r="16819" spans="27:31" x14ac:dyDescent="0.25">
      <c r="AA16819" s="27"/>
      <c r="AC16819" s="28"/>
      <c r="AD16819" s="30"/>
      <c r="AE16819" s="30"/>
    </row>
    <row r="16820" spans="27:31" x14ac:dyDescent="0.25">
      <c r="AA16820" s="27"/>
      <c r="AC16820" s="28"/>
      <c r="AD16820" s="30"/>
      <c r="AE16820" s="30"/>
    </row>
    <row r="16821" spans="27:31" x14ac:dyDescent="0.25">
      <c r="AA16821" s="27"/>
      <c r="AC16821" s="28"/>
      <c r="AD16821" s="30"/>
      <c r="AE16821" s="30"/>
    </row>
    <row r="16822" spans="27:31" x14ac:dyDescent="0.25">
      <c r="AA16822" s="27"/>
      <c r="AC16822" s="28"/>
      <c r="AD16822" s="30"/>
      <c r="AE16822" s="30"/>
    </row>
    <row r="16823" spans="27:31" x14ac:dyDescent="0.25">
      <c r="AA16823" s="27"/>
      <c r="AC16823" s="28"/>
      <c r="AD16823" s="30"/>
      <c r="AE16823" s="30"/>
    </row>
    <row r="16824" spans="27:31" x14ac:dyDescent="0.25">
      <c r="AA16824" s="27"/>
      <c r="AC16824" s="28"/>
      <c r="AD16824" s="30"/>
      <c r="AE16824" s="30"/>
    </row>
    <row r="16825" spans="27:31" x14ac:dyDescent="0.25">
      <c r="AA16825" s="27"/>
      <c r="AC16825" s="28"/>
      <c r="AD16825" s="30"/>
      <c r="AE16825" s="30"/>
    </row>
    <row r="16826" spans="27:31" x14ac:dyDescent="0.25">
      <c r="AA16826" s="27"/>
      <c r="AC16826" s="28"/>
      <c r="AD16826" s="30"/>
      <c r="AE16826" s="30"/>
    </row>
    <row r="16827" spans="27:31" x14ac:dyDescent="0.25">
      <c r="AA16827" s="27"/>
      <c r="AC16827" s="28"/>
      <c r="AD16827" s="30"/>
      <c r="AE16827" s="30"/>
    </row>
    <row r="16828" spans="27:31" x14ac:dyDescent="0.25">
      <c r="AA16828" s="27"/>
      <c r="AC16828" s="28"/>
      <c r="AD16828" s="30"/>
      <c r="AE16828" s="30"/>
    </row>
    <row r="16829" spans="27:31" x14ac:dyDescent="0.25">
      <c r="AA16829" s="27"/>
      <c r="AC16829" s="28"/>
      <c r="AD16829" s="30"/>
      <c r="AE16829" s="30"/>
    </row>
    <row r="16830" spans="27:31" x14ac:dyDescent="0.25">
      <c r="AA16830" s="27"/>
      <c r="AC16830" s="28"/>
      <c r="AD16830" s="30"/>
      <c r="AE16830" s="30"/>
    </row>
    <row r="16831" spans="27:31" x14ac:dyDescent="0.25">
      <c r="AA16831" s="27"/>
      <c r="AC16831" s="28"/>
      <c r="AD16831" s="30"/>
      <c r="AE16831" s="30"/>
    </row>
    <row r="16832" spans="27:31" x14ac:dyDescent="0.25">
      <c r="AA16832" s="27"/>
      <c r="AC16832" s="28"/>
      <c r="AD16832" s="30"/>
      <c r="AE16832" s="30"/>
    </row>
    <row r="16833" spans="27:31" x14ac:dyDescent="0.25">
      <c r="AA16833" s="27"/>
      <c r="AC16833" s="28"/>
      <c r="AD16833" s="30"/>
      <c r="AE16833" s="30"/>
    </row>
    <row r="16834" spans="27:31" x14ac:dyDescent="0.25">
      <c r="AA16834" s="27"/>
      <c r="AC16834" s="28"/>
      <c r="AD16834" s="30"/>
      <c r="AE16834" s="30"/>
    </row>
    <row r="16835" spans="27:31" x14ac:dyDescent="0.25">
      <c r="AA16835" s="27"/>
      <c r="AC16835" s="28"/>
      <c r="AD16835" s="30"/>
      <c r="AE16835" s="30"/>
    </row>
    <row r="16836" spans="27:31" x14ac:dyDescent="0.25">
      <c r="AA16836" s="27"/>
      <c r="AC16836" s="28"/>
      <c r="AD16836" s="30"/>
      <c r="AE16836" s="30"/>
    </row>
    <row r="16837" spans="27:31" x14ac:dyDescent="0.25">
      <c r="AA16837" s="27"/>
      <c r="AC16837" s="28"/>
      <c r="AD16837" s="30"/>
      <c r="AE16837" s="30"/>
    </row>
    <row r="16838" spans="27:31" x14ac:dyDescent="0.25">
      <c r="AA16838" s="27"/>
      <c r="AC16838" s="28"/>
      <c r="AD16838" s="30"/>
      <c r="AE16838" s="30"/>
    </row>
    <row r="16839" spans="27:31" x14ac:dyDescent="0.25">
      <c r="AA16839" s="27"/>
      <c r="AC16839" s="28"/>
      <c r="AD16839" s="30"/>
      <c r="AE16839" s="30"/>
    </row>
    <row r="16840" spans="27:31" x14ac:dyDescent="0.25">
      <c r="AA16840" s="27"/>
      <c r="AC16840" s="28"/>
      <c r="AD16840" s="30"/>
      <c r="AE16840" s="30"/>
    </row>
    <row r="16841" spans="27:31" x14ac:dyDescent="0.25">
      <c r="AA16841" s="27"/>
      <c r="AC16841" s="28"/>
      <c r="AD16841" s="30"/>
      <c r="AE16841" s="30"/>
    </row>
    <row r="16842" spans="27:31" x14ac:dyDescent="0.25">
      <c r="AA16842" s="27"/>
      <c r="AC16842" s="28"/>
      <c r="AD16842" s="30"/>
      <c r="AE16842" s="30"/>
    </row>
    <row r="16843" spans="27:31" x14ac:dyDescent="0.25">
      <c r="AA16843" s="27"/>
      <c r="AC16843" s="28"/>
      <c r="AD16843" s="30"/>
      <c r="AE16843" s="30"/>
    </row>
    <row r="16844" spans="27:31" x14ac:dyDescent="0.25">
      <c r="AA16844" s="27"/>
      <c r="AC16844" s="28"/>
      <c r="AD16844" s="30"/>
      <c r="AE16844" s="30"/>
    </row>
    <row r="16845" spans="27:31" x14ac:dyDescent="0.25">
      <c r="AA16845" s="27"/>
      <c r="AC16845" s="28"/>
      <c r="AD16845" s="30"/>
      <c r="AE16845" s="30"/>
    </row>
    <row r="16846" spans="27:31" x14ac:dyDescent="0.25">
      <c r="AA16846" s="27"/>
      <c r="AC16846" s="28"/>
      <c r="AD16846" s="30"/>
      <c r="AE16846" s="30"/>
    </row>
    <row r="16847" spans="27:31" x14ac:dyDescent="0.25">
      <c r="AA16847" s="27"/>
      <c r="AC16847" s="28"/>
      <c r="AD16847" s="30"/>
      <c r="AE16847" s="30"/>
    </row>
    <row r="16848" spans="27:31" x14ac:dyDescent="0.25">
      <c r="AA16848" s="27"/>
      <c r="AC16848" s="28"/>
      <c r="AD16848" s="30"/>
      <c r="AE16848" s="30"/>
    </row>
    <row r="16849" spans="27:31" x14ac:dyDescent="0.25">
      <c r="AA16849" s="27"/>
      <c r="AC16849" s="28"/>
      <c r="AD16849" s="30"/>
      <c r="AE16849" s="30"/>
    </row>
    <row r="16850" spans="27:31" x14ac:dyDescent="0.25">
      <c r="AA16850" s="27"/>
      <c r="AC16850" s="28"/>
      <c r="AD16850" s="30"/>
      <c r="AE16850" s="30"/>
    </row>
    <row r="16851" spans="27:31" x14ac:dyDescent="0.25">
      <c r="AA16851" s="27"/>
      <c r="AC16851" s="28"/>
      <c r="AD16851" s="30"/>
      <c r="AE16851" s="30"/>
    </row>
    <row r="16852" spans="27:31" x14ac:dyDescent="0.25">
      <c r="AA16852" s="27"/>
      <c r="AC16852" s="28"/>
      <c r="AD16852" s="30"/>
      <c r="AE16852" s="30"/>
    </row>
    <row r="16853" spans="27:31" x14ac:dyDescent="0.25">
      <c r="AA16853" s="27"/>
      <c r="AC16853" s="28"/>
      <c r="AD16853" s="30"/>
      <c r="AE16853" s="30"/>
    </row>
    <row r="16854" spans="27:31" x14ac:dyDescent="0.25">
      <c r="AA16854" s="27"/>
      <c r="AC16854" s="28"/>
      <c r="AD16854" s="30"/>
      <c r="AE16854" s="30"/>
    </row>
    <row r="16855" spans="27:31" x14ac:dyDescent="0.25">
      <c r="AA16855" s="27"/>
      <c r="AC16855" s="28"/>
      <c r="AD16855" s="30"/>
      <c r="AE16855" s="30"/>
    </row>
    <row r="16856" spans="27:31" x14ac:dyDescent="0.25">
      <c r="AA16856" s="27"/>
      <c r="AC16856" s="28"/>
      <c r="AD16856" s="30"/>
      <c r="AE16856" s="30"/>
    </row>
    <row r="16857" spans="27:31" x14ac:dyDescent="0.25">
      <c r="AA16857" s="27"/>
      <c r="AC16857" s="28"/>
      <c r="AD16857" s="30"/>
      <c r="AE16857" s="30"/>
    </row>
    <row r="16858" spans="27:31" x14ac:dyDescent="0.25">
      <c r="AA16858" s="27"/>
      <c r="AC16858" s="28"/>
      <c r="AD16858" s="30"/>
      <c r="AE16858" s="30"/>
    </row>
    <row r="16859" spans="27:31" x14ac:dyDescent="0.25">
      <c r="AA16859" s="27"/>
      <c r="AC16859" s="28"/>
      <c r="AD16859" s="30"/>
      <c r="AE16859" s="30"/>
    </row>
    <row r="16860" spans="27:31" x14ac:dyDescent="0.25">
      <c r="AA16860" s="27"/>
      <c r="AC16860" s="28"/>
      <c r="AD16860" s="30"/>
      <c r="AE16860" s="30"/>
    </row>
    <row r="16861" spans="27:31" x14ac:dyDescent="0.25">
      <c r="AA16861" s="27"/>
      <c r="AC16861" s="28"/>
      <c r="AD16861" s="30"/>
      <c r="AE16861" s="30"/>
    </row>
    <row r="16862" spans="27:31" x14ac:dyDescent="0.25">
      <c r="AA16862" s="27"/>
      <c r="AC16862" s="28"/>
      <c r="AD16862" s="30"/>
      <c r="AE16862" s="30"/>
    </row>
    <row r="16863" spans="27:31" x14ac:dyDescent="0.25">
      <c r="AA16863" s="27"/>
      <c r="AC16863" s="28"/>
      <c r="AD16863" s="30"/>
      <c r="AE16863" s="30"/>
    </row>
    <row r="16864" spans="27:31" x14ac:dyDescent="0.25">
      <c r="AA16864" s="27"/>
      <c r="AC16864" s="28"/>
      <c r="AD16864" s="30"/>
      <c r="AE16864" s="30"/>
    </row>
    <row r="16865" spans="27:31" x14ac:dyDescent="0.25">
      <c r="AA16865" s="27"/>
      <c r="AC16865" s="28"/>
      <c r="AD16865" s="30"/>
      <c r="AE16865" s="30"/>
    </row>
    <row r="16866" spans="27:31" x14ac:dyDescent="0.25">
      <c r="AA16866" s="27"/>
      <c r="AC16866" s="28"/>
      <c r="AD16866" s="30"/>
      <c r="AE16866" s="30"/>
    </row>
    <row r="16867" spans="27:31" x14ac:dyDescent="0.25">
      <c r="AA16867" s="27"/>
      <c r="AC16867" s="28"/>
      <c r="AD16867" s="30"/>
      <c r="AE16867" s="30"/>
    </row>
    <row r="16868" spans="27:31" x14ac:dyDescent="0.25">
      <c r="AA16868" s="27"/>
      <c r="AC16868" s="28"/>
      <c r="AD16868" s="30"/>
      <c r="AE16868" s="30"/>
    </row>
    <row r="16869" spans="27:31" x14ac:dyDescent="0.25">
      <c r="AA16869" s="27"/>
      <c r="AC16869" s="28"/>
      <c r="AD16869" s="30"/>
      <c r="AE16869" s="30"/>
    </row>
    <row r="16870" spans="27:31" x14ac:dyDescent="0.25">
      <c r="AA16870" s="27"/>
      <c r="AC16870" s="28"/>
      <c r="AD16870" s="30"/>
      <c r="AE16870" s="30"/>
    </row>
    <row r="16871" spans="27:31" x14ac:dyDescent="0.25">
      <c r="AA16871" s="27"/>
      <c r="AC16871" s="28"/>
      <c r="AD16871" s="30"/>
      <c r="AE16871" s="30"/>
    </row>
    <row r="16872" spans="27:31" x14ac:dyDescent="0.25">
      <c r="AA16872" s="27"/>
      <c r="AC16872" s="28"/>
      <c r="AD16872" s="30"/>
      <c r="AE16872" s="30"/>
    </row>
    <row r="16873" spans="27:31" x14ac:dyDescent="0.25">
      <c r="AA16873" s="27"/>
      <c r="AC16873" s="28"/>
      <c r="AD16873" s="30"/>
      <c r="AE16873" s="30"/>
    </row>
    <row r="16874" spans="27:31" x14ac:dyDescent="0.25">
      <c r="AA16874" s="27"/>
      <c r="AC16874" s="28"/>
      <c r="AD16874" s="30"/>
      <c r="AE16874" s="30"/>
    </row>
    <row r="16875" spans="27:31" x14ac:dyDescent="0.25">
      <c r="AA16875" s="27"/>
      <c r="AC16875" s="28"/>
      <c r="AD16875" s="30"/>
      <c r="AE16875" s="30"/>
    </row>
    <row r="16876" spans="27:31" x14ac:dyDescent="0.25">
      <c r="AA16876" s="27"/>
      <c r="AC16876" s="28"/>
      <c r="AD16876" s="30"/>
      <c r="AE16876" s="30"/>
    </row>
    <row r="16877" spans="27:31" x14ac:dyDescent="0.25">
      <c r="AA16877" s="27"/>
      <c r="AC16877" s="28"/>
      <c r="AD16877" s="30"/>
      <c r="AE16877" s="30"/>
    </row>
    <row r="16878" spans="27:31" x14ac:dyDescent="0.25">
      <c r="AA16878" s="27"/>
      <c r="AC16878" s="28"/>
      <c r="AD16878" s="30"/>
      <c r="AE16878" s="30"/>
    </row>
    <row r="16879" spans="27:31" x14ac:dyDescent="0.25">
      <c r="AA16879" s="27"/>
      <c r="AC16879" s="28"/>
      <c r="AD16879" s="30"/>
      <c r="AE16879" s="30"/>
    </row>
    <row r="16880" spans="27:31" x14ac:dyDescent="0.25">
      <c r="AA16880" s="27"/>
      <c r="AC16880" s="28"/>
      <c r="AD16880" s="30"/>
      <c r="AE16880" s="30"/>
    </row>
    <row r="16881" spans="27:31" x14ac:dyDescent="0.25">
      <c r="AA16881" s="27"/>
      <c r="AC16881" s="28"/>
      <c r="AD16881" s="30"/>
      <c r="AE16881" s="30"/>
    </row>
    <row r="16882" spans="27:31" x14ac:dyDescent="0.25">
      <c r="AA16882" s="27"/>
      <c r="AC16882" s="28"/>
      <c r="AD16882" s="30"/>
      <c r="AE16882" s="30"/>
    </row>
    <row r="16883" spans="27:31" x14ac:dyDescent="0.25">
      <c r="AA16883" s="27"/>
      <c r="AC16883" s="28"/>
      <c r="AD16883" s="30"/>
      <c r="AE16883" s="30"/>
    </row>
    <row r="16884" spans="27:31" x14ac:dyDescent="0.25">
      <c r="AA16884" s="27"/>
      <c r="AC16884" s="28"/>
      <c r="AD16884" s="30"/>
      <c r="AE16884" s="30"/>
    </row>
    <row r="16885" spans="27:31" x14ac:dyDescent="0.25">
      <c r="AA16885" s="27"/>
      <c r="AC16885" s="28"/>
      <c r="AD16885" s="30"/>
      <c r="AE16885" s="30"/>
    </row>
    <row r="16886" spans="27:31" x14ac:dyDescent="0.25">
      <c r="AA16886" s="27"/>
      <c r="AC16886" s="28"/>
      <c r="AD16886" s="30"/>
      <c r="AE16886" s="30"/>
    </row>
    <row r="16887" spans="27:31" x14ac:dyDescent="0.25">
      <c r="AA16887" s="27"/>
      <c r="AC16887" s="28"/>
      <c r="AD16887" s="30"/>
      <c r="AE16887" s="30"/>
    </row>
    <row r="16888" spans="27:31" x14ac:dyDescent="0.25">
      <c r="AA16888" s="27"/>
      <c r="AC16888" s="28"/>
      <c r="AD16888" s="30"/>
      <c r="AE16888" s="30"/>
    </row>
    <row r="16889" spans="27:31" x14ac:dyDescent="0.25">
      <c r="AA16889" s="27"/>
      <c r="AC16889" s="28"/>
      <c r="AD16889" s="30"/>
      <c r="AE16889" s="30"/>
    </row>
    <row r="16890" spans="27:31" x14ac:dyDescent="0.25">
      <c r="AA16890" s="27"/>
      <c r="AC16890" s="28"/>
      <c r="AD16890" s="30"/>
      <c r="AE16890" s="30"/>
    </row>
    <row r="16891" spans="27:31" x14ac:dyDescent="0.25">
      <c r="AA16891" s="27"/>
      <c r="AC16891" s="28"/>
      <c r="AD16891" s="30"/>
      <c r="AE16891" s="30"/>
    </row>
    <row r="16892" spans="27:31" x14ac:dyDescent="0.25">
      <c r="AA16892" s="27"/>
      <c r="AC16892" s="28"/>
      <c r="AD16892" s="30"/>
      <c r="AE16892" s="30"/>
    </row>
    <row r="16893" spans="27:31" x14ac:dyDescent="0.25">
      <c r="AA16893" s="27"/>
      <c r="AC16893" s="28"/>
      <c r="AD16893" s="30"/>
      <c r="AE16893" s="30"/>
    </row>
    <row r="16894" spans="27:31" x14ac:dyDescent="0.25">
      <c r="AA16894" s="27"/>
      <c r="AC16894" s="28"/>
      <c r="AD16894" s="30"/>
      <c r="AE16894" s="30"/>
    </row>
    <row r="16895" spans="27:31" x14ac:dyDescent="0.25">
      <c r="AA16895" s="27"/>
      <c r="AC16895" s="28"/>
      <c r="AD16895" s="30"/>
      <c r="AE16895" s="30"/>
    </row>
    <row r="16896" spans="27:31" x14ac:dyDescent="0.25">
      <c r="AA16896" s="27"/>
      <c r="AC16896" s="28"/>
      <c r="AD16896" s="30"/>
      <c r="AE16896" s="30"/>
    </row>
    <row r="16897" spans="27:31" x14ac:dyDescent="0.25">
      <c r="AA16897" s="27"/>
      <c r="AC16897" s="28"/>
      <c r="AD16897" s="30"/>
      <c r="AE16897" s="30"/>
    </row>
    <row r="16898" spans="27:31" x14ac:dyDescent="0.25">
      <c r="AA16898" s="27"/>
      <c r="AC16898" s="28"/>
      <c r="AD16898" s="30"/>
      <c r="AE16898" s="30"/>
    </row>
    <row r="16899" spans="27:31" x14ac:dyDescent="0.25">
      <c r="AA16899" s="27"/>
      <c r="AC16899" s="28"/>
      <c r="AD16899" s="30"/>
      <c r="AE16899" s="30"/>
    </row>
    <row r="16900" spans="27:31" x14ac:dyDescent="0.25">
      <c r="AA16900" s="27"/>
      <c r="AC16900" s="28"/>
      <c r="AD16900" s="30"/>
      <c r="AE16900" s="30"/>
    </row>
    <row r="16901" spans="27:31" x14ac:dyDescent="0.25">
      <c r="AA16901" s="27"/>
      <c r="AC16901" s="28"/>
      <c r="AD16901" s="30"/>
      <c r="AE16901" s="30"/>
    </row>
    <row r="16902" spans="27:31" x14ac:dyDescent="0.25">
      <c r="AA16902" s="27"/>
      <c r="AC16902" s="28"/>
      <c r="AD16902" s="30"/>
      <c r="AE16902" s="30"/>
    </row>
    <row r="16903" spans="27:31" x14ac:dyDescent="0.25">
      <c r="AA16903" s="27"/>
      <c r="AC16903" s="28"/>
      <c r="AD16903" s="30"/>
      <c r="AE16903" s="30"/>
    </row>
    <row r="16904" spans="27:31" x14ac:dyDescent="0.25">
      <c r="AA16904" s="27"/>
      <c r="AC16904" s="28"/>
      <c r="AD16904" s="30"/>
      <c r="AE16904" s="30"/>
    </row>
    <row r="16905" spans="27:31" x14ac:dyDescent="0.25">
      <c r="AA16905" s="27"/>
      <c r="AC16905" s="28"/>
      <c r="AD16905" s="30"/>
      <c r="AE16905" s="30"/>
    </row>
    <row r="16906" spans="27:31" x14ac:dyDescent="0.25">
      <c r="AA16906" s="27"/>
      <c r="AC16906" s="28"/>
      <c r="AD16906" s="30"/>
      <c r="AE16906" s="30"/>
    </row>
    <row r="16907" spans="27:31" x14ac:dyDescent="0.25">
      <c r="AA16907" s="27"/>
      <c r="AC16907" s="28"/>
      <c r="AD16907" s="30"/>
      <c r="AE16907" s="30"/>
    </row>
    <row r="16908" spans="27:31" x14ac:dyDescent="0.25">
      <c r="AA16908" s="27"/>
      <c r="AC16908" s="28"/>
      <c r="AD16908" s="30"/>
      <c r="AE16908" s="30"/>
    </row>
    <row r="16909" spans="27:31" x14ac:dyDescent="0.25">
      <c r="AA16909" s="27"/>
      <c r="AC16909" s="28"/>
      <c r="AD16909" s="30"/>
      <c r="AE16909" s="30"/>
    </row>
    <row r="16910" spans="27:31" x14ac:dyDescent="0.25">
      <c r="AA16910" s="27"/>
      <c r="AC16910" s="28"/>
      <c r="AD16910" s="30"/>
      <c r="AE16910" s="30"/>
    </row>
    <row r="16911" spans="27:31" x14ac:dyDescent="0.25">
      <c r="AA16911" s="27"/>
      <c r="AC16911" s="28"/>
      <c r="AD16911" s="30"/>
      <c r="AE16911" s="30"/>
    </row>
    <row r="16912" spans="27:31" x14ac:dyDescent="0.25">
      <c r="AA16912" s="27"/>
      <c r="AC16912" s="28"/>
      <c r="AD16912" s="30"/>
      <c r="AE16912" s="30"/>
    </row>
    <row r="16913" spans="27:31" x14ac:dyDescent="0.25">
      <c r="AA16913" s="27"/>
      <c r="AC16913" s="28"/>
      <c r="AD16913" s="30"/>
      <c r="AE16913" s="30"/>
    </row>
    <row r="16914" spans="27:31" x14ac:dyDescent="0.25">
      <c r="AA16914" s="27"/>
      <c r="AC16914" s="28"/>
      <c r="AD16914" s="30"/>
      <c r="AE16914" s="30"/>
    </row>
    <row r="16915" spans="27:31" x14ac:dyDescent="0.25">
      <c r="AA16915" s="27"/>
      <c r="AC16915" s="28"/>
      <c r="AD16915" s="30"/>
      <c r="AE16915" s="30"/>
    </row>
    <row r="16916" spans="27:31" x14ac:dyDescent="0.25">
      <c r="AA16916" s="27"/>
      <c r="AC16916" s="28"/>
      <c r="AD16916" s="30"/>
      <c r="AE16916" s="30"/>
    </row>
    <row r="16917" spans="27:31" x14ac:dyDescent="0.25">
      <c r="AA16917" s="27"/>
      <c r="AC16917" s="28"/>
      <c r="AD16917" s="30"/>
      <c r="AE16917" s="30"/>
    </row>
    <row r="16918" spans="27:31" x14ac:dyDescent="0.25">
      <c r="AA16918" s="27"/>
      <c r="AC16918" s="28"/>
      <c r="AD16918" s="30"/>
      <c r="AE16918" s="30"/>
    </row>
    <row r="16919" spans="27:31" x14ac:dyDescent="0.25">
      <c r="AA16919" s="27"/>
      <c r="AC16919" s="28"/>
      <c r="AD16919" s="30"/>
      <c r="AE16919" s="30"/>
    </row>
    <row r="16920" spans="27:31" x14ac:dyDescent="0.25">
      <c r="AA16920" s="27"/>
      <c r="AC16920" s="28"/>
      <c r="AD16920" s="30"/>
      <c r="AE16920" s="30"/>
    </row>
    <row r="16921" spans="27:31" x14ac:dyDescent="0.25">
      <c r="AA16921" s="27"/>
      <c r="AC16921" s="28"/>
      <c r="AD16921" s="30"/>
      <c r="AE16921" s="30"/>
    </row>
    <row r="16922" spans="27:31" x14ac:dyDescent="0.25">
      <c r="AA16922" s="27"/>
      <c r="AC16922" s="28"/>
      <c r="AD16922" s="30"/>
      <c r="AE16922" s="30"/>
    </row>
    <row r="16923" spans="27:31" x14ac:dyDescent="0.25">
      <c r="AA16923" s="27"/>
      <c r="AC16923" s="28"/>
      <c r="AD16923" s="30"/>
      <c r="AE16923" s="30"/>
    </row>
    <row r="16924" spans="27:31" x14ac:dyDescent="0.25">
      <c r="AA16924" s="27"/>
      <c r="AC16924" s="28"/>
      <c r="AD16924" s="30"/>
      <c r="AE16924" s="30"/>
    </row>
    <row r="16925" spans="27:31" x14ac:dyDescent="0.25">
      <c r="AA16925" s="27"/>
      <c r="AC16925" s="28"/>
      <c r="AD16925" s="30"/>
      <c r="AE16925" s="30"/>
    </row>
    <row r="16926" spans="27:31" x14ac:dyDescent="0.25">
      <c r="AA16926" s="27"/>
      <c r="AC16926" s="28"/>
      <c r="AD16926" s="30"/>
      <c r="AE16926" s="30"/>
    </row>
    <row r="16927" spans="27:31" x14ac:dyDescent="0.25">
      <c r="AA16927" s="27"/>
      <c r="AC16927" s="28"/>
      <c r="AD16927" s="30"/>
      <c r="AE16927" s="30"/>
    </row>
    <row r="16928" spans="27:31" x14ac:dyDescent="0.25">
      <c r="AA16928" s="27"/>
      <c r="AC16928" s="28"/>
      <c r="AD16928" s="30"/>
      <c r="AE16928" s="30"/>
    </row>
    <row r="16929" spans="27:31" x14ac:dyDescent="0.25">
      <c r="AA16929" s="27"/>
      <c r="AC16929" s="28"/>
      <c r="AD16929" s="30"/>
      <c r="AE16929" s="30"/>
    </row>
    <row r="16930" spans="27:31" x14ac:dyDescent="0.25">
      <c r="AA16930" s="27"/>
      <c r="AC16930" s="28"/>
      <c r="AD16930" s="30"/>
      <c r="AE16930" s="30"/>
    </row>
    <row r="16931" spans="27:31" x14ac:dyDescent="0.25">
      <c r="AA16931" s="27"/>
      <c r="AC16931" s="28"/>
      <c r="AD16931" s="30"/>
      <c r="AE16931" s="30"/>
    </row>
    <row r="16932" spans="27:31" x14ac:dyDescent="0.25">
      <c r="AA16932" s="27"/>
      <c r="AC16932" s="28"/>
      <c r="AD16932" s="30"/>
      <c r="AE16932" s="30"/>
    </row>
    <row r="16933" spans="27:31" x14ac:dyDescent="0.25">
      <c r="AA16933" s="27"/>
      <c r="AC16933" s="28"/>
      <c r="AD16933" s="30"/>
      <c r="AE16933" s="30"/>
    </row>
    <row r="16934" spans="27:31" x14ac:dyDescent="0.25">
      <c r="AA16934" s="27"/>
      <c r="AC16934" s="28"/>
      <c r="AD16934" s="30"/>
      <c r="AE16934" s="30"/>
    </row>
    <row r="16935" spans="27:31" x14ac:dyDescent="0.25">
      <c r="AA16935" s="27"/>
      <c r="AC16935" s="28"/>
      <c r="AD16935" s="30"/>
      <c r="AE16935" s="30"/>
    </row>
    <row r="16936" spans="27:31" x14ac:dyDescent="0.25">
      <c r="AA16936" s="27"/>
      <c r="AC16936" s="28"/>
      <c r="AD16936" s="30"/>
      <c r="AE16936" s="30"/>
    </row>
    <row r="16937" spans="27:31" x14ac:dyDescent="0.25">
      <c r="AA16937" s="27"/>
      <c r="AC16937" s="28"/>
      <c r="AD16937" s="30"/>
      <c r="AE16937" s="30"/>
    </row>
    <row r="16938" spans="27:31" x14ac:dyDescent="0.25">
      <c r="AA16938" s="27"/>
      <c r="AC16938" s="28"/>
      <c r="AD16938" s="30"/>
      <c r="AE16938" s="30"/>
    </row>
    <row r="16939" spans="27:31" x14ac:dyDescent="0.25">
      <c r="AA16939" s="27"/>
      <c r="AC16939" s="28"/>
      <c r="AD16939" s="30"/>
      <c r="AE16939" s="30"/>
    </row>
    <row r="16940" spans="27:31" x14ac:dyDescent="0.25">
      <c r="AA16940" s="27"/>
      <c r="AC16940" s="28"/>
      <c r="AD16940" s="30"/>
      <c r="AE16940" s="30"/>
    </row>
    <row r="16941" spans="27:31" x14ac:dyDescent="0.25">
      <c r="AA16941" s="27"/>
      <c r="AC16941" s="28"/>
      <c r="AD16941" s="30"/>
      <c r="AE16941" s="30"/>
    </row>
    <row r="16942" spans="27:31" x14ac:dyDescent="0.25">
      <c r="AA16942" s="27"/>
      <c r="AC16942" s="28"/>
      <c r="AD16942" s="30"/>
      <c r="AE16942" s="30"/>
    </row>
    <row r="16943" spans="27:31" x14ac:dyDescent="0.25">
      <c r="AA16943" s="27"/>
      <c r="AC16943" s="28"/>
      <c r="AD16943" s="30"/>
      <c r="AE16943" s="30"/>
    </row>
    <row r="16944" spans="27:31" x14ac:dyDescent="0.25">
      <c r="AA16944" s="27"/>
      <c r="AC16944" s="28"/>
      <c r="AD16944" s="30"/>
      <c r="AE16944" s="30"/>
    </row>
    <row r="16945" spans="27:31" x14ac:dyDescent="0.25">
      <c r="AA16945" s="27"/>
      <c r="AC16945" s="28"/>
      <c r="AD16945" s="30"/>
      <c r="AE16945" s="30"/>
    </row>
    <row r="16946" spans="27:31" x14ac:dyDescent="0.25">
      <c r="AA16946" s="27"/>
      <c r="AC16946" s="28"/>
      <c r="AD16946" s="30"/>
      <c r="AE16946" s="30"/>
    </row>
    <row r="16947" spans="27:31" x14ac:dyDescent="0.25">
      <c r="AA16947" s="27"/>
      <c r="AC16947" s="28"/>
      <c r="AD16947" s="30"/>
      <c r="AE16947" s="30"/>
    </row>
    <row r="16948" spans="27:31" x14ac:dyDescent="0.25">
      <c r="AA16948" s="27"/>
      <c r="AC16948" s="28"/>
      <c r="AD16948" s="30"/>
      <c r="AE16948" s="30"/>
    </row>
    <row r="16949" spans="27:31" x14ac:dyDescent="0.25">
      <c r="AA16949" s="27"/>
      <c r="AC16949" s="28"/>
      <c r="AD16949" s="30"/>
      <c r="AE16949" s="30"/>
    </row>
    <row r="16950" spans="27:31" x14ac:dyDescent="0.25">
      <c r="AA16950" s="27"/>
      <c r="AC16950" s="28"/>
      <c r="AD16950" s="30"/>
      <c r="AE16950" s="30"/>
    </row>
    <row r="16951" spans="27:31" x14ac:dyDescent="0.25">
      <c r="AA16951" s="27"/>
      <c r="AC16951" s="28"/>
      <c r="AD16951" s="30"/>
      <c r="AE16951" s="30"/>
    </row>
    <row r="16952" spans="27:31" x14ac:dyDescent="0.25">
      <c r="AA16952" s="27"/>
      <c r="AC16952" s="28"/>
      <c r="AD16952" s="30"/>
      <c r="AE16952" s="30"/>
    </row>
    <row r="16953" spans="27:31" x14ac:dyDescent="0.25">
      <c r="AA16953" s="27"/>
      <c r="AC16953" s="28"/>
      <c r="AD16953" s="30"/>
      <c r="AE16953" s="30"/>
    </row>
    <row r="16954" spans="27:31" x14ac:dyDescent="0.25">
      <c r="AA16954" s="27"/>
      <c r="AC16954" s="28"/>
      <c r="AD16954" s="30"/>
      <c r="AE16954" s="30"/>
    </row>
    <row r="16955" spans="27:31" x14ac:dyDescent="0.25">
      <c r="AA16955" s="27"/>
      <c r="AC16955" s="28"/>
      <c r="AD16955" s="30"/>
      <c r="AE16955" s="30"/>
    </row>
    <row r="16956" spans="27:31" x14ac:dyDescent="0.25">
      <c r="AA16956" s="27"/>
      <c r="AC16956" s="28"/>
      <c r="AD16956" s="30"/>
      <c r="AE16956" s="30"/>
    </row>
    <row r="16957" spans="27:31" x14ac:dyDescent="0.25">
      <c r="AA16957" s="27"/>
      <c r="AC16957" s="28"/>
      <c r="AD16957" s="30"/>
      <c r="AE16957" s="30"/>
    </row>
    <row r="16958" spans="27:31" x14ac:dyDescent="0.25">
      <c r="AA16958" s="27"/>
      <c r="AC16958" s="28"/>
      <c r="AD16958" s="30"/>
      <c r="AE16958" s="30"/>
    </row>
    <row r="16959" spans="27:31" x14ac:dyDescent="0.25">
      <c r="AA16959" s="27"/>
      <c r="AC16959" s="28"/>
      <c r="AD16959" s="30"/>
      <c r="AE16959" s="30"/>
    </row>
    <row r="16960" spans="27:31" x14ac:dyDescent="0.25">
      <c r="AA16960" s="27"/>
      <c r="AC16960" s="28"/>
      <c r="AD16960" s="30"/>
      <c r="AE16960" s="30"/>
    </row>
    <row r="16961" spans="27:31" x14ac:dyDescent="0.25">
      <c r="AA16961" s="27"/>
      <c r="AC16961" s="28"/>
      <c r="AD16961" s="30"/>
      <c r="AE16961" s="30"/>
    </row>
    <row r="16962" spans="27:31" x14ac:dyDescent="0.25">
      <c r="AA16962" s="27"/>
      <c r="AC16962" s="28"/>
      <c r="AD16962" s="30"/>
      <c r="AE16962" s="30"/>
    </row>
    <row r="16963" spans="27:31" x14ac:dyDescent="0.25">
      <c r="AA16963" s="27"/>
      <c r="AC16963" s="28"/>
      <c r="AD16963" s="30"/>
      <c r="AE16963" s="30"/>
    </row>
    <row r="16964" spans="27:31" x14ac:dyDescent="0.25">
      <c r="AA16964" s="27"/>
      <c r="AC16964" s="28"/>
      <c r="AD16964" s="30"/>
      <c r="AE16964" s="30"/>
    </row>
    <row r="16965" spans="27:31" x14ac:dyDescent="0.25">
      <c r="AA16965" s="27"/>
      <c r="AC16965" s="28"/>
      <c r="AD16965" s="30"/>
      <c r="AE16965" s="30"/>
    </row>
    <row r="16966" spans="27:31" x14ac:dyDescent="0.25">
      <c r="AA16966" s="27"/>
      <c r="AC16966" s="28"/>
      <c r="AD16966" s="30"/>
      <c r="AE16966" s="30"/>
    </row>
    <row r="16967" spans="27:31" x14ac:dyDescent="0.25">
      <c r="AA16967" s="27"/>
      <c r="AC16967" s="28"/>
      <c r="AD16967" s="30"/>
      <c r="AE16967" s="30"/>
    </row>
    <row r="16968" spans="27:31" x14ac:dyDescent="0.25">
      <c r="AA16968" s="27"/>
      <c r="AC16968" s="28"/>
      <c r="AD16968" s="30"/>
      <c r="AE16968" s="30"/>
    </row>
    <row r="16969" spans="27:31" x14ac:dyDescent="0.25">
      <c r="AA16969" s="27"/>
      <c r="AC16969" s="28"/>
      <c r="AD16969" s="30"/>
      <c r="AE16969" s="30"/>
    </row>
    <row r="16970" spans="27:31" x14ac:dyDescent="0.25">
      <c r="AA16970" s="27"/>
      <c r="AC16970" s="28"/>
      <c r="AD16970" s="30"/>
      <c r="AE16970" s="30"/>
    </row>
    <row r="16971" spans="27:31" x14ac:dyDescent="0.25">
      <c r="AA16971" s="27"/>
      <c r="AC16971" s="28"/>
      <c r="AD16971" s="30"/>
      <c r="AE16971" s="30"/>
    </row>
    <row r="16972" spans="27:31" x14ac:dyDescent="0.25">
      <c r="AA16972" s="27"/>
      <c r="AC16972" s="28"/>
      <c r="AD16972" s="30"/>
      <c r="AE16972" s="30"/>
    </row>
    <row r="16973" spans="27:31" x14ac:dyDescent="0.25">
      <c r="AA16973" s="27"/>
      <c r="AC16973" s="28"/>
      <c r="AD16973" s="30"/>
      <c r="AE16973" s="30"/>
    </row>
    <row r="16974" spans="27:31" x14ac:dyDescent="0.25">
      <c r="AA16974" s="27"/>
      <c r="AC16974" s="28"/>
      <c r="AD16974" s="30"/>
      <c r="AE16974" s="30"/>
    </row>
    <row r="16975" spans="27:31" x14ac:dyDescent="0.25">
      <c r="AA16975" s="27"/>
      <c r="AC16975" s="28"/>
      <c r="AD16975" s="30"/>
      <c r="AE16975" s="30"/>
    </row>
    <row r="16976" spans="27:31" x14ac:dyDescent="0.25">
      <c r="AA16976" s="27"/>
      <c r="AC16976" s="28"/>
      <c r="AD16976" s="30"/>
      <c r="AE16976" s="30"/>
    </row>
    <row r="16977" spans="27:31" x14ac:dyDescent="0.25">
      <c r="AA16977" s="27"/>
      <c r="AC16977" s="28"/>
      <c r="AD16977" s="30"/>
      <c r="AE16977" s="30"/>
    </row>
    <row r="16978" spans="27:31" x14ac:dyDescent="0.25">
      <c r="AA16978" s="27"/>
      <c r="AC16978" s="28"/>
      <c r="AD16978" s="30"/>
      <c r="AE16978" s="30"/>
    </row>
    <row r="16979" spans="27:31" x14ac:dyDescent="0.25">
      <c r="AA16979" s="27"/>
      <c r="AC16979" s="28"/>
      <c r="AD16979" s="30"/>
      <c r="AE16979" s="30"/>
    </row>
    <row r="16980" spans="27:31" x14ac:dyDescent="0.25">
      <c r="AA16980" s="27"/>
      <c r="AC16980" s="28"/>
      <c r="AD16980" s="30"/>
      <c r="AE16980" s="30"/>
    </row>
    <row r="16981" spans="27:31" x14ac:dyDescent="0.25">
      <c r="AA16981" s="27"/>
      <c r="AC16981" s="28"/>
      <c r="AD16981" s="30"/>
      <c r="AE16981" s="30"/>
    </row>
    <row r="16982" spans="27:31" x14ac:dyDescent="0.25">
      <c r="AA16982" s="27"/>
      <c r="AC16982" s="28"/>
      <c r="AD16982" s="30"/>
      <c r="AE16982" s="30"/>
    </row>
    <row r="16983" spans="27:31" x14ac:dyDescent="0.25">
      <c r="AA16983" s="27"/>
      <c r="AC16983" s="28"/>
      <c r="AD16983" s="30"/>
      <c r="AE16983" s="30"/>
    </row>
    <row r="16984" spans="27:31" x14ac:dyDescent="0.25">
      <c r="AA16984" s="27"/>
      <c r="AC16984" s="28"/>
      <c r="AD16984" s="30"/>
      <c r="AE16984" s="30"/>
    </row>
    <row r="16985" spans="27:31" x14ac:dyDescent="0.25">
      <c r="AA16985" s="27"/>
      <c r="AC16985" s="28"/>
      <c r="AD16985" s="30"/>
      <c r="AE16985" s="30"/>
    </row>
    <row r="16986" spans="27:31" x14ac:dyDescent="0.25">
      <c r="AA16986" s="27"/>
      <c r="AC16986" s="28"/>
      <c r="AD16986" s="30"/>
      <c r="AE16986" s="30"/>
    </row>
    <row r="16987" spans="27:31" x14ac:dyDescent="0.25">
      <c r="AA16987" s="27"/>
      <c r="AC16987" s="28"/>
      <c r="AD16987" s="30"/>
      <c r="AE16987" s="30"/>
    </row>
    <row r="16988" spans="27:31" x14ac:dyDescent="0.25">
      <c r="AA16988" s="27"/>
      <c r="AC16988" s="28"/>
      <c r="AD16988" s="30"/>
      <c r="AE16988" s="30"/>
    </row>
    <row r="16989" spans="27:31" x14ac:dyDescent="0.25">
      <c r="AA16989" s="27"/>
      <c r="AC16989" s="28"/>
      <c r="AD16989" s="30"/>
      <c r="AE16989" s="30"/>
    </row>
    <row r="16990" spans="27:31" x14ac:dyDescent="0.25">
      <c r="AA16990" s="27"/>
      <c r="AC16990" s="28"/>
      <c r="AD16990" s="30"/>
      <c r="AE16990" s="30"/>
    </row>
    <row r="16991" spans="27:31" x14ac:dyDescent="0.25">
      <c r="AA16991" s="27"/>
      <c r="AC16991" s="28"/>
      <c r="AD16991" s="30"/>
      <c r="AE16991" s="30"/>
    </row>
    <row r="16992" spans="27:31" x14ac:dyDescent="0.25">
      <c r="AA16992" s="27"/>
      <c r="AC16992" s="28"/>
      <c r="AD16992" s="30"/>
      <c r="AE16992" s="30"/>
    </row>
    <row r="16993" spans="27:31" x14ac:dyDescent="0.25">
      <c r="AA16993" s="27"/>
      <c r="AC16993" s="28"/>
      <c r="AD16993" s="30"/>
      <c r="AE16993" s="30"/>
    </row>
    <row r="16994" spans="27:31" x14ac:dyDescent="0.25">
      <c r="AA16994" s="27"/>
      <c r="AC16994" s="28"/>
      <c r="AD16994" s="30"/>
      <c r="AE16994" s="30"/>
    </row>
    <row r="16995" spans="27:31" x14ac:dyDescent="0.25">
      <c r="AA16995" s="27"/>
      <c r="AC16995" s="28"/>
      <c r="AD16995" s="30"/>
      <c r="AE16995" s="30"/>
    </row>
    <row r="16996" spans="27:31" x14ac:dyDescent="0.25">
      <c r="AA16996" s="27"/>
      <c r="AC16996" s="28"/>
      <c r="AD16996" s="30"/>
      <c r="AE16996" s="30"/>
    </row>
    <row r="16997" spans="27:31" x14ac:dyDescent="0.25">
      <c r="AA16997" s="27"/>
      <c r="AC16997" s="28"/>
      <c r="AD16997" s="30"/>
      <c r="AE16997" s="30"/>
    </row>
    <row r="16998" spans="27:31" x14ac:dyDescent="0.25">
      <c r="AA16998" s="27"/>
      <c r="AC16998" s="28"/>
      <c r="AD16998" s="30"/>
      <c r="AE16998" s="30"/>
    </row>
    <row r="16999" spans="27:31" x14ac:dyDescent="0.25">
      <c r="AA16999" s="27"/>
      <c r="AC16999" s="28"/>
      <c r="AD16999" s="30"/>
      <c r="AE16999" s="30"/>
    </row>
    <row r="17000" spans="27:31" x14ac:dyDescent="0.25">
      <c r="AA17000" s="27"/>
      <c r="AC17000" s="28"/>
      <c r="AD17000" s="30"/>
      <c r="AE17000" s="30"/>
    </row>
    <row r="17001" spans="27:31" x14ac:dyDescent="0.25">
      <c r="AA17001" s="27"/>
      <c r="AC17001" s="28"/>
      <c r="AD17001" s="30"/>
      <c r="AE17001" s="30"/>
    </row>
    <row r="17002" spans="27:31" x14ac:dyDescent="0.25">
      <c r="AA17002" s="27"/>
      <c r="AC17002" s="28"/>
      <c r="AD17002" s="30"/>
      <c r="AE17002" s="30"/>
    </row>
    <row r="17003" spans="27:31" x14ac:dyDescent="0.25">
      <c r="AA17003" s="27"/>
      <c r="AC17003" s="28"/>
      <c r="AD17003" s="30"/>
      <c r="AE17003" s="30"/>
    </row>
    <row r="17004" spans="27:31" x14ac:dyDescent="0.25">
      <c r="AA17004" s="27"/>
      <c r="AC17004" s="28"/>
      <c r="AD17004" s="30"/>
      <c r="AE17004" s="30"/>
    </row>
    <row r="17005" spans="27:31" x14ac:dyDescent="0.25">
      <c r="AA17005" s="27"/>
      <c r="AC17005" s="28"/>
      <c r="AD17005" s="30"/>
      <c r="AE17005" s="30"/>
    </row>
    <row r="17006" spans="27:31" x14ac:dyDescent="0.25">
      <c r="AA17006" s="27"/>
      <c r="AC17006" s="28"/>
      <c r="AD17006" s="30"/>
      <c r="AE17006" s="30"/>
    </row>
    <row r="17007" spans="27:31" x14ac:dyDescent="0.25">
      <c r="AA17007" s="27"/>
      <c r="AC17007" s="28"/>
      <c r="AD17007" s="30"/>
      <c r="AE17007" s="30"/>
    </row>
    <row r="17008" spans="27:31" x14ac:dyDescent="0.25">
      <c r="AA17008" s="27"/>
      <c r="AC17008" s="28"/>
      <c r="AD17008" s="30"/>
      <c r="AE17008" s="30"/>
    </row>
    <row r="17009" spans="27:31" x14ac:dyDescent="0.25">
      <c r="AA17009" s="27"/>
      <c r="AC17009" s="28"/>
      <c r="AD17009" s="30"/>
      <c r="AE17009" s="30"/>
    </row>
    <row r="17010" spans="27:31" x14ac:dyDescent="0.25">
      <c r="AA17010" s="27"/>
      <c r="AC17010" s="28"/>
      <c r="AD17010" s="30"/>
      <c r="AE17010" s="30"/>
    </row>
    <row r="17011" spans="27:31" x14ac:dyDescent="0.25">
      <c r="AA17011" s="27"/>
      <c r="AC17011" s="28"/>
      <c r="AD17011" s="30"/>
      <c r="AE17011" s="30"/>
    </row>
    <row r="17012" spans="27:31" x14ac:dyDescent="0.25">
      <c r="AA17012" s="27"/>
      <c r="AC17012" s="28"/>
      <c r="AD17012" s="30"/>
      <c r="AE17012" s="30"/>
    </row>
    <row r="17013" spans="27:31" x14ac:dyDescent="0.25">
      <c r="AA17013" s="27"/>
      <c r="AC17013" s="28"/>
      <c r="AD17013" s="30"/>
      <c r="AE17013" s="30"/>
    </row>
    <row r="17014" spans="27:31" x14ac:dyDescent="0.25">
      <c r="AA17014" s="27"/>
      <c r="AC17014" s="28"/>
      <c r="AD17014" s="30"/>
      <c r="AE17014" s="30"/>
    </row>
    <row r="17015" spans="27:31" x14ac:dyDescent="0.25">
      <c r="AA17015" s="27"/>
      <c r="AC17015" s="28"/>
      <c r="AD17015" s="30"/>
      <c r="AE17015" s="30"/>
    </row>
    <row r="17016" spans="27:31" x14ac:dyDescent="0.25">
      <c r="AA17016" s="27"/>
      <c r="AC17016" s="28"/>
      <c r="AD17016" s="30"/>
      <c r="AE17016" s="30"/>
    </row>
    <row r="17017" spans="27:31" x14ac:dyDescent="0.25">
      <c r="AA17017" s="27"/>
      <c r="AC17017" s="28"/>
      <c r="AD17017" s="30"/>
      <c r="AE17017" s="30"/>
    </row>
    <row r="17018" spans="27:31" x14ac:dyDescent="0.25">
      <c r="AA17018" s="27"/>
      <c r="AC17018" s="28"/>
      <c r="AD17018" s="30"/>
      <c r="AE17018" s="30"/>
    </row>
    <row r="17019" spans="27:31" x14ac:dyDescent="0.25">
      <c r="AA17019" s="27"/>
      <c r="AC17019" s="28"/>
      <c r="AD17019" s="30"/>
      <c r="AE17019" s="30"/>
    </row>
    <row r="17020" spans="27:31" x14ac:dyDescent="0.25">
      <c r="AA17020" s="27"/>
      <c r="AC17020" s="28"/>
      <c r="AD17020" s="30"/>
      <c r="AE17020" s="30"/>
    </row>
    <row r="17021" spans="27:31" x14ac:dyDescent="0.25">
      <c r="AA17021" s="27"/>
      <c r="AC17021" s="28"/>
      <c r="AD17021" s="30"/>
      <c r="AE17021" s="30"/>
    </row>
    <row r="17022" spans="27:31" x14ac:dyDescent="0.25">
      <c r="AA17022" s="27"/>
      <c r="AC17022" s="28"/>
      <c r="AD17022" s="30"/>
      <c r="AE17022" s="30"/>
    </row>
    <row r="17023" spans="27:31" x14ac:dyDescent="0.25">
      <c r="AA17023" s="27"/>
      <c r="AC17023" s="28"/>
      <c r="AD17023" s="30"/>
      <c r="AE17023" s="30"/>
    </row>
    <row r="17024" spans="27:31" x14ac:dyDescent="0.25">
      <c r="AA17024" s="27"/>
      <c r="AC17024" s="28"/>
      <c r="AD17024" s="30"/>
      <c r="AE17024" s="30"/>
    </row>
    <row r="17025" spans="27:31" x14ac:dyDescent="0.25">
      <c r="AA17025" s="27"/>
      <c r="AC17025" s="28"/>
      <c r="AD17025" s="30"/>
      <c r="AE17025" s="30"/>
    </row>
    <row r="17026" spans="27:31" x14ac:dyDescent="0.25">
      <c r="AA17026" s="27"/>
      <c r="AC17026" s="28"/>
      <c r="AD17026" s="30"/>
      <c r="AE17026" s="30"/>
    </row>
    <row r="17027" spans="27:31" x14ac:dyDescent="0.25">
      <c r="AA17027" s="27"/>
      <c r="AC17027" s="28"/>
      <c r="AD17027" s="30"/>
      <c r="AE17027" s="30"/>
    </row>
    <row r="17028" spans="27:31" x14ac:dyDescent="0.25">
      <c r="AA17028" s="27"/>
      <c r="AC17028" s="28"/>
      <c r="AD17028" s="30"/>
      <c r="AE17028" s="30"/>
    </row>
    <row r="17029" spans="27:31" x14ac:dyDescent="0.25">
      <c r="AA17029" s="27"/>
      <c r="AC17029" s="28"/>
      <c r="AD17029" s="30"/>
      <c r="AE17029" s="30"/>
    </row>
    <row r="17030" spans="27:31" x14ac:dyDescent="0.25">
      <c r="AA17030" s="27"/>
      <c r="AC17030" s="28"/>
      <c r="AD17030" s="30"/>
      <c r="AE17030" s="30"/>
    </row>
    <row r="17031" spans="27:31" x14ac:dyDescent="0.25">
      <c r="AA17031" s="27"/>
      <c r="AC17031" s="28"/>
      <c r="AD17031" s="30"/>
      <c r="AE17031" s="30"/>
    </row>
    <row r="17032" spans="27:31" x14ac:dyDescent="0.25">
      <c r="AA17032" s="27"/>
      <c r="AC17032" s="28"/>
      <c r="AD17032" s="30"/>
      <c r="AE17032" s="30"/>
    </row>
    <row r="17033" spans="27:31" x14ac:dyDescent="0.25">
      <c r="AA17033" s="27"/>
      <c r="AC17033" s="28"/>
      <c r="AD17033" s="30"/>
      <c r="AE17033" s="30"/>
    </row>
    <row r="17034" spans="27:31" x14ac:dyDescent="0.25">
      <c r="AA17034" s="27"/>
      <c r="AC17034" s="28"/>
      <c r="AD17034" s="30"/>
      <c r="AE17034" s="30"/>
    </row>
    <row r="17035" spans="27:31" x14ac:dyDescent="0.25">
      <c r="AA17035" s="27"/>
      <c r="AC17035" s="28"/>
      <c r="AD17035" s="30"/>
      <c r="AE17035" s="30"/>
    </row>
    <row r="17036" spans="27:31" x14ac:dyDescent="0.25">
      <c r="AA17036" s="27"/>
      <c r="AC17036" s="28"/>
      <c r="AD17036" s="30"/>
      <c r="AE17036" s="30"/>
    </row>
    <row r="17037" spans="27:31" x14ac:dyDescent="0.25">
      <c r="AA17037" s="27"/>
      <c r="AC17037" s="28"/>
      <c r="AD17037" s="30"/>
      <c r="AE17037" s="30"/>
    </row>
    <row r="17038" spans="27:31" x14ac:dyDescent="0.25">
      <c r="AA17038" s="27"/>
      <c r="AC17038" s="28"/>
      <c r="AD17038" s="30"/>
      <c r="AE17038" s="30"/>
    </row>
    <row r="17039" spans="27:31" x14ac:dyDescent="0.25">
      <c r="AA17039" s="27"/>
      <c r="AC17039" s="28"/>
      <c r="AD17039" s="30"/>
      <c r="AE17039" s="30"/>
    </row>
    <row r="17040" spans="27:31" x14ac:dyDescent="0.25">
      <c r="AA17040" s="27"/>
      <c r="AC17040" s="28"/>
      <c r="AD17040" s="30"/>
      <c r="AE17040" s="30"/>
    </row>
    <row r="17041" spans="27:31" x14ac:dyDescent="0.25">
      <c r="AA17041" s="27"/>
      <c r="AC17041" s="28"/>
      <c r="AD17041" s="30"/>
      <c r="AE17041" s="30"/>
    </row>
    <row r="17042" spans="27:31" x14ac:dyDescent="0.25">
      <c r="AA17042" s="27"/>
      <c r="AC17042" s="28"/>
      <c r="AD17042" s="30"/>
      <c r="AE17042" s="30"/>
    </row>
    <row r="17043" spans="27:31" x14ac:dyDescent="0.25">
      <c r="AA17043" s="27"/>
      <c r="AC17043" s="28"/>
      <c r="AD17043" s="30"/>
      <c r="AE17043" s="30"/>
    </row>
    <row r="17044" spans="27:31" x14ac:dyDescent="0.25">
      <c r="AA17044" s="27"/>
      <c r="AC17044" s="28"/>
      <c r="AD17044" s="30"/>
      <c r="AE17044" s="30"/>
    </row>
    <row r="17045" spans="27:31" x14ac:dyDescent="0.25">
      <c r="AA17045" s="27"/>
      <c r="AC17045" s="28"/>
      <c r="AD17045" s="30"/>
      <c r="AE17045" s="30"/>
    </row>
    <row r="17046" spans="27:31" x14ac:dyDescent="0.25">
      <c r="AA17046" s="27"/>
      <c r="AC17046" s="28"/>
      <c r="AD17046" s="30"/>
      <c r="AE17046" s="30"/>
    </row>
    <row r="17047" spans="27:31" x14ac:dyDescent="0.25">
      <c r="AA17047" s="27"/>
      <c r="AC17047" s="28"/>
      <c r="AD17047" s="30"/>
      <c r="AE17047" s="30"/>
    </row>
    <row r="17048" spans="27:31" x14ac:dyDescent="0.25">
      <c r="AA17048" s="27"/>
      <c r="AC17048" s="28"/>
      <c r="AD17048" s="30"/>
      <c r="AE17048" s="30"/>
    </row>
    <row r="17049" spans="27:31" x14ac:dyDescent="0.25">
      <c r="AA17049" s="27"/>
      <c r="AC17049" s="28"/>
      <c r="AD17049" s="30"/>
      <c r="AE17049" s="30"/>
    </row>
    <row r="17050" spans="27:31" x14ac:dyDescent="0.25">
      <c r="AA17050" s="27"/>
      <c r="AC17050" s="28"/>
      <c r="AD17050" s="30"/>
      <c r="AE17050" s="30"/>
    </row>
    <row r="17051" spans="27:31" x14ac:dyDescent="0.25">
      <c r="AA17051" s="27"/>
      <c r="AC17051" s="28"/>
      <c r="AD17051" s="30"/>
      <c r="AE17051" s="30"/>
    </row>
    <row r="17052" spans="27:31" x14ac:dyDescent="0.25">
      <c r="AA17052" s="27"/>
      <c r="AC17052" s="28"/>
      <c r="AD17052" s="30"/>
      <c r="AE17052" s="30"/>
    </row>
    <row r="17053" spans="27:31" x14ac:dyDescent="0.25">
      <c r="AA17053" s="27"/>
      <c r="AC17053" s="28"/>
      <c r="AD17053" s="30"/>
      <c r="AE17053" s="30"/>
    </row>
    <row r="17054" spans="27:31" x14ac:dyDescent="0.25">
      <c r="AA17054" s="27"/>
      <c r="AC17054" s="28"/>
      <c r="AD17054" s="30"/>
      <c r="AE17054" s="30"/>
    </row>
    <row r="17055" spans="27:31" x14ac:dyDescent="0.25">
      <c r="AA17055" s="27"/>
      <c r="AC17055" s="28"/>
      <c r="AD17055" s="30"/>
      <c r="AE17055" s="30"/>
    </row>
    <row r="17056" spans="27:31" x14ac:dyDescent="0.25">
      <c r="AA17056" s="27"/>
      <c r="AC17056" s="28"/>
      <c r="AD17056" s="30"/>
      <c r="AE17056" s="30"/>
    </row>
    <row r="17057" spans="27:31" x14ac:dyDescent="0.25">
      <c r="AA17057" s="27"/>
      <c r="AC17057" s="28"/>
      <c r="AD17057" s="30"/>
      <c r="AE17057" s="30"/>
    </row>
    <row r="17058" spans="27:31" x14ac:dyDescent="0.25">
      <c r="AA17058" s="27"/>
      <c r="AC17058" s="28"/>
      <c r="AD17058" s="30"/>
      <c r="AE17058" s="30"/>
    </row>
    <row r="17059" spans="27:31" x14ac:dyDescent="0.25">
      <c r="AA17059" s="27"/>
      <c r="AC17059" s="28"/>
      <c r="AD17059" s="30"/>
      <c r="AE17059" s="30"/>
    </row>
    <row r="17060" spans="27:31" x14ac:dyDescent="0.25">
      <c r="AA17060" s="27"/>
      <c r="AC17060" s="28"/>
      <c r="AD17060" s="30"/>
      <c r="AE17060" s="30"/>
    </row>
    <row r="17061" spans="27:31" x14ac:dyDescent="0.25">
      <c r="AA17061" s="27"/>
      <c r="AC17061" s="28"/>
      <c r="AD17061" s="30"/>
      <c r="AE17061" s="30"/>
    </row>
    <row r="17062" spans="27:31" x14ac:dyDescent="0.25">
      <c r="AA17062" s="27"/>
      <c r="AC17062" s="28"/>
      <c r="AD17062" s="30"/>
      <c r="AE17062" s="30"/>
    </row>
    <row r="17063" spans="27:31" x14ac:dyDescent="0.25">
      <c r="AA17063" s="27"/>
      <c r="AC17063" s="28"/>
      <c r="AD17063" s="30"/>
      <c r="AE17063" s="30"/>
    </row>
    <row r="17064" spans="27:31" x14ac:dyDescent="0.25">
      <c r="AA17064" s="27"/>
      <c r="AC17064" s="28"/>
      <c r="AD17064" s="30"/>
      <c r="AE17064" s="30"/>
    </row>
    <row r="17065" spans="27:31" x14ac:dyDescent="0.25">
      <c r="AA17065" s="27"/>
      <c r="AC17065" s="28"/>
      <c r="AD17065" s="30"/>
      <c r="AE17065" s="30"/>
    </row>
    <row r="17066" spans="27:31" x14ac:dyDescent="0.25">
      <c r="AA17066" s="27"/>
      <c r="AC17066" s="28"/>
      <c r="AD17066" s="30"/>
      <c r="AE17066" s="30"/>
    </row>
    <row r="17067" spans="27:31" x14ac:dyDescent="0.25">
      <c r="AA17067" s="27"/>
      <c r="AC17067" s="28"/>
      <c r="AD17067" s="30"/>
      <c r="AE17067" s="30"/>
    </row>
    <row r="17068" spans="27:31" x14ac:dyDescent="0.25">
      <c r="AA17068" s="27"/>
      <c r="AC17068" s="28"/>
      <c r="AD17068" s="30"/>
      <c r="AE17068" s="30"/>
    </row>
    <row r="17069" spans="27:31" x14ac:dyDescent="0.25">
      <c r="AA17069" s="27"/>
      <c r="AC17069" s="28"/>
      <c r="AD17069" s="30"/>
      <c r="AE17069" s="30"/>
    </row>
    <row r="17070" spans="27:31" x14ac:dyDescent="0.25">
      <c r="AA17070" s="27"/>
      <c r="AC17070" s="28"/>
      <c r="AD17070" s="30"/>
      <c r="AE17070" s="30"/>
    </row>
    <row r="17071" spans="27:31" x14ac:dyDescent="0.25">
      <c r="AA17071" s="27"/>
      <c r="AC17071" s="28"/>
      <c r="AD17071" s="30"/>
      <c r="AE17071" s="30"/>
    </row>
    <row r="17072" spans="27:31" x14ac:dyDescent="0.25">
      <c r="AA17072" s="27"/>
      <c r="AC17072" s="28"/>
      <c r="AD17072" s="30"/>
      <c r="AE17072" s="30"/>
    </row>
    <row r="17073" spans="27:31" x14ac:dyDescent="0.25">
      <c r="AA17073" s="27"/>
      <c r="AC17073" s="28"/>
      <c r="AD17073" s="30"/>
      <c r="AE17073" s="30"/>
    </row>
    <row r="17074" spans="27:31" x14ac:dyDescent="0.25">
      <c r="AA17074" s="27"/>
      <c r="AC17074" s="28"/>
      <c r="AD17074" s="30"/>
      <c r="AE17074" s="30"/>
    </row>
    <row r="17075" spans="27:31" x14ac:dyDescent="0.25">
      <c r="AA17075" s="27"/>
      <c r="AC17075" s="28"/>
      <c r="AD17075" s="30"/>
      <c r="AE17075" s="30"/>
    </row>
    <row r="17076" spans="27:31" x14ac:dyDescent="0.25">
      <c r="AA17076" s="27"/>
      <c r="AC17076" s="28"/>
      <c r="AD17076" s="30"/>
      <c r="AE17076" s="30"/>
    </row>
    <row r="17077" spans="27:31" x14ac:dyDescent="0.25">
      <c r="AA17077" s="27"/>
      <c r="AC17077" s="28"/>
      <c r="AD17077" s="30"/>
      <c r="AE17077" s="30"/>
    </row>
    <row r="17078" spans="27:31" x14ac:dyDescent="0.25">
      <c r="AA17078" s="27"/>
      <c r="AC17078" s="28"/>
      <c r="AD17078" s="30"/>
      <c r="AE17078" s="30"/>
    </row>
    <row r="17079" spans="27:31" x14ac:dyDescent="0.25">
      <c r="AA17079" s="27"/>
      <c r="AC17079" s="28"/>
      <c r="AD17079" s="30"/>
      <c r="AE17079" s="30"/>
    </row>
    <row r="17080" spans="27:31" x14ac:dyDescent="0.25">
      <c r="AA17080" s="27"/>
      <c r="AC17080" s="28"/>
      <c r="AD17080" s="30"/>
      <c r="AE17080" s="30"/>
    </row>
    <row r="17081" spans="27:31" x14ac:dyDescent="0.25">
      <c r="AA17081" s="27"/>
      <c r="AC17081" s="28"/>
      <c r="AD17081" s="30"/>
      <c r="AE17081" s="30"/>
    </row>
    <row r="17082" spans="27:31" x14ac:dyDescent="0.25">
      <c r="AA17082" s="27"/>
      <c r="AC17082" s="28"/>
      <c r="AD17082" s="30"/>
      <c r="AE17082" s="30"/>
    </row>
    <row r="17083" spans="27:31" x14ac:dyDescent="0.25">
      <c r="AA17083" s="27"/>
      <c r="AC17083" s="28"/>
      <c r="AD17083" s="30"/>
      <c r="AE17083" s="30"/>
    </row>
    <row r="17084" spans="27:31" x14ac:dyDescent="0.25">
      <c r="AA17084" s="27"/>
      <c r="AC17084" s="28"/>
      <c r="AD17084" s="30"/>
      <c r="AE17084" s="30"/>
    </row>
    <row r="17085" spans="27:31" x14ac:dyDescent="0.25">
      <c r="AA17085" s="27"/>
      <c r="AC17085" s="28"/>
      <c r="AD17085" s="30"/>
      <c r="AE17085" s="30"/>
    </row>
    <row r="17086" spans="27:31" x14ac:dyDescent="0.25">
      <c r="AA17086" s="27"/>
      <c r="AC17086" s="28"/>
      <c r="AD17086" s="30"/>
      <c r="AE17086" s="30"/>
    </row>
    <row r="17087" spans="27:31" x14ac:dyDescent="0.25">
      <c r="AA17087" s="27"/>
      <c r="AC17087" s="28"/>
      <c r="AD17087" s="30"/>
      <c r="AE17087" s="30"/>
    </row>
    <row r="17088" spans="27:31" x14ac:dyDescent="0.25">
      <c r="AA17088" s="27"/>
      <c r="AC17088" s="28"/>
      <c r="AD17088" s="30"/>
      <c r="AE17088" s="30"/>
    </row>
    <row r="17089" spans="27:31" x14ac:dyDescent="0.25">
      <c r="AA17089" s="27"/>
      <c r="AC17089" s="28"/>
      <c r="AD17089" s="30"/>
      <c r="AE17089" s="30"/>
    </row>
    <row r="17090" spans="27:31" x14ac:dyDescent="0.25">
      <c r="AA17090" s="27"/>
      <c r="AC17090" s="28"/>
      <c r="AD17090" s="30"/>
      <c r="AE17090" s="30"/>
    </row>
    <row r="17091" spans="27:31" x14ac:dyDescent="0.25">
      <c r="AA17091" s="27"/>
      <c r="AC17091" s="28"/>
      <c r="AD17091" s="30"/>
      <c r="AE17091" s="30"/>
    </row>
    <row r="17092" spans="27:31" x14ac:dyDescent="0.25">
      <c r="AA17092" s="27"/>
      <c r="AC17092" s="28"/>
      <c r="AD17092" s="30"/>
      <c r="AE17092" s="30"/>
    </row>
    <row r="17093" spans="27:31" x14ac:dyDescent="0.25">
      <c r="AA17093" s="27"/>
      <c r="AC17093" s="28"/>
      <c r="AD17093" s="30"/>
      <c r="AE17093" s="30"/>
    </row>
    <row r="17094" spans="27:31" x14ac:dyDescent="0.25">
      <c r="AA17094" s="27"/>
      <c r="AC17094" s="28"/>
      <c r="AD17094" s="30"/>
      <c r="AE17094" s="30"/>
    </row>
    <row r="17095" spans="27:31" x14ac:dyDescent="0.25">
      <c r="AA17095" s="27"/>
      <c r="AC17095" s="28"/>
      <c r="AD17095" s="30"/>
      <c r="AE17095" s="30"/>
    </row>
    <row r="17096" spans="27:31" x14ac:dyDescent="0.25">
      <c r="AA17096" s="27"/>
      <c r="AC17096" s="28"/>
      <c r="AD17096" s="30"/>
      <c r="AE17096" s="30"/>
    </row>
    <row r="17097" spans="27:31" x14ac:dyDescent="0.25">
      <c r="AA17097" s="27"/>
      <c r="AC17097" s="28"/>
      <c r="AD17097" s="30"/>
      <c r="AE17097" s="30"/>
    </row>
    <row r="17098" spans="27:31" x14ac:dyDescent="0.25">
      <c r="AA17098" s="27"/>
      <c r="AC17098" s="28"/>
      <c r="AD17098" s="30"/>
      <c r="AE17098" s="30"/>
    </row>
    <row r="17099" spans="27:31" x14ac:dyDescent="0.25">
      <c r="AA17099" s="27"/>
      <c r="AC17099" s="28"/>
      <c r="AD17099" s="30"/>
      <c r="AE17099" s="30"/>
    </row>
    <row r="17100" spans="27:31" x14ac:dyDescent="0.25">
      <c r="AA17100" s="27"/>
      <c r="AC17100" s="28"/>
      <c r="AD17100" s="30"/>
      <c r="AE17100" s="30"/>
    </row>
    <row r="17101" spans="27:31" x14ac:dyDescent="0.25">
      <c r="AA17101" s="27"/>
      <c r="AC17101" s="28"/>
      <c r="AD17101" s="30"/>
      <c r="AE17101" s="30"/>
    </row>
    <row r="17102" spans="27:31" x14ac:dyDescent="0.25">
      <c r="AA17102" s="27"/>
      <c r="AC17102" s="28"/>
      <c r="AD17102" s="30"/>
      <c r="AE17102" s="30"/>
    </row>
    <row r="17103" spans="27:31" x14ac:dyDescent="0.25">
      <c r="AA17103" s="27"/>
      <c r="AC17103" s="28"/>
      <c r="AD17103" s="30"/>
      <c r="AE17103" s="30"/>
    </row>
    <row r="17104" spans="27:31" x14ac:dyDescent="0.25">
      <c r="AA17104" s="27"/>
      <c r="AC17104" s="28"/>
      <c r="AD17104" s="30"/>
      <c r="AE17104" s="30"/>
    </row>
    <row r="17105" spans="27:31" x14ac:dyDescent="0.25">
      <c r="AA17105" s="27"/>
      <c r="AC17105" s="28"/>
      <c r="AD17105" s="30"/>
      <c r="AE17105" s="30"/>
    </row>
    <row r="17106" spans="27:31" x14ac:dyDescent="0.25">
      <c r="AA17106" s="27"/>
      <c r="AC17106" s="28"/>
      <c r="AD17106" s="30"/>
      <c r="AE17106" s="30"/>
    </row>
    <row r="17107" spans="27:31" x14ac:dyDescent="0.25">
      <c r="AA17107" s="27"/>
      <c r="AC17107" s="28"/>
      <c r="AD17107" s="30"/>
      <c r="AE17107" s="30"/>
    </row>
    <row r="17108" spans="27:31" x14ac:dyDescent="0.25">
      <c r="AA17108" s="27"/>
      <c r="AC17108" s="28"/>
      <c r="AD17108" s="30"/>
      <c r="AE17108" s="30"/>
    </row>
    <row r="17109" spans="27:31" x14ac:dyDescent="0.25">
      <c r="AA17109" s="27"/>
      <c r="AC17109" s="28"/>
      <c r="AD17109" s="30"/>
      <c r="AE17109" s="30"/>
    </row>
    <row r="17110" spans="27:31" x14ac:dyDescent="0.25">
      <c r="AA17110" s="27"/>
      <c r="AC17110" s="28"/>
      <c r="AD17110" s="30"/>
      <c r="AE17110" s="30"/>
    </row>
    <row r="17111" spans="27:31" x14ac:dyDescent="0.25">
      <c r="AA17111" s="27"/>
      <c r="AC17111" s="28"/>
      <c r="AD17111" s="30"/>
      <c r="AE17111" s="30"/>
    </row>
    <row r="17112" spans="27:31" x14ac:dyDescent="0.25">
      <c r="AA17112" s="27"/>
      <c r="AC17112" s="28"/>
      <c r="AD17112" s="30"/>
      <c r="AE17112" s="30"/>
    </row>
    <row r="17113" spans="27:31" x14ac:dyDescent="0.25">
      <c r="AA17113" s="27"/>
      <c r="AC17113" s="28"/>
      <c r="AD17113" s="30"/>
      <c r="AE17113" s="30"/>
    </row>
    <row r="17114" spans="27:31" x14ac:dyDescent="0.25">
      <c r="AA17114" s="27"/>
      <c r="AC17114" s="28"/>
      <c r="AD17114" s="30"/>
      <c r="AE17114" s="30"/>
    </row>
    <row r="17115" spans="27:31" x14ac:dyDescent="0.25">
      <c r="AA17115" s="27"/>
      <c r="AC17115" s="28"/>
      <c r="AD17115" s="30"/>
      <c r="AE17115" s="30"/>
    </row>
    <row r="17116" spans="27:31" x14ac:dyDescent="0.25">
      <c r="AA17116" s="27"/>
      <c r="AC17116" s="28"/>
      <c r="AD17116" s="30"/>
      <c r="AE17116" s="30"/>
    </row>
    <row r="17117" spans="27:31" x14ac:dyDescent="0.25">
      <c r="AA17117" s="27"/>
      <c r="AC17117" s="28"/>
      <c r="AD17117" s="30"/>
      <c r="AE17117" s="30"/>
    </row>
    <row r="17118" spans="27:31" x14ac:dyDescent="0.25">
      <c r="AA17118" s="27"/>
      <c r="AC17118" s="28"/>
      <c r="AD17118" s="30"/>
      <c r="AE17118" s="30"/>
    </row>
    <row r="17119" spans="27:31" x14ac:dyDescent="0.25">
      <c r="AA17119" s="27"/>
      <c r="AC17119" s="28"/>
      <c r="AD17119" s="30"/>
      <c r="AE17119" s="30"/>
    </row>
    <row r="17120" spans="27:31" x14ac:dyDescent="0.25">
      <c r="AA17120" s="27"/>
      <c r="AC17120" s="28"/>
      <c r="AD17120" s="30"/>
      <c r="AE17120" s="30"/>
    </row>
    <row r="17121" spans="27:31" x14ac:dyDescent="0.25">
      <c r="AA17121" s="27"/>
      <c r="AC17121" s="28"/>
      <c r="AD17121" s="30"/>
      <c r="AE17121" s="30"/>
    </row>
    <row r="17122" spans="27:31" x14ac:dyDescent="0.25">
      <c r="AA17122" s="27"/>
      <c r="AC17122" s="28"/>
      <c r="AD17122" s="30"/>
      <c r="AE17122" s="30"/>
    </row>
    <row r="17123" spans="27:31" x14ac:dyDescent="0.25">
      <c r="AA17123" s="27"/>
      <c r="AC17123" s="28"/>
      <c r="AD17123" s="30"/>
      <c r="AE17123" s="30"/>
    </row>
    <row r="17124" spans="27:31" x14ac:dyDescent="0.25">
      <c r="AA17124" s="27"/>
      <c r="AC17124" s="28"/>
      <c r="AD17124" s="30"/>
      <c r="AE17124" s="30"/>
    </row>
    <row r="17125" spans="27:31" x14ac:dyDescent="0.25">
      <c r="AA17125" s="27"/>
      <c r="AC17125" s="28"/>
      <c r="AD17125" s="30"/>
      <c r="AE17125" s="30"/>
    </row>
    <row r="17126" spans="27:31" x14ac:dyDescent="0.25">
      <c r="AA17126" s="27"/>
      <c r="AC17126" s="28"/>
      <c r="AD17126" s="30"/>
      <c r="AE17126" s="30"/>
    </row>
    <row r="17127" spans="27:31" x14ac:dyDescent="0.25">
      <c r="AA17127" s="27"/>
      <c r="AC17127" s="28"/>
      <c r="AD17127" s="30"/>
      <c r="AE17127" s="30"/>
    </row>
    <row r="17128" spans="27:31" x14ac:dyDescent="0.25">
      <c r="AA17128" s="27"/>
      <c r="AC17128" s="28"/>
      <c r="AD17128" s="30"/>
      <c r="AE17128" s="30"/>
    </row>
    <row r="17129" spans="27:31" x14ac:dyDescent="0.25">
      <c r="AA17129" s="27"/>
      <c r="AC17129" s="28"/>
      <c r="AD17129" s="30"/>
      <c r="AE17129" s="30"/>
    </row>
    <row r="17130" spans="27:31" x14ac:dyDescent="0.25">
      <c r="AA17130" s="27"/>
      <c r="AC17130" s="28"/>
      <c r="AD17130" s="30"/>
      <c r="AE17130" s="30"/>
    </row>
    <row r="17131" spans="27:31" x14ac:dyDescent="0.25">
      <c r="AA17131" s="27"/>
      <c r="AC17131" s="28"/>
      <c r="AD17131" s="30"/>
      <c r="AE17131" s="30"/>
    </row>
    <row r="17132" spans="27:31" x14ac:dyDescent="0.25">
      <c r="AA17132" s="27"/>
      <c r="AC17132" s="28"/>
      <c r="AD17132" s="30"/>
      <c r="AE17132" s="30"/>
    </row>
    <row r="17133" spans="27:31" x14ac:dyDescent="0.25">
      <c r="AA17133" s="27"/>
      <c r="AC17133" s="28"/>
      <c r="AD17133" s="30"/>
      <c r="AE17133" s="30"/>
    </row>
    <row r="17134" spans="27:31" x14ac:dyDescent="0.25">
      <c r="AA17134" s="27"/>
      <c r="AC17134" s="28"/>
      <c r="AD17134" s="30"/>
      <c r="AE17134" s="30"/>
    </row>
    <row r="17135" spans="27:31" x14ac:dyDescent="0.25">
      <c r="AA17135" s="27"/>
      <c r="AC17135" s="28"/>
      <c r="AD17135" s="30"/>
      <c r="AE17135" s="30"/>
    </row>
    <row r="17136" spans="27:31" x14ac:dyDescent="0.25">
      <c r="AA17136" s="27"/>
      <c r="AC17136" s="28"/>
      <c r="AD17136" s="30"/>
      <c r="AE17136" s="30"/>
    </row>
    <row r="17137" spans="27:31" x14ac:dyDescent="0.25">
      <c r="AA17137" s="27"/>
      <c r="AC17137" s="28"/>
      <c r="AD17137" s="30"/>
      <c r="AE17137" s="30"/>
    </row>
    <row r="17138" spans="27:31" x14ac:dyDescent="0.25">
      <c r="AA17138" s="27"/>
      <c r="AC17138" s="28"/>
      <c r="AD17138" s="30"/>
      <c r="AE17138" s="30"/>
    </row>
    <row r="17139" spans="27:31" x14ac:dyDescent="0.25">
      <c r="AA17139" s="27"/>
      <c r="AC17139" s="28"/>
      <c r="AD17139" s="30"/>
      <c r="AE17139" s="30"/>
    </row>
    <row r="17140" spans="27:31" x14ac:dyDescent="0.25">
      <c r="AA17140" s="27"/>
      <c r="AC17140" s="28"/>
      <c r="AD17140" s="30"/>
      <c r="AE17140" s="30"/>
    </row>
    <row r="17141" spans="27:31" x14ac:dyDescent="0.25">
      <c r="AA17141" s="27"/>
      <c r="AC17141" s="28"/>
      <c r="AD17141" s="30"/>
      <c r="AE17141" s="30"/>
    </row>
    <row r="17142" spans="27:31" x14ac:dyDescent="0.25">
      <c r="AA17142" s="27"/>
      <c r="AC17142" s="28"/>
      <c r="AD17142" s="30"/>
      <c r="AE17142" s="30"/>
    </row>
    <row r="17143" spans="27:31" x14ac:dyDescent="0.25">
      <c r="AA17143" s="27"/>
      <c r="AC17143" s="28"/>
      <c r="AD17143" s="30"/>
      <c r="AE17143" s="30"/>
    </row>
    <row r="17144" spans="27:31" x14ac:dyDescent="0.25">
      <c r="AA17144" s="27"/>
      <c r="AC17144" s="28"/>
      <c r="AD17144" s="30"/>
      <c r="AE17144" s="30"/>
    </row>
    <row r="17145" spans="27:31" x14ac:dyDescent="0.25">
      <c r="AA17145" s="27"/>
      <c r="AC17145" s="28"/>
      <c r="AD17145" s="30"/>
      <c r="AE17145" s="30"/>
    </row>
    <row r="17146" spans="27:31" x14ac:dyDescent="0.25">
      <c r="AA17146" s="27"/>
      <c r="AC17146" s="28"/>
      <c r="AD17146" s="30"/>
      <c r="AE17146" s="30"/>
    </row>
    <row r="17147" spans="27:31" x14ac:dyDescent="0.25">
      <c r="AA17147" s="27"/>
      <c r="AC17147" s="28"/>
      <c r="AD17147" s="30"/>
      <c r="AE17147" s="30"/>
    </row>
    <row r="17148" spans="27:31" x14ac:dyDescent="0.25">
      <c r="AA17148" s="27"/>
      <c r="AC17148" s="28"/>
      <c r="AD17148" s="30"/>
      <c r="AE17148" s="30"/>
    </row>
    <row r="17149" spans="27:31" x14ac:dyDescent="0.25">
      <c r="AA17149" s="27"/>
      <c r="AC17149" s="28"/>
      <c r="AD17149" s="30"/>
      <c r="AE17149" s="30"/>
    </row>
    <row r="17150" spans="27:31" x14ac:dyDescent="0.25">
      <c r="AA17150" s="27"/>
      <c r="AC17150" s="28"/>
      <c r="AD17150" s="30"/>
      <c r="AE17150" s="30"/>
    </row>
    <row r="17151" spans="27:31" x14ac:dyDescent="0.25">
      <c r="AA17151" s="27"/>
      <c r="AC17151" s="28"/>
      <c r="AD17151" s="30"/>
      <c r="AE17151" s="30"/>
    </row>
    <row r="17152" spans="27:31" x14ac:dyDescent="0.25">
      <c r="AA17152" s="27"/>
      <c r="AC17152" s="28"/>
      <c r="AD17152" s="30"/>
      <c r="AE17152" s="30"/>
    </row>
    <row r="17153" spans="27:31" x14ac:dyDescent="0.25">
      <c r="AA17153" s="27"/>
      <c r="AC17153" s="28"/>
      <c r="AD17153" s="30"/>
      <c r="AE17153" s="30"/>
    </row>
    <row r="17154" spans="27:31" x14ac:dyDescent="0.25">
      <c r="AA17154" s="27"/>
      <c r="AC17154" s="28"/>
      <c r="AD17154" s="30"/>
      <c r="AE17154" s="30"/>
    </row>
    <row r="17155" spans="27:31" x14ac:dyDescent="0.25">
      <c r="AA17155" s="27"/>
      <c r="AC17155" s="28"/>
      <c r="AD17155" s="30"/>
      <c r="AE17155" s="30"/>
    </row>
    <row r="17156" spans="27:31" x14ac:dyDescent="0.25">
      <c r="AA17156" s="27"/>
      <c r="AC17156" s="28"/>
      <c r="AD17156" s="30"/>
      <c r="AE17156" s="30"/>
    </row>
    <row r="17157" spans="27:31" x14ac:dyDescent="0.25">
      <c r="AA17157" s="27"/>
      <c r="AC17157" s="28"/>
      <c r="AD17157" s="30"/>
      <c r="AE17157" s="30"/>
    </row>
    <row r="17158" spans="27:31" x14ac:dyDescent="0.25">
      <c r="AA17158" s="27"/>
      <c r="AC17158" s="28"/>
      <c r="AD17158" s="30"/>
      <c r="AE17158" s="30"/>
    </row>
    <row r="17159" spans="27:31" x14ac:dyDescent="0.25">
      <c r="AA17159" s="27"/>
      <c r="AC17159" s="28"/>
      <c r="AD17159" s="30"/>
      <c r="AE17159" s="30"/>
    </row>
    <row r="17160" spans="27:31" x14ac:dyDescent="0.25">
      <c r="AA17160" s="27"/>
      <c r="AC17160" s="28"/>
      <c r="AD17160" s="30"/>
      <c r="AE17160" s="30"/>
    </row>
    <row r="17161" spans="27:31" x14ac:dyDescent="0.25">
      <c r="AA17161" s="27"/>
      <c r="AC17161" s="28"/>
      <c r="AD17161" s="30"/>
      <c r="AE17161" s="30"/>
    </row>
    <row r="17162" spans="27:31" x14ac:dyDescent="0.25">
      <c r="AA17162" s="27"/>
      <c r="AC17162" s="28"/>
      <c r="AD17162" s="30"/>
      <c r="AE17162" s="30"/>
    </row>
    <row r="17163" spans="27:31" x14ac:dyDescent="0.25">
      <c r="AA17163" s="27"/>
      <c r="AC17163" s="28"/>
      <c r="AD17163" s="30"/>
      <c r="AE17163" s="30"/>
    </row>
    <row r="17164" spans="27:31" x14ac:dyDescent="0.25">
      <c r="AA17164" s="27"/>
      <c r="AC17164" s="28"/>
      <c r="AD17164" s="30"/>
      <c r="AE17164" s="30"/>
    </row>
    <row r="17165" spans="27:31" x14ac:dyDescent="0.25">
      <c r="AA17165" s="27"/>
      <c r="AC17165" s="28"/>
      <c r="AD17165" s="30"/>
      <c r="AE17165" s="30"/>
    </row>
    <row r="17166" spans="27:31" x14ac:dyDescent="0.25">
      <c r="AA17166" s="27"/>
      <c r="AC17166" s="28"/>
      <c r="AD17166" s="30"/>
      <c r="AE17166" s="30"/>
    </row>
    <row r="17167" spans="27:31" x14ac:dyDescent="0.25">
      <c r="AA17167" s="27"/>
      <c r="AC17167" s="28"/>
      <c r="AD17167" s="30"/>
      <c r="AE17167" s="30"/>
    </row>
    <row r="17168" spans="27:31" x14ac:dyDescent="0.25">
      <c r="AA17168" s="27"/>
      <c r="AC17168" s="28"/>
      <c r="AD17168" s="30"/>
      <c r="AE17168" s="30"/>
    </row>
    <row r="17169" spans="27:31" x14ac:dyDescent="0.25">
      <c r="AA17169" s="27"/>
      <c r="AC17169" s="28"/>
      <c r="AD17169" s="30"/>
      <c r="AE17169" s="30"/>
    </row>
    <row r="17170" spans="27:31" x14ac:dyDescent="0.25">
      <c r="AA17170" s="27"/>
      <c r="AC17170" s="28"/>
      <c r="AD17170" s="30"/>
      <c r="AE17170" s="30"/>
    </row>
    <row r="17171" spans="27:31" x14ac:dyDescent="0.25">
      <c r="AA17171" s="27"/>
      <c r="AC17171" s="28"/>
      <c r="AD17171" s="30"/>
      <c r="AE17171" s="30"/>
    </row>
    <row r="17172" spans="27:31" x14ac:dyDescent="0.25">
      <c r="AA17172" s="27"/>
      <c r="AC17172" s="28"/>
      <c r="AD17172" s="30"/>
      <c r="AE17172" s="30"/>
    </row>
    <row r="17173" spans="27:31" x14ac:dyDescent="0.25">
      <c r="AA17173" s="27"/>
      <c r="AC17173" s="28"/>
      <c r="AD17173" s="30"/>
      <c r="AE17173" s="30"/>
    </row>
    <row r="17174" spans="27:31" x14ac:dyDescent="0.25">
      <c r="AA17174" s="27"/>
      <c r="AC17174" s="28"/>
      <c r="AD17174" s="30"/>
      <c r="AE17174" s="30"/>
    </row>
    <row r="17175" spans="27:31" x14ac:dyDescent="0.25">
      <c r="AA17175" s="27"/>
      <c r="AC17175" s="28"/>
      <c r="AD17175" s="30"/>
      <c r="AE17175" s="30"/>
    </row>
    <row r="17176" spans="27:31" x14ac:dyDescent="0.25">
      <c r="AA17176" s="27"/>
      <c r="AC17176" s="28"/>
      <c r="AD17176" s="30"/>
      <c r="AE17176" s="30"/>
    </row>
    <row r="17177" spans="27:31" x14ac:dyDescent="0.25">
      <c r="AA17177" s="27"/>
      <c r="AC17177" s="28"/>
      <c r="AD17177" s="30"/>
      <c r="AE17177" s="30"/>
    </row>
    <row r="17178" spans="27:31" x14ac:dyDescent="0.25">
      <c r="AA17178" s="27"/>
      <c r="AC17178" s="28"/>
      <c r="AD17178" s="30"/>
      <c r="AE17178" s="30"/>
    </row>
    <row r="17179" spans="27:31" x14ac:dyDescent="0.25">
      <c r="AA17179" s="27"/>
      <c r="AC17179" s="28"/>
      <c r="AD17179" s="30"/>
      <c r="AE17179" s="30"/>
    </row>
    <row r="17180" spans="27:31" x14ac:dyDescent="0.25">
      <c r="AA17180" s="27"/>
      <c r="AC17180" s="28"/>
      <c r="AD17180" s="30"/>
      <c r="AE17180" s="30"/>
    </row>
    <row r="17181" spans="27:31" x14ac:dyDescent="0.25">
      <c r="AA17181" s="27"/>
      <c r="AC17181" s="28"/>
      <c r="AD17181" s="30"/>
      <c r="AE17181" s="30"/>
    </row>
    <row r="17182" spans="27:31" x14ac:dyDescent="0.25">
      <c r="AA17182" s="27"/>
      <c r="AC17182" s="28"/>
      <c r="AD17182" s="30"/>
      <c r="AE17182" s="30"/>
    </row>
    <row r="17183" spans="27:31" x14ac:dyDescent="0.25">
      <c r="AA17183" s="27"/>
      <c r="AC17183" s="28"/>
      <c r="AD17183" s="30"/>
      <c r="AE17183" s="30"/>
    </row>
    <row r="17184" spans="27:31" x14ac:dyDescent="0.25">
      <c r="AA17184" s="27"/>
      <c r="AC17184" s="28"/>
      <c r="AD17184" s="30"/>
      <c r="AE17184" s="30"/>
    </row>
    <row r="17185" spans="27:31" x14ac:dyDescent="0.25">
      <c r="AA17185" s="27"/>
      <c r="AC17185" s="28"/>
      <c r="AD17185" s="30"/>
      <c r="AE17185" s="30"/>
    </row>
    <row r="17186" spans="27:31" x14ac:dyDescent="0.25">
      <c r="AA17186" s="27"/>
      <c r="AC17186" s="28"/>
      <c r="AD17186" s="30"/>
      <c r="AE17186" s="30"/>
    </row>
    <row r="17187" spans="27:31" x14ac:dyDescent="0.25">
      <c r="AA17187" s="27"/>
      <c r="AC17187" s="28"/>
      <c r="AD17187" s="30"/>
      <c r="AE17187" s="30"/>
    </row>
    <row r="17188" spans="27:31" x14ac:dyDescent="0.25">
      <c r="AA17188" s="27"/>
      <c r="AC17188" s="28"/>
      <c r="AD17188" s="30"/>
      <c r="AE17188" s="30"/>
    </row>
    <row r="17189" spans="27:31" x14ac:dyDescent="0.25">
      <c r="AA17189" s="27"/>
      <c r="AC17189" s="28"/>
      <c r="AD17189" s="30"/>
      <c r="AE17189" s="30"/>
    </row>
    <row r="17190" spans="27:31" x14ac:dyDescent="0.25">
      <c r="AA17190" s="27"/>
      <c r="AC17190" s="28"/>
      <c r="AD17190" s="30"/>
      <c r="AE17190" s="30"/>
    </row>
    <row r="17191" spans="27:31" x14ac:dyDescent="0.25">
      <c r="AA17191" s="27"/>
      <c r="AC17191" s="28"/>
      <c r="AD17191" s="30"/>
      <c r="AE17191" s="30"/>
    </row>
    <row r="17192" spans="27:31" x14ac:dyDescent="0.25">
      <c r="AA17192" s="27"/>
      <c r="AC17192" s="28"/>
      <c r="AD17192" s="30"/>
      <c r="AE17192" s="30"/>
    </row>
    <row r="17193" spans="27:31" x14ac:dyDescent="0.25">
      <c r="AA17193" s="27"/>
      <c r="AC17193" s="28"/>
      <c r="AD17193" s="30"/>
      <c r="AE17193" s="30"/>
    </row>
    <row r="17194" spans="27:31" x14ac:dyDescent="0.25">
      <c r="AA17194" s="27"/>
      <c r="AC17194" s="28"/>
      <c r="AD17194" s="30"/>
      <c r="AE17194" s="30"/>
    </row>
    <row r="17195" spans="27:31" x14ac:dyDescent="0.25">
      <c r="AA17195" s="27"/>
      <c r="AC17195" s="28"/>
      <c r="AD17195" s="30"/>
      <c r="AE17195" s="30"/>
    </row>
    <row r="17196" spans="27:31" x14ac:dyDescent="0.25">
      <c r="AA17196" s="27"/>
      <c r="AC17196" s="28"/>
      <c r="AD17196" s="30"/>
      <c r="AE17196" s="30"/>
    </row>
    <row r="17197" spans="27:31" x14ac:dyDescent="0.25">
      <c r="AA17197" s="27"/>
      <c r="AC17197" s="28"/>
      <c r="AD17197" s="30"/>
      <c r="AE17197" s="30"/>
    </row>
    <row r="17198" spans="27:31" x14ac:dyDescent="0.25">
      <c r="AA17198" s="27"/>
      <c r="AC17198" s="28"/>
      <c r="AD17198" s="30"/>
      <c r="AE17198" s="30"/>
    </row>
    <row r="17199" spans="27:31" x14ac:dyDescent="0.25">
      <c r="AA17199" s="27"/>
      <c r="AC17199" s="28"/>
      <c r="AD17199" s="30"/>
      <c r="AE17199" s="30"/>
    </row>
    <row r="17200" spans="27:31" x14ac:dyDescent="0.25">
      <c r="AA17200" s="27"/>
      <c r="AC17200" s="28"/>
      <c r="AD17200" s="30"/>
      <c r="AE17200" s="30"/>
    </row>
    <row r="17201" spans="27:31" x14ac:dyDescent="0.25">
      <c r="AA17201" s="27"/>
      <c r="AC17201" s="28"/>
      <c r="AD17201" s="30"/>
      <c r="AE17201" s="30"/>
    </row>
    <row r="17202" spans="27:31" x14ac:dyDescent="0.25">
      <c r="AA17202" s="27"/>
      <c r="AC17202" s="28"/>
      <c r="AD17202" s="30"/>
      <c r="AE17202" s="30"/>
    </row>
    <row r="17203" spans="27:31" x14ac:dyDescent="0.25">
      <c r="AA17203" s="27"/>
      <c r="AC17203" s="28"/>
      <c r="AD17203" s="30"/>
      <c r="AE17203" s="30"/>
    </row>
    <row r="17204" spans="27:31" x14ac:dyDescent="0.25">
      <c r="AA17204" s="27"/>
      <c r="AC17204" s="28"/>
      <c r="AD17204" s="30"/>
      <c r="AE17204" s="30"/>
    </row>
    <row r="17205" spans="27:31" x14ac:dyDescent="0.25">
      <c r="AA17205" s="27"/>
      <c r="AC17205" s="28"/>
      <c r="AD17205" s="30"/>
      <c r="AE17205" s="30"/>
    </row>
    <row r="17206" spans="27:31" x14ac:dyDescent="0.25">
      <c r="AA17206" s="27"/>
      <c r="AC17206" s="28"/>
      <c r="AD17206" s="30"/>
      <c r="AE17206" s="30"/>
    </row>
    <row r="17207" spans="27:31" x14ac:dyDescent="0.25">
      <c r="AA17207" s="27"/>
      <c r="AC17207" s="28"/>
      <c r="AD17207" s="30"/>
      <c r="AE17207" s="30"/>
    </row>
    <row r="17208" spans="27:31" x14ac:dyDescent="0.25">
      <c r="AA17208" s="27"/>
      <c r="AC17208" s="28"/>
      <c r="AD17208" s="30"/>
      <c r="AE17208" s="30"/>
    </row>
    <row r="17209" spans="27:31" x14ac:dyDescent="0.25">
      <c r="AA17209" s="27"/>
      <c r="AC17209" s="28"/>
      <c r="AD17209" s="30"/>
      <c r="AE17209" s="30"/>
    </row>
    <row r="17210" spans="27:31" x14ac:dyDescent="0.25">
      <c r="AA17210" s="27"/>
      <c r="AC17210" s="28"/>
      <c r="AD17210" s="30"/>
      <c r="AE17210" s="30"/>
    </row>
    <row r="17211" spans="27:31" x14ac:dyDescent="0.25">
      <c r="AA17211" s="27"/>
      <c r="AC17211" s="28"/>
      <c r="AD17211" s="30"/>
      <c r="AE17211" s="30"/>
    </row>
    <row r="17212" spans="27:31" x14ac:dyDescent="0.25">
      <c r="AA17212" s="27"/>
      <c r="AC17212" s="28"/>
      <c r="AD17212" s="30"/>
      <c r="AE17212" s="30"/>
    </row>
    <row r="17213" spans="27:31" x14ac:dyDescent="0.25">
      <c r="AA17213" s="27"/>
      <c r="AC17213" s="28"/>
      <c r="AD17213" s="30"/>
      <c r="AE17213" s="30"/>
    </row>
    <row r="17214" spans="27:31" x14ac:dyDescent="0.25">
      <c r="AA17214" s="27"/>
      <c r="AC17214" s="28"/>
      <c r="AD17214" s="30"/>
      <c r="AE17214" s="30"/>
    </row>
    <row r="17215" spans="27:31" x14ac:dyDescent="0.25">
      <c r="AA17215" s="27"/>
      <c r="AC17215" s="28"/>
      <c r="AD17215" s="30"/>
      <c r="AE17215" s="30"/>
    </row>
    <row r="17216" spans="27:31" x14ac:dyDescent="0.25">
      <c r="AA17216" s="27"/>
      <c r="AC17216" s="28"/>
      <c r="AD17216" s="30"/>
      <c r="AE17216" s="30"/>
    </row>
    <row r="17217" spans="27:31" x14ac:dyDescent="0.25">
      <c r="AA17217" s="27"/>
      <c r="AC17217" s="28"/>
      <c r="AD17217" s="30"/>
      <c r="AE17217" s="30"/>
    </row>
    <row r="17218" spans="27:31" x14ac:dyDescent="0.25">
      <c r="AA17218" s="27"/>
      <c r="AC17218" s="28"/>
      <c r="AD17218" s="30"/>
      <c r="AE17218" s="30"/>
    </row>
    <row r="17219" spans="27:31" x14ac:dyDescent="0.25">
      <c r="AA17219" s="27"/>
      <c r="AC17219" s="28"/>
      <c r="AD17219" s="30"/>
      <c r="AE17219" s="30"/>
    </row>
    <row r="17220" spans="27:31" x14ac:dyDescent="0.25">
      <c r="AA17220" s="27"/>
      <c r="AC17220" s="28"/>
      <c r="AD17220" s="30"/>
      <c r="AE17220" s="30"/>
    </row>
    <row r="17221" spans="27:31" x14ac:dyDescent="0.25">
      <c r="AA17221" s="27"/>
      <c r="AC17221" s="28"/>
      <c r="AD17221" s="30"/>
      <c r="AE17221" s="30"/>
    </row>
    <row r="17222" spans="27:31" x14ac:dyDescent="0.25">
      <c r="AA17222" s="27"/>
      <c r="AC17222" s="28"/>
      <c r="AD17222" s="30"/>
      <c r="AE17222" s="30"/>
    </row>
    <row r="17223" spans="27:31" x14ac:dyDescent="0.25">
      <c r="AA17223" s="27"/>
      <c r="AC17223" s="28"/>
      <c r="AD17223" s="30"/>
      <c r="AE17223" s="30"/>
    </row>
    <row r="17224" spans="27:31" x14ac:dyDescent="0.25">
      <c r="AA17224" s="27"/>
      <c r="AC17224" s="28"/>
      <c r="AD17224" s="30"/>
      <c r="AE17224" s="30"/>
    </row>
    <row r="17225" spans="27:31" x14ac:dyDescent="0.25">
      <c r="AA17225" s="27"/>
      <c r="AC17225" s="28"/>
      <c r="AD17225" s="30"/>
      <c r="AE17225" s="30"/>
    </row>
    <row r="17226" spans="27:31" x14ac:dyDescent="0.25">
      <c r="AA17226" s="27"/>
      <c r="AC17226" s="28"/>
      <c r="AD17226" s="30"/>
      <c r="AE17226" s="30"/>
    </row>
    <row r="17227" spans="27:31" x14ac:dyDescent="0.25">
      <c r="AA17227" s="27"/>
      <c r="AC17227" s="28"/>
      <c r="AD17227" s="30"/>
      <c r="AE17227" s="30"/>
    </row>
    <row r="17228" spans="27:31" x14ac:dyDescent="0.25">
      <c r="AA17228" s="27"/>
      <c r="AC17228" s="28"/>
      <c r="AD17228" s="30"/>
      <c r="AE17228" s="30"/>
    </row>
    <row r="17229" spans="27:31" x14ac:dyDescent="0.25">
      <c r="AA17229" s="27"/>
      <c r="AC17229" s="28"/>
      <c r="AD17229" s="30"/>
      <c r="AE17229" s="30"/>
    </row>
    <row r="17230" spans="27:31" x14ac:dyDescent="0.25">
      <c r="AA17230" s="27"/>
      <c r="AC17230" s="28"/>
      <c r="AD17230" s="30"/>
      <c r="AE17230" s="30"/>
    </row>
    <row r="17231" spans="27:31" x14ac:dyDescent="0.25">
      <c r="AA17231" s="27"/>
      <c r="AC17231" s="28"/>
      <c r="AD17231" s="30"/>
      <c r="AE17231" s="30"/>
    </row>
    <row r="17232" spans="27:31" x14ac:dyDescent="0.25">
      <c r="AA17232" s="27"/>
      <c r="AC17232" s="28"/>
      <c r="AD17232" s="30"/>
      <c r="AE17232" s="30"/>
    </row>
    <row r="17233" spans="27:31" x14ac:dyDescent="0.25">
      <c r="AA17233" s="27"/>
      <c r="AC17233" s="28"/>
      <c r="AD17233" s="30"/>
      <c r="AE17233" s="30"/>
    </row>
    <row r="17234" spans="27:31" x14ac:dyDescent="0.25">
      <c r="AA17234" s="27"/>
      <c r="AC17234" s="28"/>
      <c r="AD17234" s="30"/>
      <c r="AE17234" s="30"/>
    </row>
    <row r="17235" spans="27:31" x14ac:dyDescent="0.25">
      <c r="AA17235" s="27"/>
      <c r="AC17235" s="28"/>
      <c r="AD17235" s="30"/>
      <c r="AE17235" s="30"/>
    </row>
    <row r="17236" spans="27:31" x14ac:dyDescent="0.25">
      <c r="AA17236" s="27"/>
      <c r="AC17236" s="28"/>
      <c r="AD17236" s="30"/>
      <c r="AE17236" s="30"/>
    </row>
    <row r="17237" spans="27:31" x14ac:dyDescent="0.25">
      <c r="AA17237" s="27"/>
      <c r="AC17237" s="28"/>
      <c r="AD17237" s="30"/>
      <c r="AE17237" s="30"/>
    </row>
    <row r="17238" spans="27:31" x14ac:dyDescent="0.25">
      <c r="AA17238" s="27"/>
      <c r="AC17238" s="28"/>
      <c r="AD17238" s="30"/>
      <c r="AE17238" s="30"/>
    </row>
    <row r="17239" spans="27:31" x14ac:dyDescent="0.25">
      <c r="AA17239" s="27"/>
      <c r="AC17239" s="28"/>
      <c r="AD17239" s="30"/>
      <c r="AE17239" s="30"/>
    </row>
    <row r="17240" spans="27:31" x14ac:dyDescent="0.25">
      <c r="AA17240" s="27"/>
      <c r="AC17240" s="28"/>
      <c r="AD17240" s="30"/>
      <c r="AE17240" s="30"/>
    </row>
    <row r="17241" spans="27:31" x14ac:dyDescent="0.25">
      <c r="AA17241" s="27"/>
      <c r="AC17241" s="28"/>
      <c r="AD17241" s="30"/>
      <c r="AE17241" s="30"/>
    </row>
    <row r="17242" spans="27:31" x14ac:dyDescent="0.25">
      <c r="AA17242" s="27"/>
      <c r="AC17242" s="28"/>
      <c r="AD17242" s="30"/>
      <c r="AE17242" s="30"/>
    </row>
    <row r="17243" spans="27:31" x14ac:dyDescent="0.25">
      <c r="AA17243" s="27"/>
      <c r="AC17243" s="28"/>
      <c r="AD17243" s="30"/>
      <c r="AE17243" s="30"/>
    </row>
    <row r="17244" spans="27:31" x14ac:dyDescent="0.25">
      <c r="AA17244" s="27"/>
      <c r="AC17244" s="28"/>
      <c r="AD17244" s="30"/>
      <c r="AE17244" s="30"/>
    </row>
    <row r="17245" spans="27:31" x14ac:dyDescent="0.25">
      <c r="AA17245" s="27"/>
      <c r="AC17245" s="28"/>
      <c r="AD17245" s="30"/>
      <c r="AE17245" s="30"/>
    </row>
    <row r="17246" spans="27:31" x14ac:dyDescent="0.25">
      <c r="AA17246" s="27"/>
      <c r="AC17246" s="28"/>
      <c r="AD17246" s="30"/>
      <c r="AE17246" s="30"/>
    </row>
    <row r="17247" spans="27:31" x14ac:dyDescent="0.25">
      <c r="AA17247" s="27"/>
      <c r="AC17247" s="28"/>
      <c r="AD17247" s="30"/>
      <c r="AE17247" s="30"/>
    </row>
    <row r="17248" spans="27:31" x14ac:dyDescent="0.25">
      <c r="AA17248" s="27"/>
      <c r="AC17248" s="28"/>
      <c r="AD17248" s="30"/>
      <c r="AE17248" s="30"/>
    </row>
    <row r="17249" spans="27:31" x14ac:dyDescent="0.25">
      <c r="AA17249" s="27"/>
      <c r="AC17249" s="28"/>
      <c r="AD17249" s="30"/>
      <c r="AE17249" s="30"/>
    </row>
    <row r="17250" spans="27:31" x14ac:dyDescent="0.25">
      <c r="AA17250" s="27"/>
      <c r="AC17250" s="28"/>
      <c r="AD17250" s="30"/>
      <c r="AE17250" s="30"/>
    </row>
    <row r="17251" spans="27:31" x14ac:dyDescent="0.25">
      <c r="AA17251" s="27"/>
      <c r="AC17251" s="28"/>
      <c r="AD17251" s="30"/>
      <c r="AE17251" s="30"/>
    </row>
    <row r="17252" spans="27:31" x14ac:dyDescent="0.25">
      <c r="AA17252" s="27"/>
      <c r="AC17252" s="28"/>
      <c r="AD17252" s="30"/>
      <c r="AE17252" s="30"/>
    </row>
    <row r="17253" spans="27:31" x14ac:dyDescent="0.25">
      <c r="AA17253" s="27"/>
      <c r="AC17253" s="28"/>
      <c r="AD17253" s="30"/>
      <c r="AE17253" s="30"/>
    </row>
    <row r="17254" spans="27:31" x14ac:dyDescent="0.25">
      <c r="AA17254" s="27"/>
      <c r="AC17254" s="28"/>
      <c r="AD17254" s="30"/>
      <c r="AE17254" s="30"/>
    </row>
    <row r="17255" spans="27:31" x14ac:dyDescent="0.25">
      <c r="AA17255" s="27"/>
      <c r="AC17255" s="28"/>
      <c r="AD17255" s="30"/>
      <c r="AE17255" s="30"/>
    </row>
    <row r="17256" spans="27:31" x14ac:dyDescent="0.25">
      <c r="AA17256" s="27"/>
      <c r="AC17256" s="28"/>
      <c r="AD17256" s="30"/>
      <c r="AE17256" s="30"/>
    </row>
    <row r="17257" spans="27:31" x14ac:dyDescent="0.25">
      <c r="AA17257" s="27"/>
      <c r="AC17257" s="28"/>
      <c r="AD17257" s="30"/>
      <c r="AE17257" s="30"/>
    </row>
    <row r="17258" spans="27:31" x14ac:dyDescent="0.25">
      <c r="AA17258" s="27"/>
      <c r="AC17258" s="28"/>
      <c r="AD17258" s="30"/>
      <c r="AE17258" s="30"/>
    </row>
    <row r="17259" spans="27:31" x14ac:dyDescent="0.25">
      <c r="AA17259" s="27"/>
      <c r="AC17259" s="28"/>
      <c r="AD17259" s="30"/>
      <c r="AE17259" s="30"/>
    </row>
    <row r="17260" spans="27:31" x14ac:dyDescent="0.25">
      <c r="AA17260" s="27"/>
      <c r="AC17260" s="28"/>
      <c r="AD17260" s="30"/>
      <c r="AE17260" s="30"/>
    </row>
    <row r="17261" spans="27:31" x14ac:dyDescent="0.25">
      <c r="AA17261" s="27"/>
      <c r="AC17261" s="28"/>
      <c r="AD17261" s="30"/>
      <c r="AE17261" s="30"/>
    </row>
    <row r="17262" spans="27:31" x14ac:dyDescent="0.25">
      <c r="AA17262" s="27"/>
      <c r="AC17262" s="28"/>
      <c r="AD17262" s="30"/>
      <c r="AE17262" s="30"/>
    </row>
    <row r="17263" spans="27:31" x14ac:dyDescent="0.25">
      <c r="AA17263" s="27"/>
      <c r="AC17263" s="28"/>
      <c r="AD17263" s="30"/>
      <c r="AE17263" s="30"/>
    </row>
    <row r="17264" spans="27:31" x14ac:dyDescent="0.25">
      <c r="AA17264" s="27"/>
      <c r="AC17264" s="28"/>
      <c r="AD17264" s="30"/>
      <c r="AE17264" s="30"/>
    </row>
    <row r="17265" spans="27:31" x14ac:dyDescent="0.25">
      <c r="AA17265" s="27"/>
      <c r="AC17265" s="28"/>
      <c r="AD17265" s="30"/>
      <c r="AE17265" s="30"/>
    </row>
    <row r="17266" spans="27:31" x14ac:dyDescent="0.25">
      <c r="AA17266" s="27"/>
      <c r="AC17266" s="28"/>
      <c r="AD17266" s="30"/>
      <c r="AE17266" s="30"/>
    </row>
    <row r="17267" spans="27:31" x14ac:dyDescent="0.25">
      <c r="AA17267" s="27"/>
      <c r="AC17267" s="28"/>
      <c r="AD17267" s="30"/>
      <c r="AE17267" s="30"/>
    </row>
    <row r="17268" spans="27:31" x14ac:dyDescent="0.25">
      <c r="AA17268" s="27"/>
      <c r="AC17268" s="28"/>
      <c r="AD17268" s="30"/>
      <c r="AE17268" s="30"/>
    </row>
    <row r="17269" spans="27:31" x14ac:dyDescent="0.25">
      <c r="AA17269" s="27"/>
      <c r="AC17269" s="28"/>
      <c r="AD17269" s="30"/>
      <c r="AE17269" s="30"/>
    </row>
    <row r="17270" spans="27:31" x14ac:dyDescent="0.25">
      <c r="AA17270" s="27"/>
      <c r="AC17270" s="28"/>
      <c r="AD17270" s="30"/>
      <c r="AE17270" s="30"/>
    </row>
    <row r="17271" spans="27:31" x14ac:dyDescent="0.25">
      <c r="AA17271" s="27"/>
      <c r="AC17271" s="28"/>
      <c r="AD17271" s="30"/>
      <c r="AE17271" s="30"/>
    </row>
    <row r="17272" spans="27:31" x14ac:dyDescent="0.25">
      <c r="AA17272" s="27"/>
      <c r="AC17272" s="28"/>
      <c r="AD17272" s="30"/>
      <c r="AE17272" s="30"/>
    </row>
    <row r="17273" spans="27:31" x14ac:dyDescent="0.25">
      <c r="AA17273" s="27"/>
      <c r="AC17273" s="28"/>
      <c r="AD17273" s="30"/>
      <c r="AE17273" s="30"/>
    </row>
    <row r="17274" spans="27:31" x14ac:dyDescent="0.25">
      <c r="AA17274" s="27"/>
      <c r="AC17274" s="28"/>
      <c r="AD17274" s="30"/>
      <c r="AE17274" s="30"/>
    </row>
    <row r="17275" spans="27:31" x14ac:dyDescent="0.25">
      <c r="AA17275" s="27"/>
      <c r="AC17275" s="28"/>
      <c r="AD17275" s="30"/>
      <c r="AE17275" s="30"/>
    </row>
    <row r="17276" spans="27:31" x14ac:dyDescent="0.25">
      <c r="AA17276" s="27"/>
      <c r="AC17276" s="28"/>
      <c r="AD17276" s="30"/>
      <c r="AE17276" s="30"/>
    </row>
    <row r="17277" spans="27:31" x14ac:dyDescent="0.25">
      <c r="AA17277" s="27"/>
      <c r="AC17277" s="28"/>
      <c r="AD17277" s="30"/>
      <c r="AE17277" s="30"/>
    </row>
    <row r="17278" spans="27:31" x14ac:dyDescent="0.25">
      <c r="AA17278" s="27"/>
      <c r="AC17278" s="28"/>
      <c r="AD17278" s="30"/>
      <c r="AE17278" s="30"/>
    </row>
    <row r="17279" spans="27:31" x14ac:dyDescent="0.25">
      <c r="AA17279" s="27"/>
      <c r="AC17279" s="28"/>
      <c r="AD17279" s="30"/>
      <c r="AE17279" s="30"/>
    </row>
    <row r="17280" spans="27:31" x14ac:dyDescent="0.25">
      <c r="AA17280" s="27"/>
      <c r="AC17280" s="28"/>
      <c r="AD17280" s="30"/>
      <c r="AE17280" s="30"/>
    </row>
    <row r="17281" spans="27:31" x14ac:dyDescent="0.25">
      <c r="AA17281" s="27"/>
      <c r="AC17281" s="28"/>
      <c r="AD17281" s="30"/>
      <c r="AE17281" s="30"/>
    </row>
    <row r="17282" spans="27:31" x14ac:dyDescent="0.25">
      <c r="AA17282" s="27"/>
      <c r="AC17282" s="28"/>
      <c r="AD17282" s="30"/>
      <c r="AE17282" s="30"/>
    </row>
    <row r="17283" spans="27:31" x14ac:dyDescent="0.25">
      <c r="AA17283" s="27"/>
      <c r="AC17283" s="28"/>
      <c r="AD17283" s="30"/>
      <c r="AE17283" s="30"/>
    </row>
    <row r="17284" spans="27:31" x14ac:dyDescent="0.25">
      <c r="AA17284" s="27"/>
      <c r="AC17284" s="28"/>
      <c r="AD17284" s="30"/>
      <c r="AE17284" s="30"/>
    </row>
    <row r="17285" spans="27:31" x14ac:dyDescent="0.25">
      <c r="AA17285" s="27"/>
      <c r="AC17285" s="28"/>
      <c r="AD17285" s="30"/>
      <c r="AE17285" s="30"/>
    </row>
    <row r="17286" spans="27:31" x14ac:dyDescent="0.25">
      <c r="AA17286" s="27"/>
      <c r="AC17286" s="28"/>
      <c r="AD17286" s="30"/>
      <c r="AE17286" s="30"/>
    </row>
    <row r="17287" spans="27:31" x14ac:dyDescent="0.25">
      <c r="AA17287" s="27"/>
      <c r="AC17287" s="28"/>
      <c r="AD17287" s="30"/>
      <c r="AE17287" s="30"/>
    </row>
    <row r="17288" spans="27:31" x14ac:dyDescent="0.25">
      <c r="AA17288" s="27"/>
      <c r="AC17288" s="28"/>
      <c r="AD17288" s="30"/>
      <c r="AE17288" s="30"/>
    </row>
    <row r="17289" spans="27:31" x14ac:dyDescent="0.25">
      <c r="AA17289" s="27"/>
      <c r="AC17289" s="28"/>
      <c r="AD17289" s="30"/>
      <c r="AE17289" s="30"/>
    </row>
    <row r="17290" spans="27:31" x14ac:dyDescent="0.25">
      <c r="AA17290" s="27"/>
      <c r="AC17290" s="28"/>
      <c r="AD17290" s="30"/>
      <c r="AE17290" s="30"/>
    </row>
    <row r="17291" spans="27:31" x14ac:dyDescent="0.25">
      <c r="AA17291" s="27"/>
      <c r="AC17291" s="28"/>
      <c r="AD17291" s="30"/>
      <c r="AE17291" s="30"/>
    </row>
    <row r="17292" spans="27:31" x14ac:dyDescent="0.25">
      <c r="AA17292" s="27"/>
      <c r="AC17292" s="28"/>
      <c r="AD17292" s="30"/>
      <c r="AE17292" s="30"/>
    </row>
    <row r="17293" spans="27:31" x14ac:dyDescent="0.25">
      <c r="AA17293" s="27"/>
      <c r="AC17293" s="28"/>
      <c r="AD17293" s="30"/>
      <c r="AE17293" s="30"/>
    </row>
    <row r="17294" spans="27:31" x14ac:dyDescent="0.25">
      <c r="AA17294" s="27"/>
      <c r="AC17294" s="28"/>
      <c r="AD17294" s="30"/>
      <c r="AE17294" s="30"/>
    </row>
    <row r="17295" spans="27:31" x14ac:dyDescent="0.25">
      <c r="AA17295" s="27"/>
      <c r="AC17295" s="28"/>
      <c r="AD17295" s="30"/>
      <c r="AE17295" s="30"/>
    </row>
    <row r="17296" spans="27:31" x14ac:dyDescent="0.25">
      <c r="AA17296" s="27"/>
      <c r="AC17296" s="28"/>
      <c r="AD17296" s="30"/>
      <c r="AE17296" s="30"/>
    </row>
    <row r="17297" spans="27:31" x14ac:dyDescent="0.25">
      <c r="AA17297" s="27"/>
      <c r="AC17297" s="28"/>
      <c r="AD17297" s="30"/>
      <c r="AE17297" s="30"/>
    </row>
    <row r="17298" spans="27:31" x14ac:dyDescent="0.25">
      <c r="AA17298" s="27"/>
      <c r="AC17298" s="28"/>
      <c r="AD17298" s="30"/>
      <c r="AE17298" s="30"/>
    </row>
    <row r="17299" spans="27:31" x14ac:dyDescent="0.25">
      <c r="AA17299" s="27"/>
      <c r="AC17299" s="28"/>
      <c r="AD17299" s="30"/>
      <c r="AE17299" s="30"/>
    </row>
    <row r="17300" spans="27:31" x14ac:dyDescent="0.25">
      <c r="AA17300" s="27"/>
      <c r="AC17300" s="28"/>
      <c r="AD17300" s="30"/>
      <c r="AE17300" s="30"/>
    </row>
    <row r="17301" spans="27:31" x14ac:dyDescent="0.25">
      <c r="AA17301" s="27"/>
      <c r="AC17301" s="28"/>
      <c r="AD17301" s="30"/>
      <c r="AE17301" s="30"/>
    </row>
    <row r="17302" spans="27:31" x14ac:dyDescent="0.25">
      <c r="AA17302" s="27"/>
      <c r="AC17302" s="28"/>
      <c r="AD17302" s="30"/>
      <c r="AE17302" s="30"/>
    </row>
    <row r="17303" spans="27:31" x14ac:dyDescent="0.25">
      <c r="AA17303" s="27"/>
      <c r="AC17303" s="28"/>
      <c r="AD17303" s="30"/>
      <c r="AE17303" s="30"/>
    </row>
    <row r="17304" spans="27:31" x14ac:dyDescent="0.25">
      <c r="AA17304" s="27"/>
      <c r="AC17304" s="28"/>
      <c r="AD17304" s="30"/>
      <c r="AE17304" s="30"/>
    </row>
    <row r="17305" spans="27:31" x14ac:dyDescent="0.25">
      <c r="AA17305" s="27"/>
      <c r="AC17305" s="28"/>
      <c r="AD17305" s="30"/>
      <c r="AE17305" s="30"/>
    </row>
    <row r="17306" spans="27:31" x14ac:dyDescent="0.25">
      <c r="AA17306" s="27"/>
      <c r="AC17306" s="28"/>
      <c r="AD17306" s="30"/>
      <c r="AE17306" s="30"/>
    </row>
    <row r="17307" spans="27:31" x14ac:dyDescent="0.25">
      <c r="AA17307" s="27"/>
      <c r="AC17307" s="28"/>
      <c r="AD17307" s="30"/>
      <c r="AE17307" s="30"/>
    </row>
    <row r="17308" spans="27:31" x14ac:dyDescent="0.25">
      <c r="AA17308" s="27"/>
      <c r="AC17308" s="28"/>
      <c r="AD17308" s="30"/>
      <c r="AE17308" s="30"/>
    </row>
    <row r="17309" spans="27:31" x14ac:dyDescent="0.25">
      <c r="AA17309" s="27"/>
      <c r="AC17309" s="28"/>
      <c r="AD17309" s="30"/>
      <c r="AE17309" s="30"/>
    </row>
    <row r="17310" spans="27:31" x14ac:dyDescent="0.25">
      <c r="AA17310" s="27"/>
      <c r="AC17310" s="28"/>
      <c r="AD17310" s="30"/>
      <c r="AE17310" s="30"/>
    </row>
    <row r="17311" spans="27:31" x14ac:dyDescent="0.25">
      <c r="AA17311" s="27"/>
      <c r="AC17311" s="28"/>
      <c r="AD17311" s="30"/>
      <c r="AE17311" s="30"/>
    </row>
    <row r="17312" spans="27:31" x14ac:dyDescent="0.25">
      <c r="AA17312" s="27"/>
      <c r="AC17312" s="28"/>
      <c r="AD17312" s="30"/>
      <c r="AE17312" s="30"/>
    </row>
    <row r="17313" spans="27:31" x14ac:dyDescent="0.25">
      <c r="AA17313" s="27"/>
      <c r="AC17313" s="28"/>
      <c r="AD17313" s="30"/>
      <c r="AE17313" s="30"/>
    </row>
    <row r="17314" spans="27:31" x14ac:dyDescent="0.25">
      <c r="AA17314" s="27"/>
      <c r="AC17314" s="28"/>
      <c r="AD17314" s="30"/>
      <c r="AE17314" s="30"/>
    </row>
    <row r="17315" spans="27:31" x14ac:dyDescent="0.25">
      <c r="AA17315" s="27"/>
      <c r="AC17315" s="28"/>
      <c r="AD17315" s="30"/>
      <c r="AE17315" s="30"/>
    </row>
    <row r="17316" spans="27:31" x14ac:dyDescent="0.25">
      <c r="AA17316" s="27"/>
      <c r="AC17316" s="28"/>
      <c r="AD17316" s="30"/>
      <c r="AE17316" s="30"/>
    </row>
    <row r="17317" spans="27:31" x14ac:dyDescent="0.25">
      <c r="AA17317" s="27"/>
      <c r="AC17317" s="28"/>
      <c r="AD17317" s="30"/>
      <c r="AE17317" s="30"/>
    </row>
    <row r="17318" spans="27:31" x14ac:dyDescent="0.25">
      <c r="AA17318" s="27"/>
      <c r="AC17318" s="28"/>
      <c r="AD17318" s="30"/>
      <c r="AE17318" s="30"/>
    </row>
    <row r="17319" spans="27:31" x14ac:dyDescent="0.25">
      <c r="AA17319" s="27"/>
      <c r="AC17319" s="28"/>
      <c r="AD17319" s="30"/>
      <c r="AE17319" s="30"/>
    </row>
    <row r="17320" spans="27:31" x14ac:dyDescent="0.25">
      <c r="AA17320" s="27"/>
      <c r="AC17320" s="28"/>
      <c r="AD17320" s="30"/>
      <c r="AE17320" s="30"/>
    </row>
    <row r="17321" spans="27:31" x14ac:dyDescent="0.25">
      <c r="AA17321" s="27"/>
      <c r="AC17321" s="28"/>
      <c r="AD17321" s="30"/>
      <c r="AE17321" s="30"/>
    </row>
    <row r="17322" spans="27:31" x14ac:dyDescent="0.25">
      <c r="AA17322" s="27"/>
      <c r="AC17322" s="28"/>
      <c r="AD17322" s="30"/>
      <c r="AE17322" s="30"/>
    </row>
    <row r="17323" spans="27:31" x14ac:dyDescent="0.25">
      <c r="AA17323" s="27"/>
      <c r="AC17323" s="28"/>
      <c r="AD17323" s="30"/>
      <c r="AE17323" s="30"/>
    </row>
    <row r="17324" spans="27:31" x14ac:dyDescent="0.25">
      <c r="AA17324" s="27"/>
      <c r="AC17324" s="28"/>
      <c r="AD17324" s="30"/>
      <c r="AE17324" s="30"/>
    </row>
    <row r="17325" spans="27:31" x14ac:dyDescent="0.25">
      <c r="AA17325" s="27"/>
      <c r="AC17325" s="28"/>
      <c r="AD17325" s="30"/>
      <c r="AE17325" s="30"/>
    </row>
    <row r="17326" spans="27:31" x14ac:dyDescent="0.25">
      <c r="AA17326" s="27"/>
      <c r="AC17326" s="28"/>
      <c r="AD17326" s="30"/>
      <c r="AE17326" s="30"/>
    </row>
    <row r="17327" spans="27:31" x14ac:dyDescent="0.25">
      <c r="AA17327" s="27"/>
      <c r="AC17327" s="28"/>
      <c r="AD17327" s="30"/>
      <c r="AE17327" s="30"/>
    </row>
    <row r="17328" spans="27:31" x14ac:dyDescent="0.25">
      <c r="AA17328" s="27"/>
      <c r="AC17328" s="28"/>
      <c r="AD17328" s="30"/>
      <c r="AE17328" s="30"/>
    </row>
    <row r="17329" spans="27:31" x14ac:dyDescent="0.25">
      <c r="AA17329" s="27"/>
      <c r="AC17329" s="28"/>
      <c r="AD17329" s="30"/>
      <c r="AE17329" s="30"/>
    </row>
    <row r="17330" spans="27:31" x14ac:dyDescent="0.25">
      <c r="AA17330" s="27"/>
      <c r="AC17330" s="28"/>
      <c r="AD17330" s="30"/>
      <c r="AE17330" s="30"/>
    </row>
    <row r="17331" spans="27:31" x14ac:dyDescent="0.25">
      <c r="AA17331" s="27"/>
      <c r="AC17331" s="28"/>
      <c r="AD17331" s="30"/>
      <c r="AE17331" s="30"/>
    </row>
    <row r="17332" spans="27:31" x14ac:dyDescent="0.25">
      <c r="AA17332" s="27"/>
      <c r="AC17332" s="28"/>
      <c r="AD17332" s="30"/>
      <c r="AE17332" s="30"/>
    </row>
    <row r="17333" spans="27:31" x14ac:dyDescent="0.25">
      <c r="AA17333" s="27"/>
      <c r="AC17333" s="28"/>
      <c r="AD17333" s="30"/>
      <c r="AE17333" s="30"/>
    </row>
    <row r="17334" spans="27:31" x14ac:dyDescent="0.25">
      <c r="AA17334" s="27"/>
      <c r="AC17334" s="28"/>
      <c r="AD17334" s="30"/>
      <c r="AE17334" s="30"/>
    </row>
    <row r="17335" spans="27:31" x14ac:dyDescent="0.25">
      <c r="AA17335" s="27"/>
      <c r="AC17335" s="28"/>
      <c r="AD17335" s="30"/>
      <c r="AE17335" s="30"/>
    </row>
    <row r="17336" spans="27:31" x14ac:dyDescent="0.25">
      <c r="AA17336" s="27"/>
      <c r="AC17336" s="28"/>
      <c r="AD17336" s="30"/>
      <c r="AE17336" s="30"/>
    </row>
    <row r="17337" spans="27:31" x14ac:dyDescent="0.25">
      <c r="AA17337" s="27"/>
      <c r="AC17337" s="28"/>
      <c r="AD17337" s="30"/>
      <c r="AE17337" s="30"/>
    </row>
    <row r="17338" spans="27:31" x14ac:dyDescent="0.25">
      <c r="AA17338" s="27"/>
      <c r="AC17338" s="28"/>
      <c r="AD17338" s="30"/>
      <c r="AE17338" s="30"/>
    </row>
    <row r="17339" spans="27:31" x14ac:dyDescent="0.25">
      <c r="AA17339" s="27"/>
      <c r="AC17339" s="28"/>
      <c r="AD17339" s="30"/>
      <c r="AE17339" s="30"/>
    </row>
    <row r="17340" spans="27:31" x14ac:dyDescent="0.25">
      <c r="AA17340" s="27"/>
      <c r="AC17340" s="28"/>
      <c r="AD17340" s="30"/>
      <c r="AE17340" s="30"/>
    </row>
    <row r="17341" spans="27:31" x14ac:dyDescent="0.25">
      <c r="AA17341" s="27"/>
      <c r="AC17341" s="28"/>
      <c r="AD17341" s="30"/>
      <c r="AE17341" s="30"/>
    </row>
    <row r="17342" spans="27:31" x14ac:dyDescent="0.25">
      <c r="AA17342" s="27"/>
      <c r="AC17342" s="28"/>
      <c r="AD17342" s="30"/>
      <c r="AE17342" s="30"/>
    </row>
    <row r="17343" spans="27:31" x14ac:dyDescent="0.25">
      <c r="AA17343" s="27"/>
      <c r="AC17343" s="28"/>
      <c r="AD17343" s="30"/>
      <c r="AE17343" s="30"/>
    </row>
    <row r="17344" spans="27:31" x14ac:dyDescent="0.25">
      <c r="AA17344" s="27"/>
      <c r="AC17344" s="28"/>
      <c r="AD17344" s="30"/>
      <c r="AE17344" s="30"/>
    </row>
    <row r="17345" spans="27:31" x14ac:dyDescent="0.25">
      <c r="AA17345" s="27"/>
      <c r="AC17345" s="28"/>
      <c r="AD17345" s="30"/>
      <c r="AE17345" s="30"/>
    </row>
    <row r="17346" spans="27:31" x14ac:dyDescent="0.25">
      <c r="AA17346" s="27"/>
      <c r="AC17346" s="28"/>
      <c r="AD17346" s="30"/>
      <c r="AE17346" s="30"/>
    </row>
    <row r="17347" spans="27:31" x14ac:dyDescent="0.25">
      <c r="AA17347" s="27"/>
      <c r="AC17347" s="28"/>
      <c r="AD17347" s="30"/>
      <c r="AE17347" s="30"/>
    </row>
    <row r="17348" spans="27:31" x14ac:dyDescent="0.25">
      <c r="AA17348" s="27"/>
      <c r="AC17348" s="28"/>
      <c r="AD17348" s="30"/>
      <c r="AE17348" s="30"/>
    </row>
    <row r="17349" spans="27:31" x14ac:dyDescent="0.25">
      <c r="AA17349" s="27"/>
      <c r="AC17349" s="28"/>
      <c r="AD17349" s="30"/>
      <c r="AE17349" s="30"/>
    </row>
    <row r="17350" spans="27:31" x14ac:dyDescent="0.25">
      <c r="AA17350" s="27"/>
      <c r="AC17350" s="28"/>
      <c r="AD17350" s="30"/>
      <c r="AE17350" s="30"/>
    </row>
    <row r="17351" spans="27:31" x14ac:dyDescent="0.25">
      <c r="AA17351" s="27"/>
      <c r="AC17351" s="28"/>
      <c r="AD17351" s="30"/>
      <c r="AE17351" s="30"/>
    </row>
    <row r="17352" spans="27:31" x14ac:dyDescent="0.25">
      <c r="AA17352" s="27"/>
      <c r="AC17352" s="28"/>
      <c r="AD17352" s="30"/>
      <c r="AE17352" s="30"/>
    </row>
    <row r="17353" spans="27:31" x14ac:dyDescent="0.25">
      <c r="AA17353" s="27"/>
      <c r="AC17353" s="28"/>
      <c r="AD17353" s="30"/>
      <c r="AE17353" s="30"/>
    </row>
    <row r="17354" spans="27:31" x14ac:dyDescent="0.25">
      <c r="AA17354" s="27"/>
      <c r="AC17354" s="28"/>
      <c r="AD17354" s="30"/>
      <c r="AE17354" s="30"/>
    </row>
    <row r="17355" spans="27:31" x14ac:dyDescent="0.25">
      <c r="AA17355" s="27"/>
      <c r="AC17355" s="28"/>
      <c r="AD17355" s="30"/>
      <c r="AE17355" s="30"/>
    </row>
    <row r="17356" spans="27:31" x14ac:dyDescent="0.25">
      <c r="AA17356" s="27"/>
      <c r="AC17356" s="28"/>
      <c r="AD17356" s="30"/>
      <c r="AE17356" s="30"/>
    </row>
    <row r="17357" spans="27:31" x14ac:dyDescent="0.25">
      <c r="AA17357" s="27"/>
      <c r="AC17357" s="28"/>
      <c r="AD17357" s="30"/>
      <c r="AE17357" s="30"/>
    </row>
    <row r="17358" spans="27:31" x14ac:dyDescent="0.25">
      <c r="AA17358" s="27"/>
      <c r="AC17358" s="28"/>
      <c r="AD17358" s="30"/>
      <c r="AE17358" s="30"/>
    </row>
    <row r="17359" spans="27:31" x14ac:dyDescent="0.25">
      <c r="AA17359" s="27"/>
      <c r="AC17359" s="28"/>
      <c r="AD17359" s="30"/>
      <c r="AE17359" s="30"/>
    </row>
    <row r="17360" spans="27:31" x14ac:dyDescent="0.25">
      <c r="AA17360" s="27"/>
      <c r="AC17360" s="28"/>
      <c r="AD17360" s="30"/>
      <c r="AE17360" s="30"/>
    </row>
    <row r="17361" spans="27:31" x14ac:dyDescent="0.25">
      <c r="AA17361" s="27"/>
      <c r="AC17361" s="28"/>
      <c r="AD17361" s="30"/>
      <c r="AE17361" s="30"/>
    </row>
    <row r="17362" spans="27:31" x14ac:dyDescent="0.25">
      <c r="AA17362" s="27"/>
      <c r="AC17362" s="28"/>
      <c r="AD17362" s="30"/>
      <c r="AE17362" s="30"/>
    </row>
    <row r="17363" spans="27:31" x14ac:dyDescent="0.25">
      <c r="AA17363" s="27"/>
      <c r="AC17363" s="28"/>
      <c r="AD17363" s="30"/>
      <c r="AE17363" s="30"/>
    </row>
    <row r="17364" spans="27:31" x14ac:dyDescent="0.25">
      <c r="AA17364" s="27"/>
      <c r="AC17364" s="28"/>
      <c r="AD17364" s="30"/>
      <c r="AE17364" s="30"/>
    </row>
    <row r="17365" spans="27:31" x14ac:dyDescent="0.25">
      <c r="AA17365" s="27"/>
      <c r="AC17365" s="28"/>
      <c r="AD17365" s="30"/>
      <c r="AE17365" s="30"/>
    </row>
    <row r="17366" spans="27:31" x14ac:dyDescent="0.25">
      <c r="AA17366" s="27"/>
      <c r="AC17366" s="28"/>
      <c r="AD17366" s="30"/>
      <c r="AE17366" s="30"/>
    </row>
    <row r="17367" spans="27:31" x14ac:dyDescent="0.25">
      <c r="AA17367" s="27"/>
      <c r="AC17367" s="28"/>
      <c r="AD17367" s="30"/>
      <c r="AE17367" s="30"/>
    </row>
    <row r="17368" spans="27:31" x14ac:dyDescent="0.25">
      <c r="AA17368" s="27"/>
      <c r="AC17368" s="28"/>
      <c r="AD17368" s="30"/>
      <c r="AE17368" s="30"/>
    </row>
    <row r="17369" spans="27:31" x14ac:dyDescent="0.25">
      <c r="AA17369" s="27"/>
      <c r="AC17369" s="28"/>
      <c r="AD17369" s="30"/>
      <c r="AE17369" s="30"/>
    </row>
    <row r="17370" spans="27:31" x14ac:dyDescent="0.25">
      <c r="AA17370" s="27"/>
      <c r="AC17370" s="28"/>
      <c r="AD17370" s="30"/>
      <c r="AE17370" s="30"/>
    </row>
    <row r="17371" spans="27:31" x14ac:dyDescent="0.25">
      <c r="AA17371" s="27"/>
      <c r="AC17371" s="28"/>
      <c r="AD17371" s="30"/>
      <c r="AE17371" s="30"/>
    </row>
    <row r="17372" spans="27:31" x14ac:dyDescent="0.25">
      <c r="AA17372" s="27"/>
      <c r="AC17372" s="28"/>
      <c r="AD17372" s="30"/>
      <c r="AE17372" s="30"/>
    </row>
    <row r="17373" spans="27:31" x14ac:dyDescent="0.25">
      <c r="AA17373" s="27"/>
      <c r="AC17373" s="28"/>
      <c r="AD17373" s="30"/>
      <c r="AE17373" s="30"/>
    </row>
    <row r="17374" spans="27:31" x14ac:dyDescent="0.25">
      <c r="AA17374" s="27"/>
      <c r="AC17374" s="28"/>
      <c r="AD17374" s="30"/>
      <c r="AE17374" s="30"/>
    </row>
    <row r="17375" spans="27:31" x14ac:dyDescent="0.25">
      <c r="AA17375" s="27"/>
      <c r="AC17375" s="28"/>
      <c r="AD17375" s="30"/>
      <c r="AE17375" s="30"/>
    </row>
    <row r="17376" spans="27:31" x14ac:dyDescent="0.25">
      <c r="AA17376" s="27"/>
      <c r="AC17376" s="28"/>
      <c r="AD17376" s="30"/>
      <c r="AE17376" s="30"/>
    </row>
    <row r="17377" spans="27:31" x14ac:dyDescent="0.25">
      <c r="AA17377" s="27"/>
      <c r="AC17377" s="28"/>
      <c r="AD17377" s="30"/>
      <c r="AE17377" s="30"/>
    </row>
    <row r="17378" spans="27:31" x14ac:dyDescent="0.25">
      <c r="AA17378" s="27"/>
      <c r="AC17378" s="28"/>
      <c r="AD17378" s="30"/>
      <c r="AE17378" s="30"/>
    </row>
    <row r="17379" spans="27:31" x14ac:dyDescent="0.25">
      <c r="AA17379" s="27"/>
      <c r="AC17379" s="28"/>
      <c r="AD17379" s="30"/>
      <c r="AE17379" s="30"/>
    </row>
    <row r="17380" spans="27:31" x14ac:dyDescent="0.25">
      <c r="AA17380" s="27"/>
      <c r="AC17380" s="28"/>
      <c r="AD17380" s="30"/>
      <c r="AE17380" s="30"/>
    </row>
    <row r="17381" spans="27:31" x14ac:dyDescent="0.25">
      <c r="AA17381" s="27"/>
      <c r="AC17381" s="28"/>
      <c r="AD17381" s="30"/>
      <c r="AE17381" s="30"/>
    </row>
    <row r="17382" spans="27:31" x14ac:dyDescent="0.25">
      <c r="AA17382" s="27"/>
      <c r="AC17382" s="28"/>
      <c r="AD17382" s="30"/>
      <c r="AE17382" s="30"/>
    </row>
    <row r="17383" spans="27:31" x14ac:dyDescent="0.25">
      <c r="AA17383" s="27"/>
      <c r="AC17383" s="28"/>
      <c r="AD17383" s="30"/>
      <c r="AE17383" s="30"/>
    </row>
    <row r="17384" spans="27:31" x14ac:dyDescent="0.25">
      <c r="AA17384" s="27"/>
      <c r="AC17384" s="28"/>
      <c r="AD17384" s="30"/>
      <c r="AE17384" s="30"/>
    </row>
    <row r="17385" spans="27:31" x14ac:dyDescent="0.25">
      <c r="AA17385" s="27"/>
      <c r="AC17385" s="28"/>
      <c r="AD17385" s="30"/>
      <c r="AE17385" s="30"/>
    </row>
    <row r="17386" spans="27:31" x14ac:dyDescent="0.25">
      <c r="AA17386" s="27"/>
      <c r="AC17386" s="28"/>
      <c r="AD17386" s="30"/>
      <c r="AE17386" s="30"/>
    </row>
    <row r="17387" spans="27:31" x14ac:dyDescent="0.25">
      <c r="AA17387" s="27"/>
      <c r="AC17387" s="28"/>
      <c r="AD17387" s="30"/>
      <c r="AE17387" s="30"/>
    </row>
    <row r="17388" spans="27:31" x14ac:dyDescent="0.25">
      <c r="AA17388" s="27"/>
      <c r="AC17388" s="28"/>
      <c r="AD17388" s="30"/>
      <c r="AE17388" s="30"/>
    </row>
    <row r="17389" spans="27:31" x14ac:dyDescent="0.25">
      <c r="AA17389" s="27"/>
      <c r="AC17389" s="28"/>
      <c r="AD17389" s="30"/>
      <c r="AE17389" s="30"/>
    </row>
    <row r="17390" spans="27:31" x14ac:dyDescent="0.25">
      <c r="AA17390" s="27"/>
      <c r="AC17390" s="28"/>
      <c r="AD17390" s="30"/>
      <c r="AE17390" s="30"/>
    </row>
    <row r="17391" spans="27:31" x14ac:dyDescent="0.25">
      <c r="AA17391" s="27"/>
      <c r="AC17391" s="28"/>
      <c r="AD17391" s="30"/>
      <c r="AE17391" s="30"/>
    </row>
    <row r="17392" spans="27:31" x14ac:dyDescent="0.25">
      <c r="AA17392" s="27"/>
      <c r="AC17392" s="28"/>
      <c r="AD17392" s="30"/>
      <c r="AE17392" s="30"/>
    </row>
    <row r="17393" spans="27:31" x14ac:dyDescent="0.25">
      <c r="AA17393" s="27"/>
      <c r="AC17393" s="28"/>
      <c r="AD17393" s="30"/>
      <c r="AE17393" s="30"/>
    </row>
    <row r="17394" spans="27:31" x14ac:dyDescent="0.25">
      <c r="AA17394" s="27"/>
      <c r="AC17394" s="28"/>
      <c r="AD17394" s="30"/>
      <c r="AE17394" s="30"/>
    </row>
    <row r="17395" spans="27:31" x14ac:dyDescent="0.25">
      <c r="AA17395" s="27"/>
      <c r="AC17395" s="28"/>
      <c r="AD17395" s="30"/>
      <c r="AE17395" s="30"/>
    </row>
    <row r="17396" spans="27:31" x14ac:dyDescent="0.25">
      <c r="AA17396" s="27"/>
      <c r="AC17396" s="28"/>
      <c r="AD17396" s="30"/>
      <c r="AE17396" s="30"/>
    </row>
    <row r="17397" spans="27:31" x14ac:dyDescent="0.25">
      <c r="AA17397" s="27"/>
      <c r="AC17397" s="28"/>
      <c r="AD17397" s="30"/>
      <c r="AE17397" s="30"/>
    </row>
    <row r="17398" spans="27:31" x14ac:dyDescent="0.25">
      <c r="AA17398" s="27"/>
      <c r="AC17398" s="28"/>
      <c r="AD17398" s="30"/>
      <c r="AE17398" s="30"/>
    </row>
    <row r="17399" spans="27:31" x14ac:dyDescent="0.25">
      <c r="AA17399" s="27"/>
      <c r="AC17399" s="28"/>
      <c r="AD17399" s="30"/>
      <c r="AE17399" s="30"/>
    </row>
    <row r="17400" spans="27:31" x14ac:dyDescent="0.25">
      <c r="AA17400" s="27"/>
      <c r="AC17400" s="28"/>
      <c r="AD17400" s="30"/>
      <c r="AE17400" s="30"/>
    </row>
    <row r="17401" spans="27:31" x14ac:dyDescent="0.25">
      <c r="AA17401" s="27"/>
      <c r="AC17401" s="28"/>
      <c r="AD17401" s="30"/>
      <c r="AE17401" s="30"/>
    </row>
    <row r="17402" spans="27:31" x14ac:dyDescent="0.25">
      <c r="AA17402" s="27"/>
      <c r="AC17402" s="28"/>
      <c r="AD17402" s="30"/>
      <c r="AE17402" s="30"/>
    </row>
    <row r="17403" spans="27:31" x14ac:dyDescent="0.25">
      <c r="AA17403" s="27"/>
      <c r="AC17403" s="28"/>
      <c r="AD17403" s="30"/>
      <c r="AE17403" s="30"/>
    </row>
    <row r="17404" spans="27:31" x14ac:dyDescent="0.25">
      <c r="AA17404" s="27"/>
      <c r="AC17404" s="28"/>
      <c r="AD17404" s="30"/>
      <c r="AE17404" s="30"/>
    </row>
    <row r="17405" spans="27:31" x14ac:dyDescent="0.25">
      <c r="AA17405" s="27"/>
      <c r="AC17405" s="28"/>
      <c r="AD17405" s="30"/>
      <c r="AE17405" s="30"/>
    </row>
    <row r="17406" spans="27:31" x14ac:dyDescent="0.25">
      <c r="AA17406" s="27"/>
      <c r="AC17406" s="28"/>
      <c r="AD17406" s="30"/>
      <c r="AE17406" s="30"/>
    </row>
    <row r="17407" spans="27:31" x14ac:dyDescent="0.25">
      <c r="AA17407" s="27"/>
      <c r="AC17407" s="28"/>
      <c r="AD17407" s="30"/>
      <c r="AE17407" s="30"/>
    </row>
    <row r="17408" spans="27:31" x14ac:dyDescent="0.25">
      <c r="AA17408" s="27"/>
      <c r="AC17408" s="28"/>
      <c r="AD17408" s="30"/>
      <c r="AE17408" s="30"/>
    </row>
    <row r="17409" spans="27:31" x14ac:dyDescent="0.25">
      <c r="AA17409" s="27"/>
      <c r="AC17409" s="28"/>
      <c r="AD17409" s="30"/>
      <c r="AE17409" s="30"/>
    </row>
    <row r="17410" spans="27:31" x14ac:dyDescent="0.25">
      <c r="AA17410" s="27"/>
      <c r="AC17410" s="28"/>
      <c r="AD17410" s="30"/>
      <c r="AE17410" s="30"/>
    </row>
    <row r="17411" spans="27:31" x14ac:dyDescent="0.25">
      <c r="AA17411" s="27"/>
      <c r="AC17411" s="28"/>
      <c r="AD17411" s="30"/>
      <c r="AE17411" s="30"/>
    </row>
    <row r="17412" spans="27:31" x14ac:dyDescent="0.25">
      <c r="AA17412" s="27"/>
      <c r="AC17412" s="28"/>
      <c r="AD17412" s="30"/>
      <c r="AE17412" s="30"/>
    </row>
    <row r="17413" spans="27:31" x14ac:dyDescent="0.25">
      <c r="AA17413" s="27"/>
      <c r="AC17413" s="28"/>
      <c r="AD17413" s="30"/>
      <c r="AE17413" s="30"/>
    </row>
    <row r="17414" spans="27:31" x14ac:dyDescent="0.25">
      <c r="AA17414" s="27"/>
      <c r="AC17414" s="28"/>
      <c r="AD17414" s="30"/>
      <c r="AE17414" s="30"/>
    </row>
    <row r="17415" spans="27:31" x14ac:dyDescent="0.25">
      <c r="AA17415" s="27"/>
      <c r="AC17415" s="28"/>
      <c r="AD17415" s="30"/>
      <c r="AE17415" s="30"/>
    </row>
    <row r="17416" spans="27:31" x14ac:dyDescent="0.25">
      <c r="AA17416" s="27"/>
      <c r="AC17416" s="28"/>
      <c r="AD17416" s="30"/>
      <c r="AE17416" s="30"/>
    </row>
    <row r="17417" spans="27:31" x14ac:dyDescent="0.25">
      <c r="AA17417" s="27"/>
      <c r="AC17417" s="28"/>
      <c r="AD17417" s="30"/>
      <c r="AE17417" s="30"/>
    </row>
    <row r="17418" spans="27:31" x14ac:dyDescent="0.25">
      <c r="AA17418" s="27"/>
      <c r="AC17418" s="28"/>
      <c r="AD17418" s="30"/>
      <c r="AE17418" s="30"/>
    </row>
    <row r="17419" spans="27:31" x14ac:dyDescent="0.25">
      <c r="AA17419" s="27"/>
      <c r="AC17419" s="28"/>
      <c r="AD17419" s="30"/>
      <c r="AE17419" s="30"/>
    </row>
    <row r="17420" spans="27:31" x14ac:dyDescent="0.25">
      <c r="AA17420" s="27"/>
      <c r="AC17420" s="28"/>
      <c r="AD17420" s="30"/>
      <c r="AE17420" s="30"/>
    </row>
    <row r="17421" spans="27:31" x14ac:dyDescent="0.25">
      <c r="AA17421" s="27"/>
      <c r="AC17421" s="28"/>
      <c r="AD17421" s="30"/>
      <c r="AE17421" s="30"/>
    </row>
    <row r="17422" spans="27:31" x14ac:dyDescent="0.25">
      <c r="AA17422" s="27"/>
      <c r="AC17422" s="28"/>
      <c r="AD17422" s="30"/>
      <c r="AE17422" s="30"/>
    </row>
    <row r="17423" spans="27:31" x14ac:dyDescent="0.25">
      <c r="AA17423" s="27"/>
      <c r="AC17423" s="28"/>
      <c r="AD17423" s="30"/>
      <c r="AE17423" s="30"/>
    </row>
    <row r="17424" spans="27:31" x14ac:dyDescent="0.25">
      <c r="AA17424" s="27"/>
      <c r="AC17424" s="28"/>
      <c r="AD17424" s="30"/>
      <c r="AE17424" s="30"/>
    </row>
    <row r="17425" spans="27:31" x14ac:dyDescent="0.25">
      <c r="AA17425" s="27"/>
      <c r="AC17425" s="28"/>
      <c r="AD17425" s="30"/>
      <c r="AE17425" s="30"/>
    </row>
    <row r="17426" spans="27:31" x14ac:dyDescent="0.25">
      <c r="AA17426" s="27"/>
      <c r="AC17426" s="28"/>
      <c r="AD17426" s="30"/>
      <c r="AE17426" s="30"/>
    </row>
    <row r="17427" spans="27:31" x14ac:dyDescent="0.25">
      <c r="AA17427" s="27"/>
      <c r="AC17427" s="28"/>
      <c r="AD17427" s="30"/>
      <c r="AE17427" s="30"/>
    </row>
    <row r="17428" spans="27:31" x14ac:dyDescent="0.25">
      <c r="AA17428" s="27"/>
      <c r="AC17428" s="28"/>
      <c r="AD17428" s="30"/>
      <c r="AE17428" s="30"/>
    </row>
    <row r="17429" spans="27:31" x14ac:dyDescent="0.25">
      <c r="AA17429" s="27"/>
      <c r="AC17429" s="28"/>
      <c r="AD17429" s="30"/>
      <c r="AE17429" s="30"/>
    </row>
    <row r="17430" spans="27:31" x14ac:dyDescent="0.25">
      <c r="AA17430" s="27"/>
      <c r="AC17430" s="28"/>
      <c r="AD17430" s="30"/>
      <c r="AE17430" s="30"/>
    </row>
    <row r="17431" spans="27:31" x14ac:dyDescent="0.25">
      <c r="AA17431" s="27"/>
      <c r="AC17431" s="28"/>
      <c r="AD17431" s="30"/>
      <c r="AE17431" s="30"/>
    </row>
    <row r="17432" spans="27:31" x14ac:dyDescent="0.25">
      <c r="AA17432" s="27"/>
      <c r="AC17432" s="28"/>
      <c r="AD17432" s="30"/>
      <c r="AE17432" s="30"/>
    </row>
    <row r="17433" spans="27:31" x14ac:dyDescent="0.25">
      <c r="AA17433" s="27"/>
      <c r="AC17433" s="28"/>
      <c r="AD17433" s="30"/>
      <c r="AE17433" s="30"/>
    </row>
    <row r="17434" spans="27:31" x14ac:dyDescent="0.25">
      <c r="AA17434" s="27"/>
      <c r="AC17434" s="28"/>
      <c r="AD17434" s="30"/>
      <c r="AE17434" s="30"/>
    </row>
    <row r="17435" spans="27:31" x14ac:dyDescent="0.25">
      <c r="AA17435" s="27"/>
      <c r="AC17435" s="28"/>
      <c r="AD17435" s="30"/>
      <c r="AE17435" s="30"/>
    </row>
    <row r="17436" spans="27:31" x14ac:dyDescent="0.25">
      <c r="AA17436" s="27"/>
      <c r="AC17436" s="28"/>
      <c r="AD17436" s="30"/>
      <c r="AE17436" s="30"/>
    </row>
    <row r="17437" spans="27:31" x14ac:dyDescent="0.25">
      <c r="AA17437" s="27"/>
      <c r="AC17437" s="28"/>
      <c r="AD17437" s="30"/>
      <c r="AE17437" s="30"/>
    </row>
    <row r="17438" spans="27:31" x14ac:dyDescent="0.25">
      <c r="AA17438" s="27"/>
      <c r="AC17438" s="28"/>
      <c r="AD17438" s="30"/>
      <c r="AE17438" s="30"/>
    </row>
    <row r="17439" spans="27:31" x14ac:dyDescent="0.25">
      <c r="AA17439" s="27"/>
      <c r="AC17439" s="28"/>
      <c r="AD17439" s="30"/>
      <c r="AE17439" s="30"/>
    </row>
    <row r="17440" spans="27:31" x14ac:dyDescent="0.25">
      <c r="AA17440" s="27"/>
      <c r="AC17440" s="28"/>
      <c r="AD17440" s="30"/>
      <c r="AE17440" s="30"/>
    </row>
    <row r="17441" spans="27:31" x14ac:dyDescent="0.25">
      <c r="AA17441" s="27"/>
      <c r="AC17441" s="28"/>
      <c r="AD17441" s="30"/>
      <c r="AE17441" s="30"/>
    </row>
    <row r="17442" spans="27:31" x14ac:dyDescent="0.25">
      <c r="AA17442" s="27"/>
      <c r="AC17442" s="28"/>
      <c r="AD17442" s="30"/>
      <c r="AE17442" s="30"/>
    </row>
    <row r="17443" spans="27:31" x14ac:dyDescent="0.25">
      <c r="AA17443" s="27"/>
      <c r="AC17443" s="28"/>
      <c r="AD17443" s="30"/>
      <c r="AE17443" s="30"/>
    </row>
    <row r="17444" spans="27:31" x14ac:dyDescent="0.25">
      <c r="AA17444" s="27"/>
      <c r="AC17444" s="28"/>
      <c r="AD17444" s="30"/>
      <c r="AE17444" s="30"/>
    </row>
    <row r="17445" spans="27:31" x14ac:dyDescent="0.25">
      <c r="AA17445" s="27"/>
      <c r="AC17445" s="28"/>
      <c r="AD17445" s="30"/>
      <c r="AE17445" s="30"/>
    </row>
    <row r="17446" spans="27:31" x14ac:dyDescent="0.25">
      <c r="AA17446" s="27"/>
      <c r="AC17446" s="28"/>
      <c r="AD17446" s="30"/>
      <c r="AE17446" s="30"/>
    </row>
    <row r="17447" spans="27:31" x14ac:dyDescent="0.25">
      <c r="AA17447" s="27"/>
      <c r="AC17447" s="28"/>
      <c r="AD17447" s="30"/>
      <c r="AE17447" s="30"/>
    </row>
    <row r="17448" spans="27:31" x14ac:dyDescent="0.25">
      <c r="AA17448" s="27"/>
      <c r="AC17448" s="28"/>
      <c r="AD17448" s="30"/>
      <c r="AE17448" s="30"/>
    </row>
    <row r="17449" spans="27:31" x14ac:dyDescent="0.25">
      <c r="AA17449" s="27"/>
      <c r="AC17449" s="28"/>
      <c r="AD17449" s="30"/>
      <c r="AE17449" s="30"/>
    </row>
    <row r="17450" spans="27:31" x14ac:dyDescent="0.25">
      <c r="AA17450" s="27"/>
      <c r="AC17450" s="28"/>
      <c r="AD17450" s="30"/>
      <c r="AE17450" s="30"/>
    </row>
    <row r="17451" spans="27:31" x14ac:dyDescent="0.25">
      <c r="AA17451" s="27"/>
      <c r="AC17451" s="28"/>
      <c r="AD17451" s="30"/>
      <c r="AE17451" s="30"/>
    </row>
    <row r="17452" spans="27:31" x14ac:dyDescent="0.25">
      <c r="AA17452" s="27"/>
      <c r="AC17452" s="28"/>
      <c r="AD17452" s="30"/>
      <c r="AE17452" s="30"/>
    </row>
    <row r="17453" spans="27:31" x14ac:dyDescent="0.25">
      <c r="AA17453" s="27"/>
      <c r="AC17453" s="28"/>
      <c r="AD17453" s="30"/>
      <c r="AE17453" s="30"/>
    </row>
    <row r="17454" spans="27:31" x14ac:dyDescent="0.25">
      <c r="AA17454" s="27"/>
      <c r="AC17454" s="28"/>
      <c r="AD17454" s="30"/>
      <c r="AE17454" s="30"/>
    </row>
    <row r="17455" spans="27:31" x14ac:dyDescent="0.25">
      <c r="AA17455" s="27"/>
      <c r="AC17455" s="28"/>
      <c r="AD17455" s="30"/>
      <c r="AE17455" s="30"/>
    </row>
    <row r="17456" spans="27:31" x14ac:dyDescent="0.25">
      <c r="AA17456" s="27"/>
      <c r="AC17456" s="28"/>
      <c r="AD17456" s="30"/>
      <c r="AE17456" s="30"/>
    </row>
    <row r="17457" spans="27:31" x14ac:dyDescent="0.25">
      <c r="AA17457" s="27"/>
      <c r="AC17457" s="28"/>
      <c r="AD17457" s="30"/>
      <c r="AE17457" s="30"/>
    </row>
    <row r="17458" spans="27:31" x14ac:dyDescent="0.25">
      <c r="AA17458" s="27"/>
      <c r="AC17458" s="28"/>
      <c r="AD17458" s="30"/>
      <c r="AE17458" s="30"/>
    </row>
    <row r="17459" spans="27:31" x14ac:dyDescent="0.25">
      <c r="AA17459" s="27"/>
      <c r="AC17459" s="28"/>
      <c r="AD17459" s="30"/>
      <c r="AE17459" s="30"/>
    </row>
    <row r="17460" spans="27:31" x14ac:dyDescent="0.25">
      <c r="AA17460" s="27"/>
      <c r="AC17460" s="28"/>
      <c r="AD17460" s="30"/>
      <c r="AE17460" s="30"/>
    </row>
    <row r="17461" spans="27:31" x14ac:dyDescent="0.25">
      <c r="AA17461" s="27"/>
      <c r="AC17461" s="28"/>
      <c r="AD17461" s="30"/>
      <c r="AE17461" s="30"/>
    </row>
    <row r="17462" spans="27:31" x14ac:dyDescent="0.25">
      <c r="AA17462" s="27"/>
      <c r="AC17462" s="28"/>
      <c r="AD17462" s="30"/>
      <c r="AE17462" s="30"/>
    </row>
    <row r="17463" spans="27:31" x14ac:dyDescent="0.25">
      <c r="AA17463" s="27"/>
      <c r="AC17463" s="28"/>
      <c r="AD17463" s="30"/>
      <c r="AE17463" s="30"/>
    </row>
    <row r="17464" spans="27:31" x14ac:dyDescent="0.25">
      <c r="AA17464" s="27"/>
      <c r="AC17464" s="28"/>
      <c r="AD17464" s="30"/>
      <c r="AE17464" s="30"/>
    </row>
    <row r="17465" spans="27:31" x14ac:dyDescent="0.25">
      <c r="AA17465" s="27"/>
      <c r="AC17465" s="28"/>
      <c r="AD17465" s="30"/>
      <c r="AE17465" s="30"/>
    </row>
    <row r="17466" spans="27:31" x14ac:dyDescent="0.25">
      <c r="AA17466" s="27"/>
      <c r="AC17466" s="28"/>
      <c r="AD17466" s="30"/>
      <c r="AE17466" s="30"/>
    </row>
    <row r="17467" spans="27:31" x14ac:dyDescent="0.25">
      <c r="AA17467" s="27"/>
      <c r="AC17467" s="28"/>
      <c r="AD17467" s="30"/>
      <c r="AE17467" s="30"/>
    </row>
    <row r="17468" spans="27:31" x14ac:dyDescent="0.25">
      <c r="AA17468" s="27"/>
      <c r="AC17468" s="28"/>
      <c r="AD17468" s="30"/>
      <c r="AE17468" s="30"/>
    </row>
    <row r="17469" spans="27:31" x14ac:dyDescent="0.25">
      <c r="AA17469" s="27"/>
      <c r="AC17469" s="28"/>
      <c r="AD17469" s="30"/>
      <c r="AE17469" s="30"/>
    </row>
    <row r="17470" spans="27:31" x14ac:dyDescent="0.25">
      <c r="AA17470" s="27"/>
      <c r="AC17470" s="28"/>
      <c r="AD17470" s="30"/>
      <c r="AE17470" s="30"/>
    </row>
    <row r="17471" spans="27:31" x14ac:dyDescent="0.25">
      <c r="AA17471" s="27"/>
      <c r="AC17471" s="28"/>
      <c r="AD17471" s="30"/>
      <c r="AE17471" s="30"/>
    </row>
    <row r="17472" spans="27:31" x14ac:dyDescent="0.25">
      <c r="AA17472" s="27"/>
      <c r="AC17472" s="28"/>
      <c r="AD17472" s="30"/>
      <c r="AE17472" s="30"/>
    </row>
    <row r="17473" spans="27:31" x14ac:dyDescent="0.25">
      <c r="AA17473" s="27"/>
      <c r="AC17473" s="28"/>
      <c r="AD17473" s="30"/>
      <c r="AE17473" s="30"/>
    </row>
    <row r="17474" spans="27:31" x14ac:dyDescent="0.25">
      <c r="AA17474" s="27"/>
      <c r="AC17474" s="28"/>
      <c r="AD17474" s="30"/>
      <c r="AE17474" s="30"/>
    </row>
    <row r="17475" spans="27:31" x14ac:dyDescent="0.25">
      <c r="AA17475" s="27"/>
      <c r="AC17475" s="28"/>
      <c r="AD17475" s="30"/>
      <c r="AE17475" s="30"/>
    </row>
    <row r="17476" spans="27:31" x14ac:dyDescent="0.25">
      <c r="AA17476" s="27"/>
      <c r="AC17476" s="28"/>
      <c r="AD17476" s="30"/>
      <c r="AE17476" s="30"/>
    </row>
    <row r="17477" spans="27:31" x14ac:dyDescent="0.25">
      <c r="AA17477" s="27"/>
      <c r="AC17477" s="28"/>
      <c r="AD17477" s="30"/>
      <c r="AE17477" s="30"/>
    </row>
    <row r="17478" spans="27:31" x14ac:dyDescent="0.25">
      <c r="AA17478" s="27"/>
      <c r="AC17478" s="28"/>
      <c r="AD17478" s="30"/>
      <c r="AE17478" s="30"/>
    </row>
    <row r="17479" spans="27:31" x14ac:dyDescent="0.25">
      <c r="AA17479" s="27"/>
      <c r="AC17479" s="28"/>
      <c r="AD17479" s="30"/>
      <c r="AE17479" s="30"/>
    </row>
    <row r="17480" spans="27:31" x14ac:dyDescent="0.25">
      <c r="AA17480" s="27"/>
      <c r="AC17480" s="28"/>
      <c r="AD17480" s="30"/>
      <c r="AE17480" s="30"/>
    </row>
    <row r="17481" spans="27:31" x14ac:dyDescent="0.25">
      <c r="AA17481" s="27"/>
      <c r="AC17481" s="28"/>
      <c r="AD17481" s="30"/>
      <c r="AE17481" s="30"/>
    </row>
    <row r="17482" spans="27:31" x14ac:dyDescent="0.25">
      <c r="AA17482" s="27"/>
      <c r="AC17482" s="28"/>
      <c r="AD17482" s="30"/>
      <c r="AE17482" s="30"/>
    </row>
    <row r="17483" spans="27:31" x14ac:dyDescent="0.25">
      <c r="AA17483" s="27"/>
      <c r="AC17483" s="28"/>
      <c r="AD17483" s="30"/>
      <c r="AE17483" s="30"/>
    </row>
    <row r="17484" spans="27:31" x14ac:dyDescent="0.25">
      <c r="AA17484" s="27"/>
      <c r="AC17484" s="28"/>
      <c r="AD17484" s="30"/>
      <c r="AE17484" s="30"/>
    </row>
    <row r="17485" spans="27:31" x14ac:dyDescent="0.25">
      <c r="AA17485" s="27"/>
      <c r="AC17485" s="28"/>
      <c r="AD17485" s="30"/>
      <c r="AE17485" s="30"/>
    </row>
    <row r="17486" spans="27:31" x14ac:dyDescent="0.25">
      <c r="AA17486" s="27"/>
      <c r="AC17486" s="28"/>
      <c r="AD17486" s="30"/>
      <c r="AE17486" s="30"/>
    </row>
    <row r="17487" spans="27:31" x14ac:dyDescent="0.25">
      <c r="AA17487" s="27"/>
      <c r="AC17487" s="28"/>
      <c r="AD17487" s="30"/>
      <c r="AE17487" s="30"/>
    </row>
    <row r="17488" spans="27:31" x14ac:dyDescent="0.25">
      <c r="AA17488" s="27"/>
      <c r="AC17488" s="28"/>
      <c r="AD17488" s="30"/>
      <c r="AE17488" s="30"/>
    </row>
    <row r="17489" spans="27:31" x14ac:dyDescent="0.25">
      <c r="AA17489" s="27"/>
      <c r="AC17489" s="28"/>
      <c r="AD17489" s="30"/>
      <c r="AE17489" s="30"/>
    </row>
    <row r="17490" spans="27:31" x14ac:dyDescent="0.25">
      <c r="AA17490" s="27"/>
      <c r="AC17490" s="28"/>
      <c r="AD17490" s="30"/>
      <c r="AE17490" s="30"/>
    </row>
    <row r="17491" spans="27:31" x14ac:dyDescent="0.25">
      <c r="AA17491" s="27"/>
      <c r="AC17491" s="28"/>
      <c r="AD17491" s="30"/>
      <c r="AE17491" s="30"/>
    </row>
    <row r="17492" spans="27:31" x14ac:dyDescent="0.25">
      <c r="AA17492" s="27"/>
      <c r="AC17492" s="28"/>
      <c r="AD17492" s="30"/>
      <c r="AE17492" s="30"/>
    </row>
    <row r="17493" spans="27:31" x14ac:dyDescent="0.25">
      <c r="AA17493" s="27"/>
      <c r="AC17493" s="28"/>
      <c r="AD17493" s="30"/>
      <c r="AE17493" s="30"/>
    </row>
    <row r="17494" spans="27:31" x14ac:dyDescent="0.25">
      <c r="AA17494" s="27"/>
      <c r="AC17494" s="28"/>
      <c r="AD17494" s="30"/>
      <c r="AE17494" s="30"/>
    </row>
    <row r="17495" spans="27:31" x14ac:dyDescent="0.25">
      <c r="AA17495" s="27"/>
      <c r="AC17495" s="28"/>
      <c r="AD17495" s="30"/>
      <c r="AE17495" s="30"/>
    </row>
    <row r="17496" spans="27:31" x14ac:dyDescent="0.25">
      <c r="AA17496" s="27"/>
      <c r="AC17496" s="28"/>
      <c r="AD17496" s="30"/>
      <c r="AE17496" s="30"/>
    </row>
    <row r="17497" spans="27:31" x14ac:dyDescent="0.25">
      <c r="AA17497" s="27"/>
      <c r="AC17497" s="28"/>
      <c r="AD17497" s="30"/>
      <c r="AE17497" s="30"/>
    </row>
    <row r="17498" spans="27:31" x14ac:dyDescent="0.25">
      <c r="AA17498" s="27"/>
      <c r="AC17498" s="28"/>
      <c r="AD17498" s="30"/>
      <c r="AE17498" s="30"/>
    </row>
    <row r="17499" spans="27:31" x14ac:dyDescent="0.25">
      <c r="AA17499" s="27"/>
      <c r="AC17499" s="28"/>
      <c r="AD17499" s="30"/>
      <c r="AE17499" s="30"/>
    </row>
    <row r="17500" spans="27:31" x14ac:dyDescent="0.25">
      <c r="AA17500" s="27"/>
      <c r="AC17500" s="28"/>
      <c r="AD17500" s="30"/>
      <c r="AE17500" s="30"/>
    </row>
    <row r="17501" spans="27:31" x14ac:dyDescent="0.25">
      <c r="AA17501" s="27"/>
      <c r="AC17501" s="28"/>
      <c r="AD17501" s="30"/>
      <c r="AE17501" s="30"/>
    </row>
    <row r="17502" spans="27:31" x14ac:dyDescent="0.25">
      <c r="AA17502" s="27"/>
      <c r="AC17502" s="28"/>
      <c r="AD17502" s="30"/>
      <c r="AE17502" s="30"/>
    </row>
    <row r="17503" spans="27:31" x14ac:dyDescent="0.25">
      <c r="AA17503" s="27"/>
      <c r="AC17503" s="28"/>
      <c r="AD17503" s="30"/>
      <c r="AE17503" s="30"/>
    </row>
    <row r="17504" spans="27:31" x14ac:dyDescent="0.25">
      <c r="AA17504" s="27"/>
      <c r="AC17504" s="28"/>
      <c r="AD17504" s="30"/>
      <c r="AE17504" s="30"/>
    </row>
    <row r="17505" spans="27:31" x14ac:dyDescent="0.25">
      <c r="AA17505" s="27"/>
      <c r="AC17505" s="28"/>
      <c r="AD17505" s="30"/>
      <c r="AE17505" s="30"/>
    </row>
    <row r="17506" spans="27:31" x14ac:dyDescent="0.25">
      <c r="AA17506" s="27"/>
      <c r="AC17506" s="28"/>
      <c r="AD17506" s="30"/>
      <c r="AE17506" s="30"/>
    </row>
    <row r="17507" spans="27:31" x14ac:dyDescent="0.25">
      <c r="AA17507" s="27"/>
      <c r="AC17507" s="28"/>
      <c r="AD17507" s="30"/>
      <c r="AE17507" s="30"/>
    </row>
    <row r="17508" spans="27:31" x14ac:dyDescent="0.25">
      <c r="AA17508" s="27"/>
      <c r="AC17508" s="28"/>
      <c r="AD17508" s="30"/>
      <c r="AE17508" s="30"/>
    </row>
    <row r="17509" spans="27:31" x14ac:dyDescent="0.25">
      <c r="AA17509" s="27"/>
      <c r="AC17509" s="28"/>
      <c r="AD17509" s="30"/>
      <c r="AE17509" s="30"/>
    </row>
    <row r="17510" spans="27:31" x14ac:dyDescent="0.25">
      <c r="AA17510" s="27"/>
      <c r="AC17510" s="28"/>
      <c r="AD17510" s="30"/>
      <c r="AE17510" s="30"/>
    </row>
    <row r="17511" spans="27:31" x14ac:dyDescent="0.25">
      <c r="AA17511" s="27"/>
      <c r="AC17511" s="28"/>
      <c r="AD17511" s="30"/>
      <c r="AE17511" s="30"/>
    </row>
    <row r="17512" spans="27:31" x14ac:dyDescent="0.25">
      <c r="AA17512" s="27"/>
      <c r="AC17512" s="28"/>
      <c r="AD17512" s="30"/>
      <c r="AE17512" s="30"/>
    </row>
    <row r="17513" spans="27:31" x14ac:dyDescent="0.25">
      <c r="AA17513" s="27"/>
      <c r="AC17513" s="28"/>
      <c r="AD17513" s="30"/>
      <c r="AE17513" s="30"/>
    </row>
    <row r="17514" spans="27:31" x14ac:dyDescent="0.25">
      <c r="AA17514" s="27"/>
      <c r="AC17514" s="28"/>
      <c r="AD17514" s="30"/>
      <c r="AE17514" s="30"/>
    </row>
    <row r="17515" spans="27:31" x14ac:dyDescent="0.25">
      <c r="AA17515" s="27"/>
      <c r="AC17515" s="28"/>
      <c r="AD17515" s="30"/>
      <c r="AE17515" s="30"/>
    </row>
    <row r="17516" spans="27:31" x14ac:dyDescent="0.25">
      <c r="AA17516" s="27"/>
      <c r="AC17516" s="28"/>
      <c r="AD17516" s="30"/>
      <c r="AE17516" s="30"/>
    </row>
    <row r="17517" spans="27:31" x14ac:dyDescent="0.25">
      <c r="AA17517" s="27"/>
      <c r="AC17517" s="28"/>
      <c r="AD17517" s="30"/>
      <c r="AE17517" s="30"/>
    </row>
    <row r="17518" spans="27:31" x14ac:dyDescent="0.25">
      <c r="AA17518" s="27"/>
      <c r="AC17518" s="28"/>
      <c r="AD17518" s="30"/>
      <c r="AE17518" s="30"/>
    </row>
    <row r="17519" spans="27:31" x14ac:dyDescent="0.25">
      <c r="AA17519" s="27"/>
      <c r="AC17519" s="28"/>
      <c r="AD17519" s="30"/>
      <c r="AE17519" s="30"/>
    </row>
    <row r="17520" spans="27:31" x14ac:dyDescent="0.25">
      <c r="AA17520" s="27"/>
      <c r="AC17520" s="28"/>
      <c r="AD17520" s="30"/>
      <c r="AE17520" s="30"/>
    </row>
    <row r="17521" spans="27:31" x14ac:dyDescent="0.25">
      <c r="AA17521" s="27"/>
      <c r="AC17521" s="28"/>
      <c r="AD17521" s="30"/>
      <c r="AE17521" s="30"/>
    </row>
    <row r="17522" spans="27:31" x14ac:dyDescent="0.25">
      <c r="AA17522" s="27"/>
      <c r="AC17522" s="28"/>
      <c r="AD17522" s="30"/>
      <c r="AE17522" s="30"/>
    </row>
    <row r="17523" spans="27:31" x14ac:dyDescent="0.25">
      <c r="AA17523" s="27"/>
      <c r="AC17523" s="28"/>
      <c r="AD17523" s="30"/>
      <c r="AE17523" s="30"/>
    </row>
    <row r="17524" spans="27:31" x14ac:dyDescent="0.25">
      <c r="AA17524" s="27"/>
      <c r="AC17524" s="28"/>
      <c r="AD17524" s="30"/>
      <c r="AE17524" s="30"/>
    </row>
    <row r="17525" spans="27:31" x14ac:dyDescent="0.25">
      <c r="AA17525" s="27"/>
      <c r="AC17525" s="28"/>
      <c r="AD17525" s="30"/>
      <c r="AE17525" s="30"/>
    </row>
    <row r="17526" spans="27:31" x14ac:dyDescent="0.25">
      <c r="AA17526" s="27"/>
      <c r="AC17526" s="28"/>
      <c r="AD17526" s="30"/>
      <c r="AE17526" s="30"/>
    </row>
    <row r="17527" spans="27:31" x14ac:dyDescent="0.25">
      <c r="AA17527" s="27"/>
      <c r="AC17527" s="28"/>
      <c r="AD17527" s="30"/>
      <c r="AE17527" s="30"/>
    </row>
    <row r="17528" spans="27:31" x14ac:dyDescent="0.25">
      <c r="AA17528" s="27"/>
      <c r="AC17528" s="28"/>
      <c r="AD17528" s="30"/>
      <c r="AE17528" s="30"/>
    </row>
    <row r="17529" spans="27:31" x14ac:dyDescent="0.25">
      <c r="AA17529" s="27"/>
      <c r="AC17529" s="28"/>
      <c r="AD17529" s="30"/>
      <c r="AE17529" s="30"/>
    </row>
    <row r="17530" spans="27:31" x14ac:dyDescent="0.25">
      <c r="AA17530" s="27"/>
      <c r="AC17530" s="28"/>
      <c r="AD17530" s="30"/>
      <c r="AE17530" s="30"/>
    </row>
    <row r="17531" spans="27:31" x14ac:dyDescent="0.25">
      <c r="AA17531" s="27"/>
      <c r="AC17531" s="28"/>
      <c r="AD17531" s="30"/>
      <c r="AE17531" s="30"/>
    </row>
    <row r="17532" spans="27:31" x14ac:dyDescent="0.25">
      <c r="AA17532" s="27"/>
      <c r="AC17532" s="28"/>
      <c r="AD17532" s="30"/>
      <c r="AE17532" s="30"/>
    </row>
    <row r="17533" spans="27:31" x14ac:dyDescent="0.25">
      <c r="AA17533" s="27"/>
      <c r="AC17533" s="28"/>
      <c r="AD17533" s="30"/>
      <c r="AE17533" s="30"/>
    </row>
    <row r="17534" spans="27:31" x14ac:dyDescent="0.25">
      <c r="AA17534" s="27"/>
      <c r="AC17534" s="28"/>
      <c r="AD17534" s="30"/>
      <c r="AE17534" s="30"/>
    </row>
    <row r="17535" spans="27:31" x14ac:dyDescent="0.25">
      <c r="AA17535" s="27"/>
      <c r="AC17535" s="28"/>
      <c r="AD17535" s="30"/>
      <c r="AE17535" s="30"/>
    </row>
    <row r="17536" spans="27:31" x14ac:dyDescent="0.25">
      <c r="AA17536" s="27"/>
      <c r="AC17536" s="28"/>
      <c r="AD17536" s="30"/>
      <c r="AE17536" s="30"/>
    </row>
    <row r="17537" spans="27:31" x14ac:dyDescent="0.25">
      <c r="AA17537" s="27"/>
      <c r="AC17537" s="28"/>
      <c r="AD17537" s="30"/>
      <c r="AE17537" s="30"/>
    </row>
    <row r="17538" spans="27:31" x14ac:dyDescent="0.25">
      <c r="AA17538" s="27"/>
      <c r="AC17538" s="28"/>
      <c r="AD17538" s="30"/>
      <c r="AE17538" s="30"/>
    </row>
    <row r="17539" spans="27:31" x14ac:dyDescent="0.25">
      <c r="AA17539" s="27"/>
      <c r="AC17539" s="28"/>
      <c r="AD17539" s="30"/>
      <c r="AE17539" s="30"/>
    </row>
    <row r="17540" spans="27:31" x14ac:dyDescent="0.25">
      <c r="AA17540" s="27"/>
      <c r="AC17540" s="28"/>
      <c r="AD17540" s="30"/>
      <c r="AE17540" s="30"/>
    </row>
    <row r="17541" spans="27:31" x14ac:dyDescent="0.25">
      <c r="AA17541" s="27"/>
      <c r="AC17541" s="28"/>
      <c r="AD17541" s="30"/>
      <c r="AE17541" s="30"/>
    </row>
    <row r="17542" spans="27:31" x14ac:dyDescent="0.25">
      <c r="AA17542" s="27"/>
      <c r="AC17542" s="28"/>
      <c r="AD17542" s="30"/>
      <c r="AE17542" s="30"/>
    </row>
    <row r="17543" spans="27:31" x14ac:dyDescent="0.25">
      <c r="AA17543" s="27"/>
      <c r="AC17543" s="28"/>
      <c r="AD17543" s="30"/>
      <c r="AE17543" s="30"/>
    </row>
    <row r="17544" spans="27:31" x14ac:dyDescent="0.25">
      <c r="AA17544" s="27"/>
      <c r="AC17544" s="28"/>
      <c r="AD17544" s="30"/>
      <c r="AE17544" s="30"/>
    </row>
    <row r="17545" spans="27:31" x14ac:dyDescent="0.25">
      <c r="AA17545" s="27"/>
      <c r="AC17545" s="28"/>
      <c r="AD17545" s="30"/>
      <c r="AE17545" s="30"/>
    </row>
    <row r="17546" spans="27:31" x14ac:dyDescent="0.25">
      <c r="AA17546" s="27"/>
      <c r="AC17546" s="28"/>
      <c r="AD17546" s="30"/>
      <c r="AE17546" s="30"/>
    </row>
    <row r="17547" spans="27:31" x14ac:dyDescent="0.25">
      <c r="AA17547" s="27"/>
      <c r="AC17547" s="28"/>
      <c r="AD17547" s="30"/>
      <c r="AE17547" s="30"/>
    </row>
    <row r="17548" spans="27:31" x14ac:dyDescent="0.25">
      <c r="AA17548" s="27"/>
      <c r="AC17548" s="28"/>
      <c r="AD17548" s="30"/>
      <c r="AE17548" s="30"/>
    </row>
    <row r="17549" spans="27:31" x14ac:dyDescent="0.25">
      <c r="AA17549" s="27"/>
      <c r="AC17549" s="28"/>
      <c r="AD17549" s="30"/>
      <c r="AE17549" s="30"/>
    </row>
    <row r="17550" spans="27:31" x14ac:dyDescent="0.25">
      <c r="AA17550" s="27"/>
      <c r="AC17550" s="28"/>
      <c r="AD17550" s="30"/>
      <c r="AE17550" s="30"/>
    </row>
    <row r="17551" spans="27:31" x14ac:dyDescent="0.25">
      <c r="AA17551" s="27"/>
      <c r="AC17551" s="28"/>
      <c r="AD17551" s="30"/>
      <c r="AE17551" s="30"/>
    </row>
    <row r="17552" spans="27:31" x14ac:dyDescent="0.25">
      <c r="AA17552" s="27"/>
      <c r="AC17552" s="28"/>
      <c r="AD17552" s="30"/>
      <c r="AE17552" s="30"/>
    </row>
    <row r="17553" spans="27:31" x14ac:dyDescent="0.25">
      <c r="AA17553" s="27"/>
      <c r="AC17553" s="28"/>
      <c r="AD17553" s="30"/>
      <c r="AE17553" s="30"/>
    </row>
    <row r="17554" spans="27:31" x14ac:dyDescent="0.25">
      <c r="AA17554" s="27"/>
      <c r="AC17554" s="28"/>
      <c r="AD17554" s="30"/>
      <c r="AE17554" s="30"/>
    </row>
    <row r="17555" spans="27:31" x14ac:dyDescent="0.25">
      <c r="AA17555" s="27"/>
      <c r="AC17555" s="28"/>
      <c r="AD17555" s="30"/>
      <c r="AE17555" s="30"/>
    </row>
    <row r="17556" spans="27:31" x14ac:dyDescent="0.25">
      <c r="AA17556" s="27"/>
      <c r="AC17556" s="28"/>
      <c r="AD17556" s="30"/>
      <c r="AE17556" s="30"/>
    </row>
    <row r="17557" spans="27:31" x14ac:dyDescent="0.25">
      <c r="AA17557" s="27"/>
      <c r="AC17557" s="28"/>
      <c r="AD17557" s="30"/>
      <c r="AE17557" s="30"/>
    </row>
    <row r="17558" spans="27:31" x14ac:dyDescent="0.25">
      <c r="AA17558" s="27"/>
      <c r="AC17558" s="28"/>
      <c r="AD17558" s="30"/>
      <c r="AE17558" s="30"/>
    </row>
    <row r="17559" spans="27:31" x14ac:dyDescent="0.25">
      <c r="AA17559" s="27"/>
      <c r="AC17559" s="28"/>
      <c r="AD17559" s="30"/>
      <c r="AE17559" s="30"/>
    </row>
    <row r="17560" spans="27:31" x14ac:dyDescent="0.25">
      <c r="AA17560" s="27"/>
      <c r="AC17560" s="28"/>
      <c r="AD17560" s="30"/>
      <c r="AE17560" s="30"/>
    </row>
    <row r="17561" spans="27:31" x14ac:dyDescent="0.25">
      <c r="AA17561" s="27"/>
      <c r="AC17561" s="28"/>
      <c r="AD17561" s="30"/>
      <c r="AE17561" s="30"/>
    </row>
    <row r="17562" spans="27:31" x14ac:dyDescent="0.25">
      <c r="AA17562" s="27"/>
      <c r="AC17562" s="28"/>
      <c r="AD17562" s="30"/>
      <c r="AE17562" s="30"/>
    </row>
    <row r="17563" spans="27:31" x14ac:dyDescent="0.25">
      <c r="AA17563" s="27"/>
      <c r="AC17563" s="28"/>
      <c r="AD17563" s="30"/>
      <c r="AE17563" s="30"/>
    </row>
    <row r="17564" spans="27:31" x14ac:dyDescent="0.25">
      <c r="AA17564" s="27"/>
      <c r="AC17564" s="28"/>
      <c r="AD17564" s="30"/>
      <c r="AE17564" s="30"/>
    </row>
    <row r="17565" spans="27:31" x14ac:dyDescent="0.25">
      <c r="AA17565" s="27"/>
      <c r="AC17565" s="28"/>
      <c r="AD17565" s="30"/>
      <c r="AE17565" s="30"/>
    </row>
    <row r="17566" spans="27:31" x14ac:dyDescent="0.25">
      <c r="AA17566" s="27"/>
      <c r="AC17566" s="28"/>
      <c r="AD17566" s="30"/>
      <c r="AE17566" s="30"/>
    </row>
    <row r="17567" spans="27:31" x14ac:dyDescent="0.25">
      <c r="AA17567" s="27"/>
      <c r="AC17567" s="28"/>
      <c r="AD17567" s="30"/>
      <c r="AE17567" s="30"/>
    </row>
    <row r="17568" spans="27:31" x14ac:dyDescent="0.25">
      <c r="AA17568" s="27"/>
      <c r="AC17568" s="28"/>
      <c r="AD17568" s="30"/>
      <c r="AE17568" s="30"/>
    </row>
    <row r="17569" spans="27:31" x14ac:dyDescent="0.25">
      <c r="AA17569" s="27"/>
      <c r="AC17569" s="28"/>
      <c r="AD17569" s="30"/>
      <c r="AE17569" s="30"/>
    </row>
    <row r="17570" spans="27:31" x14ac:dyDescent="0.25">
      <c r="AA17570" s="27"/>
      <c r="AC17570" s="28"/>
      <c r="AD17570" s="30"/>
      <c r="AE17570" s="30"/>
    </row>
    <row r="17571" spans="27:31" x14ac:dyDescent="0.25">
      <c r="AA17571" s="27"/>
      <c r="AC17571" s="28"/>
      <c r="AD17571" s="30"/>
      <c r="AE17571" s="30"/>
    </row>
    <row r="17572" spans="27:31" x14ac:dyDescent="0.25">
      <c r="AA17572" s="27"/>
      <c r="AC17572" s="28"/>
      <c r="AD17572" s="30"/>
      <c r="AE17572" s="30"/>
    </row>
    <row r="17573" spans="27:31" x14ac:dyDescent="0.25">
      <c r="AA17573" s="27"/>
      <c r="AC17573" s="28"/>
      <c r="AD17573" s="30"/>
      <c r="AE17573" s="30"/>
    </row>
    <row r="17574" spans="27:31" x14ac:dyDescent="0.25">
      <c r="AA17574" s="27"/>
      <c r="AC17574" s="28"/>
      <c r="AD17574" s="30"/>
      <c r="AE17574" s="30"/>
    </row>
    <row r="17575" spans="27:31" x14ac:dyDescent="0.25">
      <c r="AA17575" s="27"/>
      <c r="AC17575" s="28"/>
      <c r="AD17575" s="30"/>
      <c r="AE17575" s="30"/>
    </row>
    <row r="17576" spans="27:31" x14ac:dyDescent="0.25">
      <c r="AA17576" s="27"/>
      <c r="AC17576" s="28"/>
      <c r="AD17576" s="30"/>
      <c r="AE17576" s="30"/>
    </row>
    <row r="17577" spans="27:31" x14ac:dyDescent="0.25">
      <c r="AA17577" s="27"/>
      <c r="AC17577" s="28"/>
      <c r="AD17577" s="30"/>
      <c r="AE17577" s="30"/>
    </row>
    <row r="17578" spans="27:31" x14ac:dyDescent="0.25">
      <c r="AA17578" s="27"/>
      <c r="AC17578" s="28"/>
      <c r="AD17578" s="30"/>
      <c r="AE17578" s="30"/>
    </row>
    <row r="17579" spans="27:31" x14ac:dyDescent="0.25">
      <c r="AA17579" s="27"/>
      <c r="AC17579" s="28"/>
      <c r="AD17579" s="30"/>
      <c r="AE17579" s="30"/>
    </row>
    <row r="17580" spans="27:31" x14ac:dyDescent="0.25">
      <c r="AA17580" s="27"/>
      <c r="AC17580" s="28"/>
      <c r="AD17580" s="30"/>
      <c r="AE17580" s="30"/>
    </row>
    <row r="17581" spans="27:31" x14ac:dyDescent="0.25">
      <c r="AA17581" s="27"/>
      <c r="AC17581" s="28"/>
      <c r="AD17581" s="30"/>
      <c r="AE17581" s="30"/>
    </row>
    <row r="17582" spans="27:31" x14ac:dyDescent="0.25">
      <c r="AA17582" s="27"/>
      <c r="AC17582" s="28"/>
      <c r="AD17582" s="30"/>
      <c r="AE17582" s="30"/>
    </row>
    <row r="17583" spans="27:31" x14ac:dyDescent="0.25">
      <c r="AA17583" s="27"/>
      <c r="AC17583" s="28"/>
      <c r="AD17583" s="30"/>
      <c r="AE17583" s="30"/>
    </row>
    <row r="17584" spans="27:31" x14ac:dyDescent="0.25">
      <c r="AA17584" s="27"/>
      <c r="AC17584" s="28"/>
      <c r="AD17584" s="30"/>
      <c r="AE17584" s="30"/>
    </row>
    <row r="17585" spans="27:31" x14ac:dyDescent="0.25">
      <c r="AA17585" s="27"/>
      <c r="AC17585" s="28"/>
      <c r="AD17585" s="30"/>
      <c r="AE17585" s="30"/>
    </row>
    <row r="17586" spans="27:31" x14ac:dyDescent="0.25">
      <c r="AA17586" s="27"/>
      <c r="AC17586" s="28"/>
      <c r="AD17586" s="30"/>
      <c r="AE17586" s="30"/>
    </row>
    <row r="17587" spans="27:31" x14ac:dyDescent="0.25">
      <c r="AA17587" s="27"/>
      <c r="AC17587" s="28"/>
      <c r="AD17587" s="30"/>
      <c r="AE17587" s="30"/>
    </row>
    <row r="17588" spans="27:31" x14ac:dyDescent="0.25">
      <c r="AA17588" s="27"/>
      <c r="AC17588" s="28"/>
      <c r="AD17588" s="30"/>
      <c r="AE17588" s="30"/>
    </row>
    <row r="17589" spans="27:31" x14ac:dyDescent="0.25">
      <c r="AA17589" s="27"/>
      <c r="AC17589" s="28"/>
      <c r="AD17589" s="30"/>
      <c r="AE17589" s="30"/>
    </row>
    <row r="17590" spans="27:31" x14ac:dyDescent="0.25">
      <c r="AA17590" s="27"/>
      <c r="AC17590" s="28"/>
      <c r="AD17590" s="30"/>
      <c r="AE17590" s="30"/>
    </row>
    <row r="17591" spans="27:31" x14ac:dyDescent="0.25">
      <c r="AA17591" s="27"/>
      <c r="AC17591" s="28"/>
      <c r="AD17591" s="30"/>
      <c r="AE17591" s="30"/>
    </row>
    <row r="17592" spans="27:31" x14ac:dyDescent="0.25">
      <c r="AA17592" s="27"/>
      <c r="AC17592" s="28"/>
      <c r="AD17592" s="30"/>
      <c r="AE17592" s="30"/>
    </row>
    <row r="17593" spans="27:31" x14ac:dyDescent="0.25">
      <c r="AA17593" s="27"/>
      <c r="AC17593" s="28"/>
      <c r="AD17593" s="30"/>
      <c r="AE17593" s="30"/>
    </row>
    <row r="17594" spans="27:31" x14ac:dyDescent="0.25">
      <c r="AA17594" s="27"/>
      <c r="AC17594" s="28"/>
      <c r="AD17594" s="30"/>
      <c r="AE17594" s="30"/>
    </row>
    <row r="17595" spans="27:31" x14ac:dyDescent="0.25">
      <c r="AA17595" s="27"/>
      <c r="AC17595" s="28"/>
      <c r="AD17595" s="30"/>
      <c r="AE17595" s="30"/>
    </row>
    <row r="17596" spans="27:31" x14ac:dyDescent="0.25">
      <c r="AA17596" s="27"/>
      <c r="AC17596" s="28"/>
      <c r="AD17596" s="30"/>
      <c r="AE17596" s="30"/>
    </row>
    <row r="17597" spans="27:31" x14ac:dyDescent="0.25">
      <c r="AA17597" s="27"/>
      <c r="AC17597" s="28"/>
      <c r="AD17597" s="30"/>
      <c r="AE17597" s="30"/>
    </row>
    <row r="17598" spans="27:31" x14ac:dyDescent="0.25">
      <c r="AA17598" s="27"/>
      <c r="AC17598" s="28"/>
      <c r="AD17598" s="30"/>
      <c r="AE17598" s="30"/>
    </row>
    <row r="17599" spans="27:31" x14ac:dyDescent="0.25">
      <c r="AA17599" s="27"/>
      <c r="AC17599" s="28"/>
      <c r="AD17599" s="30"/>
      <c r="AE17599" s="30"/>
    </row>
    <row r="17600" spans="27:31" x14ac:dyDescent="0.25">
      <c r="AA17600" s="27"/>
      <c r="AC17600" s="28"/>
      <c r="AD17600" s="30"/>
      <c r="AE17600" s="30"/>
    </row>
    <row r="17601" spans="27:31" x14ac:dyDescent="0.25">
      <c r="AA17601" s="27"/>
      <c r="AC17601" s="28"/>
      <c r="AD17601" s="30"/>
      <c r="AE17601" s="30"/>
    </row>
    <row r="17602" spans="27:31" x14ac:dyDescent="0.25">
      <c r="AA17602" s="27"/>
      <c r="AC17602" s="28"/>
      <c r="AD17602" s="30"/>
      <c r="AE17602" s="30"/>
    </row>
    <row r="17603" spans="27:31" x14ac:dyDescent="0.25">
      <c r="AA17603" s="27"/>
      <c r="AC17603" s="28"/>
      <c r="AD17603" s="30"/>
      <c r="AE17603" s="30"/>
    </row>
    <row r="17604" spans="27:31" x14ac:dyDescent="0.25">
      <c r="AA17604" s="27"/>
      <c r="AC17604" s="28"/>
      <c r="AD17604" s="30"/>
      <c r="AE17604" s="30"/>
    </row>
    <row r="17605" spans="27:31" x14ac:dyDescent="0.25">
      <c r="AA17605" s="27"/>
      <c r="AC17605" s="28"/>
      <c r="AD17605" s="30"/>
      <c r="AE17605" s="30"/>
    </row>
    <row r="17606" spans="27:31" x14ac:dyDescent="0.25">
      <c r="AA17606" s="27"/>
      <c r="AC17606" s="28"/>
      <c r="AD17606" s="30"/>
      <c r="AE17606" s="30"/>
    </row>
    <row r="17607" spans="27:31" x14ac:dyDescent="0.25">
      <c r="AA17607" s="27"/>
      <c r="AC17607" s="28"/>
      <c r="AD17607" s="30"/>
      <c r="AE17607" s="30"/>
    </row>
    <row r="17608" spans="27:31" x14ac:dyDescent="0.25">
      <c r="AA17608" s="27"/>
      <c r="AC17608" s="28"/>
      <c r="AD17608" s="30"/>
      <c r="AE17608" s="30"/>
    </row>
    <row r="17609" spans="27:31" x14ac:dyDescent="0.25">
      <c r="AA17609" s="27"/>
      <c r="AC17609" s="28"/>
      <c r="AD17609" s="30"/>
      <c r="AE17609" s="30"/>
    </row>
    <row r="17610" spans="27:31" x14ac:dyDescent="0.25">
      <c r="AA17610" s="27"/>
      <c r="AC17610" s="28"/>
      <c r="AD17610" s="30"/>
      <c r="AE17610" s="30"/>
    </row>
    <row r="17611" spans="27:31" x14ac:dyDescent="0.25">
      <c r="AA17611" s="27"/>
      <c r="AC17611" s="28"/>
      <c r="AD17611" s="30"/>
      <c r="AE17611" s="30"/>
    </row>
    <row r="17612" spans="27:31" x14ac:dyDescent="0.25">
      <c r="AA17612" s="27"/>
      <c r="AC17612" s="28"/>
      <c r="AD17612" s="30"/>
      <c r="AE17612" s="30"/>
    </row>
    <row r="17613" spans="27:31" x14ac:dyDescent="0.25">
      <c r="AA17613" s="27"/>
      <c r="AC17613" s="28"/>
      <c r="AD17613" s="30"/>
      <c r="AE17613" s="30"/>
    </row>
    <row r="17614" spans="27:31" x14ac:dyDescent="0.25">
      <c r="AA17614" s="27"/>
      <c r="AC17614" s="28"/>
      <c r="AD17614" s="30"/>
      <c r="AE17614" s="30"/>
    </row>
    <row r="17615" spans="27:31" x14ac:dyDescent="0.25">
      <c r="AA17615" s="27"/>
      <c r="AC17615" s="28"/>
      <c r="AD17615" s="30"/>
      <c r="AE17615" s="30"/>
    </row>
    <row r="17616" spans="27:31" x14ac:dyDescent="0.25">
      <c r="AA17616" s="27"/>
      <c r="AC17616" s="28"/>
      <c r="AD17616" s="30"/>
      <c r="AE17616" s="30"/>
    </row>
    <row r="17617" spans="27:31" x14ac:dyDescent="0.25">
      <c r="AA17617" s="27"/>
      <c r="AC17617" s="28"/>
      <c r="AD17617" s="30"/>
      <c r="AE17617" s="30"/>
    </row>
    <row r="17618" spans="27:31" x14ac:dyDescent="0.25">
      <c r="AA17618" s="27"/>
      <c r="AC17618" s="28"/>
      <c r="AD17618" s="30"/>
      <c r="AE17618" s="30"/>
    </row>
    <row r="17619" spans="27:31" x14ac:dyDescent="0.25">
      <c r="AA17619" s="27"/>
      <c r="AC17619" s="28"/>
      <c r="AD17619" s="30"/>
      <c r="AE17619" s="30"/>
    </row>
    <row r="17620" spans="27:31" x14ac:dyDescent="0.25">
      <c r="AA17620" s="27"/>
      <c r="AC17620" s="28"/>
      <c r="AD17620" s="30"/>
      <c r="AE17620" s="30"/>
    </row>
    <row r="17621" spans="27:31" x14ac:dyDescent="0.25">
      <c r="AA17621" s="27"/>
      <c r="AC17621" s="28"/>
      <c r="AD17621" s="30"/>
      <c r="AE17621" s="30"/>
    </row>
    <row r="17622" spans="27:31" x14ac:dyDescent="0.25">
      <c r="AA17622" s="27"/>
      <c r="AC17622" s="28"/>
      <c r="AD17622" s="30"/>
      <c r="AE17622" s="30"/>
    </row>
    <row r="17623" spans="27:31" x14ac:dyDescent="0.25">
      <c r="AA17623" s="27"/>
      <c r="AC17623" s="28"/>
      <c r="AD17623" s="30"/>
      <c r="AE17623" s="30"/>
    </row>
    <row r="17624" spans="27:31" x14ac:dyDescent="0.25">
      <c r="AA17624" s="27"/>
      <c r="AC17624" s="28"/>
      <c r="AD17624" s="30"/>
      <c r="AE17624" s="30"/>
    </row>
    <row r="17625" spans="27:31" x14ac:dyDescent="0.25">
      <c r="AA17625" s="27"/>
      <c r="AC17625" s="28"/>
      <c r="AD17625" s="30"/>
      <c r="AE17625" s="30"/>
    </row>
    <row r="17626" spans="27:31" x14ac:dyDescent="0.25">
      <c r="AA17626" s="27"/>
      <c r="AC17626" s="28"/>
      <c r="AD17626" s="30"/>
      <c r="AE17626" s="30"/>
    </row>
    <row r="17627" spans="27:31" x14ac:dyDescent="0.25">
      <c r="AA17627" s="27"/>
      <c r="AC17627" s="28"/>
      <c r="AD17627" s="30"/>
      <c r="AE17627" s="30"/>
    </row>
    <row r="17628" spans="27:31" x14ac:dyDescent="0.25">
      <c r="AA17628" s="27"/>
      <c r="AC17628" s="28"/>
      <c r="AD17628" s="30"/>
      <c r="AE17628" s="30"/>
    </row>
    <row r="17629" spans="27:31" x14ac:dyDescent="0.25">
      <c r="AA17629" s="27"/>
      <c r="AC17629" s="28"/>
      <c r="AD17629" s="30"/>
      <c r="AE17629" s="30"/>
    </row>
    <row r="17630" spans="27:31" x14ac:dyDescent="0.25">
      <c r="AA17630" s="27"/>
      <c r="AC17630" s="28"/>
      <c r="AD17630" s="30"/>
      <c r="AE17630" s="30"/>
    </row>
    <row r="17631" spans="27:31" x14ac:dyDescent="0.25">
      <c r="AA17631" s="27"/>
      <c r="AC17631" s="28"/>
      <c r="AD17631" s="30"/>
      <c r="AE17631" s="30"/>
    </row>
    <row r="17632" spans="27:31" x14ac:dyDescent="0.25">
      <c r="AA17632" s="27"/>
      <c r="AC17632" s="28"/>
      <c r="AD17632" s="30"/>
      <c r="AE17632" s="30"/>
    </row>
    <row r="17633" spans="27:31" x14ac:dyDescent="0.25">
      <c r="AA17633" s="27"/>
      <c r="AC17633" s="28"/>
      <c r="AD17633" s="30"/>
      <c r="AE17633" s="30"/>
    </row>
    <row r="17634" spans="27:31" x14ac:dyDescent="0.25">
      <c r="AA17634" s="27"/>
      <c r="AC17634" s="28"/>
      <c r="AD17634" s="30"/>
      <c r="AE17634" s="30"/>
    </row>
    <row r="17635" spans="27:31" x14ac:dyDescent="0.25">
      <c r="AA17635" s="27"/>
      <c r="AC17635" s="28"/>
      <c r="AD17635" s="30"/>
      <c r="AE17635" s="30"/>
    </row>
    <row r="17636" spans="27:31" x14ac:dyDescent="0.25">
      <c r="AA17636" s="27"/>
      <c r="AC17636" s="28"/>
      <c r="AD17636" s="30"/>
      <c r="AE17636" s="30"/>
    </row>
    <row r="17637" spans="27:31" x14ac:dyDescent="0.25">
      <c r="AA17637" s="27"/>
      <c r="AC17637" s="28"/>
      <c r="AD17637" s="30"/>
      <c r="AE17637" s="30"/>
    </row>
    <row r="17638" spans="27:31" x14ac:dyDescent="0.25">
      <c r="AA17638" s="27"/>
      <c r="AC17638" s="28"/>
      <c r="AD17638" s="30"/>
      <c r="AE17638" s="30"/>
    </row>
    <row r="17639" spans="27:31" x14ac:dyDescent="0.25">
      <c r="AA17639" s="27"/>
      <c r="AC17639" s="28"/>
      <c r="AD17639" s="30"/>
      <c r="AE17639" s="30"/>
    </row>
    <row r="17640" spans="27:31" x14ac:dyDescent="0.25">
      <c r="AA17640" s="27"/>
      <c r="AC17640" s="28"/>
      <c r="AD17640" s="30"/>
      <c r="AE17640" s="30"/>
    </row>
    <row r="17641" spans="27:31" x14ac:dyDescent="0.25">
      <c r="AA17641" s="27"/>
      <c r="AC17641" s="28"/>
      <c r="AD17641" s="30"/>
      <c r="AE17641" s="30"/>
    </row>
    <row r="17642" spans="27:31" x14ac:dyDescent="0.25">
      <c r="AA17642" s="27"/>
      <c r="AC17642" s="28"/>
      <c r="AD17642" s="30"/>
      <c r="AE17642" s="30"/>
    </row>
    <row r="17643" spans="27:31" x14ac:dyDescent="0.25">
      <c r="AA17643" s="27"/>
      <c r="AC17643" s="28"/>
      <c r="AD17643" s="30"/>
      <c r="AE17643" s="30"/>
    </row>
    <row r="17644" spans="27:31" x14ac:dyDescent="0.25">
      <c r="AA17644" s="27"/>
      <c r="AC17644" s="28"/>
      <c r="AD17644" s="30"/>
      <c r="AE17644" s="30"/>
    </row>
    <row r="17645" spans="27:31" x14ac:dyDescent="0.25">
      <c r="AA17645" s="27"/>
      <c r="AC17645" s="28"/>
      <c r="AD17645" s="30"/>
      <c r="AE17645" s="30"/>
    </row>
    <row r="17646" spans="27:31" x14ac:dyDescent="0.25">
      <c r="AA17646" s="27"/>
      <c r="AC17646" s="28"/>
      <c r="AD17646" s="30"/>
      <c r="AE17646" s="30"/>
    </row>
    <row r="17647" spans="27:31" x14ac:dyDescent="0.25">
      <c r="AA17647" s="27"/>
      <c r="AC17647" s="28"/>
      <c r="AD17647" s="30"/>
      <c r="AE17647" s="30"/>
    </row>
    <row r="17648" spans="27:31" x14ac:dyDescent="0.25">
      <c r="AA17648" s="27"/>
      <c r="AC17648" s="28"/>
      <c r="AD17648" s="30"/>
      <c r="AE17648" s="30"/>
    </row>
    <row r="17649" spans="27:31" x14ac:dyDescent="0.25">
      <c r="AA17649" s="27"/>
      <c r="AC17649" s="28"/>
      <c r="AD17649" s="30"/>
      <c r="AE17649" s="30"/>
    </row>
    <row r="17650" spans="27:31" x14ac:dyDescent="0.25">
      <c r="AA17650" s="27"/>
      <c r="AC17650" s="28"/>
      <c r="AD17650" s="30"/>
      <c r="AE17650" s="30"/>
    </row>
    <row r="17651" spans="27:31" x14ac:dyDescent="0.25">
      <c r="AA17651" s="27"/>
      <c r="AC17651" s="28"/>
      <c r="AD17651" s="30"/>
      <c r="AE17651" s="30"/>
    </row>
    <row r="17652" spans="27:31" x14ac:dyDescent="0.25">
      <c r="AA17652" s="27"/>
      <c r="AC17652" s="28"/>
      <c r="AD17652" s="30"/>
      <c r="AE17652" s="30"/>
    </row>
    <row r="17653" spans="27:31" x14ac:dyDescent="0.25">
      <c r="AA17653" s="27"/>
      <c r="AC17653" s="28"/>
      <c r="AD17653" s="30"/>
      <c r="AE17653" s="30"/>
    </row>
    <row r="17654" spans="27:31" x14ac:dyDescent="0.25">
      <c r="AA17654" s="27"/>
      <c r="AC17654" s="28"/>
      <c r="AD17654" s="30"/>
      <c r="AE17654" s="30"/>
    </row>
    <row r="17655" spans="27:31" x14ac:dyDescent="0.25">
      <c r="AA17655" s="27"/>
      <c r="AC17655" s="28"/>
      <c r="AD17655" s="30"/>
      <c r="AE17655" s="30"/>
    </row>
    <row r="17656" spans="27:31" x14ac:dyDescent="0.25">
      <c r="AA17656" s="27"/>
      <c r="AC17656" s="28"/>
      <c r="AD17656" s="30"/>
      <c r="AE17656" s="30"/>
    </row>
    <row r="17657" spans="27:31" x14ac:dyDescent="0.25">
      <c r="AA17657" s="27"/>
      <c r="AC17657" s="28"/>
      <c r="AD17657" s="30"/>
      <c r="AE17657" s="30"/>
    </row>
    <row r="17658" spans="27:31" x14ac:dyDescent="0.25">
      <c r="AA17658" s="27"/>
      <c r="AC17658" s="28"/>
      <c r="AD17658" s="30"/>
      <c r="AE17658" s="30"/>
    </row>
    <row r="17659" spans="27:31" x14ac:dyDescent="0.25">
      <c r="AA17659" s="27"/>
      <c r="AC17659" s="28"/>
      <c r="AD17659" s="30"/>
      <c r="AE17659" s="30"/>
    </row>
    <row r="17660" spans="27:31" x14ac:dyDescent="0.25">
      <c r="AA17660" s="27"/>
      <c r="AC17660" s="28"/>
      <c r="AD17660" s="30"/>
      <c r="AE17660" s="30"/>
    </row>
    <row r="17661" spans="27:31" x14ac:dyDescent="0.25">
      <c r="AA17661" s="27"/>
      <c r="AC17661" s="28"/>
      <c r="AD17661" s="30"/>
      <c r="AE17661" s="30"/>
    </row>
    <row r="17662" spans="27:31" x14ac:dyDescent="0.25">
      <c r="AA17662" s="27"/>
      <c r="AC17662" s="28"/>
      <c r="AD17662" s="30"/>
      <c r="AE17662" s="30"/>
    </row>
    <row r="17663" spans="27:31" x14ac:dyDescent="0.25">
      <c r="AA17663" s="27"/>
      <c r="AC17663" s="28"/>
      <c r="AD17663" s="30"/>
      <c r="AE17663" s="30"/>
    </row>
    <row r="17664" spans="27:31" x14ac:dyDescent="0.25">
      <c r="AA17664" s="27"/>
      <c r="AC17664" s="28"/>
      <c r="AD17664" s="30"/>
      <c r="AE17664" s="30"/>
    </row>
    <row r="17665" spans="27:31" x14ac:dyDescent="0.25">
      <c r="AA17665" s="27"/>
      <c r="AC17665" s="28"/>
      <c r="AD17665" s="30"/>
      <c r="AE17665" s="30"/>
    </row>
    <row r="17666" spans="27:31" x14ac:dyDescent="0.25">
      <c r="AA17666" s="27"/>
      <c r="AC17666" s="28"/>
      <c r="AD17666" s="30"/>
      <c r="AE17666" s="30"/>
    </row>
    <row r="17667" spans="27:31" x14ac:dyDescent="0.25">
      <c r="AA17667" s="27"/>
      <c r="AC17667" s="28"/>
      <c r="AD17667" s="30"/>
      <c r="AE17667" s="30"/>
    </row>
    <row r="17668" spans="27:31" x14ac:dyDescent="0.25">
      <c r="AA17668" s="27"/>
      <c r="AC17668" s="28"/>
      <c r="AD17668" s="30"/>
      <c r="AE17668" s="30"/>
    </row>
    <row r="17669" spans="27:31" x14ac:dyDescent="0.25">
      <c r="AA17669" s="27"/>
      <c r="AC17669" s="28"/>
      <c r="AD17669" s="30"/>
      <c r="AE17669" s="30"/>
    </row>
    <row r="17670" spans="27:31" x14ac:dyDescent="0.25">
      <c r="AA17670" s="27"/>
      <c r="AC17670" s="28"/>
      <c r="AD17670" s="30"/>
      <c r="AE17670" s="30"/>
    </row>
    <row r="17671" spans="27:31" x14ac:dyDescent="0.25">
      <c r="AA17671" s="27"/>
      <c r="AC17671" s="28"/>
      <c r="AD17671" s="30"/>
      <c r="AE17671" s="30"/>
    </row>
    <row r="17672" spans="27:31" x14ac:dyDescent="0.25">
      <c r="AA17672" s="27"/>
      <c r="AC17672" s="28"/>
      <c r="AD17672" s="30"/>
      <c r="AE17672" s="30"/>
    </row>
    <row r="17673" spans="27:31" x14ac:dyDescent="0.25">
      <c r="AA17673" s="27"/>
      <c r="AC17673" s="28"/>
      <c r="AD17673" s="30"/>
      <c r="AE17673" s="30"/>
    </row>
    <row r="17674" spans="27:31" x14ac:dyDescent="0.25">
      <c r="AA17674" s="27"/>
      <c r="AC17674" s="28"/>
      <c r="AD17674" s="30"/>
      <c r="AE17674" s="30"/>
    </row>
    <row r="17675" spans="27:31" x14ac:dyDescent="0.25">
      <c r="AA17675" s="27"/>
      <c r="AC17675" s="28"/>
      <c r="AD17675" s="30"/>
      <c r="AE17675" s="30"/>
    </row>
    <row r="17676" spans="27:31" x14ac:dyDescent="0.25">
      <c r="AA17676" s="27"/>
      <c r="AC17676" s="28"/>
      <c r="AD17676" s="30"/>
      <c r="AE17676" s="30"/>
    </row>
    <row r="17677" spans="27:31" x14ac:dyDescent="0.25">
      <c r="AA17677" s="27"/>
      <c r="AC17677" s="28"/>
      <c r="AD17677" s="30"/>
      <c r="AE17677" s="30"/>
    </row>
    <row r="17678" spans="27:31" x14ac:dyDescent="0.25">
      <c r="AA17678" s="27"/>
      <c r="AC17678" s="28"/>
      <c r="AD17678" s="30"/>
      <c r="AE17678" s="30"/>
    </row>
    <row r="17679" spans="27:31" x14ac:dyDescent="0.25">
      <c r="AA17679" s="27"/>
      <c r="AC17679" s="28"/>
      <c r="AD17679" s="30"/>
      <c r="AE17679" s="30"/>
    </row>
    <row r="17680" spans="27:31" x14ac:dyDescent="0.25">
      <c r="AA17680" s="27"/>
      <c r="AC17680" s="28"/>
      <c r="AD17680" s="30"/>
      <c r="AE17680" s="30"/>
    </row>
    <row r="17681" spans="27:31" x14ac:dyDescent="0.25">
      <c r="AA17681" s="27"/>
      <c r="AC17681" s="28"/>
      <c r="AD17681" s="30"/>
      <c r="AE17681" s="30"/>
    </row>
    <row r="17682" spans="27:31" x14ac:dyDescent="0.25">
      <c r="AA17682" s="27"/>
      <c r="AC17682" s="28"/>
      <c r="AD17682" s="30"/>
      <c r="AE17682" s="30"/>
    </row>
    <row r="17683" spans="27:31" x14ac:dyDescent="0.25">
      <c r="AA17683" s="27"/>
      <c r="AC17683" s="28"/>
      <c r="AD17683" s="30"/>
      <c r="AE17683" s="30"/>
    </row>
    <row r="17684" spans="27:31" x14ac:dyDescent="0.25">
      <c r="AA17684" s="27"/>
      <c r="AC17684" s="28"/>
      <c r="AD17684" s="30"/>
      <c r="AE17684" s="30"/>
    </row>
    <row r="17685" spans="27:31" x14ac:dyDescent="0.25">
      <c r="AA17685" s="27"/>
      <c r="AC17685" s="28"/>
      <c r="AD17685" s="30"/>
      <c r="AE17685" s="30"/>
    </row>
    <row r="17686" spans="27:31" x14ac:dyDescent="0.25">
      <c r="AA17686" s="27"/>
      <c r="AC17686" s="28"/>
      <c r="AD17686" s="30"/>
      <c r="AE17686" s="30"/>
    </row>
    <row r="17687" spans="27:31" x14ac:dyDescent="0.25">
      <c r="AA17687" s="27"/>
      <c r="AC17687" s="28"/>
      <c r="AD17687" s="30"/>
      <c r="AE17687" s="30"/>
    </row>
    <row r="17688" spans="27:31" x14ac:dyDescent="0.25">
      <c r="AA17688" s="27"/>
      <c r="AC17688" s="28"/>
      <c r="AD17688" s="30"/>
      <c r="AE17688" s="30"/>
    </row>
    <row r="17689" spans="27:31" x14ac:dyDescent="0.25">
      <c r="AA17689" s="27"/>
      <c r="AC17689" s="28"/>
      <c r="AD17689" s="30"/>
      <c r="AE17689" s="30"/>
    </row>
    <row r="17690" spans="27:31" x14ac:dyDescent="0.25">
      <c r="AA17690" s="27"/>
      <c r="AC17690" s="28"/>
      <c r="AD17690" s="30"/>
      <c r="AE17690" s="30"/>
    </row>
    <row r="17691" spans="27:31" x14ac:dyDescent="0.25">
      <c r="AA17691" s="27"/>
      <c r="AC17691" s="28"/>
      <c r="AD17691" s="30"/>
      <c r="AE17691" s="30"/>
    </row>
    <row r="17692" spans="27:31" x14ac:dyDescent="0.25">
      <c r="AA17692" s="27"/>
      <c r="AC17692" s="28"/>
      <c r="AD17692" s="30"/>
      <c r="AE17692" s="30"/>
    </row>
    <row r="17693" spans="27:31" x14ac:dyDescent="0.25">
      <c r="AA17693" s="27"/>
      <c r="AC17693" s="28"/>
      <c r="AD17693" s="30"/>
      <c r="AE17693" s="30"/>
    </row>
    <row r="17694" spans="27:31" x14ac:dyDescent="0.25">
      <c r="AA17694" s="27"/>
      <c r="AC17694" s="28"/>
      <c r="AD17694" s="30"/>
      <c r="AE17694" s="30"/>
    </row>
    <row r="17695" spans="27:31" x14ac:dyDescent="0.25">
      <c r="AA17695" s="27"/>
      <c r="AC17695" s="28"/>
      <c r="AD17695" s="30"/>
      <c r="AE17695" s="30"/>
    </row>
    <row r="17696" spans="27:31" x14ac:dyDescent="0.25">
      <c r="AA17696" s="27"/>
      <c r="AC17696" s="28"/>
      <c r="AD17696" s="30"/>
      <c r="AE17696" s="30"/>
    </row>
    <row r="17697" spans="27:31" x14ac:dyDescent="0.25">
      <c r="AA17697" s="27"/>
      <c r="AC17697" s="28"/>
      <c r="AD17697" s="30"/>
      <c r="AE17697" s="30"/>
    </row>
    <row r="17698" spans="27:31" x14ac:dyDescent="0.25">
      <c r="AA17698" s="27"/>
      <c r="AC17698" s="28"/>
      <c r="AD17698" s="30"/>
      <c r="AE17698" s="30"/>
    </row>
    <row r="17699" spans="27:31" x14ac:dyDescent="0.25">
      <c r="AA17699" s="27"/>
      <c r="AC17699" s="28"/>
      <c r="AD17699" s="30"/>
      <c r="AE17699" s="30"/>
    </row>
    <row r="17700" spans="27:31" x14ac:dyDescent="0.25">
      <c r="AA17700" s="27"/>
      <c r="AC17700" s="28"/>
      <c r="AD17700" s="30"/>
      <c r="AE17700" s="30"/>
    </row>
    <row r="17701" spans="27:31" x14ac:dyDescent="0.25">
      <c r="AA17701" s="27"/>
      <c r="AC17701" s="28"/>
      <c r="AD17701" s="30"/>
      <c r="AE17701" s="30"/>
    </row>
    <row r="17702" spans="27:31" x14ac:dyDescent="0.25">
      <c r="AA17702" s="27"/>
      <c r="AC17702" s="28"/>
      <c r="AD17702" s="30"/>
      <c r="AE17702" s="30"/>
    </row>
    <row r="17703" spans="27:31" x14ac:dyDescent="0.25">
      <c r="AA17703" s="27"/>
      <c r="AC17703" s="28"/>
      <c r="AD17703" s="30"/>
      <c r="AE17703" s="30"/>
    </row>
    <row r="17704" spans="27:31" x14ac:dyDescent="0.25">
      <c r="AA17704" s="27"/>
      <c r="AC17704" s="28"/>
      <c r="AD17704" s="30"/>
      <c r="AE17704" s="30"/>
    </row>
    <row r="17705" spans="27:31" x14ac:dyDescent="0.25">
      <c r="AA17705" s="27"/>
      <c r="AC17705" s="28"/>
      <c r="AD17705" s="30"/>
      <c r="AE17705" s="30"/>
    </row>
    <row r="17706" spans="27:31" x14ac:dyDescent="0.25">
      <c r="AA17706" s="27"/>
      <c r="AC17706" s="28"/>
      <c r="AD17706" s="30"/>
      <c r="AE17706" s="30"/>
    </row>
    <row r="17707" spans="27:31" x14ac:dyDescent="0.25">
      <c r="AA17707" s="27"/>
      <c r="AC17707" s="28"/>
      <c r="AD17707" s="30"/>
      <c r="AE17707" s="30"/>
    </row>
    <row r="17708" spans="27:31" x14ac:dyDescent="0.25">
      <c r="AA17708" s="27"/>
      <c r="AC17708" s="28"/>
      <c r="AD17708" s="30"/>
      <c r="AE17708" s="30"/>
    </row>
    <row r="17709" spans="27:31" x14ac:dyDescent="0.25">
      <c r="AA17709" s="27"/>
      <c r="AC17709" s="28"/>
      <c r="AD17709" s="30"/>
      <c r="AE17709" s="30"/>
    </row>
    <row r="17710" spans="27:31" x14ac:dyDescent="0.25">
      <c r="AA17710" s="27"/>
      <c r="AC17710" s="28"/>
      <c r="AD17710" s="30"/>
      <c r="AE17710" s="30"/>
    </row>
    <row r="17711" spans="27:31" x14ac:dyDescent="0.25">
      <c r="AA17711" s="27"/>
      <c r="AC17711" s="28"/>
      <c r="AD17711" s="30"/>
      <c r="AE17711" s="30"/>
    </row>
    <row r="17712" spans="27:31" x14ac:dyDescent="0.25">
      <c r="AA17712" s="27"/>
      <c r="AC17712" s="28"/>
      <c r="AD17712" s="30"/>
      <c r="AE17712" s="30"/>
    </row>
    <row r="17713" spans="27:31" x14ac:dyDescent="0.25">
      <c r="AA17713" s="27"/>
      <c r="AC17713" s="28"/>
      <c r="AD17713" s="30"/>
      <c r="AE17713" s="30"/>
    </row>
    <row r="17714" spans="27:31" x14ac:dyDescent="0.25">
      <c r="AA17714" s="27"/>
      <c r="AC17714" s="28"/>
      <c r="AD17714" s="30"/>
      <c r="AE17714" s="30"/>
    </row>
    <row r="17715" spans="27:31" x14ac:dyDescent="0.25">
      <c r="AA17715" s="27"/>
      <c r="AC17715" s="28"/>
      <c r="AD17715" s="30"/>
      <c r="AE17715" s="30"/>
    </row>
    <row r="17716" spans="27:31" x14ac:dyDescent="0.25">
      <c r="AA17716" s="27"/>
      <c r="AC17716" s="28"/>
      <c r="AD17716" s="30"/>
      <c r="AE17716" s="30"/>
    </row>
    <row r="17717" spans="27:31" x14ac:dyDescent="0.25">
      <c r="AA17717" s="27"/>
      <c r="AC17717" s="28"/>
      <c r="AD17717" s="30"/>
      <c r="AE17717" s="30"/>
    </row>
    <row r="17718" spans="27:31" x14ac:dyDescent="0.25">
      <c r="AA17718" s="27"/>
      <c r="AC17718" s="28"/>
      <c r="AD17718" s="30"/>
      <c r="AE17718" s="30"/>
    </row>
    <row r="17719" spans="27:31" x14ac:dyDescent="0.25">
      <c r="AA17719" s="27"/>
      <c r="AC17719" s="28"/>
      <c r="AD17719" s="30"/>
      <c r="AE17719" s="30"/>
    </row>
    <row r="17720" spans="27:31" x14ac:dyDescent="0.25">
      <c r="AA17720" s="27"/>
      <c r="AC17720" s="28"/>
      <c r="AD17720" s="30"/>
      <c r="AE17720" s="30"/>
    </row>
    <row r="17721" spans="27:31" x14ac:dyDescent="0.25">
      <c r="AA17721" s="27"/>
      <c r="AC17721" s="28"/>
      <c r="AD17721" s="30"/>
      <c r="AE17721" s="30"/>
    </row>
    <row r="17722" spans="27:31" x14ac:dyDescent="0.25">
      <c r="AA17722" s="27"/>
      <c r="AC17722" s="28"/>
      <c r="AD17722" s="30"/>
      <c r="AE17722" s="30"/>
    </row>
    <row r="17723" spans="27:31" x14ac:dyDescent="0.25">
      <c r="AA17723" s="27"/>
      <c r="AC17723" s="28"/>
      <c r="AD17723" s="30"/>
      <c r="AE17723" s="30"/>
    </row>
    <row r="17724" spans="27:31" x14ac:dyDescent="0.25">
      <c r="AA17724" s="27"/>
      <c r="AC17724" s="28"/>
      <c r="AD17724" s="30"/>
      <c r="AE17724" s="30"/>
    </row>
    <row r="17725" spans="27:31" x14ac:dyDescent="0.25">
      <c r="AA17725" s="27"/>
      <c r="AC17725" s="28"/>
      <c r="AD17725" s="30"/>
      <c r="AE17725" s="30"/>
    </row>
    <row r="17726" spans="27:31" x14ac:dyDescent="0.25">
      <c r="AA17726" s="27"/>
      <c r="AC17726" s="28"/>
      <c r="AD17726" s="30"/>
      <c r="AE17726" s="30"/>
    </row>
    <row r="17727" spans="27:31" x14ac:dyDescent="0.25">
      <c r="AA17727" s="27"/>
      <c r="AC17727" s="28"/>
      <c r="AD17727" s="30"/>
      <c r="AE17727" s="30"/>
    </row>
    <row r="17728" spans="27:31" x14ac:dyDescent="0.25">
      <c r="AA17728" s="27"/>
      <c r="AC17728" s="28"/>
      <c r="AD17728" s="30"/>
      <c r="AE17728" s="30"/>
    </row>
    <row r="17729" spans="27:31" x14ac:dyDescent="0.25">
      <c r="AA17729" s="27"/>
      <c r="AC17729" s="28"/>
      <c r="AD17729" s="30"/>
      <c r="AE17729" s="30"/>
    </row>
    <row r="17730" spans="27:31" x14ac:dyDescent="0.25">
      <c r="AA17730" s="27"/>
      <c r="AC17730" s="28"/>
      <c r="AD17730" s="30"/>
      <c r="AE17730" s="30"/>
    </row>
    <row r="17731" spans="27:31" x14ac:dyDescent="0.25">
      <c r="AA17731" s="27"/>
      <c r="AC17731" s="28"/>
      <c r="AD17731" s="30"/>
      <c r="AE17731" s="30"/>
    </row>
    <row r="17732" spans="27:31" x14ac:dyDescent="0.25">
      <c r="AA17732" s="27"/>
      <c r="AC17732" s="28"/>
      <c r="AD17732" s="30"/>
      <c r="AE17732" s="30"/>
    </row>
    <row r="17733" spans="27:31" x14ac:dyDescent="0.25">
      <c r="AA17733" s="27"/>
      <c r="AC17733" s="28"/>
      <c r="AD17733" s="30"/>
      <c r="AE17733" s="30"/>
    </row>
    <row r="17734" spans="27:31" x14ac:dyDescent="0.25">
      <c r="AA17734" s="27"/>
      <c r="AC17734" s="28"/>
      <c r="AD17734" s="30"/>
      <c r="AE17734" s="30"/>
    </row>
    <row r="17735" spans="27:31" x14ac:dyDescent="0.25">
      <c r="AA17735" s="27"/>
      <c r="AC17735" s="28"/>
      <c r="AD17735" s="30"/>
      <c r="AE17735" s="30"/>
    </row>
    <row r="17736" spans="27:31" x14ac:dyDescent="0.25">
      <c r="AA17736" s="27"/>
      <c r="AC17736" s="28"/>
      <c r="AD17736" s="30"/>
      <c r="AE17736" s="30"/>
    </row>
    <row r="17737" spans="27:31" x14ac:dyDescent="0.25">
      <c r="AA17737" s="27"/>
      <c r="AC17737" s="28"/>
      <c r="AD17737" s="30"/>
      <c r="AE17737" s="30"/>
    </row>
    <row r="17738" spans="27:31" x14ac:dyDescent="0.25">
      <c r="AA17738" s="27"/>
      <c r="AC17738" s="28"/>
      <c r="AD17738" s="30"/>
      <c r="AE17738" s="30"/>
    </row>
    <row r="17739" spans="27:31" x14ac:dyDescent="0.25">
      <c r="AA17739" s="27"/>
      <c r="AC17739" s="28"/>
      <c r="AD17739" s="30"/>
      <c r="AE17739" s="30"/>
    </row>
    <row r="17740" spans="27:31" x14ac:dyDescent="0.25">
      <c r="AA17740" s="27"/>
      <c r="AC17740" s="28"/>
      <c r="AD17740" s="30"/>
      <c r="AE17740" s="30"/>
    </row>
    <row r="17741" spans="27:31" x14ac:dyDescent="0.25">
      <c r="AA17741" s="27"/>
      <c r="AC17741" s="28"/>
      <c r="AD17741" s="30"/>
      <c r="AE17741" s="30"/>
    </row>
    <row r="17742" spans="27:31" x14ac:dyDescent="0.25">
      <c r="AA17742" s="27"/>
      <c r="AC17742" s="28"/>
      <c r="AD17742" s="30"/>
      <c r="AE17742" s="30"/>
    </row>
    <row r="17743" spans="27:31" x14ac:dyDescent="0.25">
      <c r="AA17743" s="27"/>
      <c r="AC17743" s="28"/>
      <c r="AD17743" s="30"/>
      <c r="AE17743" s="30"/>
    </row>
    <row r="17744" spans="27:31" x14ac:dyDescent="0.25">
      <c r="AA17744" s="27"/>
      <c r="AC17744" s="28"/>
      <c r="AD17744" s="30"/>
      <c r="AE17744" s="30"/>
    </row>
    <row r="17745" spans="27:31" x14ac:dyDescent="0.25">
      <c r="AA17745" s="27"/>
      <c r="AC17745" s="28"/>
      <c r="AD17745" s="30"/>
      <c r="AE17745" s="30"/>
    </row>
    <row r="17746" spans="27:31" x14ac:dyDescent="0.25">
      <c r="AA17746" s="27"/>
      <c r="AC17746" s="28"/>
      <c r="AD17746" s="30"/>
      <c r="AE17746" s="30"/>
    </row>
    <row r="17747" spans="27:31" x14ac:dyDescent="0.25">
      <c r="AA17747" s="27"/>
      <c r="AC17747" s="28"/>
      <c r="AD17747" s="30"/>
      <c r="AE17747" s="30"/>
    </row>
    <row r="17748" spans="27:31" x14ac:dyDescent="0.25">
      <c r="AA17748" s="27"/>
      <c r="AC17748" s="28"/>
      <c r="AD17748" s="30"/>
      <c r="AE17748" s="30"/>
    </row>
    <row r="17749" spans="27:31" x14ac:dyDescent="0.25">
      <c r="AA17749" s="27"/>
      <c r="AC17749" s="28"/>
      <c r="AD17749" s="30"/>
      <c r="AE17749" s="30"/>
    </row>
    <row r="17750" spans="27:31" x14ac:dyDescent="0.25">
      <c r="AA17750" s="27"/>
      <c r="AC17750" s="28"/>
      <c r="AD17750" s="30"/>
      <c r="AE17750" s="30"/>
    </row>
    <row r="17751" spans="27:31" x14ac:dyDescent="0.25">
      <c r="AA17751" s="27"/>
      <c r="AC17751" s="28"/>
      <c r="AD17751" s="30"/>
      <c r="AE17751" s="30"/>
    </row>
    <row r="17752" spans="27:31" x14ac:dyDescent="0.25">
      <c r="AA17752" s="27"/>
      <c r="AC17752" s="28"/>
      <c r="AD17752" s="30"/>
      <c r="AE17752" s="30"/>
    </row>
    <row r="17753" spans="27:31" x14ac:dyDescent="0.25">
      <c r="AA17753" s="27"/>
      <c r="AC17753" s="28"/>
      <c r="AD17753" s="30"/>
      <c r="AE17753" s="30"/>
    </row>
    <row r="17754" spans="27:31" x14ac:dyDescent="0.25">
      <c r="AA17754" s="27"/>
      <c r="AC17754" s="28"/>
      <c r="AD17754" s="30"/>
      <c r="AE17754" s="30"/>
    </row>
    <row r="17755" spans="27:31" x14ac:dyDescent="0.25">
      <c r="AA17755" s="27"/>
      <c r="AC17755" s="28"/>
      <c r="AD17755" s="30"/>
      <c r="AE17755" s="30"/>
    </row>
    <row r="17756" spans="27:31" x14ac:dyDescent="0.25">
      <c r="AA17756" s="27"/>
      <c r="AC17756" s="28"/>
      <c r="AD17756" s="30"/>
      <c r="AE17756" s="30"/>
    </row>
    <row r="17757" spans="27:31" x14ac:dyDescent="0.25">
      <c r="AA17757" s="27"/>
      <c r="AC17757" s="28"/>
      <c r="AD17757" s="30"/>
      <c r="AE17757" s="30"/>
    </row>
    <row r="17758" spans="27:31" x14ac:dyDescent="0.25">
      <c r="AA17758" s="27"/>
      <c r="AC17758" s="28"/>
      <c r="AD17758" s="30"/>
      <c r="AE17758" s="30"/>
    </row>
    <row r="17759" spans="27:31" x14ac:dyDescent="0.25">
      <c r="AA17759" s="27"/>
      <c r="AC17759" s="28"/>
      <c r="AD17759" s="30"/>
      <c r="AE17759" s="30"/>
    </row>
    <row r="17760" spans="27:31" x14ac:dyDescent="0.25">
      <c r="AA17760" s="27"/>
      <c r="AC17760" s="28"/>
      <c r="AD17760" s="30"/>
      <c r="AE17760" s="30"/>
    </row>
    <row r="17761" spans="27:31" x14ac:dyDescent="0.25">
      <c r="AA17761" s="27"/>
      <c r="AC17761" s="28"/>
      <c r="AD17761" s="30"/>
      <c r="AE17761" s="30"/>
    </row>
    <row r="17762" spans="27:31" x14ac:dyDescent="0.25">
      <c r="AA17762" s="27"/>
      <c r="AC17762" s="28"/>
      <c r="AD17762" s="30"/>
      <c r="AE17762" s="30"/>
    </row>
    <row r="17763" spans="27:31" x14ac:dyDescent="0.25">
      <c r="AA17763" s="27"/>
      <c r="AC17763" s="28"/>
      <c r="AD17763" s="30"/>
      <c r="AE17763" s="30"/>
    </row>
    <row r="17764" spans="27:31" x14ac:dyDescent="0.25">
      <c r="AA17764" s="27"/>
      <c r="AC17764" s="28"/>
      <c r="AD17764" s="30"/>
      <c r="AE17764" s="30"/>
    </row>
    <row r="17765" spans="27:31" x14ac:dyDescent="0.25">
      <c r="AA17765" s="27"/>
      <c r="AC17765" s="28"/>
      <c r="AD17765" s="30"/>
      <c r="AE17765" s="30"/>
    </row>
    <row r="17766" spans="27:31" x14ac:dyDescent="0.25">
      <c r="AA17766" s="27"/>
      <c r="AC17766" s="28"/>
      <c r="AD17766" s="30"/>
      <c r="AE17766" s="30"/>
    </row>
    <row r="17767" spans="27:31" x14ac:dyDescent="0.25">
      <c r="AA17767" s="27"/>
      <c r="AC17767" s="28"/>
      <c r="AD17767" s="30"/>
      <c r="AE17767" s="30"/>
    </row>
    <row r="17768" spans="27:31" x14ac:dyDescent="0.25">
      <c r="AA17768" s="27"/>
      <c r="AC17768" s="28"/>
      <c r="AD17768" s="30"/>
      <c r="AE17768" s="30"/>
    </row>
    <row r="17769" spans="27:31" x14ac:dyDescent="0.25">
      <c r="AA17769" s="27"/>
      <c r="AC17769" s="28"/>
      <c r="AD17769" s="30"/>
      <c r="AE17769" s="30"/>
    </row>
    <row r="17770" spans="27:31" x14ac:dyDescent="0.25">
      <c r="AA17770" s="27"/>
      <c r="AC17770" s="28"/>
      <c r="AD17770" s="30"/>
      <c r="AE17770" s="30"/>
    </row>
    <row r="17771" spans="27:31" x14ac:dyDescent="0.25">
      <c r="AA17771" s="27"/>
      <c r="AC17771" s="28"/>
      <c r="AD17771" s="30"/>
      <c r="AE17771" s="30"/>
    </row>
    <row r="17772" spans="27:31" x14ac:dyDescent="0.25">
      <c r="AA17772" s="27"/>
      <c r="AC17772" s="28"/>
      <c r="AD17772" s="30"/>
      <c r="AE17772" s="30"/>
    </row>
    <row r="17773" spans="27:31" x14ac:dyDescent="0.25">
      <c r="AA17773" s="27"/>
      <c r="AC17773" s="28"/>
      <c r="AD17773" s="30"/>
      <c r="AE17773" s="30"/>
    </row>
    <row r="17774" spans="27:31" x14ac:dyDescent="0.25">
      <c r="AA17774" s="27"/>
      <c r="AC17774" s="28"/>
      <c r="AD17774" s="30"/>
      <c r="AE17774" s="30"/>
    </row>
    <row r="17775" spans="27:31" x14ac:dyDescent="0.25">
      <c r="AA17775" s="27"/>
      <c r="AC17775" s="28"/>
      <c r="AD17775" s="30"/>
      <c r="AE17775" s="30"/>
    </row>
    <row r="17776" spans="27:31" x14ac:dyDescent="0.25">
      <c r="AA17776" s="27"/>
      <c r="AC17776" s="28"/>
      <c r="AD17776" s="30"/>
      <c r="AE17776" s="30"/>
    </row>
    <row r="17777" spans="27:31" x14ac:dyDescent="0.25">
      <c r="AA17777" s="27"/>
      <c r="AC17777" s="28"/>
      <c r="AD17777" s="30"/>
      <c r="AE17777" s="30"/>
    </row>
    <row r="17778" spans="27:31" x14ac:dyDescent="0.25">
      <c r="AA17778" s="27"/>
      <c r="AC17778" s="28"/>
      <c r="AD17778" s="30"/>
      <c r="AE17778" s="30"/>
    </row>
    <row r="17779" spans="27:31" x14ac:dyDescent="0.25">
      <c r="AA17779" s="27"/>
      <c r="AC17779" s="28"/>
      <c r="AD17779" s="30"/>
      <c r="AE17779" s="30"/>
    </row>
    <row r="17780" spans="27:31" x14ac:dyDescent="0.25">
      <c r="AA17780" s="27"/>
      <c r="AC17780" s="28"/>
      <c r="AD17780" s="30"/>
      <c r="AE17780" s="30"/>
    </row>
    <row r="17781" spans="27:31" x14ac:dyDescent="0.25">
      <c r="AA17781" s="27"/>
      <c r="AC17781" s="28"/>
      <c r="AD17781" s="30"/>
      <c r="AE17781" s="30"/>
    </row>
    <row r="17782" spans="27:31" x14ac:dyDescent="0.25">
      <c r="AA17782" s="27"/>
      <c r="AC17782" s="28"/>
      <c r="AD17782" s="30"/>
      <c r="AE17782" s="30"/>
    </row>
    <row r="17783" spans="27:31" x14ac:dyDescent="0.25">
      <c r="AA17783" s="27"/>
      <c r="AC17783" s="28"/>
      <c r="AD17783" s="30"/>
      <c r="AE17783" s="30"/>
    </row>
    <row r="17784" spans="27:31" x14ac:dyDescent="0.25">
      <c r="AA17784" s="27"/>
      <c r="AC17784" s="28"/>
      <c r="AD17784" s="30"/>
      <c r="AE17784" s="30"/>
    </row>
    <row r="17785" spans="27:31" x14ac:dyDescent="0.25">
      <c r="AA17785" s="27"/>
      <c r="AC17785" s="28"/>
      <c r="AD17785" s="30"/>
      <c r="AE17785" s="30"/>
    </row>
    <row r="17786" spans="27:31" x14ac:dyDescent="0.25">
      <c r="AA17786" s="27"/>
      <c r="AC17786" s="28"/>
      <c r="AD17786" s="30"/>
      <c r="AE17786" s="30"/>
    </row>
    <row r="17787" spans="27:31" x14ac:dyDescent="0.25">
      <c r="AA17787" s="27"/>
      <c r="AC17787" s="28"/>
      <c r="AD17787" s="30"/>
      <c r="AE17787" s="30"/>
    </row>
    <row r="17788" spans="27:31" x14ac:dyDescent="0.25">
      <c r="AA17788" s="27"/>
      <c r="AC17788" s="28"/>
      <c r="AD17788" s="30"/>
      <c r="AE17788" s="30"/>
    </row>
    <row r="17789" spans="27:31" x14ac:dyDescent="0.25">
      <c r="AA17789" s="27"/>
      <c r="AC17789" s="28"/>
      <c r="AD17789" s="30"/>
      <c r="AE17789" s="30"/>
    </row>
    <row r="17790" spans="27:31" x14ac:dyDescent="0.25">
      <c r="AA17790" s="27"/>
      <c r="AC17790" s="28"/>
      <c r="AD17790" s="30"/>
      <c r="AE17790" s="30"/>
    </row>
    <row r="17791" spans="27:31" x14ac:dyDescent="0.25">
      <c r="AA17791" s="27"/>
      <c r="AC17791" s="28"/>
      <c r="AD17791" s="30"/>
      <c r="AE17791" s="30"/>
    </row>
    <row r="17792" spans="27:31" x14ac:dyDescent="0.25">
      <c r="AA17792" s="27"/>
      <c r="AC17792" s="28"/>
      <c r="AD17792" s="30"/>
      <c r="AE17792" s="30"/>
    </row>
    <row r="17793" spans="27:31" x14ac:dyDescent="0.25">
      <c r="AA17793" s="27"/>
      <c r="AC17793" s="28"/>
      <c r="AD17793" s="30"/>
      <c r="AE17793" s="30"/>
    </row>
    <row r="17794" spans="27:31" x14ac:dyDescent="0.25">
      <c r="AA17794" s="27"/>
      <c r="AC17794" s="28"/>
      <c r="AD17794" s="30"/>
      <c r="AE17794" s="30"/>
    </row>
    <row r="17795" spans="27:31" x14ac:dyDescent="0.25">
      <c r="AA17795" s="27"/>
      <c r="AC17795" s="28"/>
      <c r="AD17795" s="30"/>
      <c r="AE17795" s="30"/>
    </row>
    <row r="17796" spans="27:31" x14ac:dyDescent="0.25">
      <c r="AA17796" s="27"/>
      <c r="AC17796" s="28"/>
      <c r="AD17796" s="30"/>
      <c r="AE17796" s="30"/>
    </row>
    <row r="17797" spans="27:31" x14ac:dyDescent="0.25">
      <c r="AA17797" s="27"/>
      <c r="AC17797" s="28"/>
      <c r="AD17797" s="30"/>
      <c r="AE17797" s="30"/>
    </row>
    <row r="17798" spans="27:31" x14ac:dyDescent="0.25">
      <c r="AA17798" s="27"/>
      <c r="AC17798" s="28"/>
      <c r="AD17798" s="30"/>
      <c r="AE17798" s="30"/>
    </row>
    <row r="17799" spans="27:31" x14ac:dyDescent="0.25">
      <c r="AA17799" s="27"/>
      <c r="AC17799" s="28"/>
      <c r="AD17799" s="30"/>
      <c r="AE17799" s="30"/>
    </row>
    <row r="17800" spans="27:31" x14ac:dyDescent="0.25">
      <c r="AA17800" s="27"/>
      <c r="AC17800" s="28"/>
      <c r="AD17800" s="30"/>
      <c r="AE17800" s="30"/>
    </row>
    <row r="17801" spans="27:31" x14ac:dyDescent="0.25">
      <c r="AA17801" s="27"/>
      <c r="AC17801" s="28"/>
      <c r="AD17801" s="30"/>
      <c r="AE17801" s="30"/>
    </row>
    <row r="17802" spans="27:31" x14ac:dyDescent="0.25">
      <c r="AA17802" s="27"/>
      <c r="AC17802" s="28"/>
      <c r="AD17802" s="30"/>
      <c r="AE17802" s="30"/>
    </row>
    <row r="17803" spans="27:31" x14ac:dyDescent="0.25">
      <c r="AA17803" s="27"/>
      <c r="AC17803" s="28"/>
      <c r="AD17803" s="30"/>
      <c r="AE17803" s="30"/>
    </row>
    <row r="17804" spans="27:31" x14ac:dyDescent="0.25">
      <c r="AA17804" s="27"/>
      <c r="AC17804" s="28"/>
      <c r="AD17804" s="30"/>
      <c r="AE17804" s="30"/>
    </row>
    <row r="17805" spans="27:31" x14ac:dyDescent="0.25">
      <c r="AA17805" s="27"/>
      <c r="AC17805" s="28"/>
      <c r="AD17805" s="30"/>
      <c r="AE17805" s="30"/>
    </row>
    <row r="17806" spans="27:31" x14ac:dyDescent="0.25">
      <c r="AA17806" s="27"/>
      <c r="AC17806" s="28"/>
      <c r="AD17806" s="30"/>
      <c r="AE17806" s="30"/>
    </row>
    <row r="17807" spans="27:31" x14ac:dyDescent="0.25">
      <c r="AA17807" s="27"/>
      <c r="AC17807" s="28"/>
      <c r="AD17807" s="30"/>
      <c r="AE17807" s="30"/>
    </row>
    <row r="17808" spans="27:31" x14ac:dyDescent="0.25">
      <c r="AA17808" s="27"/>
      <c r="AC17808" s="28"/>
      <c r="AD17808" s="30"/>
      <c r="AE17808" s="30"/>
    </row>
    <row r="17809" spans="27:31" x14ac:dyDescent="0.25">
      <c r="AA17809" s="27"/>
      <c r="AC17809" s="28"/>
      <c r="AD17809" s="30"/>
      <c r="AE17809" s="30"/>
    </row>
    <row r="17810" spans="27:31" x14ac:dyDescent="0.25">
      <c r="AA17810" s="27"/>
      <c r="AC17810" s="28"/>
      <c r="AD17810" s="30"/>
      <c r="AE17810" s="30"/>
    </row>
    <row r="17811" spans="27:31" x14ac:dyDescent="0.25">
      <c r="AA17811" s="27"/>
      <c r="AC17811" s="28"/>
      <c r="AD17811" s="30"/>
      <c r="AE17811" s="30"/>
    </row>
    <row r="17812" spans="27:31" x14ac:dyDescent="0.25">
      <c r="AA17812" s="27"/>
      <c r="AC17812" s="28"/>
      <c r="AD17812" s="30"/>
      <c r="AE17812" s="30"/>
    </row>
    <row r="17813" spans="27:31" x14ac:dyDescent="0.25">
      <c r="AA17813" s="27"/>
      <c r="AC17813" s="28"/>
      <c r="AD17813" s="30"/>
      <c r="AE17813" s="30"/>
    </row>
    <row r="17814" spans="27:31" x14ac:dyDescent="0.25">
      <c r="AA17814" s="27"/>
      <c r="AC17814" s="28"/>
      <c r="AD17814" s="30"/>
      <c r="AE17814" s="30"/>
    </row>
    <row r="17815" spans="27:31" x14ac:dyDescent="0.25">
      <c r="AA17815" s="27"/>
      <c r="AC17815" s="28"/>
      <c r="AD17815" s="30"/>
      <c r="AE17815" s="30"/>
    </row>
    <row r="17816" spans="27:31" x14ac:dyDescent="0.25">
      <c r="AA17816" s="27"/>
      <c r="AC17816" s="28"/>
      <c r="AD17816" s="30"/>
      <c r="AE17816" s="30"/>
    </row>
    <row r="17817" spans="27:31" x14ac:dyDescent="0.25">
      <c r="AA17817" s="27"/>
      <c r="AC17817" s="28"/>
      <c r="AD17817" s="30"/>
      <c r="AE17817" s="30"/>
    </row>
    <row r="17818" spans="27:31" x14ac:dyDescent="0.25">
      <c r="AA17818" s="27"/>
      <c r="AC17818" s="28"/>
      <c r="AD17818" s="30"/>
      <c r="AE17818" s="30"/>
    </row>
    <row r="17819" spans="27:31" x14ac:dyDescent="0.25">
      <c r="AA17819" s="27"/>
      <c r="AC17819" s="28"/>
      <c r="AD17819" s="30"/>
      <c r="AE17819" s="30"/>
    </row>
    <row r="17820" spans="27:31" x14ac:dyDescent="0.25">
      <c r="AA17820" s="27"/>
      <c r="AC17820" s="28"/>
      <c r="AD17820" s="30"/>
      <c r="AE17820" s="30"/>
    </row>
    <row r="17821" spans="27:31" x14ac:dyDescent="0.25">
      <c r="AA17821" s="27"/>
      <c r="AC17821" s="28"/>
      <c r="AD17821" s="30"/>
      <c r="AE17821" s="30"/>
    </row>
    <row r="17822" spans="27:31" x14ac:dyDescent="0.25">
      <c r="AA17822" s="27"/>
      <c r="AC17822" s="28"/>
      <c r="AD17822" s="30"/>
      <c r="AE17822" s="30"/>
    </row>
    <row r="17823" spans="27:31" x14ac:dyDescent="0.25">
      <c r="AA17823" s="27"/>
      <c r="AC17823" s="28"/>
      <c r="AD17823" s="30"/>
      <c r="AE17823" s="30"/>
    </row>
    <row r="17824" spans="27:31" x14ac:dyDescent="0.25">
      <c r="AA17824" s="27"/>
      <c r="AC17824" s="28"/>
      <c r="AD17824" s="30"/>
      <c r="AE17824" s="30"/>
    </row>
    <row r="17825" spans="27:31" x14ac:dyDescent="0.25">
      <c r="AA17825" s="27"/>
      <c r="AC17825" s="28"/>
      <c r="AD17825" s="30"/>
      <c r="AE17825" s="30"/>
    </row>
    <row r="17826" spans="27:31" x14ac:dyDescent="0.25">
      <c r="AA17826" s="27"/>
      <c r="AC17826" s="28"/>
      <c r="AD17826" s="30"/>
      <c r="AE17826" s="30"/>
    </row>
    <row r="17827" spans="27:31" x14ac:dyDescent="0.25">
      <c r="AA17827" s="27"/>
      <c r="AC17827" s="28"/>
      <c r="AD17827" s="30"/>
      <c r="AE17827" s="30"/>
    </row>
    <row r="17828" spans="27:31" x14ac:dyDescent="0.25">
      <c r="AA17828" s="27"/>
      <c r="AC17828" s="28"/>
      <c r="AD17828" s="30"/>
      <c r="AE17828" s="30"/>
    </row>
    <row r="17829" spans="27:31" x14ac:dyDescent="0.25">
      <c r="AA17829" s="27"/>
      <c r="AC17829" s="28"/>
      <c r="AD17829" s="30"/>
      <c r="AE17829" s="30"/>
    </row>
    <row r="17830" spans="27:31" x14ac:dyDescent="0.25">
      <c r="AA17830" s="27"/>
      <c r="AC17830" s="28"/>
      <c r="AD17830" s="30"/>
      <c r="AE17830" s="30"/>
    </row>
    <row r="17831" spans="27:31" x14ac:dyDescent="0.25">
      <c r="AA17831" s="27"/>
      <c r="AC17831" s="28"/>
      <c r="AD17831" s="30"/>
      <c r="AE17831" s="30"/>
    </row>
    <row r="17832" spans="27:31" x14ac:dyDescent="0.25">
      <c r="AA17832" s="27"/>
      <c r="AC17832" s="28"/>
      <c r="AD17832" s="30"/>
      <c r="AE17832" s="30"/>
    </row>
    <row r="17833" spans="27:31" x14ac:dyDescent="0.25">
      <c r="AA17833" s="27"/>
      <c r="AC17833" s="28"/>
      <c r="AD17833" s="30"/>
      <c r="AE17833" s="30"/>
    </row>
    <row r="17834" spans="27:31" x14ac:dyDescent="0.25">
      <c r="AA17834" s="27"/>
      <c r="AC17834" s="28"/>
      <c r="AD17834" s="30"/>
      <c r="AE17834" s="30"/>
    </row>
    <row r="17835" spans="27:31" x14ac:dyDescent="0.25">
      <c r="AA17835" s="27"/>
      <c r="AC17835" s="28"/>
      <c r="AD17835" s="30"/>
      <c r="AE17835" s="30"/>
    </row>
    <row r="17836" spans="27:31" x14ac:dyDescent="0.25">
      <c r="AA17836" s="27"/>
      <c r="AC17836" s="28"/>
      <c r="AD17836" s="30"/>
      <c r="AE17836" s="30"/>
    </row>
    <row r="17837" spans="27:31" x14ac:dyDescent="0.25">
      <c r="AA17837" s="27"/>
      <c r="AC17837" s="28"/>
      <c r="AD17837" s="30"/>
      <c r="AE17837" s="30"/>
    </row>
    <row r="17838" spans="27:31" x14ac:dyDescent="0.25">
      <c r="AA17838" s="27"/>
      <c r="AC17838" s="28"/>
      <c r="AD17838" s="30"/>
      <c r="AE17838" s="30"/>
    </row>
    <row r="17839" spans="27:31" x14ac:dyDescent="0.25">
      <c r="AA17839" s="27"/>
      <c r="AC17839" s="28"/>
      <c r="AD17839" s="30"/>
      <c r="AE17839" s="30"/>
    </row>
    <row r="17840" spans="27:31" x14ac:dyDescent="0.25">
      <c r="AA17840" s="27"/>
      <c r="AC17840" s="28"/>
      <c r="AD17840" s="30"/>
      <c r="AE17840" s="30"/>
    </row>
    <row r="17841" spans="27:31" x14ac:dyDescent="0.25">
      <c r="AA17841" s="27"/>
      <c r="AC17841" s="28"/>
      <c r="AD17841" s="30"/>
      <c r="AE17841" s="30"/>
    </row>
    <row r="17842" spans="27:31" x14ac:dyDescent="0.25">
      <c r="AA17842" s="27"/>
      <c r="AC17842" s="28"/>
      <c r="AD17842" s="30"/>
      <c r="AE17842" s="30"/>
    </row>
    <row r="17843" spans="27:31" x14ac:dyDescent="0.25">
      <c r="AA17843" s="27"/>
      <c r="AC17843" s="28"/>
      <c r="AD17843" s="30"/>
      <c r="AE17843" s="30"/>
    </row>
    <row r="17844" spans="27:31" x14ac:dyDescent="0.25">
      <c r="AA17844" s="27"/>
      <c r="AC17844" s="28"/>
      <c r="AD17844" s="30"/>
      <c r="AE17844" s="30"/>
    </row>
    <row r="17845" spans="27:31" x14ac:dyDescent="0.25">
      <c r="AA17845" s="27"/>
      <c r="AC17845" s="28"/>
      <c r="AD17845" s="30"/>
      <c r="AE17845" s="30"/>
    </row>
    <row r="17846" spans="27:31" x14ac:dyDescent="0.25">
      <c r="AA17846" s="27"/>
      <c r="AC17846" s="28"/>
      <c r="AD17846" s="30"/>
      <c r="AE17846" s="30"/>
    </row>
    <row r="17847" spans="27:31" x14ac:dyDescent="0.25">
      <c r="AA17847" s="27"/>
      <c r="AC17847" s="28"/>
      <c r="AD17847" s="30"/>
      <c r="AE17847" s="30"/>
    </row>
    <row r="17848" spans="27:31" x14ac:dyDescent="0.25">
      <c r="AA17848" s="27"/>
      <c r="AC17848" s="28"/>
      <c r="AD17848" s="30"/>
      <c r="AE17848" s="30"/>
    </row>
    <row r="17849" spans="27:31" x14ac:dyDescent="0.25">
      <c r="AA17849" s="27"/>
      <c r="AC17849" s="28"/>
      <c r="AD17849" s="30"/>
      <c r="AE17849" s="30"/>
    </row>
    <row r="17850" spans="27:31" x14ac:dyDescent="0.25">
      <c r="AA17850" s="27"/>
      <c r="AC17850" s="28"/>
      <c r="AD17850" s="30"/>
      <c r="AE17850" s="30"/>
    </row>
    <row r="17851" spans="27:31" x14ac:dyDescent="0.25">
      <c r="AA17851" s="27"/>
      <c r="AC17851" s="28"/>
      <c r="AD17851" s="30"/>
      <c r="AE17851" s="30"/>
    </row>
    <row r="17852" spans="27:31" x14ac:dyDescent="0.25">
      <c r="AA17852" s="27"/>
      <c r="AC17852" s="28"/>
      <c r="AD17852" s="30"/>
      <c r="AE17852" s="30"/>
    </row>
    <row r="17853" spans="27:31" x14ac:dyDescent="0.25">
      <c r="AA17853" s="27"/>
      <c r="AC17853" s="28"/>
      <c r="AD17853" s="30"/>
      <c r="AE17853" s="30"/>
    </row>
    <row r="17854" spans="27:31" x14ac:dyDescent="0.25">
      <c r="AA17854" s="27"/>
      <c r="AC17854" s="28"/>
      <c r="AD17854" s="30"/>
      <c r="AE17854" s="30"/>
    </row>
    <row r="17855" spans="27:31" x14ac:dyDescent="0.25">
      <c r="AA17855" s="27"/>
      <c r="AC17855" s="28"/>
      <c r="AD17855" s="30"/>
      <c r="AE17855" s="30"/>
    </row>
    <row r="17856" spans="27:31" x14ac:dyDescent="0.25">
      <c r="AA17856" s="27"/>
      <c r="AC17856" s="28"/>
      <c r="AD17856" s="30"/>
      <c r="AE17856" s="30"/>
    </row>
    <row r="17857" spans="27:31" x14ac:dyDescent="0.25">
      <c r="AA17857" s="27"/>
      <c r="AC17857" s="28"/>
      <c r="AD17857" s="30"/>
      <c r="AE17857" s="30"/>
    </row>
    <row r="17858" spans="27:31" x14ac:dyDescent="0.25">
      <c r="AA17858" s="27"/>
      <c r="AC17858" s="28"/>
      <c r="AD17858" s="30"/>
      <c r="AE17858" s="30"/>
    </row>
    <row r="17859" spans="27:31" x14ac:dyDescent="0.25">
      <c r="AA17859" s="27"/>
      <c r="AC17859" s="28"/>
      <c r="AD17859" s="30"/>
      <c r="AE17859" s="30"/>
    </row>
    <row r="17860" spans="27:31" x14ac:dyDescent="0.25">
      <c r="AA17860" s="27"/>
      <c r="AC17860" s="28"/>
      <c r="AD17860" s="30"/>
      <c r="AE17860" s="30"/>
    </row>
    <row r="17861" spans="27:31" x14ac:dyDescent="0.25">
      <c r="AA17861" s="27"/>
      <c r="AC17861" s="28"/>
      <c r="AD17861" s="30"/>
      <c r="AE17861" s="30"/>
    </row>
    <row r="17862" spans="27:31" x14ac:dyDescent="0.25">
      <c r="AA17862" s="27"/>
      <c r="AC17862" s="28"/>
      <c r="AD17862" s="30"/>
      <c r="AE17862" s="30"/>
    </row>
    <row r="17863" spans="27:31" x14ac:dyDescent="0.25">
      <c r="AA17863" s="27"/>
      <c r="AC17863" s="28"/>
      <c r="AD17863" s="30"/>
      <c r="AE17863" s="30"/>
    </row>
    <row r="17864" spans="27:31" x14ac:dyDescent="0.25">
      <c r="AA17864" s="27"/>
      <c r="AC17864" s="28"/>
      <c r="AD17864" s="30"/>
      <c r="AE17864" s="30"/>
    </row>
    <row r="17865" spans="27:31" x14ac:dyDescent="0.25">
      <c r="AA17865" s="27"/>
      <c r="AC17865" s="28"/>
      <c r="AD17865" s="30"/>
      <c r="AE17865" s="30"/>
    </row>
    <row r="17866" spans="27:31" x14ac:dyDescent="0.25">
      <c r="AA17866" s="27"/>
      <c r="AC17866" s="28"/>
      <c r="AD17866" s="30"/>
      <c r="AE17866" s="30"/>
    </row>
    <row r="17867" spans="27:31" x14ac:dyDescent="0.25">
      <c r="AA17867" s="27"/>
      <c r="AC17867" s="28"/>
      <c r="AD17867" s="30"/>
      <c r="AE17867" s="30"/>
    </row>
    <row r="17868" spans="27:31" x14ac:dyDescent="0.25">
      <c r="AA17868" s="27"/>
      <c r="AC17868" s="28"/>
      <c r="AD17868" s="30"/>
      <c r="AE17868" s="30"/>
    </row>
    <row r="17869" spans="27:31" x14ac:dyDescent="0.25">
      <c r="AA17869" s="27"/>
      <c r="AC17869" s="28"/>
      <c r="AD17869" s="30"/>
      <c r="AE17869" s="30"/>
    </row>
    <row r="17870" spans="27:31" x14ac:dyDescent="0.25">
      <c r="AA17870" s="27"/>
      <c r="AC17870" s="28"/>
      <c r="AD17870" s="30"/>
      <c r="AE17870" s="30"/>
    </row>
    <row r="17871" spans="27:31" x14ac:dyDescent="0.25">
      <c r="AA17871" s="27"/>
      <c r="AC17871" s="28"/>
      <c r="AD17871" s="30"/>
      <c r="AE17871" s="30"/>
    </row>
    <row r="17872" spans="27:31" x14ac:dyDescent="0.25">
      <c r="AA17872" s="27"/>
      <c r="AC17872" s="28"/>
      <c r="AD17872" s="30"/>
      <c r="AE17872" s="30"/>
    </row>
    <row r="17873" spans="27:31" x14ac:dyDescent="0.25">
      <c r="AA17873" s="27"/>
      <c r="AC17873" s="28"/>
      <c r="AD17873" s="30"/>
      <c r="AE17873" s="30"/>
    </row>
    <row r="17874" spans="27:31" x14ac:dyDescent="0.25">
      <c r="AA17874" s="27"/>
      <c r="AC17874" s="28"/>
      <c r="AD17874" s="30"/>
      <c r="AE17874" s="30"/>
    </row>
    <row r="17875" spans="27:31" x14ac:dyDescent="0.25">
      <c r="AA17875" s="27"/>
      <c r="AC17875" s="28"/>
      <c r="AD17875" s="30"/>
      <c r="AE17875" s="30"/>
    </row>
    <row r="17876" spans="27:31" x14ac:dyDescent="0.25">
      <c r="AA17876" s="27"/>
      <c r="AC17876" s="28"/>
      <c r="AD17876" s="30"/>
      <c r="AE17876" s="30"/>
    </row>
    <row r="17877" spans="27:31" x14ac:dyDescent="0.25">
      <c r="AA17877" s="27"/>
      <c r="AC17877" s="28"/>
      <c r="AD17877" s="30"/>
      <c r="AE17877" s="30"/>
    </row>
    <row r="17878" spans="27:31" x14ac:dyDescent="0.25">
      <c r="AA17878" s="27"/>
      <c r="AC17878" s="28"/>
      <c r="AD17878" s="30"/>
      <c r="AE17878" s="30"/>
    </row>
    <row r="17879" spans="27:31" x14ac:dyDescent="0.25">
      <c r="AA17879" s="27"/>
      <c r="AC17879" s="28"/>
      <c r="AD17879" s="30"/>
      <c r="AE17879" s="30"/>
    </row>
    <row r="17880" spans="27:31" x14ac:dyDescent="0.25">
      <c r="AA17880" s="27"/>
      <c r="AC17880" s="28"/>
      <c r="AD17880" s="30"/>
      <c r="AE17880" s="30"/>
    </row>
    <row r="17881" spans="27:31" x14ac:dyDescent="0.25">
      <c r="AA17881" s="27"/>
      <c r="AC17881" s="28"/>
      <c r="AD17881" s="30"/>
      <c r="AE17881" s="30"/>
    </row>
    <row r="17882" spans="27:31" x14ac:dyDescent="0.25">
      <c r="AA17882" s="27"/>
      <c r="AC17882" s="28"/>
      <c r="AD17882" s="30"/>
      <c r="AE17882" s="30"/>
    </row>
    <row r="17883" spans="27:31" x14ac:dyDescent="0.25">
      <c r="AA17883" s="27"/>
      <c r="AC17883" s="28"/>
      <c r="AD17883" s="30"/>
      <c r="AE17883" s="30"/>
    </row>
    <row r="17884" spans="27:31" x14ac:dyDescent="0.25">
      <c r="AA17884" s="27"/>
      <c r="AC17884" s="28"/>
      <c r="AD17884" s="30"/>
      <c r="AE17884" s="30"/>
    </row>
    <row r="17885" spans="27:31" x14ac:dyDescent="0.25">
      <c r="AA17885" s="27"/>
      <c r="AC17885" s="28"/>
      <c r="AD17885" s="30"/>
      <c r="AE17885" s="30"/>
    </row>
    <row r="17886" spans="27:31" x14ac:dyDescent="0.25">
      <c r="AA17886" s="27"/>
      <c r="AC17886" s="28"/>
      <c r="AD17886" s="30"/>
      <c r="AE17886" s="30"/>
    </row>
    <row r="17887" spans="27:31" x14ac:dyDescent="0.25">
      <c r="AA17887" s="27"/>
      <c r="AC17887" s="28"/>
      <c r="AD17887" s="30"/>
      <c r="AE17887" s="30"/>
    </row>
    <row r="17888" spans="27:31" x14ac:dyDescent="0.25">
      <c r="AA17888" s="27"/>
      <c r="AC17888" s="28"/>
      <c r="AD17888" s="30"/>
      <c r="AE17888" s="30"/>
    </row>
    <row r="17889" spans="27:31" x14ac:dyDescent="0.25">
      <c r="AA17889" s="27"/>
      <c r="AC17889" s="28"/>
      <c r="AD17889" s="30"/>
      <c r="AE17889" s="30"/>
    </row>
    <row r="17890" spans="27:31" x14ac:dyDescent="0.25">
      <c r="AA17890" s="27"/>
      <c r="AC17890" s="28"/>
      <c r="AD17890" s="30"/>
      <c r="AE17890" s="30"/>
    </row>
    <row r="17891" spans="27:31" x14ac:dyDescent="0.25">
      <c r="AA17891" s="27"/>
      <c r="AC17891" s="28"/>
      <c r="AD17891" s="30"/>
      <c r="AE17891" s="30"/>
    </row>
    <row r="17892" spans="27:31" x14ac:dyDescent="0.25">
      <c r="AA17892" s="27"/>
      <c r="AC17892" s="28"/>
      <c r="AD17892" s="30"/>
      <c r="AE17892" s="30"/>
    </row>
    <row r="17893" spans="27:31" x14ac:dyDescent="0.25">
      <c r="AA17893" s="27"/>
      <c r="AC17893" s="28"/>
      <c r="AD17893" s="30"/>
      <c r="AE17893" s="30"/>
    </row>
    <row r="17894" spans="27:31" x14ac:dyDescent="0.25">
      <c r="AA17894" s="27"/>
      <c r="AC17894" s="28"/>
      <c r="AD17894" s="30"/>
      <c r="AE17894" s="30"/>
    </row>
    <row r="17895" spans="27:31" x14ac:dyDescent="0.25">
      <c r="AA17895" s="27"/>
      <c r="AC17895" s="28"/>
      <c r="AD17895" s="30"/>
      <c r="AE17895" s="30"/>
    </row>
    <row r="17896" spans="27:31" x14ac:dyDescent="0.25">
      <c r="AA17896" s="27"/>
      <c r="AC17896" s="28"/>
      <c r="AD17896" s="30"/>
      <c r="AE17896" s="30"/>
    </row>
    <row r="17897" spans="27:31" x14ac:dyDescent="0.25">
      <c r="AA17897" s="27"/>
      <c r="AC17897" s="28"/>
      <c r="AD17897" s="30"/>
      <c r="AE17897" s="30"/>
    </row>
    <row r="17898" spans="27:31" x14ac:dyDescent="0.25">
      <c r="AA17898" s="27"/>
      <c r="AC17898" s="28"/>
      <c r="AD17898" s="30"/>
      <c r="AE17898" s="30"/>
    </row>
    <row r="17899" spans="27:31" x14ac:dyDescent="0.25">
      <c r="AA17899" s="27"/>
      <c r="AC17899" s="28"/>
      <c r="AD17899" s="30"/>
      <c r="AE17899" s="30"/>
    </row>
    <row r="17900" spans="27:31" x14ac:dyDescent="0.25">
      <c r="AA17900" s="27"/>
      <c r="AC17900" s="28"/>
      <c r="AD17900" s="30"/>
      <c r="AE17900" s="30"/>
    </row>
    <row r="17901" spans="27:31" x14ac:dyDescent="0.25">
      <c r="AA17901" s="27"/>
      <c r="AC17901" s="28"/>
      <c r="AD17901" s="30"/>
      <c r="AE17901" s="30"/>
    </row>
    <row r="17902" spans="27:31" x14ac:dyDescent="0.25">
      <c r="AA17902" s="27"/>
      <c r="AC17902" s="28"/>
      <c r="AD17902" s="30"/>
      <c r="AE17902" s="30"/>
    </row>
    <row r="17903" spans="27:31" x14ac:dyDescent="0.25">
      <c r="AA17903" s="27"/>
      <c r="AC17903" s="28"/>
      <c r="AD17903" s="30"/>
      <c r="AE17903" s="30"/>
    </row>
    <row r="17904" spans="27:31" x14ac:dyDescent="0.25">
      <c r="AA17904" s="27"/>
      <c r="AC17904" s="28"/>
      <c r="AD17904" s="30"/>
      <c r="AE17904" s="30"/>
    </row>
    <row r="17905" spans="27:31" x14ac:dyDescent="0.25">
      <c r="AA17905" s="27"/>
      <c r="AC17905" s="28"/>
      <c r="AD17905" s="30"/>
      <c r="AE17905" s="30"/>
    </row>
    <row r="17906" spans="27:31" x14ac:dyDescent="0.25">
      <c r="AA17906" s="27"/>
      <c r="AC17906" s="28"/>
      <c r="AD17906" s="30"/>
      <c r="AE17906" s="30"/>
    </row>
    <row r="17907" spans="27:31" x14ac:dyDescent="0.25">
      <c r="AA17907" s="27"/>
      <c r="AC17907" s="28"/>
      <c r="AD17907" s="30"/>
      <c r="AE17907" s="30"/>
    </row>
    <row r="17908" spans="27:31" x14ac:dyDescent="0.25">
      <c r="AA17908" s="27"/>
      <c r="AC17908" s="28"/>
      <c r="AD17908" s="30"/>
      <c r="AE17908" s="30"/>
    </row>
    <row r="17909" spans="27:31" x14ac:dyDescent="0.25">
      <c r="AA17909" s="27"/>
      <c r="AC17909" s="28"/>
      <c r="AD17909" s="30"/>
      <c r="AE17909" s="30"/>
    </row>
    <row r="17910" spans="27:31" x14ac:dyDescent="0.25">
      <c r="AA17910" s="27"/>
      <c r="AC17910" s="28"/>
      <c r="AD17910" s="30"/>
      <c r="AE17910" s="30"/>
    </row>
    <row r="17911" spans="27:31" x14ac:dyDescent="0.25">
      <c r="AA17911" s="27"/>
      <c r="AC17911" s="28"/>
      <c r="AD17911" s="30"/>
      <c r="AE17911" s="30"/>
    </row>
    <row r="17912" spans="27:31" x14ac:dyDescent="0.25">
      <c r="AA17912" s="27"/>
      <c r="AC17912" s="28"/>
      <c r="AD17912" s="30"/>
      <c r="AE17912" s="30"/>
    </row>
    <row r="17913" spans="27:31" x14ac:dyDescent="0.25">
      <c r="AA17913" s="27"/>
      <c r="AC17913" s="28"/>
      <c r="AD17913" s="30"/>
      <c r="AE17913" s="30"/>
    </row>
    <row r="17914" spans="27:31" x14ac:dyDescent="0.25">
      <c r="AA17914" s="27"/>
      <c r="AC17914" s="28"/>
      <c r="AD17914" s="30"/>
      <c r="AE17914" s="30"/>
    </row>
    <row r="17915" spans="27:31" x14ac:dyDescent="0.25">
      <c r="AA17915" s="27"/>
      <c r="AC17915" s="28"/>
      <c r="AD17915" s="30"/>
      <c r="AE17915" s="30"/>
    </row>
    <row r="17916" spans="27:31" x14ac:dyDescent="0.25">
      <c r="AA17916" s="27"/>
      <c r="AC17916" s="28"/>
      <c r="AD17916" s="30"/>
      <c r="AE17916" s="30"/>
    </row>
    <row r="17917" spans="27:31" x14ac:dyDescent="0.25">
      <c r="AA17917" s="27"/>
      <c r="AC17917" s="28"/>
      <c r="AD17917" s="30"/>
      <c r="AE17917" s="30"/>
    </row>
    <row r="17918" spans="27:31" x14ac:dyDescent="0.25">
      <c r="AA17918" s="27"/>
      <c r="AC17918" s="28"/>
      <c r="AD17918" s="30"/>
      <c r="AE17918" s="30"/>
    </row>
    <row r="17919" spans="27:31" x14ac:dyDescent="0.25">
      <c r="AA17919" s="27"/>
      <c r="AC17919" s="28"/>
      <c r="AD17919" s="30"/>
      <c r="AE17919" s="30"/>
    </row>
    <row r="17920" spans="27:31" x14ac:dyDescent="0.25">
      <c r="AA17920" s="27"/>
      <c r="AC17920" s="28"/>
      <c r="AD17920" s="30"/>
      <c r="AE17920" s="30"/>
    </row>
    <row r="17921" spans="27:31" x14ac:dyDescent="0.25">
      <c r="AA17921" s="27"/>
      <c r="AC17921" s="28"/>
      <c r="AD17921" s="30"/>
      <c r="AE17921" s="30"/>
    </row>
    <row r="17922" spans="27:31" x14ac:dyDescent="0.25">
      <c r="AA17922" s="27"/>
      <c r="AC17922" s="28"/>
      <c r="AD17922" s="30"/>
      <c r="AE17922" s="30"/>
    </row>
    <row r="17923" spans="27:31" x14ac:dyDescent="0.25">
      <c r="AA17923" s="27"/>
      <c r="AC17923" s="28"/>
      <c r="AD17923" s="30"/>
      <c r="AE17923" s="30"/>
    </row>
    <row r="17924" spans="27:31" x14ac:dyDescent="0.25">
      <c r="AA17924" s="27"/>
      <c r="AC17924" s="28"/>
      <c r="AD17924" s="30"/>
      <c r="AE17924" s="30"/>
    </row>
    <row r="17925" spans="27:31" x14ac:dyDescent="0.25">
      <c r="AA17925" s="27"/>
      <c r="AC17925" s="28"/>
      <c r="AD17925" s="30"/>
      <c r="AE17925" s="30"/>
    </row>
    <row r="17926" spans="27:31" x14ac:dyDescent="0.25">
      <c r="AA17926" s="27"/>
      <c r="AC17926" s="28"/>
      <c r="AD17926" s="30"/>
      <c r="AE17926" s="30"/>
    </row>
    <row r="17927" spans="27:31" x14ac:dyDescent="0.25">
      <c r="AA17927" s="27"/>
      <c r="AC17927" s="28"/>
      <c r="AD17927" s="30"/>
      <c r="AE17927" s="30"/>
    </row>
    <row r="17928" spans="27:31" x14ac:dyDescent="0.25">
      <c r="AA17928" s="27"/>
      <c r="AC17928" s="28"/>
      <c r="AD17928" s="30"/>
      <c r="AE17928" s="30"/>
    </row>
    <row r="17929" spans="27:31" x14ac:dyDescent="0.25">
      <c r="AA17929" s="27"/>
      <c r="AC17929" s="28"/>
      <c r="AD17929" s="30"/>
      <c r="AE17929" s="30"/>
    </row>
    <row r="17930" spans="27:31" x14ac:dyDescent="0.25">
      <c r="AA17930" s="27"/>
      <c r="AC17930" s="28"/>
      <c r="AD17930" s="30"/>
      <c r="AE17930" s="30"/>
    </row>
    <row r="17931" spans="27:31" x14ac:dyDescent="0.25">
      <c r="AA17931" s="27"/>
      <c r="AC17931" s="28"/>
      <c r="AD17931" s="30"/>
      <c r="AE17931" s="30"/>
    </row>
    <row r="17932" spans="27:31" x14ac:dyDescent="0.25">
      <c r="AA17932" s="27"/>
      <c r="AC17932" s="28"/>
      <c r="AD17932" s="30"/>
      <c r="AE17932" s="30"/>
    </row>
    <row r="17933" spans="27:31" x14ac:dyDescent="0.25">
      <c r="AA17933" s="27"/>
      <c r="AC17933" s="28"/>
      <c r="AD17933" s="30"/>
      <c r="AE17933" s="30"/>
    </row>
    <row r="17934" spans="27:31" x14ac:dyDescent="0.25">
      <c r="AA17934" s="27"/>
      <c r="AC17934" s="28"/>
      <c r="AD17934" s="30"/>
      <c r="AE17934" s="30"/>
    </row>
    <row r="17935" spans="27:31" x14ac:dyDescent="0.25">
      <c r="AA17935" s="27"/>
      <c r="AC17935" s="28"/>
      <c r="AD17935" s="30"/>
      <c r="AE17935" s="30"/>
    </row>
    <row r="17936" spans="27:31" x14ac:dyDescent="0.25">
      <c r="AA17936" s="27"/>
      <c r="AC17936" s="28"/>
      <c r="AD17936" s="30"/>
      <c r="AE17936" s="30"/>
    </row>
    <row r="17937" spans="27:31" x14ac:dyDescent="0.25">
      <c r="AA17937" s="27"/>
      <c r="AC17937" s="28"/>
      <c r="AD17937" s="30"/>
      <c r="AE17937" s="30"/>
    </row>
    <row r="17938" spans="27:31" x14ac:dyDescent="0.25">
      <c r="AA17938" s="27"/>
      <c r="AC17938" s="28"/>
      <c r="AD17938" s="30"/>
      <c r="AE17938" s="30"/>
    </row>
    <row r="17939" spans="27:31" x14ac:dyDescent="0.25">
      <c r="AA17939" s="27"/>
      <c r="AC17939" s="28"/>
      <c r="AD17939" s="30"/>
      <c r="AE17939" s="30"/>
    </row>
    <row r="17940" spans="27:31" x14ac:dyDescent="0.25">
      <c r="AA17940" s="27"/>
      <c r="AC17940" s="28"/>
      <c r="AD17940" s="30"/>
      <c r="AE17940" s="30"/>
    </row>
    <row r="17941" spans="27:31" x14ac:dyDescent="0.25">
      <c r="AA17941" s="27"/>
      <c r="AC17941" s="28"/>
      <c r="AD17941" s="30"/>
      <c r="AE17941" s="30"/>
    </row>
    <row r="17942" spans="27:31" x14ac:dyDescent="0.25">
      <c r="AA17942" s="27"/>
      <c r="AC17942" s="28"/>
      <c r="AD17942" s="30"/>
      <c r="AE17942" s="30"/>
    </row>
    <row r="17943" spans="27:31" x14ac:dyDescent="0.25">
      <c r="AA17943" s="27"/>
      <c r="AC17943" s="28"/>
      <c r="AD17943" s="30"/>
      <c r="AE17943" s="30"/>
    </row>
    <row r="17944" spans="27:31" x14ac:dyDescent="0.25">
      <c r="AA17944" s="27"/>
      <c r="AC17944" s="28"/>
      <c r="AD17944" s="30"/>
      <c r="AE17944" s="30"/>
    </row>
    <row r="17945" spans="27:31" x14ac:dyDescent="0.25">
      <c r="AA17945" s="27"/>
      <c r="AC17945" s="28"/>
      <c r="AD17945" s="30"/>
      <c r="AE17945" s="30"/>
    </row>
    <row r="17946" spans="27:31" x14ac:dyDescent="0.25">
      <c r="AA17946" s="27"/>
      <c r="AC17946" s="28"/>
      <c r="AD17946" s="30"/>
      <c r="AE17946" s="30"/>
    </row>
    <row r="17947" spans="27:31" x14ac:dyDescent="0.25">
      <c r="AA17947" s="27"/>
      <c r="AC17947" s="28"/>
      <c r="AD17947" s="30"/>
      <c r="AE17947" s="30"/>
    </row>
    <row r="17948" spans="27:31" x14ac:dyDescent="0.25">
      <c r="AA17948" s="27"/>
      <c r="AC17948" s="28"/>
      <c r="AD17948" s="30"/>
      <c r="AE17948" s="30"/>
    </row>
    <row r="17949" spans="27:31" x14ac:dyDescent="0.25">
      <c r="AA17949" s="27"/>
      <c r="AC17949" s="28"/>
      <c r="AD17949" s="30"/>
      <c r="AE17949" s="30"/>
    </row>
    <row r="17950" spans="27:31" x14ac:dyDescent="0.25">
      <c r="AA17950" s="27"/>
      <c r="AC17950" s="28"/>
      <c r="AD17950" s="30"/>
      <c r="AE17950" s="30"/>
    </row>
    <row r="17951" spans="27:31" x14ac:dyDescent="0.25">
      <c r="AA17951" s="27"/>
      <c r="AC17951" s="28"/>
      <c r="AD17951" s="30"/>
      <c r="AE17951" s="30"/>
    </row>
    <row r="17952" spans="27:31" x14ac:dyDescent="0.25">
      <c r="AA17952" s="27"/>
      <c r="AC17952" s="28"/>
      <c r="AD17952" s="30"/>
      <c r="AE17952" s="30"/>
    </row>
    <row r="17953" spans="27:31" x14ac:dyDescent="0.25">
      <c r="AA17953" s="27"/>
      <c r="AC17953" s="28"/>
      <c r="AD17953" s="30"/>
      <c r="AE17953" s="30"/>
    </row>
    <row r="17954" spans="27:31" x14ac:dyDescent="0.25">
      <c r="AA17954" s="27"/>
      <c r="AC17954" s="28"/>
      <c r="AD17954" s="30"/>
      <c r="AE17954" s="30"/>
    </row>
    <row r="17955" spans="27:31" x14ac:dyDescent="0.25">
      <c r="AA17955" s="27"/>
      <c r="AC17955" s="28"/>
      <c r="AD17955" s="30"/>
      <c r="AE17955" s="30"/>
    </row>
    <row r="17956" spans="27:31" x14ac:dyDescent="0.25">
      <c r="AA17956" s="27"/>
      <c r="AC17956" s="28"/>
      <c r="AD17956" s="30"/>
      <c r="AE17956" s="30"/>
    </row>
    <row r="17957" spans="27:31" x14ac:dyDescent="0.25">
      <c r="AA17957" s="27"/>
      <c r="AC17957" s="28"/>
      <c r="AD17957" s="30"/>
      <c r="AE17957" s="30"/>
    </row>
    <row r="17958" spans="27:31" x14ac:dyDescent="0.25">
      <c r="AA17958" s="27"/>
      <c r="AC17958" s="28"/>
      <c r="AD17958" s="30"/>
      <c r="AE17958" s="30"/>
    </row>
    <row r="17959" spans="27:31" x14ac:dyDescent="0.25">
      <c r="AA17959" s="27"/>
      <c r="AC17959" s="28"/>
      <c r="AD17959" s="30"/>
      <c r="AE17959" s="30"/>
    </row>
    <row r="17960" spans="27:31" x14ac:dyDescent="0.25">
      <c r="AA17960" s="27"/>
      <c r="AC17960" s="28"/>
      <c r="AD17960" s="30"/>
      <c r="AE17960" s="30"/>
    </row>
    <row r="17961" spans="27:31" x14ac:dyDescent="0.25">
      <c r="AA17961" s="27"/>
      <c r="AC17961" s="28"/>
      <c r="AD17961" s="30"/>
      <c r="AE17961" s="30"/>
    </row>
    <row r="17962" spans="27:31" x14ac:dyDescent="0.25">
      <c r="AA17962" s="27"/>
      <c r="AC17962" s="28"/>
      <c r="AD17962" s="30"/>
      <c r="AE17962" s="30"/>
    </row>
    <row r="17963" spans="27:31" x14ac:dyDescent="0.25">
      <c r="AA17963" s="27"/>
      <c r="AC17963" s="28"/>
      <c r="AD17963" s="30"/>
      <c r="AE17963" s="30"/>
    </row>
    <row r="17964" spans="27:31" x14ac:dyDescent="0.25">
      <c r="AA17964" s="27"/>
      <c r="AC17964" s="28"/>
      <c r="AD17964" s="30"/>
      <c r="AE17964" s="30"/>
    </row>
    <row r="17965" spans="27:31" x14ac:dyDescent="0.25">
      <c r="AA17965" s="27"/>
      <c r="AC17965" s="28"/>
      <c r="AD17965" s="30"/>
      <c r="AE17965" s="30"/>
    </row>
    <row r="17966" spans="27:31" x14ac:dyDescent="0.25">
      <c r="AA17966" s="27"/>
      <c r="AC17966" s="28"/>
      <c r="AD17966" s="30"/>
      <c r="AE17966" s="30"/>
    </row>
    <row r="17967" spans="27:31" x14ac:dyDescent="0.25">
      <c r="AA17967" s="27"/>
      <c r="AC17967" s="28"/>
      <c r="AD17967" s="30"/>
      <c r="AE17967" s="30"/>
    </row>
    <row r="17968" spans="27:31" x14ac:dyDescent="0.25">
      <c r="AA17968" s="27"/>
      <c r="AC17968" s="28"/>
      <c r="AD17968" s="30"/>
      <c r="AE17968" s="30"/>
    </row>
    <row r="17969" spans="27:31" x14ac:dyDescent="0.25">
      <c r="AA17969" s="27"/>
      <c r="AC17969" s="28"/>
      <c r="AD17969" s="30"/>
      <c r="AE17969" s="30"/>
    </row>
    <row r="17970" spans="27:31" x14ac:dyDescent="0.25">
      <c r="AA17970" s="27"/>
      <c r="AC17970" s="28"/>
      <c r="AD17970" s="30"/>
      <c r="AE17970" s="30"/>
    </row>
    <row r="17971" spans="27:31" x14ac:dyDescent="0.25">
      <c r="AA17971" s="27"/>
      <c r="AC17971" s="28"/>
      <c r="AD17971" s="30"/>
      <c r="AE17971" s="30"/>
    </row>
    <row r="17972" spans="27:31" x14ac:dyDescent="0.25">
      <c r="AA17972" s="27"/>
      <c r="AC17972" s="28"/>
      <c r="AD17972" s="30"/>
      <c r="AE17972" s="30"/>
    </row>
    <row r="17973" spans="27:31" x14ac:dyDescent="0.25">
      <c r="AA17973" s="27"/>
      <c r="AC17973" s="28"/>
      <c r="AD17973" s="30"/>
      <c r="AE17973" s="30"/>
    </row>
    <row r="17974" spans="27:31" x14ac:dyDescent="0.25">
      <c r="AA17974" s="27"/>
      <c r="AC17974" s="28"/>
      <c r="AD17974" s="30"/>
      <c r="AE17974" s="30"/>
    </row>
    <row r="17975" spans="27:31" x14ac:dyDescent="0.25">
      <c r="AA17975" s="27"/>
      <c r="AC17975" s="28"/>
      <c r="AD17975" s="30"/>
      <c r="AE17975" s="30"/>
    </row>
    <row r="17976" spans="27:31" x14ac:dyDescent="0.25">
      <c r="AA17976" s="27"/>
      <c r="AC17976" s="28"/>
      <c r="AD17976" s="30"/>
      <c r="AE17976" s="30"/>
    </row>
    <row r="17977" spans="27:31" x14ac:dyDescent="0.25">
      <c r="AA17977" s="27"/>
      <c r="AC17977" s="28"/>
      <c r="AD17977" s="30"/>
      <c r="AE17977" s="30"/>
    </row>
    <row r="17978" spans="27:31" x14ac:dyDescent="0.25">
      <c r="AA17978" s="27"/>
      <c r="AC17978" s="28"/>
      <c r="AD17978" s="30"/>
      <c r="AE17978" s="30"/>
    </row>
    <row r="17979" spans="27:31" x14ac:dyDescent="0.25">
      <c r="AA17979" s="27"/>
      <c r="AC17979" s="28"/>
      <c r="AD17979" s="30"/>
      <c r="AE17979" s="30"/>
    </row>
    <row r="17980" spans="27:31" x14ac:dyDescent="0.25">
      <c r="AA17980" s="27"/>
      <c r="AC17980" s="28"/>
      <c r="AD17980" s="30"/>
      <c r="AE17980" s="30"/>
    </row>
    <row r="17981" spans="27:31" x14ac:dyDescent="0.25">
      <c r="AA17981" s="27"/>
      <c r="AC17981" s="28"/>
      <c r="AD17981" s="30"/>
      <c r="AE17981" s="30"/>
    </row>
    <row r="17982" spans="27:31" x14ac:dyDescent="0.25">
      <c r="AA17982" s="27"/>
      <c r="AC17982" s="28"/>
      <c r="AD17982" s="30"/>
      <c r="AE17982" s="30"/>
    </row>
    <row r="17983" spans="27:31" x14ac:dyDescent="0.25">
      <c r="AA17983" s="27"/>
      <c r="AC17983" s="28"/>
      <c r="AD17983" s="30"/>
      <c r="AE17983" s="30"/>
    </row>
    <row r="17984" spans="27:31" x14ac:dyDescent="0.25">
      <c r="AA17984" s="27"/>
      <c r="AC17984" s="28"/>
      <c r="AD17984" s="30"/>
      <c r="AE17984" s="30"/>
    </row>
    <row r="17985" spans="27:31" x14ac:dyDescent="0.25">
      <c r="AA17985" s="27"/>
      <c r="AC17985" s="28"/>
      <c r="AD17985" s="30"/>
      <c r="AE17985" s="30"/>
    </row>
    <row r="17986" spans="27:31" x14ac:dyDescent="0.25">
      <c r="AA17986" s="27"/>
      <c r="AC17986" s="28"/>
      <c r="AD17986" s="30"/>
      <c r="AE17986" s="30"/>
    </row>
    <row r="17987" spans="27:31" x14ac:dyDescent="0.25">
      <c r="AA17987" s="27"/>
      <c r="AC17987" s="28"/>
      <c r="AD17987" s="30"/>
      <c r="AE17987" s="30"/>
    </row>
    <row r="17988" spans="27:31" x14ac:dyDescent="0.25">
      <c r="AA17988" s="27"/>
      <c r="AC17988" s="28"/>
      <c r="AD17988" s="30"/>
      <c r="AE17988" s="30"/>
    </row>
    <row r="17989" spans="27:31" x14ac:dyDescent="0.25">
      <c r="AA17989" s="27"/>
      <c r="AC17989" s="28"/>
      <c r="AD17989" s="30"/>
      <c r="AE17989" s="30"/>
    </row>
    <row r="17990" spans="27:31" x14ac:dyDescent="0.25">
      <c r="AA17990" s="27"/>
      <c r="AC17990" s="28"/>
      <c r="AD17990" s="30"/>
      <c r="AE17990" s="30"/>
    </row>
    <row r="17991" spans="27:31" x14ac:dyDescent="0.25">
      <c r="AA17991" s="27"/>
      <c r="AC17991" s="28"/>
      <c r="AD17991" s="30"/>
      <c r="AE17991" s="30"/>
    </row>
    <row r="17992" spans="27:31" x14ac:dyDescent="0.25">
      <c r="AA17992" s="27"/>
      <c r="AC17992" s="28"/>
      <c r="AD17992" s="30"/>
      <c r="AE17992" s="30"/>
    </row>
    <row r="17993" spans="27:31" x14ac:dyDescent="0.25">
      <c r="AA17993" s="27"/>
      <c r="AC17993" s="28"/>
      <c r="AD17993" s="30"/>
      <c r="AE17993" s="30"/>
    </row>
    <row r="17994" spans="27:31" x14ac:dyDescent="0.25">
      <c r="AA17994" s="27"/>
      <c r="AC17994" s="28"/>
      <c r="AD17994" s="30"/>
      <c r="AE17994" s="30"/>
    </row>
    <row r="17995" spans="27:31" x14ac:dyDescent="0.25">
      <c r="AA17995" s="27"/>
      <c r="AC17995" s="28"/>
      <c r="AD17995" s="30"/>
      <c r="AE17995" s="30"/>
    </row>
    <row r="17996" spans="27:31" x14ac:dyDescent="0.25">
      <c r="AA17996" s="27"/>
      <c r="AC17996" s="28"/>
      <c r="AD17996" s="30"/>
      <c r="AE17996" s="30"/>
    </row>
    <row r="17997" spans="27:31" x14ac:dyDescent="0.25">
      <c r="AA17997" s="27"/>
      <c r="AC17997" s="28"/>
      <c r="AD17997" s="30"/>
      <c r="AE17997" s="30"/>
    </row>
    <row r="17998" spans="27:31" x14ac:dyDescent="0.25">
      <c r="AA17998" s="27"/>
      <c r="AC17998" s="28"/>
      <c r="AD17998" s="30"/>
      <c r="AE17998" s="30"/>
    </row>
    <row r="17999" spans="27:31" x14ac:dyDescent="0.25">
      <c r="AA17999" s="27"/>
      <c r="AC17999" s="28"/>
      <c r="AD17999" s="30"/>
      <c r="AE17999" s="30"/>
    </row>
    <row r="18000" spans="27:31" x14ac:dyDescent="0.25">
      <c r="AA18000" s="27"/>
      <c r="AC18000" s="28"/>
      <c r="AD18000" s="30"/>
      <c r="AE18000" s="30"/>
    </row>
    <row r="18001" spans="27:31" x14ac:dyDescent="0.25">
      <c r="AA18001" s="27"/>
      <c r="AC18001" s="28"/>
      <c r="AD18001" s="30"/>
      <c r="AE18001" s="30"/>
    </row>
    <row r="18002" spans="27:31" x14ac:dyDescent="0.25">
      <c r="AA18002" s="27"/>
      <c r="AC18002" s="28"/>
      <c r="AD18002" s="30"/>
      <c r="AE18002" s="30"/>
    </row>
    <row r="18003" spans="27:31" x14ac:dyDescent="0.25">
      <c r="AA18003" s="27"/>
      <c r="AC18003" s="28"/>
      <c r="AD18003" s="30"/>
      <c r="AE18003" s="30"/>
    </row>
    <row r="18004" spans="27:31" x14ac:dyDescent="0.25">
      <c r="AA18004" s="27"/>
      <c r="AC18004" s="28"/>
      <c r="AD18004" s="30"/>
      <c r="AE18004" s="30"/>
    </row>
    <row r="18005" spans="27:31" x14ac:dyDescent="0.25">
      <c r="AA18005" s="27"/>
      <c r="AC18005" s="28"/>
      <c r="AD18005" s="30"/>
      <c r="AE18005" s="30"/>
    </row>
    <row r="18006" spans="27:31" x14ac:dyDescent="0.25">
      <c r="AA18006" s="27"/>
      <c r="AC18006" s="28"/>
      <c r="AD18006" s="30"/>
      <c r="AE18006" s="30"/>
    </row>
    <row r="18007" spans="27:31" x14ac:dyDescent="0.25">
      <c r="AA18007" s="27"/>
      <c r="AC18007" s="28"/>
      <c r="AD18007" s="30"/>
      <c r="AE18007" s="30"/>
    </row>
    <row r="18008" spans="27:31" x14ac:dyDescent="0.25">
      <c r="AA18008" s="27"/>
      <c r="AC18008" s="28"/>
      <c r="AD18008" s="30"/>
      <c r="AE18008" s="30"/>
    </row>
    <row r="18009" spans="27:31" x14ac:dyDescent="0.25">
      <c r="AA18009" s="27"/>
      <c r="AC18009" s="28"/>
      <c r="AD18009" s="30"/>
      <c r="AE18009" s="30"/>
    </row>
    <row r="18010" spans="27:31" x14ac:dyDescent="0.25">
      <c r="AA18010" s="27"/>
      <c r="AC18010" s="28"/>
      <c r="AD18010" s="30"/>
      <c r="AE18010" s="30"/>
    </row>
    <row r="18011" spans="27:31" x14ac:dyDescent="0.25">
      <c r="AA18011" s="27"/>
      <c r="AC18011" s="28"/>
      <c r="AD18011" s="30"/>
      <c r="AE18011" s="30"/>
    </row>
    <row r="18012" spans="27:31" x14ac:dyDescent="0.25">
      <c r="AA18012" s="27"/>
      <c r="AC18012" s="28"/>
      <c r="AD18012" s="30"/>
      <c r="AE18012" s="30"/>
    </row>
    <row r="18013" spans="27:31" x14ac:dyDescent="0.25">
      <c r="AA18013" s="27"/>
      <c r="AC18013" s="28"/>
      <c r="AD18013" s="30"/>
      <c r="AE18013" s="30"/>
    </row>
    <row r="18014" spans="27:31" x14ac:dyDescent="0.25">
      <c r="AA18014" s="27"/>
      <c r="AC18014" s="28"/>
      <c r="AD18014" s="30"/>
      <c r="AE18014" s="30"/>
    </row>
    <row r="18015" spans="27:31" x14ac:dyDescent="0.25">
      <c r="AA18015" s="27"/>
      <c r="AC18015" s="28"/>
      <c r="AD18015" s="30"/>
      <c r="AE18015" s="30"/>
    </row>
    <row r="18016" spans="27:31" x14ac:dyDescent="0.25">
      <c r="AA18016" s="27"/>
      <c r="AC18016" s="28"/>
      <c r="AD18016" s="30"/>
      <c r="AE18016" s="30"/>
    </row>
    <row r="18017" spans="27:31" x14ac:dyDescent="0.25">
      <c r="AA18017" s="27"/>
      <c r="AC18017" s="28"/>
      <c r="AD18017" s="30"/>
      <c r="AE18017" s="30"/>
    </row>
    <row r="18018" spans="27:31" x14ac:dyDescent="0.25">
      <c r="AA18018" s="27"/>
      <c r="AC18018" s="28"/>
      <c r="AD18018" s="30"/>
      <c r="AE18018" s="30"/>
    </row>
    <row r="18019" spans="27:31" x14ac:dyDescent="0.25">
      <c r="AA18019" s="27"/>
      <c r="AC18019" s="28"/>
      <c r="AD18019" s="30"/>
      <c r="AE18019" s="30"/>
    </row>
    <row r="18020" spans="27:31" x14ac:dyDescent="0.25">
      <c r="AA18020" s="27"/>
      <c r="AC18020" s="28"/>
      <c r="AD18020" s="30"/>
      <c r="AE18020" s="30"/>
    </row>
    <row r="18021" spans="27:31" x14ac:dyDescent="0.25">
      <c r="AA18021" s="27"/>
      <c r="AC18021" s="28"/>
      <c r="AD18021" s="30"/>
      <c r="AE18021" s="30"/>
    </row>
    <row r="18022" spans="27:31" x14ac:dyDescent="0.25">
      <c r="AA18022" s="27"/>
      <c r="AC18022" s="28"/>
      <c r="AD18022" s="30"/>
      <c r="AE18022" s="30"/>
    </row>
    <row r="18023" spans="27:31" x14ac:dyDescent="0.25">
      <c r="AA18023" s="27"/>
      <c r="AC18023" s="28"/>
      <c r="AD18023" s="30"/>
      <c r="AE18023" s="30"/>
    </row>
    <row r="18024" spans="27:31" x14ac:dyDescent="0.25">
      <c r="AA18024" s="27"/>
      <c r="AC18024" s="28"/>
      <c r="AD18024" s="30"/>
      <c r="AE18024" s="30"/>
    </row>
    <row r="18025" spans="27:31" x14ac:dyDescent="0.25">
      <c r="AA18025" s="27"/>
      <c r="AC18025" s="28"/>
      <c r="AD18025" s="30"/>
      <c r="AE18025" s="30"/>
    </row>
    <row r="18026" spans="27:31" x14ac:dyDescent="0.25">
      <c r="AA18026" s="27"/>
      <c r="AC18026" s="28"/>
      <c r="AD18026" s="30"/>
      <c r="AE18026" s="30"/>
    </row>
    <row r="18027" spans="27:31" x14ac:dyDescent="0.25">
      <c r="AA18027" s="27"/>
      <c r="AC18027" s="28"/>
      <c r="AD18027" s="30"/>
      <c r="AE18027" s="30"/>
    </row>
    <row r="18028" spans="27:31" x14ac:dyDescent="0.25">
      <c r="AA18028" s="27"/>
      <c r="AC18028" s="28"/>
      <c r="AD18028" s="30"/>
      <c r="AE18028" s="30"/>
    </row>
    <row r="18029" spans="27:31" x14ac:dyDescent="0.25">
      <c r="AA18029" s="27"/>
      <c r="AC18029" s="28"/>
      <c r="AD18029" s="30"/>
      <c r="AE18029" s="30"/>
    </row>
    <row r="18030" spans="27:31" x14ac:dyDescent="0.25">
      <c r="AA18030" s="27"/>
      <c r="AC18030" s="28"/>
      <c r="AD18030" s="30"/>
      <c r="AE18030" s="30"/>
    </row>
    <row r="18031" spans="27:31" x14ac:dyDescent="0.25">
      <c r="AA18031" s="27"/>
      <c r="AC18031" s="28"/>
      <c r="AD18031" s="30"/>
      <c r="AE18031" s="30"/>
    </row>
    <row r="18032" spans="27:31" x14ac:dyDescent="0.25">
      <c r="AA18032" s="27"/>
      <c r="AC18032" s="28"/>
      <c r="AD18032" s="30"/>
      <c r="AE18032" s="30"/>
    </row>
    <row r="18033" spans="27:31" x14ac:dyDescent="0.25">
      <c r="AA18033" s="27"/>
      <c r="AC18033" s="28"/>
      <c r="AD18033" s="30"/>
      <c r="AE18033" s="30"/>
    </row>
    <row r="18034" spans="27:31" x14ac:dyDescent="0.25">
      <c r="AA18034" s="27"/>
      <c r="AC18034" s="28"/>
      <c r="AD18034" s="30"/>
      <c r="AE18034" s="30"/>
    </row>
    <row r="18035" spans="27:31" x14ac:dyDescent="0.25">
      <c r="AA18035" s="27"/>
      <c r="AC18035" s="28"/>
      <c r="AD18035" s="30"/>
      <c r="AE18035" s="30"/>
    </row>
    <row r="18036" spans="27:31" x14ac:dyDescent="0.25">
      <c r="AA18036" s="27"/>
      <c r="AC18036" s="28"/>
      <c r="AD18036" s="30"/>
      <c r="AE18036" s="30"/>
    </row>
    <row r="18037" spans="27:31" x14ac:dyDescent="0.25">
      <c r="AA18037" s="27"/>
      <c r="AC18037" s="28"/>
      <c r="AD18037" s="30"/>
      <c r="AE18037" s="30"/>
    </row>
    <row r="18038" spans="27:31" x14ac:dyDescent="0.25">
      <c r="AA18038" s="27"/>
      <c r="AC18038" s="28"/>
      <c r="AD18038" s="30"/>
      <c r="AE18038" s="30"/>
    </row>
    <row r="18039" spans="27:31" x14ac:dyDescent="0.25">
      <c r="AA18039" s="27"/>
      <c r="AC18039" s="28"/>
      <c r="AD18039" s="30"/>
      <c r="AE18039" s="30"/>
    </row>
    <row r="18040" spans="27:31" x14ac:dyDescent="0.25">
      <c r="AA18040" s="27"/>
      <c r="AC18040" s="28"/>
      <c r="AD18040" s="30"/>
      <c r="AE18040" s="30"/>
    </row>
    <row r="18041" spans="27:31" x14ac:dyDescent="0.25">
      <c r="AA18041" s="27"/>
      <c r="AC18041" s="28"/>
      <c r="AD18041" s="30"/>
      <c r="AE18041" s="30"/>
    </row>
    <row r="18042" spans="27:31" x14ac:dyDescent="0.25">
      <c r="AA18042" s="27"/>
      <c r="AC18042" s="28"/>
      <c r="AD18042" s="30"/>
      <c r="AE18042" s="30"/>
    </row>
    <row r="18043" spans="27:31" x14ac:dyDescent="0.25">
      <c r="AA18043" s="27"/>
      <c r="AC18043" s="28"/>
      <c r="AD18043" s="30"/>
      <c r="AE18043" s="30"/>
    </row>
    <row r="18044" spans="27:31" x14ac:dyDescent="0.25">
      <c r="AA18044" s="27"/>
      <c r="AC18044" s="28"/>
      <c r="AD18044" s="30"/>
      <c r="AE18044" s="30"/>
    </row>
    <row r="18045" spans="27:31" x14ac:dyDescent="0.25">
      <c r="AA18045" s="27"/>
      <c r="AC18045" s="28"/>
      <c r="AD18045" s="30"/>
      <c r="AE18045" s="30"/>
    </row>
    <row r="18046" spans="27:31" x14ac:dyDescent="0.25">
      <c r="AA18046" s="27"/>
      <c r="AC18046" s="28"/>
      <c r="AD18046" s="30"/>
      <c r="AE18046" s="30"/>
    </row>
    <row r="18047" spans="27:31" x14ac:dyDescent="0.25">
      <c r="AA18047" s="27"/>
      <c r="AC18047" s="28"/>
      <c r="AD18047" s="30"/>
      <c r="AE18047" s="30"/>
    </row>
    <row r="18048" spans="27:31" x14ac:dyDescent="0.25">
      <c r="AA18048" s="27"/>
      <c r="AC18048" s="28"/>
      <c r="AD18048" s="30"/>
      <c r="AE18048" s="30"/>
    </row>
    <row r="18049" spans="27:31" x14ac:dyDescent="0.25">
      <c r="AA18049" s="27"/>
      <c r="AC18049" s="28"/>
      <c r="AD18049" s="30"/>
      <c r="AE18049" s="30"/>
    </row>
    <row r="18050" spans="27:31" x14ac:dyDescent="0.25">
      <c r="AA18050" s="27"/>
      <c r="AC18050" s="28"/>
      <c r="AD18050" s="30"/>
      <c r="AE18050" s="30"/>
    </row>
    <row r="18051" spans="27:31" x14ac:dyDescent="0.25">
      <c r="AA18051" s="27"/>
      <c r="AC18051" s="28"/>
      <c r="AD18051" s="30"/>
      <c r="AE18051" s="30"/>
    </row>
    <row r="18052" spans="27:31" x14ac:dyDescent="0.25">
      <c r="AA18052" s="27"/>
      <c r="AC18052" s="28"/>
      <c r="AD18052" s="30"/>
      <c r="AE18052" s="30"/>
    </row>
    <row r="18053" spans="27:31" x14ac:dyDescent="0.25">
      <c r="AA18053" s="27"/>
      <c r="AC18053" s="28"/>
      <c r="AD18053" s="30"/>
      <c r="AE18053" s="30"/>
    </row>
    <row r="18054" spans="27:31" x14ac:dyDescent="0.25">
      <c r="AA18054" s="27"/>
      <c r="AC18054" s="28"/>
      <c r="AD18054" s="30"/>
      <c r="AE18054" s="30"/>
    </row>
    <row r="18055" spans="27:31" x14ac:dyDescent="0.25">
      <c r="AA18055" s="27"/>
      <c r="AC18055" s="28"/>
      <c r="AD18055" s="30"/>
      <c r="AE18055" s="30"/>
    </row>
    <row r="18056" spans="27:31" x14ac:dyDescent="0.25">
      <c r="AA18056" s="27"/>
      <c r="AC18056" s="28"/>
      <c r="AD18056" s="30"/>
      <c r="AE18056" s="30"/>
    </row>
    <row r="18057" spans="27:31" x14ac:dyDescent="0.25">
      <c r="AA18057" s="27"/>
      <c r="AC18057" s="28"/>
      <c r="AD18057" s="30"/>
      <c r="AE18057" s="30"/>
    </row>
    <row r="18058" spans="27:31" x14ac:dyDescent="0.25">
      <c r="AA18058" s="27"/>
      <c r="AC18058" s="28"/>
      <c r="AD18058" s="30"/>
      <c r="AE18058" s="30"/>
    </row>
    <row r="18059" spans="27:31" x14ac:dyDescent="0.25">
      <c r="AA18059" s="27"/>
      <c r="AC18059" s="28"/>
      <c r="AD18059" s="30"/>
      <c r="AE18059" s="30"/>
    </row>
    <row r="18060" spans="27:31" x14ac:dyDescent="0.25">
      <c r="AA18060" s="27"/>
      <c r="AC18060" s="28"/>
      <c r="AD18060" s="30"/>
      <c r="AE18060" s="30"/>
    </row>
    <row r="18061" spans="27:31" x14ac:dyDescent="0.25">
      <c r="AA18061" s="27"/>
      <c r="AC18061" s="28"/>
      <c r="AD18061" s="30"/>
      <c r="AE18061" s="30"/>
    </row>
    <row r="18062" spans="27:31" x14ac:dyDescent="0.25">
      <c r="AA18062" s="27"/>
      <c r="AC18062" s="28"/>
      <c r="AD18062" s="30"/>
      <c r="AE18062" s="30"/>
    </row>
    <row r="18063" spans="27:31" x14ac:dyDescent="0.25">
      <c r="AA18063" s="27"/>
      <c r="AC18063" s="28"/>
      <c r="AD18063" s="30"/>
      <c r="AE18063" s="30"/>
    </row>
    <row r="18064" spans="27:31" x14ac:dyDescent="0.25">
      <c r="AA18064" s="27"/>
      <c r="AC18064" s="28"/>
      <c r="AD18064" s="30"/>
      <c r="AE18064" s="30"/>
    </row>
    <row r="18065" spans="27:31" x14ac:dyDescent="0.25">
      <c r="AA18065" s="27"/>
      <c r="AC18065" s="28"/>
      <c r="AD18065" s="30"/>
      <c r="AE18065" s="30"/>
    </row>
    <row r="18066" spans="27:31" x14ac:dyDescent="0.25">
      <c r="AA18066" s="27"/>
      <c r="AC18066" s="28"/>
      <c r="AD18066" s="30"/>
      <c r="AE18066" s="30"/>
    </row>
    <row r="18067" spans="27:31" x14ac:dyDescent="0.25">
      <c r="AA18067" s="27"/>
      <c r="AC18067" s="28"/>
      <c r="AD18067" s="30"/>
      <c r="AE18067" s="30"/>
    </row>
    <row r="18068" spans="27:31" x14ac:dyDescent="0.25">
      <c r="AA18068" s="27"/>
      <c r="AC18068" s="28"/>
      <c r="AD18068" s="30"/>
      <c r="AE18068" s="30"/>
    </row>
    <row r="18069" spans="27:31" x14ac:dyDescent="0.25">
      <c r="AA18069" s="27"/>
      <c r="AC18069" s="28"/>
      <c r="AD18069" s="30"/>
      <c r="AE18069" s="30"/>
    </row>
    <row r="18070" spans="27:31" x14ac:dyDescent="0.25">
      <c r="AA18070" s="27"/>
      <c r="AC18070" s="28"/>
      <c r="AD18070" s="30"/>
      <c r="AE18070" s="30"/>
    </row>
    <row r="18071" spans="27:31" x14ac:dyDescent="0.25">
      <c r="AA18071" s="27"/>
      <c r="AC18071" s="28"/>
      <c r="AD18071" s="30"/>
      <c r="AE18071" s="30"/>
    </row>
    <row r="18072" spans="27:31" x14ac:dyDescent="0.25">
      <c r="AA18072" s="27"/>
      <c r="AC18072" s="28"/>
      <c r="AD18072" s="30"/>
      <c r="AE18072" s="30"/>
    </row>
    <row r="18073" spans="27:31" x14ac:dyDescent="0.25">
      <c r="AA18073" s="27"/>
      <c r="AC18073" s="28"/>
      <c r="AD18073" s="30"/>
      <c r="AE18073" s="30"/>
    </row>
    <row r="18074" spans="27:31" x14ac:dyDescent="0.25">
      <c r="AA18074" s="27"/>
      <c r="AC18074" s="28"/>
      <c r="AD18074" s="30"/>
      <c r="AE18074" s="30"/>
    </row>
    <row r="18075" spans="27:31" x14ac:dyDescent="0.25">
      <c r="AA18075" s="27"/>
      <c r="AC18075" s="28"/>
      <c r="AD18075" s="30"/>
      <c r="AE18075" s="30"/>
    </row>
    <row r="18076" spans="27:31" x14ac:dyDescent="0.25">
      <c r="AA18076" s="27"/>
      <c r="AC18076" s="28"/>
      <c r="AD18076" s="30"/>
      <c r="AE18076" s="30"/>
    </row>
    <row r="18077" spans="27:31" x14ac:dyDescent="0.25">
      <c r="AA18077" s="27"/>
      <c r="AC18077" s="28"/>
      <c r="AD18077" s="30"/>
      <c r="AE18077" s="30"/>
    </row>
    <row r="18078" spans="27:31" x14ac:dyDescent="0.25">
      <c r="AA18078" s="27"/>
      <c r="AC18078" s="28"/>
      <c r="AD18078" s="30"/>
      <c r="AE18078" s="30"/>
    </row>
    <row r="18079" spans="27:31" x14ac:dyDescent="0.25">
      <c r="AA18079" s="27"/>
      <c r="AC18079" s="28"/>
      <c r="AD18079" s="30"/>
      <c r="AE18079" s="30"/>
    </row>
    <row r="18080" spans="27:31" x14ac:dyDescent="0.25">
      <c r="AA18080" s="27"/>
      <c r="AC18080" s="28"/>
      <c r="AD18080" s="30"/>
      <c r="AE18080" s="30"/>
    </row>
    <row r="18081" spans="27:31" x14ac:dyDescent="0.25">
      <c r="AA18081" s="27"/>
      <c r="AC18081" s="28"/>
      <c r="AD18081" s="30"/>
      <c r="AE18081" s="30"/>
    </row>
    <row r="18082" spans="27:31" x14ac:dyDescent="0.25">
      <c r="AA18082" s="27"/>
      <c r="AC18082" s="28"/>
      <c r="AD18082" s="30"/>
      <c r="AE18082" s="30"/>
    </row>
    <row r="18083" spans="27:31" x14ac:dyDescent="0.25">
      <c r="AA18083" s="27"/>
      <c r="AC18083" s="28"/>
      <c r="AD18083" s="30"/>
      <c r="AE18083" s="30"/>
    </row>
    <row r="18084" spans="27:31" x14ac:dyDescent="0.25">
      <c r="AA18084" s="27"/>
      <c r="AC18084" s="28"/>
      <c r="AD18084" s="30"/>
      <c r="AE18084" s="30"/>
    </row>
    <row r="18085" spans="27:31" x14ac:dyDescent="0.25">
      <c r="AA18085" s="27"/>
      <c r="AC18085" s="28"/>
      <c r="AD18085" s="30"/>
      <c r="AE18085" s="30"/>
    </row>
    <row r="18086" spans="27:31" x14ac:dyDescent="0.25">
      <c r="AA18086" s="27"/>
      <c r="AC18086" s="28"/>
      <c r="AD18086" s="30"/>
      <c r="AE18086" s="30"/>
    </row>
    <row r="18087" spans="27:31" x14ac:dyDescent="0.25">
      <c r="AA18087" s="27"/>
      <c r="AC18087" s="28"/>
      <c r="AD18087" s="30"/>
      <c r="AE18087" s="30"/>
    </row>
    <row r="18088" spans="27:31" x14ac:dyDescent="0.25">
      <c r="AA18088" s="27"/>
      <c r="AC18088" s="28"/>
      <c r="AD18088" s="30"/>
      <c r="AE18088" s="30"/>
    </row>
    <row r="18089" spans="27:31" x14ac:dyDescent="0.25">
      <c r="AA18089" s="27"/>
      <c r="AC18089" s="28"/>
      <c r="AD18089" s="30"/>
      <c r="AE18089" s="30"/>
    </row>
    <row r="18090" spans="27:31" x14ac:dyDescent="0.25">
      <c r="AA18090" s="27"/>
      <c r="AC18090" s="28"/>
      <c r="AD18090" s="30"/>
      <c r="AE18090" s="30"/>
    </row>
    <row r="18091" spans="27:31" x14ac:dyDescent="0.25">
      <c r="AA18091" s="27"/>
      <c r="AC18091" s="28"/>
      <c r="AD18091" s="30"/>
      <c r="AE18091" s="30"/>
    </row>
    <row r="18092" spans="27:31" x14ac:dyDescent="0.25">
      <c r="AA18092" s="27"/>
      <c r="AC18092" s="28"/>
      <c r="AD18092" s="30"/>
      <c r="AE18092" s="30"/>
    </row>
    <row r="18093" spans="27:31" x14ac:dyDescent="0.25">
      <c r="AA18093" s="27"/>
      <c r="AC18093" s="28"/>
      <c r="AD18093" s="30"/>
      <c r="AE18093" s="30"/>
    </row>
    <row r="18094" spans="27:31" x14ac:dyDescent="0.25">
      <c r="AA18094" s="27"/>
      <c r="AC18094" s="28"/>
      <c r="AD18094" s="30"/>
      <c r="AE18094" s="30"/>
    </row>
    <row r="18095" spans="27:31" x14ac:dyDescent="0.25">
      <c r="AA18095" s="27"/>
      <c r="AC18095" s="28"/>
      <c r="AD18095" s="30"/>
      <c r="AE18095" s="30"/>
    </row>
    <row r="18096" spans="27:31" x14ac:dyDescent="0.25">
      <c r="AA18096" s="27"/>
      <c r="AC18096" s="28"/>
      <c r="AD18096" s="30"/>
      <c r="AE18096" s="30"/>
    </row>
    <row r="18097" spans="27:31" x14ac:dyDescent="0.25">
      <c r="AA18097" s="27"/>
      <c r="AC18097" s="28"/>
      <c r="AD18097" s="30"/>
      <c r="AE18097" s="30"/>
    </row>
    <row r="18098" spans="27:31" x14ac:dyDescent="0.25">
      <c r="AA18098" s="27"/>
      <c r="AC18098" s="28"/>
      <c r="AD18098" s="30"/>
      <c r="AE18098" s="30"/>
    </row>
    <row r="18099" spans="27:31" x14ac:dyDescent="0.25">
      <c r="AA18099" s="27"/>
      <c r="AC18099" s="28"/>
      <c r="AD18099" s="30"/>
      <c r="AE18099" s="30"/>
    </row>
    <row r="18100" spans="27:31" x14ac:dyDescent="0.25">
      <c r="AA18100" s="27"/>
      <c r="AC18100" s="28"/>
      <c r="AD18100" s="30"/>
      <c r="AE18100" s="30"/>
    </row>
    <row r="18101" spans="27:31" x14ac:dyDescent="0.25">
      <c r="AA18101" s="27"/>
      <c r="AC18101" s="28"/>
      <c r="AD18101" s="30"/>
      <c r="AE18101" s="30"/>
    </row>
    <row r="18102" spans="27:31" x14ac:dyDescent="0.25">
      <c r="AA18102" s="27"/>
      <c r="AC18102" s="28"/>
      <c r="AD18102" s="30"/>
      <c r="AE18102" s="30"/>
    </row>
    <row r="18103" spans="27:31" x14ac:dyDescent="0.25">
      <c r="AA18103" s="27"/>
      <c r="AC18103" s="28"/>
      <c r="AD18103" s="30"/>
      <c r="AE18103" s="30"/>
    </row>
    <row r="18104" spans="27:31" x14ac:dyDescent="0.25">
      <c r="AA18104" s="27"/>
      <c r="AC18104" s="28"/>
      <c r="AD18104" s="30"/>
      <c r="AE18104" s="30"/>
    </row>
    <row r="18105" spans="27:31" x14ac:dyDescent="0.25">
      <c r="AA18105" s="27"/>
      <c r="AC18105" s="28"/>
      <c r="AD18105" s="30"/>
      <c r="AE18105" s="30"/>
    </row>
    <row r="18106" spans="27:31" x14ac:dyDescent="0.25">
      <c r="AA18106" s="27"/>
      <c r="AC18106" s="28"/>
      <c r="AD18106" s="30"/>
      <c r="AE18106" s="30"/>
    </row>
    <row r="18107" spans="27:31" x14ac:dyDescent="0.25">
      <c r="AA18107" s="27"/>
      <c r="AC18107" s="28"/>
      <c r="AD18107" s="30"/>
      <c r="AE18107" s="30"/>
    </row>
    <row r="18108" spans="27:31" x14ac:dyDescent="0.25">
      <c r="AA18108" s="27"/>
      <c r="AC18108" s="28"/>
      <c r="AD18108" s="30"/>
      <c r="AE18108" s="30"/>
    </row>
    <row r="18109" spans="27:31" x14ac:dyDescent="0.25">
      <c r="AA18109" s="27"/>
      <c r="AC18109" s="28"/>
      <c r="AD18109" s="30"/>
      <c r="AE18109" s="30"/>
    </row>
    <row r="18110" spans="27:31" x14ac:dyDescent="0.25">
      <c r="AA18110" s="27"/>
      <c r="AC18110" s="28"/>
      <c r="AD18110" s="30"/>
      <c r="AE18110" s="30"/>
    </row>
    <row r="18111" spans="27:31" x14ac:dyDescent="0.25">
      <c r="AA18111" s="27"/>
      <c r="AC18111" s="28"/>
      <c r="AD18111" s="30"/>
      <c r="AE18111" s="30"/>
    </row>
    <row r="18112" spans="27:31" x14ac:dyDescent="0.25">
      <c r="AA18112" s="27"/>
      <c r="AC18112" s="28"/>
      <c r="AD18112" s="30"/>
      <c r="AE18112" s="30"/>
    </row>
    <row r="18113" spans="27:31" x14ac:dyDescent="0.25">
      <c r="AA18113" s="27"/>
      <c r="AC18113" s="28"/>
      <c r="AD18113" s="30"/>
      <c r="AE18113" s="30"/>
    </row>
    <row r="18114" spans="27:31" x14ac:dyDescent="0.25">
      <c r="AA18114" s="27"/>
      <c r="AC18114" s="28"/>
      <c r="AD18114" s="30"/>
      <c r="AE18114" s="30"/>
    </row>
    <row r="18115" spans="27:31" x14ac:dyDescent="0.25">
      <c r="AA18115" s="27"/>
      <c r="AC18115" s="28"/>
      <c r="AD18115" s="30"/>
      <c r="AE18115" s="30"/>
    </row>
    <row r="18116" spans="27:31" x14ac:dyDescent="0.25">
      <c r="AA18116" s="27"/>
      <c r="AC18116" s="28"/>
      <c r="AD18116" s="30"/>
      <c r="AE18116" s="30"/>
    </row>
    <row r="18117" spans="27:31" x14ac:dyDescent="0.25">
      <c r="AA18117" s="27"/>
      <c r="AC18117" s="28"/>
      <c r="AD18117" s="30"/>
      <c r="AE18117" s="30"/>
    </row>
    <row r="18118" spans="27:31" x14ac:dyDescent="0.25">
      <c r="AA18118" s="27"/>
      <c r="AC18118" s="28"/>
      <c r="AD18118" s="30"/>
      <c r="AE18118" s="30"/>
    </row>
    <row r="18119" spans="27:31" x14ac:dyDescent="0.25">
      <c r="AA18119" s="27"/>
      <c r="AC18119" s="28"/>
      <c r="AD18119" s="30"/>
      <c r="AE18119" s="30"/>
    </row>
    <row r="18120" spans="27:31" x14ac:dyDescent="0.25">
      <c r="AA18120" s="27"/>
      <c r="AC18120" s="28"/>
      <c r="AD18120" s="30"/>
      <c r="AE18120" s="30"/>
    </row>
    <row r="18121" spans="27:31" x14ac:dyDescent="0.25">
      <c r="AA18121" s="27"/>
      <c r="AC18121" s="28"/>
      <c r="AD18121" s="30"/>
      <c r="AE18121" s="30"/>
    </row>
    <row r="18122" spans="27:31" x14ac:dyDescent="0.25">
      <c r="AA18122" s="27"/>
      <c r="AC18122" s="28"/>
      <c r="AD18122" s="30"/>
      <c r="AE18122" s="30"/>
    </row>
    <row r="18123" spans="27:31" x14ac:dyDescent="0.25">
      <c r="AA18123" s="27"/>
      <c r="AC18123" s="28"/>
      <c r="AD18123" s="30"/>
      <c r="AE18123" s="30"/>
    </row>
    <row r="18124" spans="27:31" x14ac:dyDescent="0.25">
      <c r="AA18124" s="27"/>
      <c r="AC18124" s="28"/>
      <c r="AD18124" s="30"/>
      <c r="AE18124" s="30"/>
    </row>
    <row r="18125" spans="27:31" x14ac:dyDescent="0.25">
      <c r="AA18125" s="27"/>
      <c r="AC18125" s="28"/>
      <c r="AD18125" s="30"/>
      <c r="AE18125" s="30"/>
    </row>
    <row r="18126" spans="27:31" x14ac:dyDescent="0.25">
      <c r="AA18126" s="27"/>
      <c r="AC18126" s="28"/>
      <c r="AD18126" s="30"/>
      <c r="AE18126" s="30"/>
    </row>
    <row r="18127" spans="27:31" x14ac:dyDescent="0.25">
      <c r="AA18127" s="27"/>
      <c r="AC18127" s="28"/>
      <c r="AD18127" s="30"/>
      <c r="AE18127" s="30"/>
    </row>
    <row r="18128" spans="27:31" x14ac:dyDescent="0.25">
      <c r="AA18128" s="27"/>
      <c r="AC18128" s="28"/>
      <c r="AD18128" s="30"/>
      <c r="AE18128" s="30"/>
    </row>
    <row r="18129" spans="27:31" x14ac:dyDescent="0.25">
      <c r="AA18129" s="27"/>
      <c r="AC18129" s="28"/>
      <c r="AD18129" s="30"/>
      <c r="AE18129" s="30"/>
    </row>
    <row r="18130" spans="27:31" x14ac:dyDescent="0.25">
      <c r="AA18130" s="27"/>
      <c r="AC18130" s="28"/>
      <c r="AD18130" s="30"/>
      <c r="AE18130" s="30"/>
    </row>
    <row r="18131" spans="27:31" x14ac:dyDescent="0.25">
      <c r="AA18131" s="27"/>
      <c r="AC18131" s="28"/>
      <c r="AD18131" s="30"/>
      <c r="AE18131" s="30"/>
    </row>
    <row r="18132" spans="27:31" x14ac:dyDescent="0.25">
      <c r="AA18132" s="27"/>
      <c r="AC18132" s="28"/>
      <c r="AD18132" s="30"/>
      <c r="AE18132" s="30"/>
    </row>
    <row r="18133" spans="27:31" x14ac:dyDescent="0.25">
      <c r="AA18133" s="27"/>
      <c r="AC18133" s="28"/>
      <c r="AD18133" s="30"/>
      <c r="AE18133" s="30"/>
    </row>
    <row r="18134" spans="27:31" x14ac:dyDescent="0.25">
      <c r="AA18134" s="27"/>
      <c r="AC18134" s="28"/>
      <c r="AD18134" s="30"/>
      <c r="AE18134" s="30"/>
    </row>
    <row r="18135" spans="27:31" x14ac:dyDescent="0.25">
      <c r="AA18135" s="27"/>
      <c r="AC18135" s="28"/>
      <c r="AD18135" s="30"/>
      <c r="AE18135" s="30"/>
    </row>
    <row r="18136" spans="27:31" x14ac:dyDescent="0.25">
      <c r="AA18136" s="27"/>
      <c r="AC18136" s="28"/>
      <c r="AD18136" s="30"/>
      <c r="AE18136" s="30"/>
    </row>
    <row r="18137" spans="27:31" x14ac:dyDescent="0.25">
      <c r="AA18137" s="27"/>
      <c r="AC18137" s="28"/>
      <c r="AD18137" s="30"/>
      <c r="AE18137" s="30"/>
    </row>
    <row r="18138" spans="27:31" x14ac:dyDescent="0.25">
      <c r="AA18138" s="27"/>
      <c r="AC18138" s="28"/>
      <c r="AD18138" s="30"/>
      <c r="AE18138" s="30"/>
    </row>
    <row r="18139" spans="27:31" x14ac:dyDescent="0.25">
      <c r="AA18139" s="27"/>
      <c r="AC18139" s="28"/>
      <c r="AD18139" s="30"/>
      <c r="AE18139" s="30"/>
    </row>
    <row r="18140" spans="27:31" x14ac:dyDescent="0.25">
      <c r="AA18140" s="27"/>
      <c r="AC18140" s="28"/>
      <c r="AD18140" s="30"/>
      <c r="AE18140" s="30"/>
    </row>
    <row r="18141" spans="27:31" x14ac:dyDescent="0.25">
      <c r="AA18141" s="27"/>
      <c r="AC18141" s="28"/>
      <c r="AD18141" s="30"/>
      <c r="AE18141" s="30"/>
    </row>
    <row r="18142" spans="27:31" x14ac:dyDescent="0.25">
      <c r="AA18142" s="27"/>
      <c r="AC18142" s="28"/>
      <c r="AD18142" s="30"/>
      <c r="AE18142" s="30"/>
    </row>
    <row r="18143" spans="27:31" x14ac:dyDescent="0.25">
      <c r="AA18143" s="27"/>
      <c r="AC18143" s="28"/>
      <c r="AD18143" s="30"/>
      <c r="AE18143" s="30"/>
    </row>
    <row r="18144" spans="27:31" x14ac:dyDescent="0.25">
      <c r="AA18144" s="27"/>
      <c r="AC18144" s="28"/>
      <c r="AD18144" s="30"/>
      <c r="AE18144" s="30"/>
    </row>
    <row r="18145" spans="27:31" x14ac:dyDescent="0.25">
      <c r="AA18145" s="27"/>
      <c r="AC18145" s="28"/>
      <c r="AD18145" s="30"/>
      <c r="AE18145" s="30"/>
    </row>
    <row r="18146" spans="27:31" x14ac:dyDescent="0.25">
      <c r="AA18146" s="27"/>
      <c r="AC18146" s="28"/>
      <c r="AD18146" s="30"/>
      <c r="AE18146" s="30"/>
    </row>
    <row r="18147" spans="27:31" x14ac:dyDescent="0.25">
      <c r="AA18147" s="27"/>
      <c r="AC18147" s="28"/>
      <c r="AD18147" s="30"/>
      <c r="AE18147" s="30"/>
    </row>
    <row r="18148" spans="27:31" x14ac:dyDescent="0.25">
      <c r="AA18148" s="27"/>
      <c r="AC18148" s="28"/>
      <c r="AD18148" s="30"/>
      <c r="AE18148" s="30"/>
    </row>
    <row r="18149" spans="27:31" x14ac:dyDescent="0.25">
      <c r="AA18149" s="27"/>
      <c r="AC18149" s="28"/>
      <c r="AD18149" s="30"/>
      <c r="AE18149" s="30"/>
    </row>
    <row r="18150" spans="27:31" x14ac:dyDescent="0.25">
      <c r="AA18150" s="27"/>
      <c r="AC18150" s="28"/>
      <c r="AD18150" s="30"/>
      <c r="AE18150" s="30"/>
    </row>
    <row r="18151" spans="27:31" x14ac:dyDescent="0.25">
      <c r="AA18151" s="27"/>
      <c r="AC18151" s="28"/>
      <c r="AD18151" s="30"/>
      <c r="AE18151" s="30"/>
    </row>
    <row r="18152" spans="27:31" x14ac:dyDescent="0.25">
      <c r="AA18152" s="27"/>
      <c r="AC18152" s="28"/>
      <c r="AD18152" s="30"/>
      <c r="AE18152" s="30"/>
    </row>
    <row r="18153" spans="27:31" x14ac:dyDescent="0.25">
      <c r="AA18153" s="27"/>
      <c r="AC18153" s="28"/>
      <c r="AD18153" s="30"/>
      <c r="AE18153" s="30"/>
    </row>
    <row r="18154" spans="27:31" x14ac:dyDescent="0.25">
      <c r="AA18154" s="27"/>
      <c r="AC18154" s="28"/>
      <c r="AD18154" s="30"/>
      <c r="AE18154" s="30"/>
    </row>
    <row r="18155" spans="27:31" x14ac:dyDescent="0.25">
      <c r="AA18155" s="27"/>
      <c r="AC18155" s="28"/>
      <c r="AD18155" s="30"/>
      <c r="AE18155" s="30"/>
    </row>
    <row r="18156" spans="27:31" x14ac:dyDescent="0.25">
      <c r="AA18156" s="27"/>
      <c r="AC18156" s="28"/>
      <c r="AD18156" s="30"/>
      <c r="AE18156" s="30"/>
    </row>
    <row r="18157" spans="27:31" x14ac:dyDescent="0.25">
      <c r="AA18157" s="27"/>
      <c r="AC18157" s="28"/>
      <c r="AD18157" s="30"/>
      <c r="AE18157" s="30"/>
    </row>
    <row r="18158" spans="27:31" x14ac:dyDescent="0.25">
      <c r="AA18158" s="27"/>
      <c r="AC18158" s="28"/>
      <c r="AD18158" s="30"/>
      <c r="AE18158" s="30"/>
    </row>
    <row r="18159" spans="27:31" x14ac:dyDescent="0.25">
      <c r="AA18159" s="27"/>
      <c r="AC18159" s="28"/>
      <c r="AD18159" s="30"/>
      <c r="AE18159" s="30"/>
    </row>
    <row r="18160" spans="27:31" x14ac:dyDescent="0.25">
      <c r="AA18160" s="27"/>
      <c r="AC18160" s="28"/>
      <c r="AD18160" s="30"/>
      <c r="AE18160" s="30"/>
    </row>
    <row r="18161" spans="27:31" x14ac:dyDescent="0.25">
      <c r="AA18161" s="27"/>
      <c r="AC18161" s="28"/>
      <c r="AD18161" s="30"/>
      <c r="AE18161" s="30"/>
    </row>
    <row r="18162" spans="27:31" x14ac:dyDescent="0.25">
      <c r="AA18162" s="27"/>
      <c r="AC18162" s="28"/>
      <c r="AD18162" s="30"/>
      <c r="AE18162" s="30"/>
    </row>
    <row r="18163" spans="27:31" x14ac:dyDescent="0.25">
      <c r="AA18163" s="27"/>
      <c r="AC18163" s="28"/>
      <c r="AD18163" s="30"/>
      <c r="AE18163" s="30"/>
    </row>
    <row r="18164" spans="27:31" x14ac:dyDescent="0.25">
      <c r="AA18164" s="27"/>
      <c r="AC18164" s="28"/>
      <c r="AD18164" s="30"/>
      <c r="AE18164" s="30"/>
    </row>
    <row r="18165" spans="27:31" x14ac:dyDescent="0.25">
      <c r="AA18165" s="27"/>
      <c r="AC18165" s="28"/>
      <c r="AD18165" s="30"/>
      <c r="AE18165" s="30"/>
    </row>
    <row r="18166" spans="27:31" x14ac:dyDescent="0.25">
      <c r="AA18166" s="27"/>
      <c r="AC18166" s="28"/>
      <c r="AD18166" s="30"/>
      <c r="AE18166" s="30"/>
    </row>
    <row r="18167" spans="27:31" x14ac:dyDescent="0.25">
      <c r="AA18167" s="27"/>
      <c r="AC18167" s="28"/>
      <c r="AD18167" s="30"/>
      <c r="AE18167" s="30"/>
    </row>
    <row r="18168" spans="27:31" x14ac:dyDescent="0.25">
      <c r="AA18168" s="27"/>
      <c r="AC18168" s="28"/>
      <c r="AD18168" s="30"/>
      <c r="AE18168" s="30"/>
    </row>
    <row r="18169" spans="27:31" x14ac:dyDescent="0.25">
      <c r="AA18169" s="27"/>
      <c r="AC18169" s="28"/>
      <c r="AD18169" s="30"/>
      <c r="AE18169" s="30"/>
    </row>
    <row r="18170" spans="27:31" x14ac:dyDescent="0.25">
      <c r="AA18170" s="27"/>
      <c r="AC18170" s="28"/>
      <c r="AD18170" s="30"/>
      <c r="AE18170" s="30"/>
    </row>
    <row r="18171" spans="27:31" x14ac:dyDescent="0.25">
      <c r="AA18171" s="27"/>
      <c r="AC18171" s="28"/>
      <c r="AD18171" s="30"/>
      <c r="AE18171" s="30"/>
    </row>
    <row r="18172" spans="27:31" x14ac:dyDescent="0.25">
      <c r="AA18172" s="27"/>
      <c r="AC18172" s="28"/>
      <c r="AD18172" s="30"/>
      <c r="AE18172" s="30"/>
    </row>
    <row r="18173" spans="27:31" x14ac:dyDescent="0.25">
      <c r="AA18173" s="27"/>
      <c r="AC18173" s="28"/>
      <c r="AD18173" s="30"/>
      <c r="AE18173" s="30"/>
    </row>
    <row r="18174" spans="27:31" x14ac:dyDescent="0.25">
      <c r="AA18174" s="27"/>
      <c r="AC18174" s="28"/>
      <c r="AD18174" s="30"/>
      <c r="AE18174" s="30"/>
    </row>
    <row r="18175" spans="27:31" x14ac:dyDescent="0.25">
      <c r="AA18175" s="27"/>
      <c r="AC18175" s="28"/>
      <c r="AD18175" s="30"/>
      <c r="AE18175" s="30"/>
    </row>
    <row r="18176" spans="27:31" x14ac:dyDescent="0.25">
      <c r="AA18176" s="27"/>
      <c r="AC18176" s="28"/>
      <c r="AD18176" s="30"/>
      <c r="AE18176" s="30"/>
    </row>
    <row r="18177" spans="27:31" x14ac:dyDescent="0.25">
      <c r="AA18177" s="27"/>
      <c r="AC18177" s="28"/>
      <c r="AD18177" s="30"/>
      <c r="AE18177" s="30"/>
    </row>
    <row r="18178" spans="27:31" x14ac:dyDescent="0.25">
      <c r="AA18178" s="27"/>
      <c r="AC18178" s="28"/>
      <c r="AD18178" s="30"/>
      <c r="AE18178" s="30"/>
    </row>
    <row r="18179" spans="27:31" x14ac:dyDescent="0.25">
      <c r="AA18179" s="27"/>
      <c r="AC18179" s="28"/>
      <c r="AD18179" s="30"/>
      <c r="AE18179" s="30"/>
    </row>
    <row r="18180" spans="27:31" x14ac:dyDescent="0.25">
      <c r="AA18180" s="27"/>
      <c r="AC18180" s="28"/>
      <c r="AD18180" s="30"/>
      <c r="AE18180" s="30"/>
    </row>
    <row r="18181" spans="27:31" x14ac:dyDescent="0.25">
      <c r="AA18181" s="27"/>
      <c r="AC18181" s="28"/>
      <c r="AD18181" s="30"/>
      <c r="AE18181" s="30"/>
    </row>
    <row r="18182" spans="27:31" x14ac:dyDescent="0.25">
      <c r="AA18182" s="27"/>
      <c r="AC18182" s="28"/>
      <c r="AD18182" s="30"/>
      <c r="AE18182" s="30"/>
    </row>
    <row r="18183" spans="27:31" x14ac:dyDescent="0.25">
      <c r="AA18183" s="27"/>
      <c r="AC18183" s="28"/>
      <c r="AD18183" s="30"/>
      <c r="AE18183" s="30"/>
    </row>
    <row r="18184" spans="27:31" x14ac:dyDescent="0.25">
      <c r="AA18184" s="27"/>
      <c r="AC18184" s="28"/>
      <c r="AD18184" s="30"/>
      <c r="AE18184" s="30"/>
    </row>
    <row r="18185" spans="27:31" x14ac:dyDescent="0.25">
      <c r="AA18185" s="27"/>
      <c r="AC18185" s="28"/>
      <c r="AD18185" s="30"/>
      <c r="AE18185" s="30"/>
    </row>
    <row r="18186" spans="27:31" x14ac:dyDescent="0.25">
      <c r="AA18186" s="27"/>
      <c r="AC18186" s="28"/>
      <c r="AD18186" s="30"/>
      <c r="AE18186" s="30"/>
    </row>
    <row r="18187" spans="27:31" x14ac:dyDescent="0.25">
      <c r="AA18187" s="27"/>
      <c r="AC18187" s="28"/>
      <c r="AD18187" s="30"/>
      <c r="AE18187" s="30"/>
    </row>
    <row r="18188" spans="27:31" x14ac:dyDescent="0.25">
      <c r="AA18188" s="27"/>
      <c r="AC18188" s="28"/>
      <c r="AD18188" s="30"/>
      <c r="AE18188" s="30"/>
    </row>
    <row r="18189" spans="27:31" x14ac:dyDescent="0.25">
      <c r="AA18189" s="27"/>
      <c r="AC18189" s="28"/>
      <c r="AD18189" s="30"/>
      <c r="AE18189" s="30"/>
    </row>
    <row r="18190" spans="27:31" x14ac:dyDescent="0.25">
      <c r="AA18190" s="27"/>
      <c r="AC18190" s="28"/>
      <c r="AD18190" s="30"/>
      <c r="AE18190" s="30"/>
    </row>
    <row r="18191" spans="27:31" x14ac:dyDescent="0.25">
      <c r="AA18191" s="27"/>
      <c r="AC18191" s="28"/>
      <c r="AD18191" s="30"/>
      <c r="AE18191" s="30"/>
    </row>
    <row r="18192" spans="27:31" x14ac:dyDescent="0.25">
      <c r="AA18192" s="27"/>
      <c r="AC18192" s="28"/>
      <c r="AD18192" s="30"/>
      <c r="AE18192" s="30"/>
    </row>
    <row r="18193" spans="27:31" x14ac:dyDescent="0.25">
      <c r="AA18193" s="27"/>
      <c r="AC18193" s="28"/>
      <c r="AD18193" s="30"/>
      <c r="AE18193" s="30"/>
    </row>
    <row r="18194" spans="27:31" x14ac:dyDescent="0.25">
      <c r="AA18194" s="27"/>
      <c r="AC18194" s="28"/>
      <c r="AD18194" s="30"/>
      <c r="AE18194" s="30"/>
    </row>
    <row r="18195" spans="27:31" x14ac:dyDescent="0.25">
      <c r="AA18195" s="27"/>
      <c r="AC18195" s="28"/>
      <c r="AD18195" s="30"/>
      <c r="AE18195" s="30"/>
    </row>
    <row r="18196" spans="27:31" x14ac:dyDescent="0.25">
      <c r="AA18196" s="27"/>
      <c r="AC18196" s="28"/>
      <c r="AD18196" s="30"/>
      <c r="AE18196" s="30"/>
    </row>
    <row r="18197" spans="27:31" x14ac:dyDescent="0.25">
      <c r="AA18197" s="27"/>
      <c r="AC18197" s="28"/>
      <c r="AD18197" s="30"/>
      <c r="AE18197" s="30"/>
    </row>
    <row r="18198" spans="27:31" x14ac:dyDescent="0.25">
      <c r="AA18198" s="27"/>
      <c r="AC18198" s="28"/>
      <c r="AD18198" s="30"/>
      <c r="AE18198" s="30"/>
    </row>
    <row r="18199" spans="27:31" x14ac:dyDescent="0.25">
      <c r="AA18199" s="27"/>
      <c r="AC18199" s="28"/>
      <c r="AD18199" s="30"/>
      <c r="AE18199" s="30"/>
    </row>
    <row r="18200" spans="27:31" x14ac:dyDescent="0.25">
      <c r="AA18200" s="27"/>
      <c r="AC18200" s="28"/>
      <c r="AD18200" s="30"/>
      <c r="AE18200" s="30"/>
    </row>
    <row r="18201" spans="27:31" x14ac:dyDescent="0.25">
      <c r="AA18201" s="27"/>
      <c r="AC18201" s="28"/>
      <c r="AD18201" s="30"/>
      <c r="AE18201" s="30"/>
    </row>
    <row r="18202" spans="27:31" x14ac:dyDescent="0.25">
      <c r="AA18202" s="27"/>
      <c r="AC18202" s="28"/>
      <c r="AD18202" s="30"/>
      <c r="AE18202" s="30"/>
    </row>
    <row r="18203" spans="27:31" x14ac:dyDescent="0.25">
      <c r="AA18203" s="27"/>
      <c r="AC18203" s="28"/>
      <c r="AD18203" s="30"/>
      <c r="AE18203" s="30"/>
    </row>
    <row r="18204" spans="27:31" x14ac:dyDescent="0.25">
      <c r="AA18204" s="27"/>
      <c r="AC18204" s="28"/>
      <c r="AD18204" s="30"/>
      <c r="AE18204" s="30"/>
    </row>
    <row r="18205" spans="27:31" x14ac:dyDescent="0.25">
      <c r="AA18205" s="27"/>
      <c r="AC18205" s="28"/>
      <c r="AD18205" s="30"/>
      <c r="AE18205" s="30"/>
    </row>
    <row r="18206" spans="27:31" x14ac:dyDescent="0.25">
      <c r="AA18206" s="27"/>
      <c r="AC18206" s="28"/>
      <c r="AD18206" s="30"/>
      <c r="AE18206" s="30"/>
    </row>
    <row r="18207" spans="27:31" x14ac:dyDescent="0.25">
      <c r="AA18207" s="27"/>
      <c r="AC18207" s="28"/>
      <c r="AD18207" s="30"/>
      <c r="AE18207" s="30"/>
    </row>
    <row r="18208" spans="27:31" x14ac:dyDescent="0.25">
      <c r="AA18208" s="27"/>
      <c r="AC18208" s="28"/>
      <c r="AD18208" s="30"/>
      <c r="AE18208" s="30"/>
    </row>
    <row r="18209" spans="27:31" x14ac:dyDescent="0.25">
      <c r="AA18209" s="27"/>
      <c r="AC18209" s="28"/>
      <c r="AD18209" s="30"/>
      <c r="AE18209" s="30"/>
    </row>
    <row r="18210" spans="27:31" x14ac:dyDescent="0.25">
      <c r="AA18210" s="27"/>
      <c r="AC18210" s="28"/>
      <c r="AD18210" s="30"/>
      <c r="AE18210" s="30"/>
    </row>
    <row r="18211" spans="27:31" x14ac:dyDescent="0.25">
      <c r="AA18211" s="27"/>
      <c r="AC18211" s="28"/>
      <c r="AD18211" s="30"/>
      <c r="AE18211" s="30"/>
    </row>
    <row r="18212" spans="27:31" x14ac:dyDescent="0.25">
      <c r="AA18212" s="27"/>
      <c r="AC18212" s="28"/>
      <c r="AD18212" s="30"/>
      <c r="AE18212" s="30"/>
    </row>
    <row r="18213" spans="27:31" x14ac:dyDescent="0.25">
      <c r="AA18213" s="27"/>
      <c r="AC18213" s="28"/>
      <c r="AD18213" s="30"/>
      <c r="AE18213" s="30"/>
    </row>
    <row r="18214" spans="27:31" x14ac:dyDescent="0.25">
      <c r="AA18214" s="27"/>
      <c r="AC18214" s="28"/>
      <c r="AD18214" s="30"/>
      <c r="AE18214" s="30"/>
    </row>
    <row r="18215" spans="27:31" x14ac:dyDescent="0.25">
      <c r="AA18215" s="27"/>
      <c r="AC18215" s="28"/>
      <c r="AD18215" s="30"/>
      <c r="AE18215" s="30"/>
    </row>
    <row r="18216" spans="27:31" x14ac:dyDescent="0.25">
      <c r="AA18216" s="27"/>
      <c r="AC18216" s="28"/>
      <c r="AD18216" s="30"/>
      <c r="AE18216" s="30"/>
    </row>
    <row r="18217" spans="27:31" x14ac:dyDescent="0.25">
      <c r="AA18217" s="27"/>
      <c r="AC18217" s="28"/>
      <c r="AD18217" s="30"/>
      <c r="AE18217" s="30"/>
    </row>
    <row r="18218" spans="27:31" x14ac:dyDescent="0.25">
      <c r="AA18218" s="27"/>
      <c r="AC18218" s="28"/>
      <c r="AD18218" s="30"/>
      <c r="AE18218" s="30"/>
    </row>
    <row r="18219" spans="27:31" x14ac:dyDescent="0.25">
      <c r="AA18219" s="27"/>
      <c r="AC18219" s="28"/>
      <c r="AD18219" s="30"/>
      <c r="AE18219" s="30"/>
    </row>
    <row r="18220" spans="27:31" x14ac:dyDescent="0.25">
      <c r="AA18220" s="27"/>
      <c r="AC18220" s="28"/>
      <c r="AD18220" s="30"/>
      <c r="AE18220" s="30"/>
    </row>
    <row r="18221" spans="27:31" x14ac:dyDescent="0.25">
      <c r="AA18221" s="27"/>
      <c r="AC18221" s="28"/>
      <c r="AD18221" s="30"/>
      <c r="AE18221" s="30"/>
    </row>
    <row r="18222" spans="27:31" x14ac:dyDescent="0.25">
      <c r="AA18222" s="27"/>
      <c r="AC18222" s="28"/>
      <c r="AD18222" s="30"/>
      <c r="AE18222" s="30"/>
    </row>
    <row r="18223" spans="27:31" x14ac:dyDescent="0.25">
      <c r="AA18223" s="27"/>
      <c r="AC18223" s="28"/>
      <c r="AD18223" s="30"/>
      <c r="AE18223" s="30"/>
    </row>
    <row r="18224" spans="27:31" x14ac:dyDescent="0.25">
      <c r="AA18224" s="27"/>
      <c r="AC18224" s="28"/>
      <c r="AD18224" s="30"/>
      <c r="AE18224" s="30"/>
    </row>
    <row r="18225" spans="27:31" x14ac:dyDescent="0.25">
      <c r="AA18225" s="27"/>
      <c r="AC18225" s="28"/>
      <c r="AD18225" s="30"/>
      <c r="AE18225" s="30"/>
    </row>
    <row r="18226" spans="27:31" x14ac:dyDescent="0.25">
      <c r="AA18226" s="27"/>
      <c r="AC18226" s="28"/>
      <c r="AD18226" s="30"/>
      <c r="AE18226" s="30"/>
    </row>
    <row r="18227" spans="27:31" x14ac:dyDescent="0.25">
      <c r="AA18227" s="27"/>
      <c r="AC18227" s="28"/>
      <c r="AD18227" s="30"/>
      <c r="AE18227" s="30"/>
    </row>
    <row r="18228" spans="27:31" x14ac:dyDescent="0.25">
      <c r="AA18228" s="27"/>
      <c r="AC18228" s="28"/>
      <c r="AD18228" s="30"/>
      <c r="AE18228" s="30"/>
    </row>
    <row r="18229" spans="27:31" x14ac:dyDescent="0.25">
      <c r="AA18229" s="27"/>
      <c r="AC18229" s="28"/>
      <c r="AD18229" s="30"/>
      <c r="AE18229" s="30"/>
    </row>
    <row r="18230" spans="27:31" x14ac:dyDescent="0.25">
      <c r="AA18230" s="27"/>
      <c r="AC18230" s="28"/>
      <c r="AD18230" s="30"/>
      <c r="AE18230" s="30"/>
    </row>
    <row r="18231" spans="27:31" x14ac:dyDescent="0.25">
      <c r="AA18231" s="27"/>
      <c r="AC18231" s="28"/>
      <c r="AD18231" s="30"/>
      <c r="AE18231" s="30"/>
    </row>
    <row r="18232" spans="27:31" x14ac:dyDescent="0.25">
      <c r="AA18232" s="27"/>
      <c r="AC18232" s="28"/>
      <c r="AD18232" s="30"/>
      <c r="AE18232" s="30"/>
    </row>
    <row r="18233" spans="27:31" x14ac:dyDescent="0.25">
      <c r="AA18233" s="27"/>
      <c r="AC18233" s="28"/>
      <c r="AD18233" s="30"/>
      <c r="AE18233" s="30"/>
    </row>
    <row r="18234" spans="27:31" x14ac:dyDescent="0.25">
      <c r="AA18234" s="27"/>
      <c r="AC18234" s="28"/>
      <c r="AD18234" s="30"/>
      <c r="AE18234" s="30"/>
    </row>
    <row r="18235" spans="27:31" x14ac:dyDescent="0.25">
      <c r="AA18235" s="27"/>
      <c r="AC18235" s="28"/>
      <c r="AD18235" s="30"/>
      <c r="AE18235" s="30"/>
    </row>
    <row r="18236" spans="27:31" x14ac:dyDescent="0.25">
      <c r="AA18236" s="27"/>
      <c r="AC18236" s="28"/>
      <c r="AD18236" s="30"/>
      <c r="AE18236" s="30"/>
    </row>
    <row r="18237" spans="27:31" x14ac:dyDescent="0.25">
      <c r="AA18237" s="27"/>
      <c r="AC18237" s="28"/>
      <c r="AD18237" s="30"/>
      <c r="AE18237" s="30"/>
    </row>
    <row r="18238" spans="27:31" x14ac:dyDescent="0.25">
      <c r="AA18238" s="27"/>
      <c r="AC18238" s="28"/>
      <c r="AD18238" s="30"/>
      <c r="AE18238" s="30"/>
    </row>
    <row r="18239" spans="27:31" x14ac:dyDescent="0.25">
      <c r="AA18239" s="27"/>
      <c r="AC18239" s="28"/>
      <c r="AD18239" s="30"/>
      <c r="AE18239" s="30"/>
    </row>
    <row r="18240" spans="27:31" x14ac:dyDescent="0.25">
      <c r="AA18240" s="27"/>
      <c r="AC18240" s="28"/>
      <c r="AD18240" s="30"/>
      <c r="AE18240" s="30"/>
    </row>
    <row r="18241" spans="27:31" x14ac:dyDescent="0.25">
      <c r="AA18241" s="27"/>
      <c r="AC18241" s="28"/>
      <c r="AD18241" s="30"/>
      <c r="AE18241" s="30"/>
    </row>
    <row r="18242" spans="27:31" x14ac:dyDescent="0.25">
      <c r="AA18242" s="27"/>
      <c r="AC18242" s="28"/>
      <c r="AD18242" s="30"/>
      <c r="AE18242" s="30"/>
    </row>
    <row r="18243" spans="27:31" x14ac:dyDescent="0.25">
      <c r="AA18243" s="27"/>
      <c r="AC18243" s="28"/>
      <c r="AD18243" s="30"/>
      <c r="AE18243" s="30"/>
    </row>
    <row r="18244" spans="27:31" x14ac:dyDescent="0.25">
      <c r="AA18244" s="27"/>
      <c r="AC18244" s="28"/>
      <c r="AD18244" s="30"/>
      <c r="AE18244" s="30"/>
    </row>
    <row r="18245" spans="27:31" x14ac:dyDescent="0.25">
      <c r="AA18245" s="27"/>
      <c r="AC18245" s="28"/>
      <c r="AD18245" s="30"/>
      <c r="AE18245" s="30"/>
    </row>
    <row r="18246" spans="27:31" x14ac:dyDescent="0.25">
      <c r="AA18246" s="27"/>
      <c r="AC18246" s="28"/>
      <c r="AD18246" s="30"/>
      <c r="AE18246" s="30"/>
    </row>
    <row r="18247" spans="27:31" x14ac:dyDescent="0.25">
      <c r="AA18247" s="27"/>
      <c r="AC18247" s="28"/>
      <c r="AD18247" s="30"/>
      <c r="AE18247" s="30"/>
    </row>
    <row r="18248" spans="27:31" x14ac:dyDescent="0.25">
      <c r="AA18248" s="27"/>
      <c r="AC18248" s="28"/>
      <c r="AD18248" s="30"/>
      <c r="AE18248" s="30"/>
    </row>
    <row r="18249" spans="27:31" x14ac:dyDescent="0.25">
      <c r="AA18249" s="27"/>
      <c r="AC18249" s="28"/>
      <c r="AD18249" s="30"/>
      <c r="AE18249" s="30"/>
    </row>
    <row r="18250" spans="27:31" x14ac:dyDescent="0.25">
      <c r="AA18250" s="27"/>
      <c r="AC18250" s="28"/>
      <c r="AD18250" s="30"/>
      <c r="AE18250" s="30"/>
    </row>
    <row r="18251" spans="27:31" x14ac:dyDescent="0.25">
      <c r="AA18251" s="27"/>
      <c r="AC18251" s="28"/>
      <c r="AD18251" s="30"/>
      <c r="AE18251" s="30"/>
    </row>
    <row r="18252" spans="27:31" x14ac:dyDescent="0.25">
      <c r="AA18252" s="27"/>
      <c r="AC18252" s="28"/>
      <c r="AD18252" s="30"/>
      <c r="AE18252" s="30"/>
    </row>
    <row r="18253" spans="27:31" x14ac:dyDescent="0.25">
      <c r="AA18253" s="27"/>
      <c r="AC18253" s="28"/>
      <c r="AD18253" s="30"/>
      <c r="AE18253" s="30"/>
    </row>
    <row r="18254" spans="27:31" x14ac:dyDescent="0.25">
      <c r="AA18254" s="27"/>
      <c r="AC18254" s="28"/>
      <c r="AD18254" s="30"/>
      <c r="AE18254" s="30"/>
    </row>
    <row r="18255" spans="27:31" x14ac:dyDescent="0.25">
      <c r="AA18255" s="27"/>
      <c r="AC18255" s="28"/>
      <c r="AD18255" s="30"/>
      <c r="AE18255" s="30"/>
    </row>
    <row r="18256" spans="27:31" x14ac:dyDescent="0.25">
      <c r="AA18256" s="27"/>
      <c r="AC18256" s="28"/>
      <c r="AD18256" s="30"/>
      <c r="AE18256" s="30"/>
    </row>
    <row r="18257" spans="27:31" x14ac:dyDescent="0.25">
      <c r="AA18257" s="27"/>
      <c r="AC18257" s="28"/>
      <c r="AD18257" s="30"/>
      <c r="AE18257" s="30"/>
    </row>
    <row r="18258" spans="27:31" x14ac:dyDescent="0.25">
      <c r="AA18258" s="27"/>
      <c r="AC18258" s="28"/>
      <c r="AD18258" s="30"/>
      <c r="AE18258" s="30"/>
    </row>
    <row r="18259" spans="27:31" x14ac:dyDescent="0.25">
      <c r="AA18259" s="27"/>
      <c r="AC18259" s="28"/>
      <c r="AD18259" s="30"/>
      <c r="AE18259" s="30"/>
    </row>
    <row r="18260" spans="27:31" x14ac:dyDescent="0.25">
      <c r="AA18260" s="27"/>
      <c r="AC18260" s="28"/>
      <c r="AD18260" s="30"/>
      <c r="AE18260" s="30"/>
    </row>
    <row r="18261" spans="27:31" x14ac:dyDescent="0.25">
      <c r="AA18261" s="27"/>
      <c r="AC18261" s="28"/>
      <c r="AD18261" s="30"/>
      <c r="AE18261" s="30"/>
    </row>
    <row r="18262" spans="27:31" x14ac:dyDescent="0.25">
      <c r="AA18262" s="27"/>
      <c r="AC18262" s="28"/>
      <c r="AD18262" s="30"/>
      <c r="AE18262" s="30"/>
    </row>
    <row r="18263" spans="27:31" x14ac:dyDescent="0.25">
      <c r="AA18263" s="27"/>
      <c r="AC18263" s="28"/>
      <c r="AD18263" s="30"/>
      <c r="AE18263" s="30"/>
    </row>
    <row r="18264" spans="27:31" x14ac:dyDescent="0.25">
      <c r="AA18264" s="27"/>
      <c r="AC18264" s="28"/>
      <c r="AD18264" s="30"/>
      <c r="AE18264" s="30"/>
    </row>
    <row r="18265" spans="27:31" x14ac:dyDescent="0.25">
      <c r="AA18265" s="27"/>
      <c r="AC18265" s="28"/>
      <c r="AD18265" s="30"/>
      <c r="AE18265" s="30"/>
    </row>
    <row r="18266" spans="27:31" x14ac:dyDescent="0.25">
      <c r="AA18266" s="27"/>
      <c r="AC18266" s="28"/>
      <c r="AD18266" s="30"/>
      <c r="AE18266" s="30"/>
    </row>
    <row r="18267" spans="27:31" x14ac:dyDescent="0.25">
      <c r="AA18267" s="27"/>
      <c r="AC18267" s="28"/>
      <c r="AD18267" s="30"/>
      <c r="AE18267" s="30"/>
    </row>
    <row r="18268" spans="27:31" x14ac:dyDescent="0.25">
      <c r="AA18268" s="27"/>
      <c r="AC18268" s="28"/>
      <c r="AD18268" s="30"/>
      <c r="AE18268" s="30"/>
    </row>
    <row r="18269" spans="27:31" x14ac:dyDescent="0.25">
      <c r="AA18269" s="27"/>
      <c r="AC18269" s="28"/>
      <c r="AD18269" s="30"/>
      <c r="AE18269" s="30"/>
    </row>
    <row r="18270" spans="27:31" x14ac:dyDescent="0.25">
      <c r="AA18270" s="27"/>
      <c r="AC18270" s="28"/>
      <c r="AD18270" s="30"/>
      <c r="AE18270" s="30"/>
    </row>
    <row r="18271" spans="27:31" x14ac:dyDescent="0.25">
      <c r="AA18271" s="27"/>
      <c r="AC18271" s="28"/>
      <c r="AD18271" s="30"/>
      <c r="AE18271" s="30"/>
    </row>
    <row r="18272" spans="27:31" x14ac:dyDescent="0.25">
      <c r="AA18272" s="27"/>
      <c r="AC18272" s="28"/>
      <c r="AD18272" s="30"/>
      <c r="AE18272" s="30"/>
    </row>
    <row r="18273" spans="27:31" x14ac:dyDescent="0.25">
      <c r="AA18273" s="27"/>
      <c r="AC18273" s="28"/>
      <c r="AD18273" s="30"/>
      <c r="AE18273" s="30"/>
    </row>
    <row r="18274" spans="27:31" x14ac:dyDescent="0.25">
      <c r="AA18274" s="27"/>
      <c r="AC18274" s="28"/>
      <c r="AD18274" s="30"/>
      <c r="AE18274" s="30"/>
    </row>
    <row r="18275" spans="27:31" x14ac:dyDescent="0.25">
      <c r="AA18275" s="27"/>
      <c r="AC18275" s="28"/>
      <c r="AD18275" s="30"/>
      <c r="AE18275" s="30"/>
    </row>
    <row r="18276" spans="27:31" x14ac:dyDescent="0.25">
      <c r="AA18276" s="27"/>
      <c r="AC18276" s="28"/>
      <c r="AD18276" s="30"/>
      <c r="AE18276" s="30"/>
    </row>
    <row r="18277" spans="27:31" x14ac:dyDescent="0.25">
      <c r="AA18277" s="27"/>
      <c r="AC18277" s="28"/>
      <c r="AD18277" s="30"/>
      <c r="AE18277" s="30"/>
    </row>
    <row r="18278" spans="27:31" x14ac:dyDescent="0.25">
      <c r="AA18278" s="27"/>
      <c r="AC18278" s="28"/>
      <c r="AD18278" s="30"/>
      <c r="AE18278" s="30"/>
    </row>
    <row r="18279" spans="27:31" x14ac:dyDescent="0.25">
      <c r="AA18279" s="27"/>
      <c r="AC18279" s="28"/>
      <c r="AD18279" s="30"/>
      <c r="AE18279" s="30"/>
    </row>
    <row r="18280" spans="27:31" x14ac:dyDescent="0.25">
      <c r="AA18280" s="27"/>
      <c r="AC18280" s="28"/>
      <c r="AD18280" s="30"/>
      <c r="AE18280" s="30"/>
    </row>
    <row r="18281" spans="27:31" x14ac:dyDescent="0.25">
      <c r="AA18281" s="27"/>
      <c r="AC18281" s="28"/>
      <c r="AD18281" s="30"/>
      <c r="AE18281" s="30"/>
    </row>
    <row r="18282" spans="27:31" x14ac:dyDescent="0.25">
      <c r="AA18282" s="27"/>
      <c r="AC18282" s="28"/>
      <c r="AD18282" s="30"/>
      <c r="AE18282" s="30"/>
    </row>
    <row r="18283" spans="27:31" x14ac:dyDescent="0.25">
      <c r="AA18283" s="27"/>
      <c r="AC18283" s="28"/>
      <c r="AD18283" s="30"/>
      <c r="AE18283" s="30"/>
    </row>
    <row r="18284" spans="27:31" x14ac:dyDescent="0.25">
      <c r="AA18284" s="27"/>
      <c r="AC18284" s="28"/>
      <c r="AD18284" s="30"/>
      <c r="AE18284" s="30"/>
    </row>
    <row r="18285" spans="27:31" x14ac:dyDescent="0.25">
      <c r="AA18285" s="27"/>
      <c r="AC18285" s="28"/>
      <c r="AD18285" s="30"/>
      <c r="AE18285" s="30"/>
    </row>
    <row r="18286" spans="27:31" x14ac:dyDescent="0.25">
      <c r="AA18286" s="27"/>
      <c r="AC18286" s="28"/>
      <c r="AD18286" s="30"/>
      <c r="AE18286" s="30"/>
    </row>
    <row r="18287" spans="27:31" x14ac:dyDescent="0.25">
      <c r="AA18287" s="27"/>
      <c r="AC18287" s="28"/>
      <c r="AD18287" s="30"/>
      <c r="AE18287" s="30"/>
    </row>
    <row r="18288" spans="27:31" x14ac:dyDescent="0.25">
      <c r="AA18288" s="27"/>
      <c r="AC18288" s="28"/>
      <c r="AD18288" s="30"/>
      <c r="AE18288" s="30"/>
    </row>
    <row r="18289" spans="27:31" x14ac:dyDescent="0.25">
      <c r="AA18289" s="27"/>
      <c r="AC18289" s="28"/>
      <c r="AD18289" s="30"/>
      <c r="AE18289" s="30"/>
    </row>
    <row r="18290" spans="27:31" x14ac:dyDescent="0.25">
      <c r="AA18290" s="27"/>
      <c r="AC18290" s="28"/>
      <c r="AD18290" s="30"/>
      <c r="AE18290" s="30"/>
    </row>
    <row r="18291" spans="27:31" x14ac:dyDescent="0.25">
      <c r="AA18291" s="27"/>
      <c r="AC18291" s="28"/>
      <c r="AD18291" s="30"/>
      <c r="AE18291" s="30"/>
    </row>
    <row r="18292" spans="27:31" x14ac:dyDescent="0.25">
      <c r="AA18292" s="27"/>
      <c r="AC18292" s="28"/>
      <c r="AD18292" s="30"/>
      <c r="AE18292" s="30"/>
    </row>
    <row r="18293" spans="27:31" x14ac:dyDescent="0.25">
      <c r="AA18293" s="27"/>
      <c r="AC18293" s="28"/>
      <c r="AD18293" s="30"/>
      <c r="AE18293" s="30"/>
    </row>
    <row r="18294" spans="27:31" x14ac:dyDescent="0.25">
      <c r="AA18294" s="27"/>
      <c r="AC18294" s="28"/>
      <c r="AD18294" s="30"/>
      <c r="AE18294" s="30"/>
    </row>
    <row r="18295" spans="27:31" x14ac:dyDescent="0.25">
      <c r="AA18295" s="27"/>
      <c r="AC18295" s="28"/>
      <c r="AD18295" s="30"/>
      <c r="AE18295" s="30"/>
    </row>
    <row r="18296" spans="27:31" x14ac:dyDescent="0.25">
      <c r="AA18296" s="27"/>
      <c r="AC18296" s="28"/>
      <c r="AD18296" s="30"/>
      <c r="AE18296" s="30"/>
    </row>
    <row r="18297" spans="27:31" x14ac:dyDescent="0.25">
      <c r="AA18297" s="27"/>
      <c r="AC18297" s="28"/>
      <c r="AD18297" s="30"/>
      <c r="AE18297" s="30"/>
    </row>
    <row r="18298" spans="27:31" x14ac:dyDescent="0.25">
      <c r="AA18298" s="27"/>
      <c r="AC18298" s="28"/>
      <c r="AD18298" s="30"/>
      <c r="AE18298" s="30"/>
    </row>
    <row r="18299" spans="27:31" x14ac:dyDescent="0.25">
      <c r="AA18299" s="27"/>
      <c r="AC18299" s="28"/>
      <c r="AD18299" s="30"/>
      <c r="AE18299" s="30"/>
    </row>
    <row r="18300" spans="27:31" x14ac:dyDescent="0.25">
      <c r="AA18300" s="27"/>
      <c r="AC18300" s="28"/>
      <c r="AD18300" s="30"/>
      <c r="AE18300" s="30"/>
    </row>
    <row r="18301" spans="27:31" x14ac:dyDescent="0.25">
      <c r="AA18301" s="27"/>
      <c r="AC18301" s="28"/>
      <c r="AD18301" s="30"/>
      <c r="AE18301" s="30"/>
    </row>
    <row r="18302" spans="27:31" x14ac:dyDescent="0.25">
      <c r="AA18302" s="27"/>
      <c r="AC18302" s="28"/>
      <c r="AD18302" s="30"/>
      <c r="AE18302" s="30"/>
    </row>
    <row r="18303" spans="27:31" x14ac:dyDescent="0.25">
      <c r="AA18303" s="27"/>
      <c r="AC18303" s="28"/>
      <c r="AD18303" s="30"/>
      <c r="AE18303" s="30"/>
    </row>
    <row r="18304" spans="27:31" x14ac:dyDescent="0.25">
      <c r="AA18304" s="27"/>
      <c r="AC18304" s="28"/>
      <c r="AD18304" s="30"/>
      <c r="AE18304" s="30"/>
    </row>
    <row r="18305" spans="27:31" x14ac:dyDescent="0.25">
      <c r="AA18305" s="27"/>
      <c r="AC18305" s="28"/>
      <c r="AD18305" s="30"/>
      <c r="AE18305" s="30"/>
    </row>
    <row r="18306" spans="27:31" x14ac:dyDescent="0.25">
      <c r="AA18306" s="27"/>
      <c r="AC18306" s="28"/>
      <c r="AD18306" s="30"/>
      <c r="AE18306" s="30"/>
    </row>
    <row r="18307" spans="27:31" x14ac:dyDescent="0.25">
      <c r="AA18307" s="27"/>
      <c r="AC18307" s="28"/>
      <c r="AD18307" s="30"/>
      <c r="AE18307" s="30"/>
    </row>
    <row r="18308" spans="27:31" x14ac:dyDescent="0.25">
      <c r="AA18308" s="27"/>
      <c r="AC18308" s="28"/>
      <c r="AD18308" s="30"/>
      <c r="AE18308" s="30"/>
    </row>
    <row r="18309" spans="27:31" x14ac:dyDescent="0.25">
      <c r="AA18309" s="27"/>
      <c r="AC18309" s="28"/>
      <c r="AD18309" s="30"/>
      <c r="AE18309" s="30"/>
    </row>
    <row r="18310" spans="27:31" x14ac:dyDescent="0.25">
      <c r="AA18310" s="27"/>
      <c r="AC18310" s="28"/>
      <c r="AD18310" s="30"/>
      <c r="AE18310" s="30"/>
    </row>
    <row r="18311" spans="27:31" x14ac:dyDescent="0.25">
      <c r="AA18311" s="27"/>
      <c r="AC18311" s="28"/>
      <c r="AD18311" s="30"/>
      <c r="AE18311" s="30"/>
    </row>
    <row r="18312" spans="27:31" x14ac:dyDescent="0.25">
      <c r="AA18312" s="27"/>
      <c r="AC18312" s="28"/>
      <c r="AD18312" s="30"/>
      <c r="AE18312" s="30"/>
    </row>
    <row r="18313" spans="27:31" x14ac:dyDescent="0.25">
      <c r="AA18313" s="27"/>
      <c r="AC18313" s="28"/>
      <c r="AD18313" s="30"/>
      <c r="AE18313" s="30"/>
    </row>
    <row r="18314" spans="27:31" x14ac:dyDescent="0.25">
      <c r="AA18314" s="27"/>
      <c r="AC18314" s="28"/>
      <c r="AD18314" s="30"/>
      <c r="AE18314" s="30"/>
    </row>
    <row r="18315" spans="27:31" x14ac:dyDescent="0.25">
      <c r="AA18315" s="27"/>
      <c r="AC18315" s="28"/>
      <c r="AD18315" s="30"/>
      <c r="AE18315" s="30"/>
    </row>
    <row r="18316" spans="27:31" x14ac:dyDescent="0.25">
      <c r="AA18316" s="27"/>
      <c r="AC18316" s="28"/>
      <c r="AD18316" s="30"/>
      <c r="AE18316" s="30"/>
    </row>
    <row r="18317" spans="27:31" x14ac:dyDescent="0.25">
      <c r="AA18317" s="27"/>
      <c r="AC18317" s="28"/>
      <c r="AD18317" s="30"/>
      <c r="AE18317" s="30"/>
    </row>
    <row r="18318" spans="27:31" x14ac:dyDescent="0.25">
      <c r="AA18318" s="27"/>
      <c r="AC18318" s="28"/>
      <c r="AD18318" s="30"/>
      <c r="AE18318" s="30"/>
    </row>
    <row r="18319" spans="27:31" x14ac:dyDescent="0.25">
      <c r="AA18319" s="27"/>
      <c r="AC18319" s="28"/>
      <c r="AD18319" s="30"/>
      <c r="AE18319" s="30"/>
    </row>
    <row r="18320" spans="27:31" x14ac:dyDescent="0.25">
      <c r="AA18320" s="27"/>
      <c r="AC18320" s="28"/>
      <c r="AD18320" s="30"/>
      <c r="AE18320" s="30"/>
    </row>
    <row r="18321" spans="27:31" x14ac:dyDescent="0.25">
      <c r="AA18321" s="27"/>
      <c r="AC18321" s="28"/>
      <c r="AD18321" s="30"/>
      <c r="AE18321" s="30"/>
    </row>
    <row r="18322" spans="27:31" x14ac:dyDescent="0.25">
      <c r="AA18322" s="27"/>
      <c r="AC18322" s="28"/>
      <c r="AD18322" s="30"/>
      <c r="AE18322" s="30"/>
    </row>
    <row r="18323" spans="27:31" x14ac:dyDescent="0.25">
      <c r="AA18323" s="27"/>
      <c r="AC18323" s="28"/>
      <c r="AD18323" s="30"/>
      <c r="AE18323" s="30"/>
    </row>
    <row r="18324" spans="27:31" x14ac:dyDescent="0.25">
      <c r="AA18324" s="27"/>
      <c r="AC18324" s="28"/>
      <c r="AD18324" s="30"/>
      <c r="AE18324" s="30"/>
    </row>
    <row r="18325" spans="27:31" x14ac:dyDescent="0.25">
      <c r="AA18325" s="27"/>
      <c r="AC18325" s="28"/>
      <c r="AD18325" s="30"/>
      <c r="AE18325" s="30"/>
    </row>
    <row r="18326" spans="27:31" x14ac:dyDescent="0.25">
      <c r="AA18326" s="27"/>
      <c r="AC18326" s="28"/>
      <c r="AD18326" s="30"/>
      <c r="AE18326" s="30"/>
    </row>
    <row r="18327" spans="27:31" x14ac:dyDescent="0.25">
      <c r="AA18327" s="27"/>
      <c r="AC18327" s="28"/>
      <c r="AD18327" s="30"/>
      <c r="AE18327" s="30"/>
    </row>
    <row r="18328" spans="27:31" x14ac:dyDescent="0.25">
      <c r="AA18328" s="27"/>
      <c r="AC18328" s="28"/>
      <c r="AD18328" s="30"/>
      <c r="AE18328" s="30"/>
    </row>
    <row r="18329" spans="27:31" x14ac:dyDescent="0.25">
      <c r="AA18329" s="27"/>
      <c r="AC18329" s="28"/>
      <c r="AD18329" s="30"/>
      <c r="AE18329" s="30"/>
    </row>
    <row r="18330" spans="27:31" x14ac:dyDescent="0.25">
      <c r="AA18330" s="27"/>
      <c r="AC18330" s="28"/>
      <c r="AD18330" s="30"/>
      <c r="AE18330" s="30"/>
    </row>
    <row r="18331" spans="27:31" x14ac:dyDescent="0.25">
      <c r="AA18331" s="27"/>
      <c r="AC18331" s="28"/>
      <c r="AD18331" s="30"/>
      <c r="AE18331" s="30"/>
    </row>
    <row r="18332" spans="27:31" x14ac:dyDescent="0.25">
      <c r="AA18332" s="27"/>
      <c r="AC18332" s="28"/>
      <c r="AD18332" s="30"/>
      <c r="AE18332" s="30"/>
    </row>
    <row r="18333" spans="27:31" x14ac:dyDescent="0.25">
      <c r="AA18333" s="27"/>
      <c r="AC18333" s="28"/>
      <c r="AD18333" s="30"/>
      <c r="AE18333" s="30"/>
    </row>
    <row r="18334" spans="27:31" x14ac:dyDescent="0.25">
      <c r="AA18334" s="27"/>
      <c r="AC18334" s="28"/>
      <c r="AD18334" s="30"/>
      <c r="AE18334" s="30"/>
    </row>
    <row r="18335" spans="27:31" x14ac:dyDescent="0.25">
      <c r="AA18335" s="27"/>
      <c r="AC18335" s="28"/>
      <c r="AD18335" s="30"/>
      <c r="AE18335" s="30"/>
    </row>
    <row r="18336" spans="27:31" x14ac:dyDescent="0.25">
      <c r="AA18336" s="27"/>
      <c r="AC18336" s="28"/>
      <c r="AD18336" s="30"/>
      <c r="AE18336" s="30"/>
    </row>
    <row r="18337" spans="27:31" x14ac:dyDescent="0.25">
      <c r="AA18337" s="27"/>
      <c r="AC18337" s="28"/>
      <c r="AD18337" s="30"/>
      <c r="AE18337" s="30"/>
    </row>
    <row r="18338" spans="27:31" x14ac:dyDescent="0.25">
      <c r="AA18338" s="27"/>
      <c r="AC18338" s="28"/>
      <c r="AD18338" s="30"/>
      <c r="AE18338" s="30"/>
    </row>
    <row r="18339" spans="27:31" x14ac:dyDescent="0.25">
      <c r="AA18339" s="27"/>
      <c r="AC18339" s="28"/>
      <c r="AD18339" s="30"/>
      <c r="AE18339" s="30"/>
    </row>
    <row r="18340" spans="27:31" x14ac:dyDescent="0.25">
      <c r="AA18340" s="27"/>
      <c r="AC18340" s="28"/>
      <c r="AD18340" s="30"/>
      <c r="AE18340" s="30"/>
    </row>
    <row r="18341" spans="27:31" x14ac:dyDescent="0.25">
      <c r="AA18341" s="27"/>
      <c r="AC18341" s="28"/>
      <c r="AD18341" s="30"/>
      <c r="AE18341" s="30"/>
    </row>
    <row r="18342" spans="27:31" x14ac:dyDescent="0.25">
      <c r="AA18342" s="27"/>
      <c r="AC18342" s="28"/>
      <c r="AD18342" s="30"/>
      <c r="AE18342" s="30"/>
    </row>
    <row r="18343" spans="27:31" x14ac:dyDescent="0.25">
      <c r="AA18343" s="27"/>
      <c r="AC18343" s="28"/>
      <c r="AD18343" s="30"/>
      <c r="AE18343" s="30"/>
    </row>
    <row r="18344" spans="27:31" x14ac:dyDescent="0.25">
      <c r="AA18344" s="27"/>
      <c r="AC18344" s="28"/>
      <c r="AD18344" s="30"/>
      <c r="AE18344" s="30"/>
    </row>
    <row r="18345" spans="27:31" x14ac:dyDescent="0.25">
      <c r="AA18345" s="27"/>
      <c r="AC18345" s="28"/>
      <c r="AD18345" s="30"/>
      <c r="AE18345" s="30"/>
    </row>
    <row r="18346" spans="27:31" x14ac:dyDescent="0.25">
      <c r="AA18346" s="27"/>
      <c r="AC18346" s="28"/>
      <c r="AD18346" s="30"/>
      <c r="AE18346" s="30"/>
    </row>
    <row r="18347" spans="27:31" x14ac:dyDescent="0.25">
      <c r="AA18347" s="27"/>
      <c r="AC18347" s="28"/>
      <c r="AD18347" s="30"/>
      <c r="AE18347" s="30"/>
    </row>
    <row r="18348" spans="27:31" x14ac:dyDescent="0.25">
      <c r="AA18348" s="27"/>
      <c r="AC18348" s="28"/>
      <c r="AD18348" s="30"/>
      <c r="AE18348" s="30"/>
    </row>
    <row r="18349" spans="27:31" x14ac:dyDescent="0.25">
      <c r="AA18349" s="27"/>
      <c r="AC18349" s="28"/>
      <c r="AD18349" s="30"/>
      <c r="AE18349" s="30"/>
    </row>
    <row r="18350" spans="27:31" x14ac:dyDescent="0.25">
      <c r="AA18350" s="27"/>
      <c r="AC18350" s="28"/>
      <c r="AD18350" s="30"/>
      <c r="AE18350" s="30"/>
    </row>
    <row r="18351" spans="27:31" x14ac:dyDescent="0.25">
      <c r="AA18351" s="27"/>
      <c r="AC18351" s="28"/>
      <c r="AD18351" s="30"/>
      <c r="AE18351" s="30"/>
    </row>
    <row r="18352" spans="27:31" x14ac:dyDescent="0.25">
      <c r="AA18352" s="27"/>
      <c r="AC18352" s="28"/>
      <c r="AD18352" s="30"/>
      <c r="AE18352" s="30"/>
    </row>
    <row r="18353" spans="27:31" x14ac:dyDescent="0.25">
      <c r="AA18353" s="27"/>
      <c r="AC18353" s="28"/>
      <c r="AD18353" s="30"/>
      <c r="AE18353" s="30"/>
    </row>
    <row r="18354" spans="27:31" x14ac:dyDescent="0.25">
      <c r="AA18354" s="27"/>
      <c r="AC18354" s="28"/>
      <c r="AD18354" s="30"/>
      <c r="AE18354" s="30"/>
    </row>
    <row r="18355" spans="27:31" x14ac:dyDescent="0.25">
      <c r="AA18355" s="27"/>
      <c r="AC18355" s="28"/>
      <c r="AD18355" s="30"/>
      <c r="AE18355" s="30"/>
    </row>
    <row r="18356" spans="27:31" x14ac:dyDescent="0.25">
      <c r="AA18356" s="27"/>
      <c r="AC18356" s="28"/>
      <c r="AD18356" s="30"/>
      <c r="AE18356" s="30"/>
    </row>
    <row r="18357" spans="27:31" x14ac:dyDescent="0.25">
      <c r="AA18357" s="27"/>
      <c r="AC18357" s="28"/>
      <c r="AD18357" s="30"/>
      <c r="AE18357" s="30"/>
    </row>
    <row r="18358" spans="27:31" x14ac:dyDescent="0.25">
      <c r="AA18358" s="27"/>
      <c r="AC18358" s="28"/>
      <c r="AD18358" s="30"/>
      <c r="AE18358" s="30"/>
    </row>
    <row r="18359" spans="27:31" x14ac:dyDescent="0.25">
      <c r="AA18359" s="27"/>
      <c r="AC18359" s="28"/>
      <c r="AD18359" s="30"/>
      <c r="AE18359" s="30"/>
    </row>
    <row r="18360" spans="27:31" x14ac:dyDescent="0.25">
      <c r="AA18360" s="27"/>
      <c r="AC18360" s="28"/>
      <c r="AD18360" s="30"/>
      <c r="AE18360" s="30"/>
    </row>
    <row r="18361" spans="27:31" x14ac:dyDescent="0.25">
      <c r="AA18361" s="27"/>
      <c r="AC18361" s="28"/>
      <c r="AD18361" s="30"/>
      <c r="AE18361" s="30"/>
    </row>
    <row r="18362" spans="27:31" x14ac:dyDescent="0.25">
      <c r="AA18362" s="27"/>
      <c r="AC18362" s="28"/>
      <c r="AD18362" s="30"/>
      <c r="AE18362" s="30"/>
    </row>
    <row r="18363" spans="27:31" x14ac:dyDescent="0.25">
      <c r="AA18363" s="27"/>
      <c r="AC18363" s="28"/>
      <c r="AD18363" s="30"/>
      <c r="AE18363" s="30"/>
    </row>
    <row r="18364" spans="27:31" x14ac:dyDescent="0.25">
      <c r="AA18364" s="27"/>
      <c r="AC18364" s="28"/>
      <c r="AD18364" s="30"/>
      <c r="AE18364" s="30"/>
    </row>
    <row r="18365" spans="27:31" x14ac:dyDescent="0.25">
      <c r="AA18365" s="27"/>
      <c r="AC18365" s="28"/>
      <c r="AD18365" s="30"/>
      <c r="AE18365" s="30"/>
    </row>
    <row r="18366" spans="27:31" x14ac:dyDescent="0.25">
      <c r="AA18366" s="27"/>
      <c r="AC18366" s="28"/>
      <c r="AD18366" s="30"/>
      <c r="AE18366" s="30"/>
    </row>
    <row r="18367" spans="27:31" x14ac:dyDescent="0.25">
      <c r="AA18367" s="27"/>
      <c r="AC18367" s="28"/>
      <c r="AD18367" s="30"/>
      <c r="AE18367" s="30"/>
    </row>
    <row r="18368" spans="27:31" x14ac:dyDescent="0.25">
      <c r="AA18368" s="27"/>
      <c r="AC18368" s="28"/>
      <c r="AD18368" s="30"/>
      <c r="AE18368" s="30"/>
    </row>
    <row r="18369" spans="27:31" x14ac:dyDescent="0.25">
      <c r="AA18369" s="27"/>
      <c r="AC18369" s="28"/>
      <c r="AD18369" s="30"/>
      <c r="AE18369" s="30"/>
    </row>
    <row r="18370" spans="27:31" x14ac:dyDescent="0.25">
      <c r="AA18370" s="27"/>
      <c r="AC18370" s="28"/>
      <c r="AD18370" s="30"/>
      <c r="AE18370" s="30"/>
    </row>
    <row r="18371" spans="27:31" x14ac:dyDescent="0.25">
      <c r="AA18371" s="27"/>
      <c r="AC18371" s="28"/>
      <c r="AD18371" s="30"/>
      <c r="AE18371" s="30"/>
    </row>
    <row r="18372" spans="27:31" x14ac:dyDescent="0.25">
      <c r="AA18372" s="27"/>
      <c r="AC18372" s="28"/>
      <c r="AD18372" s="30"/>
      <c r="AE18372" s="30"/>
    </row>
    <row r="18373" spans="27:31" x14ac:dyDescent="0.25">
      <c r="AA18373" s="27"/>
      <c r="AC18373" s="28"/>
      <c r="AD18373" s="30"/>
      <c r="AE18373" s="30"/>
    </row>
    <row r="18374" spans="27:31" x14ac:dyDescent="0.25">
      <c r="AA18374" s="27"/>
      <c r="AC18374" s="28"/>
      <c r="AD18374" s="30"/>
      <c r="AE18374" s="30"/>
    </row>
    <row r="18375" spans="27:31" x14ac:dyDescent="0.25">
      <c r="AA18375" s="27"/>
      <c r="AC18375" s="28"/>
      <c r="AD18375" s="30"/>
      <c r="AE18375" s="30"/>
    </row>
    <row r="18376" spans="27:31" x14ac:dyDescent="0.25">
      <c r="AA18376" s="27"/>
      <c r="AC18376" s="28"/>
      <c r="AD18376" s="30"/>
      <c r="AE18376" s="30"/>
    </row>
    <row r="18377" spans="27:31" x14ac:dyDescent="0.25">
      <c r="AA18377" s="27"/>
      <c r="AC18377" s="28"/>
      <c r="AD18377" s="30"/>
      <c r="AE18377" s="30"/>
    </row>
    <row r="18378" spans="27:31" x14ac:dyDescent="0.25">
      <c r="AA18378" s="27"/>
      <c r="AC18378" s="28"/>
      <c r="AD18378" s="30"/>
      <c r="AE18378" s="30"/>
    </row>
    <row r="18379" spans="27:31" x14ac:dyDescent="0.25">
      <c r="AA18379" s="27"/>
      <c r="AC18379" s="28"/>
      <c r="AD18379" s="30"/>
      <c r="AE18379" s="30"/>
    </row>
    <row r="18380" spans="27:31" x14ac:dyDescent="0.25">
      <c r="AA18380" s="27"/>
      <c r="AC18380" s="28"/>
      <c r="AD18380" s="30"/>
      <c r="AE18380" s="30"/>
    </row>
    <row r="18381" spans="27:31" x14ac:dyDescent="0.25">
      <c r="AA18381" s="27"/>
      <c r="AC18381" s="28"/>
      <c r="AD18381" s="30"/>
      <c r="AE18381" s="30"/>
    </row>
    <row r="18382" spans="27:31" x14ac:dyDescent="0.25">
      <c r="AA18382" s="27"/>
      <c r="AC18382" s="28"/>
      <c r="AD18382" s="30"/>
      <c r="AE18382" s="30"/>
    </row>
    <row r="18383" spans="27:31" x14ac:dyDescent="0.25">
      <c r="AA18383" s="27"/>
      <c r="AC18383" s="28"/>
      <c r="AD18383" s="30"/>
      <c r="AE18383" s="30"/>
    </row>
    <row r="18384" spans="27:31" x14ac:dyDescent="0.25">
      <c r="AA18384" s="27"/>
      <c r="AC18384" s="28"/>
      <c r="AD18384" s="30"/>
      <c r="AE18384" s="30"/>
    </row>
    <row r="18385" spans="27:31" x14ac:dyDescent="0.25">
      <c r="AA18385" s="27"/>
      <c r="AC18385" s="28"/>
      <c r="AD18385" s="30"/>
      <c r="AE18385" s="30"/>
    </row>
    <row r="18386" spans="27:31" x14ac:dyDescent="0.25">
      <c r="AA18386" s="27"/>
      <c r="AC18386" s="28"/>
      <c r="AD18386" s="30"/>
      <c r="AE18386" s="30"/>
    </row>
    <row r="18387" spans="27:31" x14ac:dyDescent="0.25">
      <c r="AA18387" s="27"/>
      <c r="AC18387" s="28"/>
      <c r="AD18387" s="30"/>
      <c r="AE18387" s="30"/>
    </row>
    <row r="18388" spans="27:31" x14ac:dyDescent="0.25">
      <c r="AA18388" s="27"/>
      <c r="AC18388" s="28"/>
      <c r="AD18388" s="30"/>
      <c r="AE18388" s="30"/>
    </row>
    <row r="18389" spans="27:31" x14ac:dyDescent="0.25">
      <c r="AA18389" s="27"/>
      <c r="AC18389" s="28"/>
      <c r="AD18389" s="30"/>
      <c r="AE18389" s="30"/>
    </row>
    <row r="18390" spans="27:31" x14ac:dyDescent="0.25">
      <c r="AA18390" s="27"/>
      <c r="AC18390" s="28"/>
      <c r="AD18390" s="30"/>
      <c r="AE18390" s="30"/>
    </row>
    <row r="18391" spans="27:31" x14ac:dyDescent="0.25">
      <c r="AA18391" s="27"/>
      <c r="AC18391" s="28"/>
      <c r="AD18391" s="30"/>
      <c r="AE18391" s="30"/>
    </row>
    <row r="18392" spans="27:31" x14ac:dyDescent="0.25">
      <c r="AA18392" s="27"/>
      <c r="AC18392" s="28"/>
      <c r="AD18392" s="30"/>
      <c r="AE18392" s="30"/>
    </row>
    <row r="18393" spans="27:31" x14ac:dyDescent="0.25">
      <c r="AA18393" s="27"/>
      <c r="AC18393" s="28"/>
      <c r="AD18393" s="30"/>
      <c r="AE18393" s="30"/>
    </row>
    <row r="18394" spans="27:31" x14ac:dyDescent="0.25">
      <c r="AA18394" s="27"/>
      <c r="AC18394" s="28"/>
      <c r="AD18394" s="30"/>
      <c r="AE18394" s="30"/>
    </row>
    <row r="18395" spans="27:31" x14ac:dyDescent="0.25">
      <c r="AA18395" s="27"/>
      <c r="AC18395" s="28"/>
      <c r="AD18395" s="30"/>
      <c r="AE18395" s="30"/>
    </row>
    <row r="18396" spans="27:31" x14ac:dyDescent="0.25">
      <c r="AA18396" s="27"/>
      <c r="AC18396" s="28"/>
      <c r="AD18396" s="30"/>
      <c r="AE18396" s="30"/>
    </row>
    <row r="18397" spans="27:31" x14ac:dyDescent="0.25">
      <c r="AA18397" s="27"/>
      <c r="AC18397" s="28"/>
      <c r="AD18397" s="30"/>
      <c r="AE18397" s="30"/>
    </row>
    <row r="18398" spans="27:31" x14ac:dyDescent="0.25">
      <c r="AA18398" s="27"/>
      <c r="AC18398" s="28"/>
      <c r="AD18398" s="30"/>
      <c r="AE18398" s="30"/>
    </row>
    <row r="18399" spans="27:31" x14ac:dyDescent="0.25">
      <c r="AA18399" s="27"/>
      <c r="AC18399" s="28"/>
      <c r="AD18399" s="30"/>
      <c r="AE18399" s="30"/>
    </row>
    <row r="18400" spans="27:31" x14ac:dyDescent="0.25">
      <c r="AA18400" s="27"/>
      <c r="AC18400" s="28"/>
      <c r="AD18400" s="30"/>
      <c r="AE18400" s="30"/>
    </row>
    <row r="18401" spans="27:31" x14ac:dyDescent="0.25">
      <c r="AA18401" s="27"/>
      <c r="AC18401" s="28"/>
      <c r="AD18401" s="30"/>
      <c r="AE18401" s="30"/>
    </row>
    <row r="18402" spans="27:31" x14ac:dyDescent="0.25">
      <c r="AA18402" s="27"/>
      <c r="AC18402" s="28"/>
      <c r="AD18402" s="30"/>
      <c r="AE18402" s="30"/>
    </row>
    <row r="18403" spans="27:31" x14ac:dyDescent="0.25">
      <c r="AA18403" s="27"/>
      <c r="AC18403" s="28"/>
      <c r="AD18403" s="30"/>
      <c r="AE18403" s="30"/>
    </row>
    <row r="18404" spans="27:31" x14ac:dyDescent="0.25">
      <c r="AA18404" s="27"/>
      <c r="AC18404" s="28"/>
      <c r="AD18404" s="30"/>
      <c r="AE18404" s="30"/>
    </row>
    <row r="18405" spans="27:31" x14ac:dyDescent="0.25">
      <c r="AA18405" s="27"/>
      <c r="AC18405" s="28"/>
      <c r="AD18405" s="30"/>
      <c r="AE18405" s="30"/>
    </row>
    <row r="18406" spans="27:31" x14ac:dyDescent="0.25">
      <c r="AA18406" s="27"/>
      <c r="AC18406" s="28"/>
      <c r="AD18406" s="30"/>
      <c r="AE18406" s="30"/>
    </row>
    <row r="18407" spans="27:31" x14ac:dyDescent="0.25">
      <c r="AA18407" s="27"/>
      <c r="AC18407" s="28"/>
      <c r="AD18407" s="30"/>
      <c r="AE18407" s="30"/>
    </row>
    <row r="18408" spans="27:31" x14ac:dyDescent="0.25">
      <c r="AA18408" s="27"/>
      <c r="AC18408" s="28"/>
      <c r="AD18408" s="30"/>
      <c r="AE18408" s="30"/>
    </row>
    <row r="18409" spans="27:31" x14ac:dyDescent="0.25">
      <c r="AA18409" s="27"/>
      <c r="AC18409" s="28"/>
      <c r="AD18409" s="30"/>
      <c r="AE18409" s="30"/>
    </row>
    <row r="18410" spans="27:31" x14ac:dyDescent="0.25">
      <c r="AA18410" s="27"/>
      <c r="AC18410" s="28"/>
      <c r="AD18410" s="30"/>
      <c r="AE18410" s="30"/>
    </row>
    <row r="18411" spans="27:31" x14ac:dyDescent="0.25">
      <c r="AA18411" s="27"/>
      <c r="AC18411" s="28"/>
      <c r="AD18411" s="30"/>
      <c r="AE18411" s="30"/>
    </row>
    <row r="18412" spans="27:31" x14ac:dyDescent="0.25">
      <c r="AA18412" s="27"/>
      <c r="AC18412" s="28"/>
      <c r="AD18412" s="30"/>
      <c r="AE18412" s="30"/>
    </row>
    <row r="18413" spans="27:31" x14ac:dyDescent="0.25">
      <c r="AA18413" s="27"/>
      <c r="AC18413" s="28"/>
      <c r="AD18413" s="30"/>
      <c r="AE18413" s="30"/>
    </row>
    <row r="18414" spans="27:31" x14ac:dyDescent="0.25">
      <c r="AA18414" s="27"/>
      <c r="AC18414" s="28"/>
      <c r="AD18414" s="30"/>
      <c r="AE18414" s="30"/>
    </row>
    <row r="18415" spans="27:31" x14ac:dyDescent="0.25">
      <c r="AA18415" s="27"/>
      <c r="AC18415" s="28"/>
      <c r="AD18415" s="30"/>
      <c r="AE18415" s="30"/>
    </row>
    <row r="18416" spans="27:31" x14ac:dyDescent="0.25">
      <c r="AA18416" s="27"/>
      <c r="AC18416" s="28"/>
      <c r="AD18416" s="30"/>
      <c r="AE18416" s="30"/>
    </row>
    <row r="18417" spans="27:31" x14ac:dyDescent="0.25">
      <c r="AA18417" s="27"/>
      <c r="AC18417" s="28"/>
      <c r="AD18417" s="30"/>
      <c r="AE18417" s="30"/>
    </row>
    <row r="18418" spans="27:31" x14ac:dyDescent="0.25">
      <c r="AA18418" s="27"/>
      <c r="AC18418" s="28"/>
      <c r="AD18418" s="30"/>
      <c r="AE18418" s="30"/>
    </row>
    <row r="18419" spans="27:31" x14ac:dyDescent="0.25">
      <c r="AA18419" s="27"/>
      <c r="AC18419" s="28"/>
      <c r="AD18419" s="30"/>
      <c r="AE18419" s="30"/>
    </row>
    <row r="18420" spans="27:31" x14ac:dyDescent="0.25">
      <c r="AA18420" s="27"/>
      <c r="AC18420" s="28"/>
      <c r="AD18420" s="30"/>
      <c r="AE18420" s="30"/>
    </row>
    <row r="18421" spans="27:31" x14ac:dyDescent="0.25">
      <c r="AA18421" s="27"/>
      <c r="AC18421" s="28"/>
      <c r="AD18421" s="30"/>
      <c r="AE18421" s="30"/>
    </row>
    <row r="18422" spans="27:31" x14ac:dyDescent="0.25">
      <c r="AA18422" s="27"/>
      <c r="AC18422" s="28"/>
      <c r="AD18422" s="30"/>
      <c r="AE18422" s="30"/>
    </row>
    <row r="18423" spans="27:31" x14ac:dyDescent="0.25">
      <c r="AA18423" s="27"/>
      <c r="AC18423" s="28"/>
      <c r="AD18423" s="30"/>
      <c r="AE18423" s="30"/>
    </row>
    <row r="18424" spans="27:31" x14ac:dyDescent="0.25">
      <c r="AA18424" s="27"/>
      <c r="AC18424" s="28"/>
      <c r="AD18424" s="30"/>
      <c r="AE18424" s="30"/>
    </row>
    <row r="18425" spans="27:31" x14ac:dyDescent="0.25">
      <c r="AA18425" s="27"/>
      <c r="AC18425" s="28"/>
      <c r="AD18425" s="30"/>
      <c r="AE18425" s="30"/>
    </row>
    <row r="18426" spans="27:31" x14ac:dyDescent="0.25">
      <c r="AA18426" s="27"/>
      <c r="AC18426" s="28"/>
      <c r="AD18426" s="30"/>
      <c r="AE18426" s="30"/>
    </row>
    <row r="18427" spans="27:31" x14ac:dyDescent="0.25">
      <c r="AA18427" s="27"/>
      <c r="AC18427" s="28"/>
      <c r="AD18427" s="30"/>
      <c r="AE18427" s="30"/>
    </row>
    <row r="18428" spans="27:31" x14ac:dyDescent="0.25">
      <c r="AA18428" s="27"/>
      <c r="AC18428" s="28"/>
      <c r="AD18428" s="30"/>
      <c r="AE18428" s="30"/>
    </row>
    <row r="18429" spans="27:31" x14ac:dyDescent="0.25">
      <c r="AA18429" s="27"/>
      <c r="AC18429" s="28"/>
      <c r="AD18429" s="30"/>
      <c r="AE18429" s="30"/>
    </row>
    <row r="18430" spans="27:31" x14ac:dyDescent="0.25">
      <c r="AA18430" s="27"/>
      <c r="AC18430" s="28"/>
      <c r="AD18430" s="30"/>
      <c r="AE18430" s="30"/>
    </row>
    <row r="18431" spans="27:31" x14ac:dyDescent="0.25">
      <c r="AA18431" s="27"/>
      <c r="AC18431" s="28"/>
      <c r="AD18431" s="30"/>
      <c r="AE18431" s="30"/>
    </row>
    <row r="18432" spans="27:31" x14ac:dyDescent="0.25">
      <c r="AA18432" s="27"/>
      <c r="AC18432" s="28"/>
      <c r="AD18432" s="30"/>
      <c r="AE18432" s="30"/>
    </row>
    <row r="18433" spans="27:31" x14ac:dyDescent="0.25">
      <c r="AA18433" s="27"/>
      <c r="AC18433" s="28"/>
      <c r="AD18433" s="30"/>
      <c r="AE18433" s="30"/>
    </row>
    <row r="18434" spans="27:31" x14ac:dyDescent="0.25">
      <c r="AA18434" s="27"/>
      <c r="AC18434" s="28"/>
      <c r="AD18434" s="30"/>
      <c r="AE18434" s="30"/>
    </row>
    <row r="18435" spans="27:31" x14ac:dyDescent="0.25">
      <c r="AA18435" s="27"/>
      <c r="AC18435" s="28"/>
      <c r="AD18435" s="30"/>
      <c r="AE18435" s="30"/>
    </row>
    <row r="18436" spans="27:31" x14ac:dyDescent="0.25">
      <c r="AA18436" s="27"/>
      <c r="AC18436" s="28"/>
      <c r="AD18436" s="30"/>
      <c r="AE18436" s="30"/>
    </row>
    <row r="18437" spans="27:31" x14ac:dyDescent="0.25">
      <c r="AA18437" s="27"/>
      <c r="AC18437" s="28"/>
      <c r="AD18437" s="30"/>
      <c r="AE18437" s="30"/>
    </row>
    <row r="18438" spans="27:31" x14ac:dyDescent="0.25">
      <c r="AA18438" s="27"/>
      <c r="AC18438" s="28"/>
      <c r="AD18438" s="30"/>
      <c r="AE18438" s="30"/>
    </row>
    <row r="18439" spans="27:31" x14ac:dyDescent="0.25">
      <c r="AA18439" s="27"/>
      <c r="AC18439" s="28"/>
      <c r="AD18439" s="30"/>
      <c r="AE18439" s="30"/>
    </row>
    <row r="18440" spans="27:31" x14ac:dyDescent="0.25">
      <c r="AA18440" s="27"/>
      <c r="AC18440" s="28"/>
      <c r="AD18440" s="30"/>
      <c r="AE18440" s="30"/>
    </row>
    <row r="18441" spans="27:31" x14ac:dyDescent="0.25">
      <c r="AA18441" s="27"/>
      <c r="AC18441" s="28"/>
      <c r="AD18441" s="30"/>
      <c r="AE18441" s="30"/>
    </row>
    <row r="18442" spans="27:31" x14ac:dyDescent="0.25">
      <c r="AA18442" s="27"/>
      <c r="AC18442" s="28"/>
      <c r="AD18442" s="30"/>
      <c r="AE18442" s="30"/>
    </row>
    <row r="18443" spans="27:31" x14ac:dyDescent="0.25">
      <c r="AA18443" s="27"/>
      <c r="AC18443" s="28"/>
      <c r="AD18443" s="30"/>
      <c r="AE18443" s="30"/>
    </row>
    <row r="18444" spans="27:31" x14ac:dyDescent="0.25">
      <c r="AA18444" s="27"/>
      <c r="AC18444" s="28"/>
      <c r="AD18444" s="30"/>
      <c r="AE18444" s="30"/>
    </row>
    <row r="18445" spans="27:31" x14ac:dyDescent="0.25">
      <c r="AA18445" s="27"/>
      <c r="AC18445" s="28"/>
      <c r="AD18445" s="30"/>
      <c r="AE18445" s="30"/>
    </row>
    <row r="18446" spans="27:31" x14ac:dyDescent="0.25">
      <c r="AA18446" s="27"/>
      <c r="AC18446" s="28"/>
      <c r="AD18446" s="30"/>
      <c r="AE18446" s="30"/>
    </row>
    <row r="18447" spans="27:31" x14ac:dyDescent="0.25">
      <c r="AA18447" s="27"/>
      <c r="AC18447" s="28"/>
      <c r="AD18447" s="30"/>
      <c r="AE18447" s="30"/>
    </row>
    <row r="18448" spans="27:31" x14ac:dyDescent="0.25">
      <c r="AA18448" s="27"/>
      <c r="AC18448" s="28"/>
      <c r="AD18448" s="30"/>
      <c r="AE18448" s="30"/>
    </row>
    <row r="18449" spans="27:31" x14ac:dyDescent="0.25">
      <c r="AA18449" s="27"/>
      <c r="AC18449" s="28"/>
      <c r="AD18449" s="30"/>
      <c r="AE18449" s="30"/>
    </row>
    <row r="18450" spans="27:31" x14ac:dyDescent="0.25">
      <c r="AA18450" s="27"/>
      <c r="AC18450" s="28"/>
      <c r="AD18450" s="30"/>
      <c r="AE18450" s="30"/>
    </row>
    <row r="18451" spans="27:31" x14ac:dyDescent="0.25">
      <c r="AA18451" s="27"/>
      <c r="AC18451" s="28"/>
      <c r="AD18451" s="30"/>
      <c r="AE18451" s="30"/>
    </row>
    <row r="18452" spans="27:31" x14ac:dyDescent="0.25">
      <c r="AA18452" s="27"/>
      <c r="AC18452" s="28"/>
      <c r="AD18452" s="30"/>
      <c r="AE18452" s="30"/>
    </row>
    <row r="18453" spans="27:31" x14ac:dyDescent="0.25">
      <c r="AA18453" s="27"/>
      <c r="AC18453" s="28"/>
      <c r="AD18453" s="30"/>
      <c r="AE18453" s="30"/>
    </row>
    <row r="18454" spans="27:31" x14ac:dyDescent="0.25">
      <c r="AA18454" s="27"/>
      <c r="AC18454" s="28"/>
      <c r="AD18454" s="30"/>
      <c r="AE18454" s="30"/>
    </row>
    <row r="18455" spans="27:31" x14ac:dyDescent="0.25">
      <c r="AA18455" s="27"/>
      <c r="AC18455" s="28"/>
      <c r="AD18455" s="30"/>
      <c r="AE18455" s="30"/>
    </row>
    <row r="18456" spans="27:31" x14ac:dyDescent="0.25">
      <c r="AA18456" s="27"/>
      <c r="AC18456" s="28"/>
      <c r="AD18456" s="30"/>
      <c r="AE18456" s="30"/>
    </row>
    <row r="18457" spans="27:31" x14ac:dyDescent="0.25">
      <c r="AA18457" s="27"/>
      <c r="AC18457" s="28"/>
      <c r="AD18457" s="30"/>
      <c r="AE18457" s="30"/>
    </row>
    <row r="18458" spans="27:31" x14ac:dyDescent="0.25">
      <c r="AA18458" s="27"/>
      <c r="AC18458" s="28"/>
      <c r="AD18458" s="30"/>
      <c r="AE18458" s="30"/>
    </row>
    <row r="18459" spans="27:31" x14ac:dyDescent="0.25">
      <c r="AA18459" s="27"/>
      <c r="AC18459" s="28"/>
      <c r="AD18459" s="30"/>
      <c r="AE18459" s="30"/>
    </row>
    <row r="18460" spans="27:31" x14ac:dyDescent="0.25">
      <c r="AA18460" s="27"/>
      <c r="AC18460" s="28"/>
      <c r="AD18460" s="30"/>
      <c r="AE18460" s="30"/>
    </row>
    <row r="18461" spans="27:31" x14ac:dyDescent="0.25">
      <c r="AA18461" s="27"/>
      <c r="AC18461" s="28"/>
      <c r="AD18461" s="30"/>
      <c r="AE18461" s="30"/>
    </row>
    <row r="18462" spans="27:31" x14ac:dyDescent="0.25">
      <c r="AA18462" s="27"/>
      <c r="AC18462" s="28"/>
      <c r="AD18462" s="30"/>
      <c r="AE18462" s="30"/>
    </row>
    <row r="18463" spans="27:31" x14ac:dyDescent="0.25">
      <c r="AA18463" s="27"/>
      <c r="AC18463" s="28"/>
      <c r="AD18463" s="30"/>
      <c r="AE18463" s="30"/>
    </row>
    <row r="18464" spans="27:31" x14ac:dyDescent="0.25">
      <c r="AA18464" s="27"/>
      <c r="AC18464" s="28"/>
      <c r="AD18464" s="30"/>
      <c r="AE18464" s="30"/>
    </row>
    <row r="18465" spans="27:31" x14ac:dyDescent="0.25">
      <c r="AA18465" s="27"/>
      <c r="AC18465" s="28"/>
      <c r="AD18465" s="30"/>
      <c r="AE18465" s="30"/>
    </row>
    <row r="18466" spans="27:31" x14ac:dyDescent="0.25">
      <c r="AA18466" s="27"/>
      <c r="AC18466" s="28"/>
      <c r="AD18466" s="30"/>
      <c r="AE18466" s="30"/>
    </row>
    <row r="18467" spans="27:31" x14ac:dyDescent="0.25">
      <c r="AA18467" s="27"/>
      <c r="AC18467" s="28"/>
      <c r="AD18467" s="30"/>
      <c r="AE18467" s="30"/>
    </row>
    <row r="18468" spans="27:31" x14ac:dyDescent="0.25">
      <c r="AA18468" s="27"/>
      <c r="AC18468" s="28"/>
      <c r="AD18468" s="30"/>
      <c r="AE18468" s="30"/>
    </row>
    <row r="18469" spans="27:31" x14ac:dyDescent="0.25">
      <c r="AA18469" s="27"/>
      <c r="AC18469" s="28"/>
      <c r="AD18469" s="30"/>
      <c r="AE18469" s="30"/>
    </row>
    <row r="18470" spans="27:31" x14ac:dyDescent="0.25">
      <c r="AA18470" s="27"/>
      <c r="AC18470" s="28"/>
      <c r="AD18470" s="30"/>
      <c r="AE18470" s="30"/>
    </row>
    <row r="18471" spans="27:31" x14ac:dyDescent="0.25">
      <c r="AA18471" s="27"/>
      <c r="AC18471" s="28"/>
      <c r="AD18471" s="30"/>
      <c r="AE18471" s="30"/>
    </row>
    <row r="18472" spans="27:31" x14ac:dyDescent="0.25">
      <c r="AA18472" s="27"/>
      <c r="AC18472" s="28"/>
      <c r="AD18472" s="30"/>
      <c r="AE18472" s="30"/>
    </row>
    <row r="18473" spans="27:31" x14ac:dyDescent="0.25">
      <c r="AA18473" s="27"/>
      <c r="AC18473" s="28"/>
      <c r="AD18473" s="30"/>
      <c r="AE18473" s="30"/>
    </row>
    <row r="18474" spans="27:31" x14ac:dyDescent="0.25">
      <c r="AA18474" s="27"/>
      <c r="AC18474" s="28"/>
      <c r="AD18474" s="30"/>
      <c r="AE18474" s="30"/>
    </row>
    <row r="18475" spans="27:31" x14ac:dyDescent="0.25">
      <c r="AA18475" s="27"/>
      <c r="AC18475" s="28"/>
      <c r="AD18475" s="30"/>
      <c r="AE18475" s="30"/>
    </row>
    <row r="18476" spans="27:31" x14ac:dyDescent="0.25">
      <c r="AA18476" s="27"/>
      <c r="AC18476" s="28"/>
      <c r="AD18476" s="30"/>
      <c r="AE18476" s="30"/>
    </row>
    <row r="18477" spans="27:31" x14ac:dyDescent="0.25">
      <c r="AA18477" s="27"/>
      <c r="AC18477" s="28"/>
      <c r="AD18477" s="30"/>
      <c r="AE18477" s="30"/>
    </row>
    <row r="18478" spans="27:31" x14ac:dyDescent="0.25">
      <c r="AA18478" s="27"/>
      <c r="AC18478" s="28"/>
      <c r="AD18478" s="30"/>
      <c r="AE18478" s="30"/>
    </row>
    <row r="18479" spans="27:31" x14ac:dyDescent="0.25">
      <c r="AA18479" s="27"/>
      <c r="AC18479" s="28"/>
      <c r="AD18479" s="30"/>
      <c r="AE18479" s="30"/>
    </row>
    <row r="18480" spans="27:31" x14ac:dyDescent="0.25">
      <c r="AA18480" s="27"/>
      <c r="AC18480" s="28"/>
      <c r="AD18480" s="30"/>
      <c r="AE18480" s="30"/>
    </row>
    <row r="18481" spans="27:31" x14ac:dyDescent="0.25">
      <c r="AA18481" s="27"/>
      <c r="AC18481" s="28"/>
      <c r="AD18481" s="30"/>
      <c r="AE18481" s="30"/>
    </row>
    <row r="18482" spans="27:31" x14ac:dyDescent="0.25">
      <c r="AA18482" s="27"/>
      <c r="AC18482" s="28"/>
      <c r="AD18482" s="30"/>
      <c r="AE18482" s="30"/>
    </row>
    <row r="18483" spans="27:31" x14ac:dyDescent="0.25">
      <c r="AA18483" s="27"/>
      <c r="AC18483" s="28"/>
      <c r="AD18483" s="30"/>
      <c r="AE18483" s="30"/>
    </row>
    <row r="18484" spans="27:31" x14ac:dyDescent="0.25">
      <c r="AA18484" s="27"/>
      <c r="AC18484" s="28"/>
      <c r="AD18484" s="30"/>
      <c r="AE18484" s="30"/>
    </row>
    <row r="18485" spans="27:31" x14ac:dyDescent="0.25">
      <c r="AA18485" s="27"/>
      <c r="AC18485" s="28"/>
      <c r="AD18485" s="30"/>
      <c r="AE18485" s="30"/>
    </row>
    <row r="18486" spans="27:31" x14ac:dyDescent="0.25">
      <c r="AA18486" s="27"/>
      <c r="AC18486" s="28"/>
      <c r="AD18486" s="30"/>
      <c r="AE18486" s="30"/>
    </row>
    <row r="18487" spans="27:31" x14ac:dyDescent="0.25">
      <c r="AA18487" s="27"/>
      <c r="AC18487" s="28"/>
      <c r="AD18487" s="30"/>
      <c r="AE18487" s="30"/>
    </row>
    <row r="18488" spans="27:31" x14ac:dyDescent="0.25">
      <c r="AA18488" s="27"/>
      <c r="AC18488" s="28"/>
      <c r="AD18488" s="30"/>
      <c r="AE18488" s="30"/>
    </row>
    <row r="18489" spans="27:31" x14ac:dyDescent="0.25">
      <c r="AA18489" s="27"/>
      <c r="AC18489" s="28"/>
      <c r="AD18489" s="30"/>
      <c r="AE18489" s="30"/>
    </row>
    <row r="18490" spans="27:31" x14ac:dyDescent="0.25">
      <c r="AA18490" s="27"/>
      <c r="AC18490" s="28"/>
      <c r="AD18490" s="30"/>
      <c r="AE18490" s="30"/>
    </row>
    <row r="18491" spans="27:31" x14ac:dyDescent="0.25">
      <c r="AA18491" s="27"/>
      <c r="AC18491" s="28"/>
      <c r="AD18491" s="30"/>
      <c r="AE18491" s="30"/>
    </row>
    <row r="18492" spans="27:31" x14ac:dyDescent="0.25">
      <c r="AA18492" s="27"/>
      <c r="AC18492" s="28"/>
      <c r="AD18492" s="30"/>
      <c r="AE18492" s="30"/>
    </row>
    <row r="18493" spans="27:31" x14ac:dyDescent="0.25">
      <c r="AA18493" s="27"/>
      <c r="AC18493" s="28"/>
      <c r="AD18493" s="30"/>
      <c r="AE18493" s="30"/>
    </row>
    <row r="18494" spans="27:31" x14ac:dyDescent="0.25">
      <c r="AA18494" s="27"/>
      <c r="AC18494" s="28"/>
      <c r="AD18494" s="30"/>
      <c r="AE18494" s="30"/>
    </row>
    <row r="18495" spans="27:31" x14ac:dyDescent="0.25">
      <c r="AA18495" s="27"/>
      <c r="AC18495" s="28"/>
      <c r="AD18495" s="30"/>
      <c r="AE18495" s="30"/>
    </row>
    <row r="18496" spans="27:31" x14ac:dyDescent="0.25">
      <c r="AA18496" s="27"/>
      <c r="AC18496" s="28"/>
      <c r="AD18496" s="30"/>
      <c r="AE18496" s="30"/>
    </row>
    <row r="18497" spans="27:31" x14ac:dyDescent="0.25">
      <c r="AA18497" s="27"/>
      <c r="AC18497" s="28"/>
      <c r="AD18497" s="30"/>
      <c r="AE18497" s="30"/>
    </row>
    <row r="18498" spans="27:31" x14ac:dyDescent="0.25">
      <c r="AA18498" s="27"/>
      <c r="AC18498" s="28"/>
      <c r="AD18498" s="30"/>
      <c r="AE18498" s="30"/>
    </row>
    <row r="18499" spans="27:31" x14ac:dyDescent="0.25">
      <c r="AA18499" s="27"/>
      <c r="AC18499" s="28"/>
      <c r="AD18499" s="30"/>
      <c r="AE18499" s="30"/>
    </row>
    <row r="18500" spans="27:31" x14ac:dyDescent="0.25">
      <c r="AA18500" s="27"/>
      <c r="AC18500" s="28"/>
      <c r="AD18500" s="30"/>
      <c r="AE18500" s="30"/>
    </row>
    <row r="18501" spans="27:31" x14ac:dyDescent="0.25">
      <c r="AA18501" s="27"/>
      <c r="AC18501" s="28"/>
      <c r="AD18501" s="30"/>
      <c r="AE18501" s="30"/>
    </row>
    <row r="18502" spans="27:31" x14ac:dyDescent="0.25">
      <c r="AA18502" s="27"/>
      <c r="AC18502" s="28"/>
      <c r="AD18502" s="30"/>
      <c r="AE18502" s="30"/>
    </row>
    <row r="18503" spans="27:31" x14ac:dyDescent="0.25">
      <c r="AA18503" s="27"/>
      <c r="AC18503" s="28"/>
      <c r="AD18503" s="30"/>
      <c r="AE18503" s="30"/>
    </row>
    <row r="18504" spans="27:31" x14ac:dyDescent="0.25">
      <c r="AA18504" s="27"/>
      <c r="AC18504" s="28"/>
      <c r="AD18504" s="30"/>
      <c r="AE18504" s="30"/>
    </row>
    <row r="18505" spans="27:31" x14ac:dyDescent="0.25">
      <c r="AA18505" s="27"/>
      <c r="AC18505" s="28"/>
      <c r="AD18505" s="30"/>
      <c r="AE18505" s="30"/>
    </row>
    <row r="18506" spans="27:31" x14ac:dyDescent="0.25">
      <c r="AA18506" s="27"/>
      <c r="AC18506" s="28"/>
      <c r="AD18506" s="30"/>
      <c r="AE18506" s="30"/>
    </row>
    <row r="18507" spans="27:31" x14ac:dyDescent="0.25">
      <c r="AA18507" s="27"/>
      <c r="AC18507" s="28"/>
      <c r="AD18507" s="30"/>
      <c r="AE18507" s="30"/>
    </row>
    <row r="18508" spans="27:31" x14ac:dyDescent="0.25">
      <c r="AA18508" s="27"/>
      <c r="AC18508" s="28"/>
      <c r="AD18508" s="30"/>
      <c r="AE18508" s="30"/>
    </row>
    <row r="18509" spans="27:31" x14ac:dyDescent="0.25">
      <c r="AA18509" s="27"/>
      <c r="AC18509" s="28"/>
      <c r="AD18509" s="30"/>
      <c r="AE18509" s="30"/>
    </row>
    <row r="18510" spans="27:31" x14ac:dyDescent="0.25">
      <c r="AA18510" s="27"/>
      <c r="AC18510" s="28"/>
      <c r="AD18510" s="30"/>
      <c r="AE18510" s="30"/>
    </row>
    <row r="18511" spans="27:31" x14ac:dyDescent="0.25">
      <c r="AA18511" s="27"/>
      <c r="AC18511" s="28"/>
      <c r="AD18511" s="30"/>
      <c r="AE18511" s="30"/>
    </row>
    <row r="18512" spans="27:31" x14ac:dyDescent="0.25">
      <c r="AA18512" s="27"/>
      <c r="AC18512" s="28"/>
      <c r="AD18512" s="30"/>
      <c r="AE18512" s="30"/>
    </row>
    <row r="18513" spans="27:31" x14ac:dyDescent="0.25">
      <c r="AA18513" s="27"/>
      <c r="AC18513" s="28"/>
      <c r="AD18513" s="30"/>
      <c r="AE18513" s="30"/>
    </row>
    <row r="18514" spans="27:31" x14ac:dyDescent="0.25">
      <c r="AA18514" s="27"/>
      <c r="AC18514" s="28"/>
      <c r="AD18514" s="30"/>
      <c r="AE18514" s="30"/>
    </row>
    <row r="18515" spans="27:31" x14ac:dyDescent="0.25">
      <c r="AA18515" s="27"/>
      <c r="AC18515" s="28"/>
      <c r="AD18515" s="30"/>
      <c r="AE18515" s="30"/>
    </row>
    <row r="18516" spans="27:31" x14ac:dyDescent="0.25">
      <c r="AA18516" s="27"/>
      <c r="AC18516" s="28"/>
      <c r="AD18516" s="30"/>
      <c r="AE18516" s="30"/>
    </row>
    <row r="18517" spans="27:31" x14ac:dyDescent="0.25">
      <c r="AA18517" s="27"/>
      <c r="AC18517" s="28"/>
      <c r="AD18517" s="30"/>
      <c r="AE18517" s="30"/>
    </row>
    <row r="18518" spans="27:31" x14ac:dyDescent="0.25">
      <c r="AA18518" s="27"/>
      <c r="AC18518" s="28"/>
      <c r="AD18518" s="30"/>
      <c r="AE18518" s="30"/>
    </row>
    <row r="18519" spans="27:31" x14ac:dyDescent="0.25">
      <c r="AA18519" s="27"/>
      <c r="AC18519" s="28"/>
      <c r="AD18519" s="30"/>
      <c r="AE18519" s="30"/>
    </row>
    <row r="18520" spans="27:31" x14ac:dyDescent="0.25">
      <c r="AA18520" s="27"/>
      <c r="AC18520" s="28"/>
      <c r="AD18520" s="30"/>
      <c r="AE18520" s="30"/>
    </row>
    <row r="18521" spans="27:31" x14ac:dyDescent="0.25">
      <c r="AA18521" s="27"/>
      <c r="AC18521" s="28"/>
      <c r="AD18521" s="30"/>
      <c r="AE18521" s="30"/>
    </row>
    <row r="18522" spans="27:31" x14ac:dyDescent="0.25">
      <c r="AA18522" s="27"/>
      <c r="AC18522" s="28"/>
      <c r="AD18522" s="30"/>
      <c r="AE18522" s="30"/>
    </row>
    <row r="18523" spans="27:31" x14ac:dyDescent="0.25">
      <c r="AA18523" s="27"/>
      <c r="AC18523" s="28"/>
      <c r="AD18523" s="30"/>
      <c r="AE18523" s="30"/>
    </row>
    <row r="18524" spans="27:31" x14ac:dyDescent="0.25">
      <c r="AA18524" s="27"/>
      <c r="AC18524" s="28"/>
      <c r="AD18524" s="30"/>
      <c r="AE18524" s="30"/>
    </row>
    <row r="18525" spans="27:31" x14ac:dyDescent="0.25">
      <c r="AA18525" s="27"/>
      <c r="AC18525" s="28"/>
      <c r="AD18525" s="30"/>
      <c r="AE18525" s="30"/>
    </row>
    <row r="18526" spans="27:31" x14ac:dyDescent="0.25">
      <c r="AA18526" s="27"/>
      <c r="AC18526" s="28"/>
      <c r="AD18526" s="30"/>
      <c r="AE18526" s="30"/>
    </row>
    <row r="18527" spans="27:31" x14ac:dyDescent="0.25">
      <c r="AA18527" s="27"/>
      <c r="AC18527" s="28"/>
      <c r="AD18527" s="30"/>
      <c r="AE18527" s="30"/>
    </row>
    <row r="18528" spans="27:31" x14ac:dyDescent="0.25">
      <c r="AA18528" s="27"/>
      <c r="AC18528" s="28"/>
      <c r="AD18528" s="30"/>
      <c r="AE18528" s="30"/>
    </row>
    <row r="18529" spans="27:31" x14ac:dyDescent="0.25">
      <c r="AA18529" s="27"/>
      <c r="AC18529" s="28"/>
      <c r="AD18529" s="30"/>
      <c r="AE18529" s="30"/>
    </row>
    <row r="18530" spans="27:31" x14ac:dyDescent="0.25">
      <c r="AA18530" s="27"/>
      <c r="AC18530" s="28"/>
      <c r="AD18530" s="30"/>
      <c r="AE18530" s="30"/>
    </row>
    <row r="18531" spans="27:31" x14ac:dyDescent="0.25">
      <c r="AA18531" s="27"/>
      <c r="AC18531" s="28"/>
      <c r="AD18531" s="30"/>
      <c r="AE18531" s="30"/>
    </row>
    <row r="18532" spans="27:31" x14ac:dyDescent="0.25">
      <c r="AA18532" s="27"/>
      <c r="AC18532" s="28"/>
      <c r="AD18532" s="30"/>
      <c r="AE18532" s="30"/>
    </row>
    <row r="18533" spans="27:31" x14ac:dyDescent="0.25">
      <c r="AA18533" s="27"/>
      <c r="AC18533" s="28"/>
      <c r="AD18533" s="30"/>
      <c r="AE18533" s="30"/>
    </row>
    <row r="18534" spans="27:31" x14ac:dyDescent="0.25">
      <c r="AA18534" s="27"/>
      <c r="AC18534" s="28"/>
      <c r="AD18534" s="30"/>
      <c r="AE18534" s="30"/>
    </row>
    <row r="18535" spans="27:31" x14ac:dyDescent="0.25">
      <c r="AA18535" s="27"/>
      <c r="AC18535" s="28"/>
      <c r="AD18535" s="30"/>
      <c r="AE18535" s="30"/>
    </row>
    <row r="18536" spans="27:31" x14ac:dyDescent="0.25">
      <c r="AA18536" s="27"/>
      <c r="AC18536" s="28"/>
      <c r="AD18536" s="30"/>
      <c r="AE18536" s="30"/>
    </row>
    <row r="18537" spans="27:31" x14ac:dyDescent="0.25">
      <c r="AA18537" s="27"/>
      <c r="AC18537" s="28"/>
      <c r="AD18537" s="30"/>
      <c r="AE18537" s="30"/>
    </row>
    <row r="18538" spans="27:31" x14ac:dyDescent="0.25">
      <c r="AA18538" s="27"/>
      <c r="AC18538" s="28"/>
      <c r="AD18538" s="30"/>
      <c r="AE18538" s="30"/>
    </row>
    <row r="18539" spans="27:31" x14ac:dyDescent="0.25">
      <c r="AA18539" s="27"/>
      <c r="AC18539" s="28"/>
      <c r="AD18539" s="30"/>
      <c r="AE18539" s="30"/>
    </row>
    <row r="18540" spans="27:31" x14ac:dyDescent="0.25">
      <c r="AA18540" s="27"/>
      <c r="AC18540" s="28"/>
      <c r="AD18540" s="30"/>
      <c r="AE18540" s="30"/>
    </row>
    <row r="18541" spans="27:31" x14ac:dyDescent="0.25">
      <c r="AA18541" s="27"/>
      <c r="AC18541" s="28"/>
      <c r="AD18541" s="30"/>
      <c r="AE18541" s="30"/>
    </row>
    <row r="18542" spans="27:31" x14ac:dyDescent="0.25">
      <c r="AA18542" s="27"/>
      <c r="AC18542" s="28"/>
      <c r="AD18542" s="30"/>
      <c r="AE18542" s="30"/>
    </row>
    <row r="18543" spans="27:31" x14ac:dyDescent="0.25">
      <c r="AA18543" s="27"/>
      <c r="AC18543" s="28"/>
      <c r="AD18543" s="30"/>
      <c r="AE18543" s="30"/>
    </row>
    <row r="18544" spans="27:31" x14ac:dyDescent="0.25">
      <c r="AA18544" s="27"/>
      <c r="AC18544" s="28"/>
      <c r="AD18544" s="30"/>
      <c r="AE18544" s="30"/>
    </row>
    <row r="18545" spans="27:31" x14ac:dyDescent="0.25">
      <c r="AA18545" s="27"/>
      <c r="AC18545" s="28"/>
      <c r="AD18545" s="30"/>
      <c r="AE18545" s="30"/>
    </row>
    <row r="18546" spans="27:31" x14ac:dyDescent="0.25">
      <c r="AA18546" s="27"/>
      <c r="AC18546" s="28"/>
      <c r="AD18546" s="30"/>
      <c r="AE18546" s="30"/>
    </row>
    <row r="18547" spans="27:31" x14ac:dyDescent="0.25">
      <c r="AA18547" s="27"/>
      <c r="AC18547" s="28"/>
      <c r="AD18547" s="30"/>
      <c r="AE18547" s="30"/>
    </row>
    <row r="18548" spans="27:31" x14ac:dyDescent="0.25">
      <c r="AA18548" s="27"/>
      <c r="AC18548" s="28"/>
      <c r="AD18548" s="30"/>
      <c r="AE18548" s="30"/>
    </row>
    <row r="18549" spans="27:31" x14ac:dyDescent="0.25">
      <c r="AA18549" s="27"/>
      <c r="AC18549" s="28"/>
      <c r="AD18549" s="30"/>
      <c r="AE18549" s="30"/>
    </row>
    <row r="18550" spans="27:31" x14ac:dyDescent="0.25">
      <c r="AA18550" s="27"/>
      <c r="AC18550" s="28"/>
      <c r="AD18550" s="30"/>
      <c r="AE18550" s="30"/>
    </row>
    <row r="18551" spans="27:31" x14ac:dyDescent="0.25">
      <c r="AA18551" s="27"/>
      <c r="AC18551" s="28"/>
      <c r="AD18551" s="30"/>
      <c r="AE18551" s="30"/>
    </row>
    <row r="18552" spans="27:31" x14ac:dyDescent="0.25">
      <c r="AA18552" s="27"/>
      <c r="AC18552" s="28"/>
      <c r="AD18552" s="30"/>
      <c r="AE18552" s="30"/>
    </row>
    <row r="18553" spans="27:31" x14ac:dyDescent="0.25">
      <c r="AA18553" s="27"/>
      <c r="AC18553" s="28"/>
      <c r="AD18553" s="30"/>
      <c r="AE18553" s="30"/>
    </row>
    <row r="18554" spans="27:31" x14ac:dyDescent="0.25">
      <c r="AA18554" s="27"/>
      <c r="AC18554" s="28"/>
      <c r="AD18554" s="30"/>
      <c r="AE18554" s="30"/>
    </row>
    <row r="18555" spans="27:31" x14ac:dyDescent="0.25">
      <c r="AA18555" s="27"/>
      <c r="AC18555" s="28"/>
      <c r="AD18555" s="30"/>
      <c r="AE18555" s="30"/>
    </row>
    <row r="18556" spans="27:31" x14ac:dyDescent="0.25">
      <c r="AA18556" s="27"/>
      <c r="AC18556" s="28"/>
      <c r="AD18556" s="30"/>
      <c r="AE18556" s="30"/>
    </row>
    <row r="18557" spans="27:31" x14ac:dyDescent="0.25">
      <c r="AA18557" s="27"/>
      <c r="AC18557" s="28"/>
      <c r="AD18557" s="30"/>
      <c r="AE18557" s="30"/>
    </row>
    <row r="18558" spans="27:31" x14ac:dyDescent="0.25">
      <c r="AA18558" s="27"/>
      <c r="AC18558" s="28"/>
      <c r="AD18558" s="30"/>
      <c r="AE18558" s="30"/>
    </row>
    <row r="18559" spans="27:31" x14ac:dyDescent="0.25">
      <c r="AA18559" s="27"/>
      <c r="AC18559" s="28"/>
      <c r="AD18559" s="30"/>
      <c r="AE18559" s="30"/>
    </row>
    <row r="18560" spans="27:31" x14ac:dyDescent="0.25">
      <c r="AA18560" s="27"/>
      <c r="AC18560" s="28"/>
      <c r="AD18560" s="30"/>
      <c r="AE18560" s="30"/>
    </row>
    <row r="18561" spans="27:31" x14ac:dyDescent="0.25">
      <c r="AA18561" s="27"/>
      <c r="AC18561" s="28"/>
      <c r="AD18561" s="30"/>
      <c r="AE18561" s="30"/>
    </row>
    <row r="18562" spans="27:31" x14ac:dyDescent="0.25">
      <c r="AA18562" s="27"/>
      <c r="AC18562" s="28"/>
      <c r="AD18562" s="30"/>
      <c r="AE18562" s="30"/>
    </row>
    <row r="18563" spans="27:31" x14ac:dyDescent="0.25">
      <c r="AA18563" s="27"/>
      <c r="AC18563" s="28"/>
      <c r="AD18563" s="30"/>
      <c r="AE18563" s="30"/>
    </row>
    <row r="18564" spans="27:31" x14ac:dyDescent="0.25">
      <c r="AA18564" s="27"/>
      <c r="AC18564" s="28"/>
      <c r="AD18564" s="30"/>
      <c r="AE18564" s="30"/>
    </row>
    <row r="18565" spans="27:31" x14ac:dyDescent="0.25">
      <c r="AA18565" s="27"/>
      <c r="AC18565" s="28"/>
      <c r="AD18565" s="30"/>
      <c r="AE18565" s="30"/>
    </row>
    <row r="18566" spans="27:31" x14ac:dyDescent="0.25">
      <c r="AA18566" s="27"/>
      <c r="AC18566" s="28"/>
      <c r="AD18566" s="30"/>
      <c r="AE18566" s="30"/>
    </row>
    <row r="18567" spans="27:31" x14ac:dyDescent="0.25">
      <c r="AA18567" s="27"/>
      <c r="AC18567" s="28"/>
      <c r="AD18567" s="30"/>
      <c r="AE18567" s="30"/>
    </row>
    <row r="18568" spans="27:31" x14ac:dyDescent="0.25">
      <c r="AA18568" s="27"/>
      <c r="AC18568" s="28"/>
      <c r="AD18568" s="30"/>
      <c r="AE18568" s="30"/>
    </row>
    <row r="18569" spans="27:31" x14ac:dyDescent="0.25">
      <c r="AA18569" s="27"/>
      <c r="AC18569" s="28"/>
      <c r="AD18569" s="30"/>
      <c r="AE18569" s="30"/>
    </row>
    <row r="18570" spans="27:31" x14ac:dyDescent="0.25">
      <c r="AA18570" s="27"/>
      <c r="AC18570" s="28"/>
      <c r="AD18570" s="30"/>
      <c r="AE18570" s="30"/>
    </row>
    <row r="18571" spans="27:31" x14ac:dyDescent="0.25">
      <c r="AA18571" s="27"/>
      <c r="AC18571" s="28"/>
      <c r="AD18571" s="30"/>
      <c r="AE18571" s="30"/>
    </row>
    <row r="18572" spans="27:31" x14ac:dyDescent="0.25">
      <c r="AA18572" s="27"/>
      <c r="AC18572" s="28"/>
      <c r="AD18572" s="30"/>
      <c r="AE18572" s="30"/>
    </row>
    <row r="18573" spans="27:31" x14ac:dyDescent="0.25">
      <c r="AA18573" s="27"/>
      <c r="AC18573" s="28"/>
      <c r="AD18573" s="30"/>
      <c r="AE18573" s="30"/>
    </row>
    <row r="18574" spans="27:31" x14ac:dyDescent="0.25">
      <c r="AA18574" s="27"/>
      <c r="AC18574" s="28"/>
      <c r="AD18574" s="30"/>
      <c r="AE18574" s="30"/>
    </row>
    <row r="18575" spans="27:31" x14ac:dyDescent="0.25">
      <c r="AA18575" s="27"/>
      <c r="AC18575" s="28"/>
      <c r="AD18575" s="30"/>
      <c r="AE18575" s="30"/>
    </row>
    <row r="18576" spans="27:31" x14ac:dyDescent="0.25">
      <c r="AA18576" s="27"/>
      <c r="AC18576" s="28"/>
      <c r="AD18576" s="30"/>
      <c r="AE18576" s="30"/>
    </row>
    <row r="18577" spans="27:31" x14ac:dyDescent="0.25">
      <c r="AA18577" s="27"/>
      <c r="AC18577" s="28"/>
      <c r="AD18577" s="30"/>
      <c r="AE18577" s="30"/>
    </row>
    <row r="18578" spans="27:31" x14ac:dyDescent="0.25">
      <c r="AA18578" s="27"/>
      <c r="AC18578" s="28"/>
      <c r="AD18578" s="30"/>
      <c r="AE18578" s="30"/>
    </row>
    <row r="18579" spans="27:31" x14ac:dyDescent="0.25">
      <c r="AA18579" s="27"/>
      <c r="AC18579" s="28"/>
      <c r="AD18579" s="30"/>
      <c r="AE18579" s="30"/>
    </row>
    <row r="18580" spans="27:31" x14ac:dyDescent="0.25">
      <c r="AA18580" s="27"/>
      <c r="AC18580" s="28"/>
      <c r="AD18580" s="30"/>
      <c r="AE18580" s="30"/>
    </row>
    <row r="18581" spans="27:31" x14ac:dyDescent="0.25">
      <c r="AA18581" s="27"/>
      <c r="AC18581" s="28"/>
      <c r="AD18581" s="30"/>
      <c r="AE18581" s="30"/>
    </row>
    <row r="18582" spans="27:31" x14ac:dyDescent="0.25">
      <c r="AA18582" s="27"/>
      <c r="AC18582" s="28"/>
      <c r="AD18582" s="30"/>
      <c r="AE18582" s="30"/>
    </row>
    <row r="18583" spans="27:31" x14ac:dyDescent="0.25">
      <c r="AA18583" s="27"/>
      <c r="AC18583" s="28"/>
      <c r="AD18583" s="30"/>
      <c r="AE18583" s="30"/>
    </row>
    <row r="18584" spans="27:31" x14ac:dyDescent="0.25">
      <c r="AA18584" s="27"/>
      <c r="AC18584" s="28"/>
      <c r="AD18584" s="30"/>
      <c r="AE18584" s="30"/>
    </row>
    <row r="18585" spans="27:31" x14ac:dyDescent="0.25">
      <c r="AA18585" s="27"/>
      <c r="AC18585" s="28"/>
      <c r="AD18585" s="30"/>
      <c r="AE18585" s="30"/>
    </row>
    <row r="18586" spans="27:31" x14ac:dyDescent="0.25">
      <c r="AA18586" s="27"/>
      <c r="AC18586" s="28"/>
      <c r="AD18586" s="30"/>
      <c r="AE18586" s="30"/>
    </row>
    <row r="18587" spans="27:31" x14ac:dyDescent="0.25">
      <c r="AA18587" s="27"/>
      <c r="AC18587" s="28"/>
      <c r="AD18587" s="30"/>
      <c r="AE18587" s="30"/>
    </row>
    <row r="18588" spans="27:31" x14ac:dyDescent="0.25">
      <c r="AA18588" s="27"/>
      <c r="AC18588" s="28"/>
      <c r="AD18588" s="30"/>
      <c r="AE18588" s="30"/>
    </row>
    <row r="18589" spans="27:31" x14ac:dyDescent="0.25">
      <c r="AA18589" s="27"/>
      <c r="AC18589" s="28"/>
      <c r="AD18589" s="30"/>
      <c r="AE18589" s="30"/>
    </row>
    <row r="18590" spans="27:31" x14ac:dyDescent="0.25">
      <c r="AA18590" s="27"/>
      <c r="AC18590" s="28"/>
      <c r="AD18590" s="30"/>
      <c r="AE18590" s="30"/>
    </row>
    <row r="18591" spans="27:31" x14ac:dyDescent="0.25">
      <c r="AA18591" s="27"/>
      <c r="AC18591" s="28"/>
      <c r="AD18591" s="30"/>
      <c r="AE18591" s="30"/>
    </row>
    <row r="18592" spans="27:31" x14ac:dyDescent="0.25">
      <c r="AA18592" s="27"/>
      <c r="AC18592" s="28"/>
      <c r="AD18592" s="30"/>
      <c r="AE18592" s="30"/>
    </row>
    <row r="18593" spans="27:31" x14ac:dyDescent="0.25">
      <c r="AA18593" s="27"/>
      <c r="AC18593" s="28"/>
      <c r="AD18593" s="30"/>
      <c r="AE18593" s="30"/>
    </row>
    <row r="18594" spans="27:31" x14ac:dyDescent="0.25">
      <c r="AA18594" s="27"/>
      <c r="AC18594" s="28"/>
      <c r="AD18594" s="30"/>
      <c r="AE18594" s="30"/>
    </row>
    <row r="18595" spans="27:31" x14ac:dyDescent="0.25">
      <c r="AA18595" s="27"/>
      <c r="AC18595" s="28"/>
      <c r="AD18595" s="30"/>
      <c r="AE18595" s="30"/>
    </row>
    <row r="18596" spans="27:31" x14ac:dyDescent="0.25">
      <c r="AA18596" s="27"/>
      <c r="AC18596" s="28"/>
      <c r="AD18596" s="30"/>
      <c r="AE18596" s="30"/>
    </row>
    <row r="18597" spans="27:31" x14ac:dyDescent="0.25">
      <c r="AA18597" s="27"/>
      <c r="AC18597" s="28"/>
      <c r="AD18597" s="30"/>
      <c r="AE18597" s="30"/>
    </row>
    <row r="18598" spans="27:31" x14ac:dyDescent="0.25">
      <c r="AA18598" s="27"/>
      <c r="AC18598" s="28"/>
      <c r="AD18598" s="30"/>
      <c r="AE18598" s="30"/>
    </row>
    <row r="18599" spans="27:31" x14ac:dyDescent="0.25">
      <c r="AA18599" s="27"/>
      <c r="AC18599" s="28"/>
      <c r="AD18599" s="30"/>
      <c r="AE18599" s="30"/>
    </row>
    <row r="18600" spans="27:31" x14ac:dyDescent="0.25">
      <c r="AA18600" s="27"/>
      <c r="AC18600" s="28"/>
      <c r="AD18600" s="30"/>
      <c r="AE18600" s="30"/>
    </row>
    <row r="18601" spans="27:31" x14ac:dyDescent="0.25">
      <c r="AA18601" s="27"/>
      <c r="AC18601" s="28"/>
      <c r="AD18601" s="30"/>
      <c r="AE18601" s="30"/>
    </row>
    <row r="18602" spans="27:31" x14ac:dyDescent="0.25">
      <c r="AA18602" s="27"/>
      <c r="AC18602" s="28"/>
      <c r="AD18602" s="30"/>
      <c r="AE18602" s="30"/>
    </row>
    <row r="18603" spans="27:31" x14ac:dyDescent="0.25">
      <c r="AA18603" s="27"/>
      <c r="AC18603" s="28"/>
      <c r="AD18603" s="30"/>
      <c r="AE18603" s="30"/>
    </row>
    <row r="18604" spans="27:31" x14ac:dyDescent="0.25">
      <c r="AA18604" s="27"/>
      <c r="AC18604" s="28"/>
      <c r="AD18604" s="30"/>
      <c r="AE18604" s="30"/>
    </row>
    <row r="18605" spans="27:31" x14ac:dyDescent="0.25">
      <c r="AA18605" s="27"/>
      <c r="AC18605" s="28"/>
      <c r="AD18605" s="30"/>
      <c r="AE18605" s="30"/>
    </row>
    <row r="18606" spans="27:31" x14ac:dyDescent="0.25">
      <c r="AA18606" s="27"/>
      <c r="AC18606" s="28"/>
      <c r="AD18606" s="30"/>
      <c r="AE18606" s="30"/>
    </row>
    <row r="18607" spans="27:31" x14ac:dyDescent="0.25">
      <c r="AA18607" s="27"/>
      <c r="AC18607" s="28"/>
      <c r="AD18607" s="30"/>
      <c r="AE18607" s="30"/>
    </row>
    <row r="18608" spans="27:31" x14ac:dyDescent="0.25">
      <c r="AA18608" s="27"/>
      <c r="AC18608" s="28"/>
      <c r="AD18608" s="30"/>
      <c r="AE18608" s="30"/>
    </row>
    <row r="18609" spans="27:31" x14ac:dyDescent="0.25">
      <c r="AA18609" s="27"/>
      <c r="AC18609" s="28"/>
      <c r="AD18609" s="30"/>
      <c r="AE18609" s="30"/>
    </row>
    <row r="18610" spans="27:31" x14ac:dyDescent="0.25">
      <c r="AA18610" s="27"/>
      <c r="AC18610" s="28"/>
      <c r="AD18610" s="30"/>
      <c r="AE18610" s="30"/>
    </row>
    <row r="18611" spans="27:31" x14ac:dyDescent="0.25">
      <c r="AA18611" s="27"/>
      <c r="AC18611" s="28"/>
      <c r="AD18611" s="30"/>
      <c r="AE18611" s="30"/>
    </row>
    <row r="18612" spans="27:31" x14ac:dyDescent="0.25">
      <c r="AA18612" s="27"/>
      <c r="AC18612" s="28"/>
      <c r="AD18612" s="30"/>
      <c r="AE18612" s="30"/>
    </row>
    <row r="18613" spans="27:31" x14ac:dyDescent="0.25">
      <c r="AA18613" s="27"/>
      <c r="AC18613" s="28"/>
      <c r="AD18613" s="30"/>
      <c r="AE18613" s="30"/>
    </row>
    <row r="18614" spans="27:31" x14ac:dyDescent="0.25">
      <c r="AA18614" s="27"/>
      <c r="AC18614" s="28"/>
      <c r="AD18614" s="30"/>
      <c r="AE18614" s="30"/>
    </row>
    <row r="18615" spans="27:31" x14ac:dyDescent="0.25">
      <c r="AA18615" s="27"/>
      <c r="AC18615" s="28"/>
      <c r="AD18615" s="30"/>
      <c r="AE18615" s="30"/>
    </row>
    <row r="18616" spans="27:31" x14ac:dyDescent="0.25">
      <c r="AA18616" s="27"/>
      <c r="AC18616" s="28"/>
      <c r="AD18616" s="30"/>
      <c r="AE18616" s="30"/>
    </row>
    <row r="18617" spans="27:31" x14ac:dyDescent="0.25">
      <c r="AA18617" s="27"/>
      <c r="AC18617" s="28"/>
      <c r="AD18617" s="30"/>
      <c r="AE18617" s="30"/>
    </row>
    <row r="18618" spans="27:31" x14ac:dyDescent="0.25">
      <c r="AA18618" s="27"/>
      <c r="AC18618" s="28"/>
      <c r="AD18618" s="30"/>
      <c r="AE18618" s="30"/>
    </row>
    <row r="18619" spans="27:31" x14ac:dyDescent="0.25">
      <c r="AA18619" s="27"/>
      <c r="AC18619" s="28"/>
      <c r="AD18619" s="30"/>
      <c r="AE18619" s="30"/>
    </row>
    <row r="18620" spans="27:31" x14ac:dyDescent="0.25">
      <c r="AA18620" s="27"/>
      <c r="AC18620" s="28"/>
      <c r="AD18620" s="30"/>
      <c r="AE18620" s="30"/>
    </row>
    <row r="18621" spans="27:31" x14ac:dyDescent="0.25">
      <c r="AA18621" s="27"/>
      <c r="AC18621" s="28"/>
      <c r="AD18621" s="30"/>
      <c r="AE18621" s="30"/>
    </row>
    <row r="18622" spans="27:31" x14ac:dyDescent="0.25">
      <c r="AA18622" s="27"/>
      <c r="AC18622" s="28"/>
      <c r="AD18622" s="30"/>
      <c r="AE18622" s="30"/>
    </row>
    <row r="18623" spans="27:31" x14ac:dyDescent="0.25">
      <c r="AA18623" s="27"/>
      <c r="AC18623" s="28"/>
      <c r="AD18623" s="30"/>
      <c r="AE18623" s="30"/>
    </row>
    <row r="18624" spans="27:31" x14ac:dyDescent="0.25">
      <c r="AA18624" s="27"/>
      <c r="AC18624" s="28"/>
      <c r="AD18624" s="30"/>
      <c r="AE18624" s="30"/>
    </row>
    <row r="18625" spans="27:31" x14ac:dyDescent="0.25">
      <c r="AA18625" s="27"/>
      <c r="AC18625" s="28"/>
      <c r="AD18625" s="30"/>
      <c r="AE18625" s="30"/>
    </row>
    <row r="18626" spans="27:31" x14ac:dyDescent="0.25">
      <c r="AA18626" s="27"/>
      <c r="AC18626" s="28"/>
      <c r="AD18626" s="30"/>
      <c r="AE18626" s="30"/>
    </row>
    <row r="18627" spans="27:31" x14ac:dyDescent="0.25">
      <c r="AA18627" s="27"/>
      <c r="AC18627" s="28"/>
      <c r="AD18627" s="30"/>
      <c r="AE18627" s="30"/>
    </row>
    <row r="18628" spans="27:31" x14ac:dyDescent="0.25">
      <c r="AA18628" s="27"/>
      <c r="AC18628" s="28"/>
      <c r="AD18628" s="30"/>
      <c r="AE18628" s="30"/>
    </row>
    <row r="18629" spans="27:31" x14ac:dyDescent="0.25">
      <c r="AA18629" s="27"/>
      <c r="AC18629" s="28"/>
      <c r="AD18629" s="30"/>
      <c r="AE18629" s="30"/>
    </row>
    <row r="18630" spans="27:31" x14ac:dyDescent="0.25">
      <c r="AA18630" s="27"/>
      <c r="AC18630" s="28"/>
      <c r="AD18630" s="30"/>
      <c r="AE18630" s="30"/>
    </row>
    <row r="18631" spans="27:31" x14ac:dyDescent="0.25">
      <c r="AA18631" s="27"/>
      <c r="AC18631" s="28"/>
      <c r="AD18631" s="30"/>
      <c r="AE18631" s="30"/>
    </row>
    <row r="18632" spans="27:31" x14ac:dyDescent="0.25">
      <c r="AA18632" s="27"/>
      <c r="AC18632" s="28"/>
      <c r="AD18632" s="30"/>
      <c r="AE18632" s="30"/>
    </row>
    <row r="18633" spans="27:31" x14ac:dyDescent="0.25">
      <c r="AA18633" s="27"/>
      <c r="AC18633" s="28"/>
      <c r="AD18633" s="30"/>
      <c r="AE18633" s="30"/>
    </row>
    <row r="18634" spans="27:31" x14ac:dyDescent="0.25">
      <c r="AA18634" s="27"/>
      <c r="AC18634" s="28"/>
      <c r="AD18634" s="30"/>
      <c r="AE18634" s="30"/>
    </row>
    <row r="18635" spans="27:31" x14ac:dyDescent="0.25">
      <c r="AA18635" s="27"/>
      <c r="AC18635" s="28"/>
      <c r="AD18635" s="30"/>
      <c r="AE18635" s="30"/>
    </row>
    <row r="18636" spans="27:31" x14ac:dyDescent="0.25">
      <c r="AA18636" s="27"/>
      <c r="AC18636" s="28"/>
      <c r="AD18636" s="30"/>
      <c r="AE18636" s="30"/>
    </row>
    <row r="18637" spans="27:31" x14ac:dyDescent="0.25">
      <c r="AA18637" s="27"/>
      <c r="AC18637" s="28"/>
      <c r="AD18637" s="30"/>
      <c r="AE18637" s="30"/>
    </row>
    <row r="18638" spans="27:31" x14ac:dyDescent="0.25">
      <c r="AA18638" s="27"/>
      <c r="AC18638" s="28"/>
      <c r="AD18638" s="30"/>
      <c r="AE18638" s="30"/>
    </row>
    <row r="18639" spans="27:31" x14ac:dyDescent="0.25">
      <c r="AA18639" s="27"/>
      <c r="AC18639" s="28"/>
      <c r="AD18639" s="30"/>
      <c r="AE18639" s="30"/>
    </row>
    <row r="18640" spans="27:31" x14ac:dyDescent="0.25">
      <c r="AA18640" s="27"/>
      <c r="AC18640" s="28"/>
      <c r="AD18640" s="30"/>
      <c r="AE18640" s="30"/>
    </row>
    <row r="18641" spans="27:31" x14ac:dyDescent="0.25">
      <c r="AA18641" s="27"/>
      <c r="AC18641" s="28"/>
      <c r="AD18641" s="30"/>
      <c r="AE18641" s="30"/>
    </row>
    <row r="18642" spans="27:31" x14ac:dyDescent="0.25">
      <c r="AA18642" s="27"/>
      <c r="AC18642" s="28"/>
      <c r="AD18642" s="30"/>
      <c r="AE18642" s="30"/>
    </row>
    <row r="18643" spans="27:31" x14ac:dyDescent="0.25">
      <c r="AA18643" s="27"/>
      <c r="AC18643" s="28"/>
      <c r="AD18643" s="30"/>
      <c r="AE18643" s="30"/>
    </row>
    <row r="18644" spans="27:31" x14ac:dyDescent="0.25">
      <c r="AA18644" s="27"/>
      <c r="AC18644" s="28"/>
      <c r="AD18644" s="30"/>
      <c r="AE18644" s="30"/>
    </row>
    <row r="18645" spans="27:31" x14ac:dyDescent="0.25">
      <c r="AA18645" s="27"/>
      <c r="AC18645" s="28"/>
      <c r="AD18645" s="30"/>
      <c r="AE18645" s="30"/>
    </row>
    <row r="18646" spans="27:31" x14ac:dyDescent="0.25">
      <c r="AA18646" s="27"/>
      <c r="AC18646" s="28"/>
      <c r="AD18646" s="30"/>
      <c r="AE18646" s="30"/>
    </row>
    <row r="18647" spans="27:31" x14ac:dyDescent="0.25">
      <c r="AA18647" s="27"/>
      <c r="AC18647" s="28"/>
      <c r="AD18647" s="30"/>
      <c r="AE18647" s="30"/>
    </row>
    <row r="18648" spans="27:31" x14ac:dyDescent="0.25">
      <c r="AA18648" s="27"/>
      <c r="AC18648" s="28"/>
      <c r="AD18648" s="30"/>
      <c r="AE18648" s="30"/>
    </row>
    <row r="18649" spans="27:31" x14ac:dyDescent="0.25">
      <c r="AA18649" s="27"/>
      <c r="AC18649" s="28"/>
      <c r="AD18649" s="30"/>
      <c r="AE18649" s="30"/>
    </row>
    <row r="18650" spans="27:31" x14ac:dyDescent="0.25">
      <c r="AA18650" s="27"/>
      <c r="AC18650" s="28"/>
      <c r="AD18650" s="30"/>
      <c r="AE18650" s="30"/>
    </row>
    <row r="18651" spans="27:31" x14ac:dyDescent="0.25">
      <c r="AA18651" s="27"/>
      <c r="AC18651" s="28"/>
      <c r="AD18651" s="30"/>
      <c r="AE18651" s="30"/>
    </row>
    <row r="18652" spans="27:31" x14ac:dyDescent="0.25">
      <c r="AA18652" s="27"/>
      <c r="AC18652" s="28"/>
      <c r="AD18652" s="30"/>
      <c r="AE18652" s="30"/>
    </row>
    <row r="18653" spans="27:31" x14ac:dyDescent="0.25">
      <c r="AA18653" s="27"/>
      <c r="AC18653" s="28"/>
      <c r="AD18653" s="30"/>
      <c r="AE18653" s="30"/>
    </row>
    <row r="18654" spans="27:31" x14ac:dyDescent="0.25">
      <c r="AA18654" s="27"/>
      <c r="AC18654" s="28"/>
      <c r="AD18654" s="30"/>
      <c r="AE18654" s="30"/>
    </row>
    <row r="18655" spans="27:31" x14ac:dyDescent="0.25">
      <c r="AA18655" s="27"/>
      <c r="AC18655" s="28"/>
      <c r="AD18655" s="30"/>
      <c r="AE18655" s="30"/>
    </row>
    <row r="18656" spans="27:31" x14ac:dyDescent="0.25">
      <c r="AA18656" s="27"/>
      <c r="AC18656" s="28"/>
      <c r="AD18656" s="30"/>
      <c r="AE18656" s="30"/>
    </row>
    <row r="18657" spans="27:31" x14ac:dyDescent="0.25">
      <c r="AA18657" s="27"/>
      <c r="AC18657" s="28"/>
      <c r="AD18657" s="30"/>
      <c r="AE18657" s="30"/>
    </row>
    <row r="18658" spans="27:31" x14ac:dyDescent="0.25">
      <c r="AA18658" s="27"/>
      <c r="AC18658" s="28"/>
      <c r="AD18658" s="30"/>
      <c r="AE18658" s="30"/>
    </row>
    <row r="18659" spans="27:31" x14ac:dyDescent="0.25">
      <c r="AA18659" s="27"/>
      <c r="AC18659" s="28"/>
      <c r="AD18659" s="30"/>
      <c r="AE18659" s="30"/>
    </row>
    <row r="18660" spans="27:31" x14ac:dyDescent="0.25">
      <c r="AA18660" s="27"/>
      <c r="AC18660" s="28"/>
      <c r="AD18660" s="30"/>
      <c r="AE18660" s="30"/>
    </row>
    <row r="18661" spans="27:31" x14ac:dyDescent="0.25">
      <c r="AA18661" s="27"/>
      <c r="AC18661" s="28"/>
      <c r="AD18661" s="30"/>
      <c r="AE18661" s="30"/>
    </row>
    <row r="18662" spans="27:31" x14ac:dyDescent="0.25">
      <c r="AA18662" s="27"/>
      <c r="AC18662" s="28"/>
      <c r="AD18662" s="30"/>
      <c r="AE18662" s="30"/>
    </row>
    <row r="18663" spans="27:31" x14ac:dyDescent="0.25">
      <c r="AA18663" s="27"/>
      <c r="AC18663" s="28"/>
      <c r="AD18663" s="30"/>
      <c r="AE18663" s="30"/>
    </row>
    <row r="18664" spans="27:31" x14ac:dyDescent="0.25">
      <c r="AA18664" s="27"/>
      <c r="AC18664" s="28"/>
      <c r="AD18664" s="30"/>
      <c r="AE18664" s="30"/>
    </row>
    <row r="18665" spans="27:31" x14ac:dyDescent="0.25">
      <c r="AA18665" s="27"/>
      <c r="AC18665" s="28"/>
      <c r="AD18665" s="30"/>
      <c r="AE18665" s="30"/>
    </row>
    <row r="18666" spans="27:31" x14ac:dyDescent="0.25">
      <c r="AA18666" s="27"/>
      <c r="AC18666" s="28"/>
      <c r="AD18666" s="30"/>
      <c r="AE18666" s="30"/>
    </row>
    <row r="18667" spans="27:31" x14ac:dyDescent="0.25">
      <c r="AA18667" s="27"/>
      <c r="AC18667" s="28"/>
      <c r="AD18667" s="30"/>
      <c r="AE18667" s="30"/>
    </row>
    <row r="18668" spans="27:31" x14ac:dyDescent="0.25">
      <c r="AA18668" s="27"/>
      <c r="AC18668" s="28"/>
      <c r="AD18668" s="30"/>
      <c r="AE18668" s="30"/>
    </row>
    <row r="18669" spans="27:31" x14ac:dyDescent="0.25">
      <c r="AA18669" s="27"/>
      <c r="AC18669" s="28"/>
      <c r="AD18669" s="30"/>
      <c r="AE18669" s="30"/>
    </row>
    <row r="18670" spans="27:31" x14ac:dyDescent="0.25">
      <c r="AA18670" s="27"/>
      <c r="AC18670" s="28"/>
      <c r="AD18670" s="30"/>
      <c r="AE18670" s="30"/>
    </row>
    <row r="18671" spans="27:31" x14ac:dyDescent="0.25">
      <c r="AA18671" s="27"/>
      <c r="AC18671" s="28"/>
      <c r="AD18671" s="30"/>
      <c r="AE18671" s="30"/>
    </row>
    <row r="18672" spans="27:31" x14ac:dyDescent="0.25">
      <c r="AA18672" s="27"/>
      <c r="AC18672" s="28"/>
      <c r="AD18672" s="30"/>
      <c r="AE18672" s="30"/>
    </row>
    <row r="18673" spans="27:31" x14ac:dyDescent="0.25">
      <c r="AA18673" s="27"/>
      <c r="AC18673" s="28"/>
      <c r="AD18673" s="30"/>
      <c r="AE18673" s="30"/>
    </row>
    <row r="18674" spans="27:31" x14ac:dyDescent="0.25">
      <c r="AA18674" s="27"/>
      <c r="AC18674" s="28"/>
      <c r="AD18674" s="30"/>
      <c r="AE18674" s="30"/>
    </row>
    <row r="18675" spans="27:31" x14ac:dyDescent="0.25">
      <c r="AA18675" s="27"/>
      <c r="AC18675" s="28"/>
      <c r="AD18675" s="30"/>
      <c r="AE18675" s="30"/>
    </row>
    <row r="18676" spans="27:31" x14ac:dyDescent="0.25">
      <c r="AA18676" s="27"/>
      <c r="AC18676" s="28"/>
      <c r="AD18676" s="30"/>
      <c r="AE18676" s="30"/>
    </row>
    <row r="18677" spans="27:31" x14ac:dyDescent="0.25">
      <c r="AA18677" s="27"/>
      <c r="AC18677" s="28"/>
      <c r="AD18677" s="30"/>
      <c r="AE18677" s="30"/>
    </row>
    <row r="18678" spans="27:31" x14ac:dyDescent="0.25">
      <c r="AA18678" s="27"/>
      <c r="AC18678" s="28"/>
      <c r="AD18678" s="30"/>
      <c r="AE18678" s="30"/>
    </row>
    <row r="18679" spans="27:31" x14ac:dyDescent="0.25">
      <c r="AA18679" s="27"/>
      <c r="AC18679" s="28"/>
      <c r="AD18679" s="30"/>
      <c r="AE18679" s="30"/>
    </row>
    <row r="18680" spans="27:31" x14ac:dyDescent="0.25">
      <c r="AA18680" s="27"/>
      <c r="AC18680" s="28"/>
      <c r="AD18680" s="30"/>
      <c r="AE18680" s="30"/>
    </row>
    <row r="18681" spans="27:31" x14ac:dyDescent="0.25">
      <c r="AA18681" s="27"/>
      <c r="AC18681" s="28"/>
      <c r="AD18681" s="30"/>
      <c r="AE18681" s="30"/>
    </row>
    <row r="18682" spans="27:31" x14ac:dyDescent="0.25">
      <c r="AA18682" s="27"/>
      <c r="AC18682" s="28"/>
      <c r="AD18682" s="30"/>
      <c r="AE18682" s="30"/>
    </row>
    <row r="18683" spans="27:31" x14ac:dyDescent="0.25">
      <c r="AA18683" s="27"/>
      <c r="AC18683" s="28"/>
      <c r="AD18683" s="30"/>
      <c r="AE18683" s="30"/>
    </row>
    <row r="18684" spans="27:31" x14ac:dyDescent="0.25">
      <c r="AA18684" s="27"/>
      <c r="AC18684" s="28"/>
      <c r="AD18684" s="30"/>
      <c r="AE18684" s="30"/>
    </row>
    <row r="18685" spans="27:31" x14ac:dyDescent="0.25">
      <c r="AA18685" s="27"/>
      <c r="AC18685" s="28"/>
      <c r="AD18685" s="30"/>
      <c r="AE18685" s="30"/>
    </row>
    <row r="18686" spans="27:31" x14ac:dyDescent="0.25">
      <c r="AA18686" s="27"/>
      <c r="AC18686" s="28"/>
      <c r="AD18686" s="30"/>
      <c r="AE18686" s="30"/>
    </row>
    <row r="18687" spans="27:31" x14ac:dyDescent="0.25">
      <c r="AA18687" s="27"/>
      <c r="AC18687" s="28"/>
      <c r="AD18687" s="30"/>
      <c r="AE18687" s="30"/>
    </row>
    <row r="18688" spans="27:31" x14ac:dyDescent="0.25">
      <c r="AA18688" s="27"/>
      <c r="AC18688" s="28"/>
      <c r="AD18688" s="30"/>
      <c r="AE18688" s="30"/>
    </row>
    <row r="18689" spans="27:31" x14ac:dyDescent="0.25">
      <c r="AA18689" s="27"/>
      <c r="AC18689" s="28"/>
      <c r="AD18689" s="30"/>
      <c r="AE18689" s="30"/>
    </row>
    <row r="18690" spans="27:31" x14ac:dyDescent="0.25">
      <c r="AA18690" s="27"/>
      <c r="AC18690" s="28"/>
      <c r="AD18690" s="30"/>
      <c r="AE18690" s="30"/>
    </row>
    <row r="18691" spans="27:31" x14ac:dyDescent="0.25">
      <c r="AA18691" s="27"/>
      <c r="AC18691" s="28"/>
      <c r="AD18691" s="30"/>
      <c r="AE18691" s="30"/>
    </row>
    <row r="18692" spans="27:31" x14ac:dyDescent="0.25">
      <c r="AA18692" s="27"/>
      <c r="AC18692" s="28"/>
      <c r="AD18692" s="30"/>
      <c r="AE18692" s="30"/>
    </row>
    <row r="18693" spans="27:31" x14ac:dyDescent="0.25">
      <c r="AA18693" s="27"/>
      <c r="AC18693" s="28"/>
      <c r="AD18693" s="30"/>
      <c r="AE18693" s="30"/>
    </row>
    <row r="18694" spans="27:31" x14ac:dyDescent="0.25">
      <c r="AA18694" s="27"/>
      <c r="AC18694" s="28"/>
      <c r="AD18694" s="30"/>
      <c r="AE18694" s="30"/>
    </row>
    <row r="18695" spans="27:31" x14ac:dyDescent="0.25">
      <c r="AA18695" s="27"/>
      <c r="AC18695" s="28"/>
      <c r="AD18695" s="30"/>
      <c r="AE18695" s="30"/>
    </row>
    <row r="18696" spans="27:31" x14ac:dyDescent="0.25">
      <c r="AA18696" s="27"/>
      <c r="AC18696" s="28"/>
      <c r="AD18696" s="30"/>
      <c r="AE18696" s="30"/>
    </row>
    <row r="18697" spans="27:31" x14ac:dyDescent="0.25">
      <c r="AA18697" s="27"/>
      <c r="AC18697" s="28"/>
      <c r="AD18697" s="30"/>
      <c r="AE18697" s="30"/>
    </row>
    <row r="18698" spans="27:31" x14ac:dyDescent="0.25">
      <c r="AA18698" s="27"/>
      <c r="AC18698" s="28"/>
      <c r="AD18698" s="30"/>
      <c r="AE18698" s="30"/>
    </row>
    <row r="18699" spans="27:31" x14ac:dyDescent="0.25">
      <c r="AA18699" s="27"/>
      <c r="AC18699" s="28"/>
      <c r="AD18699" s="30"/>
      <c r="AE18699" s="30"/>
    </row>
    <row r="18700" spans="27:31" x14ac:dyDescent="0.25">
      <c r="AA18700" s="27"/>
      <c r="AC18700" s="28"/>
      <c r="AD18700" s="30"/>
      <c r="AE18700" s="30"/>
    </row>
    <row r="18701" spans="27:31" x14ac:dyDescent="0.25">
      <c r="AA18701" s="27"/>
      <c r="AC18701" s="28"/>
      <c r="AD18701" s="30"/>
      <c r="AE18701" s="30"/>
    </row>
    <row r="18702" spans="27:31" x14ac:dyDescent="0.25">
      <c r="AA18702" s="27"/>
      <c r="AC18702" s="28"/>
      <c r="AD18702" s="30"/>
      <c r="AE18702" s="30"/>
    </row>
    <row r="18703" spans="27:31" x14ac:dyDescent="0.25">
      <c r="AA18703" s="27"/>
      <c r="AC18703" s="28"/>
      <c r="AD18703" s="30"/>
      <c r="AE18703" s="30"/>
    </row>
    <row r="18704" spans="27:31" x14ac:dyDescent="0.25">
      <c r="AA18704" s="27"/>
      <c r="AC18704" s="28"/>
      <c r="AD18704" s="30"/>
      <c r="AE18704" s="30"/>
    </row>
    <row r="18705" spans="27:31" x14ac:dyDescent="0.25">
      <c r="AA18705" s="27"/>
      <c r="AC18705" s="28"/>
      <c r="AD18705" s="30"/>
      <c r="AE18705" s="30"/>
    </row>
    <row r="18706" spans="27:31" x14ac:dyDescent="0.25">
      <c r="AA18706" s="27"/>
      <c r="AC18706" s="28"/>
      <c r="AD18706" s="30"/>
      <c r="AE18706" s="30"/>
    </row>
    <row r="18707" spans="27:31" x14ac:dyDescent="0.25">
      <c r="AA18707" s="27"/>
      <c r="AC18707" s="28"/>
      <c r="AD18707" s="30"/>
      <c r="AE18707" s="30"/>
    </row>
    <row r="18708" spans="27:31" x14ac:dyDescent="0.25">
      <c r="AA18708" s="27"/>
      <c r="AC18708" s="28"/>
      <c r="AD18708" s="30"/>
      <c r="AE18708" s="30"/>
    </row>
    <row r="18709" spans="27:31" x14ac:dyDescent="0.25">
      <c r="AA18709" s="27"/>
      <c r="AC18709" s="28"/>
      <c r="AD18709" s="30"/>
      <c r="AE18709" s="30"/>
    </row>
    <row r="18710" spans="27:31" x14ac:dyDescent="0.25">
      <c r="AA18710" s="27"/>
      <c r="AC18710" s="28"/>
      <c r="AD18710" s="30"/>
      <c r="AE18710" s="30"/>
    </row>
    <row r="18711" spans="27:31" x14ac:dyDescent="0.25">
      <c r="AA18711" s="27"/>
      <c r="AC18711" s="28"/>
      <c r="AD18711" s="30"/>
      <c r="AE18711" s="30"/>
    </row>
    <row r="18712" spans="27:31" x14ac:dyDescent="0.25">
      <c r="AA18712" s="27"/>
      <c r="AC18712" s="28"/>
      <c r="AD18712" s="30"/>
      <c r="AE18712" s="30"/>
    </row>
    <row r="18713" spans="27:31" x14ac:dyDescent="0.25">
      <c r="AA18713" s="27"/>
      <c r="AC18713" s="28"/>
      <c r="AD18713" s="30"/>
      <c r="AE18713" s="30"/>
    </row>
    <row r="18714" spans="27:31" x14ac:dyDescent="0.25">
      <c r="AA18714" s="27"/>
      <c r="AC18714" s="28"/>
      <c r="AD18714" s="30"/>
      <c r="AE18714" s="30"/>
    </row>
    <row r="18715" spans="27:31" x14ac:dyDescent="0.25">
      <c r="AA18715" s="27"/>
      <c r="AC18715" s="28"/>
      <c r="AD18715" s="30"/>
      <c r="AE18715" s="30"/>
    </row>
    <row r="18716" spans="27:31" x14ac:dyDescent="0.25">
      <c r="AA18716" s="27"/>
      <c r="AC18716" s="28"/>
      <c r="AD18716" s="30"/>
      <c r="AE18716" s="30"/>
    </row>
    <row r="18717" spans="27:31" x14ac:dyDescent="0.25">
      <c r="AA18717" s="27"/>
      <c r="AC18717" s="28"/>
      <c r="AD18717" s="30"/>
      <c r="AE18717" s="30"/>
    </row>
    <row r="18718" spans="27:31" x14ac:dyDescent="0.25">
      <c r="AA18718" s="27"/>
      <c r="AC18718" s="28"/>
      <c r="AD18718" s="30"/>
      <c r="AE18718" s="30"/>
    </row>
    <row r="18719" spans="27:31" x14ac:dyDescent="0.25">
      <c r="AA18719" s="27"/>
      <c r="AC18719" s="28"/>
      <c r="AD18719" s="30"/>
      <c r="AE18719" s="30"/>
    </row>
    <row r="18720" spans="27:31" x14ac:dyDescent="0.25">
      <c r="AA18720" s="27"/>
      <c r="AC18720" s="28"/>
      <c r="AD18720" s="30"/>
      <c r="AE18720" s="30"/>
    </row>
    <row r="18721" spans="27:31" x14ac:dyDescent="0.25">
      <c r="AA18721" s="27"/>
      <c r="AC18721" s="28"/>
      <c r="AD18721" s="30"/>
      <c r="AE18721" s="30"/>
    </row>
    <row r="18722" spans="27:31" x14ac:dyDescent="0.25">
      <c r="AA18722" s="27"/>
      <c r="AC18722" s="28"/>
      <c r="AD18722" s="30"/>
      <c r="AE18722" s="30"/>
    </row>
    <row r="18723" spans="27:31" x14ac:dyDescent="0.25">
      <c r="AA18723" s="27"/>
      <c r="AC18723" s="28"/>
      <c r="AD18723" s="30"/>
      <c r="AE18723" s="30"/>
    </row>
    <row r="18724" spans="27:31" x14ac:dyDescent="0.25">
      <c r="AA18724" s="27"/>
      <c r="AC18724" s="28"/>
      <c r="AD18724" s="30"/>
      <c r="AE18724" s="30"/>
    </row>
    <row r="18725" spans="27:31" x14ac:dyDescent="0.25">
      <c r="AA18725" s="27"/>
      <c r="AC18725" s="28"/>
      <c r="AD18725" s="30"/>
      <c r="AE18725" s="30"/>
    </row>
    <row r="18726" spans="27:31" x14ac:dyDescent="0.25">
      <c r="AA18726" s="27"/>
      <c r="AC18726" s="28"/>
      <c r="AD18726" s="30"/>
      <c r="AE18726" s="30"/>
    </row>
    <row r="18727" spans="27:31" x14ac:dyDescent="0.25">
      <c r="AA18727" s="27"/>
      <c r="AC18727" s="28"/>
      <c r="AD18727" s="30"/>
      <c r="AE18727" s="30"/>
    </row>
    <row r="18728" spans="27:31" x14ac:dyDescent="0.25">
      <c r="AA18728" s="27"/>
      <c r="AC18728" s="28"/>
      <c r="AD18728" s="30"/>
      <c r="AE18728" s="30"/>
    </row>
    <row r="18729" spans="27:31" x14ac:dyDescent="0.25">
      <c r="AA18729" s="27"/>
      <c r="AC18729" s="28"/>
      <c r="AD18729" s="30"/>
      <c r="AE18729" s="30"/>
    </row>
    <row r="18730" spans="27:31" x14ac:dyDescent="0.25">
      <c r="AA18730" s="27"/>
      <c r="AC18730" s="28"/>
      <c r="AD18730" s="30"/>
      <c r="AE18730" s="30"/>
    </row>
    <row r="18731" spans="27:31" x14ac:dyDescent="0.25">
      <c r="AA18731" s="27"/>
      <c r="AC18731" s="28"/>
      <c r="AD18731" s="30"/>
      <c r="AE18731" s="30"/>
    </row>
    <row r="18732" spans="27:31" x14ac:dyDescent="0.25">
      <c r="AA18732" s="27"/>
      <c r="AC18732" s="28"/>
      <c r="AD18732" s="30"/>
      <c r="AE18732" s="30"/>
    </row>
    <row r="18733" spans="27:31" x14ac:dyDescent="0.25">
      <c r="AA18733" s="27"/>
      <c r="AC18733" s="28"/>
      <c r="AD18733" s="30"/>
      <c r="AE18733" s="30"/>
    </row>
    <row r="18734" spans="27:31" x14ac:dyDescent="0.25">
      <c r="AA18734" s="27"/>
      <c r="AC18734" s="28"/>
      <c r="AD18734" s="30"/>
      <c r="AE18734" s="30"/>
    </row>
    <row r="18735" spans="27:31" x14ac:dyDescent="0.25">
      <c r="AA18735" s="27"/>
      <c r="AC18735" s="28"/>
      <c r="AD18735" s="30"/>
      <c r="AE18735" s="30"/>
    </row>
    <row r="18736" spans="27:31" x14ac:dyDescent="0.25">
      <c r="AA18736" s="27"/>
      <c r="AC18736" s="28"/>
      <c r="AD18736" s="30"/>
      <c r="AE18736" s="30"/>
    </row>
    <row r="18737" spans="27:31" x14ac:dyDescent="0.25">
      <c r="AA18737" s="27"/>
      <c r="AC18737" s="28"/>
      <c r="AD18737" s="30"/>
      <c r="AE18737" s="30"/>
    </row>
    <row r="18738" spans="27:31" x14ac:dyDescent="0.25">
      <c r="AA18738" s="27"/>
      <c r="AC18738" s="28"/>
      <c r="AD18738" s="30"/>
      <c r="AE18738" s="30"/>
    </row>
    <row r="18739" spans="27:31" x14ac:dyDescent="0.25">
      <c r="AA18739" s="27"/>
      <c r="AC18739" s="28"/>
      <c r="AD18739" s="30"/>
      <c r="AE18739" s="30"/>
    </row>
    <row r="18740" spans="27:31" x14ac:dyDescent="0.25">
      <c r="AA18740" s="27"/>
      <c r="AC18740" s="28"/>
      <c r="AD18740" s="30"/>
      <c r="AE18740" s="30"/>
    </row>
    <row r="18741" spans="27:31" x14ac:dyDescent="0.25">
      <c r="AA18741" s="27"/>
      <c r="AC18741" s="28"/>
      <c r="AD18741" s="30"/>
      <c r="AE18741" s="30"/>
    </row>
    <row r="18742" spans="27:31" x14ac:dyDescent="0.25">
      <c r="AA18742" s="27"/>
      <c r="AC18742" s="28"/>
      <c r="AD18742" s="30"/>
      <c r="AE18742" s="30"/>
    </row>
    <row r="18743" spans="27:31" x14ac:dyDescent="0.25">
      <c r="AA18743" s="27"/>
      <c r="AC18743" s="28"/>
      <c r="AD18743" s="30"/>
      <c r="AE18743" s="30"/>
    </row>
    <row r="18744" spans="27:31" x14ac:dyDescent="0.25">
      <c r="AA18744" s="27"/>
      <c r="AC18744" s="28"/>
      <c r="AD18744" s="30"/>
      <c r="AE18744" s="30"/>
    </row>
    <row r="18745" spans="27:31" x14ac:dyDescent="0.25">
      <c r="AA18745" s="27"/>
      <c r="AC18745" s="28"/>
      <c r="AD18745" s="30"/>
      <c r="AE18745" s="30"/>
    </row>
    <row r="18746" spans="27:31" x14ac:dyDescent="0.25">
      <c r="AA18746" s="27"/>
      <c r="AC18746" s="28"/>
      <c r="AD18746" s="30"/>
      <c r="AE18746" s="30"/>
    </row>
    <row r="18747" spans="27:31" x14ac:dyDescent="0.25">
      <c r="AA18747" s="27"/>
      <c r="AC18747" s="28"/>
      <c r="AD18747" s="30"/>
      <c r="AE18747" s="30"/>
    </row>
    <row r="18748" spans="27:31" x14ac:dyDescent="0.25">
      <c r="AA18748" s="27"/>
      <c r="AC18748" s="28"/>
      <c r="AD18748" s="30"/>
      <c r="AE18748" s="30"/>
    </row>
    <row r="18749" spans="27:31" x14ac:dyDescent="0.25">
      <c r="AA18749" s="27"/>
      <c r="AC18749" s="28"/>
      <c r="AD18749" s="30"/>
      <c r="AE18749" s="30"/>
    </row>
    <row r="18750" spans="27:31" x14ac:dyDescent="0.25">
      <c r="AA18750" s="27"/>
      <c r="AC18750" s="28"/>
      <c r="AD18750" s="30"/>
      <c r="AE18750" s="30"/>
    </row>
    <row r="18751" spans="27:31" x14ac:dyDescent="0.25">
      <c r="AA18751" s="27"/>
      <c r="AC18751" s="28"/>
      <c r="AD18751" s="30"/>
      <c r="AE18751" s="30"/>
    </row>
    <row r="18752" spans="27:31" x14ac:dyDescent="0.25">
      <c r="AA18752" s="27"/>
      <c r="AC18752" s="28"/>
      <c r="AD18752" s="30"/>
      <c r="AE18752" s="30"/>
    </row>
    <row r="18753" spans="27:31" x14ac:dyDescent="0.25">
      <c r="AA18753" s="27"/>
      <c r="AC18753" s="28"/>
      <c r="AD18753" s="30"/>
      <c r="AE18753" s="30"/>
    </row>
    <row r="18754" spans="27:31" x14ac:dyDescent="0.25">
      <c r="AA18754" s="27"/>
      <c r="AC18754" s="28"/>
      <c r="AD18754" s="30"/>
      <c r="AE18754" s="30"/>
    </row>
    <row r="18755" spans="27:31" x14ac:dyDescent="0.25">
      <c r="AA18755" s="27"/>
      <c r="AC18755" s="28"/>
      <c r="AD18755" s="30"/>
      <c r="AE18755" s="30"/>
    </row>
    <row r="18756" spans="27:31" x14ac:dyDescent="0.25">
      <c r="AA18756" s="27"/>
      <c r="AC18756" s="28"/>
      <c r="AD18756" s="30"/>
      <c r="AE18756" s="30"/>
    </row>
    <row r="18757" spans="27:31" x14ac:dyDescent="0.25">
      <c r="AA18757" s="27"/>
      <c r="AC18757" s="28"/>
      <c r="AD18757" s="30"/>
      <c r="AE18757" s="30"/>
    </row>
    <row r="18758" spans="27:31" x14ac:dyDescent="0.25">
      <c r="AA18758" s="27"/>
      <c r="AC18758" s="28"/>
      <c r="AD18758" s="30"/>
      <c r="AE18758" s="30"/>
    </row>
    <row r="18759" spans="27:31" x14ac:dyDescent="0.25">
      <c r="AA18759" s="27"/>
      <c r="AC18759" s="28"/>
      <c r="AD18759" s="30"/>
      <c r="AE18759" s="30"/>
    </row>
    <row r="18760" spans="27:31" x14ac:dyDescent="0.25">
      <c r="AA18760" s="27"/>
      <c r="AC18760" s="28"/>
      <c r="AD18760" s="30"/>
      <c r="AE18760" s="30"/>
    </row>
    <row r="18761" spans="27:31" x14ac:dyDescent="0.25">
      <c r="AA18761" s="27"/>
      <c r="AC18761" s="28"/>
      <c r="AD18761" s="30"/>
      <c r="AE18761" s="30"/>
    </row>
    <row r="18762" spans="27:31" x14ac:dyDescent="0.25">
      <c r="AA18762" s="27"/>
      <c r="AC18762" s="28"/>
      <c r="AD18762" s="30"/>
      <c r="AE18762" s="30"/>
    </row>
    <row r="18763" spans="27:31" x14ac:dyDescent="0.25">
      <c r="AA18763" s="27"/>
      <c r="AC18763" s="28"/>
      <c r="AD18763" s="30"/>
      <c r="AE18763" s="30"/>
    </row>
    <row r="18764" spans="27:31" x14ac:dyDescent="0.25">
      <c r="AA18764" s="27"/>
      <c r="AC18764" s="28"/>
      <c r="AD18764" s="30"/>
      <c r="AE18764" s="30"/>
    </row>
    <row r="18765" spans="27:31" x14ac:dyDescent="0.25">
      <c r="AA18765" s="27"/>
      <c r="AC18765" s="28"/>
      <c r="AD18765" s="30"/>
      <c r="AE18765" s="30"/>
    </row>
    <row r="18766" spans="27:31" x14ac:dyDescent="0.25">
      <c r="AA18766" s="27"/>
      <c r="AC18766" s="28"/>
      <c r="AD18766" s="30"/>
      <c r="AE18766" s="30"/>
    </row>
    <row r="18767" spans="27:31" x14ac:dyDescent="0.25">
      <c r="AA18767" s="27"/>
      <c r="AC18767" s="28"/>
      <c r="AD18767" s="30"/>
      <c r="AE18767" s="30"/>
    </row>
    <row r="18768" spans="27:31" x14ac:dyDescent="0.25">
      <c r="AA18768" s="27"/>
      <c r="AC18768" s="28"/>
      <c r="AD18768" s="30"/>
      <c r="AE18768" s="30"/>
    </row>
    <row r="18769" spans="27:31" x14ac:dyDescent="0.25">
      <c r="AA18769" s="27"/>
      <c r="AC18769" s="28"/>
      <c r="AD18769" s="30"/>
      <c r="AE18769" s="30"/>
    </row>
    <row r="18770" spans="27:31" x14ac:dyDescent="0.25">
      <c r="AA18770" s="27"/>
      <c r="AC18770" s="28"/>
      <c r="AD18770" s="30"/>
      <c r="AE18770" s="30"/>
    </row>
    <row r="18771" spans="27:31" x14ac:dyDescent="0.25">
      <c r="AA18771" s="27"/>
      <c r="AC18771" s="28"/>
      <c r="AD18771" s="30"/>
      <c r="AE18771" s="30"/>
    </row>
    <row r="18772" spans="27:31" x14ac:dyDescent="0.25">
      <c r="AA18772" s="27"/>
      <c r="AC18772" s="28"/>
      <c r="AD18772" s="30"/>
      <c r="AE18772" s="30"/>
    </row>
    <row r="18773" spans="27:31" x14ac:dyDescent="0.25">
      <c r="AA18773" s="27"/>
      <c r="AC18773" s="28"/>
      <c r="AD18773" s="30"/>
      <c r="AE18773" s="30"/>
    </row>
    <row r="18774" spans="27:31" x14ac:dyDescent="0.25">
      <c r="AA18774" s="27"/>
      <c r="AC18774" s="28"/>
      <c r="AD18774" s="30"/>
      <c r="AE18774" s="30"/>
    </row>
    <row r="18775" spans="27:31" x14ac:dyDescent="0.25">
      <c r="AA18775" s="27"/>
      <c r="AC18775" s="28"/>
      <c r="AD18775" s="30"/>
      <c r="AE18775" s="30"/>
    </row>
    <row r="18776" spans="27:31" x14ac:dyDescent="0.25">
      <c r="AA18776" s="27"/>
      <c r="AC18776" s="28"/>
      <c r="AD18776" s="30"/>
      <c r="AE18776" s="30"/>
    </row>
    <row r="18777" spans="27:31" x14ac:dyDescent="0.25">
      <c r="AA18777" s="27"/>
      <c r="AC18777" s="28"/>
      <c r="AD18777" s="30"/>
      <c r="AE18777" s="30"/>
    </row>
    <row r="18778" spans="27:31" x14ac:dyDescent="0.25">
      <c r="AA18778" s="27"/>
      <c r="AC18778" s="28"/>
      <c r="AD18778" s="30"/>
      <c r="AE18778" s="30"/>
    </row>
    <row r="18779" spans="27:31" x14ac:dyDescent="0.25">
      <c r="AA18779" s="27"/>
      <c r="AC18779" s="28"/>
      <c r="AD18779" s="30"/>
      <c r="AE18779" s="30"/>
    </row>
    <row r="18780" spans="27:31" x14ac:dyDescent="0.25">
      <c r="AA18780" s="27"/>
      <c r="AC18780" s="28"/>
      <c r="AD18780" s="30"/>
      <c r="AE18780" s="30"/>
    </row>
    <row r="18781" spans="27:31" x14ac:dyDescent="0.25">
      <c r="AA18781" s="27"/>
      <c r="AC18781" s="28"/>
      <c r="AD18781" s="30"/>
      <c r="AE18781" s="30"/>
    </row>
    <row r="18782" spans="27:31" x14ac:dyDescent="0.25">
      <c r="AA18782" s="27"/>
      <c r="AC18782" s="28"/>
      <c r="AD18782" s="30"/>
      <c r="AE18782" s="30"/>
    </row>
    <row r="18783" spans="27:31" x14ac:dyDescent="0.25">
      <c r="AA18783" s="27"/>
      <c r="AC18783" s="28"/>
      <c r="AD18783" s="30"/>
      <c r="AE18783" s="30"/>
    </row>
    <row r="18784" spans="27:31" x14ac:dyDescent="0.25">
      <c r="AA18784" s="27"/>
      <c r="AC18784" s="28"/>
      <c r="AD18784" s="30"/>
      <c r="AE18784" s="30"/>
    </row>
    <row r="18785" spans="27:31" x14ac:dyDescent="0.25">
      <c r="AA18785" s="27"/>
      <c r="AC18785" s="28"/>
      <c r="AD18785" s="30"/>
      <c r="AE18785" s="30"/>
    </row>
    <row r="18786" spans="27:31" x14ac:dyDescent="0.25">
      <c r="AA18786" s="27"/>
      <c r="AC18786" s="28"/>
      <c r="AD18786" s="30"/>
      <c r="AE18786" s="30"/>
    </row>
    <row r="18787" spans="27:31" x14ac:dyDescent="0.25">
      <c r="AA18787" s="27"/>
      <c r="AC18787" s="28"/>
      <c r="AD18787" s="30"/>
      <c r="AE18787" s="30"/>
    </row>
    <row r="18788" spans="27:31" x14ac:dyDescent="0.25">
      <c r="AA18788" s="27"/>
      <c r="AC18788" s="28"/>
      <c r="AD18788" s="30"/>
      <c r="AE18788" s="30"/>
    </row>
    <row r="18789" spans="27:31" x14ac:dyDescent="0.25">
      <c r="AA18789" s="27"/>
      <c r="AC18789" s="28"/>
      <c r="AD18789" s="30"/>
      <c r="AE18789" s="30"/>
    </row>
    <row r="18790" spans="27:31" x14ac:dyDescent="0.25">
      <c r="AA18790" s="27"/>
      <c r="AC18790" s="28"/>
      <c r="AD18790" s="30"/>
      <c r="AE18790" s="30"/>
    </row>
    <row r="18791" spans="27:31" x14ac:dyDescent="0.25">
      <c r="AA18791" s="27"/>
      <c r="AC18791" s="28"/>
      <c r="AD18791" s="30"/>
      <c r="AE18791" s="30"/>
    </row>
    <row r="18792" spans="27:31" x14ac:dyDescent="0.25">
      <c r="AA18792" s="27"/>
      <c r="AC18792" s="28"/>
      <c r="AD18792" s="30"/>
      <c r="AE18792" s="30"/>
    </row>
    <row r="18793" spans="27:31" x14ac:dyDescent="0.25">
      <c r="AA18793" s="27"/>
      <c r="AC18793" s="28"/>
      <c r="AD18793" s="30"/>
      <c r="AE18793" s="30"/>
    </row>
    <row r="18794" spans="27:31" x14ac:dyDescent="0.25">
      <c r="AA18794" s="27"/>
      <c r="AC18794" s="28"/>
      <c r="AD18794" s="30"/>
      <c r="AE18794" s="30"/>
    </row>
    <row r="18795" spans="27:31" x14ac:dyDescent="0.25">
      <c r="AA18795" s="27"/>
      <c r="AC18795" s="28"/>
      <c r="AD18795" s="30"/>
      <c r="AE18795" s="30"/>
    </row>
    <row r="18796" spans="27:31" x14ac:dyDescent="0.25">
      <c r="AA18796" s="27"/>
      <c r="AC18796" s="28"/>
      <c r="AD18796" s="30"/>
      <c r="AE18796" s="30"/>
    </row>
    <row r="18797" spans="27:31" x14ac:dyDescent="0.25">
      <c r="AA18797" s="27"/>
      <c r="AC18797" s="28"/>
      <c r="AD18797" s="30"/>
      <c r="AE18797" s="30"/>
    </row>
    <row r="18798" spans="27:31" x14ac:dyDescent="0.25">
      <c r="AA18798" s="27"/>
      <c r="AC18798" s="28"/>
      <c r="AD18798" s="30"/>
      <c r="AE18798" s="30"/>
    </row>
    <row r="18799" spans="27:31" x14ac:dyDescent="0.25">
      <c r="AA18799" s="27"/>
      <c r="AC18799" s="28"/>
      <c r="AD18799" s="30"/>
      <c r="AE18799" s="30"/>
    </row>
    <row r="18800" spans="27:31" x14ac:dyDescent="0.25">
      <c r="AA18800" s="27"/>
      <c r="AC18800" s="28"/>
      <c r="AD18800" s="30"/>
      <c r="AE18800" s="30"/>
    </row>
    <row r="18801" spans="27:31" x14ac:dyDescent="0.25">
      <c r="AA18801" s="27"/>
      <c r="AC18801" s="28"/>
      <c r="AD18801" s="30"/>
      <c r="AE18801" s="30"/>
    </row>
    <row r="18802" spans="27:31" x14ac:dyDescent="0.25">
      <c r="AA18802" s="27"/>
      <c r="AC18802" s="28"/>
      <c r="AD18802" s="30"/>
      <c r="AE18802" s="30"/>
    </row>
    <row r="18803" spans="27:31" x14ac:dyDescent="0.25">
      <c r="AA18803" s="27"/>
      <c r="AC18803" s="28"/>
      <c r="AD18803" s="30"/>
      <c r="AE18803" s="30"/>
    </row>
    <row r="18804" spans="27:31" x14ac:dyDescent="0.25">
      <c r="AA18804" s="27"/>
      <c r="AC18804" s="28"/>
      <c r="AD18804" s="30"/>
      <c r="AE18804" s="30"/>
    </row>
    <row r="18805" spans="27:31" x14ac:dyDescent="0.25">
      <c r="AA18805" s="27"/>
      <c r="AC18805" s="28"/>
      <c r="AD18805" s="30"/>
      <c r="AE18805" s="30"/>
    </row>
    <row r="18806" spans="27:31" x14ac:dyDescent="0.25">
      <c r="AA18806" s="27"/>
      <c r="AC18806" s="28"/>
      <c r="AD18806" s="30"/>
      <c r="AE18806" s="30"/>
    </row>
    <row r="18807" spans="27:31" x14ac:dyDescent="0.25">
      <c r="AA18807" s="27"/>
      <c r="AC18807" s="28"/>
      <c r="AD18807" s="30"/>
      <c r="AE18807" s="30"/>
    </row>
    <row r="18808" spans="27:31" x14ac:dyDescent="0.25">
      <c r="AA18808" s="27"/>
      <c r="AC18808" s="28"/>
      <c r="AD18808" s="30"/>
      <c r="AE18808" s="30"/>
    </row>
    <row r="18809" spans="27:31" x14ac:dyDescent="0.25">
      <c r="AA18809" s="27"/>
      <c r="AC18809" s="28"/>
      <c r="AD18809" s="30"/>
      <c r="AE18809" s="30"/>
    </row>
    <row r="18810" spans="27:31" x14ac:dyDescent="0.25">
      <c r="AA18810" s="27"/>
      <c r="AC18810" s="28"/>
      <c r="AD18810" s="30"/>
      <c r="AE18810" s="30"/>
    </row>
    <row r="18811" spans="27:31" x14ac:dyDescent="0.25">
      <c r="AA18811" s="27"/>
      <c r="AC18811" s="28"/>
      <c r="AD18811" s="30"/>
      <c r="AE18811" s="30"/>
    </row>
    <row r="18812" spans="27:31" x14ac:dyDescent="0.25">
      <c r="AA18812" s="27"/>
      <c r="AC18812" s="28"/>
      <c r="AD18812" s="30"/>
      <c r="AE18812" s="30"/>
    </row>
    <row r="18813" spans="27:31" x14ac:dyDescent="0.25">
      <c r="AA18813" s="27"/>
      <c r="AC18813" s="28"/>
      <c r="AD18813" s="30"/>
      <c r="AE18813" s="30"/>
    </row>
    <row r="18814" spans="27:31" x14ac:dyDescent="0.25">
      <c r="AA18814" s="27"/>
      <c r="AC18814" s="28"/>
      <c r="AD18814" s="30"/>
      <c r="AE18814" s="30"/>
    </row>
    <row r="18815" spans="27:31" x14ac:dyDescent="0.25">
      <c r="AA18815" s="27"/>
      <c r="AC18815" s="28"/>
      <c r="AD18815" s="30"/>
      <c r="AE18815" s="30"/>
    </row>
    <row r="18816" spans="27:31" x14ac:dyDescent="0.25">
      <c r="AA18816" s="27"/>
      <c r="AC18816" s="28"/>
      <c r="AD18816" s="30"/>
      <c r="AE18816" s="30"/>
    </row>
    <row r="18817" spans="27:31" x14ac:dyDescent="0.25">
      <c r="AA18817" s="27"/>
      <c r="AC18817" s="28"/>
      <c r="AD18817" s="30"/>
      <c r="AE18817" s="30"/>
    </row>
    <row r="18818" spans="27:31" x14ac:dyDescent="0.25">
      <c r="AA18818" s="27"/>
      <c r="AC18818" s="28"/>
      <c r="AD18818" s="30"/>
      <c r="AE18818" s="30"/>
    </row>
    <row r="18819" spans="27:31" x14ac:dyDescent="0.25">
      <c r="AA18819" s="27"/>
      <c r="AC18819" s="28"/>
      <c r="AD18819" s="30"/>
      <c r="AE18819" s="30"/>
    </row>
    <row r="18820" spans="27:31" x14ac:dyDescent="0.25">
      <c r="AA18820" s="27"/>
      <c r="AC18820" s="28"/>
      <c r="AD18820" s="30"/>
      <c r="AE18820" s="30"/>
    </row>
    <row r="18821" spans="27:31" x14ac:dyDescent="0.25">
      <c r="AA18821" s="27"/>
      <c r="AC18821" s="28"/>
      <c r="AD18821" s="30"/>
      <c r="AE18821" s="30"/>
    </row>
    <row r="18822" spans="27:31" x14ac:dyDescent="0.25">
      <c r="AA18822" s="27"/>
      <c r="AC18822" s="28"/>
      <c r="AD18822" s="30"/>
      <c r="AE18822" s="30"/>
    </row>
    <row r="18823" spans="27:31" x14ac:dyDescent="0.25">
      <c r="AA18823" s="27"/>
      <c r="AC18823" s="28"/>
      <c r="AD18823" s="30"/>
      <c r="AE18823" s="30"/>
    </row>
    <row r="18824" spans="27:31" x14ac:dyDescent="0.25">
      <c r="AA18824" s="27"/>
      <c r="AC18824" s="28"/>
      <c r="AD18824" s="30"/>
      <c r="AE18824" s="30"/>
    </row>
    <row r="18825" spans="27:31" x14ac:dyDescent="0.25">
      <c r="AA18825" s="27"/>
      <c r="AC18825" s="28"/>
      <c r="AD18825" s="30"/>
      <c r="AE18825" s="30"/>
    </row>
    <row r="18826" spans="27:31" x14ac:dyDescent="0.25">
      <c r="AA18826" s="27"/>
      <c r="AC18826" s="28"/>
      <c r="AD18826" s="30"/>
      <c r="AE18826" s="30"/>
    </row>
    <row r="18827" spans="27:31" x14ac:dyDescent="0.25">
      <c r="AA18827" s="27"/>
      <c r="AC18827" s="28"/>
      <c r="AD18827" s="30"/>
      <c r="AE18827" s="30"/>
    </row>
    <row r="18828" spans="27:31" x14ac:dyDescent="0.25">
      <c r="AA18828" s="27"/>
      <c r="AC18828" s="28"/>
      <c r="AD18828" s="30"/>
      <c r="AE18828" s="30"/>
    </row>
    <row r="18829" spans="27:31" x14ac:dyDescent="0.25">
      <c r="AA18829" s="27"/>
      <c r="AC18829" s="28"/>
      <c r="AD18829" s="30"/>
      <c r="AE18829" s="30"/>
    </row>
    <row r="18830" spans="27:31" x14ac:dyDescent="0.25">
      <c r="AA18830" s="27"/>
      <c r="AC18830" s="28"/>
      <c r="AD18830" s="30"/>
      <c r="AE18830" s="30"/>
    </row>
    <row r="18831" spans="27:31" x14ac:dyDescent="0.25">
      <c r="AA18831" s="27"/>
      <c r="AC18831" s="28"/>
      <c r="AD18831" s="30"/>
      <c r="AE18831" s="30"/>
    </row>
    <row r="18832" spans="27:31" x14ac:dyDescent="0.25">
      <c r="AA18832" s="27"/>
      <c r="AC18832" s="28"/>
      <c r="AD18832" s="30"/>
      <c r="AE18832" s="30"/>
    </row>
    <row r="18833" spans="27:31" x14ac:dyDescent="0.25">
      <c r="AA18833" s="27"/>
      <c r="AC18833" s="28"/>
      <c r="AD18833" s="30"/>
      <c r="AE18833" s="30"/>
    </row>
    <row r="18834" spans="27:31" x14ac:dyDescent="0.25">
      <c r="AA18834" s="27"/>
      <c r="AC18834" s="28"/>
      <c r="AD18834" s="30"/>
      <c r="AE18834" s="30"/>
    </row>
    <row r="18835" spans="27:31" x14ac:dyDescent="0.25">
      <c r="AA18835" s="27"/>
      <c r="AC18835" s="28"/>
      <c r="AD18835" s="30"/>
      <c r="AE18835" s="30"/>
    </row>
    <row r="18836" spans="27:31" x14ac:dyDescent="0.25">
      <c r="AA18836" s="27"/>
      <c r="AC18836" s="28"/>
      <c r="AD18836" s="30"/>
      <c r="AE18836" s="30"/>
    </row>
    <row r="18837" spans="27:31" x14ac:dyDescent="0.25">
      <c r="AA18837" s="27"/>
      <c r="AC18837" s="28"/>
      <c r="AD18837" s="30"/>
      <c r="AE18837" s="30"/>
    </row>
    <row r="18838" spans="27:31" x14ac:dyDescent="0.25">
      <c r="AA18838" s="27"/>
      <c r="AC18838" s="28"/>
      <c r="AD18838" s="30"/>
      <c r="AE18838" s="30"/>
    </row>
    <row r="18839" spans="27:31" x14ac:dyDescent="0.25">
      <c r="AA18839" s="27"/>
      <c r="AC18839" s="28"/>
      <c r="AD18839" s="30"/>
      <c r="AE18839" s="30"/>
    </row>
    <row r="18840" spans="27:31" x14ac:dyDescent="0.25">
      <c r="AA18840" s="27"/>
      <c r="AC18840" s="28"/>
      <c r="AD18840" s="30"/>
      <c r="AE18840" s="30"/>
    </row>
    <row r="18841" spans="27:31" x14ac:dyDescent="0.25">
      <c r="AA18841" s="27"/>
      <c r="AC18841" s="28"/>
      <c r="AD18841" s="30"/>
      <c r="AE18841" s="30"/>
    </row>
    <row r="18842" spans="27:31" x14ac:dyDescent="0.25">
      <c r="AA18842" s="27"/>
      <c r="AC18842" s="28"/>
      <c r="AD18842" s="30"/>
      <c r="AE18842" s="30"/>
    </row>
    <row r="18843" spans="27:31" x14ac:dyDescent="0.25">
      <c r="AA18843" s="27"/>
      <c r="AC18843" s="28"/>
      <c r="AD18843" s="30"/>
      <c r="AE18843" s="30"/>
    </row>
    <row r="18844" spans="27:31" x14ac:dyDescent="0.25">
      <c r="AA18844" s="27"/>
      <c r="AC18844" s="28"/>
      <c r="AD18844" s="30"/>
      <c r="AE18844" s="30"/>
    </row>
    <row r="18845" spans="27:31" x14ac:dyDescent="0.25">
      <c r="AA18845" s="27"/>
      <c r="AC18845" s="28"/>
      <c r="AD18845" s="30"/>
      <c r="AE18845" s="30"/>
    </row>
    <row r="18846" spans="27:31" x14ac:dyDescent="0.25">
      <c r="AA18846" s="27"/>
      <c r="AC18846" s="28"/>
      <c r="AD18846" s="30"/>
      <c r="AE18846" s="30"/>
    </row>
    <row r="18847" spans="27:31" x14ac:dyDescent="0.25">
      <c r="AA18847" s="27"/>
      <c r="AC18847" s="28"/>
      <c r="AD18847" s="30"/>
      <c r="AE18847" s="30"/>
    </row>
    <row r="18848" spans="27:31" x14ac:dyDescent="0.25">
      <c r="AA18848" s="27"/>
      <c r="AC18848" s="28"/>
      <c r="AD18848" s="30"/>
      <c r="AE18848" s="30"/>
    </row>
    <row r="18849" spans="27:31" x14ac:dyDescent="0.25">
      <c r="AA18849" s="27"/>
      <c r="AC18849" s="28"/>
      <c r="AD18849" s="30"/>
      <c r="AE18849" s="30"/>
    </row>
    <row r="18850" spans="27:31" x14ac:dyDescent="0.25">
      <c r="AA18850" s="27"/>
      <c r="AC18850" s="28"/>
      <c r="AD18850" s="30"/>
      <c r="AE18850" s="30"/>
    </row>
    <row r="18851" spans="27:31" x14ac:dyDescent="0.25">
      <c r="AA18851" s="27"/>
      <c r="AC18851" s="28"/>
      <c r="AD18851" s="30"/>
      <c r="AE18851" s="30"/>
    </row>
    <row r="18852" spans="27:31" x14ac:dyDescent="0.25">
      <c r="AA18852" s="27"/>
      <c r="AC18852" s="28"/>
      <c r="AD18852" s="30"/>
      <c r="AE18852" s="30"/>
    </row>
    <row r="18853" spans="27:31" x14ac:dyDescent="0.25">
      <c r="AA18853" s="27"/>
      <c r="AC18853" s="28"/>
      <c r="AD18853" s="30"/>
      <c r="AE18853" s="30"/>
    </row>
    <row r="18854" spans="27:31" x14ac:dyDescent="0.25">
      <c r="AA18854" s="27"/>
      <c r="AC18854" s="28"/>
      <c r="AD18854" s="30"/>
      <c r="AE18854" s="30"/>
    </row>
    <row r="18855" spans="27:31" x14ac:dyDescent="0.25">
      <c r="AA18855" s="27"/>
      <c r="AC18855" s="28"/>
      <c r="AD18855" s="30"/>
      <c r="AE18855" s="30"/>
    </row>
    <row r="18856" spans="27:31" x14ac:dyDescent="0.25">
      <c r="AA18856" s="27"/>
      <c r="AC18856" s="28"/>
      <c r="AD18856" s="30"/>
      <c r="AE18856" s="30"/>
    </row>
    <row r="18857" spans="27:31" x14ac:dyDescent="0.25">
      <c r="AA18857" s="27"/>
      <c r="AC18857" s="28"/>
      <c r="AD18857" s="30"/>
      <c r="AE18857" s="30"/>
    </row>
    <row r="18858" spans="27:31" x14ac:dyDescent="0.25">
      <c r="AA18858" s="27"/>
      <c r="AC18858" s="28"/>
      <c r="AD18858" s="30"/>
      <c r="AE18858" s="30"/>
    </row>
    <row r="18859" spans="27:31" x14ac:dyDescent="0.25">
      <c r="AA18859" s="27"/>
      <c r="AC18859" s="28"/>
      <c r="AD18859" s="30"/>
      <c r="AE18859" s="30"/>
    </row>
    <row r="18860" spans="27:31" x14ac:dyDescent="0.25">
      <c r="AA18860" s="27"/>
      <c r="AC18860" s="28"/>
      <c r="AD18860" s="30"/>
      <c r="AE18860" s="30"/>
    </row>
    <row r="18861" spans="27:31" x14ac:dyDescent="0.25">
      <c r="AA18861" s="27"/>
      <c r="AC18861" s="28"/>
      <c r="AD18861" s="30"/>
      <c r="AE18861" s="30"/>
    </row>
    <row r="18862" spans="27:31" x14ac:dyDescent="0.25">
      <c r="AA18862" s="27"/>
      <c r="AC18862" s="28"/>
      <c r="AD18862" s="30"/>
      <c r="AE18862" s="30"/>
    </row>
    <row r="18863" spans="27:31" x14ac:dyDescent="0.25">
      <c r="AA18863" s="27"/>
      <c r="AC18863" s="28"/>
      <c r="AD18863" s="30"/>
      <c r="AE18863" s="30"/>
    </row>
    <row r="18864" spans="27:31" x14ac:dyDescent="0.25">
      <c r="AA18864" s="27"/>
      <c r="AC18864" s="28"/>
      <c r="AD18864" s="30"/>
      <c r="AE18864" s="30"/>
    </row>
    <row r="18865" spans="27:31" x14ac:dyDescent="0.25">
      <c r="AA18865" s="27"/>
      <c r="AC18865" s="28"/>
      <c r="AD18865" s="30"/>
      <c r="AE18865" s="30"/>
    </row>
    <row r="18866" spans="27:31" x14ac:dyDescent="0.25">
      <c r="AA18866" s="27"/>
      <c r="AC18866" s="28"/>
      <c r="AD18866" s="30"/>
      <c r="AE18866" s="30"/>
    </row>
    <row r="18867" spans="27:31" x14ac:dyDescent="0.25">
      <c r="AA18867" s="27"/>
      <c r="AC18867" s="28"/>
      <c r="AD18867" s="30"/>
      <c r="AE18867" s="30"/>
    </row>
    <row r="18868" spans="27:31" x14ac:dyDescent="0.25">
      <c r="AA18868" s="27"/>
      <c r="AC18868" s="28"/>
      <c r="AD18868" s="30"/>
      <c r="AE18868" s="30"/>
    </row>
    <row r="18869" spans="27:31" x14ac:dyDescent="0.25">
      <c r="AA18869" s="27"/>
      <c r="AC18869" s="28"/>
      <c r="AD18869" s="30"/>
      <c r="AE18869" s="30"/>
    </row>
    <row r="18870" spans="27:31" x14ac:dyDescent="0.25">
      <c r="AA18870" s="27"/>
      <c r="AC18870" s="28"/>
      <c r="AD18870" s="30"/>
      <c r="AE18870" s="30"/>
    </row>
    <row r="18871" spans="27:31" x14ac:dyDescent="0.25">
      <c r="AA18871" s="27"/>
      <c r="AC18871" s="28"/>
      <c r="AD18871" s="30"/>
      <c r="AE18871" s="30"/>
    </row>
    <row r="18872" spans="27:31" x14ac:dyDescent="0.25">
      <c r="AA18872" s="27"/>
      <c r="AC18872" s="28"/>
      <c r="AD18872" s="30"/>
      <c r="AE18872" s="30"/>
    </row>
    <row r="18873" spans="27:31" x14ac:dyDescent="0.25">
      <c r="AA18873" s="27"/>
      <c r="AC18873" s="28"/>
      <c r="AD18873" s="30"/>
      <c r="AE18873" s="30"/>
    </row>
    <row r="18874" spans="27:31" x14ac:dyDescent="0.25">
      <c r="AA18874" s="27"/>
      <c r="AC18874" s="28"/>
      <c r="AD18874" s="30"/>
      <c r="AE18874" s="30"/>
    </row>
    <row r="18875" spans="27:31" x14ac:dyDescent="0.25">
      <c r="AA18875" s="27"/>
      <c r="AC18875" s="28"/>
      <c r="AD18875" s="30"/>
      <c r="AE18875" s="30"/>
    </row>
    <row r="18876" spans="27:31" x14ac:dyDescent="0.25">
      <c r="AA18876" s="27"/>
      <c r="AC18876" s="28"/>
      <c r="AD18876" s="30"/>
      <c r="AE18876" s="30"/>
    </row>
    <row r="18877" spans="27:31" x14ac:dyDescent="0.25">
      <c r="AA18877" s="27"/>
      <c r="AC18877" s="28"/>
      <c r="AD18877" s="30"/>
      <c r="AE18877" s="30"/>
    </row>
    <row r="18878" spans="27:31" x14ac:dyDescent="0.25">
      <c r="AA18878" s="27"/>
      <c r="AC18878" s="28"/>
      <c r="AD18878" s="30"/>
      <c r="AE18878" s="30"/>
    </row>
    <row r="18879" spans="27:31" x14ac:dyDescent="0.25">
      <c r="AA18879" s="27"/>
      <c r="AC18879" s="28"/>
      <c r="AD18879" s="30"/>
      <c r="AE18879" s="30"/>
    </row>
    <row r="18880" spans="27:31" x14ac:dyDescent="0.25">
      <c r="AA18880" s="27"/>
      <c r="AC18880" s="28"/>
      <c r="AD18880" s="30"/>
      <c r="AE18880" s="30"/>
    </row>
    <row r="18881" spans="27:31" x14ac:dyDescent="0.25">
      <c r="AA18881" s="27"/>
      <c r="AC18881" s="28"/>
      <c r="AD18881" s="30"/>
      <c r="AE18881" s="30"/>
    </row>
    <row r="18882" spans="27:31" x14ac:dyDescent="0.25">
      <c r="AA18882" s="27"/>
      <c r="AC18882" s="28"/>
      <c r="AD18882" s="30"/>
      <c r="AE18882" s="30"/>
    </row>
    <row r="18883" spans="27:31" x14ac:dyDescent="0.25">
      <c r="AA18883" s="27"/>
      <c r="AC18883" s="28"/>
      <c r="AD18883" s="30"/>
      <c r="AE18883" s="30"/>
    </row>
    <row r="18884" spans="27:31" x14ac:dyDescent="0.25">
      <c r="AA18884" s="27"/>
      <c r="AC18884" s="28"/>
      <c r="AD18884" s="30"/>
      <c r="AE18884" s="30"/>
    </row>
    <row r="18885" spans="27:31" x14ac:dyDescent="0.25">
      <c r="AA18885" s="27"/>
      <c r="AC18885" s="28"/>
      <c r="AD18885" s="30"/>
      <c r="AE18885" s="30"/>
    </row>
    <row r="18886" spans="27:31" x14ac:dyDescent="0.25">
      <c r="AA18886" s="27"/>
      <c r="AC18886" s="28"/>
      <c r="AD18886" s="30"/>
      <c r="AE18886" s="30"/>
    </row>
    <row r="18887" spans="27:31" x14ac:dyDescent="0.25">
      <c r="AA18887" s="27"/>
      <c r="AC18887" s="28"/>
      <c r="AD18887" s="30"/>
      <c r="AE18887" s="30"/>
    </row>
    <row r="18888" spans="27:31" x14ac:dyDescent="0.25">
      <c r="AA18888" s="27"/>
      <c r="AC18888" s="28"/>
      <c r="AD18888" s="30"/>
      <c r="AE18888" s="30"/>
    </row>
    <row r="18889" spans="27:31" x14ac:dyDescent="0.25">
      <c r="AA18889" s="27"/>
      <c r="AC18889" s="28"/>
      <c r="AD18889" s="30"/>
      <c r="AE18889" s="30"/>
    </row>
    <row r="18890" spans="27:31" x14ac:dyDescent="0.25">
      <c r="AA18890" s="27"/>
      <c r="AC18890" s="28"/>
      <c r="AD18890" s="30"/>
      <c r="AE18890" s="30"/>
    </row>
    <row r="18891" spans="27:31" x14ac:dyDescent="0.25">
      <c r="AA18891" s="27"/>
      <c r="AC18891" s="28"/>
      <c r="AD18891" s="30"/>
      <c r="AE18891" s="30"/>
    </row>
    <row r="18892" spans="27:31" x14ac:dyDescent="0.25">
      <c r="AA18892" s="27"/>
      <c r="AC18892" s="28"/>
      <c r="AD18892" s="30"/>
      <c r="AE18892" s="30"/>
    </row>
    <row r="18893" spans="27:31" x14ac:dyDescent="0.25">
      <c r="AA18893" s="27"/>
      <c r="AC18893" s="28"/>
      <c r="AD18893" s="30"/>
      <c r="AE18893" s="30"/>
    </row>
    <row r="18894" spans="27:31" x14ac:dyDescent="0.25">
      <c r="AA18894" s="27"/>
      <c r="AC18894" s="28"/>
      <c r="AD18894" s="30"/>
      <c r="AE18894" s="30"/>
    </row>
    <row r="18895" spans="27:31" x14ac:dyDescent="0.25">
      <c r="AA18895" s="27"/>
      <c r="AC18895" s="28"/>
      <c r="AD18895" s="30"/>
      <c r="AE18895" s="30"/>
    </row>
    <row r="18896" spans="27:31" x14ac:dyDescent="0.25">
      <c r="AA18896" s="27"/>
      <c r="AC18896" s="28"/>
      <c r="AD18896" s="30"/>
      <c r="AE18896" s="30"/>
    </row>
    <row r="18897" spans="27:31" x14ac:dyDescent="0.25">
      <c r="AA18897" s="27"/>
      <c r="AC18897" s="28"/>
      <c r="AD18897" s="30"/>
      <c r="AE18897" s="30"/>
    </row>
    <row r="18898" spans="27:31" x14ac:dyDescent="0.25">
      <c r="AA18898" s="27"/>
      <c r="AC18898" s="28"/>
      <c r="AD18898" s="30"/>
      <c r="AE18898" s="30"/>
    </row>
    <row r="18899" spans="27:31" x14ac:dyDescent="0.25">
      <c r="AA18899" s="27"/>
      <c r="AC18899" s="28"/>
      <c r="AD18899" s="30"/>
      <c r="AE18899" s="30"/>
    </row>
    <row r="18900" spans="27:31" x14ac:dyDescent="0.25">
      <c r="AA18900" s="27"/>
      <c r="AC18900" s="28"/>
      <c r="AD18900" s="30"/>
      <c r="AE18900" s="30"/>
    </row>
    <row r="18901" spans="27:31" x14ac:dyDescent="0.25">
      <c r="AA18901" s="27"/>
      <c r="AC18901" s="28"/>
      <c r="AD18901" s="30"/>
      <c r="AE18901" s="30"/>
    </row>
    <row r="18902" spans="27:31" x14ac:dyDescent="0.25">
      <c r="AA18902" s="27"/>
      <c r="AC18902" s="28"/>
      <c r="AD18902" s="30"/>
      <c r="AE18902" s="30"/>
    </row>
    <row r="18903" spans="27:31" x14ac:dyDescent="0.25">
      <c r="AA18903" s="27"/>
      <c r="AC18903" s="28"/>
      <c r="AD18903" s="30"/>
      <c r="AE18903" s="30"/>
    </row>
    <row r="18904" spans="27:31" x14ac:dyDescent="0.25">
      <c r="AA18904" s="27"/>
      <c r="AC18904" s="28"/>
      <c r="AD18904" s="30"/>
      <c r="AE18904" s="30"/>
    </row>
    <row r="18905" spans="27:31" x14ac:dyDescent="0.25">
      <c r="AA18905" s="27"/>
      <c r="AC18905" s="28"/>
      <c r="AD18905" s="30"/>
      <c r="AE18905" s="30"/>
    </row>
    <row r="18906" spans="27:31" x14ac:dyDescent="0.25">
      <c r="AA18906" s="27"/>
      <c r="AC18906" s="28"/>
      <c r="AD18906" s="30"/>
      <c r="AE18906" s="30"/>
    </row>
    <row r="18907" spans="27:31" x14ac:dyDescent="0.25">
      <c r="AA18907" s="27"/>
      <c r="AC18907" s="28"/>
      <c r="AD18907" s="30"/>
      <c r="AE18907" s="30"/>
    </row>
    <row r="18908" spans="27:31" x14ac:dyDescent="0.25">
      <c r="AA18908" s="27"/>
      <c r="AC18908" s="28"/>
      <c r="AD18908" s="30"/>
      <c r="AE18908" s="30"/>
    </row>
    <row r="18909" spans="27:31" x14ac:dyDescent="0.25">
      <c r="AA18909" s="27"/>
      <c r="AC18909" s="28"/>
      <c r="AD18909" s="30"/>
      <c r="AE18909" s="30"/>
    </row>
    <row r="18910" spans="27:31" x14ac:dyDescent="0.25">
      <c r="AA18910" s="27"/>
      <c r="AC18910" s="28"/>
      <c r="AD18910" s="30"/>
      <c r="AE18910" s="30"/>
    </row>
    <row r="18911" spans="27:31" x14ac:dyDescent="0.25">
      <c r="AA18911" s="27"/>
      <c r="AC18911" s="28"/>
      <c r="AD18911" s="30"/>
      <c r="AE18911" s="30"/>
    </row>
    <row r="18912" spans="27:31" x14ac:dyDescent="0.25">
      <c r="AA18912" s="27"/>
      <c r="AC18912" s="28"/>
      <c r="AD18912" s="30"/>
      <c r="AE18912" s="30"/>
    </row>
    <row r="18913" spans="27:31" x14ac:dyDescent="0.25">
      <c r="AA18913" s="27"/>
      <c r="AC18913" s="28"/>
      <c r="AD18913" s="30"/>
      <c r="AE18913" s="30"/>
    </row>
    <row r="18914" spans="27:31" x14ac:dyDescent="0.25">
      <c r="AA18914" s="27"/>
      <c r="AC18914" s="28"/>
      <c r="AD18914" s="30"/>
      <c r="AE18914" s="30"/>
    </row>
    <row r="18915" spans="27:31" x14ac:dyDescent="0.25">
      <c r="AA18915" s="27"/>
      <c r="AC18915" s="28"/>
      <c r="AD18915" s="30"/>
      <c r="AE18915" s="30"/>
    </row>
    <row r="18916" spans="27:31" x14ac:dyDescent="0.25">
      <c r="AA18916" s="27"/>
      <c r="AC18916" s="28"/>
      <c r="AD18916" s="30"/>
      <c r="AE18916" s="30"/>
    </row>
    <row r="18917" spans="27:31" x14ac:dyDescent="0.25">
      <c r="AA18917" s="27"/>
      <c r="AC18917" s="28"/>
      <c r="AD18917" s="30"/>
      <c r="AE18917" s="30"/>
    </row>
    <row r="18918" spans="27:31" x14ac:dyDescent="0.25">
      <c r="AA18918" s="27"/>
      <c r="AC18918" s="28"/>
      <c r="AD18918" s="30"/>
      <c r="AE18918" s="30"/>
    </row>
    <row r="18919" spans="27:31" x14ac:dyDescent="0.25">
      <c r="AA18919" s="27"/>
      <c r="AC18919" s="28"/>
      <c r="AD18919" s="30"/>
      <c r="AE18919" s="30"/>
    </row>
    <row r="18920" spans="27:31" x14ac:dyDescent="0.25">
      <c r="AA18920" s="27"/>
      <c r="AC18920" s="28"/>
      <c r="AD18920" s="30"/>
      <c r="AE18920" s="30"/>
    </row>
    <row r="18921" spans="27:31" x14ac:dyDescent="0.25">
      <c r="AA18921" s="27"/>
      <c r="AC18921" s="28"/>
      <c r="AD18921" s="30"/>
      <c r="AE18921" s="30"/>
    </row>
    <row r="18922" spans="27:31" x14ac:dyDescent="0.25">
      <c r="AA18922" s="27"/>
      <c r="AC18922" s="28"/>
      <c r="AD18922" s="30"/>
      <c r="AE18922" s="30"/>
    </row>
    <row r="18923" spans="27:31" x14ac:dyDescent="0.25">
      <c r="AA18923" s="27"/>
      <c r="AC18923" s="28"/>
      <c r="AD18923" s="30"/>
      <c r="AE18923" s="30"/>
    </row>
    <row r="18924" spans="27:31" x14ac:dyDescent="0.25">
      <c r="AA18924" s="27"/>
      <c r="AC18924" s="28"/>
      <c r="AD18924" s="30"/>
      <c r="AE18924" s="30"/>
    </row>
    <row r="18925" spans="27:31" x14ac:dyDescent="0.25">
      <c r="AA18925" s="27"/>
      <c r="AC18925" s="28"/>
      <c r="AD18925" s="30"/>
      <c r="AE18925" s="30"/>
    </row>
    <row r="18926" spans="27:31" x14ac:dyDescent="0.25">
      <c r="AA18926" s="27"/>
      <c r="AC18926" s="28"/>
      <c r="AD18926" s="30"/>
      <c r="AE18926" s="30"/>
    </row>
    <row r="18927" spans="27:31" x14ac:dyDescent="0.25">
      <c r="AA18927" s="27"/>
      <c r="AC18927" s="28"/>
      <c r="AD18927" s="30"/>
      <c r="AE18927" s="30"/>
    </row>
    <row r="18928" spans="27:31" x14ac:dyDescent="0.25">
      <c r="AA18928" s="27"/>
      <c r="AC18928" s="28"/>
      <c r="AD18928" s="30"/>
      <c r="AE18928" s="30"/>
    </row>
    <row r="18929" spans="27:31" x14ac:dyDescent="0.25">
      <c r="AA18929" s="27"/>
      <c r="AC18929" s="28"/>
      <c r="AD18929" s="30"/>
      <c r="AE18929" s="30"/>
    </row>
    <row r="18930" spans="27:31" x14ac:dyDescent="0.25">
      <c r="AA18930" s="27"/>
      <c r="AC18930" s="28"/>
      <c r="AD18930" s="30"/>
      <c r="AE18930" s="30"/>
    </row>
    <row r="18931" spans="27:31" x14ac:dyDescent="0.25">
      <c r="AA18931" s="27"/>
      <c r="AC18931" s="28"/>
      <c r="AD18931" s="30"/>
      <c r="AE18931" s="30"/>
    </row>
    <row r="18932" spans="27:31" x14ac:dyDescent="0.25">
      <c r="AA18932" s="27"/>
      <c r="AC18932" s="28"/>
      <c r="AD18932" s="30"/>
      <c r="AE18932" s="30"/>
    </row>
    <row r="18933" spans="27:31" x14ac:dyDescent="0.25">
      <c r="AA18933" s="27"/>
      <c r="AC18933" s="28"/>
      <c r="AD18933" s="30"/>
      <c r="AE18933" s="30"/>
    </row>
    <row r="18934" spans="27:31" x14ac:dyDescent="0.25">
      <c r="AA18934" s="27"/>
      <c r="AC18934" s="28"/>
      <c r="AD18934" s="30"/>
      <c r="AE18934" s="30"/>
    </row>
    <row r="18935" spans="27:31" x14ac:dyDescent="0.25">
      <c r="AA18935" s="27"/>
      <c r="AC18935" s="28"/>
      <c r="AD18935" s="30"/>
      <c r="AE18935" s="30"/>
    </row>
    <row r="18936" spans="27:31" x14ac:dyDescent="0.25">
      <c r="AA18936" s="27"/>
      <c r="AC18936" s="28"/>
      <c r="AD18936" s="30"/>
      <c r="AE18936" s="30"/>
    </row>
    <row r="18937" spans="27:31" x14ac:dyDescent="0.25">
      <c r="AA18937" s="27"/>
      <c r="AC18937" s="28"/>
      <c r="AD18937" s="30"/>
      <c r="AE18937" s="30"/>
    </row>
    <row r="18938" spans="27:31" x14ac:dyDescent="0.25">
      <c r="AA18938" s="27"/>
      <c r="AC18938" s="28"/>
      <c r="AD18938" s="30"/>
      <c r="AE18938" s="30"/>
    </row>
    <row r="18939" spans="27:31" x14ac:dyDescent="0.25">
      <c r="AA18939" s="27"/>
      <c r="AC18939" s="28"/>
      <c r="AD18939" s="30"/>
      <c r="AE18939" s="30"/>
    </row>
    <row r="18940" spans="27:31" x14ac:dyDescent="0.25">
      <c r="AA18940" s="27"/>
      <c r="AC18940" s="28"/>
      <c r="AD18940" s="30"/>
      <c r="AE18940" s="30"/>
    </row>
    <row r="18941" spans="27:31" x14ac:dyDescent="0.25">
      <c r="AA18941" s="27"/>
      <c r="AC18941" s="28"/>
      <c r="AD18941" s="30"/>
      <c r="AE18941" s="30"/>
    </row>
    <row r="18942" spans="27:31" x14ac:dyDescent="0.25">
      <c r="AA18942" s="27"/>
      <c r="AC18942" s="28"/>
      <c r="AD18942" s="30"/>
      <c r="AE18942" s="30"/>
    </row>
    <row r="18943" spans="27:31" x14ac:dyDescent="0.25">
      <c r="AA18943" s="27"/>
      <c r="AC18943" s="28"/>
      <c r="AD18943" s="30"/>
      <c r="AE18943" s="30"/>
    </row>
    <row r="18944" spans="27:31" x14ac:dyDescent="0.25">
      <c r="AA18944" s="27"/>
      <c r="AC18944" s="28"/>
      <c r="AD18944" s="30"/>
      <c r="AE18944" s="30"/>
    </row>
    <row r="18945" spans="27:31" x14ac:dyDescent="0.25">
      <c r="AA18945" s="27"/>
      <c r="AC18945" s="28"/>
      <c r="AD18945" s="30"/>
      <c r="AE18945" s="30"/>
    </row>
    <row r="18946" spans="27:31" x14ac:dyDescent="0.25">
      <c r="AA18946" s="27"/>
      <c r="AC18946" s="28"/>
      <c r="AD18946" s="30"/>
      <c r="AE18946" s="30"/>
    </row>
    <row r="18947" spans="27:31" x14ac:dyDescent="0.25">
      <c r="AA18947" s="27"/>
      <c r="AC18947" s="28"/>
      <c r="AD18947" s="30"/>
      <c r="AE18947" s="30"/>
    </row>
    <row r="18948" spans="27:31" x14ac:dyDescent="0.25">
      <c r="AA18948" s="27"/>
      <c r="AC18948" s="28"/>
      <c r="AD18948" s="30"/>
      <c r="AE18948" s="30"/>
    </row>
    <row r="18949" spans="27:31" x14ac:dyDescent="0.25">
      <c r="AA18949" s="27"/>
      <c r="AC18949" s="28"/>
      <c r="AD18949" s="30"/>
      <c r="AE18949" s="30"/>
    </row>
    <row r="18950" spans="27:31" x14ac:dyDescent="0.25">
      <c r="AA18950" s="27"/>
      <c r="AC18950" s="28"/>
      <c r="AD18950" s="30"/>
      <c r="AE18950" s="30"/>
    </row>
    <row r="18951" spans="27:31" x14ac:dyDescent="0.25">
      <c r="AA18951" s="27"/>
      <c r="AC18951" s="28"/>
      <c r="AD18951" s="30"/>
      <c r="AE18951" s="30"/>
    </row>
    <row r="18952" spans="27:31" x14ac:dyDescent="0.25">
      <c r="AA18952" s="27"/>
      <c r="AC18952" s="28"/>
      <c r="AD18952" s="30"/>
      <c r="AE18952" s="30"/>
    </row>
    <row r="18953" spans="27:31" x14ac:dyDescent="0.25">
      <c r="AA18953" s="27"/>
      <c r="AC18953" s="28"/>
      <c r="AD18953" s="30"/>
      <c r="AE18953" s="30"/>
    </row>
    <row r="18954" spans="27:31" x14ac:dyDescent="0.25">
      <c r="AA18954" s="27"/>
      <c r="AC18954" s="28"/>
      <c r="AD18954" s="30"/>
      <c r="AE18954" s="30"/>
    </row>
    <row r="18955" spans="27:31" x14ac:dyDescent="0.25">
      <c r="AA18955" s="27"/>
      <c r="AC18955" s="28"/>
      <c r="AD18955" s="30"/>
      <c r="AE18955" s="30"/>
    </row>
    <row r="18956" spans="27:31" x14ac:dyDescent="0.25">
      <c r="AA18956" s="27"/>
      <c r="AC18956" s="28"/>
      <c r="AD18956" s="30"/>
      <c r="AE18956" s="30"/>
    </row>
    <row r="18957" spans="27:31" x14ac:dyDescent="0.25">
      <c r="AA18957" s="27"/>
      <c r="AC18957" s="28"/>
      <c r="AD18957" s="30"/>
      <c r="AE18957" s="30"/>
    </row>
    <row r="18958" spans="27:31" x14ac:dyDescent="0.25">
      <c r="AA18958" s="27"/>
      <c r="AC18958" s="28"/>
      <c r="AD18958" s="30"/>
      <c r="AE18958" s="30"/>
    </row>
    <row r="18959" spans="27:31" x14ac:dyDescent="0.25">
      <c r="AA18959" s="27"/>
      <c r="AC18959" s="28"/>
      <c r="AD18959" s="30"/>
      <c r="AE18959" s="30"/>
    </row>
    <row r="18960" spans="27:31" x14ac:dyDescent="0.25">
      <c r="AA18960" s="27"/>
      <c r="AC18960" s="28"/>
      <c r="AD18960" s="30"/>
      <c r="AE18960" s="30"/>
    </row>
    <row r="18961" spans="27:31" x14ac:dyDescent="0.25">
      <c r="AA18961" s="27"/>
      <c r="AC18961" s="28"/>
      <c r="AD18961" s="30"/>
      <c r="AE18961" s="30"/>
    </row>
    <row r="18962" spans="27:31" x14ac:dyDescent="0.25">
      <c r="AA18962" s="27"/>
      <c r="AC18962" s="28"/>
      <c r="AD18962" s="30"/>
      <c r="AE18962" s="30"/>
    </row>
    <row r="18963" spans="27:31" x14ac:dyDescent="0.25">
      <c r="AA18963" s="27"/>
      <c r="AC18963" s="28"/>
      <c r="AD18963" s="30"/>
      <c r="AE18963" s="30"/>
    </row>
    <row r="18964" spans="27:31" x14ac:dyDescent="0.25">
      <c r="AA18964" s="27"/>
      <c r="AC18964" s="28"/>
      <c r="AD18964" s="30"/>
      <c r="AE18964" s="30"/>
    </row>
    <row r="18965" spans="27:31" x14ac:dyDescent="0.25">
      <c r="AA18965" s="27"/>
      <c r="AC18965" s="28"/>
      <c r="AD18965" s="30"/>
      <c r="AE18965" s="30"/>
    </row>
    <row r="18966" spans="27:31" x14ac:dyDescent="0.25">
      <c r="AA18966" s="27"/>
      <c r="AC18966" s="28"/>
      <c r="AD18966" s="30"/>
      <c r="AE18966" s="30"/>
    </row>
    <row r="18967" spans="27:31" x14ac:dyDescent="0.25">
      <c r="AA18967" s="27"/>
      <c r="AC18967" s="28"/>
      <c r="AD18967" s="30"/>
      <c r="AE18967" s="30"/>
    </row>
    <row r="18968" spans="27:31" x14ac:dyDescent="0.25">
      <c r="AA18968" s="27"/>
      <c r="AC18968" s="28"/>
      <c r="AD18968" s="30"/>
      <c r="AE18968" s="30"/>
    </row>
    <row r="18969" spans="27:31" x14ac:dyDescent="0.25">
      <c r="AA18969" s="27"/>
      <c r="AC18969" s="28"/>
      <c r="AD18969" s="30"/>
      <c r="AE18969" s="30"/>
    </row>
    <row r="18970" spans="27:31" x14ac:dyDescent="0.25">
      <c r="AA18970" s="27"/>
      <c r="AC18970" s="28"/>
      <c r="AD18970" s="30"/>
      <c r="AE18970" s="30"/>
    </row>
    <row r="18971" spans="27:31" x14ac:dyDescent="0.25">
      <c r="AA18971" s="27"/>
      <c r="AC18971" s="28"/>
      <c r="AD18971" s="30"/>
      <c r="AE18971" s="30"/>
    </row>
    <row r="18972" spans="27:31" x14ac:dyDescent="0.25">
      <c r="AA18972" s="27"/>
      <c r="AC18972" s="28"/>
      <c r="AD18972" s="30"/>
      <c r="AE18972" s="30"/>
    </row>
    <row r="18973" spans="27:31" x14ac:dyDescent="0.25">
      <c r="AA18973" s="27"/>
      <c r="AC18973" s="28"/>
      <c r="AD18973" s="30"/>
      <c r="AE18973" s="30"/>
    </row>
    <row r="18974" spans="27:31" x14ac:dyDescent="0.25">
      <c r="AA18974" s="27"/>
      <c r="AC18974" s="28"/>
      <c r="AD18974" s="30"/>
      <c r="AE18974" s="30"/>
    </row>
    <row r="18975" spans="27:31" x14ac:dyDescent="0.25">
      <c r="AA18975" s="27"/>
      <c r="AC18975" s="28"/>
      <c r="AD18975" s="30"/>
      <c r="AE18975" s="30"/>
    </row>
    <row r="18976" spans="27:31" x14ac:dyDescent="0.25">
      <c r="AA18976" s="27"/>
      <c r="AC18976" s="28"/>
      <c r="AD18976" s="30"/>
      <c r="AE18976" s="30"/>
    </row>
    <row r="18977" spans="27:31" x14ac:dyDescent="0.25">
      <c r="AA18977" s="27"/>
      <c r="AC18977" s="28"/>
      <c r="AD18977" s="30"/>
      <c r="AE18977" s="30"/>
    </row>
    <row r="18978" spans="27:31" x14ac:dyDescent="0.25">
      <c r="AA18978" s="27"/>
      <c r="AC18978" s="28"/>
      <c r="AD18978" s="30"/>
      <c r="AE18978" s="30"/>
    </row>
    <row r="18979" spans="27:31" x14ac:dyDescent="0.25">
      <c r="AA18979" s="27"/>
      <c r="AC18979" s="28"/>
      <c r="AD18979" s="30"/>
      <c r="AE18979" s="30"/>
    </row>
    <row r="18980" spans="27:31" x14ac:dyDescent="0.25">
      <c r="AA18980" s="27"/>
      <c r="AC18980" s="28"/>
      <c r="AD18980" s="30"/>
      <c r="AE18980" s="30"/>
    </row>
    <row r="18981" spans="27:31" x14ac:dyDescent="0.25">
      <c r="AA18981" s="27"/>
      <c r="AC18981" s="28"/>
      <c r="AD18981" s="30"/>
      <c r="AE18981" s="30"/>
    </row>
    <row r="18982" spans="27:31" x14ac:dyDescent="0.25">
      <c r="AA18982" s="27"/>
      <c r="AC18982" s="28"/>
      <c r="AD18982" s="30"/>
      <c r="AE18982" s="30"/>
    </row>
    <row r="18983" spans="27:31" x14ac:dyDescent="0.25">
      <c r="AA18983" s="27"/>
      <c r="AC18983" s="28"/>
      <c r="AD18983" s="30"/>
      <c r="AE18983" s="30"/>
    </row>
    <row r="18984" spans="27:31" x14ac:dyDescent="0.25">
      <c r="AA18984" s="27"/>
      <c r="AC18984" s="28"/>
      <c r="AD18984" s="30"/>
      <c r="AE18984" s="30"/>
    </row>
    <row r="18985" spans="27:31" x14ac:dyDescent="0.25">
      <c r="AA18985" s="27"/>
      <c r="AC18985" s="28"/>
      <c r="AD18985" s="30"/>
      <c r="AE18985" s="30"/>
    </row>
    <row r="18986" spans="27:31" x14ac:dyDescent="0.25">
      <c r="AA18986" s="27"/>
      <c r="AC18986" s="28"/>
      <c r="AD18986" s="30"/>
      <c r="AE18986" s="30"/>
    </row>
    <row r="18987" spans="27:31" x14ac:dyDescent="0.25">
      <c r="AA18987" s="27"/>
      <c r="AC18987" s="28"/>
      <c r="AD18987" s="30"/>
      <c r="AE18987" s="30"/>
    </row>
    <row r="18988" spans="27:31" x14ac:dyDescent="0.25">
      <c r="AA18988" s="27"/>
      <c r="AC18988" s="28"/>
      <c r="AD18988" s="30"/>
      <c r="AE18988" s="30"/>
    </row>
    <row r="18989" spans="27:31" x14ac:dyDescent="0.25">
      <c r="AA18989" s="27"/>
      <c r="AC18989" s="28"/>
      <c r="AD18989" s="30"/>
      <c r="AE18989" s="30"/>
    </row>
    <row r="18990" spans="27:31" x14ac:dyDescent="0.25">
      <c r="AA18990" s="27"/>
      <c r="AC18990" s="28"/>
      <c r="AD18990" s="30"/>
      <c r="AE18990" s="30"/>
    </row>
    <row r="18991" spans="27:31" x14ac:dyDescent="0.25">
      <c r="AA18991" s="27"/>
      <c r="AC18991" s="28"/>
      <c r="AD18991" s="30"/>
      <c r="AE18991" s="30"/>
    </row>
    <row r="18992" spans="27:31" x14ac:dyDescent="0.25">
      <c r="AA18992" s="27"/>
      <c r="AC18992" s="28"/>
      <c r="AD18992" s="30"/>
      <c r="AE18992" s="30"/>
    </row>
    <row r="18993" spans="27:31" x14ac:dyDescent="0.25">
      <c r="AA18993" s="27"/>
      <c r="AC18993" s="28"/>
      <c r="AD18993" s="30"/>
      <c r="AE18993" s="30"/>
    </row>
    <row r="18994" spans="27:31" x14ac:dyDescent="0.25">
      <c r="AA18994" s="27"/>
      <c r="AC18994" s="28"/>
      <c r="AD18994" s="30"/>
      <c r="AE18994" s="30"/>
    </row>
    <row r="18995" spans="27:31" x14ac:dyDescent="0.25">
      <c r="AA18995" s="27"/>
      <c r="AC18995" s="28"/>
      <c r="AD18995" s="30"/>
      <c r="AE18995" s="30"/>
    </row>
    <row r="18996" spans="27:31" x14ac:dyDescent="0.25">
      <c r="AA18996" s="27"/>
      <c r="AC18996" s="28"/>
      <c r="AD18996" s="30"/>
      <c r="AE18996" s="30"/>
    </row>
    <row r="18997" spans="27:31" x14ac:dyDescent="0.25">
      <c r="AA18997" s="27"/>
      <c r="AC18997" s="28"/>
      <c r="AD18997" s="30"/>
      <c r="AE18997" s="30"/>
    </row>
    <row r="18998" spans="27:31" x14ac:dyDescent="0.25">
      <c r="AA18998" s="27"/>
      <c r="AC18998" s="28"/>
      <c r="AD18998" s="30"/>
      <c r="AE18998" s="30"/>
    </row>
    <row r="18999" spans="27:31" x14ac:dyDescent="0.25">
      <c r="AA18999" s="27"/>
      <c r="AC18999" s="28"/>
      <c r="AD18999" s="30"/>
      <c r="AE18999" s="30"/>
    </row>
    <row r="19000" spans="27:31" x14ac:dyDescent="0.25">
      <c r="AA19000" s="27"/>
      <c r="AC19000" s="28"/>
      <c r="AD19000" s="30"/>
      <c r="AE19000" s="30"/>
    </row>
    <row r="19001" spans="27:31" x14ac:dyDescent="0.25">
      <c r="AA19001" s="27"/>
      <c r="AC19001" s="28"/>
      <c r="AD19001" s="30"/>
      <c r="AE19001" s="30"/>
    </row>
    <row r="19002" spans="27:31" x14ac:dyDescent="0.25">
      <c r="AA19002" s="27"/>
      <c r="AC19002" s="28"/>
      <c r="AD19002" s="30"/>
      <c r="AE19002" s="30"/>
    </row>
    <row r="19003" spans="27:31" x14ac:dyDescent="0.25">
      <c r="AA19003" s="27"/>
      <c r="AC19003" s="28"/>
      <c r="AD19003" s="30"/>
      <c r="AE19003" s="30"/>
    </row>
    <row r="19004" spans="27:31" x14ac:dyDescent="0.25">
      <c r="AA19004" s="27"/>
      <c r="AC19004" s="28"/>
      <c r="AD19004" s="30"/>
      <c r="AE19004" s="30"/>
    </row>
    <row r="19005" spans="27:31" x14ac:dyDescent="0.25">
      <c r="AA19005" s="27"/>
      <c r="AC19005" s="28"/>
      <c r="AD19005" s="30"/>
      <c r="AE19005" s="30"/>
    </row>
    <row r="19006" spans="27:31" x14ac:dyDescent="0.25">
      <c r="AA19006" s="27"/>
      <c r="AC19006" s="28"/>
      <c r="AD19006" s="30"/>
      <c r="AE19006" s="30"/>
    </row>
    <row r="19007" spans="27:31" x14ac:dyDescent="0.25">
      <c r="AA19007" s="27"/>
      <c r="AC19007" s="28"/>
      <c r="AD19007" s="30"/>
      <c r="AE19007" s="30"/>
    </row>
    <row r="19008" spans="27:31" x14ac:dyDescent="0.25">
      <c r="AA19008" s="27"/>
      <c r="AC19008" s="28"/>
      <c r="AD19008" s="30"/>
      <c r="AE19008" s="30"/>
    </row>
    <row r="19009" spans="27:31" x14ac:dyDescent="0.25">
      <c r="AA19009" s="27"/>
      <c r="AC19009" s="28"/>
      <c r="AD19009" s="30"/>
      <c r="AE19009" s="30"/>
    </row>
    <row r="19010" spans="27:31" x14ac:dyDescent="0.25">
      <c r="AA19010" s="27"/>
      <c r="AC19010" s="28"/>
      <c r="AD19010" s="30"/>
      <c r="AE19010" s="30"/>
    </row>
    <row r="19011" spans="27:31" x14ac:dyDescent="0.25">
      <c r="AA19011" s="27"/>
      <c r="AC19011" s="28"/>
      <c r="AD19011" s="30"/>
      <c r="AE19011" s="30"/>
    </row>
    <row r="19012" spans="27:31" x14ac:dyDescent="0.25">
      <c r="AA19012" s="27"/>
      <c r="AC19012" s="28"/>
      <c r="AD19012" s="30"/>
      <c r="AE19012" s="30"/>
    </row>
    <row r="19013" spans="27:31" x14ac:dyDescent="0.25">
      <c r="AA19013" s="27"/>
      <c r="AC19013" s="28"/>
      <c r="AD19013" s="30"/>
      <c r="AE19013" s="30"/>
    </row>
    <row r="19014" spans="27:31" x14ac:dyDescent="0.25">
      <c r="AA19014" s="27"/>
      <c r="AC19014" s="28"/>
      <c r="AD19014" s="30"/>
      <c r="AE19014" s="30"/>
    </row>
    <row r="19015" spans="27:31" x14ac:dyDescent="0.25">
      <c r="AA19015" s="27"/>
      <c r="AC19015" s="28"/>
      <c r="AD19015" s="30"/>
      <c r="AE19015" s="30"/>
    </row>
    <row r="19016" spans="27:31" x14ac:dyDescent="0.25">
      <c r="AA19016" s="27"/>
      <c r="AC19016" s="28"/>
      <c r="AD19016" s="30"/>
      <c r="AE19016" s="30"/>
    </row>
    <row r="19017" spans="27:31" x14ac:dyDescent="0.25">
      <c r="AA19017" s="27"/>
      <c r="AC19017" s="28"/>
      <c r="AD19017" s="30"/>
      <c r="AE19017" s="30"/>
    </row>
    <row r="19018" spans="27:31" x14ac:dyDescent="0.25">
      <c r="AA19018" s="27"/>
      <c r="AC19018" s="28"/>
      <c r="AD19018" s="30"/>
      <c r="AE19018" s="30"/>
    </row>
    <row r="19019" spans="27:31" x14ac:dyDescent="0.25">
      <c r="AA19019" s="27"/>
      <c r="AC19019" s="28"/>
      <c r="AD19019" s="30"/>
      <c r="AE19019" s="30"/>
    </row>
    <row r="19020" spans="27:31" x14ac:dyDescent="0.25">
      <c r="AA19020" s="27"/>
      <c r="AC19020" s="28"/>
      <c r="AD19020" s="30"/>
      <c r="AE19020" s="30"/>
    </row>
    <row r="19021" spans="27:31" x14ac:dyDescent="0.25">
      <c r="AA19021" s="27"/>
      <c r="AC19021" s="28"/>
      <c r="AD19021" s="30"/>
      <c r="AE19021" s="30"/>
    </row>
    <row r="19022" spans="27:31" x14ac:dyDescent="0.25">
      <c r="AA19022" s="27"/>
      <c r="AC19022" s="28"/>
      <c r="AD19022" s="30"/>
      <c r="AE19022" s="30"/>
    </row>
    <row r="19023" spans="27:31" x14ac:dyDescent="0.25">
      <c r="AA19023" s="27"/>
      <c r="AC19023" s="28"/>
      <c r="AD19023" s="30"/>
      <c r="AE19023" s="30"/>
    </row>
    <row r="19024" spans="27:31" x14ac:dyDescent="0.25">
      <c r="AA19024" s="27"/>
      <c r="AC19024" s="28"/>
      <c r="AD19024" s="30"/>
      <c r="AE19024" s="30"/>
    </row>
    <row r="19025" spans="27:31" x14ac:dyDescent="0.25">
      <c r="AA19025" s="27"/>
      <c r="AC19025" s="28"/>
      <c r="AD19025" s="30"/>
      <c r="AE19025" s="30"/>
    </row>
    <row r="19026" spans="27:31" x14ac:dyDescent="0.25">
      <c r="AA19026" s="27"/>
      <c r="AC19026" s="28"/>
      <c r="AD19026" s="30"/>
      <c r="AE19026" s="30"/>
    </row>
    <row r="19027" spans="27:31" x14ac:dyDescent="0.25">
      <c r="AA19027" s="27"/>
      <c r="AC19027" s="28"/>
      <c r="AD19027" s="30"/>
      <c r="AE19027" s="30"/>
    </row>
    <row r="19028" spans="27:31" x14ac:dyDescent="0.25">
      <c r="AA19028" s="27"/>
      <c r="AC19028" s="28"/>
      <c r="AD19028" s="30"/>
      <c r="AE19028" s="30"/>
    </row>
    <row r="19029" spans="27:31" x14ac:dyDescent="0.25">
      <c r="AA19029" s="27"/>
      <c r="AC19029" s="28"/>
      <c r="AD19029" s="30"/>
      <c r="AE19029" s="30"/>
    </row>
    <row r="19030" spans="27:31" x14ac:dyDescent="0.25">
      <c r="AA19030" s="27"/>
      <c r="AC19030" s="28"/>
      <c r="AD19030" s="30"/>
      <c r="AE19030" s="30"/>
    </row>
    <row r="19031" spans="27:31" x14ac:dyDescent="0.25">
      <c r="AA19031" s="27"/>
      <c r="AC19031" s="28"/>
      <c r="AD19031" s="30"/>
      <c r="AE19031" s="30"/>
    </row>
    <row r="19032" spans="27:31" x14ac:dyDescent="0.25">
      <c r="AA19032" s="27"/>
      <c r="AC19032" s="28"/>
      <c r="AD19032" s="30"/>
      <c r="AE19032" s="30"/>
    </row>
    <row r="19033" spans="27:31" x14ac:dyDescent="0.25">
      <c r="AA19033" s="27"/>
      <c r="AC19033" s="28"/>
      <c r="AD19033" s="30"/>
      <c r="AE19033" s="30"/>
    </row>
    <row r="19034" spans="27:31" x14ac:dyDescent="0.25">
      <c r="AA19034" s="27"/>
      <c r="AC19034" s="28"/>
      <c r="AD19034" s="30"/>
      <c r="AE19034" s="30"/>
    </row>
    <row r="19035" spans="27:31" x14ac:dyDescent="0.25">
      <c r="AA19035" s="27"/>
      <c r="AC19035" s="28"/>
      <c r="AD19035" s="30"/>
      <c r="AE19035" s="30"/>
    </row>
    <row r="19036" spans="27:31" x14ac:dyDescent="0.25">
      <c r="AA19036" s="27"/>
      <c r="AC19036" s="28"/>
      <c r="AD19036" s="30"/>
      <c r="AE19036" s="30"/>
    </row>
    <row r="19037" spans="27:31" x14ac:dyDescent="0.25">
      <c r="AA19037" s="27"/>
      <c r="AC19037" s="28"/>
      <c r="AD19037" s="30"/>
      <c r="AE19037" s="30"/>
    </row>
    <row r="19038" spans="27:31" x14ac:dyDescent="0.25">
      <c r="AA19038" s="27"/>
      <c r="AC19038" s="28"/>
      <c r="AD19038" s="30"/>
      <c r="AE19038" s="30"/>
    </row>
    <row r="19039" spans="27:31" x14ac:dyDescent="0.25">
      <c r="AA19039" s="27"/>
      <c r="AC19039" s="28"/>
      <c r="AD19039" s="30"/>
      <c r="AE19039" s="30"/>
    </row>
    <row r="19040" spans="27:31" x14ac:dyDescent="0.25">
      <c r="AA19040" s="27"/>
      <c r="AC19040" s="28"/>
      <c r="AD19040" s="30"/>
      <c r="AE19040" s="30"/>
    </row>
    <row r="19041" spans="27:31" x14ac:dyDescent="0.25">
      <c r="AA19041" s="27"/>
      <c r="AC19041" s="28"/>
      <c r="AD19041" s="30"/>
      <c r="AE19041" s="30"/>
    </row>
    <row r="19042" spans="27:31" x14ac:dyDescent="0.25">
      <c r="AA19042" s="27"/>
      <c r="AC19042" s="28"/>
      <c r="AD19042" s="30"/>
      <c r="AE19042" s="30"/>
    </row>
    <row r="19043" spans="27:31" x14ac:dyDescent="0.25">
      <c r="AA19043" s="27"/>
      <c r="AC19043" s="28"/>
      <c r="AD19043" s="30"/>
      <c r="AE19043" s="30"/>
    </row>
    <row r="19044" spans="27:31" x14ac:dyDescent="0.25">
      <c r="AA19044" s="27"/>
      <c r="AC19044" s="28"/>
      <c r="AD19044" s="30"/>
      <c r="AE19044" s="30"/>
    </row>
    <row r="19045" spans="27:31" x14ac:dyDescent="0.25">
      <c r="AA19045" s="27"/>
      <c r="AC19045" s="28"/>
      <c r="AD19045" s="30"/>
      <c r="AE19045" s="30"/>
    </row>
    <row r="19046" spans="27:31" x14ac:dyDescent="0.25">
      <c r="AA19046" s="27"/>
      <c r="AC19046" s="28"/>
      <c r="AD19046" s="30"/>
      <c r="AE19046" s="30"/>
    </row>
    <row r="19047" spans="27:31" x14ac:dyDescent="0.25">
      <c r="AA19047" s="27"/>
      <c r="AC19047" s="28"/>
      <c r="AD19047" s="30"/>
      <c r="AE19047" s="30"/>
    </row>
    <row r="19048" spans="27:31" x14ac:dyDescent="0.25">
      <c r="AA19048" s="27"/>
      <c r="AC19048" s="28"/>
      <c r="AD19048" s="30"/>
      <c r="AE19048" s="30"/>
    </row>
    <row r="19049" spans="27:31" x14ac:dyDescent="0.25">
      <c r="AA19049" s="27"/>
      <c r="AC19049" s="28"/>
      <c r="AD19049" s="30"/>
      <c r="AE19049" s="30"/>
    </row>
    <row r="19050" spans="27:31" x14ac:dyDescent="0.25">
      <c r="AA19050" s="27"/>
      <c r="AC19050" s="28"/>
      <c r="AD19050" s="30"/>
      <c r="AE19050" s="30"/>
    </row>
    <row r="19051" spans="27:31" x14ac:dyDescent="0.25">
      <c r="AA19051" s="27"/>
      <c r="AC19051" s="28"/>
      <c r="AD19051" s="30"/>
      <c r="AE19051" s="30"/>
    </row>
    <row r="19052" spans="27:31" x14ac:dyDescent="0.25">
      <c r="AA19052" s="27"/>
      <c r="AC19052" s="28"/>
      <c r="AD19052" s="30"/>
      <c r="AE19052" s="30"/>
    </row>
    <row r="19053" spans="27:31" x14ac:dyDescent="0.25">
      <c r="AA19053" s="27"/>
      <c r="AC19053" s="28"/>
      <c r="AD19053" s="30"/>
      <c r="AE19053" s="30"/>
    </row>
    <row r="19054" spans="27:31" x14ac:dyDescent="0.25">
      <c r="AA19054" s="27"/>
      <c r="AC19054" s="28"/>
      <c r="AD19054" s="30"/>
      <c r="AE19054" s="30"/>
    </row>
    <row r="19055" spans="27:31" x14ac:dyDescent="0.25">
      <c r="AA19055" s="27"/>
      <c r="AC19055" s="28"/>
      <c r="AD19055" s="30"/>
      <c r="AE19055" s="30"/>
    </row>
    <row r="19056" spans="27:31" x14ac:dyDescent="0.25">
      <c r="AA19056" s="27"/>
      <c r="AC19056" s="28"/>
      <c r="AD19056" s="30"/>
      <c r="AE19056" s="30"/>
    </row>
    <row r="19057" spans="27:31" x14ac:dyDescent="0.25">
      <c r="AA19057" s="27"/>
      <c r="AC19057" s="28"/>
      <c r="AD19057" s="30"/>
      <c r="AE19057" s="30"/>
    </row>
    <row r="19058" spans="27:31" x14ac:dyDescent="0.25">
      <c r="AA19058" s="27"/>
      <c r="AC19058" s="28"/>
      <c r="AD19058" s="30"/>
      <c r="AE19058" s="30"/>
    </row>
    <row r="19059" spans="27:31" x14ac:dyDescent="0.25">
      <c r="AA19059" s="27"/>
      <c r="AC19059" s="28"/>
      <c r="AD19059" s="30"/>
      <c r="AE19059" s="30"/>
    </row>
    <row r="19060" spans="27:31" x14ac:dyDescent="0.25">
      <c r="AA19060" s="27"/>
      <c r="AC19060" s="28"/>
      <c r="AD19060" s="30"/>
      <c r="AE19060" s="30"/>
    </row>
    <row r="19061" spans="27:31" x14ac:dyDescent="0.25">
      <c r="AA19061" s="27"/>
      <c r="AC19061" s="28"/>
      <c r="AD19061" s="30"/>
      <c r="AE19061" s="30"/>
    </row>
    <row r="19062" spans="27:31" x14ac:dyDescent="0.25">
      <c r="AA19062" s="27"/>
      <c r="AC19062" s="28"/>
      <c r="AD19062" s="30"/>
      <c r="AE19062" s="30"/>
    </row>
    <row r="19063" spans="27:31" x14ac:dyDescent="0.25">
      <c r="AA19063" s="27"/>
      <c r="AC19063" s="28"/>
      <c r="AD19063" s="30"/>
      <c r="AE19063" s="30"/>
    </row>
    <row r="19064" spans="27:31" x14ac:dyDescent="0.25">
      <c r="AA19064" s="27"/>
      <c r="AC19064" s="28"/>
      <c r="AD19064" s="30"/>
      <c r="AE19064" s="30"/>
    </row>
    <row r="19065" spans="27:31" x14ac:dyDescent="0.25">
      <c r="AA19065" s="27"/>
      <c r="AC19065" s="28"/>
      <c r="AD19065" s="30"/>
      <c r="AE19065" s="30"/>
    </row>
    <row r="19066" spans="27:31" x14ac:dyDescent="0.25">
      <c r="AA19066" s="27"/>
      <c r="AC19066" s="28"/>
      <c r="AD19066" s="30"/>
      <c r="AE19066" s="30"/>
    </row>
    <row r="19067" spans="27:31" x14ac:dyDescent="0.25">
      <c r="AA19067" s="27"/>
      <c r="AC19067" s="28"/>
      <c r="AD19067" s="30"/>
      <c r="AE19067" s="30"/>
    </row>
    <row r="19068" spans="27:31" x14ac:dyDescent="0.25">
      <c r="AA19068" s="27"/>
      <c r="AC19068" s="28"/>
      <c r="AD19068" s="30"/>
      <c r="AE19068" s="30"/>
    </row>
    <row r="19069" spans="27:31" x14ac:dyDescent="0.25">
      <c r="AA19069" s="27"/>
      <c r="AC19069" s="28"/>
      <c r="AD19069" s="30"/>
      <c r="AE19069" s="30"/>
    </row>
    <row r="19070" spans="27:31" x14ac:dyDescent="0.25">
      <c r="AA19070" s="27"/>
      <c r="AC19070" s="28"/>
      <c r="AD19070" s="30"/>
      <c r="AE19070" s="30"/>
    </row>
    <row r="19071" spans="27:31" x14ac:dyDescent="0.25">
      <c r="AA19071" s="27"/>
      <c r="AC19071" s="28"/>
      <c r="AD19071" s="30"/>
      <c r="AE19071" s="30"/>
    </row>
    <row r="19072" spans="27:31" x14ac:dyDescent="0.25">
      <c r="AA19072" s="27"/>
      <c r="AC19072" s="28"/>
      <c r="AD19072" s="30"/>
      <c r="AE19072" s="30"/>
    </row>
    <row r="19073" spans="27:31" x14ac:dyDescent="0.25">
      <c r="AA19073" s="27"/>
      <c r="AC19073" s="28"/>
      <c r="AD19073" s="30"/>
      <c r="AE19073" s="30"/>
    </row>
    <row r="19074" spans="27:31" x14ac:dyDescent="0.25">
      <c r="AA19074" s="27"/>
      <c r="AC19074" s="28"/>
      <c r="AD19074" s="30"/>
      <c r="AE19074" s="30"/>
    </row>
    <row r="19075" spans="27:31" x14ac:dyDescent="0.25">
      <c r="AA19075" s="27"/>
      <c r="AC19075" s="28"/>
      <c r="AD19075" s="30"/>
      <c r="AE19075" s="30"/>
    </row>
    <row r="19076" spans="27:31" x14ac:dyDescent="0.25">
      <c r="AA19076" s="27"/>
      <c r="AC19076" s="28"/>
      <c r="AD19076" s="30"/>
      <c r="AE19076" s="30"/>
    </row>
    <row r="19077" spans="27:31" x14ac:dyDescent="0.25">
      <c r="AA19077" s="27"/>
      <c r="AC19077" s="28"/>
      <c r="AD19077" s="30"/>
      <c r="AE19077" s="30"/>
    </row>
    <row r="19078" spans="27:31" x14ac:dyDescent="0.25">
      <c r="AA19078" s="27"/>
      <c r="AC19078" s="28"/>
      <c r="AD19078" s="30"/>
      <c r="AE19078" s="30"/>
    </row>
    <row r="19079" spans="27:31" x14ac:dyDescent="0.25">
      <c r="AA19079" s="27"/>
      <c r="AC19079" s="28"/>
      <c r="AD19079" s="30"/>
      <c r="AE19079" s="30"/>
    </row>
    <row r="19080" spans="27:31" x14ac:dyDescent="0.25">
      <c r="AA19080" s="27"/>
      <c r="AC19080" s="28"/>
      <c r="AD19080" s="30"/>
      <c r="AE19080" s="30"/>
    </row>
    <row r="19081" spans="27:31" x14ac:dyDescent="0.25">
      <c r="AA19081" s="27"/>
      <c r="AC19081" s="28"/>
      <c r="AD19081" s="30"/>
      <c r="AE19081" s="30"/>
    </row>
    <row r="19082" spans="27:31" x14ac:dyDescent="0.25">
      <c r="AA19082" s="27"/>
      <c r="AC19082" s="28"/>
      <c r="AD19082" s="30"/>
      <c r="AE19082" s="30"/>
    </row>
    <row r="19083" spans="27:31" x14ac:dyDescent="0.25">
      <c r="AA19083" s="27"/>
      <c r="AC19083" s="28"/>
      <c r="AD19083" s="30"/>
      <c r="AE19083" s="30"/>
    </row>
    <row r="19084" spans="27:31" x14ac:dyDescent="0.25">
      <c r="AA19084" s="27"/>
      <c r="AC19084" s="28"/>
      <c r="AD19084" s="30"/>
      <c r="AE19084" s="30"/>
    </row>
    <row r="19085" spans="27:31" x14ac:dyDescent="0.25">
      <c r="AA19085" s="27"/>
      <c r="AC19085" s="28"/>
      <c r="AD19085" s="30"/>
      <c r="AE19085" s="30"/>
    </row>
    <row r="19086" spans="27:31" x14ac:dyDescent="0.25">
      <c r="AA19086" s="27"/>
      <c r="AC19086" s="28"/>
      <c r="AD19086" s="30"/>
      <c r="AE19086" s="30"/>
    </row>
    <row r="19087" spans="27:31" x14ac:dyDescent="0.25">
      <c r="AA19087" s="27"/>
      <c r="AC19087" s="28"/>
      <c r="AD19087" s="30"/>
      <c r="AE19087" s="30"/>
    </row>
    <row r="19088" spans="27:31" x14ac:dyDescent="0.25">
      <c r="AA19088" s="27"/>
      <c r="AC19088" s="28"/>
      <c r="AD19088" s="30"/>
      <c r="AE19088" s="30"/>
    </row>
    <row r="19089" spans="27:31" x14ac:dyDescent="0.25">
      <c r="AA19089" s="27"/>
      <c r="AC19089" s="28"/>
      <c r="AD19089" s="30"/>
      <c r="AE19089" s="30"/>
    </row>
    <row r="19090" spans="27:31" x14ac:dyDescent="0.25">
      <c r="AA19090" s="27"/>
      <c r="AC19090" s="28"/>
      <c r="AD19090" s="30"/>
      <c r="AE19090" s="30"/>
    </row>
    <row r="19091" spans="27:31" x14ac:dyDescent="0.25">
      <c r="AA19091" s="27"/>
      <c r="AC19091" s="28"/>
      <c r="AD19091" s="30"/>
      <c r="AE19091" s="30"/>
    </row>
    <row r="19092" spans="27:31" x14ac:dyDescent="0.25">
      <c r="AA19092" s="27"/>
      <c r="AC19092" s="28"/>
      <c r="AD19092" s="30"/>
      <c r="AE19092" s="30"/>
    </row>
    <row r="19093" spans="27:31" x14ac:dyDescent="0.25">
      <c r="AA19093" s="27"/>
      <c r="AC19093" s="28"/>
      <c r="AD19093" s="30"/>
      <c r="AE19093" s="30"/>
    </row>
    <row r="19094" spans="27:31" x14ac:dyDescent="0.25">
      <c r="AA19094" s="27"/>
      <c r="AC19094" s="28"/>
      <c r="AD19094" s="30"/>
      <c r="AE19094" s="30"/>
    </row>
    <row r="19095" spans="27:31" x14ac:dyDescent="0.25">
      <c r="AA19095" s="27"/>
      <c r="AC19095" s="28"/>
      <c r="AD19095" s="30"/>
      <c r="AE19095" s="30"/>
    </row>
    <row r="19096" spans="27:31" x14ac:dyDescent="0.25">
      <c r="AA19096" s="27"/>
      <c r="AC19096" s="28"/>
      <c r="AD19096" s="30"/>
      <c r="AE19096" s="30"/>
    </row>
    <row r="19097" spans="27:31" x14ac:dyDescent="0.25">
      <c r="AA19097" s="27"/>
      <c r="AC19097" s="28"/>
      <c r="AD19097" s="30"/>
      <c r="AE19097" s="30"/>
    </row>
    <row r="19098" spans="27:31" x14ac:dyDescent="0.25">
      <c r="AA19098" s="27"/>
      <c r="AC19098" s="28"/>
      <c r="AD19098" s="30"/>
      <c r="AE19098" s="30"/>
    </row>
    <row r="19099" spans="27:31" x14ac:dyDescent="0.25">
      <c r="AA19099" s="27"/>
      <c r="AC19099" s="28"/>
      <c r="AD19099" s="30"/>
      <c r="AE19099" s="30"/>
    </row>
    <row r="19100" spans="27:31" x14ac:dyDescent="0.25">
      <c r="AA19100" s="27"/>
      <c r="AC19100" s="28"/>
      <c r="AD19100" s="30"/>
      <c r="AE19100" s="30"/>
    </row>
    <row r="19101" spans="27:31" x14ac:dyDescent="0.25">
      <c r="AA19101" s="27"/>
      <c r="AC19101" s="28"/>
      <c r="AD19101" s="30"/>
      <c r="AE19101" s="30"/>
    </row>
    <row r="19102" spans="27:31" x14ac:dyDescent="0.25">
      <c r="AA19102" s="27"/>
      <c r="AC19102" s="28"/>
      <c r="AD19102" s="30"/>
      <c r="AE19102" s="30"/>
    </row>
    <row r="19103" spans="27:31" x14ac:dyDescent="0.25">
      <c r="AA19103" s="27"/>
      <c r="AC19103" s="28"/>
      <c r="AD19103" s="30"/>
      <c r="AE19103" s="30"/>
    </row>
    <row r="19104" spans="27:31" x14ac:dyDescent="0.25">
      <c r="AA19104" s="27"/>
      <c r="AC19104" s="28"/>
      <c r="AD19104" s="30"/>
      <c r="AE19104" s="30"/>
    </row>
    <row r="19105" spans="27:31" x14ac:dyDescent="0.25">
      <c r="AA19105" s="27"/>
      <c r="AC19105" s="28"/>
      <c r="AD19105" s="30"/>
      <c r="AE19105" s="30"/>
    </row>
    <row r="19106" spans="27:31" x14ac:dyDescent="0.25">
      <c r="AA19106" s="27"/>
      <c r="AC19106" s="28"/>
      <c r="AD19106" s="30"/>
      <c r="AE19106" s="30"/>
    </row>
    <row r="19107" spans="27:31" x14ac:dyDescent="0.25">
      <c r="AA19107" s="27"/>
      <c r="AC19107" s="28"/>
      <c r="AD19107" s="30"/>
      <c r="AE19107" s="30"/>
    </row>
    <row r="19108" spans="27:31" x14ac:dyDescent="0.25">
      <c r="AA19108" s="27"/>
      <c r="AC19108" s="28"/>
      <c r="AD19108" s="30"/>
      <c r="AE19108" s="30"/>
    </row>
    <row r="19109" spans="27:31" x14ac:dyDescent="0.25">
      <c r="AA19109" s="27"/>
      <c r="AC19109" s="28"/>
      <c r="AD19109" s="30"/>
      <c r="AE19109" s="30"/>
    </row>
    <row r="19110" spans="27:31" x14ac:dyDescent="0.25">
      <c r="AA19110" s="27"/>
      <c r="AC19110" s="28"/>
      <c r="AD19110" s="30"/>
      <c r="AE19110" s="30"/>
    </row>
    <row r="19111" spans="27:31" x14ac:dyDescent="0.25">
      <c r="AA19111" s="27"/>
      <c r="AC19111" s="28"/>
      <c r="AD19111" s="30"/>
      <c r="AE19111" s="30"/>
    </row>
    <row r="19112" spans="27:31" x14ac:dyDescent="0.25">
      <c r="AA19112" s="27"/>
      <c r="AC19112" s="28"/>
      <c r="AD19112" s="30"/>
      <c r="AE19112" s="30"/>
    </row>
    <row r="19113" spans="27:31" x14ac:dyDescent="0.25">
      <c r="AA19113" s="27"/>
      <c r="AC19113" s="28"/>
      <c r="AD19113" s="30"/>
      <c r="AE19113" s="30"/>
    </row>
    <row r="19114" spans="27:31" x14ac:dyDescent="0.25">
      <c r="AA19114" s="27"/>
      <c r="AC19114" s="28"/>
      <c r="AD19114" s="30"/>
      <c r="AE19114" s="30"/>
    </row>
    <row r="19115" spans="27:31" x14ac:dyDescent="0.25">
      <c r="AA19115" s="27"/>
      <c r="AC19115" s="28"/>
      <c r="AD19115" s="30"/>
      <c r="AE19115" s="30"/>
    </row>
    <row r="19116" spans="27:31" x14ac:dyDescent="0.25">
      <c r="AA19116" s="27"/>
      <c r="AC19116" s="28"/>
      <c r="AD19116" s="30"/>
      <c r="AE19116" s="30"/>
    </row>
    <row r="19117" spans="27:31" x14ac:dyDescent="0.25">
      <c r="AA19117" s="27"/>
      <c r="AC19117" s="28"/>
      <c r="AD19117" s="30"/>
      <c r="AE19117" s="30"/>
    </row>
    <row r="19118" spans="27:31" x14ac:dyDescent="0.25">
      <c r="AA19118" s="27"/>
      <c r="AC19118" s="28"/>
      <c r="AD19118" s="30"/>
      <c r="AE19118" s="30"/>
    </row>
    <row r="19119" spans="27:31" x14ac:dyDescent="0.25">
      <c r="AA19119" s="27"/>
      <c r="AC19119" s="28"/>
      <c r="AD19119" s="30"/>
      <c r="AE19119" s="30"/>
    </row>
    <row r="19120" spans="27:31" x14ac:dyDescent="0.25">
      <c r="AA19120" s="27"/>
      <c r="AC19120" s="28"/>
      <c r="AD19120" s="30"/>
      <c r="AE19120" s="30"/>
    </row>
    <row r="19121" spans="27:31" x14ac:dyDescent="0.25">
      <c r="AA19121" s="27"/>
      <c r="AC19121" s="28"/>
      <c r="AD19121" s="30"/>
      <c r="AE19121" s="30"/>
    </row>
    <row r="19122" spans="27:31" x14ac:dyDescent="0.25">
      <c r="AA19122" s="27"/>
      <c r="AC19122" s="28"/>
      <c r="AD19122" s="30"/>
      <c r="AE19122" s="30"/>
    </row>
    <row r="19123" spans="27:31" x14ac:dyDescent="0.25">
      <c r="AA19123" s="27"/>
      <c r="AC19123" s="28"/>
      <c r="AD19123" s="30"/>
      <c r="AE19123" s="30"/>
    </row>
    <row r="19124" spans="27:31" x14ac:dyDescent="0.25">
      <c r="AA19124" s="27"/>
      <c r="AC19124" s="28"/>
      <c r="AD19124" s="30"/>
      <c r="AE19124" s="30"/>
    </row>
    <row r="19125" spans="27:31" x14ac:dyDescent="0.25">
      <c r="AA19125" s="27"/>
      <c r="AC19125" s="28"/>
      <c r="AD19125" s="30"/>
      <c r="AE19125" s="30"/>
    </row>
    <row r="19126" spans="27:31" x14ac:dyDescent="0.25">
      <c r="AA19126" s="27"/>
      <c r="AC19126" s="28"/>
      <c r="AD19126" s="30"/>
      <c r="AE19126" s="30"/>
    </row>
    <row r="19127" spans="27:31" x14ac:dyDescent="0.25">
      <c r="AA19127" s="27"/>
      <c r="AC19127" s="28"/>
      <c r="AD19127" s="30"/>
      <c r="AE19127" s="30"/>
    </row>
    <row r="19128" spans="27:31" x14ac:dyDescent="0.25">
      <c r="AA19128" s="27"/>
      <c r="AC19128" s="28"/>
      <c r="AD19128" s="30"/>
      <c r="AE19128" s="30"/>
    </row>
    <row r="19129" spans="27:31" x14ac:dyDescent="0.25">
      <c r="AA19129" s="27"/>
      <c r="AC19129" s="28"/>
      <c r="AD19129" s="30"/>
      <c r="AE19129" s="30"/>
    </row>
    <row r="19130" spans="27:31" x14ac:dyDescent="0.25">
      <c r="AA19130" s="27"/>
      <c r="AC19130" s="28"/>
      <c r="AD19130" s="30"/>
      <c r="AE19130" s="30"/>
    </row>
    <row r="19131" spans="27:31" x14ac:dyDescent="0.25">
      <c r="AA19131" s="27"/>
      <c r="AC19131" s="28"/>
      <c r="AD19131" s="30"/>
      <c r="AE19131" s="30"/>
    </row>
    <row r="19132" spans="27:31" x14ac:dyDescent="0.25">
      <c r="AA19132" s="27"/>
      <c r="AC19132" s="28"/>
      <c r="AD19132" s="30"/>
      <c r="AE19132" s="30"/>
    </row>
    <row r="19133" spans="27:31" x14ac:dyDescent="0.25">
      <c r="AA19133" s="27"/>
      <c r="AC19133" s="28"/>
      <c r="AD19133" s="30"/>
      <c r="AE19133" s="30"/>
    </row>
    <row r="19134" spans="27:31" x14ac:dyDescent="0.25">
      <c r="AA19134" s="27"/>
      <c r="AC19134" s="28"/>
      <c r="AD19134" s="30"/>
      <c r="AE19134" s="30"/>
    </row>
    <row r="19135" spans="27:31" x14ac:dyDescent="0.25">
      <c r="AA19135" s="27"/>
      <c r="AC19135" s="28"/>
      <c r="AD19135" s="30"/>
      <c r="AE19135" s="30"/>
    </row>
    <row r="19136" spans="27:31" x14ac:dyDescent="0.25">
      <c r="AA19136" s="27"/>
      <c r="AC19136" s="28"/>
      <c r="AD19136" s="30"/>
      <c r="AE19136" s="30"/>
    </row>
    <row r="19137" spans="27:31" x14ac:dyDescent="0.25">
      <c r="AA19137" s="27"/>
      <c r="AC19137" s="28"/>
      <c r="AD19137" s="30"/>
      <c r="AE19137" s="30"/>
    </row>
    <row r="19138" spans="27:31" x14ac:dyDescent="0.25">
      <c r="AA19138" s="27"/>
      <c r="AC19138" s="28"/>
      <c r="AD19138" s="30"/>
      <c r="AE19138" s="30"/>
    </row>
    <row r="19139" spans="27:31" x14ac:dyDescent="0.25">
      <c r="AA19139" s="27"/>
      <c r="AC19139" s="28"/>
      <c r="AD19139" s="30"/>
      <c r="AE19139" s="30"/>
    </row>
    <row r="19140" spans="27:31" x14ac:dyDescent="0.25">
      <c r="AA19140" s="27"/>
      <c r="AC19140" s="28"/>
      <c r="AD19140" s="30"/>
      <c r="AE19140" s="30"/>
    </row>
    <row r="19141" spans="27:31" x14ac:dyDescent="0.25">
      <c r="AA19141" s="27"/>
      <c r="AC19141" s="28"/>
      <c r="AD19141" s="30"/>
      <c r="AE19141" s="30"/>
    </row>
    <row r="19142" spans="27:31" x14ac:dyDescent="0.25">
      <c r="AA19142" s="27"/>
      <c r="AC19142" s="28"/>
      <c r="AD19142" s="30"/>
      <c r="AE19142" s="30"/>
    </row>
    <row r="19143" spans="27:31" x14ac:dyDescent="0.25">
      <c r="AA19143" s="27"/>
      <c r="AC19143" s="28"/>
      <c r="AD19143" s="30"/>
      <c r="AE19143" s="30"/>
    </row>
    <row r="19144" spans="27:31" x14ac:dyDescent="0.25">
      <c r="AA19144" s="27"/>
      <c r="AC19144" s="28"/>
      <c r="AD19144" s="30"/>
      <c r="AE19144" s="30"/>
    </row>
    <row r="19145" spans="27:31" x14ac:dyDescent="0.25">
      <c r="AA19145" s="27"/>
      <c r="AC19145" s="28"/>
      <c r="AD19145" s="30"/>
      <c r="AE19145" s="30"/>
    </row>
    <row r="19146" spans="27:31" x14ac:dyDescent="0.25">
      <c r="AA19146" s="27"/>
      <c r="AC19146" s="28"/>
      <c r="AD19146" s="30"/>
      <c r="AE19146" s="30"/>
    </row>
    <row r="19147" spans="27:31" x14ac:dyDescent="0.25">
      <c r="AA19147" s="27"/>
      <c r="AC19147" s="28"/>
      <c r="AD19147" s="30"/>
      <c r="AE19147" s="30"/>
    </row>
    <row r="19148" spans="27:31" x14ac:dyDescent="0.25">
      <c r="AA19148" s="27"/>
      <c r="AC19148" s="28"/>
      <c r="AD19148" s="30"/>
      <c r="AE19148" s="30"/>
    </row>
    <row r="19149" spans="27:31" x14ac:dyDescent="0.25">
      <c r="AA19149" s="27"/>
      <c r="AC19149" s="28"/>
      <c r="AD19149" s="30"/>
      <c r="AE19149" s="30"/>
    </row>
    <row r="19150" spans="27:31" x14ac:dyDescent="0.25">
      <c r="AA19150" s="27"/>
      <c r="AC19150" s="28"/>
      <c r="AD19150" s="30"/>
      <c r="AE19150" s="30"/>
    </row>
    <row r="19151" spans="27:31" x14ac:dyDescent="0.25">
      <c r="AA19151" s="27"/>
      <c r="AC19151" s="28"/>
      <c r="AD19151" s="30"/>
      <c r="AE19151" s="30"/>
    </row>
    <row r="19152" spans="27:31" x14ac:dyDescent="0.25">
      <c r="AA19152" s="27"/>
      <c r="AC19152" s="28"/>
      <c r="AD19152" s="30"/>
      <c r="AE19152" s="30"/>
    </row>
    <row r="19153" spans="27:31" x14ac:dyDescent="0.25">
      <c r="AA19153" s="27"/>
      <c r="AC19153" s="28"/>
      <c r="AD19153" s="30"/>
      <c r="AE19153" s="30"/>
    </row>
    <row r="19154" spans="27:31" x14ac:dyDescent="0.25">
      <c r="AA19154" s="27"/>
      <c r="AC19154" s="28"/>
      <c r="AD19154" s="30"/>
      <c r="AE19154" s="30"/>
    </row>
    <row r="19155" spans="27:31" x14ac:dyDescent="0.25">
      <c r="AA19155" s="27"/>
      <c r="AC19155" s="28"/>
      <c r="AD19155" s="30"/>
      <c r="AE19155" s="30"/>
    </row>
    <row r="19156" spans="27:31" x14ac:dyDescent="0.25">
      <c r="AA19156" s="27"/>
      <c r="AC19156" s="28"/>
      <c r="AD19156" s="30"/>
      <c r="AE19156" s="30"/>
    </row>
    <row r="19157" spans="27:31" x14ac:dyDescent="0.25">
      <c r="AA19157" s="27"/>
      <c r="AC19157" s="28"/>
      <c r="AD19157" s="30"/>
      <c r="AE19157" s="30"/>
    </row>
    <row r="19158" spans="27:31" x14ac:dyDescent="0.25">
      <c r="AA19158" s="27"/>
      <c r="AC19158" s="28"/>
      <c r="AD19158" s="30"/>
      <c r="AE19158" s="30"/>
    </row>
    <row r="19159" spans="27:31" x14ac:dyDescent="0.25">
      <c r="AA19159" s="27"/>
      <c r="AC19159" s="28"/>
      <c r="AD19159" s="30"/>
      <c r="AE19159" s="30"/>
    </row>
    <row r="19160" spans="27:31" x14ac:dyDescent="0.25">
      <c r="AA19160" s="27"/>
      <c r="AC19160" s="28"/>
      <c r="AD19160" s="30"/>
      <c r="AE19160" s="30"/>
    </row>
    <row r="19161" spans="27:31" x14ac:dyDescent="0.25">
      <c r="AA19161" s="27"/>
      <c r="AC19161" s="28"/>
      <c r="AD19161" s="30"/>
      <c r="AE19161" s="30"/>
    </row>
    <row r="19162" spans="27:31" x14ac:dyDescent="0.25">
      <c r="AA19162" s="27"/>
      <c r="AC19162" s="28"/>
      <c r="AD19162" s="30"/>
      <c r="AE19162" s="30"/>
    </row>
    <row r="19163" spans="27:31" x14ac:dyDescent="0.25">
      <c r="AA19163" s="27"/>
      <c r="AC19163" s="28"/>
      <c r="AD19163" s="30"/>
      <c r="AE19163" s="30"/>
    </row>
    <row r="19164" spans="27:31" x14ac:dyDescent="0.25">
      <c r="AA19164" s="27"/>
      <c r="AC19164" s="28"/>
      <c r="AD19164" s="30"/>
      <c r="AE19164" s="30"/>
    </row>
    <row r="19165" spans="27:31" x14ac:dyDescent="0.25">
      <c r="AA19165" s="27"/>
      <c r="AC19165" s="28"/>
      <c r="AD19165" s="30"/>
      <c r="AE19165" s="30"/>
    </row>
    <row r="19166" spans="27:31" x14ac:dyDescent="0.25">
      <c r="AA19166" s="27"/>
      <c r="AC19166" s="28"/>
      <c r="AD19166" s="30"/>
      <c r="AE19166" s="30"/>
    </row>
    <row r="19167" spans="27:31" x14ac:dyDescent="0.25">
      <c r="AA19167" s="27"/>
      <c r="AC19167" s="28"/>
      <c r="AD19167" s="30"/>
      <c r="AE19167" s="30"/>
    </row>
    <row r="19168" spans="27:31" x14ac:dyDescent="0.25">
      <c r="AA19168" s="27"/>
      <c r="AC19168" s="28"/>
      <c r="AD19168" s="30"/>
      <c r="AE19168" s="30"/>
    </row>
    <row r="19169" spans="27:31" x14ac:dyDescent="0.25">
      <c r="AA19169" s="27"/>
      <c r="AC19169" s="28"/>
      <c r="AD19169" s="30"/>
      <c r="AE19169" s="30"/>
    </row>
    <row r="19170" spans="27:31" x14ac:dyDescent="0.25">
      <c r="AA19170" s="27"/>
      <c r="AC19170" s="28"/>
      <c r="AD19170" s="30"/>
      <c r="AE19170" s="30"/>
    </row>
    <row r="19171" spans="27:31" x14ac:dyDescent="0.25">
      <c r="AA19171" s="27"/>
      <c r="AC19171" s="28"/>
      <c r="AD19171" s="30"/>
      <c r="AE19171" s="30"/>
    </row>
    <row r="19172" spans="27:31" x14ac:dyDescent="0.25">
      <c r="AA19172" s="27"/>
      <c r="AC19172" s="28"/>
      <c r="AD19172" s="30"/>
      <c r="AE19172" s="30"/>
    </row>
    <row r="19173" spans="27:31" x14ac:dyDescent="0.25">
      <c r="AA19173" s="27"/>
      <c r="AC19173" s="28"/>
      <c r="AD19173" s="30"/>
      <c r="AE19173" s="30"/>
    </row>
    <row r="19174" spans="27:31" x14ac:dyDescent="0.25">
      <c r="AA19174" s="27"/>
      <c r="AC19174" s="28"/>
      <c r="AD19174" s="30"/>
      <c r="AE19174" s="30"/>
    </row>
    <row r="19175" spans="27:31" x14ac:dyDescent="0.25">
      <c r="AA19175" s="27"/>
      <c r="AC19175" s="28"/>
      <c r="AD19175" s="30"/>
      <c r="AE19175" s="30"/>
    </row>
    <row r="19176" spans="27:31" x14ac:dyDescent="0.25">
      <c r="AA19176" s="27"/>
      <c r="AC19176" s="28"/>
      <c r="AD19176" s="30"/>
      <c r="AE19176" s="30"/>
    </row>
    <row r="19177" spans="27:31" x14ac:dyDescent="0.25">
      <c r="AA19177" s="27"/>
      <c r="AC19177" s="28"/>
      <c r="AD19177" s="30"/>
      <c r="AE19177" s="30"/>
    </row>
    <row r="19178" spans="27:31" x14ac:dyDescent="0.25">
      <c r="AA19178" s="27"/>
      <c r="AC19178" s="28"/>
      <c r="AD19178" s="30"/>
      <c r="AE19178" s="30"/>
    </row>
    <row r="19179" spans="27:31" x14ac:dyDescent="0.25">
      <c r="AA19179" s="27"/>
      <c r="AC19179" s="28"/>
      <c r="AD19179" s="30"/>
      <c r="AE19179" s="30"/>
    </row>
    <row r="19180" spans="27:31" x14ac:dyDescent="0.25">
      <c r="AA19180" s="27"/>
      <c r="AC19180" s="28"/>
      <c r="AD19180" s="30"/>
      <c r="AE19180" s="30"/>
    </row>
    <row r="19181" spans="27:31" x14ac:dyDescent="0.25">
      <c r="AA19181" s="27"/>
      <c r="AC19181" s="28"/>
      <c r="AD19181" s="30"/>
      <c r="AE19181" s="30"/>
    </row>
    <row r="19182" spans="27:31" x14ac:dyDescent="0.25">
      <c r="AA19182" s="27"/>
      <c r="AC19182" s="28"/>
      <c r="AD19182" s="30"/>
      <c r="AE19182" s="30"/>
    </row>
    <row r="19183" spans="27:31" x14ac:dyDescent="0.25">
      <c r="AA19183" s="27"/>
      <c r="AC19183" s="28"/>
      <c r="AD19183" s="30"/>
      <c r="AE19183" s="30"/>
    </row>
    <row r="19184" spans="27:31" x14ac:dyDescent="0.25">
      <c r="AA19184" s="27"/>
      <c r="AC19184" s="28"/>
      <c r="AD19184" s="30"/>
      <c r="AE19184" s="30"/>
    </row>
    <row r="19185" spans="27:31" x14ac:dyDescent="0.25">
      <c r="AA19185" s="27"/>
      <c r="AC19185" s="28"/>
      <c r="AD19185" s="30"/>
      <c r="AE19185" s="30"/>
    </row>
    <row r="19186" spans="27:31" x14ac:dyDescent="0.25">
      <c r="AA19186" s="27"/>
      <c r="AC19186" s="28"/>
      <c r="AD19186" s="30"/>
      <c r="AE19186" s="30"/>
    </row>
    <row r="19187" spans="27:31" x14ac:dyDescent="0.25">
      <c r="AA19187" s="27"/>
      <c r="AC19187" s="28"/>
      <c r="AD19187" s="30"/>
      <c r="AE19187" s="30"/>
    </row>
    <row r="19188" spans="27:31" x14ac:dyDescent="0.25">
      <c r="AA19188" s="27"/>
      <c r="AC19188" s="28"/>
      <c r="AD19188" s="30"/>
      <c r="AE19188" s="30"/>
    </row>
    <row r="19189" spans="27:31" x14ac:dyDescent="0.25">
      <c r="AA19189" s="27"/>
      <c r="AC19189" s="28"/>
      <c r="AD19189" s="30"/>
      <c r="AE19189" s="30"/>
    </row>
    <row r="19190" spans="27:31" x14ac:dyDescent="0.25">
      <c r="AA19190" s="27"/>
      <c r="AC19190" s="28"/>
      <c r="AD19190" s="30"/>
      <c r="AE19190" s="30"/>
    </row>
    <row r="19191" spans="27:31" x14ac:dyDescent="0.25">
      <c r="AA19191" s="27"/>
      <c r="AC19191" s="28"/>
      <c r="AD19191" s="30"/>
      <c r="AE19191" s="30"/>
    </row>
    <row r="19192" spans="27:31" x14ac:dyDescent="0.25">
      <c r="AA19192" s="27"/>
      <c r="AC19192" s="28"/>
      <c r="AD19192" s="30"/>
      <c r="AE19192" s="30"/>
    </row>
    <row r="19193" spans="27:31" x14ac:dyDescent="0.25">
      <c r="AA19193" s="27"/>
      <c r="AC19193" s="28"/>
      <c r="AD19193" s="30"/>
      <c r="AE19193" s="30"/>
    </row>
    <row r="19194" spans="27:31" x14ac:dyDescent="0.25">
      <c r="AA19194" s="27"/>
      <c r="AC19194" s="28"/>
      <c r="AD19194" s="30"/>
      <c r="AE19194" s="30"/>
    </row>
    <row r="19195" spans="27:31" x14ac:dyDescent="0.25">
      <c r="AA19195" s="27"/>
      <c r="AC19195" s="28"/>
      <c r="AD19195" s="30"/>
      <c r="AE19195" s="30"/>
    </row>
    <row r="19196" spans="27:31" x14ac:dyDescent="0.25">
      <c r="AA19196" s="27"/>
      <c r="AC19196" s="28"/>
      <c r="AD19196" s="30"/>
      <c r="AE19196" s="30"/>
    </row>
    <row r="19197" spans="27:31" x14ac:dyDescent="0.25">
      <c r="AA19197" s="27"/>
      <c r="AC19197" s="28"/>
      <c r="AD19197" s="30"/>
      <c r="AE19197" s="30"/>
    </row>
    <row r="19198" spans="27:31" x14ac:dyDescent="0.25">
      <c r="AA19198" s="27"/>
      <c r="AC19198" s="28"/>
      <c r="AD19198" s="30"/>
      <c r="AE19198" s="30"/>
    </row>
    <row r="19199" spans="27:31" x14ac:dyDescent="0.25">
      <c r="AA19199" s="27"/>
      <c r="AC19199" s="28"/>
      <c r="AD19199" s="30"/>
      <c r="AE19199" s="30"/>
    </row>
    <row r="19200" spans="27:31" x14ac:dyDescent="0.25">
      <c r="AA19200" s="27"/>
      <c r="AC19200" s="28"/>
      <c r="AD19200" s="30"/>
      <c r="AE19200" s="30"/>
    </row>
    <row r="19201" spans="27:31" x14ac:dyDescent="0.25">
      <c r="AA19201" s="27"/>
      <c r="AC19201" s="28"/>
      <c r="AD19201" s="30"/>
      <c r="AE19201" s="30"/>
    </row>
    <row r="19202" spans="27:31" x14ac:dyDescent="0.25">
      <c r="AA19202" s="27"/>
      <c r="AC19202" s="28"/>
      <c r="AD19202" s="30"/>
      <c r="AE19202" s="30"/>
    </row>
    <row r="19203" spans="27:31" x14ac:dyDescent="0.25">
      <c r="AA19203" s="27"/>
      <c r="AC19203" s="28"/>
      <c r="AD19203" s="30"/>
      <c r="AE19203" s="30"/>
    </row>
    <row r="19204" spans="27:31" x14ac:dyDescent="0.25">
      <c r="AA19204" s="27"/>
      <c r="AC19204" s="28"/>
      <c r="AD19204" s="30"/>
      <c r="AE19204" s="30"/>
    </row>
    <row r="19205" spans="27:31" x14ac:dyDescent="0.25">
      <c r="AA19205" s="27"/>
      <c r="AC19205" s="28"/>
      <c r="AD19205" s="30"/>
      <c r="AE19205" s="30"/>
    </row>
    <row r="19206" spans="27:31" x14ac:dyDescent="0.25">
      <c r="AA19206" s="27"/>
      <c r="AC19206" s="28"/>
      <c r="AD19206" s="30"/>
      <c r="AE19206" s="30"/>
    </row>
    <row r="19207" spans="27:31" x14ac:dyDescent="0.25">
      <c r="AA19207" s="27"/>
      <c r="AC19207" s="28"/>
      <c r="AD19207" s="30"/>
      <c r="AE19207" s="30"/>
    </row>
    <row r="19208" spans="27:31" x14ac:dyDescent="0.25">
      <c r="AA19208" s="27"/>
      <c r="AC19208" s="28"/>
      <c r="AD19208" s="30"/>
      <c r="AE19208" s="30"/>
    </row>
    <row r="19209" spans="27:31" x14ac:dyDescent="0.25">
      <c r="AA19209" s="27"/>
      <c r="AC19209" s="28"/>
      <c r="AD19209" s="30"/>
      <c r="AE19209" s="30"/>
    </row>
    <row r="19210" spans="27:31" x14ac:dyDescent="0.25">
      <c r="AA19210" s="27"/>
      <c r="AC19210" s="28"/>
      <c r="AD19210" s="30"/>
      <c r="AE19210" s="30"/>
    </row>
    <row r="19211" spans="27:31" x14ac:dyDescent="0.25">
      <c r="AA19211" s="27"/>
      <c r="AC19211" s="28"/>
      <c r="AD19211" s="30"/>
      <c r="AE19211" s="30"/>
    </row>
    <row r="19212" spans="27:31" x14ac:dyDescent="0.25">
      <c r="AA19212" s="27"/>
      <c r="AC19212" s="28"/>
      <c r="AD19212" s="30"/>
      <c r="AE19212" s="30"/>
    </row>
    <row r="19213" spans="27:31" x14ac:dyDescent="0.25">
      <c r="AA19213" s="27"/>
      <c r="AC19213" s="28"/>
      <c r="AD19213" s="30"/>
      <c r="AE19213" s="30"/>
    </row>
    <row r="19214" spans="27:31" x14ac:dyDescent="0.25">
      <c r="AA19214" s="27"/>
      <c r="AC19214" s="28"/>
      <c r="AD19214" s="30"/>
      <c r="AE19214" s="30"/>
    </row>
    <row r="19215" spans="27:31" x14ac:dyDescent="0.25">
      <c r="AA19215" s="27"/>
      <c r="AC19215" s="28"/>
      <c r="AD19215" s="30"/>
      <c r="AE19215" s="30"/>
    </row>
    <row r="19216" spans="27:31" x14ac:dyDescent="0.25">
      <c r="AA19216" s="27"/>
      <c r="AC19216" s="28"/>
      <c r="AD19216" s="30"/>
      <c r="AE19216" s="30"/>
    </row>
    <row r="19217" spans="27:31" x14ac:dyDescent="0.25">
      <c r="AA19217" s="27"/>
      <c r="AC19217" s="28"/>
      <c r="AD19217" s="30"/>
      <c r="AE19217" s="30"/>
    </row>
    <row r="19218" spans="27:31" x14ac:dyDescent="0.25">
      <c r="AA19218" s="27"/>
      <c r="AC19218" s="28"/>
      <c r="AD19218" s="30"/>
      <c r="AE19218" s="30"/>
    </row>
    <row r="19219" spans="27:31" x14ac:dyDescent="0.25">
      <c r="AA19219" s="27"/>
      <c r="AC19219" s="28"/>
      <c r="AD19219" s="30"/>
      <c r="AE19219" s="30"/>
    </row>
    <row r="19220" spans="27:31" x14ac:dyDescent="0.25">
      <c r="AA19220" s="27"/>
      <c r="AC19220" s="28"/>
      <c r="AD19220" s="30"/>
      <c r="AE19220" s="30"/>
    </row>
    <row r="19221" spans="27:31" x14ac:dyDescent="0.25">
      <c r="AA19221" s="27"/>
      <c r="AC19221" s="28"/>
      <c r="AD19221" s="30"/>
      <c r="AE19221" s="30"/>
    </row>
    <row r="19222" spans="27:31" x14ac:dyDescent="0.25">
      <c r="AA19222" s="27"/>
      <c r="AC19222" s="28"/>
      <c r="AD19222" s="30"/>
      <c r="AE19222" s="30"/>
    </row>
    <row r="19223" spans="27:31" x14ac:dyDescent="0.25">
      <c r="AA19223" s="27"/>
      <c r="AC19223" s="28"/>
      <c r="AD19223" s="30"/>
      <c r="AE19223" s="30"/>
    </row>
    <row r="19224" spans="27:31" x14ac:dyDescent="0.25">
      <c r="AA19224" s="27"/>
      <c r="AC19224" s="28"/>
      <c r="AD19224" s="30"/>
      <c r="AE19224" s="30"/>
    </row>
    <row r="19225" spans="27:31" x14ac:dyDescent="0.25">
      <c r="AA19225" s="27"/>
      <c r="AC19225" s="28"/>
      <c r="AD19225" s="30"/>
      <c r="AE19225" s="30"/>
    </row>
    <row r="19226" spans="27:31" x14ac:dyDescent="0.25">
      <c r="AA19226" s="27"/>
      <c r="AC19226" s="28"/>
      <c r="AD19226" s="30"/>
      <c r="AE19226" s="30"/>
    </row>
    <row r="19227" spans="27:31" x14ac:dyDescent="0.25">
      <c r="AA19227" s="27"/>
      <c r="AC19227" s="28"/>
      <c r="AD19227" s="30"/>
      <c r="AE19227" s="30"/>
    </row>
    <row r="19228" spans="27:31" x14ac:dyDescent="0.25">
      <c r="AA19228" s="27"/>
      <c r="AC19228" s="28"/>
      <c r="AD19228" s="30"/>
      <c r="AE19228" s="30"/>
    </row>
    <row r="19229" spans="27:31" x14ac:dyDescent="0.25">
      <c r="AA19229" s="27"/>
      <c r="AC19229" s="28"/>
      <c r="AD19229" s="30"/>
      <c r="AE19229" s="30"/>
    </row>
    <row r="19230" spans="27:31" x14ac:dyDescent="0.25">
      <c r="AA19230" s="27"/>
      <c r="AC19230" s="28"/>
      <c r="AD19230" s="30"/>
      <c r="AE19230" s="30"/>
    </row>
    <row r="19231" spans="27:31" x14ac:dyDescent="0.25">
      <c r="AA19231" s="27"/>
      <c r="AC19231" s="28"/>
      <c r="AD19231" s="30"/>
      <c r="AE19231" s="30"/>
    </row>
    <row r="19232" spans="27:31" x14ac:dyDescent="0.25">
      <c r="AA19232" s="27"/>
      <c r="AC19232" s="28"/>
      <c r="AD19232" s="30"/>
      <c r="AE19232" s="30"/>
    </row>
    <row r="19233" spans="27:31" x14ac:dyDescent="0.25">
      <c r="AA19233" s="27"/>
      <c r="AC19233" s="28"/>
      <c r="AD19233" s="30"/>
      <c r="AE19233" s="30"/>
    </row>
    <row r="19234" spans="27:31" x14ac:dyDescent="0.25">
      <c r="AA19234" s="27"/>
      <c r="AC19234" s="28"/>
      <c r="AD19234" s="30"/>
      <c r="AE19234" s="30"/>
    </row>
    <row r="19235" spans="27:31" x14ac:dyDescent="0.25">
      <c r="AA19235" s="27"/>
      <c r="AC19235" s="28"/>
      <c r="AD19235" s="30"/>
      <c r="AE19235" s="30"/>
    </row>
    <row r="19236" spans="27:31" x14ac:dyDescent="0.25">
      <c r="AA19236" s="27"/>
      <c r="AC19236" s="28"/>
      <c r="AD19236" s="30"/>
      <c r="AE19236" s="30"/>
    </row>
    <row r="19237" spans="27:31" x14ac:dyDescent="0.25">
      <c r="AA19237" s="27"/>
      <c r="AC19237" s="28"/>
      <c r="AD19237" s="30"/>
      <c r="AE19237" s="30"/>
    </row>
    <row r="19238" spans="27:31" x14ac:dyDescent="0.25">
      <c r="AA19238" s="27"/>
      <c r="AC19238" s="28"/>
      <c r="AD19238" s="30"/>
      <c r="AE19238" s="30"/>
    </row>
    <row r="19239" spans="27:31" x14ac:dyDescent="0.25">
      <c r="AA19239" s="27"/>
      <c r="AC19239" s="28"/>
      <c r="AD19239" s="30"/>
      <c r="AE19239" s="30"/>
    </row>
    <row r="19240" spans="27:31" x14ac:dyDescent="0.25">
      <c r="AA19240" s="27"/>
      <c r="AC19240" s="28"/>
      <c r="AD19240" s="30"/>
      <c r="AE19240" s="30"/>
    </row>
    <row r="19241" spans="27:31" x14ac:dyDescent="0.25">
      <c r="AA19241" s="27"/>
      <c r="AC19241" s="28"/>
      <c r="AD19241" s="30"/>
      <c r="AE19241" s="30"/>
    </row>
    <row r="19242" spans="27:31" x14ac:dyDescent="0.25">
      <c r="AA19242" s="27"/>
      <c r="AC19242" s="28"/>
      <c r="AD19242" s="30"/>
      <c r="AE19242" s="30"/>
    </row>
    <row r="19243" spans="27:31" x14ac:dyDescent="0.25">
      <c r="AA19243" s="27"/>
      <c r="AC19243" s="28"/>
      <c r="AD19243" s="30"/>
      <c r="AE19243" s="30"/>
    </row>
    <row r="19244" spans="27:31" x14ac:dyDescent="0.25">
      <c r="AA19244" s="27"/>
      <c r="AC19244" s="28"/>
      <c r="AD19244" s="30"/>
      <c r="AE19244" s="30"/>
    </row>
    <row r="19245" spans="27:31" x14ac:dyDescent="0.25">
      <c r="AA19245" s="27"/>
      <c r="AC19245" s="28"/>
      <c r="AD19245" s="30"/>
      <c r="AE19245" s="30"/>
    </row>
    <row r="19246" spans="27:31" x14ac:dyDescent="0.25">
      <c r="AA19246" s="27"/>
      <c r="AC19246" s="28"/>
      <c r="AD19246" s="30"/>
      <c r="AE19246" s="30"/>
    </row>
    <row r="19247" spans="27:31" x14ac:dyDescent="0.25">
      <c r="AA19247" s="27"/>
      <c r="AC19247" s="28"/>
      <c r="AD19247" s="30"/>
      <c r="AE19247" s="30"/>
    </row>
    <row r="19248" spans="27:31" x14ac:dyDescent="0.25">
      <c r="AA19248" s="27"/>
      <c r="AC19248" s="28"/>
      <c r="AD19248" s="30"/>
      <c r="AE19248" s="30"/>
    </row>
    <row r="19249" spans="27:31" x14ac:dyDescent="0.25">
      <c r="AA19249" s="27"/>
      <c r="AC19249" s="28"/>
      <c r="AD19249" s="30"/>
      <c r="AE19249" s="30"/>
    </row>
    <row r="19250" spans="27:31" x14ac:dyDescent="0.25">
      <c r="AA19250" s="27"/>
      <c r="AC19250" s="28"/>
      <c r="AD19250" s="30"/>
      <c r="AE19250" s="30"/>
    </row>
    <row r="19251" spans="27:31" x14ac:dyDescent="0.25">
      <c r="AA19251" s="27"/>
      <c r="AC19251" s="28"/>
      <c r="AD19251" s="30"/>
      <c r="AE19251" s="30"/>
    </row>
    <row r="19252" spans="27:31" x14ac:dyDescent="0.25">
      <c r="AA19252" s="27"/>
      <c r="AC19252" s="28"/>
      <c r="AD19252" s="30"/>
      <c r="AE19252" s="30"/>
    </row>
    <row r="19253" spans="27:31" x14ac:dyDescent="0.25">
      <c r="AA19253" s="27"/>
      <c r="AC19253" s="28"/>
      <c r="AD19253" s="30"/>
      <c r="AE19253" s="30"/>
    </row>
    <row r="19254" spans="27:31" x14ac:dyDescent="0.25">
      <c r="AA19254" s="27"/>
      <c r="AC19254" s="28"/>
      <c r="AD19254" s="30"/>
      <c r="AE19254" s="30"/>
    </row>
    <row r="19255" spans="27:31" x14ac:dyDescent="0.25">
      <c r="AA19255" s="27"/>
      <c r="AC19255" s="28"/>
      <c r="AD19255" s="30"/>
      <c r="AE19255" s="30"/>
    </row>
    <row r="19256" spans="27:31" x14ac:dyDescent="0.25">
      <c r="AA19256" s="27"/>
      <c r="AC19256" s="28"/>
      <c r="AD19256" s="30"/>
      <c r="AE19256" s="30"/>
    </row>
    <row r="19257" spans="27:31" x14ac:dyDescent="0.25">
      <c r="AA19257" s="27"/>
      <c r="AC19257" s="28"/>
      <c r="AD19257" s="30"/>
      <c r="AE19257" s="30"/>
    </row>
    <row r="19258" spans="27:31" x14ac:dyDescent="0.25">
      <c r="AA19258" s="27"/>
      <c r="AC19258" s="28"/>
      <c r="AD19258" s="30"/>
      <c r="AE19258" s="30"/>
    </row>
    <row r="19259" spans="27:31" x14ac:dyDescent="0.25">
      <c r="AA19259" s="27"/>
      <c r="AC19259" s="28"/>
      <c r="AD19259" s="30"/>
      <c r="AE19259" s="30"/>
    </row>
    <row r="19260" spans="27:31" x14ac:dyDescent="0.25">
      <c r="AA19260" s="27"/>
      <c r="AC19260" s="28"/>
      <c r="AD19260" s="30"/>
      <c r="AE19260" s="30"/>
    </row>
    <row r="19261" spans="27:31" x14ac:dyDescent="0.25">
      <c r="AA19261" s="27"/>
      <c r="AC19261" s="28"/>
      <c r="AD19261" s="30"/>
      <c r="AE19261" s="30"/>
    </row>
    <row r="19262" spans="27:31" x14ac:dyDescent="0.25">
      <c r="AA19262" s="27"/>
      <c r="AC19262" s="28"/>
      <c r="AD19262" s="30"/>
      <c r="AE19262" s="30"/>
    </row>
    <row r="19263" spans="27:31" x14ac:dyDescent="0.25">
      <c r="AA19263" s="27"/>
      <c r="AC19263" s="28"/>
      <c r="AD19263" s="30"/>
      <c r="AE19263" s="30"/>
    </row>
    <row r="19264" spans="27:31" x14ac:dyDescent="0.25">
      <c r="AA19264" s="27"/>
      <c r="AC19264" s="28"/>
      <c r="AD19264" s="30"/>
      <c r="AE19264" s="30"/>
    </row>
    <row r="19265" spans="27:31" x14ac:dyDescent="0.25">
      <c r="AA19265" s="27"/>
      <c r="AC19265" s="28"/>
      <c r="AD19265" s="30"/>
      <c r="AE19265" s="30"/>
    </row>
    <row r="19266" spans="27:31" x14ac:dyDescent="0.25">
      <c r="AA19266" s="27"/>
      <c r="AC19266" s="28"/>
      <c r="AD19266" s="30"/>
      <c r="AE19266" s="30"/>
    </row>
    <row r="19267" spans="27:31" x14ac:dyDescent="0.25">
      <c r="AA19267" s="27"/>
      <c r="AC19267" s="28"/>
      <c r="AD19267" s="30"/>
      <c r="AE19267" s="30"/>
    </row>
    <row r="19268" spans="27:31" x14ac:dyDescent="0.25">
      <c r="AA19268" s="27"/>
      <c r="AC19268" s="28"/>
      <c r="AD19268" s="30"/>
      <c r="AE19268" s="30"/>
    </row>
    <row r="19269" spans="27:31" x14ac:dyDescent="0.25">
      <c r="AA19269" s="27"/>
      <c r="AC19269" s="28"/>
      <c r="AD19269" s="30"/>
      <c r="AE19269" s="30"/>
    </row>
    <row r="19270" spans="27:31" x14ac:dyDescent="0.25">
      <c r="AA19270" s="27"/>
      <c r="AC19270" s="28"/>
      <c r="AD19270" s="30"/>
      <c r="AE19270" s="30"/>
    </row>
    <row r="19271" spans="27:31" x14ac:dyDescent="0.25">
      <c r="AA19271" s="27"/>
      <c r="AC19271" s="28"/>
      <c r="AD19271" s="30"/>
      <c r="AE19271" s="30"/>
    </row>
    <row r="19272" spans="27:31" x14ac:dyDescent="0.25">
      <c r="AA19272" s="27"/>
      <c r="AC19272" s="28"/>
      <c r="AD19272" s="30"/>
      <c r="AE19272" s="30"/>
    </row>
    <row r="19273" spans="27:31" x14ac:dyDescent="0.25">
      <c r="AA19273" s="27"/>
      <c r="AC19273" s="28"/>
      <c r="AD19273" s="30"/>
      <c r="AE19273" s="30"/>
    </row>
    <row r="19274" spans="27:31" x14ac:dyDescent="0.25">
      <c r="AA19274" s="27"/>
      <c r="AC19274" s="28"/>
      <c r="AD19274" s="30"/>
      <c r="AE19274" s="30"/>
    </row>
    <row r="19275" spans="27:31" x14ac:dyDescent="0.25">
      <c r="AA19275" s="27"/>
      <c r="AC19275" s="28"/>
      <c r="AD19275" s="30"/>
      <c r="AE19275" s="30"/>
    </row>
    <row r="19276" spans="27:31" x14ac:dyDescent="0.25">
      <c r="AA19276" s="27"/>
      <c r="AC19276" s="28"/>
      <c r="AD19276" s="30"/>
      <c r="AE19276" s="30"/>
    </row>
    <row r="19277" spans="27:31" x14ac:dyDescent="0.25">
      <c r="AA19277" s="27"/>
      <c r="AC19277" s="28"/>
      <c r="AD19277" s="30"/>
      <c r="AE19277" s="30"/>
    </row>
    <row r="19278" spans="27:31" x14ac:dyDescent="0.25">
      <c r="AA19278" s="27"/>
      <c r="AC19278" s="28"/>
      <c r="AD19278" s="30"/>
      <c r="AE19278" s="30"/>
    </row>
    <row r="19279" spans="27:31" x14ac:dyDescent="0.25">
      <c r="AA19279" s="27"/>
      <c r="AC19279" s="28"/>
      <c r="AD19279" s="30"/>
      <c r="AE19279" s="30"/>
    </row>
    <row r="19280" spans="27:31" x14ac:dyDescent="0.25">
      <c r="AA19280" s="27"/>
      <c r="AC19280" s="28"/>
      <c r="AD19280" s="30"/>
      <c r="AE19280" s="30"/>
    </row>
    <row r="19281" spans="27:31" x14ac:dyDescent="0.25">
      <c r="AA19281" s="27"/>
      <c r="AC19281" s="28"/>
      <c r="AD19281" s="30"/>
      <c r="AE19281" s="30"/>
    </row>
    <row r="19282" spans="27:31" x14ac:dyDescent="0.25">
      <c r="AA19282" s="27"/>
      <c r="AC19282" s="28"/>
      <c r="AD19282" s="30"/>
      <c r="AE19282" s="30"/>
    </row>
    <row r="19283" spans="27:31" x14ac:dyDescent="0.25">
      <c r="AA19283" s="27"/>
      <c r="AC19283" s="28"/>
      <c r="AD19283" s="30"/>
      <c r="AE19283" s="30"/>
    </row>
    <row r="19284" spans="27:31" x14ac:dyDescent="0.25">
      <c r="AA19284" s="27"/>
      <c r="AC19284" s="28"/>
      <c r="AD19284" s="30"/>
      <c r="AE19284" s="30"/>
    </row>
    <row r="19285" spans="27:31" x14ac:dyDescent="0.25">
      <c r="AA19285" s="27"/>
      <c r="AC19285" s="28"/>
      <c r="AD19285" s="30"/>
      <c r="AE19285" s="30"/>
    </row>
    <row r="19286" spans="27:31" x14ac:dyDescent="0.25">
      <c r="AA19286" s="27"/>
      <c r="AC19286" s="28"/>
      <c r="AD19286" s="30"/>
      <c r="AE19286" s="30"/>
    </row>
    <row r="19287" spans="27:31" x14ac:dyDescent="0.25">
      <c r="AA19287" s="27"/>
      <c r="AC19287" s="28"/>
      <c r="AD19287" s="30"/>
      <c r="AE19287" s="30"/>
    </row>
    <row r="19288" spans="27:31" x14ac:dyDescent="0.25">
      <c r="AA19288" s="27"/>
      <c r="AC19288" s="28"/>
      <c r="AD19288" s="30"/>
      <c r="AE19288" s="30"/>
    </row>
    <row r="19289" spans="27:31" x14ac:dyDescent="0.25">
      <c r="AA19289" s="27"/>
      <c r="AC19289" s="28"/>
      <c r="AD19289" s="30"/>
      <c r="AE19289" s="30"/>
    </row>
    <row r="19290" spans="27:31" x14ac:dyDescent="0.25">
      <c r="AA19290" s="27"/>
      <c r="AC19290" s="28"/>
      <c r="AD19290" s="30"/>
      <c r="AE19290" s="30"/>
    </row>
    <row r="19291" spans="27:31" x14ac:dyDescent="0.25">
      <c r="AA19291" s="27"/>
      <c r="AC19291" s="28"/>
      <c r="AD19291" s="30"/>
      <c r="AE19291" s="30"/>
    </row>
    <row r="19292" spans="27:31" x14ac:dyDescent="0.25">
      <c r="AA19292" s="27"/>
      <c r="AC19292" s="28"/>
      <c r="AD19292" s="30"/>
      <c r="AE19292" s="30"/>
    </row>
    <row r="19293" spans="27:31" x14ac:dyDescent="0.25">
      <c r="AA19293" s="27"/>
      <c r="AC19293" s="28"/>
      <c r="AD19293" s="30"/>
      <c r="AE19293" s="30"/>
    </row>
    <row r="19294" spans="27:31" x14ac:dyDescent="0.25">
      <c r="AA19294" s="27"/>
      <c r="AC19294" s="28"/>
      <c r="AD19294" s="30"/>
      <c r="AE19294" s="30"/>
    </row>
    <row r="19295" spans="27:31" x14ac:dyDescent="0.25">
      <c r="AA19295" s="27"/>
      <c r="AC19295" s="28"/>
      <c r="AD19295" s="30"/>
      <c r="AE19295" s="30"/>
    </row>
    <row r="19296" spans="27:31" x14ac:dyDescent="0.25">
      <c r="AA19296" s="27"/>
      <c r="AC19296" s="28"/>
      <c r="AD19296" s="30"/>
      <c r="AE19296" s="30"/>
    </row>
    <row r="19297" spans="27:31" x14ac:dyDescent="0.25">
      <c r="AA19297" s="27"/>
      <c r="AC19297" s="28"/>
      <c r="AD19297" s="30"/>
      <c r="AE19297" s="30"/>
    </row>
    <row r="19298" spans="27:31" x14ac:dyDescent="0.25">
      <c r="AA19298" s="27"/>
      <c r="AC19298" s="28"/>
      <c r="AD19298" s="30"/>
      <c r="AE19298" s="30"/>
    </row>
    <row r="19299" spans="27:31" x14ac:dyDescent="0.25">
      <c r="AA19299" s="27"/>
      <c r="AC19299" s="28"/>
      <c r="AD19299" s="30"/>
      <c r="AE19299" s="30"/>
    </row>
    <row r="19300" spans="27:31" x14ac:dyDescent="0.25">
      <c r="AA19300" s="27"/>
      <c r="AC19300" s="28"/>
      <c r="AD19300" s="30"/>
      <c r="AE19300" s="30"/>
    </row>
    <row r="19301" spans="27:31" x14ac:dyDescent="0.25">
      <c r="AA19301" s="27"/>
      <c r="AC19301" s="28"/>
      <c r="AD19301" s="30"/>
      <c r="AE19301" s="30"/>
    </row>
    <row r="19302" spans="27:31" x14ac:dyDescent="0.25">
      <c r="AA19302" s="27"/>
      <c r="AC19302" s="28"/>
      <c r="AD19302" s="30"/>
      <c r="AE19302" s="30"/>
    </row>
    <row r="19303" spans="27:31" x14ac:dyDescent="0.25">
      <c r="AA19303" s="27"/>
      <c r="AC19303" s="28"/>
      <c r="AD19303" s="30"/>
      <c r="AE19303" s="30"/>
    </row>
    <row r="19304" spans="27:31" x14ac:dyDescent="0.25">
      <c r="AA19304" s="27"/>
      <c r="AC19304" s="28"/>
      <c r="AD19304" s="30"/>
      <c r="AE19304" s="30"/>
    </row>
    <row r="19305" spans="27:31" x14ac:dyDescent="0.25">
      <c r="AA19305" s="27"/>
      <c r="AC19305" s="28"/>
      <c r="AD19305" s="30"/>
      <c r="AE19305" s="30"/>
    </row>
    <row r="19306" spans="27:31" x14ac:dyDescent="0.25">
      <c r="AA19306" s="27"/>
      <c r="AC19306" s="28"/>
      <c r="AD19306" s="30"/>
      <c r="AE19306" s="30"/>
    </row>
    <row r="19307" spans="27:31" x14ac:dyDescent="0.25">
      <c r="AA19307" s="27"/>
      <c r="AC19307" s="28"/>
      <c r="AD19307" s="30"/>
      <c r="AE19307" s="30"/>
    </row>
    <row r="19308" spans="27:31" x14ac:dyDescent="0.25">
      <c r="AA19308" s="27"/>
      <c r="AC19308" s="28"/>
      <c r="AD19308" s="30"/>
      <c r="AE19308" s="30"/>
    </row>
    <row r="19309" spans="27:31" x14ac:dyDescent="0.25">
      <c r="AA19309" s="27"/>
      <c r="AC19309" s="28"/>
      <c r="AD19309" s="30"/>
      <c r="AE19309" s="30"/>
    </row>
    <row r="19310" spans="27:31" x14ac:dyDescent="0.25">
      <c r="AA19310" s="27"/>
      <c r="AC19310" s="28"/>
      <c r="AD19310" s="30"/>
      <c r="AE19310" s="30"/>
    </row>
    <row r="19311" spans="27:31" x14ac:dyDescent="0.25">
      <c r="AA19311" s="27"/>
      <c r="AC19311" s="28"/>
      <c r="AD19311" s="30"/>
      <c r="AE19311" s="30"/>
    </row>
    <row r="19312" spans="27:31" x14ac:dyDescent="0.25">
      <c r="AA19312" s="27"/>
      <c r="AC19312" s="28"/>
      <c r="AD19312" s="30"/>
      <c r="AE19312" s="30"/>
    </row>
    <row r="19313" spans="27:31" x14ac:dyDescent="0.25">
      <c r="AA19313" s="27"/>
      <c r="AC19313" s="28"/>
      <c r="AD19313" s="30"/>
      <c r="AE19313" s="30"/>
    </row>
    <row r="19314" spans="27:31" x14ac:dyDescent="0.25">
      <c r="AA19314" s="27"/>
      <c r="AC19314" s="28"/>
      <c r="AD19314" s="30"/>
      <c r="AE19314" s="30"/>
    </row>
    <row r="19315" spans="27:31" x14ac:dyDescent="0.25">
      <c r="AA19315" s="27"/>
      <c r="AC19315" s="28"/>
      <c r="AD19315" s="30"/>
      <c r="AE19315" s="30"/>
    </row>
    <row r="19316" spans="27:31" x14ac:dyDescent="0.25">
      <c r="AA19316" s="27"/>
      <c r="AC19316" s="28"/>
      <c r="AD19316" s="30"/>
      <c r="AE19316" s="30"/>
    </row>
    <row r="19317" spans="27:31" x14ac:dyDescent="0.25">
      <c r="AA19317" s="27"/>
      <c r="AC19317" s="28"/>
      <c r="AD19317" s="30"/>
      <c r="AE19317" s="30"/>
    </row>
    <row r="19318" spans="27:31" x14ac:dyDescent="0.25">
      <c r="AA19318" s="27"/>
      <c r="AC19318" s="28"/>
      <c r="AD19318" s="30"/>
      <c r="AE19318" s="30"/>
    </row>
    <row r="19319" spans="27:31" x14ac:dyDescent="0.25">
      <c r="AA19319" s="27"/>
      <c r="AC19319" s="28"/>
      <c r="AD19319" s="30"/>
      <c r="AE19319" s="30"/>
    </row>
    <row r="19320" spans="27:31" x14ac:dyDescent="0.25">
      <c r="AA19320" s="27"/>
      <c r="AC19320" s="28"/>
      <c r="AD19320" s="30"/>
      <c r="AE19320" s="30"/>
    </row>
    <row r="19321" spans="27:31" x14ac:dyDescent="0.25">
      <c r="AA19321" s="27"/>
      <c r="AC19321" s="28"/>
      <c r="AD19321" s="30"/>
      <c r="AE19321" s="30"/>
    </row>
    <row r="19322" spans="27:31" x14ac:dyDescent="0.25">
      <c r="AA19322" s="27"/>
      <c r="AC19322" s="28"/>
      <c r="AD19322" s="30"/>
      <c r="AE19322" s="30"/>
    </row>
    <row r="19323" spans="27:31" x14ac:dyDescent="0.25">
      <c r="AA19323" s="27"/>
      <c r="AC19323" s="28"/>
      <c r="AD19323" s="30"/>
      <c r="AE19323" s="30"/>
    </row>
    <row r="19324" spans="27:31" x14ac:dyDescent="0.25">
      <c r="AA19324" s="27"/>
      <c r="AC19324" s="28"/>
      <c r="AD19324" s="30"/>
      <c r="AE19324" s="30"/>
    </row>
    <row r="19325" spans="27:31" x14ac:dyDescent="0.25">
      <c r="AA19325" s="27"/>
      <c r="AC19325" s="28"/>
      <c r="AD19325" s="30"/>
      <c r="AE19325" s="30"/>
    </row>
    <row r="19326" spans="27:31" x14ac:dyDescent="0.25">
      <c r="AA19326" s="27"/>
      <c r="AC19326" s="28"/>
      <c r="AD19326" s="30"/>
      <c r="AE19326" s="30"/>
    </row>
    <row r="19327" spans="27:31" x14ac:dyDescent="0.25">
      <c r="AA19327" s="27"/>
      <c r="AC19327" s="28"/>
      <c r="AD19327" s="30"/>
      <c r="AE19327" s="30"/>
    </row>
    <row r="19328" spans="27:31" x14ac:dyDescent="0.25">
      <c r="AA19328" s="27"/>
      <c r="AC19328" s="28"/>
      <c r="AD19328" s="30"/>
      <c r="AE19328" s="30"/>
    </row>
    <row r="19329" spans="27:31" x14ac:dyDescent="0.25">
      <c r="AA19329" s="27"/>
      <c r="AC19329" s="28"/>
      <c r="AD19329" s="30"/>
      <c r="AE19329" s="30"/>
    </row>
    <row r="19330" spans="27:31" x14ac:dyDescent="0.25">
      <c r="AA19330" s="27"/>
      <c r="AC19330" s="28"/>
      <c r="AD19330" s="30"/>
      <c r="AE19330" s="30"/>
    </row>
    <row r="19331" spans="27:31" x14ac:dyDescent="0.25">
      <c r="AA19331" s="27"/>
      <c r="AC19331" s="28"/>
      <c r="AD19331" s="30"/>
      <c r="AE19331" s="30"/>
    </row>
    <row r="19332" spans="27:31" x14ac:dyDescent="0.25">
      <c r="AA19332" s="27"/>
      <c r="AC19332" s="28"/>
      <c r="AD19332" s="30"/>
      <c r="AE19332" s="30"/>
    </row>
    <row r="19333" spans="27:31" x14ac:dyDescent="0.25">
      <c r="AA19333" s="27"/>
      <c r="AC19333" s="28"/>
      <c r="AD19333" s="30"/>
      <c r="AE19333" s="30"/>
    </row>
    <row r="19334" spans="27:31" x14ac:dyDescent="0.25">
      <c r="AA19334" s="27"/>
      <c r="AC19334" s="28"/>
      <c r="AD19334" s="30"/>
      <c r="AE19334" s="30"/>
    </row>
    <row r="19335" spans="27:31" x14ac:dyDescent="0.25">
      <c r="AA19335" s="27"/>
      <c r="AC19335" s="28"/>
      <c r="AD19335" s="30"/>
      <c r="AE19335" s="30"/>
    </row>
    <row r="19336" spans="27:31" x14ac:dyDescent="0.25">
      <c r="AA19336" s="27"/>
      <c r="AC19336" s="28"/>
      <c r="AD19336" s="30"/>
      <c r="AE19336" s="30"/>
    </row>
    <row r="19337" spans="27:31" x14ac:dyDescent="0.25">
      <c r="AA19337" s="27"/>
      <c r="AC19337" s="28"/>
      <c r="AD19337" s="30"/>
      <c r="AE19337" s="30"/>
    </row>
    <row r="19338" spans="27:31" x14ac:dyDescent="0.25">
      <c r="AA19338" s="27"/>
      <c r="AC19338" s="28"/>
      <c r="AD19338" s="30"/>
      <c r="AE19338" s="30"/>
    </row>
    <row r="19339" spans="27:31" x14ac:dyDescent="0.25">
      <c r="AA19339" s="27"/>
      <c r="AC19339" s="28"/>
      <c r="AD19339" s="30"/>
      <c r="AE19339" s="30"/>
    </row>
    <row r="19340" spans="27:31" x14ac:dyDescent="0.25">
      <c r="AA19340" s="27"/>
      <c r="AC19340" s="28"/>
      <c r="AD19340" s="30"/>
      <c r="AE19340" s="30"/>
    </row>
    <row r="19341" spans="27:31" x14ac:dyDescent="0.25">
      <c r="AA19341" s="27"/>
      <c r="AC19341" s="28"/>
      <c r="AD19341" s="30"/>
      <c r="AE19341" s="30"/>
    </row>
    <row r="19342" spans="27:31" x14ac:dyDescent="0.25">
      <c r="AA19342" s="27"/>
      <c r="AC19342" s="28"/>
      <c r="AD19342" s="30"/>
      <c r="AE19342" s="30"/>
    </row>
    <row r="19343" spans="27:31" x14ac:dyDescent="0.25">
      <c r="AA19343" s="27"/>
      <c r="AC19343" s="28"/>
      <c r="AD19343" s="30"/>
      <c r="AE19343" s="30"/>
    </row>
    <row r="19344" spans="27:31" x14ac:dyDescent="0.25">
      <c r="AA19344" s="27"/>
      <c r="AC19344" s="28"/>
      <c r="AD19344" s="30"/>
      <c r="AE19344" s="30"/>
    </row>
    <row r="19345" spans="27:31" x14ac:dyDescent="0.25">
      <c r="AA19345" s="27"/>
      <c r="AC19345" s="28"/>
      <c r="AD19345" s="30"/>
      <c r="AE19345" s="30"/>
    </row>
    <row r="19346" spans="27:31" x14ac:dyDescent="0.25">
      <c r="AA19346" s="27"/>
      <c r="AC19346" s="28"/>
      <c r="AD19346" s="30"/>
      <c r="AE19346" s="30"/>
    </row>
    <row r="19347" spans="27:31" x14ac:dyDescent="0.25">
      <c r="AA19347" s="27"/>
      <c r="AC19347" s="28"/>
      <c r="AD19347" s="30"/>
      <c r="AE19347" s="30"/>
    </row>
    <row r="19348" spans="27:31" x14ac:dyDescent="0.25">
      <c r="AA19348" s="27"/>
      <c r="AC19348" s="28"/>
      <c r="AD19348" s="30"/>
      <c r="AE19348" s="30"/>
    </row>
    <row r="19349" spans="27:31" x14ac:dyDescent="0.25">
      <c r="AA19349" s="27"/>
      <c r="AC19349" s="28"/>
      <c r="AD19349" s="30"/>
      <c r="AE19349" s="30"/>
    </row>
    <row r="19350" spans="27:31" x14ac:dyDescent="0.25">
      <c r="AA19350" s="27"/>
      <c r="AC19350" s="28"/>
      <c r="AD19350" s="30"/>
      <c r="AE19350" s="30"/>
    </row>
    <row r="19351" spans="27:31" x14ac:dyDescent="0.25">
      <c r="AA19351" s="27"/>
      <c r="AC19351" s="28"/>
      <c r="AD19351" s="30"/>
      <c r="AE19351" s="30"/>
    </row>
    <row r="19352" spans="27:31" x14ac:dyDescent="0.25">
      <c r="AA19352" s="27"/>
      <c r="AC19352" s="28"/>
      <c r="AD19352" s="30"/>
      <c r="AE19352" s="30"/>
    </row>
    <row r="19353" spans="27:31" x14ac:dyDescent="0.25">
      <c r="AA19353" s="27"/>
      <c r="AC19353" s="28"/>
      <c r="AD19353" s="30"/>
      <c r="AE19353" s="30"/>
    </row>
    <row r="19354" spans="27:31" x14ac:dyDescent="0.25">
      <c r="AA19354" s="27"/>
      <c r="AC19354" s="28"/>
      <c r="AD19354" s="30"/>
      <c r="AE19354" s="30"/>
    </row>
    <row r="19355" spans="27:31" x14ac:dyDescent="0.25">
      <c r="AA19355" s="27"/>
      <c r="AC19355" s="28"/>
      <c r="AD19355" s="30"/>
      <c r="AE19355" s="30"/>
    </row>
    <row r="19356" spans="27:31" x14ac:dyDescent="0.25">
      <c r="AA19356" s="27"/>
      <c r="AC19356" s="28"/>
      <c r="AD19356" s="30"/>
      <c r="AE19356" s="30"/>
    </row>
    <row r="19357" spans="27:31" x14ac:dyDescent="0.25">
      <c r="AA19357" s="27"/>
      <c r="AC19357" s="28"/>
      <c r="AD19357" s="30"/>
      <c r="AE19357" s="30"/>
    </row>
    <row r="19358" spans="27:31" x14ac:dyDescent="0.25">
      <c r="AA19358" s="27"/>
      <c r="AC19358" s="28"/>
      <c r="AD19358" s="30"/>
      <c r="AE19358" s="30"/>
    </row>
    <row r="19359" spans="27:31" x14ac:dyDescent="0.25">
      <c r="AA19359" s="27"/>
      <c r="AC19359" s="28"/>
      <c r="AD19359" s="30"/>
      <c r="AE19359" s="30"/>
    </row>
    <row r="19360" spans="27:31" x14ac:dyDescent="0.25">
      <c r="AA19360" s="27"/>
      <c r="AC19360" s="28"/>
      <c r="AD19360" s="30"/>
      <c r="AE19360" s="30"/>
    </row>
    <row r="19361" spans="27:31" x14ac:dyDescent="0.25">
      <c r="AA19361" s="27"/>
      <c r="AC19361" s="28"/>
      <c r="AD19361" s="30"/>
      <c r="AE19361" s="30"/>
    </row>
    <row r="19362" spans="27:31" x14ac:dyDescent="0.25">
      <c r="AA19362" s="27"/>
      <c r="AC19362" s="28"/>
      <c r="AD19362" s="30"/>
      <c r="AE19362" s="30"/>
    </row>
    <row r="19363" spans="27:31" x14ac:dyDescent="0.25">
      <c r="AA19363" s="27"/>
      <c r="AC19363" s="28"/>
      <c r="AD19363" s="30"/>
      <c r="AE19363" s="30"/>
    </row>
    <row r="19364" spans="27:31" x14ac:dyDescent="0.25">
      <c r="AA19364" s="27"/>
      <c r="AC19364" s="28"/>
      <c r="AD19364" s="30"/>
      <c r="AE19364" s="30"/>
    </row>
    <row r="19365" spans="27:31" x14ac:dyDescent="0.25">
      <c r="AA19365" s="27"/>
      <c r="AC19365" s="28"/>
      <c r="AD19365" s="30"/>
      <c r="AE19365" s="30"/>
    </row>
    <row r="19366" spans="27:31" x14ac:dyDescent="0.25">
      <c r="AA19366" s="27"/>
      <c r="AC19366" s="28"/>
      <c r="AD19366" s="30"/>
      <c r="AE19366" s="30"/>
    </row>
    <row r="19367" spans="27:31" x14ac:dyDescent="0.25">
      <c r="AA19367" s="27"/>
      <c r="AC19367" s="28"/>
      <c r="AD19367" s="30"/>
      <c r="AE19367" s="30"/>
    </row>
    <row r="19368" spans="27:31" x14ac:dyDescent="0.25">
      <c r="AA19368" s="27"/>
      <c r="AC19368" s="28"/>
      <c r="AD19368" s="30"/>
      <c r="AE19368" s="30"/>
    </row>
    <row r="19369" spans="27:31" x14ac:dyDescent="0.25">
      <c r="AA19369" s="27"/>
      <c r="AC19369" s="28"/>
      <c r="AD19369" s="30"/>
      <c r="AE19369" s="30"/>
    </row>
    <row r="19370" spans="27:31" x14ac:dyDescent="0.25">
      <c r="AA19370" s="27"/>
      <c r="AC19370" s="28"/>
      <c r="AD19370" s="30"/>
      <c r="AE19370" s="30"/>
    </row>
    <row r="19371" spans="27:31" x14ac:dyDescent="0.25">
      <c r="AA19371" s="27"/>
      <c r="AC19371" s="28"/>
      <c r="AD19371" s="30"/>
      <c r="AE19371" s="30"/>
    </row>
    <row r="19372" spans="27:31" x14ac:dyDescent="0.25">
      <c r="AA19372" s="27"/>
      <c r="AC19372" s="28"/>
      <c r="AD19372" s="30"/>
      <c r="AE19372" s="30"/>
    </row>
    <row r="19373" spans="27:31" x14ac:dyDescent="0.25">
      <c r="AA19373" s="27"/>
      <c r="AC19373" s="28"/>
      <c r="AD19373" s="30"/>
      <c r="AE19373" s="30"/>
    </row>
    <row r="19374" spans="27:31" x14ac:dyDescent="0.25">
      <c r="AA19374" s="27"/>
      <c r="AC19374" s="28"/>
      <c r="AD19374" s="30"/>
      <c r="AE19374" s="30"/>
    </row>
    <row r="19375" spans="27:31" x14ac:dyDescent="0.25">
      <c r="AA19375" s="27"/>
      <c r="AC19375" s="28"/>
      <c r="AD19375" s="30"/>
      <c r="AE19375" s="30"/>
    </row>
    <row r="19376" spans="27:31" x14ac:dyDescent="0.25">
      <c r="AA19376" s="27"/>
      <c r="AC19376" s="28"/>
      <c r="AD19376" s="30"/>
      <c r="AE19376" s="30"/>
    </row>
    <row r="19377" spans="27:31" x14ac:dyDescent="0.25">
      <c r="AA19377" s="27"/>
      <c r="AC19377" s="28"/>
      <c r="AD19377" s="30"/>
      <c r="AE19377" s="30"/>
    </row>
    <row r="19378" spans="27:31" x14ac:dyDescent="0.25">
      <c r="AA19378" s="27"/>
      <c r="AC19378" s="28"/>
      <c r="AD19378" s="30"/>
      <c r="AE19378" s="30"/>
    </row>
    <row r="19379" spans="27:31" x14ac:dyDescent="0.25">
      <c r="AA19379" s="27"/>
      <c r="AC19379" s="28"/>
      <c r="AD19379" s="30"/>
      <c r="AE19379" s="30"/>
    </row>
    <row r="19380" spans="27:31" x14ac:dyDescent="0.25">
      <c r="AA19380" s="27"/>
      <c r="AC19380" s="28"/>
      <c r="AD19380" s="30"/>
      <c r="AE19380" s="30"/>
    </row>
    <row r="19381" spans="27:31" x14ac:dyDescent="0.25">
      <c r="AA19381" s="27"/>
      <c r="AC19381" s="28"/>
      <c r="AD19381" s="30"/>
      <c r="AE19381" s="30"/>
    </row>
    <row r="19382" spans="27:31" x14ac:dyDescent="0.25">
      <c r="AA19382" s="27"/>
      <c r="AC19382" s="28"/>
      <c r="AD19382" s="30"/>
      <c r="AE19382" s="30"/>
    </row>
    <row r="19383" spans="27:31" x14ac:dyDescent="0.25">
      <c r="AA19383" s="27"/>
      <c r="AC19383" s="28"/>
      <c r="AD19383" s="30"/>
      <c r="AE19383" s="30"/>
    </row>
    <row r="19384" spans="27:31" x14ac:dyDescent="0.25">
      <c r="AA19384" s="27"/>
      <c r="AC19384" s="28"/>
      <c r="AD19384" s="30"/>
      <c r="AE19384" s="30"/>
    </row>
    <row r="19385" spans="27:31" x14ac:dyDescent="0.25">
      <c r="AA19385" s="27"/>
      <c r="AC19385" s="28"/>
      <c r="AD19385" s="30"/>
      <c r="AE19385" s="30"/>
    </row>
    <row r="19386" spans="27:31" x14ac:dyDescent="0.25">
      <c r="AA19386" s="27"/>
      <c r="AC19386" s="28"/>
      <c r="AD19386" s="30"/>
      <c r="AE19386" s="30"/>
    </row>
    <row r="19387" spans="27:31" x14ac:dyDescent="0.25">
      <c r="AA19387" s="27"/>
      <c r="AC19387" s="28"/>
      <c r="AD19387" s="30"/>
      <c r="AE19387" s="30"/>
    </row>
    <row r="19388" spans="27:31" x14ac:dyDescent="0.25">
      <c r="AA19388" s="27"/>
      <c r="AC19388" s="28"/>
      <c r="AD19388" s="30"/>
      <c r="AE19388" s="30"/>
    </row>
    <row r="19389" spans="27:31" x14ac:dyDescent="0.25">
      <c r="AA19389" s="27"/>
      <c r="AC19389" s="28"/>
      <c r="AD19389" s="30"/>
      <c r="AE19389" s="30"/>
    </row>
    <row r="19390" spans="27:31" x14ac:dyDescent="0.25">
      <c r="AA19390" s="27"/>
      <c r="AC19390" s="28"/>
      <c r="AD19390" s="30"/>
      <c r="AE19390" s="30"/>
    </row>
    <row r="19391" spans="27:31" x14ac:dyDescent="0.25">
      <c r="AA19391" s="27"/>
      <c r="AC19391" s="28"/>
      <c r="AD19391" s="30"/>
      <c r="AE19391" s="30"/>
    </row>
    <row r="19392" spans="27:31" x14ac:dyDescent="0.25">
      <c r="AA19392" s="27"/>
      <c r="AC19392" s="28"/>
      <c r="AD19392" s="30"/>
      <c r="AE19392" s="30"/>
    </row>
    <row r="19393" spans="27:31" x14ac:dyDescent="0.25">
      <c r="AA19393" s="27"/>
      <c r="AC19393" s="28"/>
      <c r="AD19393" s="30"/>
      <c r="AE19393" s="30"/>
    </row>
    <row r="19394" spans="27:31" x14ac:dyDescent="0.25">
      <c r="AA19394" s="27"/>
      <c r="AC19394" s="28"/>
      <c r="AD19394" s="30"/>
      <c r="AE19394" s="30"/>
    </row>
    <row r="19395" spans="27:31" x14ac:dyDescent="0.25">
      <c r="AA19395" s="27"/>
      <c r="AC19395" s="28"/>
      <c r="AD19395" s="30"/>
      <c r="AE19395" s="30"/>
    </row>
    <row r="19396" spans="27:31" x14ac:dyDescent="0.25">
      <c r="AA19396" s="27"/>
      <c r="AC19396" s="28"/>
      <c r="AD19396" s="30"/>
      <c r="AE19396" s="30"/>
    </row>
    <row r="19397" spans="27:31" x14ac:dyDescent="0.25">
      <c r="AA19397" s="27"/>
      <c r="AC19397" s="28"/>
      <c r="AD19397" s="30"/>
      <c r="AE19397" s="30"/>
    </row>
    <row r="19398" spans="27:31" x14ac:dyDescent="0.25">
      <c r="AA19398" s="27"/>
      <c r="AC19398" s="28"/>
      <c r="AD19398" s="30"/>
      <c r="AE19398" s="30"/>
    </row>
    <row r="19399" spans="27:31" x14ac:dyDescent="0.25">
      <c r="AA19399" s="27"/>
      <c r="AC19399" s="28"/>
      <c r="AD19399" s="30"/>
      <c r="AE19399" s="30"/>
    </row>
    <row r="19400" spans="27:31" x14ac:dyDescent="0.25">
      <c r="AA19400" s="27"/>
      <c r="AC19400" s="28"/>
      <c r="AD19400" s="30"/>
      <c r="AE19400" s="30"/>
    </row>
    <row r="19401" spans="27:31" x14ac:dyDescent="0.25">
      <c r="AA19401" s="27"/>
      <c r="AC19401" s="28"/>
      <c r="AD19401" s="30"/>
      <c r="AE19401" s="30"/>
    </row>
    <row r="19402" spans="27:31" x14ac:dyDescent="0.25">
      <c r="AA19402" s="27"/>
      <c r="AC19402" s="28"/>
      <c r="AD19402" s="30"/>
      <c r="AE19402" s="30"/>
    </row>
    <row r="19403" spans="27:31" x14ac:dyDescent="0.25">
      <c r="AA19403" s="27"/>
      <c r="AC19403" s="28"/>
      <c r="AD19403" s="30"/>
      <c r="AE19403" s="30"/>
    </row>
    <row r="19404" spans="27:31" x14ac:dyDescent="0.25">
      <c r="AA19404" s="27"/>
      <c r="AC19404" s="28"/>
      <c r="AD19404" s="30"/>
      <c r="AE19404" s="30"/>
    </row>
    <row r="19405" spans="27:31" x14ac:dyDescent="0.25">
      <c r="AA19405" s="27"/>
      <c r="AC19405" s="28"/>
      <c r="AD19405" s="30"/>
      <c r="AE19405" s="30"/>
    </row>
    <row r="19406" spans="27:31" x14ac:dyDescent="0.25">
      <c r="AA19406" s="27"/>
      <c r="AC19406" s="28"/>
      <c r="AD19406" s="30"/>
      <c r="AE19406" s="30"/>
    </row>
    <row r="19407" spans="27:31" x14ac:dyDescent="0.25">
      <c r="AA19407" s="27"/>
      <c r="AC19407" s="28"/>
      <c r="AD19407" s="30"/>
      <c r="AE19407" s="30"/>
    </row>
    <row r="19408" spans="27:31" x14ac:dyDescent="0.25">
      <c r="AA19408" s="27"/>
      <c r="AC19408" s="28"/>
      <c r="AD19408" s="30"/>
      <c r="AE19408" s="30"/>
    </row>
    <row r="19409" spans="27:31" x14ac:dyDescent="0.25">
      <c r="AA19409" s="27"/>
      <c r="AC19409" s="28"/>
      <c r="AD19409" s="30"/>
      <c r="AE19409" s="30"/>
    </row>
    <row r="19410" spans="27:31" x14ac:dyDescent="0.25">
      <c r="AA19410" s="27"/>
      <c r="AC19410" s="28"/>
      <c r="AD19410" s="30"/>
      <c r="AE19410" s="30"/>
    </row>
    <row r="19411" spans="27:31" x14ac:dyDescent="0.25">
      <c r="AA19411" s="27"/>
      <c r="AC19411" s="28"/>
      <c r="AD19411" s="30"/>
      <c r="AE19411" s="30"/>
    </row>
    <row r="19412" spans="27:31" x14ac:dyDescent="0.25">
      <c r="AA19412" s="27"/>
      <c r="AC19412" s="28"/>
      <c r="AD19412" s="30"/>
      <c r="AE19412" s="30"/>
    </row>
    <row r="19413" spans="27:31" x14ac:dyDescent="0.25">
      <c r="AA19413" s="27"/>
      <c r="AC19413" s="28"/>
      <c r="AD19413" s="30"/>
      <c r="AE19413" s="30"/>
    </row>
    <row r="19414" spans="27:31" x14ac:dyDescent="0.25">
      <c r="AA19414" s="27"/>
      <c r="AC19414" s="28"/>
      <c r="AD19414" s="30"/>
      <c r="AE19414" s="30"/>
    </row>
    <row r="19415" spans="27:31" x14ac:dyDescent="0.25">
      <c r="AA19415" s="27"/>
      <c r="AC19415" s="28"/>
      <c r="AD19415" s="30"/>
      <c r="AE19415" s="30"/>
    </row>
    <row r="19416" spans="27:31" x14ac:dyDescent="0.25">
      <c r="AA19416" s="27"/>
      <c r="AC19416" s="28"/>
      <c r="AD19416" s="30"/>
      <c r="AE19416" s="30"/>
    </row>
    <row r="19417" spans="27:31" x14ac:dyDescent="0.25">
      <c r="AA19417" s="27"/>
      <c r="AC19417" s="28"/>
      <c r="AD19417" s="30"/>
      <c r="AE19417" s="30"/>
    </row>
    <row r="19418" spans="27:31" x14ac:dyDescent="0.25">
      <c r="AA19418" s="27"/>
      <c r="AC19418" s="28"/>
      <c r="AD19418" s="30"/>
      <c r="AE19418" s="30"/>
    </row>
    <row r="19419" spans="27:31" x14ac:dyDescent="0.25">
      <c r="AA19419" s="27"/>
      <c r="AC19419" s="28"/>
      <c r="AD19419" s="30"/>
      <c r="AE19419" s="30"/>
    </row>
    <row r="19420" spans="27:31" x14ac:dyDescent="0.25">
      <c r="AA19420" s="27"/>
      <c r="AC19420" s="28"/>
      <c r="AD19420" s="30"/>
      <c r="AE19420" s="30"/>
    </row>
    <row r="19421" spans="27:31" x14ac:dyDescent="0.25">
      <c r="AA19421" s="27"/>
      <c r="AC19421" s="28"/>
      <c r="AD19421" s="30"/>
      <c r="AE19421" s="30"/>
    </row>
    <row r="19422" spans="27:31" x14ac:dyDescent="0.25">
      <c r="AA19422" s="27"/>
      <c r="AC19422" s="28"/>
      <c r="AD19422" s="30"/>
      <c r="AE19422" s="30"/>
    </row>
    <row r="19423" spans="27:31" x14ac:dyDescent="0.25">
      <c r="AA19423" s="27"/>
      <c r="AC19423" s="28"/>
      <c r="AD19423" s="30"/>
      <c r="AE19423" s="30"/>
    </row>
    <row r="19424" spans="27:31" x14ac:dyDescent="0.25">
      <c r="AA19424" s="27"/>
      <c r="AC19424" s="28"/>
      <c r="AD19424" s="30"/>
      <c r="AE19424" s="30"/>
    </row>
    <row r="19425" spans="27:31" x14ac:dyDescent="0.25">
      <c r="AA19425" s="27"/>
      <c r="AC19425" s="28"/>
      <c r="AD19425" s="30"/>
      <c r="AE19425" s="30"/>
    </row>
    <row r="19426" spans="27:31" x14ac:dyDescent="0.25">
      <c r="AA19426" s="27"/>
      <c r="AC19426" s="28"/>
      <c r="AD19426" s="30"/>
      <c r="AE19426" s="30"/>
    </row>
    <row r="19427" spans="27:31" x14ac:dyDescent="0.25">
      <c r="AA19427" s="27"/>
      <c r="AC19427" s="28"/>
      <c r="AD19427" s="30"/>
      <c r="AE19427" s="30"/>
    </row>
    <row r="19428" spans="27:31" x14ac:dyDescent="0.25">
      <c r="AA19428" s="27"/>
      <c r="AC19428" s="28"/>
      <c r="AD19428" s="30"/>
      <c r="AE19428" s="30"/>
    </row>
    <row r="19429" spans="27:31" x14ac:dyDescent="0.25">
      <c r="AA19429" s="27"/>
      <c r="AC19429" s="28"/>
      <c r="AD19429" s="30"/>
      <c r="AE19429" s="30"/>
    </row>
    <row r="19430" spans="27:31" x14ac:dyDescent="0.25">
      <c r="AA19430" s="27"/>
      <c r="AC19430" s="28"/>
      <c r="AD19430" s="30"/>
      <c r="AE19430" s="30"/>
    </row>
    <row r="19431" spans="27:31" x14ac:dyDescent="0.25">
      <c r="AA19431" s="27"/>
      <c r="AC19431" s="28"/>
      <c r="AD19431" s="30"/>
      <c r="AE19431" s="30"/>
    </row>
    <row r="19432" spans="27:31" x14ac:dyDescent="0.25">
      <c r="AA19432" s="27"/>
      <c r="AC19432" s="28"/>
      <c r="AD19432" s="30"/>
      <c r="AE19432" s="30"/>
    </row>
    <row r="19433" spans="27:31" x14ac:dyDescent="0.25">
      <c r="AA19433" s="27"/>
      <c r="AC19433" s="28"/>
      <c r="AD19433" s="30"/>
      <c r="AE19433" s="30"/>
    </row>
    <row r="19434" spans="27:31" x14ac:dyDescent="0.25">
      <c r="AA19434" s="27"/>
      <c r="AC19434" s="28"/>
      <c r="AD19434" s="30"/>
      <c r="AE19434" s="30"/>
    </row>
    <row r="19435" spans="27:31" x14ac:dyDescent="0.25">
      <c r="AA19435" s="27"/>
      <c r="AC19435" s="28"/>
      <c r="AD19435" s="30"/>
      <c r="AE19435" s="30"/>
    </row>
    <row r="19436" spans="27:31" x14ac:dyDescent="0.25">
      <c r="AA19436" s="27"/>
      <c r="AC19436" s="28"/>
      <c r="AD19436" s="30"/>
      <c r="AE19436" s="30"/>
    </row>
    <row r="19437" spans="27:31" x14ac:dyDescent="0.25">
      <c r="AA19437" s="27"/>
      <c r="AC19437" s="28"/>
      <c r="AD19437" s="30"/>
      <c r="AE19437" s="30"/>
    </row>
    <row r="19438" spans="27:31" x14ac:dyDescent="0.25">
      <c r="AA19438" s="27"/>
      <c r="AC19438" s="28"/>
      <c r="AD19438" s="30"/>
      <c r="AE19438" s="30"/>
    </row>
    <row r="19439" spans="27:31" x14ac:dyDescent="0.25">
      <c r="AA19439" s="27"/>
      <c r="AC19439" s="28"/>
      <c r="AD19439" s="30"/>
      <c r="AE19439" s="30"/>
    </row>
    <row r="19440" spans="27:31" x14ac:dyDescent="0.25">
      <c r="AA19440" s="27"/>
      <c r="AC19440" s="28"/>
      <c r="AD19440" s="30"/>
      <c r="AE19440" s="30"/>
    </row>
    <row r="19441" spans="27:31" x14ac:dyDescent="0.25">
      <c r="AA19441" s="27"/>
      <c r="AC19441" s="28"/>
      <c r="AD19441" s="30"/>
      <c r="AE19441" s="30"/>
    </row>
    <row r="19442" spans="27:31" x14ac:dyDescent="0.25">
      <c r="AA19442" s="27"/>
      <c r="AC19442" s="28"/>
      <c r="AD19442" s="30"/>
      <c r="AE19442" s="30"/>
    </row>
    <row r="19443" spans="27:31" x14ac:dyDescent="0.25">
      <c r="AA19443" s="27"/>
      <c r="AC19443" s="28"/>
      <c r="AD19443" s="30"/>
      <c r="AE19443" s="30"/>
    </row>
    <row r="19444" spans="27:31" x14ac:dyDescent="0.25">
      <c r="AA19444" s="27"/>
      <c r="AC19444" s="28"/>
      <c r="AD19444" s="30"/>
      <c r="AE19444" s="30"/>
    </row>
    <row r="19445" spans="27:31" x14ac:dyDescent="0.25">
      <c r="AA19445" s="27"/>
      <c r="AC19445" s="28"/>
      <c r="AD19445" s="30"/>
      <c r="AE19445" s="30"/>
    </row>
    <row r="19446" spans="27:31" x14ac:dyDescent="0.25">
      <c r="AA19446" s="27"/>
      <c r="AC19446" s="28"/>
      <c r="AD19446" s="30"/>
      <c r="AE19446" s="30"/>
    </row>
    <row r="19447" spans="27:31" x14ac:dyDescent="0.25">
      <c r="AA19447" s="27"/>
      <c r="AC19447" s="28"/>
      <c r="AD19447" s="30"/>
      <c r="AE19447" s="30"/>
    </row>
    <row r="19448" spans="27:31" x14ac:dyDescent="0.25">
      <c r="AA19448" s="27"/>
      <c r="AC19448" s="28"/>
      <c r="AD19448" s="30"/>
      <c r="AE19448" s="30"/>
    </row>
    <row r="19449" spans="27:31" x14ac:dyDescent="0.25">
      <c r="AA19449" s="27"/>
      <c r="AC19449" s="28"/>
      <c r="AD19449" s="30"/>
      <c r="AE19449" s="30"/>
    </row>
    <row r="19450" spans="27:31" x14ac:dyDescent="0.25">
      <c r="AA19450" s="27"/>
      <c r="AC19450" s="28"/>
      <c r="AD19450" s="30"/>
      <c r="AE19450" s="30"/>
    </row>
    <row r="19451" spans="27:31" x14ac:dyDescent="0.25">
      <c r="AA19451" s="27"/>
      <c r="AC19451" s="28"/>
      <c r="AD19451" s="30"/>
      <c r="AE19451" s="30"/>
    </row>
    <row r="19452" spans="27:31" x14ac:dyDescent="0.25">
      <c r="AA19452" s="27"/>
      <c r="AC19452" s="28"/>
      <c r="AD19452" s="30"/>
      <c r="AE19452" s="30"/>
    </row>
    <row r="19453" spans="27:31" x14ac:dyDescent="0.25">
      <c r="AA19453" s="27"/>
      <c r="AC19453" s="28"/>
      <c r="AD19453" s="30"/>
      <c r="AE19453" s="30"/>
    </row>
    <row r="19454" spans="27:31" x14ac:dyDescent="0.25">
      <c r="AA19454" s="27"/>
      <c r="AC19454" s="28"/>
      <c r="AD19454" s="30"/>
      <c r="AE19454" s="30"/>
    </row>
    <row r="19455" spans="27:31" x14ac:dyDescent="0.25">
      <c r="AA19455" s="27"/>
      <c r="AC19455" s="28"/>
      <c r="AD19455" s="30"/>
      <c r="AE19455" s="30"/>
    </row>
    <row r="19456" spans="27:31" x14ac:dyDescent="0.25">
      <c r="AA19456" s="27"/>
      <c r="AC19456" s="28"/>
      <c r="AD19456" s="30"/>
      <c r="AE19456" s="30"/>
    </row>
    <row r="19457" spans="27:31" x14ac:dyDescent="0.25">
      <c r="AA19457" s="27"/>
      <c r="AC19457" s="28"/>
      <c r="AD19457" s="30"/>
      <c r="AE19457" s="30"/>
    </row>
    <row r="19458" spans="27:31" x14ac:dyDescent="0.25">
      <c r="AA19458" s="27"/>
      <c r="AC19458" s="28"/>
      <c r="AD19458" s="30"/>
      <c r="AE19458" s="30"/>
    </row>
    <row r="19459" spans="27:31" x14ac:dyDescent="0.25">
      <c r="AA19459" s="27"/>
      <c r="AC19459" s="28"/>
      <c r="AD19459" s="30"/>
      <c r="AE19459" s="30"/>
    </row>
    <row r="19460" spans="27:31" x14ac:dyDescent="0.25">
      <c r="AA19460" s="27"/>
      <c r="AC19460" s="28"/>
      <c r="AD19460" s="30"/>
      <c r="AE19460" s="30"/>
    </row>
    <row r="19461" spans="27:31" x14ac:dyDescent="0.25">
      <c r="AA19461" s="27"/>
      <c r="AC19461" s="28"/>
      <c r="AD19461" s="30"/>
      <c r="AE19461" s="30"/>
    </row>
    <row r="19462" spans="27:31" x14ac:dyDescent="0.25">
      <c r="AA19462" s="27"/>
      <c r="AC19462" s="28"/>
      <c r="AD19462" s="30"/>
      <c r="AE19462" s="30"/>
    </row>
    <row r="19463" spans="27:31" x14ac:dyDescent="0.25">
      <c r="AA19463" s="27"/>
      <c r="AC19463" s="28"/>
      <c r="AD19463" s="30"/>
      <c r="AE19463" s="30"/>
    </row>
    <row r="19464" spans="27:31" x14ac:dyDescent="0.25">
      <c r="AA19464" s="27"/>
      <c r="AC19464" s="28"/>
      <c r="AD19464" s="30"/>
      <c r="AE19464" s="30"/>
    </row>
    <row r="19465" spans="27:31" x14ac:dyDescent="0.25">
      <c r="AA19465" s="27"/>
      <c r="AC19465" s="28"/>
      <c r="AD19465" s="30"/>
      <c r="AE19465" s="30"/>
    </row>
    <row r="19466" spans="27:31" x14ac:dyDescent="0.25">
      <c r="AA19466" s="27"/>
      <c r="AC19466" s="28"/>
      <c r="AD19466" s="30"/>
      <c r="AE19466" s="30"/>
    </row>
    <row r="19467" spans="27:31" x14ac:dyDescent="0.25">
      <c r="AA19467" s="27"/>
      <c r="AC19467" s="28"/>
      <c r="AD19467" s="30"/>
      <c r="AE19467" s="30"/>
    </row>
    <row r="19468" spans="27:31" x14ac:dyDescent="0.25">
      <c r="AA19468" s="27"/>
      <c r="AC19468" s="28"/>
      <c r="AD19468" s="30"/>
      <c r="AE19468" s="30"/>
    </row>
    <row r="19469" spans="27:31" x14ac:dyDescent="0.25">
      <c r="AA19469" s="27"/>
      <c r="AC19469" s="28"/>
      <c r="AD19469" s="30"/>
      <c r="AE19469" s="30"/>
    </row>
    <row r="19470" spans="27:31" x14ac:dyDescent="0.25">
      <c r="AA19470" s="27"/>
      <c r="AC19470" s="28"/>
      <c r="AD19470" s="30"/>
      <c r="AE19470" s="30"/>
    </row>
    <row r="19471" spans="27:31" x14ac:dyDescent="0.25">
      <c r="AA19471" s="27"/>
      <c r="AC19471" s="28"/>
      <c r="AD19471" s="30"/>
      <c r="AE19471" s="30"/>
    </row>
    <row r="19472" spans="27:31" x14ac:dyDescent="0.25">
      <c r="AA19472" s="27"/>
      <c r="AC19472" s="28"/>
      <c r="AD19472" s="30"/>
      <c r="AE19472" s="30"/>
    </row>
    <row r="19473" spans="27:31" x14ac:dyDescent="0.25">
      <c r="AA19473" s="27"/>
      <c r="AC19473" s="28"/>
      <c r="AD19473" s="30"/>
      <c r="AE19473" s="30"/>
    </row>
    <row r="19474" spans="27:31" x14ac:dyDescent="0.25">
      <c r="AA19474" s="27"/>
      <c r="AC19474" s="28"/>
      <c r="AD19474" s="30"/>
      <c r="AE19474" s="30"/>
    </row>
    <row r="19475" spans="27:31" x14ac:dyDescent="0.25">
      <c r="AA19475" s="27"/>
      <c r="AC19475" s="28"/>
      <c r="AD19475" s="30"/>
      <c r="AE19475" s="30"/>
    </row>
    <row r="19476" spans="27:31" x14ac:dyDescent="0.25">
      <c r="AA19476" s="27"/>
      <c r="AC19476" s="28"/>
      <c r="AD19476" s="30"/>
      <c r="AE19476" s="30"/>
    </row>
    <row r="19477" spans="27:31" x14ac:dyDescent="0.25">
      <c r="AA19477" s="27"/>
      <c r="AC19477" s="28"/>
      <c r="AD19477" s="30"/>
      <c r="AE19477" s="30"/>
    </row>
    <row r="19478" spans="27:31" x14ac:dyDescent="0.25">
      <c r="AA19478" s="27"/>
      <c r="AC19478" s="28"/>
      <c r="AD19478" s="30"/>
      <c r="AE19478" s="30"/>
    </row>
    <row r="19479" spans="27:31" x14ac:dyDescent="0.25">
      <c r="AA19479" s="27"/>
      <c r="AC19479" s="28"/>
      <c r="AD19479" s="30"/>
      <c r="AE19479" s="30"/>
    </row>
    <row r="19480" spans="27:31" x14ac:dyDescent="0.25">
      <c r="AA19480" s="27"/>
      <c r="AC19480" s="28"/>
      <c r="AD19480" s="30"/>
      <c r="AE19480" s="30"/>
    </row>
    <row r="19481" spans="27:31" x14ac:dyDescent="0.25">
      <c r="AA19481" s="27"/>
      <c r="AC19481" s="28"/>
      <c r="AD19481" s="30"/>
      <c r="AE19481" s="30"/>
    </row>
    <row r="19482" spans="27:31" x14ac:dyDescent="0.25">
      <c r="AA19482" s="27"/>
      <c r="AC19482" s="28"/>
      <c r="AD19482" s="30"/>
      <c r="AE19482" s="30"/>
    </row>
    <row r="19483" spans="27:31" x14ac:dyDescent="0.25">
      <c r="AA19483" s="27"/>
      <c r="AC19483" s="28"/>
      <c r="AD19483" s="30"/>
      <c r="AE19483" s="30"/>
    </row>
    <row r="19484" spans="27:31" x14ac:dyDescent="0.25">
      <c r="AA19484" s="27"/>
      <c r="AC19484" s="28"/>
      <c r="AD19484" s="30"/>
      <c r="AE19484" s="30"/>
    </row>
    <row r="19485" spans="27:31" x14ac:dyDescent="0.25">
      <c r="AA19485" s="27"/>
      <c r="AC19485" s="28"/>
      <c r="AD19485" s="30"/>
      <c r="AE19485" s="30"/>
    </row>
    <row r="19486" spans="27:31" x14ac:dyDescent="0.25">
      <c r="AA19486" s="27"/>
      <c r="AC19486" s="28"/>
      <c r="AD19486" s="30"/>
      <c r="AE19486" s="30"/>
    </row>
    <row r="19487" spans="27:31" x14ac:dyDescent="0.25">
      <c r="AA19487" s="27"/>
      <c r="AC19487" s="28"/>
      <c r="AD19487" s="30"/>
      <c r="AE19487" s="30"/>
    </row>
    <row r="19488" spans="27:31" x14ac:dyDescent="0.25">
      <c r="AA19488" s="27"/>
      <c r="AC19488" s="28"/>
      <c r="AD19488" s="30"/>
      <c r="AE19488" s="30"/>
    </row>
    <row r="19489" spans="27:31" x14ac:dyDescent="0.25">
      <c r="AA19489" s="27"/>
      <c r="AC19489" s="28"/>
      <c r="AD19489" s="30"/>
      <c r="AE19489" s="30"/>
    </row>
    <row r="19490" spans="27:31" x14ac:dyDescent="0.25">
      <c r="AA19490" s="27"/>
      <c r="AC19490" s="28"/>
      <c r="AD19490" s="30"/>
      <c r="AE19490" s="30"/>
    </row>
    <row r="19491" spans="27:31" x14ac:dyDescent="0.25">
      <c r="AA19491" s="27"/>
      <c r="AC19491" s="28"/>
      <c r="AD19491" s="30"/>
      <c r="AE19491" s="30"/>
    </row>
    <row r="19492" spans="27:31" x14ac:dyDescent="0.25">
      <c r="AA19492" s="27"/>
      <c r="AC19492" s="28"/>
      <c r="AD19492" s="30"/>
      <c r="AE19492" s="30"/>
    </row>
    <row r="19493" spans="27:31" x14ac:dyDescent="0.25">
      <c r="AA19493" s="27"/>
      <c r="AC19493" s="28"/>
      <c r="AD19493" s="30"/>
      <c r="AE19493" s="30"/>
    </row>
    <row r="19494" spans="27:31" x14ac:dyDescent="0.25">
      <c r="AA19494" s="27"/>
      <c r="AC19494" s="28"/>
      <c r="AD19494" s="30"/>
      <c r="AE19494" s="30"/>
    </row>
    <row r="19495" spans="27:31" x14ac:dyDescent="0.25">
      <c r="AA19495" s="27"/>
      <c r="AC19495" s="28"/>
      <c r="AD19495" s="30"/>
      <c r="AE19495" s="30"/>
    </row>
    <row r="19496" spans="27:31" x14ac:dyDescent="0.25">
      <c r="AA19496" s="27"/>
      <c r="AC19496" s="28"/>
      <c r="AD19496" s="30"/>
      <c r="AE19496" s="30"/>
    </row>
    <row r="19497" spans="27:31" x14ac:dyDescent="0.25">
      <c r="AA19497" s="27"/>
      <c r="AC19497" s="28"/>
      <c r="AD19497" s="30"/>
      <c r="AE19497" s="30"/>
    </row>
    <row r="19498" spans="27:31" x14ac:dyDescent="0.25">
      <c r="AA19498" s="27"/>
      <c r="AC19498" s="28"/>
      <c r="AD19498" s="30"/>
      <c r="AE19498" s="30"/>
    </row>
    <row r="19499" spans="27:31" x14ac:dyDescent="0.25">
      <c r="AA19499" s="27"/>
      <c r="AC19499" s="28"/>
      <c r="AD19499" s="30"/>
      <c r="AE19499" s="30"/>
    </row>
    <row r="19500" spans="27:31" x14ac:dyDescent="0.25">
      <c r="AA19500" s="27"/>
      <c r="AC19500" s="28"/>
      <c r="AD19500" s="30"/>
      <c r="AE19500" s="30"/>
    </row>
    <row r="19501" spans="27:31" x14ac:dyDescent="0.25">
      <c r="AA19501" s="27"/>
      <c r="AC19501" s="28"/>
      <c r="AD19501" s="30"/>
      <c r="AE19501" s="30"/>
    </row>
    <row r="19502" spans="27:31" x14ac:dyDescent="0.25">
      <c r="AA19502" s="27"/>
      <c r="AC19502" s="28"/>
      <c r="AD19502" s="30"/>
      <c r="AE19502" s="30"/>
    </row>
    <row r="19503" spans="27:31" x14ac:dyDescent="0.25">
      <c r="AA19503" s="27"/>
      <c r="AC19503" s="28"/>
      <c r="AD19503" s="30"/>
      <c r="AE19503" s="30"/>
    </row>
    <row r="19504" spans="27:31" x14ac:dyDescent="0.25">
      <c r="AA19504" s="27"/>
      <c r="AC19504" s="28"/>
      <c r="AD19504" s="30"/>
      <c r="AE19504" s="30"/>
    </row>
    <row r="19505" spans="27:31" x14ac:dyDescent="0.25">
      <c r="AA19505" s="27"/>
      <c r="AC19505" s="28"/>
      <c r="AD19505" s="30"/>
      <c r="AE19505" s="30"/>
    </row>
    <row r="19506" spans="27:31" x14ac:dyDescent="0.25">
      <c r="AA19506" s="27"/>
      <c r="AC19506" s="28"/>
      <c r="AD19506" s="30"/>
      <c r="AE19506" s="30"/>
    </row>
    <row r="19507" spans="27:31" x14ac:dyDescent="0.25">
      <c r="AA19507" s="27"/>
      <c r="AC19507" s="28"/>
      <c r="AD19507" s="30"/>
      <c r="AE19507" s="30"/>
    </row>
    <row r="19508" spans="27:31" x14ac:dyDescent="0.25">
      <c r="AA19508" s="27"/>
      <c r="AC19508" s="28"/>
      <c r="AD19508" s="30"/>
      <c r="AE19508" s="30"/>
    </row>
    <row r="19509" spans="27:31" x14ac:dyDescent="0.25">
      <c r="AA19509" s="27"/>
      <c r="AC19509" s="28"/>
      <c r="AD19509" s="30"/>
      <c r="AE19509" s="30"/>
    </row>
    <row r="19510" spans="27:31" x14ac:dyDescent="0.25">
      <c r="AA19510" s="27"/>
      <c r="AC19510" s="28"/>
      <c r="AD19510" s="30"/>
      <c r="AE19510" s="30"/>
    </row>
    <row r="19511" spans="27:31" x14ac:dyDescent="0.25">
      <c r="AA19511" s="27"/>
      <c r="AC19511" s="28"/>
      <c r="AD19511" s="30"/>
      <c r="AE19511" s="30"/>
    </row>
    <row r="19512" spans="27:31" x14ac:dyDescent="0.25">
      <c r="AA19512" s="27"/>
      <c r="AC19512" s="28"/>
      <c r="AD19512" s="30"/>
      <c r="AE19512" s="30"/>
    </row>
    <row r="19513" spans="27:31" x14ac:dyDescent="0.25">
      <c r="AA19513" s="27"/>
      <c r="AC19513" s="28"/>
      <c r="AD19513" s="30"/>
      <c r="AE19513" s="30"/>
    </row>
    <row r="19514" spans="27:31" x14ac:dyDescent="0.25">
      <c r="AA19514" s="27"/>
      <c r="AC19514" s="28"/>
      <c r="AD19514" s="30"/>
      <c r="AE19514" s="30"/>
    </row>
    <row r="19515" spans="27:31" x14ac:dyDescent="0.25">
      <c r="AA19515" s="27"/>
      <c r="AC19515" s="28"/>
      <c r="AD19515" s="30"/>
      <c r="AE19515" s="30"/>
    </row>
    <row r="19516" spans="27:31" x14ac:dyDescent="0.25">
      <c r="AA19516" s="27"/>
      <c r="AC19516" s="28"/>
      <c r="AD19516" s="30"/>
      <c r="AE19516" s="30"/>
    </row>
    <row r="19517" spans="27:31" x14ac:dyDescent="0.25">
      <c r="AA19517" s="27"/>
      <c r="AC19517" s="28"/>
      <c r="AD19517" s="30"/>
      <c r="AE19517" s="30"/>
    </row>
    <row r="19518" spans="27:31" x14ac:dyDescent="0.25">
      <c r="AA19518" s="27"/>
      <c r="AC19518" s="28"/>
      <c r="AD19518" s="30"/>
      <c r="AE19518" s="30"/>
    </row>
    <row r="19519" spans="27:31" x14ac:dyDescent="0.25">
      <c r="AA19519" s="27"/>
      <c r="AC19519" s="28"/>
      <c r="AD19519" s="30"/>
      <c r="AE19519" s="30"/>
    </row>
    <row r="19520" spans="27:31" x14ac:dyDescent="0.25">
      <c r="AA19520" s="27"/>
      <c r="AC19520" s="28"/>
      <c r="AD19520" s="30"/>
      <c r="AE19520" s="30"/>
    </row>
    <row r="19521" spans="27:31" x14ac:dyDescent="0.25">
      <c r="AA19521" s="27"/>
      <c r="AC19521" s="28"/>
      <c r="AD19521" s="30"/>
      <c r="AE19521" s="30"/>
    </row>
    <row r="19522" spans="27:31" x14ac:dyDescent="0.25">
      <c r="AA19522" s="27"/>
      <c r="AC19522" s="28"/>
      <c r="AD19522" s="30"/>
      <c r="AE19522" s="30"/>
    </row>
    <row r="19523" spans="27:31" x14ac:dyDescent="0.25">
      <c r="AA19523" s="27"/>
      <c r="AC19523" s="28"/>
      <c r="AD19523" s="30"/>
      <c r="AE19523" s="30"/>
    </row>
    <row r="19524" spans="27:31" x14ac:dyDescent="0.25">
      <c r="AA19524" s="27"/>
      <c r="AC19524" s="28"/>
      <c r="AD19524" s="30"/>
      <c r="AE19524" s="30"/>
    </row>
    <row r="19525" spans="27:31" x14ac:dyDescent="0.25">
      <c r="AA19525" s="27"/>
      <c r="AC19525" s="28"/>
      <c r="AD19525" s="30"/>
      <c r="AE19525" s="30"/>
    </row>
    <row r="19526" spans="27:31" x14ac:dyDescent="0.25">
      <c r="AA19526" s="27"/>
      <c r="AC19526" s="28"/>
      <c r="AD19526" s="30"/>
      <c r="AE19526" s="30"/>
    </row>
    <row r="19527" spans="27:31" x14ac:dyDescent="0.25">
      <c r="AA19527" s="27"/>
      <c r="AC19527" s="28"/>
      <c r="AD19527" s="30"/>
      <c r="AE19527" s="30"/>
    </row>
    <row r="19528" spans="27:31" x14ac:dyDescent="0.25">
      <c r="AA19528" s="27"/>
      <c r="AC19528" s="28"/>
      <c r="AD19528" s="30"/>
      <c r="AE19528" s="30"/>
    </row>
    <row r="19529" spans="27:31" x14ac:dyDescent="0.25">
      <c r="AA19529" s="27"/>
      <c r="AC19529" s="28"/>
      <c r="AD19529" s="30"/>
      <c r="AE19529" s="30"/>
    </row>
    <row r="19530" spans="27:31" x14ac:dyDescent="0.25">
      <c r="AA19530" s="27"/>
      <c r="AC19530" s="28"/>
      <c r="AD19530" s="30"/>
      <c r="AE19530" s="30"/>
    </row>
    <row r="19531" spans="27:31" x14ac:dyDescent="0.25">
      <c r="AA19531" s="27"/>
      <c r="AC19531" s="28"/>
      <c r="AD19531" s="30"/>
      <c r="AE19531" s="30"/>
    </row>
    <row r="19532" spans="27:31" x14ac:dyDescent="0.25">
      <c r="AA19532" s="27"/>
      <c r="AC19532" s="28"/>
      <c r="AD19532" s="30"/>
      <c r="AE19532" s="30"/>
    </row>
    <row r="19533" spans="27:31" x14ac:dyDescent="0.25">
      <c r="AA19533" s="27"/>
      <c r="AC19533" s="28"/>
      <c r="AD19533" s="30"/>
      <c r="AE19533" s="30"/>
    </row>
    <row r="19534" spans="27:31" x14ac:dyDescent="0.25">
      <c r="AA19534" s="27"/>
      <c r="AC19534" s="28"/>
      <c r="AD19534" s="30"/>
      <c r="AE19534" s="30"/>
    </row>
    <row r="19535" spans="27:31" x14ac:dyDescent="0.25">
      <c r="AA19535" s="27"/>
      <c r="AC19535" s="28"/>
      <c r="AD19535" s="30"/>
      <c r="AE19535" s="30"/>
    </row>
    <row r="19536" spans="27:31" x14ac:dyDescent="0.25">
      <c r="AA19536" s="27"/>
      <c r="AC19536" s="28"/>
      <c r="AD19536" s="30"/>
      <c r="AE19536" s="30"/>
    </row>
    <row r="19537" spans="27:31" x14ac:dyDescent="0.25">
      <c r="AA19537" s="27"/>
      <c r="AC19537" s="28"/>
      <c r="AD19537" s="30"/>
      <c r="AE19537" s="30"/>
    </row>
    <row r="19538" spans="27:31" x14ac:dyDescent="0.25">
      <c r="AA19538" s="27"/>
      <c r="AC19538" s="28"/>
      <c r="AD19538" s="30"/>
      <c r="AE19538" s="30"/>
    </row>
    <row r="19539" spans="27:31" x14ac:dyDescent="0.25">
      <c r="AA19539" s="27"/>
      <c r="AC19539" s="28"/>
      <c r="AD19539" s="30"/>
      <c r="AE19539" s="30"/>
    </row>
    <row r="19540" spans="27:31" x14ac:dyDescent="0.25">
      <c r="AA19540" s="27"/>
      <c r="AC19540" s="28"/>
      <c r="AD19540" s="30"/>
      <c r="AE19540" s="30"/>
    </row>
    <row r="19541" spans="27:31" x14ac:dyDescent="0.25">
      <c r="AA19541" s="27"/>
      <c r="AC19541" s="28"/>
      <c r="AD19541" s="30"/>
      <c r="AE19541" s="30"/>
    </row>
    <row r="19542" spans="27:31" x14ac:dyDescent="0.25">
      <c r="AA19542" s="27"/>
      <c r="AC19542" s="28"/>
      <c r="AD19542" s="30"/>
      <c r="AE19542" s="30"/>
    </row>
    <row r="19543" spans="27:31" x14ac:dyDescent="0.25">
      <c r="AA19543" s="27"/>
      <c r="AC19543" s="28"/>
      <c r="AD19543" s="30"/>
      <c r="AE19543" s="30"/>
    </row>
    <row r="19544" spans="27:31" x14ac:dyDescent="0.25">
      <c r="AA19544" s="27"/>
      <c r="AC19544" s="28"/>
      <c r="AD19544" s="30"/>
      <c r="AE19544" s="30"/>
    </row>
    <row r="19545" spans="27:31" x14ac:dyDescent="0.25">
      <c r="AA19545" s="27"/>
      <c r="AC19545" s="28"/>
      <c r="AD19545" s="30"/>
      <c r="AE19545" s="30"/>
    </row>
    <row r="19546" spans="27:31" x14ac:dyDescent="0.25">
      <c r="AA19546" s="27"/>
      <c r="AC19546" s="28"/>
      <c r="AD19546" s="30"/>
      <c r="AE19546" s="30"/>
    </row>
    <row r="19547" spans="27:31" x14ac:dyDescent="0.25">
      <c r="AA19547" s="27"/>
      <c r="AC19547" s="28"/>
      <c r="AD19547" s="30"/>
      <c r="AE19547" s="30"/>
    </row>
    <row r="19548" spans="27:31" x14ac:dyDescent="0.25">
      <c r="AA19548" s="27"/>
      <c r="AC19548" s="28"/>
      <c r="AD19548" s="30"/>
      <c r="AE19548" s="30"/>
    </row>
    <row r="19549" spans="27:31" x14ac:dyDescent="0.25">
      <c r="AA19549" s="27"/>
      <c r="AC19549" s="28"/>
      <c r="AD19549" s="30"/>
      <c r="AE19549" s="30"/>
    </row>
    <row r="19550" spans="27:31" x14ac:dyDescent="0.25">
      <c r="AA19550" s="27"/>
      <c r="AC19550" s="28"/>
      <c r="AD19550" s="30"/>
      <c r="AE19550" s="30"/>
    </row>
    <row r="19551" spans="27:31" x14ac:dyDescent="0.25">
      <c r="AA19551" s="27"/>
      <c r="AC19551" s="28"/>
      <c r="AD19551" s="30"/>
      <c r="AE19551" s="30"/>
    </row>
    <row r="19552" spans="27:31" x14ac:dyDescent="0.25">
      <c r="AA19552" s="27"/>
      <c r="AC19552" s="28"/>
      <c r="AD19552" s="30"/>
      <c r="AE19552" s="30"/>
    </row>
    <row r="19553" spans="27:31" x14ac:dyDescent="0.25">
      <c r="AA19553" s="27"/>
      <c r="AC19553" s="28"/>
      <c r="AD19553" s="30"/>
      <c r="AE19553" s="30"/>
    </row>
    <row r="19554" spans="27:31" x14ac:dyDescent="0.25">
      <c r="AA19554" s="27"/>
      <c r="AC19554" s="28"/>
      <c r="AD19554" s="30"/>
      <c r="AE19554" s="30"/>
    </row>
    <row r="19555" spans="27:31" x14ac:dyDescent="0.25">
      <c r="AA19555" s="27"/>
      <c r="AC19555" s="28"/>
      <c r="AD19555" s="30"/>
      <c r="AE19555" s="30"/>
    </row>
    <row r="19556" spans="27:31" x14ac:dyDescent="0.25">
      <c r="AA19556" s="27"/>
      <c r="AC19556" s="28"/>
      <c r="AD19556" s="30"/>
      <c r="AE19556" s="30"/>
    </row>
    <row r="19557" spans="27:31" x14ac:dyDescent="0.25">
      <c r="AA19557" s="27"/>
      <c r="AC19557" s="28"/>
      <c r="AD19557" s="30"/>
      <c r="AE19557" s="30"/>
    </row>
    <row r="19558" spans="27:31" x14ac:dyDescent="0.25">
      <c r="AA19558" s="27"/>
      <c r="AC19558" s="28"/>
      <c r="AD19558" s="30"/>
      <c r="AE19558" s="30"/>
    </row>
    <row r="19559" spans="27:31" x14ac:dyDescent="0.25">
      <c r="AA19559" s="27"/>
      <c r="AC19559" s="28"/>
      <c r="AD19559" s="30"/>
      <c r="AE19559" s="30"/>
    </row>
    <row r="19560" spans="27:31" x14ac:dyDescent="0.25">
      <c r="AA19560" s="27"/>
      <c r="AC19560" s="28"/>
      <c r="AD19560" s="30"/>
      <c r="AE19560" s="30"/>
    </row>
    <row r="19561" spans="27:31" x14ac:dyDescent="0.25">
      <c r="AA19561" s="27"/>
      <c r="AC19561" s="28"/>
      <c r="AD19561" s="30"/>
      <c r="AE19561" s="30"/>
    </row>
    <row r="19562" spans="27:31" x14ac:dyDescent="0.25">
      <c r="AA19562" s="27"/>
      <c r="AC19562" s="28"/>
      <c r="AD19562" s="30"/>
      <c r="AE19562" s="30"/>
    </row>
    <row r="19563" spans="27:31" x14ac:dyDescent="0.25">
      <c r="AA19563" s="27"/>
      <c r="AC19563" s="28"/>
      <c r="AD19563" s="30"/>
      <c r="AE19563" s="30"/>
    </row>
    <row r="19564" spans="27:31" x14ac:dyDescent="0.25">
      <c r="AA19564" s="27"/>
      <c r="AC19564" s="28"/>
      <c r="AD19564" s="30"/>
      <c r="AE19564" s="30"/>
    </row>
    <row r="19565" spans="27:31" x14ac:dyDescent="0.25">
      <c r="AA19565" s="27"/>
      <c r="AC19565" s="28"/>
      <c r="AD19565" s="30"/>
      <c r="AE19565" s="30"/>
    </row>
    <row r="19566" spans="27:31" x14ac:dyDescent="0.25">
      <c r="AA19566" s="27"/>
      <c r="AC19566" s="28"/>
      <c r="AD19566" s="30"/>
      <c r="AE19566" s="30"/>
    </row>
    <row r="19567" spans="27:31" x14ac:dyDescent="0.25">
      <c r="AA19567" s="27"/>
      <c r="AC19567" s="28"/>
      <c r="AD19567" s="30"/>
      <c r="AE19567" s="30"/>
    </row>
    <row r="19568" spans="27:31" x14ac:dyDescent="0.25">
      <c r="AA19568" s="27"/>
      <c r="AC19568" s="28"/>
      <c r="AD19568" s="30"/>
      <c r="AE19568" s="30"/>
    </row>
    <row r="19569" spans="27:31" x14ac:dyDescent="0.25">
      <c r="AA19569" s="27"/>
      <c r="AC19569" s="28"/>
      <c r="AD19569" s="30"/>
      <c r="AE19569" s="30"/>
    </row>
    <row r="19570" spans="27:31" x14ac:dyDescent="0.25">
      <c r="AA19570" s="27"/>
      <c r="AC19570" s="28"/>
      <c r="AD19570" s="30"/>
      <c r="AE19570" s="30"/>
    </row>
    <row r="19571" spans="27:31" x14ac:dyDescent="0.25">
      <c r="AA19571" s="27"/>
      <c r="AC19571" s="28"/>
      <c r="AD19571" s="30"/>
      <c r="AE19571" s="30"/>
    </row>
    <row r="19572" spans="27:31" x14ac:dyDescent="0.25">
      <c r="AA19572" s="27"/>
      <c r="AC19572" s="28"/>
      <c r="AD19572" s="30"/>
      <c r="AE19572" s="30"/>
    </row>
    <row r="19573" spans="27:31" x14ac:dyDescent="0.25">
      <c r="AA19573" s="27"/>
      <c r="AC19573" s="28"/>
      <c r="AD19573" s="30"/>
      <c r="AE19573" s="30"/>
    </row>
    <row r="19574" spans="27:31" x14ac:dyDescent="0.25">
      <c r="AA19574" s="27"/>
      <c r="AC19574" s="28"/>
      <c r="AD19574" s="30"/>
      <c r="AE19574" s="30"/>
    </row>
    <row r="19575" spans="27:31" x14ac:dyDescent="0.25">
      <c r="AA19575" s="27"/>
      <c r="AC19575" s="28"/>
      <c r="AD19575" s="30"/>
      <c r="AE19575" s="30"/>
    </row>
    <row r="19576" spans="27:31" x14ac:dyDescent="0.25">
      <c r="AA19576" s="27"/>
      <c r="AC19576" s="28"/>
      <c r="AD19576" s="30"/>
      <c r="AE19576" s="30"/>
    </row>
    <row r="19577" spans="27:31" x14ac:dyDescent="0.25">
      <c r="AA19577" s="27"/>
      <c r="AC19577" s="28"/>
      <c r="AD19577" s="30"/>
      <c r="AE19577" s="30"/>
    </row>
    <row r="19578" spans="27:31" x14ac:dyDescent="0.25">
      <c r="AA19578" s="27"/>
      <c r="AC19578" s="28"/>
      <c r="AD19578" s="30"/>
      <c r="AE19578" s="30"/>
    </row>
    <row r="19579" spans="27:31" x14ac:dyDescent="0.25">
      <c r="AA19579" s="27"/>
      <c r="AC19579" s="28"/>
      <c r="AD19579" s="30"/>
      <c r="AE19579" s="30"/>
    </row>
    <row r="19580" spans="27:31" x14ac:dyDescent="0.25">
      <c r="AA19580" s="27"/>
      <c r="AC19580" s="28"/>
      <c r="AD19580" s="30"/>
      <c r="AE19580" s="30"/>
    </row>
    <row r="19581" spans="27:31" x14ac:dyDescent="0.25">
      <c r="AA19581" s="27"/>
      <c r="AC19581" s="28"/>
      <c r="AD19581" s="30"/>
      <c r="AE19581" s="30"/>
    </row>
    <row r="19582" spans="27:31" x14ac:dyDescent="0.25">
      <c r="AA19582" s="27"/>
      <c r="AC19582" s="28"/>
      <c r="AD19582" s="30"/>
      <c r="AE19582" s="30"/>
    </row>
    <row r="19583" spans="27:31" x14ac:dyDescent="0.25">
      <c r="AA19583" s="27"/>
      <c r="AC19583" s="28"/>
      <c r="AD19583" s="30"/>
      <c r="AE19583" s="30"/>
    </row>
    <row r="19584" spans="27:31" x14ac:dyDescent="0.25">
      <c r="AA19584" s="27"/>
      <c r="AC19584" s="28"/>
      <c r="AD19584" s="30"/>
      <c r="AE19584" s="30"/>
    </row>
    <row r="19585" spans="27:31" x14ac:dyDescent="0.25">
      <c r="AA19585" s="27"/>
      <c r="AC19585" s="28"/>
      <c r="AD19585" s="30"/>
      <c r="AE19585" s="30"/>
    </row>
    <row r="19586" spans="27:31" x14ac:dyDescent="0.25">
      <c r="AA19586" s="27"/>
      <c r="AC19586" s="28"/>
      <c r="AD19586" s="30"/>
      <c r="AE19586" s="30"/>
    </row>
    <row r="19587" spans="27:31" x14ac:dyDescent="0.25">
      <c r="AA19587" s="27"/>
      <c r="AC19587" s="28"/>
      <c r="AD19587" s="30"/>
      <c r="AE19587" s="30"/>
    </row>
    <row r="19588" spans="27:31" x14ac:dyDescent="0.25">
      <c r="AA19588" s="27"/>
      <c r="AC19588" s="28"/>
      <c r="AD19588" s="30"/>
      <c r="AE19588" s="30"/>
    </row>
    <row r="19589" spans="27:31" x14ac:dyDescent="0.25">
      <c r="AA19589" s="27"/>
      <c r="AC19589" s="28"/>
      <c r="AD19589" s="30"/>
      <c r="AE19589" s="30"/>
    </row>
    <row r="19590" spans="27:31" x14ac:dyDescent="0.25">
      <c r="AA19590" s="27"/>
      <c r="AC19590" s="28"/>
      <c r="AD19590" s="30"/>
      <c r="AE19590" s="30"/>
    </row>
    <row r="19591" spans="27:31" x14ac:dyDescent="0.25">
      <c r="AA19591" s="27"/>
      <c r="AC19591" s="28"/>
      <c r="AD19591" s="30"/>
      <c r="AE19591" s="30"/>
    </row>
    <row r="19592" spans="27:31" x14ac:dyDescent="0.25">
      <c r="AA19592" s="27"/>
      <c r="AC19592" s="28"/>
      <c r="AD19592" s="30"/>
      <c r="AE19592" s="30"/>
    </row>
    <row r="19593" spans="27:31" x14ac:dyDescent="0.25">
      <c r="AA19593" s="27"/>
      <c r="AC19593" s="28"/>
      <c r="AD19593" s="30"/>
      <c r="AE19593" s="30"/>
    </row>
    <row r="19594" spans="27:31" x14ac:dyDescent="0.25">
      <c r="AA19594" s="27"/>
      <c r="AC19594" s="28"/>
      <c r="AD19594" s="30"/>
      <c r="AE19594" s="30"/>
    </row>
    <row r="19595" spans="27:31" x14ac:dyDescent="0.25">
      <c r="AA19595" s="27"/>
      <c r="AC19595" s="28"/>
      <c r="AD19595" s="30"/>
      <c r="AE19595" s="30"/>
    </row>
    <row r="19596" spans="27:31" x14ac:dyDescent="0.25">
      <c r="AA19596" s="27"/>
      <c r="AC19596" s="28"/>
      <c r="AD19596" s="30"/>
      <c r="AE19596" s="30"/>
    </row>
    <row r="19597" spans="27:31" x14ac:dyDescent="0.25">
      <c r="AA19597" s="27"/>
      <c r="AC19597" s="28"/>
      <c r="AD19597" s="30"/>
      <c r="AE19597" s="30"/>
    </row>
    <row r="19598" spans="27:31" x14ac:dyDescent="0.25">
      <c r="AA19598" s="27"/>
      <c r="AC19598" s="28"/>
      <c r="AD19598" s="30"/>
      <c r="AE19598" s="30"/>
    </row>
    <row r="19599" spans="27:31" x14ac:dyDescent="0.25">
      <c r="AA19599" s="27"/>
      <c r="AC19599" s="28"/>
      <c r="AD19599" s="30"/>
      <c r="AE19599" s="30"/>
    </row>
    <row r="19600" spans="27:31" x14ac:dyDescent="0.25">
      <c r="AA19600" s="27"/>
      <c r="AC19600" s="28"/>
      <c r="AD19600" s="30"/>
      <c r="AE19600" s="30"/>
    </row>
    <row r="19601" spans="27:31" x14ac:dyDescent="0.25">
      <c r="AA19601" s="27"/>
      <c r="AC19601" s="28"/>
      <c r="AD19601" s="30"/>
      <c r="AE19601" s="30"/>
    </row>
    <row r="19602" spans="27:31" x14ac:dyDescent="0.25">
      <c r="AA19602" s="27"/>
      <c r="AC19602" s="28"/>
      <c r="AD19602" s="30"/>
      <c r="AE19602" s="30"/>
    </row>
    <row r="19603" spans="27:31" x14ac:dyDescent="0.25">
      <c r="AA19603" s="27"/>
      <c r="AC19603" s="28"/>
      <c r="AD19603" s="30"/>
      <c r="AE19603" s="30"/>
    </row>
    <row r="19604" spans="27:31" x14ac:dyDescent="0.25">
      <c r="AA19604" s="27"/>
      <c r="AC19604" s="28"/>
      <c r="AD19604" s="30"/>
      <c r="AE19604" s="30"/>
    </row>
    <row r="19605" spans="27:31" x14ac:dyDescent="0.25">
      <c r="AA19605" s="27"/>
      <c r="AC19605" s="28"/>
      <c r="AD19605" s="30"/>
      <c r="AE19605" s="30"/>
    </row>
    <row r="19606" spans="27:31" x14ac:dyDescent="0.25">
      <c r="AA19606" s="27"/>
      <c r="AC19606" s="28"/>
      <c r="AD19606" s="30"/>
      <c r="AE19606" s="30"/>
    </row>
    <row r="19607" spans="27:31" x14ac:dyDescent="0.25">
      <c r="AA19607" s="27"/>
      <c r="AC19607" s="28"/>
      <c r="AD19607" s="30"/>
      <c r="AE19607" s="30"/>
    </row>
    <row r="19608" spans="27:31" x14ac:dyDescent="0.25">
      <c r="AA19608" s="27"/>
      <c r="AC19608" s="28"/>
      <c r="AD19608" s="30"/>
      <c r="AE19608" s="30"/>
    </row>
    <row r="19609" spans="27:31" x14ac:dyDescent="0.25">
      <c r="AA19609" s="27"/>
      <c r="AC19609" s="28"/>
      <c r="AD19609" s="30"/>
      <c r="AE19609" s="30"/>
    </row>
    <row r="19610" spans="27:31" x14ac:dyDescent="0.25">
      <c r="AA19610" s="27"/>
      <c r="AC19610" s="28"/>
      <c r="AD19610" s="30"/>
      <c r="AE19610" s="30"/>
    </row>
    <row r="19611" spans="27:31" x14ac:dyDescent="0.25">
      <c r="AA19611" s="27"/>
      <c r="AC19611" s="28"/>
      <c r="AD19611" s="30"/>
      <c r="AE19611" s="30"/>
    </row>
    <row r="19612" spans="27:31" x14ac:dyDescent="0.25">
      <c r="AA19612" s="27"/>
      <c r="AC19612" s="28"/>
      <c r="AD19612" s="30"/>
      <c r="AE19612" s="30"/>
    </row>
    <row r="19613" spans="27:31" x14ac:dyDescent="0.25">
      <c r="AA19613" s="27"/>
      <c r="AC19613" s="28"/>
      <c r="AD19613" s="30"/>
      <c r="AE19613" s="30"/>
    </row>
    <row r="19614" spans="27:31" x14ac:dyDescent="0.25">
      <c r="AA19614" s="27"/>
      <c r="AC19614" s="28"/>
      <c r="AD19614" s="30"/>
      <c r="AE19614" s="30"/>
    </row>
    <row r="19615" spans="27:31" x14ac:dyDescent="0.25">
      <c r="AA19615" s="27"/>
      <c r="AC19615" s="28"/>
      <c r="AD19615" s="30"/>
      <c r="AE19615" s="30"/>
    </row>
    <row r="19616" spans="27:31" x14ac:dyDescent="0.25">
      <c r="AA19616" s="27"/>
      <c r="AC19616" s="28"/>
      <c r="AD19616" s="30"/>
      <c r="AE19616" s="30"/>
    </row>
    <row r="19617" spans="27:31" x14ac:dyDescent="0.25">
      <c r="AA19617" s="27"/>
      <c r="AC19617" s="28"/>
      <c r="AD19617" s="30"/>
      <c r="AE19617" s="30"/>
    </row>
    <row r="19618" spans="27:31" x14ac:dyDescent="0.25">
      <c r="AA19618" s="27"/>
      <c r="AC19618" s="28"/>
      <c r="AD19618" s="30"/>
      <c r="AE19618" s="30"/>
    </row>
    <row r="19619" spans="27:31" x14ac:dyDescent="0.25">
      <c r="AA19619" s="27"/>
      <c r="AC19619" s="28"/>
      <c r="AD19619" s="30"/>
      <c r="AE19619" s="30"/>
    </row>
    <row r="19620" spans="27:31" x14ac:dyDescent="0.25">
      <c r="AA19620" s="27"/>
      <c r="AC19620" s="28"/>
      <c r="AD19620" s="30"/>
      <c r="AE19620" s="30"/>
    </row>
    <row r="19621" spans="27:31" x14ac:dyDescent="0.25">
      <c r="AA19621" s="27"/>
      <c r="AC19621" s="28"/>
      <c r="AD19621" s="30"/>
      <c r="AE19621" s="30"/>
    </row>
    <row r="19622" spans="27:31" x14ac:dyDescent="0.25">
      <c r="AA19622" s="27"/>
      <c r="AC19622" s="28"/>
      <c r="AD19622" s="30"/>
      <c r="AE19622" s="30"/>
    </row>
    <row r="19623" spans="27:31" x14ac:dyDescent="0.25">
      <c r="AA19623" s="27"/>
      <c r="AC19623" s="28"/>
      <c r="AD19623" s="30"/>
      <c r="AE19623" s="30"/>
    </row>
    <row r="19624" spans="27:31" x14ac:dyDescent="0.25">
      <c r="AA19624" s="27"/>
      <c r="AC19624" s="28"/>
      <c r="AD19624" s="30"/>
      <c r="AE19624" s="30"/>
    </row>
    <row r="19625" spans="27:31" x14ac:dyDescent="0.25">
      <c r="AA19625" s="27"/>
      <c r="AC19625" s="28"/>
      <c r="AD19625" s="30"/>
      <c r="AE19625" s="30"/>
    </row>
    <row r="19626" spans="27:31" x14ac:dyDescent="0.25">
      <c r="AA19626" s="27"/>
      <c r="AC19626" s="28"/>
      <c r="AD19626" s="30"/>
      <c r="AE19626" s="30"/>
    </row>
    <row r="19627" spans="27:31" x14ac:dyDescent="0.25">
      <c r="AA19627" s="27"/>
      <c r="AC19627" s="28"/>
      <c r="AD19627" s="30"/>
      <c r="AE19627" s="30"/>
    </row>
    <row r="19628" spans="27:31" x14ac:dyDescent="0.25">
      <c r="AA19628" s="27"/>
      <c r="AC19628" s="28"/>
      <c r="AD19628" s="30"/>
      <c r="AE19628" s="30"/>
    </row>
    <row r="19629" spans="27:31" x14ac:dyDescent="0.25">
      <c r="AA19629" s="27"/>
      <c r="AC19629" s="28"/>
      <c r="AD19629" s="30"/>
      <c r="AE19629" s="30"/>
    </row>
    <row r="19630" spans="27:31" x14ac:dyDescent="0.25">
      <c r="AA19630" s="27"/>
      <c r="AC19630" s="28"/>
      <c r="AD19630" s="30"/>
      <c r="AE19630" s="30"/>
    </row>
    <row r="19631" spans="27:31" x14ac:dyDescent="0.25">
      <c r="AA19631" s="27"/>
      <c r="AC19631" s="28"/>
      <c r="AD19631" s="30"/>
      <c r="AE19631" s="30"/>
    </row>
    <row r="19632" spans="27:31" x14ac:dyDescent="0.25">
      <c r="AA19632" s="27"/>
      <c r="AC19632" s="28"/>
      <c r="AD19632" s="30"/>
      <c r="AE19632" s="30"/>
    </row>
    <row r="19633" spans="27:31" x14ac:dyDescent="0.25">
      <c r="AA19633" s="27"/>
      <c r="AC19633" s="28"/>
      <c r="AD19633" s="30"/>
      <c r="AE19633" s="30"/>
    </row>
    <row r="19634" spans="27:31" x14ac:dyDescent="0.25">
      <c r="AA19634" s="27"/>
      <c r="AC19634" s="28"/>
      <c r="AD19634" s="30"/>
      <c r="AE19634" s="30"/>
    </row>
    <row r="19635" spans="27:31" x14ac:dyDescent="0.25">
      <c r="AA19635" s="27"/>
      <c r="AC19635" s="28"/>
      <c r="AD19635" s="30"/>
      <c r="AE19635" s="30"/>
    </row>
    <row r="19636" spans="27:31" x14ac:dyDescent="0.25">
      <c r="AA19636" s="27"/>
      <c r="AC19636" s="28"/>
      <c r="AD19636" s="30"/>
      <c r="AE19636" s="30"/>
    </row>
    <row r="19637" spans="27:31" x14ac:dyDescent="0.25">
      <c r="AA19637" s="27"/>
      <c r="AC19637" s="28"/>
      <c r="AD19637" s="30"/>
      <c r="AE19637" s="30"/>
    </row>
    <row r="19638" spans="27:31" x14ac:dyDescent="0.25">
      <c r="AA19638" s="27"/>
      <c r="AC19638" s="28"/>
      <c r="AD19638" s="30"/>
      <c r="AE19638" s="30"/>
    </row>
    <row r="19639" spans="27:31" x14ac:dyDescent="0.25">
      <c r="AA19639" s="27"/>
      <c r="AC19639" s="28"/>
      <c r="AD19639" s="30"/>
      <c r="AE19639" s="30"/>
    </row>
    <row r="19640" spans="27:31" x14ac:dyDescent="0.25">
      <c r="AA19640" s="27"/>
      <c r="AC19640" s="28"/>
      <c r="AD19640" s="30"/>
      <c r="AE19640" s="30"/>
    </row>
    <row r="19641" spans="27:31" x14ac:dyDescent="0.25">
      <c r="AA19641" s="27"/>
      <c r="AC19641" s="28"/>
      <c r="AD19641" s="30"/>
      <c r="AE19641" s="30"/>
    </row>
    <row r="19642" spans="27:31" x14ac:dyDescent="0.25">
      <c r="AA19642" s="27"/>
      <c r="AC19642" s="28"/>
      <c r="AD19642" s="30"/>
      <c r="AE19642" s="30"/>
    </row>
    <row r="19643" spans="27:31" x14ac:dyDescent="0.25">
      <c r="AA19643" s="27"/>
      <c r="AC19643" s="28"/>
      <c r="AD19643" s="30"/>
      <c r="AE19643" s="30"/>
    </row>
    <row r="19644" spans="27:31" x14ac:dyDescent="0.25">
      <c r="AA19644" s="27"/>
      <c r="AC19644" s="28"/>
      <c r="AD19644" s="30"/>
      <c r="AE19644" s="30"/>
    </row>
    <row r="19645" spans="27:31" x14ac:dyDescent="0.25">
      <c r="AA19645" s="27"/>
      <c r="AC19645" s="28"/>
      <c r="AD19645" s="30"/>
      <c r="AE19645" s="30"/>
    </row>
    <row r="19646" spans="27:31" x14ac:dyDescent="0.25">
      <c r="AA19646" s="27"/>
      <c r="AC19646" s="28"/>
      <c r="AD19646" s="30"/>
      <c r="AE19646" s="30"/>
    </row>
    <row r="19647" spans="27:31" x14ac:dyDescent="0.25">
      <c r="AA19647" s="27"/>
      <c r="AC19647" s="28"/>
      <c r="AD19647" s="30"/>
      <c r="AE19647" s="30"/>
    </row>
    <row r="19648" spans="27:31" x14ac:dyDescent="0.25">
      <c r="AA19648" s="27"/>
      <c r="AC19648" s="28"/>
      <c r="AD19648" s="30"/>
      <c r="AE19648" s="30"/>
    </row>
    <row r="19649" spans="27:31" x14ac:dyDescent="0.25">
      <c r="AA19649" s="27"/>
      <c r="AC19649" s="28"/>
      <c r="AD19649" s="30"/>
      <c r="AE19649" s="30"/>
    </row>
    <row r="19650" spans="27:31" x14ac:dyDescent="0.25">
      <c r="AA19650" s="27"/>
      <c r="AC19650" s="28"/>
      <c r="AD19650" s="30"/>
      <c r="AE19650" s="30"/>
    </row>
    <row r="19651" spans="27:31" x14ac:dyDescent="0.25">
      <c r="AA19651" s="27"/>
      <c r="AC19651" s="28"/>
      <c r="AD19651" s="30"/>
      <c r="AE19651" s="30"/>
    </row>
    <row r="19652" spans="27:31" x14ac:dyDescent="0.25">
      <c r="AA19652" s="27"/>
      <c r="AC19652" s="28"/>
      <c r="AD19652" s="30"/>
      <c r="AE19652" s="30"/>
    </row>
    <row r="19653" spans="27:31" x14ac:dyDescent="0.25">
      <c r="AA19653" s="27"/>
      <c r="AC19653" s="28"/>
      <c r="AD19653" s="30"/>
      <c r="AE19653" s="30"/>
    </row>
    <row r="19654" spans="27:31" x14ac:dyDescent="0.25">
      <c r="AA19654" s="27"/>
      <c r="AC19654" s="28"/>
      <c r="AD19654" s="30"/>
      <c r="AE19654" s="30"/>
    </row>
    <row r="19655" spans="27:31" x14ac:dyDescent="0.25">
      <c r="AA19655" s="27"/>
      <c r="AC19655" s="28"/>
      <c r="AD19655" s="30"/>
      <c r="AE19655" s="30"/>
    </row>
    <row r="19656" spans="27:31" x14ac:dyDescent="0.25">
      <c r="AA19656" s="27"/>
      <c r="AC19656" s="28"/>
      <c r="AD19656" s="30"/>
      <c r="AE19656" s="30"/>
    </row>
    <row r="19657" spans="27:31" x14ac:dyDescent="0.25">
      <c r="AA19657" s="27"/>
      <c r="AC19657" s="28"/>
      <c r="AD19657" s="30"/>
      <c r="AE19657" s="30"/>
    </row>
    <row r="19658" spans="27:31" x14ac:dyDescent="0.25">
      <c r="AA19658" s="27"/>
      <c r="AC19658" s="28"/>
      <c r="AD19658" s="30"/>
      <c r="AE19658" s="30"/>
    </row>
    <row r="19659" spans="27:31" x14ac:dyDescent="0.25">
      <c r="AA19659" s="27"/>
      <c r="AC19659" s="28"/>
      <c r="AD19659" s="30"/>
      <c r="AE19659" s="30"/>
    </row>
    <row r="19660" spans="27:31" x14ac:dyDescent="0.25">
      <c r="AA19660" s="27"/>
      <c r="AC19660" s="28"/>
      <c r="AD19660" s="30"/>
      <c r="AE19660" s="30"/>
    </row>
    <row r="19661" spans="27:31" x14ac:dyDescent="0.25">
      <c r="AA19661" s="27"/>
      <c r="AC19661" s="28"/>
      <c r="AD19661" s="30"/>
      <c r="AE19661" s="30"/>
    </row>
    <row r="19662" spans="27:31" x14ac:dyDescent="0.25">
      <c r="AA19662" s="27"/>
      <c r="AC19662" s="28"/>
      <c r="AD19662" s="30"/>
      <c r="AE19662" s="30"/>
    </row>
    <row r="19663" spans="27:31" x14ac:dyDescent="0.25">
      <c r="AA19663" s="27"/>
      <c r="AC19663" s="28"/>
      <c r="AD19663" s="30"/>
      <c r="AE19663" s="30"/>
    </row>
    <row r="19664" spans="27:31" x14ac:dyDescent="0.25">
      <c r="AA19664" s="27"/>
      <c r="AC19664" s="28"/>
      <c r="AD19664" s="30"/>
      <c r="AE19664" s="30"/>
    </row>
    <row r="19665" spans="27:31" x14ac:dyDescent="0.25">
      <c r="AA19665" s="27"/>
      <c r="AC19665" s="28"/>
      <c r="AD19665" s="30"/>
      <c r="AE19665" s="30"/>
    </row>
    <row r="19666" spans="27:31" x14ac:dyDescent="0.25">
      <c r="AA19666" s="27"/>
      <c r="AC19666" s="28"/>
      <c r="AD19666" s="30"/>
      <c r="AE19666" s="30"/>
    </row>
    <row r="19667" spans="27:31" x14ac:dyDescent="0.25">
      <c r="AA19667" s="27"/>
      <c r="AC19667" s="28"/>
      <c r="AD19667" s="30"/>
      <c r="AE19667" s="30"/>
    </row>
    <row r="19668" spans="27:31" x14ac:dyDescent="0.25">
      <c r="AA19668" s="27"/>
      <c r="AC19668" s="28"/>
      <c r="AD19668" s="30"/>
      <c r="AE19668" s="30"/>
    </row>
    <row r="19669" spans="27:31" x14ac:dyDescent="0.25">
      <c r="AA19669" s="27"/>
      <c r="AC19669" s="28"/>
      <c r="AD19669" s="30"/>
      <c r="AE19669" s="30"/>
    </row>
    <row r="19670" spans="27:31" x14ac:dyDescent="0.25">
      <c r="AA19670" s="27"/>
      <c r="AC19670" s="28"/>
      <c r="AD19670" s="30"/>
      <c r="AE19670" s="30"/>
    </row>
    <row r="19671" spans="27:31" x14ac:dyDescent="0.25">
      <c r="AA19671" s="27"/>
      <c r="AC19671" s="28"/>
      <c r="AD19671" s="30"/>
      <c r="AE19671" s="30"/>
    </row>
    <row r="19672" spans="27:31" x14ac:dyDescent="0.25">
      <c r="AA19672" s="27"/>
      <c r="AC19672" s="28"/>
      <c r="AD19672" s="30"/>
      <c r="AE19672" s="30"/>
    </row>
    <row r="19673" spans="27:31" x14ac:dyDescent="0.25">
      <c r="AA19673" s="27"/>
      <c r="AC19673" s="28"/>
      <c r="AD19673" s="30"/>
      <c r="AE19673" s="30"/>
    </row>
    <row r="19674" spans="27:31" x14ac:dyDescent="0.25">
      <c r="AA19674" s="27"/>
      <c r="AC19674" s="28"/>
      <c r="AD19674" s="30"/>
      <c r="AE19674" s="30"/>
    </row>
    <row r="19675" spans="27:31" x14ac:dyDescent="0.25">
      <c r="AA19675" s="27"/>
      <c r="AC19675" s="28"/>
      <c r="AD19675" s="30"/>
      <c r="AE19675" s="30"/>
    </row>
    <row r="19676" spans="27:31" x14ac:dyDescent="0.25">
      <c r="AA19676" s="27"/>
      <c r="AC19676" s="28"/>
      <c r="AD19676" s="30"/>
      <c r="AE19676" s="30"/>
    </row>
    <row r="19677" spans="27:31" x14ac:dyDescent="0.25">
      <c r="AA19677" s="27"/>
      <c r="AC19677" s="28"/>
      <c r="AD19677" s="30"/>
      <c r="AE19677" s="30"/>
    </row>
    <row r="19678" spans="27:31" x14ac:dyDescent="0.25">
      <c r="AA19678" s="27"/>
      <c r="AC19678" s="28"/>
      <c r="AD19678" s="30"/>
      <c r="AE19678" s="30"/>
    </row>
    <row r="19679" spans="27:31" x14ac:dyDescent="0.25">
      <c r="AA19679" s="27"/>
      <c r="AC19679" s="28"/>
      <c r="AD19679" s="30"/>
      <c r="AE19679" s="30"/>
    </row>
    <row r="19680" spans="27:31" x14ac:dyDescent="0.25">
      <c r="AA19680" s="27"/>
      <c r="AC19680" s="28"/>
      <c r="AD19680" s="30"/>
      <c r="AE19680" s="30"/>
    </row>
    <row r="19681" spans="27:31" x14ac:dyDescent="0.25">
      <c r="AA19681" s="27"/>
      <c r="AC19681" s="28"/>
      <c r="AD19681" s="30"/>
      <c r="AE19681" s="30"/>
    </row>
    <row r="19682" spans="27:31" x14ac:dyDescent="0.25">
      <c r="AA19682" s="27"/>
      <c r="AC19682" s="28"/>
      <c r="AD19682" s="30"/>
      <c r="AE19682" s="30"/>
    </row>
    <row r="19683" spans="27:31" x14ac:dyDescent="0.25">
      <c r="AA19683" s="27"/>
      <c r="AC19683" s="28"/>
      <c r="AD19683" s="30"/>
      <c r="AE19683" s="30"/>
    </row>
    <row r="19684" spans="27:31" x14ac:dyDescent="0.25">
      <c r="AA19684" s="27"/>
      <c r="AC19684" s="28"/>
      <c r="AD19684" s="30"/>
      <c r="AE19684" s="30"/>
    </row>
    <row r="19685" spans="27:31" x14ac:dyDescent="0.25">
      <c r="AA19685" s="27"/>
      <c r="AC19685" s="28"/>
      <c r="AD19685" s="30"/>
      <c r="AE19685" s="30"/>
    </row>
    <row r="19686" spans="27:31" x14ac:dyDescent="0.25">
      <c r="AA19686" s="27"/>
      <c r="AC19686" s="28"/>
      <c r="AD19686" s="30"/>
      <c r="AE19686" s="30"/>
    </row>
    <row r="19687" spans="27:31" x14ac:dyDescent="0.25">
      <c r="AA19687" s="27"/>
      <c r="AC19687" s="28"/>
      <c r="AD19687" s="30"/>
      <c r="AE19687" s="30"/>
    </row>
    <row r="19688" spans="27:31" x14ac:dyDescent="0.25">
      <c r="AA19688" s="27"/>
      <c r="AC19688" s="28"/>
      <c r="AD19688" s="30"/>
      <c r="AE19688" s="30"/>
    </row>
    <row r="19689" spans="27:31" x14ac:dyDescent="0.25">
      <c r="AA19689" s="27"/>
      <c r="AC19689" s="28"/>
      <c r="AD19689" s="30"/>
      <c r="AE19689" s="30"/>
    </row>
    <row r="19690" spans="27:31" x14ac:dyDescent="0.25">
      <c r="AA19690" s="27"/>
      <c r="AC19690" s="28"/>
      <c r="AD19690" s="30"/>
      <c r="AE19690" s="30"/>
    </row>
    <row r="19691" spans="27:31" x14ac:dyDescent="0.25">
      <c r="AA19691" s="27"/>
      <c r="AC19691" s="28"/>
      <c r="AD19691" s="30"/>
      <c r="AE19691" s="30"/>
    </row>
    <row r="19692" spans="27:31" x14ac:dyDescent="0.25">
      <c r="AA19692" s="27"/>
      <c r="AC19692" s="28"/>
      <c r="AD19692" s="30"/>
      <c r="AE19692" s="30"/>
    </row>
    <row r="19693" spans="27:31" x14ac:dyDescent="0.25">
      <c r="AA19693" s="27"/>
      <c r="AC19693" s="28"/>
      <c r="AD19693" s="30"/>
      <c r="AE19693" s="30"/>
    </row>
    <row r="19694" spans="27:31" x14ac:dyDescent="0.25">
      <c r="AA19694" s="27"/>
      <c r="AC19694" s="28"/>
      <c r="AD19694" s="30"/>
      <c r="AE19694" s="30"/>
    </row>
    <row r="19695" spans="27:31" x14ac:dyDescent="0.25">
      <c r="AA19695" s="27"/>
      <c r="AC19695" s="28"/>
      <c r="AD19695" s="30"/>
      <c r="AE19695" s="30"/>
    </row>
    <row r="19696" spans="27:31" x14ac:dyDescent="0.25">
      <c r="AA19696" s="27"/>
      <c r="AC19696" s="28"/>
      <c r="AD19696" s="30"/>
      <c r="AE19696" s="30"/>
    </row>
    <row r="19697" spans="27:31" x14ac:dyDescent="0.25">
      <c r="AA19697" s="27"/>
      <c r="AC19697" s="28"/>
      <c r="AD19697" s="30"/>
      <c r="AE19697" s="30"/>
    </row>
    <row r="19698" spans="27:31" x14ac:dyDescent="0.25">
      <c r="AA19698" s="27"/>
      <c r="AC19698" s="28"/>
      <c r="AD19698" s="30"/>
      <c r="AE19698" s="30"/>
    </row>
    <row r="19699" spans="27:31" x14ac:dyDescent="0.25">
      <c r="AA19699" s="27"/>
      <c r="AC19699" s="28"/>
      <c r="AD19699" s="30"/>
      <c r="AE19699" s="30"/>
    </row>
    <row r="19700" spans="27:31" x14ac:dyDescent="0.25">
      <c r="AA19700" s="27"/>
      <c r="AC19700" s="28"/>
      <c r="AD19700" s="30"/>
      <c r="AE19700" s="30"/>
    </row>
    <row r="19701" spans="27:31" x14ac:dyDescent="0.25">
      <c r="AA19701" s="27"/>
      <c r="AC19701" s="28"/>
      <c r="AD19701" s="30"/>
      <c r="AE19701" s="30"/>
    </row>
    <row r="19702" spans="27:31" x14ac:dyDescent="0.25">
      <c r="AA19702" s="27"/>
      <c r="AC19702" s="28"/>
      <c r="AD19702" s="30"/>
      <c r="AE19702" s="30"/>
    </row>
    <row r="19703" spans="27:31" x14ac:dyDescent="0.25">
      <c r="AA19703" s="27"/>
      <c r="AC19703" s="28"/>
      <c r="AD19703" s="30"/>
      <c r="AE19703" s="30"/>
    </row>
    <row r="19704" spans="27:31" x14ac:dyDescent="0.25">
      <c r="AA19704" s="27"/>
      <c r="AC19704" s="28"/>
      <c r="AD19704" s="30"/>
      <c r="AE19704" s="30"/>
    </row>
    <row r="19705" spans="27:31" x14ac:dyDescent="0.25">
      <c r="AA19705" s="27"/>
      <c r="AC19705" s="28"/>
      <c r="AD19705" s="30"/>
      <c r="AE19705" s="30"/>
    </row>
    <row r="19706" spans="27:31" x14ac:dyDescent="0.25">
      <c r="AA19706" s="27"/>
      <c r="AC19706" s="28"/>
      <c r="AD19706" s="30"/>
      <c r="AE19706" s="30"/>
    </row>
    <row r="19707" spans="27:31" x14ac:dyDescent="0.25">
      <c r="AA19707" s="27"/>
      <c r="AC19707" s="28"/>
      <c r="AD19707" s="30"/>
      <c r="AE19707" s="30"/>
    </row>
    <row r="19708" spans="27:31" x14ac:dyDescent="0.25">
      <c r="AA19708" s="27"/>
      <c r="AC19708" s="28"/>
      <c r="AD19708" s="30"/>
      <c r="AE19708" s="30"/>
    </row>
    <row r="19709" spans="27:31" x14ac:dyDescent="0.25">
      <c r="AA19709" s="27"/>
      <c r="AC19709" s="28"/>
      <c r="AD19709" s="30"/>
      <c r="AE19709" s="30"/>
    </row>
    <row r="19710" spans="27:31" x14ac:dyDescent="0.25">
      <c r="AA19710" s="27"/>
      <c r="AC19710" s="28"/>
      <c r="AD19710" s="30"/>
      <c r="AE19710" s="30"/>
    </row>
    <row r="19711" spans="27:31" x14ac:dyDescent="0.25">
      <c r="AA19711" s="27"/>
      <c r="AC19711" s="28"/>
      <c r="AD19711" s="30"/>
      <c r="AE19711" s="30"/>
    </row>
    <row r="19712" spans="27:31" x14ac:dyDescent="0.25">
      <c r="AA19712" s="27"/>
      <c r="AC19712" s="28"/>
      <c r="AD19712" s="30"/>
      <c r="AE19712" s="30"/>
    </row>
    <row r="19713" spans="27:31" x14ac:dyDescent="0.25">
      <c r="AA19713" s="27"/>
      <c r="AC19713" s="28"/>
      <c r="AD19713" s="30"/>
      <c r="AE19713" s="30"/>
    </row>
    <row r="19714" spans="27:31" x14ac:dyDescent="0.25">
      <c r="AA19714" s="27"/>
      <c r="AC19714" s="28"/>
      <c r="AD19714" s="30"/>
      <c r="AE19714" s="30"/>
    </row>
    <row r="19715" spans="27:31" x14ac:dyDescent="0.25">
      <c r="AA19715" s="27"/>
      <c r="AC19715" s="28"/>
      <c r="AD19715" s="30"/>
      <c r="AE19715" s="30"/>
    </row>
    <row r="19716" spans="27:31" x14ac:dyDescent="0.25">
      <c r="AA19716" s="27"/>
      <c r="AC19716" s="28"/>
      <c r="AD19716" s="30"/>
      <c r="AE19716" s="30"/>
    </row>
    <row r="19717" spans="27:31" x14ac:dyDescent="0.25">
      <c r="AA19717" s="27"/>
      <c r="AC19717" s="28"/>
      <c r="AD19717" s="30"/>
      <c r="AE19717" s="30"/>
    </row>
    <row r="19718" spans="27:31" x14ac:dyDescent="0.25">
      <c r="AA19718" s="27"/>
      <c r="AC19718" s="28"/>
      <c r="AD19718" s="30"/>
      <c r="AE19718" s="30"/>
    </row>
    <row r="19719" spans="27:31" x14ac:dyDescent="0.25">
      <c r="AA19719" s="27"/>
      <c r="AC19719" s="28"/>
      <c r="AD19719" s="30"/>
      <c r="AE19719" s="30"/>
    </row>
    <row r="19720" spans="27:31" x14ac:dyDescent="0.25">
      <c r="AA19720" s="27"/>
      <c r="AC19720" s="28"/>
      <c r="AD19720" s="30"/>
      <c r="AE19720" s="30"/>
    </row>
    <row r="19721" spans="27:31" x14ac:dyDescent="0.25">
      <c r="AA19721" s="27"/>
      <c r="AC19721" s="28"/>
      <c r="AD19721" s="30"/>
      <c r="AE19721" s="30"/>
    </row>
    <row r="19722" spans="27:31" x14ac:dyDescent="0.25">
      <c r="AA19722" s="27"/>
      <c r="AC19722" s="28"/>
      <c r="AD19722" s="30"/>
      <c r="AE19722" s="30"/>
    </row>
    <row r="19723" spans="27:31" x14ac:dyDescent="0.25">
      <c r="AA19723" s="27"/>
      <c r="AC19723" s="28"/>
      <c r="AD19723" s="30"/>
      <c r="AE19723" s="30"/>
    </row>
    <row r="19724" spans="27:31" x14ac:dyDescent="0.25">
      <c r="AA19724" s="27"/>
      <c r="AC19724" s="28"/>
      <c r="AD19724" s="30"/>
      <c r="AE19724" s="30"/>
    </row>
    <row r="19725" spans="27:31" x14ac:dyDescent="0.25">
      <c r="AA19725" s="27"/>
      <c r="AC19725" s="28"/>
      <c r="AD19725" s="30"/>
      <c r="AE19725" s="30"/>
    </row>
    <row r="19726" spans="27:31" x14ac:dyDescent="0.25">
      <c r="AA19726" s="27"/>
      <c r="AC19726" s="28"/>
      <c r="AD19726" s="30"/>
      <c r="AE19726" s="30"/>
    </row>
    <row r="19727" spans="27:31" x14ac:dyDescent="0.25">
      <c r="AA19727" s="27"/>
      <c r="AC19727" s="28"/>
      <c r="AD19727" s="30"/>
      <c r="AE19727" s="30"/>
    </row>
    <row r="19728" spans="27:31" x14ac:dyDescent="0.25">
      <c r="AA19728" s="27"/>
      <c r="AC19728" s="28"/>
      <c r="AD19728" s="30"/>
      <c r="AE19728" s="30"/>
    </row>
    <row r="19729" spans="27:31" x14ac:dyDescent="0.25">
      <c r="AA19729" s="27"/>
      <c r="AC19729" s="28"/>
      <c r="AD19729" s="30"/>
      <c r="AE19729" s="30"/>
    </row>
    <row r="19730" spans="27:31" x14ac:dyDescent="0.25">
      <c r="AA19730" s="27"/>
      <c r="AC19730" s="28"/>
      <c r="AD19730" s="30"/>
      <c r="AE19730" s="30"/>
    </row>
    <row r="19731" spans="27:31" x14ac:dyDescent="0.25">
      <c r="AA19731" s="27"/>
      <c r="AC19731" s="28"/>
      <c r="AD19731" s="30"/>
      <c r="AE19731" s="30"/>
    </row>
    <row r="19732" spans="27:31" x14ac:dyDescent="0.25">
      <c r="AA19732" s="27"/>
      <c r="AC19732" s="28"/>
      <c r="AD19732" s="30"/>
      <c r="AE19732" s="30"/>
    </row>
    <row r="19733" spans="27:31" x14ac:dyDescent="0.25">
      <c r="AA19733" s="27"/>
      <c r="AC19733" s="28"/>
      <c r="AD19733" s="30"/>
      <c r="AE19733" s="30"/>
    </row>
    <row r="19734" spans="27:31" x14ac:dyDescent="0.25">
      <c r="AA19734" s="27"/>
      <c r="AC19734" s="28"/>
      <c r="AD19734" s="30"/>
      <c r="AE19734" s="30"/>
    </row>
    <row r="19735" spans="27:31" x14ac:dyDescent="0.25">
      <c r="AA19735" s="27"/>
      <c r="AC19735" s="28"/>
      <c r="AD19735" s="30"/>
      <c r="AE19735" s="30"/>
    </row>
    <row r="19736" spans="27:31" x14ac:dyDescent="0.25">
      <c r="AA19736" s="27"/>
      <c r="AC19736" s="28"/>
      <c r="AD19736" s="30"/>
      <c r="AE19736" s="30"/>
    </row>
    <row r="19737" spans="27:31" x14ac:dyDescent="0.25">
      <c r="AA19737" s="27"/>
      <c r="AC19737" s="28"/>
      <c r="AD19737" s="30"/>
      <c r="AE19737" s="30"/>
    </row>
    <row r="19738" spans="27:31" x14ac:dyDescent="0.25">
      <c r="AA19738" s="27"/>
      <c r="AC19738" s="28"/>
      <c r="AD19738" s="30"/>
      <c r="AE19738" s="30"/>
    </row>
    <row r="19739" spans="27:31" x14ac:dyDescent="0.25">
      <c r="AA19739" s="27"/>
      <c r="AC19739" s="28"/>
      <c r="AD19739" s="30"/>
      <c r="AE19739" s="30"/>
    </row>
    <row r="19740" spans="27:31" x14ac:dyDescent="0.25">
      <c r="AA19740" s="27"/>
      <c r="AC19740" s="28"/>
      <c r="AD19740" s="30"/>
      <c r="AE19740" s="30"/>
    </row>
    <row r="19741" spans="27:31" x14ac:dyDescent="0.25">
      <c r="AA19741" s="27"/>
      <c r="AC19741" s="28"/>
      <c r="AD19741" s="30"/>
      <c r="AE19741" s="30"/>
    </row>
    <row r="19742" spans="27:31" x14ac:dyDescent="0.25">
      <c r="AA19742" s="27"/>
      <c r="AC19742" s="28"/>
      <c r="AD19742" s="30"/>
      <c r="AE19742" s="30"/>
    </row>
    <row r="19743" spans="27:31" x14ac:dyDescent="0.25">
      <c r="AA19743" s="27"/>
      <c r="AC19743" s="28"/>
      <c r="AD19743" s="30"/>
      <c r="AE19743" s="30"/>
    </row>
    <row r="19744" spans="27:31" x14ac:dyDescent="0.25">
      <c r="AA19744" s="27"/>
      <c r="AC19744" s="28"/>
      <c r="AD19744" s="30"/>
      <c r="AE19744" s="30"/>
    </row>
    <row r="19745" spans="27:31" x14ac:dyDescent="0.25">
      <c r="AA19745" s="27"/>
      <c r="AC19745" s="28"/>
      <c r="AD19745" s="30"/>
      <c r="AE19745" s="30"/>
    </row>
    <row r="19746" spans="27:31" x14ac:dyDescent="0.25">
      <c r="AA19746" s="27"/>
      <c r="AC19746" s="28"/>
      <c r="AD19746" s="30"/>
      <c r="AE19746" s="30"/>
    </row>
    <row r="19747" spans="27:31" x14ac:dyDescent="0.25">
      <c r="AA19747" s="27"/>
      <c r="AC19747" s="28"/>
      <c r="AD19747" s="30"/>
      <c r="AE19747" s="30"/>
    </row>
    <row r="19748" spans="27:31" x14ac:dyDescent="0.25">
      <c r="AA19748" s="27"/>
      <c r="AC19748" s="28"/>
      <c r="AD19748" s="30"/>
      <c r="AE19748" s="30"/>
    </row>
    <row r="19749" spans="27:31" x14ac:dyDescent="0.25">
      <c r="AA19749" s="27"/>
      <c r="AC19749" s="28"/>
      <c r="AD19749" s="30"/>
      <c r="AE19749" s="30"/>
    </row>
    <row r="19750" spans="27:31" x14ac:dyDescent="0.25">
      <c r="AA19750" s="27"/>
      <c r="AC19750" s="28"/>
      <c r="AD19750" s="30"/>
      <c r="AE19750" s="30"/>
    </row>
    <row r="19751" spans="27:31" x14ac:dyDescent="0.25">
      <c r="AA19751" s="27"/>
      <c r="AC19751" s="28"/>
      <c r="AD19751" s="30"/>
      <c r="AE19751" s="30"/>
    </row>
    <row r="19752" spans="27:31" x14ac:dyDescent="0.25">
      <c r="AA19752" s="27"/>
      <c r="AC19752" s="28"/>
      <c r="AD19752" s="30"/>
      <c r="AE19752" s="30"/>
    </row>
    <row r="19753" spans="27:31" x14ac:dyDescent="0.25">
      <c r="AA19753" s="27"/>
      <c r="AC19753" s="28"/>
      <c r="AD19753" s="30"/>
      <c r="AE19753" s="30"/>
    </row>
    <row r="19754" spans="27:31" x14ac:dyDescent="0.25">
      <c r="AA19754" s="27"/>
      <c r="AC19754" s="28"/>
      <c r="AD19754" s="30"/>
      <c r="AE19754" s="30"/>
    </row>
    <row r="19755" spans="27:31" x14ac:dyDescent="0.25">
      <c r="AA19755" s="27"/>
      <c r="AC19755" s="28"/>
      <c r="AD19755" s="30"/>
      <c r="AE19755" s="30"/>
    </row>
    <row r="19756" spans="27:31" x14ac:dyDescent="0.25">
      <c r="AA19756" s="27"/>
      <c r="AC19756" s="28"/>
      <c r="AD19756" s="30"/>
      <c r="AE19756" s="30"/>
    </row>
    <row r="19757" spans="27:31" x14ac:dyDescent="0.25">
      <c r="AA19757" s="27"/>
      <c r="AC19757" s="28"/>
      <c r="AD19757" s="30"/>
      <c r="AE19757" s="30"/>
    </row>
    <row r="19758" spans="27:31" x14ac:dyDescent="0.25">
      <c r="AA19758" s="27"/>
      <c r="AC19758" s="28"/>
      <c r="AD19758" s="30"/>
      <c r="AE19758" s="30"/>
    </row>
    <row r="19759" spans="27:31" x14ac:dyDescent="0.25">
      <c r="AA19759" s="27"/>
      <c r="AC19759" s="28"/>
      <c r="AD19759" s="30"/>
      <c r="AE19759" s="30"/>
    </row>
    <row r="19760" spans="27:31" x14ac:dyDescent="0.25">
      <c r="AA19760" s="27"/>
      <c r="AC19760" s="28"/>
      <c r="AD19760" s="30"/>
      <c r="AE19760" s="30"/>
    </row>
    <row r="19761" spans="27:31" x14ac:dyDescent="0.25">
      <c r="AA19761" s="27"/>
      <c r="AC19761" s="28"/>
      <c r="AD19761" s="30"/>
      <c r="AE19761" s="30"/>
    </row>
    <row r="19762" spans="27:31" x14ac:dyDescent="0.25">
      <c r="AA19762" s="27"/>
      <c r="AC19762" s="28"/>
      <c r="AD19762" s="30"/>
      <c r="AE19762" s="30"/>
    </row>
    <row r="19763" spans="27:31" x14ac:dyDescent="0.25">
      <c r="AA19763" s="27"/>
      <c r="AC19763" s="28"/>
      <c r="AD19763" s="30"/>
      <c r="AE19763" s="30"/>
    </row>
    <row r="19764" spans="27:31" x14ac:dyDescent="0.25">
      <c r="AA19764" s="27"/>
      <c r="AC19764" s="28"/>
      <c r="AD19764" s="30"/>
      <c r="AE19764" s="30"/>
    </row>
    <row r="19765" spans="27:31" x14ac:dyDescent="0.25">
      <c r="AA19765" s="27"/>
      <c r="AC19765" s="28"/>
      <c r="AD19765" s="30"/>
      <c r="AE19765" s="30"/>
    </row>
    <row r="19766" spans="27:31" x14ac:dyDescent="0.25">
      <c r="AA19766" s="27"/>
      <c r="AC19766" s="28"/>
      <c r="AD19766" s="30"/>
      <c r="AE19766" s="30"/>
    </row>
    <row r="19767" spans="27:31" x14ac:dyDescent="0.25">
      <c r="AA19767" s="27"/>
      <c r="AC19767" s="28"/>
      <c r="AD19767" s="30"/>
      <c r="AE19767" s="30"/>
    </row>
    <row r="19768" spans="27:31" x14ac:dyDescent="0.25">
      <c r="AA19768" s="27"/>
      <c r="AC19768" s="28"/>
      <c r="AD19768" s="30"/>
      <c r="AE19768" s="30"/>
    </row>
    <row r="19769" spans="27:31" x14ac:dyDescent="0.25">
      <c r="AA19769" s="27"/>
      <c r="AC19769" s="28"/>
      <c r="AD19769" s="30"/>
      <c r="AE19769" s="30"/>
    </row>
    <row r="19770" spans="27:31" x14ac:dyDescent="0.25">
      <c r="AA19770" s="27"/>
      <c r="AC19770" s="28"/>
      <c r="AD19770" s="30"/>
      <c r="AE19770" s="30"/>
    </row>
    <row r="19771" spans="27:31" x14ac:dyDescent="0.25">
      <c r="AA19771" s="27"/>
      <c r="AC19771" s="28"/>
      <c r="AD19771" s="30"/>
      <c r="AE19771" s="30"/>
    </row>
    <row r="19772" spans="27:31" x14ac:dyDescent="0.25">
      <c r="AA19772" s="27"/>
      <c r="AC19772" s="28"/>
      <c r="AD19772" s="30"/>
      <c r="AE19772" s="30"/>
    </row>
    <row r="19773" spans="27:31" x14ac:dyDescent="0.25">
      <c r="AA19773" s="27"/>
      <c r="AC19773" s="28"/>
      <c r="AD19773" s="30"/>
      <c r="AE19773" s="30"/>
    </row>
    <row r="19774" spans="27:31" x14ac:dyDescent="0.25">
      <c r="AA19774" s="27"/>
      <c r="AC19774" s="28"/>
      <c r="AD19774" s="30"/>
      <c r="AE19774" s="30"/>
    </row>
    <row r="19775" spans="27:31" x14ac:dyDescent="0.25">
      <c r="AA19775" s="27"/>
      <c r="AC19775" s="28"/>
      <c r="AD19775" s="30"/>
      <c r="AE19775" s="30"/>
    </row>
    <row r="19776" spans="27:31" x14ac:dyDescent="0.25">
      <c r="AA19776" s="27"/>
      <c r="AC19776" s="28"/>
      <c r="AD19776" s="30"/>
      <c r="AE19776" s="30"/>
    </row>
    <row r="19777" spans="27:31" x14ac:dyDescent="0.25">
      <c r="AA19777" s="27"/>
      <c r="AC19777" s="28"/>
      <c r="AD19777" s="30"/>
      <c r="AE19777" s="30"/>
    </row>
    <row r="19778" spans="27:31" x14ac:dyDescent="0.25">
      <c r="AA19778" s="27"/>
      <c r="AC19778" s="28"/>
      <c r="AD19778" s="30"/>
      <c r="AE19778" s="30"/>
    </row>
    <row r="19779" spans="27:31" x14ac:dyDescent="0.25">
      <c r="AA19779" s="27"/>
      <c r="AC19779" s="28"/>
      <c r="AD19779" s="30"/>
      <c r="AE19779" s="30"/>
    </row>
    <row r="19780" spans="27:31" x14ac:dyDescent="0.25">
      <c r="AA19780" s="27"/>
      <c r="AC19780" s="28"/>
      <c r="AD19780" s="30"/>
      <c r="AE19780" s="30"/>
    </row>
    <row r="19781" spans="27:31" x14ac:dyDescent="0.25">
      <c r="AA19781" s="27"/>
      <c r="AC19781" s="28"/>
      <c r="AD19781" s="30"/>
      <c r="AE19781" s="30"/>
    </row>
    <row r="19782" spans="27:31" x14ac:dyDescent="0.25">
      <c r="AA19782" s="27"/>
      <c r="AC19782" s="28"/>
      <c r="AD19782" s="30"/>
      <c r="AE19782" s="30"/>
    </row>
    <row r="19783" spans="27:31" x14ac:dyDescent="0.25">
      <c r="AA19783" s="27"/>
      <c r="AC19783" s="28"/>
      <c r="AD19783" s="30"/>
      <c r="AE19783" s="30"/>
    </row>
    <row r="19784" spans="27:31" x14ac:dyDescent="0.25">
      <c r="AA19784" s="27"/>
      <c r="AC19784" s="28"/>
      <c r="AD19784" s="30"/>
      <c r="AE19784" s="30"/>
    </row>
    <row r="19785" spans="27:31" x14ac:dyDescent="0.25">
      <c r="AA19785" s="27"/>
      <c r="AC19785" s="28"/>
      <c r="AD19785" s="30"/>
      <c r="AE19785" s="30"/>
    </row>
    <row r="19786" spans="27:31" x14ac:dyDescent="0.25">
      <c r="AA19786" s="27"/>
      <c r="AC19786" s="28"/>
      <c r="AD19786" s="30"/>
      <c r="AE19786" s="30"/>
    </row>
    <row r="19787" spans="27:31" x14ac:dyDescent="0.25">
      <c r="AA19787" s="27"/>
      <c r="AC19787" s="28"/>
      <c r="AD19787" s="30"/>
      <c r="AE19787" s="30"/>
    </row>
    <row r="19788" spans="27:31" x14ac:dyDescent="0.25">
      <c r="AA19788" s="27"/>
      <c r="AC19788" s="28"/>
      <c r="AD19788" s="30"/>
      <c r="AE19788" s="30"/>
    </row>
    <row r="19789" spans="27:31" x14ac:dyDescent="0.25">
      <c r="AA19789" s="27"/>
      <c r="AC19789" s="28"/>
      <c r="AD19789" s="30"/>
      <c r="AE19789" s="30"/>
    </row>
    <row r="19790" spans="27:31" x14ac:dyDescent="0.25">
      <c r="AA19790" s="27"/>
      <c r="AC19790" s="28"/>
      <c r="AD19790" s="30"/>
      <c r="AE19790" s="30"/>
    </row>
    <row r="19791" spans="27:31" x14ac:dyDescent="0.25">
      <c r="AA19791" s="27"/>
      <c r="AC19791" s="28"/>
      <c r="AD19791" s="30"/>
      <c r="AE19791" s="30"/>
    </row>
    <row r="19792" spans="27:31" x14ac:dyDescent="0.25">
      <c r="AA19792" s="27"/>
      <c r="AC19792" s="28"/>
      <c r="AD19792" s="30"/>
      <c r="AE19792" s="30"/>
    </row>
    <row r="19793" spans="27:31" x14ac:dyDescent="0.25">
      <c r="AA19793" s="27"/>
      <c r="AC19793" s="28"/>
      <c r="AD19793" s="30"/>
      <c r="AE19793" s="30"/>
    </row>
    <row r="19794" spans="27:31" x14ac:dyDescent="0.25">
      <c r="AA19794" s="27"/>
      <c r="AC19794" s="28"/>
      <c r="AD19794" s="30"/>
      <c r="AE19794" s="30"/>
    </row>
    <row r="19795" spans="27:31" x14ac:dyDescent="0.25">
      <c r="AA19795" s="27"/>
      <c r="AC19795" s="28"/>
      <c r="AD19795" s="30"/>
      <c r="AE19795" s="30"/>
    </row>
    <row r="19796" spans="27:31" x14ac:dyDescent="0.25">
      <c r="AA19796" s="27"/>
      <c r="AC19796" s="28"/>
      <c r="AD19796" s="30"/>
      <c r="AE19796" s="30"/>
    </row>
    <row r="19797" spans="27:31" x14ac:dyDescent="0.25">
      <c r="AA19797" s="27"/>
      <c r="AC19797" s="28"/>
      <c r="AD19797" s="30"/>
      <c r="AE19797" s="30"/>
    </row>
    <row r="19798" spans="27:31" x14ac:dyDescent="0.25">
      <c r="AA19798" s="27"/>
      <c r="AC19798" s="28"/>
      <c r="AD19798" s="30"/>
      <c r="AE19798" s="30"/>
    </row>
    <row r="19799" spans="27:31" x14ac:dyDescent="0.25">
      <c r="AA19799" s="27"/>
      <c r="AC19799" s="28"/>
      <c r="AD19799" s="30"/>
      <c r="AE19799" s="30"/>
    </row>
    <row r="19800" spans="27:31" x14ac:dyDescent="0.25">
      <c r="AA19800" s="27"/>
      <c r="AC19800" s="28"/>
      <c r="AD19800" s="30"/>
      <c r="AE19800" s="30"/>
    </row>
    <row r="19801" spans="27:31" x14ac:dyDescent="0.25">
      <c r="AA19801" s="27"/>
      <c r="AC19801" s="28"/>
      <c r="AD19801" s="30"/>
      <c r="AE19801" s="30"/>
    </row>
    <row r="19802" spans="27:31" x14ac:dyDescent="0.25">
      <c r="AA19802" s="27"/>
      <c r="AC19802" s="28"/>
      <c r="AD19802" s="30"/>
      <c r="AE19802" s="30"/>
    </row>
    <row r="19803" spans="27:31" x14ac:dyDescent="0.25">
      <c r="AA19803" s="27"/>
      <c r="AC19803" s="28"/>
      <c r="AD19803" s="30"/>
      <c r="AE19803" s="30"/>
    </row>
    <row r="19804" spans="27:31" x14ac:dyDescent="0.25">
      <c r="AA19804" s="27"/>
      <c r="AC19804" s="28"/>
      <c r="AD19804" s="30"/>
      <c r="AE19804" s="30"/>
    </row>
    <row r="19805" spans="27:31" x14ac:dyDescent="0.25">
      <c r="AA19805" s="27"/>
      <c r="AC19805" s="28"/>
      <c r="AD19805" s="30"/>
      <c r="AE19805" s="30"/>
    </row>
    <row r="19806" spans="27:31" x14ac:dyDescent="0.25">
      <c r="AA19806" s="27"/>
      <c r="AC19806" s="28"/>
      <c r="AD19806" s="30"/>
      <c r="AE19806" s="30"/>
    </row>
    <row r="19807" spans="27:31" x14ac:dyDescent="0.25">
      <c r="AA19807" s="27"/>
      <c r="AC19807" s="28"/>
      <c r="AD19807" s="30"/>
      <c r="AE19807" s="30"/>
    </row>
    <row r="19808" spans="27:31" x14ac:dyDescent="0.25">
      <c r="AA19808" s="27"/>
      <c r="AC19808" s="28"/>
      <c r="AD19808" s="30"/>
      <c r="AE19808" s="30"/>
    </row>
    <row r="19809" spans="27:31" x14ac:dyDescent="0.25">
      <c r="AA19809" s="27"/>
      <c r="AC19809" s="28"/>
      <c r="AD19809" s="30"/>
      <c r="AE19809" s="30"/>
    </row>
    <row r="19810" spans="27:31" x14ac:dyDescent="0.25">
      <c r="AA19810" s="27"/>
      <c r="AC19810" s="28"/>
      <c r="AD19810" s="30"/>
      <c r="AE19810" s="30"/>
    </row>
    <row r="19811" spans="27:31" x14ac:dyDescent="0.25">
      <c r="AA19811" s="27"/>
      <c r="AC19811" s="28"/>
      <c r="AD19811" s="30"/>
      <c r="AE19811" s="30"/>
    </row>
    <row r="19812" spans="27:31" x14ac:dyDescent="0.25">
      <c r="AA19812" s="27"/>
      <c r="AC19812" s="28"/>
      <c r="AD19812" s="30"/>
      <c r="AE19812" s="30"/>
    </row>
    <row r="19813" spans="27:31" x14ac:dyDescent="0.25">
      <c r="AA19813" s="27"/>
      <c r="AC19813" s="28"/>
      <c r="AD19813" s="30"/>
      <c r="AE19813" s="30"/>
    </row>
    <row r="19814" spans="27:31" x14ac:dyDescent="0.25">
      <c r="AA19814" s="27"/>
      <c r="AC19814" s="28"/>
      <c r="AD19814" s="30"/>
      <c r="AE19814" s="30"/>
    </row>
    <row r="19815" spans="27:31" x14ac:dyDescent="0.25">
      <c r="AA19815" s="27"/>
      <c r="AC19815" s="28"/>
      <c r="AD19815" s="30"/>
      <c r="AE19815" s="30"/>
    </row>
    <row r="19816" spans="27:31" x14ac:dyDescent="0.25">
      <c r="AA19816" s="27"/>
      <c r="AC19816" s="28"/>
      <c r="AD19816" s="30"/>
      <c r="AE19816" s="30"/>
    </row>
    <row r="19817" spans="27:31" x14ac:dyDescent="0.25">
      <c r="AA19817" s="27"/>
      <c r="AC19817" s="28"/>
      <c r="AD19817" s="30"/>
      <c r="AE19817" s="30"/>
    </row>
    <row r="19818" spans="27:31" x14ac:dyDescent="0.25">
      <c r="AA19818" s="27"/>
      <c r="AC19818" s="28"/>
      <c r="AD19818" s="30"/>
      <c r="AE19818" s="30"/>
    </row>
    <row r="19819" spans="27:31" x14ac:dyDescent="0.25">
      <c r="AA19819" s="27"/>
      <c r="AC19819" s="28"/>
      <c r="AD19819" s="30"/>
      <c r="AE19819" s="30"/>
    </row>
    <row r="19820" spans="27:31" x14ac:dyDescent="0.25">
      <c r="AA19820" s="27"/>
      <c r="AC19820" s="28"/>
      <c r="AD19820" s="30"/>
      <c r="AE19820" s="30"/>
    </row>
    <row r="19821" spans="27:31" x14ac:dyDescent="0.25">
      <c r="AA19821" s="27"/>
      <c r="AC19821" s="28"/>
      <c r="AD19821" s="30"/>
      <c r="AE19821" s="30"/>
    </row>
    <row r="19822" spans="27:31" x14ac:dyDescent="0.25">
      <c r="AA19822" s="27"/>
      <c r="AC19822" s="28"/>
      <c r="AD19822" s="30"/>
      <c r="AE19822" s="30"/>
    </row>
    <row r="19823" spans="27:31" x14ac:dyDescent="0.25">
      <c r="AA19823" s="27"/>
      <c r="AC19823" s="28"/>
      <c r="AD19823" s="30"/>
      <c r="AE19823" s="30"/>
    </row>
    <row r="19824" spans="27:31" x14ac:dyDescent="0.25">
      <c r="AA19824" s="27"/>
      <c r="AC19824" s="28"/>
      <c r="AD19824" s="30"/>
      <c r="AE19824" s="30"/>
    </row>
    <row r="19825" spans="27:31" x14ac:dyDescent="0.25">
      <c r="AA19825" s="27"/>
      <c r="AC19825" s="28"/>
      <c r="AD19825" s="30"/>
      <c r="AE19825" s="30"/>
    </row>
    <row r="19826" spans="27:31" x14ac:dyDescent="0.25">
      <c r="AA19826" s="27"/>
      <c r="AC19826" s="28"/>
      <c r="AD19826" s="30"/>
      <c r="AE19826" s="30"/>
    </row>
    <row r="19827" spans="27:31" x14ac:dyDescent="0.25">
      <c r="AA19827" s="27"/>
      <c r="AC19827" s="28"/>
      <c r="AD19827" s="30"/>
      <c r="AE19827" s="30"/>
    </row>
    <row r="19828" spans="27:31" x14ac:dyDescent="0.25">
      <c r="AA19828" s="27"/>
      <c r="AC19828" s="28"/>
      <c r="AD19828" s="30"/>
      <c r="AE19828" s="30"/>
    </row>
    <row r="19829" spans="27:31" x14ac:dyDescent="0.25">
      <c r="AA19829" s="27"/>
      <c r="AC19829" s="28"/>
      <c r="AD19829" s="30"/>
      <c r="AE19829" s="30"/>
    </row>
    <row r="19830" spans="27:31" x14ac:dyDescent="0.25">
      <c r="AA19830" s="27"/>
      <c r="AC19830" s="28"/>
      <c r="AD19830" s="30"/>
      <c r="AE19830" s="30"/>
    </row>
    <row r="19831" spans="27:31" x14ac:dyDescent="0.25">
      <c r="AA19831" s="27"/>
      <c r="AC19831" s="28"/>
      <c r="AD19831" s="30"/>
      <c r="AE19831" s="30"/>
    </row>
    <row r="19832" spans="27:31" x14ac:dyDescent="0.25">
      <c r="AA19832" s="27"/>
      <c r="AC19832" s="28"/>
      <c r="AD19832" s="30"/>
      <c r="AE19832" s="30"/>
    </row>
    <row r="19833" spans="27:31" x14ac:dyDescent="0.25">
      <c r="AA19833" s="27"/>
      <c r="AC19833" s="28"/>
      <c r="AD19833" s="30"/>
      <c r="AE19833" s="30"/>
    </row>
    <row r="19834" spans="27:31" x14ac:dyDescent="0.25">
      <c r="AA19834" s="27"/>
      <c r="AC19834" s="28"/>
      <c r="AD19834" s="30"/>
      <c r="AE19834" s="30"/>
    </row>
    <row r="19835" spans="27:31" x14ac:dyDescent="0.25">
      <c r="AA19835" s="27"/>
      <c r="AC19835" s="28"/>
      <c r="AD19835" s="30"/>
      <c r="AE19835" s="30"/>
    </row>
    <row r="19836" spans="27:31" x14ac:dyDescent="0.25">
      <c r="AA19836" s="27"/>
      <c r="AC19836" s="28"/>
      <c r="AD19836" s="30"/>
      <c r="AE19836" s="30"/>
    </row>
    <row r="19837" spans="27:31" x14ac:dyDescent="0.25">
      <c r="AA19837" s="27"/>
      <c r="AC19837" s="28"/>
      <c r="AD19837" s="30"/>
      <c r="AE19837" s="30"/>
    </row>
    <row r="19838" spans="27:31" x14ac:dyDescent="0.25">
      <c r="AA19838" s="27"/>
      <c r="AC19838" s="28"/>
      <c r="AD19838" s="30"/>
      <c r="AE19838" s="30"/>
    </row>
    <row r="19839" spans="27:31" x14ac:dyDescent="0.25">
      <c r="AA19839" s="27"/>
      <c r="AC19839" s="28"/>
      <c r="AD19839" s="30"/>
      <c r="AE19839" s="30"/>
    </row>
    <row r="19840" spans="27:31" x14ac:dyDescent="0.25">
      <c r="AA19840" s="27"/>
      <c r="AC19840" s="28"/>
      <c r="AD19840" s="30"/>
      <c r="AE19840" s="30"/>
    </row>
    <row r="19841" spans="27:31" x14ac:dyDescent="0.25">
      <c r="AA19841" s="27"/>
      <c r="AC19841" s="28"/>
      <c r="AD19841" s="30"/>
      <c r="AE19841" s="30"/>
    </row>
    <row r="19842" spans="27:31" x14ac:dyDescent="0.25">
      <c r="AA19842" s="27"/>
      <c r="AC19842" s="28"/>
      <c r="AD19842" s="30"/>
      <c r="AE19842" s="30"/>
    </row>
    <row r="19843" spans="27:31" x14ac:dyDescent="0.25">
      <c r="AA19843" s="27"/>
      <c r="AC19843" s="28"/>
      <c r="AD19843" s="30"/>
      <c r="AE19843" s="30"/>
    </row>
    <row r="19844" spans="27:31" x14ac:dyDescent="0.25">
      <c r="AA19844" s="27"/>
      <c r="AC19844" s="28"/>
      <c r="AD19844" s="30"/>
      <c r="AE19844" s="30"/>
    </row>
    <row r="19845" spans="27:31" x14ac:dyDescent="0.25">
      <c r="AA19845" s="27"/>
      <c r="AC19845" s="28"/>
      <c r="AD19845" s="30"/>
      <c r="AE19845" s="30"/>
    </row>
    <row r="19846" spans="27:31" x14ac:dyDescent="0.25">
      <c r="AA19846" s="27"/>
      <c r="AC19846" s="28"/>
      <c r="AD19846" s="30"/>
      <c r="AE19846" s="30"/>
    </row>
    <row r="19847" spans="27:31" x14ac:dyDescent="0.25">
      <c r="AA19847" s="27"/>
      <c r="AC19847" s="28"/>
      <c r="AD19847" s="30"/>
      <c r="AE19847" s="30"/>
    </row>
    <row r="19848" spans="27:31" x14ac:dyDescent="0.25">
      <c r="AA19848" s="27"/>
      <c r="AC19848" s="28"/>
      <c r="AD19848" s="30"/>
      <c r="AE19848" s="30"/>
    </row>
    <row r="19849" spans="27:31" x14ac:dyDescent="0.25">
      <c r="AA19849" s="27"/>
      <c r="AC19849" s="28"/>
      <c r="AD19849" s="30"/>
      <c r="AE19849" s="30"/>
    </row>
    <row r="19850" spans="27:31" x14ac:dyDescent="0.25">
      <c r="AA19850" s="27"/>
      <c r="AC19850" s="28"/>
      <c r="AD19850" s="30"/>
      <c r="AE19850" s="30"/>
    </row>
    <row r="19851" spans="27:31" x14ac:dyDescent="0.25">
      <c r="AA19851" s="27"/>
      <c r="AC19851" s="28"/>
      <c r="AD19851" s="30"/>
      <c r="AE19851" s="30"/>
    </row>
    <row r="19852" spans="27:31" x14ac:dyDescent="0.25">
      <c r="AA19852" s="27"/>
      <c r="AC19852" s="28"/>
      <c r="AD19852" s="30"/>
      <c r="AE19852" s="30"/>
    </row>
    <row r="19853" spans="27:31" x14ac:dyDescent="0.25">
      <c r="AA19853" s="27"/>
      <c r="AC19853" s="28"/>
      <c r="AD19853" s="30"/>
      <c r="AE19853" s="30"/>
    </row>
    <row r="19854" spans="27:31" x14ac:dyDescent="0.25">
      <c r="AA19854" s="27"/>
      <c r="AC19854" s="28"/>
      <c r="AD19854" s="30"/>
      <c r="AE19854" s="30"/>
    </row>
    <row r="19855" spans="27:31" x14ac:dyDescent="0.25">
      <c r="AA19855" s="27"/>
      <c r="AC19855" s="28"/>
      <c r="AD19855" s="30"/>
      <c r="AE19855" s="30"/>
    </row>
    <row r="19856" spans="27:31" x14ac:dyDescent="0.25">
      <c r="AA19856" s="27"/>
      <c r="AC19856" s="28"/>
      <c r="AD19856" s="30"/>
      <c r="AE19856" s="30"/>
    </row>
    <row r="19857" spans="27:31" x14ac:dyDescent="0.25">
      <c r="AA19857" s="27"/>
      <c r="AC19857" s="28"/>
      <c r="AD19857" s="30"/>
      <c r="AE19857" s="30"/>
    </row>
    <row r="19858" spans="27:31" x14ac:dyDescent="0.25">
      <c r="AA19858" s="27"/>
      <c r="AC19858" s="28"/>
      <c r="AD19858" s="30"/>
      <c r="AE19858" s="30"/>
    </row>
    <row r="19859" spans="27:31" x14ac:dyDescent="0.25">
      <c r="AA19859" s="27"/>
      <c r="AC19859" s="28"/>
      <c r="AD19859" s="30"/>
      <c r="AE19859" s="30"/>
    </row>
    <row r="19860" spans="27:31" x14ac:dyDescent="0.25">
      <c r="AA19860" s="27"/>
      <c r="AC19860" s="28"/>
      <c r="AD19860" s="30"/>
      <c r="AE19860" s="30"/>
    </row>
    <row r="19861" spans="27:31" x14ac:dyDescent="0.25">
      <c r="AA19861" s="27"/>
      <c r="AC19861" s="28"/>
      <c r="AD19861" s="30"/>
      <c r="AE19861" s="30"/>
    </row>
    <row r="19862" spans="27:31" x14ac:dyDescent="0.25">
      <c r="AA19862" s="27"/>
      <c r="AC19862" s="28"/>
      <c r="AD19862" s="30"/>
      <c r="AE19862" s="30"/>
    </row>
    <row r="19863" spans="27:31" x14ac:dyDescent="0.25">
      <c r="AA19863" s="27"/>
      <c r="AC19863" s="28"/>
      <c r="AD19863" s="30"/>
      <c r="AE19863" s="30"/>
    </row>
    <row r="19864" spans="27:31" x14ac:dyDescent="0.25">
      <c r="AA19864" s="27"/>
      <c r="AC19864" s="28"/>
      <c r="AD19864" s="30"/>
      <c r="AE19864" s="30"/>
    </row>
    <row r="19865" spans="27:31" x14ac:dyDescent="0.25">
      <c r="AA19865" s="27"/>
      <c r="AC19865" s="28"/>
      <c r="AD19865" s="30"/>
      <c r="AE19865" s="30"/>
    </row>
    <row r="19866" spans="27:31" x14ac:dyDescent="0.25">
      <c r="AA19866" s="27"/>
      <c r="AC19866" s="28"/>
      <c r="AD19866" s="30"/>
      <c r="AE19866" s="30"/>
    </row>
    <row r="19867" spans="27:31" x14ac:dyDescent="0.25">
      <c r="AA19867" s="27"/>
      <c r="AC19867" s="28"/>
      <c r="AD19867" s="30"/>
      <c r="AE19867" s="30"/>
    </row>
    <row r="19868" spans="27:31" x14ac:dyDescent="0.25">
      <c r="AA19868" s="27"/>
      <c r="AC19868" s="28"/>
      <c r="AD19868" s="30"/>
      <c r="AE19868" s="30"/>
    </row>
    <row r="19869" spans="27:31" x14ac:dyDescent="0.25">
      <c r="AA19869" s="27"/>
      <c r="AC19869" s="28"/>
      <c r="AD19869" s="30"/>
      <c r="AE19869" s="30"/>
    </row>
    <row r="19870" spans="27:31" x14ac:dyDescent="0.25">
      <c r="AA19870" s="27"/>
      <c r="AC19870" s="28"/>
      <c r="AD19870" s="30"/>
      <c r="AE19870" s="30"/>
    </row>
    <row r="19871" spans="27:31" x14ac:dyDescent="0.25">
      <c r="AA19871" s="27"/>
      <c r="AC19871" s="28"/>
      <c r="AD19871" s="30"/>
      <c r="AE19871" s="30"/>
    </row>
    <row r="19872" spans="27:31" x14ac:dyDescent="0.25">
      <c r="AA19872" s="27"/>
      <c r="AC19872" s="28"/>
      <c r="AD19872" s="30"/>
      <c r="AE19872" s="30"/>
    </row>
    <row r="19873" spans="27:31" x14ac:dyDescent="0.25">
      <c r="AA19873" s="27"/>
      <c r="AC19873" s="28"/>
      <c r="AD19873" s="30"/>
      <c r="AE19873" s="30"/>
    </row>
    <row r="19874" spans="27:31" x14ac:dyDescent="0.25">
      <c r="AA19874" s="27"/>
      <c r="AC19874" s="28"/>
      <c r="AD19874" s="30"/>
      <c r="AE19874" s="30"/>
    </row>
    <row r="19875" spans="27:31" x14ac:dyDescent="0.25">
      <c r="AA19875" s="27"/>
      <c r="AC19875" s="28"/>
      <c r="AD19875" s="30"/>
      <c r="AE19875" s="30"/>
    </row>
    <row r="19876" spans="27:31" x14ac:dyDescent="0.25">
      <c r="AA19876" s="27"/>
      <c r="AC19876" s="28"/>
      <c r="AD19876" s="30"/>
      <c r="AE19876" s="30"/>
    </row>
    <row r="19877" spans="27:31" x14ac:dyDescent="0.25">
      <c r="AA19877" s="27"/>
      <c r="AC19877" s="28"/>
      <c r="AD19877" s="30"/>
      <c r="AE19877" s="30"/>
    </row>
    <row r="19878" spans="27:31" x14ac:dyDescent="0.25">
      <c r="AA19878" s="27"/>
      <c r="AC19878" s="28"/>
      <c r="AD19878" s="30"/>
      <c r="AE19878" s="30"/>
    </row>
    <row r="19879" spans="27:31" x14ac:dyDescent="0.25">
      <c r="AA19879" s="27"/>
      <c r="AC19879" s="28"/>
      <c r="AD19879" s="30"/>
      <c r="AE19879" s="30"/>
    </row>
    <row r="19880" spans="27:31" x14ac:dyDescent="0.25">
      <c r="AA19880" s="27"/>
      <c r="AC19880" s="28"/>
      <c r="AD19880" s="30"/>
      <c r="AE19880" s="30"/>
    </row>
    <row r="19881" spans="27:31" x14ac:dyDescent="0.25">
      <c r="AA19881" s="27"/>
      <c r="AC19881" s="28"/>
      <c r="AD19881" s="30"/>
      <c r="AE19881" s="30"/>
    </row>
    <row r="19882" spans="27:31" x14ac:dyDescent="0.25">
      <c r="AA19882" s="27"/>
      <c r="AC19882" s="28"/>
      <c r="AD19882" s="30"/>
      <c r="AE19882" s="30"/>
    </row>
    <row r="19883" spans="27:31" x14ac:dyDescent="0.25">
      <c r="AA19883" s="27"/>
      <c r="AC19883" s="28"/>
      <c r="AD19883" s="30"/>
      <c r="AE19883" s="30"/>
    </row>
    <row r="19884" spans="27:31" x14ac:dyDescent="0.25">
      <c r="AA19884" s="27"/>
      <c r="AC19884" s="28"/>
      <c r="AD19884" s="30"/>
      <c r="AE19884" s="30"/>
    </row>
    <row r="19885" spans="27:31" x14ac:dyDescent="0.25">
      <c r="AA19885" s="27"/>
      <c r="AC19885" s="28"/>
      <c r="AD19885" s="30"/>
      <c r="AE19885" s="30"/>
    </row>
    <row r="19886" spans="27:31" x14ac:dyDescent="0.25">
      <c r="AA19886" s="27"/>
      <c r="AC19886" s="28"/>
      <c r="AD19886" s="30"/>
      <c r="AE19886" s="30"/>
    </row>
    <row r="19887" spans="27:31" x14ac:dyDescent="0.25">
      <c r="AA19887" s="27"/>
      <c r="AC19887" s="28"/>
      <c r="AD19887" s="30"/>
      <c r="AE19887" s="30"/>
    </row>
    <row r="19888" spans="27:31" x14ac:dyDescent="0.25">
      <c r="AA19888" s="27"/>
      <c r="AC19888" s="28"/>
      <c r="AD19888" s="30"/>
      <c r="AE19888" s="30"/>
    </row>
    <row r="19889" spans="27:31" x14ac:dyDescent="0.25">
      <c r="AA19889" s="27"/>
      <c r="AC19889" s="28"/>
      <c r="AD19889" s="30"/>
      <c r="AE19889" s="30"/>
    </row>
    <row r="19890" spans="27:31" x14ac:dyDescent="0.25">
      <c r="AA19890" s="27"/>
      <c r="AC19890" s="28"/>
      <c r="AD19890" s="30"/>
      <c r="AE19890" s="30"/>
    </row>
    <row r="19891" spans="27:31" x14ac:dyDescent="0.25">
      <c r="AA19891" s="27"/>
      <c r="AC19891" s="28"/>
      <c r="AD19891" s="30"/>
      <c r="AE19891" s="30"/>
    </row>
    <row r="19892" spans="27:31" x14ac:dyDescent="0.25">
      <c r="AA19892" s="27"/>
      <c r="AC19892" s="28"/>
      <c r="AD19892" s="30"/>
      <c r="AE19892" s="30"/>
    </row>
    <row r="19893" spans="27:31" x14ac:dyDescent="0.25">
      <c r="AA19893" s="27"/>
      <c r="AC19893" s="28"/>
      <c r="AD19893" s="30"/>
      <c r="AE19893" s="30"/>
    </row>
    <row r="19894" spans="27:31" x14ac:dyDescent="0.25">
      <c r="AA19894" s="27"/>
      <c r="AC19894" s="28"/>
      <c r="AD19894" s="30"/>
      <c r="AE19894" s="30"/>
    </row>
    <row r="19895" spans="27:31" x14ac:dyDescent="0.25">
      <c r="AA19895" s="27"/>
      <c r="AC19895" s="28"/>
      <c r="AD19895" s="30"/>
      <c r="AE19895" s="30"/>
    </row>
    <row r="19896" spans="27:31" x14ac:dyDescent="0.25">
      <c r="AA19896" s="27"/>
      <c r="AC19896" s="28"/>
      <c r="AD19896" s="30"/>
      <c r="AE19896" s="30"/>
    </row>
    <row r="19897" spans="27:31" x14ac:dyDescent="0.25">
      <c r="AA19897" s="27"/>
      <c r="AC19897" s="28"/>
      <c r="AD19897" s="30"/>
      <c r="AE19897" s="30"/>
    </row>
    <row r="19898" spans="27:31" x14ac:dyDescent="0.25">
      <c r="AA19898" s="27"/>
      <c r="AC19898" s="28"/>
      <c r="AD19898" s="30"/>
      <c r="AE19898" s="30"/>
    </row>
    <row r="19899" spans="27:31" x14ac:dyDescent="0.25">
      <c r="AA19899" s="27"/>
      <c r="AC19899" s="28"/>
      <c r="AD19899" s="30"/>
      <c r="AE19899" s="30"/>
    </row>
    <row r="19900" spans="27:31" x14ac:dyDescent="0.25">
      <c r="AA19900" s="27"/>
      <c r="AC19900" s="28"/>
      <c r="AD19900" s="30"/>
      <c r="AE19900" s="30"/>
    </row>
    <row r="19901" spans="27:31" x14ac:dyDescent="0.25">
      <c r="AA19901" s="27"/>
      <c r="AC19901" s="28"/>
      <c r="AD19901" s="30"/>
      <c r="AE19901" s="30"/>
    </row>
    <row r="19902" spans="27:31" x14ac:dyDescent="0.25">
      <c r="AA19902" s="27"/>
      <c r="AC19902" s="28"/>
      <c r="AD19902" s="30"/>
      <c r="AE19902" s="30"/>
    </row>
    <row r="19903" spans="27:31" x14ac:dyDescent="0.25">
      <c r="AA19903" s="27"/>
      <c r="AC19903" s="28"/>
      <c r="AD19903" s="30"/>
      <c r="AE19903" s="30"/>
    </row>
    <row r="19904" spans="27:31" x14ac:dyDescent="0.25">
      <c r="AA19904" s="27"/>
      <c r="AC19904" s="28"/>
      <c r="AD19904" s="30"/>
      <c r="AE19904" s="30"/>
    </row>
    <row r="19905" spans="27:31" x14ac:dyDescent="0.25">
      <c r="AA19905" s="27"/>
      <c r="AC19905" s="28"/>
      <c r="AD19905" s="30"/>
      <c r="AE19905" s="30"/>
    </row>
    <row r="19906" spans="27:31" x14ac:dyDescent="0.25">
      <c r="AA19906" s="27"/>
      <c r="AC19906" s="28"/>
      <c r="AD19906" s="30"/>
      <c r="AE19906" s="30"/>
    </row>
    <row r="19907" spans="27:31" x14ac:dyDescent="0.25">
      <c r="AA19907" s="27"/>
      <c r="AC19907" s="28"/>
      <c r="AD19907" s="30"/>
      <c r="AE19907" s="30"/>
    </row>
    <row r="19908" spans="27:31" x14ac:dyDescent="0.25">
      <c r="AA19908" s="27"/>
      <c r="AC19908" s="28"/>
      <c r="AD19908" s="30"/>
      <c r="AE19908" s="30"/>
    </row>
    <row r="19909" spans="27:31" x14ac:dyDescent="0.25">
      <c r="AA19909" s="27"/>
      <c r="AC19909" s="28"/>
      <c r="AD19909" s="30"/>
      <c r="AE19909" s="30"/>
    </row>
    <row r="19910" spans="27:31" x14ac:dyDescent="0.25">
      <c r="AA19910" s="27"/>
      <c r="AC19910" s="28"/>
      <c r="AD19910" s="30"/>
      <c r="AE19910" s="30"/>
    </row>
    <row r="19911" spans="27:31" x14ac:dyDescent="0.25">
      <c r="AA19911" s="27"/>
      <c r="AC19911" s="28"/>
      <c r="AD19911" s="30"/>
      <c r="AE19911" s="30"/>
    </row>
    <row r="19912" spans="27:31" x14ac:dyDescent="0.25">
      <c r="AA19912" s="27"/>
      <c r="AC19912" s="28"/>
      <c r="AD19912" s="30"/>
      <c r="AE19912" s="30"/>
    </row>
    <row r="19913" spans="27:31" x14ac:dyDescent="0.25">
      <c r="AA19913" s="27"/>
      <c r="AC19913" s="28"/>
      <c r="AD19913" s="30"/>
      <c r="AE19913" s="30"/>
    </row>
    <row r="19914" spans="27:31" x14ac:dyDescent="0.25">
      <c r="AA19914" s="27"/>
      <c r="AC19914" s="28"/>
      <c r="AD19914" s="30"/>
      <c r="AE19914" s="30"/>
    </row>
    <row r="19915" spans="27:31" x14ac:dyDescent="0.25">
      <c r="AA19915" s="27"/>
      <c r="AC19915" s="28"/>
      <c r="AD19915" s="30"/>
      <c r="AE19915" s="30"/>
    </row>
    <row r="19916" spans="27:31" x14ac:dyDescent="0.25">
      <c r="AA19916" s="27"/>
      <c r="AC19916" s="28"/>
      <c r="AD19916" s="30"/>
      <c r="AE19916" s="30"/>
    </row>
    <row r="19917" spans="27:31" x14ac:dyDescent="0.25">
      <c r="AA19917" s="27"/>
      <c r="AC19917" s="28"/>
      <c r="AD19917" s="30"/>
      <c r="AE19917" s="30"/>
    </row>
    <row r="19918" spans="27:31" x14ac:dyDescent="0.25">
      <c r="AA19918" s="27"/>
      <c r="AC19918" s="28"/>
      <c r="AD19918" s="30"/>
      <c r="AE19918" s="30"/>
    </row>
    <row r="19919" spans="27:31" x14ac:dyDescent="0.25">
      <c r="AA19919" s="27"/>
      <c r="AC19919" s="28"/>
      <c r="AD19919" s="30"/>
      <c r="AE19919" s="30"/>
    </row>
    <row r="19920" spans="27:31" x14ac:dyDescent="0.25">
      <c r="AA19920" s="27"/>
      <c r="AC19920" s="28"/>
      <c r="AD19920" s="30"/>
      <c r="AE19920" s="30"/>
    </row>
    <row r="19921" spans="27:31" x14ac:dyDescent="0.25">
      <c r="AA19921" s="27"/>
      <c r="AC19921" s="28"/>
      <c r="AD19921" s="30"/>
      <c r="AE19921" s="30"/>
    </row>
    <row r="19922" spans="27:31" x14ac:dyDescent="0.25">
      <c r="AA19922" s="27"/>
      <c r="AC19922" s="28"/>
      <c r="AD19922" s="30"/>
      <c r="AE19922" s="30"/>
    </row>
    <row r="19923" spans="27:31" x14ac:dyDescent="0.25">
      <c r="AA19923" s="27"/>
      <c r="AC19923" s="28"/>
      <c r="AD19923" s="30"/>
      <c r="AE19923" s="30"/>
    </row>
    <row r="19924" spans="27:31" x14ac:dyDescent="0.25">
      <c r="AA19924" s="27"/>
      <c r="AC19924" s="28"/>
      <c r="AD19924" s="30"/>
      <c r="AE19924" s="30"/>
    </row>
    <row r="19925" spans="27:31" x14ac:dyDescent="0.25">
      <c r="AA19925" s="27"/>
      <c r="AC19925" s="28"/>
      <c r="AD19925" s="30"/>
      <c r="AE19925" s="30"/>
    </row>
    <row r="19926" spans="27:31" x14ac:dyDescent="0.25">
      <c r="AA19926" s="27"/>
      <c r="AC19926" s="28"/>
      <c r="AD19926" s="30"/>
      <c r="AE19926" s="30"/>
    </row>
    <row r="19927" spans="27:31" x14ac:dyDescent="0.25">
      <c r="AA19927" s="27"/>
      <c r="AC19927" s="28"/>
      <c r="AD19927" s="30"/>
      <c r="AE19927" s="30"/>
    </row>
    <row r="19928" spans="27:31" x14ac:dyDescent="0.25">
      <c r="AA19928" s="27"/>
      <c r="AC19928" s="28"/>
      <c r="AD19928" s="30"/>
      <c r="AE19928" s="30"/>
    </row>
    <row r="19929" spans="27:31" x14ac:dyDescent="0.25">
      <c r="AA19929" s="27"/>
      <c r="AC19929" s="28"/>
      <c r="AD19929" s="30"/>
      <c r="AE19929" s="30"/>
    </row>
    <row r="19930" spans="27:31" x14ac:dyDescent="0.25">
      <c r="AA19930" s="27"/>
      <c r="AC19930" s="28"/>
      <c r="AD19930" s="30"/>
      <c r="AE19930" s="30"/>
    </row>
    <row r="19931" spans="27:31" x14ac:dyDescent="0.25">
      <c r="AA19931" s="27"/>
      <c r="AC19931" s="28"/>
      <c r="AD19931" s="30"/>
      <c r="AE19931" s="30"/>
    </row>
    <row r="19932" spans="27:31" x14ac:dyDescent="0.25">
      <c r="AA19932" s="27"/>
      <c r="AC19932" s="28"/>
      <c r="AD19932" s="30"/>
      <c r="AE19932" s="30"/>
    </row>
    <row r="19933" spans="27:31" x14ac:dyDescent="0.25">
      <c r="AA19933" s="27"/>
      <c r="AC19933" s="28"/>
      <c r="AD19933" s="30"/>
      <c r="AE19933" s="30"/>
    </row>
    <row r="19934" spans="27:31" x14ac:dyDescent="0.25">
      <c r="AA19934" s="27"/>
      <c r="AC19934" s="28"/>
      <c r="AD19934" s="30"/>
      <c r="AE19934" s="30"/>
    </row>
    <row r="19935" spans="27:31" x14ac:dyDescent="0.25">
      <c r="AA19935" s="27"/>
      <c r="AC19935" s="28"/>
      <c r="AD19935" s="30"/>
      <c r="AE19935" s="30"/>
    </row>
    <row r="19936" spans="27:31" x14ac:dyDescent="0.25">
      <c r="AA19936" s="27"/>
      <c r="AC19936" s="28"/>
      <c r="AD19936" s="30"/>
      <c r="AE19936" s="30"/>
    </row>
    <row r="19937" spans="27:31" x14ac:dyDescent="0.25">
      <c r="AA19937" s="27"/>
      <c r="AC19937" s="28"/>
      <c r="AD19937" s="30"/>
      <c r="AE19937" s="30"/>
    </row>
    <row r="19938" spans="27:31" x14ac:dyDescent="0.25">
      <c r="AA19938" s="27"/>
      <c r="AC19938" s="28"/>
      <c r="AD19938" s="30"/>
      <c r="AE19938" s="30"/>
    </row>
    <row r="19939" spans="27:31" x14ac:dyDescent="0.25">
      <c r="AA19939" s="27"/>
      <c r="AC19939" s="28"/>
      <c r="AD19939" s="30"/>
      <c r="AE19939" s="30"/>
    </row>
    <row r="19940" spans="27:31" x14ac:dyDescent="0.25">
      <c r="AA19940" s="27"/>
      <c r="AC19940" s="28"/>
      <c r="AD19940" s="30"/>
      <c r="AE19940" s="30"/>
    </row>
    <row r="19941" spans="27:31" x14ac:dyDescent="0.25">
      <c r="AA19941" s="27"/>
      <c r="AC19941" s="28"/>
      <c r="AD19941" s="30"/>
      <c r="AE19941" s="30"/>
    </row>
    <row r="19942" spans="27:31" x14ac:dyDescent="0.25">
      <c r="AA19942" s="27"/>
      <c r="AC19942" s="28"/>
      <c r="AD19942" s="30"/>
      <c r="AE19942" s="30"/>
    </row>
    <row r="19943" spans="27:31" x14ac:dyDescent="0.25">
      <c r="AA19943" s="27"/>
      <c r="AC19943" s="28"/>
      <c r="AD19943" s="30"/>
      <c r="AE19943" s="30"/>
    </row>
    <row r="19944" spans="27:31" x14ac:dyDescent="0.25">
      <c r="AA19944" s="27"/>
      <c r="AC19944" s="28"/>
      <c r="AD19944" s="30"/>
      <c r="AE19944" s="30"/>
    </row>
    <row r="19945" spans="27:31" x14ac:dyDescent="0.25">
      <c r="AA19945" s="27"/>
      <c r="AC19945" s="28"/>
      <c r="AD19945" s="30"/>
      <c r="AE19945" s="30"/>
    </row>
    <row r="19946" spans="27:31" x14ac:dyDescent="0.25">
      <c r="AA19946" s="27"/>
      <c r="AC19946" s="28"/>
      <c r="AD19946" s="30"/>
      <c r="AE19946" s="30"/>
    </row>
    <row r="19947" spans="27:31" x14ac:dyDescent="0.25">
      <c r="AA19947" s="27"/>
      <c r="AC19947" s="28"/>
      <c r="AD19947" s="30"/>
      <c r="AE19947" s="30"/>
    </row>
    <row r="19948" spans="27:31" x14ac:dyDescent="0.25">
      <c r="AA19948" s="27"/>
      <c r="AC19948" s="28"/>
      <c r="AD19948" s="30"/>
      <c r="AE19948" s="30"/>
    </row>
    <row r="19949" spans="27:31" x14ac:dyDescent="0.25">
      <c r="AA19949" s="27"/>
      <c r="AC19949" s="28"/>
      <c r="AD19949" s="30"/>
      <c r="AE19949" s="30"/>
    </row>
    <row r="19950" spans="27:31" x14ac:dyDescent="0.25">
      <c r="AA19950" s="27"/>
      <c r="AC19950" s="28"/>
      <c r="AD19950" s="30"/>
      <c r="AE19950" s="30"/>
    </row>
    <row r="19951" spans="27:31" x14ac:dyDescent="0.25">
      <c r="AA19951" s="27"/>
      <c r="AC19951" s="28"/>
      <c r="AD19951" s="30"/>
      <c r="AE19951" s="30"/>
    </row>
    <row r="19952" spans="27:31" x14ac:dyDescent="0.25">
      <c r="AA19952" s="27"/>
      <c r="AC19952" s="28"/>
      <c r="AD19952" s="30"/>
      <c r="AE19952" s="30"/>
    </row>
    <row r="19953" spans="27:31" x14ac:dyDescent="0.25">
      <c r="AA19953" s="27"/>
      <c r="AC19953" s="28"/>
      <c r="AD19953" s="30"/>
      <c r="AE19953" s="30"/>
    </row>
    <row r="19954" spans="27:31" x14ac:dyDescent="0.25">
      <c r="AA19954" s="27"/>
      <c r="AC19954" s="28"/>
      <c r="AD19954" s="30"/>
      <c r="AE19954" s="30"/>
    </row>
    <row r="19955" spans="27:31" x14ac:dyDescent="0.25">
      <c r="AA19955" s="27"/>
      <c r="AC19955" s="28"/>
      <c r="AD19955" s="30"/>
      <c r="AE19955" s="30"/>
    </row>
    <row r="19956" spans="27:31" x14ac:dyDescent="0.25">
      <c r="AA19956" s="27"/>
      <c r="AC19956" s="28"/>
      <c r="AD19956" s="30"/>
      <c r="AE19956" s="30"/>
    </row>
    <row r="19957" spans="27:31" x14ac:dyDescent="0.25">
      <c r="AA19957" s="27"/>
      <c r="AC19957" s="28"/>
      <c r="AD19957" s="30"/>
      <c r="AE19957" s="30"/>
    </row>
    <row r="19958" spans="27:31" x14ac:dyDescent="0.25">
      <c r="AA19958" s="27"/>
      <c r="AC19958" s="28"/>
      <c r="AD19958" s="30"/>
      <c r="AE19958" s="30"/>
    </row>
    <row r="19959" spans="27:31" x14ac:dyDescent="0.25">
      <c r="AA19959" s="27"/>
      <c r="AC19959" s="28"/>
      <c r="AD19959" s="30"/>
      <c r="AE19959" s="30"/>
    </row>
    <row r="19960" spans="27:31" x14ac:dyDescent="0.25">
      <c r="AA19960" s="27"/>
      <c r="AC19960" s="28"/>
      <c r="AD19960" s="30"/>
      <c r="AE19960" s="30"/>
    </row>
    <row r="19961" spans="27:31" x14ac:dyDescent="0.25">
      <c r="AA19961" s="27"/>
      <c r="AC19961" s="28"/>
      <c r="AD19961" s="30"/>
      <c r="AE19961" s="30"/>
    </row>
    <row r="19962" spans="27:31" x14ac:dyDescent="0.25">
      <c r="AA19962" s="27"/>
      <c r="AC19962" s="28"/>
      <c r="AD19962" s="30"/>
      <c r="AE19962" s="30"/>
    </row>
    <row r="19963" spans="27:31" x14ac:dyDescent="0.25">
      <c r="AA19963" s="27"/>
      <c r="AC19963" s="28"/>
      <c r="AD19963" s="30"/>
      <c r="AE19963" s="30"/>
    </row>
    <row r="19964" spans="27:31" x14ac:dyDescent="0.25">
      <c r="AA19964" s="27"/>
      <c r="AC19964" s="28"/>
      <c r="AD19964" s="30"/>
      <c r="AE19964" s="30"/>
    </row>
    <row r="19965" spans="27:31" x14ac:dyDescent="0.25">
      <c r="AA19965" s="27"/>
      <c r="AC19965" s="28"/>
      <c r="AD19965" s="30"/>
      <c r="AE19965" s="30"/>
    </row>
    <row r="19966" spans="27:31" x14ac:dyDescent="0.25">
      <c r="AA19966" s="27"/>
      <c r="AC19966" s="28"/>
      <c r="AD19966" s="30"/>
      <c r="AE19966" s="30"/>
    </row>
    <row r="19967" spans="27:31" x14ac:dyDescent="0.25">
      <c r="AA19967" s="27"/>
      <c r="AC19967" s="28"/>
      <c r="AD19967" s="30"/>
      <c r="AE19967" s="30"/>
    </row>
    <row r="19968" spans="27:31" x14ac:dyDescent="0.25">
      <c r="AA19968" s="27"/>
      <c r="AC19968" s="28"/>
      <c r="AD19968" s="30"/>
      <c r="AE19968" s="30"/>
    </row>
    <row r="19969" spans="27:31" x14ac:dyDescent="0.25">
      <c r="AA19969" s="27"/>
      <c r="AC19969" s="28"/>
      <c r="AD19969" s="30"/>
      <c r="AE19969" s="30"/>
    </row>
    <row r="19970" spans="27:31" x14ac:dyDescent="0.25">
      <c r="AA19970" s="27"/>
      <c r="AC19970" s="28"/>
      <c r="AD19970" s="30"/>
      <c r="AE19970" s="30"/>
    </row>
    <row r="19971" spans="27:31" x14ac:dyDescent="0.25">
      <c r="AA19971" s="27"/>
      <c r="AC19971" s="28"/>
      <c r="AD19971" s="30"/>
      <c r="AE19971" s="30"/>
    </row>
    <row r="19972" spans="27:31" x14ac:dyDescent="0.25">
      <c r="AA19972" s="27"/>
      <c r="AC19972" s="28"/>
      <c r="AD19972" s="30"/>
      <c r="AE19972" s="30"/>
    </row>
    <row r="19973" spans="27:31" x14ac:dyDescent="0.25">
      <c r="AA19973" s="27"/>
      <c r="AC19973" s="28"/>
      <c r="AD19973" s="30"/>
      <c r="AE19973" s="30"/>
    </row>
    <row r="19974" spans="27:31" x14ac:dyDescent="0.25">
      <c r="AA19974" s="27"/>
      <c r="AC19974" s="28"/>
      <c r="AD19974" s="30"/>
      <c r="AE19974" s="30"/>
    </row>
    <row r="19975" spans="27:31" x14ac:dyDescent="0.25">
      <c r="AA19975" s="27"/>
      <c r="AC19975" s="28"/>
      <c r="AD19975" s="30"/>
      <c r="AE19975" s="30"/>
    </row>
    <row r="19976" spans="27:31" x14ac:dyDescent="0.25">
      <c r="AA19976" s="27"/>
      <c r="AC19976" s="28"/>
      <c r="AD19976" s="30"/>
      <c r="AE19976" s="30"/>
    </row>
    <row r="19977" spans="27:31" x14ac:dyDescent="0.25">
      <c r="AA19977" s="27"/>
      <c r="AC19977" s="28"/>
      <c r="AD19977" s="30"/>
      <c r="AE19977" s="30"/>
    </row>
    <row r="19978" spans="27:31" x14ac:dyDescent="0.25">
      <c r="AA19978" s="27"/>
      <c r="AC19978" s="28"/>
      <c r="AD19978" s="30"/>
      <c r="AE19978" s="30"/>
    </row>
    <row r="19979" spans="27:31" x14ac:dyDescent="0.25">
      <c r="AA19979" s="27"/>
      <c r="AC19979" s="28"/>
      <c r="AD19979" s="30"/>
      <c r="AE19979" s="30"/>
    </row>
    <row r="19980" spans="27:31" x14ac:dyDescent="0.25">
      <c r="AA19980" s="27"/>
      <c r="AC19980" s="28"/>
      <c r="AD19980" s="30"/>
      <c r="AE19980" s="30"/>
    </row>
    <row r="19981" spans="27:31" x14ac:dyDescent="0.25">
      <c r="AA19981" s="27"/>
      <c r="AC19981" s="28"/>
      <c r="AD19981" s="30"/>
      <c r="AE19981" s="30"/>
    </row>
    <row r="19982" spans="27:31" x14ac:dyDescent="0.25">
      <c r="AA19982" s="27"/>
      <c r="AC19982" s="28"/>
      <c r="AD19982" s="30"/>
      <c r="AE19982" s="30"/>
    </row>
    <row r="19983" spans="27:31" x14ac:dyDescent="0.25">
      <c r="AA19983" s="27"/>
      <c r="AC19983" s="28"/>
      <c r="AD19983" s="30"/>
      <c r="AE19983" s="30"/>
    </row>
    <row r="19984" spans="27:31" x14ac:dyDescent="0.25">
      <c r="AA19984" s="27"/>
      <c r="AC19984" s="28"/>
      <c r="AD19984" s="30"/>
      <c r="AE19984" s="30"/>
    </row>
    <row r="19985" spans="27:31" x14ac:dyDescent="0.25">
      <c r="AA19985" s="27"/>
      <c r="AC19985" s="28"/>
      <c r="AD19985" s="30"/>
      <c r="AE19985" s="30"/>
    </row>
    <row r="19986" spans="27:31" x14ac:dyDescent="0.25">
      <c r="AA19986" s="27"/>
      <c r="AC19986" s="28"/>
      <c r="AD19986" s="30"/>
      <c r="AE19986" s="30"/>
    </row>
    <row r="19987" spans="27:31" x14ac:dyDescent="0.25">
      <c r="AA19987" s="27"/>
      <c r="AC19987" s="28"/>
      <c r="AD19987" s="30"/>
      <c r="AE19987" s="30"/>
    </row>
    <row r="19988" spans="27:31" x14ac:dyDescent="0.25">
      <c r="AA19988" s="27"/>
      <c r="AC19988" s="28"/>
      <c r="AD19988" s="30"/>
      <c r="AE19988" s="30"/>
    </row>
    <row r="19989" spans="27:31" x14ac:dyDescent="0.25">
      <c r="AA19989" s="27"/>
      <c r="AC19989" s="28"/>
      <c r="AD19989" s="30"/>
      <c r="AE19989" s="30"/>
    </row>
    <row r="19990" spans="27:31" x14ac:dyDescent="0.25">
      <c r="AA19990" s="27"/>
      <c r="AC19990" s="28"/>
      <c r="AD19990" s="30"/>
      <c r="AE19990" s="30"/>
    </row>
    <row r="19991" spans="27:31" x14ac:dyDescent="0.25">
      <c r="AA19991" s="27"/>
      <c r="AC19991" s="28"/>
      <c r="AD19991" s="30"/>
      <c r="AE19991" s="30"/>
    </row>
    <row r="19992" spans="27:31" x14ac:dyDescent="0.25">
      <c r="AA19992" s="27"/>
      <c r="AC19992" s="28"/>
      <c r="AD19992" s="30"/>
      <c r="AE19992" s="30"/>
    </row>
    <row r="19993" spans="27:31" x14ac:dyDescent="0.25">
      <c r="AA19993" s="27"/>
      <c r="AC19993" s="28"/>
      <c r="AD19993" s="30"/>
      <c r="AE19993" s="30"/>
    </row>
    <row r="19994" spans="27:31" x14ac:dyDescent="0.25">
      <c r="AA19994" s="27"/>
      <c r="AC19994" s="28"/>
      <c r="AD19994" s="30"/>
      <c r="AE19994" s="30"/>
    </row>
    <row r="19995" spans="27:31" x14ac:dyDescent="0.25">
      <c r="AA19995" s="27"/>
      <c r="AC19995" s="28"/>
      <c r="AD19995" s="30"/>
      <c r="AE19995" s="30"/>
    </row>
    <row r="19996" spans="27:31" x14ac:dyDescent="0.25">
      <c r="AA19996" s="27"/>
      <c r="AC19996" s="28"/>
      <c r="AD19996" s="30"/>
      <c r="AE19996" s="30"/>
    </row>
    <row r="19997" spans="27:31" x14ac:dyDescent="0.25">
      <c r="AA19997" s="27"/>
      <c r="AC19997" s="28"/>
      <c r="AD19997" s="30"/>
      <c r="AE19997" s="30"/>
    </row>
    <row r="19998" spans="27:31" x14ac:dyDescent="0.25">
      <c r="AA19998" s="27"/>
      <c r="AC19998" s="28"/>
      <c r="AD19998" s="30"/>
      <c r="AE19998" s="30"/>
    </row>
    <row r="19999" spans="27:31" x14ac:dyDescent="0.25">
      <c r="AA19999" s="27"/>
      <c r="AC19999" s="28"/>
      <c r="AD19999" s="30"/>
      <c r="AE19999" s="30"/>
    </row>
    <row r="20000" spans="27:31" x14ac:dyDescent="0.25">
      <c r="AA20000" s="27"/>
      <c r="AC20000" s="28"/>
      <c r="AD20000" s="30"/>
      <c r="AE20000" s="30"/>
    </row>
    <row r="20001" spans="27:31" x14ac:dyDescent="0.25">
      <c r="AA20001" s="27"/>
      <c r="AC20001" s="28"/>
      <c r="AD20001" s="30"/>
      <c r="AE20001" s="30"/>
    </row>
    <row r="20002" spans="27:31" x14ac:dyDescent="0.25">
      <c r="AA20002" s="27"/>
      <c r="AC20002" s="28"/>
      <c r="AD20002" s="30"/>
      <c r="AE20002" s="30"/>
    </row>
    <row r="20003" spans="27:31" x14ac:dyDescent="0.25">
      <c r="AA20003" s="27"/>
      <c r="AC20003" s="28"/>
      <c r="AD20003" s="30"/>
      <c r="AE20003" s="30"/>
    </row>
    <row r="20004" spans="27:31" x14ac:dyDescent="0.25">
      <c r="AA20004" s="27"/>
      <c r="AC20004" s="28"/>
      <c r="AD20004" s="30"/>
      <c r="AE20004" s="30"/>
    </row>
    <row r="20005" spans="27:31" x14ac:dyDescent="0.25">
      <c r="AA20005" s="27"/>
      <c r="AC20005" s="28"/>
      <c r="AD20005" s="30"/>
      <c r="AE20005" s="30"/>
    </row>
    <row r="20006" spans="27:31" x14ac:dyDescent="0.25">
      <c r="AA20006" s="27"/>
      <c r="AC20006" s="28"/>
      <c r="AD20006" s="30"/>
      <c r="AE20006" s="30"/>
    </row>
    <row r="20007" spans="27:31" x14ac:dyDescent="0.25">
      <c r="AA20007" s="27"/>
      <c r="AC20007" s="28"/>
      <c r="AD20007" s="30"/>
      <c r="AE20007" s="30"/>
    </row>
    <row r="20008" spans="27:31" x14ac:dyDescent="0.25">
      <c r="AA20008" s="27"/>
      <c r="AC20008" s="28"/>
      <c r="AD20008" s="30"/>
      <c r="AE20008" s="30"/>
    </row>
    <row r="20009" spans="27:31" x14ac:dyDescent="0.25">
      <c r="AA20009" s="27"/>
      <c r="AC20009" s="28"/>
      <c r="AD20009" s="30"/>
      <c r="AE20009" s="30"/>
    </row>
    <row r="20010" spans="27:31" x14ac:dyDescent="0.25">
      <c r="AA20010" s="27"/>
      <c r="AC20010" s="28"/>
      <c r="AD20010" s="30"/>
      <c r="AE20010" s="30"/>
    </row>
    <row r="20011" spans="27:31" x14ac:dyDescent="0.25">
      <c r="AA20011" s="27"/>
      <c r="AC20011" s="28"/>
      <c r="AD20011" s="30"/>
      <c r="AE20011" s="30"/>
    </row>
    <row r="20012" spans="27:31" x14ac:dyDescent="0.25">
      <c r="AA20012" s="27"/>
      <c r="AC20012" s="28"/>
      <c r="AD20012" s="30"/>
      <c r="AE20012" s="30"/>
    </row>
    <row r="20013" spans="27:31" x14ac:dyDescent="0.25">
      <c r="AA20013" s="27"/>
      <c r="AC20013" s="28"/>
      <c r="AD20013" s="30"/>
      <c r="AE20013" s="30"/>
    </row>
    <row r="20014" spans="27:31" x14ac:dyDescent="0.25">
      <c r="AA20014" s="27"/>
      <c r="AC20014" s="28"/>
      <c r="AD20014" s="30"/>
      <c r="AE20014" s="30"/>
    </row>
    <row r="20015" spans="27:31" x14ac:dyDescent="0.25">
      <c r="AA20015" s="27"/>
      <c r="AC20015" s="28"/>
      <c r="AD20015" s="30"/>
      <c r="AE20015" s="30"/>
    </row>
    <row r="20016" spans="27:31" x14ac:dyDescent="0.25">
      <c r="AA20016" s="27"/>
      <c r="AC20016" s="28"/>
      <c r="AD20016" s="30"/>
      <c r="AE20016" s="30"/>
    </row>
    <row r="20017" spans="27:31" x14ac:dyDescent="0.25">
      <c r="AA20017" s="27"/>
      <c r="AC20017" s="28"/>
      <c r="AD20017" s="30"/>
      <c r="AE20017" s="30"/>
    </row>
    <row r="20018" spans="27:31" x14ac:dyDescent="0.25">
      <c r="AA20018" s="27"/>
      <c r="AC20018" s="28"/>
      <c r="AD20018" s="30"/>
      <c r="AE20018" s="30"/>
    </row>
    <row r="20019" spans="27:31" x14ac:dyDescent="0.25">
      <c r="AA20019" s="27"/>
      <c r="AC20019" s="28"/>
      <c r="AD20019" s="30"/>
      <c r="AE20019" s="30"/>
    </row>
    <row r="20020" spans="27:31" x14ac:dyDescent="0.25">
      <c r="AA20020" s="27"/>
      <c r="AC20020" s="28"/>
      <c r="AD20020" s="30"/>
      <c r="AE20020" s="30"/>
    </row>
    <row r="20021" spans="27:31" x14ac:dyDescent="0.25">
      <c r="AA20021" s="27"/>
      <c r="AC20021" s="28"/>
      <c r="AD20021" s="30"/>
      <c r="AE20021" s="30"/>
    </row>
    <row r="20022" spans="27:31" x14ac:dyDescent="0.25">
      <c r="AA20022" s="27"/>
      <c r="AC20022" s="28"/>
      <c r="AD20022" s="30"/>
      <c r="AE20022" s="30"/>
    </row>
    <row r="20023" spans="27:31" x14ac:dyDescent="0.25">
      <c r="AA20023" s="27"/>
      <c r="AC20023" s="28"/>
      <c r="AD20023" s="30"/>
      <c r="AE20023" s="30"/>
    </row>
    <row r="20024" spans="27:31" x14ac:dyDescent="0.25">
      <c r="AA20024" s="27"/>
      <c r="AC20024" s="28"/>
      <c r="AD20024" s="30"/>
      <c r="AE20024" s="30"/>
    </row>
    <row r="20025" spans="27:31" x14ac:dyDescent="0.25">
      <c r="AA20025" s="27"/>
      <c r="AC20025" s="28"/>
      <c r="AD20025" s="30"/>
      <c r="AE20025" s="30"/>
    </row>
    <row r="20026" spans="27:31" x14ac:dyDescent="0.25">
      <c r="AA20026" s="27"/>
      <c r="AC20026" s="28"/>
      <c r="AD20026" s="30"/>
      <c r="AE20026" s="30"/>
    </row>
    <row r="20027" spans="27:31" x14ac:dyDescent="0.25">
      <c r="AA20027" s="27"/>
      <c r="AC20027" s="28"/>
      <c r="AD20027" s="30"/>
      <c r="AE20027" s="30"/>
    </row>
    <row r="20028" spans="27:31" x14ac:dyDescent="0.25">
      <c r="AA20028" s="27"/>
      <c r="AC20028" s="28"/>
      <c r="AD20028" s="30"/>
      <c r="AE20028" s="30"/>
    </row>
    <row r="20029" spans="27:31" x14ac:dyDescent="0.25">
      <c r="AA20029" s="27"/>
      <c r="AC20029" s="28"/>
      <c r="AD20029" s="30"/>
      <c r="AE20029" s="30"/>
    </row>
    <row r="20030" spans="27:31" x14ac:dyDescent="0.25">
      <c r="AA20030" s="27"/>
      <c r="AC20030" s="28"/>
      <c r="AD20030" s="30"/>
      <c r="AE20030" s="30"/>
    </row>
    <row r="20031" spans="27:31" x14ac:dyDescent="0.25">
      <c r="AA20031" s="27"/>
      <c r="AC20031" s="28"/>
      <c r="AD20031" s="30"/>
      <c r="AE20031" s="30"/>
    </row>
    <row r="20032" spans="27:31" x14ac:dyDescent="0.25">
      <c r="AA20032" s="27"/>
      <c r="AC20032" s="28"/>
      <c r="AD20032" s="30"/>
      <c r="AE20032" s="30"/>
    </row>
    <row r="20033" spans="27:31" x14ac:dyDescent="0.25">
      <c r="AA20033" s="27"/>
      <c r="AC20033" s="28"/>
      <c r="AD20033" s="30"/>
      <c r="AE20033" s="30"/>
    </row>
    <row r="20034" spans="27:31" x14ac:dyDescent="0.25">
      <c r="AA20034" s="27"/>
      <c r="AC20034" s="28"/>
      <c r="AD20034" s="30"/>
      <c r="AE20034" s="30"/>
    </row>
    <row r="20035" spans="27:31" x14ac:dyDescent="0.25">
      <c r="AA20035" s="27"/>
      <c r="AC20035" s="28"/>
      <c r="AD20035" s="30"/>
      <c r="AE20035" s="30"/>
    </row>
    <row r="20036" spans="27:31" x14ac:dyDescent="0.25">
      <c r="AA20036" s="27"/>
      <c r="AC20036" s="28"/>
      <c r="AD20036" s="30"/>
      <c r="AE20036" s="30"/>
    </row>
    <row r="20037" spans="27:31" x14ac:dyDescent="0.25">
      <c r="AA20037" s="27"/>
      <c r="AC20037" s="28"/>
      <c r="AD20037" s="30"/>
      <c r="AE20037" s="30"/>
    </row>
    <row r="20038" spans="27:31" x14ac:dyDescent="0.25">
      <c r="AA20038" s="27"/>
      <c r="AC20038" s="28"/>
      <c r="AD20038" s="30"/>
      <c r="AE20038" s="30"/>
    </row>
    <row r="20039" spans="27:31" x14ac:dyDescent="0.25">
      <c r="AA20039" s="27"/>
      <c r="AC20039" s="28"/>
      <c r="AD20039" s="30"/>
      <c r="AE20039" s="30"/>
    </row>
    <row r="20040" spans="27:31" x14ac:dyDescent="0.25">
      <c r="AA20040" s="27"/>
      <c r="AC20040" s="28"/>
      <c r="AD20040" s="30"/>
      <c r="AE20040" s="30"/>
    </row>
    <row r="20041" spans="27:31" x14ac:dyDescent="0.25">
      <c r="AA20041" s="27"/>
      <c r="AC20041" s="28"/>
      <c r="AD20041" s="30"/>
      <c r="AE20041" s="30"/>
    </row>
    <row r="20042" spans="27:31" x14ac:dyDescent="0.25">
      <c r="AA20042" s="27"/>
      <c r="AC20042" s="28"/>
      <c r="AD20042" s="30"/>
      <c r="AE20042" s="30"/>
    </row>
    <row r="20043" spans="27:31" x14ac:dyDescent="0.25">
      <c r="AA20043" s="27"/>
      <c r="AC20043" s="28"/>
      <c r="AD20043" s="30"/>
      <c r="AE20043" s="30"/>
    </row>
    <row r="20044" spans="27:31" x14ac:dyDescent="0.25">
      <c r="AA20044" s="27"/>
      <c r="AC20044" s="28"/>
      <c r="AD20044" s="30"/>
      <c r="AE20044" s="30"/>
    </row>
    <row r="20045" spans="27:31" x14ac:dyDescent="0.25">
      <c r="AA20045" s="27"/>
      <c r="AC20045" s="28"/>
      <c r="AD20045" s="30"/>
      <c r="AE20045" s="30"/>
    </row>
    <row r="20046" spans="27:31" x14ac:dyDescent="0.25">
      <c r="AA20046" s="27"/>
      <c r="AC20046" s="28"/>
      <c r="AD20046" s="30"/>
      <c r="AE20046" s="30"/>
    </row>
    <row r="20047" spans="27:31" x14ac:dyDescent="0.25">
      <c r="AA20047" s="27"/>
      <c r="AC20047" s="28"/>
      <c r="AD20047" s="30"/>
      <c r="AE20047" s="30"/>
    </row>
    <row r="20048" spans="27:31" x14ac:dyDescent="0.25">
      <c r="AA20048" s="27"/>
      <c r="AC20048" s="28"/>
      <c r="AD20048" s="30"/>
      <c r="AE20048" s="30"/>
    </row>
    <row r="20049" spans="27:31" x14ac:dyDescent="0.25">
      <c r="AA20049" s="27"/>
      <c r="AC20049" s="28"/>
      <c r="AD20049" s="30"/>
      <c r="AE20049" s="30"/>
    </row>
    <row r="20050" spans="27:31" x14ac:dyDescent="0.25">
      <c r="AA20050" s="27"/>
      <c r="AC20050" s="28"/>
      <c r="AD20050" s="30"/>
      <c r="AE20050" s="30"/>
    </row>
    <row r="20051" spans="27:31" x14ac:dyDescent="0.25">
      <c r="AA20051" s="27"/>
      <c r="AC20051" s="28"/>
      <c r="AD20051" s="30"/>
      <c r="AE20051" s="30"/>
    </row>
    <row r="20052" spans="27:31" x14ac:dyDescent="0.25">
      <c r="AA20052" s="27"/>
      <c r="AC20052" s="28"/>
      <c r="AD20052" s="30"/>
      <c r="AE20052" s="30"/>
    </row>
    <row r="20053" spans="27:31" x14ac:dyDescent="0.25">
      <c r="AA20053" s="27"/>
      <c r="AC20053" s="28"/>
      <c r="AD20053" s="30"/>
      <c r="AE20053" s="30"/>
    </row>
    <row r="20054" spans="27:31" x14ac:dyDescent="0.25">
      <c r="AA20054" s="27"/>
      <c r="AC20054" s="28"/>
      <c r="AD20054" s="30"/>
      <c r="AE20054" s="30"/>
    </row>
    <row r="20055" spans="27:31" x14ac:dyDescent="0.25">
      <c r="AA20055" s="27"/>
      <c r="AC20055" s="28"/>
      <c r="AD20055" s="30"/>
      <c r="AE20055" s="30"/>
    </row>
    <row r="20056" spans="27:31" x14ac:dyDescent="0.25">
      <c r="AA20056" s="27"/>
      <c r="AC20056" s="28"/>
      <c r="AD20056" s="30"/>
      <c r="AE20056" s="30"/>
    </row>
    <row r="20057" spans="27:31" x14ac:dyDescent="0.25">
      <c r="AA20057" s="27"/>
      <c r="AC20057" s="28"/>
      <c r="AD20057" s="30"/>
      <c r="AE20057" s="30"/>
    </row>
    <row r="20058" spans="27:31" x14ac:dyDescent="0.25">
      <c r="AA20058" s="27"/>
      <c r="AC20058" s="28"/>
      <c r="AD20058" s="30"/>
      <c r="AE20058" s="30"/>
    </row>
    <row r="20059" spans="27:31" x14ac:dyDescent="0.25">
      <c r="AA20059" s="27"/>
      <c r="AC20059" s="28"/>
      <c r="AD20059" s="30"/>
      <c r="AE20059" s="30"/>
    </row>
    <row r="20060" spans="27:31" x14ac:dyDescent="0.25">
      <c r="AA20060" s="27"/>
      <c r="AC20060" s="28"/>
      <c r="AD20060" s="30"/>
      <c r="AE20060" s="30"/>
    </row>
    <row r="20061" spans="27:31" x14ac:dyDescent="0.25">
      <c r="AA20061" s="27"/>
      <c r="AC20061" s="28"/>
      <c r="AD20061" s="30"/>
      <c r="AE20061" s="30"/>
    </row>
    <row r="20062" spans="27:31" x14ac:dyDescent="0.25">
      <c r="AA20062" s="27"/>
      <c r="AC20062" s="28"/>
      <c r="AD20062" s="30"/>
      <c r="AE20062" s="30"/>
    </row>
    <row r="20063" spans="27:31" x14ac:dyDescent="0.25">
      <c r="AA20063" s="27"/>
      <c r="AC20063" s="28"/>
      <c r="AD20063" s="30"/>
      <c r="AE20063" s="30"/>
    </row>
    <row r="20064" spans="27:31" x14ac:dyDescent="0.25">
      <c r="AA20064" s="27"/>
      <c r="AC20064" s="28"/>
      <c r="AD20064" s="30"/>
      <c r="AE20064" s="30"/>
    </row>
    <row r="20065" spans="27:31" x14ac:dyDescent="0.25">
      <c r="AA20065" s="27"/>
      <c r="AC20065" s="28"/>
      <c r="AD20065" s="30"/>
      <c r="AE20065" s="30"/>
    </row>
    <row r="20066" spans="27:31" x14ac:dyDescent="0.25">
      <c r="AA20066" s="27"/>
      <c r="AC20066" s="28"/>
      <c r="AD20066" s="30"/>
      <c r="AE20066" s="30"/>
    </row>
    <row r="20067" spans="27:31" x14ac:dyDescent="0.25">
      <c r="AA20067" s="27"/>
      <c r="AC20067" s="28"/>
      <c r="AD20067" s="30"/>
      <c r="AE20067" s="30"/>
    </row>
    <row r="20068" spans="27:31" x14ac:dyDescent="0.25">
      <c r="AA20068" s="27"/>
      <c r="AC20068" s="28"/>
      <c r="AD20068" s="30"/>
      <c r="AE20068" s="30"/>
    </row>
    <row r="20069" spans="27:31" x14ac:dyDescent="0.25">
      <c r="AA20069" s="27"/>
      <c r="AC20069" s="28"/>
      <c r="AD20069" s="30"/>
      <c r="AE20069" s="30"/>
    </row>
    <row r="20070" spans="27:31" x14ac:dyDescent="0.25">
      <c r="AA20070" s="27"/>
      <c r="AC20070" s="28"/>
      <c r="AD20070" s="30"/>
      <c r="AE20070" s="30"/>
    </row>
    <row r="20071" spans="27:31" x14ac:dyDescent="0.25">
      <c r="AA20071" s="27"/>
      <c r="AC20071" s="28"/>
      <c r="AD20071" s="30"/>
      <c r="AE20071" s="30"/>
    </row>
    <row r="20072" spans="27:31" x14ac:dyDescent="0.25">
      <c r="AA20072" s="27"/>
      <c r="AC20072" s="28"/>
      <c r="AD20072" s="30"/>
      <c r="AE20072" s="30"/>
    </row>
    <row r="20073" spans="27:31" x14ac:dyDescent="0.25">
      <c r="AA20073" s="27"/>
      <c r="AC20073" s="28"/>
      <c r="AD20073" s="30"/>
      <c r="AE20073" s="30"/>
    </row>
    <row r="20074" spans="27:31" x14ac:dyDescent="0.25">
      <c r="AA20074" s="27"/>
      <c r="AC20074" s="28"/>
      <c r="AD20074" s="30"/>
      <c r="AE20074" s="30"/>
    </row>
    <row r="20075" spans="27:31" x14ac:dyDescent="0.25">
      <c r="AA20075" s="27"/>
      <c r="AC20075" s="28"/>
      <c r="AD20075" s="30"/>
      <c r="AE20075" s="30"/>
    </row>
    <row r="20076" spans="27:31" x14ac:dyDescent="0.25">
      <c r="AA20076" s="27"/>
      <c r="AC20076" s="28"/>
      <c r="AD20076" s="30"/>
      <c r="AE20076" s="30"/>
    </row>
    <row r="20077" spans="27:31" x14ac:dyDescent="0.25">
      <c r="AA20077" s="27"/>
      <c r="AC20077" s="28"/>
      <c r="AD20077" s="30"/>
      <c r="AE20077" s="30"/>
    </row>
    <row r="20078" spans="27:31" x14ac:dyDescent="0.25">
      <c r="AA20078" s="27"/>
      <c r="AC20078" s="28"/>
      <c r="AD20078" s="30"/>
      <c r="AE20078" s="30"/>
    </row>
    <row r="20079" spans="27:31" x14ac:dyDescent="0.25">
      <c r="AA20079" s="27"/>
      <c r="AC20079" s="28"/>
      <c r="AD20079" s="30"/>
      <c r="AE20079" s="30"/>
    </row>
    <row r="20080" spans="27:31" x14ac:dyDescent="0.25">
      <c r="AA20080" s="27"/>
      <c r="AC20080" s="28"/>
      <c r="AD20080" s="30"/>
      <c r="AE20080" s="30"/>
    </row>
    <row r="20081" spans="27:31" x14ac:dyDescent="0.25">
      <c r="AA20081" s="27"/>
      <c r="AC20081" s="28"/>
      <c r="AD20081" s="30"/>
      <c r="AE20081" s="30"/>
    </row>
    <row r="20082" spans="27:31" x14ac:dyDescent="0.25">
      <c r="AA20082" s="27"/>
      <c r="AC20082" s="28"/>
      <c r="AD20082" s="30"/>
      <c r="AE20082" s="30"/>
    </row>
    <row r="20083" spans="27:31" x14ac:dyDescent="0.25">
      <c r="AA20083" s="27"/>
      <c r="AC20083" s="28"/>
      <c r="AD20083" s="30"/>
      <c r="AE20083" s="30"/>
    </row>
    <row r="20084" spans="27:31" x14ac:dyDescent="0.25">
      <c r="AA20084" s="27"/>
      <c r="AC20084" s="28"/>
      <c r="AD20084" s="30"/>
      <c r="AE20084" s="30"/>
    </row>
    <row r="20085" spans="27:31" x14ac:dyDescent="0.25">
      <c r="AA20085" s="27"/>
      <c r="AC20085" s="28"/>
      <c r="AD20085" s="30"/>
      <c r="AE20085" s="30"/>
    </row>
    <row r="20086" spans="27:31" x14ac:dyDescent="0.25">
      <c r="AA20086" s="27"/>
      <c r="AC20086" s="28"/>
      <c r="AD20086" s="30"/>
      <c r="AE20086" s="30"/>
    </row>
    <row r="20087" spans="27:31" x14ac:dyDescent="0.25">
      <c r="AA20087" s="27"/>
      <c r="AC20087" s="28"/>
      <c r="AD20087" s="30"/>
      <c r="AE20087" s="30"/>
    </row>
    <row r="20088" spans="27:31" x14ac:dyDescent="0.25">
      <c r="AA20088" s="27"/>
      <c r="AC20088" s="28"/>
      <c r="AD20088" s="30"/>
      <c r="AE20088" s="30"/>
    </row>
    <row r="20089" spans="27:31" x14ac:dyDescent="0.25">
      <c r="AA20089" s="27"/>
      <c r="AC20089" s="28"/>
      <c r="AD20089" s="30"/>
      <c r="AE20089" s="30"/>
    </row>
    <row r="20090" spans="27:31" x14ac:dyDescent="0.25">
      <c r="AA20090" s="27"/>
      <c r="AC20090" s="28"/>
      <c r="AD20090" s="30"/>
      <c r="AE20090" s="30"/>
    </row>
    <row r="20091" spans="27:31" x14ac:dyDescent="0.25">
      <c r="AA20091" s="27"/>
      <c r="AC20091" s="28"/>
      <c r="AD20091" s="30"/>
      <c r="AE20091" s="30"/>
    </row>
    <row r="20092" spans="27:31" x14ac:dyDescent="0.25">
      <c r="AA20092" s="27"/>
      <c r="AC20092" s="28"/>
      <c r="AD20092" s="30"/>
      <c r="AE20092" s="30"/>
    </row>
    <row r="20093" spans="27:31" x14ac:dyDescent="0.25">
      <c r="AA20093" s="27"/>
      <c r="AC20093" s="28"/>
      <c r="AD20093" s="30"/>
      <c r="AE20093" s="30"/>
    </row>
    <row r="20094" spans="27:31" x14ac:dyDescent="0.25">
      <c r="AA20094" s="27"/>
      <c r="AC20094" s="28"/>
      <c r="AD20094" s="30"/>
      <c r="AE20094" s="30"/>
    </row>
    <row r="20095" spans="27:31" x14ac:dyDescent="0.25">
      <c r="AA20095" s="27"/>
      <c r="AC20095" s="28"/>
      <c r="AD20095" s="30"/>
      <c r="AE20095" s="30"/>
    </row>
    <row r="20096" spans="27:31" x14ac:dyDescent="0.25">
      <c r="AA20096" s="27"/>
      <c r="AC20096" s="28"/>
      <c r="AD20096" s="30"/>
      <c r="AE20096" s="30"/>
    </row>
    <row r="20097" spans="27:31" x14ac:dyDescent="0.25">
      <c r="AA20097" s="27"/>
      <c r="AC20097" s="28"/>
      <c r="AD20097" s="30"/>
      <c r="AE20097" s="30"/>
    </row>
    <row r="20098" spans="27:31" x14ac:dyDescent="0.25">
      <c r="AA20098" s="27"/>
      <c r="AC20098" s="28"/>
      <c r="AD20098" s="30"/>
      <c r="AE20098" s="30"/>
    </row>
    <row r="20099" spans="27:31" x14ac:dyDescent="0.25">
      <c r="AA20099" s="27"/>
      <c r="AC20099" s="28"/>
      <c r="AD20099" s="30"/>
      <c r="AE20099" s="30"/>
    </row>
    <row r="20100" spans="27:31" x14ac:dyDescent="0.25">
      <c r="AA20100" s="27"/>
      <c r="AC20100" s="28"/>
      <c r="AD20100" s="30"/>
      <c r="AE20100" s="30"/>
    </row>
    <row r="20101" spans="27:31" x14ac:dyDescent="0.25">
      <c r="AA20101" s="27"/>
      <c r="AC20101" s="28"/>
      <c r="AD20101" s="30"/>
      <c r="AE20101" s="30"/>
    </row>
    <row r="20102" spans="27:31" x14ac:dyDescent="0.25">
      <c r="AA20102" s="27"/>
      <c r="AC20102" s="28"/>
      <c r="AD20102" s="30"/>
      <c r="AE20102" s="30"/>
    </row>
    <row r="20103" spans="27:31" x14ac:dyDescent="0.25">
      <c r="AA20103" s="27"/>
      <c r="AC20103" s="28"/>
      <c r="AD20103" s="30"/>
      <c r="AE20103" s="30"/>
    </row>
    <row r="20104" spans="27:31" x14ac:dyDescent="0.25">
      <c r="AA20104" s="27"/>
      <c r="AC20104" s="28"/>
      <c r="AD20104" s="30"/>
      <c r="AE20104" s="30"/>
    </row>
    <row r="20105" spans="27:31" x14ac:dyDescent="0.25">
      <c r="AA20105" s="27"/>
      <c r="AC20105" s="28"/>
      <c r="AD20105" s="30"/>
      <c r="AE20105" s="30"/>
    </row>
    <row r="20106" spans="27:31" x14ac:dyDescent="0.25">
      <c r="AA20106" s="27"/>
      <c r="AC20106" s="28"/>
      <c r="AD20106" s="30"/>
      <c r="AE20106" s="30"/>
    </row>
    <row r="20107" spans="27:31" x14ac:dyDescent="0.25">
      <c r="AA20107" s="27"/>
      <c r="AC20107" s="28"/>
      <c r="AD20107" s="30"/>
      <c r="AE20107" s="30"/>
    </row>
    <row r="20108" spans="27:31" x14ac:dyDescent="0.25">
      <c r="AA20108" s="27"/>
      <c r="AC20108" s="28"/>
      <c r="AD20108" s="30"/>
      <c r="AE20108" s="30"/>
    </row>
    <row r="20109" spans="27:31" x14ac:dyDescent="0.25">
      <c r="AA20109" s="27"/>
      <c r="AC20109" s="28"/>
      <c r="AD20109" s="30"/>
      <c r="AE20109" s="30"/>
    </row>
    <row r="20110" spans="27:31" x14ac:dyDescent="0.25">
      <c r="AA20110" s="27"/>
      <c r="AC20110" s="28"/>
      <c r="AD20110" s="30"/>
      <c r="AE20110" s="30"/>
    </row>
    <row r="20111" spans="27:31" x14ac:dyDescent="0.25">
      <c r="AA20111" s="27"/>
      <c r="AC20111" s="28"/>
      <c r="AD20111" s="30"/>
      <c r="AE20111" s="30"/>
    </row>
    <row r="20112" spans="27:31" x14ac:dyDescent="0.25">
      <c r="AA20112" s="27"/>
      <c r="AC20112" s="28"/>
      <c r="AD20112" s="30"/>
      <c r="AE20112" s="30"/>
    </row>
    <row r="20113" spans="27:31" x14ac:dyDescent="0.25">
      <c r="AA20113" s="27"/>
      <c r="AC20113" s="28"/>
      <c r="AD20113" s="30"/>
      <c r="AE20113" s="30"/>
    </row>
    <row r="20114" spans="27:31" x14ac:dyDescent="0.25">
      <c r="AA20114" s="27"/>
      <c r="AC20114" s="28"/>
      <c r="AD20114" s="30"/>
      <c r="AE20114" s="30"/>
    </row>
    <row r="20115" spans="27:31" x14ac:dyDescent="0.25">
      <c r="AA20115" s="27"/>
      <c r="AC20115" s="28"/>
      <c r="AD20115" s="30"/>
      <c r="AE20115" s="30"/>
    </row>
    <row r="20116" spans="27:31" x14ac:dyDescent="0.25">
      <c r="AA20116" s="27"/>
      <c r="AC20116" s="28"/>
      <c r="AD20116" s="30"/>
      <c r="AE20116" s="30"/>
    </row>
    <row r="20117" spans="27:31" x14ac:dyDescent="0.25">
      <c r="AA20117" s="27"/>
      <c r="AC20117" s="28"/>
      <c r="AD20117" s="30"/>
      <c r="AE20117" s="30"/>
    </row>
    <row r="20118" spans="27:31" x14ac:dyDescent="0.25">
      <c r="AA20118" s="27"/>
      <c r="AC20118" s="28"/>
      <c r="AD20118" s="30"/>
      <c r="AE20118" s="30"/>
    </row>
    <row r="20119" spans="27:31" x14ac:dyDescent="0.25">
      <c r="AA20119" s="27"/>
      <c r="AC20119" s="28"/>
      <c r="AD20119" s="30"/>
      <c r="AE20119" s="30"/>
    </row>
    <row r="20120" spans="27:31" x14ac:dyDescent="0.25">
      <c r="AA20120" s="27"/>
      <c r="AC20120" s="28"/>
      <c r="AD20120" s="30"/>
      <c r="AE20120" s="30"/>
    </row>
    <row r="20121" spans="27:31" x14ac:dyDescent="0.25">
      <c r="AA20121" s="27"/>
      <c r="AC20121" s="28"/>
      <c r="AD20121" s="30"/>
      <c r="AE20121" s="30"/>
    </row>
    <row r="20122" spans="27:31" x14ac:dyDescent="0.25">
      <c r="AA20122" s="27"/>
      <c r="AC20122" s="28"/>
      <c r="AD20122" s="30"/>
      <c r="AE20122" s="30"/>
    </row>
    <row r="20123" spans="27:31" x14ac:dyDescent="0.25">
      <c r="AA20123" s="27"/>
      <c r="AC20123" s="28"/>
      <c r="AD20123" s="30"/>
      <c r="AE20123" s="30"/>
    </row>
    <row r="20124" spans="27:31" x14ac:dyDescent="0.25">
      <c r="AA20124" s="27"/>
      <c r="AC20124" s="28"/>
      <c r="AD20124" s="30"/>
      <c r="AE20124" s="30"/>
    </row>
    <row r="20125" spans="27:31" x14ac:dyDescent="0.25">
      <c r="AA20125" s="27"/>
      <c r="AC20125" s="28"/>
      <c r="AD20125" s="30"/>
      <c r="AE20125" s="30"/>
    </row>
    <row r="20126" spans="27:31" x14ac:dyDescent="0.25">
      <c r="AA20126" s="27"/>
      <c r="AC20126" s="28"/>
      <c r="AD20126" s="30"/>
      <c r="AE20126" s="30"/>
    </row>
    <row r="20127" spans="27:31" x14ac:dyDescent="0.25">
      <c r="AA20127" s="27"/>
      <c r="AC20127" s="28"/>
      <c r="AD20127" s="30"/>
      <c r="AE20127" s="30"/>
    </row>
    <row r="20128" spans="27:31" x14ac:dyDescent="0.25">
      <c r="AA20128" s="27"/>
      <c r="AC20128" s="28"/>
      <c r="AD20128" s="30"/>
      <c r="AE20128" s="30"/>
    </row>
    <row r="20129" spans="27:31" x14ac:dyDescent="0.25">
      <c r="AA20129" s="27"/>
      <c r="AC20129" s="28"/>
      <c r="AD20129" s="30"/>
      <c r="AE20129" s="30"/>
    </row>
    <row r="20130" spans="27:31" x14ac:dyDescent="0.25">
      <c r="AA20130" s="27"/>
      <c r="AC20130" s="28"/>
      <c r="AD20130" s="30"/>
      <c r="AE20130" s="30"/>
    </row>
    <row r="20131" spans="27:31" x14ac:dyDescent="0.25">
      <c r="AA20131" s="27"/>
      <c r="AC20131" s="28"/>
      <c r="AD20131" s="30"/>
      <c r="AE20131" s="30"/>
    </row>
    <row r="20132" spans="27:31" x14ac:dyDescent="0.25">
      <c r="AA20132" s="27"/>
      <c r="AC20132" s="28"/>
      <c r="AD20132" s="30"/>
      <c r="AE20132" s="30"/>
    </row>
    <row r="20133" spans="27:31" x14ac:dyDescent="0.25">
      <c r="AA20133" s="27"/>
      <c r="AC20133" s="28"/>
      <c r="AD20133" s="30"/>
      <c r="AE20133" s="30"/>
    </row>
    <row r="20134" spans="27:31" x14ac:dyDescent="0.25">
      <c r="AA20134" s="27"/>
      <c r="AC20134" s="28"/>
      <c r="AD20134" s="30"/>
      <c r="AE20134" s="30"/>
    </row>
    <row r="20135" spans="27:31" x14ac:dyDescent="0.25">
      <c r="AA20135" s="27"/>
      <c r="AC20135" s="28"/>
      <c r="AD20135" s="30"/>
      <c r="AE20135" s="30"/>
    </row>
    <row r="20136" spans="27:31" x14ac:dyDescent="0.25">
      <c r="AA20136" s="27"/>
      <c r="AC20136" s="28"/>
      <c r="AD20136" s="30"/>
      <c r="AE20136" s="30"/>
    </row>
    <row r="20137" spans="27:31" x14ac:dyDescent="0.25">
      <c r="AA20137" s="27"/>
      <c r="AC20137" s="28"/>
      <c r="AD20137" s="30"/>
      <c r="AE20137" s="30"/>
    </row>
    <row r="20138" spans="27:31" x14ac:dyDescent="0.25">
      <c r="AA20138" s="27"/>
      <c r="AC20138" s="28"/>
      <c r="AD20138" s="30"/>
      <c r="AE20138" s="30"/>
    </row>
    <row r="20139" spans="27:31" x14ac:dyDescent="0.25">
      <c r="AA20139" s="27"/>
      <c r="AC20139" s="28"/>
      <c r="AD20139" s="30"/>
      <c r="AE20139" s="30"/>
    </row>
    <row r="20140" spans="27:31" x14ac:dyDescent="0.25">
      <c r="AA20140" s="27"/>
      <c r="AC20140" s="28"/>
      <c r="AD20140" s="30"/>
      <c r="AE20140" s="30"/>
    </row>
    <row r="20141" spans="27:31" x14ac:dyDescent="0.25">
      <c r="AA20141" s="27"/>
      <c r="AC20141" s="28"/>
      <c r="AD20141" s="30"/>
      <c r="AE20141" s="30"/>
    </row>
    <row r="20142" spans="27:31" x14ac:dyDescent="0.25">
      <c r="AA20142" s="27"/>
      <c r="AC20142" s="28"/>
      <c r="AD20142" s="30"/>
      <c r="AE20142" s="30"/>
    </row>
    <row r="20143" spans="27:31" x14ac:dyDescent="0.25">
      <c r="AA20143" s="27"/>
      <c r="AC20143" s="28"/>
      <c r="AD20143" s="30"/>
      <c r="AE20143" s="30"/>
    </row>
    <row r="20144" spans="27:31" x14ac:dyDescent="0.25">
      <c r="AA20144" s="27"/>
      <c r="AC20144" s="28"/>
      <c r="AD20144" s="30"/>
      <c r="AE20144" s="30"/>
    </row>
    <row r="20145" spans="27:31" x14ac:dyDescent="0.25">
      <c r="AA20145" s="27"/>
      <c r="AC20145" s="28"/>
      <c r="AD20145" s="30"/>
      <c r="AE20145" s="30"/>
    </row>
    <row r="20146" spans="27:31" x14ac:dyDescent="0.25">
      <c r="AA20146" s="27"/>
      <c r="AC20146" s="28"/>
      <c r="AD20146" s="30"/>
      <c r="AE20146" s="30"/>
    </row>
    <row r="20147" spans="27:31" x14ac:dyDescent="0.25">
      <c r="AA20147" s="27"/>
      <c r="AC20147" s="28"/>
      <c r="AD20147" s="30"/>
      <c r="AE20147" s="30"/>
    </row>
    <row r="20148" spans="27:31" x14ac:dyDescent="0.25">
      <c r="AA20148" s="27"/>
      <c r="AC20148" s="28"/>
      <c r="AD20148" s="30"/>
      <c r="AE20148" s="30"/>
    </row>
    <row r="20149" spans="27:31" x14ac:dyDescent="0.25">
      <c r="AA20149" s="27"/>
      <c r="AC20149" s="28"/>
      <c r="AD20149" s="30"/>
      <c r="AE20149" s="30"/>
    </row>
    <row r="20150" spans="27:31" x14ac:dyDescent="0.25">
      <c r="AA20150" s="27"/>
      <c r="AC20150" s="28"/>
      <c r="AD20150" s="30"/>
      <c r="AE20150" s="30"/>
    </row>
    <row r="20151" spans="27:31" x14ac:dyDescent="0.25">
      <c r="AA20151" s="27"/>
      <c r="AC20151" s="28"/>
      <c r="AD20151" s="30"/>
      <c r="AE20151" s="30"/>
    </row>
    <row r="20152" spans="27:31" x14ac:dyDescent="0.25">
      <c r="AA20152" s="27"/>
      <c r="AC20152" s="28"/>
      <c r="AD20152" s="30"/>
      <c r="AE20152" s="30"/>
    </row>
    <row r="20153" spans="27:31" x14ac:dyDescent="0.25">
      <c r="AA20153" s="27"/>
      <c r="AC20153" s="28"/>
      <c r="AD20153" s="30"/>
      <c r="AE20153" s="30"/>
    </row>
    <row r="20154" spans="27:31" x14ac:dyDescent="0.25">
      <c r="AA20154" s="27"/>
      <c r="AC20154" s="28"/>
      <c r="AD20154" s="30"/>
      <c r="AE20154" s="30"/>
    </row>
    <row r="20155" spans="27:31" x14ac:dyDescent="0.25">
      <c r="AA20155" s="27"/>
      <c r="AC20155" s="28"/>
      <c r="AD20155" s="30"/>
      <c r="AE20155" s="30"/>
    </row>
    <row r="20156" spans="27:31" x14ac:dyDescent="0.25">
      <c r="AA20156" s="27"/>
      <c r="AC20156" s="28"/>
      <c r="AD20156" s="30"/>
      <c r="AE20156" s="30"/>
    </row>
    <row r="20157" spans="27:31" x14ac:dyDescent="0.25">
      <c r="AA20157" s="27"/>
      <c r="AC20157" s="28"/>
      <c r="AD20157" s="30"/>
      <c r="AE20157" s="30"/>
    </row>
    <row r="20158" spans="27:31" x14ac:dyDescent="0.25">
      <c r="AA20158" s="27"/>
      <c r="AC20158" s="28"/>
      <c r="AD20158" s="30"/>
      <c r="AE20158" s="30"/>
    </row>
    <row r="20159" spans="27:31" x14ac:dyDescent="0.25">
      <c r="AA20159" s="27"/>
      <c r="AC20159" s="28"/>
      <c r="AD20159" s="30"/>
      <c r="AE20159" s="30"/>
    </row>
    <row r="20160" spans="27:31" x14ac:dyDescent="0.25">
      <c r="AA20160" s="27"/>
      <c r="AC20160" s="28"/>
      <c r="AD20160" s="30"/>
      <c r="AE20160" s="30"/>
    </row>
    <row r="20161" spans="27:31" x14ac:dyDescent="0.25">
      <c r="AA20161" s="27"/>
      <c r="AC20161" s="28"/>
      <c r="AD20161" s="30"/>
      <c r="AE20161" s="30"/>
    </row>
    <row r="20162" spans="27:31" x14ac:dyDescent="0.25">
      <c r="AA20162" s="27"/>
      <c r="AC20162" s="28"/>
      <c r="AD20162" s="30"/>
      <c r="AE20162" s="30"/>
    </row>
    <row r="20163" spans="27:31" x14ac:dyDescent="0.25">
      <c r="AA20163" s="27"/>
      <c r="AC20163" s="28"/>
      <c r="AD20163" s="30"/>
      <c r="AE20163" s="30"/>
    </row>
    <row r="20164" spans="27:31" x14ac:dyDescent="0.25">
      <c r="AA20164" s="27"/>
      <c r="AC20164" s="28"/>
      <c r="AD20164" s="30"/>
      <c r="AE20164" s="30"/>
    </row>
    <row r="20165" spans="27:31" x14ac:dyDescent="0.25">
      <c r="AA20165" s="27"/>
      <c r="AC20165" s="28"/>
      <c r="AD20165" s="30"/>
      <c r="AE20165" s="30"/>
    </row>
    <row r="20166" spans="27:31" x14ac:dyDescent="0.25">
      <c r="AA20166" s="27"/>
      <c r="AC20166" s="28"/>
      <c r="AD20166" s="30"/>
      <c r="AE20166" s="30"/>
    </row>
    <row r="20167" spans="27:31" x14ac:dyDescent="0.25">
      <c r="AA20167" s="27"/>
      <c r="AC20167" s="28"/>
      <c r="AD20167" s="30"/>
      <c r="AE20167" s="30"/>
    </row>
    <row r="20168" spans="27:31" x14ac:dyDescent="0.25">
      <c r="AA20168" s="27"/>
      <c r="AC20168" s="28"/>
      <c r="AD20168" s="30"/>
      <c r="AE20168" s="30"/>
    </row>
    <row r="20169" spans="27:31" x14ac:dyDescent="0.25">
      <c r="AA20169" s="27"/>
      <c r="AC20169" s="28"/>
      <c r="AD20169" s="30"/>
      <c r="AE20169" s="30"/>
    </row>
    <row r="20170" spans="27:31" x14ac:dyDescent="0.25">
      <c r="AA20170" s="27"/>
      <c r="AC20170" s="28"/>
      <c r="AD20170" s="30"/>
      <c r="AE20170" s="30"/>
    </row>
    <row r="20171" spans="27:31" x14ac:dyDescent="0.25">
      <c r="AA20171" s="27"/>
      <c r="AC20171" s="28"/>
      <c r="AD20171" s="30"/>
      <c r="AE20171" s="30"/>
    </row>
    <row r="20172" spans="27:31" x14ac:dyDescent="0.25">
      <c r="AA20172" s="27"/>
      <c r="AC20172" s="28"/>
      <c r="AD20172" s="30"/>
      <c r="AE20172" s="30"/>
    </row>
    <row r="20173" spans="27:31" x14ac:dyDescent="0.25">
      <c r="AA20173" s="27"/>
      <c r="AC20173" s="28"/>
      <c r="AD20173" s="30"/>
      <c r="AE20173" s="30"/>
    </row>
    <row r="20174" spans="27:31" x14ac:dyDescent="0.25">
      <c r="AA20174" s="27"/>
      <c r="AC20174" s="28"/>
      <c r="AD20174" s="30"/>
      <c r="AE20174" s="30"/>
    </row>
    <row r="20175" spans="27:31" x14ac:dyDescent="0.25">
      <c r="AA20175" s="27"/>
      <c r="AC20175" s="28"/>
      <c r="AD20175" s="30"/>
      <c r="AE20175" s="30"/>
    </row>
    <row r="20176" spans="27:31" x14ac:dyDescent="0.25">
      <c r="AA20176" s="27"/>
      <c r="AC20176" s="28"/>
      <c r="AD20176" s="30"/>
      <c r="AE20176" s="30"/>
    </row>
    <row r="20177" spans="27:31" x14ac:dyDescent="0.25">
      <c r="AA20177" s="27"/>
      <c r="AC20177" s="28"/>
      <c r="AD20177" s="30"/>
      <c r="AE20177" s="30"/>
    </row>
    <row r="20178" spans="27:31" x14ac:dyDescent="0.25">
      <c r="AA20178" s="27"/>
      <c r="AC20178" s="28"/>
      <c r="AD20178" s="30"/>
      <c r="AE20178" s="30"/>
    </row>
    <row r="20179" spans="27:31" x14ac:dyDescent="0.25">
      <c r="AA20179" s="27"/>
      <c r="AC20179" s="28"/>
      <c r="AD20179" s="30"/>
      <c r="AE20179" s="30"/>
    </row>
    <row r="20180" spans="27:31" x14ac:dyDescent="0.25">
      <c r="AA20180" s="27"/>
      <c r="AC20180" s="28"/>
      <c r="AD20180" s="30"/>
      <c r="AE20180" s="30"/>
    </row>
    <row r="20181" spans="27:31" x14ac:dyDescent="0.25">
      <c r="AA20181" s="27"/>
      <c r="AC20181" s="28"/>
      <c r="AD20181" s="30"/>
      <c r="AE20181" s="30"/>
    </row>
    <row r="20182" spans="27:31" x14ac:dyDescent="0.25">
      <c r="AA20182" s="27"/>
      <c r="AC20182" s="28"/>
      <c r="AD20182" s="30"/>
      <c r="AE20182" s="30"/>
    </row>
    <row r="20183" spans="27:31" x14ac:dyDescent="0.25">
      <c r="AA20183" s="27"/>
      <c r="AC20183" s="28"/>
      <c r="AD20183" s="30"/>
      <c r="AE20183" s="30"/>
    </row>
    <row r="20184" spans="27:31" x14ac:dyDescent="0.25">
      <c r="AA20184" s="27"/>
      <c r="AC20184" s="28"/>
      <c r="AD20184" s="30"/>
      <c r="AE20184" s="30"/>
    </row>
    <row r="20185" spans="27:31" x14ac:dyDescent="0.25">
      <c r="AA20185" s="27"/>
      <c r="AC20185" s="28"/>
      <c r="AD20185" s="30"/>
      <c r="AE20185" s="30"/>
    </row>
    <row r="20186" spans="27:31" x14ac:dyDescent="0.25">
      <c r="AA20186" s="27"/>
      <c r="AC20186" s="28"/>
      <c r="AD20186" s="30"/>
      <c r="AE20186" s="30"/>
    </row>
    <row r="20187" spans="27:31" x14ac:dyDescent="0.25">
      <c r="AA20187" s="27"/>
      <c r="AC20187" s="28"/>
      <c r="AD20187" s="30"/>
      <c r="AE20187" s="30"/>
    </row>
    <row r="20188" spans="27:31" x14ac:dyDescent="0.25">
      <c r="AA20188" s="27"/>
      <c r="AC20188" s="28"/>
      <c r="AD20188" s="30"/>
      <c r="AE20188" s="30"/>
    </row>
    <row r="20189" spans="27:31" x14ac:dyDescent="0.25">
      <c r="AA20189" s="27"/>
      <c r="AC20189" s="28"/>
      <c r="AD20189" s="30"/>
      <c r="AE20189" s="30"/>
    </row>
    <row r="20190" spans="27:31" x14ac:dyDescent="0.25">
      <c r="AA20190" s="27"/>
      <c r="AC20190" s="28"/>
      <c r="AD20190" s="30"/>
      <c r="AE20190" s="30"/>
    </row>
    <row r="20191" spans="27:31" x14ac:dyDescent="0.25">
      <c r="AA20191" s="27"/>
      <c r="AC20191" s="28"/>
      <c r="AD20191" s="30"/>
      <c r="AE20191" s="30"/>
    </row>
    <row r="20192" spans="27:31" x14ac:dyDescent="0.25">
      <c r="AA20192" s="27"/>
      <c r="AC20192" s="28"/>
      <c r="AD20192" s="30"/>
      <c r="AE20192" s="30"/>
    </row>
    <row r="20193" spans="27:31" x14ac:dyDescent="0.25">
      <c r="AA20193" s="27"/>
      <c r="AC20193" s="28"/>
      <c r="AD20193" s="30"/>
      <c r="AE20193" s="30"/>
    </row>
    <row r="20194" spans="27:31" x14ac:dyDescent="0.25">
      <c r="AA20194" s="27"/>
      <c r="AC20194" s="28"/>
      <c r="AD20194" s="30"/>
      <c r="AE20194" s="30"/>
    </row>
    <row r="20195" spans="27:31" x14ac:dyDescent="0.25">
      <c r="AA20195" s="27"/>
      <c r="AC20195" s="28"/>
      <c r="AD20195" s="30"/>
      <c r="AE20195" s="30"/>
    </row>
    <row r="20196" spans="27:31" x14ac:dyDescent="0.25">
      <c r="AA20196" s="27"/>
      <c r="AC20196" s="28"/>
      <c r="AD20196" s="30"/>
      <c r="AE20196" s="30"/>
    </row>
    <row r="20197" spans="27:31" x14ac:dyDescent="0.25">
      <c r="AA20197" s="27"/>
      <c r="AC20197" s="28"/>
      <c r="AD20197" s="30"/>
      <c r="AE20197" s="30"/>
    </row>
    <row r="20198" spans="27:31" x14ac:dyDescent="0.25">
      <c r="AA20198" s="27"/>
      <c r="AC20198" s="28"/>
      <c r="AD20198" s="30"/>
      <c r="AE20198" s="30"/>
    </row>
    <row r="20199" spans="27:31" x14ac:dyDescent="0.25">
      <c r="AA20199" s="27"/>
      <c r="AC20199" s="28"/>
      <c r="AD20199" s="30"/>
      <c r="AE20199" s="30"/>
    </row>
    <row r="20200" spans="27:31" x14ac:dyDescent="0.25">
      <c r="AA20200" s="27"/>
      <c r="AC20200" s="28"/>
      <c r="AD20200" s="30"/>
      <c r="AE20200" s="30"/>
    </row>
    <row r="20201" spans="27:31" x14ac:dyDescent="0.25">
      <c r="AA20201" s="27"/>
      <c r="AC20201" s="28"/>
      <c r="AD20201" s="30"/>
      <c r="AE20201" s="30"/>
    </row>
    <row r="20202" spans="27:31" x14ac:dyDescent="0.25">
      <c r="AA20202" s="27"/>
      <c r="AC20202" s="28"/>
      <c r="AD20202" s="30"/>
      <c r="AE20202" s="30"/>
    </row>
    <row r="20203" spans="27:31" x14ac:dyDescent="0.25">
      <c r="AA20203" s="27"/>
      <c r="AC20203" s="28"/>
      <c r="AD20203" s="30"/>
      <c r="AE20203" s="30"/>
    </row>
    <row r="20204" spans="27:31" x14ac:dyDescent="0.25">
      <c r="AA20204" s="27"/>
      <c r="AC20204" s="28"/>
      <c r="AD20204" s="30"/>
      <c r="AE20204" s="30"/>
    </row>
    <row r="20205" spans="27:31" x14ac:dyDescent="0.25">
      <c r="AA20205" s="27"/>
      <c r="AC20205" s="28"/>
      <c r="AD20205" s="30"/>
      <c r="AE20205" s="30"/>
    </row>
    <row r="20206" spans="27:31" x14ac:dyDescent="0.25">
      <c r="AA20206" s="27"/>
      <c r="AC20206" s="28"/>
      <c r="AD20206" s="30"/>
      <c r="AE20206" s="30"/>
    </row>
    <row r="20207" spans="27:31" x14ac:dyDescent="0.25">
      <c r="AA20207" s="27"/>
      <c r="AC20207" s="28"/>
      <c r="AD20207" s="30"/>
      <c r="AE20207" s="30"/>
    </row>
    <row r="20208" spans="27:31" x14ac:dyDescent="0.25">
      <c r="AA20208" s="27"/>
      <c r="AC20208" s="28"/>
      <c r="AD20208" s="30"/>
      <c r="AE20208" s="30"/>
    </row>
    <row r="20209" spans="27:31" x14ac:dyDescent="0.25">
      <c r="AA20209" s="27"/>
      <c r="AC20209" s="28"/>
      <c r="AD20209" s="30"/>
      <c r="AE20209" s="30"/>
    </row>
    <row r="20210" spans="27:31" x14ac:dyDescent="0.25">
      <c r="AA20210" s="27"/>
      <c r="AC20210" s="28"/>
      <c r="AD20210" s="30"/>
      <c r="AE20210" s="30"/>
    </row>
    <row r="20211" spans="27:31" x14ac:dyDescent="0.25">
      <c r="AA20211" s="27"/>
      <c r="AC20211" s="28"/>
      <c r="AD20211" s="30"/>
      <c r="AE20211" s="30"/>
    </row>
    <row r="20212" spans="27:31" x14ac:dyDescent="0.25">
      <c r="AA20212" s="27"/>
      <c r="AC20212" s="28"/>
      <c r="AD20212" s="30"/>
      <c r="AE20212" s="30"/>
    </row>
    <row r="20213" spans="27:31" x14ac:dyDescent="0.25">
      <c r="AA20213" s="27"/>
      <c r="AC20213" s="28"/>
      <c r="AD20213" s="30"/>
      <c r="AE20213" s="30"/>
    </row>
    <row r="20214" spans="27:31" x14ac:dyDescent="0.25">
      <c r="AA20214" s="27"/>
      <c r="AC20214" s="28"/>
      <c r="AD20214" s="30"/>
      <c r="AE20214" s="30"/>
    </row>
    <row r="20215" spans="27:31" x14ac:dyDescent="0.25">
      <c r="AA20215" s="27"/>
      <c r="AC20215" s="28"/>
      <c r="AD20215" s="30"/>
      <c r="AE20215" s="30"/>
    </row>
    <row r="20216" spans="27:31" x14ac:dyDescent="0.25">
      <c r="AA20216" s="27"/>
      <c r="AC20216" s="28"/>
      <c r="AD20216" s="30"/>
      <c r="AE20216" s="30"/>
    </row>
    <row r="20217" spans="27:31" x14ac:dyDescent="0.25">
      <c r="AA20217" s="27"/>
      <c r="AC20217" s="28"/>
      <c r="AD20217" s="30"/>
      <c r="AE20217" s="30"/>
    </row>
    <row r="20218" spans="27:31" x14ac:dyDescent="0.25">
      <c r="AA20218" s="27"/>
      <c r="AC20218" s="28"/>
      <c r="AD20218" s="30"/>
      <c r="AE20218" s="30"/>
    </row>
    <row r="20219" spans="27:31" x14ac:dyDescent="0.25">
      <c r="AA20219" s="27"/>
      <c r="AC20219" s="28"/>
      <c r="AD20219" s="30"/>
      <c r="AE20219" s="30"/>
    </row>
    <row r="20220" spans="27:31" x14ac:dyDescent="0.25">
      <c r="AA20220" s="27"/>
      <c r="AC20220" s="28"/>
      <c r="AD20220" s="30"/>
      <c r="AE20220" s="30"/>
    </row>
    <row r="20221" spans="27:31" x14ac:dyDescent="0.25">
      <c r="AA20221" s="27"/>
      <c r="AC20221" s="28"/>
      <c r="AD20221" s="30"/>
      <c r="AE20221" s="30"/>
    </row>
    <row r="20222" spans="27:31" x14ac:dyDescent="0.25">
      <c r="AA20222" s="27"/>
      <c r="AC20222" s="28"/>
      <c r="AD20222" s="30"/>
      <c r="AE20222" s="30"/>
    </row>
    <row r="20223" spans="27:31" x14ac:dyDescent="0.25">
      <c r="AA20223" s="27"/>
      <c r="AC20223" s="28"/>
      <c r="AD20223" s="30"/>
      <c r="AE20223" s="30"/>
    </row>
    <row r="20224" spans="27:31" x14ac:dyDescent="0.25">
      <c r="AA20224" s="27"/>
      <c r="AC20224" s="28"/>
      <c r="AD20224" s="30"/>
      <c r="AE20224" s="30"/>
    </row>
    <row r="20225" spans="27:31" x14ac:dyDescent="0.25">
      <c r="AA20225" s="27"/>
      <c r="AC20225" s="28"/>
      <c r="AD20225" s="30"/>
      <c r="AE20225" s="30"/>
    </row>
    <row r="20226" spans="27:31" x14ac:dyDescent="0.25">
      <c r="AA20226" s="27"/>
      <c r="AC20226" s="28"/>
      <c r="AD20226" s="30"/>
      <c r="AE20226" s="30"/>
    </row>
    <row r="20227" spans="27:31" x14ac:dyDescent="0.25">
      <c r="AA20227" s="27"/>
      <c r="AC20227" s="28"/>
      <c r="AD20227" s="30"/>
      <c r="AE20227" s="30"/>
    </row>
    <row r="20228" spans="27:31" x14ac:dyDescent="0.25">
      <c r="AA20228" s="27"/>
      <c r="AC20228" s="28"/>
      <c r="AD20228" s="30"/>
      <c r="AE20228" s="30"/>
    </row>
    <row r="20229" spans="27:31" x14ac:dyDescent="0.25">
      <c r="AA20229" s="27"/>
      <c r="AC20229" s="28"/>
      <c r="AD20229" s="30"/>
      <c r="AE20229" s="30"/>
    </row>
    <row r="20230" spans="27:31" x14ac:dyDescent="0.25">
      <c r="AA20230" s="27"/>
      <c r="AC20230" s="28"/>
      <c r="AD20230" s="30"/>
      <c r="AE20230" s="30"/>
    </row>
    <row r="20231" spans="27:31" x14ac:dyDescent="0.25">
      <c r="AA20231" s="27"/>
      <c r="AC20231" s="28"/>
      <c r="AD20231" s="30"/>
      <c r="AE20231" s="30"/>
    </row>
    <row r="20232" spans="27:31" x14ac:dyDescent="0.25">
      <c r="AA20232" s="27"/>
      <c r="AC20232" s="28"/>
      <c r="AD20232" s="30"/>
      <c r="AE20232" s="30"/>
    </row>
    <row r="20233" spans="27:31" x14ac:dyDescent="0.25">
      <c r="AA20233" s="27"/>
      <c r="AC20233" s="28"/>
      <c r="AD20233" s="30"/>
      <c r="AE20233" s="30"/>
    </row>
    <row r="20234" spans="27:31" x14ac:dyDescent="0.25">
      <c r="AA20234" s="27"/>
      <c r="AC20234" s="28"/>
      <c r="AD20234" s="30"/>
      <c r="AE20234" s="30"/>
    </row>
    <row r="20235" spans="27:31" x14ac:dyDescent="0.25">
      <c r="AA20235" s="27"/>
      <c r="AC20235" s="28"/>
      <c r="AD20235" s="30"/>
      <c r="AE20235" s="30"/>
    </row>
    <row r="20236" spans="27:31" x14ac:dyDescent="0.25">
      <c r="AA20236" s="27"/>
      <c r="AC20236" s="28"/>
      <c r="AD20236" s="30"/>
      <c r="AE20236" s="30"/>
    </row>
    <row r="20237" spans="27:31" x14ac:dyDescent="0.25">
      <c r="AA20237" s="27"/>
      <c r="AC20237" s="28"/>
      <c r="AD20237" s="30"/>
      <c r="AE20237" s="30"/>
    </row>
    <row r="20238" spans="27:31" x14ac:dyDescent="0.25">
      <c r="AA20238" s="27"/>
      <c r="AC20238" s="28"/>
      <c r="AD20238" s="30"/>
      <c r="AE20238" s="30"/>
    </row>
    <row r="20239" spans="27:31" x14ac:dyDescent="0.25">
      <c r="AA20239" s="27"/>
      <c r="AC20239" s="28"/>
      <c r="AD20239" s="30"/>
      <c r="AE20239" s="30"/>
    </row>
    <row r="20240" spans="27:31" x14ac:dyDescent="0.25">
      <c r="AA20240" s="27"/>
      <c r="AC20240" s="28"/>
      <c r="AD20240" s="30"/>
      <c r="AE20240" s="30"/>
    </row>
    <row r="20241" spans="27:31" x14ac:dyDescent="0.25">
      <c r="AA20241" s="27"/>
      <c r="AC20241" s="28"/>
      <c r="AD20241" s="30"/>
      <c r="AE20241" s="30"/>
    </row>
    <row r="20242" spans="27:31" x14ac:dyDescent="0.25">
      <c r="AA20242" s="27"/>
      <c r="AC20242" s="28"/>
      <c r="AD20242" s="30"/>
      <c r="AE20242" s="30"/>
    </row>
    <row r="20243" spans="27:31" x14ac:dyDescent="0.25">
      <c r="AA20243" s="27"/>
      <c r="AC20243" s="28"/>
      <c r="AD20243" s="30"/>
      <c r="AE20243" s="30"/>
    </row>
    <row r="20244" spans="27:31" x14ac:dyDescent="0.25">
      <c r="AA20244" s="27"/>
      <c r="AC20244" s="28"/>
      <c r="AD20244" s="30"/>
      <c r="AE20244" s="30"/>
    </row>
    <row r="20245" spans="27:31" x14ac:dyDescent="0.25">
      <c r="AA20245" s="27"/>
      <c r="AC20245" s="28"/>
      <c r="AD20245" s="30"/>
      <c r="AE20245" s="30"/>
    </row>
    <row r="20246" spans="27:31" x14ac:dyDescent="0.25">
      <c r="AA20246" s="27"/>
      <c r="AC20246" s="28"/>
      <c r="AD20246" s="30"/>
      <c r="AE20246" s="30"/>
    </row>
    <row r="20247" spans="27:31" x14ac:dyDescent="0.25">
      <c r="AA20247" s="27"/>
      <c r="AC20247" s="28"/>
      <c r="AD20247" s="30"/>
      <c r="AE20247" s="30"/>
    </row>
    <row r="20248" spans="27:31" x14ac:dyDescent="0.25">
      <c r="AA20248" s="27"/>
      <c r="AC20248" s="28"/>
      <c r="AD20248" s="30"/>
      <c r="AE20248" s="30"/>
    </row>
    <row r="20249" spans="27:31" x14ac:dyDescent="0.25">
      <c r="AA20249" s="27"/>
      <c r="AC20249" s="28"/>
      <c r="AD20249" s="30"/>
      <c r="AE20249" s="30"/>
    </row>
    <row r="20250" spans="27:31" x14ac:dyDescent="0.25">
      <c r="AA20250" s="27"/>
      <c r="AC20250" s="28"/>
      <c r="AD20250" s="30"/>
      <c r="AE20250" s="30"/>
    </row>
    <row r="20251" spans="27:31" x14ac:dyDescent="0.25">
      <c r="AA20251" s="27"/>
      <c r="AC20251" s="28"/>
      <c r="AD20251" s="30"/>
      <c r="AE20251" s="30"/>
    </row>
    <row r="20252" spans="27:31" x14ac:dyDescent="0.25">
      <c r="AA20252" s="27"/>
      <c r="AC20252" s="28"/>
      <c r="AD20252" s="30"/>
      <c r="AE20252" s="30"/>
    </row>
    <row r="20253" spans="27:31" x14ac:dyDescent="0.25">
      <c r="AA20253" s="27"/>
      <c r="AC20253" s="28"/>
      <c r="AD20253" s="30"/>
      <c r="AE20253" s="30"/>
    </row>
    <row r="20254" spans="27:31" x14ac:dyDescent="0.25">
      <c r="AA20254" s="27"/>
      <c r="AC20254" s="28"/>
      <c r="AD20254" s="30"/>
      <c r="AE20254" s="30"/>
    </row>
    <row r="20255" spans="27:31" x14ac:dyDescent="0.25">
      <c r="AA20255" s="27"/>
      <c r="AC20255" s="28"/>
      <c r="AD20255" s="30"/>
      <c r="AE20255" s="30"/>
    </row>
    <row r="20256" spans="27:31" x14ac:dyDescent="0.25">
      <c r="AA20256" s="27"/>
      <c r="AC20256" s="28"/>
      <c r="AD20256" s="30"/>
      <c r="AE20256" s="30"/>
    </row>
    <row r="20257" spans="27:31" x14ac:dyDescent="0.25">
      <c r="AA20257" s="27"/>
      <c r="AC20257" s="28"/>
      <c r="AD20257" s="30"/>
      <c r="AE20257" s="30"/>
    </row>
    <row r="20258" spans="27:31" x14ac:dyDescent="0.25">
      <c r="AA20258" s="27"/>
      <c r="AC20258" s="28"/>
      <c r="AD20258" s="30"/>
      <c r="AE20258" s="30"/>
    </row>
    <row r="20259" spans="27:31" x14ac:dyDescent="0.25">
      <c r="AA20259" s="27"/>
      <c r="AC20259" s="28"/>
      <c r="AD20259" s="30"/>
      <c r="AE20259" s="30"/>
    </row>
    <row r="20260" spans="27:31" x14ac:dyDescent="0.25">
      <c r="AA20260" s="27"/>
      <c r="AC20260" s="28"/>
      <c r="AD20260" s="30"/>
      <c r="AE20260" s="30"/>
    </row>
    <row r="20261" spans="27:31" x14ac:dyDescent="0.25">
      <c r="AA20261" s="27"/>
      <c r="AC20261" s="28"/>
      <c r="AD20261" s="30"/>
      <c r="AE20261" s="30"/>
    </row>
    <row r="20262" spans="27:31" x14ac:dyDescent="0.25">
      <c r="AA20262" s="27"/>
      <c r="AC20262" s="28"/>
      <c r="AD20262" s="30"/>
      <c r="AE20262" s="30"/>
    </row>
    <row r="20263" spans="27:31" x14ac:dyDescent="0.25">
      <c r="AA20263" s="27"/>
      <c r="AC20263" s="28"/>
      <c r="AD20263" s="30"/>
      <c r="AE20263" s="30"/>
    </row>
    <row r="20264" spans="27:31" x14ac:dyDescent="0.25">
      <c r="AA20264" s="27"/>
      <c r="AC20264" s="28"/>
      <c r="AD20264" s="30"/>
      <c r="AE20264" s="30"/>
    </row>
    <row r="20265" spans="27:31" x14ac:dyDescent="0.25">
      <c r="AA20265" s="27"/>
      <c r="AC20265" s="28"/>
      <c r="AD20265" s="30"/>
      <c r="AE20265" s="30"/>
    </row>
    <row r="20266" spans="27:31" x14ac:dyDescent="0.25">
      <c r="AA20266" s="27"/>
      <c r="AC20266" s="28"/>
      <c r="AD20266" s="30"/>
      <c r="AE20266" s="30"/>
    </row>
    <row r="20267" spans="27:31" x14ac:dyDescent="0.25">
      <c r="AA20267" s="27"/>
      <c r="AC20267" s="28"/>
      <c r="AD20267" s="30"/>
      <c r="AE20267" s="30"/>
    </row>
    <row r="20268" spans="27:31" x14ac:dyDescent="0.25">
      <c r="AA20268" s="27"/>
      <c r="AC20268" s="28"/>
      <c r="AD20268" s="30"/>
      <c r="AE20268" s="30"/>
    </row>
    <row r="20269" spans="27:31" x14ac:dyDescent="0.25">
      <c r="AA20269" s="27"/>
      <c r="AC20269" s="28"/>
      <c r="AD20269" s="30"/>
      <c r="AE20269" s="30"/>
    </row>
    <row r="20270" spans="27:31" x14ac:dyDescent="0.25">
      <c r="AA20270" s="27"/>
      <c r="AC20270" s="28"/>
      <c r="AD20270" s="30"/>
      <c r="AE20270" s="30"/>
    </row>
    <row r="20271" spans="27:31" x14ac:dyDescent="0.25">
      <c r="AA20271" s="27"/>
      <c r="AC20271" s="28"/>
      <c r="AD20271" s="30"/>
      <c r="AE20271" s="30"/>
    </row>
    <row r="20272" spans="27:31" x14ac:dyDescent="0.25">
      <c r="AA20272" s="27"/>
      <c r="AC20272" s="28"/>
      <c r="AD20272" s="30"/>
      <c r="AE20272" s="30"/>
    </row>
    <row r="20273" spans="27:31" x14ac:dyDescent="0.25">
      <c r="AA20273" s="27"/>
      <c r="AC20273" s="28"/>
      <c r="AD20273" s="30"/>
      <c r="AE20273" s="30"/>
    </row>
    <row r="20274" spans="27:31" x14ac:dyDescent="0.25">
      <c r="AA20274" s="27"/>
      <c r="AC20274" s="28"/>
      <c r="AD20274" s="30"/>
      <c r="AE20274" s="30"/>
    </row>
    <row r="20275" spans="27:31" x14ac:dyDescent="0.25">
      <c r="AA20275" s="27"/>
      <c r="AC20275" s="28"/>
      <c r="AD20275" s="30"/>
      <c r="AE20275" s="30"/>
    </row>
    <row r="20276" spans="27:31" x14ac:dyDescent="0.25">
      <c r="AA20276" s="27"/>
      <c r="AC20276" s="28"/>
      <c r="AD20276" s="30"/>
      <c r="AE20276" s="30"/>
    </row>
    <row r="20277" spans="27:31" x14ac:dyDescent="0.25">
      <c r="AA20277" s="27"/>
      <c r="AC20277" s="28"/>
      <c r="AD20277" s="30"/>
      <c r="AE20277" s="30"/>
    </row>
    <row r="20278" spans="27:31" x14ac:dyDescent="0.25">
      <c r="AA20278" s="27"/>
      <c r="AC20278" s="28"/>
      <c r="AD20278" s="30"/>
      <c r="AE20278" s="30"/>
    </row>
    <row r="20279" spans="27:31" x14ac:dyDescent="0.25">
      <c r="AA20279" s="27"/>
      <c r="AC20279" s="28"/>
      <c r="AD20279" s="30"/>
      <c r="AE20279" s="30"/>
    </row>
    <row r="20280" spans="27:31" x14ac:dyDescent="0.25">
      <c r="AA20280" s="27"/>
      <c r="AC20280" s="28"/>
      <c r="AD20280" s="30"/>
      <c r="AE20280" s="30"/>
    </row>
    <row r="20281" spans="27:31" x14ac:dyDescent="0.25">
      <c r="AA20281" s="27"/>
      <c r="AC20281" s="28"/>
      <c r="AD20281" s="30"/>
      <c r="AE20281" s="30"/>
    </row>
    <row r="20282" spans="27:31" x14ac:dyDescent="0.25">
      <c r="AA20282" s="27"/>
      <c r="AC20282" s="28"/>
      <c r="AD20282" s="30"/>
      <c r="AE20282" s="30"/>
    </row>
    <row r="20283" spans="27:31" x14ac:dyDescent="0.25">
      <c r="AA20283" s="27"/>
      <c r="AC20283" s="28"/>
      <c r="AD20283" s="30"/>
      <c r="AE20283" s="30"/>
    </row>
    <row r="20284" spans="27:31" x14ac:dyDescent="0.25">
      <c r="AA20284" s="27"/>
      <c r="AC20284" s="28"/>
      <c r="AD20284" s="30"/>
      <c r="AE20284" s="30"/>
    </row>
    <row r="20285" spans="27:31" x14ac:dyDescent="0.25">
      <c r="AA20285" s="27"/>
      <c r="AC20285" s="28"/>
      <c r="AD20285" s="30"/>
      <c r="AE20285" s="30"/>
    </row>
    <row r="20286" spans="27:31" x14ac:dyDescent="0.25">
      <c r="AA20286" s="27"/>
      <c r="AC20286" s="28"/>
      <c r="AD20286" s="30"/>
      <c r="AE20286" s="30"/>
    </row>
    <row r="20287" spans="27:31" x14ac:dyDescent="0.25">
      <c r="AA20287" s="27"/>
      <c r="AC20287" s="28"/>
      <c r="AD20287" s="30"/>
      <c r="AE20287" s="30"/>
    </row>
    <row r="20288" spans="27:31" x14ac:dyDescent="0.25">
      <c r="AA20288" s="27"/>
      <c r="AC20288" s="28"/>
      <c r="AD20288" s="30"/>
      <c r="AE20288" s="30"/>
    </row>
    <row r="20289" spans="27:31" x14ac:dyDescent="0.25">
      <c r="AA20289" s="27"/>
      <c r="AC20289" s="28"/>
      <c r="AD20289" s="30"/>
      <c r="AE20289" s="30"/>
    </row>
    <row r="20290" spans="27:31" x14ac:dyDescent="0.25">
      <c r="AA20290" s="27"/>
      <c r="AC20290" s="28"/>
      <c r="AD20290" s="30"/>
      <c r="AE20290" s="30"/>
    </row>
    <row r="20291" spans="27:31" x14ac:dyDescent="0.25">
      <c r="AA20291" s="27"/>
      <c r="AC20291" s="28"/>
      <c r="AD20291" s="30"/>
      <c r="AE20291" s="30"/>
    </row>
    <row r="20292" spans="27:31" x14ac:dyDescent="0.25">
      <c r="AA20292" s="27"/>
      <c r="AC20292" s="28"/>
      <c r="AD20292" s="30"/>
      <c r="AE20292" s="30"/>
    </row>
    <row r="20293" spans="27:31" x14ac:dyDescent="0.25">
      <c r="AA20293" s="27"/>
      <c r="AC20293" s="28"/>
      <c r="AD20293" s="30"/>
      <c r="AE20293" s="30"/>
    </row>
    <row r="20294" spans="27:31" x14ac:dyDescent="0.25">
      <c r="AA20294" s="27"/>
      <c r="AC20294" s="28"/>
      <c r="AD20294" s="30"/>
      <c r="AE20294" s="30"/>
    </row>
    <row r="20295" spans="27:31" x14ac:dyDescent="0.25">
      <c r="AA20295" s="27"/>
      <c r="AC20295" s="28"/>
      <c r="AD20295" s="30"/>
      <c r="AE20295" s="30"/>
    </row>
    <row r="20296" spans="27:31" x14ac:dyDescent="0.25">
      <c r="AA20296" s="27"/>
      <c r="AC20296" s="28"/>
      <c r="AD20296" s="30"/>
      <c r="AE20296" s="30"/>
    </row>
    <row r="20297" spans="27:31" x14ac:dyDescent="0.25">
      <c r="AA20297" s="27"/>
      <c r="AC20297" s="28"/>
      <c r="AD20297" s="30"/>
      <c r="AE20297" s="30"/>
    </row>
    <row r="20298" spans="27:31" x14ac:dyDescent="0.25">
      <c r="AA20298" s="27"/>
      <c r="AC20298" s="28"/>
      <c r="AD20298" s="30"/>
      <c r="AE20298" s="30"/>
    </row>
    <row r="20299" spans="27:31" x14ac:dyDescent="0.25">
      <c r="AA20299" s="27"/>
      <c r="AC20299" s="28"/>
      <c r="AD20299" s="30"/>
      <c r="AE20299" s="30"/>
    </row>
    <row r="20300" spans="27:31" x14ac:dyDescent="0.25">
      <c r="AA20300" s="27"/>
      <c r="AC20300" s="28"/>
      <c r="AD20300" s="30"/>
      <c r="AE20300" s="30"/>
    </row>
    <row r="20301" spans="27:31" x14ac:dyDescent="0.25">
      <c r="AA20301" s="27"/>
      <c r="AC20301" s="28"/>
      <c r="AD20301" s="30"/>
      <c r="AE20301" s="30"/>
    </row>
    <row r="20302" spans="27:31" x14ac:dyDescent="0.25">
      <c r="AA20302" s="27"/>
      <c r="AC20302" s="28"/>
      <c r="AD20302" s="30"/>
      <c r="AE20302" s="30"/>
    </row>
    <row r="20303" spans="27:31" x14ac:dyDescent="0.25">
      <c r="AA20303" s="27"/>
      <c r="AC20303" s="28"/>
      <c r="AD20303" s="30"/>
      <c r="AE20303" s="30"/>
    </row>
    <row r="20304" spans="27:31" x14ac:dyDescent="0.25">
      <c r="AA20304" s="27"/>
      <c r="AC20304" s="28"/>
      <c r="AD20304" s="30"/>
      <c r="AE20304" s="30"/>
    </row>
    <row r="20305" spans="27:31" x14ac:dyDescent="0.25">
      <c r="AA20305" s="27"/>
      <c r="AC20305" s="28"/>
      <c r="AD20305" s="30"/>
      <c r="AE20305" s="30"/>
    </row>
    <row r="20306" spans="27:31" x14ac:dyDescent="0.25">
      <c r="AA20306" s="27"/>
      <c r="AC20306" s="28"/>
      <c r="AD20306" s="30"/>
      <c r="AE20306" s="30"/>
    </row>
    <row r="20307" spans="27:31" x14ac:dyDescent="0.25">
      <c r="AA20307" s="27"/>
      <c r="AC20307" s="28"/>
      <c r="AD20307" s="30"/>
      <c r="AE20307" s="30"/>
    </row>
    <row r="20308" spans="27:31" x14ac:dyDescent="0.25">
      <c r="AA20308" s="27"/>
      <c r="AC20308" s="28"/>
      <c r="AD20308" s="30"/>
      <c r="AE20308" s="30"/>
    </row>
    <row r="20309" spans="27:31" x14ac:dyDescent="0.25">
      <c r="AA20309" s="27"/>
      <c r="AC20309" s="28"/>
      <c r="AD20309" s="30"/>
      <c r="AE20309" s="30"/>
    </row>
    <row r="20310" spans="27:31" x14ac:dyDescent="0.25">
      <c r="AA20310" s="27"/>
      <c r="AC20310" s="28"/>
      <c r="AD20310" s="30"/>
      <c r="AE20310" s="30"/>
    </row>
    <row r="20311" spans="27:31" x14ac:dyDescent="0.25">
      <c r="AA20311" s="27"/>
      <c r="AC20311" s="28"/>
      <c r="AD20311" s="30"/>
      <c r="AE20311" s="30"/>
    </row>
    <row r="20312" spans="27:31" x14ac:dyDescent="0.25">
      <c r="AA20312" s="27"/>
      <c r="AC20312" s="28"/>
      <c r="AD20312" s="30"/>
      <c r="AE20312" s="30"/>
    </row>
    <row r="20313" spans="27:31" x14ac:dyDescent="0.25">
      <c r="AA20313" s="27"/>
      <c r="AC20313" s="28"/>
      <c r="AD20313" s="30"/>
      <c r="AE20313" s="30"/>
    </row>
    <row r="20314" spans="27:31" x14ac:dyDescent="0.25">
      <c r="AA20314" s="27"/>
      <c r="AC20314" s="28"/>
      <c r="AD20314" s="30"/>
      <c r="AE20314" s="30"/>
    </row>
    <row r="20315" spans="27:31" x14ac:dyDescent="0.25">
      <c r="AA20315" s="27"/>
      <c r="AC20315" s="28"/>
      <c r="AD20315" s="30"/>
      <c r="AE20315" s="30"/>
    </row>
    <row r="20316" spans="27:31" x14ac:dyDescent="0.25">
      <c r="AA20316" s="27"/>
      <c r="AC20316" s="28"/>
      <c r="AD20316" s="30"/>
      <c r="AE20316" s="30"/>
    </row>
    <row r="20317" spans="27:31" x14ac:dyDescent="0.25">
      <c r="AA20317" s="27"/>
      <c r="AC20317" s="28"/>
      <c r="AD20317" s="30"/>
      <c r="AE20317" s="30"/>
    </row>
    <row r="20318" spans="27:31" x14ac:dyDescent="0.25">
      <c r="AA20318" s="27"/>
      <c r="AC20318" s="28"/>
      <c r="AD20318" s="30"/>
      <c r="AE20318" s="30"/>
    </row>
    <row r="20319" spans="27:31" x14ac:dyDescent="0.25">
      <c r="AA20319" s="27"/>
      <c r="AC20319" s="28"/>
      <c r="AD20319" s="30"/>
      <c r="AE20319" s="30"/>
    </row>
    <row r="20320" spans="27:31" x14ac:dyDescent="0.25">
      <c r="AA20320" s="27"/>
      <c r="AC20320" s="28"/>
      <c r="AD20320" s="30"/>
      <c r="AE20320" s="30"/>
    </row>
    <row r="20321" spans="27:31" x14ac:dyDescent="0.25">
      <c r="AA20321" s="27"/>
      <c r="AC20321" s="28"/>
      <c r="AD20321" s="30"/>
      <c r="AE20321" s="30"/>
    </row>
    <row r="20322" spans="27:31" x14ac:dyDescent="0.25">
      <c r="AA20322" s="27"/>
      <c r="AC20322" s="28"/>
      <c r="AD20322" s="30"/>
      <c r="AE20322" s="30"/>
    </row>
    <row r="20323" spans="27:31" x14ac:dyDescent="0.25">
      <c r="AA20323" s="27"/>
      <c r="AC20323" s="28"/>
      <c r="AD20323" s="30"/>
      <c r="AE20323" s="30"/>
    </row>
    <row r="20324" spans="27:31" x14ac:dyDescent="0.25">
      <c r="AA20324" s="27"/>
      <c r="AC20324" s="28"/>
      <c r="AD20324" s="30"/>
      <c r="AE20324" s="30"/>
    </row>
    <row r="20325" spans="27:31" x14ac:dyDescent="0.25">
      <c r="AA20325" s="27"/>
      <c r="AC20325" s="28"/>
      <c r="AD20325" s="30"/>
      <c r="AE20325" s="30"/>
    </row>
    <row r="20326" spans="27:31" x14ac:dyDescent="0.25">
      <c r="AA20326" s="27"/>
      <c r="AC20326" s="28"/>
      <c r="AD20326" s="30"/>
      <c r="AE20326" s="30"/>
    </row>
    <row r="20327" spans="27:31" x14ac:dyDescent="0.25">
      <c r="AA20327" s="27"/>
      <c r="AC20327" s="28"/>
      <c r="AD20327" s="30"/>
      <c r="AE20327" s="30"/>
    </row>
    <row r="20328" spans="27:31" x14ac:dyDescent="0.25">
      <c r="AA20328" s="27"/>
      <c r="AC20328" s="28"/>
      <c r="AD20328" s="30"/>
      <c r="AE20328" s="30"/>
    </row>
    <row r="20329" spans="27:31" x14ac:dyDescent="0.25">
      <c r="AA20329" s="27"/>
      <c r="AC20329" s="28"/>
      <c r="AD20329" s="30"/>
      <c r="AE20329" s="30"/>
    </row>
    <row r="20330" spans="27:31" x14ac:dyDescent="0.25">
      <c r="AA20330" s="27"/>
      <c r="AC20330" s="28"/>
      <c r="AD20330" s="30"/>
      <c r="AE20330" s="30"/>
    </row>
    <row r="20331" spans="27:31" x14ac:dyDescent="0.25">
      <c r="AA20331" s="27"/>
      <c r="AC20331" s="28"/>
      <c r="AD20331" s="30"/>
      <c r="AE20331" s="30"/>
    </row>
    <row r="20332" spans="27:31" x14ac:dyDescent="0.25">
      <c r="AA20332" s="27"/>
      <c r="AC20332" s="28"/>
      <c r="AD20332" s="30"/>
      <c r="AE20332" s="30"/>
    </row>
    <row r="20333" spans="27:31" x14ac:dyDescent="0.25">
      <c r="AA20333" s="27"/>
      <c r="AC20333" s="28"/>
      <c r="AD20333" s="30"/>
      <c r="AE20333" s="30"/>
    </row>
    <row r="20334" spans="27:31" x14ac:dyDescent="0.25">
      <c r="AA20334" s="27"/>
      <c r="AC20334" s="28"/>
      <c r="AD20334" s="30"/>
      <c r="AE20334" s="30"/>
    </row>
    <row r="20335" spans="27:31" x14ac:dyDescent="0.25">
      <c r="AA20335" s="27"/>
      <c r="AC20335" s="28"/>
      <c r="AD20335" s="30"/>
      <c r="AE20335" s="30"/>
    </row>
    <row r="20336" spans="27:31" x14ac:dyDescent="0.25">
      <c r="AA20336" s="27"/>
      <c r="AC20336" s="28"/>
      <c r="AD20336" s="30"/>
      <c r="AE20336" s="30"/>
    </row>
    <row r="20337" spans="27:31" x14ac:dyDescent="0.25">
      <c r="AA20337" s="27"/>
      <c r="AC20337" s="28"/>
      <c r="AD20337" s="30"/>
      <c r="AE20337" s="30"/>
    </row>
    <row r="20338" spans="27:31" x14ac:dyDescent="0.25">
      <c r="AA20338" s="27"/>
      <c r="AC20338" s="28"/>
      <c r="AD20338" s="30"/>
      <c r="AE20338" s="30"/>
    </row>
    <row r="20339" spans="27:31" x14ac:dyDescent="0.25">
      <c r="AA20339" s="27"/>
      <c r="AC20339" s="28"/>
      <c r="AD20339" s="30"/>
      <c r="AE20339" s="30"/>
    </row>
    <row r="20340" spans="27:31" x14ac:dyDescent="0.25">
      <c r="AA20340" s="27"/>
      <c r="AC20340" s="28"/>
      <c r="AD20340" s="30"/>
      <c r="AE20340" s="30"/>
    </row>
    <row r="20341" spans="27:31" x14ac:dyDescent="0.25">
      <c r="AA20341" s="27"/>
      <c r="AC20341" s="28"/>
      <c r="AD20341" s="30"/>
      <c r="AE20341" s="30"/>
    </row>
    <row r="20342" spans="27:31" x14ac:dyDescent="0.25">
      <c r="AA20342" s="27"/>
      <c r="AC20342" s="28"/>
      <c r="AD20342" s="30"/>
      <c r="AE20342" s="30"/>
    </row>
    <row r="20343" spans="27:31" x14ac:dyDescent="0.25">
      <c r="AA20343" s="27"/>
      <c r="AC20343" s="28"/>
      <c r="AD20343" s="30"/>
      <c r="AE20343" s="30"/>
    </row>
    <row r="20344" spans="27:31" x14ac:dyDescent="0.25">
      <c r="AA20344" s="27"/>
      <c r="AC20344" s="28"/>
      <c r="AD20344" s="30"/>
      <c r="AE20344" s="30"/>
    </row>
    <row r="20345" spans="27:31" x14ac:dyDescent="0.25">
      <c r="AA20345" s="27"/>
      <c r="AC20345" s="28"/>
      <c r="AD20345" s="30"/>
      <c r="AE20345" s="30"/>
    </row>
    <row r="20346" spans="27:31" x14ac:dyDescent="0.25">
      <c r="AA20346" s="27"/>
      <c r="AC20346" s="28"/>
      <c r="AD20346" s="30"/>
      <c r="AE20346" s="30"/>
    </row>
    <row r="20347" spans="27:31" x14ac:dyDescent="0.25">
      <c r="AA20347" s="27"/>
      <c r="AC20347" s="28"/>
      <c r="AD20347" s="30"/>
      <c r="AE20347" s="30"/>
    </row>
    <row r="20348" spans="27:31" x14ac:dyDescent="0.25">
      <c r="AA20348" s="27"/>
      <c r="AC20348" s="28"/>
      <c r="AD20348" s="30"/>
      <c r="AE20348" s="30"/>
    </row>
    <row r="20349" spans="27:31" x14ac:dyDescent="0.25">
      <c r="AA20349" s="27"/>
      <c r="AC20349" s="28"/>
      <c r="AD20349" s="30"/>
      <c r="AE20349" s="30"/>
    </row>
    <row r="20350" spans="27:31" x14ac:dyDescent="0.25">
      <c r="AA20350" s="27"/>
      <c r="AC20350" s="28"/>
      <c r="AD20350" s="30"/>
      <c r="AE20350" s="30"/>
    </row>
    <row r="20351" spans="27:31" x14ac:dyDescent="0.25">
      <c r="AA20351" s="27"/>
      <c r="AC20351" s="28"/>
      <c r="AD20351" s="30"/>
      <c r="AE20351" s="30"/>
    </row>
    <row r="20352" spans="27:31" x14ac:dyDescent="0.25">
      <c r="AA20352" s="27"/>
      <c r="AC20352" s="28"/>
      <c r="AD20352" s="30"/>
      <c r="AE20352" s="30"/>
    </row>
    <row r="20353" spans="27:31" x14ac:dyDescent="0.25">
      <c r="AA20353" s="27"/>
      <c r="AC20353" s="28"/>
      <c r="AD20353" s="30"/>
      <c r="AE20353" s="30"/>
    </row>
    <row r="20354" spans="27:31" x14ac:dyDescent="0.25">
      <c r="AA20354" s="27"/>
      <c r="AC20354" s="28"/>
      <c r="AD20354" s="30"/>
      <c r="AE20354" s="30"/>
    </row>
    <row r="20355" spans="27:31" x14ac:dyDescent="0.25">
      <c r="AA20355" s="27"/>
      <c r="AC20355" s="28"/>
      <c r="AD20355" s="30"/>
      <c r="AE20355" s="30"/>
    </row>
    <row r="20356" spans="27:31" x14ac:dyDescent="0.25">
      <c r="AA20356" s="27"/>
      <c r="AC20356" s="28"/>
      <c r="AD20356" s="30"/>
      <c r="AE20356" s="30"/>
    </row>
    <row r="20357" spans="27:31" x14ac:dyDescent="0.25">
      <c r="AA20357" s="27"/>
      <c r="AC20357" s="28"/>
      <c r="AD20357" s="30"/>
      <c r="AE20357" s="30"/>
    </row>
    <row r="20358" spans="27:31" x14ac:dyDescent="0.25">
      <c r="AA20358" s="27"/>
      <c r="AC20358" s="28"/>
      <c r="AD20358" s="30"/>
      <c r="AE20358" s="30"/>
    </row>
    <row r="20359" spans="27:31" x14ac:dyDescent="0.25">
      <c r="AA20359" s="27"/>
      <c r="AC20359" s="28"/>
      <c r="AD20359" s="30"/>
      <c r="AE20359" s="30"/>
    </row>
    <row r="20360" spans="27:31" x14ac:dyDescent="0.25">
      <c r="AA20360" s="27"/>
      <c r="AC20360" s="28"/>
      <c r="AD20360" s="30"/>
      <c r="AE20360" s="30"/>
    </row>
    <row r="20361" spans="27:31" x14ac:dyDescent="0.25">
      <c r="AA20361" s="27"/>
      <c r="AC20361" s="28"/>
      <c r="AD20361" s="30"/>
      <c r="AE20361" s="30"/>
    </row>
    <row r="20362" spans="27:31" x14ac:dyDescent="0.25">
      <c r="AA20362" s="27"/>
      <c r="AC20362" s="28"/>
      <c r="AD20362" s="30"/>
      <c r="AE20362" s="30"/>
    </row>
    <row r="20363" spans="27:31" x14ac:dyDescent="0.25">
      <c r="AA20363" s="27"/>
      <c r="AC20363" s="28"/>
      <c r="AD20363" s="30"/>
      <c r="AE20363" s="30"/>
    </row>
    <row r="20364" spans="27:31" x14ac:dyDescent="0.25">
      <c r="AA20364" s="27"/>
      <c r="AC20364" s="28"/>
      <c r="AD20364" s="30"/>
      <c r="AE20364" s="30"/>
    </row>
    <row r="20365" spans="27:31" x14ac:dyDescent="0.25">
      <c r="AA20365" s="27"/>
      <c r="AC20365" s="28"/>
      <c r="AD20365" s="30"/>
      <c r="AE20365" s="30"/>
    </row>
    <row r="20366" spans="27:31" x14ac:dyDescent="0.25">
      <c r="AA20366" s="27"/>
      <c r="AC20366" s="28"/>
      <c r="AD20366" s="30"/>
      <c r="AE20366" s="30"/>
    </row>
    <row r="20367" spans="27:31" x14ac:dyDescent="0.25">
      <c r="AA20367" s="27"/>
      <c r="AC20367" s="28"/>
      <c r="AD20367" s="30"/>
      <c r="AE20367" s="30"/>
    </row>
    <row r="20368" spans="27:31" x14ac:dyDescent="0.25">
      <c r="AA20368" s="27"/>
      <c r="AC20368" s="28"/>
      <c r="AD20368" s="30"/>
      <c r="AE20368" s="30"/>
    </row>
    <row r="20369" spans="27:31" x14ac:dyDescent="0.25">
      <c r="AA20369" s="27"/>
      <c r="AC20369" s="28"/>
      <c r="AD20369" s="30"/>
      <c r="AE20369" s="30"/>
    </row>
    <row r="20370" spans="27:31" x14ac:dyDescent="0.25">
      <c r="AA20370" s="27"/>
      <c r="AC20370" s="28"/>
      <c r="AD20370" s="30"/>
      <c r="AE20370" s="30"/>
    </row>
    <row r="20371" spans="27:31" x14ac:dyDescent="0.25">
      <c r="AA20371" s="27"/>
      <c r="AC20371" s="28"/>
      <c r="AD20371" s="30"/>
      <c r="AE20371" s="30"/>
    </row>
    <row r="20372" spans="27:31" x14ac:dyDescent="0.25">
      <c r="AA20372" s="27"/>
      <c r="AC20372" s="28"/>
      <c r="AD20372" s="30"/>
      <c r="AE20372" s="30"/>
    </row>
    <row r="20373" spans="27:31" x14ac:dyDescent="0.25">
      <c r="AA20373" s="27"/>
      <c r="AC20373" s="28"/>
      <c r="AD20373" s="30"/>
      <c r="AE20373" s="30"/>
    </row>
    <row r="20374" spans="27:31" x14ac:dyDescent="0.25">
      <c r="AA20374" s="27"/>
      <c r="AC20374" s="28"/>
      <c r="AD20374" s="30"/>
      <c r="AE20374" s="30"/>
    </row>
    <row r="20375" spans="27:31" x14ac:dyDescent="0.25">
      <c r="AA20375" s="27"/>
      <c r="AC20375" s="28"/>
      <c r="AD20375" s="30"/>
      <c r="AE20375" s="30"/>
    </row>
    <row r="20376" spans="27:31" x14ac:dyDescent="0.25">
      <c r="AA20376" s="27"/>
      <c r="AC20376" s="28"/>
      <c r="AD20376" s="30"/>
      <c r="AE20376" s="30"/>
    </row>
    <row r="20377" spans="27:31" x14ac:dyDescent="0.25">
      <c r="AA20377" s="27"/>
      <c r="AC20377" s="28"/>
      <c r="AD20377" s="30"/>
      <c r="AE20377" s="30"/>
    </row>
    <row r="20378" spans="27:31" x14ac:dyDescent="0.25">
      <c r="AA20378" s="27"/>
      <c r="AC20378" s="28"/>
      <c r="AD20378" s="30"/>
      <c r="AE20378" s="30"/>
    </row>
    <row r="20379" spans="27:31" x14ac:dyDescent="0.25">
      <c r="AA20379" s="27"/>
      <c r="AC20379" s="28"/>
      <c r="AD20379" s="30"/>
      <c r="AE20379" s="30"/>
    </row>
    <row r="20380" spans="27:31" x14ac:dyDescent="0.25">
      <c r="AA20380" s="27"/>
      <c r="AC20380" s="28"/>
      <c r="AD20380" s="30"/>
      <c r="AE20380" s="30"/>
    </row>
    <row r="20381" spans="27:31" x14ac:dyDescent="0.25">
      <c r="AA20381" s="27"/>
      <c r="AC20381" s="28"/>
      <c r="AD20381" s="30"/>
      <c r="AE20381" s="30"/>
    </row>
    <row r="20382" spans="27:31" x14ac:dyDescent="0.25">
      <c r="AA20382" s="27"/>
      <c r="AC20382" s="28"/>
      <c r="AD20382" s="30"/>
      <c r="AE20382" s="30"/>
    </row>
    <row r="20383" spans="27:31" x14ac:dyDescent="0.25">
      <c r="AA20383" s="27"/>
      <c r="AC20383" s="28"/>
      <c r="AD20383" s="30"/>
      <c r="AE20383" s="30"/>
    </row>
    <row r="20384" spans="27:31" x14ac:dyDescent="0.25">
      <c r="AA20384" s="27"/>
      <c r="AC20384" s="28"/>
      <c r="AD20384" s="30"/>
      <c r="AE20384" s="30"/>
    </row>
    <row r="20385" spans="27:31" x14ac:dyDescent="0.25">
      <c r="AA20385" s="27"/>
      <c r="AC20385" s="28"/>
      <c r="AD20385" s="30"/>
      <c r="AE20385" s="30"/>
    </row>
    <row r="20386" spans="27:31" x14ac:dyDescent="0.25">
      <c r="AA20386" s="27"/>
      <c r="AC20386" s="28"/>
      <c r="AD20386" s="30"/>
      <c r="AE20386" s="30"/>
    </row>
    <row r="20387" spans="27:31" x14ac:dyDescent="0.25">
      <c r="AA20387" s="27"/>
      <c r="AC20387" s="28"/>
      <c r="AD20387" s="30"/>
      <c r="AE20387" s="30"/>
    </row>
    <row r="20388" spans="27:31" x14ac:dyDescent="0.25">
      <c r="AA20388" s="27"/>
      <c r="AC20388" s="28"/>
      <c r="AD20388" s="30"/>
      <c r="AE20388" s="30"/>
    </row>
    <row r="20389" spans="27:31" x14ac:dyDescent="0.25">
      <c r="AA20389" s="27"/>
      <c r="AC20389" s="28"/>
      <c r="AD20389" s="30"/>
      <c r="AE20389" s="30"/>
    </row>
    <row r="20390" spans="27:31" x14ac:dyDescent="0.25">
      <c r="AA20390" s="27"/>
      <c r="AC20390" s="28"/>
      <c r="AD20390" s="30"/>
      <c r="AE20390" s="30"/>
    </row>
    <row r="20391" spans="27:31" x14ac:dyDescent="0.25">
      <c r="AA20391" s="27"/>
      <c r="AC20391" s="28"/>
      <c r="AD20391" s="30"/>
      <c r="AE20391" s="30"/>
    </row>
    <row r="20392" spans="27:31" x14ac:dyDescent="0.25">
      <c r="AA20392" s="27"/>
      <c r="AC20392" s="28"/>
      <c r="AD20392" s="30"/>
      <c r="AE20392" s="30"/>
    </row>
    <row r="20393" spans="27:31" x14ac:dyDescent="0.25">
      <c r="AA20393" s="27"/>
      <c r="AC20393" s="28"/>
      <c r="AD20393" s="30"/>
      <c r="AE20393" s="30"/>
    </row>
    <row r="20394" spans="27:31" x14ac:dyDescent="0.25">
      <c r="AA20394" s="27"/>
      <c r="AC20394" s="28"/>
      <c r="AD20394" s="30"/>
      <c r="AE20394" s="30"/>
    </row>
    <row r="20395" spans="27:31" x14ac:dyDescent="0.25">
      <c r="AA20395" s="27"/>
      <c r="AC20395" s="28"/>
      <c r="AD20395" s="30"/>
      <c r="AE20395" s="30"/>
    </row>
    <row r="20396" spans="27:31" x14ac:dyDescent="0.25">
      <c r="AA20396" s="27"/>
      <c r="AC20396" s="28"/>
      <c r="AD20396" s="30"/>
      <c r="AE20396" s="30"/>
    </row>
    <row r="20397" spans="27:31" x14ac:dyDescent="0.25">
      <c r="AA20397" s="27"/>
      <c r="AC20397" s="28"/>
      <c r="AD20397" s="30"/>
      <c r="AE20397" s="30"/>
    </row>
    <row r="20398" spans="27:31" x14ac:dyDescent="0.25">
      <c r="AA20398" s="27"/>
      <c r="AC20398" s="28"/>
      <c r="AD20398" s="30"/>
      <c r="AE20398" s="30"/>
    </row>
    <row r="20399" spans="27:31" x14ac:dyDescent="0.25">
      <c r="AA20399" s="27"/>
      <c r="AC20399" s="28"/>
      <c r="AD20399" s="30"/>
      <c r="AE20399" s="30"/>
    </row>
    <row r="20400" spans="27:31" x14ac:dyDescent="0.25">
      <c r="AA20400" s="27"/>
      <c r="AC20400" s="28"/>
      <c r="AD20400" s="30"/>
      <c r="AE20400" s="30"/>
    </row>
    <row r="20401" spans="27:31" x14ac:dyDescent="0.25">
      <c r="AA20401" s="27"/>
      <c r="AC20401" s="28"/>
      <c r="AD20401" s="30"/>
      <c r="AE20401" s="30"/>
    </row>
    <row r="20402" spans="27:31" x14ac:dyDescent="0.25">
      <c r="AA20402" s="27"/>
      <c r="AC20402" s="28"/>
      <c r="AD20402" s="30"/>
      <c r="AE20402" s="30"/>
    </row>
    <row r="20403" spans="27:31" x14ac:dyDescent="0.25">
      <c r="AA20403" s="27"/>
      <c r="AC20403" s="28"/>
      <c r="AD20403" s="30"/>
      <c r="AE20403" s="30"/>
    </row>
    <row r="20404" spans="27:31" x14ac:dyDescent="0.25">
      <c r="AA20404" s="27"/>
      <c r="AC20404" s="28"/>
      <c r="AD20404" s="30"/>
      <c r="AE20404" s="30"/>
    </row>
    <row r="20405" spans="27:31" x14ac:dyDescent="0.25">
      <c r="AA20405" s="27"/>
      <c r="AC20405" s="28"/>
      <c r="AD20405" s="30"/>
      <c r="AE20405" s="30"/>
    </row>
    <row r="20406" spans="27:31" x14ac:dyDescent="0.25">
      <c r="AA20406" s="27"/>
      <c r="AC20406" s="28"/>
      <c r="AD20406" s="30"/>
      <c r="AE20406" s="30"/>
    </row>
    <row r="20407" spans="27:31" x14ac:dyDescent="0.25">
      <c r="AA20407" s="27"/>
      <c r="AC20407" s="28"/>
      <c r="AD20407" s="30"/>
      <c r="AE20407" s="30"/>
    </row>
    <row r="20408" spans="27:31" x14ac:dyDescent="0.25">
      <c r="AA20408" s="27"/>
      <c r="AC20408" s="28"/>
      <c r="AD20408" s="30"/>
      <c r="AE20408" s="30"/>
    </row>
    <row r="20409" spans="27:31" x14ac:dyDescent="0.25">
      <c r="AA20409" s="27"/>
      <c r="AC20409" s="28"/>
      <c r="AD20409" s="30"/>
      <c r="AE20409" s="30"/>
    </row>
    <row r="20410" spans="27:31" x14ac:dyDescent="0.25">
      <c r="AA20410" s="27"/>
      <c r="AC20410" s="28"/>
      <c r="AD20410" s="30"/>
      <c r="AE20410" s="30"/>
    </row>
    <row r="20411" spans="27:31" x14ac:dyDescent="0.25">
      <c r="AA20411" s="27"/>
      <c r="AC20411" s="28"/>
      <c r="AD20411" s="30"/>
      <c r="AE20411" s="30"/>
    </row>
    <row r="20412" spans="27:31" x14ac:dyDescent="0.25">
      <c r="AA20412" s="27"/>
      <c r="AC20412" s="28"/>
      <c r="AD20412" s="30"/>
      <c r="AE20412" s="30"/>
    </row>
    <row r="20413" spans="27:31" x14ac:dyDescent="0.25">
      <c r="AA20413" s="27"/>
      <c r="AC20413" s="28"/>
      <c r="AD20413" s="30"/>
      <c r="AE20413" s="30"/>
    </row>
    <row r="20414" spans="27:31" x14ac:dyDescent="0.25">
      <c r="AA20414" s="27"/>
      <c r="AC20414" s="28"/>
      <c r="AD20414" s="30"/>
      <c r="AE20414" s="30"/>
    </row>
    <row r="20415" spans="27:31" x14ac:dyDescent="0.25">
      <c r="AA20415" s="27"/>
      <c r="AC20415" s="28"/>
      <c r="AD20415" s="30"/>
      <c r="AE20415" s="30"/>
    </row>
    <row r="20416" spans="27:31" x14ac:dyDescent="0.25">
      <c r="AA20416" s="27"/>
      <c r="AC20416" s="28"/>
      <c r="AD20416" s="30"/>
      <c r="AE20416" s="30"/>
    </row>
    <row r="20417" spans="27:31" x14ac:dyDescent="0.25">
      <c r="AA20417" s="27"/>
      <c r="AC20417" s="28"/>
      <c r="AD20417" s="30"/>
      <c r="AE20417" s="30"/>
    </row>
    <row r="20418" spans="27:31" x14ac:dyDescent="0.25">
      <c r="AA20418" s="27"/>
      <c r="AC20418" s="28"/>
      <c r="AD20418" s="30"/>
      <c r="AE20418" s="30"/>
    </row>
    <row r="20419" spans="27:31" x14ac:dyDescent="0.25">
      <c r="AA20419" s="27"/>
      <c r="AC20419" s="28"/>
      <c r="AD20419" s="30"/>
      <c r="AE20419" s="30"/>
    </row>
    <row r="20420" spans="27:31" x14ac:dyDescent="0.25">
      <c r="AA20420" s="27"/>
      <c r="AC20420" s="28"/>
      <c r="AD20420" s="30"/>
      <c r="AE20420" s="30"/>
    </row>
    <row r="20421" spans="27:31" x14ac:dyDescent="0.25">
      <c r="AA20421" s="27"/>
      <c r="AC20421" s="28"/>
      <c r="AD20421" s="30"/>
      <c r="AE20421" s="30"/>
    </row>
    <row r="20422" spans="27:31" x14ac:dyDescent="0.25">
      <c r="AA20422" s="27"/>
      <c r="AC20422" s="28"/>
      <c r="AD20422" s="30"/>
      <c r="AE20422" s="30"/>
    </row>
    <row r="20423" spans="27:31" x14ac:dyDescent="0.25">
      <c r="AA20423" s="27"/>
      <c r="AC20423" s="28"/>
      <c r="AD20423" s="30"/>
      <c r="AE20423" s="30"/>
    </row>
    <row r="20424" spans="27:31" x14ac:dyDescent="0.25">
      <c r="AA20424" s="27"/>
      <c r="AC20424" s="28"/>
      <c r="AD20424" s="30"/>
      <c r="AE20424" s="30"/>
    </row>
    <row r="20425" spans="27:31" x14ac:dyDescent="0.25">
      <c r="AA20425" s="27"/>
      <c r="AC20425" s="28"/>
      <c r="AD20425" s="30"/>
      <c r="AE20425" s="30"/>
    </row>
    <row r="20426" spans="27:31" x14ac:dyDescent="0.25">
      <c r="AA20426" s="27"/>
      <c r="AC20426" s="28"/>
      <c r="AD20426" s="30"/>
      <c r="AE20426" s="30"/>
    </row>
    <row r="20427" spans="27:31" x14ac:dyDescent="0.25">
      <c r="AA20427" s="27"/>
      <c r="AC20427" s="28"/>
      <c r="AD20427" s="30"/>
      <c r="AE20427" s="30"/>
    </row>
    <row r="20428" spans="27:31" x14ac:dyDescent="0.25">
      <c r="AA20428" s="27"/>
      <c r="AC20428" s="28"/>
      <c r="AD20428" s="30"/>
      <c r="AE20428" s="30"/>
    </row>
    <row r="20429" spans="27:31" x14ac:dyDescent="0.25">
      <c r="AA20429" s="27"/>
      <c r="AC20429" s="28"/>
      <c r="AD20429" s="30"/>
      <c r="AE20429" s="30"/>
    </row>
    <row r="20430" spans="27:31" x14ac:dyDescent="0.25">
      <c r="AA20430" s="27"/>
      <c r="AC20430" s="28"/>
      <c r="AD20430" s="30"/>
      <c r="AE20430" s="30"/>
    </row>
    <row r="20431" spans="27:31" x14ac:dyDescent="0.25">
      <c r="AA20431" s="27"/>
      <c r="AC20431" s="28"/>
      <c r="AD20431" s="30"/>
      <c r="AE20431" s="30"/>
    </row>
    <row r="20432" spans="27:31" x14ac:dyDescent="0.25">
      <c r="AA20432" s="27"/>
      <c r="AC20432" s="28"/>
      <c r="AD20432" s="30"/>
      <c r="AE20432" s="30"/>
    </row>
    <row r="20433" spans="27:31" x14ac:dyDescent="0.25">
      <c r="AA20433" s="27"/>
      <c r="AC20433" s="28"/>
      <c r="AD20433" s="30"/>
      <c r="AE20433" s="30"/>
    </row>
    <row r="20434" spans="27:31" x14ac:dyDescent="0.25">
      <c r="AA20434" s="27"/>
      <c r="AC20434" s="28"/>
      <c r="AD20434" s="30"/>
      <c r="AE20434" s="30"/>
    </row>
    <row r="20435" spans="27:31" x14ac:dyDescent="0.25">
      <c r="AA20435" s="27"/>
      <c r="AC20435" s="28"/>
      <c r="AD20435" s="30"/>
      <c r="AE20435" s="30"/>
    </row>
    <row r="20436" spans="27:31" x14ac:dyDescent="0.25">
      <c r="AA20436" s="27"/>
      <c r="AC20436" s="28"/>
      <c r="AD20436" s="30"/>
      <c r="AE20436" s="30"/>
    </row>
    <row r="20437" spans="27:31" x14ac:dyDescent="0.25">
      <c r="AA20437" s="27"/>
      <c r="AC20437" s="28"/>
      <c r="AD20437" s="30"/>
      <c r="AE20437" s="30"/>
    </row>
    <row r="20438" spans="27:31" x14ac:dyDescent="0.25">
      <c r="AA20438" s="27"/>
      <c r="AC20438" s="28"/>
      <c r="AD20438" s="30"/>
      <c r="AE20438" s="30"/>
    </row>
    <row r="20439" spans="27:31" x14ac:dyDescent="0.25">
      <c r="AA20439" s="27"/>
      <c r="AC20439" s="28"/>
      <c r="AD20439" s="30"/>
      <c r="AE20439" s="30"/>
    </row>
    <row r="20440" spans="27:31" x14ac:dyDescent="0.25">
      <c r="AA20440" s="27"/>
      <c r="AC20440" s="28"/>
      <c r="AD20440" s="30"/>
      <c r="AE20440" s="30"/>
    </row>
    <row r="20441" spans="27:31" x14ac:dyDescent="0.25">
      <c r="AA20441" s="27"/>
      <c r="AC20441" s="28"/>
      <c r="AD20441" s="30"/>
      <c r="AE20441" s="30"/>
    </row>
    <row r="20442" spans="27:31" x14ac:dyDescent="0.25">
      <c r="AA20442" s="27"/>
      <c r="AC20442" s="28"/>
      <c r="AD20442" s="30"/>
      <c r="AE20442" s="30"/>
    </row>
    <row r="20443" spans="27:31" x14ac:dyDescent="0.25">
      <c r="AA20443" s="27"/>
      <c r="AC20443" s="28"/>
      <c r="AD20443" s="30"/>
      <c r="AE20443" s="30"/>
    </row>
    <row r="20444" spans="27:31" x14ac:dyDescent="0.25">
      <c r="AA20444" s="27"/>
      <c r="AC20444" s="28"/>
      <c r="AD20444" s="30"/>
      <c r="AE20444" s="30"/>
    </row>
    <row r="20445" spans="27:31" x14ac:dyDescent="0.25">
      <c r="AA20445" s="27"/>
      <c r="AC20445" s="28"/>
      <c r="AD20445" s="30"/>
      <c r="AE20445" s="30"/>
    </row>
    <row r="20446" spans="27:31" x14ac:dyDescent="0.25">
      <c r="AA20446" s="27"/>
      <c r="AC20446" s="28"/>
      <c r="AD20446" s="30"/>
      <c r="AE20446" s="30"/>
    </row>
    <row r="20447" spans="27:31" x14ac:dyDescent="0.25">
      <c r="AA20447" s="27"/>
      <c r="AC20447" s="28"/>
      <c r="AD20447" s="30"/>
      <c r="AE20447" s="30"/>
    </row>
    <row r="20448" spans="27:31" x14ac:dyDescent="0.25">
      <c r="AA20448" s="27"/>
      <c r="AC20448" s="28"/>
      <c r="AD20448" s="30"/>
      <c r="AE20448" s="30"/>
    </row>
    <row r="20449" spans="27:31" x14ac:dyDescent="0.25">
      <c r="AA20449" s="27"/>
      <c r="AC20449" s="28"/>
      <c r="AD20449" s="30"/>
      <c r="AE20449" s="30"/>
    </row>
    <row r="20450" spans="27:31" x14ac:dyDescent="0.25">
      <c r="AA20450" s="27"/>
      <c r="AC20450" s="28"/>
      <c r="AD20450" s="30"/>
      <c r="AE20450" s="30"/>
    </row>
    <row r="20451" spans="27:31" x14ac:dyDescent="0.25">
      <c r="AA20451" s="27"/>
      <c r="AC20451" s="28"/>
      <c r="AD20451" s="30"/>
      <c r="AE20451" s="30"/>
    </row>
    <row r="20452" spans="27:31" x14ac:dyDescent="0.25">
      <c r="AA20452" s="27"/>
      <c r="AC20452" s="28"/>
      <c r="AD20452" s="30"/>
      <c r="AE20452" s="30"/>
    </row>
    <row r="20453" spans="27:31" x14ac:dyDescent="0.25">
      <c r="AA20453" s="27"/>
      <c r="AC20453" s="28"/>
      <c r="AD20453" s="30"/>
      <c r="AE20453" s="30"/>
    </row>
    <row r="20454" spans="27:31" x14ac:dyDescent="0.25">
      <c r="AA20454" s="27"/>
      <c r="AC20454" s="28"/>
      <c r="AD20454" s="30"/>
      <c r="AE20454" s="30"/>
    </row>
    <row r="20455" spans="27:31" x14ac:dyDescent="0.25">
      <c r="AA20455" s="27"/>
      <c r="AC20455" s="28"/>
      <c r="AD20455" s="30"/>
      <c r="AE20455" s="30"/>
    </row>
    <row r="20456" spans="27:31" x14ac:dyDescent="0.25">
      <c r="AA20456" s="27"/>
      <c r="AC20456" s="28"/>
      <c r="AD20456" s="30"/>
      <c r="AE20456" s="30"/>
    </row>
    <row r="20457" spans="27:31" x14ac:dyDescent="0.25">
      <c r="AA20457" s="27"/>
      <c r="AC20457" s="28"/>
      <c r="AD20457" s="30"/>
      <c r="AE20457" s="30"/>
    </row>
    <row r="20458" spans="27:31" x14ac:dyDescent="0.25">
      <c r="AA20458" s="27"/>
      <c r="AC20458" s="28"/>
      <c r="AD20458" s="30"/>
      <c r="AE20458" s="30"/>
    </row>
    <row r="20459" spans="27:31" x14ac:dyDescent="0.25">
      <c r="AA20459" s="27"/>
      <c r="AC20459" s="28"/>
      <c r="AD20459" s="30"/>
      <c r="AE20459" s="30"/>
    </row>
    <row r="20460" spans="27:31" x14ac:dyDescent="0.25">
      <c r="AA20460" s="27"/>
      <c r="AC20460" s="28"/>
      <c r="AD20460" s="30"/>
      <c r="AE20460" s="30"/>
    </row>
    <row r="20461" spans="27:31" x14ac:dyDescent="0.25">
      <c r="AA20461" s="27"/>
      <c r="AC20461" s="28"/>
      <c r="AD20461" s="30"/>
      <c r="AE20461" s="30"/>
    </row>
    <row r="20462" spans="27:31" x14ac:dyDescent="0.25">
      <c r="AA20462" s="27"/>
      <c r="AC20462" s="28"/>
      <c r="AD20462" s="30"/>
      <c r="AE20462" s="30"/>
    </row>
    <row r="20463" spans="27:31" x14ac:dyDescent="0.25">
      <c r="AA20463" s="27"/>
      <c r="AC20463" s="28"/>
      <c r="AD20463" s="30"/>
      <c r="AE20463" s="30"/>
    </row>
    <row r="20464" spans="27:31" x14ac:dyDescent="0.25">
      <c r="AA20464" s="27"/>
      <c r="AC20464" s="28"/>
      <c r="AD20464" s="30"/>
      <c r="AE20464" s="30"/>
    </row>
    <row r="20465" spans="27:31" x14ac:dyDescent="0.25">
      <c r="AA20465" s="27"/>
      <c r="AC20465" s="28"/>
      <c r="AD20465" s="30"/>
      <c r="AE20465" s="30"/>
    </row>
    <row r="20466" spans="27:31" x14ac:dyDescent="0.25">
      <c r="AA20466" s="27"/>
      <c r="AC20466" s="28"/>
      <c r="AD20466" s="30"/>
      <c r="AE20466" s="30"/>
    </row>
    <row r="20467" spans="27:31" x14ac:dyDescent="0.25">
      <c r="AA20467" s="27"/>
      <c r="AC20467" s="28"/>
      <c r="AD20467" s="30"/>
      <c r="AE20467" s="30"/>
    </row>
    <row r="20468" spans="27:31" x14ac:dyDescent="0.25">
      <c r="AA20468" s="27"/>
      <c r="AC20468" s="28"/>
      <c r="AD20468" s="30"/>
      <c r="AE20468" s="30"/>
    </row>
    <row r="20469" spans="27:31" x14ac:dyDescent="0.25">
      <c r="AA20469" s="27"/>
      <c r="AC20469" s="28"/>
      <c r="AD20469" s="30"/>
      <c r="AE20469" s="30"/>
    </row>
    <row r="20470" spans="27:31" x14ac:dyDescent="0.25">
      <c r="AA20470" s="27"/>
      <c r="AC20470" s="28"/>
      <c r="AD20470" s="30"/>
      <c r="AE20470" s="30"/>
    </row>
    <row r="20471" spans="27:31" x14ac:dyDescent="0.25">
      <c r="AA20471" s="27"/>
      <c r="AC20471" s="28"/>
      <c r="AD20471" s="30"/>
      <c r="AE20471" s="30"/>
    </row>
    <row r="20472" spans="27:31" x14ac:dyDescent="0.25">
      <c r="AA20472" s="27"/>
      <c r="AC20472" s="28"/>
      <c r="AD20472" s="30"/>
      <c r="AE20472" s="30"/>
    </row>
    <row r="20473" spans="27:31" x14ac:dyDescent="0.25">
      <c r="AA20473" s="27"/>
      <c r="AC20473" s="28"/>
      <c r="AD20473" s="30"/>
      <c r="AE20473" s="30"/>
    </row>
    <row r="20474" spans="27:31" x14ac:dyDescent="0.25">
      <c r="AA20474" s="27"/>
      <c r="AC20474" s="28"/>
      <c r="AD20474" s="30"/>
      <c r="AE20474" s="30"/>
    </row>
    <row r="20475" spans="27:31" x14ac:dyDescent="0.25">
      <c r="AA20475" s="27"/>
      <c r="AC20475" s="28"/>
      <c r="AD20475" s="30"/>
      <c r="AE20475" s="30"/>
    </row>
    <row r="20476" spans="27:31" x14ac:dyDescent="0.25">
      <c r="AA20476" s="27"/>
      <c r="AC20476" s="28"/>
      <c r="AD20476" s="30"/>
      <c r="AE20476" s="30"/>
    </row>
    <row r="20477" spans="27:31" x14ac:dyDescent="0.25">
      <c r="AA20477" s="27"/>
      <c r="AC20477" s="28"/>
      <c r="AD20477" s="30"/>
      <c r="AE20477" s="30"/>
    </row>
    <row r="20478" spans="27:31" x14ac:dyDescent="0.25">
      <c r="AA20478" s="27"/>
      <c r="AC20478" s="28"/>
      <c r="AD20478" s="30"/>
      <c r="AE20478" s="30"/>
    </row>
    <row r="20479" spans="27:31" x14ac:dyDescent="0.25">
      <c r="AA20479" s="27"/>
      <c r="AC20479" s="28"/>
      <c r="AD20479" s="30"/>
      <c r="AE20479" s="30"/>
    </row>
    <row r="20480" spans="27:31" x14ac:dyDescent="0.25">
      <c r="AA20480" s="27"/>
      <c r="AC20480" s="28"/>
      <c r="AD20480" s="30"/>
      <c r="AE20480" s="30"/>
    </row>
    <row r="20481" spans="27:31" x14ac:dyDescent="0.25">
      <c r="AA20481" s="27"/>
      <c r="AC20481" s="28"/>
      <c r="AD20481" s="30"/>
      <c r="AE20481" s="30"/>
    </row>
    <row r="20482" spans="27:31" x14ac:dyDescent="0.25">
      <c r="AA20482" s="27"/>
      <c r="AC20482" s="28"/>
      <c r="AD20482" s="30"/>
      <c r="AE20482" s="30"/>
    </row>
    <row r="20483" spans="27:31" x14ac:dyDescent="0.25">
      <c r="AA20483" s="27"/>
      <c r="AC20483" s="28"/>
      <c r="AD20483" s="30"/>
      <c r="AE20483" s="30"/>
    </row>
    <row r="20484" spans="27:31" x14ac:dyDescent="0.25">
      <c r="AA20484" s="27"/>
      <c r="AC20484" s="28"/>
      <c r="AD20484" s="30"/>
      <c r="AE20484" s="30"/>
    </row>
    <row r="20485" spans="27:31" x14ac:dyDescent="0.25">
      <c r="AA20485" s="27"/>
      <c r="AC20485" s="28"/>
      <c r="AD20485" s="30"/>
      <c r="AE20485" s="30"/>
    </row>
    <row r="20486" spans="27:31" x14ac:dyDescent="0.25">
      <c r="AA20486" s="27"/>
      <c r="AC20486" s="28"/>
      <c r="AD20486" s="30"/>
      <c r="AE20486" s="30"/>
    </row>
    <row r="20487" spans="27:31" x14ac:dyDescent="0.25">
      <c r="AA20487" s="27"/>
      <c r="AC20487" s="28"/>
      <c r="AD20487" s="30"/>
      <c r="AE20487" s="30"/>
    </row>
    <row r="20488" spans="27:31" x14ac:dyDescent="0.25">
      <c r="AA20488" s="27"/>
      <c r="AC20488" s="28"/>
      <c r="AD20488" s="30"/>
      <c r="AE20488" s="30"/>
    </row>
    <row r="20489" spans="27:31" x14ac:dyDescent="0.25">
      <c r="AA20489" s="27"/>
      <c r="AC20489" s="28"/>
      <c r="AD20489" s="30"/>
      <c r="AE20489" s="30"/>
    </row>
    <row r="20490" spans="27:31" x14ac:dyDescent="0.25">
      <c r="AA20490" s="27"/>
      <c r="AC20490" s="28"/>
      <c r="AD20490" s="30"/>
      <c r="AE20490" s="30"/>
    </row>
    <row r="20491" spans="27:31" x14ac:dyDescent="0.25">
      <c r="AA20491" s="27"/>
      <c r="AC20491" s="28"/>
      <c r="AD20491" s="30"/>
      <c r="AE20491" s="30"/>
    </row>
    <row r="20492" spans="27:31" x14ac:dyDescent="0.25">
      <c r="AA20492" s="27"/>
      <c r="AC20492" s="28"/>
      <c r="AD20492" s="30"/>
      <c r="AE20492" s="30"/>
    </row>
    <row r="20493" spans="27:31" x14ac:dyDescent="0.25">
      <c r="AA20493" s="27"/>
      <c r="AC20493" s="28"/>
      <c r="AD20493" s="30"/>
      <c r="AE20493" s="30"/>
    </row>
    <row r="20494" spans="27:31" x14ac:dyDescent="0.25">
      <c r="AA20494" s="27"/>
      <c r="AC20494" s="28"/>
      <c r="AD20494" s="30"/>
      <c r="AE20494" s="30"/>
    </row>
    <row r="20495" spans="27:31" x14ac:dyDescent="0.25">
      <c r="AA20495" s="27"/>
      <c r="AC20495" s="28"/>
      <c r="AD20495" s="30"/>
      <c r="AE20495" s="30"/>
    </row>
    <row r="20496" spans="27:31" x14ac:dyDescent="0.25">
      <c r="AA20496" s="27"/>
      <c r="AC20496" s="28"/>
      <c r="AD20496" s="30"/>
      <c r="AE20496" s="30"/>
    </row>
    <row r="20497" spans="27:31" x14ac:dyDescent="0.25">
      <c r="AA20497" s="27"/>
      <c r="AC20497" s="28"/>
      <c r="AD20497" s="30"/>
      <c r="AE20497" s="30"/>
    </row>
    <row r="20498" spans="27:31" x14ac:dyDescent="0.25">
      <c r="AA20498" s="27"/>
      <c r="AC20498" s="28"/>
      <c r="AD20498" s="30"/>
      <c r="AE20498" s="30"/>
    </row>
    <row r="20499" spans="27:31" x14ac:dyDescent="0.25">
      <c r="AA20499" s="27"/>
      <c r="AC20499" s="28"/>
      <c r="AD20499" s="30"/>
      <c r="AE20499" s="30"/>
    </row>
    <row r="20500" spans="27:31" x14ac:dyDescent="0.25">
      <c r="AA20500" s="27"/>
      <c r="AC20500" s="28"/>
      <c r="AD20500" s="30"/>
      <c r="AE20500" s="30"/>
    </row>
    <row r="20501" spans="27:31" x14ac:dyDescent="0.25">
      <c r="AA20501" s="27"/>
      <c r="AC20501" s="28"/>
      <c r="AD20501" s="30"/>
      <c r="AE20501" s="30"/>
    </row>
    <row r="20502" spans="27:31" x14ac:dyDescent="0.25">
      <c r="AA20502" s="27"/>
      <c r="AC20502" s="28"/>
      <c r="AD20502" s="30"/>
      <c r="AE20502" s="30"/>
    </row>
    <row r="20503" spans="27:31" x14ac:dyDescent="0.25">
      <c r="AA20503" s="27"/>
      <c r="AC20503" s="28"/>
      <c r="AD20503" s="30"/>
      <c r="AE20503" s="30"/>
    </row>
    <row r="20504" spans="27:31" x14ac:dyDescent="0.25">
      <c r="AA20504" s="27"/>
      <c r="AC20504" s="28"/>
      <c r="AD20504" s="30"/>
      <c r="AE20504" s="30"/>
    </row>
    <row r="20505" spans="27:31" x14ac:dyDescent="0.25">
      <c r="AA20505" s="27"/>
      <c r="AC20505" s="28"/>
      <c r="AD20505" s="30"/>
      <c r="AE20505" s="30"/>
    </row>
    <row r="20506" spans="27:31" x14ac:dyDescent="0.25">
      <c r="AA20506" s="27"/>
      <c r="AC20506" s="28"/>
      <c r="AD20506" s="30"/>
      <c r="AE20506" s="30"/>
    </row>
    <row r="20507" spans="27:31" x14ac:dyDescent="0.25">
      <c r="AA20507" s="27"/>
      <c r="AC20507" s="28"/>
      <c r="AD20507" s="30"/>
      <c r="AE20507" s="30"/>
    </row>
    <row r="20508" spans="27:31" x14ac:dyDescent="0.25">
      <c r="AA20508" s="27"/>
      <c r="AC20508" s="28"/>
      <c r="AD20508" s="30"/>
      <c r="AE20508" s="30"/>
    </row>
    <row r="20509" spans="27:31" x14ac:dyDescent="0.25">
      <c r="AA20509" s="27"/>
      <c r="AC20509" s="28"/>
      <c r="AD20509" s="30"/>
      <c r="AE20509" s="30"/>
    </row>
    <row r="20510" spans="27:31" x14ac:dyDescent="0.25">
      <c r="AA20510" s="27"/>
      <c r="AC20510" s="28"/>
      <c r="AD20510" s="30"/>
      <c r="AE20510" s="30"/>
    </row>
    <row r="20511" spans="27:31" x14ac:dyDescent="0.25">
      <c r="AA20511" s="27"/>
      <c r="AC20511" s="28"/>
      <c r="AD20511" s="30"/>
      <c r="AE20511" s="30"/>
    </row>
    <row r="20512" spans="27:31" x14ac:dyDescent="0.25">
      <c r="AA20512" s="27"/>
      <c r="AC20512" s="28"/>
      <c r="AD20512" s="30"/>
      <c r="AE20512" s="30"/>
    </row>
    <row r="20513" spans="27:31" x14ac:dyDescent="0.25">
      <c r="AA20513" s="27"/>
      <c r="AC20513" s="28"/>
      <c r="AD20513" s="30"/>
      <c r="AE20513" s="30"/>
    </row>
    <row r="20514" spans="27:31" x14ac:dyDescent="0.25">
      <c r="AA20514" s="27"/>
      <c r="AC20514" s="28"/>
      <c r="AD20514" s="30"/>
      <c r="AE20514" s="30"/>
    </row>
    <row r="20515" spans="27:31" x14ac:dyDescent="0.25">
      <c r="AA20515" s="27"/>
      <c r="AC20515" s="28"/>
      <c r="AD20515" s="30"/>
      <c r="AE20515" s="30"/>
    </row>
    <row r="20516" spans="27:31" x14ac:dyDescent="0.25">
      <c r="AA20516" s="27"/>
      <c r="AC20516" s="28"/>
      <c r="AD20516" s="30"/>
      <c r="AE20516" s="30"/>
    </row>
    <row r="20517" spans="27:31" x14ac:dyDescent="0.25">
      <c r="AA20517" s="27"/>
      <c r="AC20517" s="28"/>
      <c r="AD20517" s="30"/>
      <c r="AE20517" s="30"/>
    </row>
    <row r="20518" spans="27:31" x14ac:dyDescent="0.25">
      <c r="AA20518" s="27"/>
      <c r="AC20518" s="28"/>
      <c r="AD20518" s="30"/>
      <c r="AE20518" s="30"/>
    </row>
    <row r="20519" spans="27:31" x14ac:dyDescent="0.25">
      <c r="AA20519" s="27"/>
      <c r="AC20519" s="28"/>
      <c r="AD20519" s="30"/>
      <c r="AE20519" s="30"/>
    </row>
    <row r="20520" spans="27:31" x14ac:dyDescent="0.25">
      <c r="AA20520" s="27"/>
      <c r="AC20520" s="28"/>
      <c r="AD20520" s="30"/>
      <c r="AE20520" s="30"/>
    </row>
    <row r="20521" spans="27:31" x14ac:dyDescent="0.25">
      <c r="AA20521" s="27"/>
      <c r="AC20521" s="28"/>
      <c r="AD20521" s="30"/>
      <c r="AE20521" s="30"/>
    </row>
    <row r="20522" spans="27:31" x14ac:dyDescent="0.25">
      <c r="AA20522" s="27"/>
      <c r="AC20522" s="28"/>
      <c r="AD20522" s="30"/>
      <c r="AE20522" s="30"/>
    </row>
    <row r="20523" spans="27:31" x14ac:dyDescent="0.25">
      <c r="AA20523" s="27"/>
      <c r="AC20523" s="28"/>
      <c r="AD20523" s="30"/>
      <c r="AE20523" s="30"/>
    </row>
    <row r="20524" spans="27:31" x14ac:dyDescent="0.25">
      <c r="AA20524" s="27"/>
      <c r="AC20524" s="28"/>
      <c r="AD20524" s="30"/>
      <c r="AE20524" s="30"/>
    </row>
    <row r="20525" spans="27:31" x14ac:dyDescent="0.25">
      <c r="AA20525" s="27"/>
      <c r="AC20525" s="28"/>
      <c r="AD20525" s="30"/>
      <c r="AE20525" s="30"/>
    </row>
    <row r="20526" spans="27:31" x14ac:dyDescent="0.25">
      <c r="AA20526" s="27"/>
      <c r="AC20526" s="28"/>
      <c r="AD20526" s="30"/>
      <c r="AE20526" s="30"/>
    </row>
    <row r="20527" spans="27:31" x14ac:dyDescent="0.25">
      <c r="AA20527" s="27"/>
      <c r="AC20527" s="28"/>
      <c r="AD20527" s="30"/>
      <c r="AE20527" s="30"/>
    </row>
    <row r="20528" spans="27:31" x14ac:dyDescent="0.25">
      <c r="AA20528" s="27"/>
      <c r="AC20528" s="28"/>
      <c r="AD20528" s="30"/>
      <c r="AE20528" s="30"/>
    </row>
    <row r="20529" spans="27:31" x14ac:dyDescent="0.25">
      <c r="AA20529" s="27"/>
      <c r="AC20529" s="28"/>
      <c r="AD20529" s="30"/>
      <c r="AE20529" s="30"/>
    </row>
    <row r="20530" spans="27:31" x14ac:dyDescent="0.25">
      <c r="AA20530" s="27"/>
      <c r="AC20530" s="28"/>
      <c r="AD20530" s="30"/>
      <c r="AE20530" s="30"/>
    </row>
    <row r="20531" spans="27:31" x14ac:dyDescent="0.25">
      <c r="AA20531" s="27"/>
      <c r="AC20531" s="28"/>
      <c r="AD20531" s="30"/>
      <c r="AE20531" s="30"/>
    </row>
    <row r="20532" spans="27:31" x14ac:dyDescent="0.25">
      <c r="AA20532" s="27"/>
      <c r="AC20532" s="28"/>
      <c r="AD20532" s="30"/>
      <c r="AE20532" s="30"/>
    </row>
    <row r="20533" spans="27:31" x14ac:dyDescent="0.25">
      <c r="AA20533" s="27"/>
      <c r="AC20533" s="28"/>
      <c r="AD20533" s="30"/>
      <c r="AE20533" s="30"/>
    </row>
    <row r="20534" spans="27:31" x14ac:dyDescent="0.25">
      <c r="AA20534" s="27"/>
      <c r="AC20534" s="28"/>
      <c r="AD20534" s="30"/>
      <c r="AE20534" s="30"/>
    </row>
    <row r="20535" spans="27:31" x14ac:dyDescent="0.25">
      <c r="AA20535" s="27"/>
      <c r="AC20535" s="28"/>
      <c r="AD20535" s="30"/>
      <c r="AE20535" s="30"/>
    </row>
    <row r="20536" spans="27:31" x14ac:dyDescent="0.25">
      <c r="AA20536" s="27"/>
      <c r="AC20536" s="28"/>
      <c r="AD20536" s="30"/>
      <c r="AE20536" s="30"/>
    </row>
    <row r="20537" spans="27:31" x14ac:dyDescent="0.25">
      <c r="AA20537" s="27"/>
      <c r="AC20537" s="28"/>
      <c r="AD20537" s="30"/>
      <c r="AE20537" s="30"/>
    </row>
    <row r="20538" spans="27:31" x14ac:dyDescent="0.25">
      <c r="AA20538" s="27"/>
      <c r="AC20538" s="28"/>
      <c r="AD20538" s="30"/>
      <c r="AE20538" s="30"/>
    </row>
    <row r="20539" spans="27:31" x14ac:dyDescent="0.25">
      <c r="AA20539" s="27"/>
      <c r="AC20539" s="28"/>
      <c r="AD20539" s="30"/>
      <c r="AE20539" s="30"/>
    </row>
    <row r="20540" spans="27:31" x14ac:dyDescent="0.25">
      <c r="AA20540" s="27"/>
      <c r="AC20540" s="28"/>
      <c r="AD20540" s="30"/>
      <c r="AE20540" s="30"/>
    </row>
    <row r="20541" spans="27:31" x14ac:dyDescent="0.25">
      <c r="AA20541" s="27"/>
      <c r="AC20541" s="28"/>
      <c r="AD20541" s="30"/>
      <c r="AE20541" s="30"/>
    </row>
    <row r="20542" spans="27:31" x14ac:dyDescent="0.25">
      <c r="AA20542" s="27"/>
      <c r="AC20542" s="28"/>
      <c r="AD20542" s="30"/>
      <c r="AE20542" s="30"/>
    </row>
    <row r="20543" spans="27:31" x14ac:dyDescent="0.25">
      <c r="AA20543" s="27"/>
      <c r="AC20543" s="28"/>
      <c r="AD20543" s="30"/>
      <c r="AE20543" s="30"/>
    </row>
    <row r="20544" spans="27:31" x14ac:dyDescent="0.25">
      <c r="AA20544" s="27"/>
      <c r="AC20544" s="28"/>
      <c r="AD20544" s="30"/>
      <c r="AE20544" s="30"/>
    </row>
    <row r="20545" spans="27:31" x14ac:dyDescent="0.25">
      <c r="AA20545" s="27"/>
      <c r="AC20545" s="28"/>
      <c r="AD20545" s="30"/>
      <c r="AE20545" s="30"/>
    </row>
    <row r="20546" spans="27:31" x14ac:dyDescent="0.25">
      <c r="AA20546" s="27"/>
      <c r="AC20546" s="28"/>
      <c r="AD20546" s="30"/>
      <c r="AE20546" s="30"/>
    </row>
    <row r="20547" spans="27:31" x14ac:dyDescent="0.25">
      <c r="AA20547" s="27"/>
      <c r="AC20547" s="28"/>
      <c r="AD20547" s="30"/>
      <c r="AE20547" s="30"/>
    </row>
    <row r="20548" spans="27:31" x14ac:dyDescent="0.25">
      <c r="AA20548" s="27"/>
      <c r="AC20548" s="28"/>
      <c r="AD20548" s="30"/>
      <c r="AE20548" s="30"/>
    </row>
    <row r="20549" spans="27:31" x14ac:dyDescent="0.25">
      <c r="AA20549" s="27"/>
      <c r="AC20549" s="28"/>
      <c r="AD20549" s="30"/>
      <c r="AE20549" s="30"/>
    </row>
    <row r="20550" spans="27:31" x14ac:dyDescent="0.25">
      <c r="AA20550" s="27"/>
      <c r="AC20550" s="28"/>
      <c r="AD20550" s="30"/>
      <c r="AE20550" s="30"/>
    </row>
    <row r="20551" spans="27:31" x14ac:dyDescent="0.25">
      <c r="AA20551" s="27"/>
      <c r="AC20551" s="28"/>
      <c r="AD20551" s="30"/>
      <c r="AE20551" s="30"/>
    </row>
    <row r="20552" spans="27:31" x14ac:dyDescent="0.25">
      <c r="AA20552" s="27"/>
      <c r="AC20552" s="28"/>
      <c r="AD20552" s="30"/>
      <c r="AE20552" s="30"/>
    </row>
    <row r="20553" spans="27:31" x14ac:dyDescent="0.25">
      <c r="AA20553" s="27"/>
      <c r="AC20553" s="28"/>
      <c r="AD20553" s="30"/>
      <c r="AE20553" s="30"/>
    </row>
    <row r="20554" spans="27:31" x14ac:dyDescent="0.25">
      <c r="AA20554" s="27"/>
      <c r="AC20554" s="28"/>
      <c r="AD20554" s="30"/>
      <c r="AE20554" s="30"/>
    </row>
    <row r="20555" spans="27:31" x14ac:dyDescent="0.25">
      <c r="AA20555" s="27"/>
      <c r="AC20555" s="28"/>
      <c r="AD20555" s="30"/>
      <c r="AE20555" s="30"/>
    </row>
    <row r="20556" spans="27:31" x14ac:dyDescent="0.25">
      <c r="AA20556" s="27"/>
      <c r="AC20556" s="28"/>
      <c r="AD20556" s="30"/>
      <c r="AE20556" s="30"/>
    </row>
    <row r="20557" spans="27:31" x14ac:dyDescent="0.25">
      <c r="AA20557" s="27"/>
      <c r="AC20557" s="28"/>
      <c r="AD20557" s="30"/>
      <c r="AE20557" s="30"/>
    </row>
    <row r="20558" spans="27:31" x14ac:dyDescent="0.25">
      <c r="AA20558" s="27"/>
      <c r="AC20558" s="28"/>
      <c r="AD20558" s="30"/>
      <c r="AE20558" s="30"/>
    </row>
    <row r="20559" spans="27:31" x14ac:dyDescent="0.25">
      <c r="AA20559" s="27"/>
      <c r="AC20559" s="28"/>
      <c r="AD20559" s="30"/>
      <c r="AE20559" s="30"/>
    </row>
    <row r="20560" spans="27:31" x14ac:dyDescent="0.25">
      <c r="AA20560" s="27"/>
      <c r="AC20560" s="28"/>
      <c r="AD20560" s="30"/>
      <c r="AE20560" s="30"/>
    </row>
    <row r="20561" spans="27:31" x14ac:dyDescent="0.25">
      <c r="AA20561" s="27"/>
      <c r="AC20561" s="28"/>
      <c r="AD20561" s="30"/>
      <c r="AE20561" s="30"/>
    </row>
    <row r="20562" spans="27:31" x14ac:dyDescent="0.25">
      <c r="AA20562" s="27"/>
      <c r="AC20562" s="28"/>
      <c r="AD20562" s="30"/>
      <c r="AE20562" s="30"/>
    </row>
    <row r="20563" spans="27:31" x14ac:dyDescent="0.25">
      <c r="AA20563" s="27"/>
      <c r="AC20563" s="28"/>
      <c r="AD20563" s="30"/>
      <c r="AE20563" s="30"/>
    </row>
    <row r="20564" spans="27:31" x14ac:dyDescent="0.25">
      <c r="AA20564" s="27"/>
      <c r="AC20564" s="28"/>
      <c r="AD20564" s="30"/>
      <c r="AE20564" s="30"/>
    </row>
    <row r="20565" spans="27:31" x14ac:dyDescent="0.25">
      <c r="AA20565" s="27"/>
      <c r="AC20565" s="28"/>
      <c r="AD20565" s="30"/>
      <c r="AE20565" s="30"/>
    </row>
    <row r="20566" spans="27:31" x14ac:dyDescent="0.25">
      <c r="AA20566" s="27"/>
      <c r="AC20566" s="28"/>
      <c r="AD20566" s="30"/>
      <c r="AE20566" s="30"/>
    </row>
    <row r="20567" spans="27:31" x14ac:dyDescent="0.25">
      <c r="AA20567" s="27"/>
      <c r="AC20567" s="28"/>
      <c r="AD20567" s="30"/>
      <c r="AE20567" s="30"/>
    </row>
    <row r="20568" spans="27:31" x14ac:dyDescent="0.25">
      <c r="AA20568" s="27"/>
      <c r="AC20568" s="28"/>
      <c r="AD20568" s="30"/>
      <c r="AE20568" s="30"/>
    </row>
    <row r="20569" spans="27:31" x14ac:dyDescent="0.25">
      <c r="AA20569" s="27"/>
      <c r="AC20569" s="28"/>
      <c r="AD20569" s="30"/>
      <c r="AE20569" s="30"/>
    </row>
    <row r="20570" spans="27:31" x14ac:dyDescent="0.25">
      <c r="AA20570" s="27"/>
      <c r="AC20570" s="28"/>
      <c r="AD20570" s="30"/>
      <c r="AE20570" s="30"/>
    </row>
    <row r="20571" spans="27:31" x14ac:dyDescent="0.25">
      <c r="AA20571" s="27"/>
      <c r="AC20571" s="28"/>
      <c r="AD20571" s="30"/>
      <c r="AE20571" s="30"/>
    </row>
    <row r="20572" spans="27:31" x14ac:dyDescent="0.25">
      <c r="AA20572" s="27"/>
      <c r="AC20572" s="28"/>
      <c r="AD20572" s="30"/>
      <c r="AE20572" s="30"/>
    </row>
    <row r="20573" spans="27:31" x14ac:dyDescent="0.25">
      <c r="AA20573" s="27"/>
      <c r="AC20573" s="28"/>
      <c r="AD20573" s="30"/>
      <c r="AE20573" s="30"/>
    </row>
    <row r="20574" spans="27:31" x14ac:dyDescent="0.25">
      <c r="AA20574" s="27"/>
      <c r="AC20574" s="28"/>
      <c r="AD20574" s="30"/>
      <c r="AE20574" s="30"/>
    </row>
    <row r="20575" spans="27:31" x14ac:dyDescent="0.25">
      <c r="AA20575" s="27"/>
      <c r="AC20575" s="28"/>
      <c r="AD20575" s="30"/>
      <c r="AE20575" s="30"/>
    </row>
    <row r="20576" spans="27:31" x14ac:dyDescent="0.25">
      <c r="AA20576" s="27"/>
      <c r="AC20576" s="28"/>
      <c r="AD20576" s="30"/>
      <c r="AE20576" s="30"/>
    </row>
    <row r="20577" spans="27:31" x14ac:dyDescent="0.25">
      <c r="AA20577" s="27"/>
      <c r="AC20577" s="28"/>
      <c r="AD20577" s="30"/>
      <c r="AE20577" s="30"/>
    </row>
    <row r="20578" spans="27:31" x14ac:dyDescent="0.25">
      <c r="AA20578" s="27"/>
      <c r="AC20578" s="28"/>
      <c r="AD20578" s="30"/>
      <c r="AE20578" s="30"/>
    </row>
    <row r="20579" spans="27:31" x14ac:dyDescent="0.25">
      <c r="AA20579" s="27"/>
      <c r="AC20579" s="28"/>
      <c r="AD20579" s="30"/>
      <c r="AE20579" s="30"/>
    </row>
    <row r="20580" spans="27:31" x14ac:dyDescent="0.25">
      <c r="AA20580" s="27"/>
      <c r="AC20580" s="28"/>
      <c r="AD20580" s="30"/>
      <c r="AE20580" s="30"/>
    </row>
    <row r="20581" spans="27:31" x14ac:dyDescent="0.25">
      <c r="AA20581" s="27"/>
      <c r="AC20581" s="28"/>
      <c r="AD20581" s="30"/>
      <c r="AE20581" s="30"/>
    </row>
    <row r="20582" spans="27:31" x14ac:dyDescent="0.25">
      <c r="AA20582" s="27"/>
      <c r="AC20582" s="28"/>
      <c r="AD20582" s="30"/>
      <c r="AE20582" s="30"/>
    </row>
    <row r="20583" spans="27:31" x14ac:dyDescent="0.25">
      <c r="AA20583" s="27"/>
      <c r="AC20583" s="28"/>
      <c r="AD20583" s="30"/>
      <c r="AE20583" s="30"/>
    </row>
    <row r="20584" spans="27:31" x14ac:dyDescent="0.25">
      <c r="AA20584" s="27"/>
      <c r="AC20584" s="28"/>
      <c r="AD20584" s="30"/>
      <c r="AE20584" s="30"/>
    </row>
    <row r="20585" spans="27:31" x14ac:dyDescent="0.25">
      <c r="AA20585" s="27"/>
      <c r="AC20585" s="28"/>
      <c r="AD20585" s="30"/>
      <c r="AE20585" s="30"/>
    </row>
    <row r="20586" spans="27:31" x14ac:dyDescent="0.25">
      <c r="AA20586" s="27"/>
      <c r="AC20586" s="28"/>
      <c r="AD20586" s="30"/>
      <c r="AE20586" s="30"/>
    </row>
    <row r="20587" spans="27:31" x14ac:dyDescent="0.25">
      <c r="AA20587" s="27"/>
      <c r="AC20587" s="28"/>
      <c r="AD20587" s="30"/>
      <c r="AE20587" s="30"/>
    </row>
    <row r="20588" spans="27:31" x14ac:dyDescent="0.25">
      <c r="AA20588" s="27"/>
      <c r="AC20588" s="28"/>
      <c r="AD20588" s="30"/>
      <c r="AE20588" s="30"/>
    </row>
    <row r="20589" spans="27:31" x14ac:dyDescent="0.25">
      <c r="AA20589" s="27"/>
      <c r="AC20589" s="28"/>
      <c r="AD20589" s="30"/>
      <c r="AE20589" s="30"/>
    </row>
    <row r="20590" spans="27:31" x14ac:dyDescent="0.25">
      <c r="AA20590" s="27"/>
      <c r="AC20590" s="28"/>
      <c r="AD20590" s="30"/>
      <c r="AE20590" s="30"/>
    </row>
    <row r="20591" spans="27:31" x14ac:dyDescent="0.25">
      <c r="AA20591" s="27"/>
      <c r="AC20591" s="28"/>
      <c r="AD20591" s="30"/>
      <c r="AE20591" s="30"/>
    </row>
    <row r="20592" spans="27:31" x14ac:dyDescent="0.25">
      <c r="AA20592" s="27"/>
      <c r="AC20592" s="28"/>
      <c r="AD20592" s="30"/>
      <c r="AE20592" s="30"/>
    </row>
    <row r="20593" spans="27:31" x14ac:dyDescent="0.25">
      <c r="AA20593" s="27"/>
      <c r="AC20593" s="28"/>
      <c r="AD20593" s="30"/>
      <c r="AE20593" s="30"/>
    </row>
    <row r="20594" spans="27:31" x14ac:dyDescent="0.25">
      <c r="AA20594" s="27"/>
      <c r="AC20594" s="28"/>
      <c r="AD20594" s="30"/>
      <c r="AE20594" s="30"/>
    </row>
    <row r="20595" spans="27:31" x14ac:dyDescent="0.25">
      <c r="AA20595" s="27"/>
      <c r="AC20595" s="28"/>
      <c r="AD20595" s="30"/>
      <c r="AE20595" s="30"/>
    </row>
    <row r="20596" spans="27:31" x14ac:dyDescent="0.25">
      <c r="AA20596" s="27"/>
      <c r="AC20596" s="28"/>
      <c r="AD20596" s="30"/>
      <c r="AE20596" s="30"/>
    </row>
    <row r="20597" spans="27:31" x14ac:dyDescent="0.25">
      <c r="AA20597" s="27"/>
      <c r="AC20597" s="28"/>
      <c r="AD20597" s="30"/>
      <c r="AE20597" s="30"/>
    </row>
    <row r="20598" spans="27:31" x14ac:dyDescent="0.25">
      <c r="AA20598" s="27"/>
      <c r="AC20598" s="28"/>
      <c r="AD20598" s="30"/>
      <c r="AE20598" s="30"/>
    </row>
    <row r="20599" spans="27:31" x14ac:dyDescent="0.25">
      <c r="AA20599" s="27"/>
      <c r="AC20599" s="28"/>
      <c r="AD20599" s="30"/>
      <c r="AE20599" s="30"/>
    </row>
    <row r="20600" spans="27:31" x14ac:dyDescent="0.25">
      <c r="AA20600" s="27"/>
      <c r="AC20600" s="28"/>
      <c r="AD20600" s="30"/>
      <c r="AE20600" s="30"/>
    </row>
    <row r="20601" spans="27:31" x14ac:dyDescent="0.25">
      <c r="AA20601" s="27"/>
      <c r="AC20601" s="28"/>
      <c r="AD20601" s="30"/>
      <c r="AE20601" s="30"/>
    </row>
    <row r="20602" spans="27:31" x14ac:dyDescent="0.25">
      <c r="AA20602" s="27"/>
      <c r="AC20602" s="28"/>
      <c r="AD20602" s="30"/>
      <c r="AE20602" s="30"/>
    </row>
    <row r="20603" spans="27:31" x14ac:dyDescent="0.25">
      <c r="AA20603" s="27"/>
      <c r="AC20603" s="28"/>
      <c r="AD20603" s="30"/>
      <c r="AE20603" s="30"/>
    </row>
    <row r="20604" spans="27:31" x14ac:dyDescent="0.25">
      <c r="AA20604" s="27"/>
      <c r="AC20604" s="28"/>
      <c r="AD20604" s="30"/>
      <c r="AE20604" s="30"/>
    </row>
    <row r="20605" spans="27:31" x14ac:dyDescent="0.25">
      <c r="AA20605" s="27"/>
      <c r="AC20605" s="28"/>
      <c r="AD20605" s="30"/>
      <c r="AE20605" s="30"/>
    </row>
    <row r="20606" spans="27:31" x14ac:dyDescent="0.25">
      <c r="AA20606" s="27"/>
      <c r="AC20606" s="28"/>
      <c r="AD20606" s="30"/>
      <c r="AE20606" s="30"/>
    </row>
    <row r="20607" spans="27:31" x14ac:dyDescent="0.25">
      <c r="AA20607" s="27"/>
      <c r="AC20607" s="28"/>
      <c r="AD20607" s="30"/>
      <c r="AE20607" s="30"/>
    </row>
    <row r="20608" spans="27:31" x14ac:dyDescent="0.25">
      <c r="AA20608" s="27"/>
      <c r="AC20608" s="28"/>
      <c r="AD20608" s="30"/>
      <c r="AE20608" s="30"/>
    </row>
    <row r="20609" spans="27:31" x14ac:dyDescent="0.25">
      <c r="AA20609" s="27"/>
      <c r="AC20609" s="28"/>
      <c r="AD20609" s="30"/>
      <c r="AE20609" s="30"/>
    </row>
    <row r="20610" spans="27:31" x14ac:dyDescent="0.25">
      <c r="AA20610" s="27"/>
      <c r="AC20610" s="28"/>
      <c r="AD20610" s="30"/>
      <c r="AE20610" s="30"/>
    </row>
    <row r="20611" spans="27:31" x14ac:dyDescent="0.25">
      <c r="AA20611" s="27"/>
      <c r="AC20611" s="28"/>
      <c r="AD20611" s="30"/>
      <c r="AE20611" s="30"/>
    </row>
    <row r="20612" spans="27:31" x14ac:dyDescent="0.25">
      <c r="AA20612" s="27"/>
      <c r="AC20612" s="28"/>
      <c r="AD20612" s="30"/>
      <c r="AE20612" s="30"/>
    </row>
    <row r="20613" spans="27:31" x14ac:dyDescent="0.25">
      <c r="AA20613" s="27"/>
      <c r="AC20613" s="28"/>
      <c r="AD20613" s="30"/>
      <c r="AE20613" s="30"/>
    </row>
    <row r="20614" spans="27:31" x14ac:dyDescent="0.25">
      <c r="AA20614" s="27"/>
      <c r="AC20614" s="28"/>
      <c r="AD20614" s="30"/>
      <c r="AE20614" s="30"/>
    </row>
    <row r="20615" spans="27:31" x14ac:dyDescent="0.25">
      <c r="AA20615" s="27"/>
      <c r="AC20615" s="28"/>
      <c r="AD20615" s="30"/>
      <c r="AE20615" s="30"/>
    </row>
    <row r="20616" spans="27:31" x14ac:dyDescent="0.25">
      <c r="AA20616" s="27"/>
      <c r="AC20616" s="28"/>
      <c r="AD20616" s="30"/>
      <c r="AE20616" s="30"/>
    </row>
    <row r="20617" spans="27:31" x14ac:dyDescent="0.25">
      <c r="AA20617" s="27"/>
      <c r="AC20617" s="28"/>
      <c r="AD20617" s="30"/>
      <c r="AE20617" s="30"/>
    </row>
    <row r="20618" spans="27:31" x14ac:dyDescent="0.25">
      <c r="AA20618" s="27"/>
      <c r="AC20618" s="28"/>
      <c r="AD20618" s="30"/>
      <c r="AE20618" s="30"/>
    </row>
    <row r="20619" spans="27:31" x14ac:dyDescent="0.25">
      <c r="AA20619" s="27"/>
      <c r="AC20619" s="28"/>
      <c r="AD20619" s="30"/>
      <c r="AE20619" s="30"/>
    </row>
    <row r="20620" spans="27:31" x14ac:dyDescent="0.25">
      <c r="AA20620" s="27"/>
      <c r="AC20620" s="28"/>
      <c r="AD20620" s="30"/>
      <c r="AE20620" s="30"/>
    </row>
    <row r="20621" spans="27:31" x14ac:dyDescent="0.25">
      <c r="AA20621" s="27"/>
      <c r="AC20621" s="28"/>
      <c r="AD20621" s="30"/>
      <c r="AE20621" s="30"/>
    </row>
    <row r="20622" spans="27:31" x14ac:dyDescent="0.25">
      <c r="AA20622" s="27"/>
      <c r="AC20622" s="28"/>
      <c r="AD20622" s="30"/>
      <c r="AE20622" s="30"/>
    </row>
    <row r="20623" spans="27:31" x14ac:dyDescent="0.25">
      <c r="AA20623" s="27"/>
      <c r="AC20623" s="28"/>
      <c r="AD20623" s="30"/>
      <c r="AE20623" s="30"/>
    </row>
    <row r="20624" spans="27:31" x14ac:dyDescent="0.25">
      <c r="AA20624" s="27"/>
      <c r="AC20624" s="28"/>
      <c r="AD20624" s="30"/>
      <c r="AE20624" s="30"/>
    </row>
    <row r="20625" spans="27:31" x14ac:dyDescent="0.25">
      <c r="AA20625" s="27"/>
      <c r="AC20625" s="28"/>
      <c r="AD20625" s="30"/>
      <c r="AE20625" s="30"/>
    </row>
    <row r="20626" spans="27:31" x14ac:dyDescent="0.25">
      <c r="AA20626" s="27"/>
      <c r="AC20626" s="28"/>
      <c r="AD20626" s="30"/>
      <c r="AE20626" s="30"/>
    </row>
    <row r="20627" spans="27:31" x14ac:dyDescent="0.25">
      <c r="AA20627" s="27"/>
      <c r="AC20627" s="28"/>
      <c r="AD20627" s="30"/>
      <c r="AE20627" s="30"/>
    </row>
    <row r="20628" spans="27:31" x14ac:dyDescent="0.25">
      <c r="AA20628" s="27"/>
      <c r="AC20628" s="28"/>
      <c r="AD20628" s="30"/>
      <c r="AE20628" s="30"/>
    </row>
    <row r="20629" spans="27:31" x14ac:dyDescent="0.25">
      <c r="AA20629" s="27"/>
      <c r="AC20629" s="28"/>
      <c r="AD20629" s="30"/>
      <c r="AE20629" s="30"/>
    </row>
    <row r="20630" spans="27:31" x14ac:dyDescent="0.25">
      <c r="AA20630" s="27"/>
      <c r="AC20630" s="28"/>
      <c r="AD20630" s="30"/>
      <c r="AE20630" s="30"/>
    </row>
    <row r="20631" spans="27:31" x14ac:dyDescent="0.25">
      <c r="AA20631" s="27"/>
      <c r="AC20631" s="28"/>
      <c r="AD20631" s="30"/>
      <c r="AE20631" s="30"/>
    </row>
    <row r="20632" spans="27:31" x14ac:dyDescent="0.25">
      <c r="AA20632" s="27"/>
      <c r="AC20632" s="28"/>
      <c r="AD20632" s="30"/>
      <c r="AE20632" s="30"/>
    </row>
    <row r="20633" spans="27:31" x14ac:dyDescent="0.25">
      <c r="AA20633" s="27"/>
      <c r="AC20633" s="28"/>
      <c r="AD20633" s="30"/>
      <c r="AE20633" s="30"/>
    </row>
    <row r="20634" spans="27:31" x14ac:dyDescent="0.25">
      <c r="AA20634" s="27"/>
      <c r="AC20634" s="28"/>
      <c r="AD20634" s="30"/>
      <c r="AE20634" s="30"/>
    </row>
    <row r="20635" spans="27:31" x14ac:dyDescent="0.25">
      <c r="AA20635" s="27"/>
      <c r="AC20635" s="28"/>
      <c r="AD20635" s="30"/>
      <c r="AE20635" s="30"/>
    </row>
    <row r="20636" spans="27:31" x14ac:dyDescent="0.25">
      <c r="AA20636" s="27"/>
      <c r="AC20636" s="28"/>
      <c r="AD20636" s="30"/>
      <c r="AE20636" s="30"/>
    </row>
    <row r="20637" spans="27:31" x14ac:dyDescent="0.25">
      <c r="AA20637" s="27"/>
      <c r="AC20637" s="28"/>
      <c r="AD20637" s="30"/>
      <c r="AE20637" s="30"/>
    </row>
    <row r="20638" spans="27:31" x14ac:dyDescent="0.25">
      <c r="AA20638" s="27"/>
      <c r="AC20638" s="28"/>
      <c r="AD20638" s="30"/>
      <c r="AE20638" s="30"/>
    </row>
    <row r="20639" spans="27:31" x14ac:dyDescent="0.25">
      <c r="AA20639" s="27"/>
      <c r="AC20639" s="28"/>
      <c r="AD20639" s="30"/>
      <c r="AE20639" s="30"/>
    </row>
    <row r="20640" spans="27:31" x14ac:dyDescent="0.25">
      <c r="AA20640" s="27"/>
      <c r="AC20640" s="28"/>
      <c r="AD20640" s="30"/>
      <c r="AE20640" s="30"/>
    </row>
    <row r="20641" spans="27:31" x14ac:dyDescent="0.25">
      <c r="AA20641" s="27"/>
      <c r="AC20641" s="28"/>
      <c r="AD20641" s="30"/>
      <c r="AE20641" s="30"/>
    </row>
    <row r="20642" spans="27:31" x14ac:dyDescent="0.25">
      <c r="AA20642" s="27"/>
      <c r="AC20642" s="28"/>
      <c r="AD20642" s="30"/>
      <c r="AE20642" s="30"/>
    </row>
    <row r="20643" spans="27:31" x14ac:dyDescent="0.25">
      <c r="AA20643" s="27"/>
      <c r="AC20643" s="28"/>
      <c r="AD20643" s="30"/>
      <c r="AE20643" s="30"/>
    </row>
    <row r="20644" spans="27:31" x14ac:dyDescent="0.25">
      <c r="AA20644" s="27"/>
      <c r="AC20644" s="28"/>
      <c r="AD20644" s="30"/>
      <c r="AE20644" s="30"/>
    </row>
    <row r="20645" spans="27:31" x14ac:dyDescent="0.25">
      <c r="AA20645" s="27"/>
      <c r="AC20645" s="28"/>
      <c r="AD20645" s="30"/>
      <c r="AE20645" s="30"/>
    </row>
    <row r="20646" spans="27:31" x14ac:dyDescent="0.25">
      <c r="AA20646" s="27"/>
      <c r="AC20646" s="28"/>
      <c r="AD20646" s="30"/>
      <c r="AE20646" s="30"/>
    </row>
    <row r="20647" spans="27:31" x14ac:dyDescent="0.25">
      <c r="AA20647" s="27"/>
      <c r="AC20647" s="28"/>
      <c r="AD20647" s="30"/>
      <c r="AE20647" s="30"/>
    </row>
    <row r="20648" spans="27:31" x14ac:dyDescent="0.25">
      <c r="AA20648" s="27"/>
      <c r="AC20648" s="28"/>
      <c r="AD20648" s="30"/>
      <c r="AE20648" s="30"/>
    </row>
    <row r="20649" spans="27:31" x14ac:dyDescent="0.25">
      <c r="AA20649" s="27"/>
      <c r="AC20649" s="28"/>
      <c r="AD20649" s="30"/>
      <c r="AE20649" s="30"/>
    </row>
    <row r="20650" spans="27:31" x14ac:dyDescent="0.25">
      <c r="AA20650" s="27"/>
      <c r="AC20650" s="28"/>
      <c r="AD20650" s="30"/>
      <c r="AE20650" s="30"/>
    </row>
    <row r="20651" spans="27:31" x14ac:dyDescent="0.25">
      <c r="AA20651" s="27"/>
      <c r="AC20651" s="28"/>
      <c r="AD20651" s="30"/>
      <c r="AE20651" s="30"/>
    </row>
    <row r="20652" spans="27:31" x14ac:dyDescent="0.25">
      <c r="AA20652" s="27"/>
      <c r="AC20652" s="28"/>
      <c r="AD20652" s="30"/>
      <c r="AE20652" s="30"/>
    </row>
    <row r="20653" spans="27:31" x14ac:dyDescent="0.25">
      <c r="AA20653" s="27"/>
      <c r="AC20653" s="28"/>
      <c r="AD20653" s="30"/>
      <c r="AE20653" s="30"/>
    </row>
    <row r="20654" spans="27:31" x14ac:dyDescent="0.25">
      <c r="AA20654" s="27"/>
      <c r="AC20654" s="28"/>
      <c r="AD20654" s="30"/>
      <c r="AE20654" s="30"/>
    </row>
    <row r="20655" spans="27:31" x14ac:dyDescent="0.25">
      <c r="AA20655" s="27"/>
      <c r="AC20655" s="28"/>
      <c r="AD20655" s="30"/>
      <c r="AE20655" s="30"/>
    </row>
    <row r="20656" spans="27:31" x14ac:dyDescent="0.25">
      <c r="AA20656" s="27"/>
      <c r="AC20656" s="28"/>
      <c r="AD20656" s="30"/>
      <c r="AE20656" s="30"/>
    </row>
    <row r="20657" spans="27:31" x14ac:dyDescent="0.25">
      <c r="AA20657" s="27"/>
      <c r="AC20657" s="28"/>
      <c r="AD20657" s="30"/>
      <c r="AE20657" s="30"/>
    </row>
    <row r="20658" spans="27:31" x14ac:dyDescent="0.25">
      <c r="AA20658" s="27"/>
      <c r="AC20658" s="28"/>
      <c r="AD20658" s="30"/>
      <c r="AE20658" s="30"/>
    </row>
    <row r="20659" spans="27:31" x14ac:dyDescent="0.25">
      <c r="AA20659" s="27"/>
      <c r="AC20659" s="28"/>
      <c r="AD20659" s="30"/>
      <c r="AE20659" s="30"/>
    </row>
    <row r="20660" spans="27:31" x14ac:dyDescent="0.25">
      <c r="AA20660" s="27"/>
      <c r="AC20660" s="28"/>
      <c r="AD20660" s="30"/>
      <c r="AE20660" s="30"/>
    </row>
    <row r="20661" spans="27:31" x14ac:dyDescent="0.25">
      <c r="AA20661" s="27"/>
      <c r="AC20661" s="28"/>
      <c r="AD20661" s="30"/>
      <c r="AE20661" s="30"/>
    </row>
    <row r="20662" spans="27:31" x14ac:dyDescent="0.25">
      <c r="AA20662" s="27"/>
      <c r="AC20662" s="28"/>
      <c r="AD20662" s="30"/>
      <c r="AE20662" s="30"/>
    </row>
    <row r="20663" spans="27:31" x14ac:dyDescent="0.25">
      <c r="AA20663" s="27"/>
      <c r="AC20663" s="28"/>
      <c r="AD20663" s="30"/>
      <c r="AE20663" s="30"/>
    </row>
    <row r="20664" spans="27:31" x14ac:dyDescent="0.25">
      <c r="AA20664" s="27"/>
      <c r="AC20664" s="28"/>
      <c r="AD20664" s="30"/>
      <c r="AE20664" s="30"/>
    </row>
    <row r="20665" spans="27:31" x14ac:dyDescent="0.25">
      <c r="AA20665" s="27"/>
      <c r="AC20665" s="28"/>
      <c r="AD20665" s="30"/>
      <c r="AE20665" s="30"/>
    </row>
    <row r="20666" spans="27:31" x14ac:dyDescent="0.25">
      <c r="AA20666" s="27"/>
      <c r="AC20666" s="28"/>
      <c r="AD20666" s="30"/>
      <c r="AE20666" s="30"/>
    </row>
    <row r="20667" spans="27:31" x14ac:dyDescent="0.25">
      <c r="AA20667" s="27"/>
      <c r="AC20667" s="28"/>
      <c r="AD20667" s="30"/>
      <c r="AE20667" s="30"/>
    </row>
    <row r="20668" spans="27:31" x14ac:dyDescent="0.25">
      <c r="AA20668" s="27"/>
      <c r="AC20668" s="28"/>
      <c r="AD20668" s="30"/>
      <c r="AE20668" s="30"/>
    </row>
    <row r="20669" spans="27:31" x14ac:dyDescent="0.25">
      <c r="AA20669" s="27"/>
      <c r="AC20669" s="28"/>
      <c r="AD20669" s="30"/>
      <c r="AE20669" s="30"/>
    </row>
    <row r="20670" spans="27:31" x14ac:dyDescent="0.25">
      <c r="AA20670" s="27"/>
      <c r="AC20670" s="28"/>
      <c r="AD20670" s="30"/>
      <c r="AE20670" s="30"/>
    </row>
    <row r="20671" spans="27:31" x14ac:dyDescent="0.25">
      <c r="AA20671" s="27"/>
      <c r="AC20671" s="28"/>
      <c r="AD20671" s="30"/>
      <c r="AE20671" s="30"/>
    </row>
    <row r="20672" spans="27:31" x14ac:dyDescent="0.25">
      <c r="AA20672" s="27"/>
      <c r="AC20672" s="28"/>
      <c r="AD20672" s="30"/>
      <c r="AE20672" s="30"/>
    </row>
    <row r="20673" spans="27:31" x14ac:dyDescent="0.25">
      <c r="AA20673" s="27"/>
      <c r="AC20673" s="28"/>
      <c r="AD20673" s="30"/>
      <c r="AE20673" s="30"/>
    </row>
    <row r="20674" spans="27:31" x14ac:dyDescent="0.25">
      <c r="AA20674" s="27"/>
      <c r="AC20674" s="28"/>
      <c r="AD20674" s="30"/>
      <c r="AE20674" s="30"/>
    </row>
    <row r="20675" spans="27:31" x14ac:dyDescent="0.25">
      <c r="AA20675" s="27"/>
      <c r="AC20675" s="28"/>
      <c r="AD20675" s="30"/>
      <c r="AE20675" s="30"/>
    </row>
    <row r="20676" spans="27:31" x14ac:dyDescent="0.25">
      <c r="AA20676" s="27"/>
      <c r="AC20676" s="28"/>
      <c r="AD20676" s="30"/>
      <c r="AE20676" s="30"/>
    </row>
    <row r="20677" spans="27:31" x14ac:dyDescent="0.25">
      <c r="AA20677" s="27"/>
      <c r="AC20677" s="28"/>
      <c r="AD20677" s="30"/>
      <c r="AE20677" s="30"/>
    </row>
    <row r="20678" spans="27:31" x14ac:dyDescent="0.25">
      <c r="AA20678" s="27"/>
      <c r="AC20678" s="28"/>
      <c r="AD20678" s="30"/>
      <c r="AE20678" s="30"/>
    </row>
    <row r="20679" spans="27:31" x14ac:dyDescent="0.25">
      <c r="AA20679" s="27"/>
      <c r="AC20679" s="28"/>
      <c r="AD20679" s="30"/>
      <c r="AE20679" s="30"/>
    </row>
    <row r="20680" spans="27:31" x14ac:dyDescent="0.25">
      <c r="AA20680" s="27"/>
      <c r="AC20680" s="28"/>
      <c r="AD20680" s="30"/>
      <c r="AE20680" s="30"/>
    </row>
    <row r="20681" spans="27:31" x14ac:dyDescent="0.25">
      <c r="AA20681" s="27"/>
      <c r="AC20681" s="28"/>
      <c r="AD20681" s="30"/>
      <c r="AE20681" s="30"/>
    </row>
    <row r="20682" spans="27:31" x14ac:dyDescent="0.25">
      <c r="AA20682" s="27"/>
      <c r="AC20682" s="28"/>
      <c r="AD20682" s="30"/>
      <c r="AE20682" s="30"/>
    </row>
    <row r="20683" spans="27:31" x14ac:dyDescent="0.25">
      <c r="AA20683" s="27"/>
      <c r="AC20683" s="28"/>
      <c r="AD20683" s="30"/>
      <c r="AE20683" s="30"/>
    </row>
    <row r="20684" spans="27:31" x14ac:dyDescent="0.25">
      <c r="AA20684" s="27"/>
      <c r="AC20684" s="28"/>
      <c r="AD20684" s="30"/>
      <c r="AE20684" s="30"/>
    </row>
    <row r="20685" spans="27:31" x14ac:dyDescent="0.25">
      <c r="AA20685" s="27"/>
      <c r="AC20685" s="28"/>
      <c r="AD20685" s="30"/>
      <c r="AE20685" s="30"/>
    </row>
    <row r="20686" spans="27:31" x14ac:dyDescent="0.25">
      <c r="AA20686" s="27"/>
      <c r="AC20686" s="28"/>
      <c r="AD20686" s="30"/>
      <c r="AE20686" s="30"/>
    </row>
    <row r="20687" spans="27:31" x14ac:dyDescent="0.25">
      <c r="AA20687" s="27"/>
      <c r="AC20687" s="28"/>
      <c r="AD20687" s="30"/>
      <c r="AE20687" s="30"/>
    </row>
    <row r="20688" spans="27:31" x14ac:dyDescent="0.25">
      <c r="AA20688" s="27"/>
      <c r="AC20688" s="28"/>
      <c r="AD20688" s="30"/>
      <c r="AE20688" s="30"/>
    </row>
    <row r="20689" spans="27:31" x14ac:dyDescent="0.25">
      <c r="AA20689" s="27"/>
      <c r="AC20689" s="28"/>
      <c r="AD20689" s="30"/>
      <c r="AE20689" s="30"/>
    </row>
    <row r="20690" spans="27:31" x14ac:dyDescent="0.25">
      <c r="AA20690" s="27"/>
      <c r="AC20690" s="28"/>
      <c r="AD20690" s="30"/>
      <c r="AE20690" s="30"/>
    </row>
    <row r="20691" spans="27:31" x14ac:dyDescent="0.25">
      <c r="AA20691" s="27"/>
      <c r="AC20691" s="28"/>
      <c r="AD20691" s="30"/>
      <c r="AE20691" s="30"/>
    </row>
    <row r="20692" spans="27:31" x14ac:dyDescent="0.25">
      <c r="AA20692" s="27"/>
      <c r="AC20692" s="28"/>
      <c r="AD20692" s="30"/>
      <c r="AE20692" s="30"/>
    </row>
    <row r="20693" spans="27:31" x14ac:dyDescent="0.25">
      <c r="AA20693" s="27"/>
      <c r="AC20693" s="28"/>
      <c r="AD20693" s="30"/>
      <c r="AE20693" s="30"/>
    </row>
    <row r="20694" spans="27:31" x14ac:dyDescent="0.25">
      <c r="AA20694" s="27"/>
      <c r="AC20694" s="28"/>
      <c r="AD20694" s="30"/>
      <c r="AE20694" s="30"/>
    </row>
    <row r="20695" spans="27:31" x14ac:dyDescent="0.25">
      <c r="AA20695" s="27"/>
      <c r="AC20695" s="28"/>
      <c r="AD20695" s="30"/>
      <c r="AE20695" s="30"/>
    </row>
    <row r="20696" spans="27:31" x14ac:dyDescent="0.25">
      <c r="AA20696" s="27"/>
      <c r="AC20696" s="28"/>
      <c r="AD20696" s="30"/>
      <c r="AE20696" s="30"/>
    </row>
    <row r="20697" spans="27:31" x14ac:dyDescent="0.25">
      <c r="AA20697" s="27"/>
      <c r="AC20697" s="28"/>
      <c r="AD20697" s="30"/>
      <c r="AE20697" s="30"/>
    </row>
    <row r="20698" spans="27:31" x14ac:dyDescent="0.25">
      <c r="AA20698" s="27"/>
      <c r="AC20698" s="28"/>
      <c r="AD20698" s="30"/>
      <c r="AE20698" s="30"/>
    </row>
    <row r="20699" spans="27:31" x14ac:dyDescent="0.25">
      <c r="AA20699" s="27"/>
      <c r="AC20699" s="28"/>
      <c r="AD20699" s="30"/>
      <c r="AE20699" s="30"/>
    </row>
    <row r="20700" spans="27:31" x14ac:dyDescent="0.25">
      <c r="AA20700" s="27"/>
      <c r="AC20700" s="28"/>
      <c r="AD20700" s="30"/>
      <c r="AE20700" s="30"/>
    </row>
    <row r="20701" spans="27:31" x14ac:dyDescent="0.25">
      <c r="AA20701" s="27"/>
      <c r="AC20701" s="28"/>
      <c r="AD20701" s="30"/>
      <c r="AE20701" s="30"/>
    </row>
    <row r="20702" spans="27:31" x14ac:dyDescent="0.25">
      <c r="AA20702" s="27"/>
      <c r="AC20702" s="28"/>
      <c r="AD20702" s="30"/>
      <c r="AE20702" s="30"/>
    </row>
    <row r="20703" spans="27:31" x14ac:dyDescent="0.25">
      <c r="AA20703" s="27"/>
      <c r="AC20703" s="28"/>
      <c r="AD20703" s="30"/>
      <c r="AE20703" s="30"/>
    </row>
    <row r="20704" spans="27:31" x14ac:dyDescent="0.25">
      <c r="AA20704" s="27"/>
      <c r="AC20704" s="28"/>
      <c r="AD20704" s="30"/>
      <c r="AE20704" s="30"/>
    </row>
    <row r="20705" spans="27:31" x14ac:dyDescent="0.25">
      <c r="AA20705" s="27"/>
      <c r="AC20705" s="28"/>
      <c r="AD20705" s="30"/>
      <c r="AE20705" s="30"/>
    </row>
    <row r="20706" spans="27:31" x14ac:dyDescent="0.25">
      <c r="AA20706" s="27"/>
      <c r="AC20706" s="28"/>
      <c r="AD20706" s="30"/>
      <c r="AE20706" s="30"/>
    </row>
    <row r="20707" spans="27:31" x14ac:dyDescent="0.25">
      <c r="AA20707" s="27"/>
      <c r="AC20707" s="28"/>
      <c r="AD20707" s="30"/>
      <c r="AE20707" s="30"/>
    </row>
    <row r="20708" spans="27:31" x14ac:dyDescent="0.25">
      <c r="AA20708" s="27"/>
      <c r="AC20708" s="28"/>
      <c r="AD20708" s="30"/>
      <c r="AE20708" s="30"/>
    </row>
    <row r="20709" spans="27:31" x14ac:dyDescent="0.25">
      <c r="AA20709" s="27"/>
      <c r="AC20709" s="28"/>
      <c r="AD20709" s="30"/>
      <c r="AE20709" s="30"/>
    </row>
    <row r="20710" spans="27:31" x14ac:dyDescent="0.25">
      <c r="AA20710" s="27"/>
      <c r="AC20710" s="28"/>
      <c r="AD20710" s="30"/>
      <c r="AE20710" s="30"/>
    </row>
    <row r="20711" spans="27:31" x14ac:dyDescent="0.25">
      <c r="AA20711" s="27"/>
      <c r="AC20711" s="28"/>
      <c r="AD20711" s="30"/>
      <c r="AE20711" s="30"/>
    </row>
    <row r="20712" spans="27:31" x14ac:dyDescent="0.25">
      <c r="AA20712" s="27"/>
      <c r="AC20712" s="28"/>
      <c r="AD20712" s="30"/>
      <c r="AE20712" s="30"/>
    </row>
    <row r="20713" spans="27:31" x14ac:dyDescent="0.25">
      <c r="AA20713" s="27"/>
      <c r="AC20713" s="28"/>
      <c r="AD20713" s="30"/>
      <c r="AE20713" s="30"/>
    </row>
    <row r="20714" spans="27:31" x14ac:dyDescent="0.25">
      <c r="AA20714" s="27"/>
      <c r="AC20714" s="28"/>
      <c r="AD20714" s="30"/>
      <c r="AE20714" s="30"/>
    </row>
    <row r="20715" spans="27:31" x14ac:dyDescent="0.25">
      <c r="AA20715" s="27"/>
      <c r="AC20715" s="28"/>
      <c r="AD20715" s="30"/>
      <c r="AE20715" s="30"/>
    </row>
    <row r="20716" spans="27:31" x14ac:dyDescent="0.25">
      <c r="AA20716" s="27"/>
      <c r="AC20716" s="28"/>
      <c r="AD20716" s="30"/>
      <c r="AE20716" s="30"/>
    </row>
    <row r="20717" spans="27:31" x14ac:dyDescent="0.25">
      <c r="AA20717" s="27"/>
      <c r="AC20717" s="28"/>
      <c r="AD20717" s="30"/>
      <c r="AE20717" s="30"/>
    </row>
    <row r="20718" spans="27:31" x14ac:dyDescent="0.25">
      <c r="AA20718" s="27"/>
      <c r="AC20718" s="28"/>
      <c r="AD20718" s="30"/>
      <c r="AE20718" s="30"/>
    </row>
    <row r="20719" spans="27:31" x14ac:dyDescent="0.25">
      <c r="AA20719" s="27"/>
      <c r="AC20719" s="28"/>
      <c r="AD20719" s="30"/>
      <c r="AE20719" s="30"/>
    </row>
    <row r="20720" spans="27:31" x14ac:dyDescent="0.25">
      <c r="AA20720" s="27"/>
      <c r="AC20720" s="28"/>
      <c r="AD20720" s="30"/>
      <c r="AE20720" s="30"/>
    </row>
    <row r="20721" spans="27:31" x14ac:dyDescent="0.25">
      <c r="AA20721" s="27"/>
      <c r="AC20721" s="28"/>
      <c r="AD20721" s="30"/>
      <c r="AE20721" s="30"/>
    </row>
    <row r="20722" spans="27:31" x14ac:dyDescent="0.25">
      <c r="AA20722" s="27"/>
      <c r="AC20722" s="28"/>
      <c r="AD20722" s="30"/>
      <c r="AE20722" s="30"/>
    </row>
    <row r="20723" spans="27:31" x14ac:dyDescent="0.25">
      <c r="AA20723" s="27"/>
      <c r="AC20723" s="28"/>
      <c r="AD20723" s="30"/>
      <c r="AE20723" s="30"/>
    </row>
    <row r="20724" spans="27:31" x14ac:dyDescent="0.25">
      <c r="AA20724" s="27"/>
      <c r="AC20724" s="28"/>
      <c r="AD20724" s="30"/>
      <c r="AE20724" s="30"/>
    </row>
    <row r="20725" spans="27:31" x14ac:dyDescent="0.25">
      <c r="AA20725" s="27"/>
      <c r="AC20725" s="28"/>
      <c r="AD20725" s="30"/>
      <c r="AE20725" s="30"/>
    </row>
    <row r="20726" spans="27:31" x14ac:dyDescent="0.25">
      <c r="AA20726" s="27"/>
      <c r="AC20726" s="28"/>
      <c r="AD20726" s="30"/>
      <c r="AE20726" s="30"/>
    </row>
    <row r="20727" spans="27:31" x14ac:dyDescent="0.25">
      <c r="AA20727" s="27"/>
      <c r="AC20727" s="28"/>
      <c r="AD20727" s="30"/>
      <c r="AE20727" s="30"/>
    </row>
    <row r="20728" spans="27:31" x14ac:dyDescent="0.25">
      <c r="AA20728" s="27"/>
      <c r="AC20728" s="28"/>
      <c r="AD20728" s="30"/>
      <c r="AE20728" s="30"/>
    </row>
    <row r="20729" spans="27:31" x14ac:dyDescent="0.25">
      <c r="AA20729" s="27"/>
      <c r="AC20729" s="28"/>
      <c r="AD20729" s="30"/>
      <c r="AE20729" s="30"/>
    </row>
    <row r="20730" spans="27:31" x14ac:dyDescent="0.25">
      <c r="AA20730" s="27"/>
      <c r="AC20730" s="28"/>
      <c r="AD20730" s="30"/>
      <c r="AE20730" s="30"/>
    </row>
    <row r="20731" spans="27:31" x14ac:dyDescent="0.25">
      <c r="AA20731" s="27"/>
      <c r="AC20731" s="28"/>
      <c r="AD20731" s="30"/>
      <c r="AE20731" s="30"/>
    </row>
    <row r="20732" spans="27:31" x14ac:dyDescent="0.25">
      <c r="AA20732" s="27"/>
      <c r="AC20732" s="28"/>
      <c r="AD20732" s="30"/>
      <c r="AE20732" s="30"/>
    </row>
    <row r="20733" spans="27:31" x14ac:dyDescent="0.25">
      <c r="AA20733" s="27"/>
      <c r="AC20733" s="28"/>
      <c r="AD20733" s="30"/>
      <c r="AE20733" s="30"/>
    </row>
    <row r="20734" spans="27:31" x14ac:dyDescent="0.25">
      <c r="AA20734" s="27"/>
      <c r="AC20734" s="28"/>
      <c r="AD20734" s="30"/>
      <c r="AE20734" s="30"/>
    </row>
    <row r="20735" spans="27:31" x14ac:dyDescent="0.25">
      <c r="AA20735" s="27"/>
      <c r="AC20735" s="28"/>
      <c r="AD20735" s="30"/>
      <c r="AE20735" s="30"/>
    </row>
    <row r="20736" spans="27:31" x14ac:dyDescent="0.25">
      <c r="AA20736" s="27"/>
      <c r="AC20736" s="28"/>
      <c r="AD20736" s="30"/>
      <c r="AE20736" s="30"/>
    </row>
    <row r="20737" spans="27:31" x14ac:dyDescent="0.25">
      <c r="AA20737" s="27"/>
      <c r="AC20737" s="28"/>
      <c r="AD20737" s="30"/>
      <c r="AE20737" s="30"/>
    </row>
    <row r="20738" spans="27:31" x14ac:dyDescent="0.25">
      <c r="AA20738" s="27"/>
      <c r="AC20738" s="28"/>
      <c r="AD20738" s="30"/>
      <c r="AE20738" s="30"/>
    </row>
    <row r="20739" spans="27:31" x14ac:dyDescent="0.25">
      <c r="AA20739" s="27"/>
      <c r="AC20739" s="28"/>
      <c r="AD20739" s="30"/>
      <c r="AE20739" s="30"/>
    </row>
    <row r="20740" spans="27:31" x14ac:dyDescent="0.25">
      <c r="AA20740" s="27"/>
      <c r="AC20740" s="28"/>
      <c r="AD20740" s="30"/>
      <c r="AE20740" s="30"/>
    </row>
    <row r="20741" spans="27:31" x14ac:dyDescent="0.25">
      <c r="AA20741" s="27"/>
      <c r="AC20741" s="28"/>
      <c r="AD20741" s="30"/>
      <c r="AE20741" s="30"/>
    </row>
    <row r="20742" spans="27:31" x14ac:dyDescent="0.25">
      <c r="AA20742" s="27"/>
      <c r="AC20742" s="28"/>
      <c r="AD20742" s="30"/>
      <c r="AE20742" s="30"/>
    </row>
    <row r="20743" spans="27:31" x14ac:dyDescent="0.25">
      <c r="AA20743" s="27"/>
      <c r="AC20743" s="28"/>
      <c r="AD20743" s="30"/>
      <c r="AE20743" s="30"/>
    </row>
    <row r="20744" spans="27:31" x14ac:dyDescent="0.25">
      <c r="AA20744" s="27"/>
      <c r="AC20744" s="28"/>
      <c r="AD20744" s="30"/>
      <c r="AE20744" s="30"/>
    </row>
    <row r="20745" spans="27:31" x14ac:dyDescent="0.25">
      <c r="AA20745" s="27"/>
      <c r="AC20745" s="28"/>
      <c r="AD20745" s="30"/>
      <c r="AE20745" s="30"/>
    </row>
    <row r="20746" spans="27:31" x14ac:dyDescent="0.25">
      <c r="AA20746" s="27"/>
      <c r="AC20746" s="28"/>
      <c r="AD20746" s="30"/>
      <c r="AE20746" s="30"/>
    </row>
    <row r="20747" spans="27:31" x14ac:dyDescent="0.25">
      <c r="AA20747" s="27"/>
      <c r="AC20747" s="28"/>
      <c r="AD20747" s="30"/>
      <c r="AE20747" s="30"/>
    </row>
    <row r="20748" spans="27:31" x14ac:dyDescent="0.25">
      <c r="AA20748" s="27"/>
      <c r="AC20748" s="28"/>
      <c r="AD20748" s="30"/>
      <c r="AE20748" s="30"/>
    </row>
    <row r="20749" spans="27:31" x14ac:dyDescent="0.25">
      <c r="AA20749" s="27"/>
      <c r="AC20749" s="28"/>
      <c r="AD20749" s="30"/>
      <c r="AE20749" s="30"/>
    </row>
    <row r="20750" spans="27:31" x14ac:dyDescent="0.25">
      <c r="AA20750" s="27"/>
      <c r="AC20750" s="28"/>
      <c r="AD20750" s="30"/>
      <c r="AE20750" s="30"/>
    </row>
    <row r="20751" spans="27:31" x14ac:dyDescent="0.25">
      <c r="AA20751" s="27"/>
      <c r="AC20751" s="28"/>
      <c r="AD20751" s="30"/>
      <c r="AE20751" s="30"/>
    </row>
    <row r="20752" spans="27:31" x14ac:dyDescent="0.25">
      <c r="AA20752" s="27"/>
      <c r="AC20752" s="28"/>
      <c r="AD20752" s="30"/>
      <c r="AE20752" s="30"/>
    </row>
    <row r="20753" spans="27:31" x14ac:dyDescent="0.25">
      <c r="AA20753" s="27"/>
      <c r="AC20753" s="28"/>
      <c r="AD20753" s="30"/>
      <c r="AE20753" s="30"/>
    </row>
    <row r="20754" spans="27:31" x14ac:dyDescent="0.25">
      <c r="AA20754" s="27"/>
      <c r="AC20754" s="28"/>
      <c r="AD20754" s="30"/>
      <c r="AE20754" s="30"/>
    </row>
    <row r="20755" spans="27:31" x14ac:dyDescent="0.25">
      <c r="AA20755" s="27"/>
      <c r="AC20755" s="28"/>
      <c r="AD20755" s="30"/>
      <c r="AE20755" s="30"/>
    </row>
    <row r="20756" spans="27:31" x14ac:dyDescent="0.25">
      <c r="AA20756" s="27"/>
      <c r="AC20756" s="28"/>
      <c r="AD20756" s="30"/>
      <c r="AE20756" s="30"/>
    </row>
    <row r="20757" spans="27:31" x14ac:dyDescent="0.25">
      <c r="AA20757" s="27"/>
      <c r="AC20757" s="28"/>
      <c r="AD20757" s="30"/>
      <c r="AE20757" s="30"/>
    </row>
    <row r="20758" spans="27:31" x14ac:dyDescent="0.25">
      <c r="AA20758" s="27"/>
      <c r="AC20758" s="28"/>
      <c r="AD20758" s="30"/>
      <c r="AE20758" s="30"/>
    </row>
    <row r="20759" spans="27:31" x14ac:dyDescent="0.25">
      <c r="AA20759" s="27"/>
      <c r="AC20759" s="28"/>
      <c r="AD20759" s="30"/>
      <c r="AE20759" s="30"/>
    </row>
    <row r="20760" spans="27:31" x14ac:dyDescent="0.25">
      <c r="AA20760" s="27"/>
      <c r="AC20760" s="28"/>
      <c r="AD20760" s="30"/>
      <c r="AE20760" s="30"/>
    </row>
    <row r="20761" spans="27:31" x14ac:dyDescent="0.25">
      <c r="AA20761" s="27"/>
      <c r="AC20761" s="28"/>
      <c r="AD20761" s="30"/>
      <c r="AE20761" s="30"/>
    </row>
    <row r="20762" spans="27:31" x14ac:dyDescent="0.25">
      <c r="AA20762" s="27"/>
      <c r="AC20762" s="28"/>
      <c r="AD20762" s="30"/>
      <c r="AE20762" s="30"/>
    </row>
    <row r="20763" spans="27:31" x14ac:dyDescent="0.25">
      <c r="AA20763" s="27"/>
      <c r="AC20763" s="28"/>
      <c r="AD20763" s="30"/>
      <c r="AE20763" s="30"/>
    </row>
    <row r="20764" spans="27:31" x14ac:dyDescent="0.25">
      <c r="AA20764" s="27"/>
      <c r="AC20764" s="28"/>
      <c r="AD20764" s="30"/>
      <c r="AE20764" s="30"/>
    </row>
    <row r="20765" spans="27:31" x14ac:dyDescent="0.25">
      <c r="AA20765" s="27"/>
      <c r="AC20765" s="28"/>
      <c r="AD20765" s="30"/>
      <c r="AE20765" s="30"/>
    </row>
    <row r="20766" spans="27:31" x14ac:dyDescent="0.25">
      <c r="AA20766" s="27"/>
      <c r="AC20766" s="28"/>
      <c r="AD20766" s="30"/>
      <c r="AE20766" s="30"/>
    </row>
    <row r="20767" spans="27:31" x14ac:dyDescent="0.25">
      <c r="AA20767" s="27"/>
      <c r="AC20767" s="28"/>
      <c r="AD20767" s="30"/>
      <c r="AE20767" s="30"/>
    </row>
    <row r="20768" spans="27:31" x14ac:dyDescent="0.25">
      <c r="AA20768" s="27"/>
      <c r="AC20768" s="28"/>
      <c r="AD20768" s="30"/>
      <c r="AE20768" s="30"/>
    </row>
    <row r="20769" spans="27:31" x14ac:dyDescent="0.25">
      <c r="AA20769" s="27"/>
      <c r="AC20769" s="28"/>
      <c r="AD20769" s="30"/>
      <c r="AE20769" s="30"/>
    </row>
    <row r="20770" spans="27:31" x14ac:dyDescent="0.25">
      <c r="AA20770" s="27"/>
      <c r="AC20770" s="28"/>
      <c r="AD20770" s="30"/>
      <c r="AE20770" s="30"/>
    </row>
    <row r="20771" spans="27:31" x14ac:dyDescent="0.25">
      <c r="AA20771" s="27"/>
      <c r="AC20771" s="28"/>
      <c r="AD20771" s="30"/>
      <c r="AE20771" s="30"/>
    </row>
    <row r="20772" spans="27:31" x14ac:dyDescent="0.25">
      <c r="AA20772" s="27"/>
      <c r="AC20772" s="28"/>
      <c r="AD20772" s="30"/>
      <c r="AE20772" s="30"/>
    </row>
    <row r="20773" spans="27:31" x14ac:dyDescent="0.25">
      <c r="AA20773" s="27"/>
      <c r="AC20773" s="28"/>
      <c r="AD20773" s="30"/>
      <c r="AE20773" s="30"/>
    </row>
    <row r="20774" spans="27:31" x14ac:dyDescent="0.25">
      <c r="AA20774" s="27"/>
      <c r="AC20774" s="28"/>
      <c r="AD20774" s="30"/>
      <c r="AE20774" s="30"/>
    </row>
    <row r="20775" spans="27:31" x14ac:dyDescent="0.25">
      <c r="AA20775" s="27"/>
      <c r="AC20775" s="28"/>
      <c r="AD20775" s="30"/>
      <c r="AE20775" s="30"/>
    </row>
    <row r="20776" spans="27:31" x14ac:dyDescent="0.25">
      <c r="AA20776" s="27"/>
      <c r="AC20776" s="28"/>
      <c r="AD20776" s="30"/>
      <c r="AE20776" s="30"/>
    </row>
    <row r="20777" spans="27:31" x14ac:dyDescent="0.25">
      <c r="AA20777" s="27"/>
      <c r="AC20777" s="28"/>
      <c r="AD20777" s="30"/>
      <c r="AE20777" s="30"/>
    </row>
    <row r="20778" spans="27:31" x14ac:dyDescent="0.25">
      <c r="AA20778" s="27"/>
      <c r="AC20778" s="28"/>
      <c r="AD20778" s="30"/>
      <c r="AE20778" s="30"/>
    </row>
    <row r="20779" spans="27:31" x14ac:dyDescent="0.25">
      <c r="AA20779" s="27"/>
      <c r="AC20779" s="28"/>
      <c r="AD20779" s="30"/>
      <c r="AE20779" s="30"/>
    </row>
    <row r="20780" spans="27:31" x14ac:dyDescent="0.25">
      <c r="AA20780" s="27"/>
      <c r="AC20780" s="28"/>
      <c r="AD20780" s="30"/>
      <c r="AE20780" s="30"/>
    </row>
    <row r="20781" spans="27:31" x14ac:dyDescent="0.25">
      <c r="AA20781" s="27"/>
      <c r="AC20781" s="28"/>
      <c r="AD20781" s="30"/>
      <c r="AE20781" s="30"/>
    </row>
    <row r="20782" spans="27:31" x14ac:dyDescent="0.25">
      <c r="AA20782" s="27"/>
      <c r="AC20782" s="28"/>
      <c r="AD20782" s="30"/>
      <c r="AE20782" s="30"/>
    </row>
    <row r="20783" spans="27:31" x14ac:dyDescent="0.25">
      <c r="AA20783" s="27"/>
      <c r="AC20783" s="28"/>
      <c r="AD20783" s="30"/>
      <c r="AE20783" s="30"/>
    </row>
    <row r="20784" spans="27:31" x14ac:dyDescent="0.25">
      <c r="AA20784" s="27"/>
      <c r="AC20784" s="28"/>
      <c r="AD20784" s="30"/>
      <c r="AE20784" s="30"/>
    </row>
    <row r="20785" spans="27:31" x14ac:dyDescent="0.25">
      <c r="AA20785" s="27"/>
      <c r="AC20785" s="28"/>
      <c r="AD20785" s="30"/>
      <c r="AE20785" s="30"/>
    </row>
    <row r="20786" spans="27:31" x14ac:dyDescent="0.25">
      <c r="AA20786" s="27"/>
      <c r="AC20786" s="28"/>
      <c r="AD20786" s="30"/>
      <c r="AE20786" s="30"/>
    </row>
    <row r="20787" spans="27:31" x14ac:dyDescent="0.25">
      <c r="AA20787" s="27"/>
      <c r="AC20787" s="28"/>
      <c r="AD20787" s="30"/>
      <c r="AE20787" s="30"/>
    </row>
    <row r="20788" spans="27:31" x14ac:dyDescent="0.25">
      <c r="AA20788" s="27"/>
      <c r="AC20788" s="28"/>
      <c r="AD20788" s="30"/>
      <c r="AE20788" s="30"/>
    </row>
    <row r="20789" spans="27:31" x14ac:dyDescent="0.25">
      <c r="AA20789" s="27"/>
      <c r="AC20789" s="28"/>
      <c r="AD20789" s="30"/>
      <c r="AE20789" s="30"/>
    </row>
    <row r="20790" spans="27:31" x14ac:dyDescent="0.25">
      <c r="AA20790" s="27"/>
      <c r="AC20790" s="28"/>
      <c r="AD20790" s="30"/>
      <c r="AE20790" s="30"/>
    </row>
    <row r="20791" spans="27:31" x14ac:dyDescent="0.25">
      <c r="AA20791" s="27"/>
      <c r="AC20791" s="28"/>
      <c r="AD20791" s="30"/>
      <c r="AE20791" s="30"/>
    </row>
    <row r="20792" spans="27:31" x14ac:dyDescent="0.25">
      <c r="AA20792" s="27"/>
      <c r="AC20792" s="28"/>
      <c r="AD20792" s="30"/>
      <c r="AE20792" s="30"/>
    </row>
    <row r="20793" spans="27:31" x14ac:dyDescent="0.25">
      <c r="AA20793" s="27"/>
      <c r="AC20793" s="28"/>
      <c r="AD20793" s="30"/>
      <c r="AE20793" s="30"/>
    </row>
    <row r="20794" spans="27:31" x14ac:dyDescent="0.25">
      <c r="AA20794" s="27"/>
      <c r="AC20794" s="28"/>
      <c r="AD20794" s="30"/>
      <c r="AE20794" s="30"/>
    </row>
    <row r="20795" spans="27:31" x14ac:dyDescent="0.25">
      <c r="AA20795" s="27"/>
      <c r="AC20795" s="28"/>
      <c r="AD20795" s="30"/>
      <c r="AE20795" s="30"/>
    </row>
    <row r="20796" spans="27:31" x14ac:dyDescent="0.25">
      <c r="AA20796" s="27"/>
      <c r="AC20796" s="28"/>
      <c r="AD20796" s="30"/>
      <c r="AE20796" s="30"/>
    </row>
    <row r="20797" spans="27:31" x14ac:dyDescent="0.25">
      <c r="AA20797" s="27"/>
      <c r="AC20797" s="28"/>
      <c r="AD20797" s="30"/>
      <c r="AE20797" s="30"/>
    </row>
    <row r="20798" spans="27:31" x14ac:dyDescent="0.25">
      <c r="AA20798" s="27"/>
      <c r="AC20798" s="28"/>
      <c r="AD20798" s="30"/>
      <c r="AE20798" s="30"/>
    </row>
    <row r="20799" spans="27:31" x14ac:dyDescent="0.25">
      <c r="AA20799" s="27"/>
      <c r="AC20799" s="28"/>
      <c r="AD20799" s="30"/>
      <c r="AE20799" s="30"/>
    </row>
    <row r="20800" spans="27:31" x14ac:dyDescent="0.25">
      <c r="AA20800" s="27"/>
      <c r="AC20800" s="28"/>
      <c r="AD20800" s="30"/>
      <c r="AE20800" s="30"/>
    </row>
    <row r="20801" spans="27:31" x14ac:dyDescent="0.25">
      <c r="AA20801" s="27"/>
      <c r="AC20801" s="28"/>
      <c r="AD20801" s="30"/>
      <c r="AE20801" s="30"/>
    </row>
    <row r="20802" spans="27:31" x14ac:dyDescent="0.25">
      <c r="AA20802" s="27"/>
      <c r="AC20802" s="28"/>
      <c r="AD20802" s="30"/>
      <c r="AE20802" s="30"/>
    </row>
    <row r="20803" spans="27:31" x14ac:dyDescent="0.25">
      <c r="AA20803" s="27"/>
      <c r="AC20803" s="28"/>
      <c r="AD20803" s="30"/>
      <c r="AE20803" s="30"/>
    </row>
    <row r="20804" spans="27:31" x14ac:dyDescent="0.25">
      <c r="AA20804" s="27"/>
      <c r="AC20804" s="28"/>
      <c r="AD20804" s="30"/>
      <c r="AE20804" s="30"/>
    </row>
    <row r="20805" spans="27:31" x14ac:dyDescent="0.25">
      <c r="AA20805" s="27"/>
      <c r="AC20805" s="28"/>
      <c r="AD20805" s="30"/>
      <c r="AE20805" s="30"/>
    </row>
    <row r="20806" spans="27:31" x14ac:dyDescent="0.25">
      <c r="AA20806" s="27"/>
      <c r="AC20806" s="28"/>
      <c r="AD20806" s="30"/>
      <c r="AE20806" s="30"/>
    </row>
    <row r="20807" spans="27:31" x14ac:dyDescent="0.25">
      <c r="AA20807" s="27"/>
      <c r="AC20807" s="28"/>
      <c r="AD20807" s="30"/>
      <c r="AE20807" s="30"/>
    </row>
    <row r="20808" spans="27:31" x14ac:dyDescent="0.25">
      <c r="AA20808" s="27"/>
      <c r="AC20808" s="28"/>
      <c r="AD20808" s="30"/>
      <c r="AE20808" s="30"/>
    </row>
    <row r="20809" spans="27:31" x14ac:dyDescent="0.25">
      <c r="AA20809" s="27"/>
      <c r="AC20809" s="28"/>
      <c r="AD20809" s="30"/>
      <c r="AE20809" s="30"/>
    </row>
    <row r="20810" spans="27:31" x14ac:dyDescent="0.25">
      <c r="AA20810" s="27"/>
      <c r="AC20810" s="28"/>
      <c r="AD20810" s="30"/>
      <c r="AE20810" s="30"/>
    </row>
    <row r="20811" spans="27:31" x14ac:dyDescent="0.25">
      <c r="AA20811" s="27"/>
      <c r="AC20811" s="28"/>
      <c r="AD20811" s="30"/>
      <c r="AE20811" s="30"/>
    </row>
    <row r="20812" spans="27:31" x14ac:dyDescent="0.25">
      <c r="AA20812" s="27"/>
      <c r="AC20812" s="28"/>
      <c r="AD20812" s="30"/>
      <c r="AE20812" s="30"/>
    </row>
    <row r="20813" spans="27:31" x14ac:dyDescent="0.25">
      <c r="AA20813" s="27"/>
      <c r="AC20813" s="28"/>
      <c r="AD20813" s="30"/>
      <c r="AE20813" s="30"/>
    </row>
    <row r="20814" spans="27:31" x14ac:dyDescent="0.25">
      <c r="AA20814" s="27"/>
      <c r="AC20814" s="28"/>
      <c r="AD20814" s="30"/>
      <c r="AE20814" s="30"/>
    </row>
    <row r="20815" spans="27:31" x14ac:dyDescent="0.25">
      <c r="AA20815" s="27"/>
      <c r="AC20815" s="28"/>
      <c r="AD20815" s="30"/>
      <c r="AE20815" s="30"/>
    </row>
    <row r="20816" spans="27:31" x14ac:dyDescent="0.25">
      <c r="AA20816" s="27"/>
      <c r="AC20816" s="28"/>
      <c r="AD20816" s="30"/>
      <c r="AE20816" s="30"/>
    </row>
    <row r="20817" spans="27:31" x14ac:dyDescent="0.25">
      <c r="AA20817" s="27"/>
      <c r="AC20817" s="28"/>
      <c r="AD20817" s="30"/>
      <c r="AE20817" s="30"/>
    </row>
    <row r="20818" spans="27:31" x14ac:dyDescent="0.25">
      <c r="AA20818" s="27"/>
      <c r="AC20818" s="28"/>
      <c r="AD20818" s="30"/>
      <c r="AE20818" s="30"/>
    </row>
    <row r="20819" spans="27:31" x14ac:dyDescent="0.25">
      <c r="AA20819" s="27"/>
      <c r="AC20819" s="28"/>
      <c r="AD20819" s="30"/>
      <c r="AE20819" s="30"/>
    </row>
    <row r="20820" spans="27:31" x14ac:dyDescent="0.25">
      <c r="AA20820" s="27"/>
      <c r="AC20820" s="28"/>
      <c r="AD20820" s="30"/>
      <c r="AE20820" s="30"/>
    </row>
    <row r="20821" spans="27:31" x14ac:dyDescent="0.25">
      <c r="AA20821" s="27"/>
      <c r="AC20821" s="28"/>
      <c r="AD20821" s="30"/>
      <c r="AE20821" s="30"/>
    </row>
    <row r="20822" spans="27:31" x14ac:dyDescent="0.25">
      <c r="AA20822" s="27"/>
      <c r="AC20822" s="28"/>
      <c r="AD20822" s="30"/>
      <c r="AE20822" s="30"/>
    </row>
    <row r="20823" spans="27:31" x14ac:dyDescent="0.25">
      <c r="AA20823" s="27"/>
      <c r="AC20823" s="28"/>
      <c r="AD20823" s="30"/>
      <c r="AE20823" s="30"/>
    </row>
    <row r="20824" spans="27:31" x14ac:dyDescent="0.25">
      <c r="AA20824" s="27"/>
      <c r="AC20824" s="28"/>
      <c r="AD20824" s="30"/>
      <c r="AE20824" s="30"/>
    </row>
    <row r="20825" spans="27:31" x14ac:dyDescent="0.25">
      <c r="AA20825" s="27"/>
      <c r="AC20825" s="28"/>
      <c r="AD20825" s="30"/>
      <c r="AE20825" s="30"/>
    </row>
    <row r="20826" spans="27:31" x14ac:dyDescent="0.25">
      <c r="AA20826" s="27"/>
      <c r="AC20826" s="28"/>
      <c r="AD20826" s="30"/>
      <c r="AE20826" s="30"/>
    </row>
    <row r="20827" spans="27:31" x14ac:dyDescent="0.25">
      <c r="AA20827" s="27"/>
      <c r="AC20827" s="28"/>
      <c r="AD20827" s="30"/>
      <c r="AE20827" s="30"/>
    </row>
    <row r="20828" spans="27:31" x14ac:dyDescent="0.25">
      <c r="AA20828" s="27"/>
      <c r="AC20828" s="28"/>
      <c r="AD20828" s="30"/>
      <c r="AE20828" s="30"/>
    </row>
    <row r="20829" spans="27:31" x14ac:dyDescent="0.25">
      <c r="AA20829" s="27"/>
      <c r="AC20829" s="28"/>
      <c r="AD20829" s="30"/>
      <c r="AE20829" s="30"/>
    </row>
    <row r="20830" spans="27:31" x14ac:dyDescent="0.25">
      <c r="AA20830" s="27"/>
      <c r="AC20830" s="28"/>
      <c r="AD20830" s="30"/>
      <c r="AE20830" s="30"/>
    </row>
    <row r="20831" spans="27:31" x14ac:dyDescent="0.25">
      <c r="AA20831" s="27"/>
      <c r="AC20831" s="28"/>
      <c r="AD20831" s="30"/>
      <c r="AE20831" s="30"/>
    </row>
    <row r="20832" spans="27:31" x14ac:dyDescent="0.25">
      <c r="AA20832" s="27"/>
      <c r="AC20832" s="28"/>
      <c r="AD20832" s="30"/>
      <c r="AE20832" s="30"/>
    </row>
    <row r="20833" spans="27:31" x14ac:dyDescent="0.25">
      <c r="AA20833" s="27"/>
      <c r="AC20833" s="28"/>
      <c r="AD20833" s="30"/>
      <c r="AE20833" s="30"/>
    </row>
    <row r="20834" spans="27:31" x14ac:dyDescent="0.25">
      <c r="AA20834" s="27"/>
      <c r="AC20834" s="28"/>
      <c r="AD20834" s="30"/>
      <c r="AE20834" s="30"/>
    </row>
    <row r="20835" spans="27:31" x14ac:dyDescent="0.25">
      <c r="AA20835" s="27"/>
      <c r="AC20835" s="28"/>
      <c r="AD20835" s="30"/>
      <c r="AE20835" s="30"/>
    </row>
    <row r="20836" spans="27:31" x14ac:dyDescent="0.25">
      <c r="AA20836" s="27"/>
      <c r="AC20836" s="28"/>
      <c r="AD20836" s="30"/>
      <c r="AE20836" s="30"/>
    </row>
    <row r="20837" spans="27:31" x14ac:dyDescent="0.25">
      <c r="AA20837" s="27"/>
      <c r="AC20837" s="28"/>
      <c r="AD20837" s="30"/>
      <c r="AE20837" s="30"/>
    </row>
    <row r="20838" spans="27:31" x14ac:dyDescent="0.25">
      <c r="AA20838" s="27"/>
      <c r="AC20838" s="28"/>
      <c r="AD20838" s="30"/>
      <c r="AE20838" s="30"/>
    </row>
    <row r="20839" spans="27:31" x14ac:dyDescent="0.25">
      <c r="AA20839" s="27"/>
      <c r="AC20839" s="28"/>
      <c r="AD20839" s="30"/>
      <c r="AE20839" s="30"/>
    </row>
    <row r="20840" spans="27:31" x14ac:dyDescent="0.25">
      <c r="AA20840" s="27"/>
      <c r="AC20840" s="28"/>
      <c r="AD20840" s="30"/>
      <c r="AE20840" s="30"/>
    </row>
    <row r="20841" spans="27:31" x14ac:dyDescent="0.25">
      <c r="AA20841" s="27"/>
      <c r="AC20841" s="28"/>
      <c r="AD20841" s="30"/>
      <c r="AE20841" s="30"/>
    </row>
    <row r="20842" spans="27:31" x14ac:dyDescent="0.25">
      <c r="AA20842" s="27"/>
      <c r="AC20842" s="28"/>
      <c r="AD20842" s="30"/>
      <c r="AE20842" s="30"/>
    </row>
    <row r="20843" spans="27:31" x14ac:dyDescent="0.25">
      <c r="AA20843" s="27"/>
      <c r="AC20843" s="28"/>
      <c r="AD20843" s="30"/>
      <c r="AE20843" s="30"/>
    </row>
    <row r="20844" spans="27:31" x14ac:dyDescent="0.25">
      <c r="AA20844" s="27"/>
      <c r="AC20844" s="28"/>
      <c r="AD20844" s="30"/>
      <c r="AE20844" s="30"/>
    </row>
    <row r="20845" spans="27:31" x14ac:dyDescent="0.25">
      <c r="AA20845" s="27"/>
      <c r="AC20845" s="28"/>
      <c r="AD20845" s="30"/>
      <c r="AE20845" s="30"/>
    </row>
    <row r="20846" spans="27:31" x14ac:dyDescent="0.25">
      <c r="AA20846" s="27"/>
      <c r="AC20846" s="28"/>
      <c r="AD20846" s="30"/>
      <c r="AE20846" s="30"/>
    </row>
    <row r="20847" spans="27:31" x14ac:dyDescent="0.25">
      <c r="AA20847" s="27"/>
      <c r="AC20847" s="28"/>
      <c r="AD20847" s="30"/>
      <c r="AE20847" s="30"/>
    </row>
    <row r="20848" spans="27:31" x14ac:dyDescent="0.25">
      <c r="AA20848" s="27"/>
      <c r="AC20848" s="28"/>
      <c r="AD20848" s="30"/>
      <c r="AE20848" s="30"/>
    </row>
    <row r="20849" spans="27:31" x14ac:dyDescent="0.25">
      <c r="AA20849" s="27"/>
      <c r="AC20849" s="28"/>
      <c r="AD20849" s="30"/>
      <c r="AE20849" s="30"/>
    </row>
    <row r="20850" spans="27:31" x14ac:dyDescent="0.25">
      <c r="AA20850" s="27"/>
      <c r="AC20850" s="28"/>
      <c r="AD20850" s="30"/>
      <c r="AE20850" s="30"/>
    </row>
    <row r="20851" spans="27:31" x14ac:dyDescent="0.25">
      <c r="AA20851" s="27"/>
      <c r="AC20851" s="28"/>
      <c r="AD20851" s="30"/>
      <c r="AE20851" s="30"/>
    </row>
    <row r="20852" spans="27:31" x14ac:dyDescent="0.25">
      <c r="AA20852" s="27"/>
      <c r="AC20852" s="28"/>
      <c r="AD20852" s="30"/>
      <c r="AE20852" s="30"/>
    </row>
    <row r="20853" spans="27:31" x14ac:dyDescent="0.25">
      <c r="AA20853" s="27"/>
      <c r="AC20853" s="28"/>
      <c r="AD20853" s="30"/>
      <c r="AE20853" s="30"/>
    </row>
    <row r="20854" spans="27:31" x14ac:dyDescent="0.25">
      <c r="AA20854" s="27"/>
      <c r="AC20854" s="28"/>
      <c r="AD20854" s="30"/>
      <c r="AE20854" s="30"/>
    </row>
    <row r="20855" spans="27:31" x14ac:dyDescent="0.25">
      <c r="AA20855" s="27"/>
      <c r="AC20855" s="28"/>
      <c r="AD20855" s="30"/>
      <c r="AE20855" s="30"/>
    </row>
    <row r="20856" spans="27:31" x14ac:dyDescent="0.25">
      <c r="AA20856" s="27"/>
      <c r="AC20856" s="28"/>
      <c r="AD20856" s="30"/>
      <c r="AE20856" s="30"/>
    </row>
    <row r="20857" spans="27:31" x14ac:dyDescent="0.25">
      <c r="AA20857" s="27"/>
      <c r="AC20857" s="28"/>
      <c r="AD20857" s="30"/>
      <c r="AE20857" s="30"/>
    </row>
    <row r="20858" spans="27:31" x14ac:dyDescent="0.25">
      <c r="AA20858" s="27"/>
      <c r="AC20858" s="28"/>
      <c r="AD20858" s="30"/>
      <c r="AE20858" s="30"/>
    </row>
    <row r="20859" spans="27:31" x14ac:dyDescent="0.25">
      <c r="AA20859" s="27"/>
      <c r="AC20859" s="28"/>
      <c r="AD20859" s="30"/>
      <c r="AE20859" s="30"/>
    </row>
    <row r="20860" spans="27:31" x14ac:dyDescent="0.25">
      <c r="AA20860" s="27"/>
      <c r="AC20860" s="28"/>
      <c r="AD20860" s="30"/>
      <c r="AE20860" s="30"/>
    </row>
    <row r="20861" spans="27:31" x14ac:dyDescent="0.25">
      <c r="AA20861" s="27"/>
      <c r="AC20861" s="28"/>
      <c r="AD20861" s="30"/>
      <c r="AE20861" s="30"/>
    </row>
    <row r="20862" spans="27:31" x14ac:dyDescent="0.25">
      <c r="AA20862" s="27"/>
      <c r="AC20862" s="28"/>
      <c r="AD20862" s="30"/>
      <c r="AE20862" s="30"/>
    </row>
    <row r="20863" spans="27:31" x14ac:dyDescent="0.25">
      <c r="AA20863" s="27"/>
      <c r="AC20863" s="28"/>
      <c r="AD20863" s="30"/>
      <c r="AE20863" s="30"/>
    </row>
    <row r="20864" spans="27:31" x14ac:dyDescent="0.25">
      <c r="AA20864" s="27"/>
      <c r="AC20864" s="28"/>
      <c r="AD20864" s="30"/>
      <c r="AE20864" s="30"/>
    </row>
    <row r="20865" spans="27:31" x14ac:dyDescent="0.25">
      <c r="AA20865" s="27"/>
      <c r="AC20865" s="28"/>
      <c r="AD20865" s="30"/>
      <c r="AE20865" s="30"/>
    </row>
    <row r="20866" spans="27:31" x14ac:dyDescent="0.25">
      <c r="AA20866" s="27"/>
      <c r="AC20866" s="28"/>
      <c r="AD20866" s="30"/>
      <c r="AE20866" s="30"/>
    </row>
    <row r="20867" spans="27:31" x14ac:dyDescent="0.25">
      <c r="AA20867" s="27"/>
      <c r="AC20867" s="28"/>
      <c r="AD20867" s="30"/>
      <c r="AE20867" s="30"/>
    </row>
    <row r="20868" spans="27:31" x14ac:dyDescent="0.25">
      <c r="AA20868" s="27"/>
      <c r="AC20868" s="28"/>
      <c r="AD20868" s="30"/>
      <c r="AE20868" s="30"/>
    </row>
    <row r="20869" spans="27:31" x14ac:dyDescent="0.25">
      <c r="AA20869" s="27"/>
      <c r="AC20869" s="28"/>
      <c r="AD20869" s="30"/>
      <c r="AE20869" s="30"/>
    </row>
    <row r="20870" spans="27:31" x14ac:dyDescent="0.25">
      <c r="AA20870" s="27"/>
      <c r="AC20870" s="28"/>
      <c r="AD20870" s="30"/>
      <c r="AE20870" s="30"/>
    </row>
    <row r="20871" spans="27:31" x14ac:dyDescent="0.25">
      <c r="AA20871" s="27"/>
      <c r="AC20871" s="28"/>
      <c r="AD20871" s="30"/>
      <c r="AE20871" s="30"/>
    </row>
    <row r="20872" spans="27:31" x14ac:dyDescent="0.25">
      <c r="AA20872" s="27"/>
      <c r="AC20872" s="28"/>
      <c r="AD20872" s="30"/>
      <c r="AE20872" s="30"/>
    </row>
    <row r="20873" spans="27:31" x14ac:dyDescent="0.25">
      <c r="AA20873" s="27"/>
      <c r="AC20873" s="28"/>
      <c r="AD20873" s="30"/>
      <c r="AE20873" s="30"/>
    </row>
    <row r="20874" spans="27:31" x14ac:dyDescent="0.25">
      <c r="AA20874" s="27"/>
      <c r="AC20874" s="28"/>
      <c r="AD20874" s="30"/>
      <c r="AE20874" s="30"/>
    </row>
    <row r="20875" spans="27:31" x14ac:dyDescent="0.25">
      <c r="AA20875" s="27"/>
      <c r="AC20875" s="28"/>
      <c r="AD20875" s="30"/>
      <c r="AE20875" s="30"/>
    </row>
    <row r="20876" spans="27:31" x14ac:dyDescent="0.25">
      <c r="AA20876" s="27"/>
      <c r="AC20876" s="28"/>
      <c r="AD20876" s="30"/>
      <c r="AE20876" s="30"/>
    </row>
    <row r="20877" spans="27:31" x14ac:dyDescent="0.25">
      <c r="AA20877" s="27"/>
      <c r="AC20877" s="28"/>
      <c r="AD20877" s="30"/>
      <c r="AE20877" s="30"/>
    </row>
    <row r="20878" spans="27:31" x14ac:dyDescent="0.25">
      <c r="AA20878" s="27"/>
      <c r="AC20878" s="28"/>
      <c r="AD20878" s="30"/>
      <c r="AE20878" s="30"/>
    </row>
    <row r="20879" spans="27:31" x14ac:dyDescent="0.25">
      <c r="AA20879" s="27"/>
      <c r="AC20879" s="28"/>
      <c r="AD20879" s="30"/>
      <c r="AE20879" s="30"/>
    </row>
    <row r="20880" spans="27:31" x14ac:dyDescent="0.25">
      <c r="AA20880" s="27"/>
      <c r="AC20880" s="28"/>
      <c r="AD20880" s="30"/>
      <c r="AE20880" s="30"/>
    </row>
    <row r="20881" spans="27:31" x14ac:dyDescent="0.25">
      <c r="AA20881" s="27"/>
      <c r="AC20881" s="28"/>
      <c r="AD20881" s="30"/>
      <c r="AE20881" s="30"/>
    </row>
    <row r="20882" spans="27:31" x14ac:dyDescent="0.25">
      <c r="AA20882" s="27"/>
      <c r="AC20882" s="28"/>
      <c r="AD20882" s="30"/>
      <c r="AE20882" s="30"/>
    </row>
    <row r="20883" spans="27:31" x14ac:dyDescent="0.25">
      <c r="AA20883" s="27"/>
      <c r="AC20883" s="28"/>
      <c r="AD20883" s="30"/>
      <c r="AE20883" s="30"/>
    </row>
    <row r="20884" spans="27:31" x14ac:dyDescent="0.25">
      <c r="AA20884" s="27"/>
      <c r="AC20884" s="28"/>
      <c r="AD20884" s="30"/>
      <c r="AE20884" s="30"/>
    </row>
    <row r="20885" spans="27:31" x14ac:dyDescent="0.25">
      <c r="AA20885" s="27"/>
      <c r="AC20885" s="28"/>
      <c r="AD20885" s="30"/>
      <c r="AE20885" s="30"/>
    </row>
    <row r="20886" spans="27:31" x14ac:dyDescent="0.25">
      <c r="AA20886" s="27"/>
      <c r="AC20886" s="28"/>
      <c r="AD20886" s="30"/>
      <c r="AE20886" s="30"/>
    </row>
    <row r="20887" spans="27:31" x14ac:dyDescent="0.25">
      <c r="AA20887" s="27"/>
      <c r="AC20887" s="28"/>
      <c r="AD20887" s="30"/>
      <c r="AE20887" s="30"/>
    </row>
    <row r="20888" spans="27:31" x14ac:dyDescent="0.25">
      <c r="AA20888" s="27"/>
      <c r="AC20888" s="28"/>
      <c r="AD20888" s="30"/>
      <c r="AE20888" s="30"/>
    </row>
    <row r="20889" spans="27:31" x14ac:dyDescent="0.25">
      <c r="AA20889" s="27"/>
      <c r="AC20889" s="28"/>
      <c r="AD20889" s="30"/>
      <c r="AE20889" s="30"/>
    </row>
    <row r="20890" spans="27:31" x14ac:dyDescent="0.25">
      <c r="AA20890" s="27"/>
      <c r="AC20890" s="28"/>
      <c r="AD20890" s="30"/>
      <c r="AE20890" s="30"/>
    </row>
    <row r="20891" spans="27:31" x14ac:dyDescent="0.25">
      <c r="AA20891" s="27"/>
      <c r="AC20891" s="28"/>
      <c r="AD20891" s="30"/>
      <c r="AE20891" s="30"/>
    </row>
    <row r="20892" spans="27:31" x14ac:dyDescent="0.25">
      <c r="AA20892" s="27"/>
      <c r="AC20892" s="28"/>
      <c r="AD20892" s="30"/>
      <c r="AE20892" s="30"/>
    </row>
    <row r="20893" spans="27:31" x14ac:dyDescent="0.25">
      <c r="AA20893" s="27"/>
      <c r="AC20893" s="28"/>
      <c r="AD20893" s="30"/>
      <c r="AE20893" s="30"/>
    </row>
    <row r="20894" spans="27:31" x14ac:dyDescent="0.25">
      <c r="AA20894" s="27"/>
      <c r="AC20894" s="28"/>
      <c r="AD20894" s="30"/>
      <c r="AE20894" s="30"/>
    </row>
    <row r="20895" spans="27:31" x14ac:dyDescent="0.25">
      <c r="AA20895" s="27"/>
      <c r="AC20895" s="28"/>
      <c r="AD20895" s="30"/>
      <c r="AE20895" s="30"/>
    </row>
    <row r="20896" spans="27:31" x14ac:dyDescent="0.25">
      <c r="AA20896" s="27"/>
      <c r="AC20896" s="28"/>
      <c r="AD20896" s="30"/>
      <c r="AE20896" s="30"/>
    </row>
    <row r="20897" spans="27:31" x14ac:dyDescent="0.25">
      <c r="AA20897" s="27"/>
      <c r="AC20897" s="28"/>
      <c r="AD20897" s="30"/>
      <c r="AE20897" s="30"/>
    </row>
    <row r="20898" spans="27:31" x14ac:dyDescent="0.25">
      <c r="AA20898" s="27"/>
      <c r="AC20898" s="28"/>
      <c r="AD20898" s="30"/>
      <c r="AE20898" s="30"/>
    </row>
    <row r="20899" spans="27:31" x14ac:dyDescent="0.25">
      <c r="AA20899" s="27"/>
      <c r="AC20899" s="28"/>
      <c r="AD20899" s="30"/>
      <c r="AE20899" s="30"/>
    </row>
    <row r="20900" spans="27:31" x14ac:dyDescent="0.25">
      <c r="AA20900" s="27"/>
      <c r="AC20900" s="28"/>
      <c r="AD20900" s="30"/>
      <c r="AE20900" s="30"/>
    </row>
    <row r="20901" spans="27:31" x14ac:dyDescent="0.25">
      <c r="AA20901" s="27"/>
      <c r="AC20901" s="28"/>
      <c r="AD20901" s="30"/>
      <c r="AE20901" s="30"/>
    </row>
    <row r="20902" spans="27:31" x14ac:dyDescent="0.25">
      <c r="AA20902" s="27"/>
      <c r="AC20902" s="28"/>
      <c r="AD20902" s="30"/>
      <c r="AE20902" s="30"/>
    </row>
    <row r="20903" spans="27:31" x14ac:dyDescent="0.25">
      <c r="AA20903" s="27"/>
      <c r="AC20903" s="28"/>
      <c r="AD20903" s="30"/>
      <c r="AE20903" s="30"/>
    </row>
    <row r="20904" spans="27:31" x14ac:dyDescent="0.25">
      <c r="AA20904" s="27"/>
      <c r="AC20904" s="28"/>
      <c r="AD20904" s="30"/>
      <c r="AE20904" s="30"/>
    </row>
    <row r="20905" spans="27:31" x14ac:dyDescent="0.25">
      <c r="AA20905" s="27"/>
      <c r="AC20905" s="28"/>
      <c r="AD20905" s="30"/>
      <c r="AE20905" s="30"/>
    </row>
    <row r="20906" spans="27:31" x14ac:dyDescent="0.25">
      <c r="AA20906" s="27"/>
      <c r="AC20906" s="28"/>
      <c r="AD20906" s="30"/>
      <c r="AE20906" s="30"/>
    </row>
    <row r="20907" spans="27:31" x14ac:dyDescent="0.25">
      <c r="AA20907" s="27"/>
      <c r="AC20907" s="28"/>
      <c r="AD20907" s="30"/>
      <c r="AE20907" s="30"/>
    </row>
    <row r="20908" spans="27:31" x14ac:dyDescent="0.25">
      <c r="AA20908" s="27"/>
      <c r="AC20908" s="28"/>
      <c r="AD20908" s="30"/>
      <c r="AE20908" s="30"/>
    </row>
    <row r="20909" spans="27:31" x14ac:dyDescent="0.25">
      <c r="AA20909" s="27"/>
      <c r="AC20909" s="28"/>
      <c r="AD20909" s="30"/>
      <c r="AE20909" s="30"/>
    </row>
    <row r="20910" spans="27:31" x14ac:dyDescent="0.25">
      <c r="AA20910" s="27"/>
      <c r="AC20910" s="28"/>
      <c r="AD20910" s="30"/>
      <c r="AE20910" s="30"/>
    </row>
    <row r="20911" spans="27:31" x14ac:dyDescent="0.25">
      <c r="AA20911" s="27"/>
      <c r="AC20911" s="28"/>
      <c r="AD20911" s="30"/>
      <c r="AE20911" s="30"/>
    </row>
    <row r="20912" spans="27:31" x14ac:dyDescent="0.25">
      <c r="AA20912" s="27"/>
      <c r="AC20912" s="28"/>
      <c r="AD20912" s="30"/>
      <c r="AE20912" s="30"/>
    </row>
    <row r="20913" spans="27:31" x14ac:dyDescent="0.25">
      <c r="AA20913" s="27"/>
      <c r="AC20913" s="28"/>
      <c r="AD20913" s="30"/>
      <c r="AE20913" s="30"/>
    </row>
    <row r="20914" spans="27:31" x14ac:dyDescent="0.25">
      <c r="AA20914" s="27"/>
      <c r="AC20914" s="28"/>
      <c r="AD20914" s="30"/>
      <c r="AE20914" s="30"/>
    </row>
    <row r="20915" spans="27:31" x14ac:dyDescent="0.25">
      <c r="AA20915" s="27"/>
      <c r="AC20915" s="28"/>
      <c r="AD20915" s="30"/>
      <c r="AE20915" s="30"/>
    </row>
    <row r="20916" spans="27:31" x14ac:dyDescent="0.25">
      <c r="AA20916" s="27"/>
      <c r="AC20916" s="28"/>
      <c r="AD20916" s="30"/>
      <c r="AE20916" s="30"/>
    </row>
    <row r="20917" spans="27:31" x14ac:dyDescent="0.25">
      <c r="AA20917" s="27"/>
      <c r="AC20917" s="28"/>
      <c r="AD20917" s="30"/>
      <c r="AE20917" s="30"/>
    </row>
    <row r="20918" spans="27:31" x14ac:dyDescent="0.25">
      <c r="AA20918" s="27"/>
      <c r="AC20918" s="28"/>
      <c r="AD20918" s="30"/>
      <c r="AE20918" s="30"/>
    </row>
    <row r="20919" spans="27:31" x14ac:dyDescent="0.25">
      <c r="AA20919" s="27"/>
      <c r="AC20919" s="28"/>
      <c r="AD20919" s="30"/>
      <c r="AE20919" s="30"/>
    </row>
    <row r="20920" spans="27:31" x14ac:dyDescent="0.25">
      <c r="AA20920" s="27"/>
      <c r="AC20920" s="28"/>
      <c r="AD20920" s="30"/>
      <c r="AE20920" s="30"/>
    </row>
    <row r="20921" spans="27:31" x14ac:dyDescent="0.25">
      <c r="AA20921" s="27"/>
      <c r="AC20921" s="28"/>
      <c r="AD20921" s="30"/>
      <c r="AE20921" s="30"/>
    </row>
    <row r="20922" spans="27:31" x14ac:dyDescent="0.25">
      <c r="AA20922" s="27"/>
      <c r="AC20922" s="28"/>
      <c r="AD20922" s="30"/>
      <c r="AE20922" s="30"/>
    </row>
    <row r="20923" spans="27:31" x14ac:dyDescent="0.25">
      <c r="AA20923" s="27"/>
      <c r="AC20923" s="28"/>
      <c r="AD20923" s="30"/>
      <c r="AE20923" s="30"/>
    </row>
    <row r="20924" spans="27:31" x14ac:dyDescent="0.25">
      <c r="AA20924" s="27"/>
      <c r="AC20924" s="28"/>
      <c r="AD20924" s="30"/>
      <c r="AE20924" s="30"/>
    </row>
    <row r="20925" spans="27:31" x14ac:dyDescent="0.25">
      <c r="AA20925" s="27"/>
      <c r="AC20925" s="28"/>
      <c r="AD20925" s="30"/>
      <c r="AE20925" s="30"/>
    </row>
    <row r="20926" spans="27:31" x14ac:dyDescent="0.25">
      <c r="AA20926" s="27"/>
      <c r="AC20926" s="28"/>
      <c r="AD20926" s="30"/>
      <c r="AE20926" s="30"/>
    </row>
    <row r="20927" spans="27:31" x14ac:dyDescent="0.25">
      <c r="AA20927" s="27"/>
      <c r="AC20927" s="28"/>
      <c r="AD20927" s="30"/>
      <c r="AE20927" s="30"/>
    </row>
    <row r="20928" spans="27:31" x14ac:dyDescent="0.25">
      <c r="AA20928" s="27"/>
      <c r="AC20928" s="28"/>
      <c r="AD20928" s="30"/>
      <c r="AE20928" s="30"/>
    </row>
    <row r="20929" spans="27:31" x14ac:dyDescent="0.25">
      <c r="AA20929" s="27"/>
      <c r="AC20929" s="28"/>
      <c r="AD20929" s="30"/>
      <c r="AE20929" s="30"/>
    </row>
    <row r="20930" spans="27:31" x14ac:dyDescent="0.25">
      <c r="AA20930" s="27"/>
      <c r="AC20930" s="28"/>
      <c r="AD20930" s="30"/>
      <c r="AE20930" s="30"/>
    </row>
    <row r="20931" spans="27:31" x14ac:dyDescent="0.25">
      <c r="AA20931" s="27"/>
      <c r="AC20931" s="28"/>
      <c r="AD20931" s="30"/>
      <c r="AE20931" s="30"/>
    </row>
    <row r="20932" spans="27:31" x14ac:dyDescent="0.25">
      <c r="AA20932" s="27"/>
      <c r="AC20932" s="28"/>
      <c r="AD20932" s="30"/>
      <c r="AE20932" s="30"/>
    </row>
    <row r="20933" spans="27:31" x14ac:dyDescent="0.25">
      <c r="AA20933" s="27"/>
      <c r="AC20933" s="28"/>
      <c r="AD20933" s="30"/>
      <c r="AE20933" s="30"/>
    </row>
    <row r="20934" spans="27:31" x14ac:dyDescent="0.25">
      <c r="AA20934" s="27"/>
      <c r="AC20934" s="28"/>
      <c r="AD20934" s="30"/>
      <c r="AE20934" s="30"/>
    </row>
    <row r="20935" spans="27:31" x14ac:dyDescent="0.25">
      <c r="AA20935" s="27"/>
      <c r="AC20935" s="28"/>
      <c r="AD20935" s="30"/>
      <c r="AE20935" s="30"/>
    </row>
    <row r="20936" spans="27:31" x14ac:dyDescent="0.25">
      <c r="AA20936" s="27"/>
      <c r="AC20936" s="28"/>
      <c r="AD20936" s="30"/>
      <c r="AE20936" s="30"/>
    </row>
    <row r="20937" spans="27:31" x14ac:dyDescent="0.25">
      <c r="AA20937" s="27"/>
      <c r="AC20937" s="28"/>
      <c r="AD20937" s="30"/>
      <c r="AE20937" s="30"/>
    </row>
    <row r="20938" spans="27:31" x14ac:dyDescent="0.25">
      <c r="AA20938" s="27"/>
      <c r="AC20938" s="28"/>
      <c r="AD20938" s="30"/>
      <c r="AE20938" s="30"/>
    </row>
    <row r="20939" spans="27:31" x14ac:dyDescent="0.25">
      <c r="AA20939" s="27"/>
      <c r="AC20939" s="28"/>
      <c r="AD20939" s="30"/>
      <c r="AE20939" s="30"/>
    </row>
    <row r="20940" spans="27:31" x14ac:dyDescent="0.25">
      <c r="AA20940" s="27"/>
      <c r="AC20940" s="28"/>
      <c r="AD20940" s="30"/>
      <c r="AE20940" s="30"/>
    </row>
    <row r="20941" spans="27:31" x14ac:dyDescent="0.25">
      <c r="AA20941" s="27"/>
      <c r="AC20941" s="28"/>
      <c r="AD20941" s="30"/>
      <c r="AE20941" s="30"/>
    </row>
    <row r="20942" spans="27:31" x14ac:dyDescent="0.25">
      <c r="AA20942" s="27"/>
      <c r="AC20942" s="28"/>
      <c r="AD20942" s="30"/>
      <c r="AE20942" s="30"/>
    </row>
    <row r="20943" spans="27:31" x14ac:dyDescent="0.25">
      <c r="AA20943" s="27"/>
      <c r="AC20943" s="28"/>
      <c r="AD20943" s="30"/>
      <c r="AE20943" s="30"/>
    </row>
    <row r="20944" spans="27:31" x14ac:dyDescent="0.25">
      <c r="AA20944" s="27"/>
      <c r="AC20944" s="28"/>
      <c r="AD20944" s="30"/>
      <c r="AE20944" s="30"/>
    </row>
    <row r="20945" spans="27:31" x14ac:dyDescent="0.25">
      <c r="AA20945" s="27"/>
      <c r="AC20945" s="28"/>
      <c r="AD20945" s="30"/>
      <c r="AE20945" s="30"/>
    </row>
    <row r="20946" spans="27:31" x14ac:dyDescent="0.25">
      <c r="AA20946" s="27"/>
      <c r="AC20946" s="28"/>
      <c r="AD20946" s="30"/>
      <c r="AE20946" s="30"/>
    </row>
    <row r="20947" spans="27:31" x14ac:dyDescent="0.25">
      <c r="AA20947" s="27"/>
      <c r="AC20947" s="28"/>
      <c r="AD20947" s="30"/>
      <c r="AE20947" s="30"/>
    </row>
    <row r="20948" spans="27:31" x14ac:dyDescent="0.25">
      <c r="AA20948" s="27"/>
      <c r="AC20948" s="28"/>
      <c r="AD20948" s="30"/>
      <c r="AE20948" s="30"/>
    </row>
    <row r="20949" spans="27:31" x14ac:dyDescent="0.25">
      <c r="AA20949" s="27"/>
      <c r="AC20949" s="28"/>
      <c r="AD20949" s="30"/>
      <c r="AE20949" s="30"/>
    </row>
    <row r="20950" spans="27:31" x14ac:dyDescent="0.25">
      <c r="AA20950" s="27"/>
      <c r="AC20950" s="28"/>
      <c r="AD20950" s="30"/>
      <c r="AE20950" s="30"/>
    </row>
    <row r="20951" spans="27:31" x14ac:dyDescent="0.25">
      <c r="AA20951" s="27"/>
      <c r="AC20951" s="28"/>
      <c r="AD20951" s="30"/>
      <c r="AE20951" s="30"/>
    </row>
    <row r="20952" spans="27:31" x14ac:dyDescent="0.25">
      <c r="AA20952" s="27"/>
      <c r="AC20952" s="28"/>
      <c r="AD20952" s="30"/>
      <c r="AE20952" s="30"/>
    </row>
    <row r="20953" spans="27:31" x14ac:dyDescent="0.25">
      <c r="AA20953" s="27"/>
      <c r="AC20953" s="28"/>
      <c r="AD20953" s="30"/>
      <c r="AE20953" s="30"/>
    </row>
    <row r="20954" spans="27:31" x14ac:dyDescent="0.25">
      <c r="AA20954" s="27"/>
      <c r="AC20954" s="28"/>
      <c r="AD20954" s="30"/>
      <c r="AE20954" s="30"/>
    </row>
    <row r="20955" spans="27:31" x14ac:dyDescent="0.25">
      <c r="AA20955" s="27"/>
      <c r="AC20955" s="28"/>
      <c r="AD20955" s="30"/>
      <c r="AE20955" s="30"/>
    </row>
    <row r="20956" spans="27:31" x14ac:dyDescent="0.25">
      <c r="AA20956" s="27"/>
      <c r="AC20956" s="28"/>
      <c r="AD20956" s="30"/>
      <c r="AE20956" s="30"/>
    </row>
    <row r="20957" spans="27:31" x14ac:dyDescent="0.25">
      <c r="AA20957" s="27"/>
      <c r="AC20957" s="28"/>
      <c r="AD20957" s="30"/>
      <c r="AE20957" s="30"/>
    </row>
    <row r="20958" spans="27:31" x14ac:dyDescent="0.25">
      <c r="AA20958" s="27"/>
      <c r="AC20958" s="28"/>
      <c r="AD20958" s="30"/>
      <c r="AE20958" s="30"/>
    </row>
    <row r="20959" spans="27:31" x14ac:dyDescent="0.25">
      <c r="AA20959" s="27"/>
      <c r="AC20959" s="28"/>
      <c r="AD20959" s="30"/>
      <c r="AE20959" s="30"/>
    </row>
    <row r="20960" spans="27:31" x14ac:dyDescent="0.25">
      <c r="AA20960" s="27"/>
      <c r="AC20960" s="28"/>
      <c r="AD20960" s="30"/>
      <c r="AE20960" s="30"/>
    </row>
    <row r="20961" spans="27:31" x14ac:dyDescent="0.25">
      <c r="AA20961" s="27"/>
      <c r="AC20961" s="28"/>
      <c r="AD20961" s="30"/>
      <c r="AE20961" s="30"/>
    </row>
    <row r="20962" spans="27:31" x14ac:dyDescent="0.25">
      <c r="AA20962" s="27"/>
      <c r="AC20962" s="28"/>
      <c r="AD20962" s="30"/>
      <c r="AE20962" s="30"/>
    </row>
    <row r="20963" spans="27:31" x14ac:dyDescent="0.25">
      <c r="AA20963" s="27"/>
      <c r="AC20963" s="28"/>
      <c r="AD20963" s="30"/>
      <c r="AE20963" s="30"/>
    </row>
    <row r="20964" spans="27:31" x14ac:dyDescent="0.25">
      <c r="AA20964" s="27"/>
      <c r="AC20964" s="28"/>
      <c r="AD20964" s="30"/>
      <c r="AE20964" s="30"/>
    </row>
    <row r="20965" spans="27:31" x14ac:dyDescent="0.25">
      <c r="AA20965" s="27"/>
      <c r="AC20965" s="28"/>
      <c r="AD20965" s="30"/>
      <c r="AE20965" s="30"/>
    </row>
    <row r="20966" spans="27:31" x14ac:dyDescent="0.25">
      <c r="AA20966" s="27"/>
      <c r="AC20966" s="28"/>
      <c r="AD20966" s="30"/>
      <c r="AE20966" s="30"/>
    </row>
    <row r="20967" spans="27:31" x14ac:dyDescent="0.25">
      <c r="AA20967" s="27"/>
      <c r="AC20967" s="28"/>
      <c r="AD20967" s="30"/>
      <c r="AE20967" s="30"/>
    </row>
    <row r="20968" spans="27:31" x14ac:dyDescent="0.25">
      <c r="AA20968" s="27"/>
      <c r="AC20968" s="28"/>
      <c r="AD20968" s="30"/>
      <c r="AE20968" s="30"/>
    </row>
    <row r="20969" spans="27:31" x14ac:dyDescent="0.25">
      <c r="AA20969" s="27"/>
      <c r="AC20969" s="28"/>
      <c r="AD20969" s="30"/>
      <c r="AE20969" s="30"/>
    </row>
    <row r="20970" spans="27:31" x14ac:dyDescent="0.25">
      <c r="AA20970" s="27"/>
      <c r="AC20970" s="28"/>
      <c r="AD20970" s="30"/>
      <c r="AE20970" s="30"/>
    </row>
    <row r="20971" spans="27:31" x14ac:dyDescent="0.25">
      <c r="AA20971" s="27"/>
      <c r="AC20971" s="28"/>
      <c r="AD20971" s="30"/>
      <c r="AE20971" s="30"/>
    </row>
    <row r="20972" spans="27:31" x14ac:dyDescent="0.25">
      <c r="AA20972" s="27"/>
      <c r="AC20972" s="28"/>
      <c r="AD20972" s="30"/>
      <c r="AE20972" s="30"/>
    </row>
    <row r="20973" spans="27:31" x14ac:dyDescent="0.25">
      <c r="AA20973" s="27"/>
      <c r="AC20973" s="28"/>
      <c r="AD20973" s="30"/>
      <c r="AE20973" s="30"/>
    </row>
    <row r="20974" spans="27:31" x14ac:dyDescent="0.25">
      <c r="AA20974" s="27"/>
      <c r="AC20974" s="28"/>
      <c r="AD20974" s="30"/>
      <c r="AE20974" s="30"/>
    </row>
    <row r="20975" spans="27:31" x14ac:dyDescent="0.25">
      <c r="AA20975" s="27"/>
      <c r="AC20975" s="28"/>
      <c r="AD20975" s="30"/>
      <c r="AE20975" s="30"/>
    </row>
    <row r="20976" spans="27:31" x14ac:dyDescent="0.25">
      <c r="AA20976" s="27"/>
      <c r="AC20976" s="28"/>
      <c r="AD20976" s="30"/>
      <c r="AE20976" s="30"/>
    </row>
    <row r="20977" spans="27:31" x14ac:dyDescent="0.25">
      <c r="AA20977" s="27"/>
      <c r="AC20977" s="28"/>
      <c r="AD20977" s="30"/>
      <c r="AE20977" s="30"/>
    </row>
    <row r="20978" spans="27:31" x14ac:dyDescent="0.25">
      <c r="AA20978" s="27"/>
      <c r="AC20978" s="28"/>
      <c r="AD20978" s="30"/>
      <c r="AE20978" s="30"/>
    </row>
    <row r="20979" spans="27:31" x14ac:dyDescent="0.25">
      <c r="AA20979" s="27"/>
      <c r="AC20979" s="28"/>
      <c r="AD20979" s="30"/>
      <c r="AE20979" s="30"/>
    </row>
    <row r="20980" spans="27:31" x14ac:dyDescent="0.25">
      <c r="AA20980" s="27"/>
      <c r="AC20980" s="28"/>
      <c r="AD20980" s="30"/>
      <c r="AE20980" s="30"/>
    </row>
    <row r="20981" spans="27:31" x14ac:dyDescent="0.25">
      <c r="AA20981" s="27"/>
      <c r="AC20981" s="28"/>
      <c r="AD20981" s="30"/>
      <c r="AE20981" s="30"/>
    </row>
    <row r="20982" spans="27:31" x14ac:dyDescent="0.25">
      <c r="AA20982" s="27"/>
      <c r="AC20982" s="28"/>
      <c r="AD20982" s="30"/>
      <c r="AE20982" s="30"/>
    </row>
    <row r="20983" spans="27:31" x14ac:dyDescent="0.25">
      <c r="AA20983" s="27"/>
      <c r="AC20983" s="28"/>
      <c r="AD20983" s="30"/>
      <c r="AE20983" s="30"/>
    </row>
    <row r="20984" spans="27:31" x14ac:dyDescent="0.25">
      <c r="AA20984" s="27"/>
      <c r="AC20984" s="28"/>
      <c r="AD20984" s="30"/>
      <c r="AE20984" s="30"/>
    </row>
    <row r="20985" spans="27:31" x14ac:dyDescent="0.25">
      <c r="AA20985" s="27"/>
      <c r="AC20985" s="28"/>
      <c r="AD20985" s="30"/>
      <c r="AE20985" s="30"/>
    </row>
    <row r="20986" spans="27:31" x14ac:dyDescent="0.25">
      <c r="AA20986" s="27"/>
      <c r="AC20986" s="28"/>
      <c r="AD20986" s="30"/>
      <c r="AE20986" s="30"/>
    </row>
    <row r="20987" spans="27:31" x14ac:dyDescent="0.25">
      <c r="AA20987" s="27"/>
      <c r="AC20987" s="28"/>
      <c r="AD20987" s="30"/>
      <c r="AE20987" s="30"/>
    </row>
    <row r="20988" spans="27:31" x14ac:dyDescent="0.25">
      <c r="AA20988" s="27"/>
      <c r="AC20988" s="28"/>
      <c r="AD20988" s="30"/>
      <c r="AE20988" s="30"/>
    </row>
    <row r="20989" spans="27:31" x14ac:dyDescent="0.25">
      <c r="AA20989" s="27"/>
      <c r="AC20989" s="28"/>
      <c r="AD20989" s="30"/>
      <c r="AE20989" s="30"/>
    </row>
    <row r="20990" spans="27:31" x14ac:dyDescent="0.25">
      <c r="AA20990" s="27"/>
      <c r="AC20990" s="28"/>
      <c r="AD20990" s="30"/>
      <c r="AE20990" s="30"/>
    </row>
    <row r="20991" spans="27:31" x14ac:dyDescent="0.25">
      <c r="AA20991" s="27"/>
      <c r="AC20991" s="28"/>
      <c r="AD20991" s="30"/>
      <c r="AE20991" s="30"/>
    </row>
    <row r="20992" spans="27:31" x14ac:dyDescent="0.25">
      <c r="AA20992" s="27"/>
      <c r="AC20992" s="28"/>
      <c r="AD20992" s="30"/>
      <c r="AE20992" s="30"/>
    </row>
    <row r="20993" spans="27:31" x14ac:dyDescent="0.25">
      <c r="AA20993" s="27"/>
      <c r="AC20993" s="28"/>
      <c r="AD20993" s="30"/>
      <c r="AE20993" s="30"/>
    </row>
    <row r="20994" spans="27:31" x14ac:dyDescent="0.25">
      <c r="AA20994" s="27"/>
      <c r="AC20994" s="28"/>
      <c r="AD20994" s="30"/>
      <c r="AE20994" s="30"/>
    </row>
    <row r="20995" spans="27:31" x14ac:dyDescent="0.25">
      <c r="AA20995" s="27"/>
      <c r="AC20995" s="28"/>
      <c r="AD20995" s="30"/>
      <c r="AE20995" s="30"/>
    </row>
    <row r="20996" spans="27:31" x14ac:dyDescent="0.25">
      <c r="AA20996" s="27"/>
      <c r="AC20996" s="28"/>
      <c r="AD20996" s="30"/>
      <c r="AE20996" s="30"/>
    </row>
    <row r="20997" spans="27:31" x14ac:dyDescent="0.25">
      <c r="AA20997" s="27"/>
      <c r="AC20997" s="28"/>
      <c r="AD20997" s="30"/>
      <c r="AE20997" s="30"/>
    </row>
    <row r="20998" spans="27:31" x14ac:dyDescent="0.25">
      <c r="AA20998" s="27"/>
      <c r="AC20998" s="28"/>
      <c r="AD20998" s="30"/>
      <c r="AE20998" s="30"/>
    </row>
    <row r="20999" spans="27:31" x14ac:dyDescent="0.25">
      <c r="AA20999" s="27"/>
      <c r="AC20999" s="28"/>
      <c r="AD20999" s="30"/>
      <c r="AE20999" s="30"/>
    </row>
    <row r="21000" spans="27:31" x14ac:dyDescent="0.25">
      <c r="AA21000" s="27"/>
      <c r="AC21000" s="28"/>
      <c r="AD21000" s="30"/>
      <c r="AE21000" s="30"/>
    </row>
    <row r="21001" spans="27:31" x14ac:dyDescent="0.25">
      <c r="AA21001" s="27"/>
      <c r="AC21001" s="28"/>
      <c r="AD21001" s="30"/>
      <c r="AE21001" s="30"/>
    </row>
    <row r="21002" spans="27:31" x14ac:dyDescent="0.25">
      <c r="AA21002" s="27"/>
      <c r="AC21002" s="28"/>
      <c r="AD21002" s="30"/>
      <c r="AE21002" s="30"/>
    </row>
    <row r="21003" spans="27:31" x14ac:dyDescent="0.25">
      <c r="AA21003" s="27"/>
      <c r="AC21003" s="28"/>
      <c r="AD21003" s="30"/>
      <c r="AE21003" s="30"/>
    </row>
    <row r="21004" spans="27:31" x14ac:dyDescent="0.25">
      <c r="AA21004" s="27"/>
      <c r="AC21004" s="28"/>
      <c r="AD21004" s="30"/>
      <c r="AE21004" s="30"/>
    </row>
    <row r="21005" spans="27:31" x14ac:dyDescent="0.25">
      <c r="AA21005" s="27"/>
      <c r="AC21005" s="28"/>
      <c r="AD21005" s="30"/>
      <c r="AE21005" s="30"/>
    </row>
    <row r="21006" spans="27:31" x14ac:dyDescent="0.25">
      <c r="AA21006" s="27"/>
      <c r="AC21006" s="28"/>
      <c r="AD21006" s="30"/>
      <c r="AE21006" s="30"/>
    </row>
    <row r="21007" spans="27:31" x14ac:dyDescent="0.25">
      <c r="AA21007" s="27"/>
      <c r="AC21007" s="28"/>
      <c r="AD21007" s="30"/>
      <c r="AE21007" s="30"/>
    </row>
    <row r="21008" spans="27:31" x14ac:dyDescent="0.25">
      <c r="AA21008" s="27"/>
      <c r="AC21008" s="28"/>
      <c r="AD21008" s="30"/>
      <c r="AE21008" s="30"/>
    </row>
    <row r="21009" spans="27:31" x14ac:dyDescent="0.25">
      <c r="AA21009" s="27"/>
      <c r="AC21009" s="28"/>
      <c r="AD21009" s="30"/>
      <c r="AE21009" s="30"/>
    </row>
    <row r="21010" spans="27:31" x14ac:dyDescent="0.25">
      <c r="AA21010" s="27"/>
      <c r="AC21010" s="28"/>
      <c r="AD21010" s="30"/>
      <c r="AE21010" s="30"/>
    </row>
    <row r="21011" spans="27:31" x14ac:dyDescent="0.25">
      <c r="AA21011" s="27"/>
      <c r="AC21011" s="28"/>
      <c r="AD21011" s="30"/>
      <c r="AE21011" s="30"/>
    </row>
    <row r="21012" spans="27:31" x14ac:dyDescent="0.25">
      <c r="AA21012" s="27"/>
      <c r="AC21012" s="28"/>
      <c r="AD21012" s="30"/>
      <c r="AE21012" s="30"/>
    </row>
    <row r="21013" spans="27:31" x14ac:dyDescent="0.25">
      <c r="AA21013" s="27"/>
      <c r="AC21013" s="28"/>
      <c r="AD21013" s="30"/>
      <c r="AE21013" s="30"/>
    </row>
    <row r="21014" spans="27:31" x14ac:dyDescent="0.25">
      <c r="AA21014" s="27"/>
      <c r="AC21014" s="28"/>
      <c r="AD21014" s="30"/>
      <c r="AE21014" s="30"/>
    </row>
    <row r="21015" spans="27:31" x14ac:dyDescent="0.25">
      <c r="AA21015" s="27"/>
      <c r="AC21015" s="28"/>
      <c r="AD21015" s="30"/>
      <c r="AE21015" s="30"/>
    </row>
    <row r="21016" spans="27:31" x14ac:dyDescent="0.25">
      <c r="AA21016" s="27"/>
      <c r="AC21016" s="28"/>
      <c r="AD21016" s="30"/>
      <c r="AE21016" s="30"/>
    </row>
    <row r="21017" spans="27:31" x14ac:dyDescent="0.25">
      <c r="AA21017" s="27"/>
      <c r="AC21017" s="28"/>
      <c r="AD21017" s="30"/>
      <c r="AE21017" s="30"/>
    </row>
    <row r="21018" spans="27:31" x14ac:dyDescent="0.25">
      <c r="AA21018" s="27"/>
      <c r="AC21018" s="28"/>
      <c r="AD21018" s="30"/>
      <c r="AE21018" s="30"/>
    </row>
    <row r="21019" spans="27:31" x14ac:dyDescent="0.25">
      <c r="AA21019" s="27"/>
      <c r="AC21019" s="28"/>
      <c r="AD21019" s="30"/>
      <c r="AE21019" s="30"/>
    </row>
    <row r="21020" spans="27:31" x14ac:dyDescent="0.25">
      <c r="AA21020" s="27"/>
      <c r="AC21020" s="28"/>
      <c r="AD21020" s="30"/>
      <c r="AE21020" s="30"/>
    </row>
    <row r="21021" spans="27:31" x14ac:dyDescent="0.25">
      <c r="AA21021" s="27"/>
      <c r="AC21021" s="28"/>
      <c r="AD21021" s="30"/>
      <c r="AE21021" s="30"/>
    </row>
    <row r="21022" spans="27:31" x14ac:dyDescent="0.25">
      <c r="AA21022" s="27"/>
      <c r="AC21022" s="28"/>
      <c r="AD21022" s="30"/>
      <c r="AE21022" s="30"/>
    </row>
    <row r="21023" spans="27:31" x14ac:dyDescent="0.25">
      <c r="AA21023" s="27"/>
      <c r="AC21023" s="28"/>
      <c r="AD21023" s="30"/>
      <c r="AE21023" s="30"/>
    </row>
    <row r="21024" spans="27:31" x14ac:dyDescent="0.25">
      <c r="AA21024" s="27"/>
      <c r="AC21024" s="28"/>
      <c r="AD21024" s="30"/>
      <c r="AE21024" s="30"/>
    </row>
    <row r="21025" spans="27:31" x14ac:dyDescent="0.25">
      <c r="AA21025" s="27"/>
      <c r="AC21025" s="28"/>
      <c r="AD21025" s="30"/>
      <c r="AE21025" s="30"/>
    </row>
    <row r="21026" spans="27:31" x14ac:dyDescent="0.25">
      <c r="AA21026" s="27"/>
      <c r="AC21026" s="28"/>
      <c r="AD21026" s="30"/>
      <c r="AE21026" s="30"/>
    </row>
    <row r="21027" spans="27:31" x14ac:dyDescent="0.25">
      <c r="AA21027" s="27"/>
      <c r="AC21027" s="28"/>
      <c r="AD21027" s="30"/>
      <c r="AE21027" s="30"/>
    </row>
    <row r="21028" spans="27:31" x14ac:dyDescent="0.25">
      <c r="AA21028" s="27"/>
      <c r="AC21028" s="28"/>
      <c r="AD21028" s="30"/>
      <c r="AE21028" s="30"/>
    </row>
    <row r="21029" spans="27:31" x14ac:dyDescent="0.25">
      <c r="AA21029" s="27"/>
      <c r="AC21029" s="28"/>
      <c r="AD21029" s="30"/>
      <c r="AE21029" s="30"/>
    </row>
    <row r="21030" spans="27:31" x14ac:dyDescent="0.25">
      <c r="AA21030" s="27"/>
      <c r="AC21030" s="28"/>
      <c r="AD21030" s="30"/>
      <c r="AE21030" s="30"/>
    </row>
    <row r="21031" spans="27:31" x14ac:dyDescent="0.25">
      <c r="AA21031" s="27"/>
      <c r="AC21031" s="28"/>
      <c r="AD21031" s="30"/>
      <c r="AE21031" s="30"/>
    </row>
    <row r="21032" spans="27:31" x14ac:dyDescent="0.25">
      <c r="AA21032" s="27"/>
      <c r="AC21032" s="28"/>
      <c r="AD21032" s="30"/>
      <c r="AE21032" s="30"/>
    </row>
    <row r="21033" spans="27:31" x14ac:dyDescent="0.25">
      <c r="AA21033" s="27"/>
      <c r="AC21033" s="28"/>
      <c r="AD21033" s="30"/>
      <c r="AE21033" s="30"/>
    </row>
    <row r="21034" spans="27:31" x14ac:dyDescent="0.25">
      <c r="AA21034" s="27"/>
      <c r="AC21034" s="28"/>
      <c r="AD21034" s="30"/>
      <c r="AE21034" s="30"/>
    </row>
    <row r="21035" spans="27:31" x14ac:dyDescent="0.25">
      <c r="AA21035" s="27"/>
      <c r="AC21035" s="28"/>
      <c r="AD21035" s="30"/>
      <c r="AE21035" s="30"/>
    </row>
    <row r="21036" spans="27:31" x14ac:dyDescent="0.25">
      <c r="AA21036" s="27"/>
      <c r="AC21036" s="28"/>
      <c r="AD21036" s="30"/>
      <c r="AE21036" s="30"/>
    </row>
    <row r="21037" spans="27:31" x14ac:dyDescent="0.25">
      <c r="AA21037" s="27"/>
      <c r="AC21037" s="28"/>
      <c r="AD21037" s="30"/>
      <c r="AE21037" s="30"/>
    </row>
    <row r="21038" spans="27:31" x14ac:dyDescent="0.25">
      <c r="AA21038" s="27"/>
      <c r="AC21038" s="28"/>
      <c r="AD21038" s="30"/>
      <c r="AE21038" s="30"/>
    </row>
    <row r="21039" spans="27:31" x14ac:dyDescent="0.25">
      <c r="AA21039" s="27"/>
      <c r="AC21039" s="28"/>
      <c r="AD21039" s="30"/>
      <c r="AE21039" s="30"/>
    </row>
    <row r="21040" spans="27:31" x14ac:dyDescent="0.25">
      <c r="AA21040" s="27"/>
      <c r="AC21040" s="28"/>
      <c r="AD21040" s="30"/>
      <c r="AE21040" s="30"/>
    </row>
    <row r="21041" spans="27:31" x14ac:dyDescent="0.25">
      <c r="AA21041" s="27"/>
      <c r="AC21041" s="28"/>
      <c r="AD21041" s="30"/>
      <c r="AE21041" s="30"/>
    </row>
    <row r="21042" spans="27:31" x14ac:dyDescent="0.25">
      <c r="AA21042" s="27"/>
      <c r="AC21042" s="28"/>
      <c r="AD21042" s="30"/>
      <c r="AE21042" s="30"/>
    </row>
    <row r="21043" spans="27:31" x14ac:dyDescent="0.25">
      <c r="AA21043" s="27"/>
      <c r="AC21043" s="28"/>
      <c r="AD21043" s="30"/>
      <c r="AE21043" s="30"/>
    </row>
    <row r="21044" spans="27:31" x14ac:dyDescent="0.25">
      <c r="AA21044" s="27"/>
      <c r="AC21044" s="28"/>
      <c r="AD21044" s="30"/>
      <c r="AE21044" s="30"/>
    </row>
    <row r="21045" spans="27:31" x14ac:dyDescent="0.25">
      <c r="AA21045" s="27"/>
      <c r="AC21045" s="28"/>
      <c r="AD21045" s="30"/>
      <c r="AE21045" s="30"/>
    </row>
    <row r="21046" spans="27:31" x14ac:dyDescent="0.25">
      <c r="AA21046" s="27"/>
      <c r="AC21046" s="28"/>
      <c r="AD21046" s="30"/>
      <c r="AE21046" s="30"/>
    </row>
    <row r="21047" spans="27:31" x14ac:dyDescent="0.25">
      <c r="AA21047" s="27"/>
      <c r="AC21047" s="28"/>
      <c r="AD21047" s="30"/>
      <c r="AE21047" s="30"/>
    </row>
    <row r="21048" spans="27:31" x14ac:dyDescent="0.25">
      <c r="AA21048" s="27"/>
      <c r="AC21048" s="28"/>
      <c r="AD21048" s="30"/>
      <c r="AE21048" s="30"/>
    </row>
    <row r="21049" spans="27:31" x14ac:dyDescent="0.25">
      <c r="AA21049" s="27"/>
      <c r="AC21049" s="28"/>
      <c r="AD21049" s="30"/>
      <c r="AE21049" s="30"/>
    </row>
    <row r="21050" spans="27:31" x14ac:dyDescent="0.25">
      <c r="AA21050" s="27"/>
      <c r="AC21050" s="28"/>
      <c r="AD21050" s="30"/>
      <c r="AE21050" s="30"/>
    </row>
    <row r="21051" spans="27:31" x14ac:dyDescent="0.25">
      <c r="AA21051" s="27"/>
      <c r="AC21051" s="28"/>
      <c r="AD21051" s="30"/>
      <c r="AE21051" s="30"/>
    </row>
    <row r="21052" spans="27:31" x14ac:dyDescent="0.25">
      <c r="AA21052" s="27"/>
      <c r="AC21052" s="28"/>
      <c r="AD21052" s="30"/>
      <c r="AE21052" s="30"/>
    </row>
    <row r="21053" spans="27:31" x14ac:dyDescent="0.25">
      <c r="AA21053" s="27"/>
      <c r="AC21053" s="28"/>
      <c r="AD21053" s="30"/>
      <c r="AE21053" s="30"/>
    </row>
    <row r="21054" spans="27:31" x14ac:dyDescent="0.25">
      <c r="AA21054" s="27"/>
      <c r="AC21054" s="28"/>
      <c r="AD21054" s="30"/>
      <c r="AE21054" s="30"/>
    </row>
    <row r="21055" spans="27:31" x14ac:dyDescent="0.25">
      <c r="AA21055" s="27"/>
      <c r="AC21055" s="28"/>
      <c r="AD21055" s="30"/>
      <c r="AE21055" s="30"/>
    </row>
    <row r="21056" spans="27:31" x14ac:dyDescent="0.25">
      <c r="AA21056" s="27"/>
      <c r="AC21056" s="28"/>
      <c r="AD21056" s="30"/>
      <c r="AE21056" s="30"/>
    </row>
    <row r="21057" spans="27:31" x14ac:dyDescent="0.25">
      <c r="AA21057" s="27"/>
      <c r="AC21057" s="28"/>
      <c r="AD21057" s="30"/>
      <c r="AE21057" s="30"/>
    </row>
    <row r="21058" spans="27:31" x14ac:dyDescent="0.25">
      <c r="AA21058" s="27"/>
      <c r="AC21058" s="28"/>
      <c r="AD21058" s="30"/>
      <c r="AE21058" s="30"/>
    </row>
    <row r="21059" spans="27:31" x14ac:dyDescent="0.25">
      <c r="AA21059" s="27"/>
      <c r="AC21059" s="28"/>
      <c r="AD21059" s="30"/>
      <c r="AE21059" s="30"/>
    </row>
    <row r="21060" spans="27:31" x14ac:dyDescent="0.25">
      <c r="AA21060" s="27"/>
      <c r="AC21060" s="28"/>
      <c r="AD21060" s="30"/>
      <c r="AE21060" s="30"/>
    </row>
    <row r="21061" spans="27:31" x14ac:dyDescent="0.25">
      <c r="AA21061" s="27"/>
      <c r="AC21061" s="28"/>
      <c r="AD21061" s="30"/>
      <c r="AE21061" s="30"/>
    </row>
    <row r="21062" spans="27:31" x14ac:dyDescent="0.25">
      <c r="AA21062" s="27"/>
      <c r="AC21062" s="28"/>
      <c r="AD21062" s="30"/>
      <c r="AE21062" s="30"/>
    </row>
    <row r="21063" spans="27:31" x14ac:dyDescent="0.25">
      <c r="AA21063" s="27"/>
      <c r="AC21063" s="28"/>
      <c r="AD21063" s="30"/>
      <c r="AE21063" s="30"/>
    </row>
    <row r="21064" spans="27:31" x14ac:dyDescent="0.25">
      <c r="AA21064" s="27"/>
      <c r="AC21064" s="28"/>
      <c r="AD21064" s="30"/>
      <c r="AE21064" s="30"/>
    </row>
    <row r="21065" spans="27:31" x14ac:dyDescent="0.25">
      <c r="AA21065" s="27"/>
      <c r="AC21065" s="28"/>
      <c r="AD21065" s="30"/>
      <c r="AE21065" s="30"/>
    </row>
    <row r="21066" spans="27:31" x14ac:dyDescent="0.25">
      <c r="AA21066" s="27"/>
      <c r="AC21066" s="28"/>
      <c r="AD21066" s="30"/>
      <c r="AE21066" s="30"/>
    </row>
    <row r="21067" spans="27:31" x14ac:dyDescent="0.25">
      <c r="AA21067" s="27"/>
      <c r="AC21067" s="28"/>
      <c r="AD21067" s="30"/>
      <c r="AE21067" s="30"/>
    </row>
    <row r="21068" spans="27:31" x14ac:dyDescent="0.25">
      <c r="AA21068" s="27"/>
      <c r="AC21068" s="28"/>
      <c r="AD21068" s="30"/>
      <c r="AE21068" s="30"/>
    </row>
    <row r="21069" spans="27:31" x14ac:dyDescent="0.25">
      <c r="AA21069" s="27"/>
      <c r="AC21069" s="28"/>
      <c r="AD21069" s="30"/>
      <c r="AE21069" s="30"/>
    </row>
    <row r="21070" spans="27:31" x14ac:dyDescent="0.25">
      <c r="AA21070" s="27"/>
      <c r="AC21070" s="28"/>
      <c r="AD21070" s="30"/>
      <c r="AE21070" s="30"/>
    </row>
    <row r="21071" spans="27:31" x14ac:dyDescent="0.25">
      <c r="AA21071" s="27"/>
      <c r="AC21071" s="28"/>
      <c r="AD21071" s="30"/>
      <c r="AE21071" s="30"/>
    </row>
    <row r="21072" spans="27:31" x14ac:dyDescent="0.25">
      <c r="AA21072" s="27"/>
      <c r="AC21072" s="28"/>
      <c r="AD21072" s="30"/>
      <c r="AE21072" s="30"/>
    </row>
    <row r="21073" spans="27:31" x14ac:dyDescent="0.25">
      <c r="AA21073" s="27"/>
      <c r="AC21073" s="28"/>
      <c r="AD21073" s="30"/>
      <c r="AE21073" s="30"/>
    </row>
    <row r="21074" spans="27:31" x14ac:dyDescent="0.25">
      <c r="AA21074" s="27"/>
      <c r="AC21074" s="28"/>
      <c r="AD21074" s="30"/>
      <c r="AE21074" s="30"/>
    </row>
    <row r="21075" spans="27:31" x14ac:dyDescent="0.25">
      <c r="AA21075" s="27"/>
      <c r="AC21075" s="28"/>
      <c r="AD21075" s="30"/>
      <c r="AE21075" s="30"/>
    </row>
    <row r="21076" spans="27:31" x14ac:dyDescent="0.25">
      <c r="AA21076" s="27"/>
      <c r="AC21076" s="28"/>
      <c r="AD21076" s="30"/>
      <c r="AE21076" s="30"/>
    </row>
    <row r="21077" spans="27:31" x14ac:dyDescent="0.25">
      <c r="AA21077" s="27"/>
      <c r="AC21077" s="28"/>
      <c r="AD21077" s="30"/>
      <c r="AE21077" s="30"/>
    </row>
    <row r="21078" spans="27:31" x14ac:dyDescent="0.25">
      <c r="AA21078" s="27"/>
      <c r="AC21078" s="28"/>
      <c r="AD21078" s="30"/>
      <c r="AE21078" s="30"/>
    </row>
    <row r="21079" spans="27:31" x14ac:dyDescent="0.25">
      <c r="AA21079" s="27"/>
      <c r="AC21079" s="28"/>
      <c r="AD21079" s="30"/>
      <c r="AE21079" s="30"/>
    </row>
    <row r="21080" spans="27:31" x14ac:dyDescent="0.25">
      <c r="AA21080" s="27"/>
      <c r="AC21080" s="28"/>
      <c r="AD21080" s="30"/>
      <c r="AE21080" s="30"/>
    </row>
    <row r="21081" spans="27:31" x14ac:dyDescent="0.25">
      <c r="AA21081" s="27"/>
      <c r="AC21081" s="28"/>
      <c r="AD21081" s="30"/>
      <c r="AE21081" s="30"/>
    </row>
    <row r="21082" spans="27:31" x14ac:dyDescent="0.25">
      <c r="AA21082" s="27"/>
      <c r="AC21082" s="28"/>
      <c r="AD21082" s="30"/>
      <c r="AE21082" s="30"/>
    </row>
    <row r="21083" spans="27:31" x14ac:dyDescent="0.25">
      <c r="AA21083" s="27"/>
      <c r="AC21083" s="28"/>
      <c r="AD21083" s="30"/>
      <c r="AE21083" s="30"/>
    </row>
    <row r="21084" spans="27:31" x14ac:dyDescent="0.25">
      <c r="AA21084" s="27"/>
      <c r="AC21084" s="28"/>
      <c r="AD21084" s="30"/>
      <c r="AE21084" s="30"/>
    </row>
    <row r="21085" spans="27:31" x14ac:dyDescent="0.25">
      <c r="AA21085" s="27"/>
      <c r="AC21085" s="28"/>
      <c r="AD21085" s="30"/>
      <c r="AE21085" s="30"/>
    </row>
    <row r="21086" spans="27:31" x14ac:dyDescent="0.25">
      <c r="AA21086" s="27"/>
      <c r="AC21086" s="28"/>
      <c r="AD21086" s="30"/>
      <c r="AE21086" s="30"/>
    </row>
    <row r="21087" spans="27:31" x14ac:dyDescent="0.25">
      <c r="AA21087" s="27"/>
      <c r="AC21087" s="28"/>
      <c r="AD21087" s="30"/>
      <c r="AE21087" s="30"/>
    </row>
    <row r="21088" spans="27:31" x14ac:dyDescent="0.25">
      <c r="AA21088" s="27"/>
      <c r="AC21088" s="28"/>
      <c r="AD21088" s="30"/>
      <c r="AE21088" s="30"/>
    </row>
    <row r="21089" spans="27:31" x14ac:dyDescent="0.25">
      <c r="AA21089" s="27"/>
      <c r="AC21089" s="28"/>
      <c r="AD21089" s="30"/>
      <c r="AE21089" s="30"/>
    </row>
    <row r="21090" spans="27:31" x14ac:dyDescent="0.25">
      <c r="AA21090" s="27"/>
      <c r="AC21090" s="28"/>
      <c r="AD21090" s="30"/>
      <c r="AE21090" s="30"/>
    </row>
    <row r="21091" spans="27:31" x14ac:dyDescent="0.25">
      <c r="AA21091" s="27"/>
      <c r="AC21091" s="28"/>
      <c r="AD21091" s="30"/>
      <c r="AE21091" s="30"/>
    </row>
    <row r="21092" spans="27:31" x14ac:dyDescent="0.25">
      <c r="AA21092" s="27"/>
      <c r="AC21092" s="28"/>
      <c r="AD21092" s="30"/>
      <c r="AE21092" s="30"/>
    </row>
    <row r="21093" spans="27:31" x14ac:dyDescent="0.25">
      <c r="AA21093" s="27"/>
      <c r="AC21093" s="28"/>
      <c r="AD21093" s="30"/>
      <c r="AE21093" s="30"/>
    </row>
    <row r="21094" spans="27:31" x14ac:dyDescent="0.25">
      <c r="AA21094" s="27"/>
      <c r="AC21094" s="28"/>
      <c r="AD21094" s="30"/>
      <c r="AE21094" s="30"/>
    </row>
    <row r="21095" spans="27:31" x14ac:dyDescent="0.25">
      <c r="AA21095" s="27"/>
      <c r="AC21095" s="28"/>
      <c r="AD21095" s="30"/>
      <c r="AE21095" s="30"/>
    </row>
    <row r="21096" spans="27:31" x14ac:dyDescent="0.25">
      <c r="AA21096" s="27"/>
      <c r="AC21096" s="28"/>
      <c r="AD21096" s="30"/>
      <c r="AE21096" s="30"/>
    </row>
    <row r="21097" spans="27:31" x14ac:dyDescent="0.25">
      <c r="AA21097" s="27"/>
      <c r="AC21097" s="28"/>
      <c r="AD21097" s="30"/>
      <c r="AE21097" s="30"/>
    </row>
    <row r="21098" spans="27:31" x14ac:dyDescent="0.25">
      <c r="AA21098" s="27"/>
      <c r="AC21098" s="28"/>
      <c r="AD21098" s="30"/>
      <c r="AE21098" s="30"/>
    </row>
    <row r="21099" spans="27:31" x14ac:dyDescent="0.25">
      <c r="AA21099" s="27"/>
      <c r="AC21099" s="28"/>
      <c r="AD21099" s="30"/>
      <c r="AE21099" s="30"/>
    </row>
    <row r="21100" spans="27:31" x14ac:dyDescent="0.25">
      <c r="AA21100" s="27"/>
      <c r="AC21100" s="28"/>
      <c r="AD21100" s="30"/>
      <c r="AE21100" s="30"/>
    </row>
    <row r="21101" spans="27:31" x14ac:dyDescent="0.25">
      <c r="AA21101" s="27"/>
      <c r="AC21101" s="28"/>
      <c r="AD21101" s="30"/>
      <c r="AE21101" s="30"/>
    </row>
    <row r="21102" spans="27:31" x14ac:dyDescent="0.25">
      <c r="AA21102" s="27"/>
      <c r="AC21102" s="28"/>
      <c r="AD21102" s="30"/>
      <c r="AE21102" s="30"/>
    </row>
    <row r="21103" spans="27:31" x14ac:dyDescent="0.25">
      <c r="AA21103" s="27"/>
      <c r="AC21103" s="28"/>
      <c r="AD21103" s="30"/>
      <c r="AE21103" s="30"/>
    </row>
    <row r="21104" spans="27:31" x14ac:dyDescent="0.25">
      <c r="AA21104" s="27"/>
      <c r="AC21104" s="28"/>
      <c r="AD21104" s="30"/>
      <c r="AE21104" s="30"/>
    </row>
    <row r="21105" spans="27:31" x14ac:dyDescent="0.25">
      <c r="AA21105" s="27"/>
      <c r="AC21105" s="28"/>
      <c r="AD21105" s="30"/>
      <c r="AE21105" s="30"/>
    </row>
    <row r="21106" spans="27:31" x14ac:dyDescent="0.25">
      <c r="AA21106" s="27"/>
      <c r="AC21106" s="28"/>
      <c r="AD21106" s="30"/>
      <c r="AE21106" s="30"/>
    </row>
    <row r="21107" spans="27:31" x14ac:dyDescent="0.25">
      <c r="AA21107" s="27"/>
      <c r="AC21107" s="28"/>
      <c r="AD21107" s="30"/>
      <c r="AE21107" s="30"/>
    </row>
    <row r="21108" spans="27:31" x14ac:dyDescent="0.25">
      <c r="AA21108" s="27"/>
      <c r="AC21108" s="28"/>
      <c r="AD21108" s="30"/>
      <c r="AE21108" s="30"/>
    </row>
    <row r="21109" spans="27:31" x14ac:dyDescent="0.25">
      <c r="AA21109" s="27"/>
      <c r="AC21109" s="28"/>
      <c r="AD21109" s="30"/>
      <c r="AE21109" s="30"/>
    </row>
    <row r="21110" spans="27:31" x14ac:dyDescent="0.25">
      <c r="AA21110" s="27"/>
      <c r="AC21110" s="28"/>
      <c r="AD21110" s="30"/>
      <c r="AE21110" s="30"/>
    </row>
    <row r="21111" spans="27:31" x14ac:dyDescent="0.25">
      <c r="AA21111" s="27"/>
      <c r="AC21111" s="28"/>
      <c r="AD21111" s="30"/>
      <c r="AE21111" s="30"/>
    </row>
    <row r="21112" spans="27:31" x14ac:dyDescent="0.25">
      <c r="AA21112" s="27"/>
      <c r="AC21112" s="28"/>
      <c r="AD21112" s="30"/>
      <c r="AE21112" s="30"/>
    </row>
    <row r="21113" spans="27:31" x14ac:dyDescent="0.25">
      <c r="AA21113" s="27"/>
      <c r="AC21113" s="28"/>
      <c r="AD21113" s="30"/>
      <c r="AE21113" s="30"/>
    </row>
    <row r="21114" spans="27:31" x14ac:dyDescent="0.25">
      <c r="AA21114" s="27"/>
      <c r="AC21114" s="28"/>
      <c r="AD21114" s="30"/>
      <c r="AE21114" s="30"/>
    </row>
    <row r="21115" spans="27:31" x14ac:dyDescent="0.25">
      <c r="AA21115" s="27"/>
      <c r="AC21115" s="28"/>
      <c r="AD21115" s="30"/>
      <c r="AE21115" s="30"/>
    </row>
    <row r="21116" spans="27:31" x14ac:dyDescent="0.25">
      <c r="AA21116" s="27"/>
      <c r="AC21116" s="28"/>
      <c r="AD21116" s="30"/>
      <c r="AE21116" s="30"/>
    </row>
    <row r="21117" spans="27:31" x14ac:dyDescent="0.25">
      <c r="AA21117" s="27"/>
      <c r="AC21117" s="28"/>
      <c r="AD21117" s="30"/>
      <c r="AE21117" s="30"/>
    </row>
    <row r="21118" spans="27:31" x14ac:dyDescent="0.25">
      <c r="AA21118" s="27"/>
      <c r="AC21118" s="28"/>
      <c r="AD21118" s="30"/>
      <c r="AE21118" s="30"/>
    </row>
    <row r="21119" spans="27:31" x14ac:dyDescent="0.25">
      <c r="AA21119" s="27"/>
      <c r="AC21119" s="28"/>
      <c r="AD21119" s="30"/>
      <c r="AE21119" s="30"/>
    </row>
    <row r="21120" spans="27:31" x14ac:dyDescent="0.25">
      <c r="AA21120" s="27"/>
      <c r="AC21120" s="28"/>
      <c r="AD21120" s="30"/>
      <c r="AE21120" s="30"/>
    </row>
    <row r="21121" spans="27:31" x14ac:dyDescent="0.25">
      <c r="AA21121" s="27"/>
      <c r="AC21121" s="28"/>
      <c r="AD21121" s="30"/>
      <c r="AE21121" s="30"/>
    </row>
    <row r="21122" spans="27:31" x14ac:dyDescent="0.25">
      <c r="AA21122" s="27"/>
      <c r="AC21122" s="28"/>
      <c r="AD21122" s="30"/>
      <c r="AE21122" s="30"/>
    </row>
    <row r="21123" spans="27:31" x14ac:dyDescent="0.25">
      <c r="AA21123" s="27"/>
      <c r="AC21123" s="28"/>
      <c r="AD21123" s="30"/>
      <c r="AE21123" s="30"/>
    </row>
    <row r="21124" spans="27:31" x14ac:dyDescent="0.25">
      <c r="AA21124" s="27"/>
      <c r="AC21124" s="28"/>
      <c r="AD21124" s="30"/>
      <c r="AE21124" s="30"/>
    </row>
    <row r="21125" spans="27:31" x14ac:dyDescent="0.25">
      <c r="AA21125" s="27"/>
      <c r="AC21125" s="28"/>
      <c r="AD21125" s="30"/>
      <c r="AE21125" s="30"/>
    </row>
    <row r="21126" spans="27:31" x14ac:dyDescent="0.25">
      <c r="AA21126" s="27"/>
      <c r="AC21126" s="28"/>
      <c r="AD21126" s="30"/>
      <c r="AE21126" s="30"/>
    </row>
    <row r="21127" spans="27:31" x14ac:dyDescent="0.25">
      <c r="AA21127" s="27"/>
      <c r="AC21127" s="28"/>
      <c r="AD21127" s="30"/>
      <c r="AE21127" s="30"/>
    </row>
    <row r="21128" spans="27:31" x14ac:dyDescent="0.25">
      <c r="AA21128" s="27"/>
      <c r="AC21128" s="28"/>
      <c r="AD21128" s="30"/>
      <c r="AE21128" s="30"/>
    </row>
    <row r="21129" spans="27:31" x14ac:dyDescent="0.25">
      <c r="AA21129" s="27"/>
      <c r="AC21129" s="28"/>
      <c r="AD21129" s="30"/>
      <c r="AE21129" s="30"/>
    </row>
    <row r="21130" spans="27:31" x14ac:dyDescent="0.25">
      <c r="AA21130" s="27"/>
      <c r="AC21130" s="28"/>
      <c r="AD21130" s="30"/>
      <c r="AE21130" s="30"/>
    </row>
    <row r="21131" spans="27:31" x14ac:dyDescent="0.25">
      <c r="AA21131" s="27"/>
      <c r="AC21131" s="28"/>
      <c r="AD21131" s="30"/>
      <c r="AE21131" s="30"/>
    </row>
    <row r="21132" spans="27:31" x14ac:dyDescent="0.25">
      <c r="AA21132" s="27"/>
      <c r="AC21132" s="28"/>
      <c r="AD21132" s="30"/>
      <c r="AE21132" s="30"/>
    </row>
    <row r="21133" spans="27:31" x14ac:dyDescent="0.25">
      <c r="AA21133" s="27"/>
      <c r="AC21133" s="28"/>
      <c r="AD21133" s="30"/>
      <c r="AE21133" s="30"/>
    </row>
    <row r="21134" spans="27:31" x14ac:dyDescent="0.25">
      <c r="AA21134" s="27"/>
      <c r="AC21134" s="28"/>
      <c r="AD21134" s="30"/>
      <c r="AE21134" s="30"/>
    </row>
    <row r="21135" spans="27:31" x14ac:dyDescent="0.25">
      <c r="AA21135" s="27"/>
      <c r="AC21135" s="28"/>
      <c r="AD21135" s="30"/>
      <c r="AE21135" s="30"/>
    </row>
    <row r="21136" spans="27:31" x14ac:dyDescent="0.25">
      <c r="AA21136" s="27"/>
      <c r="AC21136" s="28"/>
      <c r="AD21136" s="30"/>
      <c r="AE21136" s="30"/>
    </row>
    <row r="21137" spans="27:31" x14ac:dyDescent="0.25">
      <c r="AA21137" s="27"/>
      <c r="AC21137" s="28"/>
      <c r="AD21137" s="30"/>
      <c r="AE21137" s="30"/>
    </row>
    <row r="21138" spans="27:31" x14ac:dyDescent="0.25">
      <c r="AA21138" s="27"/>
      <c r="AC21138" s="28"/>
      <c r="AD21138" s="30"/>
      <c r="AE21138" s="30"/>
    </row>
    <row r="21139" spans="27:31" x14ac:dyDescent="0.25">
      <c r="AA21139" s="27"/>
      <c r="AC21139" s="28"/>
      <c r="AD21139" s="30"/>
      <c r="AE21139" s="30"/>
    </row>
    <row r="21140" spans="27:31" x14ac:dyDescent="0.25">
      <c r="AA21140" s="27"/>
      <c r="AC21140" s="28"/>
      <c r="AD21140" s="30"/>
      <c r="AE21140" s="30"/>
    </row>
    <row r="21141" spans="27:31" x14ac:dyDescent="0.25">
      <c r="AA21141" s="27"/>
      <c r="AC21141" s="28"/>
      <c r="AD21141" s="30"/>
      <c r="AE21141" s="30"/>
    </row>
    <row r="21142" spans="27:31" x14ac:dyDescent="0.25">
      <c r="AA21142" s="27"/>
      <c r="AC21142" s="28"/>
      <c r="AD21142" s="30"/>
      <c r="AE21142" s="30"/>
    </row>
    <row r="21143" spans="27:31" x14ac:dyDescent="0.25">
      <c r="AA21143" s="27"/>
      <c r="AC21143" s="28"/>
      <c r="AD21143" s="30"/>
      <c r="AE21143" s="30"/>
    </row>
    <row r="21144" spans="27:31" x14ac:dyDescent="0.25">
      <c r="AA21144" s="27"/>
      <c r="AC21144" s="28"/>
      <c r="AD21144" s="30"/>
      <c r="AE21144" s="30"/>
    </row>
    <row r="21145" spans="27:31" x14ac:dyDescent="0.25">
      <c r="AA21145" s="27"/>
      <c r="AC21145" s="28"/>
      <c r="AD21145" s="30"/>
      <c r="AE21145" s="30"/>
    </row>
    <row r="21146" spans="27:31" x14ac:dyDescent="0.25">
      <c r="AA21146" s="27"/>
      <c r="AC21146" s="28"/>
      <c r="AD21146" s="30"/>
      <c r="AE21146" s="30"/>
    </row>
    <row r="21147" spans="27:31" x14ac:dyDescent="0.25">
      <c r="AA21147" s="27"/>
      <c r="AC21147" s="28"/>
      <c r="AD21147" s="30"/>
      <c r="AE21147" s="30"/>
    </row>
    <row r="21148" spans="27:31" x14ac:dyDescent="0.25">
      <c r="AA21148" s="27"/>
      <c r="AC21148" s="28"/>
      <c r="AD21148" s="30"/>
      <c r="AE21148" s="30"/>
    </row>
    <row r="21149" spans="27:31" x14ac:dyDescent="0.25">
      <c r="AA21149" s="27"/>
      <c r="AC21149" s="28"/>
      <c r="AD21149" s="30"/>
      <c r="AE21149" s="30"/>
    </row>
    <row r="21150" spans="27:31" x14ac:dyDescent="0.25">
      <c r="AA21150" s="27"/>
      <c r="AC21150" s="28"/>
      <c r="AD21150" s="30"/>
      <c r="AE21150" s="30"/>
    </row>
    <row r="21151" spans="27:31" x14ac:dyDescent="0.25">
      <c r="AA21151" s="27"/>
      <c r="AC21151" s="28"/>
      <c r="AD21151" s="30"/>
      <c r="AE21151" s="30"/>
    </row>
    <row r="21152" spans="27:31" x14ac:dyDescent="0.25">
      <c r="AA21152" s="27"/>
      <c r="AC21152" s="28"/>
      <c r="AD21152" s="30"/>
      <c r="AE21152" s="30"/>
    </row>
    <row r="21153" spans="27:31" x14ac:dyDescent="0.25">
      <c r="AA21153" s="27"/>
      <c r="AC21153" s="28"/>
      <c r="AD21153" s="30"/>
      <c r="AE21153" s="30"/>
    </row>
    <row r="21154" spans="27:31" x14ac:dyDescent="0.25">
      <c r="AA21154" s="27"/>
      <c r="AC21154" s="28"/>
      <c r="AD21154" s="30"/>
      <c r="AE21154" s="30"/>
    </row>
    <row r="21155" spans="27:31" x14ac:dyDescent="0.25">
      <c r="AA21155" s="27"/>
      <c r="AC21155" s="28"/>
      <c r="AD21155" s="30"/>
      <c r="AE21155" s="30"/>
    </row>
    <row r="21156" spans="27:31" x14ac:dyDescent="0.25">
      <c r="AA21156" s="27"/>
      <c r="AC21156" s="28"/>
      <c r="AD21156" s="30"/>
      <c r="AE21156" s="30"/>
    </row>
    <row r="21157" spans="27:31" x14ac:dyDescent="0.25">
      <c r="AA21157" s="27"/>
      <c r="AC21157" s="28"/>
      <c r="AD21157" s="30"/>
      <c r="AE21157" s="30"/>
    </row>
    <row r="21158" spans="27:31" x14ac:dyDescent="0.25">
      <c r="AA21158" s="27"/>
      <c r="AC21158" s="28"/>
      <c r="AD21158" s="30"/>
      <c r="AE21158" s="30"/>
    </row>
    <row r="21159" spans="27:31" x14ac:dyDescent="0.25">
      <c r="AA21159" s="27"/>
      <c r="AC21159" s="28"/>
      <c r="AD21159" s="30"/>
      <c r="AE21159" s="30"/>
    </row>
    <row r="21160" spans="27:31" x14ac:dyDescent="0.25">
      <c r="AA21160" s="27"/>
      <c r="AC21160" s="28"/>
      <c r="AD21160" s="30"/>
      <c r="AE21160" s="30"/>
    </row>
    <row r="21161" spans="27:31" x14ac:dyDescent="0.25">
      <c r="AA21161" s="27"/>
      <c r="AC21161" s="28"/>
      <c r="AD21161" s="30"/>
      <c r="AE21161" s="30"/>
    </row>
    <row r="21162" spans="27:31" x14ac:dyDescent="0.25">
      <c r="AA21162" s="27"/>
      <c r="AC21162" s="28"/>
      <c r="AD21162" s="30"/>
      <c r="AE21162" s="30"/>
    </row>
    <row r="21163" spans="27:31" x14ac:dyDescent="0.25">
      <c r="AA21163" s="27"/>
      <c r="AC21163" s="28"/>
      <c r="AD21163" s="30"/>
      <c r="AE21163" s="30"/>
    </row>
    <row r="21164" spans="27:31" x14ac:dyDescent="0.25">
      <c r="AA21164" s="27"/>
      <c r="AC21164" s="28"/>
      <c r="AD21164" s="30"/>
      <c r="AE21164" s="30"/>
    </row>
    <row r="21165" spans="27:31" x14ac:dyDescent="0.25">
      <c r="AA21165" s="27"/>
      <c r="AC21165" s="28"/>
      <c r="AD21165" s="30"/>
      <c r="AE21165" s="30"/>
    </row>
    <row r="21166" spans="27:31" x14ac:dyDescent="0.25">
      <c r="AA21166" s="27"/>
      <c r="AC21166" s="28"/>
      <c r="AD21166" s="30"/>
      <c r="AE21166" s="30"/>
    </row>
    <row r="21167" spans="27:31" x14ac:dyDescent="0.25">
      <c r="AA21167" s="27"/>
      <c r="AC21167" s="28"/>
      <c r="AD21167" s="30"/>
      <c r="AE21167" s="30"/>
    </row>
    <row r="21168" spans="27:31" x14ac:dyDescent="0.25">
      <c r="AA21168" s="27"/>
      <c r="AC21168" s="28"/>
      <c r="AD21168" s="30"/>
      <c r="AE21168" s="30"/>
    </row>
    <row r="21169" spans="27:31" x14ac:dyDescent="0.25">
      <c r="AA21169" s="27"/>
      <c r="AC21169" s="28"/>
      <c r="AD21169" s="30"/>
      <c r="AE21169" s="30"/>
    </row>
    <row r="21170" spans="27:31" x14ac:dyDescent="0.25">
      <c r="AA21170" s="27"/>
      <c r="AC21170" s="28"/>
      <c r="AD21170" s="30"/>
      <c r="AE21170" s="30"/>
    </row>
    <row r="21171" spans="27:31" x14ac:dyDescent="0.25">
      <c r="AA21171" s="27"/>
      <c r="AC21171" s="28"/>
      <c r="AD21171" s="30"/>
      <c r="AE21171" s="30"/>
    </row>
    <row r="21172" spans="27:31" x14ac:dyDescent="0.25">
      <c r="AA21172" s="27"/>
      <c r="AC21172" s="28"/>
      <c r="AD21172" s="30"/>
      <c r="AE21172" s="30"/>
    </row>
    <row r="21173" spans="27:31" x14ac:dyDescent="0.25">
      <c r="AA21173" s="27"/>
      <c r="AC21173" s="28"/>
      <c r="AD21173" s="30"/>
      <c r="AE21173" s="30"/>
    </row>
    <row r="21174" spans="27:31" x14ac:dyDescent="0.25">
      <c r="AA21174" s="27"/>
      <c r="AC21174" s="28"/>
      <c r="AD21174" s="30"/>
      <c r="AE21174" s="30"/>
    </row>
    <row r="21175" spans="27:31" x14ac:dyDescent="0.25">
      <c r="AA21175" s="27"/>
      <c r="AC21175" s="28"/>
      <c r="AD21175" s="30"/>
      <c r="AE21175" s="30"/>
    </row>
    <row r="21176" spans="27:31" x14ac:dyDescent="0.25">
      <c r="AA21176" s="27"/>
      <c r="AC21176" s="28"/>
      <c r="AD21176" s="30"/>
      <c r="AE21176" s="30"/>
    </row>
    <row r="21177" spans="27:31" x14ac:dyDescent="0.25">
      <c r="AA21177" s="27"/>
      <c r="AC21177" s="28"/>
      <c r="AD21177" s="30"/>
      <c r="AE21177" s="30"/>
    </row>
    <row r="21178" spans="27:31" x14ac:dyDescent="0.25">
      <c r="AA21178" s="27"/>
      <c r="AC21178" s="28"/>
      <c r="AD21178" s="30"/>
      <c r="AE21178" s="30"/>
    </row>
    <row r="21179" spans="27:31" x14ac:dyDescent="0.25">
      <c r="AA21179" s="27"/>
      <c r="AC21179" s="28"/>
      <c r="AD21179" s="30"/>
      <c r="AE21179" s="30"/>
    </row>
    <row r="21180" spans="27:31" x14ac:dyDescent="0.25">
      <c r="AA21180" s="27"/>
      <c r="AC21180" s="28"/>
      <c r="AD21180" s="30"/>
      <c r="AE21180" s="30"/>
    </row>
    <row r="21181" spans="27:31" x14ac:dyDescent="0.25">
      <c r="AA21181" s="27"/>
      <c r="AC21181" s="28"/>
      <c r="AD21181" s="30"/>
      <c r="AE21181" s="30"/>
    </row>
    <row r="21182" spans="27:31" x14ac:dyDescent="0.25">
      <c r="AA21182" s="27"/>
      <c r="AC21182" s="28"/>
      <c r="AD21182" s="30"/>
      <c r="AE21182" s="30"/>
    </row>
    <row r="21183" spans="27:31" x14ac:dyDescent="0.25">
      <c r="AA21183" s="27"/>
      <c r="AC21183" s="28"/>
      <c r="AD21183" s="30"/>
      <c r="AE21183" s="30"/>
    </row>
    <row r="21184" spans="27:31" x14ac:dyDescent="0.25">
      <c r="AA21184" s="27"/>
      <c r="AC21184" s="28"/>
      <c r="AD21184" s="30"/>
      <c r="AE21184" s="30"/>
    </row>
    <row r="21185" spans="27:31" x14ac:dyDescent="0.25">
      <c r="AA21185" s="27"/>
      <c r="AC21185" s="28"/>
      <c r="AD21185" s="30"/>
      <c r="AE21185" s="30"/>
    </row>
    <row r="21186" spans="27:31" x14ac:dyDescent="0.25">
      <c r="AA21186" s="27"/>
      <c r="AC21186" s="28"/>
      <c r="AD21186" s="30"/>
      <c r="AE21186" s="30"/>
    </row>
    <row r="21187" spans="27:31" x14ac:dyDescent="0.25">
      <c r="AA21187" s="27"/>
      <c r="AC21187" s="28"/>
      <c r="AD21187" s="30"/>
      <c r="AE21187" s="30"/>
    </row>
    <row r="21188" spans="27:31" x14ac:dyDescent="0.25">
      <c r="AA21188" s="27"/>
      <c r="AC21188" s="28"/>
      <c r="AD21188" s="30"/>
      <c r="AE21188" s="30"/>
    </row>
    <row r="21189" spans="27:31" x14ac:dyDescent="0.25">
      <c r="AA21189" s="27"/>
      <c r="AC21189" s="28"/>
      <c r="AD21189" s="30"/>
      <c r="AE21189" s="30"/>
    </row>
    <row r="21190" spans="27:31" x14ac:dyDescent="0.25">
      <c r="AA21190" s="27"/>
      <c r="AC21190" s="28"/>
      <c r="AD21190" s="30"/>
      <c r="AE21190" s="30"/>
    </row>
    <row r="21191" spans="27:31" x14ac:dyDescent="0.25">
      <c r="AA21191" s="27"/>
      <c r="AC21191" s="28"/>
      <c r="AD21191" s="30"/>
      <c r="AE21191" s="30"/>
    </row>
    <row r="21192" spans="27:31" x14ac:dyDescent="0.25">
      <c r="AA21192" s="27"/>
      <c r="AC21192" s="28"/>
      <c r="AD21192" s="30"/>
      <c r="AE21192" s="30"/>
    </row>
    <row r="21193" spans="27:31" x14ac:dyDescent="0.25">
      <c r="AA21193" s="27"/>
      <c r="AC21193" s="28"/>
      <c r="AD21193" s="30"/>
      <c r="AE21193" s="30"/>
    </row>
    <row r="21194" spans="27:31" x14ac:dyDescent="0.25">
      <c r="AA21194" s="27"/>
      <c r="AC21194" s="28"/>
      <c r="AD21194" s="30"/>
      <c r="AE21194" s="30"/>
    </row>
    <row r="21195" spans="27:31" x14ac:dyDescent="0.25">
      <c r="AA21195" s="27"/>
      <c r="AC21195" s="28"/>
      <c r="AD21195" s="30"/>
      <c r="AE21195" s="30"/>
    </row>
    <row r="21196" spans="27:31" x14ac:dyDescent="0.25">
      <c r="AA21196" s="27"/>
      <c r="AC21196" s="28"/>
      <c r="AD21196" s="30"/>
      <c r="AE21196" s="30"/>
    </row>
    <row r="21197" spans="27:31" x14ac:dyDescent="0.25">
      <c r="AA21197" s="27"/>
      <c r="AC21197" s="28"/>
      <c r="AD21197" s="30"/>
      <c r="AE21197" s="30"/>
    </row>
    <row r="21198" spans="27:31" x14ac:dyDescent="0.25">
      <c r="AA21198" s="27"/>
      <c r="AC21198" s="28"/>
      <c r="AD21198" s="30"/>
      <c r="AE21198" s="30"/>
    </row>
    <row r="21199" spans="27:31" x14ac:dyDescent="0.25">
      <c r="AA21199" s="27"/>
      <c r="AC21199" s="28"/>
      <c r="AD21199" s="30"/>
      <c r="AE21199" s="30"/>
    </row>
    <row r="21200" spans="27:31" x14ac:dyDescent="0.25">
      <c r="AA21200" s="27"/>
      <c r="AC21200" s="28"/>
      <c r="AD21200" s="30"/>
      <c r="AE21200" s="30"/>
    </row>
    <row r="21201" spans="27:31" x14ac:dyDescent="0.25">
      <c r="AA21201" s="27"/>
      <c r="AC21201" s="28"/>
      <c r="AD21201" s="30"/>
      <c r="AE21201" s="30"/>
    </row>
    <row r="21202" spans="27:31" x14ac:dyDescent="0.25">
      <c r="AA21202" s="27"/>
      <c r="AC21202" s="28"/>
      <c r="AD21202" s="30"/>
      <c r="AE21202" s="30"/>
    </row>
    <row r="21203" spans="27:31" x14ac:dyDescent="0.25">
      <c r="AA21203" s="27"/>
      <c r="AC21203" s="28"/>
      <c r="AD21203" s="30"/>
      <c r="AE21203" s="30"/>
    </row>
    <row r="21204" spans="27:31" x14ac:dyDescent="0.25">
      <c r="AA21204" s="27"/>
      <c r="AC21204" s="28"/>
      <c r="AD21204" s="30"/>
      <c r="AE21204" s="30"/>
    </row>
    <row r="21205" spans="27:31" x14ac:dyDescent="0.25">
      <c r="AA21205" s="27"/>
      <c r="AC21205" s="28"/>
      <c r="AD21205" s="30"/>
      <c r="AE21205" s="30"/>
    </row>
    <row r="21206" spans="27:31" x14ac:dyDescent="0.25">
      <c r="AA21206" s="27"/>
      <c r="AC21206" s="28"/>
      <c r="AD21206" s="30"/>
      <c r="AE21206" s="30"/>
    </row>
    <row r="21207" spans="27:31" x14ac:dyDescent="0.25">
      <c r="AA21207" s="27"/>
      <c r="AC21207" s="28"/>
      <c r="AD21207" s="30"/>
      <c r="AE21207" s="30"/>
    </row>
    <row r="21208" spans="27:31" x14ac:dyDescent="0.25">
      <c r="AA21208" s="27"/>
      <c r="AC21208" s="28"/>
      <c r="AD21208" s="30"/>
      <c r="AE21208" s="30"/>
    </row>
    <row r="21209" spans="27:31" x14ac:dyDescent="0.25">
      <c r="AA21209" s="27"/>
      <c r="AC21209" s="28"/>
      <c r="AD21209" s="30"/>
      <c r="AE21209" s="30"/>
    </row>
    <row r="21210" spans="27:31" x14ac:dyDescent="0.25">
      <c r="AA21210" s="27"/>
      <c r="AC21210" s="28"/>
      <c r="AD21210" s="30"/>
      <c r="AE21210" s="30"/>
    </row>
    <row r="21211" spans="27:31" x14ac:dyDescent="0.25">
      <c r="AA21211" s="27"/>
      <c r="AC21211" s="28"/>
      <c r="AD21211" s="30"/>
      <c r="AE21211" s="30"/>
    </row>
    <row r="21212" spans="27:31" x14ac:dyDescent="0.25">
      <c r="AA21212" s="27"/>
      <c r="AC21212" s="28"/>
      <c r="AD21212" s="30"/>
      <c r="AE21212" s="30"/>
    </row>
    <row r="21213" spans="27:31" x14ac:dyDescent="0.25">
      <c r="AA21213" s="27"/>
      <c r="AC21213" s="28"/>
      <c r="AD21213" s="30"/>
      <c r="AE21213" s="30"/>
    </row>
    <row r="21214" spans="27:31" x14ac:dyDescent="0.25">
      <c r="AA21214" s="27"/>
      <c r="AC21214" s="28"/>
      <c r="AD21214" s="30"/>
      <c r="AE21214" s="30"/>
    </row>
    <row r="21215" spans="27:31" x14ac:dyDescent="0.25">
      <c r="AA21215" s="27"/>
      <c r="AC21215" s="28"/>
      <c r="AD21215" s="30"/>
      <c r="AE21215" s="30"/>
    </row>
    <row r="21216" spans="27:31" x14ac:dyDescent="0.25">
      <c r="AA21216" s="27"/>
      <c r="AC21216" s="28"/>
      <c r="AD21216" s="30"/>
      <c r="AE21216" s="30"/>
    </row>
    <row r="21217" spans="27:31" x14ac:dyDescent="0.25">
      <c r="AA21217" s="27"/>
      <c r="AC21217" s="28"/>
      <c r="AD21217" s="30"/>
      <c r="AE21217" s="30"/>
    </row>
    <row r="21218" spans="27:31" x14ac:dyDescent="0.25">
      <c r="AA21218" s="27"/>
      <c r="AC21218" s="28"/>
      <c r="AD21218" s="30"/>
      <c r="AE21218" s="30"/>
    </row>
    <row r="21219" spans="27:31" x14ac:dyDescent="0.25">
      <c r="AA21219" s="27"/>
      <c r="AC21219" s="28"/>
      <c r="AD21219" s="30"/>
      <c r="AE21219" s="30"/>
    </row>
    <row r="21220" spans="27:31" x14ac:dyDescent="0.25">
      <c r="AA21220" s="27"/>
      <c r="AC21220" s="28"/>
      <c r="AD21220" s="30"/>
      <c r="AE21220" s="30"/>
    </row>
    <row r="21221" spans="27:31" x14ac:dyDescent="0.25">
      <c r="AA21221" s="27"/>
      <c r="AC21221" s="28"/>
      <c r="AD21221" s="30"/>
      <c r="AE21221" s="30"/>
    </row>
    <row r="21222" spans="27:31" x14ac:dyDescent="0.25">
      <c r="AA21222" s="27"/>
      <c r="AC21222" s="28"/>
      <c r="AD21222" s="30"/>
      <c r="AE21222" s="30"/>
    </row>
    <row r="21223" spans="27:31" x14ac:dyDescent="0.25">
      <c r="AA21223" s="27"/>
      <c r="AC21223" s="28"/>
      <c r="AD21223" s="30"/>
      <c r="AE21223" s="30"/>
    </row>
    <row r="21224" spans="27:31" x14ac:dyDescent="0.25">
      <c r="AA21224" s="27"/>
      <c r="AC21224" s="28"/>
      <c r="AD21224" s="30"/>
      <c r="AE21224" s="30"/>
    </row>
    <row r="21225" spans="27:31" x14ac:dyDescent="0.25">
      <c r="AA21225" s="27"/>
      <c r="AC21225" s="28"/>
      <c r="AD21225" s="30"/>
      <c r="AE21225" s="30"/>
    </row>
    <row r="21226" spans="27:31" x14ac:dyDescent="0.25">
      <c r="AA21226" s="27"/>
      <c r="AC21226" s="28"/>
      <c r="AD21226" s="30"/>
      <c r="AE21226" s="30"/>
    </row>
    <row r="21227" spans="27:31" x14ac:dyDescent="0.25">
      <c r="AA21227" s="27"/>
      <c r="AC21227" s="28"/>
      <c r="AD21227" s="30"/>
      <c r="AE21227" s="30"/>
    </row>
    <row r="21228" spans="27:31" x14ac:dyDescent="0.25">
      <c r="AA21228" s="27"/>
      <c r="AC21228" s="28"/>
      <c r="AD21228" s="30"/>
      <c r="AE21228" s="30"/>
    </row>
    <row r="21229" spans="27:31" x14ac:dyDescent="0.25">
      <c r="AA21229" s="27"/>
      <c r="AC21229" s="28"/>
      <c r="AD21229" s="30"/>
      <c r="AE21229" s="30"/>
    </row>
    <row r="21230" spans="27:31" x14ac:dyDescent="0.25">
      <c r="AA21230" s="27"/>
      <c r="AC21230" s="28"/>
      <c r="AD21230" s="30"/>
      <c r="AE21230" s="30"/>
    </row>
    <row r="21231" spans="27:31" x14ac:dyDescent="0.25">
      <c r="AA21231" s="27"/>
      <c r="AC21231" s="28"/>
      <c r="AD21231" s="30"/>
      <c r="AE21231" s="30"/>
    </row>
    <row r="21232" spans="27:31" x14ac:dyDescent="0.25">
      <c r="AA21232" s="27"/>
      <c r="AC21232" s="28"/>
      <c r="AD21232" s="30"/>
      <c r="AE21232" s="30"/>
    </row>
    <row r="21233" spans="27:31" x14ac:dyDescent="0.25">
      <c r="AA21233" s="27"/>
      <c r="AC21233" s="28"/>
      <c r="AD21233" s="30"/>
      <c r="AE21233" s="30"/>
    </row>
    <row r="21234" spans="27:31" x14ac:dyDescent="0.25">
      <c r="AA21234" s="27"/>
      <c r="AC21234" s="28"/>
      <c r="AD21234" s="30"/>
      <c r="AE21234" s="30"/>
    </row>
    <row r="21235" spans="27:31" x14ac:dyDescent="0.25">
      <c r="AA21235" s="27"/>
      <c r="AC21235" s="28"/>
      <c r="AD21235" s="30"/>
      <c r="AE21235" s="30"/>
    </row>
    <row r="21236" spans="27:31" x14ac:dyDescent="0.25">
      <c r="AA21236" s="27"/>
      <c r="AC21236" s="28"/>
      <c r="AD21236" s="30"/>
      <c r="AE21236" s="30"/>
    </row>
    <row r="21237" spans="27:31" x14ac:dyDescent="0.25">
      <c r="AA21237" s="27"/>
      <c r="AC21237" s="28"/>
      <c r="AD21237" s="30"/>
      <c r="AE21237" s="30"/>
    </row>
    <row r="21238" spans="27:31" x14ac:dyDescent="0.25">
      <c r="AA21238" s="27"/>
      <c r="AC21238" s="28"/>
      <c r="AD21238" s="30"/>
      <c r="AE21238" s="30"/>
    </row>
    <row r="21239" spans="27:31" x14ac:dyDescent="0.25">
      <c r="AA21239" s="27"/>
      <c r="AC21239" s="28"/>
      <c r="AD21239" s="30"/>
      <c r="AE21239" s="30"/>
    </row>
    <row r="21240" spans="27:31" x14ac:dyDescent="0.25">
      <c r="AA21240" s="27"/>
      <c r="AC21240" s="28"/>
      <c r="AD21240" s="30"/>
      <c r="AE21240" s="30"/>
    </row>
    <row r="21241" spans="27:31" x14ac:dyDescent="0.25">
      <c r="AA21241" s="27"/>
      <c r="AC21241" s="28"/>
      <c r="AD21241" s="30"/>
      <c r="AE21241" s="30"/>
    </row>
    <row r="21242" spans="27:31" x14ac:dyDescent="0.25">
      <c r="AA21242" s="27"/>
      <c r="AC21242" s="28"/>
      <c r="AD21242" s="30"/>
      <c r="AE21242" s="30"/>
    </row>
    <row r="21243" spans="27:31" x14ac:dyDescent="0.25">
      <c r="AA21243" s="27"/>
      <c r="AC21243" s="28"/>
      <c r="AD21243" s="30"/>
      <c r="AE21243" s="30"/>
    </row>
    <row r="21244" spans="27:31" x14ac:dyDescent="0.25">
      <c r="AA21244" s="27"/>
      <c r="AC21244" s="28"/>
      <c r="AD21244" s="30"/>
      <c r="AE21244" s="30"/>
    </row>
    <row r="21245" spans="27:31" x14ac:dyDescent="0.25">
      <c r="AA21245" s="27"/>
      <c r="AC21245" s="28"/>
      <c r="AD21245" s="30"/>
      <c r="AE21245" s="30"/>
    </row>
    <row r="21246" spans="27:31" x14ac:dyDescent="0.25">
      <c r="AA21246" s="27"/>
      <c r="AC21246" s="28"/>
      <c r="AD21246" s="30"/>
      <c r="AE21246" s="30"/>
    </row>
    <row r="21247" spans="27:31" x14ac:dyDescent="0.25">
      <c r="AA21247" s="27"/>
      <c r="AC21247" s="28"/>
      <c r="AD21247" s="30"/>
      <c r="AE21247" s="30"/>
    </row>
    <row r="21248" spans="27:31" x14ac:dyDescent="0.25">
      <c r="AA21248" s="27"/>
      <c r="AC21248" s="28"/>
      <c r="AD21248" s="30"/>
      <c r="AE21248" s="30"/>
    </row>
    <row r="21249" spans="27:31" x14ac:dyDescent="0.25">
      <c r="AA21249" s="27"/>
      <c r="AC21249" s="28"/>
      <c r="AD21249" s="30"/>
      <c r="AE21249" s="30"/>
    </row>
    <row r="21250" spans="27:31" x14ac:dyDescent="0.25">
      <c r="AA21250" s="27"/>
      <c r="AC21250" s="28"/>
      <c r="AD21250" s="30"/>
      <c r="AE21250" s="30"/>
    </row>
    <row r="21251" spans="27:31" x14ac:dyDescent="0.25">
      <c r="AA21251" s="27"/>
      <c r="AC21251" s="28"/>
      <c r="AD21251" s="30"/>
      <c r="AE21251" s="30"/>
    </row>
    <row r="21252" spans="27:31" x14ac:dyDescent="0.25">
      <c r="AA21252" s="27"/>
      <c r="AC21252" s="28"/>
      <c r="AD21252" s="30"/>
      <c r="AE21252" s="30"/>
    </row>
    <row r="21253" spans="27:31" x14ac:dyDescent="0.25">
      <c r="AA21253" s="27"/>
      <c r="AC21253" s="28"/>
      <c r="AD21253" s="30"/>
      <c r="AE21253" s="30"/>
    </row>
    <row r="21254" spans="27:31" x14ac:dyDescent="0.25">
      <c r="AA21254" s="27"/>
      <c r="AC21254" s="28"/>
      <c r="AD21254" s="30"/>
      <c r="AE21254" s="30"/>
    </row>
    <row r="21255" spans="27:31" x14ac:dyDescent="0.25">
      <c r="AA21255" s="27"/>
      <c r="AC21255" s="28"/>
      <c r="AD21255" s="30"/>
      <c r="AE21255" s="30"/>
    </row>
    <row r="21256" spans="27:31" x14ac:dyDescent="0.25">
      <c r="AA21256" s="27"/>
      <c r="AC21256" s="28"/>
      <c r="AD21256" s="30"/>
      <c r="AE21256" s="30"/>
    </row>
    <row r="21257" spans="27:31" x14ac:dyDescent="0.25">
      <c r="AA21257" s="27"/>
      <c r="AC21257" s="28"/>
      <c r="AD21257" s="30"/>
      <c r="AE21257" s="30"/>
    </row>
    <row r="21258" spans="27:31" x14ac:dyDescent="0.25">
      <c r="AA21258" s="27"/>
      <c r="AC21258" s="28"/>
      <c r="AD21258" s="30"/>
      <c r="AE21258" s="30"/>
    </row>
    <row r="21259" spans="27:31" x14ac:dyDescent="0.25">
      <c r="AA21259" s="27"/>
      <c r="AC21259" s="28"/>
      <c r="AD21259" s="30"/>
      <c r="AE21259" s="30"/>
    </row>
    <row r="21260" spans="27:31" x14ac:dyDescent="0.25">
      <c r="AA21260" s="27"/>
      <c r="AC21260" s="28"/>
      <c r="AD21260" s="30"/>
      <c r="AE21260" s="30"/>
    </row>
    <row r="21261" spans="27:31" x14ac:dyDescent="0.25">
      <c r="AA21261" s="27"/>
      <c r="AC21261" s="28"/>
      <c r="AD21261" s="30"/>
      <c r="AE21261" s="30"/>
    </row>
    <row r="21262" spans="27:31" x14ac:dyDescent="0.25">
      <c r="AA21262" s="27"/>
      <c r="AC21262" s="28"/>
      <c r="AD21262" s="30"/>
      <c r="AE21262" s="30"/>
    </row>
    <row r="21263" spans="27:31" x14ac:dyDescent="0.25">
      <c r="AA21263" s="27"/>
      <c r="AC21263" s="28"/>
      <c r="AD21263" s="30"/>
      <c r="AE21263" s="30"/>
    </row>
    <row r="21264" spans="27:31" x14ac:dyDescent="0.25">
      <c r="AA21264" s="27"/>
      <c r="AC21264" s="28"/>
      <c r="AD21264" s="30"/>
      <c r="AE21264" s="30"/>
    </row>
    <row r="21265" spans="27:31" x14ac:dyDescent="0.25">
      <c r="AA21265" s="27"/>
      <c r="AC21265" s="28"/>
      <c r="AD21265" s="30"/>
      <c r="AE21265" s="30"/>
    </row>
    <row r="21266" spans="27:31" x14ac:dyDescent="0.25">
      <c r="AA21266" s="27"/>
      <c r="AC21266" s="28"/>
      <c r="AD21266" s="30"/>
      <c r="AE21266" s="30"/>
    </row>
    <row r="21267" spans="27:31" x14ac:dyDescent="0.25">
      <c r="AA21267" s="27"/>
      <c r="AC21267" s="28"/>
      <c r="AD21267" s="30"/>
      <c r="AE21267" s="30"/>
    </row>
    <row r="21268" spans="27:31" x14ac:dyDescent="0.25">
      <c r="AA21268" s="27"/>
      <c r="AC21268" s="28"/>
      <c r="AD21268" s="30"/>
      <c r="AE21268" s="30"/>
    </row>
    <row r="21269" spans="27:31" x14ac:dyDescent="0.25">
      <c r="AA21269" s="27"/>
      <c r="AC21269" s="28"/>
      <c r="AD21269" s="30"/>
      <c r="AE21269" s="30"/>
    </row>
    <row r="21270" spans="27:31" x14ac:dyDescent="0.25">
      <c r="AA21270" s="27"/>
      <c r="AC21270" s="28"/>
      <c r="AD21270" s="30"/>
      <c r="AE21270" s="30"/>
    </row>
    <row r="21271" spans="27:31" x14ac:dyDescent="0.25">
      <c r="AA21271" s="27"/>
      <c r="AC21271" s="28"/>
      <c r="AD21271" s="30"/>
      <c r="AE21271" s="30"/>
    </row>
    <row r="21272" spans="27:31" x14ac:dyDescent="0.25">
      <c r="AA21272" s="27"/>
      <c r="AC21272" s="28"/>
      <c r="AD21272" s="30"/>
      <c r="AE21272" s="30"/>
    </row>
    <row r="21273" spans="27:31" x14ac:dyDescent="0.25">
      <c r="AA21273" s="27"/>
      <c r="AC21273" s="28"/>
      <c r="AD21273" s="30"/>
      <c r="AE21273" s="30"/>
    </row>
    <row r="21274" spans="27:31" x14ac:dyDescent="0.25">
      <c r="AA21274" s="27"/>
      <c r="AC21274" s="28"/>
      <c r="AD21274" s="30"/>
      <c r="AE21274" s="30"/>
    </row>
    <row r="21275" spans="27:31" x14ac:dyDescent="0.25">
      <c r="AA21275" s="27"/>
      <c r="AC21275" s="28"/>
      <c r="AD21275" s="30"/>
      <c r="AE21275" s="30"/>
    </row>
    <row r="21276" spans="27:31" x14ac:dyDescent="0.25">
      <c r="AA21276" s="27"/>
      <c r="AC21276" s="28"/>
      <c r="AD21276" s="30"/>
      <c r="AE21276" s="30"/>
    </row>
    <row r="21277" spans="27:31" x14ac:dyDescent="0.25">
      <c r="AA21277" s="27"/>
      <c r="AC21277" s="28"/>
      <c r="AD21277" s="30"/>
      <c r="AE21277" s="30"/>
    </row>
    <row r="21278" spans="27:31" x14ac:dyDescent="0.25">
      <c r="AA21278" s="27"/>
      <c r="AC21278" s="28"/>
      <c r="AD21278" s="30"/>
      <c r="AE21278" s="30"/>
    </row>
    <row r="21279" spans="27:31" x14ac:dyDescent="0.25">
      <c r="AA21279" s="27"/>
      <c r="AC21279" s="28"/>
      <c r="AD21279" s="30"/>
      <c r="AE21279" s="30"/>
    </row>
    <row r="21280" spans="27:31" x14ac:dyDescent="0.25">
      <c r="AA21280" s="27"/>
      <c r="AC21280" s="28"/>
      <c r="AD21280" s="30"/>
      <c r="AE21280" s="30"/>
    </row>
    <row r="21281" spans="27:31" x14ac:dyDescent="0.25">
      <c r="AA21281" s="27"/>
      <c r="AC21281" s="28"/>
      <c r="AD21281" s="30"/>
      <c r="AE21281" s="30"/>
    </row>
    <row r="21282" spans="27:31" x14ac:dyDescent="0.25">
      <c r="AA21282" s="27"/>
      <c r="AC21282" s="28"/>
      <c r="AD21282" s="30"/>
      <c r="AE21282" s="30"/>
    </row>
    <row r="21283" spans="27:31" x14ac:dyDescent="0.25">
      <c r="AA21283" s="27"/>
      <c r="AC21283" s="28"/>
      <c r="AD21283" s="30"/>
      <c r="AE21283" s="30"/>
    </row>
    <row r="21284" spans="27:31" x14ac:dyDescent="0.25">
      <c r="AA21284" s="27"/>
      <c r="AC21284" s="28"/>
      <c r="AD21284" s="30"/>
      <c r="AE21284" s="30"/>
    </row>
    <row r="21285" spans="27:31" x14ac:dyDescent="0.25">
      <c r="AA21285" s="27"/>
      <c r="AC21285" s="28"/>
      <c r="AD21285" s="30"/>
      <c r="AE21285" s="30"/>
    </row>
    <row r="21286" spans="27:31" x14ac:dyDescent="0.25">
      <c r="AA21286" s="27"/>
      <c r="AC21286" s="28"/>
      <c r="AD21286" s="30"/>
      <c r="AE21286" s="30"/>
    </row>
    <row r="21287" spans="27:31" x14ac:dyDescent="0.25">
      <c r="AA21287" s="27"/>
      <c r="AC21287" s="28"/>
      <c r="AD21287" s="30"/>
      <c r="AE21287" s="30"/>
    </row>
    <row r="21288" spans="27:31" x14ac:dyDescent="0.25">
      <c r="AA21288" s="27"/>
      <c r="AC21288" s="28"/>
      <c r="AD21288" s="30"/>
      <c r="AE21288" s="30"/>
    </row>
    <row r="21289" spans="27:31" x14ac:dyDescent="0.25">
      <c r="AA21289" s="27"/>
      <c r="AC21289" s="28"/>
      <c r="AD21289" s="30"/>
      <c r="AE21289" s="30"/>
    </row>
    <row r="21290" spans="27:31" x14ac:dyDescent="0.25">
      <c r="AA21290" s="27"/>
      <c r="AC21290" s="28"/>
      <c r="AD21290" s="30"/>
      <c r="AE21290" s="30"/>
    </row>
    <row r="21291" spans="27:31" x14ac:dyDescent="0.25">
      <c r="AA21291" s="27"/>
      <c r="AC21291" s="28"/>
      <c r="AD21291" s="30"/>
      <c r="AE21291" s="30"/>
    </row>
    <row r="21292" spans="27:31" x14ac:dyDescent="0.25">
      <c r="AA21292" s="27"/>
      <c r="AC21292" s="28"/>
      <c r="AD21292" s="30"/>
      <c r="AE21292" s="30"/>
    </row>
    <row r="21293" spans="27:31" x14ac:dyDescent="0.25">
      <c r="AA21293" s="27"/>
      <c r="AC21293" s="28"/>
      <c r="AD21293" s="30"/>
      <c r="AE21293" s="30"/>
    </row>
    <row r="21294" spans="27:31" x14ac:dyDescent="0.25">
      <c r="AA21294" s="27"/>
      <c r="AC21294" s="28"/>
      <c r="AD21294" s="30"/>
      <c r="AE21294" s="30"/>
    </row>
    <row r="21295" spans="27:31" x14ac:dyDescent="0.25">
      <c r="AA21295" s="27"/>
      <c r="AC21295" s="28"/>
      <c r="AD21295" s="30"/>
      <c r="AE21295" s="30"/>
    </row>
    <row r="21296" spans="27:31" x14ac:dyDescent="0.25">
      <c r="AA21296" s="27"/>
      <c r="AC21296" s="28"/>
      <c r="AD21296" s="30"/>
      <c r="AE21296" s="30"/>
    </row>
    <row r="21297" spans="27:31" x14ac:dyDescent="0.25">
      <c r="AA21297" s="27"/>
      <c r="AC21297" s="28"/>
      <c r="AD21297" s="30"/>
      <c r="AE21297" s="30"/>
    </row>
    <row r="21298" spans="27:31" x14ac:dyDescent="0.25">
      <c r="AA21298" s="27"/>
      <c r="AC21298" s="28"/>
      <c r="AD21298" s="30"/>
      <c r="AE21298" s="30"/>
    </row>
    <row r="21299" spans="27:31" x14ac:dyDescent="0.25">
      <c r="AA21299" s="27"/>
      <c r="AC21299" s="28"/>
      <c r="AD21299" s="30"/>
      <c r="AE21299" s="30"/>
    </row>
    <row r="21300" spans="27:31" x14ac:dyDescent="0.25">
      <c r="AA21300" s="27"/>
      <c r="AC21300" s="28"/>
      <c r="AD21300" s="30"/>
      <c r="AE21300" s="30"/>
    </row>
    <row r="21301" spans="27:31" x14ac:dyDescent="0.25">
      <c r="AA21301" s="27"/>
      <c r="AC21301" s="28"/>
      <c r="AD21301" s="30"/>
      <c r="AE21301" s="30"/>
    </row>
    <row r="21302" spans="27:31" x14ac:dyDescent="0.25">
      <c r="AA21302" s="27"/>
      <c r="AC21302" s="28"/>
      <c r="AD21302" s="30"/>
      <c r="AE21302" s="30"/>
    </row>
    <row r="21303" spans="27:31" x14ac:dyDescent="0.25">
      <c r="AA21303" s="27"/>
      <c r="AC21303" s="28"/>
      <c r="AD21303" s="30"/>
      <c r="AE21303" s="30"/>
    </row>
    <row r="21304" spans="27:31" x14ac:dyDescent="0.25">
      <c r="AA21304" s="27"/>
      <c r="AC21304" s="28"/>
      <c r="AD21304" s="30"/>
      <c r="AE21304" s="30"/>
    </row>
    <row r="21305" spans="27:31" x14ac:dyDescent="0.25">
      <c r="AA21305" s="27"/>
      <c r="AC21305" s="28"/>
      <c r="AD21305" s="30"/>
      <c r="AE21305" s="30"/>
    </row>
    <row r="21306" spans="27:31" x14ac:dyDescent="0.25">
      <c r="AA21306" s="27"/>
      <c r="AC21306" s="28"/>
      <c r="AD21306" s="30"/>
      <c r="AE21306" s="30"/>
    </row>
    <row r="21307" spans="27:31" x14ac:dyDescent="0.25">
      <c r="AA21307" s="27"/>
      <c r="AC21307" s="28"/>
      <c r="AD21307" s="30"/>
      <c r="AE21307" s="30"/>
    </row>
    <row r="21308" spans="27:31" x14ac:dyDescent="0.25">
      <c r="AA21308" s="27"/>
      <c r="AC21308" s="28"/>
      <c r="AD21308" s="30"/>
      <c r="AE21308" s="30"/>
    </row>
    <row r="21309" spans="27:31" x14ac:dyDescent="0.25">
      <c r="AA21309" s="27"/>
      <c r="AC21309" s="28"/>
      <c r="AD21309" s="30"/>
      <c r="AE21309" s="30"/>
    </row>
    <row r="21310" spans="27:31" x14ac:dyDescent="0.25">
      <c r="AA21310" s="27"/>
      <c r="AC21310" s="28"/>
      <c r="AD21310" s="30"/>
      <c r="AE21310" s="30"/>
    </row>
    <row r="21311" spans="27:31" x14ac:dyDescent="0.25">
      <c r="AA21311" s="27"/>
      <c r="AC21311" s="28"/>
      <c r="AD21311" s="30"/>
      <c r="AE21311" s="30"/>
    </row>
    <row r="21312" spans="27:31" x14ac:dyDescent="0.25">
      <c r="AA21312" s="27"/>
      <c r="AC21312" s="28"/>
      <c r="AD21312" s="30"/>
      <c r="AE21312" s="30"/>
    </row>
    <row r="21313" spans="27:31" x14ac:dyDescent="0.25">
      <c r="AA21313" s="27"/>
      <c r="AC21313" s="28"/>
      <c r="AD21313" s="30"/>
      <c r="AE21313" s="30"/>
    </row>
    <row r="21314" spans="27:31" x14ac:dyDescent="0.25">
      <c r="AA21314" s="27"/>
      <c r="AC21314" s="28"/>
      <c r="AD21314" s="30"/>
      <c r="AE21314" s="30"/>
    </row>
    <row r="21315" spans="27:31" x14ac:dyDescent="0.25">
      <c r="AA21315" s="27"/>
      <c r="AC21315" s="28"/>
      <c r="AD21315" s="30"/>
      <c r="AE21315" s="30"/>
    </row>
    <row r="21316" spans="27:31" x14ac:dyDescent="0.25">
      <c r="AA21316" s="27"/>
      <c r="AC21316" s="28"/>
      <c r="AD21316" s="30"/>
      <c r="AE21316" s="30"/>
    </row>
    <row r="21317" spans="27:31" x14ac:dyDescent="0.25">
      <c r="AA21317" s="27"/>
      <c r="AC21317" s="28"/>
      <c r="AD21317" s="30"/>
      <c r="AE21317" s="30"/>
    </row>
    <row r="21318" spans="27:31" x14ac:dyDescent="0.25">
      <c r="AA21318" s="27"/>
      <c r="AC21318" s="28"/>
      <c r="AD21318" s="30"/>
      <c r="AE21318" s="30"/>
    </row>
    <row r="21319" spans="27:31" x14ac:dyDescent="0.25">
      <c r="AA21319" s="27"/>
      <c r="AC21319" s="28"/>
      <c r="AD21319" s="30"/>
      <c r="AE21319" s="30"/>
    </row>
    <row r="21320" spans="27:31" x14ac:dyDescent="0.25">
      <c r="AA21320" s="27"/>
      <c r="AC21320" s="28"/>
      <c r="AD21320" s="30"/>
      <c r="AE21320" s="30"/>
    </row>
    <row r="21321" spans="27:31" x14ac:dyDescent="0.25">
      <c r="AA21321" s="27"/>
      <c r="AC21321" s="28"/>
      <c r="AD21321" s="30"/>
      <c r="AE21321" s="30"/>
    </row>
    <row r="21322" spans="27:31" x14ac:dyDescent="0.25">
      <c r="AA21322" s="27"/>
      <c r="AC21322" s="28"/>
      <c r="AD21322" s="30"/>
      <c r="AE21322" s="30"/>
    </row>
    <row r="21323" spans="27:31" x14ac:dyDescent="0.25">
      <c r="AA21323" s="27"/>
      <c r="AC21323" s="28"/>
      <c r="AD21323" s="30"/>
      <c r="AE21323" s="30"/>
    </row>
    <row r="21324" spans="27:31" x14ac:dyDescent="0.25">
      <c r="AA21324" s="27"/>
      <c r="AC21324" s="28"/>
      <c r="AD21324" s="30"/>
      <c r="AE21324" s="30"/>
    </row>
    <row r="21325" spans="27:31" x14ac:dyDescent="0.25">
      <c r="AA21325" s="27"/>
      <c r="AC21325" s="28"/>
      <c r="AD21325" s="30"/>
      <c r="AE21325" s="30"/>
    </row>
    <row r="21326" spans="27:31" x14ac:dyDescent="0.25">
      <c r="AA21326" s="27"/>
      <c r="AC21326" s="28"/>
      <c r="AD21326" s="30"/>
      <c r="AE21326" s="30"/>
    </row>
    <row r="21327" spans="27:31" x14ac:dyDescent="0.25">
      <c r="AA21327" s="27"/>
      <c r="AC21327" s="28"/>
      <c r="AD21327" s="30"/>
      <c r="AE21327" s="30"/>
    </row>
    <row r="21328" spans="27:31" x14ac:dyDescent="0.25">
      <c r="AA21328" s="27"/>
      <c r="AC21328" s="28"/>
      <c r="AD21328" s="30"/>
      <c r="AE21328" s="30"/>
    </row>
    <row r="21329" spans="27:31" x14ac:dyDescent="0.25">
      <c r="AA21329" s="27"/>
      <c r="AC21329" s="28"/>
      <c r="AD21329" s="30"/>
      <c r="AE21329" s="30"/>
    </row>
    <row r="21330" spans="27:31" x14ac:dyDescent="0.25">
      <c r="AA21330" s="27"/>
      <c r="AC21330" s="28"/>
      <c r="AD21330" s="30"/>
      <c r="AE21330" s="30"/>
    </row>
    <row r="21331" spans="27:31" x14ac:dyDescent="0.25">
      <c r="AA21331" s="27"/>
      <c r="AC21331" s="28"/>
      <c r="AD21331" s="30"/>
      <c r="AE21331" s="30"/>
    </row>
    <row r="21332" spans="27:31" x14ac:dyDescent="0.25">
      <c r="AA21332" s="27"/>
      <c r="AC21332" s="28"/>
      <c r="AD21332" s="30"/>
      <c r="AE21332" s="30"/>
    </row>
    <row r="21333" spans="27:31" x14ac:dyDescent="0.25">
      <c r="AA21333" s="27"/>
      <c r="AC21333" s="28"/>
      <c r="AD21333" s="30"/>
      <c r="AE21333" s="30"/>
    </row>
    <row r="21334" spans="27:31" x14ac:dyDescent="0.25">
      <c r="AA21334" s="27"/>
      <c r="AC21334" s="28"/>
      <c r="AD21334" s="30"/>
      <c r="AE21334" s="30"/>
    </row>
    <row r="21335" spans="27:31" x14ac:dyDescent="0.25">
      <c r="AA21335" s="27"/>
      <c r="AC21335" s="28"/>
      <c r="AD21335" s="30"/>
      <c r="AE21335" s="30"/>
    </row>
    <row r="21336" spans="27:31" x14ac:dyDescent="0.25">
      <c r="AA21336" s="27"/>
      <c r="AC21336" s="28"/>
      <c r="AD21336" s="30"/>
      <c r="AE21336" s="30"/>
    </row>
    <row r="21337" spans="27:31" x14ac:dyDescent="0.25">
      <c r="AA21337" s="27"/>
      <c r="AC21337" s="28"/>
      <c r="AD21337" s="30"/>
      <c r="AE21337" s="30"/>
    </row>
    <row r="21338" spans="27:31" x14ac:dyDescent="0.25">
      <c r="AA21338" s="27"/>
      <c r="AC21338" s="28"/>
      <c r="AD21338" s="30"/>
      <c r="AE21338" s="30"/>
    </row>
    <row r="21339" spans="27:31" x14ac:dyDescent="0.25">
      <c r="AA21339" s="27"/>
      <c r="AC21339" s="28"/>
      <c r="AD21339" s="30"/>
      <c r="AE21339" s="30"/>
    </row>
    <row r="21340" spans="27:31" x14ac:dyDescent="0.25">
      <c r="AA21340" s="27"/>
      <c r="AC21340" s="28"/>
      <c r="AD21340" s="30"/>
      <c r="AE21340" s="30"/>
    </row>
    <row r="21341" spans="27:31" x14ac:dyDescent="0.25">
      <c r="AA21341" s="27"/>
      <c r="AC21341" s="28"/>
      <c r="AD21341" s="30"/>
      <c r="AE21341" s="30"/>
    </row>
    <row r="21342" spans="27:31" x14ac:dyDescent="0.25">
      <c r="AA21342" s="27"/>
      <c r="AC21342" s="28"/>
      <c r="AD21342" s="30"/>
      <c r="AE21342" s="30"/>
    </row>
    <row r="21343" spans="27:31" x14ac:dyDescent="0.25">
      <c r="AA21343" s="27"/>
      <c r="AC21343" s="28"/>
      <c r="AD21343" s="30"/>
      <c r="AE21343" s="30"/>
    </row>
    <row r="21344" spans="27:31" x14ac:dyDescent="0.25">
      <c r="AA21344" s="27"/>
      <c r="AC21344" s="28"/>
      <c r="AD21344" s="30"/>
      <c r="AE21344" s="30"/>
    </row>
    <row r="21345" spans="27:31" x14ac:dyDescent="0.25">
      <c r="AA21345" s="27"/>
      <c r="AC21345" s="28"/>
      <c r="AD21345" s="30"/>
      <c r="AE21345" s="30"/>
    </row>
    <row r="21346" spans="27:31" x14ac:dyDescent="0.25">
      <c r="AA21346" s="27"/>
      <c r="AC21346" s="28"/>
      <c r="AD21346" s="30"/>
      <c r="AE21346" s="30"/>
    </row>
    <row r="21347" spans="27:31" x14ac:dyDescent="0.25">
      <c r="AA21347" s="27"/>
      <c r="AC21347" s="28"/>
      <c r="AD21347" s="30"/>
      <c r="AE21347" s="30"/>
    </row>
    <row r="21348" spans="27:31" x14ac:dyDescent="0.25">
      <c r="AA21348" s="27"/>
      <c r="AC21348" s="28"/>
      <c r="AD21348" s="30"/>
      <c r="AE21348" s="30"/>
    </row>
    <row r="21349" spans="27:31" x14ac:dyDescent="0.25">
      <c r="AA21349" s="27"/>
      <c r="AC21349" s="28"/>
      <c r="AD21349" s="30"/>
      <c r="AE21349" s="30"/>
    </row>
    <row r="21350" spans="27:31" x14ac:dyDescent="0.25">
      <c r="AA21350" s="27"/>
      <c r="AC21350" s="28"/>
      <c r="AD21350" s="30"/>
      <c r="AE21350" s="30"/>
    </row>
    <row r="21351" spans="27:31" x14ac:dyDescent="0.25">
      <c r="AA21351" s="27"/>
      <c r="AC21351" s="28"/>
      <c r="AD21351" s="30"/>
      <c r="AE21351" s="30"/>
    </row>
    <row r="21352" spans="27:31" x14ac:dyDescent="0.25">
      <c r="AA21352" s="27"/>
      <c r="AC21352" s="28"/>
      <c r="AD21352" s="30"/>
      <c r="AE21352" s="30"/>
    </row>
    <row r="21353" spans="27:31" x14ac:dyDescent="0.25">
      <c r="AA21353" s="27"/>
      <c r="AC21353" s="28"/>
      <c r="AD21353" s="30"/>
      <c r="AE21353" s="30"/>
    </row>
    <row r="21354" spans="27:31" x14ac:dyDescent="0.25">
      <c r="AA21354" s="27"/>
      <c r="AC21354" s="28"/>
      <c r="AD21354" s="30"/>
      <c r="AE21354" s="30"/>
    </row>
    <row r="21355" spans="27:31" x14ac:dyDescent="0.25">
      <c r="AA21355" s="27"/>
      <c r="AC21355" s="28"/>
      <c r="AD21355" s="30"/>
      <c r="AE21355" s="30"/>
    </row>
    <row r="21356" spans="27:31" x14ac:dyDescent="0.25">
      <c r="AA21356" s="27"/>
      <c r="AC21356" s="28"/>
      <c r="AD21356" s="30"/>
      <c r="AE21356" s="30"/>
    </row>
    <row r="21357" spans="27:31" x14ac:dyDescent="0.25">
      <c r="AA21357" s="27"/>
      <c r="AC21357" s="28"/>
      <c r="AD21357" s="30"/>
      <c r="AE21357" s="30"/>
    </row>
    <row r="21358" spans="27:31" x14ac:dyDescent="0.25">
      <c r="AA21358" s="27"/>
      <c r="AC21358" s="28"/>
      <c r="AD21358" s="30"/>
      <c r="AE21358" s="30"/>
    </row>
    <row r="21359" spans="27:31" x14ac:dyDescent="0.25">
      <c r="AA21359" s="27"/>
      <c r="AC21359" s="28"/>
      <c r="AD21359" s="30"/>
      <c r="AE21359" s="30"/>
    </row>
    <row r="21360" spans="27:31" x14ac:dyDescent="0.25">
      <c r="AA21360" s="27"/>
      <c r="AC21360" s="28"/>
      <c r="AD21360" s="30"/>
      <c r="AE21360" s="30"/>
    </row>
    <row r="21361" spans="27:31" x14ac:dyDescent="0.25">
      <c r="AA21361" s="27"/>
      <c r="AC21361" s="28"/>
      <c r="AD21361" s="30"/>
      <c r="AE21361" s="30"/>
    </row>
    <row r="21362" spans="27:31" x14ac:dyDescent="0.25">
      <c r="AA21362" s="27"/>
      <c r="AC21362" s="28"/>
      <c r="AD21362" s="30"/>
      <c r="AE21362" s="30"/>
    </row>
    <row r="21363" spans="27:31" x14ac:dyDescent="0.25">
      <c r="AA21363" s="27"/>
      <c r="AC21363" s="28"/>
      <c r="AD21363" s="30"/>
      <c r="AE21363" s="30"/>
    </row>
    <row r="21364" spans="27:31" x14ac:dyDescent="0.25">
      <c r="AA21364" s="27"/>
      <c r="AC21364" s="28"/>
      <c r="AD21364" s="30"/>
      <c r="AE21364" s="30"/>
    </row>
    <row r="21365" spans="27:31" x14ac:dyDescent="0.25">
      <c r="AA21365" s="27"/>
      <c r="AC21365" s="28"/>
      <c r="AD21365" s="30"/>
      <c r="AE21365" s="30"/>
    </row>
    <row r="21366" spans="27:31" x14ac:dyDescent="0.25">
      <c r="AA21366" s="27"/>
      <c r="AC21366" s="28"/>
      <c r="AD21366" s="30"/>
      <c r="AE21366" s="30"/>
    </row>
    <row r="21367" spans="27:31" x14ac:dyDescent="0.25">
      <c r="AA21367" s="27"/>
      <c r="AC21367" s="28"/>
      <c r="AD21367" s="30"/>
      <c r="AE21367" s="30"/>
    </row>
    <row r="21368" spans="27:31" x14ac:dyDescent="0.25">
      <c r="AA21368" s="27"/>
      <c r="AC21368" s="28"/>
      <c r="AD21368" s="30"/>
      <c r="AE21368" s="30"/>
    </row>
    <row r="21369" spans="27:31" x14ac:dyDescent="0.25">
      <c r="AA21369" s="27"/>
      <c r="AC21369" s="28"/>
      <c r="AD21369" s="30"/>
      <c r="AE21369" s="30"/>
    </row>
    <row r="21370" spans="27:31" x14ac:dyDescent="0.25">
      <c r="AA21370" s="27"/>
      <c r="AC21370" s="28"/>
      <c r="AD21370" s="30"/>
      <c r="AE21370" s="30"/>
    </row>
    <row r="21371" spans="27:31" x14ac:dyDescent="0.25">
      <c r="AA21371" s="27"/>
      <c r="AC21371" s="28"/>
      <c r="AD21371" s="30"/>
      <c r="AE21371" s="30"/>
    </row>
    <row r="21372" spans="27:31" x14ac:dyDescent="0.25">
      <c r="AA21372" s="27"/>
      <c r="AC21372" s="28"/>
      <c r="AD21372" s="30"/>
      <c r="AE21372" s="30"/>
    </row>
    <row r="21373" spans="27:31" x14ac:dyDescent="0.25">
      <c r="AA21373" s="27"/>
      <c r="AC21373" s="28"/>
      <c r="AD21373" s="30"/>
      <c r="AE21373" s="30"/>
    </row>
    <row r="21374" spans="27:31" x14ac:dyDescent="0.25">
      <c r="AA21374" s="27"/>
      <c r="AC21374" s="28"/>
      <c r="AD21374" s="30"/>
      <c r="AE21374" s="30"/>
    </row>
    <row r="21375" spans="27:31" x14ac:dyDescent="0.25">
      <c r="AA21375" s="27"/>
      <c r="AC21375" s="28"/>
      <c r="AD21375" s="30"/>
      <c r="AE21375" s="30"/>
    </row>
    <row r="21376" spans="27:31" x14ac:dyDescent="0.25">
      <c r="AA21376" s="27"/>
      <c r="AC21376" s="28"/>
      <c r="AD21376" s="30"/>
      <c r="AE21376" s="30"/>
    </row>
    <row r="21377" spans="27:31" x14ac:dyDescent="0.25">
      <c r="AA21377" s="27"/>
      <c r="AC21377" s="28"/>
      <c r="AD21377" s="30"/>
      <c r="AE21377" s="30"/>
    </row>
    <row r="21378" spans="27:31" x14ac:dyDescent="0.25">
      <c r="AA21378" s="27"/>
      <c r="AC21378" s="28"/>
      <c r="AD21378" s="30"/>
      <c r="AE21378" s="30"/>
    </row>
    <row r="21379" spans="27:31" x14ac:dyDescent="0.25">
      <c r="AA21379" s="27"/>
      <c r="AC21379" s="28"/>
      <c r="AD21379" s="30"/>
      <c r="AE21379" s="30"/>
    </row>
    <row r="21380" spans="27:31" x14ac:dyDescent="0.25">
      <c r="AA21380" s="27"/>
      <c r="AC21380" s="28"/>
      <c r="AD21380" s="30"/>
      <c r="AE21380" s="30"/>
    </row>
    <row r="21381" spans="27:31" x14ac:dyDescent="0.25">
      <c r="AA21381" s="27"/>
      <c r="AC21381" s="28"/>
      <c r="AD21381" s="30"/>
      <c r="AE21381" s="30"/>
    </row>
    <row r="21382" spans="27:31" x14ac:dyDescent="0.25">
      <c r="AA21382" s="27"/>
      <c r="AC21382" s="28"/>
      <c r="AD21382" s="30"/>
      <c r="AE21382" s="30"/>
    </row>
    <row r="21383" spans="27:31" x14ac:dyDescent="0.25">
      <c r="AA21383" s="27"/>
      <c r="AC21383" s="28"/>
      <c r="AD21383" s="30"/>
      <c r="AE21383" s="30"/>
    </row>
    <row r="21384" spans="27:31" x14ac:dyDescent="0.25">
      <c r="AA21384" s="27"/>
      <c r="AC21384" s="28"/>
      <c r="AD21384" s="30"/>
      <c r="AE21384" s="30"/>
    </row>
    <row r="21385" spans="27:31" x14ac:dyDescent="0.25">
      <c r="AA21385" s="27"/>
      <c r="AC21385" s="28"/>
      <c r="AD21385" s="30"/>
      <c r="AE21385" s="30"/>
    </row>
    <row r="21386" spans="27:31" x14ac:dyDescent="0.25">
      <c r="AA21386" s="27"/>
      <c r="AC21386" s="28"/>
      <c r="AD21386" s="30"/>
      <c r="AE21386" s="30"/>
    </row>
    <row r="21387" spans="27:31" x14ac:dyDescent="0.25">
      <c r="AA21387" s="27"/>
      <c r="AC21387" s="28"/>
      <c r="AD21387" s="30"/>
      <c r="AE21387" s="30"/>
    </row>
    <row r="21388" spans="27:31" x14ac:dyDescent="0.25">
      <c r="AA21388" s="27"/>
      <c r="AC21388" s="28"/>
      <c r="AD21388" s="30"/>
      <c r="AE21388" s="30"/>
    </row>
    <row r="21389" spans="27:31" x14ac:dyDescent="0.25">
      <c r="AA21389" s="27"/>
      <c r="AC21389" s="28"/>
      <c r="AD21389" s="30"/>
      <c r="AE21389" s="30"/>
    </row>
    <row r="21390" spans="27:31" x14ac:dyDescent="0.25">
      <c r="AA21390" s="27"/>
      <c r="AC21390" s="28"/>
      <c r="AD21390" s="30"/>
      <c r="AE21390" s="30"/>
    </row>
    <row r="21391" spans="27:31" x14ac:dyDescent="0.25">
      <c r="AA21391" s="27"/>
      <c r="AC21391" s="28"/>
      <c r="AD21391" s="30"/>
      <c r="AE21391" s="30"/>
    </row>
    <row r="21392" spans="27:31" x14ac:dyDescent="0.25">
      <c r="AA21392" s="27"/>
      <c r="AC21392" s="28"/>
      <c r="AD21392" s="30"/>
      <c r="AE21392" s="30"/>
    </row>
    <row r="21393" spans="27:31" x14ac:dyDescent="0.25">
      <c r="AA21393" s="27"/>
      <c r="AC21393" s="28"/>
      <c r="AD21393" s="30"/>
      <c r="AE21393" s="30"/>
    </row>
    <row r="21394" spans="27:31" x14ac:dyDescent="0.25">
      <c r="AA21394" s="27"/>
      <c r="AC21394" s="28"/>
      <c r="AD21394" s="30"/>
      <c r="AE21394" s="30"/>
    </row>
    <row r="21395" spans="27:31" x14ac:dyDescent="0.25">
      <c r="AA21395" s="27"/>
      <c r="AC21395" s="28"/>
      <c r="AD21395" s="30"/>
      <c r="AE21395" s="30"/>
    </row>
    <row r="21396" spans="27:31" x14ac:dyDescent="0.25">
      <c r="AA21396" s="27"/>
      <c r="AC21396" s="28"/>
      <c r="AD21396" s="30"/>
      <c r="AE21396" s="30"/>
    </row>
    <row r="21397" spans="27:31" x14ac:dyDescent="0.25">
      <c r="AA21397" s="27"/>
      <c r="AC21397" s="28"/>
      <c r="AD21397" s="30"/>
      <c r="AE21397" s="30"/>
    </row>
    <row r="21398" spans="27:31" x14ac:dyDescent="0.25">
      <c r="AA21398" s="27"/>
      <c r="AC21398" s="28"/>
      <c r="AD21398" s="30"/>
      <c r="AE21398" s="30"/>
    </row>
    <row r="21399" spans="27:31" x14ac:dyDescent="0.25">
      <c r="AA21399" s="27"/>
      <c r="AC21399" s="28"/>
      <c r="AD21399" s="30"/>
      <c r="AE21399" s="30"/>
    </row>
    <row r="21400" spans="27:31" x14ac:dyDescent="0.25">
      <c r="AA21400" s="27"/>
      <c r="AC21400" s="28"/>
      <c r="AD21400" s="30"/>
      <c r="AE21400" s="30"/>
    </row>
    <row r="21401" spans="27:31" x14ac:dyDescent="0.25">
      <c r="AA21401" s="27"/>
      <c r="AC21401" s="28"/>
      <c r="AD21401" s="30"/>
      <c r="AE21401" s="30"/>
    </row>
    <row r="21402" spans="27:31" x14ac:dyDescent="0.25">
      <c r="AA21402" s="27"/>
      <c r="AC21402" s="28"/>
      <c r="AD21402" s="30"/>
      <c r="AE21402" s="30"/>
    </row>
    <row r="21403" spans="27:31" x14ac:dyDescent="0.25">
      <c r="AA21403" s="27"/>
      <c r="AC21403" s="28"/>
      <c r="AD21403" s="30"/>
      <c r="AE21403" s="30"/>
    </row>
    <row r="21404" spans="27:31" x14ac:dyDescent="0.25">
      <c r="AA21404" s="27"/>
      <c r="AC21404" s="28"/>
      <c r="AD21404" s="30"/>
      <c r="AE21404" s="30"/>
    </row>
    <row r="21405" spans="27:31" x14ac:dyDescent="0.25">
      <c r="AA21405" s="27"/>
      <c r="AC21405" s="28"/>
      <c r="AD21405" s="30"/>
      <c r="AE21405" s="30"/>
    </row>
    <row r="21406" spans="27:31" x14ac:dyDescent="0.25">
      <c r="AA21406" s="27"/>
      <c r="AC21406" s="28"/>
      <c r="AD21406" s="30"/>
      <c r="AE21406" s="30"/>
    </row>
    <row r="21407" spans="27:31" x14ac:dyDescent="0.25">
      <c r="AA21407" s="27"/>
      <c r="AC21407" s="28"/>
      <c r="AD21407" s="30"/>
      <c r="AE21407" s="30"/>
    </row>
    <row r="21408" spans="27:31" x14ac:dyDescent="0.25">
      <c r="AA21408" s="27"/>
      <c r="AC21408" s="28"/>
      <c r="AD21408" s="30"/>
      <c r="AE21408" s="30"/>
    </row>
    <row r="21409" spans="27:31" x14ac:dyDescent="0.25">
      <c r="AA21409" s="27"/>
      <c r="AC21409" s="28"/>
      <c r="AD21409" s="30"/>
      <c r="AE21409" s="30"/>
    </row>
    <row r="21410" spans="27:31" x14ac:dyDescent="0.25">
      <c r="AA21410" s="27"/>
      <c r="AC21410" s="28"/>
      <c r="AD21410" s="30"/>
      <c r="AE21410" s="30"/>
    </row>
    <row r="21411" spans="27:31" x14ac:dyDescent="0.25">
      <c r="AA21411" s="27"/>
      <c r="AC21411" s="28"/>
      <c r="AD21411" s="30"/>
      <c r="AE21411" s="30"/>
    </row>
    <row r="21412" spans="27:31" x14ac:dyDescent="0.25">
      <c r="AA21412" s="27"/>
      <c r="AC21412" s="28"/>
      <c r="AD21412" s="30"/>
      <c r="AE21412" s="30"/>
    </row>
    <row r="21413" spans="27:31" x14ac:dyDescent="0.25">
      <c r="AA21413" s="27"/>
      <c r="AC21413" s="28"/>
      <c r="AD21413" s="30"/>
      <c r="AE21413" s="30"/>
    </row>
    <row r="21414" spans="27:31" x14ac:dyDescent="0.25">
      <c r="AA21414" s="27"/>
      <c r="AC21414" s="28"/>
      <c r="AD21414" s="30"/>
      <c r="AE21414" s="30"/>
    </row>
    <row r="21415" spans="27:31" x14ac:dyDescent="0.25">
      <c r="AA21415" s="27"/>
      <c r="AC21415" s="28"/>
      <c r="AD21415" s="30"/>
      <c r="AE21415" s="30"/>
    </row>
    <row r="21416" spans="27:31" x14ac:dyDescent="0.25">
      <c r="AA21416" s="27"/>
      <c r="AC21416" s="28"/>
      <c r="AD21416" s="30"/>
      <c r="AE21416" s="30"/>
    </row>
    <row r="21417" spans="27:31" x14ac:dyDescent="0.25">
      <c r="AA21417" s="27"/>
      <c r="AC21417" s="28"/>
      <c r="AD21417" s="30"/>
      <c r="AE21417" s="30"/>
    </row>
    <row r="21418" spans="27:31" x14ac:dyDescent="0.25">
      <c r="AA21418" s="27"/>
      <c r="AC21418" s="28"/>
      <c r="AD21418" s="30"/>
      <c r="AE21418" s="30"/>
    </row>
    <row r="21419" spans="27:31" x14ac:dyDescent="0.25">
      <c r="AA21419" s="27"/>
      <c r="AC21419" s="28"/>
      <c r="AD21419" s="30"/>
      <c r="AE21419" s="30"/>
    </row>
    <row r="21420" spans="27:31" x14ac:dyDescent="0.25">
      <c r="AA21420" s="27"/>
      <c r="AC21420" s="28"/>
      <c r="AD21420" s="30"/>
      <c r="AE21420" s="30"/>
    </row>
    <row r="21421" spans="27:31" x14ac:dyDescent="0.25">
      <c r="AA21421" s="27"/>
      <c r="AC21421" s="28"/>
      <c r="AD21421" s="30"/>
      <c r="AE21421" s="30"/>
    </row>
    <row r="21422" spans="27:31" x14ac:dyDescent="0.25">
      <c r="AA21422" s="27"/>
      <c r="AC21422" s="28"/>
      <c r="AD21422" s="30"/>
      <c r="AE21422" s="30"/>
    </row>
    <row r="21423" spans="27:31" x14ac:dyDescent="0.25">
      <c r="AA21423" s="27"/>
      <c r="AC21423" s="28"/>
      <c r="AD21423" s="30"/>
      <c r="AE21423" s="30"/>
    </row>
    <row r="21424" spans="27:31" x14ac:dyDescent="0.25">
      <c r="AA21424" s="27"/>
      <c r="AC21424" s="28"/>
      <c r="AD21424" s="30"/>
      <c r="AE21424" s="30"/>
    </row>
    <row r="21425" spans="27:31" x14ac:dyDescent="0.25">
      <c r="AA21425" s="27"/>
      <c r="AC21425" s="28"/>
      <c r="AD21425" s="30"/>
      <c r="AE21425" s="30"/>
    </row>
    <row r="21426" spans="27:31" x14ac:dyDescent="0.25">
      <c r="AA21426" s="27"/>
      <c r="AC21426" s="28"/>
      <c r="AD21426" s="30"/>
      <c r="AE21426" s="30"/>
    </row>
    <row r="21427" spans="27:31" x14ac:dyDescent="0.25">
      <c r="AA21427" s="27"/>
      <c r="AC21427" s="28"/>
      <c r="AD21427" s="30"/>
      <c r="AE21427" s="30"/>
    </row>
    <row r="21428" spans="27:31" x14ac:dyDescent="0.25">
      <c r="AA21428" s="27"/>
      <c r="AC21428" s="28"/>
      <c r="AD21428" s="30"/>
      <c r="AE21428" s="30"/>
    </row>
    <row r="21429" spans="27:31" x14ac:dyDescent="0.25">
      <c r="AA21429" s="27"/>
      <c r="AC21429" s="28"/>
      <c r="AD21429" s="30"/>
      <c r="AE21429" s="30"/>
    </row>
    <row r="21430" spans="27:31" x14ac:dyDescent="0.25">
      <c r="AA21430" s="27"/>
      <c r="AC21430" s="28"/>
      <c r="AD21430" s="30"/>
      <c r="AE21430" s="30"/>
    </row>
    <row r="21431" spans="27:31" x14ac:dyDescent="0.25">
      <c r="AA21431" s="27"/>
      <c r="AC21431" s="28"/>
      <c r="AD21431" s="30"/>
      <c r="AE21431" s="30"/>
    </row>
    <row r="21432" spans="27:31" x14ac:dyDescent="0.25">
      <c r="AA21432" s="27"/>
      <c r="AC21432" s="28"/>
      <c r="AD21432" s="30"/>
      <c r="AE21432" s="30"/>
    </row>
    <row r="21433" spans="27:31" x14ac:dyDescent="0.25">
      <c r="AA21433" s="27"/>
      <c r="AC21433" s="28"/>
      <c r="AD21433" s="30"/>
      <c r="AE21433" s="30"/>
    </row>
    <row r="21434" spans="27:31" x14ac:dyDescent="0.25">
      <c r="AA21434" s="27"/>
      <c r="AC21434" s="28"/>
      <c r="AD21434" s="30"/>
      <c r="AE21434" s="30"/>
    </row>
    <row r="21435" spans="27:31" x14ac:dyDescent="0.25">
      <c r="AA21435" s="27"/>
      <c r="AC21435" s="28"/>
      <c r="AD21435" s="30"/>
      <c r="AE21435" s="30"/>
    </row>
    <row r="21436" spans="27:31" x14ac:dyDescent="0.25">
      <c r="AA21436" s="27"/>
      <c r="AC21436" s="28"/>
      <c r="AD21436" s="30"/>
      <c r="AE21436" s="30"/>
    </row>
    <row r="21437" spans="27:31" x14ac:dyDescent="0.25">
      <c r="AA21437" s="27"/>
      <c r="AC21437" s="28"/>
      <c r="AD21437" s="30"/>
      <c r="AE21437" s="30"/>
    </row>
    <row r="21438" spans="27:31" x14ac:dyDescent="0.25">
      <c r="AA21438" s="27"/>
      <c r="AC21438" s="28"/>
      <c r="AD21438" s="30"/>
      <c r="AE21438" s="30"/>
    </row>
    <row r="21439" spans="27:31" x14ac:dyDescent="0.25">
      <c r="AA21439" s="27"/>
      <c r="AC21439" s="28"/>
      <c r="AD21439" s="30"/>
      <c r="AE21439" s="30"/>
    </row>
    <row r="21440" spans="27:31" x14ac:dyDescent="0.25">
      <c r="AA21440" s="27"/>
      <c r="AC21440" s="28"/>
      <c r="AD21440" s="30"/>
      <c r="AE21440" s="30"/>
    </row>
    <row r="21441" spans="27:31" x14ac:dyDescent="0.25">
      <c r="AA21441" s="27"/>
      <c r="AC21441" s="28"/>
      <c r="AD21441" s="30"/>
      <c r="AE21441" s="30"/>
    </row>
    <row r="21442" spans="27:31" x14ac:dyDescent="0.25">
      <c r="AA21442" s="27"/>
      <c r="AC21442" s="28"/>
      <c r="AD21442" s="30"/>
      <c r="AE21442" s="30"/>
    </row>
    <row r="21443" spans="27:31" x14ac:dyDescent="0.25">
      <c r="AA21443" s="27"/>
      <c r="AC21443" s="28"/>
      <c r="AD21443" s="30"/>
      <c r="AE21443" s="30"/>
    </row>
    <row r="21444" spans="27:31" x14ac:dyDescent="0.25">
      <c r="AA21444" s="27"/>
      <c r="AC21444" s="28"/>
      <c r="AD21444" s="30"/>
      <c r="AE21444" s="30"/>
    </row>
    <row r="21445" spans="27:31" x14ac:dyDescent="0.25">
      <c r="AA21445" s="27"/>
      <c r="AC21445" s="28"/>
      <c r="AD21445" s="30"/>
      <c r="AE21445" s="30"/>
    </row>
    <row r="21446" spans="27:31" x14ac:dyDescent="0.25">
      <c r="AA21446" s="27"/>
      <c r="AC21446" s="28"/>
      <c r="AD21446" s="30"/>
      <c r="AE21446" s="30"/>
    </row>
    <row r="21447" spans="27:31" x14ac:dyDescent="0.25">
      <c r="AA21447" s="27"/>
      <c r="AC21447" s="28"/>
      <c r="AD21447" s="30"/>
      <c r="AE21447" s="30"/>
    </row>
    <row r="21448" spans="27:31" x14ac:dyDescent="0.25">
      <c r="AA21448" s="27"/>
      <c r="AC21448" s="28"/>
      <c r="AD21448" s="30"/>
      <c r="AE21448" s="30"/>
    </row>
    <row r="21449" spans="27:31" x14ac:dyDescent="0.25">
      <c r="AA21449" s="27"/>
      <c r="AC21449" s="28"/>
      <c r="AD21449" s="30"/>
      <c r="AE21449" s="30"/>
    </row>
    <row r="21450" spans="27:31" x14ac:dyDescent="0.25">
      <c r="AA21450" s="27"/>
      <c r="AC21450" s="28"/>
      <c r="AD21450" s="30"/>
      <c r="AE21450" s="30"/>
    </row>
    <row r="21451" spans="27:31" x14ac:dyDescent="0.25">
      <c r="AA21451" s="27"/>
      <c r="AC21451" s="28"/>
      <c r="AD21451" s="30"/>
      <c r="AE21451" s="30"/>
    </row>
    <row r="21452" spans="27:31" x14ac:dyDescent="0.25">
      <c r="AA21452" s="27"/>
      <c r="AC21452" s="28"/>
      <c r="AD21452" s="30"/>
      <c r="AE21452" s="30"/>
    </row>
    <row r="21453" spans="27:31" x14ac:dyDescent="0.25">
      <c r="AA21453" s="27"/>
      <c r="AC21453" s="28"/>
      <c r="AD21453" s="30"/>
      <c r="AE21453" s="30"/>
    </row>
    <row r="21454" spans="27:31" x14ac:dyDescent="0.25">
      <c r="AA21454" s="27"/>
      <c r="AC21454" s="28"/>
      <c r="AD21454" s="30"/>
      <c r="AE21454" s="30"/>
    </row>
    <row r="21455" spans="27:31" x14ac:dyDescent="0.25">
      <c r="AA21455" s="27"/>
      <c r="AC21455" s="28"/>
      <c r="AD21455" s="30"/>
      <c r="AE21455" s="30"/>
    </row>
    <row r="21456" spans="27:31" x14ac:dyDescent="0.25">
      <c r="AA21456" s="27"/>
      <c r="AC21456" s="28"/>
      <c r="AD21456" s="30"/>
      <c r="AE21456" s="30"/>
    </row>
    <row r="21457" spans="27:31" x14ac:dyDescent="0.25">
      <c r="AA21457" s="27"/>
      <c r="AC21457" s="28"/>
      <c r="AD21457" s="30"/>
      <c r="AE21457" s="30"/>
    </row>
    <row r="21458" spans="27:31" x14ac:dyDescent="0.25">
      <c r="AA21458" s="27"/>
      <c r="AC21458" s="28"/>
      <c r="AD21458" s="30"/>
      <c r="AE21458" s="30"/>
    </row>
    <row r="21459" spans="27:31" x14ac:dyDescent="0.25">
      <c r="AA21459" s="27"/>
      <c r="AC21459" s="28"/>
      <c r="AD21459" s="30"/>
      <c r="AE21459" s="30"/>
    </row>
    <row r="21460" spans="27:31" x14ac:dyDescent="0.25">
      <c r="AA21460" s="27"/>
      <c r="AC21460" s="28"/>
      <c r="AD21460" s="30"/>
      <c r="AE21460" s="30"/>
    </row>
    <row r="21461" spans="27:31" x14ac:dyDescent="0.25">
      <c r="AA21461" s="27"/>
      <c r="AC21461" s="28"/>
      <c r="AD21461" s="30"/>
      <c r="AE21461" s="30"/>
    </row>
    <row r="21462" spans="27:31" x14ac:dyDescent="0.25">
      <c r="AA21462" s="27"/>
      <c r="AC21462" s="28"/>
      <c r="AD21462" s="30"/>
      <c r="AE21462" s="30"/>
    </row>
    <row r="21463" spans="27:31" x14ac:dyDescent="0.25">
      <c r="AA21463" s="27"/>
      <c r="AC21463" s="28"/>
      <c r="AD21463" s="30"/>
      <c r="AE21463" s="30"/>
    </row>
    <row r="21464" spans="27:31" x14ac:dyDescent="0.25">
      <c r="AA21464" s="27"/>
      <c r="AC21464" s="28"/>
      <c r="AD21464" s="30"/>
      <c r="AE21464" s="30"/>
    </row>
    <row r="21465" spans="27:31" x14ac:dyDescent="0.25">
      <c r="AA21465" s="27"/>
      <c r="AC21465" s="28"/>
      <c r="AD21465" s="30"/>
      <c r="AE21465" s="30"/>
    </row>
    <row r="21466" spans="27:31" x14ac:dyDescent="0.25">
      <c r="AA21466" s="27"/>
      <c r="AC21466" s="28"/>
      <c r="AD21466" s="30"/>
      <c r="AE21466" s="30"/>
    </row>
    <row r="21467" spans="27:31" x14ac:dyDescent="0.25">
      <c r="AA21467" s="27"/>
      <c r="AC21467" s="28"/>
      <c r="AD21467" s="30"/>
      <c r="AE21467" s="30"/>
    </row>
    <row r="21468" spans="27:31" x14ac:dyDescent="0.25">
      <c r="AA21468" s="27"/>
      <c r="AC21468" s="28"/>
      <c r="AD21468" s="30"/>
      <c r="AE21468" s="30"/>
    </row>
    <row r="21469" spans="27:31" x14ac:dyDescent="0.25">
      <c r="AA21469" s="27"/>
      <c r="AC21469" s="28"/>
      <c r="AD21469" s="30"/>
      <c r="AE21469" s="30"/>
    </row>
    <row r="21470" spans="27:31" x14ac:dyDescent="0.25">
      <c r="AA21470" s="27"/>
      <c r="AC21470" s="28"/>
      <c r="AD21470" s="30"/>
      <c r="AE21470" s="30"/>
    </row>
    <row r="21471" spans="27:31" x14ac:dyDescent="0.25">
      <c r="AA21471" s="27"/>
      <c r="AC21471" s="28"/>
      <c r="AD21471" s="30"/>
      <c r="AE21471" s="30"/>
    </row>
    <row r="21472" spans="27:31" x14ac:dyDescent="0.25">
      <c r="AA21472" s="27"/>
      <c r="AC21472" s="28"/>
      <c r="AD21472" s="30"/>
      <c r="AE21472" s="30"/>
    </row>
    <row r="21473" spans="27:31" x14ac:dyDescent="0.25">
      <c r="AA21473" s="27"/>
      <c r="AC21473" s="28"/>
      <c r="AD21473" s="30"/>
      <c r="AE21473" s="30"/>
    </row>
    <row r="21474" spans="27:31" x14ac:dyDescent="0.25">
      <c r="AA21474" s="27"/>
      <c r="AC21474" s="28"/>
      <c r="AD21474" s="30"/>
      <c r="AE21474" s="30"/>
    </row>
    <row r="21475" spans="27:31" x14ac:dyDescent="0.25">
      <c r="AA21475" s="27"/>
      <c r="AC21475" s="28"/>
      <c r="AD21475" s="30"/>
      <c r="AE21475" s="30"/>
    </row>
    <row r="21476" spans="27:31" x14ac:dyDescent="0.25">
      <c r="AA21476" s="27"/>
      <c r="AC21476" s="28"/>
      <c r="AD21476" s="30"/>
      <c r="AE21476" s="30"/>
    </row>
    <row r="21477" spans="27:31" x14ac:dyDescent="0.25">
      <c r="AA21477" s="27"/>
      <c r="AC21477" s="28"/>
      <c r="AD21477" s="30"/>
      <c r="AE21477" s="30"/>
    </row>
    <row r="21478" spans="27:31" x14ac:dyDescent="0.25">
      <c r="AA21478" s="27"/>
      <c r="AC21478" s="28"/>
      <c r="AD21478" s="30"/>
      <c r="AE21478" s="30"/>
    </row>
    <row r="21479" spans="27:31" x14ac:dyDescent="0.25">
      <c r="AA21479" s="27"/>
      <c r="AC21479" s="28"/>
      <c r="AD21479" s="30"/>
      <c r="AE21479" s="30"/>
    </row>
    <row r="21480" spans="27:31" x14ac:dyDescent="0.25">
      <c r="AA21480" s="27"/>
      <c r="AC21480" s="28"/>
      <c r="AD21480" s="30"/>
      <c r="AE21480" s="30"/>
    </row>
    <row r="21481" spans="27:31" x14ac:dyDescent="0.25">
      <c r="AA21481" s="27"/>
      <c r="AC21481" s="28"/>
      <c r="AD21481" s="30"/>
      <c r="AE21481" s="30"/>
    </row>
    <row r="21482" spans="27:31" x14ac:dyDescent="0.25">
      <c r="AA21482" s="27"/>
      <c r="AC21482" s="28"/>
      <c r="AD21482" s="30"/>
      <c r="AE21482" s="30"/>
    </row>
    <row r="21483" spans="27:31" x14ac:dyDescent="0.25">
      <c r="AA21483" s="27"/>
      <c r="AC21483" s="28"/>
      <c r="AD21483" s="30"/>
      <c r="AE21483" s="30"/>
    </row>
    <row r="21484" spans="27:31" x14ac:dyDescent="0.25">
      <c r="AA21484" s="27"/>
      <c r="AC21484" s="28"/>
      <c r="AD21484" s="30"/>
      <c r="AE21484" s="30"/>
    </row>
    <row r="21485" spans="27:31" x14ac:dyDescent="0.25">
      <c r="AA21485" s="27"/>
      <c r="AC21485" s="28"/>
      <c r="AD21485" s="30"/>
      <c r="AE21485" s="30"/>
    </row>
    <row r="21486" spans="27:31" x14ac:dyDescent="0.25">
      <c r="AA21486" s="27"/>
      <c r="AC21486" s="28"/>
      <c r="AD21486" s="30"/>
      <c r="AE21486" s="30"/>
    </row>
    <row r="21487" spans="27:31" x14ac:dyDescent="0.25">
      <c r="AA21487" s="27"/>
      <c r="AC21487" s="28"/>
      <c r="AD21487" s="30"/>
      <c r="AE21487" s="30"/>
    </row>
    <row r="21488" spans="27:31" x14ac:dyDescent="0.25">
      <c r="AA21488" s="27"/>
      <c r="AC21488" s="28"/>
      <c r="AD21488" s="30"/>
      <c r="AE21488" s="30"/>
    </row>
    <row r="21489" spans="27:31" x14ac:dyDescent="0.25">
      <c r="AA21489" s="27"/>
      <c r="AC21489" s="28"/>
      <c r="AD21489" s="30"/>
      <c r="AE21489" s="30"/>
    </row>
    <row r="21490" spans="27:31" x14ac:dyDescent="0.25">
      <c r="AA21490" s="27"/>
      <c r="AC21490" s="28"/>
      <c r="AD21490" s="30"/>
      <c r="AE21490" s="30"/>
    </row>
    <row r="21491" spans="27:31" x14ac:dyDescent="0.25">
      <c r="AA21491" s="27"/>
      <c r="AC21491" s="28"/>
      <c r="AD21491" s="30"/>
      <c r="AE21491" s="30"/>
    </row>
    <row r="21492" spans="27:31" x14ac:dyDescent="0.25">
      <c r="AA21492" s="27"/>
      <c r="AC21492" s="28"/>
      <c r="AD21492" s="30"/>
      <c r="AE21492" s="30"/>
    </row>
    <row r="21493" spans="27:31" x14ac:dyDescent="0.25">
      <c r="AA21493" s="27"/>
      <c r="AC21493" s="28"/>
      <c r="AD21493" s="30"/>
      <c r="AE21493" s="30"/>
    </row>
    <row r="21494" spans="27:31" x14ac:dyDescent="0.25">
      <c r="AA21494" s="27"/>
      <c r="AC21494" s="28"/>
      <c r="AD21494" s="30"/>
      <c r="AE21494" s="30"/>
    </row>
    <row r="21495" spans="27:31" x14ac:dyDescent="0.25">
      <c r="AA21495" s="27"/>
      <c r="AC21495" s="28"/>
      <c r="AD21495" s="30"/>
      <c r="AE21495" s="30"/>
    </row>
    <row r="21496" spans="27:31" x14ac:dyDescent="0.25">
      <c r="AA21496" s="27"/>
      <c r="AC21496" s="28"/>
      <c r="AD21496" s="30"/>
      <c r="AE21496" s="30"/>
    </row>
    <row r="21497" spans="27:31" x14ac:dyDescent="0.25">
      <c r="AA21497" s="27"/>
      <c r="AC21497" s="28"/>
      <c r="AD21497" s="30"/>
      <c r="AE21497" s="30"/>
    </row>
    <row r="21498" spans="27:31" x14ac:dyDescent="0.25">
      <c r="AA21498" s="27"/>
      <c r="AC21498" s="28"/>
      <c r="AD21498" s="30"/>
      <c r="AE21498" s="30"/>
    </row>
    <row r="21499" spans="27:31" x14ac:dyDescent="0.25">
      <c r="AA21499" s="27"/>
      <c r="AC21499" s="28"/>
      <c r="AD21499" s="30"/>
      <c r="AE21499" s="30"/>
    </row>
    <row r="21500" spans="27:31" x14ac:dyDescent="0.25">
      <c r="AA21500" s="27"/>
      <c r="AC21500" s="28"/>
      <c r="AD21500" s="30"/>
      <c r="AE21500" s="30"/>
    </row>
    <row r="21501" spans="27:31" x14ac:dyDescent="0.25">
      <c r="AA21501" s="27"/>
      <c r="AC21501" s="28"/>
      <c r="AD21501" s="30"/>
      <c r="AE21501" s="30"/>
    </row>
    <row r="21502" spans="27:31" x14ac:dyDescent="0.25">
      <c r="AA21502" s="27"/>
      <c r="AC21502" s="28"/>
      <c r="AD21502" s="30"/>
      <c r="AE21502" s="30"/>
    </row>
    <row r="21503" spans="27:31" x14ac:dyDescent="0.25">
      <c r="AA21503" s="27"/>
      <c r="AC21503" s="28"/>
      <c r="AD21503" s="30"/>
      <c r="AE21503" s="30"/>
    </row>
    <row r="21504" spans="27:31" x14ac:dyDescent="0.25">
      <c r="AA21504" s="27"/>
      <c r="AC21504" s="28"/>
      <c r="AD21504" s="30"/>
      <c r="AE21504" s="30"/>
    </row>
    <row r="21505" spans="27:31" x14ac:dyDescent="0.25">
      <c r="AA21505" s="27"/>
      <c r="AC21505" s="28"/>
      <c r="AD21505" s="30"/>
      <c r="AE21505" s="30"/>
    </row>
    <row r="21506" spans="27:31" x14ac:dyDescent="0.25">
      <c r="AA21506" s="27"/>
      <c r="AC21506" s="28"/>
      <c r="AD21506" s="30"/>
      <c r="AE21506" s="30"/>
    </row>
    <row r="21507" spans="27:31" x14ac:dyDescent="0.25">
      <c r="AA21507" s="27"/>
      <c r="AC21507" s="28"/>
      <c r="AD21507" s="30"/>
      <c r="AE21507" s="30"/>
    </row>
    <row r="21508" spans="27:31" x14ac:dyDescent="0.25">
      <c r="AA21508" s="27"/>
      <c r="AC21508" s="28"/>
      <c r="AD21508" s="30"/>
      <c r="AE21508" s="30"/>
    </row>
    <row r="21509" spans="27:31" x14ac:dyDescent="0.25">
      <c r="AA21509" s="27"/>
      <c r="AC21509" s="28"/>
      <c r="AD21509" s="30"/>
      <c r="AE21509" s="30"/>
    </row>
    <row r="21510" spans="27:31" x14ac:dyDescent="0.25">
      <c r="AA21510" s="27"/>
      <c r="AC21510" s="28"/>
      <c r="AD21510" s="30"/>
      <c r="AE21510" s="30"/>
    </row>
    <row r="21511" spans="27:31" x14ac:dyDescent="0.25">
      <c r="AA21511" s="27"/>
      <c r="AC21511" s="28"/>
      <c r="AD21511" s="30"/>
      <c r="AE21511" s="30"/>
    </row>
    <row r="21512" spans="27:31" x14ac:dyDescent="0.25">
      <c r="AA21512" s="27"/>
      <c r="AC21512" s="28"/>
      <c r="AD21512" s="30"/>
      <c r="AE21512" s="30"/>
    </row>
    <row r="21513" spans="27:31" x14ac:dyDescent="0.25">
      <c r="AA21513" s="27"/>
      <c r="AC21513" s="28"/>
      <c r="AD21513" s="30"/>
      <c r="AE21513" s="30"/>
    </row>
    <row r="21514" spans="27:31" x14ac:dyDescent="0.25">
      <c r="AA21514" s="27"/>
      <c r="AC21514" s="28"/>
      <c r="AD21514" s="30"/>
      <c r="AE21514" s="30"/>
    </row>
    <row r="21515" spans="27:31" x14ac:dyDescent="0.25">
      <c r="AA21515" s="27"/>
      <c r="AC21515" s="28"/>
      <c r="AD21515" s="30"/>
      <c r="AE21515" s="30"/>
    </row>
    <row r="21516" spans="27:31" x14ac:dyDescent="0.25">
      <c r="AA21516" s="27"/>
      <c r="AC21516" s="28"/>
      <c r="AD21516" s="30"/>
      <c r="AE21516" s="30"/>
    </row>
    <row r="21517" spans="27:31" x14ac:dyDescent="0.25">
      <c r="AA21517" s="27"/>
      <c r="AC21517" s="28"/>
      <c r="AD21517" s="30"/>
      <c r="AE21517" s="30"/>
    </row>
    <row r="21518" spans="27:31" x14ac:dyDescent="0.25">
      <c r="AA21518" s="27"/>
      <c r="AC21518" s="28"/>
      <c r="AD21518" s="30"/>
      <c r="AE21518" s="30"/>
    </row>
    <row r="21519" spans="27:31" x14ac:dyDescent="0.25">
      <c r="AA21519" s="27"/>
      <c r="AC21519" s="28"/>
      <c r="AD21519" s="30"/>
      <c r="AE21519" s="30"/>
    </row>
    <row r="21520" spans="27:31" x14ac:dyDescent="0.25">
      <c r="AA21520" s="27"/>
      <c r="AC21520" s="28"/>
      <c r="AD21520" s="30"/>
      <c r="AE21520" s="30"/>
    </row>
    <row r="21521" spans="27:31" x14ac:dyDescent="0.25">
      <c r="AA21521" s="27"/>
      <c r="AC21521" s="28"/>
      <c r="AD21521" s="30"/>
      <c r="AE21521" s="30"/>
    </row>
    <row r="21522" spans="27:31" x14ac:dyDescent="0.25">
      <c r="AA21522" s="27"/>
      <c r="AC21522" s="28"/>
      <c r="AD21522" s="30"/>
      <c r="AE21522" s="30"/>
    </row>
    <row r="21523" spans="27:31" x14ac:dyDescent="0.25">
      <c r="AA21523" s="27"/>
      <c r="AC21523" s="28"/>
      <c r="AD21523" s="30"/>
      <c r="AE21523" s="30"/>
    </row>
    <row r="21524" spans="27:31" x14ac:dyDescent="0.25">
      <c r="AA21524" s="27"/>
      <c r="AC21524" s="28"/>
      <c r="AD21524" s="30"/>
      <c r="AE21524" s="30"/>
    </row>
    <row r="21525" spans="27:31" x14ac:dyDescent="0.25">
      <c r="AA21525" s="27"/>
      <c r="AC21525" s="28"/>
      <c r="AD21525" s="30"/>
      <c r="AE21525" s="30"/>
    </row>
    <row r="21526" spans="27:31" x14ac:dyDescent="0.25">
      <c r="AA21526" s="27"/>
      <c r="AC21526" s="28"/>
      <c r="AD21526" s="30"/>
      <c r="AE21526" s="30"/>
    </row>
    <row r="21527" spans="27:31" x14ac:dyDescent="0.25">
      <c r="AA21527" s="27"/>
      <c r="AC21527" s="28"/>
      <c r="AD21527" s="30"/>
      <c r="AE21527" s="30"/>
    </row>
    <row r="21528" spans="27:31" x14ac:dyDescent="0.25">
      <c r="AA21528" s="27"/>
      <c r="AC21528" s="28"/>
      <c r="AD21528" s="30"/>
      <c r="AE21528" s="30"/>
    </row>
    <row r="21529" spans="27:31" x14ac:dyDescent="0.25">
      <c r="AA21529" s="27"/>
      <c r="AC21529" s="28"/>
      <c r="AD21529" s="30"/>
      <c r="AE21529" s="30"/>
    </row>
    <row r="21530" spans="27:31" x14ac:dyDescent="0.25">
      <c r="AA21530" s="27"/>
      <c r="AC21530" s="28"/>
      <c r="AD21530" s="30"/>
      <c r="AE21530" s="30"/>
    </row>
    <row r="21531" spans="27:31" x14ac:dyDescent="0.25">
      <c r="AA21531" s="27"/>
      <c r="AC21531" s="28"/>
      <c r="AD21531" s="30"/>
      <c r="AE21531" s="30"/>
    </row>
    <row r="21532" spans="27:31" x14ac:dyDescent="0.25">
      <c r="AA21532" s="27"/>
      <c r="AC21532" s="28"/>
      <c r="AD21532" s="30"/>
      <c r="AE21532" s="30"/>
    </row>
    <row r="21533" spans="27:31" x14ac:dyDescent="0.25">
      <c r="AA21533" s="27"/>
      <c r="AC21533" s="28"/>
      <c r="AD21533" s="30"/>
      <c r="AE21533" s="30"/>
    </row>
    <row r="21534" spans="27:31" x14ac:dyDescent="0.25">
      <c r="AA21534" s="27"/>
      <c r="AC21534" s="28"/>
      <c r="AD21534" s="30"/>
      <c r="AE21534" s="30"/>
    </row>
    <row r="21535" spans="27:31" x14ac:dyDescent="0.25">
      <c r="AA21535" s="27"/>
      <c r="AC21535" s="28"/>
      <c r="AD21535" s="30"/>
      <c r="AE21535" s="30"/>
    </row>
    <row r="21536" spans="27:31" x14ac:dyDescent="0.25">
      <c r="AA21536" s="27"/>
      <c r="AC21536" s="28"/>
      <c r="AD21536" s="30"/>
      <c r="AE21536" s="30"/>
    </row>
    <row r="21537" spans="27:31" x14ac:dyDescent="0.25">
      <c r="AA21537" s="27"/>
      <c r="AC21537" s="28"/>
      <c r="AD21537" s="30"/>
      <c r="AE21537" s="30"/>
    </row>
    <row r="21538" spans="27:31" x14ac:dyDescent="0.25">
      <c r="AA21538" s="27"/>
      <c r="AC21538" s="28"/>
      <c r="AD21538" s="30"/>
      <c r="AE21538" s="30"/>
    </row>
    <row r="21539" spans="27:31" x14ac:dyDescent="0.25">
      <c r="AA21539" s="27"/>
      <c r="AC21539" s="28"/>
      <c r="AD21539" s="30"/>
      <c r="AE21539" s="30"/>
    </row>
    <row r="21540" spans="27:31" x14ac:dyDescent="0.25">
      <c r="AA21540" s="27"/>
      <c r="AC21540" s="28"/>
      <c r="AD21540" s="30"/>
      <c r="AE21540" s="30"/>
    </row>
    <row r="21541" spans="27:31" x14ac:dyDescent="0.25">
      <c r="AA21541" s="27"/>
      <c r="AC21541" s="28"/>
      <c r="AD21541" s="30"/>
      <c r="AE21541" s="30"/>
    </row>
    <row r="21542" spans="27:31" x14ac:dyDescent="0.25">
      <c r="AA21542" s="27"/>
      <c r="AC21542" s="28"/>
      <c r="AD21542" s="30"/>
      <c r="AE21542" s="30"/>
    </row>
    <row r="21543" spans="27:31" x14ac:dyDescent="0.25">
      <c r="AA21543" s="27"/>
      <c r="AC21543" s="28"/>
      <c r="AD21543" s="30"/>
      <c r="AE21543" s="30"/>
    </row>
    <row r="21544" spans="27:31" x14ac:dyDescent="0.25">
      <c r="AA21544" s="27"/>
      <c r="AC21544" s="28"/>
      <c r="AD21544" s="30"/>
      <c r="AE21544" s="30"/>
    </row>
    <row r="21545" spans="27:31" x14ac:dyDescent="0.25">
      <c r="AA21545" s="27"/>
      <c r="AC21545" s="28"/>
      <c r="AD21545" s="30"/>
      <c r="AE21545" s="30"/>
    </row>
    <row r="21546" spans="27:31" x14ac:dyDescent="0.25">
      <c r="AA21546" s="27"/>
      <c r="AC21546" s="28"/>
      <c r="AD21546" s="30"/>
      <c r="AE21546" s="30"/>
    </row>
    <row r="21547" spans="27:31" x14ac:dyDescent="0.25">
      <c r="AA21547" s="27"/>
      <c r="AC21547" s="28"/>
      <c r="AD21547" s="30"/>
      <c r="AE21547" s="30"/>
    </row>
    <row r="21548" spans="27:31" x14ac:dyDescent="0.25">
      <c r="AA21548" s="27"/>
      <c r="AC21548" s="28"/>
      <c r="AD21548" s="30"/>
      <c r="AE21548" s="30"/>
    </row>
    <row r="21549" spans="27:31" x14ac:dyDescent="0.25">
      <c r="AA21549" s="27"/>
      <c r="AC21549" s="28"/>
      <c r="AD21549" s="30"/>
      <c r="AE21549" s="30"/>
    </row>
    <row r="21550" spans="27:31" x14ac:dyDescent="0.25">
      <c r="AA21550" s="27"/>
      <c r="AC21550" s="28"/>
      <c r="AD21550" s="30"/>
      <c r="AE21550" s="30"/>
    </row>
    <row r="21551" spans="27:31" x14ac:dyDescent="0.25">
      <c r="AA21551" s="27"/>
      <c r="AC21551" s="28"/>
      <c r="AD21551" s="30"/>
      <c r="AE21551" s="30"/>
    </row>
    <row r="21552" spans="27:31" x14ac:dyDescent="0.25">
      <c r="AA21552" s="27"/>
      <c r="AC21552" s="28"/>
      <c r="AD21552" s="30"/>
      <c r="AE21552" s="30"/>
    </row>
    <row r="21553" spans="27:31" x14ac:dyDescent="0.25">
      <c r="AA21553" s="27"/>
      <c r="AC21553" s="28"/>
      <c r="AD21553" s="30"/>
      <c r="AE21553" s="30"/>
    </row>
    <row r="21554" spans="27:31" x14ac:dyDescent="0.25">
      <c r="AA21554" s="27"/>
      <c r="AC21554" s="28"/>
      <c r="AD21554" s="30"/>
      <c r="AE21554" s="30"/>
    </row>
    <row r="21555" spans="27:31" x14ac:dyDescent="0.25">
      <c r="AA21555" s="27"/>
      <c r="AC21555" s="28"/>
      <c r="AD21555" s="30"/>
      <c r="AE21555" s="30"/>
    </row>
    <row r="21556" spans="27:31" x14ac:dyDescent="0.25">
      <c r="AA21556" s="27"/>
      <c r="AC21556" s="28"/>
      <c r="AD21556" s="30"/>
      <c r="AE21556" s="30"/>
    </row>
    <row r="21557" spans="27:31" x14ac:dyDescent="0.25">
      <c r="AA21557" s="27"/>
      <c r="AC21557" s="28"/>
      <c r="AD21557" s="30"/>
      <c r="AE21557" s="30"/>
    </row>
    <row r="21558" spans="27:31" x14ac:dyDescent="0.25">
      <c r="AA21558" s="27"/>
      <c r="AC21558" s="28"/>
      <c r="AD21558" s="30"/>
      <c r="AE21558" s="30"/>
    </row>
    <row r="21559" spans="27:31" x14ac:dyDescent="0.25">
      <c r="AA21559" s="27"/>
      <c r="AC21559" s="28"/>
      <c r="AD21559" s="30"/>
      <c r="AE21559" s="30"/>
    </row>
    <row r="21560" spans="27:31" x14ac:dyDescent="0.25">
      <c r="AA21560" s="27"/>
      <c r="AC21560" s="28"/>
      <c r="AD21560" s="30"/>
      <c r="AE21560" s="30"/>
    </row>
    <row r="21561" spans="27:31" x14ac:dyDescent="0.25">
      <c r="AA21561" s="27"/>
      <c r="AC21561" s="28"/>
      <c r="AD21561" s="30"/>
      <c r="AE21561" s="30"/>
    </row>
    <row r="21562" spans="27:31" x14ac:dyDescent="0.25">
      <c r="AA21562" s="27"/>
      <c r="AC21562" s="28"/>
      <c r="AD21562" s="30"/>
      <c r="AE21562" s="30"/>
    </row>
    <row r="21563" spans="27:31" x14ac:dyDescent="0.25">
      <c r="AA21563" s="27"/>
      <c r="AC21563" s="28"/>
      <c r="AD21563" s="30"/>
      <c r="AE21563" s="30"/>
    </row>
    <row r="21564" spans="27:31" x14ac:dyDescent="0.25">
      <c r="AA21564" s="27"/>
      <c r="AC21564" s="28"/>
      <c r="AD21564" s="30"/>
      <c r="AE21564" s="30"/>
    </row>
    <row r="21565" spans="27:31" x14ac:dyDescent="0.25">
      <c r="AA21565" s="27"/>
      <c r="AC21565" s="28"/>
      <c r="AD21565" s="30"/>
      <c r="AE21565" s="30"/>
    </row>
    <row r="21566" spans="27:31" x14ac:dyDescent="0.25">
      <c r="AA21566" s="27"/>
      <c r="AC21566" s="28"/>
      <c r="AD21566" s="30"/>
      <c r="AE21566" s="30"/>
    </row>
    <row r="21567" spans="27:31" x14ac:dyDescent="0.25">
      <c r="AA21567" s="27"/>
      <c r="AC21567" s="28"/>
      <c r="AD21567" s="30"/>
      <c r="AE21567" s="30"/>
    </row>
    <row r="21568" spans="27:31" x14ac:dyDescent="0.25">
      <c r="AA21568" s="27"/>
      <c r="AC21568" s="28"/>
      <c r="AD21568" s="30"/>
      <c r="AE21568" s="30"/>
    </row>
    <row r="21569" spans="27:31" x14ac:dyDescent="0.25">
      <c r="AA21569" s="27"/>
      <c r="AC21569" s="28"/>
      <c r="AD21569" s="30"/>
      <c r="AE21569" s="30"/>
    </row>
    <row r="21570" spans="27:31" x14ac:dyDescent="0.25">
      <c r="AA21570" s="27"/>
      <c r="AC21570" s="28"/>
      <c r="AD21570" s="30"/>
      <c r="AE21570" s="30"/>
    </row>
    <row r="21571" spans="27:31" x14ac:dyDescent="0.25">
      <c r="AA21571" s="27"/>
      <c r="AC21571" s="28"/>
      <c r="AD21571" s="30"/>
      <c r="AE21571" s="30"/>
    </row>
    <row r="21572" spans="27:31" x14ac:dyDescent="0.25">
      <c r="AA21572" s="27"/>
      <c r="AC21572" s="28"/>
      <c r="AD21572" s="30"/>
      <c r="AE21572" s="30"/>
    </row>
    <row r="21573" spans="27:31" x14ac:dyDescent="0.25">
      <c r="AA21573" s="27"/>
      <c r="AC21573" s="28"/>
      <c r="AD21573" s="30"/>
      <c r="AE21573" s="30"/>
    </row>
    <row r="21574" spans="27:31" x14ac:dyDescent="0.25">
      <c r="AA21574" s="27"/>
      <c r="AC21574" s="28"/>
      <c r="AD21574" s="30"/>
      <c r="AE21574" s="30"/>
    </row>
    <row r="21575" spans="27:31" x14ac:dyDescent="0.25">
      <c r="AA21575" s="27"/>
      <c r="AC21575" s="28"/>
      <c r="AD21575" s="30"/>
      <c r="AE21575" s="30"/>
    </row>
    <row r="21576" spans="27:31" x14ac:dyDescent="0.25">
      <c r="AA21576" s="27"/>
      <c r="AC21576" s="28"/>
      <c r="AD21576" s="30"/>
      <c r="AE21576" s="30"/>
    </row>
    <row r="21577" spans="27:31" x14ac:dyDescent="0.25">
      <c r="AA21577" s="27"/>
      <c r="AC21577" s="28"/>
      <c r="AD21577" s="30"/>
      <c r="AE21577" s="30"/>
    </row>
    <row r="21578" spans="27:31" x14ac:dyDescent="0.25">
      <c r="AA21578" s="27"/>
      <c r="AC21578" s="28"/>
      <c r="AD21578" s="30"/>
      <c r="AE21578" s="30"/>
    </row>
    <row r="21579" spans="27:31" x14ac:dyDescent="0.25">
      <c r="AA21579" s="27"/>
      <c r="AC21579" s="28"/>
      <c r="AD21579" s="30"/>
      <c r="AE21579" s="30"/>
    </row>
    <row r="21580" spans="27:31" x14ac:dyDescent="0.25">
      <c r="AA21580" s="27"/>
      <c r="AC21580" s="28"/>
      <c r="AD21580" s="30"/>
      <c r="AE21580" s="30"/>
    </row>
    <row r="21581" spans="27:31" x14ac:dyDescent="0.25">
      <c r="AA21581" s="27"/>
      <c r="AC21581" s="28"/>
      <c r="AD21581" s="30"/>
      <c r="AE21581" s="30"/>
    </row>
    <row r="21582" spans="27:31" x14ac:dyDescent="0.25">
      <c r="AA21582" s="27"/>
      <c r="AC21582" s="28"/>
      <c r="AD21582" s="30"/>
      <c r="AE21582" s="30"/>
    </row>
    <row r="21583" spans="27:31" x14ac:dyDescent="0.25">
      <c r="AA21583" s="27"/>
      <c r="AC21583" s="28"/>
      <c r="AD21583" s="30"/>
      <c r="AE21583" s="30"/>
    </row>
    <row r="21584" spans="27:31" x14ac:dyDescent="0.25">
      <c r="AA21584" s="27"/>
      <c r="AC21584" s="28"/>
      <c r="AD21584" s="30"/>
      <c r="AE21584" s="30"/>
    </row>
    <row r="21585" spans="27:31" x14ac:dyDescent="0.25">
      <c r="AA21585" s="27"/>
      <c r="AC21585" s="28"/>
      <c r="AD21585" s="30"/>
      <c r="AE21585" s="30"/>
    </row>
    <row r="21586" spans="27:31" x14ac:dyDescent="0.25">
      <c r="AA21586" s="27"/>
      <c r="AC21586" s="28"/>
      <c r="AD21586" s="30"/>
      <c r="AE21586" s="30"/>
    </row>
    <row r="21587" spans="27:31" x14ac:dyDescent="0.25">
      <c r="AA21587" s="27"/>
      <c r="AC21587" s="28"/>
      <c r="AD21587" s="30"/>
      <c r="AE21587" s="30"/>
    </row>
    <row r="21588" spans="27:31" x14ac:dyDescent="0.25">
      <c r="AA21588" s="27"/>
      <c r="AC21588" s="28"/>
      <c r="AD21588" s="30"/>
      <c r="AE21588" s="30"/>
    </row>
    <row r="21589" spans="27:31" x14ac:dyDescent="0.25">
      <c r="AA21589" s="27"/>
      <c r="AC21589" s="28"/>
      <c r="AD21589" s="30"/>
      <c r="AE21589" s="30"/>
    </row>
    <row r="21590" spans="27:31" x14ac:dyDescent="0.25">
      <c r="AA21590" s="27"/>
      <c r="AC21590" s="28"/>
      <c r="AD21590" s="30"/>
      <c r="AE21590" s="30"/>
    </row>
    <row r="21591" spans="27:31" x14ac:dyDescent="0.25">
      <c r="AA21591" s="27"/>
      <c r="AC21591" s="28"/>
      <c r="AD21591" s="30"/>
      <c r="AE21591" s="30"/>
    </row>
    <row r="21592" spans="27:31" x14ac:dyDescent="0.25">
      <c r="AA21592" s="27"/>
      <c r="AC21592" s="28"/>
      <c r="AD21592" s="30"/>
      <c r="AE21592" s="30"/>
    </row>
    <row r="21593" spans="27:31" x14ac:dyDescent="0.25">
      <c r="AA21593" s="27"/>
      <c r="AC21593" s="28"/>
      <c r="AD21593" s="30"/>
      <c r="AE21593" s="30"/>
    </row>
    <row r="21594" spans="27:31" x14ac:dyDescent="0.25">
      <c r="AA21594" s="27"/>
      <c r="AC21594" s="28"/>
      <c r="AD21594" s="30"/>
      <c r="AE21594" s="30"/>
    </row>
    <row r="21595" spans="27:31" x14ac:dyDescent="0.25">
      <c r="AA21595" s="27"/>
      <c r="AC21595" s="28"/>
      <c r="AD21595" s="30"/>
      <c r="AE21595" s="30"/>
    </row>
    <row r="21596" spans="27:31" x14ac:dyDescent="0.25">
      <c r="AA21596" s="27"/>
      <c r="AC21596" s="28"/>
      <c r="AD21596" s="30"/>
      <c r="AE21596" s="30"/>
    </row>
    <row r="21597" spans="27:31" x14ac:dyDescent="0.25">
      <c r="AA21597" s="27"/>
      <c r="AC21597" s="28"/>
      <c r="AD21597" s="30"/>
      <c r="AE21597" s="30"/>
    </row>
    <row r="21598" spans="27:31" x14ac:dyDescent="0.25">
      <c r="AA21598" s="27"/>
      <c r="AC21598" s="28"/>
      <c r="AD21598" s="30"/>
      <c r="AE21598" s="30"/>
    </row>
    <row r="21599" spans="27:31" x14ac:dyDescent="0.25">
      <c r="AA21599" s="27"/>
      <c r="AC21599" s="28"/>
      <c r="AD21599" s="30"/>
      <c r="AE21599" s="30"/>
    </row>
    <row r="21600" spans="27:31" x14ac:dyDescent="0.25">
      <c r="AA21600" s="27"/>
      <c r="AC21600" s="28"/>
      <c r="AD21600" s="30"/>
      <c r="AE21600" s="30"/>
    </row>
    <row r="21601" spans="27:31" x14ac:dyDescent="0.25">
      <c r="AA21601" s="27"/>
      <c r="AC21601" s="28"/>
      <c r="AD21601" s="30"/>
      <c r="AE21601" s="30"/>
    </row>
    <row r="21602" spans="27:31" x14ac:dyDescent="0.25">
      <c r="AA21602" s="27"/>
      <c r="AC21602" s="28"/>
      <c r="AD21602" s="30"/>
      <c r="AE21602" s="30"/>
    </row>
    <row r="21603" spans="27:31" x14ac:dyDescent="0.25">
      <c r="AA21603" s="27"/>
      <c r="AC21603" s="28"/>
      <c r="AD21603" s="30"/>
      <c r="AE21603" s="30"/>
    </row>
    <row r="21604" spans="27:31" x14ac:dyDescent="0.25">
      <c r="AA21604" s="27"/>
      <c r="AC21604" s="28"/>
      <c r="AD21604" s="30"/>
      <c r="AE21604" s="30"/>
    </row>
    <row r="21605" spans="27:31" x14ac:dyDescent="0.25">
      <c r="AA21605" s="27"/>
      <c r="AC21605" s="28"/>
      <c r="AD21605" s="30"/>
      <c r="AE21605" s="30"/>
    </row>
    <row r="21606" spans="27:31" x14ac:dyDescent="0.25">
      <c r="AA21606" s="27"/>
      <c r="AC21606" s="28"/>
      <c r="AD21606" s="30"/>
      <c r="AE21606" s="30"/>
    </row>
    <row r="21607" spans="27:31" x14ac:dyDescent="0.25">
      <c r="AA21607" s="27"/>
      <c r="AC21607" s="28"/>
      <c r="AD21607" s="30"/>
      <c r="AE21607" s="30"/>
    </row>
    <row r="21608" spans="27:31" x14ac:dyDescent="0.25">
      <c r="AA21608" s="27"/>
      <c r="AC21608" s="28"/>
      <c r="AD21608" s="30"/>
      <c r="AE21608" s="30"/>
    </row>
    <row r="21609" spans="27:31" x14ac:dyDescent="0.25">
      <c r="AA21609" s="27"/>
      <c r="AC21609" s="28"/>
      <c r="AD21609" s="30"/>
      <c r="AE21609" s="30"/>
    </row>
    <row r="21610" spans="27:31" x14ac:dyDescent="0.25">
      <c r="AA21610" s="27"/>
      <c r="AC21610" s="28"/>
      <c r="AD21610" s="30"/>
      <c r="AE21610" s="30"/>
    </row>
    <row r="21611" spans="27:31" x14ac:dyDescent="0.25">
      <c r="AA21611" s="27"/>
      <c r="AC21611" s="28"/>
      <c r="AD21611" s="30"/>
      <c r="AE21611" s="30"/>
    </row>
    <row r="21612" spans="27:31" x14ac:dyDescent="0.25">
      <c r="AA21612" s="27"/>
      <c r="AC21612" s="28"/>
      <c r="AD21612" s="30"/>
      <c r="AE21612" s="30"/>
    </row>
    <row r="21613" spans="27:31" x14ac:dyDescent="0.25">
      <c r="AA21613" s="27"/>
      <c r="AC21613" s="28"/>
      <c r="AD21613" s="30"/>
      <c r="AE21613" s="30"/>
    </row>
    <row r="21614" spans="27:31" x14ac:dyDescent="0.25">
      <c r="AA21614" s="27"/>
      <c r="AC21614" s="28"/>
      <c r="AD21614" s="30"/>
      <c r="AE21614" s="30"/>
    </row>
    <row r="21615" spans="27:31" x14ac:dyDescent="0.25">
      <c r="AA21615" s="27"/>
      <c r="AC21615" s="28"/>
      <c r="AD21615" s="30"/>
      <c r="AE21615" s="30"/>
    </row>
    <row r="21616" spans="27:31" x14ac:dyDescent="0.25">
      <c r="AA21616" s="27"/>
      <c r="AC21616" s="28"/>
      <c r="AD21616" s="30"/>
      <c r="AE21616" s="30"/>
    </row>
    <row r="21617" spans="27:31" x14ac:dyDescent="0.25">
      <c r="AA21617" s="27"/>
      <c r="AC21617" s="28"/>
      <c r="AD21617" s="30"/>
      <c r="AE21617" s="30"/>
    </row>
    <row r="21618" spans="27:31" x14ac:dyDescent="0.25">
      <c r="AA21618" s="27"/>
      <c r="AC21618" s="28"/>
      <c r="AD21618" s="30"/>
      <c r="AE21618" s="30"/>
    </row>
    <row r="21619" spans="27:31" x14ac:dyDescent="0.25">
      <c r="AA21619" s="27"/>
      <c r="AC21619" s="28"/>
      <c r="AD21619" s="30"/>
      <c r="AE21619" s="30"/>
    </row>
    <row r="21620" spans="27:31" x14ac:dyDescent="0.25">
      <c r="AA21620" s="27"/>
      <c r="AC21620" s="28"/>
      <c r="AD21620" s="30"/>
      <c r="AE21620" s="30"/>
    </row>
    <row r="21621" spans="27:31" x14ac:dyDescent="0.25">
      <c r="AA21621" s="27"/>
      <c r="AC21621" s="28"/>
      <c r="AD21621" s="30"/>
      <c r="AE21621" s="30"/>
    </row>
    <row r="21622" spans="27:31" x14ac:dyDescent="0.25">
      <c r="AA21622" s="27"/>
      <c r="AC21622" s="28"/>
      <c r="AD21622" s="30"/>
      <c r="AE21622" s="30"/>
    </row>
    <row r="21623" spans="27:31" x14ac:dyDescent="0.25">
      <c r="AA21623" s="27"/>
      <c r="AC21623" s="28"/>
      <c r="AD21623" s="30"/>
      <c r="AE21623" s="30"/>
    </row>
    <row r="21624" spans="27:31" x14ac:dyDescent="0.25">
      <c r="AA21624" s="27"/>
      <c r="AC21624" s="28"/>
      <c r="AD21624" s="30"/>
      <c r="AE21624" s="30"/>
    </row>
    <row r="21625" spans="27:31" x14ac:dyDescent="0.25">
      <c r="AA21625" s="27"/>
      <c r="AC21625" s="28"/>
      <c r="AD21625" s="30"/>
      <c r="AE21625" s="30"/>
    </row>
    <row r="21626" spans="27:31" x14ac:dyDescent="0.25">
      <c r="AA21626" s="27"/>
      <c r="AC21626" s="28"/>
      <c r="AD21626" s="30"/>
      <c r="AE21626" s="30"/>
    </row>
    <row r="21627" spans="27:31" x14ac:dyDescent="0.25">
      <c r="AA21627" s="27"/>
      <c r="AC21627" s="28"/>
      <c r="AD21627" s="30"/>
      <c r="AE21627" s="30"/>
    </row>
    <row r="21628" spans="27:31" x14ac:dyDescent="0.25">
      <c r="AA21628" s="27"/>
      <c r="AC21628" s="28"/>
      <c r="AD21628" s="30"/>
      <c r="AE21628" s="30"/>
    </row>
    <row r="21629" spans="27:31" x14ac:dyDescent="0.25">
      <c r="AA21629" s="27"/>
      <c r="AC21629" s="28"/>
      <c r="AD21629" s="30"/>
      <c r="AE21629" s="30"/>
    </row>
    <row r="21630" spans="27:31" x14ac:dyDescent="0.25">
      <c r="AA21630" s="27"/>
      <c r="AC21630" s="28"/>
      <c r="AD21630" s="30"/>
      <c r="AE21630" s="30"/>
    </row>
    <row r="21631" spans="27:31" x14ac:dyDescent="0.25">
      <c r="AA21631" s="27"/>
      <c r="AC21631" s="28"/>
      <c r="AD21631" s="30"/>
      <c r="AE21631" s="30"/>
    </row>
    <row r="21632" spans="27:31" x14ac:dyDescent="0.25">
      <c r="AA21632" s="27"/>
      <c r="AC21632" s="28"/>
      <c r="AD21632" s="30"/>
      <c r="AE21632" s="30"/>
    </row>
    <row r="21633" spans="27:31" x14ac:dyDescent="0.25">
      <c r="AA21633" s="27"/>
      <c r="AC21633" s="28"/>
      <c r="AD21633" s="30"/>
      <c r="AE21633" s="30"/>
    </row>
    <row r="21634" spans="27:31" x14ac:dyDescent="0.25">
      <c r="AA21634" s="27"/>
      <c r="AC21634" s="28"/>
      <c r="AD21634" s="30"/>
      <c r="AE21634" s="30"/>
    </row>
    <row r="21635" spans="27:31" x14ac:dyDescent="0.25">
      <c r="AA21635" s="27"/>
      <c r="AC21635" s="28"/>
      <c r="AD21635" s="30"/>
      <c r="AE21635" s="30"/>
    </row>
    <row r="21636" spans="27:31" x14ac:dyDescent="0.25">
      <c r="AA21636" s="27"/>
      <c r="AC21636" s="28"/>
      <c r="AD21636" s="30"/>
      <c r="AE21636" s="30"/>
    </row>
    <row r="21637" spans="27:31" x14ac:dyDescent="0.25">
      <c r="AA21637" s="27"/>
      <c r="AC21637" s="28"/>
      <c r="AD21637" s="30"/>
      <c r="AE21637" s="30"/>
    </row>
    <row r="21638" spans="27:31" x14ac:dyDescent="0.25">
      <c r="AA21638" s="27"/>
      <c r="AC21638" s="28"/>
      <c r="AD21638" s="30"/>
      <c r="AE21638" s="30"/>
    </row>
    <row r="21639" spans="27:31" x14ac:dyDescent="0.25">
      <c r="AA21639" s="27"/>
      <c r="AC21639" s="28"/>
      <c r="AD21639" s="30"/>
      <c r="AE21639" s="30"/>
    </row>
    <row r="21640" spans="27:31" x14ac:dyDescent="0.25">
      <c r="AA21640" s="27"/>
      <c r="AC21640" s="28"/>
      <c r="AD21640" s="30"/>
      <c r="AE21640" s="30"/>
    </row>
    <row r="21641" spans="27:31" x14ac:dyDescent="0.25">
      <c r="AA21641" s="27"/>
      <c r="AC21641" s="28"/>
      <c r="AD21641" s="30"/>
      <c r="AE21641" s="30"/>
    </row>
    <row r="21642" spans="27:31" x14ac:dyDescent="0.25">
      <c r="AA21642" s="27"/>
      <c r="AC21642" s="28"/>
      <c r="AD21642" s="30"/>
      <c r="AE21642" s="30"/>
    </row>
    <row r="21643" spans="27:31" x14ac:dyDescent="0.25">
      <c r="AA21643" s="27"/>
      <c r="AC21643" s="28"/>
      <c r="AD21643" s="30"/>
      <c r="AE21643" s="30"/>
    </row>
    <row r="21644" spans="27:31" x14ac:dyDescent="0.25">
      <c r="AA21644" s="27"/>
      <c r="AC21644" s="28"/>
      <c r="AD21644" s="30"/>
      <c r="AE21644" s="30"/>
    </row>
    <row r="21645" spans="27:31" x14ac:dyDescent="0.25">
      <c r="AA21645" s="27"/>
      <c r="AC21645" s="28"/>
      <c r="AD21645" s="30"/>
      <c r="AE21645" s="30"/>
    </row>
    <row r="21646" spans="27:31" x14ac:dyDescent="0.25">
      <c r="AA21646" s="27"/>
      <c r="AC21646" s="28"/>
      <c r="AD21646" s="30"/>
      <c r="AE21646" s="30"/>
    </row>
    <row r="21647" spans="27:31" x14ac:dyDescent="0.25">
      <c r="AA21647" s="27"/>
      <c r="AC21647" s="28"/>
      <c r="AD21647" s="30"/>
      <c r="AE21647" s="30"/>
    </row>
    <row r="21648" spans="27:31" x14ac:dyDescent="0.25">
      <c r="AA21648" s="27"/>
      <c r="AC21648" s="28"/>
      <c r="AD21648" s="30"/>
      <c r="AE21648" s="30"/>
    </row>
    <row r="21649" spans="27:31" x14ac:dyDescent="0.25">
      <c r="AA21649" s="27"/>
      <c r="AC21649" s="28"/>
      <c r="AD21649" s="30"/>
      <c r="AE21649" s="30"/>
    </row>
    <row r="21650" spans="27:31" x14ac:dyDescent="0.25">
      <c r="AA21650" s="27"/>
      <c r="AC21650" s="28"/>
      <c r="AD21650" s="30"/>
      <c r="AE21650" s="30"/>
    </row>
    <row r="21651" spans="27:31" x14ac:dyDescent="0.25">
      <c r="AA21651" s="27"/>
      <c r="AC21651" s="28"/>
      <c r="AD21651" s="30"/>
      <c r="AE21651" s="30"/>
    </row>
    <row r="21652" spans="27:31" x14ac:dyDescent="0.25">
      <c r="AA21652" s="27"/>
      <c r="AC21652" s="28"/>
      <c r="AD21652" s="30"/>
      <c r="AE21652" s="30"/>
    </row>
    <row r="21653" spans="27:31" x14ac:dyDescent="0.25">
      <c r="AA21653" s="27"/>
      <c r="AC21653" s="28"/>
      <c r="AD21653" s="30"/>
      <c r="AE21653" s="30"/>
    </row>
    <row r="21654" spans="27:31" x14ac:dyDescent="0.25">
      <c r="AA21654" s="27"/>
      <c r="AC21654" s="28"/>
      <c r="AD21654" s="30"/>
      <c r="AE21654" s="30"/>
    </row>
    <row r="21655" spans="27:31" x14ac:dyDescent="0.25">
      <c r="AA21655" s="27"/>
      <c r="AC21655" s="28"/>
      <c r="AD21655" s="30"/>
      <c r="AE21655" s="30"/>
    </row>
    <row r="21656" spans="27:31" x14ac:dyDescent="0.25">
      <c r="AA21656" s="27"/>
      <c r="AC21656" s="28"/>
      <c r="AD21656" s="30"/>
      <c r="AE21656" s="30"/>
    </row>
    <row r="21657" spans="27:31" x14ac:dyDescent="0.25">
      <c r="AA21657" s="27"/>
      <c r="AC21657" s="28"/>
      <c r="AD21657" s="30"/>
      <c r="AE21657" s="30"/>
    </row>
    <row r="21658" spans="27:31" x14ac:dyDescent="0.25">
      <c r="AA21658" s="27"/>
      <c r="AC21658" s="28"/>
      <c r="AD21658" s="30"/>
      <c r="AE21658" s="30"/>
    </row>
    <row r="21659" spans="27:31" x14ac:dyDescent="0.25">
      <c r="AA21659" s="27"/>
      <c r="AC21659" s="28"/>
      <c r="AD21659" s="30"/>
      <c r="AE21659" s="30"/>
    </row>
    <row r="21660" spans="27:31" x14ac:dyDescent="0.25">
      <c r="AA21660" s="27"/>
      <c r="AC21660" s="28"/>
      <c r="AD21660" s="30"/>
      <c r="AE21660" s="30"/>
    </row>
    <row r="21661" spans="27:31" x14ac:dyDescent="0.25">
      <c r="AA21661" s="27"/>
      <c r="AC21661" s="28"/>
      <c r="AD21661" s="30"/>
      <c r="AE21661" s="30"/>
    </row>
    <row r="21662" spans="27:31" x14ac:dyDescent="0.25">
      <c r="AA21662" s="27"/>
      <c r="AC21662" s="28"/>
      <c r="AD21662" s="30"/>
      <c r="AE21662" s="30"/>
    </row>
    <row r="21663" spans="27:31" x14ac:dyDescent="0.25">
      <c r="AA21663" s="27"/>
      <c r="AC21663" s="28"/>
      <c r="AD21663" s="30"/>
      <c r="AE21663" s="30"/>
    </row>
    <row r="21664" spans="27:31" x14ac:dyDescent="0.25">
      <c r="AA21664" s="27"/>
      <c r="AC21664" s="28"/>
      <c r="AD21664" s="30"/>
      <c r="AE21664" s="30"/>
    </row>
    <row r="21665" spans="27:31" x14ac:dyDescent="0.25">
      <c r="AA21665" s="27"/>
      <c r="AC21665" s="28"/>
      <c r="AD21665" s="30"/>
      <c r="AE21665" s="30"/>
    </row>
    <row r="21666" spans="27:31" x14ac:dyDescent="0.25">
      <c r="AA21666" s="27"/>
      <c r="AC21666" s="28"/>
      <c r="AD21666" s="30"/>
      <c r="AE21666" s="30"/>
    </row>
    <row r="21667" spans="27:31" x14ac:dyDescent="0.25">
      <c r="AA21667" s="27"/>
      <c r="AC21667" s="28"/>
      <c r="AD21667" s="30"/>
      <c r="AE21667" s="30"/>
    </row>
    <row r="21668" spans="27:31" x14ac:dyDescent="0.25">
      <c r="AA21668" s="27"/>
      <c r="AC21668" s="28"/>
      <c r="AD21668" s="30"/>
      <c r="AE21668" s="30"/>
    </row>
    <row r="21669" spans="27:31" x14ac:dyDescent="0.25">
      <c r="AA21669" s="27"/>
      <c r="AC21669" s="28"/>
      <c r="AD21669" s="30"/>
      <c r="AE21669" s="30"/>
    </row>
    <row r="21670" spans="27:31" x14ac:dyDescent="0.25">
      <c r="AA21670" s="27"/>
      <c r="AC21670" s="28"/>
      <c r="AD21670" s="30"/>
      <c r="AE21670" s="30"/>
    </row>
    <row r="21671" spans="27:31" x14ac:dyDescent="0.25">
      <c r="AA21671" s="27"/>
      <c r="AC21671" s="28"/>
      <c r="AD21671" s="30"/>
      <c r="AE21671" s="30"/>
    </row>
    <row r="21672" spans="27:31" x14ac:dyDescent="0.25">
      <c r="AA21672" s="27"/>
      <c r="AC21672" s="28"/>
      <c r="AD21672" s="30"/>
      <c r="AE21672" s="30"/>
    </row>
    <row r="21673" spans="27:31" x14ac:dyDescent="0.25">
      <c r="AA21673" s="27"/>
      <c r="AC21673" s="28"/>
      <c r="AD21673" s="30"/>
      <c r="AE21673" s="30"/>
    </row>
    <row r="21674" spans="27:31" x14ac:dyDescent="0.25">
      <c r="AA21674" s="27"/>
      <c r="AC21674" s="28"/>
      <c r="AD21674" s="30"/>
      <c r="AE21674" s="30"/>
    </row>
    <row r="21675" spans="27:31" x14ac:dyDescent="0.25">
      <c r="AA21675" s="27"/>
      <c r="AC21675" s="28"/>
      <c r="AD21675" s="30"/>
      <c r="AE21675" s="30"/>
    </row>
    <row r="21676" spans="27:31" x14ac:dyDescent="0.25">
      <c r="AA21676" s="27"/>
      <c r="AC21676" s="28"/>
      <c r="AD21676" s="30"/>
      <c r="AE21676" s="30"/>
    </row>
    <row r="21677" spans="27:31" x14ac:dyDescent="0.25">
      <c r="AA21677" s="27"/>
      <c r="AC21677" s="28"/>
      <c r="AD21677" s="30"/>
      <c r="AE21677" s="30"/>
    </row>
    <row r="21678" spans="27:31" x14ac:dyDescent="0.25">
      <c r="AA21678" s="27"/>
      <c r="AC21678" s="28"/>
      <c r="AD21678" s="30"/>
      <c r="AE21678" s="30"/>
    </row>
    <row r="21679" spans="27:31" x14ac:dyDescent="0.25">
      <c r="AA21679" s="27"/>
      <c r="AC21679" s="28"/>
      <c r="AD21679" s="30"/>
      <c r="AE21679" s="30"/>
    </row>
    <row r="21680" spans="27:31" x14ac:dyDescent="0.25">
      <c r="AA21680" s="27"/>
      <c r="AC21680" s="28"/>
      <c r="AD21680" s="30"/>
      <c r="AE21680" s="30"/>
    </row>
    <row r="21681" spans="27:31" x14ac:dyDescent="0.25">
      <c r="AA21681" s="27"/>
      <c r="AC21681" s="28"/>
      <c r="AD21681" s="30"/>
      <c r="AE21681" s="30"/>
    </row>
    <row r="21682" spans="27:31" x14ac:dyDescent="0.25">
      <c r="AA21682" s="27"/>
      <c r="AC21682" s="28"/>
      <c r="AD21682" s="30"/>
      <c r="AE21682" s="30"/>
    </row>
    <row r="21683" spans="27:31" x14ac:dyDescent="0.25">
      <c r="AA21683" s="27"/>
      <c r="AC21683" s="28"/>
      <c r="AD21683" s="30"/>
      <c r="AE21683" s="30"/>
    </row>
    <row r="21684" spans="27:31" x14ac:dyDescent="0.25">
      <c r="AA21684" s="27"/>
      <c r="AC21684" s="28"/>
      <c r="AD21684" s="30"/>
      <c r="AE21684" s="30"/>
    </row>
    <row r="21685" spans="27:31" x14ac:dyDescent="0.25">
      <c r="AA21685" s="27"/>
      <c r="AC21685" s="28"/>
      <c r="AD21685" s="30"/>
      <c r="AE21685" s="30"/>
    </row>
    <row r="21686" spans="27:31" x14ac:dyDescent="0.25">
      <c r="AA21686" s="27"/>
      <c r="AC21686" s="28"/>
      <c r="AD21686" s="30"/>
      <c r="AE21686" s="30"/>
    </row>
    <row r="21687" spans="27:31" x14ac:dyDescent="0.25">
      <c r="AA21687" s="27"/>
      <c r="AC21687" s="28"/>
      <c r="AD21687" s="30"/>
      <c r="AE21687" s="30"/>
    </row>
    <row r="21688" spans="27:31" x14ac:dyDescent="0.25">
      <c r="AA21688" s="27"/>
      <c r="AC21688" s="28"/>
      <c r="AD21688" s="30"/>
      <c r="AE21688" s="30"/>
    </row>
    <row r="21689" spans="27:31" x14ac:dyDescent="0.25">
      <c r="AA21689" s="27"/>
      <c r="AC21689" s="28"/>
      <c r="AD21689" s="30"/>
      <c r="AE21689" s="30"/>
    </row>
    <row r="21690" spans="27:31" x14ac:dyDescent="0.25">
      <c r="AA21690" s="27"/>
      <c r="AC21690" s="28"/>
      <c r="AD21690" s="30"/>
      <c r="AE21690" s="30"/>
    </row>
    <row r="21691" spans="27:31" x14ac:dyDescent="0.25">
      <c r="AA21691" s="27"/>
      <c r="AC21691" s="28"/>
      <c r="AD21691" s="30"/>
      <c r="AE21691" s="30"/>
    </row>
    <row r="21692" spans="27:31" x14ac:dyDescent="0.25">
      <c r="AA21692" s="27"/>
      <c r="AC21692" s="28"/>
      <c r="AD21692" s="30"/>
      <c r="AE21692" s="30"/>
    </row>
    <row r="21693" spans="27:31" x14ac:dyDescent="0.25">
      <c r="AA21693" s="27"/>
      <c r="AC21693" s="28"/>
      <c r="AD21693" s="30"/>
      <c r="AE21693" s="30"/>
    </row>
    <row r="21694" spans="27:31" x14ac:dyDescent="0.25">
      <c r="AA21694" s="27"/>
      <c r="AC21694" s="28"/>
      <c r="AD21694" s="30"/>
      <c r="AE21694" s="30"/>
    </row>
    <row r="21695" spans="27:31" x14ac:dyDescent="0.25">
      <c r="AA21695" s="27"/>
      <c r="AC21695" s="28"/>
      <c r="AD21695" s="30"/>
      <c r="AE21695" s="30"/>
    </row>
    <row r="21696" spans="27:31" x14ac:dyDescent="0.25">
      <c r="AA21696" s="27"/>
      <c r="AC21696" s="28"/>
      <c r="AD21696" s="30"/>
      <c r="AE21696" s="30"/>
    </row>
    <row r="21697" spans="27:31" x14ac:dyDescent="0.25">
      <c r="AA21697" s="27"/>
      <c r="AC21697" s="28"/>
      <c r="AD21697" s="30"/>
      <c r="AE21697" s="30"/>
    </row>
    <row r="21698" spans="27:31" x14ac:dyDescent="0.25">
      <c r="AA21698" s="27"/>
      <c r="AC21698" s="28"/>
      <c r="AD21698" s="30"/>
      <c r="AE21698" s="30"/>
    </row>
    <row r="21699" spans="27:31" x14ac:dyDescent="0.25">
      <c r="AA21699" s="27"/>
      <c r="AC21699" s="28"/>
      <c r="AD21699" s="30"/>
      <c r="AE21699" s="30"/>
    </row>
    <row r="21700" spans="27:31" x14ac:dyDescent="0.25">
      <c r="AA21700" s="27"/>
      <c r="AC21700" s="28"/>
      <c r="AD21700" s="30"/>
      <c r="AE21700" s="30"/>
    </row>
    <row r="21701" spans="27:31" x14ac:dyDescent="0.25">
      <c r="AA21701" s="27"/>
      <c r="AC21701" s="28"/>
      <c r="AD21701" s="30"/>
      <c r="AE21701" s="30"/>
    </row>
    <row r="21702" spans="27:31" x14ac:dyDescent="0.25">
      <c r="AA21702" s="27"/>
      <c r="AC21702" s="28"/>
      <c r="AD21702" s="30"/>
      <c r="AE21702" s="30"/>
    </row>
    <row r="21703" spans="27:31" x14ac:dyDescent="0.25">
      <c r="AA21703" s="27"/>
      <c r="AC21703" s="28"/>
      <c r="AD21703" s="30"/>
      <c r="AE21703" s="30"/>
    </row>
    <row r="21704" spans="27:31" x14ac:dyDescent="0.25">
      <c r="AA21704" s="27"/>
      <c r="AC21704" s="28"/>
      <c r="AD21704" s="30"/>
      <c r="AE21704" s="30"/>
    </row>
    <row r="21705" spans="27:31" x14ac:dyDescent="0.25">
      <c r="AA21705" s="27"/>
      <c r="AC21705" s="28"/>
      <c r="AD21705" s="30"/>
      <c r="AE21705" s="30"/>
    </row>
    <row r="21706" spans="27:31" x14ac:dyDescent="0.25">
      <c r="AA21706" s="27"/>
      <c r="AC21706" s="28"/>
      <c r="AD21706" s="30"/>
      <c r="AE21706" s="30"/>
    </row>
    <row r="21707" spans="27:31" x14ac:dyDescent="0.25">
      <c r="AA21707" s="27"/>
      <c r="AC21707" s="28"/>
      <c r="AD21707" s="30"/>
      <c r="AE21707" s="30"/>
    </row>
    <row r="21708" spans="27:31" x14ac:dyDescent="0.25">
      <c r="AA21708" s="27"/>
      <c r="AC21708" s="28"/>
      <c r="AD21708" s="30"/>
      <c r="AE21708" s="30"/>
    </row>
    <row r="21709" spans="27:31" x14ac:dyDescent="0.25">
      <c r="AA21709" s="27"/>
      <c r="AC21709" s="28"/>
      <c r="AD21709" s="30"/>
      <c r="AE21709" s="30"/>
    </row>
    <row r="21710" spans="27:31" x14ac:dyDescent="0.25">
      <c r="AA21710" s="27"/>
      <c r="AC21710" s="28"/>
      <c r="AD21710" s="30"/>
      <c r="AE21710" s="30"/>
    </row>
    <row r="21711" spans="27:31" x14ac:dyDescent="0.25">
      <c r="AA21711" s="27"/>
      <c r="AC21711" s="28"/>
      <c r="AD21711" s="30"/>
      <c r="AE21711" s="30"/>
    </row>
    <row r="21712" spans="27:31" x14ac:dyDescent="0.25">
      <c r="AA21712" s="27"/>
      <c r="AC21712" s="28"/>
      <c r="AD21712" s="30"/>
      <c r="AE21712" s="30"/>
    </row>
    <row r="21713" spans="27:31" x14ac:dyDescent="0.25">
      <c r="AA21713" s="27"/>
      <c r="AC21713" s="28"/>
      <c r="AD21713" s="30"/>
      <c r="AE21713" s="30"/>
    </row>
    <row r="21714" spans="27:31" x14ac:dyDescent="0.25">
      <c r="AA21714" s="27"/>
      <c r="AC21714" s="28"/>
      <c r="AD21714" s="30"/>
      <c r="AE21714" s="30"/>
    </row>
    <row r="21715" spans="27:31" x14ac:dyDescent="0.25">
      <c r="AA21715" s="27"/>
      <c r="AC21715" s="28"/>
      <c r="AD21715" s="30"/>
      <c r="AE21715" s="30"/>
    </row>
    <row r="21716" spans="27:31" x14ac:dyDescent="0.25">
      <c r="AA21716" s="27"/>
      <c r="AC21716" s="28"/>
      <c r="AD21716" s="30"/>
      <c r="AE21716" s="30"/>
    </row>
    <row r="21717" spans="27:31" x14ac:dyDescent="0.25">
      <c r="AA21717" s="27"/>
      <c r="AC21717" s="28"/>
      <c r="AD21717" s="30"/>
      <c r="AE21717" s="30"/>
    </row>
    <row r="21718" spans="27:31" x14ac:dyDescent="0.25">
      <c r="AA21718" s="27"/>
      <c r="AC21718" s="28"/>
      <c r="AD21718" s="30"/>
      <c r="AE21718" s="30"/>
    </row>
    <row r="21719" spans="27:31" x14ac:dyDescent="0.25">
      <c r="AA21719" s="27"/>
      <c r="AC21719" s="28"/>
      <c r="AD21719" s="30"/>
      <c r="AE21719" s="30"/>
    </row>
    <row r="21720" spans="27:31" x14ac:dyDescent="0.25">
      <c r="AA21720" s="27"/>
      <c r="AC21720" s="28"/>
      <c r="AD21720" s="30"/>
      <c r="AE21720" s="30"/>
    </row>
    <row r="21721" spans="27:31" x14ac:dyDescent="0.25">
      <c r="AA21721" s="27"/>
      <c r="AC21721" s="28"/>
      <c r="AD21721" s="30"/>
      <c r="AE21721" s="30"/>
    </row>
    <row r="21722" spans="27:31" x14ac:dyDescent="0.25">
      <c r="AA21722" s="27"/>
      <c r="AC21722" s="28"/>
      <c r="AD21722" s="30"/>
      <c r="AE21722" s="30"/>
    </row>
    <row r="21723" spans="27:31" x14ac:dyDescent="0.25">
      <c r="AA21723" s="27"/>
      <c r="AC21723" s="28"/>
      <c r="AD21723" s="30"/>
      <c r="AE21723" s="30"/>
    </row>
    <row r="21724" spans="27:31" x14ac:dyDescent="0.25">
      <c r="AA21724" s="27"/>
      <c r="AC21724" s="28"/>
      <c r="AD21724" s="30"/>
      <c r="AE21724" s="30"/>
    </row>
    <row r="21725" spans="27:31" x14ac:dyDescent="0.25">
      <c r="AA21725" s="27"/>
      <c r="AC21725" s="28"/>
      <c r="AD21725" s="30"/>
      <c r="AE21725" s="30"/>
    </row>
    <row r="21726" spans="27:31" x14ac:dyDescent="0.25">
      <c r="AA21726" s="27"/>
      <c r="AC21726" s="28"/>
      <c r="AD21726" s="30"/>
      <c r="AE21726" s="30"/>
    </row>
    <row r="21727" spans="27:31" x14ac:dyDescent="0.25">
      <c r="AA21727" s="27"/>
      <c r="AC21727" s="28"/>
      <c r="AD21727" s="30"/>
      <c r="AE21727" s="30"/>
    </row>
    <row r="21728" spans="27:31" x14ac:dyDescent="0.25">
      <c r="AA21728" s="27"/>
      <c r="AC21728" s="28"/>
      <c r="AD21728" s="30"/>
      <c r="AE21728" s="30"/>
    </row>
    <row r="21729" spans="27:31" x14ac:dyDescent="0.25">
      <c r="AA21729" s="27"/>
      <c r="AC21729" s="28"/>
      <c r="AD21729" s="30"/>
      <c r="AE21729" s="30"/>
    </row>
    <row r="21730" spans="27:31" x14ac:dyDescent="0.25">
      <c r="AA21730" s="27"/>
      <c r="AC21730" s="28"/>
      <c r="AD21730" s="30"/>
      <c r="AE21730" s="30"/>
    </row>
    <row r="21731" spans="27:31" x14ac:dyDescent="0.25">
      <c r="AA21731" s="27"/>
      <c r="AC21731" s="28"/>
      <c r="AD21731" s="30"/>
      <c r="AE21731" s="30"/>
    </row>
    <row r="21732" spans="27:31" x14ac:dyDescent="0.25">
      <c r="AA21732" s="27"/>
      <c r="AC21732" s="28"/>
      <c r="AD21732" s="30"/>
      <c r="AE21732" s="30"/>
    </row>
    <row r="21733" spans="27:31" x14ac:dyDescent="0.25">
      <c r="AA21733" s="27"/>
      <c r="AC21733" s="28"/>
      <c r="AD21733" s="30"/>
      <c r="AE21733" s="30"/>
    </row>
    <row r="21734" spans="27:31" x14ac:dyDescent="0.25">
      <c r="AA21734" s="27"/>
      <c r="AC21734" s="28"/>
      <c r="AD21734" s="30"/>
      <c r="AE21734" s="30"/>
    </row>
    <row r="21735" spans="27:31" x14ac:dyDescent="0.25">
      <c r="AA21735" s="27"/>
      <c r="AC21735" s="28"/>
      <c r="AD21735" s="30"/>
      <c r="AE21735" s="30"/>
    </row>
    <row r="21736" spans="27:31" x14ac:dyDescent="0.25">
      <c r="AA21736" s="27"/>
      <c r="AC21736" s="28"/>
      <c r="AD21736" s="30"/>
      <c r="AE21736" s="30"/>
    </row>
    <row r="21737" spans="27:31" x14ac:dyDescent="0.25">
      <c r="AA21737" s="27"/>
      <c r="AC21737" s="28"/>
      <c r="AD21737" s="30"/>
      <c r="AE21737" s="30"/>
    </row>
    <row r="21738" spans="27:31" x14ac:dyDescent="0.25">
      <c r="AA21738" s="27"/>
      <c r="AC21738" s="28"/>
      <c r="AD21738" s="30"/>
      <c r="AE21738" s="30"/>
    </row>
    <row r="21739" spans="27:31" x14ac:dyDescent="0.25">
      <c r="AA21739" s="27"/>
      <c r="AC21739" s="28"/>
      <c r="AD21739" s="30"/>
      <c r="AE21739" s="30"/>
    </row>
    <row r="21740" spans="27:31" x14ac:dyDescent="0.25">
      <c r="AA21740" s="27"/>
      <c r="AC21740" s="28"/>
      <c r="AD21740" s="30"/>
      <c r="AE21740" s="30"/>
    </row>
    <row r="21741" spans="27:31" x14ac:dyDescent="0.25">
      <c r="AA21741" s="27"/>
      <c r="AC21741" s="28"/>
      <c r="AD21741" s="30"/>
      <c r="AE21741" s="30"/>
    </row>
    <row r="21742" spans="27:31" x14ac:dyDescent="0.25">
      <c r="AA21742" s="27"/>
      <c r="AC21742" s="28"/>
      <c r="AD21742" s="30"/>
      <c r="AE21742" s="30"/>
    </row>
    <row r="21743" spans="27:31" x14ac:dyDescent="0.25">
      <c r="AA21743" s="27"/>
      <c r="AC21743" s="28"/>
      <c r="AD21743" s="30"/>
      <c r="AE21743" s="30"/>
    </row>
    <row r="21744" spans="27:31" x14ac:dyDescent="0.25">
      <c r="AA21744" s="27"/>
      <c r="AC21744" s="28"/>
      <c r="AD21744" s="30"/>
      <c r="AE21744" s="30"/>
    </row>
    <row r="21745" spans="27:31" x14ac:dyDescent="0.25">
      <c r="AA21745" s="27"/>
      <c r="AC21745" s="28"/>
      <c r="AD21745" s="30"/>
      <c r="AE21745" s="30"/>
    </row>
    <row r="21746" spans="27:31" x14ac:dyDescent="0.25">
      <c r="AA21746" s="27"/>
      <c r="AC21746" s="28"/>
      <c r="AD21746" s="30"/>
      <c r="AE21746" s="30"/>
    </row>
    <row r="21747" spans="27:31" x14ac:dyDescent="0.25">
      <c r="AA21747" s="27"/>
      <c r="AC21747" s="28"/>
      <c r="AD21747" s="30"/>
      <c r="AE21747" s="30"/>
    </row>
    <row r="21748" spans="27:31" x14ac:dyDescent="0.25">
      <c r="AA21748" s="27"/>
      <c r="AC21748" s="28"/>
      <c r="AD21748" s="30"/>
      <c r="AE21748" s="30"/>
    </row>
    <row r="21749" spans="27:31" x14ac:dyDescent="0.25">
      <c r="AA21749" s="27"/>
      <c r="AC21749" s="28"/>
      <c r="AD21749" s="30"/>
      <c r="AE21749" s="30"/>
    </row>
    <row r="21750" spans="27:31" x14ac:dyDescent="0.25">
      <c r="AA21750" s="27"/>
      <c r="AC21750" s="28"/>
      <c r="AD21750" s="30"/>
      <c r="AE21750" s="30"/>
    </row>
    <row r="21751" spans="27:31" x14ac:dyDescent="0.25">
      <c r="AA21751" s="27"/>
      <c r="AC21751" s="28"/>
      <c r="AD21751" s="30"/>
      <c r="AE21751" s="30"/>
    </row>
    <row r="21752" spans="27:31" x14ac:dyDescent="0.25">
      <c r="AA21752" s="27"/>
      <c r="AC21752" s="28"/>
      <c r="AD21752" s="30"/>
      <c r="AE21752" s="30"/>
    </row>
    <row r="21753" spans="27:31" x14ac:dyDescent="0.25">
      <c r="AA21753" s="27"/>
      <c r="AC21753" s="28"/>
      <c r="AD21753" s="30"/>
      <c r="AE21753" s="30"/>
    </row>
    <row r="21754" spans="27:31" x14ac:dyDescent="0.25">
      <c r="AA21754" s="27"/>
      <c r="AC21754" s="28"/>
      <c r="AD21754" s="30"/>
      <c r="AE21754" s="30"/>
    </row>
    <row r="21755" spans="27:31" x14ac:dyDescent="0.25">
      <c r="AA21755" s="27"/>
      <c r="AC21755" s="28"/>
      <c r="AD21755" s="30"/>
      <c r="AE21755" s="30"/>
    </row>
    <row r="21756" spans="27:31" x14ac:dyDescent="0.25">
      <c r="AA21756" s="27"/>
      <c r="AC21756" s="28"/>
      <c r="AD21756" s="30"/>
      <c r="AE21756" s="30"/>
    </row>
    <row r="21757" spans="27:31" x14ac:dyDescent="0.25">
      <c r="AA21757" s="27"/>
      <c r="AC21757" s="28"/>
      <c r="AD21757" s="30"/>
      <c r="AE21757" s="30"/>
    </row>
    <row r="21758" spans="27:31" x14ac:dyDescent="0.25">
      <c r="AA21758" s="27"/>
      <c r="AC21758" s="28"/>
      <c r="AD21758" s="30"/>
      <c r="AE21758" s="30"/>
    </row>
    <row r="21759" spans="27:31" x14ac:dyDescent="0.25">
      <c r="AA21759" s="27"/>
      <c r="AC21759" s="28"/>
      <c r="AD21759" s="30"/>
      <c r="AE21759" s="30"/>
    </row>
    <row r="21760" spans="27:31" x14ac:dyDescent="0.25">
      <c r="AA21760" s="27"/>
      <c r="AC21760" s="28"/>
      <c r="AD21760" s="30"/>
      <c r="AE21760" s="30"/>
    </row>
    <row r="21761" spans="27:31" x14ac:dyDescent="0.25">
      <c r="AA21761" s="27"/>
      <c r="AC21761" s="28"/>
      <c r="AD21761" s="30"/>
      <c r="AE21761" s="30"/>
    </row>
    <row r="21762" spans="27:31" x14ac:dyDescent="0.25">
      <c r="AA21762" s="27"/>
      <c r="AC21762" s="28"/>
      <c r="AD21762" s="30"/>
      <c r="AE21762" s="30"/>
    </row>
    <row r="21763" spans="27:31" x14ac:dyDescent="0.25">
      <c r="AA21763" s="27"/>
      <c r="AC21763" s="28"/>
      <c r="AD21763" s="30"/>
      <c r="AE21763" s="30"/>
    </row>
    <row r="21764" spans="27:31" x14ac:dyDescent="0.25">
      <c r="AA21764" s="27"/>
      <c r="AC21764" s="28"/>
      <c r="AD21764" s="30"/>
      <c r="AE21764" s="30"/>
    </row>
    <row r="21765" spans="27:31" x14ac:dyDescent="0.25">
      <c r="AA21765" s="27"/>
      <c r="AC21765" s="28"/>
      <c r="AD21765" s="30"/>
      <c r="AE21765" s="30"/>
    </row>
    <row r="21766" spans="27:31" x14ac:dyDescent="0.25">
      <c r="AA21766" s="27"/>
      <c r="AC21766" s="28"/>
      <c r="AD21766" s="30"/>
      <c r="AE21766" s="30"/>
    </row>
    <row r="21767" spans="27:31" x14ac:dyDescent="0.25">
      <c r="AA21767" s="27"/>
      <c r="AC21767" s="28"/>
      <c r="AD21767" s="30"/>
      <c r="AE21767" s="30"/>
    </row>
    <row r="21768" spans="27:31" x14ac:dyDescent="0.25">
      <c r="AA21768" s="27"/>
      <c r="AC21768" s="28"/>
      <c r="AD21768" s="30"/>
      <c r="AE21768" s="30"/>
    </row>
    <row r="21769" spans="27:31" x14ac:dyDescent="0.25">
      <c r="AA21769" s="27"/>
      <c r="AC21769" s="28"/>
      <c r="AD21769" s="30"/>
      <c r="AE21769" s="30"/>
    </row>
    <row r="21770" spans="27:31" x14ac:dyDescent="0.25">
      <c r="AA21770" s="27"/>
      <c r="AC21770" s="28"/>
      <c r="AD21770" s="30"/>
      <c r="AE21770" s="30"/>
    </row>
    <row r="21771" spans="27:31" x14ac:dyDescent="0.25">
      <c r="AA21771" s="27"/>
      <c r="AC21771" s="28"/>
      <c r="AD21771" s="30"/>
      <c r="AE21771" s="30"/>
    </row>
    <row r="21772" spans="27:31" x14ac:dyDescent="0.25">
      <c r="AA21772" s="27"/>
      <c r="AC21772" s="28"/>
      <c r="AD21772" s="30"/>
      <c r="AE21772" s="30"/>
    </row>
    <row r="21773" spans="27:31" x14ac:dyDescent="0.25">
      <c r="AA21773" s="27"/>
      <c r="AC21773" s="28"/>
      <c r="AD21773" s="30"/>
      <c r="AE21773" s="30"/>
    </row>
    <row r="21774" spans="27:31" x14ac:dyDescent="0.25">
      <c r="AA21774" s="27"/>
      <c r="AC21774" s="28"/>
      <c r="AD21774" s="30"/>
      <c r="AE21774" s="30"/>
    </row>
    <row r="21775" spans="27:31" x14ac:dyDescent="0.25">
      <c r="AA21775" s="27"/>
      <c r="AC21775" s="28"/>
      <c r="AD21775" s="30"/>
      <c r="AE21775" s="30"/>
    </row>
    <row r="21776" spans="27:31" x14ac:dyDescent="0.25">
      <c r="AA21776" s="27"/>
      <c r="AC21776" s="28"/>
      <c r="AD21776" s="30"/>
      <c r="AE21776" s="30"/>
    </row>
    <row r="21777" spans="27:31" x14ac:dyDescent="0.25">
      <c r="AA21777" s="27"/>
      <c r="AC21777" s="28"/>
      <c r="AD21777" s="30"/>
      <c r="AE21777" s="30"/>
    </row>
    <row r="21778" spans="27:31" x14ac:dyDescent="0.25">
      <c r="AA21778" s="27"/>
      <c r="AC21778" s="28"/>
      <c r="AD21778" s="30"/>
      <c r="AE21778" s="30"/>
    </row>
    <row r="21779" spans="27:31" x14ac:dyDescent="0.25">
      <c r="AA21779" s="27"/>
      <c r="AC21779" s="28"/>
      <c r="AD21779" s="30"/>
      <c r="AE21779" s="30"/>
    </row>
    <row r="21780" spans="27:31" x14ac:dyDescent="0.25">
      <c r="AA21780" s="27"/>
      <c r="AC21780" s="28"/>
      <c r="AD21780" s="30"/>
      <c r="AE21780" s="30"/>
    </row>
    <row r="21781" spans="27:31" x14ac:dyDescent="0.25">
      <c r="AA21781" s="27"/>
      <c r="AC21781" s="28"/>
      <c r="AD21781" s="30"/>
      <c r="AE21781" s="30"/>
    </row>
    <row r="21782" spans="27:31" x14ac:dyDescent="0.25">
      <c r="AA21782" s="27"/>
      <c r="AC21782" s="28"/>
      <c r="AD21782" s="30"/>
      <c r="AE21782" s="30"/>
    </row>
    <row r="21783" spans="27:31" x14ac:dyDescent="0.25">
      <c r="AA21783" s="27"/>
      <c r="AC21783" s="28"/>
      <c r="AD21783" s="30"/>
      <c r="AE21783" s="30"/>
    </row>
    <row r="21784" spans="27:31" x14ac:dyDescent="0.25">
      <c r="AA21784" s="27"/>
      <c r="AC21784" s="28"/>
      <c r="AD21784" s="30"/>
      <c r="AE21784" s="30"/>
    </row>
    <row r="21785" spans="27:31" x14ac:dyDescent="0.25">
      <c r="AA21785" s="27"/>
      <c r="AC21785" s="28"/>
      <c r="AD21785" s="30"/>
      <c r="AE21785" s="30"/>
    </row>
    <row r="21786" spans="27:31" x14ac:dyDescent="0.25">
      <c r="AA21786" s="27"/>
      <c r="AC21786" s="28"/>
      <c r="AD21786" s="30"/>
      <c r="AE21786" s="30"/>
    </row>
    <row r="21787" spans="27:31" x14ac:dyDescent="0.25">
      <c r="AA21787" s="27"/>
      <c r="AC21787" s="28"/>
      <c r="AD21787" s="30"/>
      <c r="AE21787" s="30"/>
    </row>
    <row r="21788" spans="27:31" x14ac:dyDescent="0.25">
      <c r="AA21788" s="27"/>
      <c r="AC21788" s="28"/>
      <c r="AD21788" s="30"/>
      <c r="AE21788" s="30"/>
    </row>
    <row r="21789" spans="27:31" x14ac:dyDescent="0.25">
      <c r="AA21789" s="27"/>
      <c r="AC21789" s="28"/>
      <c r="AD21789" s="30"/>
      <c r="AE21789" s="30"/>
    </row>
    <row r="21790" spans="27:31" x14ac:dyDescent="0.25">
      <c r="AA21790" s="27"/>
      <c r="AC21790" s="28"/>
      <c r="AD21790" s="30"/>
      <c r="AE21790" s="30"/>
    </row>
    <row r="21791" spans="27:31" x14ac:dyDescent="0.25">
      <c r="AA21791" s="27"/>
      <c r="AC21791" s="28"/>
      <c r="AD21791" s="30"/>
      <c r="AE21791" s="30"/>
    </row>
    <row r="21792" spans="27:31" x14ac:dyDescent="0.25">
      <c r="AA21792" s="27"/>
      <c r="AC21792" s="28"/>
      <c r="AD21792" s="30"/>
      <c r="AE21792" s="30"/>
    </row>
    <row r="21793" spans="27:31" x14ac:dyDescent="0.25">
      <c r="AA21793" s="27"/>
      <c r="AC21793" s="28"/>
      <c r="AD21793" s="30"/>
      <c r="AE21793" s="30"/>
    </row>
    <row r="21794" spans="27:31" x14ac:dyDescent="0.25">
      <c r="AA21794" s="27"/>
      <c r="AC21794" s="28"/>
      <c r="AD21794" s="30"/>
      <c r="AE21794" s="30"/>
    </row>
    <row r="21795" spans="27:31" x14ac:dyDescent="0.25">
      <c r="AA21795" s="27"/>
      <c r="AC21795" s="28"/>
      <c r="AD21795" s="30"/>
      <c r="AE21795" s="30"/>
    </row>
    <row r="21796" spans="27:31" x14ac:dyDescent="0.25">
      <c r="AA21796" s="27"/>
      <c r="AC21796" s="28"/>
      <c r="AD21796" s="30"/>
      <c r="AE21796" s="30"/>
    </row>
    <row r="21797" spans="27:31" x14ac:dyDescent="0.25">
      <c r="AA21797" s="27"/>
      <c r="AC21797" s="28"/>
      <c r="AD21797" s="30"/>
      <c r="AE21797" s="30"/>
    </row>
    <row r="21798" spans="27:31" x14ac:dyDescent="0.25">
      <c r="AA21798" s="27"/>
      <c r="AC21798" s="28"/>
      <c r="AD21798" s="30"/>
      <c r="AE21798" s="30"/>
    </row>
    <row r="21799" spans="27:31" x14ac:dyDescent="0.25">
      <c r="AA21799" s="27"/>
      <c r="AC21799" s="28"/>
      <c r="AD21799" s="30"/>
      <c r="AE21799" s="30"/>
    </row>
    <row r="21800" spans="27:31" x14ac:dyDescent="0.25">
      <c r="AA21800" s="27"/>
      <c r="AC21800" s="28"/>
      <c r="AD21800" s="30"/>
      <c r="AE21800" s="30"/>
    </row>
    <row r="21801" spans="27:31" x14ac:dyDescent="0.25">
      <c r="AA21801" s="27"/>
      <c r="AC21801" s="28"/>
      <c r="AD21801" s="30"/>
      <c r="AE21801" s="30"/>
    </row>
    <row r="21802" spans="27:31" x14ac:dyDescent="0.25">
      <c r="AA21802" s="27"/>
      <c r="AC21802" s="28"/>
      <c r="AD21802" s="30"/>
      <c r="AE21802" s="30"/>
    </row>
    <row r="21803" spans="27:31" x14ac:dyDescent="0.25">
      <c r="AA21803" s="27"/>
      <c r="AC21803" s="28"/>
      <c r="AD21803" s="30"/>
      <c r="AE21803" s="30"/>
    </row>
    <row r="21804" spans="27:31" x14ac:dyDescent="0.25">
      <c r="AA21804" s="27"/>
      <c r="AC21804" s="28"/>
      <c r="AD21804" s="30"/>
      <c r="AE21804" s="30"/>
    </row>
    <row r="21805" spans="27:31" x14ac:dyDescent="0.25">
      <c r="AA21805" s="27"/>
      <c r="AC21805" s="28"/>
      <c r="AD21805" s="30"/>
      <c r="AE21805" s="30"/>
    </row>
    <row r="21806" spans="27:31" x14ac:dyDescent="0.25">
      <c r="AA21806" s="27"/>
      <c r="AC21806" s="28"/>
      <c r="AD21806" s="30"/>
      <c r="AE21806" s="30"/>
    </row>
    <row r="21807" spans="27:31" x14ac:dyDescent="0.25">
      <c r="AA21807" s="27"/>
      <c r="AC21807" s="28"/>
      <c r="AD21807" s="30"/>
      <c r="AE21807" s="30"/>
    </row>
    <row r="21808" spans="27:31" x14ac:dyDescent="0.25">
      <c r="AA21808" s="27"/>
      <c r="AC21808" s="28"/>
      <c r="AD21808" s="30"/>
      <c r="AE21808" s="30"/>
    </row>
    <row r="21809" spans="27:31" x14ac:dyDescent="0.25">
      <c r="AA21809" s="27"/>
      <c r="AC21809" s="28"/>
      <c r="AD21809" s="30"/>
      <c r="AE21809" s="30"/>
    </row>
    <row r="21810" spans="27:31" x14ac:dyDescent="0.25">
      <c r="AA21810" s="27"/>
      <c r="AC21810" s="28"/>
      <c r="AD21810" s="30"/>
      <c r="AE21810" s="30"/>
    </row>
    <row r="21811" spans="27:31" x14ac:dyDescent="0.25">
      <c r="AA21811" s="27"/>
      <c r="AC21811" s="28"/>
      <c r="AD21811" s="30"/>
      <c r="AE21811" s="30"/>
    </row>
    <row r="21812" spans="27:31" x14ac:dyDescent="0.25">
      <c r="AA21812" s="27"/>
      <c r="AC21812" s="28"/>
      <c r="AD21812" s="30"/>
      <c r="AE21812" s="30"/>
    </row>
    <row r="21813" spans="27:31" x14ac:dyDescent="0.25">
      <c r="AA21813" s="27"/>
      <c r="AC21813" s="28"/>
      <c r="AD21813" s="30"/>
      <c r="AE21813" s="30"/>
    </row>
    <row r="21814" spans="27:31" x14ac:dyDescent="0.25">
      <c r="AA21814" s="27"/>
      <c r="AC21814" s="28"/>
      <c r="AD21814" s="30"/>
      <c r="AE21814" s="30"/>
    </row>
    <row r="21815" spans="27:31" x14ac:dyDescent="0.25">
      <c r="AA21815" s="27"/>
      <c r="AC21815" s="28"/>
      <c r="AD21815" s="30"/>
      <c r="AE21815" s="30"/>
    </row>
    <row r="21816" spans="27:31" x14ac:dyDescent="0.25">
      <c r="AA21816" s="27"/>
      <c r="AC21816" s="28"/>
      <c r="AD21816" s="30"/>
      <c r="AE21816" s="30"/>
    </row>
    <row r="21817" spans="27:31" x14ac:dyDescent="0.25">
      <c r="AA21817" s="27"/>
      <c r="AC21817" s="28"/>
      <c r="AD21817" s="30"/>
      <c r="AE21817" s="30"/>
    </row>
    <row r="21818" spans="27:31" x14ac:dyDescent="0.25">
      <c r="AA21818" s="27"/>
      <c r="AC21818" s="28"/>
      <c r="AD21818" s="30"/>
      <c r="AE21818" s="30"/>
    </row>
    <row r="21819" spans="27:31" x14ac:dyDescent="0.25">
      <c r="AA21819" s="27"/>
      <c r="AC21819" s="28"/>
      <c r="AD21819" s="30"/>
      <c r="AE21819" s="30"/>
    </row>
    <row r="21820" spans="27:31" x14ac:dyDescent="0.25">
      <c r="AA21820" s="27"/>
      <c r="AC21820" s="28"/>
      <c r="AD21820" s="30"/>
      <c r="AE21820" s="30"/>
    </row>
    <row r="21821" spans="27:31" x14ac:dyDescent="0.25">
      <c r="AA21821" s="27"/>
      <c r="AC21821" s="28"/>
      <c r="AD21821" s="30"/>
      <c r="AE21821" s="30"/>
    </row>
    <row r="21822" spans="27:31" x14ac:dyDescent="0.25">
      <c r="AA21822" s="27"/>
      <c r="AC21822" s="28"/>
      <c r="AD21822" s="30"/>
      <c r="AE21822" s="30"/>
    </row>
    <row r="21823" spans="27:31" x14ac:dyDescent="0.25">
      <c r="AA21823" s="27"/>
      <c r="AC21823" s="28"/>
      <c r="AD21823" s="30"/>
      <c r="AE21823" s="30"/>
    </row>
    <row r="21824" spans="27:31" x14ac:dyDescent="0.25">
      <c r="AA21824" s="27"/>
      <c r="AC21824" s="28"/>
      <c r="AD21824" s="30"/>
      <c r="AE21824" s="30"/>
    </row>
    <row r="21825" spans="27:31" x14ac:dyDescent="0.25">
      <c r="AA21825" s="27"/>
      <c r="AC21825" s="28"/>
      <c r="AD21825" s="30"/>
      <c r="AE21825" s="30"/>
    </row>
    <row r="21826" spans="27:31" x14ac:dyDescent="0.25">
      <c r="AA21826" s="27"/>
      <c r="AC21826" s="28"/>
      <c r="AD21826" s="30"/>
      <c r="AE21826" s="30"/>
    </row>
    <row r="21827" spans="27:31" x14ac:dyDescent="0.25">
      <c r="AA21827" s="27"/>
      <c r="AC21827" s="28"/>
      <c r="AD21827" s="30"/>
      <c r="AE21827" s="30"/>
    </row>
    <row r="21828" spans="27:31" x14ac:dyDescent="0.25">
      <c r="AA21828" s="27"/>
      <c r="AC21828" s="28"/>
      <c r="AD21828" s="30"/>
      <c r="AE21828" s="30"/>
    </row>
    <row r="21829" spans="27:31" x14ac:dyDescent="0.25">
      <c r="AA21829" s="27"/>
      <c r="AC21829" s="28"/>
      <c r="AD21829" s="30"/>
      <c r="AE21829" s="30"/>
    </row>
    <row r="21830" spans="27:31" x14ac:dyDescent="0.25">
      <c r="AA21830" s="27"/>
      <c r="AC21830" s="28"/>
      <c r="AD21830" s="30"/>
      <c r="AE21830" s="30"/>
    </row>
    <row r="21831" spans="27:31" x14ac:dyDescent="0.25">
      <c r="AA21831" s="27"/>
      <c r="AC21831" s="28"/>
      <c r="AD21831" s="30"/>
      <c r="AE21831" s="30"/>
    </row>
    <row r="21832" spans="27:31" x14ac:dyDescent="0.25">
      <c r="AA21832" s="27"/>
      <c r="AC21832" s="28"/>
      <c r="AD21832" s="30"/>
      <c r="AE21832" s="30"/>
    </row>
    <row r="21833" spans="27:31" x14ac:dyDescent="0.25">
      <c r="AA21833" s="27"/>
      <c r="AC21833" s="28"/>
      <c r="AD21833" s="30"/>
      <c r="AE21833" s="30"/>
    </row>
    <row r="21834" spans="27:31" x14ac:dyDescent="0.25">
      <c r="AA21834" s="27"/>
      <c r="AC21834" s="28"/>
      <c r="AD21834" s="30"/>
      <c r="AE21834" s="30"/>
    </row>
    <row r="21835" spans="27:31" x14ac:dyDescent="0.25">
      <c r="AA21835" s="27"/>
      <c r="AC21835" s="28"/>
      <c r="AD21835" s="30"/>
      <c r="AE21835" s="30"/>
    </row>
    <row r="21836" spans="27:31" x14ac:dyDescent="0.25">
      <c r="AA21836" s="27"/>
      <c r="AC21836" s="28"/>
      <c r="AD21836" s="30"/>
      <c r="AE21836" s="30"/>
    </row>
    <row r="21837" spans="27:31" x14ac:dyDescent="0.25">
      <c r="AA21837" s="27"/>
      <c r="AC21837" s="28"/>
      <c r="AD21837" s="30"/>
      <c r="AE21837" s="30"/>
    </row>
    <row r="21838" spans="27:31" x14ac:dyDescent="0.25">
      <c r="AA21838" s="27"/>
      <c r="AC21838" s="28"/>
      <c r="AD21838" s="30"/>
      <c r="AE21838" s="30"/>
    </row>
    <row r="21839" spans="27:31" x14ac:dyDescent="0.25">
      <c r="AA21839" s="27"/>
      <c r="AC21839" s="28"/>
      <c r="AD21839" s="30"/>
      <c r="AE21839" s="30"/>
    </row>
    <row r="21840" spans="27:31" x14ac:dyDescent="0.25">
      <c r="AA21840" s="27"/>
      <c r="AC21840" s="28"/>
      <c r="AD21840" s="30"/>
      <c r="AE21840" s="30"/>
    </row>
    <row r="21841" spans="27:31" x14ac:dyDescent="0.25">
      <c r="AA21841" s="27"/>
      <c r="AC21841" s="28"/>
      <c r="AD21841" s="30"/>
      <c r="AE21841" s="30"/>
    </row>
    <row r="21842" spans="27:31" x14ac:dyDescent="0.25">
      <c r="AA21842" s="27"/>
      <c r="AC21842" s="28"/>
      <c r="AD21842" s="30"/>
      <c r="AE21842" s="30"/>
    </row>
    <row r="21843" spans="27:31" x14ac:dyDescent="0.25">
      <c r="AA21843" s="27"/>
      <c r="AC21843" s="28"/>
      <c r="AD21843" s="30"/>
      <c r="AE21843" s="30"/>
    </row>
    <row r="21844" spans="27:31" x14ac:dyDescent="0.25">
      <c r="AA21844" s="27"/>
      <c r="AC21844" s="28"/>
      <c r="AD21844" s="30"/>
      <c r="AE21844" s="30"/>
    </row>
    <row r="21845" spans="27:31" x14ac:dyDescent="0.25">
      <c r="AA21845" s="27"/>
      <c r="AC21845" s="28"/>
      <c r="AD21845" s="30"/>
      <c r="AE21845" s="30"/>
    </row>
    <row r="21846" spans="27:31" x14ac:dyDescent="0.25">
      <c r="AA21846" s="27"/>
      <c r="AC21846" s="28"/>
      <c r="AD21846" s="30"/>
      <c r="AE21846" s="30"/>
    </row>
    <row r="21847" spans="27:31" x14ac:dyDescent="0.25">
      <c r="AA21847" s="27"/>
      <c r="AC21847" s="28"/>
      <c r="AD21847" s="30"/>
      <c r="AE21847" s="30"/>
    </row>
    <row r="21848" spans="27:31" x14ac:dyDescent="0.25">
      <c r="AA21848" s="27"/>
      <c r="AC21848" s="28"/>
      <c r="AD21848" s="30"/>
      <c r="AE21848" s="30"/>
    </row>
    <row r="21849" spans="27:31" x14ac:dyDescent="0.25">
      <c r="AA21849" s="27"/>
      <c r="AC21849" s="28"/>
      <c r="AD21849" s="30"/>
      <c r="AE21849" s="30"/>
    </row>
    <row r="21850" spans="27:31" x14ac:dyDescent="0.25">
      <c r="AA21850" s="27"/>
      <c r="AC21850" s="28"/>
      <c r="AD21850" s="30"/>
      <c r="AE21850" s="30"/>
    </row>
    <row r="21851" spans="27:31" x14ac:dyDescent="0.25">
      <c r="AA21851" s="27"/>
      <c r="AC21851" s="28"/>
      <c r="AD21851" s="30"/>
      <c r="AE21851" s="30"/>
    </row>
    <row r="21852" spans="27:31" x14ac:dyDescent="0.25">
      <c r="AA21852" s="27"/>
      <c r="AC21852" s="28"/>
      <c r="AD21852" s="30"/>
      <c r="AE21852" s="30"/>
    </row>
    <row r="21853" spans="27:31" x14ac:dyDescent="0.25">
      <c r="AA21853" s="27"/>
      <c r="AC21853" s="28"/>
      <c r="AD21853" s="30"/>
      <c r="AE21853" s="30"/>
    </row>
    <row r="21854" spans="27:31" x14ac:dyDescent="0.25">
      <c r="AA21854" s="27"/>
      <c r="AC21854" s="28"/>
      <c r="AD21854" s="30"/>
      <c r="AE21854" s="30"/>
    </row>
    <row r="21855" spans="27:31" x14ac:dyDescent="0.25">
      <c r="AA21855" s="27"/>
      <c r="AC21855" s="28"/>
      <c r="AD21855" s="30"/>
      <c r="AE21855" s="30"/>
    </row>
    <row r="21856" spans="27:31" x14ac:dyDescent="0.25">
      <c r="AA21856" s="27"/>
      <c r="AC21856" s="28"/>
      <c r="AD21856" s="30"/>
      <c r="AE21856" s="30"/>
    </row>
    <row r="21857" spans="27:31" x14ac:dyDescent="0.25">
      <c r="AA21857" s="27"/>
      <c r="AC21857" s="28"/>
      <c r="AD21857" s="30"/>
      <c r="AE21857" s="30"/>
    </row>
    <row r="21858" spans="27:31" x14ac:dyDescent="0.25">
      <c r="AA21858" s="27"/>
      <c r="AC21858" s="28"/>
      <c r="AD21858" s="30"/>
      <c r="AE21858" s="30"/>
    </row>
    <row r="21859" spans="27:31" x14ac:dyDescent="0.25">
      <c r="AA21859" s="27"/>
      <c r="AC21859" s="28"/>
      <c r="AD21859" s="30"/>
      <c r="AE21859" s="30"/>
    </row>
    <row r="21860" spans="27:31" x14ac:dyDescent="0.25">
      <c r="AA21860" s="27"/>
      <c r="AC21860" s="28"/>
      <c r="AD21860" s="30"/>
      <c r="AE21860" s="30"/>
    </row>
    <row r="21861" spans="27:31" x14ac:dyDescent="0.25">
      <c r="AA21861" s="27"/>
      <c r="AC21861" s="28"/>
      <c r="AD21861" s="30"/>
      <c r="AE21861" s="30"/>
    </row>
    <row r="21862" spans="27:31" x14ac:dyDescent="0.25">
      <c r="AA21862" s="27"/>
      <c r="AC21862" s="28"/>
      <c r="AD21862" s="30"/>
      <c r="AE21862" s="30"/>
    </row>
    <row r="21863" spans="27:31" x14ac:dyDescent="0.25">
      <c r="AA21863" s="27"/>
      <c r="AC21863" s="28"/>
      <c r="AD21863" s="30"/>
      <c r="AE21863" s="30"/>
    </row>
    <row r="21864" spans="27:31" x14ac:dyDescent="0.25">
      <c r="AA21864" s="27"/>
      <c r="AC21864" s="28"/>
      <c r="AD21864" s="30"/>
      <c r="AE21864" s="30"/>
    </row>
    <row r="21865" spans="27:31" x14ac:dyDescent="0.25">
      <c r="AA21865" s="27"/>
      <c r="AC21865" s="28"/>
      <c r="AD21865" s="30"/>
      <c r="AE21865" s="30"/>
    </row>
    <row r="21866" spans="27:31" x14ac:dyDescent="0.25">
      <c r="AA21866" s="27"/>
      <c r="AC21866" s="28"/>
      <c r="AD21866" s="30"/>
      <c r="AE21866" s="30"/>
    </row>
    <row r="21867" spans="27:31" x14ac:dyDescent="0.25">
      <c r="AA21867" s="27"/>
      <c r="AC21867" s="28"/>
      <c r="AD21867" s="30"/>
      <c r="AE21867" s="30"/>
    </row>
    <row r="21868" spans="27:31" x14ac:dyDescent="0.25">
      <c r="AA21868" s="27"/>
      <c r="AC21868" s="28"/>
      <c r="AD21868" s="30"/>
      <c r="AE21868" s="30"/>
    </row>
    <row r="21869" spans="27:31" x14ac:dyDescent="0.25">
      <c r="AA21869" s="27"/>
      <c r="AC21869" s="28"/>
      <c r="AD21869" s="30"/>
      <c r="AE21869" s="30"/>
    </row>
    <row r="21870" spans="27:31" x14ac:dyDescent="0.25">
      <c r="AA21870" s="27"/>
      <c r="AC21870" s="28"/>
      <c r="AD21870" s="30"/>
      <c r="AE21870" s="30"/>
    </row>
    <row r="21871" spans="27:31" x14ac:dyDescent="0.25">
      <c r="AA21871" s="27"/>
      <c r="AC21871" s="28"/>
      <c r="AD21871" s="30"/>
      <c r="AE21871" s="30"/>
    </row>
    <row r="21872" spans="27:31" x14ac:dyDescent="0.25">
      <c r="AA21872" s="27"/>
      <c r="AC21872" s="28"/>
      <c r="AD21872" s="30"/>
      <c r="AE21872" s="30"/>
    </row>
    <row r="21873" spans="27:31" x14ac:dyDescent="0.25">
      <c r="AA21873" s="27"/>
      <c r="AC21873" s="28"/>
      <c r="AD21873" s="30"/>
      <c r="AE21873" s="30"/>
    </row>
    <row r="21874" spans="27:31" x14ac:dyDescent="0.25">
      <c r="AA21874" s="27"/>
      <c r="AC21874" s="28"/>
      <c r="AD21874" s="30"/>
      <c r="AE21874" s="30"/>
    </row>
    <row r="21875" spans="27:31" x14ac:dyDescent="0.25">
      <c r="AA21875" s="27"/>
      <c r="AC21875" s="28"/>
      <c r="AD21875" s="30"/>
      <c r="AE21875" s="30"/>
    </row>
    <row r="21876" spans="27:31" x14ac:dyDescent="0.25">
      <c r="AA21876" s="27"/>
      <c r="AC21876" s="28"/>
      <c r="AD21876" s="30"/>
      <c r="AE21876" s="30"/>
    </row>
    <row r="21877" spans="27:31" x14ac:dyDescent="0.25">
      <c r="AA21877" s="27"/>
      <c r="AC21877" s="28"/>
      <c r="AD21877" s="30"/>
      <c r="AE21877" s="30"/>
    </row>
    <row r="21878" spans="27:31" x14ac:dyDescent="0.25">
      <c r="AA21878" s="27"/>
      <c r="AC21878" s="28"/>
      <c r="AD21878" s="30"/>
      <c r="AE21878" s="30"/>
    </row>
    <row r="21879" spans="27:31" x14ac:dyDescent="0.25">
      <c r="AA21879" s="27"/>
      <c r="AC21879" s="28"/>
      <c r="AD21879" s="30"/>
      <c r="AE21879" s="30"/>
    </row>
    <row r="21880" spans="27:31" x14ac:dyDescent="0.25">
      <c r="AA21880" s="27"/>
      <c r="AC21880" s="28"/>
      <c r="AD21880" s="30"/>
      <c r="AE21880" s="30"/>
    </row>
    <row r="21881" spans="27:31" x14ac:dyDescent="0.25">
      <c r="AA21881" s="27"/>
      <c r="AC21881" s="28"/>
      <c r="AD21881" s="30"/>
      <c r="AE21881" s="30"/>
    </row>
    <row r="21882" spans="27:31" x14ac:dyDescent="0.25">
      <c r="AA21882" s="27"/>
      <c r="AC21882" s="28"/>
      <c r="AD21882" s="30"/>
      <c r="AE21882" s="30"/>
    </row>
    <row r="21883" spans="27:31" x14ac:dyDescent="0.25">
      <c r="AA21883" s="27"/>
      <c r="AC21883" s="28"/>
      <c r="AD21883" s="30"/>
      <c r="AE21883" s="30"/>
    </row>
    <row r="21884" spans="27:31" x14ac:dyDescent="0.25">
      <c r="AA21884" s="27"/>
      <c r="AC21884" s="28"/>
      <c r="AD21884" s="30"/>
      <c r="AE21884" s="30"/>
    </row>
    <row r="21885" spans="27:31" x14ac:dyDescent="0.25">
      <c r="AA21885" s="27"/>
      <c r="AC21885" s="28"/>
      <c r="AD21885" s="30"/>
      <c r="AE21885" s="30"/>
    </row>
    <row r="21886" spans="27:31" x14ac:dyDescent="0.25">
      <c r="AA21886" s="27"/>
      <c r="AC21886" s="28"/>
      <c r="AD21886" s="30"/>
      <c r="AE21886" s="30"/>
    </row>
    <row r="21887" spans="27:31" x14ac:dyDescent="0.25">
      <c r="AA21887" s="27"/>
      <c r="AC21887" s="28"/>
      <c r="AD21887" s="30"/>
      <c r="AE21887" s="30"/>
    </row>
    <row r="21888" spans="27:31" x14ac:dyDescent="0.25">
      <c r="AA21888" s="27"/>
      <c r="AC21888" s="28"/>
      <c r="AD21888" s="30"/>
      <c r="AE21888" s="30"/>
    </row>
    <row r="21889" spans="27:31" x14ac:dyDescent="0.25">
      <c r="AA21889" s="27"/>
      <c r="AC21889" s="28"/>
      <c r="AD21889" s="30"/>
      <c r="AE21889" s="30"/>
    </row>
    <row r="21890" spans="27:31" x14ac:dyDescent="0.25">
      <c r="AA21890" s="27"/>
      <c r="AC21890" s="28"/>
      <c r="AD21890" s="30"/>
      <c r="AE21890" s="30"/>
    </row>
    <row r="21891" spans="27:31" x14ac:dyDescent="0.25">
      <c r="AA21891" s="27"/>
      <c r="AC21891" s="28"/>
      <c r="AD21891" s="30"/>
      <c r="AE21891" s="30"/>
    </row>
    <row r="21892" spans="27:31" x14ac:dyDescent="0.25">
      <c r="AA21892" s="27"/>
      <c r="AC21892" s="28"/>
      <c r="AD21892" s="30"/>
      <c r="AE21892" s="30"/>
    </row>
    <row r="21893" spans="27:31" x14ac:dyDescent="0.25">
      <c r="AA21893" s="27"/>
      <c r="AC21893" s="28"/>
      <c r="AD21893" s="30"/>
      <c r="AE21893" s="30"/>
    </row>
    <row r="21894" spans="27:31" x14ac:dyDescent="0.25">
      <c r="AA21894" s="27"/>
      <c r="AC21894" s="28"/>
      <c r="AD21894" s="30"/>
      <c r="AE21894" s="30"/>
    </row>
    <row r="21895" spans="27:31" x14ac:dyDescent="0.25">
      <c r="AA21895" s="27"/>
      <c r="AC21895" s="28"/>
      <c r="AD21895" s="30"/>
      <c r="AE21895" s="30"/>
    </row>
    <row r="21896" spans="27:31" x14ac:dyDescent="0.25">
      <c r="AA21896" s="27"/>
      <c r="AC21896" s="28"/>
      <c r="AD21896" s="30"/>
      <c r="AE21896" s="30"/>
    </row>
    <row r="21897" spans="27:31" x14ac:dyDescent="0.25">
      <c r="AA21897" s="27"/>
      <c r="AC21897" s="28"/>
      <c r="AD21897" s="30"/>
      <c r="AE21897" s="30"/>
    </row>
    <row r="21898" spans="27:31" x14ac:dyDescent="0.25">
      <c r="AA21898" s="27"/>
      <c r="AC21898" s="28"/>
      <c r="AD21898" s="30"/>
      <c r="AE21898" s="30"/>
    </row>
    <row r="21899" spans="27:31" x14ac:dyDescent="0.25">
      <c r="AA21899" s="27"/>
      <c r="AC21899" s="28"/>
      <c r="AD21899" s="30"/>
      <c r="AE21899" s="30"/>
    </row>
    <row r="21900" spans="27:31" x14ac:dyDescent="0.25">
      <c r="AA21900" s="27"/>
      <c r="AC21900" s="28"/>
      <c r="AD21900" s="30"/>
      <c r="AE21900" s="30"/>
    </row>
    <row r="21901" spans="27:31" x14ac:dyDescent="0.25">
      <c r="AA21901" s="27"/>
      <c r="AC21901" s="28"/>
      <c r="AD21901" s="30"/>
      <c r="AE21901" s="30"/>
    </row>
    <row r="21902" spans="27:31" x14ac:dyDescent="0.25">
      <c r="AA21902" s="27"/>
      <c r="AC21902" s="28"/>
      <c r="AD21902" s="30"/>
      <c r="AE21902" s="30"/>
    </row>
    <row r="21903" spans="27:31" x14ac:dyDescent="0.25">
      <c r="AA21903" s="27"/>
      <c r="AC21903" s="28"/>
      <c r="AD21903" s="30"/>
      <c r="AE21903" s="30"/>
    </row>
    <row r="21904" spans="27:31" x14ac:dyDescent="0.25">
      <c r="AA21904" s="27"/>
      <c r="AC21904" s="28"/>
      <c r="AD21904" s="30"/>
      <c r="AE21904" s="30"/>
    </row>
    <row r="21905" spans="27:31" x14ac:dyDescent="0.25">
      <c r="AA21905" s="27"/>
      <c r="AC21905" s="28"/>
      <c r="AD21905" s="30"/>
      <c r="AE21905" s="30"/>
    </row>
    <row r="21906" spans="27:31" x14ac:dyDescent="0.25">
      <c r="AA21906" s="27"/>
      <c r="AC21906" s="28"/>
      <c r="AD21906" s="30"/>
      <c r="AE21906" s="30"/>
    </row>
    <row r="21907" spans="27:31" x14ac:dyDescent="0.25">
      <c r="AA21907" s="27"/>
      <c r="AC21907" s="28"/>
      <c r="AD21907" s="30"/>
      <c r="AE21907" s="30"/>
    </row>
    <row r="21908" spans="27:31" x14ac:dyDescent="0.25">
      <c r="AA21908" s="27"/>
      <c r="AC21908" s="28"/>
      <c r="AD21908" s="30"/>
      <c r="AE21908" s="30"/>
    </row>
    <row r="21909" spans="27:31" x14ac:dyDescent="0.25">
      <c r="AA21909" s="27"/>
      <c r="AC21909" s="28"/>
      <c r="AD21909" s="30"/>
      <c r="AE21909" s="30"/>
    </row>
    <row r="21910" spans="27:31" x14ac:dyDescent="0.25">
      <c r="AA21910" s="27"/>
      <c r="AC21910" s="28"/>
      <c r="AD21910" s="30"/>
      <c r="AE21910" s="30"/>
    </row>
    <row r="21911" spans="27:31" x14ac:dyDescent="0.25">
      <c r="AA21911" s="27"/>
      <c r="AC21911" s="28"/>
      <c r="AD21911" s="30"/>
      <c r="AE21911" s="30"/>
    </row>
    <row r="21912" spans="27:31" x14ac:dyDescent="0.25">
      <c r="AA21912" s="27"/>
      <c r="AC21912" s="28"/>
      <c r="AD21912" s="30"/>
      <c r="AE21912" s="30"/>
    </row>
    <row r="21913" spans="27:31" x14ac:dyDescent="0.25">
      <c r="AA21913" s="27"/>
      <c r="AC21913" s="28"/>
      <c r="AD21913" s="30"/>
      <c r="AE21913" s="30"/>
    </row>
    <row r="21914" spans="27:31" x14ac:dyDescent="0.25">
      <c r="AA21914" s="27"/>
      <c r="AC21914" s="28"/>
      <c r="AD21914" s="30"/>
      <c r="AE21914" s="30"/>
    </row>
    <row r="21915" spans="27:31" x14ac:dyDescent="0.25">
      <c r="AA21915" s="27"/>
      <c r="AC21915" s="28"/>
      <c r="AD21915" s="30"/>
      <c r="AE21915" s="30"/>
    </row>
    <row r="21916" spans="27:31" x14ac:dyDescent="0.25">
      <c r="AA21916" s="27"/>
      <c r="AC21916" s="28"/>
      <c r="AD21916" s="30"/>
      <c r="AE21916" s="30"/>
    </row>
    <row r="21917" spans="27:31" x14ac:dyDescent="0.25">
      <c r="AA21917" s="27"/>
      <c r="AC21917" s="28"/>
      <c r="AD21917" s="30"/>
      <c r="AE21917" s="30"/>
    </row>
    <row r="21918" spans="27:31" x14ac:dyDescent="0.25">
      <c r="AA21918" s="27"/>
      <c r="AC21918" s="28"/>
      <c r="AD21918" s="30"/>
      <c r="AE21918" s="30"/>
    </row>
    <row r="21919" spans="27:31" x14ac:dyDescent="0.25">
      <c r="AA21919" s="27"/>
      <c r="AC21919" s="28"/>
      <c r="AD21919" s="30"/>
      <c r="AE21919" s="30"/>
    </row>
    <row r="21920" spans="27:31" x14ac:dyDescent="0.25">
      <c r="AA21920" s="27"/>
      <c r="AC21920" s="28"/>
      <c r="AD21920" s="30"/>
      <c r="AE21920" s="30"/>
    </row>
    <row r="21921" spans="27:31" x14ac:dyDescent="0.25">
      <c r="AA21921" s="27"/>
      <c r="AC21921" s="28"/>
      <c r="AD21921" s="30"/>
      <c r="AE21921" s="30"/>
    </row>
    <row r="21922" spans="27:31" x14ac:dyDescent="0.25">
      <c r="AA21922" s="27"/>
      <c r="AC21922" s="28"/>
      <c r="AD21922" s="30"/>
      <c r="AE21922" s="30"/>
    </row>
    <row r="21923" spans="27:31" x14ac:dyDescent="0.25">
      <c r="AA21923" s="27"/>
      <c r="AC21923" s="28"/>
      <c r="AD21923" s="30"/>
      <c r="AE21923" s="30"/>
    </row>
    <row r="21924" spans="27:31" x14ac:dyDescent="0.25">
      <c r="AA21924" s="27"/>
      <c r="AC21924" s="28"/>
      <c r="AD21924" s="30"/>
      <c r="AE21924" s="30"/>
    </row>
    <row r="21925" spans="27:31" x14ac:dyDescent="0.25">
      <c r="AA21925" s="27"/>
      <c r="AC21925" s="28"/>
      <c r="AD21925" s="30"/>
      <c r="AE21925" s="30"/>
    </row>
    <row r="21926" spans="27:31" x14ac:dyDescent="0.25">
      <c r="AA21926" s="27"/>
      <c r="AC21926" s="28"/>
      <c r="AD21926" s="30"/>
      <c r="AE21926" s="30"/>
    </row>
    <row r="21927" spans="27:31" x14ac:dyDescent="0.25">
      <c r="AA21927" s="27"/>
      <c r="AC21927" s="28"/>
      <c r="AD21927" s="30"/>
      <c r="AE21927" s="30"/>
    </row>
    <row r="21928" spans="27:31" x14ac:dyDescent="0.25">
      <c r="AA21928" s="27"/>
      <c r="AC21928" s="28"/>
      <c r="AD21928" s="30"/>
      <c r="AE21928" s="30"/>
    </row>
    <row r="21929" spans="27:31" x14ac:dyDescent="0.25">
      <c r="AA21929" s="27"/>
      <c r="AC21929" s="28"/>
      <c r="AD21929" s="30"/>
      <c r="AE21929" s="30"/>
    </row>
    <row r="21930" spans="27:31" x14ac:dyDescent="0.25">
      <c r="AA21930" s="27"/>
      <c r="AC21930" s="28"/>
      <c r="AD21930" s="30"/>
      <c r="AE21930" s="30"/>
    </row>
    <row r="21931" spans="27:31" x14ac:dyDescent="0.25">
      <c r="AA21931" s="27"/>
      <c r="AC21931" s="28"/>
      <c r="AD21931" s="30"/>
      <c r="AE21931" s="30"/>
    </row>
    <row r="21932" spans="27:31" x14ac:dyDescent="0.25">
      <c r="AA21932" s="27"/>
      <c r="AC21932" s="28"/>
      <c r="AD21932" s="30"/>
      <c r="AE21932" s="30"/>
    </row>
    <row r="21933" spans="27:31" x14ac:dyDescent="0.25">
      <c r="AA21933" s="27"/>
      <c r="AC21933" s="28"/>
      <c r="AD21933" s="30"/>
      <c r="AE21933" s="30"/>
    </row>
    <row r="21934" spans="27:31" x14ac:dyDescent="0.25">
      <c r="AA21934" s="27"/>
      <c r="AC21934" s="28"/>
      <c r="AD21934" s="30"/>
      <c r="AE21934" s="30"/>
    </row>
    <row r="21935" spans="27:31" x14ac:dyDescent="0.25">
      <c r="AA21935" s="27"/>
      <c r="AC21935" s="28"/>
      <c r="AD21935" s="30"/>
      <c r="AE21935" s="30"/>
    </row>
    <row r="21936" spans="27:31" x14ac:dyDescent="0.25">
      <c r="AA21936" s="27"/>
      <c r="AC21936" s="28"/>
      <c r="AD21936" s="30"/>
      <c r="AE21936" s="30"/>
    </row>
    <row r="21937" spans="27:31" x14ac:dyDescent="0.25">
      <c r="AA21937" s="27"/>
      <c r="AC21937" s="28"/>
      <c r="AD21937" s="30"/>
      <c r="AE21937" s="30"/>
    </row>
    <row r="21938" spans="27:31" x14ac:dyDescent="0.25">
      <c r="AA21938" s="27"/>
      <c r="AC21938" s="28"/>
      <c r="AD21938" s="30"/>
      <c r="AE21938" s="30"/>
    </row>
    <row r="21939" spans="27:31" x14ac:dyDescent="0.25">
      <c r="AA21939" s="27"/>
      <c r="AC21939" s="28"/>
      <c r="AD21939" s="30"/>
      <c r="AE21939" s="30"/>
    </row>
    <row r="21940" spans="27:31" x14ac:dyDescent="0.25">
      <c r="AA21940" s="27"/>
      <c r="AC21940" s="28"/>
      <c r="AD21940" s="30"/>
      <c r="AE21940" s="30"/>
    </row>
    <row r="21941" spans="27:31" x14ac:dyDescent="0.25">
      <c r="AA21941" s="27"/>
      <c r="AC21941" s="28"/>
      <c r="AD21941" s="30"/>
      <c r="AE21941" s="30"/>
    </row>
    <row r="21942" spans="27:31" x14ac:dyDescent="0.25">
      <c r="AA21942" s="27"/>
      <c r="AC21942" s="28"/>
      <c r="AD21942" s="30"/>
      <c r="AE21942" s="30"/>
    </row>
    <row r="21943" spans="27:31" x14ac:dyDescent="0.25">
      <c r="AA21943" s="27"/>
      <c r="AC21943" s="28"/>
      <c r="AD21943" s="30"/>
      <c r="AE21943" s="30"/>
    </row>
    <row r="21944" spans="27:31" x14ac:dyDescent="0.25">
      <c r="AA21944" s="27"/>
      <c r="AC21944" s="28"/>
      <c r="AD21944" s="30"/>
      <c r="AE21944" s="30"/>
    </row>
    <row r="21945" spans="27:31" x14ac:dyDescent="0.25">
      <c r="AA21945" s="27"/>
      <c r="AC21945" s="28"/>
      <c r="AD21945" s="30"/>
      <c r="AE21945" s="30"/>
    </row>
    <row r="21946" spans="27:31" x14ac:dyDescent="0.25">
      <c r="AA21946" s="27"/>
      <c r="AC21946" s="28"/>
      <c r="AD21946" s="30"/>
      <c r="AE21946" s="30"/>
    </row>
    <row r="21947" spans="27:31" x14ac:dyDescent="0.25">
      <c r="AA21947" s="27"/>
      <c r="AC21947" s="28"/>
      <c r="AD21947" s="30"/>
      <c r="AE21947" s="30"/>
    </row>
    <row r="21948" spans="27:31" x14ac:dyDescent="0.25">
      <c r="AA21948" s="27"/>
      <c r="AC21948" s="28"/>
      <c r="AD21948" s="30"/>
      <c r="AE21948" s="30"/>
    </row>
    <row r="21949" spans="27:31" x14ac:dyDescent="0.25">
      <c r="AA21949" s="27"/>
      <c r="AC21949" s="28"/>
      <c r="AD21949" s="30"/>
      <c r="AE21949" s="30"/>
    </row>
    <row r="21950" spans="27:31" x14ac:dyDescent="0.25">
      <c r="AA21950" s="27"/>
      <c r="AC21950" s="28"/>
      <c r="AD21950" s="30"/>
      <c r="AE21950" s="30"/>
    </row>
    <row r="21951" spans="27:31" x14ac:dyDescent="0.25">
      <c r="AA21951" s="27"/>
      <c r="AC21951" s="28"/>
      <c r="AD21951" s="30"/>
      <c r="AE21951" s="30"/>
    </row>
    <row r="21952" spans="27:31" x14ac:dyDescent="0.25">
      <c r="AA21952" s="27"/>
      <c r="AC21952" s="28"/>
      <c r="AD21952" s="30"/>
      <c r="AE21952" s="30"/>
    </row>
    <row r="21953" spans="27:31" x14ac:dyDescent="0.25">
      <c r="AA21953" s="27"/>
      <c r="AC21953" s="28"/>
      <c r="AD21953" s="30"/>
      <c r="AE21953" s="30"/>
    </row>
    <row r="21954" spans="27:31" x14ac:dyDescent="0.25">
      <c r="AA21954" s="27"/>
      <c r="AC21954" s="28"/>
      <c r="AD21954" s="30"/>
      <c r="AE21954" s="30"/>
    </row>
    <row r="21955" spans="27:31" x14ac:dyDescent="0.25">
      <c r="AA21955" s="27"/>
      <c r="AC21955" s="28"/>
      <c r="AD21955" s="30"/>
      <c r="AE21955" s="30"/>
    </row>
    <row r="21956" spans="27:31" x14ac:dyDescent="0.25">
      <c r="AA21956" s="27"/>
      <c r="AC21956" s="28"/>
      <c r="AD21956" s="30"/>
      <c r="AE21956" s="30"/>
    </row>
    <row r="21957" spans="27:31" x14ac:dyDescent="0.25">
      <c r="AA21957" s="27"/>
      <c r="AC21957" s="28"/>
      <c r="AD21957" s="30"/>
      <c r="AE21957" s="30"/>
    </row>
    <row r="21958" spans="27:31" x14ac:dyDescent="0.25">
      <c r="AA21958" s="27"/>
      <c r="AC21958" s="28"/>
      <c r="AD21958" s="30"/>
      <c r="AE21958" s="30"/>
    </row>
    <row r="21959" spans="27:31" x14ac:dyDescent="0.25">
      <c r="AA21959" s="27"/>
      <c r="AC21959" s="28"/>
      <c r="AD21959" s="30"/>
      <c r="AE21959" s="30"/>
    </row>
    <row r="21960" spans="27:31" x14ac:dyDescent="0.25">
      <c r="AA21960" s="27"/>
      <c r="AC21960" s="28"/>
      <c r="AD21960" s="30"/>
      <c r="AE21960" s="30"/>
    </row>
    <row r="21961" spans="27:31" x14ac:dyDescent="0.25">
      <c r="AA21961" s="27"/>
      <c r="AC21961" s="28"/>
      <c r="AD21961" s="30"/>
      <c r="AE21961" s="30"/>
    </row>
    <row r="21962" spans="27:31" x14ac:dyDescent="0.25">
      <c r="AA21962" s="27"/>
      <c r="AC21962" s="28"/>
      <c r="AD21962" s="30"/>
      <c r="AE21962" s="30"/>
    </row>
    <row r="21963" spans="27:31" x14ac:dyDescent="0.25">
      <c r="AA21963" s="27"/>
      <c r="AC21963" s="28"/>
      <c r="AD21963" s="30"/>
      <c r="AE21963" s="30"/>
    </row>
    <row r="21964" spans="27:31" x14ac:dyDescent="0.25">
      <c r="AA21964" s="27"/>
      <c r="AC21964" s="28"/>
      <c r="AD21964" s="30"/>
      <c r="AE21964" s="30"/>
    </row>
    <row r="21965" spans="27:31" x14ac:dyDescent="0.25">
      <c r="AA21965" s="27"/>
      <c r="AC21965" s="28"/>
      <c r="AD21965" s="30"/>
      <c r="AE21965" s="30"/>
    </row>
    <row r="21966" spans="27:31" x14ac:dyDescent="0.25">
      <c r="AA21966" s="27"/>
      <c r="AC21966" s="28"/>
      <c r="AD21966" s="30"/>
      <c r="AE21966" s="30"/>
    </row>
    <row r="21967" spans="27:31" x14ac:dyDescent="0.25">
      <c r="AA21967" s="27"/>
      <c r="AC21967" s="28"/>
      <c r="AD21967" s="30"/>
      <c r="AE21967" s="30"/>
    </row>
    <row r="21968" spans="27:31" x14ac:dyDescent="0.25">
      <c r="AA21968" s="27"/>
      <c r="AC21968" s="28"/>
      <c r="AD21968" s="30"/>
      <c r="AE21968" s="30"/>
    </row>
    <row r="21969" spans="27:31" x14ac:dyDescent="0.25">
      <c r="AA21969" s="27"/>
      <c r="AC21969" s="28"/>
      <c r="AD21969" s="30"/>
      <c r="AE21969" s="30"/>
    </row>
    <row r="21970" spans="27:31" x14ac:dyDescent="0.25">
      <c r="AA21970" s="27"/>
      <c r="AC21970" s="28"/>
      <c r="AD21970" s="30"/>
      <c r="AE21970" s="30"/>
    </row>
    <row r="21971" spans="27:31" x14ac:dyDescent="0.25">
      <c r="AA21971" s="27"/>
      <c r="AC21971" s="28"/>
      <c r="AD21971" s="30"/>
      <c r="AE21971" s="30"/>
    </row>
    <row r="21972" spans="27:31" x14ac:dyDescent="0.25">
      <c r="AA21972" s="27"/>
      <c r="AC21972" s="28"/>
      <c r="AD21972" s="30"/>
      <c r="AE21972" s="30"/>
    </row>
    <row r="21973" spans="27:31" x14ac:dyDescent="0.25">
      <c r="AA21973" s="27"/>
      <c r="AC21973" s="28"/>
      <c r="AD21973" s="30"/>
      <c r="AE21973" s="30"/>
    </row>
    <row r="21974" spans="27:31" x14ac:dyDescent="0.25">
      <c r="AA21974" s="27"/>
      <c r="AC21974" s="28"/>
      <c r="AD21974" s="30"/>
      <c r="AE21974" s="30"/>
    </row>
    <row r="21975" spans="27:31" x14ac:dyDescent="0.25">
      <c r="AA21975" s="27"/>
      <c r="AC21975" s="28"/>
      <c r="AD21975" s="30"/>
      <c r="AE21975" s="30"/>
    </row>
    <row r="21976" spans="27:31" x14ac:dyDescent="0.25">
      <c r="AA21976" s="27"/>
      <c r="AC21976" s="28"/>
      <c r="AD21976" s="30"/>
      <c r="AE21976" s="30"/>
    </row>
    <row r="21977" spans="27:31" x14ac:dyDescent="0.25">
      <c r="AA21977" s="27"/>
      <c r="AC21977" s="28"/>
      <c r="AD21977" s="30"/>
      <c r="AE21977" s="30"/>
    </row>
    <row r="21978" spans="27:31" x14ac:dyDescent="0.25">
      <c r="AA21978" s="27"/>
      <c r="AC21978" s="28"/>
      <c r="AD21978" s="30"/>
      <c r="AE21978" s="30"/>
    </row>
    <row r="21979" spans="27:31" x14ac:dyDescent="0.25">
      <c r="AA21979" s="27"/>
      <c r="AC21979" s="28"/>
      <c r="AD21979" s="30"/>
      <c r="AE21979" s="30"/>
    </row>
    <row r="21980" spans="27:31" x14ac:dyDescent="0.25">
      <c r="AA21980" s="27"/>
      <c r="AC21980" s="28"/>
      <c r="AD21980" s="30"/>
      <c r="AE21980" s="30"/>
    </row>
    <row r="21981" spans="27:31" x14ac:dyDescent="0.25">
      <c r="AA21981" s="27"/>
      <c r="AC21981" s="28"/>
      <c r="AD21981" s="30"/>
      <c r="AE21981" s="30"/>
    </row>
    <row r="21982" spans="27:31" x14ac:dyDescent="0.25">
      <c r="AA21982" s="27"/>
      <c r="AC21982" s="28"/>
      <c r="AD21982" s="30"/>
      <c r="AE21982" s="30"/>
    </row>
    <row r="21983" spans="27:31" x14ac:dyDescent="0.25">
      <c r="AA21983" s="27"/>
      <c r="AC21983" s="28"/>
      <c r="AD21983" s="30"/>
      <c r="AE21983" s="30"/>
    </row>
    <row r="21984" spans="27:31" x14ac:dyDescent="0.25">
      <c r="AA21984" s="27"/>
      <c r="AC21984" s="28"/>
      <c r="AD21984" s="30"/>
      <c r="AE21984" s="30"/>
    </row>
    <row r="21985" spans="27:31" x14ac:dyDescent="0.25">
      <c r="AA21985" s="27"/>
      <c r="AC21985" s="28"/>
      <c r="AD21985" s="30"/>
      <c r="AE21985" s="30"/>
    </row>
    <row r="21986" spans="27:31" x14ac:dyDescent="0.25">
      <c r="AA21986" s="27"/>
      <c r="AC21986" s="28"/>
      <c r="AD21986" s="30"/>
      <c r="AE21986" s="30"/>
    </row>
    <row r="21987" spans="27:31" x14ac:dyDescent="0.25">
      <c r="AA21987" s="27"/>
      <c r="AC21987" s="28"/>
      <c r="AD21987" s="30"/>
      <c r="AE21987" s="30"/>
    </row>
    <row r="21988" spans="27:31" x14ac:dyDescent="0.25">
      <c r="AA21988" s="27"/>
      <c r="AC21988" s="28"/>
      <c r="AD21988" s="30"/>
      <c r="AE21988" s="30"/>
    </row>
    <row r="21989" spans="27:31" x14ac:dyDescent="0.25">
      <c r="AA21989" s="27"/>
      <c r="AC21989" s="28"/>
      <c r="AD21989" s="30"/>
      <c r="AE21989" s="30"/>
    </row>
    <row r="21990" spans="27:31" x14ac:dyDescent="0.25">
      <c r="AA21990" s="27"/>
      <c r="AC21990" s="28"/>
      <c r="AD21990" s="30"/>
      <c r="AE21990" s="30"/>
    </row>
    <row r="21991" spans="27:31" x14ac:dyDescent="0.25">
      <c r="AA21991" s="27"/>
      <c r="AC21991" s="28"/>
      <c r="AD21991" s="30"/>
      <c r="AE21991" s="30"/>
    </row>
    <row r="21992" spans="27:31" x14ac:dyDescent="0.25">
      <c r="AA21992" s="27"/>
      <c r="AC21992" s="28"/>
      <c r="AD21992" s="30"/>
      <c r="AE21992" s="30"/>
    </row>
    <row r="21993" spans="27:31" x14ac:dyDescent="0.25">
      <c r="AA21993" s="27"/>
      <c r="AC21993" s="28"/>
      <c r="AD21993" s="30"/>
      <c r="AE21993" s="30"/>
    </row>
    <row r="21994" spans="27:31" x14ac:dyDescent="0.25">
      <c r="AA21994" s="27"/>
      <c r="AC21994" s="28"/>
      <c r="AD21994" s="30"/>
      <c r="AE21994" s="30"/>
    </row>
    <row r="21995" spans="27:31" x14ac:dyDescent="0.25">
      <c r="AA21995" s="27"/>
      <c r="AC21995" s="28"/>
      <c r="AD21995" s="30"/>
      <c r="AE21995" s="30"/>
    </row>
    <row r="21996" spans="27:31" x14ac:dyDescent="0.25">
      <c r="AA21996" s="27"/>
      <c r="AC21996" s="28"/>
      <c r="AD21996" s="30"/>
      <c r="AE21996" s="30"/>
    </row>
    <row r="21997" spans="27:31" x14ac:dyDescent="0.25">
      <c r="AA21997" s="27"/>
      <c r="AC21997" s="28"/>
      <c r="AD21997" s="30"/>
      <c r="AE21997" s="30"/>
    </row>
    <row r="21998" spans="27:31" x14ac:dyDescent="0.25">
      <c r="AA21998" s="27"/>
      <c r="AC21998" s="28"/>
      <c r="AD21998" s="30"/>
      <c r="AE21998" s="30"/>
    </row>
    <row r="21999" spans="27:31" x14ac:dyDescent="0.25">
      <c r="AA21999" s="27"/>
      <c r="AC21999" s="28"/>
      <c r="AD21999" s="30"/>
      <c r="AE21999" s="30"/>
    </row>
    <row r="22000" spans="27:31" x14ac:dyDescent="0.25">
      <c r="AA22000" s="27"/>
      <c r="AC22000" s="28"/>
      <c r="AD22000" s="30"/>
      <c r="AE22000" s="30"/>
    </row>
    <row r="22001" spans="27:31" x14ac:dyDescent="0.25">
      <c r="AA22001" s="27"/>
      <c r="AC22001" s="28"/>
      <c r="AD22001" s="30"/>
      <c r="AE22001" s="30"/>
    </row>
    <row r="22002" spans="27:31" x14ac:dyDescent="0.25">
      <c r="AA22002" s="27"/>
      <c r="AC22002" s="28"/>
      <c r="AD22002" s="30"/>
      <c r="AE22002" s="30"/>
    </row>
    <row r="22003" spans="27:31" x14ac:dyDescent="0.25">
      <c r="AA22003" s="27"/>
      <c r="AC22003" s="28"/>
      <c r="AD22003" s="30"/>
      <c r="AE22003" s="30"/>
    </row>
    <row r="22004" spans="27:31" x14ac:dyDescent="0.25">
      <c r="AA22004" s="27"/>
      <c r="AC22004" s="28"/>
      <c r="AD22004" s="30"/>
      <c r="AE22004" s="30"/>
    </row>
    <row r="22005" spans="27:31" x14ac:dyDescent="0.25">
      <c r="AA22005" s="27"/>
      <c r="AC22005" s="28"/>
      <c r="AD22005" s="30"/>
      <c r="AE22005" s="30"/>
    </row>
    <row r="22006" spans="27:31" x14ac:dyDescent="0.25">
      <c r="AA22006" s="27"/>
      <c r="AC22006" s="28"/>
      <c r="AD22006" s="30"/>
      <c r="AE22006" s="30"/>
    </row>
    <row r="22007" spans="27:31" x14ac:dyDescent="0.25">
      <c r="AA22007" s="27"/>
      <c r="AC22007" s="28"/>
      <c r="AD22007" s="30"/>
      <c r="AE22007" s="30"/>
    </row>
    <row r="22008" spans="27:31" x14ac:dyDescent="0.25">
      <c r="AA22008" s="27"/>
      <c r="AC22008" s="28"/>
      <c r="AD22008" s="30"/>
      <c r="AE22008" s="30"/>
    </row>
    <row r="22009" spans="27:31" x14ac:dyDescent="0.25">
      <c r="AA22009" s="27"/>
      <c r="AC22009" s="28"/>
      <c r="AD22009" s="30"/>
      <c r="AE22009" s="30"/>
    </row>
    <row r="22010" spans="27:31" x14ac:dyDescent="0.25">
      <c r="AA22010" s="27"/>
      <c r="AC22010" s="28"/>
      <c r="AD22010" s="30"/>
      <c r="AE22010" s="30"/>
    </row>
    <row r="22011" spans="27:31" x14ac:dyDescent="0.25">
      <c r="AA22011" s="27"/>
      <c r="AC22011" s="28"/>
      <c r="AD22011" s="30"/>
      <c r="AE22011" s="30"/>
    </row>
    <row r="22012" spans="27:31" x14ac:dyDescent="0.25">
      <c r="AA22012" s="27"/>
      <c r="AC22012" s="28"/>
      <c r="AD22012" s="30"/>
      <c r="AE22012" s="30"/>
    </row>
    <row r="22013" spans="27:31" x14ac:dyDescent="0.25">
      <c r="AA22013" s="27"/>
      <c r="AC22013" s="28"/>
      <c r="AD22013" s="30"/>
      <c r="AE22013" s="30"/>
    </row>
    <row r="22014" spans="27:31" x14ac:dyDescent="0.25">
      <c r="AA22014" s="27"/>
      <c r="AC22014" s="28"/>
      <c r="AD22014" s="30"/>
      <c r="AE22014" s="30"/>
    </row>
    <row r="22015" spans="27:31" x14ac:dyDescent="0.25">
      <c r="AA22015" s="27"/>
      <c r="AC22015" s="28"/>
      <c r="AD22015" s="30"/>
      <c r="AE22015" s="30"/>
    </row>
    <row r="22016" spans="27:31" x14ac:dyDescent="0.25">
      <c r="AA22016" s="27"/>
      <c r="AC22016" s="28"/>
      <c r="AD22016" s="30"/>
      <c r="AE22016" s="30"/>
    </row>
    <row r="22017" spans="27:31" x14ac:dyDescent="0.25">
      <c r="AA22017" s="27"/>
      <c r="AC22017" s="28"/>
      <c r="AD22017" s="30"/>
      <c r="AE22017" s="30"/>
    </row>
    <row r="22018" spans="27:31" x14ac:dyDescent="0.25">
      <c r="AA22018" s="27"/>
      <c r="AC22018" s="28"/>
      <c r="AD22018" s="30"/>
      <c r="AE22018" s="30"/>
    </row>
    <row r="22019" spans="27:31" x14ac:dyDescent="0.25">
      <c r="AA22019" s="27"/>
      <c r="AC22019" s="28"/>
      <c r="AD22019" s="30"/>
      <c r="AE22019" s="30"/>
    </row>
    <row r="22020" spans="27:31" x14ac:dyDescent="0.25">
      <c r="AA22020" s="27"/>
      <c r="AC22020" s="28"/>
      <c r="AD22020" s="30"/>
      <c r="AE22020" s="30"/>
    </row>
    <row r="22021" spans="27:31" x14ac:dyDescent="0.25">
      <c r="AA22021" s="27"/>
      <c r="AC22021" s="28"/>
      <c r="AD22021" s="30"/>
      <c r="AE22021" s="30"/>
    </row>
    <row r="22022" spans="27:31" x14ac:dyDescent="0.25">
      <c r="AA22022" s="27"/>
      <c r="AC22022" s="28"/>
      <c r="AD22022" s="30"/>
      <c r="AE22022" s="30"/>
    </row>
    <row r="22023" spans="27:31" x14ac:dyDescent="0.25">
      <c r="AA22023" s="27"/>
      <c r="AC22023" s="28"/>
      <c r="AD22023" s="30"/>
      <c r="AE22023" s="30"/>
    </row>
    <row r="22024" spans="27:31" x14ac:dyDescent="0.25">
      <c r="AA22024" s="27"/>
      <c r="AC22024" s="28"/>
      <c r="AD22024" s="30"/>
      <c r="AE22024" s="30"/>
    </row>
    <row r="22025" spans="27:31" x14ac:dyDescent="0.25">
      <c r="AA22025" s="27"/>
      <c r="AC22025" s="28"/>
      <c r="AD22025" s="30"/>
      <c r="AE22025" s="30"/>
    </row>
    <row r="22026" spans="27:31" x14ac:dyDescent="0.25">
      <c r="AA22026" s="27"/>
      <c r="AC22026" s="28"/>
      <c r="AD22026" s="30"/>
      <c r="AE22026" s="30"/>
    </row>
    <row r="22027" spans="27:31" x14ac:dyDescent="0.25">
      <c r="AA22027" s="27"/>
      <c r="AC22027" s="28"/>
      <c r="AD22027" s="30"/>
      <c r="AE22027" s="30"/>
    </row>
    <row r="22028" spans="27:31" x14ac:dyDescent="0.25">
      <c r="AA22028" s="27"/>
      <c r="AC22028" s="28"/>
      <c r="AD22028" s="30"/>
      <c r="AE22028" s="30"/>
    </row>
    <row r="22029" spans="27:31" x14ac:dyDescent="0.25">
      <c r="AA22029" s="27"/>
      <c r="AC22029" s="28"/>
      <c r="AD22029" s="30"/>
      <c r="AE22029" s="30"/>
    </row>
    <row r="22030" spans="27:31" x14ac:dyDescent="0.25">
      <c r="AA22030" s="27"/>
      <c r="AC22030" s="28"/>
      <c r="AD22030" s="30"/>
      <c r="AE22030" s="30"/>
    </row>
    <row r="22031" spans="27:31" x14ac:dyDescent="0.25">
      <c r="AA22031" s="27"/>
      <c r="AC22031" s="28"/>
      <c r="AD22031" s="30"/>
      <c r="AE22031" s="30"/>
    </row>
    <row r="22032" spans="27:31" x14ac:dyDescent="0.25">
      <c r="AA22032" s="27"/>
      <c r="AC22032" s="28"/>
      <c r="AD22032" s="30"/>
      <c r="AE22032" s="30"/>
    </row>
    <row r="22033" spans="27:31" x14ac:dyDescent="0.25">
      <c r="AA22033" s="27"/>
      <c r="AC22033" s="28"/>
      <c r="AD22033" s="30"/>
      <c r="AE22033" s="30"/>
    </row>
    <row r="22034" spans="27:31" x14ac:dyDescent="0.25">
      <c r="AA22034" s="27"/>
      <c r="AC22034" s="28"/>
      <c r="AD22034" s="30"/>
      <c r="AE22034" s="30"/>
    </row>
    <row r="22035" spans="27:31" x14ac:dyDescent="0.25">
      <c r="AA22035" s="27"/>
      <c r="AC22035" s="28"/>
      <c r="AD22035" s="30"/>
      <c r="AE22035" s="30"/>
    </row>
    <row r="22036" spans="27:31" x14ac:dyDescent="0.25">
      <c r="AA22036" s="27"/>
      <c r="AC22036" s="28"/>
      <c r="AD22036" s="30"/>
      <c r="AE22036" s="30"/>
    </row>
    <row r="22037" spans="27:31" x14ac:dyDescent="0.25">
      <c r="AA22037" s="27"/>
      <c r="AC22037" s="28"/>
      <c r="AD22037" s="30"/>
      <c r="AE22037" s="30"/>
    </row>
    <row r="22038" spans="27:31" x14ac:dyDescent="0.25">
      <c r="AA22038" s="27"/>
      <c r="AC22038" s="28"/>
      <c r="AD22038" s="30"/>
      <c r="AE22038" s="30"/>
    </row>
    <row r="22039" spans="27:31" x14ac:dyDescent="0.25">
      <c r="AA22039" s="27"/>
      <c r="AC22039" s="28"/>
      <c r="AD22039" s="30"/>
      <c r="AE22039" s="30"/>
    </row>
    <row r="22040" spans="27:31" x14ac:dyDescent="0.25">
      <c r="AA22040" s="27"/>
      <c r="AC22040" s="28"/>
      <c r="AD22040" s="30"/>
      <c r="AE22040" s="30"/>
    </row>
    <row r="22041" spans="27:31" x14ac:dyDescent="0.25">
      <c r="AA22041" s="27"/>
      <c r="AC22041" s="28"/>
      <c r="AD22041" s="30"/>
      <c r="AE22041" s="30"/>
    </row>
    <row r="22042" spans="27:31" x14ac:dyDescent="0.25">
      <c r="AA22042" s="27"/>
      <c r="AC22042" s="28"/>
      <c r="AD22042" s="30"/>
      <c r="AE22042" s="30"/>
    </row>
    <row r="22043" spans="27:31" x14ac:dyDescent="0.25">
      <c r="AA22043" s="27"/>
      <c r="AC22043" s="28"/>
      <c r="AD22043" s="30"/>
      <c r="AE22043" s="30"/>
    </row>
    <row r="22044" spans="27:31" x14ac:dyDescent="0.25">
      <c r="AA22044" s="27"/>
      <c r="AC22044" s="28"/>
      <c r="AD22044" s="30"/>
      <c r="AE22044" s="30"/>
    </row>
    <row r="22045" spans="27:31" x14ac:dyDescent="0.25">
      <c r="AA22045" s="27"/>
      <c r="AC22045" s="28"/>
      <c r="AD22045" s="30"/>
      <c r="AE22045" s="30"/>
    </row>
    <row r="22046" spans="27:31" x14ac:dyDescent="0.25">
      <c r="AA22046" s="27"/>
      <c r="AC22046" s="28"/>
      <c r="AD22046" s="30"/>
      <c r="AE22046" s="30"/>
    </row>
    <row r="22047" spans="27:31" x14ac:dyDescent="0.25">
      <c r="AA22047" s="27"/>
      <c r="AC22047" s="28"/>
      <c r="AD22047" s="30"/>
      <c r="AE22047" s="30"/>
    </row>
    <row r="22048" spans="27:31" x14ac:dyDescent="0.25">
      <c r="AA22048" s="27"/>
      <c r="AC22048" s="28"/>
      <c r="AD22048" s="30"/>
      <c r="AE22048" s="30"/>
    </row>
    <row r="22049" spans="27:31" x14ac:dyDescent="0.25">
      <c r="AA22049" s="27"/>
      <c r="AC22049" s="28"/>
      <c r="AD22049" s="30"/>
      <c r="AE22049" s="30"/>
    </row>
    <row r="22050" spans="27:31" x14ac:dyDescent="0.25">
      <c r="AA22050" s="27"/>
      <c r="AC22050" s="28"/>
      <c r="AD22050" s="30"/>
      <c r="AE22050" s="30"/>
    </row>
    <row r="22051" spans="27:31" x14ac:dyDescent="0.25">
      <c r="AA22051" s="27"/>
      <c r="AC22051" s="28"/>
      <c r="AD22051" s="30"/>
      <c r="AE22051" s="30"/>
    </row>
    <row r="22052" spans="27:31" x14ac:dyDescent="0.25">
      <c r="AA22052" s="27"/>
      <c r="AC22052" s="28"/>
      <c r="AD22052" s="30"/>
      <c r="AE22052" s="30"/>
    </row>
    <row r="22053" spans="27:31" x14ac:dyDescent="0.25">
      <c r="AA22053" s="27"/>
      <c r="AC22053" s="28"/>
      <c r="AD22053" s="30"/>
      <c r="AE22053" s="30"/>
    </row>
    <row r="22054" spans="27:31" x14ac:dyDescent="0.25">
      <c r="AA22054" s="27"/>
      <c r="AC22054" s="28"/>
      <c r="AD22054" s="30"/>
      <c r="AE22054" s="30"/>
    </row>
    <row r="22055" spans="27:31" x14ac:dyDescent="0.25">
      <c r="AA22055" s="27"/>
      <c r="AC22055" s="28"/>
      <c r="AD22055" s="30"/>
      <c r="AE22055" s="30"/>
    </row>
    <row r="22056" spans="27:31" x14ac:dyDescent="0.25">
      <c r="AA22056" s="27"/>
      <c r="AC22056" s="28"/>
      <c r="AD22056" s="30"/>
      <c r="AE22056" s="30"/>
    </row>
    <row r="22057" spans="27:31" x14ac:dyDescent="0.25">
      <c r="AA22057" s="27"/>
      <c r="AC22057" s="28"/>
      <c r="AD22057" s="30"/>
      <c r="AE22057" s="30"/>
    </row>
    <row r="22058" spans="27:31" x14ac:dyDescent="0.25">
      <c r="AA22058" s="27"/>
      <c r="AC22058" s="28"/>
      <c r="AD22058" s="30"/>
      <c r="AE22058" s="30"/>
    </row>
    <row r="22059" spans="27:31" x14ac:dyDescent="0.25">
      <c r="AA22059" s="27"/>
      <c r="AC22059" s="28"/>
      <c r="AD22059" s="30"/>
      <c r="AE22059" s="30"/>
    </row>
    <row r="22060" spans="27:31" x14ac:dyDescent="0.25">
      <c r="AA22060" s="27"/>
      <c r="AC22060" s="28"/>
      <c r="AD22060" s="30"/>
      <c r="AE22060" s="30"/>
    </row>
    <row r="22061" spans="27:31" x14ac:dyDescent="0.25">
      <c r="AA22061" s="27"/>
      <c r="AC22061" s="28"/>
      <c r="AD22061" s="30"/>
      <c r="AE22061" s="30"/>
    </row>
    <row r="22062" spans="27:31" x14ac:dyDescent="0.25">
      <c r="AA22062" s="27"/>
      <c r="AC22062" s="28"/>
      <c r="AD22062" s="30"/>
      <c r="AE22062" s="30"/>
    </row>
    <row r="22063" spans="27:31" x14ac:dyDescent="0.25">
      <c r="AA22063" s="27"/>
      <c r="AC22063" s="28"/>
      <c r="AD22063" s="30"/>
      <c r="AE22063" s="30"/>
    </row>
    <row r="22064" spans="27:31" x14ac:dyDescent="0.25">
      <c r="AA22064" s="27"/>
      <c r="AC22064" s="28"/>
      <c r="AD22064" s="30"/>
      <c r="AE22064" s="30"/>
    </row>
    <row r="22065" spans="27:31" x14ac:dyDescent="0.25">
      <c r="AA22065" s="27"/>
      <c r="AC22065" s="28"/>
      <c r="AD22065" s="30"/>
      <c r="AE22065" s="30"/>
    </row>
    <row r="22066" spans="27:31" x14ac:dyDescent="0.25">
      <c r="AA22066" s="27"/>
      <c r="AC22066" s="28"/>
      <c r="AD22066" s="30"/>
      <c r="AE22066" s="30"/>
    </row>
    <row r="22067" spans="27:31" x14ac:dyDescent="0.25">
      <c r="AA22067" s="27"/>
      <c r="AC22067" s="28"/>
      <c r="AD22067" s="30"/>
      <c r="AE22067" s="30"/>
    </row>
    <row r="22068" spans="27:31" x14ac:dyDescent="0.25">
      <c r="AA22068" s="27"/>
      <c r="AC22068" s="28"/>
      <c r="AD22068" s="30"/>
      <c r="AE22068" s="30"/>
    </row>
    <row r="22069" spans="27:31" x14ac:dyDescent="0.25">
      <c r="AA22069" s="27"/>
      <c r="AC22069" s="28"/>
      <c r="AD22069" s="30"/>
      <c r="AE22069" s="30"/>
    </row>
    <row r="22070" spans="27:31" x14ac:dyDescent="0.25">
      <c r="AA22070" s="27"/>
      <c r="AC22070" s="28"/>
      <c r="AD22070" s="30"/>
      <c r="AE22070" s="30"/>
    </row>
    <row r="22071" spans="27:31" x14ac:dyDescent="0.25">
      <c r="AA22071" s="27"/>
      <c r="AC22071" s="28"/>
      <c r="AD22071" s="30"/>
      <c r="AE22071" s="30"/>
    </row>
    <row r="22072" spans="27:31" x14ac:dyDescent="0.25">
      <c r="AA22072" s="27"/>
      <c r="AC22072" s="28"/>
      <c r="AD22072" s="30"/>
      <c r="AE22072" s="30"/>
    </row>
    <row r="22073" spans="27:31" x14ac:dyDescent="0.25">
      <c r="AA22073" s="27"/>
      <c r="AC22073" s="28"/>
      <c r="AD22073" s="30"/>
      <c r="AE22073" s="30"/>
    </row>
    <row r="22074" spans="27:31" x14ac:dyDescent="0.25">
      <c r="AA22074" s="27"/>
      <c r="AC22074" s="28"/>
      <c r="AD22074" s="30"/>
      <c r="AE22074" s="30"/>
    </row>
    <row r="22075" spans="27:31" x14ac:dyDescent="0.25">
      <c r="AA22075" s="27"/>
      <c r="AC22075" s="28"/>
      <c r="AD22075" s="30"/>
      <c r="AE22075" s="30"/>
    </row>
    <row r="22076" spans="27:31" x14ac:dyDescent="0.25">
      <c r="AA22076" s="27"/>
      <c r="AC22076" s="28"/>
      <c r="AD22076" s="30"/>
      <c r="AE22076" s="30"/>
    </row>
    <row r="22077" spans="27:31" x14ac:dyDescent="0.25">
      <c r="AA22077" s="27"/>
      <c r="AC22077" s="28"/>
      <c r="AD22077" s="30"/>
      <c r="AE22077" s="30"/>
    </row>
    <row r="22078" spans="27:31" x14ac:dyDescent="0.25">
      <c r="AA22078" s="27"/>
      <c r="AC22078" s="28"/>
      <c r="AD22078" s="30"/>
      <c r="AE22078" s="30"/>
    </row>
    <row r="22079" spans="27:31" x14ac:dyDescent="0.25">
      <c r="AA22079" s="27"/>
      <c r="AC22079" s="28"/>
      <c r="AD22079" s="30"/>
      <c r="AE22079" s="30"/>
    </row>
    <row r="22080" spans="27:31" x14ac:dyDescent="0.25">
      <c r="AA22080" s="27"/>
      <c r="AC22080" s="28"/>
      <c r="AD22080" s="30"/>
      <c r="AE22080" s="30"/>
    </row>
    <row r="22081" spans="27:31" x14ac:dyDescent="0.25">
      <c r="AA22081" s="27"/>
      <c r="AC22081" s="28"/>
      <c r="AD22081" s="30"/>
      <c r="AE22081" s="30"/>
    </row>
    <row r="22082" spans="27:31" x14ac:dyDescent="0.25">
      <c r="AA22082" s="27"/>
      <c r="AC22082" s="28"/>
      <c r="AD22082" s="30"/>
      <c r="AE22082" s="30"/>
    </row>
    <row r="22083" spans="27:31" x14ac:dyDescent="0.25">
      <c r="AA22083" s="27"/>
      <c r="AC22083" s="28"/>
      <c r="AD22083" s="30"/>
      <c r="AE22083" s="30"/>
    </row>
    <row r="22084" spans="27:31" x14ac:dyDescent="0.25">
      <c r="AA22084" s="27"/>
      <c r="AC22084" s="28"/>
      <c r="AD22084" s="30"/>
      <c r="AE22084" s="30"/>
    </row>
    <row r="22085" spans="27:31" x14ac:dyDescent="0.25">
      <c r="AA22085" s="27"/>
      <c r="AC22085" s="28"/>
      <c r="AD22085" s="30"/>
      <c r="AE22085" s="30"/>
    </row>
    <row r="22086" spans="27:31" x14ac:dyDescent="0.25">
      <c r="AA22086" s="27"/>
      <c r="AC22086" s="28"/>
      <c r="AD22086" s="30"/>
      <c r="AE22086" s="30"/>
    </row>
    <row r="22087" spans="27:31" x14ac:dyDescent="0.25">
      <c r="AA22087" s="27"/>
      <c r="AC22087" s="28"/>
      <c r="AD22087" s="30"/>
      <c r="AE22087" s="30"/>
    </row>
    <row r="22088" spans="27:31" x14ac:dyDescent="0.25">
      <c r="AA22088" s="27"/>
      <c r="AC22088" s="28"/>
      <c r="AD22088" s="30"/>
      <c r="AE22088" s="30"/>
    </row>
    <row r="22089" spans="27:31" x14ac:dyDescent="0.25">
      <c r="AA22089" s="27"/>
      <c r="AC22089" s="28"/>
      <c r="AD22089" s="30"/>
      <c r="AE22089" s="30"/>
    </row>
    <row r="22090" spans="27:31" x14ac:dyDescent="0.25">
      <c r="AA22090" s="27"/>
      <c r="AC22090" s="28"/>
      <c r="AD22090" s="30"/>
      <c r="AE22090" s="30"/>
    </row>
    <row r="22091" spans="27:31" x14ac:dyDescent="0.25">
      <c r="AA22091" s="27"/>
      <c r="AC22091" s="28"/>
      <c r="AD22091" s="30"/>
      <c r="AE22091" s="30"/>
    </row>
    <row r="22092" spans="27:31" x14ac:dyDescent="0.25">
      <c r="AA22092" s="27"/>
      <c r="AC22092" s="28"/>
      <c r="AD22092" s="30"/>
      <c r="AE22092" s="30"/>
    </row>
    <row r="22093" spans="27:31" x14ac:dyDescent="0.25">
      <c r="AA22093" s="27"/>
      <c r="AC22093" s="28"/>
      <c r="AD22093" s="30"/>
      <c r="AE22093" s="30"/>
    </row>
    <row r="22094" spans="27:31" x14ac:dyDescent="0.25">
      <c r="AA22094" s="27"/>
      <c r="AC22094" s="28"/>
      <c r="AD22094" s="30"/>
      <c r="AE22094" s="30"/>
    </row>
    <row r="22095" spans="27:31" x14ac:dyDescent="0.25">
      <c r="AA22095" s="27"/>
      <c r="AC22095" s="28"/>
      <c r="AD22095" s="30"/>
      <c r="AE22095" s="30"/>
    </row>
    <row r="22096" spans="27:31" x14ac:dyDescent="0.25">
      <c r="AA22096" s="27"/>
      <c r="AC22096" s="28"/>
      <c r="AD22096" s="30"/>
      <c r="AE22096" s="30"/>
    </row>
    <row r="22097" spans="27:31" x14ac:dyDescent="0.25">
      <c r="AA22097" s="27"/>
      <c r="AC22097" s="28"/>
      <c r="AD22097" s="30"/>
      <c r="AE22097" s="30"/>
    </row>
    <row r="22098" spans="27:31" x14ac:dyDescent="0.25">
      <c r="AA22098" s="27"/>
      <c r="AC22098" s="28"/>
      <c r="AD22098" s="30"/>
      <c r="AE22098" s="30"/>
    </row>
    <row r="22099" spans="27:31" x14ac:dyDescent="0.25">
      <c r="AA22099" s="27"/>
      <c r="AC22099" s="28"/>
      <c r="AD22099" s="30"/>
      <c r="AE22099" s="30"/>
    </row>
    <row r="22100" spans="27:31" x14ac:dyDescent="0.25">
      <c r="AA22100" s="27"/>
      <c r="AC22100" s="28"/>
      <c r="AD22100" s="30"/>
      <c r="AE22100" s="30"/>
    </row>
    <row r="22101" spans="27:31" x14ac:dyDescent="0.25">
      <c r="AA22101" s="27"/>
      <c r="AC22101" s="28"/>
      <c r="AD22101" s="30"/>
      <c r="AE22101" s="30"/>
    </row>
    <row r="22102" spans="27:31" x14ac:dyDescent="0.25">
      <c r="AA22102" s="27"/>
      <c r="AC22102" s="28"/>
      <c r="AD22102" s="30"/>
      <c r="AE22102" s="30"/>
    </row>
    <row r="22103" spans="27:31" x14ac:dyDescent="0.25">
      <c r="AA22103" s="27"/>
      <c r="AC22103" s="28"/>
      <c r="AD22103" s="30"/>
      <c r="AE22103" s="30"/>
    </row>
    <row r="22104" spans="27:31" x14ac:dyDescent="0.25">
      <c r="AA22104" s="27"/>
      <c r="AC22104" s="28"/>
      <c r="AD22104" s="30"/>
      <c r="AE22104" s="30"/>
    </row>
    <row r="22105" spans="27:31" x14ac:dyDescent="0.25">
      <c r="AA22105" s="27"/>
      <c r="AC22105" s="28"/>
      <c r="AD22105" s="30"/>
      <c r="AE22105" s="30"/>
    </row>
    <row r="22106" spans="27:31" x14ac:dyDescent="0.25">
      <c r="AA22106" s="27"/>
      <c r="AC22106" s="28"/>
      <c r="AD22106" s="30"/>
      <c r="AE22106" s="30"/>
    </row>
    <row r="22107" spans="27:31" x14ac:dyDescent="0.25">
      <c r="AA22107" s="27"/>
      <c r="AC22107" s="28"/>
      <c r="AD22107" s="30"/>
      <c r="AE22107" s="30"/>
    </row>
    <row r="22108" spans="27:31" x14ac:dyDescent="0.25">
      <c r="AA22108" s="27"/>
      <c r="AC22108" s="28"/>
      <c r="AD22108" s="30"/>
      <c r="AE22108" s="30"/>
    </row>
    <row r="22109" spans="27:31" x14ac:dyDescent="0.25">
      <c r="AA22109" s="27"/>
      <c r="AC22109" s="28"/>
      <c r="AD22109" s="30"/>
      <c r="AE22109" s="30"/>
    </row>
    <row r="22110" spans="27:31" x14ac:dyDescent="0.25">
      <c r="AA22110" s="27"/>
      <c r="AC22110" s="28"/>
      <c r="AD22110" s="30"/>
      <c r="AE22110" s="30"/>
    </row>
    <row r="22111" spans="27:31" x14ac:dyDescent="0.25">
      <c r="AA22111" s="27"/>
      <c r="AC22111" s="28"/>
      <c r="AD22111" s="30"/>
      <c r="AE22111" s="30"/>
    </row>
    <row r="22112" spans="27:31" x14ac:dyDescent="0.25">
      <c r="AA22112" s="27"/>
      <c r="AC22112" s="28"/>
      <c r="AD22112" s="30"/>
      <c r="AE22112" s="30"/>
    </row>
    <row r="22113" spans="27:31" x14ac:dyDescent="0.25">
      <c r="AA22113" s="27"/>
      <c r="AC22113" s="28"/>
      <c r="AD22113" s="30"/>
      <c r="AE22113" s="30"/>
    </row>
    <row r="22114" spans="27:31" x14ac:dyDescent="0.25">
      <c r="AA22114" s="27"/>
      <c r="AC22114" s="28"/>
      <c r="AD22114" s="30"/>
      <c r="AE22114" s="30"/>
    </row>
    <row r="22115" spans="27:31" x14ac:dyDescent="0.25">
      <c r="AA22115" s="27"/>
      <c r="AC22115" s="28"/>
      <c r="AD22115" s="30"/>
      <c r="AE22115" s="30"/>
    </row>
    <row r="22116" spans="27:31" x14ac:dyDescent="0.25">
      <c r="AA22116" s="27"/>
      <c r="AC22116" s="28"/>
      <c r="AD22116" s="30"/>
      <c r="AE22116" s="30"/>
    </row>
    <row r="22117" spans="27:31" x14ac:dyDescent="0.25">
      <c r="AA22117" s="27"/>
      <c r="AC22117" s="28"/>
      <c r="AD22117" s="30"/>
      <c r="AE22117" s="30"/>
    </row>
    <row r="22118" spans="27:31" x14ac:dyDescent="0.25">
      <c r="AA22118" s="27"/>
      <c r="AC22118" s="28"/>
      <c r="AD22118" s="30"/>
      <c r="AE22118" s="30"/>
    </row>
    <row r="22119" spans="27:31" x14ac:dyDescent="0.25">
      <c r="AA22119" s="27"/>
      <c r="AC22119" s="28"/>
      <c r="AD22119" s="30"/>
      <c r="AE22119" s="30"/>
    </row>
    <row r="22120" spans="27:31" x14ac:dyDescent="0.25">
      <c r="AA22120" s="27"/>
      <c r="AC22120" s="28"/>
      <c r="AD22120" s="30"/>
      <c r="AE22120" s="30"/>
    </row>
    <row r="22121" spans="27:31" x14ac:dyDescent="0.25">
      <c r="AA22121" s="27"/>
      <c r="AC22121" s="28"/>
      <c r="AD22121" s="30"/>
      <c r="AE22121" s="30"/>
    </row>
    <row r="22122" spans="27:31" x14ac:dyDescent="0.25">
      <c r="AA22122" s="27"/>
      <c r="AC22122" s="28"/>
      <c r="AD22122" s="30"/>
      <c r="AE22122" s="30"/>
    </row>
    <row r="22123" spans="27:31" x14ac:dyDescent="0.25">
      <c r="AA22123" s="27"/>
      <c r="AC22123" s="28"/>
      <c r="AD22123" s="30"/>
      <c r="AE22123" s="30"/>
    </row>
    <row r="22124" spans="27:31" x14ac:dyDescent="0.25">
      <c r="AA22124" s="27"/>
      <c r="AC22124" s="28"/>
      <c r="AD22124" s="30"/>
      <c r="AE22124" s="30"/>
    </row>
    <row r="22125" spans="27:31" x14ac:dyDescent="0.25">
      <c r="AA22125" s="27"/>
      <c r="AC22125" s="28"/>
      <c r="AD22125" s="30"/>
      <c r="AE22125" s="30"/>
    </row>
    <row r="22126" spans="27:31" x14ac:dyDescent="0.25">
      <c r="AA22126" s="27"/>
      <c r="AC22126" s="28"/>
      <c r="AD22126" s="30"/>
      <c r="AE22126" s="30"/>
    </row>
    <row r="22127" spans="27:31" x14ac:dyDescent="0.25">
      <c r="AA22127" s="27"/>
      <c r="AC22127" s="28"/>
      <c r="AD22127" s="30"/>
      <c r="AE22127" s="30"/>
    </row>
    <row r="22128" spans="27:31" x14ac:dyDescent="0.25">
      <c r="AA22128" s="27"/>
      <c r="AC22128" s="28"/>
      <c r="AD22128" s="30"/>
      <c r="AE22128" s="30"/>
    </row>
    <row r="22129" spans="27:31" x14ac:dyDescent="0.25">
      <c r="AA22129" s="27"/>
      <c r="AC22129" s="28"/>
      <c r="AD22129" s="30"/>
      <c r="AE22129" s="30"/>
    </row>
    <row r="22130" spans="27:31" x14ac:dyDescent="0.25">
      <c r="AA22130" s="27"/>
      <c r="AC22130" s="28"/>
      <c r="AD22130" s="30"/>
      <c r="AE22130" s="30"/>
    </row>
    <row r="22131" spans="27:31" x14ac:dyDescent="0.25">
      <c r="AA22131" s="27"/>
      <c r="AC22131" s="28"/>
      <c r="AD22131" s="30"/>
      <c r="AE22131" s="30"/>
    </row>
    <row r="22132" spans="27:31" x14ac:dyDescent="0.25">
      <c r="AA22132" s="27"/>
      <c r="AC22132" s="28"/>
      <c r="AD22132" s="30"/>
      <c r="AE22132" s="30"/>
    </row>
    <row r="22133" spans="27:31" x14ac:dyDescent="0.25">
      <c r="AA22133" s="27"/>
      <c r="AC22133" s="28"/>
      <c r="AD22133" s="30"/>
      <c r="AE22133" s="30"/>
    </row>
    <row r="22134" spans="27:31" x14ac:dyDescent="0.25">
      <c r="AA22134" s="27"/>
      <c r="AC22134" s="28"/>
      <c r="AD22134" s="30"/>
      <c r="AE22134" s="30"/>
    </row>
    <row r="22135" spans="27:31" x14ac:dyDescent="0.25">
      <c r="AA22135" s="27"/>
      <c r="AC22135" s="28"/>
      <c r="AD22135" s="30"/>
      <c r="AE22135" s="30"/>
    </row>
    <row r="22136" spans="27:31" x14ac:dyDescent="0.25">
      <c r="AA22136" s="27"/>
      <c r="AC22136" s="28"/>
      <c r="AD22136" s="30"/>
      <c r="AE22136" s="30"/>
    </row>
    <row r="22137" spans="27:31" x14ac:dyDescent="0.25">
      <c r="AA22137" s="27"/>
      <c r="AC22137" s="28"/>
      <c r="AD22137" s="30"/>
      <c r="AE22137" s="30"/>
    </row>
    <row r="22138" spans="27:31" x14ac:dyDescent="0.25">
      <c r="AA22138" s="27"/>
      <c r="AC22138" s="28"/>
      <c r="AD22138" s="30"/>
      <c r="AE22138" s="30"/>
    </row>
    <row r="22139" spans="27:31" x14ac:dyDescent="0.25">
      <c r="AA22139" s="27"/>
      <c r="AC22139" s="28"/>
      <c r="AD22139" s="30"/>
      <c r="AE22139" s="30"/>
    </row>
    <row r="22140" spans="27:31" x14ac:dyDescent="0.25">
      <c r="AA22140" s="27"/>
      <c r="AC22140" s="28"/>
      <c r="AD22140" s="30"/>
      <c r="AE22140" s="30"/>
    </row>
    <row r="22141" spans="27:31" x14ac:dyDescent="0.25">
      <c r="AA22141" s="27"/>
      <c r="AC22141" s="28"/>
      <c r="AD22141" s="30"/>
      <c r="AE22141" s="30"/>
    </row>
    <row r="22142" spans="27:31" x14ac:dyDescent="0.25">
      <c r="AA22142" s="27"/>
      <c r="AC22142" s="28"/>
      <c r="AD22142" s="30"/>
      <c r="AE22142" s="30"/>
    </row>
    <row r="22143" spans="27:31" x14ac:dyDescent="0.25">
      <c r="AA22143" s="27"/>
      <c r="AC22143" s="28"/>
      <c r="AD22143" s="30"/>
      <c r="AE22143" s="30"/>
    </row>
    <row r="22144" spans="27:31" x14ac:dyDescent="0.25">
      <c r="AA22144" s="27"/>
      <c r="AC22144" s="28"/>
      <c r="AD22144" s="30"/>
      <c r="AE22144" s="30"/>
    </row>
    <row r="22145" spans="27:31" x14ac:dyDescent="0.25">
      <c r="AA22145" s="27"/>
      <c r="AC22145" s="28"/>
      <c r="AD22145" s="30"/>
      <c r="AE22145" s="30"/>
    </row>
    <row r="22146" spans="27:31" x14ac:dyDescent="0.25">
      <c r="AA22146" s="27"/>
      <c r="AC22146" s="28"/>
      <c r="AD22146" s="30"/>
      <c r="AE22146" s="30"/>
    </row>
    <row r="22147" spans="27:31" x14ac:dyDescent="0.25">
      <c r="AA22147" s="27"/>
      <c r="AC22147" s="28"/>
      <c r="AD22147" s="30"/>
      <c r="AE22147" s="30"/>
    </row>
    <row r="22148" spans="27:31" x14ac:dyDescent="0.25">
      <c r="AA22148" s="27"/>
      <c r="AC22148" s="28"/>
      <c r="AD22148" s="30"/>
      <c r="AE22148" s="30"/>
    </row>
    <row r="22149" spans="27:31" x14ac:dyDescent="0.25">
      <c r="AA22149" s="27"/>
      <c r="AC22149" s="28"/>
      <c r="AD22149" s="30"/>
      <c r="AE22149" s="30"/>
    </row>
    <row r="22150" spans="27:31" x14ac:dyDescent="0.25">
      <c r="AA22150" s="27"/>
      <c r="AC22150" s="28"/>
      <c r="AD22150" s="30"/>
      <c r="AE22150" s="30"/>
    </row>
    <row r="22151" spans="27:31" x14ac:dyDescent="0.25">
      <c r="AA22151" s="27"/>
      <c r="AC22151" s="28"/>
      <c r="AD22151" s="30"/>
      <c r="AE22151" s="30"/>
    </row>
    <row r="22152" spans="27:31" x14ac:dyDescent="0.25">
      <c r="AA22152" s="27"/>
      <c r="AC22152" s="28"/>
      <c r="AD22152" s="30"/>
      <c r="AE22152" s="30"/>
    </row>
    <row r="22153" spans="27:31" x14ac:dyDescent="0.25">
      <c r="AA22153" s="27"/>
      <c r="AC22153" s="28"/>
      <c r="AD22153" s="30"/>
      <c r="AE22153" s="30"/>
    </row>
    <row r="22154" spans="27:31" x14ac:dyDescent="0.25">
      <c r="AA22154" s="27"/>
      <c r="AC22154" s="28"/>
      <c r="AD22154" s="30"/>
      <c r="AE22154" s="30"/>
    </row>
    <row r="22155" spans="27:31" x14ac:dyDescent="0.25">
      <c r="AA22155" s="27"/>
      <c r="AC22155" s="28"/>
      <c r="AD22155" s="30"/>
      <c r="AE22155" s="30"/>
    </row>
    <row r="22156" spans="27:31" x14ac:dyDescent="0.25">
      <c r="AA22156" s="27"/>
      <c r="AC22156" s="28"/>
      <c r="AD22156" s="30"/>
      <c r="AE22156" s="30"/>
    </row>
    <row r="22157" spans="27:31" x14ac:dyDescent="0.25">
      <c r="AA22157" s="27"/>
      <c r="AC22157" s="28"/>
      <c r="AD22157" s="30"/>
      <c r="AE22157" s="30"/>
    </row>
    <row r="22158" spans="27:31" x14ac:dyDescent="0.25">
      <c r="AA22158" s="27"/>
      <c r="AC22158" s="28"/>
      <c r="AD22158" s="30"/>
      <c r="AE22158" s="30"/>
    </row>
    <row r="22159" spans="27:31" x14ac:dyDescent="0.25">
      <c r="AA22159" s="27"/>
      <c r="AC22159" s="28"/>
      <c r="AD22159" s="30"/>
      <c r="AE22159" s="30"/>
    </row>
    <row r="22160" spans="27:31" x14ac:dyDescent="0.25">
      <c r="AA22160" s="27"/>
      <c r="AC22160" s="28"/>
      <c r="AD22160" s="30"/>
      <c r="AE22160" s="30"/>
    </row>
    <row r="22161" spans="27:31" x14ac:dyDescent="0.25">
      <c r="AA22161" s="27"/>
      <c r="AC22161" s="28"/>
      <c r="AD22161" s="30"/>
      <c r="AE22161" s="30"/>
    </row>
    <row r="22162" spans="27:31" x14ac:dyDescent="0.25">
      <c r="AA22162" s="27"/>
      <c r="AC22162" s="28"/>
      <c r="AD22162" s="30"/>
      <c r="AE22162" s="30"/>
    </row>
    <row r="22163" spans="27:31" x14ac:dyDescent="0.25">
      <c r="AA22163" s="27"/>
      <c r="AC22163" s="28"/>
      <c r="AD22163" s="30"/>
      <c r="AE22163" s="30"/>
    </row>
    <row r="22164" spans="27:31" x14ac:dyDescent="0.25">
      <c r="AA22164" s="27"/>
      <c r="AC22164" s="28"/>
      <c r="AD22164" s="30"/>
      <c r="AE22164" s="30"/>
    </row>
    <row r="22165" spans="27:31" x14ac:dyDescent="0.25">
      <c r="AA22165" s="27"/>
      <c r="AC22165" s="28"/>
      <c r="AD22165" s="30"/>
      <c r="AE22165" s="30"/>
    </row>
    <row r="22166" spans="27:31" x14ac:dyDescent="0.25">
      <c r="AA22166" s="27"/>
      <c r="AC22166" s="28"/>
      <c r="AD22166" s="30"/>
      <c r="AE22166" s="30"/>
    </row>
    <row r="22167" spans="27:31" x14ac:dyDescent="0.25">
      <c r="AA22167" s="27"/>
      <c r="AC22167" s="28"/>
      <c r="AD22167" s="30"/>
      <c r="AE22167" s="30"/>
    </row>
    <row r="22168" spans="27:31" x14ac:dyDescent="0.25">
      <c r="AA22168" s="27"/>
      <c r="AC22168" s="28"/>
      <c r="AD22168" s="30"/>
      <c r="AE22168" s="30"/>
    </row>
    <row r="22169" spans="27:31" x14ac:dyDescent="0.25">
      <c r="AA22169" s="27"/>
      <c r="AC22169" s="28"/>
      <c r="AD22169" s="30"/>
      <c r="AE22169" s="30"/>
    </row>
    <row r="22170" spans="27:31" x14ac:dyDescent="0.25">
      <c r="AA22170" s="27"/>
      <c r="AC22170" s="28"/>
      <c r="AD22170" s="30"/>
      <c r="AE22170" s="30"/>
    </row>
    <row r="22171" spans="27:31" x14ac:dyDescent="0.25">
      <c r="AA22171" s="27"/>
      <c r="AC22171" s="28"/>
      <c r="AD22171" s="30"/>
      <c r="AE22171" s="30"/>
    </row>
    <row r="22172" spans="27:31" x14ac:dyDescent="0.25">
      <c r="AA22172" s="27"/>
      <c r="AC22172" s="28"/>
      <c r="AD22172" s="30"/>
      <c r="AE22172" s="30"/>
    </row>
    <row r="22173" spans="27:31" x14ac:dyDescent="0.25">
      <c r="AA22173" s="27"/>
      <c r="AC22173" s="28"/>
      <c r="AD22173" s="30"/>
      <c r="AE22173" s="30"/>
    </row>
    <row r="22174" spans="27:31" x14ac:dyDescent="0.25">
      <c r="AA22174" s="27"/>
      <c r="AC22174" s="28"/>
      <c r="AD22174" s="30"/>
      <c r="AE22174" s="30"/>
    </row>
    <row r="22175" spans="27:31" x14ac:dyDescent="0.25">
      <c r="AA22175" s="27"/>
      <c r="AC22175" s="28"/>
      <c r="AD22175" s="30"/>
      <c r="AE22175" s="30"/>
    </row>
    <row r="22176" spans="27:31" x14ac:dyDescent="0.25">
      <c r="AA22176" s="27"/>
      <c r="AC22176" s="28"/>
      <c r="AD22176" s="30"/>
      <c r="AE22176" s="30"/>
    </row>
    <row r="22177" spans="27:31" x14ac:dyDescent="0.25">
      <c r="AA22177" s="27"/>
      <c r="AC22177" s="28"/>
      <c r="AD22177" s="30"/>
      <c r="AE22177" s="30"/>
    </row>
    <row r="22178" spans="27:31" x14ac:dyDescent="0.25">
      <c r="AA22178" s="27"/>
      <c r="AC22178" s="28"/>
      <c r="AD22178" s="30"/>
      <c r="AE22178" s="30"/>
    </row>
    <row r="22179" spans="27:31" x14ac:dyDescent="0.25">
      <c r="AA22179" s="27"/>
      <c r="AC22179" s="28"/>
      <c r="AD22179" s="30"/>
      <c r="AE22179" s="30"/>
    </row>
    <row r="22180" spans="27:31" x14ac:dyDescent="0.25">
      <c r="AA22180" s="27"/>
      <c r="AC22180" s="28"/>
      <c r="AD22180" s="30"/>
      <c r="AE22180" s="30"/>
    </row>
    <row r="22181" spans="27:31" x14ac:dyDescent="0.25">
      <c r="AA22181" s="27"/>
      <c r="AC22181" s="28"/>
      <c r="AD22181" s="30"/>
      <c r="AE22181" s="30"/>
    </row>
    <row r="22182" spans="27:31" x14ac:dyDescent="0.25">
      <c r="AA22182" s="27"/>
      <c r="AC22182" s="28"/>
      <c r="AD22182" s="30"/>
      <c r="AE22182" s="30"/>
    </row>
    <row r="22183" spans="27:31" x14ac:dyDescent="0.25">
      <c r="AA22183" s="27"/>
      <c r="AC22183" s="28"/>
      <c r="AD22183" s="30"/>
      <c r="AE22183" s="30"/>
    </row>
    <row r="22184" spans="27:31" x14ac:dyDescent="0.25">
      <c r="AA22184" s="27"/>
      <c r="AC22184" s="28"/>
      <c r="AD22184" s="30"/>
      <c r="AE22184" s="30"/>
    </row>
    <row r="22185" spans="27:31" x14ac:dyDescent="0.25">
      <c r="AA22185" s="27"/>
      <c r="AC22185" s="28"/>
      <c r="AD22185" s="30"/>
      <c r="AE22185" s="30"/>
    </row>
    <row r="22186" spans="27:31" x14ac:dyDescent="0.25">
      <c r="AA22186" s="27"/>
      <c r="AC22186" s="28"/>
      <c r="AD22186" s="30"/>
      <c r="AE22186" s="30"/>
    </row>
    <row r="22187" spans="27:31" x14ac:dyDescent="0.25">
      <c r="AA22187" s="27"/>
      <c r="AC22187" s="28"/>
      <c r="AD22187" s="30"/>
      <c r="AE22187" s="30"/>
    </row>
    <row r="22188" spans="27:31" x14ac:dyDescent="0.25">
      <c r="AA22188" s="27"/>
      <c r="AC22188" s="28"/>
      <c r="AD22188" s="30"/>
      <c r="AE22188" s="30"/>
    </row>
    <row r="22189" spans="27:31" x14ac:dyDescent="0.25">
      <c r="AA22189" s="27"/>
      <c r="AC22189" s="28"/>
      <c r="AD22189" s="30"/>
      <c r="AE22189" s="30"/>
    </row>
    <row r="22190" spans="27:31" x14ac:dyDescent="0.25">
      <c r="AA22190" s="27"/>
      <c r="AC22190" s="28"/>
      <c r="AD22190" s="30"/>
      <c r="AE22190" s="30"/>
    </row>
    <row r="22191" spans="27:31" x14ac:dyDescent="0.25">
      <c r="AA22191" s="27"/>
      <c r="AC22191" s="28"/>
      <c r="AD22191" s="30"/>
      <c r="AE22191" s="30"/>
    </row>
    <row r="22192" spans="27:31" x14ac:dyDescent="0.25">
      <c r="AA22192" s="27"/>
      <c r="AC22192" s="28"/>
      <c r="AD22192" s="30"/>
      <c r="AE22192" s="30"/>
    </row>
    <row r="22193" spans="27:31" x14ac:dyDescent="0.25">
      <c r="AA22193" s="27"/>
      <c r="AC22193" s="28"/>
      <c r="AD22193" s="30"/>
      <c r="AE22193" s="30"/>
    </row>
    <row r="22194" spans="27:31" x14ac:dyDescent="0.25">
      <c r="AA22194" s="27"/>
      <c r="AC22194" s="28"/>
      <c r="AD22194" s="30"/>
      <c r="AE22194" s="30"/>
    </row>
    <row r="22195" spans="27:31" x14ac:dyDescent="0.25">
      <c r="AA22195" s="27"/>
      <c r="AC22195" s="28"/>
      <c r="AD22195" s="30"/>
      <c r="AE22195" s="30"/>
    </row>
    <row r="22196" spans="27:31" x14ac:dyDescent="0.25">
      <c r="AA22196" s="27"/>
      <c r="AC22196" s="28"/>
      <c r="AD22196" s="30"/>
      <c r="AE22196" s="30"/>
    </row>
    <row r="22197" spans="27:31" x14ac:dyDescent="0.25">
      <c r="AA22197" s="27"/>
      <c r="AC22197" s="28"/>
      <c r="AD22197" s="30"/>
      <c r="AE22197" s="30"/>
    </row>
    <row r="22198" spans="27:31" x14ac:dyDescent="0.25">
      <c r="AA22198" s="27"/>
      <c r="AC22198" s="28"/>
      <c r="AD22198" s="30"/>
      <c r="AE22198" s="30"/>
    </row>
    <row r="22199" spans="27:31" x14ac:dyDescent="0.25">
      <c r="AA22199" s="27"/>
      <c r="AC22199" s="28"/>
      <c r="AD22199" s="30"/>
      <c r="AE22199" s="30"/>
    </row>
    <row r="22200" spans="27:31" x14ac:dyDescent="0.25">
      <c r="AA22200" s="27"/>
      <c r="AC22200" s="28"/>
      <c r="AD22200" s="30"/>
      <c r="AE22200" s="30"/>
    </row>
    <row r="22201" spans="27:31" x14ac:dyDescent="0.25">
      <c r="AA22201" s="27"/>
      <c r="AC22201" s="28"/>
      <c r="AD22201" s="30"/>
      <c r="AE22201" s="30"/>
    </row>
    <row r="22202" spans="27:31" x14ac:dyDescent="0.25">
      <c r="AA22202" s="27"/>
      <c r="AC22202" s="28"/>
      <c r="AD22202" s="30"/>
      <c r="AE22202" s="30"/>
    </row>
    <row r="22203" spans="27:31" x14ac:dyDescent="0.25">
      <c r="AA22203" s="27"/>
      <c r="AC22203" s="28"/>
      <c r="AD22203" s="30"/>
      <c r="AE22203" s="30"/>
    </row>
    <row r="22204" spans="27:31" x14ac:dyDescent="0.25">
      <c r="AA22204" s="27"/>
      <c r="AC22204" s="28"/>
      <c r="AD22204" s="30"/>
      <c r="AE22204" s="30"/>
    </row>
    <row r="22205" spans="27:31" x14ac:dyDescent="0.25">
      <c r="AA22205" s="27"/>
      <c r="AC22205" s="28"/>
      <c r="AD22205" s="30"/>
      <c r="AE22205" s="30"/>
    </row>
    <row r="22206" spans="27:31" x14ac:dyDescent="0.25">
      <c r="AA22206" s="27"/>
      <c r="AC22206" s="28"/>
      <c r="AD22206" s="30"/>
      <c r="AE22206" s="30"/>
    </row>
    <row r="22207" spans="27:31" x14ac:dyDescent="0.25">
      <c r="AA22207" s="27"/>
      <c r="AC22207" s="28"/>
      <c r="AD22207" s="30"/>
      <c r="AE22207" s="30"/>
    </row>
    <row r="22208" spans="27:31" x14ac:dyDescent="0.25">
      <c r="AA22208" s="27"/>
      <c r="AC22208" s="28"/>
      <c r="AD22208" s="30"/>
      <c r="AE22208" s="30"/>
    </row>
    <row r="22209" spans="27:31" x14ac:dyDescent="0.25">
      <c r="AA22209" s="27"/>
      <c r="AC22209" s="28"/>
      <c r="AD22209" s="30"/>
      <c r="AE22209" s="30"/>
    </row>
    <row r="22210" spans="27:31" x14ac:dyDescent="0.25">
      <c r="AA22210" s="27"/>
      <c r="AC22210" s="28"/>
      <c r="AD22210" s="30"/>
      <c r="AE22210" s="30"/>
    </row>
    <row r="22211" spans="27:31" x14ac:dyDescent="0.25">
      <c r="AA22211" s="27"/>
      <c r="AC22211" s="28"/>
      <c r="AD22211" s="30"/>
      <c r="AE22211" s="30"/>
    </row>
    <row r="22212" spans="27:31" x14ac:dyDescent="0.25">
      <c r="AA22212" s="27"/>
      <c r="AC22212" s="28"/>
      <c r="AD22212" s="30"/>
      <c r="AE22212" s="30"/>
    </row>
    <row r="22213" spans="27:31" x14ac:dyDescent="0.25">
      <c r="AA22213" s="27"/>
      <c r="AC22213" s="28"/>
      <c r="AD22213" s="30"/>
      <c r="AE22213" s="30"/>
    </row>
    <row r="22214" spans="27:31" x14ac:dyDescent="0.25">
      <c r="AA22214" s="27"/>
      <c r="AC22214" s="28"/>
      <c r="AD22214" s="30"/>
      <c r="AE22214" s="30"/>
    </row>
    <row r="22215" spans="27:31" x14ac:dyDescent="0.25">
      <c r="AA22215" s="27"/>
      <c r="AC22215" s="28"/>
      <c r="AD22215" s="30"/>
      <c r="AE22215" s="30"/>
    </row>
    <row r="22216" spans="27:31" x14ac:dyDescent="0.25">
      <c r="AA22216" s="27"/>
      <c r="AC22216" s="28"/>
      <c r="AD22216" s="30"/>
      <c r="AE22216" s="30"/>
    </row>
    <row r="22217" spans="27:31" x14ac:dyDescent="0.25">
      <c r="AA22217" s="27"/>
      <c r="AC22217" s="28"/>
      <c r="AD22217" s="30"/>
      <c r="AE22217" s="30"/>
    </row>
    <row r="22218" spans="27:31" x14ac:dyDescent="0.25">
      <c r="AA22218" s="27"/>
      <c r="AC22218" s="28"/>
      <c r="AD22218" s="30"/>
      <c r="AE22218" s="30"/>
    </row>
    <row r="22219" spans="27:31" x14ac:dyDescent="0.25">
      <c r="AA22219" s="27"/>
      <c r="AC22219" s="28"/>
      <c r="AD22219" s="30"/>
      <c r="AE22219" s="30"/>
    </row>
    <row r="22220" spans="27:31" x14ac:dyDescent="0.25">
      <c r="AA22220" s="27"/>
      <c r="AC22220" s="28"/>
      <c r="AD22220" s="30"/>
      <c r="AE22220" s="30"/>
    </row>
    <row r="22221" spans="27:31" x14ac:dyDescent="0.25">
      <c r="AA22221" s="27"/>
      <c r="AC22221" s="28"/>
      <c r="AD22221" s="30"/>
      <c r="AE22221" s="30"/>
    </row>
    <row r="22222" spans="27:31" x14ac:dyDescent="0.25">
      <c r="AA22222" s="27"/>
      <c r="AC22222" s="28"/>
      <c r="AD22222" s="30"/>
      <c r="AE22222" s="30"/>
    </row>
    <row r="22223" spans="27:31" x14ac:dyDescent="0.25">
      <c r="AA22223" s="27"/>
      <c r="AC22223" s="28"/>
      <c r="AD22223" s="30"/>
      <c r="AE22223" s="30"/>
    </row>
    <row r="22224" spans="27:31" x14ac:dyDescent="0.25">
      <c r="AA22224" s="27"/>
      <c r="AC22224" s="28"/>
      <c r="AD22224" s="30"/>
      <c r="AE22224" s="30"/>
    </row>
    <row r="22225" spans="27:31" x14ac:dyDescent="0.25">
      <c r="AA22225" s="27"/>
      <c r="AC22225" s="28"/>
      <c r="AD22225" s="30"/>
      <c r="AE22225" s="30"/>
    </row>
    <row r="22226" spans="27:31" x14ac:dyDescent="0.25">
      <c r="AA22226" s="27"/>
      <c r="AC22226" s="28"/>
      <c r="AD22226" s="30"/>
      <c r="AE22226" s="30"/>
    </row>
    <row r="22227" spans="27:31" x14ac:dyDescent="0.25">
      <c r="AA22227" s="27"/>
      <c r="AC22227" s="28"/>
      <c r="AD22227" s="30"/>
      <c r="AE22227" s="30"/>
    </row>
    <row r="22228" spans="27:31" x14ac:dyDescent="0.25">
      <c r="AA22228" s="27"/>
      <c r="AC22228" s="28"/>
      <c r="AD22228" s="30"/>
      <c r="AE22228" s="30"/>
    </row>
    <row r="22229" spans="27:31" x14ac:dyDescent="0.25">
      <c r="AA22229" s="27"/>
      <c r="AC22229" s="28"/>
      <c r="AD22229" s="30"/>
      <c r="AE22229" s="30"/>
    </row>
    <row r="22230" spans="27:31" x14ac:dyDescent="0.25">
      <c r="AA22230" s="27"/>
      <c r="AC22230" s="28"/>
      <c r="AD22230" s="30"/>
      <c r="AE22230" s="30"/>
    </row>
    <row r="22231" spans="27:31" x14ac:dyDescent="0.25">
      <c r="AA22231" s="27"/>
      <c r="AC22231" s="28"/>
      <c r="AD22231" s="30"/>
      <c r="AE22231" s="30"/>
    </row>
    <row r="22232" spans="27:31" x14ac:dyDescent="0.25">
      <c r="AA22232" s="27"/>
      <c r="AC22232" s="28"/>
      <c r="AD22232" s="30"/>
      <c r="AE22232" s="30"/>
    </row>
    <row r="22233" spans="27:31" x14ac:dyDescent="0.25">
      <c r="AA22233" s="27"/>
      <c r="AC22233" s="28"/>
      <c r="AD22233" s="30"/>
      <c r="AE22233" s="30"/>
    </row>
    <row r="22234" spans="27:31" x14ac:dyDescent="0.25">
      <c r="AA22234" s="27"/>
      <c r="AC22234" s="28"/>
      <c r="AD22234" s="30"/>
      <c r="AE22234" s="30"/>
    </row>
    <row r="22235" spans="27:31" x14ac:dyDescent="0.25">
      <c r="AA22235" s="27"/>
      <c r="AC22235" s="28"/>
      <c r="AD22235" s="30"/>
      <c r="AE22235" s="30"/>
    </row>
    <row r="22236" spans="27:31" x14ac:dyDescent="0.25">
      <c r="AA22236" s="27"/>
      <c r="AC22236" s="28"/>
      <c r="AD22236" s="30"/>
      <c r="AE22236" s="30"/>
    </row>
    <row r="22237" spans="27:31" x14ac:dyDescent="0.25">
      <c r="AA22237" s="27"/>
      <c r="AC22237" s="28"/>
      <c r="AD22237" s="30"/>
      <c r="AE22237" s="30"/>
    </row>
    <row r="22238" spans="27:31" x14ac:dyDescent="0.25">
      <c r="AA22238" s="27"/>
      <c r="AC22238" s="28"/>
      <c r="AD22238" s="30"/>
      <c r="AE22238" s="30"/>
    </row>
    <row r="22239" spans="27:31" x14ac:dyDescent="0.25">
      <c r="AA22239" s="27"/>
      <c r="AC22239" s="28"/>
      <c r="AD22239" s="30"/>
      <c r="AE22239" s="30"/>
    </row>
    <row r="22240" spans="27:31" x14ac:dyDescent="0.25">
      <c r="AA22240" s="27"/>
      <c r="AC22240" s="28"/>
      <c r="AD22240" s="30"/>
      <c r="AE22240" s="30"/>
    </row>
    <row r="22241" spans="27:31" x14ac:dyDescent="0.25">
      <c r="AA22241" s="27"/>
      <c r="AC22241" s="28"/>
      <c r="AD22241" s="30"/>
      <c r="AE22241" s="30"/>
    </row>
    <row r="22242" spans="27:31" x14ac:dyDescent="0.25">
      <c r="AA22242" s="27"/>
      <c r="AC22242" s="28"/>
      <c r="AD22242" s="30"/>
      <c r="AE22242" s="30"/>
    </row>
    <row r="22243" spans="27:31" x14ac:dyDescent="0.25">
      <c r="AA22243" s="27"/>
      <c r="AC22243" s="28"/>
      <c r="AD22243" s="30"/>
      <c r="AE22243" s="30"/>
    </row>
    <row r="22244" spans="27:31" x14ac:dyDescent="0.25">
      <c r="AA22244" s="27"/>
      <c r="AC22244" s="28"/>
      <c r="AD22244" s="30"/>
      <c r="AE22244" s="30"/>
    </row>
    <row r="22245" spans="27:31" x14ac:dyDescent="0.25">
      <c r="AA22245" s="27"/>
      <c r="AC22245" s="28"/>
      <c r="AD22245" s="30"/>
      <c r="AE22245" s="30"/>
    </row>
    <row r="22246" spans="27:31" x14ac:dyDescent="0.25">
      <c r="AA22246" s="27"/>
      <c r="AC22246" s="28"/>
      <c r="AD22246" s="30"/>
      <c r="AE22246" s="30"/>
    </row>
    <row r="22247" spans="27:31" x14ac:dyDescent="0.25">
      <c r="AA22247" s="27"/>
      <c r="AC22247" s="28"/>
      <c r="AD22247" s="30"/>
      <c r="AE22247" s="30"/>
    </row>
    <row r="22248" spans="27:31" x14ac:dyDescent="0.25">
      <c r="AA22248" s="27"/>
      <c r="AC22248" s="28"/>
      <c r="AD22248" s="30"/>
      <c r="AE22248" s="30"/>
    </row>
    <row r="22249" spans="27:31" x14ac:dyDescent="0.25">
      <c r="AA22249" s="27"/>
      <c r="AC22249" s="28"/>
      <c r="AD22249" s="30"/>
      <c r="AE22249" s="30"/>
    </row>
    <row r="22250" spans="27:31" x14ac:dyDescent="0.25">
      <c r="AA22250" s="27"/>
      <c r="AC22250" s="28"/>
      <c r="AD22250" s="30"/>
      <c r="AE22250" s="30"/>
    </row>
    <row r="22251" spans="27:31" x14ac:dyDescent="0.25">
      <c r="AA22251" s="27"/>
      <c r="AC22251" s="28"/>
      <c r="AD22251" s="30"/>
      <c r="AE22251" s="30"/>
    </row>
    <row r="22252" spans="27:31" x14ac:dyDescent="0.25">
      <c r="AA22252" s="27"/>
      <c r="AC22252" s="28"/>
      <c r="AD22252" s="30"/>
      <c r="AE22252" s="30"/>
    </row>
    <row r="22253" spans="27:31" x14ac:dyDescent="0.25">
      <c r="AA22253" s="27"/>
      <c r="AC22253" s="28"/>
      <c r="AD22253" s="30"/>
      <c r="AE22253" s="30"/>
    </row>
    <row r="22254" spans="27:31" x14ac:dyDescent="0.25">
      <c r="AA22254" s="27"/>
      <c r="AC22254" s="28"/>
      <c r="AD22254" s="30"/>
      <c r="AE22254" s="30"/>
    </row>
    <row r="22255" spans="27:31" x14ac:dyDescent="0.25">
      <c r="AA22255" s="27"/>
      <c r="AC22255" s="28"/>
      <c r="AD22255" s="30"/>
      <c r="AE22255" s="30"/>
    </row>
    <row r="22256" spans="27:31" x14ac:dyDescent="0.25">
      <c r="AA22256" s="27"/>
      <c r="AC22256" s="28"/>
      <c r="AD22256" s="30"/>
      <c r="AE22256" s="30"/>
    </row>
    <row r="22257" spans="27:31" x14ac:dyDescent="0.25">
      <c r="AA22257" s="27"/>
      <c r="AC22257" s="28"/>
      <c r="AD22257" s="30"/>
      <c r="AE22257" s="30"/>
    </row>
    <row r="22258" spans="27:31" x14ac:dyDescent="0.25">
      <c r="AA22258" s="27"/>
      <c r="AC22258" s="28"/>
      <c r="AD22258" s="30"/>
      <c r="AE22258" s="30"/>
    </row>
    <row r="22259" spans="27:31" x14ac:dyDescent="0.25">
      <c r="AA22259" s="27"/>
      <c r="AC22259" s="28"/>
      <c r="AD22259" s="30"/>
      <c r="AE22259" s="30"/>
    </row>
    <row r="22260" spans="27:31" x14ac:dyDescent="0.25">
      <c r="AA22260" s="27"/>
      <c r="AC22260" s="28"/>
      <c r="AD22260" s="30"/>
      <c r="AE22260" s="30"/>
    </row>
    <row r="22261" spans="27:31" x14ac:dyDescent="0.25">
      <c r="AA22261" s="27"/>
      <c r="AC22261" s="28"/>
      <c r="AD22261" s="30"/>
      <c r="AE22261" s="30"/>
    </row>
    <row r="22262" spans="27:31" x14ac:dyDescent="0.25">
      <c r="AA22262" s="27"/>
      <c r="AC22262" s="28"/>
      <c r="AD22262" s="30"/>
      <c r="AE22262" s="30"/>
    </row>
    <row r="22263" spans="27:31" x14ac:dyDescent="0.25">
      <c r="AA22263" s="27"/>
      <c r="AC22263" s="28"/>
      <c r="AD22263" s="30"/>
      <c r="AE22263" s="30"/>
    </row>
    <row r="22264" spans="27:31" x14ac:dyDescent="0.25">
      <c r="AA22264" s="27"/>
      <c r="AC22264" s="28"/>
      <c r="AD22264" s="30"/>
      <c r="AE22264" s="30"/>
    </row>
    <row r="22265" spans="27:31" x14ac:dyDescent="0.25">
      <c r="AA22265" s="27"/>
      <c r="AC22265" s="28"/>
      <c r="AD22265" s="30"/>
      <c r="AE22265" s="30"/>
    </row>
    <row r="22266" spans="27:31" x14ac:dyDescent="0.25">
      <c r="AA22266" s="27"/>
      <c r="AC22266" s="28"/>
      <c r="AD22266" s="30"/>
      <c r="AE22266" s="30"/>
    </row>
    <row r="22267" spans="27:31" x14ac:dyDescent="0.25">
      <c r="AA22267" s="27"/>
      <c r="AC22267" s="28"/>
      <c r="AD22267" s="30"/>
      <c r="AE22267" s="30"/>
    </row>
    <row r="22268" spans="27:31" x14ac:dyDescent="0.25">
      <c r="AA22268" s="27"/>
      <c r="AC22268" s="28"/>
      <c r="AD22268" s="30"/>
      <c r="AE22268" s="30"/>
    </row>
    <row r="22269" spans="27:31" x14ac:dyDescent="0.25">
      <c r="AA22269" s="27"/>
      <c r="AC22269" s="28"/>
      <c r="AD22269" s="30"/>
      <c r="AE22269" s="30"/>
    </row>
    <row r="22270" spans="27:31" x14ac:dyDescent="0.25">
      <c r="AA22270" s="27"/>
      <c r="AC22270" s="28"/>
      <c r="AD22270" s="30"/>
      <c r="AE22270" s="30"/>
    </row>
    <row r="22271" spans="27:31" x14ac:dyDescent="0.25">
      <c r="AA22271" s="27"/>
      <c r="AC22271" s="28"/>
      <c r="AD22271" s="30"/>
      <c r="AE22271" s="30"/>
    </row>
    <row r="22272" spans="27:31" x14ac:dyDescent="0.25">
      <c r="AA22272" s="27"/>
      <c r="AC22272" s="28"/>
      <c r="AD22272" s="30"/>
      <c r="AE22272" s="30"/>
    </row>
    <row r="22273" spans="27:31" x14ac:dyDescent="0.25">
      <c r="AA22273" s="27"/>
      <c r="AC22273" s="28"/>
      <c r="AD22273" s="30"/>
      <c r="AE22273" s="30"/>
    </row>
    <row r="22274" spans="27:31" x14ac:dyDescent="0.25">
      <c r="AA22274" s="27"/>
      <c r="AC22274" s="28"/>
      <c r="AD22274" s="30"/>
      <c r="AE22274" s="30"/>
    </row>
    <row r="22275" spans="27:31" x14ac:dyDescent="0.25">
      <c r="AA22275" s="27"/>
      <c r="AC22275" s="28"/>
      <c r="AD22275" s="30"/>
      <c r="AE22275" s="30"/>
    </row>
    <row r="22276" spans="27:31" x14ac:dyDescent="0.25">
      <c r="AA22276" s="27"/>
      <c r="AC22276" s="28"/>
      <c r="AD22276" s="30"/>
      <c r="AE22276" s="30"/>
    </row>
    <row r="22277" spans="27:31" x14ac:dyDescent="0.25">
      <c r="AA22277" s="27"/>
      <c r="AC22277" s="28"/>
      <c r="AD22277" s="30"/>
      <c r="AE22277" s="30"/>
    </row>
    <row r="22278" spans="27:31" x14ac:dyDescent="0.25">
      <c r="AA22278" s="27"/>
      <c r="AC22278" s="28"/>
      <c r="AD22278" s="30"/>
      <c r="AE22278" s="30"/>
    </row>
    <row r="22279" spans="27:31" x14ac:dyDescent="0.25">
      <c r="AA22279" s="27"/>
      <c r="AC22279" s="28"/>
      <c r="AD22279" s="30"/>
      <c r="AE22279" s="30"/>
    </row>
    <row r="22280" spans="27:31" x14ac:dyDescent="0.25">
      <c r="AA22280" s="27"/>
      <c r="AC22280" s="28"/>
      <c r="AD22280" s="30"/>
      <c r="AE22280" s="30"/>
    </row>
    <row r="22281" spans="27:31" x14ac:dyDescent="0.25">
      <c r="AA22281" s="27"/>
      <c r="AC22281" s="28"/>
      <c r="AD22281" s="30"/>
      <c r="AE22281" s="30"/>
    </row>
    <row r="22282" spans="27:31" x14ac:dyDescent="0.25">
      <c r="AA22282" s="27"/>
      <c r="AC22282" s="28"/>
      <c r="AD22282" s="30"/>
      <c r="AE22282" s="30"/>
    </row>
    <row r="22283" spans="27:31" x14ac:dyDescent="0.25">
      <c r="AA22283" s="27"/>
      <c r="AC22283" s="28"/>
      <c r="AD22283" s="30"/>
      <c r="AE22283" s="30"/>
    </row>
    <row r="22284" spans="27:31" x14ac:dyDescent="0.25">
      <c r="AA22284" s="27"/>
      <c r="AC22284" s="28"/>
      <c r="AD22284" s="30"/>
      <c r="AE22284" s="30"/>
    </row>
    <row r="22285" spans="27:31" x14ac:dyDescent="0.25">
      <c r="AA22285" s="27"/>
      <c r="AC22285" s="28"/>
      <c r="AD22285" s="30"/>
      <c r="AE22285" s="30"/>
    </row>
    <row r="22286" spans="27:31" x14ac:dyDescent="0.25">
      <c r="AA22286" s="27"/>
      <c r="AC22286" s="28"/>
      <c r="AD22286" s="30"/>
      <c r="AE22286" s="30"/>
    </row>
    <row r="22287" spans="27:31" x14ac:dyDescent="0.25">
      <c r="AA22287" s="27"/>
      <c r="AC22287" s="28"/>
      <c r="AD22287" s="30"/>
      <c r="AE22287" s="30"/>
    </row>
    <row r="22288" spans="27:31" x14ac:dyDescent="0.25">
      <c r="AA22288" s="27"/>
      <c r="AC22288" s="28"/>
      <c r="AD22288" s="30"/>
      <c r="AE22288" s="30"/>
    </row>
    <row r="22289" spans="27:31" x14ac:dyDescent="0.25">
      <c r="AA22289" s="27"/>
      <c r="AC22289" s="28"/>
      <c r="AD22289" s="30"/>
      <c r="AE22289" s="30"/>
    </row>
    <row r="22290" spans="27:31" x14ac:dyDescent="0.25">
      <c r="AA22290" s="27"/>
      <c r="AC22290" s="28"/>
      <c r="AD22290" s="30"/>
      <c r="AE22290" s="30"/>
    </row>
    <row r="22291" spans="27:31" x14ac:dyDescent="0.25">
      <c r="AA22291" s="27"/>
      <c r="AC22291" s="28"/>
      <c r="AD22291" s="30"/>
      <c r="AE22291" s="30"/>
    </row>
    <row r="22292" spans="27:31" x14ac:dyDescent="0.25">
      <c r="AA22292" s="27"/>
      <c r="AC22292" s="28"/>
      <c r="AD22292" s="30"/>
      <c r="AE22292" s="30"/>
    </row>
    <row r="22293" spans="27:31" x14ac:dyDescent="0.25">
      <c r="AA22293" s="27"/>
      <c r="AC22293" s="28"/>
      <c r="AD22293" s="30"/>
      <c r="AE22293" s="30"/>
    </row>
    <row r="22294" spans="27:31" x14ac:dyDescent="0.25">
      <c r="AA22294" s="27"/>
      <c r="AC22294" s="28"/>
      <c r="AD22294" s="30"/>
      <c r="AE22294" s="30"/>
    </row>
    <row r="22295" spans="27:31" x14ac:dyDescent="0.25">
      <c r="AA22295" s="27"/>
      <c r="AC22295" s="28"/>
      <c r="AD22295" s="30"/>
      <c r="AE22295" s="30"/>
    </row>
    <row r="22296" spans="27:31" x14ac:dyDescent="0.25">
      <c r="AA22296" s="27"/>
      <c r="AC22296" s="28"/>
      <c r="AD22296" s="30"/>
      <c r="AE22296" s="30"/>
    </row>
    <row r="22297" spans="27:31" x14ac:dyDescent="0.25">
      <c r="AA22297" s="27"/>
      <c r="AC22297" s="28"/>
      <c r="AD22297" s="30"/>
      <c r="AE22297" s="30"/>
    </row>
    <row r="22298" spans="27:31" x14ac:dyDescent="0.25">
      <c r="AA22298" s="27"/>
      <c r="AC22298" s="28"/>
      <c r="AD22298" s="30"/>
      <c r="AE22298" s="30"/>
    </row>
    <row r="22299" spans="27:31" x14ac:dyDescent="0.25">
      <c r="AA22299" s="27"/>
      <c r="AC22299" s="28"/>
      <c r="AD22299" s="30"/>
      <c r="AE22299" s="30"/>
    </row>
    <row r="22300" spans="27:31" x14ac:dyDescent="0.25">
      <c r="AA22300" s="27"/>
      <c r="AC22300" s="28"/>
      <c r="AD22300" s="30"/>
      <c r="AE22300" s="30"/>
    </row>
    <row r="22301" spans="27:31" x14ac:dyDescent="0.25">
      <c r="AA22301" s="27"/>
      <c r="AC22301" s="28"/>
      <c r="AD22301" s="30"/>
      <c r="AE22301" s="30"/>
    </row>
    <row r="22302" spans="27:31" x14ac:dyDescent="0.25">
      <c r="AA22302" s="27"/>
      <c r="AC22302" s="28"/>
      <c r="AD22302" s="30"/>
      <c r="AE22302" s="30"/>
    </row>
    <row r="22303" spans="27:31" x14ac:dyDescent="0.25">
      <c r="AA22303" s="27"/>
      <c r="AC22303" s="28"/>
      <c r="AD22303" s="30"/>
      <c r="AE22303" s="30"/>
    </row>
    <row r="22304" spans="27:31" x14ac:dyDescent="0.25">
      <c r="AA22304" s="27"/>
      <c r="AC22304" s="28"/>
      <c r="AD22304" s="30"/>
      <c r="AE22304" s="30"/>
    </row>
    <row r="22305" spans="27:31" x14ac:dyDescent="0.25">
      <c r="AA22305" s="27"/>
      <c r="AC22305" s="28"/>
      <c r="AD22305" s="30"/>
      <c r="AE22305" s="30"/>
    </row>
    <row r="22306" spans="27:31" x14ac:dyDescent="0.25">
      <c r="AA22306" s="27"/>
      <c r="AC22306" s="28"/>
      <c r="AD22306" s="30"/>
      <c r="AE22306" s="30"/>
    </row>
    <row r="22307" spans="27:31" x14ac:dyDescent="0.25">
      <c r="AA22307" s="27"/>
      <c r="AC22307" s="28"/>
      <c r="AD22307" s="30"/>
      <c r="AE22307" s="30"/>
    </row>
    <row r="22308" spans="27:31" x14ac:dyDescent="0.25">
      <c r="AA22308" s="27"/>
      <c r="AC22308" s="28"/>
      <c r="AD22308" s="30"/>
      <c r="AE22308" s="30"/>
    </row>
    <row r="22309" spans="27:31" x14ac:dyDescent="0.25">
      <c r="AA22309" s="27"/>
      <c r="AC22309" s="28"/>
      <c r="AD22309" s="30"/>
      <c r="AE22309" s="30"/>
    </row>
    <row r="22310" spans="27:31" x14ac:dyDescent="0.25">
      <c r="AA22310" s="27"/>
      <c r="AC22310" s="28"/>
      <c r="AD22310" s="30"/>
      <c r="AE22310" s="30"/>
    </row>
    <row r="22311" spans="27:31" x14ac:dyDescent="0.25">
      <c r="AA22311" s="27"/>
      <c r="AC22311" s="28"/>
      <c r="AD22311" s="30"/>
      <c r="AE22311" s="30"/>
    </row>
    <row r="22312" spans="27:31" x14ac:dyDescent="0.25">
      <c r="AA22312" s="27"/>
      <c r="AC22312" s="28"/>
      <c r="AD22312" s="30"/>
      <c r="AE22312" s="30"/>
    </row>
    <row r="22313" spans="27:31" x14ac:dyDescent="0.25">
      <c r="AA22313" s="27"/>
      <c r="AC22313" s="28"/>
      <c r="AD22313" s="30"/>
      <c r="AE22313" s="30"/>
    </row>
    <row r="22314" spans="27:31" x14ac:dyDescent="0.25">
      <c r="AA22314" s="27"/>
      <c r="AC22314" s="28"/>
      <c r="AD22314" s="30"/>
      <c r="AE22314" s="30"/>
    </row>
    <row r="22315" spans="27:31" x14ac:dyDescent="0.25">
      <c r="AA22315" s="27"/>
      <c r="AC22315" s="28"/>
      <c r="AD22315" s="30"/>
      <c r="AE22315" s="30"/>
    </row>
    <row r="22316" spans="27:31" x14ac:dyDescent="0.25">
      <c r="AA22316" s="27"/>
      <c r="AC22316" s="28"/>
      <c r="AD22316" s="30"/>
      <c r="AE22316" s="30"/>
    </row>
    <row r="22317" spans="27:31" x14ac:dyDescent="0.25">
      <c r="AA22317" s="27"/>
      <c r="AC22317" s="28"/>
      <c r="AD22317" s="30"/>
      <c r="AE22317" s="30"/>
    </row>
    <row r="22318" spans="27:31" x14ac:dyDescent="0.25">
      <c r="AA22318" s="27"/>
      <c r="AC22318" s="28"/>
      <c r="AD22318" s="30"/>
      <c r="AE22318" s="30"/>
    </row>
    <row r="22319" spans="27:31" x14ac:dyDescent="0.25">
      <c r="AA22319" s="27"/>
      <c r="AC22319" s="28"/>
      <c r="AD22319" s="30"/>
      <c r="AE22319" s="30"/>
    </row>
    <row r="22320" spans="27:31" x14ac:dyDescent="0.25">
      <c r="AA22320" s="27"/>
      <c r="AC22320" s="28"/>
      <c r="AD22320" s="30"/>
      <c r="AE22320" s="30"/>
    </row>
    <row r="22321" spans="27:31" x14ac:dyDescent="0.25">
      <c r="AA22321" s="27"/>
      <c r="AC22321" s="28"/>
      <c r="AD22321" s="30"/>
      <c r="AE22321" s="30"/>
    </row>
    <row r="22322" spans="27:31" x14ac:dyDescent="0.25">
      <c r="AA22322" s="27"/>
      <c r="AC22322" s="28"/>
      <c r="AD22322" s="30"/>
      <c r="AE22322" s="30"/>
    </row>
    <row r="22323" spans="27:31" x14ac:dyDescent="0.25">
      <c r="AA22323" s="27"/>
      <c r="AC22323" s="28"/>
      <c r="AD22323" s="30"/>
      <c r="AE22323" s="30"/>
    </row>
    <row r="22324" spans="27:31" x14ac:dyDescent="0.25">
      <c r="AA22324" s="27"/>
      <c r="AC22324" s="28"/>
      <c r="AD22324" s="30"/>
      <c r="AE22324" s="30"/>
    </row>
    <row r="22325" spans="27:31" x14ac:dyDescent="0.25">
      <c r="AA22325" s="27"/>
      <c r="AC22325" s="28"/>
      <c r="AD22325" s="30"/>
      <c r="AE22325" s="30"/>
    </row>
    <row r="22326" spans="27:31" x14ac:dyDescent="0.25">
      <c r="AA22326" s="27"/>
      <c r="AC22326" s="28"/>
      <c r="AD22326" s="30"/>
      <c r="AE22326" s="30"/>
    </row>
    <row r="22327" spans="27:31" x14ac:dyDescent="0.25">
      <c r="AA22327" s="27"/>
      <c r="AC22327" s="28"/>
      <c r="AD22327" s="30"/>
      <c r="AE22327" s="30"/>
    </row>
    <row r="22328" spans="27:31" x14ac:dyDescent="0.25">
      <c r="AA22328" s="27"/>
      <c r="AC22328" s="28"/>
      <c r="AD22328" s="30"/>
      <c r="AE22328" s="30"/>
    </row>
    <row r="22329" spans="27:31" x14ac:dyDescent="0.25">
      <c r="AA22329" s="27"/>
      <c r="AC22329" s="28"/>
      <c r="AD22329" s="30"/>
      <c r="AE22329" s="30"/>
    </row>
    <row r="22330" spans="27:31" x14ac:dyDescent="0.25">
      <c r="AA22330" s="27"/>
      <c r="AC22330" s="28"/>
      <c r="AD22330" s="30"/>
      <c r="AE22330" s="30"/>
    </row>
    <row r="22331" spans="27:31" x14ac:dyDescent="0.25">
      <c r="AA22331" s="27"/>
      <c r="AC22331" s="28"/>
      <c r="AD22331" s="30"/>
      <c r="AE22331" s="30"/>
    </row>
    <row r="22332" spans="27:31" x14ac:dyDescent="0.25">
      <c r="AA22332" s="27"/>
      <c r="AC22332" s="28"/>
      <c r="AD22332" s="30"/>
      <c r="AE22332" s="30"/>
    </row>
    <row r="22333" spans="27:31" x14ac:dyDescent="0.25">
      <c r="AA22333" s="27"/>
      <c r="AC22333" s="28"/>
      <c r="AD22333" s="30"/>
      <c r="AE22333" s="30"/>
    </row>
    <row r="22334" spans="27:31" x14ac:dyDescent="0.25">
      <c r="AA22334" s="27"/>
      <c r="AC22334" s="28"/>
      <c r="AD22334" s="30"/>
      <c r="AE22334" s="30"/>
    </row>
    <row r="22335" spans="27:31" x14ac:dyDescent="0.25">
      <c r="AA22335" s="27"/>
      <c r="AC22335" s="28"/>
      <c r="AD22335" s="30"/>
      <c r="AE22335" s="30"/>
    </row>
    <row r="22336" spans="27:31" x14ac:dyDescent="0.25">
      <c r="AA22336" s="27"/>
      <c r="AC22336" s="28"/>
      <c r="AD22336" s="30"/>
      <c r="AE22336" s="30"/>
    </row>
    <row r="22337" spans="27:31" x14ac:dyDescent="0.25">
      <c r="AA22337" s="27"/>
      <c r="AC22337" s="28"/>
      <c r="AD22337" s="30"/>
      <c r="AE22337" s="30"/>
    </row>
    <row r="22338" spans="27:31" x14ac:dyDescent="0.25">
      <c r="AA22338" s="27"/>
      <c r="AC22338" s="28"/>
      <c r="AD22338" s="30"/>
      <c r="AE22338" s="30"/>
    </row>
    <row r="22339" spans="27:31" x14ac:dyDescent="0.25">
      <c r="AA22339" s="27"/>
      <c r="AC22339" s="28"/>
      <c r="AD22339" s="30"/>
      <c r="AE22339" s="30"/>
    </row>
    <row r="22340" spans="27:31" x14ac:dyDescent="0.25">
      <c r="AA22340" s="27"/>
      <c r="AC22340" s="28"/>
      <c r="AD22340" s="30"/>
      <c r="AE22340" s="30"/>
    </row>
    <row r="22341" spans="27:31" x14ac:dyDescent="0.25">
      <c r="AA22341" s="27"/>
      <c r="AC22341" s="28"/>
      <c r="AD22341" s="30"/>
      <c r="AE22341" s="30"/>
    </row>
    <row r="22342" spans="27:31" x14ac:dyDescent="0.25">
      <c r="AA22342" s="27"/>
      <c r="AC22342" s="28"/>
      <c r="AD22342" s="30"/>
      <c r="AE22342" s="30"/>
    </row>
    <row r="22343" spans="27:31" x14ac:dyDescent="0.25">
      <c r="AA22343" s="27"/>
      <c r="AC22343" s="28"/>
      <c r="AD22343" s="30"/>
      <c r="AE22343" s="30"/>
    </row>
    <row r="22344" spans="27:31" x14ac:dyDescent="0.25">
      <c r="AA22344" s="27"/>
      <c r="AC22344" s="28"/>
      <c r="AD22344" s="30"/>
      <c r="AE22344" s="30"/>
    </row>
    <row r="22345" spans="27:31" x14ac:dyDescent="0.25">
      <c r="AA22345" s="27"/>
      <c r="AC22345" s="28"/>
      <c r="AD22345" s="30"/>
      <c r="AE22345" s="30"/>
    </row>
    <row r="22346" spans="27:31" x14ac:dyDescent="0.25">
      <c r="AA22346" s="27"/>
      <c r="AC22346" s="28"/>
      <c r="AD22346" s="30"/>
      <c r="AE22346" s="30"/>
    </row>
    <row r="22347" spans="27:31" x14ac:dyDescent="0.25">
      <c r="AA22347" s="27"/>
      <c r="AC22347" s="28"/>
      <c r="AD22347" s="30"/>
      <c r="AE22347" s="30"/>
    </row>
    <row r="22348" spans="27:31" x14ac:dyDescent="0.25">
      <c r="AA22348" s="27"/>
      <c r="AC22348" s="28"/>
      <c r="AD22348" s="30"/>
      <c r="AE22348" s="30"/>
    </row>
    <row r="22349" spans="27:31" x14ac:dyDescent="0.25">
      <c r="AA22349" s="27"/>
      <c r="AC22349" s="28"/>
      <c r="AD22349" s="30"/>
      <c r="AE22349" s="30"/>
    </row>
    <row r="22350" spans="27:31" x14ac:dyDescent="0.25">
      <c r="AA22350" s="27"/>
      <c r="AC22350" s="28"/>
      <c r="AD22350" s="30"/>
      <c r="AE22350" s="30"/>
    </row>
    <row r="22351" spans="27:31" x14ac:dyDescent="0.25">
      <c r="AA22351" s="27"/>
      <c r="AC22351" s="28"/>
      <c r="AD22351" s="30"/>
      <c r="AE22351" s="30"/>
    </row>
    <row r="22352" spans="27:31" x14ac:dyDescent="0.25">
      <c r="AA22352" s="27"/>
      <c r="AC22352" s="28"/>
      <c r="AD22352" s="30"/>
      <c r="AE22352" s="30"/>
    </row>
    <row r="22353" spans="27:31" x14ac:dyDescent="0.25">
      <c r="AA22353" s="27"/>
      <c r="AC22353" s="28"/>
      <c r="AD22353" s="30"/>
      <c r="AE22353" s="30"/>
    </row>
    <row r="22354" spans="27:31" x14ac:dyDescent="0.25">
      <c r="AA22354" s="27"/>
      <c r="AC22354" s="28"/>
      <c r="AD22354" s="30"/>
      <c r="AE22354" s="30"/>
    </row>
    <row r="22355" spans="27:31" x14ac:dyDescent="0.25">
      <c r="AA22355" s="27"/>
      <c r="AC22355" s="28"/>
      <c r="AD22355" s="30"/>
      <c r="AE22355" s="30"/>
    </row>
    <row r="22356" spans="27:31" x14ac:dyDescent="0.25">
      <c r="AA22356" s="27"/>
      <c r="AC22356" s="28"/>
      <c r="AD22356" s="30"/>
      <c r="AE22356" s="30"/>
    </row>
    <row r="22357" spans="27:31" x14ac:dyDescent="0.25">
      <c r="AA22357" s="27"/>
      <c r="AC22357" s="28"/>
      <c r="AD22357" s="30"/>
      <c r="AE22357" s="30"/>
    </row>
    <row r="22358" spans="27:31" x14ac:dyDescent="0.25">
      <c r="AA22358" s="27"/>
      <c r="AC22358" s="28"/>
      <c r="AD22358" s="30"/>
      <c r="AE22358" s="30"/>
    </row>
    <row r="22359" spans="27:31" x14ac:dyDescent="0.25">
      <c r="AA22359" s="27"/>
      <c r="AC22359" s="28"/>
      <c r="AD22359" s="30"/>
      <c r="AE22359" s="30"/>
    </row>
    <row r="22360" spans="27:31" x14ac:dyDescent="0.25">
      <c r="AA22360" s="27"/>
      <c r="AC22360" s="28"/>
      <c r="AD22360" s="30"/>
      <c r="AE22360" s="30"/>
    </row>
    <row r="22361" spans="27:31" x14ac:dyDescent="0.25">
      <c r="AA22361" s="27"/>
      <c r="AC22361" s="28"/>
      <c r="AD22361" s="30"/>
      <c r="AE22361" s="30"/>
    </row>
    <row r="22362" spans="27:31" x14ac:dyDescent="0.25">
      <c r="AA22362" s="27"/>
      <c r="AC22362" s="28"/>
      <c r="AD22362" s="30"/>
      <c r="AE22362" s="30"/>
    </row>
    <row r="22363" spans="27:31" x14ac:dyDescent="0.25">
      <c r="AA22363" s="27"/>
      <c r="AC22363" s="28"/>
      <c r="AD22363" s="30"/>
      <c r="AE22363" s="30"/>
    </row>
    <row r="22364" spans="27:31" x14ac:dyDescent="0.25">
      <c r="AA22364" s="27"/>
      <c r="AC22364" s="28"/>
      <c r="AD22364" s="30"/>
      <c r="AE22364" s="30"/>
    </row>
    <row r="22365" spans="27:31" x14ac:dyDescent="0.25">
      <c r="AA22365" s="27"/>
      <c r="AC22365" s="28"/>
      <c r="AD22365" s="30"/>
      <c r="AE22365" s="30"/>
    </row>
    <row r="22366" spans="27:31" x14ac:dyDescent="0.25">
      <c r="AA22366" s="27"/>
      <c r="AC22366" s="28"/>
      <c r="AD22366" s="30"/>
      <c r="AE22366" s="30"/>
    </row>
    <row r="22367" spans="27:31" x14ac:dyDescent="0.25">
      <c r="AA22367" s="27"/>
      <c r="AC22367" s="28"/>
      <c r="AD22367" s="30"/>
      <c r="AE22367" s="30"/>
    </row>
    <row r="22368" spans="27:31" x14ac:dyDescent="0.25">
      <c r="AA22368" s="27"/>
      <c r="AC22368" s="28"/>
      <c r="AD22368" s="30"/>
      <c r="AE22368" s="30"/>
    </row>
    <row r="22369" spans="27:31" x14ac:dyDescent="0.25">
      <c r="AA22369" s="27"/>
      <c r="AC22369" s="28"/>
      <c r="AD22369" s="30"/>
      <c r="AE22369" s="30"/>
    </row>
    <row r="22370" spans="27:31" x14ac:dyDescent="0.25">
      <c r="AA22370" s="27"/>
      <c r="AC22370" s="28"/>
      <c r="AD22370" s="30"/>
      <c r="AE22370" s="30"/>
    </row>
    <row r="22371" spans="27:31" x14ac:dyDescent="0.25">
      <c r="AA22371" s="27"/>
      <c r="AC22371" s="28"/>
      <c r="AD22371" s="30"/>
      <c r="AE22371" s="30"/>
    </row>
    <row r="22372" spans="27:31" x14ac:dyDescent="0.25">
      <c r="AA22372" s="27"/>
      <c r="AC22372" s="28"/>
      <c r="AD22372" s="30"/>
      <c r="AE22372" s="30"/>
    </row>
    <row r="22373" spans="27:31" x14ac:dyDescent="0.25">
      <c r="AA22373" s="27"/>
      <c r="AC22373" s="28"/>
      <c r="AD22373" s="30"/>
      <c r="AE22373" s="30"/>
    </row>
    <row r="22374" spans="27:31" x14ac:dyDescent="0.25">
      <c r="AA22374" s="27"/>
      <c r="AC22374" s="28"/>
      <c r="AD22374" s="30"/>
      <c r="AE22374" s="30"/>
    </row>
    <row r="22375" spans="27:31" x14ac:dyDescent="0.25">
      <c r="AA22375" s="27"/>
      <c r="AC22375" s="28"/>
      <c r="AD22375" s="30"/>
      <c r="AE22375" s="30"/>
    </row>
    <row r="22376" spans="27:31" x14ac:dyDescent="0.25">
      <c r="AA22376" s="27"/>
      <c r="AC22376" s="28"/>
      <c r="AD22376" s="30"/>
      <c r="AE22376" s="30"/>
    </row>
    <row r="22377" spans="27:31" x14ac:dyDescent="0.25">
      <c r="AA22377" s="27"/>
      <c r="AC22377" s="28"/>
      <c r="AD22377" s="30"/>
      <c r="AE22377" s="30"/>
    </row>
    <row r="22378" spans="27:31" x14ac:dyDescent="0.25">
      <c r="AA22378" s="27"/>
      <c r="AC22378" s="28"/>
      <c r="AD22378" s="30"/>
      <c r="AE22378" s="30"/>
    </row>
    <row r="22379" spans="27:31" x14ac:dyDescent="0.25">
      <c r="AA22379" s="27"/>
      <c r="AC22379" s="28"/>
      <c r="AD22379" s="30"/>
      <c r="AE22379" s="30"/>
    </row>
    <row r="22380" spans="27:31" x14ac:dyDescent="0.25">
      <c r="AA22380" s="27"/>
      <c r="AC22380" s="28"/>
      <c r="AD22380" s="30"/>
      <c r="AE22380" s="30"/>
    </row>
    <row r="22381" spans="27:31" x14ac:dyDescent="0.25">
      <c r="AA22381" s="27"/>
      <c r="AC22381" s="28"/>
      <c r="AD22381" s="30"/>
      <c r="AE22381" s="30"/>
    </row>
    <row r="22382" spans="27:31" x14ac:dyDescent="0.25">
      <c r="AA22382" s="27"/>
      <c r="AC22382" s="28"/>
      <c r="AD22382" s="30"/>
      <c r="AE22382" s="30"/>
    </row>
    <row r="22383" spans="27:31" x14ac:dyDescent="0.25">
      <c r="AA22383" s="27"/>
      <c r="AC22383" s="28"/>
      <c r="AD22383" s="30"/>
      <c r="AE22383" s="30"/>
    </row>
    <row r="22384" spans="27:31" x14ac:dyDescent="0.25">
      <c r="AA22384" s="27"/>
      <c r="AC22384" s="28"/>
      <c r="AD22384" s="30"/>
      <c r="AE22384" s="30"/>
    </row>
    <row r="22385" spans="27:31" x14ac:dyDescent="0.25">
      <c r="AA22385" s="27"/>
      <c r="AC22385" s="28"/>
      <c r="AD22385" s="30"/>
      <c r="AE22385" s="30"/>
    </row>
    <row r="22386" spans="27:31" x14ac:dyDescent="0.25">
      <c r="AA22386" s="27"/>
      <c r="AC22386" s="28"/>
      <c r="AD22386" s="30"/>
      <c r="AE22386" s="30"/>
    </row>
    <row r="22387" spans="27:31" x14ac:dyDescent="0.25">
      <c r="AA22387" s="27"/>
      <c r="AC22387" s="28"/>
      <c r="AD22387" s="30"/>
      <c r="AE22387" s="30"/>
    </row>
    <row r="22388" spans="27:31" x14ac:dyDescent="0.25">
      <c r="AA22388" s="27"/>
      <c r="AC22388" s="28"/>
      <c r="AD22388" s="30"/>
      <c r="AE22388" s="30"/>
    </row>
    <row r="22389" spans="27:31" x14ac:dyDescent="0.25">
      <c r="AA22389" s="27"/>
      <c r="AC22389" s="28"/>
      <c r="AD22389" s="30"/>
      <c r="AE22389" s="30"/>
    </row>
    <row r="22390" spans="27:31" x14ac:dyDescent="0.25">
      <c r="AA22390" s="27"/>
      <c r="AC22390" s="28"/>
      <c r="AD22390" s="30"/>
      <c r="AE22390" s="30"/>
    </row>
    <row r="22391" spans="27:31" x14ac:dyDescent="0.25">
      <c r="AA22391" s="27"/>
      <c r="AC22391" s="28"/>
      <c r="AD22391" s="30"/>
      <c r="AE22391" s="30"/>
    </row>
    <row r="22392" spans="27:31" x14ac:dyDescent="0.25">
      <c r="AA22392" s="27"/>
      <c r="AC22392" s="28"/>
      <c r="AD22392" s="30"/>
      <c r="AE22392" s="30"/>
    </row>
    <row r="22393" spans="27:31" x14ac:dyDescent="0.25">
      <c r="AA22393" s="27"/>
      <c r="AC22393" s="28"/>
      <c r="AD22393" s="30"/>
      <c r="AE22393" s="30"/>
    </row>
    <row r="22394" spans="27:31" x14ac:dyDescent="0.25">
      <c r="AA22394" s="27"/>
      <c r="AC22394" s="28"/>
      <c r="AD22394" s="30"/>
      <c r="AE22394" s="30"/>
    </row>
    <row r="22395" spans="27:31" x14ac:dyDescent="0.25">
      <c r="AA22395" s="27"/>
      <c r="AC22395" s="28"/>
      <c r="AD22395" s="30"/>
      <c r="AE22395" s="30"/>
    </row>
    <row r="22396" spans="27:31" x14ac:dyDescent="0.25">
      <c r="AA22396" s="27"/>
      <c r="AC22396" s="28"/>
      <c r="AD22396" s="30"/>
      <c r="AE22396" s="30"/>
    </row>
    <row r="22397" spans="27:31" x14ac:dyDescent="0.25">
      <c r="AA22397" s="27"/>
      <c r="AC22397" s="28"/>
      <c r="AD22397" s="30"/>
      <c r="AE22397" s="30"/>
    </row>
    <row r="22398" spans="27:31" x14ac:dyDescent="0.25">
      <c r="AA22398" s="27"/>
      <c r="AC22398" s="28"/>
      <c r="AD22398" s="30"/>
      <c r="AE22398" s="30"/>
    </row>
    <row r="22399" spans="27:31" x14ac:dyDescent="0.25">
      <c r="AA22399" s="27"/>
      <c r="AC22399" s="28"/>
      <c r="AD22399" s="30"/>
      <c r="AE22399" s="30"/>
    </row>
    <row r="22400" spans="27:31" x14ac:dyDescent="0.25">
      <c r="AA22400" s="27"/>
      <c r="AC22400" s="28"/>
      <c r="AD22400" s="30"/>
      <c r="AE22400" s="30"/>
    </row>
    <row r="22401" spans="27:31" x14ac:dyDescent="0.25">
      <c r="AA22401" s="27"/>
      <c r="AC22401" s="28"/>
      <c r="AD22401" s="30"/>
      <c r="AE22401" s="30"/>
    </row>
    <row r="22402" spans="27:31" x14ac:dyDescent="0.25">
      <c r="AA22402" s="27"/>
      <c r="AC22402" s="28"/>
      <c r="AD22402" s="30"/>
      <c r="AE22402" s="30"/>
    </row>
    <row r="22403" spans="27:31" x14ac:dyDescent="0.25">
      <c r="AA22403" s="27"/>
      <c r="AC22403" s="28"/>
      <c r="AD22403" s="30"/>
      <c r="AE22403" s="30"/>
    </row>
    <row r="22404" spans="27:31" x14ac:dyDescent="0.25">
      <c r="AA22404" s="27"/>
      <c r="AC22404" s="28"/>
      <c r="AD22404" s="30"/>
      <c r="AE22404" s="30"/>
    </row>
    <row r="22405" spans="27:31" x14ac:dyDescent="0.25">
      <c r="AA22405" s="27"/>
      <c r="AC22405" s="28"/>
      <c r="AD22405" s="30"/>
      <c r="AE22405" s="30"/>
    </row>
    <row r="22406" spans="27:31" x14ac:dyDescent="0.25">
      <c r="AA22406" s="27"/>
      <c r="AC22406" s="28"/>
      <c r="AD22406" s="30"/>
      <c r="AE22406" s="30"/>
    </row>
    <row r="22407" spans="27:31" x14ac:dyDescent="0.25">
      <c r="AA22407" s="27"/>
      <c r="AC22407" s="28"/>
      <c r="AD22407" s="30"/>
      <c r="AE22407" s="30"/>
    </row>
    <row r="22408" spans="27:31" x14ac:dyDescent="0.25">
      <c r="AA22408" s="27"/>
      <c r="AC22408" s="28"/>
      <c r="AD22408" s="30"/>
      <c r="AE22408" s="30"/>
    </row>
    <row r="22409" spans="27:31" x14ac:dyDescent="0.25">
      <c r="AA22409" s="27"/>
      <c r="AC22409" s="28"/>
      <c r="AD22409" s="30"/>
      <c r="AE22409" s="30"/>
    </row>
    <row r="22410" spans="27:31" x14ac:dyDescent="0.25">
      <c r="AA22410" s="27"/>
      <c r="AC22410" s="28"/>
      <c r="AD22410" s="30"/>
      <c r="AE22410" s="30"/>
    </row>
    <row r="22411" spans="27:31" x14ac:dyDescent="0.25">
      <c r="AA22411" s="27"/>
      <c r="AC22411" s="28"/>
      <c r="AD22411" s="30"/>
      <c r="AE22411" s="30"/>
    </row>
    <row r="22412" spans="27:31" x14ac:dyDescent="0.25">
      <c r="AA22412" s="27"/>
      <c r="AC22412" s="28"/>
      <c r="AD22412" s="30"/>
      <c r="AE22412" s="30"/>
    </row>
    <row r="22413" spans="27:31" x14ac:dyDescent="0.25">
      <c r="AA22413" s="27"/>
      <c r="AC22413" s="28"/>
      <c r="AD22413" s="30"/>
      <c r="AE22413" s="30"/>
    </row>
    <row r="22414" spans="27:31" x14ac:dyDescent="0.25">
      <c r="AA22414" s="27"/>
      <c r="AC22414" s="28"/>
      <c r="AD22414" s="30"/>
      <c r="AE22414" s="30"/>
    </row>
    <row r="22415" spans="27:31" x14ac:dyDescent="0.25">
      <c r="AA22415" s="27"/>
      <c r="AC22415" s="28"/>
      <c r="AD22415" s="30"/>
      <c r="AE22415" s="30"/>
    </row>
    <row r="22416" spans="27:31" x14ac:dyDescent="0.25">
      <c r="AA22416" s="27"/>
      <c r="AC22416" s="28"/>
      <c r="AD22416" s="30"/>
      <c r="AE22416" s="30"/>
    </row>
    <row r="22417" spans="27:31" x14ac:dyDescent="0.25">
      <c r="AA22417" s="27"/>
      <c r="AC22417" s="28"/>
      <c r="AD22417" s="30"/>
      <c r="AE22417" s="30"/>
    </row>
    <row r="22418" spans="27:31" x14ac:dyDescent="0.25">
      <c r="AA22418" s="27"/>
      <c r="AC22418" s="28"/>
      <c r="AD22418" s="30"/>
      <c r="AE22418" s="30"/>
    </row>
    <row r="22419" spans="27:31" x14ac:dyDescent="0.25">
      <c r="AA22419" s="27"/>
      <c r="AC22419" s="28"/>
      <c r="AD22419" s="30"/>
      <c r="AE22419" s="30"/>
    </row>
    <row r="22420" spans="27:31" x14ac:dyDescent="0.25">
      <c r="AA22420" s="27"/>
      <c r="AC22420" s="28"/>
      <c r="AD22420" s="30"/>
      <c r="AE22420" s="30"/>
    </row>
    <row r="22421" spans="27:31" x14ac:dyDescent="0.25">
      <c r="AA22421" s="27"/>
      <c r="AC22421" s="28"/>
      <c r="AD22421" s="30"/>
      <c r="AE22421" s="30"/>
    </row>
    <row r="22422" spans="27:31" x14ac:dyDescent="0.25">
      <c r="AA22422" s="27"/>
      <c r="AC22422" s="28"/>
      <c r="AD22422" s="30"/>
      <c r="AE22422" s="30"/>
    </row>
    <row r="22423" spans="27:31" x14ac:dyDescent="0.25">
      <c r="AA22423" s="27"/>
      <c r="AC22423" s="28"/>
      <c r="AD22423" s="30"/>
      <c r="AE22423" s="30"/>
    </row>
    <row r="22424" spans="27:31" x14ac:dyDescent="0.25">
      <c r="AA22424" s="27"/>
      <c r="AC22424" s="28"/>
      <c r="AD22424" s="30"/>
      <c r="AE22424" s="30"/>
    </row>
    <row r="22425" spans="27:31" x14ac:dyDescent="0.25">
      <c r="AA22425" s="27"/>
      <c r="AC22425" s="28"/>
      <c r="AD22425" s="30"/>
      <c r="AE22425" s="30"/>
    </row>
    <row r="22426" spans="27:31" x14ac:dyDescent="0.25">
      <c r="AA22426" s="27"/>
      <c r="AC22426" s="28"/>
      <c r="AD22426" s="30"/>
      <c r="AE22426" s="30"/>
    </row>
    <row r="22427" spans="27:31" x14ac:dyDescent="0.25">
      <c r="AA22427" s="27"/>
      <c r="AC22427" s="28"/>
      <c r="AD22427" s="30"/>
      <c r="AE22427" s="30"/>
    </row>
    <row r="22428" spans="27:31" x14ac:dyDescent="0.25">
      <c r="AA22428" s="27"/>
      <c r="AC22428" s="28"/>
      <c r="AD22428" s="30"/>
      <c r="AE22428" s="30"/>
    </row>
    <row r="22429" spans="27:31" x14ac:dyDescent="0.25">
      <c r="AA22429" s="27"/>
      <c r="AC22429" s="28"/>
      <c r="AD22429" s="30"/>
      <c r="AE22429" s="30"/>
    </row>
    <row r="22430" spans="27:31" x14ac:dyDescent="0.25">
      <c r="AA22430" s="27"/>
      <c r="AC22430" s="28"/>
      <c r="AD22430" s="30"/>
      <c r="AE22430" s="30"/>
    </row>
    <row r="22431" spans="27:31" x14ac:dyDescent="0.25">
      <c r="AA22431" s="27"/>
      <c r="AC22431" s="28"/>
      <c r="AD22431" s="30"/>
      <c r="AE22431" s="30"/>
    </row>
    <row r="22432" spans="27:31" x14ac:dyDescent="0.25">
      <c r="AA22432" s="27"/>
      <c r="AC22432" s="28"/>
      <c r="AD22432" s="30"/>
      <c r="AE22432" s="30"/>
    </row>
    <row r="22433" spans="27:31" x14ac:dyDescent="0.25">
      <c r="AA22433" s="27"/>
      <c r="AC22433" s="28"/>
      <c r="AD22433" s="30"/>
      <c r="AE22433" s="30"/>
    </row>
    <row r="22434" spans="27:31" x14ac:dyDescent="0.25">
      <c r="AA22434" s="27"/>
      <c r="AC22434" s="28"/>
      <c r="AD22434" s="30"/>
      <c r="AE22434" s="30"/>
    </row>
    <row r="22435" spans="27:31" x14ac:dyDescent="0.25">
      <c r="AA22435" s="27"/>
      <c r="AC22435" s="28"/>
      <c r="AD22435" s="30"/>
      <c r="AE22435" s="30"/>
    </row>
    <row r="22436" spans="27:31" x14ac:dyDescent="0.25">
      <c r="AA22436" s="27"/>
      <c r="AC22436" s="28"/>
      <c r="AD22436" s="30"/>
      <c r="AE22436" s="30"/>
    </row>
    <row r="22437" spans="27:31" x14ac:dyDescent="0.25">
      <c r="AA22437" s="27"/>
      <c r="AC22437" s="28"/>
      <c r="AD22437" s="30"/>
      <c r="AE22437" s="30"/>
    </row>
    <row r="22438" spans="27:31" x14ac:dyDescent="0.25">
      <c r="AA22438" s="27"/>
      <c r="AC22438" s="28"/>
      <c r="AD22438" s="30"/>
      <c r="AE22438" s="30"/>
    </row>
    <row r="22439" spans="27:31" x14ac:dyDescent="0.25">
      <c r="AA22439" s="27"/>
      <c r="AC22439" s="28"/>
      <c r="AD22439" s="30"/>
      <c r="AE22439" s="30"/>
    </row>
    <row r="22440" spans="27:31" x14ac:dyDescent="0.25">
      <c r="AA22440" s="27"/>
      <c r="AC22440" s="28"/>
      <c r="AD22440" s="30"/>
      <c r="AE22440" s="30"/>
    </row>
    <row r="22441" spans="27:31" x14ac:dyDescent="0.25">
      <c r="AA22441" s="27"/>
      <c r="AC22441" s="28"/>
      <c r="AD22441" s="30"/>
      <c r="AE22441" s="30"/>
    </row>
    <row r="22442" spans="27:31" x14ac:dyDescent="0.25">
      <c r="AA22442" s="27"/>
      <c r="AC22442" s="28"/>
      <c r="AD22442" s="30"/>
      <c r="AE22442" s="30"/>
    </row>
    <row r="22443" spans="27:31" x14ac:dyDescent="0.25">
      <c r="AA22443" s="27"/>
      <c r="AC22443" s="28"/>
      <c r="AD22443" s="30"/>
      <c r="AE22443" s="30"/>
    </row>
    <row r="22444" spans="27:31" x14ac:dyDescent="0.25">
      <c r="AA22444" s="27"/>
      <c r="AC22444" s="28"/>
      <c r="AD22444" s="30"/>
      <c r="AE22444" s="30"/>
    </row>
    <row r="22445" spans="27:31" x14ac:dyDescent="0.25">
      <c r="AA22445" s="27"/>
      <c r="AC22445" s="28"/>
      <c r="AD22445" s="30"/>
      <c r="AE22445" s="30"/>
    </row>
    <row r="22446" spans="27:31" x14ac:dyDescent="0.25">
      <c r="AA22446" s="27"/>
      <c r="AC22446" s="28"/>
      <c r="AD22446" s="30"/>
      <c r="AE22446" s="30"/>
    </row>
    <row r="22447" spans="27:31" x14ac:dyDescent="0.25">
      <c r="AA22447" s="27"/>
      <c r="AC22447" s="28"/>
      <c r="AD22447" s="30"/>
      <c r="AE22447" s="30"/>
    </row>
    <row r="22448" spans="27:31" x14ac:dyDescent="0.25">
      <c r="AA22448" s="27"/>
      <c r="AC22448" s="28"/>
      <c r="AD22448" s="30"/>
      <c r="AE22448" s="30"/>
    </row>
    <row r="22449" spans="27:31" x14ac:dyDescent="0.25">
      <c r="AA22449" s="27"/>
      <c r="AC22449" s="28"/>
      <c r="AD22449" s="30"/>
      <c r="AE22449" s="30"/>
    </row>
    <row r="22450" spans="27:31" x14ac:dyDescent="0.25">
      <c r="AA22450" s="27"/>
      <c r="AC22450" s="28"/>
      <c r="AD22450" s="30"/>
      <c r="AE22450" s="30"/>
    </row>
    <row r="22451" spans="27:31" x14ac:dyDescent="0.25">
      <c r="AA22451" s="27"/>
      <c r="AC22451" s="28"/>
      <c r="AD22451" s="30"/>
      <c r="AE22451" s="30"/>
    </row>
    <row r="22452" spans="27:31" x14ac:dyDescent="0.25">
      <c r="AA22452" s="27"/>
      <c r="AC22452" s="28"/>
      <c r="AD22452" s="30"/>
      <c r="AE22452" s="30"/>
    </row>
    <row r="22453" spans="27:31" x14ac:dyDescent="0.25">
      <c r="AA22453" s="27"/>
      <c r="AC22453" s="28"/>
      <c r="AD22453" s="30"/>
      <c r="AE22453" s="30"/>
    </row>
    <row r="22454" spans="27:31" x14ac:dyDescent="0.25">
      <c r="AA22454" s="27"/>
      <c r="AC22454" s="28"/>
      <c r="AD22454" s="30"/>
      <c r="AE22454" s="30"/>
    </row>
    <row r="22455" spans="27:31" x14ac:dyDescent="0.25">
      <c r="AA22455" s="27"/>
      <c r="AC22455" s="28"/>
      <c r="AD22455" s="30"/>
      <c r="AE22455" s="30"/>
    </row>
    <row r="22456" spans="27:31" x14ac:dyDescent="0.25">
      <c r="AA22456" s="27"/>
      <c r="AC22456" s="28"/>
      <c r="AD22456" s="30"/>
      <c r="AE22456" s="30"/>
    </row>
    <row r="22457" spans="27:31" x14ac:dyDescent="0.25">
      <c r="AA22457" s="27"/>
      <c r="AC22457" s="28"/>
      <c r="AD22457" s="30"/>
      <c r="AE22457" s="30"/>
    </row>
    <row r="22458" spans="27:31" x14ac:dyDescent="0.25">
      <c r="AA22458" s="27"/>
      <c r="AC22458" s="28"/>
      <c r="AD22458" s="30"/>
      <c r="AE22458" s="30"/>
    </row>
    <row r="22459" spans="27:31" x14ac:dyDescent="0.25">
      <c r="AA22459" s="27"/>
      <c r="AC22459" s="28"/>
      <c r="AD22459" s="30"/>
      <c r="AE22459" s="30"/>
    </row>
    <row r="22460" spans="27:31" x14ac:dyDescent="0.25">
      <c r="AA22460" s="27"/>
      <c r="AC22460" s="28"/>
      <c r="AD22460" s="30"/>
      <c r="AE22460" s="30"/>
    </row>
    <row r="22461" spans="27:31" x14ac:dyDescent="0.25">
      <c r="AA22461" s="27"/>
      <c r="AC22461" s="28"/>
      <c r="AD22461" s="30"/>
      <c r="AE22461" s="30"/>
    </row>
    <row r="22462" spans="27:31" x14ac:dyDescent="0.25">
      <c r="AA22462" s="27"/>
      <c r="AC22462" s="28"/>
      <c r="AD22462" s="30"/>
      <c r="AE22462" s="30"/>
    </row>
    <row r="22463" spans="27:31" x14ac:dyDescent="0.25">
      <c r="AA22463" s="27"/>
      <c r="AC22463" s="28"/>
      <c r="AD22463" s="30"/>
      <c r="AE22463" s="30"/>
    </row>
    <row r="22464" spans="27:31" x14ac:dyDescent="0.25">
      <c r="AA22464" s="27"/>
      <c r="AC22464" s="28"/>
      <c r="AD22464" s="30"/>
      <c r="AE22464" s="30"/>
    </row>
    <row r="22465" spans="27:31" x14ac:dyDescent="0.25">
      <c r="AA22465" s="27"/>
      <c r="AC22465" s="28"/>
      <c r="AD22465" s="30"/>
      <c r="AE22465" s="30"/>
    </row>
    <row r="22466" spans="27:31" x14ac:dyDescent="0.25">
      <c r="AA22466" s="27"/>
      <c r="AC22466" s="28"/>
      <c r="AD22466" s="30"/>
      <c r="AE22466" s="30"/>
    </row>
    <row r="22467" spans="27:31" x14ac:dyDescent="0.25">
      <c r="AA22467" s="27"/>
      <c r="AC22467" s="28"/>
      <c r="AD22467" s="30"/>
      <c r="AE22467" s="30"/>
    </row>
    <row r="22468" spans="27:31" x14ac:dyDescent="0.25">
      <c r="AA22468" s="27"/>
      <c r="AC22468" s="28"/>
      <c r="AD22468" s="30"/>
      <c r="AE22468" s="30"/>
    </row>
    <row r="22469" spans="27:31" x14ac:dyDescent="0.25">
      <c r="AA22469" s="27"/>
      <c r="AC22469" s="28"/>
      <c r="AD22469" s="30"/>
      <c r="AE22469" s="30"/>
    </row>
    <row r="22470" spans="27:31" x14ac:dyDescent="0.25">
      <c r="AA22470" s="27"/>
      <c r="AC22470" s="28"/>
      <c r="AD22470" s="30"/>
      <c r="AE22470" s="30"/>
    </row>
    <row r="22471" spans="27:31" x14ac:dyDescent="0.25">
      <c r="AA22471" s="27"/>
      <c r="AC22471" s="28"/>
      <c r="AD22471" s="30"/>
      <c r="AE22471" s="30"/>
    </row>
    <row r="22472" spans="27:31" x14ac:dyDescent="0.25">
      <c r="AA22472" s="27"/>
      <c r="AC22472" s="28"/>
      <c r="AD22472" s="30"/>
      <c r="AE22472" s="30"/>
    </row>
    <row r="22473" spans="27:31" x14ac:dyDescent="0.25">
      <c r="AA22473" s="27"/>
      <c r="AC22473" s="28"/>
      <c r="AD22473" s="30"/>
      <c r="AE22473" s="30"/>
    </row>
    <row r="22474" spans="27:31" x14ac:dyDescent="0.25">
      <c r="AA22474" s="27"/>
      <c r="AC22474" s="28"/>
      <c r="AD22474" s="30"/>
      <c r="AE22474" s="30"/>
    </row>
    <row r="22475" spans="27:31" x14ac:dyDescent="0.25">
      <c r="AA22475" s="27"/>
      <c r="AC22475" s="28"/>
      <c r="AD22475" s="30"/>
      <c r="AE22475" s="30"/>
    </row>
    <row r="22476" spans="27:31" x14ac:dyDescent="0.25">
      <c r="AA22476" s="27"/>
      <c r="AC22476" s="28"/>
      <c r="AD22476" s="30"/>
      <c r="AE22476" s="30"/>
    </row>
    <row r="22477" spans="27:31" x14ac:dyDescent="0.25">
      <c r="AA22477" s="27"/>
      <c r="AC22477" s="28"/>
      <c r="AD22477" s="30"/>
      <c r="AE22477" s="30"/>
    </row>
    <row r="22478" spans="27:31" x14ac:dyDescent="0.25">
      <c r="AA22478" s="27"/>
      <c r="AC22478" s="28"/>
      <c r="AD22478" s="30"/>
      <c r="AE22478" s="30"/>
    </row>
    <row r="22479" spans="27:31" x14ac:dyDescent="0.25">
      <c r="AA22479" s="27"/>
      <c r="AC22479" s="28"/>
      <c r="AD22479" s="30"/>
      <c r="AE22479" s="30"/>
    </row>
    <row r="22480" spans="27:31" x14ac:dyDescent="0.25">
      <c r="AA22480" s="27"/>
      <c r="AC22480" s="28"/>
      <c r="AD22480" s="30"/>
      <c r="AE22480" s="30"/>
    </row>
    <row r="22481" spans="27:31" x14ac:dyDescent="0.25">
      <c r="AA22481" s="27"/>
      <c r="AC22481" s="28"/>
      <c r="AD22481" s="30"/>
      <c r="AE22481" s="30"/>
    </row>
    <row r="22482" spans="27:31" x14ac:dyDescent="0.25">
      <c r="AA22482" s="27"/>
      <c r="AC22482" s="28"/>
      <c r="AD22482" s="30"/>
      <c r="AE22482" s="30"/>
    </row>
    <row r="22483" spans="27:31" x14ac:dyDescent="0.25">
      <c r="AA22483" s="27"/>
      <c r="AC22483" s="28"/>
      <c r="AD22483" s="30"/>
      <c r="AE22483" s="30"/>
    </row>
    <row r="22484" spans="27:31" x14ac:dyDescent="0.25">
      <c r="AA22484" s="27"/>
      <c r="AC22484" s="28"/>
      <c r="AD22484" s="30"/>
      <c r="AE22484" s="30"/>
    </row>
    <row r="22485" spans="27:31" x14ac:dyDescent="0.25">
      <c r="AA22485" s="27"/>
      <c r="AC22485" s="28"/>
      <c r="AD22485" s="30"/>
      <c r="AE22485" s="30"/>
    </row>
    <row r="22486" spans="27:31" x14ac:dyDescent="0.25">
      <c r="AA22486" s="27"/>
      <c r="AC22486" s="28"/>
      <c r="AD22486" s="30"/>
      <c r="AE22486" s="30"/>
    </row>
    <row r="22487" spans="27:31" x14ac:dyDescent="0.25">
      <c r="AA22487" s="27"/>
      <c r="AC22487" s="28"/>
      <c r="AD22487" s="30"/>
      <c r="AE22487" s="30"/>
    </row>
    <row r="22488" spans="27:31" x14ac:dyDescent="0.25">
      <c r="AA22488" s="27"/>
      <c r="AC22488" s="28"/>
      <c r="AD22488" s="30"/>
      <c r="AE22488" s="30"/>
    </row>
    <row r="22489" spans="27:31" x14ac:dyDescent="0.25">
      <c r="AA22489" s="27"/>
      <c r="AC22489" s="28"/>
      <c r="AD22489" s="30"/>
      <c r="AE22489" s="30"/>
    </row>
    <row r="22490" spans="27:31" x14ac:dyDescent="0.25">
      <c r="AA22490" s="27"/>
      <c r="AC22490" s="28"/>
      <c r="AD22490" s="30"/>
      <c r="AE22490" s="30"/>
    </row>
    <row r="22491" spans="27:31" x14ac:dyDescent="0.25">
      <c r="AA22491" s="27"/>
      <c r="AC22491" s="28"/>
      <c r="AD22491" s="30"/>
      <c r="AE22491" s="30"/>
    </row>
    <row r="22492" spans="27:31" x14ac:dyDescent="0.25">
      <c r="AA22492" s="27"/>
      <c r="AC22492" s="28"/>
      <c r="AD22492" s="30"/>
      <c r="AE22492" s="30"/>
    </row>
    <row r="22493" spans="27:31" x14ac:dyDescent="0.25">
      <c r="AA22493" s="27"/>
      <c r="AC22493" s="28"/>
      <c r="AD22493" s="30"/>
      <c r="AE22493" s="30"/>
    </row>
    <row r="22494" spans="27:31" x14ac:dyDescent="0.25">
      <c r="AA22494" s="27"/>
      <c r="AC22494" s="28"/>
      <c r="AD22494" s="30"/>
      <c r="AE22494" s="30"/>
    </row>
    <row r="22495" spans="27:31" x14ac:dyDescent="0.25">
      <c r="AA22495" s="27"/>
      <c r="AC22495" s="28"/>
      <c r="AD22495" s="30"/>
      <c r="AE22495" s="30"/>
    </row>
    <row r="22496" spans="27:31" x14ac:dyDescent="0.25">
      <c r="AA22496" s="27"/>
      <c r="AC22496" s="28"/>
      <c r="AD22496" s="30"/>
      <c r="AE22496" s="30"/>
    </row>
    <row r="22497" spans="27:31" x14ac:dyDescent="0.25">
      <c r="AA22497" s="27"/>
      <c r="AC22497" s="28"/>
      <c r="AD22497" s="30"/>
      <c r="AE22497" s="30"/>
    </row>
    <row r="22498" spans="27:31" x14ac:dyDescent="0.25">
      <c r="AA22498" s="27"/>
      <c r="AC22498" s="28"/>
      <c r="AD22498" s="30"/>
      <c r="AE22498" s="30"/>
    </row>
    <row r="22499" spans="27:31" x14ac:dyDescent="0.25">
      <c r="AA22499" s="27"/>
      <c r="AC22499" s="28"/>
      <c r="AD22499" s="30"/>
      <c r="AE22499" s="30"/>
    </row>
    <row r="22500" spans="27:31" x14ac:dyDescent="0.25">
      <c r="AA22500" s="27"/>
      <c r="AC22500" s="28"/>
      <c r="AD22500" s="30"/>
      <c r="AE22500" s="30"/>
    </row>
    <row r="22501" spans="27:31" x14ac:dyDescent="0.25">
      <c r="AA22501" s="27"/>
      <c r="AC22501" s="28"/>
      <c r="AD22501" s="30"/>
      <c r="AE22501" s="30"/>
    </row>
    <row r="22502" spans="27:31" x14ac:dyDescent="0.25">
      <c r="AA22502" s="27"/>
      <c r="AC22502" s="28"/>
      <c r="AD22502" s="30"/>
      <c r="AE22502" s="30"/>
    </row>
    <row r="22503" spans="27:31" x14ac:dyDescent="0.25">
      <c r="AA22503" s="27"/>
      <c r="AC22503" s="28"/>
      <c r="AD22503" s="30"/>
      <c r="AE22503" s="30"/>
    </row>
    <row r="22504" spans="27:31" x14ac:dyDescent="0.25">
      <c r="AA22504" s="27"/>
      <c r="AC22504" s="28"/>
      <c r="AD22504" s="30"/>
      <c r="AE22504" s="30"/>
    </row>
    <row r="22505" spans="27:31" x14ac:dyDescent="0.25">
      <c r="AA22505" s="27"/>
      <c r="AC22505" s="28"/>
      <c r="AD22505" s="30"/>
      <c r="AE22505" s="30"/>
    </row>
    <row r="22506" spans="27:31" x14ac:dyDescent="0.25">
      <c r="AA22506" s="27"/>
      <c r="AC22506" s="28"/>
      <c r="AD22506" s="30"/>
      <c r="AE22506" s="30"/>
    </row>
    <row r="22507" spans="27:31" x14ac:dyDescent="0.25">
      <c r="AA22507" s="27"/>
      <c r="AC22507" s="28"/>
      <c r="AD22507" s="30"/>
      <c r="AE22507" s="30"/>
    </row>
    <row r="22508" spans="27:31" x14ac:dyDescent="0.25">
      <c r="AA22508" s="27"/>
      <c r="AC22508" s="28"/>
      <c r="AD22508" s="30"/>
      <c r="AE22508" s="30"/>
    </row>
    <row r="22509" spans="27:31" x14ac:dyDescent="0.25">
      <c r="AA22509" s="27"/>
      <c r="AC22509" s="28"/>
      <c r="AD22509" s="30"/>
      <c r="AE22509" s="30"/>
    </row>
    <row r="22510" spans="27:31" x14ac:dyDescent="0.25">
      <c r="AA22510" s="27"/>
      <c r="AC22510" s="28"/>
      <c r="AD22510" s="30"/>
      <c r="AE22510" s="30"/>
    </row>
    <row r="22511" spans="27:31" x14ac:dyDescent="0.25">
      <c r="AA22511" s="27"/>
      <c r="AC22511" s="28"/>
      <c r="AD22511" s="30"/>
      <c r="AE22511" s="30"/>
    </row>
    <row r="22512" spans="27:31" x14ac:dyDescent="0.25">
      <c r="AA22512" s="27"/>
      <c r="AC22512" s="28"/>
      <c r="AD22512" s="30"/>
      <c r="AE22512" s="30"/>
    </row>
    <row r="22513" spans="27:31" x14ac:dyDescent="0.25">
      <c r="AA22513" s="27"/>
      <c r="AC22513" s="28"/>
      <c r="AD22513" s="30"/>
      <c r="AE22513" s="30"/>
    </row>
    <row r="22514" spans="27:31" x14ac:dyDescent="0.25">
      <c r="AA22514" s="27"/>
      <c r="AC22514" s="28"/>
      <c r="AD22514" s="30"/>
      <c r="AE22514" s="30"/>
    </row>
    <row r="22515" spans="27:31" x14ac:dyDescent="0.25">
      <c r="AA22515" s="27"/>
      <c r="AC22515" s="28"/>
      <c r="AD22515" s="30"/>
      <c r="AE22515" s="30"/>
    </row>
    <row r="22516" spans="27:31" x14ac:dyDescent="0.25">
      <c r="AA22516" s="27"/>
      <c r="AC22516" s="28"/>
      <c r="AD22516" s="30"/>
      <c r="AE22516" s="30"/>
    </row>
    <row r="22517" spans="27:31" x14ac:dyDescent="0.25">
      <c r="AA22517" s="27"/>
      <c r="AC22517" s="28"/>
      <c r="AD22517" s="30"/>
      <c r="AE22517" s="30"/>
    </row>
    <row r="22518" spans="27:31" x14ac:dyDescent="0.25">
      <c r="AA22518" s="27"/>
      <c r="AC22518" s="28"/>
      <c r="AD22518" s="30"/>
      <c r="AE22518" s="30"/>
    </row>
    <row r="22519" spans="27:31" x14ac:dyDescent="0.25">
      <c r="AA22519" s="27"/>
      <c r="AC22519" s="28"/>
      <c r="AD22519" s="30"/>
      <c r="AE22519" s="30"/>
    </row>
    <row r="22520" spans="27:31" x14ac:dyDescent="0.25">
      <c r="AA22520" s="27"/>
      <c r="AC22520" s="28"/>
      <c r="AD22520" s="30"/>
      <c r="AE22520" s="30"/>
    </row>
    <row r="22521" spans="27:31" x14ac:dyDescent="0.25">
      <c r="AA22521" s="27"/>
      <c r="AC22521" s="28"/>
      <c r="AD22521" s="30"/>
      <c r="AE22521" s="30"/>
    </row>
    <row r="22522" spans="27:31" x14ac:dyDescent="0.25">
      <c r="AA22522" s="27"/>
      <c r="AC22522" s="28"/>
      <c r="AD22522" s="30"/>
      <c r="AE22522" s="30"/>
    </row>
    <row r="22523" spans="27:31" x14ac:dyDescent="0.25">
      <c r="AA22523" s="27"/>
      <c r="AC22523" s="28"/>
      <c r="AD22523" s="30"/>
      <c r="AE22523" s="30"/>
    </row>
    <row r="22524" spans="27:31" x14ac:dyDescent="0.25">
      <c r="AA22524" s="27"/>
      <c r="AC22524" s="28"/>
      <c r="AD22524" s="30"/>
      <c r="AE22524" s="30"/>
    </row>
    <row r="22525" spans="27:31" x14ac:dyDescent="0.25">
      <c r="AA22525" s="27"/>
      <c r="AC22525" s="28"/>
      <c r="AD22525" s="30"/>
      <c r="AE22525" s="30"/>
    </row>
    <row r="22526" spans="27:31" x14ac:dyDescent="0.25">
      <c r="AA22526" s="27"/>
      <c r="AC22526" s="28"/>
      <c r="AD22526" s="30"/>
      <c r="AE22526" s="30"/>
    </row>
    <row r="22527" spans="27:31" x14ac:dyDescent="0.25">
      <c r="AA22527" s="27"/>
      <c r="AC22527" s="28"/>
      <c r="AD22527" s="30"/>
      <c r="AE22527" s="30"/>
    </row>
    <row r="22528" spans="27:31" x14ac:dyDescent="0.25">
      <c r="AA22528" s="27"/>
      <c r="AC22528" s="28"/>
      <c r="AD22528" s="30"/>
      <c r="AE22528" s="30"/>
    </row>
    <row r="22529" spans="27:31" x14ac:dyDescent="0.25">
      <c r="AA22529" s="27"/>
      <c r="AC22529" s="28"/>
      <c r="AD22529" s="30"/>
      <c r="AE22529" s="30"/>
    </row>
    <row r="22530" spans="27:31" x14ac:dyDescent="0.25">
      <c r="AA22530" s="27"/>
      <c r="AC22530" s="28"/>
      <c r="AD22530" s="30"/>
      <c r="AE22530" s="30"/>
    </row>
    <row r="22531" spans="27:31" x14ac:dyDescent="0.25">
      <c r="AA22531" s="27"/>
      <c r="AC22531" s="28"/>
      <c r="AD22531" s="30"/>
      <c r="AE22531" s="30"/>
    </row>
    <row r="22532" spans="27:31" x14ac:dyDescent="0.25">
      <c r="AA22532" s="27"/>
      <c r="AC22532" s="28"/>
      <c r="AD22532" s="30"/>
      <c r="AE22532" s="30"/>
    </row>
    <row r="22533" spans="27:31" x14ac:dyDescent="0.25">
      <c r="AA22533" s="27"/>
      <c r="AC22533" s="28"/>
      <c r="AD22533" s="30"/>
      <c r="AE22533" s="30"/>
    </row>
    <row r="22534" spans="27:31" x14ac:dyDescent="0.25">
      <c r="AA22534" s="27"/>
      <c r="AC22534" s="28"/>
      <c r="AD22534" s="30"/>
      <c r="AE22534" s="30"/>
    </row>
    <row r="22535" spans="27:31" x14ac:dyDescent="0.25">
      <c r="AA22535" s="27"/>
      <c r="AC22535" s="28"/>
      <c r="AD22535" s="30"/>
      <c r="AE22535" s="30"/>
    </row>
    <row r="22536" spans="27:31" x14ac:dyDescent="0.25">
      <c r="AA22536" s="27"/>
      <c r="AC22536" s="28"/>
      <c r="AD22536" s="30"/>
      <c r="AE22536" s="30"/>
    </row>
    <row r="22537" spans="27:31" x14ac:dyDescent="0.25">
      <c r="AA22537" s="27"/>
      <c r="AC22537" s="28"/>
      <c r="AD22537" s="30"/>
      <c r="AE22537" s="30"/>
    </row>
    <row r="22538" spans="27:31" x14ac:dyDescent="0.25">
      <c r="AA22538" s="27"/>
      <c r="AC22538" s="28"/>
      <c r="AD22538" s="30"/>
      <c r="AE22538" s="30"/>
    </row>
    <row r="22539" spans="27:31" x14ac:dyDescent="0.25">
      <c r="AA22539" s="27"/>
      <c r="AC22539" s="28"/>
      <c r="AD22539" s="30"/>
      <c r="AE22539" s="30"/>
    </row>
    <row r="22540" spans="27:31" x14ac:dyDescent="0.25">
      <c r="AA22540" s="27"/>
      <c r="AC22540" s="28"/>
      <c r="AD22540" s="30"/>
      <c r="AE22540" s="30"/>
    </row>
    <row r="22541" spans="27:31" x14ac:dyDescent="0.25">
      <c r="AA22541" s="27"/>
      <c r="AC22541" s="28"/>
      <c r="AD22541" s="30"/>
      <c r="AE22541" s="30"/>
    </row>
    <row r="22542" spans="27:31" x14ac:dyDescent="0.25">
      <c r="AA22542" s="27"/>
      <c r="AC22542" s="28"/>
      <c r="AD22542" s="30"/>
      <c r="AE22542" s="30"/>
    </row>
    <row r="22543" spans="27:31" x14ac:dyDescent="0.25">
      <c r="AA22543" s="27"/>
      <c r="AC22543" s="28"/>
      <c r="AD22543" s="30"/>
      <c r="AE22543" s="30"/>
    </row>
    <row r="22544" spans="27:31" x14ac:dyDescent="0.25">
      <c r="AA22544" s="27"/>
      <c r="AC22544" s="28"/>
      <c r="AD22544" s="30"/>
      <c r="AE22544" s="30"/>
    </row>
    <row r="22545" spans="27:31" x14ac:dyDescent="0.25">
      <c r="AA22545" s="27"/>
      <c r="AC22545" s="28"/>
      <c r="AD22545" s="30"/>
      <c r="AE22545" s="30"/>
    </row>
    <row r="22546" spans="27:31" x14ac:dyDescent="0.25">
      <c r="AA22546" s="27"/>
      <c r="AC22546" s="28"/>
      <c r="AD22546" s="30"/>
      <c r="AE22546" s="30"/>
    </row>
    <row r="22547" spans="27:31" x14ac:dyDescent="0.25">
      <c r="AA22547" s="27"/>
      <c r="AC22547" s="28"/>
      <c r="AD22547" s="30"/>
      <c r="AE22547" s="30"/>
    </row>
    <row r="22548" spans="27:31" x14ac:dyDescent="0.25">
      <c r="AA22548" s="27"/>
      <c r="AC22548" s="28"/>
      <c r="AD22548" s="30"/>
      <c r="AE22548" s="30"/>
    </row>
    <row r="22549" spans="27:31" x14ac:dyDescent="0.25">
      <c r="AA22549" s="27"/>
      <c r="AC22549" s="28"/>
      <c r="AD22549" s="30"/>
      <c r="AE22549" s="30"/>
    </row>
    <row r="22550" spans="27:31" x14ac:dyDescent="0.25">
      <c r="AA22550" s="27"/>
      <c r="AC22550" s="28"/>
      <c r="AD22550" s="30"/>
      <c r="AE22550" s="30"/>
    </row>
    <row r="22551" spans="27:31" x14ac:dyDescent="0.25">
      <c r="AA22551" s="27"/>
      <c r="AC22551" s="28"/>
      <c r="AD22551" s="30"/>
      <c r="AE22551" s="30"/>
    </row>
    <row r="22552" spans="27:31" x14ac:dyDescent="0.25">
      <c r="AA22552" s="27"/>
      <c r="AC22552" s="28"/>
      <c r="AD22552" s="30"/>
      <c r="AE22552" s="30"/>
    </row>
    <row r="22553" spans="27:31" x14ac:dyDescent="0.25">
      <c r="AA22553" s="27"/>
      <c r="AC22553" s="28"/>
      <c r="AD22553" s="30"/>
      <c r="AE22553" s="30"/>
    </row>
    <row r="22554" spans="27:31" x14ac:dyDescent="0.25">
      <c r="AA22554" s="27"/>
      <c r="AC22554" s="28"/>
      <c r="AD22554" s="30"/>
      <c r="AE22554" s="30"/>
    </row>
    <row r="22555" spans="27:31" x14ac:dyDescent="0.25">
      <c r="AA22555" s="27"/>
      <c r="AC22555" s="28"/>
      <c r="AD22555" s="30"/>
      <c r="AE22555" s="30"/>
    </row>
    <row r="22556" spans="27:31" x14ac:dyDescent="0.25">
      <c r="AA22556" s="27"/>
      <c r="AC22556" s="28"/>
      <c r="AD22556" s="30"/>
      <c r="AE22556" s="30"/>
    </row>
    <row r="22557" spans="27:31" x14ac:dyDescent="0.25">
      <c r="AA22557" s="27"/>
      <c r="AC22557" s="28"/>
      <c r="AD22557" s="30"/>
      <c r="AE22557" s="30"/>
    </row>
    <row r="22558" spans="27:31" x14ac:dyDescent="0.25">
      <c r="AA22558" s="27"/>
      <c r="AC22558" s="28"/>
      <c r="AD22558" s="30"/>
      <c r="AE22558" s="30"/>
    </row>
    <row r="22559" spans="27:31" x14ac:dyDescent="0.25">
      <c r="AA22559" s="27"/>
      <c r="AC22559" s="28"/>
      <c r="AD22559" s="30"/>
      <c r="AE22559" s="30"/>
    </row>
    <row r="22560" spans="27:31" x14ac:dyDescent="0.25">
      <c r="AA22560" s="27"/>
      <c r="AC22560" s="28"/>
      <c r="AD22560" s="30"/>
      <c r="AE22560" s="30"/>
    </row>
    <row r="22561" spans="27:31" x14ac:dyDescent="0.25">
      <c r="AA22561" s="27"/>
      <c r="AC22561" s="28"/>
      <c r="AD22561" s="30"/>
      <c r="AE22561" s="30"/>
    </row>
    <row r="22562" spans="27:31" x14ac:dyDescent="0.25">
      <c r="AA22562" s="27"/>
      <c r="AC22562" s="28"/>
      <c r="AD22562" s="30"/>
      <c r="AE22562" s="30"/>
    </row>
    <row r="22563" spans="27:31" x14ac:dyDescent="0.25">
      <c r="AA22563" s="27"/>
      <c r="AC22563" s="28"/>
      <c r="AD22563" s="30"/>
      <c r="AE22563" s="30"/>
    </row>
    <row r="22564" spans="27:31" x14ac:dyDescent="0.25">
      <c r="AA22564" s="27"/>
      <c r="AC22564" s="28"/>
      <c r="AD22564" s="30"/>
      <c r="AE22564" s="30"/>
    </row>
    <row r="22565" spans="27:31" x14ac:dyDescent="0.25">
      <c r="AA22565" s="27"/>
      <c r="AC22565" s="28"/>
      <c r="AD22565" s="30"/>
      <c r="AE22565" s="30"/>
    </row>
    <row r="22566" spans="27:31" x14ac:dyDescent="0.25">
      <c r="AA22566" s="27"/>
      <c r="AC22566" s="28"/>
      <c r="AD22566" s="30"/>
      <c r="AE22566" s="30"/>
    </row>
    <row r="22567" spans="27:31" x14ac:dyDescent="0.25">
      <c r="AA22567" s="27"/>
      <c r="AC22567" s="28"/>
      <c r="AD22567" s="30"/>
      <c r="AE22567" s="30"/>
    </row>
    <row r="22568" spans="27:31" x14ac:dyDescent="0.25">
      <c r="AA22568" s="27"/>
      <c r="AC22568" s="28"/>
      <c r="AD22568" s="30"/>
      <c r="AE22568" s="30"/>
    </row>
    <row r="22569" spans="27:31" x14ac:dyDescent="0.25">
      <c r="AA22569" s="27"/>
      <c r="AC22569" s="28"/>
      <c r="AD22569" s="30"/>
      <c r="AE22569" s="30"/>
    </row>
    <row r="22570" spans="27:31" x14ac:dyDescent="0.25">
      <c r="AA22570" s="27"/>
      <c r="AC22570" s="28"/>
      <c r="AD22570" s="30"/>
      <c r="AE22570" s="30"/>
    </row>
    <row r="22571" spans="27:31" x14ac:dyDescent="0.25">
      <c r="AA22571" s="27"/>
      <c r="AC22571" s="28"/>
      <c r="AD22571" s="30"/>
      <c r="AE22571" s="30"/>
    </row>
    <row r="22572" spans="27:31" x14ac:dyDescent="0.25">
      <c r="AA22572" s="27"/>
      <c r="AC22572" s="28"/>
      <c r="AD22572" s="30"/>
      <c r="AE22572" s="30"/>
    </row>
    <row r="22573" spans="27:31" x14ac:dyDescent="0.25">
      <c r="AA22573" s="27"/>
      <c r="AC22573" s="28"/>
      <c r="AD22573" s="30"/>
      <c r="AE22573" s="30"/>
    </row>
    <row r="22574" spans="27:31" x14ac:dyDescent="0.25">
      <c r="AA22574" s="27"/>
      <c r="AC22574" s="28"/>
      <c r="AD22574" s="30"/>
      <c r="AE22574" s="30"/>
    </row>
    <row r="22575" spans="27:31" x14ac:dyDescent="0.25">
      <c r="AA22575" s="27"/>
      <c r="AC22575" s="28"/>
      <c r="AD22575" s="30"/>
      <c r="AE22575" s="30"/>
    </row>
    <row r="22576" spans="27:31" x14ac:dyDescent="0.25">
      <c r="AA22576" s="27"/>
      <c r="AC22576" s="28"/>
      <c r="AD22576" s="30"/>
      <c r="AE22576" s="30"/>
    </row>
    <row r="22577" spans="27:31" x14ac:dyDescent="0.25">
      <c r="AA22577" s="27"/>
      <c r="AC22577" s="28"/>
      <c r="AD22577" s="30"/>
      <c r="AE22577" s="30"/>
    </row>
    <row r="22578" spans="27:31" x14ac:dyDescent="0.25">
      <c r="AA22578" s="27"/>
      <c r="AC22578" s="28"/>
      <c r="AD22578" s="30"/>
      <c r="AE22578" s="30"/>
    </row>
    <row r="22579" spans="27:31" x14ac:dyDescent="0.25">
      <c r="AA22579" s="27"/>
      <c r="AC22579" s="28"/>
      <c r="AD22579" s="30"/>
      <c r="AE22579" s="30"/>
    </row>
    <row r="22580" spans="27:31" x14ac:dyDescent="0.25">
      <c r="AA22580" s="27"/>
      <c r="AC22580" s="28"/>
      <c r="AD22580" s="30"/>
      <c r="AE22580" s="30"/>
    </row>
    <row r="22581" spans="27:31" x14ac:dyDescent="0.25">
      <c r="AA22581" s="27"/>
      <c r="AC22581" s="28"/>
      <c r="AD22581" s="30"/>
      <c r="AE22581" s="30"/>
    </row>
    <row r="22582" spans="27:31" x14ac:dyDescent="0.25">
      <c r="AA22582" s="27"/>
      <c r="AC22582" s="28"/>
      <c r="AD22582" s="30"/>
      <c r="AE22582" s="30"/>
    </row>
    <row r="22583" spans="27:31" x14ac:dyDescent="0.25">
      <c r="AA22583" s="27"/>
      <c r="AC22583" s="28"/>
      <c r="AD22583" s="30"/>
      <c r="AE22583" s="30"/>
    </row>
    <row r="22584" spans="27:31" x14ac:dyDescent="0.25">
      <c r="AA22584" s="27"/>
      <c r="AC22584" s="28"/>
      <c r="AD22584" s="30"/>
      <c r="AE22584" s="30"/>
    </row>
    <row r="22585" spans="27:31" x14ac:dyDescent="0.25">
      <c r="AA22585" s="27"/>
      <c r="AC22585" s="28"/>
      <c r="AD22585" s="30"/>
      <c r="AE22585" s="30"/>
    </row>
    <row r="22586" spans="27:31" x14ac:dyDescent="0.25">
      <c r="AA22586" s="27"/>
      <c r="AC22586" s="28"/>
      <c r="AD22586" s="30"/>
      <c r="AE22586" s="30"/>
    </row>
    <row r="22587" spans="27:31" x14ac:dyDescent="0.25">
      <c r="AA22587" s="27"/>
      <c r="AC22587" s="28"/>
      <c r="AD22587" s="30"/>
      <c r="AE22587" s="30"/>
    </row>
    <row r="22588" spans="27:31" x14ac:dyDescent="0.25">
      <c r="AA22588" s="27"/>
      <c r="AC22588" s="28"/>
      <c r="AD22588" s="30"/>
      <c r="AE22588" s="30"/>
    </row>
    <row r="22589" spans="27:31" x14ac:dyDescent="0.25">
      <c r="AA22589" s="27"/>
      <c r="AC22589" s="28"/>
      <c r="AD22589" s="30"/>
      <c r="AE22589" s="30"/>
    </row>
    <row r="22590" spans="27:31" x14ac:dyDescent="0.25">
      <c r="AA22590" s="27"/>
      <c r="AC22590" s="28"/>
      <c r="AD22590" s="30"/>
      <c r="AE22590" s="30"/>
    </row>
    <row r="22591" spans="27:31" x14ac:dyDescent="0.25">
      <c r="AA22591" s="27"/>
      <c r="AC22591" s="28"/>
      <c r="AD22591" s="30"/>
      <c r="AE22591" s="30"/>
    </row>
    <row r="22592" spans="27:31" x14ac:dyDescent="0.25">
      <c r="AA22592" s="27"/>
      <c r="AC22592" s="28"/>
      <c r="AD22592" s="30"/>
      <c r="AE22592" s="30"/>
    </row>
    <row r="22593" spans="27:31" x14ac:dyDescent="0.25">
      <c r="AA22593" s="27"/>
      <c r="AC22593" s="28"/>
      <c r="AD22593" s="30"/>
      <c r="AE22593" s="30"/>
    </row>
    <row r="22594" spans="27:31" x14ac:dyDescent="0.25">
      <c r="AA22594" s="27"/>
      <c r="AC22594" s="28"/>
      <c r="AD22594" s="30"/>
      <c r="AE22594" s="30"/>
    </row>
    <row r="22595" spans="27:31" x14ac:dyDescent="0.25">
      <c r="AA22595" s="27"/>
      <c r="AC22595" s="28"/>
      <c r="AD22595" s="30"/>
      <c r="AE22595" s="30"/>
    </row>
    <row r="22596" spans="27:31" x14ac:dyDescent="0.25">
      <c r="AA22596" s="27"/>
      <c r="AC22596" s="28"/>
      <c r="AD22596" s="30"/>
      <c r="AE22596" s="30"/>
    </row>
    <row r="22597" spans="27:31" x14ac:dyDescent="0.25">
      <c r="AA22597" s="27"/>
      <c r="AC22597" s="28"/>
      <c r="AD22597" s="30"/>
      <c r="AE22597" s="30"/>
    </row>
    <row r="22598" spans="27:31" x14ac:dyDescent="0.25">
      <c r="AA22598" s="27"/>
      <c r="AC22598" s="28"/>
      <c r="AD22598" s="30"/>
      <c r="AE22598" s="30"/>
    </row>
    <row r="22599" spans="27:31" x14ac:dyDescent="0.25">
      <c r="AA22599" s="27"/>
      <c r="AC22599" s="28"/>
      <c r="AD22599" s="30"/>
      <c r="AE22599" s="30"/>
    </row>
    <row r="22600" spans="27:31" x14ac:dyDescent="0.25">
      <c r="AA22600" s="27"/>
      <c r="AC22600" s="28"/>
      <c r="AD22600" s="30"/>
      <c r="AE22600" s="30"/>
    </row>
    <row r="22601" spans="27:31" x14ac:dyDescent="0.25">
      <c r="AA22601" s="27"/>
      <c r="AC22601" s="28"/>
      <c r="AD22601" s="30"/>
      <c r="AE22601" s="30"/>
    </row>
    <row r="22602" spans="27:31" x14ac:dyDescent="0.25">
      <c r="AA22602" s="27"/>
      <c r="AC22602" s="28"/>
      <c r="AD22602" s="30"/>
      <c r="AE22602" s="30"/>
    </row>
    <row r="22603" spans="27:31" x14ac:dyDescent="0.25">
      <c r="AA22603" s="27"/>
      <c r="AC22603" s="28"/>
      <c r="AD22603" s="30"/>
      <c r="AE22603" s="30"/>
    </row>
    <row r="22604" spans="27:31" x14ac:dyDescent="0.25">
      <c r="AA22604" s="27"/>
      <c r="AC22604" s="28"/>
      <c r="AD22604" s="30"/>
      <c r="AE22604" s="30"/>
    </row>
    <row r="22605" spans="27:31" x14ac:dyDescent="0.25">
      <c r="AA22605" s="27"/>
      <c r="AC22605" s="28"/>
      <c r="AD22605" s="30"/>
      <c r="AE22605" s="30"/>
    </row>
    <row r="22606" spans="27:31" x14ac:dyDescent="0.25">
      <c r="AA22606" s="27"/>
      <c r="AC22606" s="28"/>
      <c r="AD22606" s="30"/>
      <c r="AE22606" s="30"/>
    </row>
    <row r="22607" spans="27:31" x14ac:dyDescent="0.25">
      <c r="AA22607" s="27"/>
      <c r="AC22607" s="28"/>
      <c r="AD22607" s="30"/>
      <c r="AE22607" s="30"/>
    </row>
    <row r="22608" spans="27:31" x14ac:dyDescent="0.25">
      <c r="AA22608" s="27"/>
      <c r="AC22608" s="28"/>
      <c r="AD22608" s="30"/>
      <c r="AE22608" s="30"/>
    </row>
    <row r="22609" spans="27:31" x14ac:dyDescent="0.25">
      <c r="AA22609" s="27"/>
      <c r="AC22609" s="28"/>
      <c r="AD22609" s="30"/>
      <c r="AE22609" s="30"/>
    </row>
    <row r="22610" spans="27:31" x14ac:dyDescent="0.25">
      <c r="AA22610" s="27"/>
      <c r="AC22610" s="28"/>
      <c r="AD22610" s="30"/>
      <c r="AE22610" s="30"/>
    </row>
    <row r="22611" spans="27:31" x14ac:dyDescent="0.25">
      <c r="AA22611" s="27"/>
      <c r="AC22611" s="28"/>
      <c r="AD22611" s="30"/>
      <c r="AE22611" s="30"/>
    </row>
    <row r="22612" spans="27:31" x14ac:dyDescent="0.25">
      <c r="AA22612" s="27"/>
      <c r="AC22612" s="28"/>
      <c r="AD22612" s="30"/>
      <c r="AE22612" s="30"/>
    </row>
    <row r="22613" spans="27:31" x14ac:dyDescent="0.25">
      <c r="AA22613" s="27"/>
      <c r="AC22613" s="28"/>
      <c r="AD22613" s="30"/>
      <c r="AE22613" s="30"/>
    </row>
    <row r="22614" spans="27:31" x14ac:dyDescent="0.25">
      <c r="AA22614" s="27"/>
      <c r="AC22614" s="28"/>
      <c r="AD22614" s="30"/>
      <c r="AE22614" s="30"/>
    </row>
    <row r="22615" spans="27:31" x14ac:dyDescent="0.25">
      <c r="AA22615" s="27"/>
      <c r="AC22615" s="28"/>
      <c r="AD22615" s="30"/>
      <c r="AE22615" s="30"/>
    </row>
    <row r="22616" spans="27:31" x14ac:dyDescent="0.25">
      <c r="AA22616" s="27"/>
      <c r="AC22616" s="28"/>
      <c r="AD22616" s="30"/>
      <c r="AE22616" s="30"/>
    </row>
    <row r="22617" spans="27:31" x14ac:dyDescent="0.25">
      <c r="AA22617" s="27"/>
      <c r="AC22617" s="28"/>
      <c r="AD22617" s="30"/>
      <c r="AE22617" s="30"/>
    </row>
    <row r="22618" spans="27:31" x14ac:dyDescent="0.25">
      <c r="AA22618" s="27"/>
      <c r="AC22618" s="28"/>
      <c r="AD22618" s="30"/>
      <c r="AE22618" s="30"/>
    </row>
    <row r="22619" spans="27:31" x14ac:dyDescent="0.25">
      <c r="AA22619" s="27"/>
      <c r="AC22619" s="28"/>
      <c r="AD22619" s="30"/>
      <c r="AE22619" s="30"/>
    </row>
    <row r="22620" spans="27:31" x14ac:dyDescent="0.25">
      <c r="AA22620" s="27"/>
      <c r="AC22620" s="28"/>
      <c r="AD22620" s="30"/>
      <c r="AE22620" s="30"/>
    </row>
    <row r="22621" spans="27:31" x14ac:dyDescent="0.25">
      <c r="AA22621" s="27"/>
      <c r="AC22621" s="28"/>
      <c r="AD22621" s="30"/>
      <c r="AE22621" s="30"/>
    </row>
    <row r="22622" spans="27:31" x14ac:dyDescent="0.25">
      <c r="AA22622" s="27"/>
      <c r="AC22622" s="28"/>
      <c r="AD22622" s="30"/>
      <c r="AE22622" s="30"/>
    </row>
    <row r="22623" spans="27:31" x14ac:dyDescent="0.25">
      <c r="AA22623" s="27"/>
      <c r="AC22623" s="28"/>
      <c r="AD22623" s="30"/>
      <c r="AE22623" s="30"/>
    </row>
    <row r="22624" spans="27:31" x14ac:dyDescent="0.25">
      <c r="AA22624" s="27"/>
      <c r="AC22624" s="28"/>
      <c r="AD22624" s="30"/>
      <c r="AE22624" s="30"/>
    </row>
    <row r="22625" spans="27:31" x14ac:dyDescent="0.25">
      <c r="AA22625" s="27"/>
      <c r="AC22625" s="28"/>
      <c r="AD22625" s="30"/>
      <c r="AE22625" s="30"/>
    </row>
    <row r="22626" spans="27:31" x14ac:dyDescent="0.25">
      <c r="AA22626" s="27"/>
      <c r="AC22626" s="28"/>
      <c r="AD22626" s="30"/>
      <c r="AE22626" s="30"/>
    </row>
    <row r="22627" spans="27:31" x14ac:dyDescent="0.25">
      <c r="AA22627" s="27"/>
      <c r="AC22627" s="28"/>
      <c r="AD22627" s="30"/>
      <c r="AE22627" s="30"/>
    </row>
    <row r="22628" spans="27:31" x14ac:dyDescent="0.25">
      <c r="AA22628" s="27"/>
      <c r="AC22628" s="28"/>
      <c r="AD22628" s="30"/>
      <c r="AE22628" s="30"/>
    </row>
    <row r="22629" spans="27:31" x14ac:dyDescent="0.25">
      <c r="AA22629" s="27"/>
      <c r="AC22629" s="28"/>
      <c r="AD22629" s="30"/>
      <c r="AE22629" s="30"/>
    </row>
    <row r="22630" spans="27:31" x14ac:dyDescent="0.25">
      <c r="AA22630" s="27"/>
      <c r="AC22630" s="28"/>
      <c r="AD22630" s="30"/>
      <c r="AE22630" s="30"/>
    </row>
    <row r="22631" spans="27:31" x14ac:dyDescent="0.25">
      <c r="AA22631" s="27"/>
      <c r="AC22631" s="28"/>
      <c r="AD22631" s="30"/>
      <c r="AE22631" s="30"/>
    </row>
    <row r="22632" spans="27:31" x14ac:dyDescent="0.25">
      <c r="AA22632" s="27"/>
      <c r="AC22632" s="28"/>
      <c r="AD22632" s="30"/>
      <c r="AE22632" s="30"/>
    </row>
    <row r="22633" spans="27:31" x14ac:dyDescent="0.25">
      <c r="AA22633" s="27"/>
      <c r="AC22633" s="28"/>
      <c r="AD22633" s="30"/>
      <c r="AE22633" s="30"/>
    </row>
    <row r="22634" spans="27:31" x14ac:dyDescent="0.25">
      <c r="AA22634" s="27"/>
      <c r="AC22634" s="28"/>
      <c r="AD22634" s="30"/>
      <c r="AE22634" s="30"/>
    </row>
    <row r="22635" spans="27:31" x14ac:dyDescent="0.25">
      <c r="AA22635" s="27"/>
      <c r="AC22635" s="28"/>
      <c r="AD22635" s="30"/>
      <c r="AE22635" s="30"/>
    </row>
    <row r="22636" spans="27:31" x14ac:dyDescent="0.25">
      <c r="AA22636" s="27"/>
      <c r="AC22636" s="28"/>
      <c r="AD22636" s="30"/>
      <c r="AE22636" s="30"/>
    </row>
    <row r="22637" spans="27:31" x14ac:dyDescent="0.25">
      <c r="AA22637" s="27"/>
      <c r="AC22637" s="28"/>
      <c r="AD22637" s="30"/>
      <c r="AE22637" s="30"/>
    </row>
    <row r="22638" spans="27:31" x14ac:dyDescent="0.25">
      <c r="AA22638" s="27"/>
      <c r="AC22638" s="28"/>
      <c r="AD22638" s="30"/>
      <c r="AE22638" s="30"/>
    </row>
    <row r="22639" spans="27:31" x14ac:dyDescent="0.25">
      <c r="AA22639" s="27"/>
      <c r="AC22639" s="28"/>
      <c r="AD22639" s="30"/>
      <c r="AE22639" s="30"/>
    </row>
    <row r="22640" spans="27:31" x14ac:dyDescent="0.25">
      <c r="AA22640" s="27"/>
      <c r="AC22640" s="28"/>
      <c r="AD22640" s="30"/>
      <c r="AE22640" s="30"/>
    </row>
    <row r="22641" spans="27:31" x14ac:dyDescent="0.25">
      <c r="AA22641" s="27"/>
      <c r="AC22641" s="28"/>
      <c r="AD22641" s="30"/>
      <c r="AE22641" s="30"/>
    </row>
    <row r="22642" spans="27:31" x14ac:dyDescent="0.25">
      <c r="AA22642" s="27"/>
      <c r="AC22642" s="28"/>
      <c r="AD22642" s="30"/>
      <c r="AE22642" s="30"/>
    </row>
    <row r="22643" spans="27:31" x14ac:dyDescent="0.25">
      <c r="AA22643" s="27"/>
      <c r="AC22643" s="28"/>
      <c r="AD22643" s="30"/>
      <c r="AE22643" s="30"/>
    </row>
    <row r="22644" spans="27:31" x14ac:dyDescent="0.25">
      <c r="AA22644" s="27"/>
      <c r="AC22644" s="28"/>
      <c r="AD22644" s="30"/>
      <c r="AE22644" s="30"/>
    </row>
    <row r="22645" spans="27:31" x14ac:dyDescent="0.25">
      <c r="AA22645" s="27"/>
      <c r="AC22645" s="28"/>
      <c r="AD22645" s="30"/>
      <c r="AE22645" s="30"/>
    </row>
    <row r="22646" spans="27:31" x14ac:dyDescent="0.25">
      <c r="AA22646" s="27"/>
      <c r="AC22646" s="28"/>
      <c r="AD22646" s="30"/>
      <c r="AE22646" s="30"/>
    </row>
    <row r="22647" spans="27:31" x14ac:dyDescent="0.25">
      <c r="AA22647" s="27"/>
      <c r="AC22647" s="28"/>
      <c r="AD22647" s="30"/>
      <c r="AE22647" s="30"/>
    </row>
    <row r="22648" spans="27:31" x14ac:dyDescent="0.25">
      <c r="AA22648" s="27"/>
      <c r="AC22648" s="28"/>
      <c r="AD22648" s="30"/>
      <c r="AE22648" s="30"/>
    </row>
    <row r="22649" spans="27:31" x14ac:dyDescent="0.25">
      <c r="AA22649" s="27"/>
      <c r="AC22649" s="28"/>
      <c r="AD22649" s="30"/>
      <c r="AE22649" s="30"/>
    </row>
    <row r="22650" spans="27:31" x14ac:dyDescent="0.25">
      <c r="AA22650" s="27"/>
      <c r="AC22650" s="28"/>
      <c r="AD22650" s="30"/>
      <c r="AE22650" s="30"/>
    </row>
    <row r="22651" spans="27:31" x14ac:dyDescent="0.25">
      <c r="AA22651" s="27"/>
      <c r="AC22651" s="28"/>
      <c r="AD22651" s="30"/>
      <c r="AE22651" s="30"/>
    </row>
    <row r="22652" spans="27:31" x14ac:dyDescent="0.25">
      <c r="AA22652" s="27"/>
      <c r="AC22652" s="28"/>
      <c r="AD22652" s="30"/>
      <c r="AE22652" s="30"/>
    </row>
    <row r="22653" spans="27:31" x14ac:dyDescent="0.25">
      <c r="AA22653" s="27"/>
      <c r="AC22653" s="28"/>
      <c r="AD22653" s="30"/>
      <c r="AE22653" s="30"/>
    </row>
    <row r="22654" spans="27:31" x14ac:dyDescent="0.25">
      <c r="AA22654" s="27"/>
      <c r="AC22654" s="28"/>
      <c r="AD22654" s="30"/>
      <c r="AE22654" s="30"/>
    </row>
    <row r="22655" spans="27:31" x14ac:dyDescent="0.25">
      <c r="AA22655" s="27"/>
      <c r="AC22655" s="28"/>
      <c r="AD22655" s="30"/>
      <c r="AE22655" s="30"/>
    </row>
    <row r="22656" spans="27:31" x14ac:dyDescent="0.25">
      <c r="AA22656" s="27"/>
      <c r="AC22656" s="28"/>
      <c r="AD22656" s="30"/>
      <c r="AE22656" s="30"/>
    </row>
    <row r="22657" spans="27:31" x14ac:dyDescent="0.25">
      <c r="AA22657" s="27"/>
      <c r="AC22657" s="28"/>
      <c r="AD22657" s="30"/>
      <c r="AE22657" s="30"/>
    </row>
    <row r="22658" spans="27:31" x14ac:dyDescent="0.25">
      <c r="AA22658" s="27"/>
      <c r="AC22658" s="28"/>
      <c r="AD22658" s="30"/>
      <c r="AE22658" s="30"/>
    </row>
    <row r="22659" spans="27:31" x14ac:dyDescent="0.25">
      <c r="AA22659" s="27"/>
      <c r="AC22659" s="28"/>
      <c r="AD22659" s="30"/>
      <c r="AE22659" s="30"/>
    </row>
    <row r="22660" spans="27:31" x14ac:dyDescent="0.25">
      <c r="AA22660" s="27"/>
      <c r="AC22660" s="28"/>
      <c r="AD22660" s="30"/>
      <c r="AE22660" s="30"/>
    </row>
    <row r="22661" spans="27:31" x14ac:dyDescent="0.25">
      <c r="AA22661" s="27"/>
      <c r="AC22661" s="28"/>
      <c r="AD22661" s="30"/>
      <c r="AE22661" s="30"/>
    </row>
    <row r="22662" spans="27:31" x14ac:dyDescent="0.25">
      <c r="AA22662" s="27"/>
      <c r="AC22662" s="28"/>
      <c r="AD22662" s="30"/>
      <c r="AE22662" s="30"/>
    </row>
    <row r="22663" spans="27:31" x14ac:dyDescent="0.25">
      <c r="AA22663" s="27"/>
      <c r="AC22663" s="28"/>
      <c r="AD22663" s="30"/>
      <c r="AE22663" s="30"/>
    </row>
    <row r="22664" spans="27:31" x14ac:dyDescent="0.25">
      <c r="AA22664" s="27"/>
      <c r="AC22664" s="28"/>
      <c r="AD22664" s="30"/>
      <c r="AE22664" s="30"/>
    </row>
    <row r="22665" spans="27:31" x14ac:dyDescent="0.25">
      <c r="AA22665" s="27"/>
      <c r="AC22665" s="28"/>
      <c r="AD22665" s="30"/>
      <c r="AE22665" s="30"/>
    </row>
    <row r="22666" spans="27:31" x14ac:dyDescent="0.25">
      <c r="AA22666" s="27"/>
      <c r="AC22666" s="28"/>
      <c r="AD22666" s="30"/>
      <c r="AE22666" s="30"/>
    </row>
    <row r="22667" spans="27:31" x14ac:dyDescent="0.25">
      <c r="AA22667" s="27"/>
      <c r="AC22667" s="28"/>
      <c r="AD22667" s="30"/>
      <c r="AE22667" s="30"/>
    </row>
    <row r="22668" spans="27:31" x14ac:dyDescent="0.25">
      <c r="AA22668" s="27"/>
      <c r="AC22668" s="28"/>
      <c r="AD22668" s="30"/>
      <c r="AE22668" s="30"/>
    </row>
    <row r="22669" spans="27:31" x14ac:dyDescent="0.25">
      <c r="AA22669" s="27"/>
      <c r="AC22669" s="28"/>
      <c r="AD22669" s="30"/>
      <c r="AE22669" s="30"/>
    </row>
    <row r="22670" spans="27:31" x14ac:dyDescent="0.25">
      <c r="AA22670" s="27"/>
      <c r="AC22670" s="28"/>
      <c r="AD22670" s="30"/>
      <c r="AE22670" s="30"/>
    </row>
    <row r="22671" spans="27:31" x14ac:dyDescent="0.25">
      <c r="AA22671" s="27"/>
      <c r="AC22671" s="28"/>
      <c r="AD22671" s="30"/>
      <c r="AE22671" s="30"/>
    </row>
    <row r="22672" spans="27:31" x14ac:dyDescent="0.25">
      <c r="AA22672" s="27"/>
      <c r="AC22672" s="28"/>
      <c r="AD22672" s="30"/>
      <c r="AE22672" s="30"/>
    </row>
    <row r="22673" spans="27:31" x14ac:dyDescent="0.25">
      <c r="AA22673" s="27"/>
      <c r="AC22673" s="28"/>
      <c r="AD22673" s="30"/>
      <c r="AE22673" s="30"/>
    </row>
    <row r="22674" spans="27:31" x14ac:dyDescent="0.25">
      <c r="AA22674" s="27"/>
      <c r="AC22674" s="28"/>
      <c r="AD22674" s="30"/>
      <c r="AE22674" s="30"/>
    </row>
    <row r="22675" spans="27:31" x14ac:dyDescent="0.25">
      <c r="AA22675" s="27"/>
      <c r="AC22675" s="28"/>
      <c r="AD22675" s="30"/>
      <c r="AE22675" s="30"/>
    </row>
    <row r="22676" spans="27:31" x14ac:dyDescent="0.25">
      <c r="AA22676" s="27"/>
      <c r="AC22676" s="28"/>
      <c r="AD22676" s="30"/>
      <c r="AE22676" s="30"/>
    </row>
    <row r="22677" spans="27:31" x14ac:dyDescent="0.25">
      <c r="AA22677" s="27"/>
      <c r="AC22677" s="28"/>
      <c r="AD22677" s="30"/>
      <c r="AE22677" s="30"/>
    </row>
    <row r="22678" spans="27:31" x14ac:dyDescent="0.25">
      <c r="AA22678" s="27"/>
      <c r="AC22678" s="28"/>
      <c r="AD22678" s="30"/>
      <c r="AE22678" s="30"/>
    </row>
    <row r="22679" spans="27:31" x14ac:dyDescent="0.25">
      <c r="AA22679" s="27"/>
      <c r="AC22679" s="28"/>
      <c r="AD22679" s="30"/>
      <c r="AE22679" s="30"/>
    </row>
    <row r="22680" spans="27:31" x14ac:dyDescent="0.25">
      <c r="AA22680" s="27"/>
      <c r="AC22680" s="28"/>
      <c r="AD22680" s="30"/>
      <c r="AE22680" s="30"/>
    </row>
    <row r="22681" spans="27:31" x14ac:dyDescent="0.25">
      <c r="AA22681" s="27"/>
      <c r="AC22681" s="28"/>
      <c r="AD22681" s="30"/>
      <c r="AE22681" s="30"/>
    </row>
    <row r="22682" spans="27:31" x14ac:dyDescent="0.25">
      <c r="AA22682" s="27"/>
      <c r="AC22682" s="28"/>
      <c r="AD22682" s="30"/>
      <c r="AE22682" s="30"/>
    </row>
    <row r="22683" spans="27:31" x14ac:dyDescent="0.25">
      <c r="AA22683" s="27"/>
      <c r="AC22683" s="28"/>
      <c r="AD22683" s="30"/>
      <c r="AE22683" s="30"/>
    </row>
    <row r="22684" spans="27:31" x14ac:dyDescent="0.25">
      <c r="AA22684" s="27"/>
      <c r="AC22684" s="28"/>
      <c r="AD22684" s="30"/>
      <c r="AE22684" s="30"/>
    </row>
    <row r="22685" spans="27:31" x14ac:dyDescent="0.25">
      <c r="AA22685" s="27"/>
      <c r="AC22685" s="28"/>
      <c r="AD22685" s="30"/>
      <c r="AE22685" s="30"/>
    </row>
    <row r="22686" spans="27:31" x14ac:dyDescent="0.25">
      <c r="AA22686" s="27"/>
      <c r="AC22686" s="28"/>
      <c r="AD22686" s="30"/>
      <c r="AE22686" s="30"/>
    </row>
    <row r="22687" spans="27:31" x14ac:dyDescent="0.25">
      <c r="AA22687" s="27"/>
      <c r="AC22687" s="28"/>
      <c r="AD22687" s="30"/>
      <c r="AE22687" s="30"/>
    </row>
    <row r="22688" spans="27:31" x14ac:dyDescent="0.25">
      <c r="AA22688" s="27"/>
      <c r="AC22688" s="28"/>
      <c r="AD22688" s="30"/>
      <c r="AE22688" s="30"/>
    </row>
    <row r="22689" spans="27:31" x14ac:dyDescent="0.25">
      <c r="AA22689" s="27"/>
      <c r="AC22689" s="28"/>
      <c r="AD22689" s="30"/>
      <c r="AE22689" s="30"/>
    </row>
    <row r="22690" spans="27:31" x14ac:dyDescent="0.25">
      <c r="AA22690" s="27"/>
      <c r="AC22690" s="28"/>
      <c r="AD22690" s="30"/>
      <c r="AE22690" s="30"/>
    </row>
    <row r="22691" spans="27:31" x14ac:dyDescent="0.25">
      <c r="AA22691" s="27"/>
      <c r="AC22691" s="28"/>
      <c r="AD22691" s="30"/>
      <c r="AE22691" s="30"/>
    </row>
    <row r="22692" spans="27:31" x14ac:dyDescent="0.25">
      <c r="AA22692" s="27"/>
      <c r="AC22692" s="28"/>
      <c r="AD22692" s="30"/>
      <c r="AE22692" s="30"/>
    </row>
    <row r="22693" spans="27:31" x14ac:dyDescent="0.25">
      <c r="AA22693" s="27"/>
      <c r="AC22693" s="28"/>
      <c r="AD22693" s="30"/>
      <c r="AE22693" s="30"/>
    </row>
    <row r="22694" spans="27:31" x14ac:dyDescent="0.25">
      <c r="AA22694" s="27"/>
      <c r="AC22694" s="28"/>
      <c r="AD22694" s="30"/>
      <c r="AE22694" s="30"/>
    </row>
    <row r="22695" spans="27:31" x14ac:dyDescent="0.25">
      <c r="AA22695" s="27"/>
      <c r="AC22695" s="28"/>
      <c r="AD22695" s="30"/>
      <c r="AE22695" s="30"/>
    </row>
    <row r="22696" spans="27:31" x14ac:dyDescent="0.25">
      <c r="AA22696" s="27"/>
      <c r="AC22696" s="28"/>
      <c r="AD22696" s="30"/>
      <c r="AE22696" s="30"/>
    </row>
    <row r="22697" spans="27:31" x14ac:dyDescent="0.25">
      <c r="AA22697" s="27"/>
      <c r="AC22697" s="28"/>
      <c r="AD22697" s="30"/>
      <c r="AE22697" s="30"/>
    </row>
    <row r="22698" spans="27:31" x14ac:dyDescent="0.25">
      <c r="AA22698" s="27"/>
      <c r="AC22698" s="28"/>
      <c r="AD22698" s="30"/>
      <c r="AE22698" s="30"/>
    </row>
    <row r="22699" spans="27:31" x14ac:dyDescent="0.25">
      <c r="AA22699" s="27"/>
      <c r="AC22699" s="28"/>
      <c r="AD22699" s="30"/>
      <c r="AE22699" s="30"/>
    </row>
    <row r="22700" spans="27:31" x14ac:dyDescent="0.25">
      <c r="AA22700" s="27"/>
      <c r="AC22700" s="28"/>
      <c r="AD22700" s="30"/>
      <c r="AE22700" s="30"/>
    </row>
    <row r="22701" spans="27:31" x14ac:dyDescent="0.25">
      <c r="AA22701" s="27"/>
      <c r="AC22701" s="28"/>
      <c r="AD22701" s="30"/>
      <c r="AE22701" s="30"/>
    </row>
    <row r="22702" spans="27:31" x14ac:dyDescent="0.25">
      <c r="AA22702" s="27"/>
      <c r="AC22702" s="28"/>
      <c r="AD22702" s="30"/>
      <c r="AE22702" s="30"/>
    </row>
    <row r="22703" spans="27:31" x14ac:dyDescent="0.25">
      <c r="AA22703" s="27"/>
      <c r="AC22703" s="28"/>
      <c r="AD22703" s="30"/>
      <c r="AE22703" s="30"/>
    </row>
    <row r="22704" spans="27:31" x14ac:dyDescent="0.25">
      <c r="AA22704" s="27"/>
      <c r="AC22704" s="28"/>
      <c r="AD22704" s="30"/>
      <c r="AE22704" s="30"/>
    </row>
    <row r="22705" spans="27:31" x14ac:dyDescent="0.25">
      <c r="AA22705" s="27"/>
      <c r="AC22705" s="28"/>
      <c r="AD22705" s="30"/>
      <c r="AE22705" s="30"/>
    </row>
    <row r="22706" spans="27:31" x14ac:dyDescent="0.25">
      <c r="AA22706" s="27"/>
      <c r="AC22706" s="28"/>
      <c r="AD22706" s="30"/>
      <c r="AE22706" s="30"/>
    </row>
    <row r="22707" spans="27:31" x14ac:dyDescent="0.25">
      <c r="AA22707" s="27"/>
      <c r="AC22707" s="28"/>
      <c r="AD22707" s="30"/>
      <c r="AE22707" s="30"/>
    </row>
    <row r="22708" spans="27:31" x14ac:dyDescent="0.25">
      <c r="AA22708" s="27"/>
      <c r="AC22708" s="28"/>
      <c r="AD22708" s="30"/>
      <c r="AE22708" s="30"/>
    </row>
    <row r="22709" spans="27:31" x14ac:dyDescent="0.25">
      <c r="AA22709" s="27"/>
      <c r="AC22709" s="28"/>
      <c r="AD22709" s="30"/>
      <c r="AE22709" s="30"/>
    </row>
    <row r="22710" spans="27:31" x14ac:dyDescent="0.25">
      <c r="AA22710" s="27"/>
      <c r="AC22710" s="28"/>
      <c r="AD22710" s="30"/>
      <c r="AE22710" s="30"/>
    </row>
    <row r="22711" spans="27:31" x14ac:dyDescent="0.25">
      <c r="AA22711" s="27"/>
      <c r="AC22711" s="28"/>
      <c r="AD22711" s="30"/>
      <c r="AE22711" s="30"/>
    </row>
    <row r="22712" spans="27:31" x14ac:dyDescent="0.25">
      <c r="AA22712" s="27"/>
      <c r="AC22712" s="28"/>
      <c r="AD22712" s="30"/>
      <c r="AE22712" s="30"/>
    </row>
    <row r="22713" spans="27:31" x14ac:dyDescent="0.25">
      <c r="AA22713" s="27"/>
      <c r="AC22713" s="28"/>
      <c r="AD22713" s="30"/>
      <c r="AE22713" s="30"/>
    </row>
    <row r="22714" spans="27:31" x14ac:dyDescent="0.25">
      <c r="AA22714" s="27"/>
      <c r="AC22714" s="28"/>
      <c r="AD22714" s="30"/>
      <c r="AE22714" s="30"/>
    </row>
    <row r="22715" spans="27:31" x14ac:dyDescent="0.25">
      <c r="AA22715" s="27"/>
      <c r="AC22715" s="28"/>
      <c r="AD22715" s="30"/>
      <c r="AE22715" s="30"/>
    </row>
    <row r="22716" spans="27:31" x14ac:dyDescent="0.25">
      <c r="AA22716" s="27"/>
      <c r="AC22716" s="28"/>
      <c r="AD22716" s="30"/>
      <c r="AE22716" s="30"/>
    </row>
    <row r="22717" spans="27:31" x14ac:dyDescent="0.25">
      <c r="AA22717" s="27"/>
      <c r="AC22717" s="28"/>
      <c r="AD22717" s="30"/>
      <c r="AE22717" s="30"/>
    </row>
    <row r="22718" spans="27:31" x14ac:dyDescent="0.25">
      <c r="AA22718" s="27"/>
      <c r="AC22718" s="28"/>
      <c r="AD22718" s="30"/>
      <c r="AE22718" s="30"/>
    </row>
    <row r="22719" spans="27:31" x14ac:dyDescent="0.25">
      <c r="AA22719" s="27"/>
      <c r="AC22719" s="28"/>
      <c r="AD22719" s="30"/>
      <c r="AE22719" s="30"/>
    </row>
    <row r="22720" spans="27:31" x14ac:dyDescent="0.25">
      <c r="AA22720" s="27"/>
      <c r="AC22720" s="28"/>
      <c r="AD22720" s="30"/>
      <c r="AE22720" s="30"/>
    </row>
    <row r="22721" spans="27:31" x14ac:dyDescent="0.25">
      <c r="AA22721" s="27"/>
      <c r="AC22721" s="28"/>
      <c r="AD22721" s="30"/>
      <c r="AE22721" s="30"/>
    </row>
    <row r="22722" spans="27:31" x14ac:dyDescent="0.25">
      <c r="AA22722" s="27"/>
      <c r="AC22722" s="28"/>
      <c r="AD22722" s="30"/>
      <c r="AE22722" s="30"/>
    </row>
    <row r="22723" spans="27:31" x14ac:dyDescent="0.25">
      <c r="AA22723" s="27"/>
      <c r="AC22723" s="28"/>
      <c r="AD22723" s="30"/>
      <c r="AE22723" s="30"/>
    </row>
    <row r="22724" spans="27:31" x14ac:dyDescent="0.25">
      <c r="AA22724" s="27"/>
      <c r="AC22724" s="28"/>
      <c r="AD22724" s="30"/>
      <c r="AE22724" s="30"/>
    </row>
    <row r="22725" spans="27:31" x14ac:dyDescent="0.25">
      <c r="AA22725" s="27"/>
      <c r="AC22725" s="28"/>
      <c r="AD22725" s="30"/>
      <c r="AE22725" s="30"/>
    </row>
    <row r="22726" spans="27:31" x14ac:dyDescent="0.25">
      <c r="AA22726" s="27"/>
      <c r="AC22726" s="28"/>
      <c r="AD22726" s="30"/>
      <c r="AE22726" s="30"/>
    </row>
    <row r="22727" spans="27:31" x14ac:dyDescent="0.25">
      <c r="AA22727" s="27"/>
      <c r="AC22727" s="28"/>
      <c r="AD22727" s="30"/>
      <c r="AE22727" s="30"/>
    </row>
    <row r="22728" spans="27:31" x14ac:dyDescent="0.25">
      <c r="AA22728" s="27"/>
      <c r="AC22728" s="28"/>
      <c r="AD22728" s="30"/>
      <c r="AE22728" s="30"/>
    </row>
    <row r="22729" spans="27:31" x14ac:dyDescent="0.25">
      <c r="AA22729" s="27"/>
      <c r="AC22729" s="28"/>
      <c r="AD22729" s="30"/>
      <c r="AE22729" s="30"/>
    </row>
    <row r="22730" spans="27:31" x14ac:dyDescent="0.25">
      <c r="AA22730" s="27"/>
      <c r="AC22730" s="28"/>
      <c r="AD22730" s="30"/>
      <c r="AE22730" s="30"/>
    </row>
    <row r="22731" spans="27:31" x14ac:dyDescent="0.25">
      <c r="AA22731" s="27"/>
      <c r="AC22731" s="28"/>
      <c r="AD22731" s="30"/>
      <c r="AE22731" s="30"/>
    </row>
    <row r="22732" spans="27:31" x14ac:dyDescent="0.25">
      <c r="AA22732" s="27"/>
      <c r="AC22732" s="28"/>
      <c r="AD22732" s="30"/>
      <c r="AE22732" s="30"/>
    </row>
    <row r="22733" spans="27:31" x14ac:dyDescent="0.25">
      <c r="AA22733" s="27"/>
      <c r="AC22733" s="28"/>
      <c r="AD22733" s="30"/>
      <c r="AE22733" s="30"/>
    </row>
    <row r="22734" spans="27:31" x14ac:dyDescent="0.25">
      <c r="AA22734" s="27"/>
      <c r="AC22734" s="28"/>
      <c r="AD22734" s="30"/>
      <c r="AE22734" s="30"/>
    </row>
    <row r="22735" spans="27:31" x14ac:dyDescent="0.25">
      <c r="AA22735" s="27"/>
      <c r="AC22735" s="28"/>
      <c r="AD22735" s="30"/>
      <c r="AE22735" s="30"/>
    </row>
    <row r="22736" spans="27:31" x14ac:dyDescent="0.25">
      <c r="AA22736" s="27"/>
      <c r="AC22736" s="28"/>
      <c r="AD22736" s="30"/>
      <c r="AE22736" s="30"/>
    </row>
    <row r="22737" spans="27:31" x14ac:dyDescent="0.25">
      <c r="AA22737" s="27"/>
      <c r="AC22737" s="28"/>
      <c r="AD22737" s="30"/>
      <c r="AE22737" s="30"/>
    </row>
    <row r="22738" spans="27:31" x14ac:dyDescent="0.25">
      <c r="AA22738" s="27"/>
      <c r="AC22738" s="28"/>
      <c r="AD22738" s="30"/>
      <c r="AE22738" s="30"/>
    </row>
    <row r="22739" spans="27:31" x14ac:dyDescent="0.25">
      <c r="AA22739" s="27"/>
      <c r="AC22739" s="28"/>
      <c r="AD22739" s="30"/>
      <c r="AE22739" s="30"/>
    </row>
    <row r="22740" spans="27:31" x14ac:dyDescent="0.25">
      <c r="AA22740" s="27"/>
      <c r="AC22740" s="28"/>
      <c r="AD22740" s="30"/>
      <c r="AE22740" s="30"/>
    </row>
    <row r="22741" spans="27:31" x14ac:dyDescent="0.25">
      <c r="AA22741" s="27"/>
      <c r="AC22741" s="28"/>
      <c r="AD22741" s="30"/>
      <c r="AE22741" s="30"/>
    </row>
    <row r="22742" spans="27:31" x14ac:dyDescent="0.25">
      <c r="AA22742" s="27"/>
      <c r="AC22742" s="28"/>
      <c r="AD22742" s="30"/>
      <c r="AE22742" s="30"/>
    </row>
    <row r="22743" spans="27:31" x14ac:dyDescent="0.25">
      <c r="AA22743" s="27"/>
      <c r="AC22743" s="28"/>
      <c r="AD22743" s="30"/>
      <c r="AE22743" s="30"/>
    </row>
    <row r="22744" spans="27:31" x14ac:dyDescent="0.25">
      <c r="AA22744" s="27"/>
      <c r="AC22744" s="28"/>
      <c r="AD22744" s="30"/>
      <c r="AE22744" s="30"/>
    </row>
    <row r="22745" spans="27:31" x14ac:dyDescent="0.25">
      <c r="AA22745" s="27"/>
      <c r="AC22745" s="28"/>
      <c r="AD22745" s="30"/>
      <c r="AE22745" s="30"/>
    </row>
    <row r="22746" spans="27:31" x14ac:dyDescent="0.25">
      <c r="AA22746" s="27"/>
      <c r="AC22746" s="28"/>
      <c r="AD22746" s="30"/>
      <c r="AE22746" s="30"/>
    </row>
    <row r="22747" spans="27:31" x14ac:dyDescent="0.25">
      <c r="AA22747" s="27"/>
      <c r="AC22747" s="28"/>
      <c r="AD22747" s="30"/>
      <c r="AE22747" s="30"/>
    </row>
    <row r="22748" spans="27:31" x14ac:dyDescent="0.25">
      <c r="AA22748" s="27"/>
      <c r="AC22748" s="28"/>
      <c r="AD22748" s="30"/>
      <c r="AE22748" s="30"/>
    </row>
    <row r="22749" spans="27:31" x14ac:dyDescent="0.25">
      <c r="AA22749" s="27"/>
      <c r="AC22749" s="28"/>
      <c r="AD22749" s="30"/>
      <c r="AE22749" s="30"/>
    </row>
    <row r="22750" spans="27:31" x14ac:dyDescent="0.25">
      <c r="AA22750" s="27"/>
      <c r="AC22750" s="28"/>
      <c r="AD22750" s="30"/>
      <c r="AE22750" s="30"/>
    </row>
    <row r="22751" spans="27:31" x14ac:dyDescent="0.25">
      <c r="AA22751" s="27"/>
      <c r="AC22751" s="28"/>
      <c r="AD22751" s="30"/>
      <c r="AE22751" s="30"/>
    </row>
    <row r="22752" spans="27:31" x14ac:dyDescent="0.25">
      <c r="AA22752" s="27"/>
      <c r="AC22752" s="28"/>
      <c r="AD22752" s="30"/>
      <c r="AE22752" s="30"/>
    </row>
    <row r="22753" spans="27:31" x14ac:dyDescent="0.25">
      <c r="AA22753" s="27"/>
      <c r="AC22753" s="28"/>
      <c r="AD22753" s="30"/>
      <c r="AE22753" s="30"/>
    </row>
    <row r="22754" spans="27:31" x14ac:dyDescent="0.25">
      <c r="AA22754" s="27"/>
      <c r="AC22754" s="28"/>
      <c r="AD22754" s="30"/>
      <c r="AE22754" s="30"/>
    </row>
    <row r="22755" spans="27:31" x14ac:dyDescent="0.25">
      <c r="AA22755" s="27"/>
      <c r="AC22755" s="28"/>
      <c r="AD22755" s="30"/>
      <c r="AE22755" s="30"/>
    </row>
    <row r="22756" spans="27:31" x14ac:dyDescent="0.25">
      <c r="AA22756" s="27"/>
      <c r="AC22756" s="28"/>
      <c r="AD22756" s="30"/>
      <c r="AE22756" s="30"/>
    </row>
    <row r="22757" spans="27:31" x14ac:dyDescent="0.25">
      <c r="AA22757" s="27"/>
      <c r="AC22757" s="28"/>
      <c r="AD22757" s="30"/>
      <c r="AE22757" s="30"/>
    </row>
    <row r="22758" spans="27:31" x14ac:dyDescent="0.25">
      <c r="AA22758" s="27"/>
      <c r="AC22758" s="28"/>
      <c r="AD22758" s="30"/>
      <c r="AE22758" s="30"/>
    </row>
    <row r="22759" spans="27:31" x14ac:dyDescent="0.25">
      <c r="AA22759" s="27"/>
      <c r="AC22759" s="28"/>
      <c r="AD22759" s="30"/>
      <c r="AE22759" s="30"/>
    </row>
    <row r="22760" spans="27:31" x14ac:dyDescent="0.25">
      <c r="AA22760" s="27"/>
      <c r="AC22760" s="28"/>
      <c r="AD22760" s="30"/>
      <c r="AE22760" s="30"/>
    </row>
    <row r="22761" spans="27:31" x14ac:dyDescent="0.25">
      <c r="AA22761" s="27"/>
      <c r="AC22761" s="28"/>
      <c r="AD22761" s="30"/>
      <c r="AE22761" s="30"/>
    </row>
    <row r="22762" spans="27:31" x14ac:dyDescent="0.25">
      <c r="AA22762" s="27"/>
      <c r="AC22762" s="28"/>
      <c r="AD22762" s="30"/>
      <c r="AE22762" s="30"/>
    </row>
    <row r="22763" spans="27:31" x14ac:dyDescent="0.25">
      <c r="AA22763" s="27"/>
      <c r="AC22763" s="28"/>
      <c r="AD22763" s="30"/>
      <c r="AE22763" s="30"/>
    </row>
    <row r="22764" spans="27:31" x14ac:dyDescent="0.25">
      <c r="AA22764" s="27"/>
      <c r="AC22764" s="28"/>
      <c r="AD22764" s="30"/>
      <c r="AE22764" s="30"/>
    </row>
    <row r="22765" spans="27:31" x14ac:dyDescent="0.25">
      <c r="AA22765" s="27"/>
      <c r="AC22765" s="28"/>
      <c r="AD22765" s="30"/>
      <c r="AE22765" s="30"/>
    </row>
    <row r="22766" spans="27:31" x14ac:dyDescent="0.25">
      <c r="AA22766" s="27"/>
      <c r="AC22766" s="28"/>
      <c r="AD22766" s="30"/>
      <c r="AE22766" s="30"/>
    </row>
    <row r="22767" spans="27:31" x14ac:dyDescent="0.25">
      <c r="AA22767" s="27"/>
      <c r="AC22767" s="28"/>
      <c r="AD22767" s="30"/>
      <c r="AE22767" s="30"/>
    </row>
    <row r="22768" spans="27:31" x14ac:dyDescent="0.25">
      <c r="AA22768" s="27"/>
      <c r="AC22768" s="28"/>
      <c r="AD22768" s="30"/>
      <c r="AE22768" s="30"/>
    </row>
    <row r="22769" spans="27:31" x14ac:dyDescent="0.25">
      <c r="AA22769" s="27"/>
      <c r="AC22769" s="28"/>
      <c r="AD22769" s="30"/>
      <c r="AE22769" s="30"/>
    </row>
    <row r="22770" spans="27:31" x14ac:dyDescent="0.25">
      <c r="AA22770" s="27"/>
      <c r="AC22770" s="28"/>
      <c r="AD22770" s="30"/>
      <c r="AE22770" s="30"/>
    </row>
    <row r="22771" spans="27:31" x14ac:dyDescent="0.25">
      <c r="AA22771" s="27"/>
      <c r="AC22771" s="28"/>
      <c r="AD22771" s="30"/>
      <c r="AE22771" s="30"/>
    </row>
    <row r="22772" spans="27:31" x14ac:dyDescent="0.25">
      <c r="AA22772" s="27"/>
      <c r="AC22772" s="28"/>
      <c r="AD22772" s="30"/>
      <c r="AE22772" s="30"/>
    </row>
    <row r="22773" spans="27:31" x14ac:dyDescent="0.25">
      <c r="AA22773" s="27"/>
      <c r="AC22773" s="28"/>
      <c r="AD22773" s="30"/>
      <c r="AE22773" s="30"/>
    </row>
    <row r="22774" spans="27:31" x14ac:dyDescent="0.25">
      <c r="AA22774" s="27"/>
      <c r="AC22774" s="28"/>
      <c r="AD22774" s="30"/>
      <c r="AE22774" s="30"/>
    </row>
    <row r="22775" spans="27:31" x14ac:dyDescent="0.25">
      <c r="AA22775" s="27"/>
      <c r="AC22775" s="28"/>
      <c r="AD22775" s="30"/>
      <c r="AE22775" s="30"/>
    </row>
    <row r="22776" spans="27:31" x14ac:dyDescent="0.25">
      <c r="AA22776" s="27"/>
      <c r="AC22776" s="28"/>
      <c r="AD22776" s="30"/>
      <c r="AE22776" s="30"/>
    </row>
    <row r="22777" spans="27:31" x14ac:dyDescent="0.25">
      <c r="AA22777" s="27"/>
      <c r="AC22777" s="28"/>
      <c r="AD22777" s="30"/>
      <c r="AE22777" s="30"/>
    </row>
    <row r="22778" spans="27:31" x14ac:dyDescent="0.25">
      <c r="AA22778" s="27"/>
      <c r="AC22778" s="28"/>
      <c r="AD22778" s="30"/>
      <c r="AE22778" s="30"/>
    </row>
    <row r="22779" spans="27:31" x14ac:dyDescent="0.25">
      <c r="AA22779" s="27"/>
      <c r="AC22779" s="28"/>
      <c r="AD22779" s="30"/>
      <c r="AE22779" s="30"/>
    </row>
    <row r="22780" spans="27:31" x14ac:dyDescent="0.25">
      <c r="AA22780" s="27"/>
      <c r="AC22780" s="28"/>
      <c r="AD22780" s="30"/>
      <c r="AE22780" s="30"/>
    </row>
    <row r="22781" spans="27:31" x14ac:dyDescent="0.25">
      <c r="AA22781" s="27"/>
      <c r="AC22781" s="28"/>
      <c r="AD22781" s="30"/>
      <c r="AE22781" s="30"/>
    </row>
    <row r="22782" spans="27:31" x14ac:dyDescent="0.25">
      <c r="AA22782" s="27"/>
      <c r="AC22782" s="28"/>
      <c r="AD22782" s="30"/>
      <c r="AE22782" s="30"/>
    </row>
    <row r="22783" spans="27:31" x14ac:dyDescent="0.25">
      <c r="AA22783" s="27"/>
      <c r="AC22783" s="28"/>
      <c r="AD22783" s="30"/>
      <c r="AE22783" s="30"/>
    </row>
    <row r="22784" spans="27:31" x14ac:dyDescent="0.25">
      <c r="AA22784" s="27"/>
      <c r="AC22784" s="28"/>
      <c r="AD22784" s="30"/>
      <c r="AE22784" s="30"/>
    </row>
    <row r="22785" spans="27:31" x14ac:dyDescent="0.25">
      <c r="AA22785" s="27"/>
      <c r="AC22785" s="28"/>
      <c r="AD22785" s="30"/>
      <c r="AE22785" s="30"/>
    </row>
    <row r="22786" spans="27:31" x14ac:dyDescent="0.25">
      <c r="AA22786" s="27"/>
      <c r="AC22786" s="28"/>
      <c r="AD22786" s="30"/>
      <c r="AE22786" s="30"/>
    </row>
    <row r="22787" spans="27:31" x14ac:dyDescent="0.25">
      <c r="AA22787" s="27"/>
      <c r="AC22787" s="28"/>
      <c r="AD22787" s="30"/>
      <c r="AE22787" s="30"/>
    </row>
    <row r="22788" spans="27:31" x14ac:dyDescent="0.25">
      <c r="AA22788" s="27"/>
      <c r="AC22788" s="28"/>
      <c r="AD22788" s="30"/>
      <c r="AE22788" s="30"/>
    </row>
    <row r="22789" spans="27:31" x14ac:dyDescent="0.25">
      <c r="AA22789" s="27"/>
      <c r="AC22789" s="28"/>
      <c r="AD22789" s="30"/>
      <c r="AE22789" s="30"/>
    </row>
    <row r="22790" spans="27:31" x14ac:dyDescent="0.25">
      <c r="AA22790" s="27"/>
      <c r="AC22790" s="28"/>
      <c r="AD22790" s="30"/>
      <c r="AE22790" s="30"/>
    </row>
    <row r="22791" spans="27:31" x14ac:dyDescent="0.25">
      <c r="AA22791" s="27"/>
      <c r="AC22791" s="28"/>
      <c r="AD22791" s="30"/>
      <c r="AE22791" s="30"/>
    </row>
    <row r="22792" spans="27:31" x14ac:dyDescent="0.25">
      <c r="AA22792" s="27"/>
      <c r="AC22792" s="28"/>
      <c r="AD22792" s="30"/>
      <c r="AE22792" s="30"/>
    </row>
    <row r="22793" spans="27:31" x14ac:dyDescent="0.25">
      <c r="AA22793" s="27"/>
      <c r="AC22793" s="28"/>
      <c r="AD22793" s="30"/>
      <c r="AE22793" s="30"/>
    </row>
    <row r="22794" spans="27:31" x14ac:dyDescent="0.25">
      <c r="AA22794" s="27"/>
      <c r="AC22794" s="28"/>
      <c r="AD22794" s="30"/>
      <c r="AE22794" s="30"/>
    </row>
    <row r="22795" spans="27:31" x14ac:dyDescent="0.25">
      <c r="AA22795" s="27"/>
      <c r="AC22795" s="28"/>
      <c r="AD22795" s="30"/>
      <c r="AE22795" s="30"/>
    </row>
    <row r="22796" spans="27:31" x14ac:dyDescent="0.25">
      <c r="AA22796" s="27"/>
      <c r="AC22796" s="28"/>
      <c r="AD22796" s="30"/>
      <c r="AE22796" s="30"/>
    </row>
    <row r="22797" spans="27:31" x14ac:dyDescent="0.25">
      <c r="AA22797" s="27"/>
      <c r="AC22797" s="28"/>
      <c r="AD22797" s="30"/>
      <c r="AE22797" s="30"/>
    </row>
    <row r="22798" spans="27:31" x14ac:dyDescent="0.25">
      <c r="AA22798" s="27"/>
      <c r="AC22798" s="28"/>
      <c r="AD22798" s="30"/>
      <c r="AE22798" s="30"/>
    </row>
    <row r="22799" spans="27:31" x14ac:dyDescent="0.25">
      <c r="AA22799" s="27"/>
      <c r="AC22799" s="28"/>
      <c r="AD22799" s="30"/>
      <c r="AE22799" s="30"/>
    </row>
    <row r="22800" spans="27:31" x14ac:dyDescent="0.25">
      <c r="AA22800" s="27"/>
      <c r="AC22800" s="28"/>
      <c r="AD22800" s="30"/>
      <c r="AE22800" s="30"/>
    </row>
    <row r="22801" spans="27:31" x14ac:dyDescent="0.25">
      <c r="AA22801" s="27"/>
      <c r="AC22801" s="28"/>
      <c r="AD22801" s="30"/>
      <c r="AE22801" s="30"/>
    </row>
    <row r="22802" spans="27:31" x14ac:dyDescent="0.25">
      <c r="AA22802" s="27"/>
      <c r="AC22802" s="28"/>
      <c r="AD22802" s="30"/>
      <c r="AE22802" s="30"/>
    </row>
    <row r="22803" spans="27:31" x14ac:dyDescent="0.25">
      <c r="AA22803" s="27"/>
      <c r="AC22803" s="28"/>
      <c r="AD22803" s="30"/>
      <c r="AE22803" s="30"/>
    </row>
    <row r="22804" spans="27:31" x14ac:dyDescent="0.25">
      <c r="AA22804" s="27"/>
      <c r="AC22804" s="28"/>
      <c r="AD22804" s="30"/>
      <c r="AE22804" s="30"/>
    </row>
    <row r="22805" spans="27:31" x14ac:dyDescent="0.25">
      <c r="AA22805" s="27"/>
      <c r="AC22805" s="28"/>
      <c r="AD22805" s="30"/>
      <c r="AE22805" s="30"/>
    </row>
    <row r="22806" spans="27:31" x14ac:dyDescent="0.25">
      <c r="AA22806" s="27"/>
      <c r="AC22806" s="28"/>
      <c r="AD22806" s="30"/>
      <c r="AE22806" s="30"/>
    </row>
    <row r="22807" spans="27:31" x14ac:dyDescent="0.25">
      <c r="AA22807" s="27"/>
      <c r="AC22807" s="28"/>
      <c r="AD22807" s="30"/>
      <c r="AE22807" s="30"/>
    </row>
    <row r="22808" spans="27:31" x14ac:dyDescent="0.25">
      <c r="AA22808" s="27"/>
      <c r="AC22808" s="28"/>
      <c r="AD22808" s="30"/>
      <c r="AE22808" s="30"/>
    </row>
    <row r="22809" spans="27:31" x14ac:dyDescent="0.25">
      <c r="AA22809" s="27"/>
      <c r="AC22809" s="28"/>
      <c r="AD22809" s="30"/>
      <c r="AE22809" s="30"/>
    </row>
    <row r="22810" spans="27:31" x14ac:dyDescent="0.25">
      <c r="AA22810" s="27"/>
      <c r="AC22810" s="28"/>
      <c r="AD22810" s="30"/>
      <c r="AE22810" s="30"/>
    </row>
    <row r="22811" spans="27:31" x14ac:dyDescent="0.25">
      <c r="AA22811" s="27"/>
      <c r="AC22811" s="28"/>
      <c r="AD22811" s="30"/>
      <c r="AE22811" s="30"/>
    </row>
    <row r="22812" spans="27:31" x14ac:dyDescent="0.25">
      <c r="AA22812" s="27"/>
      <c r="AC22812" s="28"/>
      <c r="AD22812" s="30"/>
      <c r="AE22812" s="30"/>
    </row>
    <row r="22813" spans="27:31" x14ac:dyDescent="0.25">
      <c r="AA22813" s="27"/>
      <c r="AC22813" s="28"/>
      <c r="AD22813" s="30"/>
      <c r="AE22813" s="30"/>
    </row>
    <row r="22814" spans="27:31" x14ac:dyDescent="0.25">
      <c r="AA22814" s="27"/>
      <c r="AC22814" s="28"/>
      <c r="AD22814" s="30"/>
      <c r="AE22814" s="30"/>
    </row>
    <row r="22815" spans="27:31" x14ac:dyDescent="0.25">
      <c r="AA22815" s="27"/>
      <c r="AC22815" s="28"/>
      <c r="AD22815" s="30"/>
      <c r="AE22815" s="30"/>
    </row>
    <row r="22816" spans="27:31" x14ac:dyDescent="0.25">
      <c r="AA22816" s="27"/>
      <c r="AC22816" s="28"/>
      <c r="AD22816" s="30"/>
      <c r="AE22816" s="30"/>
    </row>
    <row r="22817" spans="27:31" x14ac:dyDescent="0.25">
      <c r="AA22817" s="27"/>
      <c r="AC22817" s="28"/>
      <c r="AD22817" s="30"/>
      <c r="AE22817" s="30"/>
    </row>
    <row r="22818" spans="27:31" x14ac:dyDescent="0.25">
      <c r="AA22818" s="27"/>
      <c r="AC22818" s="28"/>
      <c r="AD22818" s="30"/>
      <c r="AE22818" s="30"/>
    </row>
    <row r="22819" spans="27:31" x14ac:dyDescent="0.25">
      <c r="AA22819" s="27"/>
      <c r="AC22819" s="28"/>
      <c r="AD22819" s="30"/>
      <c r="AE22819" s="30"/>
    </row>
    <row r="22820" spans="27:31" x14ac:dyDescent="0.25">
      <c r="AA22820" s="27"/>
      <c r="AC22820" s="28"/>
      <c r="AD22820" s="30"/>
      <c r="AE22820" s="30"/>
    </row>
    <row r="22821" spans="27:31" x14ac:dyDescent="0.25">
      <c r="AA22821" s="27"/>
      <c r="AC22821" s="28"/>
      <c r="AD22821" s="30"/>
      <c r="AE22821" s="30"/>
    </row>
    <row r="22822" spans="27:31" x14ac:dyDescent="0.25">
      <c r="AA22822" s="27"/>
      <c r="AC22822" s="28"/>
      <c r="AD22822" s="30"/>
      <c r="AE22822" s="30"/>
    </row>
    <row r="22823" spans="27:31" x14ac:dyDescent="0.25">
      <c r="AA22823" s="27"/>
      <c r="AC22823" s="28"/>
      <c r="AD22823" s="30"/>
      <c r="AE22823" s="30"/>
    </row>
    <row r="22824" spans="27:31" x14ac:dyDescent="0.25">
      <c r="AA22824" s="27"/>
      <c r="AC22824" s="28"/>
      <c r="AD22824" s="30"/>
      <c r="AE22824" s="30"/>
    </row>
    <row r="22825" spans="27:31" x14ac:dyDescent="0.25">
      <c r="AA22825" s="27"/>
      <c r="AC22825" s="28"/>
      <c r="AD22825" s="30"/>
      <c r="AE22825" s="30"/>
    </row>
    <row r="22826" spans="27:31" x14ac:dyDescent="0.25">
      <c r="AA22826" s="27"/>
      <c r="AC22826" s="28"/>
      <c r="AD22826" s="30"/>
      <c r="AE22826" s="30"/>
    </row>
    <row r="22827" spans="27:31" x14ac:dyDescent="0.25">
      <c r="AA22827" s="27"/>
      <c r="AC22827" s="28"/>
      <c r="AD22827" s="30"/>
      <c r="AE22827" s="30"/>
    </row>
    <row r="22828" spans="27:31" x14ac:dyDescent="0.25">
      <c r="AA22828" s="27"/>
      <c r="AC22828" s="28"/>
      <c r="AD22828" s="30"/>
      <c r="AE22828" s="30"/>
    </row>
    <row r="22829" spans="27:31" x14ac:dyDescent="0.25">
      <c r="AA22829" s="27"/>
      <c r="AC22829" s="28"/>
      <c r="AD22829" s="30"/>
      <c r="AE22829" s="30"/>
    </row>
    <row r="22830" spans="27:31" x14ac:dyDescent="0.25">
      <c r="AA22830" s="27"/>
      <c r="AC22830" s="28"/>
      <c r="AD22830" s="30"/>
      <c r="AE22830" s="30"/>
    </row>
    <row r="22831" spans="27:31" x14ac:dyDescent="0.25">
      <c r="AA22831" s="27"/>
      <c r="AC22831" s="28"/>
      <c r="AD22831" s="30"/>
      <c r="AE22831" s="30"/>
    </row>
    <row r="22832" spans="27:31" x14ac:dyDescent="0.25">
      <c r="AA22832" s="27"/>
      <c r="AC22832" s="28"/>
      <c r="AD22832" s="30"/>
      <c r="AE22832" s="30"/>
    </row>
    <row r="22833" spans="27:31" x14ac:dyDescent="0.25">
      <c r="AA22833" s="27"/>
      <c r="AC22833" s="28"/>
      <c r="AD22833" s="30"/>
      <c r="AE22833" s="30"/>
    </row>
    <row r="22834" spans="27:31" x14ac:dyDescent="0.25">
      <c r="AA22834" s="27"/>
      <c r="AC22834" s="28"/>
      <c r="AD22834" s="30"/>
      <c r="AE22834" s="30"/>
    </row>
    <row r="22835" spans="27:31" x14ac:dyDescent="0.25">
      <c r="AA22835" s="27"/>
      <c r="AC22835" s="28"/>
      <c r="AD22835" s="30"/>
      <c r="AE22835" s="30"/>
    </row>
    <row r="22836" spans="27:31" x14ac:dyDescent="0.25">
      <c r="AA22836" s="27"/>
      <c r="AC22836" s="28"/>
      <c r="AD22836" s="30"/>
      <c r="AE22836" s="30"/>
    </row>
    <row r="22837" spans="27:31" x14ac:dyDescent="0.25">
      <c r="AA22837" s="27"/>
      <c r="AC22837" s="28"/>
      <c r="AD22837" s="30"/>
      <c r="AE22837" s="30"/>
    </row>
    <row r="22838" spans="27:31" x14ac:dyDescent="0.25">
      <c r="AA22838" s="27"/>
      <c r="AC22838" s="28"/>
      <c r="AD22838" s="30"/>
      <c r="AE22838" s="30"/>
    </row>
    <row r="22839" spans="27:31" x14ac:dyDescent="0.25">
      <c r="AA22839" s="27"/>
      <c r="AC22839" s="28"/>
      <c r="AD22839" s="30"/>
      <c r="AE22839" s="30"/>
    </row>
    <row r="22840" spans="27:31" x14ac:dyDescent="0.25">
      <c r="AA22840" s="27"/>
      <c r="AC22840" s="28"/>
      <c r="AD22840" s="30"/>
      <c r="AE22840" s="30"/>
    </row>
    <row r="22841" spans="27:31" x14ac:dyDescent="0.25">
      <c r="AA22841" s="27"/>
      <c r="AC22841" s="28"/>
      <c r="AD22841" s="30"/>
      <c r="AE22841" s="30"/>
    </row>
    <row r="22842" spans="27:31" x14ac:dyDescent="0.25">
      <c r="AA22842" s="27"/>
      <c r="AC22842" s="28"/>
      <c r="AD22842" s="30"/>
      <c r="AE22842" s="30"/>
    </row>
    <row r="22843" spans="27:31" x14ac:dyDescent="0.25">
      <c r="AA22843" s="27"/>
      <c r="AC22843" s="28"/>
      <c r="AD22843" s="30"/>
      <c r="AE22843" s="30"/>
    </row>
    <row r="22844" spans="27:31" x14ac:dyDescent="0.25">
      <c r="AA22844" s="27"/>
      <c r="AC22844" s="28"/>
      <c r="AD22844" s="30"/>
      <c r="AE22844" s="30"/>
    </row>
    <row r="22845" spans="27:31" x14ac:dyDescent="0.25">
      <c r="AA22845" s="27"/>
      <c r="AC22845" s="28"/>
      <c r="AD22845" s="30"/>
      <c r="AE22845" s="30"/>
    </row>
    <row r="22846" spans="27:31" x14ac:dyDescent="0.25">
      <c r="AA22846" s="27"/>
      <c r="AC22846" s="28"/>
      <c r="AD22846" s="30"/>
      <c r="AE22846" s="30"/>
    </row>
    <row r="22847" spans="27:31" x14ac:dyDescent="0.25">
      <c r="AA22847" s="27"/>
      <c r="AC22847" s="28"/>
      <c r="AD22847" s="30"/>
      <c r="AE22847" s="30"/>
    </row>
    <row r="22848" spans="27:31" x14ac:dyDescent="0.25">
      <c r="AA22848" s="27"/>
      <c r="AC22848" s="28"/>
      <c r="AD22848" s="30"/>
      <c r="AE22848" s="30"/>
    </row>
    <row r="22849" spans="27:31" x14ac:dyDescent="0.25">
      <c r="AA22849" s="27"/>
      <c r="AC22849" s="28"/>
      <c r="AD22849" s="30"/>
      <c r="AE22849" s="30"/>
    </row>
    <row r="22850" spans="27:31" x14ac:dyDescent="0.25">
      <c r="AA22850" s="27"/>
      <c r="AC22850" s="28"/>
      <c r="AD22850" s="30"/>
      <c r="AE22850" s="30"/>
    </row>
    <row r="22851" spans="27:31" x14ac:dyDescent="0.25">
      <c r="AA22851" s="27"/>
      <c r="AC22851" s="28"/>
      <c r="AD22851" s="30"/>
      <c r="AE22851" s="30"/>
    </row>
    <row r="22852" spans="27:31" x14ac:dyDescent="0.25">
      <c r="AA22852" s="27"/>
      <c r="AC22852" s="28"/>
      <c r="AD22852" s="30"/>
      <c r="AE22852" s="30"/>
    </row>
    <row r="22853" spans="27:31" x14ac:dyDescent="0.25">
      <c r="AA22853" s="27"/>
      <c r="AC22853" s="28"/>
      <c r="AD22853" s="30"/>
      <c r="AE22853" s="30"/>
    </row>
    <row r="22854" spans="27:31" x14ac:dyDescent="0.25">
      <c r="AA22854" s="27"/>
      <c r="AC22854" s="28"/>
      <c r="AD22854" s="30"/>
      <c r="AE22854" s="30"/>
    </row>
    <row r="22855" spans="27:31" x14ac:dyDescent="0.25">
      <c r="AA22855" s="27"/>
      <c r="AC22855" s="28"/>
      <c r="AD22855" s="30"/>
      <c r="AE22855" s="30"/>
    </row>
    <row r="22856" spans="27:31" x14ac:dyDescent="0.25">
      <c r="AA22856" s="27"/>
      <c r="AC22856" s="28"/>
      <c r="AD22856" s="30"/>
      <c r="AE22856" s="30"/>
    </row>
    <row r="22857" spans="27:31" x14ac:dyDescent="0.25">
      <c r="AA22857" s="27"/>
      <c r="AC22857" s="28"/>
      <c r="AD22857" s="30"/>
      <c r="AE22857" s="30"/>
    </row>
    <row r="22858" spans="27:31" x14ac:dyDescent="0.25">
      <c r="AA22858" s="27"/>
      <c r="AC22858" s="28"/>
      <c r="AD22858" s="30"/>
      <c r="AE22858" s="30"/>
    </row>
    <row r="22859" spans="27:31" x14ac:dyDescent="0.25">
      <c r="AA22859" s="27"/>
      <c r="AC22859" s="28"/>
      <c r="AD22859" s="30"/>
      <c r="AE22859" s="30"/>
    </row>
    <row r="22860" spans="27:31" x14ac:dyDescent="0.25">
      <c r="AA22860" s="27"/>
      <c r="AC22860" s="28"/>
      <c r="AD22860" s="30"/>
      <c r="AE22860" s="30"/>
    </row>
    <row r="22861" spans="27:31" x14ac:dyDescent="0.25">
      <c r="AA22861" s="27"/>
      <c r="AC22861" s="28"/>
      <c r="AD22861" s="30"/>
      <c r="AE22861" s="30"/>
    </row>
    <row r="22862" spans="27:31" x14ac:dyDescent="0.25">
      <c r="AA22862" s="27"/>
      <c r="AC22862" s="28"/>
      <c r="AD22862" s="30"/>
      <c r="AE22862" s="30"/>
    </row>
    <row r="22863" spans="27:31" x14ac:dyDescent="0.25">
      <c r="AA22863" s="27"/>
      <c r="AC22863" s="28"/>
      <c r="AD22863" s="30"/>
      <c r="AE22863" s="30"/>
    </row>
    <row r="22864" spans="27:31" x14ac:dyDescent="0.25">
      <c r="AA22864" s="27"/>
      <c r="AC22864" s="28"/>
      <c r="AD22864" s="30"/>
      <c r="AE22864" s="30"/>
    </row>
    <row r="22865" spans="27:31" x14ac:dyDescent="0.25">
      <c r="AA22865" s="27"/>
      <c r="AC22865" s="28"/>
      <c r="AD22865" s="30"/>
      <c r="AE22865" s="30"/>
    </row>
    <row r="22866" spans="27:31" x14ac:dyDescent="0.25">
      <c r="AA22866" s="27"/>
      <c r="AC22866" s="28"/>
      <c r="AD22866" s="30"/>
      <c r="AE22866" s="30"/>
    </row>
    <row r="22867" spans="27:31" x14ac:dyDescent="0.25">
      <c r="AA22867" s="27"/>
      <c r="AC22867" s="28"/>
      <c r="AD22867" s="30"/>
      <c r="AE22867" s="30"/>
    </row>
    <row r="22868" spans="27:31" x14ac:dyDescent="0.25">
      <c r="AA22868" s="27"/>
      <c r="AC22868" s="28"/>
      <c r="AD22868" s="30"/>
      <c r="AE22868" s="30"/>
    </row>
    <row r="22869" spans="27:31" x14ac:dyDescent="0.25">
      <c r="AA22869" s="27"/>
      <c r="AC22869" s="28"/>
      <c r="AD22869" s="30"/>
      <c r="AE22869" s="30"/>
    </row>
    <row r="22870" spans="27:31" x14ac:dyDescent="0.25">
      <c r="AA22870" s="27"/>
      <c r="AC22870" s="28"/>
      <c r="AD22870" s="30"/>
      <c r="AE22870" s="30"/>
    </row>
    <row r="22871" spans="27:31" x14ac:dyDescent="0.25">
      <c r="AA22871" s="27"/>
      <c r="AC22871" s="28"/>
      <c r="AD22871" s="30"/>
      <c r="AE22871" s="30"/>
    </row>
    <row r="22872" spans="27:31" x14ac:dyDescent="0.25">
      <c r="AA22872" s="27"/>
      <c r="AC22872" s="28"/>
      <c r="AD22872" s="30"/>
      <c r="AE22872" s="30"/>
    </row>
    <row r="22873" spans="27:31" x14ac:dyDescent="0.25">
      <c r="AA22873" s="27"/>
      <c r="AC22873" s="28"/>
      <c r="AD22873" s="30"/>
      <c r="AE22873" s="30"/>
    </row>
    <row r="22874" spans="27:31" x14ac:dyDescent="0.25">
      <c r="AA22874" s="27"/>
      <c r="AC22874" s="28"/>
      <c r="AD22874" s="30"/>
      <c r="AE22874" s="30"/>
    </row>
    <row r="22875" spans="27:31" x14ac:dyDescent="0.25">
      <c r="AA22875" s="27"/>
      <c r="AC22875" s="28"/>
      <c r="AD22875" s="30"/>
      <c r="AE22875" s="30"/>
    </row>
    <row r="22876" spans="27:31" x14ac:dyDescent="0.25">
      <c r="AA22876" s="27"/>
      <c r="AC22876" s="28"/>
      <c r="AD22876" s="30"/>
      <c r="AE22876" s="30"/>
    </row>
    <row r="22877" spans="27:31" x14ac:dyDescent="0.25">
      <c r="AA22877" s="27"/>
      <c r="AC22877" s="28"/>
      <c r="AD22877" s="30"/>
      <c r="AE22877" s="30"/>
    </row>
    <row r="22878" spans="27:31" x14ac:dyDescent="0.25">
      <c r="AA22878" s="27"/>
      <c r="AC22878" s="28"/>
      <c r="AD22878" s="30"/>
      <c r="AE22878" s="30"/>
    </row>
    <row r="22879" spans="27:31" x14ac:dyDescent="0.25">
      <c r="AA22879" s="27"/>
      <c r="AC22879" s="28"/>
      <c r="AD22879" s="30"/>
      <c r="AE22879" s="30"/>
    </row>
    <row r="22880" spans="27:31" x14ac:dyDescent="0.25">
      <c r="AA22880" s="27"/>
      <c r="AC22880" s="28"/>
      <c r="AD22880" s="30"/>
      <c r="AE22880" s="30"/>
    </row>
    <row r="22881" spans="27:31" x14ac:dyDescent="0.25">
      <c r="AA22881" s="27"/>
      <c r="AC22881" s="28"/>
      <c r="AD22881" s="30"/>
      <c r="AE22881" s="30"/>
    </row>
    <row r="22882" spans="27:31" x14ac:dyDescent="0.25">
      <c r="AA22882" s="27"/>
      <c r="AC22882" s="28"/>
      <c r="AD22882" s="30"/>
      <c r="AE22882" s="30"/>
    </row>
    <row r="22883" spans="27:31" x14ac:dyDescent="0.25">
      <c r="AA22883" s="27"/>
      <c r="AC22883" s="28"/>
      <c r="AD22883" s="30"/>
      <c r="AE22883" s="30"/>
    </row>
    <row r="22884" spans="27:31" x14ac:dyDescent="0.25">
      <c r="AA22884" s="27"/>
      <c r="AC22884" s="28"/>
      <c r="AD22884" s="30"/>
      <c r="AE22884" s="30"/>
    </row>
    <row r="22885" spans="27:31" x14ac:dyDescent="0.25">
      <c r="AA22885" s="27"/>
      <c r="AC22885" s="28"/>
      <c r="AD22885" s="30"/>
      <c r="AE22885" s="30"/>
    </row>
    <row r="22886" spans="27:31" x14ac:dyDescent="0.25">
      <c r="AA22886" s="27"/>
      <c r="AC22886" s="28"/>
      <c r="AD22886" s="30"/>
      <c r="AE22886" s="30"/>
    </row>
    <row r="22887" spans="27:31" x14ac:dyDescent="0.25">
      <c r="AA22887" s="27"/>
      <c r="AC22887" s="28"/>
      <c r="AD22887" s="30"/>
      <c r="AE22887" s="30"/>
    </row>
    <row r="22888" spans="27:31" x14ac:dyDescent="0.25">
      <c r="AA22888" s="27"/>
      <c r="AC22888" s="28"/>
      <c r="AD22888" s="30"/>
      <c r="AE22888" s="30"/>
    </row>
    <row r="22889" spans="27:31" x14ac:dyDescent="0.25">
      <c r="AA22889" s="27"/>
      <c r="AC22889" s="28"/>
      <c r="AD22889" s="30"/>
      <c r="AE22889" s="30"/>
    </row>
    <row r="22890" spans="27:31" x14ac:dyDescent="0.25">
      <c r="AA22890" s="27"/>
      <c r="AC22890" s="28"/>
      <c r="AD22890" s="30"/>
      <c r="AE22890" s="30"/>
    </row>
    <row r="22891" spans="27:31" x14ac:dyDescent="0.25">
      <c r="AA22891" s="27"/>
      <c r="AC22891" s="28"/>
      <c r="AD22891" s="30"/>
      <c r="AE22891" s="30"/>
    </row>
    <row r="22892" spans="27:31" x14ac:dyDescent="0.25">
      <c r="AA22892" s="27"/>
      <c r="AC22892" s="28"/>
      <c r="AD22892" s="30"/>
      <c r="AE22892" s="30"/>
    </row>
    <row r="22893" spans="27:31" x14ac:dyDescent="0.25">
      <c r="AA22893" s="27"/>
      <c r="AC22893" s="28"/>
      <c r="AD22893" s="30"/>
      <c r="AE22893" s="30"/>
    </row>
    <row r="22894" spans="27:31" x14ac:dyDescent="0.25">
      <c r="AA22894" s="27"/>
      <c r="AC22894" s="28"/>
      <c r="AD22894" s="30"/>
      <c r="AE22894" s="30"/>
    </row>
    <row r="22895" spans="27:31" x14ac:dyDescent="0.25">
      <c r="AA22895" s="27"/>
      <c r="AC22895" s="28"/>
      <c r="AD22895" s="30"/>
      <c r="AE22895" s="30"/>
    </row>
    <row r="22896" spans="27:31" x14ac:dyDescent="0.25">
      <c r="AA22896" s="27"/>
      <c r="AC22896" s="28"/>
      <c r="AD22896" s="30"/>
      <c r="AE22896" s="30"/>
    </row>
    <row r="22897" spans="27:31" x14ac:dyDescent="0.25">
      <c r="AA22897" s="27"/>
      <c r="AC22897" s="28"/>
      <c r="AD22897" s="30"/>
      <c r="AE22897" s="30"/>
    </row>
    <row r="22898" spans="27:31" x14ac:dyDescent="0.25">
      <c r="AA22898" s="27"/>
      <c r="AC22898" s="28"/>
      <c r="AD22898" s="30"/>
      <c r="AE22898" s="30"/>
    </row>
    <row r="22899" spans="27:31" x14ac:dyDescent="0.25">
      <c r="AA22899" s="27"/>
      <c r="AC22899" s="28"/>
      <c r="AD22899" s="30"/>
      <c r="AE22899" s="30"/>
    </row>
    <row r="22900" spans="27:31" x14ac:dyDescent="0.25">
      <c r="AA22900" s="27"/>
      <c r="AC22900" s="28"/>
      <c r="AD22900" s="30"/>
      <c r="AE22900" s="30"/>
    </row>
    <row r="22901" spans="27:31" x14ac:dyDescent="0.25">
      <c r="AA22901" s="27"/>
      <c r="AC22901" s="28"/>
      <c r="AD22901" s="30"/>
      <c r="AE22901" s="30"/>
    </row>
    <row r="22902" spans="27:31" x14ac:dyDescent="0.25">
      <c r="AA22902" s="27"/>
      <c r="AC22902" s="28"/>
      <c r="AD22902" s="30"/>
      <c r="AE22902" s="30"/>
    </row>
    <row r="22903" spans="27:31" x14ac:dyDescent="0.25">
      <c r="AA22903" s="27"/>
      <c r="AC22903" s="28"/>
      <c r="AD22903" s="30"/>
      <c r="AE22903" s="30"/>
    </row>
    <row r="22904" spans="27:31" x14ac:dyDescent="0.25">
      <c r="AA22904" s="27"/>
      <c r="AC22904" s="28"/>
      <c r="AD22904" s="30"/>
      <c r="AE22904" s="30"/>
    </row>
    <row r="22905" spans="27:31" x14ac:dyDescent="0.25">
      <c r="AA22905" s="27"/>
      <c r="AC22905" s="28"/>
      <c r="AD22905" s="30"/>
      <c r="AE22905" s="30"/>
    </row>
    <row r="22906" spans="27:31" x14ac:dyDescent="0.25">
      <c r="AA22906" s="27"/>
      <c r="AC22906" s="28"/>
      <c r="AD22906" s="30"/>
      <c r="AE22906" s="30"/>
    </row>
    <row r="22907" spans="27:31" x14ac:dyDescent="0.25">
      <c r="AA22907" s="27"/>
      <c r="AC22907" s="28"/>
      <c r="AD22907" s="30"/>
      <c r="AE22907" s="30"/>
    </row>
    <row r="22908" spans="27:31" x14ac:dyDescent="0.25">
      <c r="AA22908" s="27"/>
      <c r="AC22908" s="28"/>
      <c r="AD22908" s="30"/>
      <c r="AE22908" s="30"/>
    </row>
    <row r="22909" spans="27:31" x14ac:dyDescent="0.25">
      <c r="AA22909" s="27"/>
      <c r="AC22909" s="28"/>
      <c r="AD22909" s="30"/>
      <c r="AE22909" s="30"/>
    </row>
    <row r="22910" spans="27:31" x14ac:dyDescent="0.25">
      <c r="AA22910" s="27"/>
      <c r="AC22910" s="28"/>
      <c r="AD22910" s="30"/>
      <c r="AE22910" s="30"/>
    </row>
    <row r="22911" spans="27:31" x14ac:dyDescent="0.25">
      <c r="AA22911" s="27"/>
      <c r="AC22911" s="28"/>
      <c r="AD22911" s="30"/>
      <c r="AE22911" s="30"/>
    </row>
    <row r="22912" spans="27:31" x14ac:dyDescent="0.25">
      <c r="AA22912" s="27"/>
      <c r="AC22912" s="28"/>
      <c r="AD22912" s="30"/>
      <c r="AE22912" s="30"/>
    </row>
    <row r="22913" spans="27:31" x14ac:dyDescent="0.25">
      <c r="AA22913" s="27"/>
      <c r="AC22913" s="28"/>
      <c r="AD22913" s="30"/>
      <c r="AE22913" s="30"/>
    </row>
    <row r="22914" spans="27:31" x14ac:dyDescent="0.25">
      <c r="AA22914" s="27"/>
      <c r="AC22914" s="28"/>
      <c r="AD22914" s="30"/>
      <c r="AE22914" s="30"/>
    </row>
    <row r="22915" spans="27:31" x14ac:dyDescent="0.25">
      <c r="AA22915" s="27"/>
      <c r="AC22915" s="28"/>
      <c r="AD22915" s="30"/>
      <c r="AE22915" s="30"/>
    </row>
    <row r="22916" spans="27:31" x14ac:dyDescent="0.25">
      <c r="AA22916" s="27"/>
      <c r="AC22916" s="28"/>
      <c r="AD22916" s="30"/>
      <c r="AE22916" s="30"/>
    </row>
    <row r="22917" spans="27:31" x14ac:dyDescent="0.25">
      <c r="AA22917" s="27"/>
      <c r="AC22917" s="28"/>
      <c r="AD22917" s="30"/>
      <c r="AE22917" s="30"/>
    </row>
    <row r="22918" spans="27:31" x14ac:dyDescent="0.25">
      <c r="AA22918" s="27"/>
      <c r="AC22918" s="28"/>
      <c r="AD22918" s="30"/>
      <c r="AE22918" s="30"/>
    </row>
    <row r="22919" spans="27:31" x14ac:dyDescent="0.25">
      <c r="AA22919" s="27"/>
      <c r="AC22919" s="28"/>
      <c r="AD22919" s="30"/>
      <c r="AE22919" s="30"/>
    </row>
    <row r="22920" spans="27:31" x14ac:dyDescent="0.25">
      <c r="AA22920" s="27"/>
      <c r="AC22920" s="28"/>
      <c r="AD22920" s="30"/>
      <c r="AE22920" s="30"/>
    </row>
    <row r="22921" spans="27:31" x14ac:dyDescent="0.25">
      <c r="AA22921" s="27"/>
      <c r="AC22921" s="28"/>
      <c r="AD22921" s="30"/>
      <c r="AE22921" s="30"/>
    </row>
    <row r="22922" spans="27:31" x14ac:dyDescent="0.25">
      <c r="AA22922" s="27"/>
      <c r="AC22922" s="28"/>
      <c r="AD22922" s="30"/>
      <c r="AE22922" s="30"/>
    </row>
    <row r="22923" spans="27:31" x14ac:dyDescent="0.25">
      <c r="AA22923" s="27"/>
      <c r="AC22923" s="28"/>
      <c r="AD22923" s="30"/>
      <c r="AE22923" s="30"/>
    </row>
    <row r="22924" spans="27:31" x14ac:dyDescent="0.25">
      <c r="AA22924" s="27"/>
      <c r="AC22924" s="28"/>
      <c r="AD22924" s="30"/>
      <c r="AE22924" s="30"/>
    </row>
    <row r="22925" spans="27:31" x14ac:dyDescent="0.25">
      <c r="AA22925" s="27"/>
      <c r="AC22925" s="28"/>
      <c r="AD22925" s="30"/>
      <c r="AE22925" s="30"/>
    </row>
    <row r="22926" spans="27:31" x14ac:dyDescent="0.25">
      <c r="AA22926" s="27"/>
      <c r="AC22926" s="28"/>
      <c r="AD22926" s="30"/>
      <c r="AE22926" s="30"/>
    </row>
    <row r="22927" spans="27:31" x14ac:dyDescent="0.25">
      <c r="AA22927" s="27"/>
      <c r="AC22927" s="28"/>
      <c r="AD22927" s="30"/>
      <c r="AE22927" s="30"/>
    </row>
    <row r="22928" spans="27:31" x14ac:dyDescent="0.25">
      <c r="AA22928" s="27"/>
      <c r="AC22928" s="28"/>
      <c r="AD22928" s="30"/>
      <c r="AE22928" s="30"/>
    </row>
    <row r="22929" spans="27:31" x14ac:dyDescent="0.25">
      <c r="AA22929" s="27"/>
      <c r="AC22929" s="28"/>
      <c r="AD22929" s="30"/>
      <c r="AE22929" s="30"/>
    </row>
    <row r="22930" spans="27:31" x14ac:dyDescent="0.25">
      <c r="AA22930" s="27"/>
      <c r="AC22930" s="28"/>
      <c r="AD22930" s="30"/>
      <c r="AE22930" s="30"/>
    </row>
    <row r="22931" spans="27:31" x14ac:dyDescent="0.25">
      <c r="AA22931" s="27"/>
      <c r="AC22931" s="28"/>
      <c r="AD22931" s="30"/>
      <c r="AE22931" s="30"/>
    </row>
    <row r="22932" spans="27:31" x14ac:dyDescent="0.25">
      <c r="AA22932" s="27"/>
      <c r="AC22932" s="28"/>
      <c r="AD22932" s="30"/>
      <c r="AE22932" s="30"/>
    </row>
    <row r="22933" spans="27:31" x14ac:dyDescent="0.25">
      <c r="AA22933" s="27"/>
      <c r="AC22933" s="28"/>
      <c r="AD22933" s="30"/>
      <c r="AE22933" s="30"/>
    </row>
    <row r="22934" spans="27:31" x14ac:dyDescent="0.25">
      <c r="AA22934" s="27"/>
      <c r="AC22934" s="28"/>
      <c r="AD22934" s="30"/>
      <c r="AE22934" s="30"/>
    </row>
    <row r="22935" spans="27:31" x14ac:dyDescent="0.25">
      <c r="AA22935" s="27"/>
      <c r="AC22935" s="28"/>
      <c r="AD22935" s="30"/>
      <c r="AE22935" s="30"/>
    </row>
    <row r="22936" spans="27:31" x14ac:dyDescent="0.25">
      <c r="AA22936" s="27"/>
      <c r="AC22936" s="28"/>
      <c r="AD22936" s="30"/>
      <c r="AE22936" s="30"/>
    </row>
    <row r="22937" spans="27:31" x14ac:dyDescent="0.25">
      <c r="AA22937" s="27"/>
      <c r="AC22937" s="28"/>
      <c r="AD22937" s="30"/>
      <c r="AE22937" s="30"/>
    </row>
    <row r="22938" spans="27:31" x14ac:dyDescent="0.25">
      <c r="AA22938" s="27"/>
      <c r="AC22938" s="28"/>
      <c r="AD22938" s="30"/>
      <c r="AE22938" s="30"/>
    </row>
    <row r="22939" spans="27:31" x14ac:dyDescent="0.25">
      <c r="AA22939" s="27"/>
      <c r="AC22939" s="28"/>
      <c r="AD22939" s="30"/>
      <c r="AE22939" s="30"/>
    </row>
    <row r="22940" spans="27:31" x14ac:dyDescent="0.25">
      <c r="AA22940" s="27"/>
      <c r="AC22940" s="28"/>
      <c r="AD22940" s="30"/>
      <c r="AE22940" s="30"/>
    </row>
    <row r="22941" spans="27:31" x14ac:dyDescent="0.25">
      <c r="AA22941" s="27"/>
      <c r="AC22941" s="28"/>
      <c r="AD22941" s="30"/>
      <c r="AE22941" s="30"/>
    </row>
    <row r="22942" spans="27:31" x14ac:dyDescent="0.25">
      <c r="AA22942" s="27"/>
      <c r="AC22942" s="28"/>
      <c r="AD22942" s="30"/>
      <c r="AE22942" s="30"/>
    </row>
    <row r="22943" spans="27:31" x14ac:dyDescent="0.25">
      <c r="AA22943" s="27"/>
      <c r="AC22943" s="28"/>
      <c r="AD22943" s="30"/>
      <c r="AE22943" s="30"/>
    </row>
    <row r="22944" spans="27:31" x14ac:dyDescent="0.25">
      <c r="AA22944" s="27"/>
      <c r="AC22944" s="28"/>
      <c r="AD22944" s="30"/>
      <c r="AE22944" s="30"/>
    </row>
    <row r="22945" spans="27:31" x14ac:dyDescent="0.25">
      <c r="AA22945" s="27"/>
      <c r="AC22945" s="28"/>
      <c r="AD22945" s="30"/>
      <c r="AE22945" s="30"/>
    </row>
    <row r="22946" spans="27:31" x14ac:dyDescent="0.25">
      <c r="AA22946" s="27"/>
      <c r="AC22946" s="28"/>
      <c r="AD22946" s="30"/>
      <c r="AE22946" s="30"/>
    </row>
    <row r="22947" spans="27:31" x14ac:dyDescent="0.25">
      <c r="AA22947" s="27"/>
      <c r="AC22947" s="28"/>
      <c r="AD22947" s="30"/>
      <c r="AE22947" s="30"/>
    </row>
    <row r="22948" spans="27:31" x14ac:dyDescent="0.25">
      <c r="AA22948" s="27"/>
      <c r="AC22948" s="28"/>
      <c r="AD22948" s="30"/>
      <c r="AE22948" s="30"/>
    </row>
    <row r="22949" spans="27:31" x14ac:dyDescent="0.25">
      <c r="AA22949" s="27"/>
      <c r="AC22949" s="28"/>
      <c r="AD22949" s="30"/>
      <c r="AE22949" s="30"/>
    </row>
    <row r="22950" spans="27:31" x14ac:dyDescent="0.25">
      <c r="AA22950" s="27"/>
      <c r="AC22950" s="28"/>
      <c r="AD22950" s="30"/>
      <c r="AE22950" s="30"/>
    </row>
    <row r="22951" spans="27:31" x14ac:dyDescent="0.25">
      <c r="AA22951" s="27"/>
      <c r="AC22951" s="28"/>
      <c r="AD22951" s="30"/>
      <c r="AE22951" s="30"/>
    </row>
    <row r="22952" spans="27:31" x14ac:dyDescent="0.25">
      <c r="AA22952" s="27"/>
      <c r="AC22952" s="28"/>
      <c r="AD22952" s="30"/>
      <c r="AE22952" s="30"/>
    </row>
    <row r="22953" spans="27:31" x14ac:dyDescent="0.25">
      <c r="AA22953" s="27"/>
      <c r="AC22953" s="28"/>
      <c r="AD22953" s="30"/>
      <c r="AE22953" s="30"/>
    </row>
    <row r="22954" spans="27:31" x14ac:dyDescent="0.25">
      <c r="AA22954" s="27"/>
      <c r="AC22954" s="28"/>
      <c r="AD22954" s="30"/>
      <c r="AE22954" s="30"/>
    </row>
    <row r="22955" spans="27:31" x14ac:dyDescent="0.25">
      <c r="AA22955" s="27"/>
      <c r="AC22955" s="28"/>
      <c r="AD22955" s="30"/>
      <c r="AE22955" s="30"/>
    </row>
    <row r="22956" spans="27:31" x14ac:dyDescent="0.25">
      <c r="AA22956" s="27"/>
      <c r="AC22956" s="28"/>
      <c r="AD22956" s="30"/>
      <c r="AE22956" s="30"/>
    </row>
    <row r="22957" spans="27:31" x14ac:dyDescent="0.25">
      <c r="AA22957" s="27"/>
      <c r="AC22957" s="28"/>
      <c r="AD22957" s="30"/>
      <c r="AE22957" s="30"/>
    </row>
    <row r="22958" spans="27:31" x14ac:dyDescent="0.25">
      <c r="AA22958" s="27"/>
      <c r="AC22958" s="28"/>
      <c r="AD22958" s="30"/>
      <c r="AE22958" s="30"/>
    </row>
    <row r="22959" spans="27:31" x14ac:dyDescent="0.25">
      <c r="AA22959" s="27"/>
      <c r="AC22959" s="28"/>
      <c r="AD22959" s="30"/>
      <c r="AE22959" s="30"/>
    </row>
    <row r="22960" spans="27:31" x14ac:dyDescent="0.25">
      <c r="AA22960" s="27"/>
      <c r="AC22960" s="28"/>
      <c r="AD22960" s="30"/>
      <c r="AE22960" s="30"/>
    </row>
    <row r="22961" spans="27:31" x14ac:dyDescent="0.25">
      <c r="AA22961" s="27"/>
      <c r="AC22961" s="28"/>
      <c r="AD22961" s="30"/>
      <c r="AE22961" s="30"/>
    </row>
    <row r="22962" spans="27:31" x14ac:dyDescent="0.25">
      <c r="AA22962" s="27"/>
      <c r="AC22962" s="28"/>
      <c r="AD22962" s="30"/>
      <c r="AE22962" s="30"/>
    </row>
    <row r="22963" spans="27:31" x14ac:dyDescent="0.25">
      <c r="AA22963" s="27"/>
      <c r="AC22963" s="28"/>
      <c r="AD22963" s="30"/>
      <c r="AE22963" s="30"/>
    </row>
    <row r="22964" spans="27:31" x14ac:dyDescent="0.25">
      <c r="AA22964" s="27"/>
      <c r="AC22964" s="28"/>
      <c r="AD22964" s="30"/>
      <c r="AE22964" s="30"/>
    </row>
    <row r="22965" spans="27:31" x14ac:dyDescent="0.25">
      <c r="AA22965" s="27"/>
      <c r="AC22965" s="28"/>
      <c r="AD22965" s="30"/>
      <c r="AE22965" s="30"/>
    </row>
    <row r="22966" spans="27:31" x14ac:dyDescent="0.25">
      <c r="AA22966" s="27"/>
      <c r="AC22966" s="28"/>
      <c r="AD22966" s="30"/>
      <c r="AE22966" s="30"/>
    </row>
    <row r="22967" spans="27:31" x14ac:dyDescent="0.25">
      <c r="AA22967" s="27"/>
      <c r="AC22967" s="28"/>
      <c r="AD22967" s="30"/>
      <c r="AE22967" s="30"/>
    </row>
    <row r="22968" spans="27:31" x14ac:dyDescent="0.25">
      <c r="AA22968" s="27"/>
      <c r="AC22968" s="28"/>
      <c r="AD22968" s="30"/>
      <c r="AE22968" s="30"/>
    </row>
    <row r="22969" spans="27:31" x14ac:dyDescent="0.25">
      <c r="AA22969" s="27"/>
      <c r="AC22969" s="28"/>
      <c r="AD22969" s="30"/>
      <c r="AE22969" s="30"/>
    </row>
    <row r="22970" spans="27:31" x14ac:dyDescent="0.25">
      <c r="AA22970" s="27"/>
      <c r="AC22970" s="28"/>
      <c r="AD22970" s="30"/>
      <c r="AE22970" s="30"/>
    </row>
    <row r="22971" spans="27:31" x14ac:dyDescent="0.25">
      <c r="AA22971" s="27"/>
      <c r="AC22971" s="28"/>
      <c r="AD22971" s="30"/>
      <c r="AE22971" s="30"/>
    </row>
    <row r="22972" spans="27:31" x14ac:dyDescent="0.25">
      <c r="AA22972" s="27"/>
      <c r="AC22972" s="28"/>
      <c r="AD22972" s="30"/>
      <c r="AE22972" s="30"/>
    </row>
    <row r="22973" spans="27:31" x14ac:dyDescent="0.25">
      <c r="AA22973" s="27"/>
      <c r="AC22973" s="28"/>
      <c r="AD22973" s="30"/>
      <c r="AE22973" s="30"/>
    </row>
    <row r="22974" spans="27:31" x14ac:dyDescent="0.25">
      <c r="AA22974" s="27"/>
      <c r="AC22974" s="28"/>
      <c r="AD22974" s="30"/>
      <c r="AE22974" s="30"/>
    </row>
    <row r="22975" spans="27:31" x14ac:dyDescent="0.25">
      <c r="AA22975" s="27"/>
      <c r="AC22975" s="28"/>
      <c r="AD22975" s="30"/>
      <c r="AE22975" s="30"/>
    </row>
    <row r="22976" spans="27:31" x14ac:dyDescent="0.25">
      <c r="AA22976" s="27"/>
      <c r="AC22976" s="28"/>
      <c r="AD22976" s="30"/>
      <c r="AE22976" s="30"/>
    </row>
    <row r="22977" spans="27:31" x14ac:dyDescent="0.25">
      <c r="AA22977" s="27"/>
      <c r="AC22977" s="28"/>
      <c r="AD22977" s="30"/>
      <c r="AE22977" s="30"/>
    </row>
    <row r="22978" spans="27:31" x14ac:dyDescent="0.25">
      <c r="AA22978" s="27"/>
      <c r="AC22978" s="28"/>
      <c r="AD22978" s="30"/>
      <c r="AE22978" s="30"/>
    </row>
    <row r="22979" spans="27:31" x14ac:dyDescent="0.25">
      <c r="AA22979" s="27"/>
      <c r="AC22979" s="28"/>
      <c r="AD22979" s="30"/>
      <c r="AE22979" s="30"/>
    </row>
    <row r="22980" spans="27:31" x14ac:dyDescent="0.25">
      <c r="AA22980" s="27"/>
      <c r="AC22980" s="28"/>
      <c r="AD22980" s="30"/>
      <c r="AE22980" s="30"/>
    </row>
    <row r="22981" spans="27:31" x14ac:dyDescent="0.25">
      <c r="AA22981" s="27"/>
      <c r="AC22981" s="28"/>
      <c r="AD22981" s="30"/>
      <c r="AE22981" s="30"/>
    </row>
    <row r="22982" spans="27:31" x14ac:dyDescent="0.25">
      <c r="AA22982" s="27"/>
      <c r="AC22982" s="28"/>
      <c r="AD22982" s="30"/>
      <c r="AE22982" s="30"/>
    </row>
    <row r="22983" spans="27:31" x14ac:dyDescent="0.25">
      <c r="AA22983" s="27"/>
      <c r="AC22983" s="28"/>
      <c r="AD22983" s="30"/>
      <c r="AE22983" s="30"/>
    </row>
    <row r="22984" spans="27:31" x14ac:dyDescent="0.25">
      <c r="AA22984" s="27"/>
      <c r="AC22984" s="28"/>
      <c r="AD22984" s="30"/>
      <c r="AE22984" s="30"/>
    </row>
    <row r="22985" spans="27:31" x14ac:dyDescent="0.25">
      <c r="AA22985" s="27"/>
      <c r="AC22985" s="28"/>
      <c r="AD22985" s="30"/>
      <c r="AE22985" s="30"/>
    </row>
    <row r="22986" spans="27:31" x14ac:dyDescent="0.25">
      <c r="AA22986" s="27"/>
      <c r="AC22986" s="28"/>
      <c r="AD22986" s="30"/>
      <c r="AE22986" s="30"/>
    </row>
    <row r="22987" spans="27:31" x14ac:dyDescent="0.25">
      <c r="AA22987" s="27"/>
      <c r="AC22987" s="28"/>
      <c r="AD22987" s="30"/>
      <c r="AE22987" s="30"/>
    </row>
    <row r="22988" spans="27:31" x14ac:dyDescent="0.25">
      <c r="AA22988" s="27"/>
      <c r="AC22988" s="28"/>
      <c r="AD22988" s="30"/>
      <c r="AE22988" s="30"/>
    </row>
    <row r="22989" spans="27:31" x14ac:dyDescent="0.25">
      <c r="AA22989" s="27"/>
      <c r="AC22989" s="28"/>
      <c r="AD22989" s="30"/>
      <c r="AE22989" s="30"/>
    </row>
    <row r="22990" spans="27:31" x14ac:dyDescent="0.25">
      <c r="AA22990" s="27"/>
      <c r="AC22990" s="28"/>
      <c r="AD22990" s="30"/>
      <c r="AE22990" s="30"/>
    </row>
    <row r="22991" spans="27:31" x14ac:dyDescent="0.25">
      <c r="AA22991" s="27"/>
      <c r="AC22991" s="28"/>
      <c r="AD22991" s="30"/>
      <c r="AE22991" s="30"/>
    </row>
    <row r="22992" spans="27:31" x14ac:dyDescent="0.25">
      <c r="AA22992" s="27"/>
      <c r="AC22992" s="28"/>
      <c r="AD22992" s="30"/>
      <c r="AE22992" s="30"/>
    </row>
    <row r="22993" spans="27:31" x14ac:dyDescent="0.25">
      <c r="AA22993" s="27"/>
      <c r="AC22993" s="28"/>
      <c r="AD22993" s="30"/>
      <c r="AE22993" s="30"/>
    </row>
    <row r="22994" spans="27:31" x14ac:dyDescent="0.25">
      <c r="AA22994" s="27"/>
      <c r="AC22994" s="28"/>
      <c r="AD22994" s="30"/>
      <c r="AE22994" s="30"/>
    </row>
    <row r="22995" spans="27:31" x14ac:dyDescent="0.25">
      <c r="AA22995" s="27"/>
      <c r="AC22995" s="28"/>
      <c r="AD22995" s="30"/>
      <c r="AE22995" s="30"/>
    </row>
    <row r="22996" spans="27:31" x14ac:dyDescent="0.25">
      <c r="AA22996" s="27"/>
      <c r="AC22996" s="28"/>
      <c r="AD22996" s="30"/>
      <c r="AE22996" s="30"/>
    </row>
    <row r="22997" spans="27:31" x14ac:dyDescent="0.25">
      <c r="AA22997" s="27"/>
      <c r="AC22997" s="28"/>
      <c r="AD22997" s="30"/>
      <c r="AE22997" s="30"/>
    </row>
    <row r="22998" spans="27:31" x14ac:dyDescent="0.25">
      <c r="AA22998" s="27"/>
      <c r="AC22998" s="28"/>
      <c r="AD22998" s="30"/>
      <c r="AE22998" s="30"/>
    </row>
    <row r="22999" spans="27:31" x14ac:dyDescent="0.25">
      <c r="AA22999" s="27"/>
      <c r="AC22999" s="28"/>
      <c r="AD22999" s="30"/>
      <c r="AE22999" s="30"/>
    </row>
    <row r="23000" spans="27:31" x14ac:dyDescent="0.25">
      <c r="AA23000" s="27"/>
      <c r="AC23000" s="28"/>
      <c r="AD23000" s="30"/>
      <c r="AE23000" s="30"/>
    </row>
    <row r="23001" spans="27:31" x14ac:dyDescent="0.25">
      <c r="AA23001" s="27"/>
      <c r="AC23001" s="28"/>
      <c r="AD23001" s="30"/>
      <c r="AE23001" s="30"/>
    </row>
    <row r="23002" spans="27:31" x14ac:dyDescent="0.25">
      <c r="AA23002" s="27"/>
      <c r="AC23002" s="28"/>
      <c r="AD23002" s="30"/>
      <c r="AE23002" s="30"/>
    </row>
    <row r="23003" spans="27:31" x14ac:dyDescent="0.25">
      <c r="AA23003" s="27"/>
      <c r="AC23003" s="28"/>
      <c r="AD23003" s="30"/>
      <c r="AE23003" s="30"/>
    </row>
    <row r="23004" spans="27:31" x14ac:dyDescent="0.25">
      <c r="AA23004" s="27"/>
      <c r="AC23004" s="28"/>
      <c r="AD23004" s="30"/>
      <c r="AE23004" s="30"/>
    </row>
    <row r="23005" spans="27:31" x14ac:dyDescent="0.25">
      <c r="AA23005" s="27"/>
      <c r="AC23005" s="28"/>
      <c r="AD23005" s="30"/>
      <c r="AE23005" s="30"/>
    </row>
    <row r="23006" spans="27:31" x14ac:dyDescent="0.25">
      <c r="AA23006" s="27"/>
      <c r="AC23006" s="28"/>
      <c r="AD23006" s="30"/>
      <c r="AE23006" s="30"/>
    </row>
    <row r="23007" spans="27:31" x14ac:dyDescent="0.25">
      <c r="AA23007" s="27"/>
      <c r="AC23007" s="28"/>
      <c r="AD23007" s="30"/>
      <c r="AE23007" s="30"/>
    </row>
    <row r="23008" spans="27:31" x14ac:dyDescent="0.25">
      <c r="AA23008" s="27"/>
      <c r="AC23008" s="28"/>
      <c r="AD23008" s="30"/>
      <c r="AE23008" s="30"/>
    </row>
    <row r="23009" spans="27:31" x14ac:dyDescent="0.25">
      <c r="AA23009" s="27"/>
      <c r="AC23009" s="28"/>
      <c r="AD23009" s="30"/>
      <c r="AE23009" s="30"/>
    </row>
    <row r="23010" spans="27:31" x14ac:dyDescent="0.25">
      <c r="AA23010" s="27"/>
      <c r="AC23010" s="28"/>
      <c r="AD23010" s="30"/>
      <c r="AE23010" s="30"/>
    </row>
    <row r="23011" spans="27:31" x14ac:dyDescent="0.25">
      <c r="AA23011" s="27"/>
      <c r="AC23011" s="28"/>
      <c r="AD23011" s="30"/>
      <c r="AE23011" s="30"/>
    </row>
    <row r="23012" spans="27:31" x14ac:dyDescent="0.25">
      <c r="AA23012" s="27"/>
      <c r="AC23012" s="28"/>
      <c r="AD23012" s="30"/>
      <c r="AE23012" s="30"/>
    </row>
    <row r="23013" spans="27:31" x14ac:dyDescent="0.25">
      <c r="AA23013" s="27"/>
      <c r="AC23013" s="28"/>
      <c r="AD23013" s="30"/>
      <c r="AE23013" s="30"/>
    </row>
    <row r="23014" spans="27:31" x14ac:dyDescent="0.25">
      <c r="AA23014" s="27"/>
      <c r="AC23014" s="28"/>
      <c r="AD23014" s="30"/>
      <c r="AE23014" s="30"/>
    </row>
    <row r="23015" spans="27:31" x14ac:dyDescent="0.25">
      <c r="AA23015" s="27"/>
      <c r="AC23015" s="28"/>
      <c r="AD23015" s="30"/>
      <c r="AE23015" s="30"/>
    </row>
    <row r="23016" spans="27:31" x14ac:dyDescent="0.25">
      <c r="AA23016" s="27"/>
      <c r="AC23016" s="28"/>
      <c r="AD23016" s="30"/>
      <c r="AE23016" s="30"/>
    </row>
    <row r="23017" spans="27:31" x14ac:dyDescent="0.25">
      <c r="AA23017" s="27"/>
      <c r="AC23017" s="28"/>
      <c r="AD23017" s="30"/>
      <c r="AE23017" s="30"/>
    </row>
    <row r="23018" spans="27:31" x14ac:dyDescent="0.25">
      <c r="AA23018" s="27"/>
      <c r="AC23018" s="28"/>
      <c r="AD23018" s="30"/>
      <c r="AE23018" s="30"/>
    </row>
    <row r="23019" spans="27:31" x14ac:dyDescent="0.25">
      <c r="AA23019" s="27"/>
      <c r="AC23019" s="28"/>
      <c r="AD23019" s="30"/>
      <c r="AE23019" s="30"/>
    </row>
    <row r="23020" spans="27:31" x14ac:dyDescent="0.25">
      <c r="AA23020" s="27"/>
      <c r="AC23020" s="28"/>
      <c r="AD23020" s="30"/>
      <c r="AE23020" s="30"/>
    </row>
    <row r="23021" spans="27:31" x14ac:dyDescent="0.25">
      <c r="AA23021" s="27"/>
      <c r="AC23021" s="28"/>
      <c r="AD23021" s="30"/>
      <c r="AE23021" s="30"/>
    </row>
    <row r="23022" spans="27:31" x14ac:dyDescent="0.25">
      <c r="AA23022" s="27"/>
      <c r="AC23022" s="28"/>
      <c r="AD23022" s="30"/>
      <c r="AE23022" s="30"/>
    </row>
    <row r="23023" spans="27:31" x14ac:dyDescent="0.25">
      <c r="AA23023" s="27"/>
      <c r="AC23023" s="28"/>
      <c r="AD23023" s="30"/>
      <c r="AE23023" s="30"/>
    </row>
    <row r="23024" spans="27:31" x14ac:dyDescent="0.25">
      <c r="AA23024" s="27"/>
      <c r="AC23024" s="28"/>
      <c r="AD23024" s="30"/>
      <c r="AE23024" s="30"/>
    </row>
    <row r="23025" spans="27:31" x14ac:dyDescent="0.25">
      <c r="AA23025" s="27"/>
      <c r="AC23025" s="28"/>
      <c r="AD23025" s="30"/>
      <c r="AE23025" s="30"/>
    </row>
    <row r="23026" spans="27:31" x14ac:dyDescent="0.25">
      <c r="AA23026" s="27"/>
      <c r="AC23026" s="28"/>
      <c r="AD23026" s="30"/>
      <c r="AE23026" s="30"/>
    </row>
    <row r="23027" spans="27:31" x14ac:dyDescent="0.25">
      <c r="AA23027" s="27"/>
      <c r="AC23027" s="28"/>
      <c r="AD23027" s="30"/>
      <c r="AE23027" s="30"/>
    </row>
    <row r="23028" spans="27:31" x14ac:dyDescent="0.25">
      <c r="AA23028" s="27"/>
      <c r="AC23028" s="28"/>
      <c r="AD23028" s="30"/>
      <c r="AE23028" s="30"/>
    </row>
    <row r="23029" spans="27:31" x14ac:dyDescent="0.25">
      <c r="AA23029" s="27"/>
      <c r="AC23029" s="28"/>
      <c r="AD23029" s="30"/>
      <c r="AE23029" s="30"/>
    </row>
    <row r="23030" spans="27:31" x14ac:dyDescent="0.25">
      <c r="AA23030" s="27"/>
      <c r="AC23030" s="28"/>
      <c r="AD23030" s="30"/>
      <c r="AE23030" s="30"/>
    </row>
    <row r="23031" spans="27:31" x14ac:dyDescent="0.25">
      <c r="AA23031" s="27"/>
      <c r="AC23031" s="28"/>
      <c r="AD23031" s="30"/>
      <c r="AE23031" s="30"/>
    </row>
    <row r="23032" spans="27:31" x14ac:dyDescent="0.25">
      <c r="AA23032" s="27"/>
      <c r="AC23032" s="28"/>
      <c r="AD23032" s="30"/>
      <c r="AE23032" s="30"/>
    </row>
    <row r="23033" spans="27:31" x14ac:dyDescent="0.25">
      <c r="AA23033" s="27"/>
      <c r="AC23033" s="28"/>
      <c r="AD23033" s="30"/>
      <c r="AE23033" s="30"/>
    </row>
    <row r="23034" spans="27:31" x14ac:dyDescent="0.25">
      <c r="AA23034" s="27"/>
      <c r="AC23034" s="28"/>
      <c r="AD23034" s="30"/>
      <c r="AE23034" s="30"/>
    </row>
    <row r="23035" spans="27:31" x14ac:dyDescent="0.25">
      <c r="AA23035" s="27"/>
      <c r="AC23035" s="28"/>
      <c r="AD23035" s="30"/>
      <c r="AE23035" s="30"/>
    </row>
    <row r="23036" spans="27:31" x14ac:dyDescent="0.25">
      <c r="AA23036" s="27"/>
      <c r="AC23036" s="28"/>
      <c r="AD23036" s="30"/>
      <c r="AE23036" s="30"/>
    </row>
    <row r="23037" spans="27:31" x14ac:dyDescent="0.25">
      <c r="AA23037" s="27"/>
      <c r="AC23037" s="28"/>
      <c r="AD23037" s="30"/>
      <c r="AE23037" s="30"/>
    </row>
    <row r="23038" spans="27:31" x14ac:dyDescent="0.25">
      <c r="AA23038" s="27"/>
      <c r="AC23038" s="28"/>
      <c r="AD23038" s="30"/>
      <c r="AE23038" s="30"/>
    </row>
    <row r="23039" spans="27:31" x14ac:dyDescent="0.25">
      <c r="AA23039" s="27"/>
      <c r="AC23039" s="28"/>
      <c r="AD23039" s="30"/>
      <c r="AE23039" s="30"/>
    </row>
    <row r="23040" spans="27:31" x14ac:dyDescent="0.25">
      <c r="AA23040" s="27"/>
      <c r="AC23040" s="28"/>
      <c r="AD23040" s="30"/>
      <c r="AE23040" s="30"/>
    </row>
    <row r="23041" spans="27:31" x14ac:dyDescent="0.25">
      <c r="AA23041" s="27"/>
      <c r="AC23041" s="28"/>
      <c r="AD23041" s="30"/>
      <c r="AE23041" s="30"/>
    </row>
    <row r="23042" spans="27:31" x14ac:dyDescent="0.25">
      <c r="AA23042" s="27"/>
      <c r="AC23042" s="28"/>
      <c r="AD23042" s="30"/>
      <c r="AE23042" s="30"/>
    </row>
    <row r="23043" spans="27:31" x14ac:dyDescent="0.25">
      <c r="AA23043" s="27"/>
      <c r="AC23043" s="28"/>
      <c r="AD23043" s="30"/>
      <c r="AE23043" s="30"/>
    </row>
    <row r="23044" spans="27:31" x14ac:dyDescent="0.25">
      <c r="AA23044" s="27"/>
      <c r="AC23044" s="28"/>
      <c r="AD23044" s="30"/>
      <c r="AE23044" s="30"/>
    </row>
    <row r="23045" spans="27:31" x14ac:dyDescent="0.25">
      <c r="AA23045" s="27"/>
      <c r="AC23045" s="28"/>
      <c r="AD23045" s="30"/>
      <c r="AE23045" s="30"/>
    </row>
    <row r="23046" spans="27:31" x14ac:dyDescent="0.25">
      <c r="AA23046" s="27"/>
      <c r="AC23046" s="28"/>
      <c r="AD23046" s="30"/>
      <c r="AE23046" s="30"/>
    </row>
    <row r="23047" spans="27:31" x14ac:dyDescent="0.25">
      <c r="AA23047" s="27"/>
      <c r="AC23047" s="28"/>
      <c r="AD23047" s="30"/>
      <c r="AE23047" s="30"/>
    </row>
    <row r="23048" spans="27:31" x14ac:dyDescent="0.25">
      <c r="AA23048" s="27"/>
      <c r="AC23048" s="28"/>
      <c r="AD23048" s="30"/>
      <c r="AE23048" s="30"/>
    </row>
    <row r="23049" spans="27:31" x14ac:dyDescent="0.25">
      <c r="AA23049" s="27"/>
      <c r="AC23049" s="28"/>
      <c r="AD23049" s="30"/>
      <c r="AE23049" s="30"/>
    </row>
    <row r="23050" spans="27:31" x14ac:dyDescent="0.25">
      <c r="AA23050" s="27"/>
      <c r="AC23050" s="28"/>
      <c r="AD23050" s="30"/>
      <c r="AE23050" s="30"/>
    </row>
    <row r="23051" spans="27:31" x14ac:dyDescent="0.25">
      <c r="AA23051" s="27"/>
      <c r="AC23051" s="28"/>
      <c r="AD23051" s="30"/>
      <c r="AE23051" s="30"/>
    </row>
    <row r="23052" spans="27:31" x14ac:dyDescent="0.25">
      <c r="AA23052" s="27"/>
      <c r="AC23052" s="28"/>
      <c r="AD23052" s="30"/>
      <c r="AE23052" s="30"/>
    </row>
    <row r="23053" spans="27:31" x14ac:dyDescent="0.25">
      <c r="AA23053" s="27"/>
      <c r="AC23053" s="28"/>
      <c r="AD23053" s="30"/>
      <c r="AE23053" s="30"/>
    </row>
    <row r="23054" spans="27:31" x14ac:dyDescent="0.25">
      <c r="AA23054" s="27"/>
      <c r="AC23054" s="28"/>
      <c r="AD23054" s="30"/>
      <c r="AE23054" s="30"/>
    </row>
    <row r="23055" spans="27:31" x14ac:dyDescent="0.25">
      <c r="AA23055" s="27"/>
      <c r="AC23055" s="28"/>
      <c r="AD23055" s="30"/>
      <c r="AE23055" s="30"/>
    </row>
    <row r="23056" spans="27:31" x14ac:dyDescent="0.25">
      <c r="AA23056" s="27"/>
      <c r="AC23056" s="28"/>
      <c r="AD23056" s="30"/>
      <c r="AE23056" s="30"/>
    </row>
    <row r="23057" spans="27:31" x14ac:dyDescent="0.25">
      <c r="AA23057" s="27"/>
      <c r="AC23057" s="28"/>
      <c r="AD23057" s="30"/>
      <c r="AE23057" s="30"/>
    </row>
    <row r="23058" spans="27:31" x14ac:dyDescent="0.25">
      <c r="AA23058" s="27"/>
      <c r="AC23058" s="28"/>
      <c r="AD23058" s="30"/>
      <c r="AE23058" s="30"/>
    </row>
    <row r="23059" spans="27:31" x14ac:dyDescent="0.25">
      <c r="AA23059" s="27"/>
      <c r="AC23059" s="28"/>
      <c r="AD23059" s="30"/>
      <c r="AE23059" s="30"/>
    </row>
    <row r="23060" spans="27:31" x14ac:dyDescent="0.25">
      <c r="AA23060" s="27"/>
      <c r="AC23060" s="28"/>
      <c r="AD23060" s="30"/>
      <c r="AE23060" s="30"/>
    </row>
    <row r="23061" spans="27:31" x14ac:dyDescent="0.25">
      <c r="AA23061" s="27"/>
      <c r="AC23061" s="28"/>
      <c r="AD23061" s="30"/>
      <c r="AE23061" s="30"/>
    </row>
    <row r="23062" spans="27:31" x14ac:dyDescent="0.25">
      <c r="AA23062" s="27"/>
      <c r="AC23062" s="28"/>
      <c r="AD23062" s="30"/>
      <c r="AE23062" s="30"/>
    </row>
    <row r="23063" spans="27:31" x14ac:dyDescent="0.25">
      <c r="AA23063" s="27"/>
      <c r="AC23063" s="28"/>
      <c r="AD23063" s="30"/>
      <c r="AE23063" s="30"/>
    </row>
    <row r="23064" spans="27:31" x14ac:dyDescent="0.25">
      <c r="AA23064" s="27"/>
      <c r="AC23064" s="28"/>
      <c r="AD23064" s="30"/>
      <c r="AE23064" s="30"/>
    </row>
    <row r="23065" spans="27:31" x14ac:dyDescent="0.25">
      <c r="AA23065" s="27"/>
      <c r="AC23065" s="28"/>
      <c r="AD23065" s="30"/>
      <c r="AE23065" s="30"/>
    </row>
    <row r="23066" spans="27:31" x14ac:dyDescent="0.25">
      <c r="AA23066" s="27"/>
      <c r="AC23066" s="28"/>
      <c r="AD23066" s="30"/>
      <c r="AE23066" s="30"/>
    </row>
    <row r="23067" spans="27:31" x14ac:dyDescent="0.25">
      <c r="AA23067" s="27"/>
      <c r="AC23067" s="28"/>
      <c r="AD23067" s="30"/>
      <c r="AE23067" s="30"/>
    </row>
    <row r="23068" spans="27:31" x14ac:dyDescent="0.25">
      <c r="AA23068" s="27"/>
      <c r="AC23068" s="28"/>
      <c r="AD23068" s="30"/>
      <c r="AE23068" s="30"/>
    </row>
    <row r="23069" spans="27:31" x14ac:dyDescent="0.25">
      <c r="AA23069" s="27"/>
      <c r="AC23069" s="28"/>
      <c r="AD23069" s="30"/>
      <c r="AE23069" s="30"/>
    </row>
    <row r="23070" spans="27:31" x14ac:dyDescent="0.25">
      <c r="AA23070" s="27"/>
      <c r="AC23070" s="28"/>
      <c r="AD23070" s="30"/>
      <c r="AE23070" s="30"/>
    </row>
    <row r="23071" spans="27:31" x14ac:dyDescent="0.25">
      <c r="AA23071" s="27"/>
      <c r="AC23071" s="28"/>
      <c r="AD23071" s="30"/>
      <c r="AE23071" s="30"/>
    </row>
    <row r="23072" spans="27:31" x14ac:dyDescent="0.25">
      <c r="AA23072" s="27"/>
      <c r="AC23072" s="28"/>
      <c r="AD23072" s="30"/>
      <c r="AE23072" s="30"/>
    </row>
    <row r="23073" spans="27:31" x14ac:dyDescent="0.25">
      <c r="AA23073" s="27"/>
      <c r="AC23073" s="28"/>
      <c r="AD23073" s="30"/>
      <c r="AE23073" s="30"/>
    </row>
    <row r="23074" spans="27:31" x14ac:dyDescent="0.25">
      <c r="AA23074" s="27"/>
      <c r="AC23074" s="28"/>
      <c r="AD23074" s="30"/>
      <c r="AE23074" s="30"/>
    </row>
    <row r="23075" spans="27:31" x14ac:dyDescent="0.25">
      <c r="AA23075" s="27"/>
      <c r="AC23075" s="28"/>
      <c r="AD23075" s="30"/>
      <c r="AE23075" s="30"/>
    </row>
    <row r="23076" spans="27:31" x14ac:dyDescent="0.25">
      <c r="AA23076" s="27"/>
      <c r="AC23076" s="28"/>
      <c r="AD23076" s="30"/>
      <c r="AE23076" s="30"/>
    </row>
    <row r="23077" spans="27:31" x14ac:dyDescent="0.25">
      <c r="AA23077" s="27"/>
      <c r="AC23077" s="28"/>
      <c r="AD23077" s="30"/>
      <c r="AE23077" s="30"/>
    </row>
    <row r="23078" spans="27:31" x14ac:dyDescent="0.25">
      <c r="AA23078" s="27"/>
      <c r="AC23078" s="28"/>
      <c r="AD23078" s="30"/>
      <c r="AE23078" s="30"/>
    </row>
    <row r="23079" spans="27:31" x14ac:dyDescent="0.25">
      <c r="AA23079" s="27"/>
      <c r="AC23079" s="28"/>
      <c r="AD23079" s="30"/>
      <c r="AE23079" s="30"/>
    </row>
    <row r="23080" spans="27:31" x14ac:dyDescent="0.25">
      <c r="AA23080" s="27"/>
      <c r="AC23080" s="28"/>
      <c r="AD23080" s="30"/>
      <c r="AE23080" s="30"/>
    </row>
    <row r="23081" spans="27:31" x14ac:dyDescent="0.25">
      <c r="AA23081" s="27"/>
      <c r="AC23081" s="28"/>
      <c r="AD23081" s="30"/>
      <c r="AE23081" s="30"/>
    </row>
    <row r="23082" spans="27:31" x14ac:dyDescent="0.25">
      <c r="AA23082" s="27"/>
      <c r="AC23082" s="28"/>
      <c r="AD23082" s="30"/>
      <c r="AE23082" s="30"/>
    </row>
    <row r="23083" spans="27:31" x14ac:dyDescent="0.25">
      <c r="AA23083" s="27"/>
      <c r="AC23083" s="28"/>
      <c r="AD23083" s="30"/>
      <c r="AE23083" s="30"/>
    </row>
    <row r="23084" spans="27:31" x14ac:dyDescent="0.25">
      <c r="AA23084" s="27"/>
      <c r="AC23084" s="28"/>
      <c r="AD23084" s="30"/>
      <c r="AE23084" s="30"/>
    </row>
    <row r="23085" spans="27:31" x14ac:dyDescent="0.25">
      <c r="AA23085" s="27"/>
      <c r="AC23085" s="28"/>
      <c r="AD23085" s="30"/>
      <c r="AE23085" s="30"/>
    </row>
    <row r="23086" spans="27:31" x14ac:dyDescent="0.25">
      <c r="AA23086" s="27"/>
      <c r="AC23086" s="28"/>
      <c r="AD23086" s="30"/>
      <c r="AE23086" s="30"/>
    </row>
    <row r="23087" spans="27:31" x14ac:dyDescent="0.25">
      <c r="AA23087" s="27"/>
      <c r="AC23087" s="28"/>
      <c r="AD23087" s="30"/>
      <c r="AE23087" s="30"/>
    </row>
    <row r="23088" spans="27:31" x14ac:dyDescent="0.25">
      <c r="AA23088" s="27"/>
      <c r="AC23088" s="28"/>
      <c r="AD23088" s="30"/>
      <c r="AE23088" s="30"/>
    </row>
    <row r="23089" spans="27:31" x14ac:dyDescent="0.25">
      <c r="AA23089" s="27"/>
      <c r="AC23089" s="28"/>
      <c r="AD23089" s="30"/>
      <c r="AE23089" s="30"/>
    </row>
    <row r="23090" spans="27:31" x14ac:dyDescent="0.25">
      <c r="AA23090" s="27"/>
      <c r="AC23090" s="28"/>
      <c r="AD23090" s="30"/>
      <c r="AE23090" s="30"/>
    </row>
    <row r="23091" spans="27:31" x14ac:dyDescent="0.25">
      <c r="AA23091" s="27"/>
      <c r="AC23091" s="28"/>
      <c r="AD23091" s="30"/>
      <c r="AE23091" s="30"/>
    </row>
    <row r="23092" spans="27:31" x14ac:dyDescent="0.25">
      <c r="AA23092" s="27"/>
      <c r="AC23092" s="28"/>
      <c r="AD23092" s="30"/>
      <c r="AE23092" s="30"/>
    </row>
    <row r="23093" spans="27:31" x14ac:dyDescent="0.25">
      <c r="AA23093" s="27"/>
      <c r="AC23093" s="28"/>
      <c r="AD23093" s="30"/>
      <c r="AE23093" s="30"/>
    </row>
    <row r="23094" spans="27:31" x14ac:dyDescent="0.25">
      <c r="AA23094" s="27"/>
      <c r="AC23094" s="28"/>
      <c r="AD23094" s="30"/>
      <c r="AE23094" s="30"/>
    </row>
    <row r="23095" spans="27:31" x14ac:dyDescent="0.25">
      <c r="AA23095" s="27"/>
      <c r="AC23095" s="28"/>
      <c r="AD23095" s="30"/>
      <c r="AE23095" s="30"/>
    </row>
    <row r="23096" spans="27:31" x14ac:dyDescent="0.25">
      <c r="AA23096" s="27"/>
      <c r="AC23096" s="28"/>
      <c r="AD23096" s="30"/>
      <c r="AE23096" s="30"/>
    </row>
    <row r="23097" spans="27:31" x14ac:dyDescent="0.25">
      <c r="AA23097" s="27"/>
      <c r="AC23097" s="28"/>
      <c r="AD23097" s="30"/>
      <c r="AE23097" s="30"/>
    </row>
    <row r="23098" spans="27:31" x14ac:dyDescent="0.25">
      <c r="AA23098" s="27"/>
      <c r="AC23098" s="28"/>
      <c r="AD23098" s="30"/>
      <c r="AE23098" s="30"/>
    </row>
    <row r="23099" spans="27:31" x14ac:dyDescent="0.25">
      <c r="AA23099" s="27"/>
      <c r="AC23099" s="28"/>
      <c r="AD23099" s="30"/>
      <c r="AE23099" s="30"/>
    </row>
    <row r="23100" spans="27:31" x14ac:dyDescent="0.25">
      <c r="AA23100" s="27"/>
      <c r="AC23100" s="28"/>
      <c r="AD23100" s="30"/>
      <c r="AE23100" s="30"/>
    </row>
    <row r="23101" spans="27:31" x14ac:dyDescent="0.25">
      <c r="AA23101" s="27"/>
      <c r="AC23101" s="28"/>
      <c r="AD23101" s="30"/>
      <c r="AE23101" s="30"/>
    </row>
    <row r="23102" spans="27:31" x14ac:dyDescent="0.25">
      <c r="AA23102" s="27"/>
      <c r="AC23102" s="28"/>
      <c r="AD23102" s="30"/>
      <c r="AE23102" s="30"/>
    </row>
    <row r="23103" spans="27:31" x14ac:dyDescent="0.25">
      <c r="AA23103" s="27"/>
      <c r="AC23103" s="28"/>
      <c r="AD23103" s="30"/>
      <c r="AE23103" s="30"/>
    </row>
    <row r="23104" spans="27:31" x14ac:dyDescent="0.25">
      <c r="AA23104" s="27"/>
      <c r="AC23104" s="28"/>
      <c r="AD23104" s="30"/>
      <c r="AE23104" s="30"/>
    </row>
    <row r="23105" spans="27:31" x14ac:dyDescent="0.25">
      <c r="AA23105" s="27"/>
      <c r="AC23105" s="28"/>
      <c r="AD23105" s="30"/>
      <c r="AE23105" s="30"/>
    </row>
    <row r="23106" spans="27:31" x14ac:dyDescent="0.25">
      <c r="AA23106" s="27"/>
      <c r="AC23106" s="28"/>
      <c r="AD23106" s="30"/>
      <c r="AE23106" s="30"/>
    </row>
    <row r="23107" spans="27:31" x14ac:dyDescent="0.25">
      <c r="AA23107" s="27"/>
      <c r="AC23107" s="28"/>
      <c r="AD23107" s="30"/>
      <c r="AE23107" s="30"/>
    </row>
    <row r="23108" spans="27:31" x14ac:dyDescent="0.25">
      <c r="AA23108" s="27"/>
      <c r="AC23108" s="28"/>
      <c r="AD23108" s="30"/>
      <c r="AE23108" s="30"/>
    </row>
    <row r="23109" spans="27:31" x14ac:dyDescent="0.25">
      <c r="AA23109" s="27"/>
      <c r="AC23109" s="28"/>
      <c r="AD23109" s="30"/>
      <c r="AE23109" s="30"/>
    </row>
    <row r="23110" spans="27:31" x14ac:dyDescent="0.25">
      <c r="AA23110" s="27"/>
      <c r="AC23110" s="28"/>
      <c r="AD23110" s="30"/>
      <c r="AE23110" s="30"/>
    </row>
    <row r="23111" spans="27:31" x14ac:dyDescent="0.25">
      <c r="AA23111" s="27"/>
      <c r="AC23111" s="28"/>
      <c r="AD23111" s="30"/>
      <c r="AE23111" s="30"/>
    </row>
    <row r="23112" spans="27:31" x14ac:dyDescent="0.25">
      <c r="AA23112" s="27"/>
      <c r="AC23112" s="28"/>
      <c r="AD23112" s="30"/>
      <c r="AE23112" s="30"/>
    </row>
    <row r="23113" spans="27:31" x14ac:dyDescent="0.25">
      <c r="AA23113" s="27"/>
      <c r="AC23113" s="28"/>
      <c r="AD23113" s="30"/>
      <c r="AE23113" s="30"/>
    </row>
    <row r="23114" spans="27:31" x14ac:dyDescent="0.25">
      <c r="AA23114" s="27"/>
      <c r="AC23114" s="28"/>
      <c r="AD23114" s="30"/>
      <c r="AE23114" s="30"/>
    </row>
    <row r="23115" spans="27:31" x14ac:dyDescent="0.25">
      <c r="AA23115" s="27"/>
      <c r="AC23115" s="28"/>
      <c r="AD23115" s="30"/>
      <c r="AE23115" s="30"/>
    </row>
    <row r="23116" spans="27:31" x14ac:dyDescent="0.25">
      <c r="AA23116" s="27"/>
      <c r="AC23116" s="28"/>
      <c r="AD23116" s="30"/>
      <c r="AE23116" s="30"/>
    </row>
    <row r="23117" spans="27:31" x14ac:dyDescent="0.25">
      <c r="AA23117" s="27"/>
      <c r="AC23117" s="28"/>
      <c r="AD23117" s="30"/>
      <c r="AE23117" s="30"/>
    </row>
    <row r="23118" spans="27:31" x14ac:dyDescent="0.25">
      <c r="AA23118" s="27"/>
      <c r="AC23118" s="28"/>
      <c r="AD23118" s="30"/>
      <c r="AE23118" s="30"/>
    </row>
    <row r="23119" spans="27:31" x14ac:dyDescent="0.25">
      <c r="AA23119" s="27"/>
      <c r="AC23119" s="28"/>
      <c r="AD23119" s="30"/>
      <c r="AE23119" s="30"/>
    </row>
    <row r="23120" spans="27:31" x14ac:dyDescent="0.25">
      <c r="AA23120" s="27"/>
      <c r="AC23120" s="28"/>
      <c r="AD23120" s="30"/>
      <c r="AE23120" s="30"/>
    </row>
    <row r="23121" spans="27:31" x14ac:dyDescent="0.25">
      <c r="AA23121" s="27"/>
      <c r="AC23121" s="28"/>
      <c r="AD23121" s="30"/>
      <c r="AE23121" s="30"/>
    </row>
    <row r="23122" spans="27:31" x14ac:dyDescent="0.25">
      <c r="AA23122" s="27"/>
      <c r="AC23122" s="28"/>
      <c r="AD23122" s="30"/>
      <c r="AE23122" s="30"/>
    </row>
    <row r="23123" spans="27:31" x14ac:dyDescent="0.25">
      <c r="AA23123" s="27"/>
      <c r="AC23123" s="28"/>
      <c r="AD23123" s="30"/>
      <c r="AE23123" s="30"/>
    </row>
    <row r="23124" spans="27:31" x14ac:dyDescent="0.25">
      <c r="AA23124" s="27"/>
      <c r="AC23124" s="28"/>
      <c r="AD23124" s="30"/>
      <c r="AE23124" s="30"/>
    </row>
    <row r="23125" spans="27:31" x14ac:dyDescent="0.25">
      <c r="AA23125" s="27"/>
      <c r="AC23125" s="28"/>
      <c r="AD23125" s="30"/>
      <c r="AE23125" s="30"/>
    </row>
    <row r="23126" spans="27:31" x14ac:dyDescent="0.25">
      <c r="AA23126" s="27"/>
      <c r="AC23126" s="28"/>
      <c r="AD23126" s="30"/>
      <c r="AE23126" s="30"/>
    </row>
    <row r="23127" spans="27:31" x14ac:dyDescent="0.25">
      <c r="AA23127" s="27"/>
      <c r="AC23127" s="28"/>
      <c r="AD23127" s="30"/>
      <c r="AE23127" s="30"/>
    </row>
    <row r="23128" spans="27:31" x14ac:dyDescent="0.25">
      <c r="AA23128" s="27"/>
      <c r="AC23128" s="28"/>
      <c r="AD23128" s="30"/>
      <c r="AE23128" s="30"/>
    </row>
    <row r="23129" spans="27:31" x14ac:dyDescent="0.25">
      <c r="AA23129" s="27"/>
      <c r="AC23129" s="28"/>
      <c r="AD23129" s="30"/>
      <c r="AE23129" s="30"/>
    </row>
    <row r="23130" spans="27:31" x14ac:dyDescent="0.25">
      <c r="AA23130" s="27"/>
      <c r="AC23130" s="28"/>
      <c r="AD23130" s="30"/>
      <c r="AE23130" s="30"/>
    </row>
    <row r="23131" spans="27:31" x14ac:dyDescent="0.25">
      <c r="AA23131" s="27"/>
      <c r="AC23131" s="28"/>
      <c r="AD23131" s="30"/>
      <c r="AE23131" s="30"/>
    </row>
    <row r="23132" spans="27:31" x14ac:dyDescent="0.25">
      <c r="AA23132" s="27"/>
      <c r="AC23132" s="28"/>
      <c r="AD23132" s="30"/>
      <c r="AE23132" s="30"/>
    </row>
    <row r="23133" spans="27:31" x14ac:dyDescent="0.25">
      <c r="AA23133" s="27"/>
      <c r="AC23133" s="28"/>
      <c r="AD23133" s="30"/>
      <c r="AE23133" s="30"/>
    </row>
    <row r="23134" spans="27:31" x14ac:dyDescent="0.25">
      <c r="AA23134" s="27"/>
      <c r="AC23134" s="28"/>
      <c r="AD23134" s="30"/>
      <c r="AE23134" s="30"/>
    </row>
    <row r="23135" spans="27:31" x14ac:dyDescent="0.25">
      <c r="AA23135" s="27"/>
      <c r="AC23135" s="28"/>
      <c r="AD23135" s="30"/>
      <c r="AE23135" s="30"/>
    </row>
    <row r="23136" spans="27:31" x14ac:dyDescent="0.25">
      <c r="AA23136" s="27"/>
      <c r="AC23136" s="28"/>
      <c r="AD23136" s="30"/>
      <c r="AE23136" s="30"/>
    </row>
    <row r="23137" spans="27:31" x14ac:dyDescent="0.25">
      <c r="AA23137" s="27"/>
      <c r="AC23137" s="28"/>
      <c r="AD23137" s="30"/>
      <c r="AE23137" s="30"/>
    </row>
    <row r="23138" spans="27:31" x14ac:dyDescent="0.25">
      <c r="AA23138" s="27"/>
      <c r="AC23138" s="28"/>
      <c r="AD23138" s="30"/>
      <c r="AE23138" s="30"/>
    </row>
    <row r="23139" spans="27:31" x14ac:dyDescent="0.25">
      <c r="AA23139" s="27"/>
      <c r="AC23139" s="28"/>
      <c r="AD23139" s="30"/>
      <c r="AE23139" s="30"/>
    </row>
    <row r="23140" spans="27:31" x14ac:dyDescent="0.25">
      <c r="AA23140" s="27"/>
      <c r="AC23140" s="28"/>
      <c r="AD23140" s="30"/>
      <c r="AE23140" s="30"/>
    </row>
    <row r="23141" spans="27:31" x14ac:dyDescent="0.25">
      <c r="AA23141" s="27"/>
      <c r="AC23141" s="28"/>
      <c r="AD23141" s="30"/>
      <c r="AE23141" s="30"/>
    </row>
    <row r="23142" spans="27:31" x14ac:dyDescent="0.25">
      <c r="AA23142" s="27"/>
      <c r="AC23142" s="28"/>
      <c r="AD23142" s="30"/>
      <c r="AE23142" s="30"/>
    </row>
    <row r="23143" spans="27:31" x14ac:dyDescent="0.25">
      <c r="AA23143" s="27"/>
      <c r="AC23143" s="28"/>
      <c r="AD23143" s="30"/>
      <c r="AE23143" s="30"/>
    </row>
    <row r="23144" spans="27:31" x14ac:dyDescent="0.25">
      <c r="AA23144" s="27"/>
      <c r="AC23144" s="28"/>
      <c r="AD23144" s="30"/>
      <c r="AE23144" s="30"/>
    </row>
    <row r="23145" spans="27:31" x14ac:dyDescent="0.25">
      <c r="AA23145" s="27"/>
      <c r="AC23145" s="28"/>
      <c r="AD23145" s="30"/>
      <c r="AE23145" s="30"/>
    </row>
    <row r="23146" spans="27:31" x14ac:dyDescent="0.25">
      <c r="AA23146" s="27"/>
      <c r="AC23146" s="28"/>
      <c r="AD23146" s="30"/>
      <c r="AE23146" s="30"/>
    </row>
    <row r="23147" spans="27:31" x14ac:dyDescent="0.25">
      <c r="AA23147" s="27"/>
      <c r="AC23147" s="28"/>
      <c r="AD23147" s="30"/>
      <c r="AE23147" s="30"/>
    </row>
    <row r="23148" spans="27:31" x14ac:dyDescent="0.25">
      <c r="AA23148" s="27"/>
      <c r="AC23148" s="28"/>
      <c r="AD23148" s="30"/>
      <c r="AE23148" s="30"/>
    </row>
    <row r="23149" spans="27:31" x14ac:dyDescent="0.25">
      <c r="AA23149" s="27"/>
      <c r="AC23149" s="28"/>
      <c r="AD23149" s="30"/>
      <c r="AE23149" s="30"/>
    </row>
    <row r="23150" spans="27:31" x14ac:dyDescent="0.25">
      <c r="AA23150" s="27"/>
      <c r="AC23150" s="28"/>
      <c r="AD23150" s="30"/>
      <c r="AE23150" s="30"/>
    </row>
    <row r="23151" spans="27:31" x14ac:dyDescent="0.25">
      <c r="AA23151" s="27"/>
      <c r="AC23151" s="28"/>
      <c r="AD23151" s="30"/>
      <c r="AE23151" s="30"/>
    </row>
    <row r="23152" spans="27:31" x14ac:dyDescent="0.25">
      <c r="AA23152" s="27"/>
      <c r="AC23152" s="28"/>
      <c r="AD23152" s="30"/>
      <c r="AE23152" s="30"/>
    </row>
    <row r="23153" spans="27:31" x14ac:dyDescent="0.25">
      <c r="AA23153" s="27"/>
      <c r="AC23153" s="28"/>
      <c r="AD23153" s="30"/>
      <c r="AE23153" s="30"/>
    </row>
    <row r="23154" spans="27:31" x14ac:dyDescent="0.25">
      <c r="AA23154" s="27"/>
      <c r="AC23154" s="28"/>
      <c r="AD23154" s="30"/>
      <c r="AE23154" s="30"/>
    </row>
    <row r="23155" spans="27:31" x14ac:dyDescent="0.25">
      <c r="AA23155" s="27"/>
      <c r="AC23155" s="28"/>
      <c r="AD23155" s="30"/>
      <c r="AE23155" s="30"/>
    </row>
    <row r="23156" spans="27:31" x14ac:dyDescent="0.25">
      <c r="AA23156" s="27"/>
      <c r="AC23156" s="28"/>
      <c r="AD23156" s="30"/>
      <c r="AE23156" s="30"/>
    </row>
    <row r="23157" spans="27:31" x14ac:dyDescent="0.25">
      <c r="AA23157" s="27"/>
      <c r="AC23157" s="28"/>
      <c r="AD23157" s="30"/>
      <c r="AE23157" s="30"/>
    </row>
    <row r="23158" spans="27:31" x14ac:dyDescent="0.25">
      <c r="AA23158" s="27"/>
      <c r="AC23158" s="28"/>
      <c r="AD23158" s="30"/>
      <c r="AE23158" s="30"/>
    </row>
    <row r="23159" spans="27:31" x14ac:dyDescent="0.25">
      <c r="AA23159" s="27"/>
      <c r="AC23159" s="28"/>
      <c r="AD23159" s="30"/>
      <c r="AE23159" s="30"/>
    </row>
    <row r="23160" spans="27:31" x14ac:dyDescent="0.25">
      <c r="AA23160" s="27"/>
      <c r="AC23160" s="28"/>
      <c r="AD23160" s="30"/>
      <c r="AE23160" s="30"/>
    </row>
    <row r="23161" spans="27:31" x14ac:dyDescent="0.25">
      <c r="AA23161" s="27"/>
      <c r="AC23161" s="28"/>
      <c r="AD23161" s="30"/>
      <c r="AE23161" s="30"/>
    </row>
    <row r="23162" spans="27:31" x14ac:dyDescent="0.25">
      <c r="AA23162" s="27"/>
      <c r="AC23162" s="28"/>
      <c r="AD23162" s="30"/>
      <c r="AE23162" s="30"/>
    </row>
    <row r="23163" spans="27:31" x14ac:dyDescent="0.25">
      <c r="AA23163" s="27"/>
      <c r="AC23163" s="28"/>
      <c r="AD23163" s="30"/>
      <c r="AE23163" s="30"/>
    </row>
    <row r="23164" spans="27:31" x14ac:dyDescent="0.25">
      <c r="AA23164" s="27"/>
      <c r="AC23164" s="28"/>
      <c r="AD23164" s="30"/>
      <c r="AE23164" s="30"/>
    </row>
    <row r="23165" spans="27:31" x14ac:dyDescent="0.25">
      <c r="AA23165" s="27"/>
      <c r="AC23165" s="28"/>
      <c r="AD23165" s="30"/>
      <c r="AE23165" s="30"/>
    </row>
    <row r="23166" spans="27:31" x14ac:dyDescent="0.25">
      <c r="AA23166" s="27"/>
      <c r="AC23166" s="28"/>
      <c r="AD23166" s="30"/>
      <c r="AE23166" s="30"/>
    </row>
    <row r="23167" spans="27:31" x14ac:dyDescent="0.25">
      <c r="AA23167" s="27"/>
      <c r="AC23167" s="28"/>
      <c r="AD23167" s="30"/>
      <c r="AE23167" s="30"/>
    </row>
    <row r="23168" spans="27:31" x14ac:dyDescent="0.25">
      <c r="AA23168" s="27"/>
      <c r="AC23168" s="28"/>
      <c r="AD23168" s="30"/>
      <c r="AE23168" s="30"/>
    </row>
    <row r="23169" spans="27:31" x14ac:dyDescent="0.25">
      <c r="AA23169" s="27"/>
      <c r="AC23169" s="28"/>
      <c r="AD23169" s="30"/>
      <c r="AE23169" s="30"/>
    </row>
    <row r="23170" spans="27:31" x14ac:dyDescent="0.25">
      <c r="AA23170" s="27"/>
      <c r="AC23170" s="28"/>
      <c r="AD23170" s="30"/>
      <c r="AE23170" s="30"/>
    </row>
    <row r="23171" spans="27:31" x14ac:dyDescent="0.25">
      <c r="AA23171" s="27"/>
      <c r="AC23171" s="28"/>
      <c r="AD23171" s="30"/>
      <c r="AE23171" s="30"/>
    </row>
    <row r="23172" spans="27:31" x14ac:dyDescent="0.25">
      <c r="AA23172" s="27"/>
      <c r="AC23172" s="28"/>
      <c r="AD23172" s="30"/>
      <c r="AE23172" s="30"/>
    </row>
    <row r="23173" spans="27:31" x14ac:dyDescent="0.25">
      <c r="AA23173" s="27"/>
      <c r="AC23173" s="28"/>
      <c r="AD23173" s="30"/>
      <c r="AE23173" s="30"/>
    </row>
    <row r="23174" spans="27:31" x14ac:dyDescent="0.25">
      <c r="AA23174" s="27"/>
      <c r="AC23174" s="28"/>
      <c r="AD23174" s="30"/>
      <c r="AE23174" s="30"/>
    </row>
    <row r="23175" spans="27:31" x14ac:dyDescent="0.25">
      <c r="AA23175" s="27"/>
      <c r="AC23175" s="28"/>
      <c r="AD23175" s="30"/>
      <c r="AE23175" s="30"/>
    </row>
    <row r="23176" spans="27:31" x14ac:dyDescent="0.25">
      <c r="AA23176" s="27"/>
      <c r="AC23176" s="28"/>
      <c r="AD23176" s="30"/>
      <c r="AE23176" s="30"/>
    </row>
    <row r="23177" spans="27:31" x14ac:dyDescent="0.25">
      <c r="AA23177" s="27"/>
      <c r="AC23177" s="28"/>
      <c r="AD23177" s="30"/>
      <c r="AE23177" s="30"/>
    </row>
    <row r="23178" spans="27:31" x14ac:dyDescent="0.25">
      <c r="AA23178" s="27"/>
      <c r="AC23178" s="28"/>
      <c r="AD23178" s="30"/>
      <c r="AE23178" s="30"/>
    </row>
    <row r="23179" spans="27:31" x14ac:dyDescent="0.25">
      <c r="AA23179" s="27"/>
      <c r="AC23179" s="28"/>
      <c r="AD23179" s="30"/>
      <c r="AE23179" s="30"/>
    </row>
    <row r="23180" spans="27:31" x14ac:dyDescent="0.25">
      <c r="AA23180" s="27"/>
      <c r="AC23180" s="28"/>
      <c r="AD23180" s="30"/>
      <c r="AE23180" s="30"/>
    </row>
    <row r="23181" spans="27:31" x14ac:dyDescent="0.25">
      <c r="AA23181" s="27"/>
      <c r="AC23181" s="28"/>
      <c r="AD23181" s="30"/>
      <c r="AE23181" s="30"/>
    </row>
    <row r="23182" spans="27:31" x14ac:dyDescent="0.25">
      <c r="AA23182" s="27"/>
      <c r="AC23182" s="28"/>
      <c r="AD23182" s="30"/>
      <c r="AE23182" s="30"/>
    </row>
    <row r="23183" spans="27:31" x14ac:dyDescent="0.25">
      <c r="AA23183" s="27"/>
      <c r="AC23183" s="28"/>
      <c r="AD23183" s="30"/>
      <c r="AE23183" s="30"/>
    </row>
    <row r="23184" spans="27:31" x14ac:dyDescent="0.25">
      <c r="AA23184" s="27"/>
      <c r="AC23184" s="28"/>
      <c r="AD23184" s="30"/>
      <c r="AE23184" s="30"/>
    </row>
    <row r="23185" spans="27:31" x14ac:dyDescent="0.25">
      <c r="AA23185" s="27"/>
      <c r="AC23185" s="28"/>
      <c r="AD23185" s="30"/>
      <c r="AE23185" s="30"/>
    </row>
    <row r="23186" spans="27:31" x14ac:dyDescent="0.25">
      <c r="AA23186" s="27"/>
      <c r="AC23186" s="28"/>
      <c r="AD23186" s="30"/>
      <c r="AE23186" s="30"/>
    </row>
    <row r="23187" spans="27:31" x14ac:dyDescent="0.25">
      <c r="AA23187" s="27"/>
      <c r="AC23187" s="28"/>
      <c r="AD23187" s="30"/>
      <c r="AE23187" s="30"/>
    </row>
    <row r="23188" spans="27:31" x14ac:dyDescent="0.25">
      <c r="AA23188" s="27"/>
      <c r="AC23188" s="28"/>
      <c r="AD23188" s="30"/>
      <c r="AE23188" s="30"/>
    </row>
    <row r="23189" spans="27:31" x14ac:dyDescent="0.25">
      <c r="AA23189" s="27"/>
      <c r="AC23189" s="28"/>
      <c r="AD23189" s="30"/>
      <c r="AE23189" s="30"/>
    </row>
    <row r="23190" spans="27:31" x14ac:dyDescent="0.25">
      <c r="AA23190" s="27"/>
      <c r="AC23190" s="28"/>
      <c r="AD23190" s="30"/>
      <c r="AE23190" s="30"/>
    </row>
    <row r="23191" spans="27:31" x14ac:dyDescent="0.25">
      <c r="AA23191" s="27"/>
      <c r="AC23191" s="28"/>
      <c r="AD23191" s="30"/>
      <c r="AE23191" s="30"/>
    </row>
    <row r="23192" spans="27:31" x14ac:dyDescent="0.25">
      <c r="AA23192" s="27"/>
      <c r="AC23192" s="28"/>
      <c r="AD23192" s="30"/>
      <c r="AE23192" s="30"/>
    </row>
    <row r="23193" spans="27:31" x14ac:dyDescent="0.25">
      <c r="AA23193" s="27"/>
      <c r="AC23193" s="28"/>
      <c r="AD23193" s="30"/>
      <c r="AE23193" s="30"/>
    </row>
    <row r="23194" spans="27:31" x14ac:dyDescent="0.25">
      <c r="AA23194" s="27"/>
      <c r="AC23194" s="28"/>
      <c r="AD23194" s="30"/>
      <c r="AE23194" s="30"/>
    </row>
    <row r="23195" spans="27:31" x14ac:dyDescent="0.25">
      <c r="AA23195" s="27"/>
      <c r="AC23195" s="28"/>
      <c r="AD23195" s="30"/>
      <c r="AE23195" s="30"/>
    </row>
    <row r="23196" spans="27:31" x14ac:dyDescent="0.25">
      <c r="AA23196" s="27"/>
      <c r="AC23196" s="28"/>
      <c r="AD23196" s="30"/>
      <c r="AE23196" s="30"/>
    </row>
    <row r="23197" spans="27:31" x14ac:dyDescent="0.25">
      <c r="AA23197" s="27"/>
      <c r="AC23197" s="28"/>
      <c r="AD23197" s="30"/>
      <c r="AE23197" s="30"/>
    </row>
    <row r="23198" spans="27:31" x14ac:dyDescent="0.25">
      <c r="AA23198" s="27"/>
      <c r="AC23198" s="28"/>
      <c r="AD23198" s="30"/>
      <c r="AE23198" s="30"/>
    </row>
    <row r="23199" spans="27:31" x14ac:dyDescent="0.25">
      <c r="AA23199" s="27"/>
      <c r="AC23199" s="28"/>
      <c r="AD23199" s="30"/>
      <c r="AE23199" s="30"/>
    </row>
    <row r="23200" spans="27:31" x14ac:dyDescent="0.25">
      <c r="AA23200" s="27"/>
      <c r="AC23200" s="28"/>
      <c r="AD23200" s="30"/>
      <c r="AE23200" s="30"/>
    </row>
    <row r="23201" spans="27:31" x14ac:dyDescent="0.25">
      <c r="AA23201" s="27"/>
      <c r="AC23201" s="28"/>
      <c r="AD23201" s="30"/>
      <c r="AE23201" s="30"/>
    </row>
    <row r="23202" spans="27:31" x14ac:dyDescent="0.25">
      <c r="AA23202" s="27"/>
      <c r="AC23202" s="28"/>
      <c r="AD23202" s="30"/>
      <c r="AE23202" s="30"/>
    </row>
    <row r="23203" spans="27:31" x14ac:dyDescent="0.25">
      <c r="AA23203" s="27"/>
      <c r="AC23203" s="28"/>
      <c r="AD23203" s="30"/>
      <c r="AE23203" s="30"/>
    </row>
    <row r="23204" spans="27:31" x14ac:dyDescent="0.25">
      <c r="AA23204" s="27"/>
      <c r="AC23204" s="28"/>
      <c r="AD23204" s="30"/>
      <c r="AE23204" s="30"/>
    </row>
    <row r="23205" spans="27:31" x14ac:dyDescent="0.25">
      <c r="AA23205" s="27"/>
      <c r="AC23205" s="28"/>
      <c r="AD23205" s="30"/>
      <c r="AE23205" s="30"/>
    </row>
    <row r="23206" spans="27:31" x14ac:dyDescent="0.25">
      <c r="AA23206" s="27"/>
      <c r="AC23206" s="28"/>
      <c r="AD23206" s="30"/>
      <c r="AE23206" s="30"/>
    </row>
    <row r="23207" spans="27:31" x14ac:dyDescent="0.25">
      <c r="AA23207" s="27"/>
      <c r="AC23207" s="28"/>
      <c r="AD23207" s="30"/>
      <c r="AE23207" s="30"/>
    </row>
    <row r="23208" spans="27:31" x14ac:dyDescent="0.25">
      <c r="AA23208" s="27"/>
      <c r="AC23208" s="28"/>
      <c r="AD23208" s="30"/>
      <c r="AE23208" s="30"/>
    </row>
    <row r="23209" spans="27:31" x14ac:dyDescent="0.25">
      <c r="AA23209" s="27"/>
      <c r="AC23209" s="28"/>
      <c r="AD23209" s="30"/>
      <c r="AE23209" s="30"/>
    </row>
    <row r="23210" spans="27:31" x14ac:dyDescent="0.25">
      <c r="AA23210" s="27"/>
      <c r="AC23210" s="28"/>
      <c r="AD23210" s="30"/>
      <c r="AE23210" s="30"/>
    </row>
    <row r="23211" spans="27:31" x14ac:dyDescent="0.25">
      <c r="AA23211" s="27"/>
      <c r="AC23211" s="28"/>
      <c r="AD23211" s="30"/>
      <c r="AE23211" s="30"/>
    </row>
    <row r="23212" spans="27:31" x14ac:dyDescent="0.25">
      <c r="AA23212" s="27"/>
      <c r="AC23212" s="28"/>
      <c r="AD23212" s="30"/>
      <c r="AE23212" s="30"/>
    </row>
    <row r="23213" spans="27:31" x14ac:dyDescent="0.25">
      <c r="AA23213" s="27"/>
      <c r="AC23213" s="28"/>
      <c r="AD23213" s="30"/>
      <c r="AE23213" s="30"/>
    </row>
    <row r="23214" spans="27:31" x14ac:dyDescent="0.25">
      <c r="AA23214" s="27"/>
      <c r="AC23214" s="28"/>
      <c r="AD23214" s="30"/>
      <c r="AE23214" s="30"/>
    </row>
    <row r="23215" spans="27:31" x14ac:dyDescent="0.25">
      <c r="AA23215" s="27"/>
      <c r="AC23215" s="28"/>
      <c r="AD23215" s="30"/>
      <c r="AE23215" s="30"/>
    </row>
    <row r="23216" spans="27:31" x14ac:dyDescent="0.25">
      <c r="AA23216" s="27"/>
      <c r="AC23216" s="28"/>
      <c r="AD23216" s="30"/>
      <c r="AE23216" s="30"/>
    </row>
    <row r="23217" spans="27:31" x14ac:dyDescent="0.25">
      <c r="AA23217" s="27"/>
      <c r="AC23217" s="28"/>
      <c r="AD23217" s="30"/>
      <c r="AE23217" s="30"/>
    </row>
    <row r="23218" spans="27:31" x14ac:dyDescent="0.25">
      <c r="AA23218" s="27"/>
      <c r="AC23218" s="28"/>
      <c r="AD23218" s="30"/>
      <c r="AE23218" s="30"/>
    </row>
    <row r="23219" spans="27:31" x14ac:dyDescent="0.25">
      <c r="AA23219" s="27"/>
      <c r="AC23219" s="28"/>
      <c r="AD23219" s="30"/>
      <c r="AE23219" s="30"/>
    </row>
    <row r="23220" spans="27:31" x14ac:dyDescent="0.25">
      <c r="AA23220" s="27"/>
      <c r="AC23220" s="28"/>
      <c r="AD23220" s="30"/>
      <c r="AE23220" s="30"/>
    </row>
    <row r="23221" spans="27:31" x14ac:dyDescent="0.25">
      <c r="AA23221" s="27"/>
      <c r="AC23221" s="28"/>
      <c r="AD23221" s="30"/>
      <c r="AE23221" s="30"/>
    </row>
    <row r="23222" spans="27:31" x14ac:dyDescent="0.25">
      <c r="AA23222" s="27"/>
      <c r="AC23222" s="28"/>
      <c r="AD23222" s="30"/>
      <c r="AE23222" s="30"/>
    </row>
    <row r="23223" spans="27:31" x14ac:dyDescent="0.25">
      <c r="AA23223" s="27"/>
      <c r="AC23223" s="28"/>
      <c r="AD23223" s="30"/>
      <c r="AE23223" s="30"/>
    </row>
    <row r="23224" spans="27:31" x14ac:dyDescent="0.25">
      <c r="AA23224" s="27"/>
      <c r="AC23224" s="28"/>
      <c r="AD23224" s="30"/>
      <c r="AE23224" s="30"/>
    </row>
    <row r="23225" spans="27:31" x14ac:dyDescent="0.25">
      <c r="AA23225" s="27"/>
      <c r="AC23225" s="28"/>
      <c r="AD23225" s="30"/>
      <c r="AE23225" s="30"/>
    </row>
    <row r="23226" spans="27:31" x14ac:dyDescent="0.25">
      <c r="AA23226" s="27"/>
      <c r="AC23226" s="28"/>
      <c r="AD23226" s="30"/>
      <c r="AE23226" s="30"/>
    </row>
    <row r="23227" spans="27:31" x14ac:dyDescent="0.25">
      <c r="AA23227" s="27"/>
      <c r="AC23227" s="28"/>
      <c r="AD23227" s="30"/>
      <c r="AE23227" s="30"/>
    </row>
    <row r="23228" spans="27:31" x14ac:dyDescent="0.25">
      <c r="AA23228" s="27"/>
      <c r="AC23228" s="28"/>
      <c r="AD23228" s="30"/>
      <c r="AE23228" s="30"/>
    </row>
    <row r="23229" spans="27:31" x14ac:dyDescent="0.25">
      <c r="AA23229" s="27"/>
      <c r="AC23229" s="28"/>
      <c r="AD23229" s="30"/>
      <c r="AE23229" s="30"/>
    </row>
    <row r="23230" spans="27:31" x14ac:dyDescent="0.25">
      <c r="AA23230" s="27"/>
      <c r="AC23230" s="28"/>
      <c r="AD23230" s="30"/>
      <c r="AE23230" s="30"/>
    </row>
    <row r="23231" spans="27:31" x14ac:dyDescent="0.25">
      <c r="AA23231" s="27"/>
      <c r="AC23231" s="28"/>
      <c r="AD23231" s="30"/>
      <c r="AE23231" s="30"/>
    </row>
    <row r="23232" spans="27:31" x14ac:dyDescent="0.25">
      <c r="AA23232" s="27"/>
      <c r="AC23232" s="28"/>
      <c r="AD23232" s="30"/>
      <c r="AE23232" s="30"/>
    </row>
    <row r="23233" spans="27:31" x14ac:dyDescent="0.25">
      <c r="AA23233" s="27"/>
      <c r="AC23233" s="28"/>
      <c r="AD23233" s="30"/>
      <c r="AE23233" s="30"/>
    </row>
    <row r="23234" spans="27:31" x14ac:dyDescent="0.25">
      <c r="AA23234" s="27"/>
      <c r="AC23234" s="28"/>
      <c r="AD23234" s="30"/>
      <c r="AE23234" s="30"/>
    </row>
    <row r="23235" spans="27:31" x14ac:dyDescent="0.25">
      <c r="AA23235" s="27"/>
      <c r="AC23235" s="28"/>
      <c r="AD23235" s="30"/>
      <c r="AE23235" s="30"/>
    </row>
    <row r="23236" spans="27:31" x14ac:dyDescent="0.25">
      <c r="AA23236" s="27"/>
      <c r="AC23236" s="28"/>
      <c r="AD23236" s="30"/>
      <c r="AE23236" s="30"/>
    </row>
    <row r="23237" spans="27:31" x14ac:dyDescent="0.25">
      <c r="AA23237" s="27"/>
      <c r="AC23237" s="28"/>
      <c r="AD23237" s="30"/>
      <c r="AE23237" s="30"/>
    </row>
    <row r="23238" spans="27:31" x14ac:dyDescent="0.25">
      <c r="AA23238" s="27"/>
      <c r="AC23238" s="28"/>
      <c r="AD23238" s="30"/>
      <c r="AE23238" s="30"/>
    </row>
    <row r="23239" spans="27:31" x14ac:dyDescent="0.25">
      <c r="AA23239" s="27"/>
      <c r="AC23239" s="28"/>
      <c r="AD23239" s="30"/>
      <c r="AE23239" s="30"/>
    </row>
    <row r="23240" spans="27:31" x14ac:dyDescent="0.25">
      <c r="AA23240" s="27"/>
      <c r="AC23240" s="28"/>
      <c r="AD23240" s="30"/>
      <c r="AE23240" s="30"/>
    </row>
    <row r="23241" spans="27:31" x14ac:dyDescent="0.25">
      <c r="AA23241" s="27"/>
      <c r="AC23241" s="28"/>
      <c r="AD23241" s="30"/>
      <c r="AE23241" s="30"/>
    </row>
    <row r="23242" spans="27:31" x14ac:dyDescent="0.25">
      <c r="AA23242" s="27"/>
      <c r="AC23242" s="28"/>
      <c r="AD23242" s="30"/>
      <c r="AE23242" s="30"/>
    </row>
    <row r="23243" spans="27:31" x14ac:dyDescent="0.25">
      <c r="AA23243" s="27"/>
      <c r="AC23243" s="28"/>
      <c r="AD23243" s="30"/>
      <c r="AE23243" s="30"/>
    </row>
    <row r="23244" spans="27:31" x14ac:dyDescent="0.25">
      <c r="AA23244" s="27"/>
      <c r="AC23244" s="28"/>
      <c r="AD23244" s="30"/>
      <c r="AE23244" s="30"/>
    </row>
    <row r="23245" spans="27:31" x14ac:dyDescent="0.25">
      <c r="AA23245" s="27"/>
      <c r="AC23245" s="28"/>
      <c r="AD23245" s="30"/>
      <c r="AE23245" s="30"/>
    </row>
    <row r="23246" spans="27:31" x14ac:dyDescent="0.25">
      <c r="AA23246" s="27"/>
      <c r="AC23246" s="28"/>
      <c r="AD23246" s="30"/>
      <c r="AE23246" s="30"/>
    </row>
    <row r="23247" spans="27:31" x14ac:dyDescent="0.25">
      <c r="AA23247" s="27"/>
      <c r="AC23247" s="28"/>
      <c r="AD23247" s="30"/>
      <c r="AE23247" s="30"/>
    </row>
    <row r="23248" spans="27:31" x14ac:dyDescent="0.25">
      <c r="AA23248" s="27"/>
      <c r="AC23248" s="28"/>
      <c r="AD23248" s="30"/>
      <c r="AE23248" s="30"/>
    </row>
    <row r="23249" spans="27:31" x14ac:dyDescent="0.25">
      <c r="AA23249" s="27"/>
      <c r="AC23249" s="28"/>
      <c r="AD23249" s="30"/>
      <c r="AE23249" s="30"/>
    </row>
    <row r="23250" spans="27:31" x14ac:dyDescent="0.25">
      <c r="AA23250" s="27"/>
      <c r="AC23250" s="28"/>
      <c r="AD23250" s="30"/>
      <c r="AE23250" s="30"/>
    </row>
    <row r="23251" spans="27:31" x14ac:dyDescent="0.25">
      <c r="AA23251" s="27"/>
      <c r="AC23251" s="28"/>
      <c r="AD23251" s="30"/>
      <c r="AE23251" s="30"/>
    </row>
    <row r="23252" spans="27:31" x14ac:dyDescent="0.25">
      <c r="AA23252" s="27"/>
      <c r="AC23252" s="28"/>
      <c r="AD23252" s="30"/>
      <c r="AE23252" s="30"/>
    </row>
    <row r="23253" spans="27:31" x14ac:dyDescent="0.25">
      <c r="AA23253" s="27"/>
      <c r="AC23253" s="28"/>
      <c r="AD23253" s="30"/>
      <c r="AE23253" s="30"/>
    </row>
    <row r="23254" spans="27:31" x14ac:dyDescent="0.25">
      <c r="AA23254" s="27"/>
      <c r="AC23254" s="28"/>
      <c r="AD23254" s="30"/>
      <c r="AE23254" s="30"/>
    </row>
    <row r="23255" spans="27:31" x14ac:dyDescent="0.25">
      <c r="AA23255" s="27"/>
      <c r="AC23255" s="28"/>
      <c r="AD23255" s="30"/>
      <c r="AE23255" s="30"/>
    </row>
    <row r="23256" spans="27:31" x14ac:dyDescent="0.25">
      <c r="AA23256" s="27"/>
      <c r="AC23256" s="28"/>
      <c r="AD23256" s="30"/>
      <c r="AE23256" s="30"/>
    </row>
    <row r="23257" spans="27:31" x14ac:dyDescent="0.25">
      <c r="AA23257" s="27"/>
      <c r="AC23257" s="28"/>
      <c r="AD23257" s="30"/>
      <c r="AE23257" s="30"/>
    </row>
    <row r="23258" spans="27:31" x14ac:dyDescent="0.25">
      <c r="AA23258" s="27"/>
      <c r="AC23258" s="28"/>
      <c r="AD23258" s="30"/>
      <c r="AE23258" s="30"/>
    </row>
    <row r="23259" spans="27:31" x14ac:dyDescent="0.25">
      <c r="AA23259" s="27"/>
      <c r="AC23259" s="28"/>
      <c r="AD23259" s="30"/>
      <c r="AE23259" s="30"/>
    </row>
    <row r="23260" spans="27:31" x14ac:dyDescent="0.25">
      <c r="AA23260" s="27"/>
      <c r="AC23260" s="28"/>
      <c r="AD23260" s="30"/>
      <c r="AE23260" s="30"/>
    </row>
    <row r="23261" spans="27:31" x14ac:dyDescent="0.25">
      <c r="AA23261" s="27"/>
      <c r="AC23261" s="28"/>
      <c r="AD23261" s="30"/>
      <c r="AE23261" s="30"/>
    </row>
    <row r="23262" spans="27:31" x14ac:dyDescent="0.25">
      <c r="AA23262" s="27"/>
      <c r="AC23262" s="28"/>
      <c r="AD23262" s="30"/>
      <c r="AE23262" s="30"/>
    </row>
    <row r="23263" spans="27:31" x14ac:dyDescent="0.25">
      <c r="AA23263" s="27"/>
      <c r="AC23263" s="28"/>
      <c r="AD23263" s="30"/>
      <c r="AE23263" s="30"/>
    </row>
    <row r="23264" spans="27:31" x14ac:dyDescent="0.25">
      <c r="AA23264" s="27"/>
      <c r="AC23264" s="28"/>
      <c r="AD23264" s="30"/>
      <c r="AE23264" s="30"/>
    </row>
    <row r="23265" spans="27:31" x14ac:dyDescent="0.25">
      <c r="AA23265" s="27"/>
      <c r="AC23265" s="28"/>
      <c r="AD23265" s="30"/>
      <c r="AE23265" s="30"/>
    </row>
    <row r="23266" spans="27:31" x14ac:dyDescent="0.25">
      <c r="AA23266" s="27"/>
      <c r="AC23266" s="28"/>
      <c r="AD23266" s="30"/>
      <c r="AE23266" s="30"/>
    </row>
    <row r="23267" spans="27:31" x14ac:dyDescent="0.25">
      <c r="AA23267" s="27"/>
      <c r="AC23267" s="28"/>
      <c r="AD23267" s="30"/>
      <c r="AE23267" s="30"/>
    </row>
    <row r="23268" spans="27:31" x14ac:dyDescent="0.25">
      <c r="AA23268" s="27"/>
      <c r="AC23268" s="28"/>
      <c r="AD23268" s="30"/>
      <c r="AE23268" s="30"/>
    </row>
    <row r="23269" spans="27:31" x14ac:dyDescent="0.25">
      <c r="AA23269" s="27"/>
      <c r="AC23269" s="28"/>
      <c r="AD23269" s="30"/>
      <c r="AE23269" s="30"/>
    </row>
    <row r="23270" spans="27:31" x14ac:dyDescent="0.25">
      <c r="AA23270" s="27"/>
      <c r="AC23270" s="28"/>
      <c r="AD23270" s="30"/>
      <c r="AE23270" s="30"/>
    </row>
    <row r="23271" spans="27:31" x14ac:dyDescent="0.25">
      <c r="AA23271" s="27"/>
      <c r="AC23271" s="28"/>
      <c r="AD23271" s="30"/>
      <c r="AE23271" s="30"/>
    </row>
    <row r="23272" spans="27:31" x14ac:dyDescent="0.25">
      <c r="AA23272" s="27"/>
      <c r="AC23272" s="28"/>
      <c r="AD23272" s="30"/>
      <c r="AE23272" s="30"/>
    </row>
    <row r="23273" spans="27:31" x14ac:dyDescent="0.25">
      <c r="AA23273" s="27"/>
      <c r="AC23273" s="28"/>
      <c r="AD23273" s="30"/>
      <c r="AE23273" s="30"/>
    </row>
    <row r="23274" spans="27:31" x14ac:dyDescent="0.25">
      <c r="AA23274" s="27"/>
      <c r="AC23274" s="28"/>
      <c r="AD23274" s="30"/>
      <c r="AE23274" s="30"/>
    </row>
    <row r="23275" spans="27:31" x14ac:dyDescent="0.25">
      <c r="AA23275" s="27"/>
      <c r="AC23275" s="28"/>
      <c r="AD23275" s="30"/>
      <c r="AE23275" s="30"/>
    </row>
    <row r="23276" spans="27:31" x14ac:dyDescent="0.25">
      <c r="AA23276" s="27"/>
      <c r="AC23276" s="28"/>
      <c r="AD23276" s="30"/>
      <c r="AE23276" s="30"/>
    </row>
    <row r="23277" spans="27:31" x14ac:dyDescent="0.25">
      <c r="AA23277" s="27"/>
      <c r="AC23277" s="28"/>
      <c r="AD23277" s="30"/>
      <c r="AE23277" s="30"/>
    </row>
    <row r="23278" spans="27:31" x14ac:dyDescent="0.25">
      <c r="AA23278" s="27"/>
      <c r="AC23278" s="28"/>
      <c r="AD23278" s="30"/>
      <c r="AE23278" s="30"/>
    </row>
    <row r="23279" spans="27:31" x14ac:dyDescent="0.25">
      <c r="AA23279" s="27"/>
      <c r="AC23279" s="28"/>
      <c r="AD23279" s="30"/>
      <c r="AE23279" s="30"/>
    </row>
    <row r="23280" spans="27:31" x14ac:dyDescent="0.25">
      <c r="AA23280" s="27"/>
      <c r="AC23280" s="28"/>
      <c r="AD23280" s="30"/>
      <c r="AE23280" s="30"/>
    </row>
    <row r="23281" spans="27:31" x14ac:dyDescent="0.25">
      <c r="AA23281" s="27"/>
      <c r="AC23281" s="28"/>
      <c r="AD23281" s="30"/>
      <c r="AE23281" s="30"/>
    </row>
    <row r="23282" spans="27:31" x14ac:dyDescent="0.25">
      <c r="AA23282" s="27"/>
      <c r="AC23282" s="28"/>
      <c r="AD23282" s="30"/>
      <c r="AE23282" s="30"/>
    </row>
    <row r="23283" spans="27:31" x14ac:dyDescent="0.25">
      <c r="AA23283" s="27"/>
      <c r="AC23283" s="28"/>
      <c r="AD23283" s="30"/>
      <c r="AE23283" s="30"/>
    </row>
    <row r="23284" spans="27:31" x14ac:dyDescent="0.25">
      <c r="AA23284" s="27"/>
      <c r="AC23284" s="28"/>
      <c r="AD23284" s="30"/>
      <c r="AE23284" s="30"/>
    </row>
    <row r="23285" spans="27:31" x14ac:dyDescent="0.25">
      <c r="AA23285" s="27"/>
      <c r="AC23285" s="28"/>
      <c r="AD23285" s="30"/>
      <c r="AE23285" s="30"/>
    </row>
    <row r="23286" spans="27:31" x14ac:dyDescent="0.25">
      <c r="AA23286" s="27"/>
      <c r="AC23286" s="28"/>
      <c r="AD23286" s="30"/>
      <c r="AE23286" s="30"/>
    </row>
    <row r="23287" spans="27:31" x14ac:dyDescent="0.25">
      <c r="AA23287" s="27"/>
      <c r="AC23287" s="28"/>
      <c r="AD23287" s="30"/>
      <c r="AE23287" s="30"/>
    </row>
    <row r="23288" spans="27:31" x14ac:dyDescent="0.25">
      <c r="AA23288" s="27"/>
      <c r="AC23288" s="28"/>
      <c r="AD23288" s="30"/>
      <c r="AE23288" s="30"/>
    </row>
    <row r="23289" spans="27:31" x14ac:dyDescent="0.25">
      <c r="AA23289" s="27"/>
      <c r="AC23289" s="28"/>
      <c r="AD23289" s="30"/>
      <c r="AE23289" s="30"/>
    </row>
    <row r="23290" spans="27:31" x14ac:dyDescent="0.25">
      <c r="AA23290" s="27"/>
      <c r="AC23290" s="28"/>
      <c r="AD23290" s="30"/>
      <c r="AE23290" s="30"/>
    </row>
    <row r="23291" spans="27:31" x14ac:dyDescent="0.25">
      <c r="AA23291" s="27"/>
      <c r="AC23291" s="28"/>
      <c r="AD23291" s="30"/>
      <c r="AE23291" s="30"/>
    </row>
    <row r="23292" spans="27:31" x14ac:dyDescent="0.25">
      <c r="AA23292" s="27"/>
      <c r="AC23292" s="28"/>
      <c r="AD23292" s="30"/>
      <c r="AE23292" s="30"/>
    </row>
    <row r="23293" spans="27:31" x14ac:dyDescent="0.25">
      <c r="AA23293" s="27"/>
      <c r="AC23293" s="28"/>
      <c r="AD23293" s="30"/>
      <c r="AE23293" s="30"/>
    </row>
    <row r="23294" spans="27:31" x14ac:dyDescent="0.25">
      <c r="AA23294" s="27"/>
      <c r="AC23294" s="28"/>
      <c r="AD23294" s="30"/>
      <c r="AE23294" s="30"/>
    </row>
    <row r="23295" spans="27:31" x14ac:dyDescent="0.25">
      <c r="AA23295" s="27"/>
      <c r="AC23295" s="28"/>
      <c r="AD23295" s="30"/>
      <c r="AE23295" s="30"/>
    </row>
    <row r="23296" spans="27:31" x14ac:dyDescent="0.25">
      <c r="AA23296" s="27"/>
      <c r="AC23296" s="28"/>
      <c r="AD23296" s="30"/>
      <c r="AE23296" s="30"/>
    </row>
    <row r="23297" spans="27:31" x14ac:dyDescent="0.25">
      <c r="AA23297" s="27"/>
      <c r="AC23297" s="28"/>
      <c r="AD23297" s="30"/>
      <c r="AE23297" s="30"/>
    </row>
    <row r="23298" spans="27:31" x14ac:dyDescent="0.25">
      <c r="AA23298" s="27"/>
      <c r="AC23298" s="28"/>
      <c r="AD23298" s="30"/>
      <c r="AE23298" s="30"/>
    </row>
    <row r="23299" spans="27:31" x14ac:dyDescent="0.25">
      <c r="AA23299" s="27"/>
      <c r="AC23299" s="28"/>
      <c r="AD23299" s="30"/>
      <c r="AE23299" s="30"/>
    </row>
    <row r="23300" spans="27:31" x14ac:dyDescent="0.25">
      <c r="AA23300" s="27"/>
      <c r="AC23300" s="28"/>
      <c r="AD23300" s="30"/>
      <c r="AE23300" s="30"/>
    </row>
    <row r="23301" spans="27:31" x14ac:dyDescent="0.25">
      <c r="AA23301" s="27"/>
      <c r="AC23301" s="28"/>
      <c r="AD23301" s="30"/>
      <c r="AE23301" s="30"/>
    </row>
    <row r="23302" spans="27:31" x14ac:dyDescent="0.25">
      <c r="AA23302" s="27"/>
      <c r="AC23302" s="28"/>
      <c r="AD23302" s="30"/>
      <c r="AE23302" s="30"/>
    </row>
    <row r="23303" spans="27:31" x14ac:dyDescent="0.25">
      <c r="AA23303" s="27"/>
      <c r="AC23303" s="28"/>
      <c r="AD23303" s="30"/>
      <c r="AE23303" s="30"/>
    </row>
    <row r="23304" spans="27:31" x14ac:dyDescent="0.25">
      <c r="AA23304" s="27"/>
      <c r="AC23304" s="28"/>
      <c r="AD23304" s="30"/>
      <c r="AE23304" s="30"/>
    </row>
    <row r="23305" spans="27:31" x14ac:dyDescent="0.25">
      <c r="AA23305" s="27"/>
      <c r="AC23305" s="28"/>
      <c r="AD23305" s="30"/>
      <c r="AE23305" s="30"/>
    </row>
    <row r="23306" spans="27:31" x14ac:dyDescent="0.25">
      <c r="AA23306" s="27"/>
      <c r="AC23306" s="28"/>
      <c r="AD23306" s="30"/>
      <c r="AE23306" s="30"/>
    </row>
    <row r="23307" spans="27:31" x14ac:dyDescent="0.25">
      <c r="AA23307" s="27"/>
      <c r="AC23307" s="28"/>
      <c r="AD23307" s="30"/>
      <c r="AE23307" s="30"/>
    </row>
    <row r="23308" spans="27:31" x14ac:dyDescent="0.25">
      <c r="AA23308" s="27"/>
      <c r="AC23308" s="28"/>
      <c r="AD23308" s="30"/>
      <c r="AE23308" s="30"/>
    </row>
    <row r="23309" spans="27:31" x14ac:dyDescent="0.25">
      <c r="AA23309" s="27"/>
      <c r="AC23309" s="28"/>
      <c r="AD23309" s="30"/>
      <c r="AE23309" s="30"/>
    </row>
    <row r="23310" spans="27:31" x14ac:dyDescent="0.25">
      <c r="AA23310" s="27"/>
      <c r="AC23310" s="28"/>
      <c r="AD23310" s="30"/>
      <c r="AE23310" s="30"/>
    </row>
    <row r="23311" spans="27:31" x14ac:dyDescent="0.25">
      <c r="AA23311" s="27"/>
      <c r="AC23311" s="28"/>
      <c r="AD23311" s="30"/>
      <c r="AE23311" s="30"/>
    </row>
    <row r="23312" spans="27:31" x14ac:dyDescent="0.25">
      <c r="AA23312" s="27"/>
      <c r="AC23312" s="28"/>
      <c r="AD23312" s="30"/>
      <c r="AE23312" s="30"/>
    </row>
    <row r="23313" spans="27:31" x14ac:dyDescent="0.25">
      <c r="AA23313" s="27"/>
      <c r="AC23313" s="28"/>
      <c r="AD23313" s="30"/>
      <c r="AE23313" s="30"/>
    </row>
    <row r="23314" spans="27:31" x14ac:dyDescent="0.25">
      <c r="AA23314" s="27"/>
      <c r="AC23314" s="28"/>
      <c r="AD23314" s="30"/>
      <c r="AE23314" s="30"/>
    </row>
    <row r="23315" spans="27:31" x14ac:dyDescent="0.25">
      <c r="AA23315" s="27"/>
      <c r="AC23315" s="28"/>
      <c r="AD23315" s="30"/>
      <c r="AE23315" s="30"/>
    </row>
    <row r="23316" spans="27:31" x14ac:dyDescent="0.25">
      <c r="AA23316" s="27"/>
      <c r="AC23316" s="28"/>
      <c r="AD23316" s="30"/>
      <c r="AE23316" s="30"/>
    </row>
    <row r="23317" spans="27:31" x14ac:dyDescent="0.25">
      <c r="AA23317" s="27"/>
      <c r="AC23317" s="28"/>
      <c r="AD23317" s="30"/>
      <c r="AE23317" s="30"/>
    </row>
    <row r="23318" spans="27:31" x14ac:dyDescent="0.25">
      <c r="AA23318" s="27"/>
      <c r="AC23318" s="28"/>
      <c r="AD23318" s="30"/>
      <c r="AE23318" s="30"/>
    </row>
    <row r="23319" spans="27:31" x14ac:dyDescent="0.25">
      <c r="AA23319" s="27"/>
      <c r="AC23319" s="28"/>
      <c r="AD23319" s="30"/>
      <c r="AE23319" s="30"/>
    </row>
    <row r="23320" spans="27:31" x14ac:dyDescent="0.25">
      <c r="AA23320" s="27"/>
      <c r="AC23320" s="28"/>
      <c r="AD23320" s="30"/>
      <c r="AE23320" s="30"/>
    </row>
    <row r="23321" spans="27:31" x14ac:dyDescent="0.25">
      <c r="AA23321" s="27"/>
      <c r="AC23321" s="28"/>
      <c r="AD23321" s="30"/>
      <c r="AE23321" s="30"/>
    </row>
    <row r="23322" spans="27:31" x14ac:dyDescent="0.25">
      <c r="AA23322" s="27"/>
      <c r="AC23322" s="28"/>
      <c r="AD23322" s="30"/>
      <c r="AE23322" s="30"/>
    </row>
    <row r="23323" spans="27:31" x14ac:dyDescent="0.25">
      <c r="AA23323" s="27"/>
      <c r="AC23323" s="28"/>
      <c r="AD23323" s="30"/>
      <c r="AE23323" s="30"/>
    </row>
    <row r="23324" spans="27:31" x14ac:dyDescent="0.25">
      <c r="AA23324" s="27"/>
      <c r="AC23324" s="28"/>
      <c r="AD23324" s="30"/>
      <c r="AE23324" s="30"/>
    </row>
    <row r="23325" spans="27:31" x14ac:dyDescent="0.25">
      <c r="AA23325" s="27"/>
      <c r="AC23325" s="28"/>
      <c r="AD23325" s="30"/>
      <c r="AE23325" s="30"/>
    </row>
    <row r="23326" spans="27:31" x14ac:dyDescent="0.25">
      <c r="AA23326" s="27"/>
      <c r="AC23326" s="28"/>
      <c r="AD23326" s="30"/>
      <c r="AE23326" s="30"/>
    </row>
    <row r="23327" spans="27:31" x14ac:dyDescent="0.25">
      <c r="AA23327" s="27"/>
      <c r="AC23327" s="28"/>
      <c r="AD23327" s="30"/>
      <c r="AE23327" s="30"/>
    </row>
    <row r="23328" spans="27:31" x14ac:dyDescent="0.25">
      <c r="AA23328" s="27"/>
      <c r="AC23328" s="28"/>
      <c r="AD23328" s="30"/>
      <c r="AE23328" s="30"/>
    </row>
    <row r="23329" spans="27:31" x14ac:dyDescent="0.25">
      <c r="AA23329" s="27"/>
      <c r="AC23329" s="28"/>
      <c r="AD23329" s="30"/>
      <c r="AE23329" s="30"/>
    </row>
    <row r="23330" spans="27:31" x14ac:dyDescent="0.25">
      <c r="AA23330" s="27"/>
      <c r="AC23330" s="28"/>
      <c r="AD23330" s="30"/>
      <c r="AE23330" s="30"/>
    </row>
    <row r="23331" spans="27:31" x14ac:dyDescent="0.25">
      <c r="AA23331" s="27"/>
      <c r="AC23331" s="28"/>
      <c r="AD23331" s="30"/>
      <c r="AE23331" s="30"/>
    </row>
    <row r="23332" spans="27:31" x14ac:dyDescent="0.25">
      <c r="AA23332" s="27"/>
      <c r="AC23332" s="28"/>
      <c r="AD23332" s="30"/>
      <c r="AE23332" s="30"/>
    </row>
    <row r="23333" spans="27:31" x14ac:dyDescent="0.25">
      <c r="AA23333" s="27"/>
      <c r="AC23333" s="28"/>
      <c r="AD23333" s="30"/>
      <c r="AE23333" s="30"/>
    </row>
    <row r="23334" spans="27:31" x14ac:dyDescent="0.25">
      <c r="AA23334" s="27"/>
      <c r="AC23334" s="28"/>
      <c r="AD23334" s="30"/>
      <c r="AE23334" s="30"/>
    </row>
    <row r="23335" spans="27:31" x14ac:dyDescent="0.25">
      <c r="AA23335" s="27"/>
      <c r="AC23335" s="28"/>
      <c r="AD23335" s="30"/>
      <c r="AE23335" s="30"/>
    </row>
    <row r="23336" spans="27:31" x14ac:dyDescent="0.25">
      <c r="AA23336" s="27"/>
      <c r="AC23336" s="28"/>
      <c r="AD23336" s="30"/>
      <c r="AE23336" s="30"/>
    </row>
    <row r="23337" spans="27:31" x14ac:dyDescent="0.25">
      <c r="AA23337" s="27"/>
      <c r="AC23337" s="28"/>
      <c r="AD23337" s="30"/>
      <c r="AE23337" s="30"/>
    </row>
    <row r="23338" spans="27:31" x14ac:dyDescent="0.25">
      <c r="AA23338" s="27"/>
      <c r="AC23338" s="28"/>
      <c r="AD23338" s="30"/>
      <c r="AE23338" s="30"/>
    </row>
    <row r="23339" spans="27:31" x14ac:dyDescent="0.25">
      <c r="AA23339" s="27"/>
      <c r="AC23339" s="28"/>
      <c r="AD23339" s="30"/>
      <c r="AE23339" s="30"/>
    </row>
    <row r="23340" spans="27:31" x14ac:dyDescent="0.25">
      <c r="AA23340" s="27"/>
      <c r="AC23340" s="28"/>
      <c r="AD23340" s="30"/>
      <c r="AE23340" s="30"/>
    </row>
    <row r="23341" spans="27:31" x14ac:dyDescent="0.25">
      <c r="AA23341" s="27"/>
      <c r="AC23341" s="28"/>
      <c r="AD23341" s="30"/>
      <c r="AE23341" s="30"/>
    </row>
    <row r="23342" spans="27:31" x14ac:dyDescent="0.25">
      <c r="AA23342" s="27"/>
      <c r="AC23342" s="28"/>
      <c r="AD23342" s="30"/>
      <c r="AE23342" s="30"/>
    </row>
    <row r="23343" spans="27:31" x14ac:dyDescent="0.25">
      <c r="AA23343" s="27"/>
      <c r="AC23343" s="28"/>
      <c r="AD23343" s="30"/>
      <c r="AE23343" s="30"/>
    </row>
    <row r="23344" spans="27:31" x14ac:dyDescent="0.25">
      <c r="AA23344" s="27"/>
      <c r="AC23344" s="28"/>
      <c r="AD23344" s="30"/>
      <c r="AE23344" s="30"/>
    </row>
    <row r="23345" spans="27:31" x14ac:dyDescent="0.25">
      <c r="AA23345" s="27"/>
      <c r="AC23345" s="28"/>
      <c r="AD23345" s="30"/>
      <c r="AE23345" s="30"/>
    </row>
    <row r="23346" spans="27:31" x14ac:dyDescent="0.25">
      <c r="AA23346" s="27"/>
      <c r="AC23346" s="28"/>
      <c r="AD23346" s="30"/>
      <c r="AE23346" s="30"/>
    </row>
    <row r="23347" spans="27:31" x14ac:dyDescent="0.25">
      <c r="AA23347" s="27"/>
      <c r="AC23347" s="28"/>
      <c r="AD23347" s="30"/>
      <c r="AE23347" s="30"/>
    </row>
    <row r="23348" spans="27:31" x14ac:dyDescent="0.25">
      <c r="AA23348" s="27"/>
      <c r="AC23348" s="28"/>
      <c r="AD23348" s="30"/>
      <c r="AE23348" s="30"/>
    </row>
    <row r="23349" spans="27:31" x14ac:dyDescent="0.25">
      <c r="AA23349" s="27"/>
      <c r="AC23349" s="28"/>
      <c r="AD23349" s="30"/>
      <c r="AE23349" s="30"/>
    </row>
    <row r="23350" spans="27:31" x14ac:dyDescent="0.25">
      <c r="AA23350" s="27"/>
      <c r="AC23350" s="28"/>
      <c r="AD23350" s="30"/>
      <c r="AE23350" s="30"/>
    </row>
    <row r="23351" spans="27:31" x14ac:dyDescent="0.25">
      <c r="AA23351" s="27"/>
      <c r="AC23351" s="28"/>
      <c r="AD23351" s="30"/>
      <c r="AE23351" s="30"/>
    </row>
    <row r="23352" spans="27:31" x14ac:dyDescent="0.25">
      <c r="AA23352" s="27"/>
      <c r="AC23352" s="28"/>
      <c r="AD23352" s="30"/>
      <c r="AE23352" s="30"/>
    </row>
    <row r="23353" spans="27:31" x14ac:dyDescent="0.25">
      <c r="AA23353" s="27"/>
      <c r="AC23353" s="28"/>
      <c r="AD23353" s="30"/>
      <c r="AE23353" s="30"/>
    </row>
    <row r="23354" spans="27:31" x14ac:dyDescent="0.25">
      <c r="AA23354" s="27"/>
      <c r="AC23354" s="28"/>
      <c r="AD23354" s="30"/>
      <c r="AE23354" s="30"/>
    </row>
    <row r="23355" spans="27:31" x14ac:dyDescent="0.25">
      <c r="AA23355" s="27"/>
      <c r="AC23355" s="28"/>
      <c r="AD23355" s="30"/>
      <c r="AE23355" s="30"/>
    </row>
    <row r="23356" spans="27:31" x14ac:dyDescent="0.25">
      <c r="AA23356" s="27"/>
      <c r="AC23356" s="28"/>
      <c r="AD23356" s="30"/>
      <c r="AE23356" s="30"/>
    </row>
    <row r="23357" spans="27:31" x14ac:dyDescent="0.25">
      <c r="AA23357" s="27"/>
      <c r="AC23357" s="28"/>
      <c r="AD23357" s="30"/>
      <c r="AE23357" s="30"/>
    </row>
    <row r="23358" spans="27:31" x14ac:dyDescent="0.25">
      <c r="AA23358" s="27"/>
      <c r="AC23358" s="28"/>
      <c r="AD23358" s="30"/>
      <c r="AE23358" s="30"/>
    </row>
    <row r="23359" spans="27:31" x14ac:dyDescent="0.25">
      <c r="AA23359" s="27"/>
      <c r="AC23359" s="28"/>
      <c r="AD23359" s="30"/>
      <c r="AE23359" s="30"/>
    </row>
    <row r="23360" spans="27:31" x14ac:dyDescent="0.25">
      <c r="AA23360" s="27"/>
      <c r="AC23360" s="28"/>
      <c r="AD23360" s="30"/>
      <c r="AE23360" s="30"/>
    </row>
    <row r="23361" spans="27:31" x14ac:dyDescent="0.25">
      <c r="AA23361" s="27"/>
      <c r="AC23361" s="28"/>
      <c r="AD23361" s="30"/>
      <c r="AE23361" s="30"/>
    </row>
    <row r="23362" spans="27:31" x14ac:dyDescent="0.25">
      <c r="AA23362" s="27"/>
      <c r="AC23362" s="28"/>
      <c r="AD23362" s="30"/>
      <c r="AE23362" s="30"/>
    </row>
    <row r="23363" spans="27:31" x14ac:dyDescent="0.25">
      <c r="AA23363" s="27"/>
      <c r="AC23363" s="28"/>
      <c r="AD23363" s="30"/>
      <c r="AE23363" s="30"/>
    </row>
    <row r="23364" spans="27:31" x14ac:dyDescent="0.25">
      <c r="AA23364" s="27"/>
      <c r="AC23364" s="28"/>
      <c r="AD23364" s="30"/>
      <c r="AE23364" s="30"/>
    </row>
    <row r="23365" spans="27:31" x14ac:dyDescent="0.25">
      <c r="AA23365" s="27"/>
      <c r="AC23365" s="28"/>
      <c r="AD23365" s="30"/>
      <c r="AE23365" s="30"/>
    </row>
    <row r="23366" spans="27:31" x14ac:dyDescent="0.25">
      <c r="AA23366" s="27"/>
      <c r="AC23366" s="28"/>
      <c r="AD23366" s="30"/>
      <c r="AE23366" s="30"/>
    </row>
    <row r="23367" spans="27:31" x14ac:dyDescent="0.25">
      <c r="AA23367" s="27"/>
      <c r="AC23367" s="28"/>
      <c r="AD23367" s="30"/>
      <c r="AE23367" s="30"/>
    </row>
    <row r="23368" spans="27:31" x14ac:dyDescent="0.25">
      <c r="AA23368" s="27"/>
      <c r="AC23368" s="28"/>
      <c r="AD23368" s="30"/>
      <c r="AE23368" s="30"/>
    </row>
    <row r="23369" spans="27:31" x14ac:dyDescent="0.25">
      <c r="AA23369" s="27"/>
      <c r="AC23369" s="28"/>
      <c r="AD23369" s="30"/>
      <c r="AE23369" s="30"/>
    </row>
    <row r="23370" spans="27:31" x14ac:dyDescent="0.25">
      <c r="AA23370" s="27"/>
      <c r="AC23370" s="28"/>
      <c r="AD23370" s="30"/>
      <c r="AE23370" s="30"/>
    </row>
    <row r="23371" spans="27:31" x14ac:dyDescent="0.25">
      <c r="AA23371" s="27"/>
      <c r="AC23371" s="28"/>
      <c r="AD23371" s="30"/>
      <c r="AE23371" s="30"/>
    </row>
    <row r="23372" spans="27:31" x14ac:dyDescent="0.25">
      <c r="AA23372" s="27"/>
      <c r="AC23372" s="28"/>
      <c r="AD23372" s="30"/>
      <c r="AE23372" s="30"/>
    </row>
    <row r="23373" spans="27:31" x14ac:dyDescent="0.25">
      <c r="AA23373" s="27"/>
      <c r="AC23373" s="28"/>
      <c r="AD23373" s="30"/>
      <c r="AE23373" s="30"/>
    </row>
    <row r="23374" spans="27:31" x14ac:dyDescent="0.25">
      <c r="AA23374" s="27"/>
      <c r="AC23374" s="28"/>
      <c r="AD23374" s="30"/>
      <c r="AE23374" s="30"/>
    </row>
    <row r="23375" spans="27:31" x14ac:dyDescent="0.25">
      <c r="AA23375" s="27"/>
      <c r="AC23375" s="28"/>
      <c r="AD23375" s="30"/>
      <c r="AE23375" s="30"/>
    </row>
    <row r="23376" spans="27:31" x14ac:dyDescent="0.25">
      <c r="AA23376" s="27"/>
      <c r="AC23376" s="28"/>
      <c r="AD23376" s="30"/>
      <c r="AE23376" s="30"/>
    </row>
    <row r="23377" spans="27:31" x14ac:dyDescent="0.25">
      <c r="AA23377" s="27"/>
      <c r="AC23377" s="28"/>
      <c r="AD23377" s="30"/>
      <c r="AE23377" s="30"/>
    </row>
    <row r="23378" spans="27:31" x14ac:dyDescent="0.25">
      <c r="AA23378" s="27"/>
      <c r="AC23378" s="28"/>
      <c r="AD23378" s="30"/>
      <c r="AE23378" s="30"/>
    </row>
    <row r="23379" spans="27:31" x14ac:dyDescent="0.25">
      <c r="AA23379" s="27"/>
      <c r="AC23379" s="28"/>
      <c r="AD23379" s="30"/>
      <c r="AE23379" s="30"/>
    </row>
    <row r="23380" spans="27:31" x14ac:dyDescent="0.25">
      <c r="AA23380" s="27"/>
      <c r="AC23380" s="28"/>
      <c r="AD23380" s="30"/>
      <c r="AE23380" s="30"/>
    </row>
    <row r="23381" spans="27:31" x14ac:dyDescent="0.25">
      <c r="AA23381" s="27"/>
      <c r="AC23381" s="28"/>
      <c r="AD23381" s="30"/>
      <c r="AE23381" s="30"/>
    </row>
    <row r="23382" spans="27:31" x14ac:dyDescent="0.25">
      <c r="AA23382" s="27"/>
      <c r="AC23382" s="28"/>
      <c r="AD23382" s="30"/>
      <c r="AE23382" s="30"/>
    </row>
    <row r="23383" spans="27:31" x14ac:dyDescent="0.25">
      <c r="AA23383" s="27"/>
      <c r="AC23383" s="28"/>
      <c r="AD23383" s="30"/>
      <c r="AE23383" s="30"/>
    </row>
    <row r="23384" spans="27:31" x14ac:dyDescent="0.25">
      <c r="AA23384" s="27"/>
      <c r="AC23384" s="28"/>
      <c r="AD23384" s="30"/>
      <c r="AE23384" s="30"/>
    </row>
    <row r="23385" spans="27:31" x14ac:dyDescent="0.25">
      <c r="AA23385" s="27"/>
      <c r="AC23385" s="28"/>
      <c r="AD23385" s="30"/>
      <c r="AE23385" s="30"/>
    </row>
    <row r="23386" spans="27:31" x14ac:dyDescent="0.25">
      <c r="AA23386" s="27"/>
      <c r="AC23386" s="28"/>
      <c r="AD23386" s="30"/>
      <c r="AE23386" s="30"/>
    </row>
    <row r="23387" spans="27:31" x14ac:dyDescent="0.25">
      <c r="AA23387" s="27"/>
      <c r="AC23387" s="28"/>
      <c r="AD23387" s="30"/>
      <c r="AE23387" s="30"/>
    </row>
    <row r="23388" spans="27:31" x14ac:dyDescent="0.25">
      <c r="AA23388" s="27"/>
      <c r="AC23388" s="28"/>
      <c r="AD23388" s="30"/>
      <c r="AE23388" s="30"/>
    </row>
    <row r="23389" spans="27:31" x14ac:dyDescent="0.25">
      <c r="AA23389" s="27"/>
      <c r="AC23389" s="28"/>
      <c r="AD23389" s="30"/>
      <c r="AE23389" s="30"/>
    </row>
    <row r="23390" spans="27:31" x14ac:dyDescent="0.25">
      <c r="AA23390" s="27"/>
      <c r="AC23390" s="28"/>
      <c r="AD23390" s="30"/>
      <c r="AE23390" s="30"/>
    </row>
    <row r="23391" spans="27:31" x14ac:dyDescent="0.25">
      <c r="AA23391" s="27"/>
      <c r="AC23391" s="28"/>
      <c r="AD23391" s="30"/>
      <c r="AE23391" s="30"/>
    </row>
    <row r="23392" spans="27:31" x14ac:dyDescent="0.25">
      <c r="AA23392" s="27"/>
      <c r="AC23392" s="28"/>
      <c r="AD23392" s="30"/>
      <c r="AE23392" s="30"/>
    </row>
    <row r="23393" spans="27:31" x14ac:dyDescent="0.25">
      <c r="AA23393" s="27"/>
      <c r="AC23393" s="28"/>
      <c r="AD23393" s="30"/>
      <c r="AE23393" s="30"/>
    </row>
    <row r="23394" spans="27:31" x14ac:dyDescent="0.25">
      <c r="AA23394" s="27"/>
      <c r="AC23394" s="28"/>
      <c r="AD23394" s="30"/>
      <c r="AE23394" s="30"/>
    </row>
    <row r="23395" spans="27:31" x14ac:dyDescent="0.25">
      <c r="AA23395" s="27"/>
      <c r="AC23395" s="28"/>
      <c r="AD23395" s="30"/>
      <c r="AE23395" s="30"/>
    </row>
    <row r="23396" spans="27:31" x14ac:dyDescent="0.25">
      <c r="AA23396" s="27"/>
      <c r="AC23396" s="28"/>
      <c r="AD23396" s="30"/>
      <c r="AE23396" s="30"/>
    </row>
    <row r="23397" spans="27:31" x14ac:dyDescent="0.25">
      <c r="AA23397" s="27"/>
      <c r="AC23397" s="28"/>
      <c r="AD23397" s="30"/>
      <c r="AE23397" s="30"/>
    </row>
    <row r="23398" spans="27:31" x14ac:dyDescent="0.25">
      <c r="AA23398" s="27"/>
      <c r="AC23398" s="28"/>
      <c r="AD23398" s="30"/>
      <c r="AE23398" s="30"/>
    </row>
    <row r="23399" spans="27:31" x14ac:dyDescent="0.25">
      <c r="AA23399" s="27"/>
      <c r="AC23399" s="28"/>
      <c r="AD23399" s="30"/>
      <c r="AE23399" s="30"/>
    </row>
    <row r="23400" spans="27:31" x14ac:dyDescent="0.25">
      <c r="AA23400" s="27"/>
      <c r="AC23400" s="28"/>
      <c r="AD23400" s="30"/>
      <c r="AE23400" s="30"/>
    </row>
    <row r="23401" spans="27:31" x14ac:dyDescent="0.25">
      <c r="AA23401" s="27"/>
      <c r="AC23401" s="28"/>
      <c r="AD23401" s="30"/>
      <c r="AE23401" s="30"/>
    </row>
    <row r="23402" spans="27:31" x14ac:dyDescent="0.25">
      <c r="AA23402" s="27"/>
      <c r="AC23402" s="28"/>
      <c r="AD23402" s="30"/>
      <c r="AE23402" s="30"/>
    </row>
    <row r="23403" spans="27:31" x14ac:dyDescent="0.25">
      <c r="AA23403" s="27"/>
      <c r="AC23403" s="28"/>
      <c r="AD23403" s="30"/>
      <c r="AE23403" s="30"/>
    </row>
    <row r="23404" spans="27:31" x14ac:dyDescent="0.25">
      <c r="AA23404" s="27"/>
      <c r="AC23404" s="28"/>
      <c r="AD23404" s="30"/>
      <c r="AE23404" s="30"/>
    </row>
    <row r="23405" spans="27:31" x14ac:dyDescent="0.25">
      <c r="AA23405" s="27"/>
      <c r="AC23405" s="28"/>
      <c r="AD23405" s="30"/>
      <c r="AE23405" s="30"/>
    </row>
    <row r="23406" spans="27:31" x14ac:dyDescent="0.25">
      <c r="AA23406" s="27"/>
      <c r="AC23406" s="28"/>
      <c r="AD23406" s="30"/>
      <c r="AE23406" s="30"/>
    </row>
    <row r="23407" spans="27:31" x14ac:dyDescent="0.25">
      <c r="AA23407" s="27"/>
      <c r="AC23407" s="28"/>
      <c r="AD23407" s="30"/>
      <c r="AE23407" s="30"/>
    </row>
    <row r="23408" spans="27:31" x14ac:dyDescent="0.25">
      <c r="AA23408" s="27"/>
      <c r="AC23408" s="28"/>
      <c r="AD23408" s="30"/>
      <c r="AE23408" s="30"/>
    </row>
    <row r="23409" spans="27:31" x14ac:dyDescent="0.25">
      <c r="AA23409" s="27"/>
      <c r="AC23409" s="28"/>
      <c r="AD23409" s="30"/>
      <c r="AE23409" s="30"/>
    </row>
    <row r="23410" spans="27:31" x14ac:dyDescent="0.25">
      <c r="AA23410" s="27"/>
      <c r="AC23410" s="28"/>
      <c r="AD23410" s="30"/>
      <c r="AE23410" s="30"/>
    </row>
    <row r="23411" spans="27:31" x14ac:dyDescent="0.25">
      <c r="AA23411" s="27"/>
      <c r="AC23411" s="28"/>
      <c r="AD23411" s="30"/>
      <c r="AE23411" s="30"/>
    </row>
    <row r="23412" spans="27:31" x14ac:dyDescent="0.25">
      <c r="AA23412" s="27"/>
      <c r="AC23412" s="28"/>
      <c r="AD23412" s="30"/>
      <c r="AE23412" s="30"/>
    </row>
    <row r="23413" spans="27:31" x14ac:dyDescent="0.25">
      <c r="AA23413" s="27"/>
      <c r="AC23413" s="28"/>
      <c r="AD23413" s="30"/>
      <c r="AE23413" s="30"/>
    </row>
    <row r="23414" spans="27:31" x14ac:dyDescent="0.25">
      <c r="AA23414" s="27"/>
      <c r="AC23414" s="28"/>
      <c r="AD23414" s="30"/>
      <c r="AE23414" s="30"/>
    </row>
    <row r="23415" spans="27:31" x14ac:dyDescent="0.25">
      <c r="AA23415" s="27"/>
      <c r="AC23415" s="28"/>
      <c r="AD23415" s="30"/>
      <c r="AE23415" s="30"/>
    </row>
    <row r="23416" spans="27:31" x14ac:dyDescent="0.25">
      <c r="AA23416" s="27"/>
      <c r="AC23416" s="28"/>
      <c r="AD23416" s="30"/>
      <c r="AE23416" s="30"/>
    </row>
    <row r="23417" spans="27:31" x14ac:dyDescent="0.25">
      <c r="AA23417" s="27"/>
      <c r="AC23417" s="28"/>
      <c r="AD23417" s="30"/>
      <c r="AE23417" s="30"/>
    </row>
    <row r="23418" spans="27:31" x14ac:dyDescent="0.25">
      <c r="AA23418" s="27"/>
      <c r="AC23418" s="28"/>
      <c r="AD23418" s="30"/>
      <c r="AE23418" s="30"/>
    </row>
    <row r="23419" spans="27:31" x14ac:dyDescent="0.25">
      <c r="AA23419" s="27"/>
      <c r="AC23419" s="28"/>
      <c r="AD23419" s="30"/>
      <c r="AE23419" s="30"/>
    </row>
    <row r="23420" spans="27:31" x14ac:dyDescent="0.25">
      <c r="AA23420" s="27"/>
      <c r="AC23420" s="28"/>
      <c r="AD23420" s="30"/>
      <c r="AE23420" s="30"/>
    </row>
    <row r="23421" spans="27:31" x14ac:dyDescent="0.25">
      <c r="AA23421" s="27"/>
      <c r="AC23421" s="28"/>
      <c r="AD23421" s="30"/>
      <c r="AE23421" s="30"/>
    </row>
    <row r="23422" spans="27:31" x14ac:dyDescent="0.25">
      <c r="AA23422" s="27"/>
      <c r="AC23422" s="28"/>
      <c r="AD23422" s="30"/>
      <c r="AE23422" s="30"/>
    </row>
    <row r="23423" spans="27:31" x14ac:dyDescent="0.25">
      <c r="AA23423" s="27"/>
      <c r="AC23423" s="28"/>
      <c r="AD23423" s="30"/>
      <c r="AE23423" s="30"/>
    </row>
    <row r="23424" spans="27:31" x14ac:dyDescent="0.25">
      <c r="AA23424" s="27"/>
      <c r="AC23424" s="28"/>
      <c r="AD23424" s="30"/>
      <c r="AE23424" s="30"/>
    </row>
    <row r="23425" spans="27:31" x14ac:dyDescent="0.25">
      <c r="AA23425" s="27"/>
      <c r="AC23425" s="28"/>
      <c r="AD23425" s="30"/>
      <c r="AE23425" s="30"/>
    </row>
    <row r="23426" spans="27:31" x14ac:dyDescent="0.25">
      <c r="AA23426" s="27"/>
      <c r="AC23426" s="28"/>
      <c r="AD23426" s="30"/>
      <c r="AE23426" s="30"/>
    </row>
    <row r="23427" spans="27:31" x14ac:dyDescent="0.25">
      <c r="AA23427" s="27"/>
      <c r="AC23427" s="28"/>
      <c r="AD23427" s="30"/>
      <c r="AE23427" s="30"/>
    </row>
    <row r="23428" spans="27:31" x14ac:dyDescent="0.25">
      <c r="AA23428" s="27"/>
      <c r="AC23428" s="28"/>
      <c r="AD23428" s="30"/>
      <c r="AE23428" s="30"/>
    </row>
    <row r="23429" spans="27:31" x14ac:dyDescent="0.25">
      <c r="AA23429" s="27"/>
      <c r="AC23429" s="28"/>
      <c r="AD23429" s="30"/>
      <c r="AE23429" s="30"/>
    </row>
    <row r="23430" spans="27:31" x14ac:dyDescent="0.25">
      <c r="AA23430" s="27"/>
      <c r="AC23430" s="28"/>
      <c r="AD23430" s="30"/>
      <c r="AE23430" s="30"/>
    </row>
    <row r="23431" spans="27:31" x14ac:dyDescent="0.25">
      <c r="AA23431" s="27"/>
      <c r="AC23431" s="28"/>
      <c r="AD23431" s="30"/>
      <c r="AE23431" s="30"/>
    </row>
    <row r="23432" spans="27:31" x14ac:dyDescent="0.25">
      <c r="AA23432" s="27"/>
      <c r="AC23432" s="28"/>
      <c r="AD23432" s="30"/>
      <c r="AE23432" s="30"/>
    </row>
    <row r="23433" spans="27:31" x14ac:dyDescent="0.25">
      <c r="AA23433" s="27"/>
      <c r="AC23433" s="28"/>
      <c r="AD23433" s="30"/>
      <c r="AE23433" s="30"/>
    </row>
    <row r="23434" spans="27:31" x14ac:dyDescent="0.25">
      <c r="AA23434" s="27"/>
      <c r="AC23434" s="28"/>
      <c r="AD23434" s="30"/>
      <c r="AE23434" s="30"/>
    </row>
    <row r="23435" spans="27:31" x14ac:dyDescent="0.25">
      <c r="AA23435" s="27"/>
      <c r="AC23435" s="28"/>
      <c r="AD23435" s="30"/>
      <c r="AE23435" s="30"/>
    </row>
    <row r="23436" spans="27:31" x14ac:dyDescent="0.25">
      <c r="AA23436" s="27"/>
      <c r="AC23436" s="28"/>
      <c r="AD23436" s="30"/>
      <c r="AE23436" s="30"/>
    </row>
    <row r="23437" spans="27:31" x14ac:dyDescent="0.25">
      <c r="AA23437" s="27"/>
      <c r="AC23437" s="28"/>
      <c r="AD23437" s="30"/>
      <c r="AE23437" s="30"/>
    </row>
    <row r="23438" spans="27:31" x14ac:dyDescent="0.25">
      <c r="AA23438" s="27"/>
      <c r="AC23438" s="28"/>
      <c r="AD23438" s="30"/>
      <c r="AE23438" s="30"/>
    </row>
    <row r="23439" spans="27:31" x14ac:dyDescent="0.25">
      <c r="AA23439" s="27"/>
      <c r="AC23439" s="28"/>
      <c r="AD23439" s="30"/>
      <c r="AE23439" s="30"/>
    </row>
    <row r="23440" spans="27:31" x14ac:dyDescent="0.25">
      <c r="AA23440" s="27"/>
      <c r="AC23440" s="28"/>
      <c r="AD23440" s="30"/>
      <c r="AE23440" s="30"/>
    </row>
    <row r="23441" spans="27:31" x14ac:dyDescent="0.25">
      <c r="AA23441" s="27"/>
      <c r="AC23441" s="28"/>
      <c r="AD23441" s="30"/>
      <c r="AE23441" s="30"/>
    </row>
    <row r="23442" spans="27:31" x14ac:dyDescent="0.25">
      <c r="AA23442" s="27"/>
      <c r="AC23442" s="28"/>
      <c r="AD23442" s="30"/>
      <c r="AE23442" s="30"/>
    </row>
    <row r="23443" spans="27:31" x14ac:dyDescent="0.25">
      <c r="AA23443" s="27"/>
      <c r="AC23443" s="28"/>
      <c r="AD23443" s="30"/>
      <c r="AE23443" s="30"/>
    </row>
    <row r="23444" spans="27:31" x14ac:dyDescent="0.25">
      <c r="AA23444" s="27"/>
      <c r="AC23444" s="28"/>
      <c r="AD23444" s="30"/>
      <c r="AE23444" s="30"/>
    </row>
    <row r="23445" spans="27:31" x14ac:dyDescent="0.25">
      <c r="AA23445" s="27"/>
      <c r="AC23445" s="28"/>
      <c r="AD23445" s="30"/>
      <c r="AE23445" s="30"/>
    </row>
    <row r="23446" spans="27:31" x14ac:dyDescent="0.25">
      <c r="AA23446" s="27"/>
      <c r="AC23446" s="28"/>
      <c r="AD23446" s="30"/>
      <c r="AE23446" s="30"/>
    </row>
    <row r="23447" spans="27:31" x14ac:dyDescent="0.25">
      <c r="AA23447" s="27"/>
      <c r="AC23447" s="28"/>
      <c r="AD23447" s="30"/>
      <c r="AE23447" s="30"/>
    </row>
    <row r="23448" spans="27:31" x14ac:dyDescent="0.25">
      <c r="AA23448" s="27"/>
      <c r="AC23448" s="28"/>
      <c r="AD23448" s="30"/>
      <c r="AE23448" s="30"/>
    </row>
    <row r="23449" spans="27:31" x14ac:dyDescent="0.25">
      <c r="AA23449" s="27"/>
      <c r="AC23449" s="28"/>
      <c r="AD23449" s="30"/>
      <c r="AE23449" s="30"/>
    </row>
    <row r="23450" spans="27:31" x14ac:dyDescent="0.25">
      <c r="AA23450" s="27"/>
      <c r="AC23450" s="28"/>
      <c r="AD23450" s="30"/>
      <c r="AE23450" s="30"/>
    </row>
    <row r="23451" spans="27:31" x14ac:dyDescent="0.25">
      <c r="AA23451" s="27"/>
      <c r="AC23451" s="28"/>
      <c r="AD23451" s="30"/>
      <c r="AE23451" s="30"/>
    </row>
    <row r="23452" spans="27:31" x14ac:dyDescent="0.25">
      <c r="AA23452" s="27"/>
      <c r="AC23452" s="28"/>
      <c r="AD23452" s="30"/>
      <c r="AE23452" s="30"/>
    </row>
    <row r="23453" spans="27:31" x14ac:dyDescent="0.25">
      <c r="AA23453" s="27"/>
      <c r="AC23453" s="28"/>
      <c r="AD23453" s="30"/>
      <c r="AE23453" s="30"/>
    </row>
    <row r="23454" spans="27:31" x14ac:dyDescent="0.25">
      <c r="AA23454" s="27"/>
      <c r="AC23454" s="28"/>
      <c r="AD23454" s="30"/>
      <c r="AE23454" s="30"/>
    </row>
    <row r="23455" spans="27:31" x14ac:dyDescent="0.25">
      <c r="AA23455" s="27"/>
      <c r="AC23455" s="28"/>
      <c r="AD23455" s="30"/>
      <c r="AE23455" s="30"/>
    </row>
    <row r="23456" spans="27:31" x14ac:dyDescent="0.25">
      <c r="AA23456" s="27"/>
      <c r="AC23456" s="28"/>
      <c r="AD23456" s="30"/>
      <c r="AE23456" s="30"/>
    </row>
    <row r="23457" spans="27:31" x14ac:dyDescent="0.25">
      <c r="AA23457" s="27"/>
      <c r="AC23457" s="28"/>
      <c r="AD23457" s="30"/>
      <c r="AE23457" s="30"/>
    </row>
    <row r="23458" spans="27:31" x14ac:dyDescent="0.25">
      <c r="AA23458" s="27"/>
      <c r="AC23458" s="28"/>
      <c r="AD23458" s="30"/>
      <c r="AE23458" s="30"/>
    </row>
    <row r="23459" spans="27:31" x14ac:dyDescent="0.25">
      <c r="AA23459" s="27"/>
      <c r="AC23459" s="28"/>
      <c r="AD23459" s="30"/>
      <c r="AE23459" s="30"/>
    </row>
    <row r="23460" spans="27:31" x14ac:dyDescent="0.25">
      <c r="AA23460" s="27"/>
      <c r="AC23460" s="28"/>
      <c r="AD23460" s="30"/>
      <c r="AE23460" s="30"/>
    </row>
    <row r="23461" spans="27:31" x14ac:dyDescent="0.25">
      <c r="AA23461" s="27"/>
      <c r="AC23461" s="28"/>
      <c r="AD23461" s="30"/>
      <c r="AE23461" s="30"/>
    </row>
    <row r="23462" spans="27:31" x14ac:dyDescent="0.25">
      <c r="AA23462" s="27"/>
      <c r="AC23462" s="28"/>
      <c r="AD23462" s="30"/>
      <c r="AE23462" s="30"/>
    </row>
    <row r="23463" spans="27:31" x14ac:dyDescent="0.25">
      <c r="AA23463" s="27"/>
      <c r="AC23463" s="28"/>
      <c r="AD23463" s="30"/>
      <c r="AE23463" s="30"/>
    </row>
    <row r="23464" spans="27:31" x14ac:dyDescent="0.25">
      <c r="AA23464" s="27"/>
      <c r="AC23464" s="28"/>
      <c r="AD23464" s="30"/>
      <c r="AE23464" s="30"/>
    </row>
    <row r="23465" spans="27:31" x14ac:dyDescent="0.25">
      <c r="AA23465" s="27"/>
      <c r="AC23465" s="28"/>
      <c r="AD23465" s="30"/>
      <c r="AE23465" s="30"/>
    </row>
    <row r="23466" spans="27:31" x14ac:dyDescent="0.25">
      <c r="AA23466" s="27"/>
      <c r="AC23466" s="28"/>
      <c r="AD23466" s="30"/>
      <c r="AE23466" s="30"/>
    </row>
    <row r="23467" spans="27:31" x14ac:dyDescent="0.25">
      <c r="AA23467" s="27"/>
      <c r="AC23467" s="28"/>
      <c r="AD23467" s="30"/>
      <c r="AE23467" s="30"/>
    </row>
    <row r="23468" spans="27:31" x14ac:dyDescent="0.25">
      <c r="AA23468" s="27"/>
      <c r="AC23468" s="28"/>
      <c r="AD23468" s="30"/>
      <c r="AE23468" s="30"/>
    </row>
    <row r="23469" spans="27:31" x14ac:dyDescent="0.25">
      <c r="AA23469" s="27"/>
      <c r="AC23469" s="28"/>
      <c r="AD23469" s="30"/>
      <c r="AE23469" s="30"/>
    </row>
    <row r="23470" spans="27:31" x14ac:dyDescent="0.25">
      <c r="AA23470" s="27"/>
      <c r="AC23470" s="28"/>
      <c r="AD23470" s="30"/>
      <c r="AE23470" s="30"/>
    </row>
    <row r="23471" spans="27:31" x14ac:dyDescent="0.25">
      <c r="AA23471" s="27"/>
      <c r="AC23471" s="28"/>
      <c r="AD23471" s="30"/>
      <c r="AE23471" s="30"/>
    </row>
    <row r="23472" spans="27:31" x14ac:dyDescent="0.25">
      <c r="AA23472" s="27"/>
      <c r="AC23472" s="28"/>
      <c r="AD23472" s="30"/>
      <c r="AE23472" s="30"/>
    </row>
    <row r="23473" spans="27:31" x14ac:dyDescent="0.25">
      <c r="AA23473" s="27"/>
      <c r="AC23473" s="28"/>
      <c r="AD23473" s="30"/>
      <c r="AE23473" s="30"/>
    </row>
    <row r="23474" spans="27:31" x14ac:dyDescent="0.25">
      <c r="AA23474" s="27"/>
      <c r="AC23474" s="28"/>
      <c r="AD23474" s="30"/>
      <c r="AE23474" s="30"/>
    </row>
    <row r="23475" spans="27:31" x14ac:dyDescent="0.25">
      <c r="AA23475" s="27"/>
      <c r="AC23475" s="28"/>
      <c r="AD23475" s="30"/>
      <c r="AE23475" s="30"/>
    </row>
    <row r="23476" spans="27:31" x14ac:dyDescent="0.25">
      <c r="AA23476" s="27"/>
      <c r="AC23476" s="28"/>
      <c r="AD23476" s="30"/>
      <c r="AE23476" s="30"/>
    </row>
    <row r="23477" spans="27:31" x14ac:dyDescent="0.25">
      <c r="AA23477" s="27"/>
      <c r="AC23477" s="28"/>
      <c r="AD23477" s="30"/>
      <c r="AE23477" s="30"/>
    </row>
    <row r="23478" spans="27:31" x14ac:dyDescent="0.25">
      <c r="AA23478" s="27"/>
      <c r="AC23478" s="28"/>
      <c r="AD23478" s="30"/>
      <c r="AE23478" s="30"/>
    </row>
    <row r="23479" spans="27:31" x14ac:dyDescent="0.25">
      <c r="AA23479" s="27"/>
      <c r="AC23479" s="28"/>
      <c r="AD23479" s="30"/>
      <c r="AE23479" s="30"/>
    </row>
    <row r="23480" spans="27:31" x14ac:dyDescent="0.25">
      <c r="AA23480" s="27"/>
      <c r="AC23480" s="28"/>
      <c r="AD23480" s="30"/>
      <c r="AE23480" s="30"/>
    </row>
    <row r="23481" spans="27:31" x14ac:dyDescent="0.25">
      <c r="AA23481" s="27"/>
      <c r="AC23481" s="28"/>
      <c r="AD23481" s="30"/>
      <c r="AE23481" s="30"/>
    </row>
    <row r="23482" spans="27:31" x14ac:dyDescent="0.25">
      <c r="AA23482" s="27"/>
      <c r="AC23482" s="28"/>
      <c r="AD23482" s="30"/>
      <c r="AE23482" s="30"/>
    </row>
    <row r="23483" spans="27:31" x14ac:dyDescent="0.25">
      <c r="AA23483" s="27"/>
      <c r="AC23483" s="28"/>
      <c r="AD23483" s="30"/>
      <c r="AE23483" s="30"/>
    </row>
    <row r="23484" spans="27:31" x14ac:dyDescent="0.25">
      <c r="AA23484" s="27"/>
      <c r="AC23484" s="28"/>
      <c r="AD23484" s="30"/>
      <c r="AE23484" s="30"/>
    </row>
    <row r="23485" spans="27:31" x14ac:dyDescent="0.25">
      <c r="AA23485" s="27"/>
      <c r="AC23485" s="28"/>
      <c r="AD23485" s="30"/>
      <c r="AE23485" s="30"/>
    </row>
    <row r="23486" spans="27:31" x14ac:dyDescent="0.25">
      <c r="AA23486" s="27"/>
      <c r="AC23486" s="28"/>
      <c r="AD23486" s="30"/>
      <c r="AE23486" s="30"/>
    </row>
    <row r="23487" spans="27:31" x14ac:dyDescent="0.25">
      <c r="AA23487" s="27"/>
      <c r="AC23487" s="28"/>
      <c r="AD23487" s="30"/>
      <c r="AE23487" s="30"/>
    </row>
    <row r="23488" spans="27:31" x14ac:dyDescent="0.25">
      <c r="AA23488" s="27"/>
      <c r="AC23488" s="28"/>
      <c r="AD23488" s="30"/>
      <c r="AE23488" s="30"/>
    </row>
    <row r="23489" spans="27:31" x14ac:dyDescent="0.25">
      <c r="AA23489" s="27"/>
      <c r="AC23489" s="28"/>
      <c r="AD23489" s="30"/>
      <c r="AE23489" s="30"/>
    </row>
    <row r="23490" spans="27:31" x14ac:dyDescent="0.25">
      <c r="AA23490" s="27"/>
      <c r="AC23490" s="28"/>
      <c r="AD23490" s="30"/>
      <c r="AE23490" s="30"/>
    </row>
    <row r="23491" spans="27:31" x14ac:dyDescent="0.25">
      <c r="AA23491" s="27"/>
      <c r="AC23491" s="28"/>
      <c r="AD23491" s="30"/>
      <c r="AE23491" s="30"/>
    </row>
    <row r="23492" spans="27:31" x14ac:dyDescent="0.25">
      <c r="AA23492" s="27"/>
      <c r="AC23492" s="28"/>
      <c r="AD23492" s="30"/>
      <c r="AE23492" s="30"/>
    </row>
    <row r="23493" spans="27:31" x14ac:dyDescent="0.25">
      <c r="AA23493" s="27"/>
      <c r="AC23493" s="28"/>
      <c r="AD23493" s="30"/>
      <c r="AE23493" s="30"/>
    </row>
    <row r="23494" spans="27:31" x14ac:dyDescent="0.25">
      <c r="AA23494" s="27"/>
      <c r="AC23494" s="28"/>
      <c r="AD23494" s="30"/>
      <c r="AE23494" s="30"/>
    </row>
    <row r="23495" spans="27:31" x14ac:dyDescent="0.25">
      <c r="AA23495" s="27"/>
      <c r="AC23495" s="28"/>
      <c r="AD23495" s="30"/>
      <c r="AE23495" s="30"/>
    </row>
    <row r="23496" spans="27:31" x14ac:dyDescent="0.25">
      <c r="AA23496" s="27"/>
      <c r="AC23496" s="28"/>
      <c r="AD23496" s="30"/>
      <c r="AE23496" s="30"/>
    </row>
    <row r="23497" spans="27:31" x14ac:dyDescent="0.25">
      <c r="AA23497" s="27"/>
      <c r="AC23497" s="28"/>
      <c r="AD23497" s="30"/>
      <c r="AE23497" s="30"/>
    </row>
    <row r="23498" spans="27:31" x14ac:dyDescent="0.25">
      <c r="AA23498" s="27"/>
      <c r="AC23498" s="28"/>
      <c r="AD23498" s="30"/>
      <c r="AE23498" s="30"/>
    </row>
    <row r="23499" spans="27:31" x14ac:dyDescent="0.25">
      <c r="AA23499" s="27"/>
      <c r="AC23499" s="28"/>
      <c r="AD23499" s="30"/>
      <c r="AE23499" s="30"/>
    </row>
    <row r="23500" spans="27:31" x14ac:dyDescent="0.25">
      <c r="AA23500" s="27"/>
      <c r="AC23500" s="28"/>
      <c r="AD23500" s="30"/>
      <c r="AE23500" s="30"/>
    </row>
    <row r="23501" spans="27:31" x14ac:dyDescent="0.25">
      <c r="AA23501" s="27"/>
      <c r="AC23501" s="28"/>
      <c r="AD23501" s="30"/>
      <c r="AE23501" s="30"/>
    </row>
    <row r="23502" spans="27:31" x14ac:dyDescent="0.25">
      <c r="AA23502" s="27"/>
      <c r="AC23502" s="28"/>
      <c r="AD23502" s="30"/>
      <c r="AE23502" s="30"/>
    </row>
    <row r="23503" spans="27:31" x14ac:dyDescent="0.25">
      <c r="AA23503" s="27"/>
      <c r="AC23503" s="28"/>
      <c r="AD23503" s="30"/>
      <c r="AE23503" s="30"/>
    </row>
    <row r="23504" spans="27:31" x14ac:dyDescent="0.25">
      <c r="AA23504" s="27"/>
      <c r="AC23504" s="28"/>
      <c r="AD23504" s="30"/>
      <c r="AE23504" s="30"/>
    </row>
    <row r="23505" spans="27:31" x14ac:dyDescent="0.25">
      <c r="AA23505" s="27"/>
      <c r="AC23505" s="28"/>
      <c r="AD23505" s="30"/>
      <c r="AE23505" s="30"/>
    </row>
    <row r="23506" spans="27:31" x14ac:dyDescent="0.25">
      <c r="AA23506" s="27"/>
      <c r="AC23506" s="28"/>
      <c r="AD23506" s="30"/>
      <c r="AE23506" s="30"/>
    </row>
    <row r="23507" spans="27:31" x14ac:dyDescent="0.25">
      <c r="AA23507" s="27"/>
      <c r="AC23507" s="28"/>
      <c r="AD23507" s="30"/>
      <c r="AE23507" s="30"/>
    </row>
    <row r="23508" spans="27:31" x14ac:dyDescent="0.25">
      <c r="AA23508" s="27"/>
      <c r="AC23508" s="28"/>
      <c r="AD23508" s="30"/>
      <c r="AE23508" s="30"/>
    </row>
    <row r="23509" spans="27:31" x14ac:dyDescent="0.25">
      <c r="AA23509" s="27"/>
      <c r="AC23509" s="28"/>
      <c r="AD23509" s="30"/>
      <c r="AE23509" s="30"/>
    </row>
    <row r="23510" spans="27:31" x14ac:dyDescent="0.25">
      <c r="AA23510" s="27"/>
      <c r="AC23510" s="28"/>
      <c r="AD23510" s="30"/>
      <c r="AE23510" s="30"/>
    </row>
    <row r="23511" spans="27:31" x14ac:dyDescent="0.25">
      <c r="AA23511" s="27"/>
      <c r="AC23511" s="28"/>
      <c r="AD23511" s="30"/>
      <c r="AE23511" s="30"/>
    </row>
    <row r="23512" spans="27:31" x14ac:dyDescent="0.25">
      <c r="AA23512" s="27"/>
      <c r="AC23512" s="28"/>
      <c r="AD23512" s="30"/>
      <c r="AE23512" s="30"/>
    </row>
    <row r="23513" spans="27:31" x14ac:dyDescent="0.25">
      <c r="AA23513" s="27"/>
      <c r="AC23513" s="28"/>
      <c r="AD23513" s="30"/>
      <c r="AE23513" s="30"/>
    </row>
    <row r="23514" spans="27:31" x14ac:dyDescent="0.25">
      <c r="AA23514" s="27"/>
      <c r="AC23514" s="28"/>
      <c r="AD23514" s="30"/>
      <c r="AE23514" s="30"/>
    </row>
    <row r="23515" spans="27:31" x14ac:dyDescent="0.25">
      <c r="AA23515" s="27"/>
      <c r="AC23515" s="28"/>
      <c r="AD23515" s="30"/>
      <c r="AE23515" s="30"/>
    </row>
    <row r="23516" spans="27:31" x14ac:dyDescent="0.25">
      <c r="AA23516" s="27"/>
      <c r="AC23516" s="28"/>
      <c r="AD23516" s="30"/>
      <c r="AE23516" s="30"/>
    </row>
    <row r="23517" spans="27:31" x14ac:dyDescent="0.25">
      <c r="AA23517" s="27"/>
      <c r="AC23517" s="28"/>
      <c r="AD23517" s="30"/>
      <c r="AE23517" s="30"/>
    </row>
    <row r="23518" spans="27:31" x14ac:dyDescent="0.25">
      <c r="AA23518" s="27"/>
      <c r="AC23518" s="28"/>
      <c r="AD23518" s="30"/>
      <c r="AE23518" s="30"/>
    </row>
    <row r="23519" spans="27:31" x14ac:dyDescent="0.25">
      <c r="AA23519" s="27"/>
      <c r="AC23519" s="28"/>
      <c r="AD23519" s="30"/>
      <c r="AE23519" s="30"/>
    </row>
    <row r="23520" spans="27:31" x14ac:dyDescent="0.25">
      <c r="AA23520" s="27"/>
      <c r="AC23520" s="28"/>
      <c r="AD23520" s="30"/>
      <c r="AE23520" s="30"/>
    </row>
    <row r="23521" spans="27:31" x14ac:dyDescent="0.25">
      <c r="AA23521" s="27"/>
      <c r="AC23521" s="28"/>
      <c r="AD23521" s="30"/>
      <c r="AE23521" s="30"/>
    </row>
    <row r="23522" spans="27:31" x14ac:dyDescent="0.25">
      <c r="AA23522" s="27"/>
      <c r="AC23522" s="28"/>
      <c r="AD23522" s="30"/>
      <c r="AE23522" s="30"/>
    </row>
    <row r="23523" spans="27:31" x14ac:dyDescent="0.25">
      <c r="AA23523" s="27"/>
      <c r="AC23523" s="28"/>
      <c r="AD23523" s="30"/>
      <c r="AE23523" s="30"/>
    </row>
    <row r="23524" spans="27:31" x14ac:dyDescent="0.25">
      <c r="AA23524" s="27"/>
      <c r="AC23524" s="28"/>
      <c r="AD23524" s="30"/>
      <c r="AE23524" s="30"/>
    </row>
    <row r="23525" spans="27:31" x14ac:dyDescent="0.25">
      <c r="AA23525" s="27"/>
      <c r="AC23525" s="28"/>
      <c r="AD23525" s="30"/>
      <c r="AE23525" s="30"/>
    </row>
    <row r="23526" spans="27:31" x14ac:dyDescent="0.25">
      <c r="AA23526" s="27"/>
      <c r="AC23526" s="28"/>
      <c r="AD23526" s="30"/>
      <c r="AE23526" s="30"/>
    </row>
    <row r="23527" spans="27:31" x14ac:dyDescent="0.25">
      <c r="AA23527" s="27"/>
      <c r="AC23527" s="28"/>
      <c r="AD23527" s="30"/>
      <c r="AE23527" s="30"/>
    </row>
    <row r="23528" spans="27:31" x14ac:dyDescent="0.25">
      <c r="AA23528" s="27"/>
      <c r="AC23528" s="28"/>
      <c r="AD23528" s="30"/>
      <c r="AE23528" s="30"/>
    </row>
    <row r="23529" spans="27:31" x14ac:dyDescent="0.25">
      <c r="AA23529" s="27"/>
      <c r="AC23529" s="28"/>
      <c r="AD23529" s="30"/>
      <c r="AE23529" s="30"/>
    </row>
    <row r="23530" spans="27:31" x14ac:dyDescent="0.25">
      <c r="AA23530" s="27"/>
      <c r="AC23530" s="28"/>
      <c r="AD23530" s="30"/>
      <c r="AE23530" s="30"/>
    </row>
    <row r="23531" spans="27:31" x14ac:dyDescent="0.25">
      <c r="AA23531" s="27"/>
      <c r="AC23531" s="28"/>
      <c r="AD23531" s="30"/>
      <c r="AE23531" s="30"/>
    </row>
    <row r="23532" spans="27:31" x14ac:dyDescent="0.25">
      <c r="AA23532" s="27"/>
      <c r="AC23532" s="28"/>
      <c r="AD23532" s="30"/>
      <c r="AE23532" s="30"/>
    </row>
    <row r="23533" spans="27:31" x14ac:dyDescent="0.25">
      <c r="AA23533" s="27"/>
      <c r="AC23533" s="28"/>
      <c r="AD23533" s="30"/>
      <c r="AE23533" s="30"/>
    </row>
    <row r="23534" spans="27:31" x14ac:dyDescent="0.25">
      <c r="AA23534" s="27"/>
      <c r="AC23534" s="28"/>
      <c r="AD23534" s="30"/>
      <c r="AE23534" s="30"/>
    </row>
    <row r="23535" spans="27:31" x14ac:dyDescent="0.25">
      <c r="AA23535" s="27"/>
      <c r="AC23535" s="28"/>
      <c r="AD23535" s="30"/>
      <c r="AE23535" s="30"/>
    </row>
    <row r="23536" spans="27:31" x14ac:dyDescent="0.25">
      <c r="AA23536" s="27"/>
      <c r="AC23536" s="28"/>
      <c r="AD23536" s="30"/>
      <c r="AE23536" s="30"/>
    </row>
    <row r="23537" spans="27:31" x14ac:dyDescent="0.25">
      <c r="AA23537" s="27"/>
      <c r="AC23537" s="28"/>
      <c r="AD23537" s="30"/>
      <c r="AE23537" s="30"/>
    </row>
    <row r="23538" spans="27:31" x14ac:dyDescent="0.25">
      <c r="AA23538" s="27"/>
      <c r="AC23538" s="28"/>
      <c r="AD23538" s="30"/>
      <c r="AE23538" s="30"/>
    </row>
    <row r="23539" spans="27:31" x14ac:dyDescent="0.25">
      <c r="AA23539" s="27"/>
      <c r="AC23539" s="28"/>
      <c r="AD23539" s="30"/>
      <c r="AE23539" s="30"/>
    </row>
    <row r="23540" spans="27:31" x14ac:dyDescent="0.25">
      <c r="AA23540" s="27"/>
      <c r="AC23540" s="28"/>
      <c r="AD23540" s="30"/>
      <c r="AE23540" s="30"/>
    </row>
    <row r="23541" spans="27:31" x14ac:dyDescent="0.25">
      <c r="AA23541" s="27"/>
      <c r="AC23541" s="28"/>
      <c r="AD23541" s="30"/>
      <c r="AE23541" s="30"/>
    </row>
    <row r="23542" spans="27:31" x14ac:dyDescent="0.25">
      <c r="AA23542" s="27"/>
      <c r="AC23542" s="28"/>
      <c r="AD23542" s="30"/>
      <c r="AE23542" s="30"/>
    </row>
    <row r="23543" spans="27:31" x14ac:dyDescent="0.25">
      <c r="AA23543" s="27"/>
      <c r="AC23543" s="28"/>
      <c r="AD23543" s="30"/>
      <c r="AE23543" s="30"/>
    </row>
    <row r="23544" spans="27:31" x14ac:dyDescent="0.25">
      <c r="AA23544" s="27"/>
      <c r="AC23544" s="28"/>
      <c r="AD23544" s="30"/>
      <c r="AE23544" s="30"/>
    </row>
    <row r="23545" spans="27:31" x14ac:dyDescent="0.25">
      <c r="AA23545" s="27"/>
      <c r="AC23545" s="28"/>
      <c r="AD23545" s="30"/>
      <c r="AE23545" s="30"/>
    </row>
    <row r="23546" spans="27:31" x14ac:dyDescent="0.25">
      <c r="AA23546" s="27"/>
      <c r="AC23546" s="28"/>
      <c r="AD23546" s="30"/>
      <c r="AE23546" s="30"/>
    </row>
    <row r="23547" spans="27:31" x14ac:dyDescent="0.25">
      <c r="AA23547" s="27"/>
      <c r="AC23547" s="28"/>
      <c r="AD23547" s="30"/>
      <c r="AE23547" s="30"/>
    </row>
    <row r="23548" spans="27:31" x14ac:dyDescent="0.25">
      <c r="AA23548" s="27"/>
      <c r="AC23548" s="28"/>
      <c r="AD23548" s="30"/>
      <c r="AE23548" s="30"/>
    </row>
    <row r="23549" spans="27:31" x14ac:dyDescent="0.25">
      <c r="AA23549" s="27"/>
      <c r="AC23549" s="28"/>
      <c r="AD23549" s="30"/>
      <c r="AE23549" s="30"/>
    </row>
    <row r="23550" spans="27:31" x14ac:dyDescent="0.25">
      <c r="AA23550" s="27"/>
      <c r="AC23550" s="28"/>
      <c r="AD23550" s="30"/>
      <c r="AE23550" s="30"/>
    </row>
    <row r="23551" spans="27:31" x14ac:dyDescent="0.25">
      <c r="AA23551" s="27"/>
      <c r="AC23551" s="28"/>
      <c r="AD23551" s="30"/>
      <c r="AE23551" s="30"/>
    </row>
    <row r="23552" spans="27:31" x14ac:dyDescent="0.25">
      <c r="AA23552" s="27"/>
      <c r="AC23552" s="28"/>
      <c r="AD23552" s="30"/>
      <c r="AE23552" s="30"/>
    </row>
    <row r="23553" spans="27:31" x14ac:dyDescent="0.25">
      <c r="AA23553" s="27"/>
      <c r="AC23553" s="28"/>
      <c r="AD23553" s="30"/>
      <c r="AE23553" s="30"/>
    </row>
    <row r="23554" spans="27:31" x14ac:dyDescent="0.25">
      <c r="AA23554" s="27"/>
      <c r="AC23554" s="28"/>
      <c r="AD23554" s="30"/>
      <c r="AE23554" s="30"/>
    </row>
    <row r="23555" spans="27:31" x14ac:dyDescent="0.25">
      <c r="AA23555" s="27"/>
      <c r="AC23555" s="28"/>
      <c r="AD23555" s="30"/>
      <c r="AE23555" s="30"/>
    </row>
    <row r="23556" spans="27:31" x14ac:dyDescent="0.25">
      <c r="AA23556" s="27"/>
      <c r="AC23556" s="28"/>
      <c r="AD23556" s="30"/>
      <c r="AE23556" s="30"/>
    </row>
    <row r="23557" spans="27:31" x14ac:dyDescent="0.25">
      <c r="AA23557" s="27"/>
      <c r="AC23557" s="28"/>
      <c r="AD23557" s="30"/>
      <c r="AE23557" s="30"/>
    </row>
    <row r="23558" spans="27:31" x14ac:dyDescent="0.25">
      <c r="AA23558" s="27"/>
      <c r="AC23558" s="28"/>
      <c r="AD23558" s="30"/>
      <c r="AE23558" s="30"/>
    </row>
    <row r="23559" spans="27:31" x14ac:dyDescent="0.25">
      <c r="AA23559" s="27"/>
      <c r="AC23559" s="28"/>
      <c r="AD23559" s="30"/>
      <c r="AE23559" s="30"/>
    </row>
    <row r="23560" spans="27:31" x14ac:dyDescent="0.25">
      <c r="AA23560" s="27"/>
      <c r="AC23560" s="28"/>
      <c r="AD23560" s="30"/>
      <c r="AE23560" s="30"/>
    </row>
    <row r="23561" spans="27:31" x14ac:dyDescent="0.25">
      <c r="AA23561" s="27"/>
      <c r="AC23561" s="28"/>
      <c r="AD23561" s="30"/>
      <c r="AE23561" s="30"/>
    </row>
    <row r="23562" spans="27:31" x14ac:dyDescent="0.25">
      <c r="AA23562" s="27"/>
      <c r="AC23562" s="28"/>
      <c r="AD23562" s="30"/>
      <c r="AE23562" s="30"/>
    </row>
    <row r="23563" spans="27:31" x14ac:dyDescent="0.25">
      <c r="AA23563" s="27"/>
      <c r="AC23563" s="28"/>
      <c r="AD23563" s="30"/>
      <c r="AE23563" s="30"/>
    </row>
    <row r="23564" spans="27:31" x14ac:dyDescent="0.25">
      <c r="AA23564" s="27"/>
      <c r="AC23564" s="28"/>
      <c r="AD23564" s="30"/>
      <c r="AE23564" s="30"/>
    </row>
    <row r="23565" spans="27:31" x14ac:dyDescent="0.25">
      <c r="AA23565" s="27"/>
      <c r="AC23565" s="28"/>
      <c r="AD23565" s="30"/>
      <c r="AE23565" s="30"/>
    </row>
    <row r="23566" spans="27:31" x14ac:dyDescent="0.25">
      <c r="AA23566" s="27"/>
      <c r="AC23566" s="28"/>
      <c r="AD23566" s="30"/>
      <c r="AE23566" s="30"/>
    </row>
    <row r="23567" spans="27:31" x14ac:dyDescent="0.25">
      <c r="AA23567" s="27"/>
      <c r="AC23567" s="28"/>
      <c r="AD23567" s="30"/>
      <c r="AE23567" s="30"/>
    </row>
    <row r="23568" spans="27:31" x14ac:dyDescent="0.25">
      <c r="AA23568" s="27"/>
      <c r="AC23568" s="28"/>
      <c r="AD23568" s="30"/>
      <c r="AE23568" s="30"/>
    </row>
    <row r="23569" spans="27:31" x14ac:dyDescent="0.25">
      <c r="AA23569" s="27"/>
      <c r="AC23569" s="28"/>
      <c r="AD23569" s="30"/>
      <c r="AE23569" s="30"/>
    </row>
    <row r="23570" spans="27:31" x14ac:dyDescent="0.25">
      <c r="AA23570" s="27"/>
      <c r="AC23570" s="28"/>
      <c r="AD23570" s="30"/>
      <c r="AE23570" s="30"/>
    </row>
    <row r="23571" spans="27:31" x14ac:dyDescent="0.25">
      <c r="AA23571" s="27"/>
      <c r="AC23571" s="28"/>
      <c r="AD23571" s="30"/>
      <c r="AE23571" s="30"/>
    </row>
    <row r="23572" spans="27:31" x14ac:dyDescent="0.25">
      <c r="AA23572" s="27"/>
      <c r="AC23572" s="28"/>
      <c r="AD23572" s="30"/>
      <c r="AE23572" s="30"/>
    </row>
    <row r="23573" spans="27:31" x14ac:dyDescent="0.25">
      <c r="AA23573" s="27"/>
      <c r="AC23573" s="28"/>
      <c r="AD23573" s="30"/>
      <c r="AE23573" s="30"/>
    </row>
    <row r="23574" spans="27:31" x14ac:dyDescent="0.25">
      <c r="AA23574" s="27"/>
      <c r="AC23574" s="28"/>
      <c r="AD23574" s="30"/>
      <c r="AE23574" s="30"/>
    </row>
    <row r="23575" spans="27:31" x14ac:dyDescent="0.25">
      <c r="AA23575" s="27"/>
      <c r="AC23575" s="28"/>
      <c r="AD23575" s="30"/>
      <c r="AE23575" s="30"/>
    </row>
    <row r="23576" spans="27:31" x14ac:dyDescent="0.25">
      <c r="AA23576" s="27"/>
      <c r="AC23576" s="28"/>
      <c r="AD23576" s="30"/>
      <c r="AE23576" s="30"/>
    </row>
    <row r="23577" spans="27:31" x14ac:dyDescent="0.25">
      <c r="AA23577" s="27"/>
      <c r="AC23577" s="28"/>
      <c r="AD23577" s="30"/>
      <c r="AE23577" s="30"/>
    </row>
    <row r="23578" spans="27:31" x14ac:dyDescent="0.25">
      <c r="AA23578" s="27"/>
      <c r="AC23578" s="28"/>
      <c r="AD23578" s="30"/>
      <c r="AE23578" s="30"/>
    </row>
    <row r="23579" spans="27:31" x14ac:dyDescent="0.25">
      <c r="AA23579" s="27"/>
      <c r="AC23579" s="28"/>
      <c r="AD23579" s="30"/>
      <c r="AE23579" s="30"/>
    </row>
    <row r="23580" spans="27:31" x14ac:dyDescent="0.25">
      <c r="AA23580" s="27"/>
      <c r="AC23580" s="28"/>
      <c r="AD23580" s="30"/>
      <c r="AE23580" s="30"/>
    </row>
    <row r="23581" spans="27:31" x14ac:dyDescent="0.25">
      <c r="AA23581" s="27"/>
      <c r="AC23581" s="28"/>
      <c r="AD23581" s="30"/>
      <c r="AE23581" s="30"/>
    </row>
    <row r="23582" spans="27:31" x14ac:dyDescent="0.25">
      <c r="AA23582" s="27"/>
      <c r="AC23582" s="28"/>
      <c r="AD23582" s="30"/>
      <c r="AE23582" s="30"/>
    </row>
    <row r="23583" spans="27:31" x14ac:dyDescent="0.25">
      <c r="AA23583" s="27"/>
      <c r="AC23583" s="28"/>
      <c r="AD23583" s="30"/>
      <c r="AE23583" s="30"/>
    </row>
    <row r="23584" spans="27:31" x14ac:dyDescent="0.25">
      <c r="AA23584" s="27"/>
      <c r="AC23584" s="28"/>
      <c r="AD23584" s="30"/>
      <c r="AE23584" s="30"/>
    </row>
    <row r="23585" spans="27:31" x14ac:dyDescent="0.25">
      <c r="AA23585" s="27"/>
      <c r="AC23585" s="28"/>
      <c r="AD23585" s="30"/>
      <c r="AE23585" s="30"/>
    </row>
    <row r="23586" spans="27:31" x14ac:dyDescent="0.25">
      <c r="AA23586" s="27"/>
      <c r="AC23586" s="28"/>
      <c r="AD23586" s="30"/>
      <c r="AE23586" s="30"/>
    </row>
    <row r="23587" spans="27:31" x14ac:dyDescent="0.25">
      <c r="AA23587" s="27"/>
      <c r="AC23587" s="28"/>
      <c r="AD23587" s="30"/>
      <c r="AE23587" s="30"/>
    </row>
    <row r="23588" spans="27:31" x14ac:dyDescent="0.25">
      <c r="AA23588" s="27"/>
      <c r="AC23588" s="28"/>
      <c r="AD23588" s="30"/>
      <c r="AE23588" s="30"/>
    </row>
    <row r="23589" spans="27:31" x14ac:dyDescent="0.25">
      <c r="AA23589" s="27"/>
      <c r="AC23589" s="28"/>
      <c r="AD23589" s="30"/>
      <c r="AE23589" s="30"/>
    </row>
    <row r="23590" spans="27:31" x14ac:dyDescent="0.25">
      <c r="AA23590" s="27"/>
      <c r="AC23590" s="28"/>
      <c r="AD23590" s="30"/>
      <c r="AE23590" s="30"/>
    </row>
    <row r="23591" spans="27:31" x14ac:dyDescent="0.25">
      <c r="AA23591" s="27"/>
      <c r="AC23591" s="28"/>
      <c r="AD23591" s="30"/>
      <c r="AE23591" s="30"/>
    </row>
    <row r="23592" spans="27:31" x14ac:dyDescent="0.25">
      <c r="AA23592" s="27"/>
      <c r="AC23592" s="28"/>
      <c r="AD23592" s="30"/>
      <c r="AE23592" s="30"/>
    </row>
    <row r="23593" spans="27:31" x14ac:dyDescent="0.25">
      <c r="AA23593" s="27"/>
      <c r="AC23593" s="28"/>
      <c r="AD23593" s="30"/>
      <c r="AE23593" s="30"/>
    </row>
    <row r="23594" spans="27:31" x14ac:dyDescent="0.25">
      <c r="AA23594" s="27"/>
      <c r="AC23594" s="28"/>
      <c r="AD23594" s="30"/>
      <c r="AE23594" s="30"/>
    </row>
    <row r="23595" spans="27:31" x14ac:dyDescent="0.25">
      <c r="AA23595" s="27"/>
      <c r="AC23595" s="28"/>
      <c r="AD23595" s="30"/>
      <c r="AE23595" s="30"/>
    </row>
    <row r="23596" spans="27:31" x14ac:dyDescent="0.25">
      <c r="AA23596" s="27"/>
      <c r="AC23596" s="28"/>
      <c r="AD23596" s="30"/>
      <c r="AE23596" s="30"/>
    </row>
    <row r="23597" spans="27:31" x14ac:dyDescent="0.25">
      <c r="AA23597" s="27"/>
      <c r="AC23597" s="28"/>
      <c r="AD23597" s="30"/>
      <c r="AE23597" s="30"/>
    </row>
    <row r="23598" spans="27:31" x14ac:dyDescent="0.25">
      <c r="AA23598" s="27"/>
      <c r="AC23598" s="28"/>
      <c r="AD23598" s="30"/>
      <c r="AE23598" s="30"/>
    </row>
    <row r="23599" spans="27:31" x14ac:dyDescent="0.25">
      <c r="AA23599" s="27"/>
      <c r="AC23599" s="28"/>
      <c r="AD23599" s="30"/>
      <c r="AE23599" s="30"/>
    </row>
    <row r="23600" spans="27:31" x14ac:dyDescent="0.25">
      <c r="AA23600" s="27"/>
      <c r="AC23600" s="28"/>
      <c r="AD23600" s="30"/>
      <c r="AE23600" s="30"/>
    </row>
    <row r="23601" spans="27:31" x14ac:dyDescent="0.25">
      <c r="AA23601" s="27"/>
      <c r="AC23601" s="28"/>
      <c r="AD23601" s="30"/>
      <c r="AE23601" s="30"/>
    </row>
    <row r="23602" spans="27:31" x14ac:dyDescent="0.25">
      <c r="AA23602" s="27"/>
      <c r="AC23602" s="28"/>
      <c r="AD23602" s="30"/>
      <c r="AE23602" s="30"/>
    </row>
    <row r="23603" spans="27:31" x14ac:dyDescent="0.25">
      <c r="AA23603" s="27"/>
      <c r="AC23603" s="28"/>
      <c r="AD23603" s="30"/>
      <c r="AE23603" s="30"/>
    </row>
    <row r="23604" spans="27:31" x14ac:dyDescent="0.25">
      <c r="AA23604" s="27"/>
      <c r="AC23604" s="28"/>
      <c r="AD23604" s="30"/>
      <c r="AE23604" s="30"/>
    </row>
    <row r="23605" spans="27:31" x14ac:dyDescent="0.25">
      <c r="AA23605" s="27"/>
      <c r="AC23605" s="28"/>
      <c r="AD23605" s="30"/>
      <c r="AE23605" s="30"/>
    </row>
    <row r="23606" spans="27:31" x14ac:dyDescent="0.25">
      <c r="AA23606" s="27"/>
      <c r="AC23606" s="28"/>
      <c r="AD23606" s="30"/>
      <c r="AE23606" s="30"/>
    </row>
    <row r="23607" spans="27:31" x14ac:dyDescent="0.25">
      <c r="AA23607" s="27"/>
      <c r="AC23607" s="28"/>
      <c r="AD23607" s="30"/>
      <c r="AE23607" s="30"/>
    </row>
    <row r="23608" spans="27:31" x14ac:dyDescent="0.25">
      <c r="AA23608" s="27"/>
      <c r="AC23608" s="28"/>
      <c r="AD23608" s="30"/>
      <c r="AE23608" s="30"/>
    </row>
    <row r="23609" spans="27:31" x14ac:dyDescent="0.25">
      <c r="AA23609" s="27"/>
      <c r="AC23609" s="28"/>
      <c r="AD23609" s="30"/>
      <c r="AE23609" s="30"/>
    </row>
    <row r="23610" spans="27:31" x14ac:dyDescent="0.25">
      <c r="AA23610" s="27"/>
      <c r="AC23610" s="28"/>
      <c r="AD23610" s="30"/>
      <c r="AE23610" s="30"/>
    </row>
    <row r="23611" spans="27:31" x14ac:dyDescent="0.25">
      <c r="AA23611" s="27"/>
      <c r="AC23611" s="28"/>
      <c r="AD23611" s="30"/>
      <c r="AE23611" s="30"/>
    </row>
    <row r="23612" spans="27:31" x14ac:dyDescent="0.25">
      <c r="AA23612" s="27"/>
      <c r="AC23612" s="28"/>
      <c r="AD23612" s="30"/>
      <c r="AE23612" s="30"/>
    </row>
    <row r="23613" spans="27:31" x14ac:dyDescent="0.25">
      <c r="AA23613" s="27"/>
      <c r="AC23613" s="28"/>
      <c r="AD23613" s="30"/>
      <c r="AE23613" s="30"/>
    </row>
    <row r="23614" spans="27:31" x14ac:dyDescent="0.25">
      <c r="AA23614" s="27"/>
      <c r="AC23614" s="28"/>
      <c r="AD23614" s="30"/>
      <c r="AE23614" s="30"/>
    </row>
    <row r="23615" spans="27:31" x14ac:dyDescent="0.25">
      <c r="AA23615" s="27"/>
      <c r="AC23615" s="28"/>
      <c r="AD23615" s="30"/>
      <c r="AE23615" s="30"/>
    </row>
    <row r="23616" spans="27:31" x14ac:dyDescent="0.25">
      <c r="AA23616" s="27"/>
      <c r="AC23616" s="28"/>
      <c r="AD23616" s="30"/>
      <c r="AE23616" s="30"/>
    </row>
    <row r="23617" spans="27:31" x14ac:dyDescent="0.25">
      <c r="AA23617" s="27"/>
      <c r="AC23617" s="28"/>
      <c r="AD23617" s="30"/>
      <c r="AE23617" s="30"/>
    </row>
    <row r="23618" spans="27:31" x14ac:dyDescent="0.25">
      <c r="AA23618" s="27"/>
      <c r="AC23618" s="28"/>
      <c r="AD23618" s="30"/>
      <c r="AE23618" s="30"/>
    </row>
    <row r="23619" spans="27:31" x14ac:dyDescent="0.25">
      <c r="AA23619" s="27"/>
      <c r="AC23619" s="28"/>
      <c r="AD23619" s="30"/>
      <c r="AE23619" s="30"/>
    </row>
    <row r="23620" spans="27:31" x14ac:dyDescent="0.25">
      <c r="AA23620" s="27"/>
      <c r="AC23620" s="28"/>
      <c r="AD23620" s="30"/>
      <c r="AE23620" s="30"/>
    </row>
    <row r="23621" spans="27:31" x14ac:dyDescent="0.25">
      <c r="AA23621" s="27"/>
      <c r="AC23621" s="28"/>
      <c r="AD23621" s="30"/>
      <c r="AE23621" s="30"/>
    </row>
    <row r="23622" spans="27:31" x14ac:dyDescent="0.25">
      <c r="AA23622" s="27"/>
      <c r="AC23622" s="28"/>
      <c r="AD23622" s="30"/>
      <c r="AE23622" s="30"/>
    </row>
    <row r="23623" spans="27:31" x14ac:dyDescent="0.25">
      <c r="AA23623" s="27"/>
      <c r="AC23623" s="28"/>
      <c r="AD23623" s="30"/>
      <c r="AE23623" s="30"/>
    </row>
    <row r="23624" spans="27:31" x14ac:dyDescent="0.25">
      <c r="AA23624" s="27"/>
      <c r="AC23624" s="28"/>
      <c r="AD23624" s="30"/>
      <c r="AE23624" s="30"/>
    </row>
    <row r="23625" spans="27:31" x14ac:dyDescent="0.25">
      <c r="AA23625" s="27"/>
      <c r="AC23625" s="28"/>
      <c r="AD23625" s="30"/>
      <c r="AE23625" s="30"/>
    </row>
    <row r="23626" spans="27:31" x14ac:dyDescent="0.25">
      <c r="AA23626" s="27"/>
      <c r="AC23626" s="28"/>
      <c r="AD23626" s="30"/>
      <c r="AE23626" s="30"/>
    </row>
    <row r="23627" spans="27:31" x14ac:dyDescent="0.25">
      <c r="AA23627" s="27"/>
      <c r="AC23627" s="28"/>
      <c r="AD23627" s="30"/>
      <c r="AE23627" s="30"/>
    </row>
    <row r="23628" spans="27:31" x14ac:dyDescent="0.25">
      <c r="AA23628" s="27"/>
      <c r="AC23628" s="28"/>
      <c r="AD23628" s="30"/>
      <c r="AE23628" s="30"/>
    </row>
    <row r="23629" spans="27:31" x14ac:dyDescent="0.25">
      <c r="AA23629" s="27"/>
      <c r="AC23629" s="28"/>
      <c r="AD23629" s="30"/>
      <c r="AE23629" s="30"/>
    </row>
    <row r="23630" spans="27:31" x14ac:dyDescent="0.25">
      <c r="AA23630" s="27"/>
      <c r="AC23630" s="28"/>
      <c r="AD23630" s="30"/>
      <c r="AE23630" s="30"/>
    </row>
    <row r="23631" spans="27:31" x14ac:dyDescent="0.25">
      <c r="AA23631" s="27"/>
      <c r="AC23631" s="28"/>
      <c r="AD23631" s="30"/>
      <c r="AE23631" s="30"/>
    </row>
    <row r="23632" spans="27:31" x14ac:dyDescent="0.25">
      <c r="AA23632" s="27"/>
      <c r="AC23632" s="28"/>
      <c r="AD23632" s="30"/>
      <c r="AE23632" s="30"/>
    </row>
    <row r="23633" spans="27:31" x14ac:dyDescent="0.25">
      <c r="AA23633" s="27"/>
      <c r="AC23633" s="28"/>
      <c r="AD23633" s="30"/>
      <c r="AE23633" s="30"/>
    </row>
    <row r="23634" spans="27:31" x14ac:dyDescent="0.25">
      <c r="AA23634" s="27"/>
      <c r="AC23634" s="28"/>
      <c r="AD23634" s="30"/>
      <c r="AE23634" s="30"/>
    </row>
    <row r="23635" spans="27:31" x14ac:dyDescent="0.25">
      <c r="AA23635" s="27"/>
      <c r="AC23635" s="28"/>
      <c r="AD23635" s="30"/>
      <c r="AE23635" s="30"/>
    </row>
    <row r="23636" spans="27:31" x14ac:dyDescent="0.25">
      <c r="AA23636" s="27"/>
      <c r="AC23636" s="28"/>
      <c r="AD23636" s="30"/>
      <c r="AE23636" s="30"/>
    </row>
    <row r="23637" spans="27:31" x14ac:dyDescent="0.25">
      <c r="AA23637" s="27"/>
      <c r="AC23637" s="28"/>
      <c r="AD23637" s="30"/>
      <c r="AE23637" s="30"/>
    </row>
    <row r="23638" spans="27:31" x14ac:dyDescent="0.25">
      <c r="AA23638" s="27"/>
      <c r="AC23638" s="28"/>
      <c r="AD23638" s="30"/>
      <c r="AE23638" s="30"/>
    </row>
    <row r="23639" spans="27:31" x14ac:dyDescent="0.25">
      <c r="AA23639" s="27"/>
      <c r="AC23639" s="28"/>
      <c r="AD23639" s="30"/>
      <c r="AE23639" s="30"/>
    </row>
    <row r="23640" spans="27:31" x14ac:dyDescent="0.25">
      <c r="AA23640" s="27"/>
      <c r="AC23640" s="28"/>
      <c r="AD23640" s="30"/>
      <c r="AE23640" s="30"/>
    </row>
    <row r="23641" spans="27:31" x14ac:dyDescent="0.25">
      <c r="AA23641" s="27"/>
      <c r="AC23641" s="28"/>
      <c r="AD23641" s="30"/>
      <c r="AE23641" s="30"/>
    </row>
    <row r="23642" spans="27:31" x14ac:dyDescent="0.25">
      <c r="AA23642" s="27"/>
      <c r="AC23642" s="28"/>
      <c r="AD23642" s="30"/>
      <c r="AE23642" s="30"/>
    </row>
    <row r="23643" spans="27:31" x14ac:dyDescent="0.25">
      <c r="AA23643" s="27"/>
      <c r="AC23643" s="28"/>
      <c r="AD23643" s="30"/>
      <c r="AE23643" s="30"/>
    </row>
    <row r="23644" spans="27:31" x14ac:dyDescent="0.25">
      <c r="AA23644" s="27"/>
      <c r="AC23644" s="28"/>
      <c r="AD23644" s="30"/>
      <c r="AE23644" s="30"/>
    </row>
    <row r="23645" spans="27:31" x14ac:dyDescent="0.25">
      <c r="AA23645" s="27"/>
      <c r="AC23645" s="28"/>
      <c r="AD23645" s="30"/>
      <c r="AE23645" s="30"/>
    </row>
    <row r="23646" spans="27:31" x14ac:dyDescent="0.25">
      <c r="AA23646" s="27"/>
      <c r="AC23646" s="28"/>
      <c r="AD23646" s="30"/>
      <c r="AE23646" s="30"/>
    </row>
    <row r="23647" spans="27:31" x14ac:dyDescent="0.25">
      <c r="AA23647" s="27"/>
      <c r="AC23647" s="28"/>
      <c r="AD23647" s="30"/>
      <c r="AE23647" s="30"/>
    </row>
    <row r="23648" spans="27:31" x14ac:dyDescent="0.25">
      <c r="AA23648" s="27"/>
      <c r="AC23648" s="28"/>
      <c r="AD23648" s="30"/>
      <c r="AE23648" s="30"/>
    </row>
    <row r="23649" spans="27:31" x14ac:dyDescent="0.25">
      <c r="AA23649" s="27"/>
      <c r="AC23649" s="28"/>
      <c r="AD23649" s="30"/>
      <c r="AE23649" s="30"/>
    </row>
    <row r="23650" spans="27:31" x14ac:dyDescent="0.25">
      <c r="AA23650" s="27"/>
      <c r="AC23650" s="28"/>
      <c r="AD23650" s="30"/>
      <c r="AE23650" s="30"/>
    </row>
    <row r="23651" spans="27:31" x14ac:dyDescent="0.25">
      <c r="AA23651" s="27"/>
      <c r="AC23651" s="28"/>
      <c r="AD23651" s="30"/>
      <c r="AE23651" s="30"/>
    </row>
    <row r="23652" spans="27:31" x14ac:dyDescent="0.25">
      <c r="AA23652" s="27"/>
      <c r="AC23652" s="28"/>
      <c r="AD23652" s="30"/>
      <c r="AE23652" s="30"/>
    </row>
    <row r="23653" spans="27:31" x14ac:dyDescent="0.25">
      <c r="AA23653" s="27"/>
      <c r="AC23653" s="28"/>
      <c r="AD23653" s="30"/>
      <c r="AE23653" s="30"/>
    </row>
    <row r="23654" spans="27:31" x14ac:dyDescent="0.25">
      <c r="AA23654" s="27"/>
      <c r="AC23654" s="28"/>
      <c r="AD23654" s="30"/>
      <c r="AE23654" s="30"/>
    </row>
    <row r="23655" spans="27:31" x14ac:dyDescent="0.25">
      <c r="AA23655" s="27"/>
      <c r="AC23655" s="28"/>
      <c r="AD23655" s="30"/>
      <c r="AE23655" s="30"/>
    </row>
    <row r="23656" spans="27:31" x14ac:dyDescent="0.25">
      <c r="AA23656" s="27"/>
      <c r="AC23656" s="28"/>
      <c r="AD23656" s="30"/>
      <c r="AE23656" s="30"/>
    </row>
    <row r="23657" spans="27:31" x14ac:dyDescent="0.25">
      <c r="AA23657" s="27"/>
      <c r="AC23657" s="28"/>
      <c r="AD23657" s="30"/>
      <c r="AE23657" s="30"/>
    </row>
    <row r="23658" spans="27:31" x14ac:dyDescent="0.25">
      <c r="AA23658" s="27"/>
      <c r="AC23658" s="28"/>
      <c r="AD23658" s="30"/>
      <c r="AE23658" s="30"/>
    </row>
    <row r="23659" spans="27:31" x14ac:dyDescent="0.25">
      <c r="AA23659" s="27"/>
      <c r="AC23659" s="28"/>
      <c r="AD23659" s="30"/>
      <c r="AE23659" s="30"/>
    </row>
    <row r="23660" spans="27:31" x14ac:dyDescent="0.25">
      <c r="AA23660" s="27"/>
      <c r="AC23660" s="28"/>
      <c r="AD23660" s="30"/>
      <c r="AE23660" s="30"/>
    </row>
    <row r="23661" spans="27:31" x14ac:dyDescent="0.25">
      <c r="AA23661" s="27"/>
      <c r="AC23661" s="28"/>
      <c r="AD23661" s="30"/>
      <c r="AE23661" s="30"/>
    </row>
    <row r="23662" spans="27:31" x14ac:dyDescent="0.25">
      <c r="AA23662" s="27"/>
      <c r="AC23662" s="28"/>
      <c r="AD23662" s="30"/>
      <c r="AE23662" s="30"/>
    </row>
    <row r="23663" spans="27:31" x14ac:dyDescent="0.25">
      <c r="AA23663" s="27"/>
      <c r="AC23663" s="28"/>
      <c r="AD23663" s="30"/>
      <c r="AE23663" s="30"/>
    </row>
    <row r="23664" spans="27:31" x14ac:dyDescent="0.25">
      <c r="AA23664" s="27"/>
      <c r="AC23664" s="28"/>
      <c r="AD23664" s="30"/>
      <c r="AE23664" s="30"/>
    </row>
    <row r="23665" spans="27:31" x14ac:dyDescent="0.25">
      <c r="AA23665" s="27"/>
      <c r="AC23665" s="28"/>
      <c r="AD23665" s="30"/>
      <c r="AE23665" s="30"/>
    </row>
    <row r="23666" spans="27:31" x14ac:dyDescent="0.25">
      <c r="AA23666" s="27"/>
      <c r="AC23666" s="28"/>
      <c r="AD23666" s="30"/>
      <c r="AE23666" s="30"/>
    </row>
    <row r="23667" spans="27:31" x14ac:dyDescent="0.25">
      <c r="AA23667" s="27"/>
      <c r="AC23667" s="28"/>
      <c r="AD23667" s="30"/>
      <c r="AE23667" s="30"/>
    </row>
    <row r="23668" spans="27:31" x14ac:dyDescent="0.25">
      <c r="AA23668" s="27"/>
      <c r="AC23668" s="28"/>
      <c r="AD23668" s="30"/>
      <c r="AE23668" s="30"/>
    </row>
    <row r="23669" spans="27:31" x14ac:dyDescent="0.25">
      <c r="AA23669" s="27"/>
      <c r="AC23669" s="28"/>
      <c r="AD23669" s="30"/>
      <c r="AE23669" s="30"/>
    </row>
    <row r="23670" spans="27:31" x14ac:dyDescent="0.25">
      <c r="AA23670" s="27"/>
      <c r="AC23670" s="28"/>
      <c r="AD23670" s="30"/>
      <c r="AE23670" s="30"/>
    </row>
    <row r="23671" spans="27:31" x14ac:dyDescent="0.25">
      <c r="AA23671" s="27"/>
      <c r="AC23671" s="28"/>
      <c r="AD23671" s="30"/>
      <c r="AE23671" s="30"/>
    </row>
    <row r="23672" spans="27:31" x14ac:dyDescent="0.25">
      <c r="AA23672" s="27"/>
      <c r="AC23672" s="28"/>
      <c r="AD23672" s="30"/>
      <c r="AE23672" s="30"/>
    </row>
    <row r="23673" spans="27:31" x14ac:dyDescent="0.25">
      <c r="AA23673" s="27"/>
      <c r="AC23673" s="28"/>
      <c r="AD23673" s="30"/>
      <c r="AE23673" s="30"/>
    </row>
    <row r="23674" spans="27:31" x14ac:dyDescent="0.25">
      <c r="AA23674" s="27"/>
      <c r="AC23674" s="28"/>
      <c r="AD23674" s="30"/>
      <c r="AE23674" s="30"/>
    </row>
    <row r="23675" spans="27:31" x14ac:dyDescent="0.25">
      <c r="AA23675" s="27"/>
      <c r="AC23675" s="28"/>
      <c r="AD23675" s="30"/>
      <c r="AE23675" s="30"/>
    </row>
    <row r="23676" spans="27:31" x14ac:dyDescent="0.25">
      <c r="AA23676" s="27"/>
      <c r="AC23676" s="28"/>
      <c r="AD23676" s="30"/>
      <c r="AE23676" s="30"/>
    </row>
    <row r="23677" spans="27:31" x14ac:dyDescent="0.25">
      <c r="AA23677" s="27"/>
      <c r="AC23677" s="28"/>
      <c r="AD23677" s="30"/>
      <c r="AE23677" s="30"/>
    </row>
    <row r="23678" spans="27:31" x14ac:dyDescent="0.25">
      <c r="AA23678" s="27"/>
      <c r="AC23678" s="28"/>
      <c r="AD23678" s="30"/>
      <c r="AE23678" s="30"/>
    </row>
    <row r="23679" spans="27:31" x14ac:dyDescent="0.25">
      <c r="AA23679" s="27"/>
      <c r="AC23679" s="28"/>
      <c r="AD23679" s="30"/>
      <c r="AE23679" s="30"/>
    </row>
    <row r="23680" spans="27:31" x14ac:dyDescent="0.25">
      <c r="AA23680" s="27"/>
      <c r="AC23680" s="28"/>
      <c r="AD23680" s="30"/>
      <c r="AE23680" s="30"/>
    </row>
    <row r="23681" spans="27:31" x14ac:dyDescent="0.25">
      <c r="AA23681" s="27"/>
      <c r="AC23681" s="28"/>
      <c r="AD23681" s="30"/>
      <c r="AE23681" s="30"/>
    </row>
    <row r="23682" spans="27:31" x14ac:dyDescent="0.25">
      <c r="AA23682" s="27"/>
      <c r="AC23682" s="28"/>
      <c r="AD23682" s="30"/>
      <c r="AE23682" s="30"/>
    </row>
    <row r="23683" spans="27:31" x14ac:dyDescent="0.25">
      <c r="AA23683" s="27"/>
      <c r="AC23683" s="28"/>
      <c r="AD23683" s="30"/>
      <c r="AE23683" s="30"/>
    </row>
    <row r="23684" spans="27:31" x14ac:dyDescent="0.25">
      <c r="AA23684" s="27"/>
      <c r="AC23684" s="28"/>
      <c r="AD23684" s="30"/>
      <c r="AE23684" s="30"/>
    </row>
    <row r="23685" spans="27:31" x14ac:dyDescent="0.25">
      <c r="AA23685" s="27"/>
      <c r="AC23685" s="28"/>
      <c r="AD23685" s="30"/>
      <c r="AE23685" s="30"/>
    </row>
    <row r="23686" spans="27:31" x14ac:dyDescent="0.25">
      <c r="AA23686" s="27"/>
      <c r="AC23686" s="28"/>
      <c r="AD23686" s="30"/>
      <c r="AE23686" s="30"/>
    </row>
    <row r="23687" spans="27:31" x14ac:dyDescent="0.25">
      <c r="AA23687" s="27"/>
      <c r="AC23687" s="28"/>
      <c r="AD23687" s="30"/>
      <c r="AE23687" s="30"/>
    </row>
    <row r="23688" spans="27:31" x14ac:dyDescent="0.25">
      <c r="AA23688" s="27"/>
      <c r="AC23688" s="28"/>
      <c r="AD23688" s="30"/>
      <c r="AE23688" s="30"/>
    </row>
    <row r="23689" spans="27:31" x14ac:dyDescent="0.25">
      <c r="AA23689" s="27"/>
      <c r="AC23689" s="28"/>
      <c r="AD23689" s="30"/>
      <c r="AE23689" s="30"/>
    </row>
    <row r="23690" spans="27:31" x14ac:dyDescent="0.25">
      <c r="AA23690" s="27"/>
      <c r="AC23690" s="28"/>
      <c r="AD23690" s="30"/>
      <c r="AE23690" s="30"/>
    </row>
    <row r="23691" spans="27:31" x14ac:dyDescent="0.25">
      <c r="AA23691" s="27"/>
      <c r="AC23691" s="28"/>
      <c r="AD23691" s="30"/>
      <c r="AE23691" s="30"/>
    </row>
    <row r="23692" spans="27:31" x14ac:dyDescent="0.25">
      <c r="AA23692" s="27"/>
      <c r="AC23692" s="28"/>
      <c r="AD23692" s="30"/>
      <c r="AE23692" s="30"/>
    </row>
    <row r="23693" spans="27:31" x14ac:dyDescent="0.25">
      <c r="AA23693" s="27"/>
      <c r="AC23693" s="28"/>
      <c r="AD23693" s="30"/>
      <c r="AE23693" s="30"/>
    </row>
    <row r="23694" spans="27:31" x14ac:dyDescent="0.25">
      <c r="AA23694" s="27"/>
      <c r="AC23694" s="28"/>
      <c r="AD23694" s="30"/>
      <c r="AE23694" s="30"/>
    </row>
    <row r="23695" spans="27:31" x14ac:dyDescent="0.25">
      <c r="AA23695" s="27"/>
      <c r="AC23695" s="28"/>
      <c r="AD23695" s="30"/>
      <c r="AE23695" s="30"/>
    </row>
    <row r="23696" spans="27:31" x14ac:dyDescent="0.25">
      <c r="AA23696" s="27"/>
      <c r="AC23696" s="28"/>
      <c r="AD23696" s="30"/>
      <c r="AE23696" s="30"/>
    </row>
    <row r="23697" spans="27:31" x14ac:dyDescent="0.25">
      <c r="AA23697" s="27"/>
      <c r="AC23697" s="28"/>
      <c r="AD23697" s="30"/>
      <c r="AE23697" s="30"/>
    </row>
    <row r="23698" spans="27:31" x14ac:dyDescent="0.25">
      <c r="AA23698" s="27"/>
      <c r="AC23698" s="28"/>
      <c r="AD23698" s="30"/>
      <c r="AE23698" s="30"/>
    </row>
    <row r="23699" spans="27:31" x14ac:dyDescent="0.25">
      <c r="AA23699" s="27"/>
      <c r="AC23699" s="28"/>
      <c r="AD23699" s="30"/>
      <c r="AE23699" s="30"/>
    </row>
    <row r="23700" spans="27:31" x14ac:dyDescent="0.25">
      <c r="AA23700" s="27"/>
      <c r="AC23700" s="28"/>
      <c r="AD23700" s="30"/>
      <c r="AE23700" s="30"/>
    </row>
    <row r="23701" spans="27:31" x14ac:dyDescent="0.25">
      <c r="AA23701" s="27"/>
      <c r="AC23701" s="28"/>
      <c r="AD23701" s="30"/>
      <c r="AE23701" s="30"/>
    </row>
    <row r="23702" spans="27:31" x14ac:dyDescent="0.25">
      <c r="AA23702" s="27"/>
      <c r="AC23702" s="28"/>
      <c r="AD23702" s="30"/>
      <c r="AE23702" s="30"/>
    </row>
    <row r="23703" spans="27:31" x14ac:dyDescent="0.25">
      <c r="AA23703" s="27"/>
      <c r="AC23703" s="28"/>
      <c r="AD23703" s="30"/>
      <c r="AE23703" s="30"/>
    </row>
    <row r="23704" spans="27:31" x14ac:dyDescent="0.25">
      <c r="AA23704" s="27"/>
      <c r="AC23704" s="28"/>
      <c r="AD23704" s="30"/>
      <c r="AE23704" s="30"/>
    </row>
    <row r="23705" spans="27:31" x14ac:dyDescent="0.25">
      <c r="AA23705" s="27"/>
      <c r="AC23705" s="28"/>
      <c r="AD23705" s="30"/>
      <c r="AE23705" s="30"/>
    </row>
    <row r="23706" spans="27:31" x14ac:dyDescent="0.25">
      <c r="AA23706" s="27"/>
      <c r="AC23706" s="28"/>
      <c r="AD23706" s="30"/>
      <c r="AE23706" s="30"/>
    </row>
    <row r="23707" spans="27:31" x14ac:dyDescent="0.25">
      <c r="AA23707" s="27"/>
      <c r="AC23707" s="28"/>
      <c r="AD23707" s="30"/>
      <c r="AE23707" s="30"/>
    </row>
    <row r="23708" spans="27:31" x14ac:dyDescent="0.25">
      <c r="AA23708" s="27"/>
      <c r="AC23708" s="28"/>
      <c r="AD23708" s="30"/>
      <c r="AE23708" s="30"/>
    </row>
    <row r="23709" spans="27:31" x14ac:dyDescent="0.25">
      <c r="AA23709" s="27"/>
      <c r="AC23709" s="28"/>
      <c r="AD23709" s="30"/>
      <c r="AE23709" s="30"/>
    </row>
    <row r="23710" spans="27:31" x14ac:dyDescent="0.25">
      <c r="AA23710" s="27"/>
      <c r="AC23710" s="28"/>
      <c r="AD23710" s="30"/>
      <c r="AE23710" s="30"/>
    </row>
    <row r="23711" spans="27:31" x14ac:dyDescent="0.25">
      <c r="AA23711" s="27"/>
      <c r="AC23711" s="28"/>
      <c r="AD23711" s="30"/>
      <c r="AE23711" s="30"/>
    </row>
    <row r="23712" spans="27:31" x14ac:dyDescent="0.25">
      <c r="AA23712" s="27"/>
      <c r="AC23712" s="28"/>
      <c r="AD23712" s="30"/>
      <c r="AE23712" s="30"/>
    </row>
    <row r="23713" spans="27:31" x14ac:dyDescent="0.25">
      <c r="AA23713" s="27"/>
      <c r="AC23713" s="28"/>
      <c r="AD23713" s="30"/>
      <c r="AE23713" s="30"/>
    </row>
    <row r="23714" spans="27:31" x14ac:dyDescent="0.25">
      <c r="AA23714" s="27"/>
      <c r="AC23714" s="28"/>
      <c r="AD23714" s="30"/>
      <c r="AE23714" s="30"/>
    </row>
    <row r="23715" spans="27:31" x14ac:dyDescent="0.25">
      <c r="AA23715" s="27"/>
      <c r="AC23715" s="28"/>
      <c r="AD23715" s="30"/>
      <c r="AE23715" s="30"/>
    </row>
    <row r="23716" spans="27:31" x14ac:dyDescent="0.25">
      <c r="AA23716" s="27"/>
      <c r="AC23716" s="28"/>
      <c r="AD23716" s="30"/>
      <c r="AE23716" s="30"/>
    </row>
    <row r="23717" spans="27:31" x14ac:dyDescent="0.25">
      <c r="AA23717" s="27"/>
      <c r="AC23717" s="28"/>
      <c r="AD23717" s="30"/>
      <c r="AE23717" s="30"/>
    </row>
    <row r="23718" spans="27:31" x14ac:dyDescent="0.25">
      <c r="AA23718" s="27"/>
      <c r="AC23718" s="28"/>
      <c r="AD23718" s="30"/>
      <c r="AE23718" s="30"/>
    </row>
    <row r="23719" spans="27:31" x14ac:dyDescent="0.25">
      <c r="AA23719" s="27"/>
      <c r="AC23719" s="28"/>
      <c r="AD23719" s="30"/>
      <c r="AE23719" s="30"/>
    </row>
    <row r="23720" spans="27:31" x14ac:dyDescent="0.25">
      <c r="AA23720" s="27"/>
      <c r="AC23720" s="28"/>
      <c r="AD23720" s="30"/>
      <c r="AE23720" s="30"/>
    </row>
    <row r="23721" spans="27:31" x14ac:dyDescent="0.25">
      <c r="AA23721" s="27"/>
      <c r="AC23721" s="28"/>
      <c r="AD23721" s="30"/>
      <c r="AE23721" s="30"/>
    </row>
    <row r="23722" spans="27:31" x14ac:dyDescent="0.25">
      <c r="AA23722" s="27"/>
      <c r="AC23722" s="28"/>
      <c r="AD23722" s="30"/>
      <c r="AE23722" s="30"/>
    </row>
    <row r="23723" spans="27:31" x14ac:dyDescent="0.25">
      <c r="AA23723" s="27"/>
      <c r="AC23723" s="28"/>
      <c r="AD23723" s="30"/>
      <c r="AE23723" s="30"/>
    </row>
    <row r="23724" spans="27:31" x14ac:dyDescent="0.25">
      <c r="AA23724" s="27"/>
      <c r="AC23724" s="28"/>
      <c r="AD23724" s="30"/>
      <c r="AE23724" s="30"/>
    </row>
    <row r="23725" spans="27:31" x14ac:dyDescent="0.25">
      <c r="AA23725" s="27"/>
      <c r="AC23725" s="28"/>
      <c r="AD23725" s="30"/>
      <c r="AE23725" s="30"/>
    </row>
    <row r="23726" spans="27:31" x14ac:dyDescent="0.25">
      <c r="AA23726" s="27"/>
      <c r="AC23726" s="28"/>
      <c r="AD23726" s="30"/>
      <c r="AE23726" s="30"/>
    </row>
    <row r="23727" spans="27:31" x14ac:dyDescent="0.25">
      <c r="AA23727" s="27"/>
      <c r="AC23727" s="28"/>
      <c r="AD23727" s="30"/>
      <c r="AE23727" s="30"/>
    </row>
    <row r="23728" spans="27:31" x14ac:dyDescent="0.25">
      <c r="AA23728" s="27"/>
      <c r="AC23728" s="28"/>
      <c r="AD23728" s="30"/>
      <c r="AE23728" s="30"/>
    </row>
    <row r="23729" spans="27:31" x14ac:dyDescent="0.25">
      <c r="AA23729" s="27"/>
      <c r="AC23729" s="28"/>
      <c r="AD23729" s="30"/>
      <c r="AE23729" s="30"/>
    </row>
    <row r="23730" spans="27:31" x14ac:dyDescent="0.25">
      <c r="AA23730" s="27"/>
      <c r="AC23730" s="28"/>
      <c r="AD23730" s="30"/>
      <c r="AE23730" s="30"/>
    </row>
    <row r="23731" spans="27:31" x14ac:dyDescent="0.25">
      <c r="AA23731" s="27"/>
      <c r="AC23731" s="28"/>
      <c r="AD23731" s="30"/>
      <c r="AE23731" s="30"/>
    </row>
    <row r="23732" spans="27:31" x14ac:dyDescent="0.25">
      <c r="AA23732" s="27"/>
      <c r="AC23732" s="28"/>
      <c r="AD23732" s="30"/>
      <c r="AE23732" s="30"/>
    </row>
    <row r="23733" spans="27:31" x14ac:dyDescent="0.25">
      <c r="AA23733" s="27"/>
      <c r="AC23733" s="28"/>
      <c r="AD23733" s="30"/>
      <c r="AE23733" s="30"/>
    </row>
    <row r="23734" spans="27:31" x14ac:dyDescent="0.25">
      <c r="AA23734" s="27"/>
      <c r="AC23734" s="28"/>
      <c r="AD23734" s="30"/>
      <c r="AE23734" s="30"/>
    </row>
    <row r="23735" spans="27:31" x14ac:dyDescent="0.25">
      <c r="AA23735" s="27"/>
      <c r="AC23735" s="28"/>
      <c r="AD23735" s="30"/>
      <c r="AE23735" s="30"/>
    </row>
    <row r="23736" spans="27:31" x14ac:dyDescent="0.25">
      <c r="AA23736" s="27"/>
      <c r="AC23736" s="28"/>
      <c r="AD23736" s="30"/>
      <c r="AE23736" s="30"/>
    </row>
    <row r="23737" spans="27:31" x14ac:dyDescent="0.25">
      <c r="AA23737" s="27"/>
      <c r="AC23737" s="28"/>
      <c r="AD23737" s="30"/>
      <c r="AE23737" s="30"/>
    </row>
    <row r="23738" spans="27:31" x14ac:dyDescent="0.25">
      <c r="AA23738" s="27"/>
      <c r="AC23738" s="28"/>
      <c r="AD23738" s="30"/>
      <c r="AE23738" s="30"/>
    </row>
    <row r="23739" spans="27:31" x14ac:dyDescent="0.25">
      <c r="AA23739" s="27"/>
      <c r="AC23739" s="28"/>
      <c r="AD23739" s="30"/>
      <c r="AE23739" s="30"/>
    </row>
    <row r="23740" spans="27:31" x14ac:dyDescent="0.25">
      <c r="AA23740" s="27"/>
      <c r="AC23740" s="28"/>
      <c r="AD23740" s="30"/>
      <c r="AE23740" s="30"/>
    </row>
    <row r="23741" spans="27:31" x14ac:dyDescent="0.25">
      <c r="AA23741" s="27"/>
      <c r="AC23741" s="28"/>
      <c r="AD23741" s="30"/>
      <c r="AE23741" s="30"/>
    </row>
    <row r="23742" spans="27:31" x14ac:dyDescent="0.25">
      <c r="AA23742" s="27"/>
      <c r="AC23742" s="28"/>
      <c r="AD23742" s="30"/>
      <c r="AE23742" s="30"/>
    </row>
    <row r="23743" spans="27:31" x14ac:dyDescent="0.25">
      <c r="AA23743" s="27"/>
      <c r="AC23743" s="28"/>
      <c r="AD23743" s="30"/>
      <c r="AE23743" s="30"/>
    </row>
    <row r="23744" spans="27:31" x14ac:dyDescent="0.25">
      <c r="AA23744" s="27"/>
      <c r="AC23744" s="28"/>
      <c r="AD23744" s="30"/>
      <c r="AE23744" s="30"/>
    </row>
    <row r="23745" spans="27:31" x14ac:dyDescent="0.25">
      <c r="AA23745" s="27"/>
      <c r="AC23745" s="28"/>
      <c r="AD23745" s="30"/>
      <c r="AE23745" s="30"/>
    </row>
    <row r="23746" spans="27:31" x14ac:dyDescent="0.25">
      <c r="AA23746" s="27"/>
      <c r="AC23746" s="28"/>
      <c r="AD23746" s="30"/>
      <c r="AE23746" s="30"/>
    </row>
    <row r="23747" spans="27:31" x14ac:dyDescent="0.25">
      <c r="AA23747" s="27"/>
      <c r="AC23747" s="28"/>
      <c r="AD23747" s="30"/>
      <c r="AE23747" s="30"/>
    </row>
    <row r="23748" spans="27:31" x14ac:dyDescent="0.25">
      <c r="AA23748" s="27"/>
      <c r="AC23748" s="28"/>
      <c r="AD23748" s="30"/>
      <c r="AE23748" s="30"/>
    </row>
    <row r="23749" spans="27:31" x14ac:dyDescent="0.25">
      <c r="AA23749" s="27"/>
      <c r="AC23749" s="28"/>
      <c r="AD23749" s="30"/>
      <c r="AE23749" s="30"/>
    </row>
    <row r="23750" spans="27:31" x14ac:dyDescent="0.25">
      <c r="AA23750" s="27"/>
      <c r="AC23750" s="28"/>
      <c r="AD23750" s="30"/>
      <c r="AE23750" s="30"/>
    </row>
    <row r="23751" spans="27:31" x14ac:dyDescent="0.25">
      <c r="AA23751" s="27"/>
      <c r="AC23751" s="28"/>
      <c r="AD23751" s="30"/>
      <c r="AE23751" s="30"/>
    </row>
    <row r="23752" spans="27:31" x14ac:dyDescent="0.25">
      <c r="AA23752" s="27"/>
      <c r="AC23752" s="28"/>
      <c r="AD23752" s="30"/>
      <c r="AE23752" s="30"/>
    </row>
    <row r="23753" spans="27:31" x14ac:dyDescent="0.25">
      <c r="AA23753" s="27"/>
      <c r="AC23753" s="28"/>
      <c r="AD23753" s="30"/>
      <c r="AE23753" s="30"/>
    </row>
    <row r="23754" spans="27:31" x14ac:dyDescent="0.25">
      <c r="AA23754" s="27"/>
      <c r="AC23754" s="28"/>
      <c r="AD23754" s="30"/>
      <c r="AE23754" s="30"/>
    </row>
    <row r="23755" spans="27:31" x14ac:dyDescent="0.25">
      <c r="AA23755" s="27"/>
      <c r="AC23755" s="28"/>
      <c r="AD23755" s="30"/>
      <c r="AE23755" s="30"/>
    </row>
    <row r="23756" spans="27:31" x14ac:dyDescent="0.25">
      <c r="AA23756" s="27"/>
      <c r="AC23756" s="28"/>
      <c r="AD23756" s="30"/>
      <c r="AE23756" s="30"/>
    </row>
    <row r="23757" spans="27:31" x14ac:dyDescent="0.25">
      <c r="AA23757" s="27"/>
      <c r="AC23757" s="28"/>
      <c r="AD23757" s="30"/>
      <c r="AE23757" s="30"/>
    </row>
    <row r="23758" spans="27:31" x14ac:dyDescent="0.25">
      <c r="AA23758" s="27"/>
      <c r="AC23758" s="28"/>
      <c r="AD23758" s="30"/>
      <c r="AE23758" s="30"/>
    </row>
    <row r="23759" spans="27:31" x14ac:dyDescent="0.25">
      <c r="AA23759" s="27"/>
      <c r="AC23759" s="28"/>
      <c r="AD23759" s="30"/>
      <c r="AE23759" s="30"/>
    </row>
    <row r="23760" spans="27:31" x14ac:dyDescent="0.25">
      <c r="AA23760" s="27"/>
      <c r="AC23760" s="28"/>
      <c r="AD23760" s="30"/>
      <c r="AE23760" s="30"/>
    </row>
    <row r="23761" spans="27:31" x14ac:dyDescent="0.25">
      <c r="AA23761" s="27"/>
      <c r="AC23761" s="28"/>
      <c r="AD23761" s="30"/>
      <c r="AE23761" s="30"/>
    </row>
    <row r="23762" spans="27:31" x14ac:dyDescent="0.25">
      <c r="AA23762" s="27"/>
      <c r="AC23762" s="28"/>
      <c r="AD23762" s="30"/>
      <c r="AE23762" s="30"/>
    </row>
    <row r="23763" spans="27:31" x14ac:dyDescent="0.25">
      <c r="AA23763" s="27"/>
      <c r="AC23763" s="28"/>
      <c r="AD23763" s="30"/>
      <c r="AE23763" s="30"/>
    </row>
    <row r="23764" spans="27:31" x14ac:dyDescent="0.25">
      <c r="AA23764" s="27"/>
      <c r="AC23764" s="28"/>
      <c r="AD23764" s="30"/>
      <c r="AE23764" s="30"/>
    </row>
    <row r="23765" spans="27:31" x14ac:dyDescent="0.25">
      <c r="AA23765" s="27"/>
      <c r="AC23765" s="28"/>
      <c r="AD23765" s="30"/>
      <c r="AE23765" s="30"/>
    </row>
    <row r="23766" spans="27:31" x14ac:dyDescent="0.25">
      <c r="AA23766" s="27"/>
      <c r="AC23766" s="28"/>
      <c r="AD23766" s="30"/>
      <c r="AE23766" s="30"/>
    </row>
    <row r="23767" spans="27:31" x14ac:dyDescent="0.25">
      <c r="AA23767" s="27"/>
      <c r="AC23767" s="28"/>
      <c r="AD23767" s="30"/>
      <c r="AE23767" s="30"/>
    </row>
    <row r="23768" spans="27:31" x14ac:dyDescent="0.25">
      <c r="AA23768" s="27"/>
      <c r="AC23768" s="28"/>
      <c r="AD23768" s="30"/>
      <c r="AE23768" s="30"/>
    </row>
    <row r="23769" spans="27:31" x14ac:dyDescent="0.25">
      <c r="AA23769" s="27"/>
      <c r="AC23769" s="28"/>
      <c r="AD23769" s="30"/>
      <c r="AE23769" s="30"/>
    </row>
    <row r="23770" spans="27:31" x14ac:dyDescent="0.25">
      <c r="AA23770" s="27"/>
      <c r="AC23770" s="28"/>
      <c r="AD23770" s="30"/>
      <c r="AE23770" s="30"/>
    </row>
    <row r="23771" spans="27:31" x14ac:dyDescent="0.25">
      <c r="AA23771" s="27"/>
      <c r="AC23771" s="28"/>
      <c r="AD23771" s="30"/>
      <c r="AE23771" s="30"/>
    </row>
    <row r="23772" spans="27:31" x14ac:dyDescent="0.25">
      <c r="AA23772" s="27"/>
      <c r="AC23772" s="28"/>
      <c r="AD23772" s="30"/>
      <c r="AE23772" s="30"/>
    </row>
    <row r="23773" spans="27:31" x14ac:dyDescent="0.25">
      <c r="AA23773" s="27"/>
      <c r="AC23773" s="28"/>
      <c r="AD23773" s="30"/>
      <c r="AE23773" s="30"/>
    </row>
    <row r="23774" spans="27:31" x14ac:dyDescent="0.25">
      <c r="AA23774" s="27"/>
      <c r="AC23774" s="28"/>
      <c r="AD23774" s="30"/>
      <c r="AE23774" s="30"/>
    </row>
    <row r="23775" spans="27:31" x14ac:dyDescent="0.25">
      <c r="AA23775" s="27"/>
      <c r="AC23775" s="28"/>
      <c r="AD23775" s="30"/>
      <c r="AE23775" s="30"/>
    </row>
    <row r="23776" spans="27:31" x14ac:dyDescent="0.25">
      <c r="AA23776" s="27"/>
      <c r="AC23776" s="28"/>
      <c r="AD23776" s="30"/>
      <c r="AE23776" s="30"/>
    </row>
    <row r="23777" spans="27:31" x14ac:dyDescent="0.25">
      <c r="AA23777" s="27"/>
      <c r="AC23777" s="28"/>
      <c r="AD23777" s="30"/>
      <c r="AE23777" s="30"/>
    </row>
    <row r="23778" spans="27:31" x14ac:dyDescent="0.25">
      <c r="AA23778" s="27"/>
      <c r="AC23778" s="28"/>
      <c r="AD23778" s="30"/>
      <c r="AE23778" s="30"/>
    </row>
    <row r="23779" spans="27:31" x14ac:dyDescent="0.25">
      <c r="AA23779" s="27"/>
      <c r="AC23779" s="28"/>
      <c r="AD23779" s="30"/>
      <c r="AE23779" s="30"/>
    </row>
    <row r="23780" spans="27:31" x14ac:dyDescent="0.25">
      <c r="AA23780" s="27"/>
      <c r="AC23780" s="28"/>
      <c r="AD23780" s="30"/>
      <c r="AE23780" s="30"/>
    </row>
    <row r="23781" spans="27:31" x14ac:dyDescent="0.25">
      <c r="AA23781" s="27"/>
      <c r="AC23781" s="28"/>
      <c r="AD23781" s="30"/>
      <c r="AE23781" s="30"/>
    </row>
    <row r="23782" spans="27:31" x14ac:dyDescent="0.25">
      <c r="AA23782" s="27"/>
      <c r="AC23782" s="28"/>
      <c r="AD23782" s="30"/>
      <c r="AE23782" s="30"/>
    </row>
    <row r="23783" spans="27:31" x14ac:dyDescent="0.25">
      <c r="AA23783" s="27"/>
      <c r="AC23783" s="28"/>
      <c r="AD23783" s="30"/>
      <c r="AE23783" s="30"/>
    </row>
    <row r="23784" spans="27:31" x14ac:dyDescent="0.25">
      <c r="AA23784" s="27"/>
      <c r="AC23784" s="28"/>
      <c r="AD23784" s="30"/>
      <c r="AE23784" s="30"/>
    </row>
    <row r="23785" spans="27:31" x14ac:dyDescent="0.25">
      <c r="AA23785" s="27"/>
      <c r="AC23785" s="28"/>
      <c r="AD23785" s="30"/>
      <c r="AE23785" s="30"/>
    </row>
    <row r="23786" spans="27:31" x14ac:dyDescent="0.25">
      <c r="AA23786" s="27"/>
      <c r="AC23786" s="28"/>
      <c r="AD23786" s="30"/>
      <c r="AE23786" s="30"/>
    </row>
    <row r="23787" spans="27:31" x14ac:dyDescent="0.25">
      <c r="AA23787" s="27"/>
      <c r="AC23787" s="28"/>
      <c r="AD23787" s="30"/>
      <c r="AE23787" s="30"/>
    </row>
    <row r="23788" spans="27:31" x14ac:dyDescent="0.25">
      <c r="AA23788" s="27"/>
      <c r="AC23788" s="28"/>
      <c r="AD23788" s="30"/>
      <c r="AE23788" s="30"/>
    </row>
    <row r="23789" spans="27:31" x14ac:dyDescent="0.25">
      <c r="AA23789" s="27"/>
      <c r="AC23789" s="28"/>
      <c r="AD23789" s="30"/>
      <c r="AE23789" s="30"/>
    </row>
    <row r="23790" spans="27:31" x14ac:dyDescent="0.25">
      <c r="AA23790" s="27"/>
      <c r="AC23790" s="28"/>
      <c r="AD23790" s="30"/>
      <c r="AE23790" s="30"/>
    </row>
    <row r="23791" spans="27:31" x14ac:dyDescent="0.25">
      <c r="AA23791" s="27"/>
      <c r="AC23791" s="28"/>
      <c r="AD23791" s="30"/>
      <c r="AE23791" s="30"/>
    </row>
    <row r="23792" spans="27:31" x14ac:dyDescent="0.25">
      <c r="AA23792" s="27"/>
      <c r="AC23792" s="28"/>
      <c r="AD23792" s="30"/>
      <c r="AE23792" s="30"/>
    </row>
    <row r="23793" spans="27:31" x14ac:dyDescent="0.25">
      <c r="AA23793" s="27"/>
      <c r="AC23793" s="28"/>
      <c r="AD23793" s="30"/>
      <c r="AE23793" s="30"/>
    </row>
    <row r="23794" spans="27:31" x14ac:dyDescent="0.25">
      <c r="AA23794" s="27"/>
      <c r="AC23794" s="28"/>
      <c r="AD23794" s="30"/>
      <c r="AE23794" s="30"/>
    </row>
    <row r="23795" spans="27:31" x14ac:dyDescent="0.25">
      <c r="AA23795" s="27"/>
      <c r="AC23795" s="28"/>
      <c r="AD23795" s="30"/>
      <c r="AE23795" s="30"/>
    </row>
    <row r="23796" spans="27:31" x14ac:dyDescent="0.25">
      <c r="AA23796" s="27"/>
      <c r="AC23796" s="28"/>
      <c r="AD23796" s="30"/>
      <c r="AE23796" s="30"/>
    </row>
    <row r="23797" spans="27:31" x14ac:dyDescent="0.25">
      <c r="AA23797" s="27"/>
      <c r="AC23797" s="28"/>
      <c r="AD23797" s="30"/>
      <c r="AE23797" s="30"/>
    </row>
    <row r="23798" spans="27:31" x14ac:dyDescent="0.25">
      <c r="AA23798" s="27"/>
      <c r="AC23798" s="28"/>
      <c r="AD23798" s="30"/>
      <c r="AE23798" s="30"/>
    </row>
    <row r="23799" spans="27:31" x14ac:dyDescent="0.25">
      <c r="AA23799" s="27"/>
      <c r="AC23799" s="28"/>
      <c r="AD23799" s="30"/>
      <c r="AE23799" s="30"/>
    </row>
    <row r="23800" spans="27:31" x14ac:dyDescent="0.25">
      <c r="AA23800" s="27"/>
      <c r="AC23800" s="28"/>
      <c r="AD23800" s="30"/>
      <c r="AE23800" s="30"/>
    </row>
    <row r="23801" spans="27:31" x14ac:dyDescent="0.25">
      <c r="AA23801" s="27"/>
      <c r="AC23801" s="28"/>
      <c r="AD23801" s="30"/>
      <c r="AE23801" s="30"/>
    </row>
    <row r="23802" spans="27:31" x14ac:dyDescent="0.25">
      <c r="AA23802" s="27"/>
      <c r="AC23802" s="28"/>
      <c r="AD23802" s="30"/>
      <c r="AE23802" s="30"/>
    </row>
    <row r="23803" spans="27:31" x14ac:dyDescent="0.25">
      <c r="AA23803" s="27"/>
      <c r="AC23803" s="28"/>
      <c r="AD23803" s="30"/>
      <c r="AE23803" s="30"/>
    </row>
    <row r="23804" spans="27:31" x14ac:dyDescent="0.25">
      <c r="AA23804" s="27"/>
      <c r="AC23804" s="28"/>
      <c r="AD23804" s="30"/>
      <c r="AE23804" s="30"/>
    </row>
    <row r="23805" spans="27:31" x14ac:dyDescent="0.25">
      <c r="AA23805" s="27"/>
      <c r="AC23805" s="28"/>
      <c r="AD23805" s="30"/>
      <c r="AE23805" s="30"/>
    </row>
    <row r="23806" spans="27:31" x14ac:dyDescent="0.25">
      <c r="AA23806" s="27"/>
      <c r="AC23806" s="28"/>
      <c r="AD23806" s="30"/>
      <c r="AE23806" s="30"/>
    </row>
    <row r="23807" spans="27:31" x14ac:dyDescent="0.25">
      <c r="AA23807" s="27"/>
      <c r="AC23807" s="28"/>
      <c r="AD23807" s="30"/>
      <c r="AE23807" s="30"/>
    </row>
    <row r="23808" spans="27:31" x14ac:dyDescent="0.25">
      <c r="AA23808" s="27"/>
      <c r="AC23808" s="28"/>
      <c r="AD23808" s="30"/>
      <c r="AE23808" s="30"/>
    </row>
    <row r="23809" spans="27:31" x14ac:dyDescent="0.25">
      <c r="AA23809" s="27"/>
      <c r="AC23809" s="28"/>
      <c r="AD23809" s="30"/>
      <c r="AE23809" s="30"/>
    </row>
    <row r="23810" spans="27:31" x14ac:dyDescent="0.25">
      <c r="AA23810" s="27"/>
      <c r="AC23810" s="28"/>
      <c r="AD23810" s="30"/>
      <c r="AE23810" s="30"/>
    </row>
    <row r="23811" spans="27:31" x14ac:dyDescent="0.25">
      <c r="AA23811" s="27"/>
      <c r="AC23811" s="28"/>
      <c r="AD23811" s="30"/>
      <c r="AE23811" s="30"/>
    </row>
    <row r="23812" spans="27:31" x14ac:dyDescent="0.25">
      <c r="AA23812" s="27"/>
      <c r="AC23812" s="28"/>
      <c r="AD23812" s="30"/>
      <c r="AE23812" s="30"/>
    </row>
    <row r="23813" spans="27:31" x14ac:dyDescent="0.25">
      <c r="AA23813" s="27"/>
      <c r="AC23813" s="28"/>
      <c r="AD23813" s="30"/>
      <c r="AE23813" s="30"/>
    </row>
    <row r="23814" spans="27:31" x14ac:dyDescent="0.25">
      <c r="AA23814" s="27"/>
      <c r="AC23814" s="28"/>
      <c r="AD23814" s="30"/>
      <c r="AE23814" s="30"/>
    </row>
    <row r="23815" spans="27:31" x14ac:dyDescent="0.25">
      <c r="AA23815" s="27"/>
      <c r="AC23815" s="28"/>
      <c r="AD23815" s="30"/>
      <c r="AE23815" s="30"/>
    </row>
    <row r="23816" spans="27:31" x14ac:dyDescent="0.25">
      <c r="AA23816" s="27"/>
      <c r="AC23816" s="28"/>
      <c r="AD23816" s="30"/>
      <c r="AE23816" s="30"/>
    </row>
    <row r="23817" spans="27:31" x14ac:dyDescent="0.25">
      <c r="AA23817" s="27"/>
      <c r="AC23817" s="28"/>
      <c r="AD23817" s="30"/>
      <c r="AE23817" s="30"/>
    </row>
    <row r="23818" spans="27:31" x14ac:dyDescent="0.25">
      <c r="AA23818" s="27"/>
      <c r="AC23818" s="28"/>
      <c r="AD23818" s="30"/>
      <c r="AE23818" s="30"/>
    </row>
    <row r="23819" spans="27:31" x14ac:dyDescent="0.25">
      <c r="AA23819" s="27"/>
      <c r="AC23819" s="28"/>
      <c r="AD23819" s="30"/>
      <c r="AE23819" s="30"/>
    </row>
    <row r="23820" spans="27:31" x14ac:dyDescent="0.25">
      <c r="AA23820" s="27"/>
      <c r="AC23820" s="28"/>
      <c r="AD23820" s="30"/>
      <c r="AE23820" s="30"/>
    </row>
    <row r="23821" spans="27:31" x14ac:dyDescent="0.25">
      <c r="AA23821" s="27"/>
      <c r="AC23821" s="28"/>
      <c r="AD23821" s="30"/>
      <c r="AE23821" s="30"/>
    </row>
    <row r="23822" spans="27:31" x14ac:dyDescent="0.25">
      <c r="AA23822" s="27"/>
      <c r="AC23822" s="28"/>
      <c r="AD23822" s="30"/>
      <c r="AE23822" s="30"/>
    </row>
    <row r="23823" spans="27:31" x14ac:dyDescent="0.25">
      <c r="AA23823" s="27"/>
      <c r="AC23823" s="28"/>
      <c r="AD23823" s="30"/>
      <c r="AE23823" s="30"/>
    </row>
    <row r="23824" spans="27:31" x14ac:dyDescent="0.25">
      <c r="AA23824" s="27"/>
      <c r="AC23824" s="28"/>
      <c r="AD23824" s="30"/>
      <c r="AE23824" s="30"/>
    </row>
    <row r="23825" spans="27:31" x14ac:dyDescent="0.25">
      <c r="AA23825" s="27"/>
      <c r="AC23825" s="28"/>
      <c r="AD23825" s="30"/>
      <c r="AE23825" s="30"/>
    </row>
    <row r="23826" spans="27:31" x14ac:dyDescent="0.25">
      <c r="AA23826" s="27"/>
      <c r="AC23826" s="28"/>
      <c r="AD23826" s="30"/>
      <c r="AE23826" s="30"/>
    </row>
    <row r="23827" spans="27:31" x14ac:dyDescent="0.25">
      <c r="AA23827" s="27"/>
      <c r="AC23827" s="28"/>
      <c r="AD23827" s="30"/>
      <c r="AE23827" s="30"/>
    </row>
    <row r="23828" spans="27:31" x14ac:dyDescent="0.25">
      <c r="AA23828" s="27"/>
      <c r="AC23828" s="28"/>
      <c r="AD23828" s="30"/>
      <c r="AE23828" s="30"/>
    </row>
    <row r="23829" spans="27:31" x14ac:dyDescent="0.25">
      <c r="AA23829" s="27"/>
      <c r="AC23829" s="28"/>
      <c r="AD23829" s="30"/>
      <c r="AE23829" s="30"/>
    </row>
    <row r="23830" spans="27:31" x14ac:dyDescent="0.25">
      <c r="AA23830" s="27"/>
      <c r="AC23830" s="28"/>
      <c r="AD23830" s="30"/>
      <c r="AE23830" s="30"/>
    </row>
    <row r="23831" spans="27:31" x14ac:dyDescent="0.25">
      <c r="AA23831" s="27"/>
      <c r="AC23831" s="28"/>
      <c r="AD23831" s="30"/>
      <c r="AE23831" s="30"/>
    </row>
    <row r="23832" spans="27:31" x14ac:dyDescent="0.25">
      <c r="AA23832" s="27"/>
      <c r="AC23832" s="28"/>
      <c r="AD23832" s="30"/>
      <c r="AE23832" s="30"/>
    </row>
    <row r="23833" spans="27:31" x14ac:dyDescent="0.25">
      <c r="AA23833" s="27"/>
      <c r="AC23833" s="28"/>
      <c r="AD23833" s="30"/>
      <c r="AE23833" s="30"/>
    </row>
    <row r="23834" spans="27:31" x14ac:dyDescent="0.25">
      <c r="AA23834" s="27"/>
      <c r="AC23834" s="28"/>
      <c r="AD23834" s="30"/>
      <c r="AE23834" s="30"/>
    </row>
    <row r="23835" spans="27:31" x14ac:dyDescent="0.25">
      <c r="AA23835" s="27"/>
      <c r="AC23835" s="28"/>
      <c r="AD23835" s="30"/>
      <c r="AE23835" s="30"/>
    </row>
    <row r="23836" spans="27:31" x14ac:dyDescent="0.25">
      <c r="AA23836" s="27"/>
      <c r="AC23836" s="28"/>
      <c r="AD23836" s="30"/>
      <c r="AE23836" s="30"/>
    </row>
    <row r="23837" spans="27:31" x14ac:dyDescent="0.25">
      <c r="AA23837" s="27"/>
      <c r="AC23837" s="28"/>
      <c r="AD23837" s="30"/>
      <c r="AE23837" s="30"/>
    </row>
    <row r="23838" spans="27:31" x14ac:dyDescent="0.25">
      <c r="AA23838" s="27"/>
      <c r="AC23838" s="28"/>
      <c r="AD23838" s="30"/>
      <c r="AE23838" s="30"/>
    </row>
    <row r="23839" spans="27:31" x14ac:dyDescent="0.25">
      <c r="AA23839" s="27"/>
      <c r="AC23839" s="28"/>
      <c r="AD23839" s="30"/>
      <c r="AE23839" s="30"/>
    </row>
    <row r="23840" spans="27:31" x14ac:dyDescent="0.25">
      <c r="AA23840" s="27"/>
      <c r="AC23840" s="28"/>
      <c r="AD23840" s="30"/>
      <c r="AE23840" s="30"/>
    </row>
    <row r="23841" spans="27:31" x14ac:dyDescent="0.25">
      <c r="AA23841" s="27"/>
      <c r="AC23841" s="28"/>
      <c r="AD23841" s="30"/>
      <c r="AE23841" s="30"/>
    </row>
    <row r="23842" spans="27:31" x14ac:dyDescent="0.25">
      <c r="AA23842" s="27"/>
      <c r="AC23842" s="28"/>
      <c r="AD23842" s="30"/>
      <c r="AE23842" s="30"/>
    </row>
    <row r="23843" spans="27:31" x14ac:dyDescent="0.25">
      <c r="AA23843" s="27"/>
      <c r="AC23843" s="28"/>
      <c r="AD23843" s="30"/>
      <c r="AE23843" s="30"/>
    </row>
    <row r="23844" spans="27:31" x14ac:dyDescent="0.25">
      <c r="AA23844" s="27"/>
      <c r="AC23844" s="28"/>
      <c r="AD23844" s="30"/>
      <c r="AE23844" s="30"/>
    </row>
    <row r="23845" spans="27:31" x14ac:dyDescent="0.25">
      <c r="AA23845" s="27"/>
      <c r="AC23845" s="28"/>
      <c r="AD23845" s="30"/>
      <c r="AE23845" s="30"/>
    </row>
    <row r="23846" spans="27:31" x14ac:dyDescent="0.25">
      <c r="AA23846" s="27"/>
      <c r="AC23846" s="28"/>
      <c r="AD23846" s="30"/>
      <c r="AE23846" s="30"/>
    </row>
    <row r="23847" spans="27:31" x14ac:dyDescent="0.25">
      <c r="AA23847" s="27"/>
      <c r="AC23847" s="28"/>
      <c r="AD23847" s="30"/>
      <c r="AE23847" s="30"/>
    </row>
    <row r="23848" spans="27:31" x14ac:dyDescent="0.25">
      <c r="AA23848" s="27"/>
      <c r="AC23848" s="28"/>
      <c r="AD23848" s="30"/>
      <c r="AE23848" s="30"/>
    </row>
    <row r="23849" spans="27:31" x14ac:dyDescent="0.25">
      <c r="AA23849" s="27"/>
      <c r="AC23849" s="28"/>
      <c r="AD23849" s="30"/>
      <c r="AE23849" s="30"/>
    </row>
    <row r="23850" spans="27:31" x14ac:dyDescent="0.25">
      <c r="AA23850" s="27"/>
      <c r="AC23850" s="28"/>
      <c r="AD23850" s="30"/>
      <c r="AE23850" s="30"/>
    </row>
    <row r="23851" spans="27:31" x14ac:dyDescent="0.25">
      <c r="AA23851" s="27"/>
      <c r="AC23851" s="28"/>
      <c r="AD23851" s="30"/>
      <c r="AE23851" s="30"/>
    </row>
    <row r="23852" spans="27:31" x14ac:dyDescent="0.25">
      <c r="AA23852" s="27"/>
      <c r="AC23852" s="28"/>
      <c r="AD23852" s="30"/>
      <c r="AE23852" s="30"/>
    </row>
    <row r="23853" spans="27:31" x14ac:dyDescent="0.25">
      <c r="AA23853" s="27"/>
      <c r="AC23853" s="28"/>
      <c r="AD23853" s="30"/>
      <c r="AE23853" s="30"/>
    </row>
    <row r="23854" spans="27:31" x14ac:dyDescent="0.25">
      <c r="AA23854" s="27"/>
      <c r="AC23854" s="28"/>
      <c r="AD23854" s="30"/>
      <c r="AE23854" s="30"/>
    </row>
    <row r="23855" spans="27:31" x14ac:dyDescent="0.25">
      <c r="AA23855" s="27"/>
      <c r="AC23855" s="28"/>
      <c r="AD23855" s="30"/>
      <c r="AE23855" s="30"/>
    </row>
    <row r="23856" spans="27:31" x14ac:dyDescent="0.25">
      <c r="AA23856" s="27"/>
      <c r="AC23856" s="28"/>
      <c r="AD23856" s="30"/>
      <c r="AE23856" s="30"/>
    </row>
    <row r="23857" spans="27:31" x14ac:dyDescent="0.25">
      <c r="AA23857" s="27"/>
      <c r="AC23857" s="28"/>
      <c r="AD23857" s="30"/>
      <c r="AE23857" s="30"/>
    </row>
    <row r="23858" spans="27:31" x14ac:dyDescent="0.25">
      <c r="AA23858" s="27"/>
      <c r="AC23858" s="28"/>
      <c r="AD23858" s="30"/>
      <c r="AE23858" s="30"/>
    </row>
    <row r="23859" spans="27:31" x14ac:dyDescent="0.25">
      <c r="AA23859" s="27"/>
      <c r="AC23859" s="28"/>
      <c r="AD23859" s="30"/>
      <c r="AE23859" s="30"/>
    </row>
    <row r="23860" spans="27:31" x14ac:dyDescent="0.25">
      <c r="AA23860" s="27"/>
      <c r="AC23860" s="28"/>
      <c r="AD23860" s="30"/>
      <c r="AE23860" s="30"/>
    </row>
    <row r="23861" spans="27:31" x14ac:dyDescent="0.25">
      <c r="AA23861" s="27"/>
      <c r="AC23861" s="28"/>
      <c r="AD23861" s="30"/>
      <c r="AE23861" s="30"/>
    </row>
    <row r="23862" spans="27:31" x14ac:dyDescent="0.25">
      <c r="AA23862" s="27"/>
      <c r="AC23862" s="28"/>
      <c r="AD23862" s="30"/>
      <c r="AE23862" s="30"/>
    </row>
    <row r="23863" spans="27:31" x14ac:dyDescent="0.25">
      <c r="AA23863" s="27"/>
      <c r="AC23863" s="28"/>
      <c r="AD23863" s="30"/>
      <c r="AE23863" s="30"/>
    </row>
    <row r="23864" spans="27:31" x14ac:dyDescent="0.25">
      <c r="AA23864" s="27"/>
      <c r="AC23864" s="28"/>
      <c r="AD23864" s="30"/>
      <c r="AE23864" s="30"/>
    </row>
    <row r="23865" spans="27:31" x14ac:dyDescent="0.25">
      <c r="AA23865" s="27"/>
      <c r="AC23865" s="28"/>
      <c r="AD23865" s="30"/>
      <c r="AE23865" s="30"/>
    </row>
    <row r="23866" spans="27:31" x14ac:dyDescent="0.25">
      <c r="AA23866" s="27"/>
      <c r="AC23866" s="28"/>
      <c r="AD23866" s="30"/>
      <c r="AE23866" s="30"/>
    </row>
    <row r="23867" spans="27:31" x14ac:dyDescent="0.25">
      <c r="AA23867" s="27"/>
      <c r="AC23867" s="28"/>
      <c r="AD23867" s="30"/>
      <c r="AE23867" s="30"/>
    </row>
    <row r="23868" spans="27:31" x14ac:dyDescent="0.25">
      <c r="AA23868" s="27"/>
      <c r="AC23868" s="28"/>
      <c r="AD23868" s="30"/>
      <c r="AE23868" s="30"/>
    </row>
    <row r="23869" spans="27:31" x14ac:dyDescent="0.25">
      <c r="AA23869" s="27"/>
      <c r="AC23869" s="28"/>
      <c r="AD23869" s="30"/>
      <c r="AE23869" s="30"/>
    </row>
    <row r="23870" spans="27:31" x14ac:dyDescent="0.25">
      <c r="AA23870" s="27"/>
      <c r="AC23870" s="28"/>
      <c r="AD23870" s="30"/>
      <c r="AE23870" s="30"/>
    </row>
    <row r="23871" spans="27:31" x14ac:dyDescent="0.25">
      <c r="AA23871" s="27"/>
      <c r="AC23871" s="28"/>
      <c r="AD23871" s="30"/>
      <c r="AE23871" s="30"/>
    </row>
    <row r="23872" spans="27:31" x14ac:dyDescent="0.25">
      <c r="AA23872" s="27"/>
      <c r="AC23872" s="28"/>
      <c r="AD23872" s="30"/>
      <c r="AE23872" s="30"/>
    </row>
    <row r="23873" spans="27:31" x14ac:dyDescent="0.25">
      <c r="AA23873" s="27"/>
      <c r="AC23873" s="28"/>
      <c r="AD23873" s="30"/>
      <c r="AE23873" s="30"/>
    </row>
    <row r="23874" spans="27:31" x14ac:dyDescent="0.25">
      <c r="AA23874" s="27"/>
      <c r="AC23874" s="28"/>
      <c r="AD23874" s="30"/>
      <c r="AE23874" s="30"/>
    </row>
    <row r="23875" spans="27:31" x14ac:dyDescent="0.25">
      <c r="AA23875" s="27"/>
      <c r="AC23875" s="28"/>
      <c r="AD23875" s="30"/>
      <c r="AE23875" s="30"/>
    </row>
    <row r="23876" spans="27:31" x14ac:dyDescent="0.25">
      <c r="AA23876" s="27"/>
      <c r="AC23876" s="28"/>
      <c r="AD23876" s="30"/>
      <c r="AE23876" s="30"/>
    </row>
    <row r="23877" spans="27:31" x14ac:dyDescent="0.25">
      <c r="AA23877" s="27"/>
      <c r="AC23877" s="28"/>
      <c r="AD23877" s="30"/>
      <c r="AE23877" s="30"/>
    </row>
    <row r="23878" spans="27:31" x14ac:dyDescent="0.25">
      <c r="AA23878" s="27"/>
      <c r="AC23878" s="28"/>
      <c r="AD23878" s="30"/>
      <c r="AE23878" s="30"/>
    </row>
    <row r="23879" spans="27:31" x14ac:dyDescent="0.25">
      <c r="AA23879" s="27"/>
      <c r="AC23879" s="28"/>
      <c r="AD23879" s="30"/>
      <c r="AE23879" s="30"/>
    </row>
    <row r="23880" spans="27:31" x14ac:dyDescent="0.25">
      <c r="AA23880" s="27"/>
      <c r="AC23880" s="28"/>
      <c r="AD23880" s="30"/>
      <c r="AE23880" s="30"/>
    </row>
    <row r="23881" spans="27:31" x14ac:dyDescent="0.25">
      <c r="AA23881" s="27"/>
      <c r="AC23881" s="28"/>
      <c r="AD23881" s="30"/>
      <c r="AE23881" s="30"/>
    </row>
    <row r="23882" spans="27:31" x14ac:dyDescent="0.25">
      <c r="AA23882" s="27"/>
      <c r="AC23882" s="28"/>
      <c r="AD23882" s="30"/>
      <c r="AE23882" s="30"/>
    </row>
    <row r="23883" spans="27:31" x14ac:dyDescent="0.25">
      <c r="AA23883" s="27"/>
      <c r="AC23883" s="28"/>
      <c r="AD23883" s="30"/>
      <c r="AE23883" s="30"/>
    </row>
    <row r="23884" spans="27:31" x14ac:dyDescent="0.25">
      <c r="AA23884" s="27"/>
      <c r="AC23884" s="28"/>
      <c r="AD23884" s="30"/>
      <c r="AE23884" s="30"/>
    </row>
    <row r="23885" spans="27:31" x14ac:dyDescent="0.25">
      <c r="AA23885" s="27"/>
      <c r="AC23885" s="28"/>
      <c r="AD23885" s="30"/>
      <c r="AE23885" s="30"/>
    </row>
    <row r="23886" spans="27:31" x14ac:dyDescent="0.25">
      <c r="AA23886" s="27"/>
      <c r="AC23886" s="28"/>
      <c r="AD23886" s="30"/>
      <c r="AE23886" s="30"/>
    </row>
    <row r="23887" spans="27:31" x14ac:dyDescent="0.25">
      <c r="AA23887" s="27"/>
      <c r="AC23887" s="28"/>
      <c r="AD23887" s="30"/>
      <c r="AE23887" s="30"/>
    </row>
    <row r="23888" spans="27:31" x14ac:dyDescent="0.25">
      <c r="AA23888" s="27"/>
      <c r="AC23888" s="28"/>
      <c r="AD23888" s="30"/>
      <c r="AE23888" s="30"/>
    </row>
    <row r="23889" spans="27:31" x14ac:dyDescent="0.25">
      <c r="AA23889" s="27"/>
      <c r="AC23889" s="28"/>
      <c r="AD23889" s="30"/>
      <c r="AE23889" s="30"/>
    </row>
    <row r="23890" spans="27:31" x14ac:dyDescent="0.25">
      <c r="AA23890" s="27"/>
      <c r="AC23890" s="28"/>
      <c r="AD23890" s="30"/>
      <c r="AE23890" s="30"/>
    </row>
    <row r="23891" spans="27:31" x14ac:dyDescent="0.25">
      <c r="AA23891" s="27"/>
      <c r="AC23891" s="28"/>
      <c r="AD23891" s="30"/>
      <c r="AE23891" s="30"/>
    </row>
    <row r="23892" spans="27:31" x14ac:dyDescent="0.25">
      <c r="AA23892" s="27"/>
      <c r="AC23892" s="28"/>
      <c r="AD23892" s="30"/>
      <c r="AE23892" s="30"/>
    </row>
    <row r="23893" spans="27:31" x14ac:dyDescent="0.25">
      <c r="AA23893" s="27"/>
      <c r="AC23893" s="28"/>
      <c r="AD23893" s="30"/>
      <c r="AE23893" s="30"/>
    </row>
    <row r="23894" spans="27:31" x14ac:dyDescent="0.25">
      <c r="AA23894" s="27"/>
      <c r="AC23894" s="28"/>
      <c r="AD23894" s="30"/>
      <c r="AE23894" s="30"/>
    </row>
    <row r="23895" spans="27:31" x14ac:dyDescent="0.25">
      <c r="AA23895" s="27"/>
      <c r="AC23895" s="28"/>
      <c r="AD23895" s="30"/>
      <c r="AE23895" s="30"/>
    </row>
    <row r="23896" spans="27:31" x14ac:dyDescent="0.25">
      <c r="AA23896" s="27"/>
      <c r="AC23896" s="28"/>
      <c r="AD23896" s="30"/>
      <c r="AE23896" s="30"/>
    </row>
    <row r="23897" spans="27:31" x14ac:dyDescent="0.25">
      <c r="AA23897" s="27"/>
      <c r="AC23897" s="28"/>
      <c r="AD23897" s="30"/>
      <c r="AE23897" s="30"/>
    </row>
    <row r="23898" spans="27:31" x14ac:dyDescent="0.25">
      <c r="AA23898" s="27"/>
      <c r="AC23898" s="28"/>
      <c r="AD23898" s="30"/>
      <c r="AE23898" s="30"/>
    </row>
    <row r="23899" spans="27:31" x14ac:dyDescent="0.25">
      <c r="AA23899" s="27"/>
      <c r="AC23899" s="28"/>
      <c r="AD23899" s="30"/>
      <c r="AE23899" s="30"/>
    </row>
    <row r="23900" spans="27:31" x14ac:dyDescent="0.25">
      <c r="AA23900" s="27"/>
      <c r="AC23900" s="28"/>
      <c r="AD23900" s="30"/>
      <c r="AE23900" s="30"/>
    </row>
    <row r="23901" spans="27:31" x14ac:dyDescent="0.25">
      <c r="AA23901" s="27"/>
      <c r="AC23901" s="28"/>
      <c r="AD23901" s="30"/>
      <c r="AE23901" s="30"/>
    </row>
    <row r="23902" spans="27:31" x14ac:dyDescent="0.25">
      <c r="AA23902" s="27"/>
      <c r="AC23902" s="28"/>
      <c r="AD23902" s="30"/>
      <c r="AE23902" s="30"/>
    </row>
    <row r="23903" spans="27:31" x14ac:dyDescent="0.25">
      <c r="AA23903" s="27"/>
      <c r="AC23903" s="28"/>
      <c r="AD23903" s="30"/>
      <c r="AE23903" s="30"/>
    </row>
    <row r="23904" spans="27:31" x14ac:dyDescent="0.25">
      <c r="AA23904" s="27"/>
      <c r="AC23904" s="28"/>
      <c r="AD23904" s="30"/>
      <c r="AE23904" s="30"/>
    </row>
    <row r="23905" spans="27:31" x14ac:dyDescent="0.25">
      <c r="AA23905" s="27"/>
      <c r="AC23905" s="28"/>
      <c r="AD23905" s="30"/>
      <c r="AE23905" s="30"/>
    </row>
    <row r="23906" spans="27:31" x14ac:dyDescent="0.25">
      <c r="AA23906" s="27"/>
      <c r="AC23906" s="28"/>
      <c r="AD23906" s="30"/>
      <c r="AE23906" s="30"/>
    </row>
    <row r="23907" spans="27:31" x14ac:dyDescent="0.25">
      <c r="AA23907" s="27"/>
      <c r="AC23907" s="28"/>
      <c r="AD23907" s="30"/>
      <c r="AE23907" s="30"/>
    </row>
    <row r="23908" spans="27:31" x14ac:dyDescent="0.25">
      <c r="AA23908" s="27"/>
      <c r="AC23908" s="28"/>
      <c r="AD23908" s="30"/>
      <c r="AE23908" s="30"/>
    </row>
    <row r="23909" spans="27:31" x14ac:dyDescent="0.25">
      <c r="AA23909" s="27"/>
      <c r="AC23909" s="28"/>
      <c r="AD23909" s="30"/>
      <c r="AE23909" s="30"/>
    </row>
    <row r="23910" spans="27:31" x14ac:dyDescent="0.25">
      <c r="AA23910" s="27"/>
      <c r="AC23910" s="28"/>
      <c r="AD23910" s="30"/>
      <c r="AE23910" s="30"/>
    </row>
    <row r="23911" spans="27:31" x14ac:dyDescent="0.25">
      <c r="AA23911" s="27"/>
      <c r="AC23911" s="28"/>
      <c r="AD23911" s="30"/>
      <c r="AE23911" s="30"/>
    </row>
    <row r="23912" spans="27:31" x14ac:dyDescent="0.25">
      <c r="AA23912" s="27"/>
      <c r="AC23912" s="28"/>
      <c r="AD23912" s="30"/>
      <c r="AE23912" s="30"/>
    </row>
    <row r="23913" spans="27:31" x14ac:dyDescent="0.25">
      <c r="AA23913" s="27"/>
      <c r="AC23913" s="28"/>
      <c r="AD23913" s="30"/>
      <c r="AE23913" s="30"/>
    </row>
    <row r="23914" spans="27:31" x14ac:dyDescent="0.25">
      <c r="AA23914" s="27"/>
      <c r="AC23914" s="28"/>
      <c r="AD23914" s="30"/>
      <c r="AE23914" s="30"/>
    </row>
    <row r="23915" spans="27:31" x14ac:dyDescent="0.25">
      <c r="AA23915" s="27"/>
      <c r="AC23915" s="28"/>
      <c r="AD23915" s="30"/>
      <c r="AE23915" s="30"/>
    </row>
    <row r="23916" spans="27:31" x14ac:dyDescent="0.25">
      <c r="AA23916" s="27"/>
      <c r="AC23916" s="28"/>
      <c r="AD23916" s="30"/>
      <c r="AE23916" s="30"/>
    </row>
    <row r="23917" spans="27:31" x14ac:dyDescent="0.25">
      <c r="AA23917" s="27"/>
      <c r="AC23917" s="28"/>
      <c r="AD23917" s="30"/>
      <c r="AE23917" s="30"/>
    </row>
    <row r="23918" spans="27:31" x14ac:dyDescent="0.25">
      <c r="AA23918" s="27"/>
      <c r="AC23918" s="28"/>
      <c r="AD23918" s="30"/>
      <c r="AE23918" s="30"/>
    </row>
    <row r="23919" spans="27:31" x14ac:dyDescent="0.25">
      <c r="AA23919" s="27"/>
      <c r="AC23919" s="28"/>
      <c r="AD23919" s="30"/>
      <c r="AE23919" s="30"/>
    </row>
    <row r="23920" spans="27:31" x14ac:dyDescent="0.25">
      <c r="AA23920" s="27"/>
      <c r="AC23920" s="28"/>
      <c r="AD23920" s="30"/>
      <c r="AE23920" s="30"/>
    </row>
    <row r="23921" spans="27:31" x14ac:dyDescent="0.25">
      <c r="AA23921" s="27"/>
      <c r="AC23921" s="28"/>
      <c r="AD23921" s="30"/>
      <c r="AE23921" s="30"/>
    </row>
    <row r="23922" spans="27:31" x14ac:dyDescent="0.25">
      <c r="AA23922" s="27"/>
      <c r="AC23922" s="28"/>
      <c r="AD23922" s="30"/>
      <c r="AE23922" s="30"/>
    </row>
    <row r="23923" spans="27:31" x14ac:dyDescent="0.25">
      <c r="AA23923" s="27"/>
      <c r="AC23923" s="28"/>
      <c r="AD23923" s="30"/>
      <c r="AE23923" s="30"/>
    </row>
    <row r="23924" spans="27:31" x14ac:dyDescent="0.25">
      <c r="AA23924" s="27"/>
      <c r="AC23924" s="28"/>
      <c r="AD23924" s="30"/>
      <c r="AE23924" s="30"/>
    </row>
    <row r="23925" spans="27:31" x14ac:dyDescent="0.25">
      <c r="AA23925" s="27"/>
      <c r="AC23925" s="28"/>
      <c r="AD23925" s="30"/>
      <c r="AE23925" s="30"/>
    </row>
    <row r="23926" spans="27:31" x14ac:dyDescent="0.25">
      <c r="AA23926" s="27"/>
      <c r="AC23926" s="28"/>
      <c r="AD23926" s="30"/>
      <c r="AE23926" s="30"/>
    </row>
    <row r="23927" spans="27:31" x14ac:dyDescent="0.25">
      <c r="AA23927" s="27"/>
      <c r="AC23927" s="28"/>
      <c r="AD23927" s="30"/>
      <c r="AE23927" s="30"/>
    </row>
    <row r="23928" spans="27:31" x14ac:dyDescent="0.25">
      <c r="AA23928" s="27"/>
      <c r="AC23928" s="28"/>
      <c r="AD23928" s="30"/>
      <c r="AE23928" s="30"/>
    </row>
    <row r="23929" spans="27:31" x14ac:dyDescent="0.25">
      <c r="AA23929" s="27"/>
      <c r="AC23929" s="28"/>
      <c r="AD23929" s="30"/>
      <c r="AE23929" s="30"/>
    </row>
    <row r="23930" spans="27:31" x14ac:dyDescent="0.25">
      <c r="AA23930" s="27"/>
      <c r="AC23930" s="28"/>
      <c r="AD23930" s="30"/>
      <c r="AE23930" s="30"/>
    </row>
    <row r="23931" spans="27:31" x14ac:dyDescent="0.25">
      <c r="AA23931" s="27"/>
      <c r="AC23931" s="28"/>
      <c r="AD23931" s="30"/>
      <c r="AE23931" s="30"/>
    </row>
    <row r="23932" spans="27:31" x14ac:dyDescent="0.25">
      <c r="AA23932" s="27"/>
      <c r="AC23932" s="28"/>
      <c r="AD23932" s="30"/>
      <c r="AE23932" s="30"/>
    </row>
    <row r="23933" spans="27:31" x14ac:dyDescent="0.25">
      <c r="AA23933" s="27"/>
      <c r="AC23933" s="28"/>
      <c r="AD23933" s="30"/>
      <c r="AE23933" s="30"/>
    </row>
    <row r="23934" spans="27:31" x14ac:dyDescent="0.25">
      <c r="AA23934" s="27"/>
      <c r="AC23934" s="28"/>
      <c r="AD23934" s="30"/>
      <c r="AE23934" s="30"/>
    </row>
    <row r="23935" spans="27:31" x14ac:dyDescent="0.25">
      <c r="AA23935" s="27"/>
      <c r="AC23935" s="28"/>
      <c r="AD23935" s="30"/>
      <c r="AE23935" s="30"/>
    </row>
    <row r="23936" spans="27:31" x14ac:dyDescent="0.25">
      <c r="AA23936" s="27"/>
      <c r="AC23936" s="28"/>
      <c r="AD23936" s="30"/>
      <c r="AE23936" s="30"/>
    </row>
    <row r="23937" spans="27:31" x14ac:dyDescent="0.25">
      <c r="AA23937" s="27"/>
      <c r="AC23937" s="28"/>
      <c r="AD23937" s="30"/>
      <c r="AE23937" s="30"/>
    </row>
    <row r="23938" spans="27:31" x14ac:dyDescent="0.25">
      <c r="AA23938" s="27"/>
      <c r="AC23938" s="28"/>
      <c r="AD23938" s="30"/>
      <c r="AE23938" s="30"/>
    </row>
    <row r="23939" spans="27:31" x14ac:dyDescent="0.25">
      <c r="AA23939" s="27"/>
      <c r="AC23939" s="28"/>
      <c r="AD23939" s="30"/>
      <c r="AE23939" s="30"/>
    </row>
    <row r="23940" spans="27:31" x14ac:dyDescent="0.25">
      <c r="AA23940" s="27"/>
      <c r="AC23940" s="28"/>
      <c r="AD23940" s="30"/>
      <c r="AE23940" s="30"/>
    </row>
    <row r="23941" spans="27:31" x14ac:dyDescent="0.25">
      <c r="AA23941" s="27"/>
      <c r="AC23941" s="28"/>
      <c r="AD23941" s="30"/>
      <c r="AE23941" s="30"/>
    </row>
    <row r="23942" spans="27:31" x14ac:dyDescent="0.25">
      <c r="AA23942" s="27"/>
      <c r="AC23942" s="28"/>
      <c r="AD23942" s="30"/>
      <c r="AE23942" s="30"/>
    </row>
    <row r="23943" spans="27:31" x14ac:dyDescent="0.25">
      <c r="AA23943" s="27"/>
      <c r="AC23943" s="28"/>
      <c r="AD23943" s="30"/>
      <c r="AE23943" s="30"/>
    </row>
    <row r="23944" spans="27:31" x14ac:dyDescent="0.25">
      <c r="AA23944" s="27"/>
      <c r="AC23944" s="28"/>
      <c r="AD23944" s="30"/>
      <c r="AE23944" s="30"/>
    </row>
    <row r="23945" spans="27:31" x14ac:dyDescent="0.25">
      <c r="AA23945" s="27"/>
      <c r="AC23945" s="28"/>
      <c r="AD23945" s="30"/>
      <c r="AE23945" s="30"/>
    </row>
    <row r="23946" spans="27:31" x14ac:dyDescent="0.25">
      <c r="AA23946" s="27"/>
      <c r="AC23946" s="28"/>
      <c r="AD23946" s="30"/>
      <c r="AE23946" s="30"/>
    </row>
    <row r="23947" spans="27:31" x14ac:dyDescent="0.25">
      <c r="AA23947" s="27"/>
      <c r="AC23947" s="28"/>
      <c r="AD23947" s="30"/>
      <c r="AE23947" s="30"/>
    </row>
    <row r="23948" spans="27:31" x14ac:dyDescent="0.25">
      <c r="AA23948" s="27"/>
      <c r="AC23948" s="28"/>
      <c r="AD23948" s="30"/>
      <c r="AE23948" s="30"/>
    </row>
    <row r="23949" spans="27:31" x14ac:dyDescent="0.25">
      <c r="AA23949" s="27"/>
      <c r="AC23949" s="28"/>
      <c r="AD23949" s="30"/>
      <c r="AE23949" s="30"/>
    </row>
    <row r="23950" spans="27:31" x14ac:dyDescent="0.25">
      <c r="AA23950" s="27"/>
      <c r="AC23950" s="28"/>
      <c r="AD23950" s="30"/>
      <c r="AE23950" s="30"/>
    </row>
    <row r="23951" spans="27:31" x14ac:dyDescent="0.25">
      <c r="AA23951" s="27"/>
      <c r="AC23951" s="28"/>
      <c r="AD23951" s="30"/>
      <c r="AE23951" s="30"/>
    </row>
    <row r="23952" spans="27:31" x14ac:dyDescent="0.25">
      <c r="AA23952" s="27"/>
      <c r="AC23952" s="28"/>
      <c r="AD23952" s="30"/>
      <c r="AE23952" s="30"/>
    </row>
    <row r="23953" spans="27:31" x14ac:dyDescent="0.25">
      <c r="AA23953" s="27"/>
      <c r="AC23953" s="28"/>
      <c r="AD23953" s="30"/>
      <c r="AE23953" s="30"/>
    </row>
    <row r="23954" spans="27:31" x14ac:dyDescent="0.25">
      <c r="AA23954" s="27"/>
      <c r="AC23954" s="28"/>
      <c r="AD23954" s="30"/>
      <c r="AE23954" s="30"/>
    </row>
    <row r="23955" spans="27:31" x14ac:dyDescent="0.25">
      <c r="AA23955" s="27"/>
      <c r="AC23955" s="28"/>
      <c r="AD23955" s="30"/>
      <c r="AE23955" s="30"/>
    </row>
    <row r="23956" spans="27:31" x14ac:dyDescent="0.25">
      <c r="AA23956" s="27"/>
      <c r="AC23956" s="28"/>
      <c r="AD23956" s="30"/>
      <c r="AE23956" s="30"/>
    </row>
    <row r="23957" spans="27:31" x14ac:dyDescent="0.25">
      <c r="AA23957" s="27"/>
      <c r="AC23957" s="28"/>
      <c r="AD23957" s="30"/>
      <c r="AE23957" s="30"/>
    </row>
    <row r="23958" spans="27:31" x14ac:dyDescent="0.25">
      <c r="AA23958" s="27"/>
      <c r="AC23958" s="28"/>
      <c r="AD23958" s="30"/>
      <c r="AE23958" s="30"/>
    </row>
    <row r="23959" spans="27:31" x14ac:dyDescent="0.25">
      <c r="AA23959" s="27"/>
      <c r="AC23959" s="28"/>
      <c r="AD23959" s="30"/>
      <c r="AE23959" s="30"/>
    </row>
    <row r="23960" spans="27:31" x14ac:dyDescent="0.25">
      <c r="AA23960" s="27"/>
      <c r="AC23960" s="28"/>
      <c r="AD23960" s="30"/>
      <c r="AE23960" s="30"/>
    </row>
    <row r="23961" spans="27:31" x14ac:dyDescent="0.25">
      <c r="AA23961" s="27"/>
      <c r="AC23961" s="28"/>
      <c r="AD23961" s="30"/>
      <c r="AE23961" s="30"/>
    </row>
    <row r="23962" spans="27:31" x14ac:dyDescent="0.25">
      <c r="AA23962" s="27"/>
      <c r="AC23962" s="28"/>
      <c r="AD23962" s="30"/>
      <c r="AE23962" s="30"/>
    </row>
    <row r="23963" spans="27:31" x14ac:dyDescent="0.25">
      <c r="AA23963" s="27"/>
      <c r="AC23963" s="28"/>
      <c r="AD23963" s="30"/>
      <c r="AE23963" s="30"/>
    </row>
    <row r="23964" spans="27:31" x14ac:dyDescent="0.25">
      <c r="AA23964" s="27"/>
      <c r="AC23964" s="28"/>
      <c r="AD23964" s="30"/>
      <c r="AE23964" s="30"/>
    </row>
    <row r="23965" spans="27:31" x14ac:dyDescent="0.25">
      <c r="AA23965" s="27"/>
      <c r="AC23965" s="28"/>
      <c r="AD23965" s="30"/>
      <c r="AE23965" s="30"/>
    </row>
    <row r="23966" spans="27:31" x14ac:dyDescent="0.25">
      <c r="AA23966" s="27"/>
      <c r="AC23966" s="28"/>
      <c r="AD23966" s="30"/>
      <c r="AE23966" s="30"/>
    </row>
    <row r="23967" spans="27:31" x14ac:dyDescent="0.25">
      <c r="AA23967" s="27"/>
      <c r="AC23967" s="28"/>
      <c r="AD23967" s="30"/>
      <c r="AE23967" s="30"/>
    </row>
    <row r="23968" spans="27:31" x14ac:dyDescent="0.25">
      <c r="AA23968" s="27"/>
      <c r="AC23968" s="28"/>
      <c r="AD23968" s="30"/>
      <c r="AE23968" s="30"/>
    </row>
    <row r="23969" spans="27:31" x14ac:dyDescent="0.25">
      <c r="AA23969" s="27"/>
      <c r="AC23969" s="28"/>
      <c r="AD23969" s="30"/>
      <c r="AE23969" s="30"/>
    </row>
    <row r="23970" spans="27:31" x14ac:dyDescent="0.25">
      <c r="AA23970" s="27"/>
      <c r="AC23970" s="28"/>
      <c r="AD23970" s="30"/>
      <c r="AE23970" s="30"/>
    </row>
    <row r="23971" spans="27:31" x14ac:dyDescent="0.25">
      <c r="AA23971" s="27"/>
      <c r="AC23971" s="28"/>
      <c r="AD23971" s="30"/>
      <c r="AE23971" s="30"/>
    </row>
    <row r="23972" spans="27:31" x14ac:dyDescent="0.25">
      <c r="AA23972" s="27"/>
      <c r="AC23972" s="28"/>
      <c r="AD23972" s="30"/>
      <c r="AE23972" s="30"/>
    </row>
    <row r="23973" spans="27:31" x14ac:dyDescent="0.25">
      <c r="AA23973" s="27"/>
      <c r="AC23973" s="28"/>
      <c r="AD23973" s="30"/>
      <c r="AE23973" s="30"/>
    </row>
    <row r="23974" spans="27:31" x14ac:dyDescent="0.25">
      <c r="AA23974" s="27"/>
      <c r="AC23974" s="28"/>
      <c r="AD23974" s="30"/>
      <c r="AE23974" s="30"/>
    </row>
    <row r="23975" spans="27:31" x14ac:dyDescent="0.25">
      <c r="AA23975" s="27"/>
      <c r="AC23975" s="28"/>
      <c r="AD23975" s="30"/>
      <c r="AE23975" s="30"/>
    </row>
    <row r="23976" spans="27:31" x14ac:dyDescent="0.25">
      <c r="AA23976" s="27"/>
      <c r="AC23976" s="28"/>
      <c r="AD23976" s="30"/>
      <c r="AE23976" s="30"/>
    </row>
    <row r="23977" spans="27:31" x14ac:dyDescent="0.25">
      <c r="AA23977" s="27"/>
      <c r="AC23977" s="28"/>
      <c r="AD23977" s="30"/>
      <c r="AE23977" s="30"/>
    </row>
    <row r="23978" spans="27:31" x14ac:dyDescent="0.25">
      <c r="AA23978" s="27"/>
      <c r="AC23978" s="28"/>
      <c r="AD23978" s="30"/>
      <c r="AE23978" s="30"/>
    </row>
    <row r="23979" spans="27:31" x14ac:dyDescent="0.25">
      <c r="AA23979" s="27"/>
      <c r="AC23979" s="28"/>
      <c r="AD23979" s="30"/>
      <c r="AE23979" s="30"/>
    </row>
    <row r="23980" spans="27:31" x14ac:dyDescent="0.25">
      <c r="AA23980" s="27"/>
      <c r="AC23980" s="28"/>
      <c r="AD23980" s="30"/>
      <c r="AE23980" s="30"/>
    </row>
    <row r="23981" spans="27:31" x14ac:dyDescent="0.25">
      <c r="AA23981" s="27"/>
      <c r="AC23981" s="28"/>
      <c r="AD23981" s="30"/>
      <c r="AE23981" s="30"/>
    </row>
    <row r="23982" spans="27:31" x14ac:dyDescent="0.25">
      <c r="AA23982" s="27"/>
      <c r="AC23982" s="28"/>
      <c r="AD23982" s="30"/>
      <c r="AE23982" s="30"/>
    </row>
    <row r="23983" spans="27:31" x14ac:dyDescent="0.25">
      <c r="AA23983" s="27"/>
      <c r="AC23983" s="28"/>
      <c r="AD23983" s="30"/>
      <c r="AE23983" s="30"/>
    </row>
    <row r="23984" spans="27:31" x14ac:dyDescent="0.25">
      <c r="AA23984" s="27"/>
      <c r="AC23984" s="28"/>
      <c r="AD23984" s="30"/>
      <c r="AE23984" s="30"/>
    </row>
    <row r="23985" spans="27:31" x14ac:dyDescent="0.25">
      <c r="AA23985" s="27"/>
      <c r="AC23985" s="28"/>
      <c r="AD23985" s="30"/>
      <c r="AE23985" s="30"/>
    </row>
    <row r="23986" spans="27:31" x14ac:dyDescent="0.25">
      <c r="AA23986" s="27"/>
      <c r="AC23986" s="28"/>
      <c r="AD23986" s="30"/>
      <c r="AE23986" s="30"/>
    </row>
    <row r="23987" spans="27:31" x14ac:dyDescent="0.25">
      <c r="AA23987" s="27"/>
      <c r="AC23987" s="28"/>
      <c r="AD23987" s="30"/>
      <c r="AE23987" s="30"/>
    </row>
    <row r="23988" spans="27:31" x14ac:dyDescent="0.25">
      <c r="AA23988" s="27"/>
      <c r="AC23988" s="28"/>
      <c r="AD23988" s="30"/>
      <c r="AE23988" s="30"/>
    </row>
    <row r="23989" spans="27:31" x14ac:dyDescent="0.25">
      <c r="AA23989" s="27"/>
      <c r="AC23989" s="28"/>
      <c r="AD23989" s="30"/>
      <c r="AE23989" s="30"/>
    </row>
    <row r="23990" spans="27:31" x14ac:dyDescent="0.25">
      <c r="AA23990" s="27"/>
      <c r="AC23990" s="28"/>
      <c r="AD23990" s="30"/>
      <c r="AE23990" s="30"/>
    </row>
    <row r="23991" spans="27:31" x14ac:dyDescent="0.25">
      <c r="AA23991" s="27"/>
      <c r="AC23991" s="28"/>
      <c r="AD23991" s="30"/>
      <c r="AE23991" s="30"/>
    </row>
    <row r="23992" spans="27:31" x14ac:dyDescent="0.25">
      <c r="AA23992" s="27"/>
      <c r="AC23992" s="28"/>
      <c r="AD23992" s="30"/>
      <c r="AE23992" s="30"/>
    </row>
    <row r="23993" spans="27:31" x14ac:dyDescent="0.25">
      <c r="AA23993" s="27"/>
      <c r="AC23993" s="28"/>
      <c r="AD23993" s="30"/>
      <c r="AE23993" s="30"/>
    </row>
    <row r="23994" spans="27:31" x14ac:dyDescent="0.25">
      <c r="AA23994" s="27"/>
      <c r="AC23994" s="28"/>
      <c r="AD23994" s="30"/>
      <c r="AE23994" s="30"/>
    </row>
    <row r="23995" spans="27:31" x14ac:dyDescent="0.25">
      <c r="AA23995" s="27"/>
      <c r="AC23995" s="28"/>
      <c r="AD23995" s="30"/>
      <c r="AE23995" s="30"/>
    </row>
    <row r="23996" spans="27:31" x14ac:dyDescent="0.25">
      <c r="AA23996" s="27"/>
      <c r="AC23996" s="28"/>
      <c r="AD23996" s="30"/>
      <c r="AE23996" s="30"/>
    </row>
    <row r="23997" spans="27:31" x14ac:dyDescent="0.25">
      <c r="AA23997" s="27"/>
      <c r="AC23997" s="28"/>
      <c r="AD23997" s="30"/>
      <c r="AE23997" s="30"/>
    </row>
    <row r="23998" spans="27:31" x14ac:dyDescent="0.25">
      <c r="AA23998" s="27"/>
      <c r="AC23998" s="28"/>
      <c r="AD23998" s="30"/>
      <c r="AE23998" s="30"/>
    </row>
    <row r="23999" spans="27:31" x14ac:dyDescent="0.25">
      <c r="AA23999" s="27"/>
      <c r="AC23999" s="28"/>
      <c r="AD23999" s="30"/>
      <c r="AE23999" s="30"/>
    </row>
    <row r="24000" spans="27:31" x14ac:dyDescent="0.25">
      <c r="AA24000" s="27"/>
      <c r="AC24000" s="28"/>
      <c r="AD24000" s="30"/>
      <c r="AE24000" s="30"/>
    </row>
    <row r="24001" spans="27:31" x14ac:dyDescent="0.25">
      <c r="AA24001" s="27"/>
      <c r="AC24001" s="28"/>
      <c r="AD24001" s="30"/>
      <c r="AE24001" s="30"/>
    </row>
    <row r="24002" spans="27:31" x14ac:dyDescent="0.25">
      <c r="AA24002" s="27"/>
      <c r="AC24002" s="28"/>
      <c r="AD24002" s="30"/>
      <c r="AE24002" s="30"/>
    </row>
    <row r="24003" spans="27:31" x14ac:dyDescent="0.25">
      <c r="AA24003" s="27"/>
      <c r="AC24003" s="28"/>
      <c r="AD24003" s="30"/>
      <c r="AE24003" s="30"/>
    </row>
    <row r="24004" spans="27:31" x14ac:dyDescent="0.25">
      <c r="AA24004" s="27"/>
      <c r="AC24004" s="28"/>
      <c r="AD24004" s="30"/>
      <c r="AE24004" s="30"/>
    </row>
    <row r="24005" spans="27:31" x14ac:dyDescent="0.25">
      <c r="AA24005" s="27"/>
      <c r="AC24005" s="28"/>
      <c r="AD24005" s="30"/>
      <c r="AE24005" s="30"/>
    </row>
    <row r="24006" spans="27:31" x14ac:dyDescent="0.25">
      <c r="AA24006" s="27"/>
      <c r="AC24006" s="28"/>
      <c r="AD24006" s="30"/>
      <c r="AE24006" s="30"/>
    </row>
    <row r="24007" spans="27:31" x14ac:dyDescent="0.25">
      <c r="AA24007" s="27"/>
      <c r="AC24007" s="28"/>
      <c r="AD24007" s="30"/>
      <c r="AE24007" s="30"/>
    </row>
    <row r="24008" spans="27:31" x14ac:dyDescent="0.25">
      <c r="AA24008" s="27"/>
      <c r="AC24008" s="28"/>
      <c r="AD24008" s="30"/>
      <c r="AE24008" s="30"/>
    </row>
    <row r="24009" spans="27:31" x14ac:dyDescent="0.25">
      <c r="AA24009" s="27"/>
      <c r="AC24009" s="28"/>
      <c r="AD24009" s="30"/>
      <c r="AE24009" s="30"/>
    </row>
    <row r="24010" spans="27:31" x14ac:dyDescent="0.25">
      <c r="AA24010" s="27"/>
      <c r="AC24010" s="28"/>
      <c r="AD24010" s="30"/>
      <c r="AE24010" s="30"/>
    </row>
    <row r="24011" spans="27:31" x14ac:dyDescent="0.25">
      <c r="AA24011" s="27"/>
      <c r="AC24011" s="28"/>
      <c r="AD24011" s="30"/>
      <c r="AE24011" s="30"/>
    </row>
    <row r="24012" spans="27:31" x14ac:dyDescent="0.25">
      <c r="AA24012" s="27"/>
      <c r="AC24012" s="28"/>
      <c r="AD24012" s="30"/>
      <c r="AE24012" s="30"/>
    </row>
    <row r="24013" spans="27:31" x14ac:dyDescent="0.25">
      <c r="AA24013" s="27"/>
      <c r="AC24013" s="28"/>
      <c r="AD24013" s="30"/>
      <c r="AE24013" s="30"/>
    </row>
    <row r="24014" spans="27:31" x14ac:dyDescent="0.25">
      <c r="AA24014" s="27"/>
      <c r="AC24014" s="28"/>
      <c r="AD24014" s="30"/>
      <c r="AE24014" s="30"/>
    </row>
    <row r="24015" spans="27:31" x14ac:dyDescent="0.25">
      <c r="AA24015" s="27"/>
      <c r="AC24015" s="28"/>
      <c r="AD24015" s="30"/>
      <c r="AE24015" s="30"/>
    </row>
    <row r="24016" spans="27:31" x14ac:dyDescent="0.25">
      <c r="AA24016" s="27"/>
      <c r="AC24016" s="28"/>
      <c r="AD24016" s="30"/>
      <c r="AE24016" s="30"/>
    </row>
    <row r="24017" spans="27:31" x14ac:dyDescent="0.25">
      <c r="AA24017" s="27"/>
      <c r="AC24017" s="28"/>
      <c r="AD24017" s="30"/>
      <c r="AE24017" s="30"/>
    </row>
    <row r="24018" spans="27:31" x14ac:dyDescent="0.25">
      <c r="AA24018" s="27"/>
      <c r="AC24018" s="28"/>
      <c r="AD24018" s="30"/>
      <c r="AE24018" s="30"/>
    </row>
    <row r="24019" spans="27:31" x14ac:dyDescent="0.25">
      <c r="AA24019" s="27"/>
      <c r="AC24019" s="28"/>
      <c r="AD24019" s="30"/>
      <c r="AE24019" s="30"/>
    </row>
    <row r="24020" spans="27:31" x14ac:dyDescent="0.25">
      <c r="AA24020" s="27"/>
      <c r="AC24020" s="28"/>
      <c r="AD24020" s="30"/>
      <c r="AE24020" s="30"/>
    </row>
    <row r="24021" spans="27:31" x14ac:dyDescent="0.25">
      <c r="AA24021" s="27"/>
      <c r="AC24021" s="28"/>
      <c r="AD24021" s="30"/>
      <c r="AE24021" s="30"/>
    </row>
    <row r="24022" spans="27:31" x14ac:dyDescent="0.25">
      <c r="AA24022" s="27"/>
      <c r="AC24022" s="28"/>
      <c r="AD24022" s="30"/>
      <c r="AE24022" s="30"/>
    </row>
    <row r="24023" spans="27:31" x14ac:dyDescent="0.25">
      <c r="AA24023" s="27"/>
      <c r="AC24023" s="28"/>
      <c r="AD24023" s="30"/>
      <c r="AE24023" s="30"/>
    </row>
    <row r="24024" spans="27:31" x14ac:dyDescent="0.25">
      <c r="AA24024" s="27"/>
      <c r="AC24024" s="28"/>
      <c r="AD24024" s="30"/>
      <c r="AE24024" s="30"/>
    </row>
    <row r="24025" spans="27:31" x14ac:dyDescent="0.25">
      <c r="AA24025" s="27"/>
      <c r="AC24025" s="28"/>
      <c r="AD24025" s="30"/>
      <c r="AE24025" s="30"/>
    </row>
    <row r="24026" spans="27:31" x14ac:dyDescent="0.25">
      <c r="AA24026" s="27"/>
      <c r="AC24026" s="28"/>
      <c r="AD24026" s="30"/>
      <c r="AE24026" s="30"/>
    </row>
    <row r="24027" spans="27:31" x14ac:dyDescent="0.25">
      <c r="AA24027" s="27"/>
      <c r="AC24027" s="28"/>
      <c r="AD24027" s="30"/>
      <c r="AE24027" s="30"/>
    </row>
    <row r="24028" spans="27:31" x14ac:dyDescent="0.25">
      <c r="AA24028" s="27"/>
      <c r="AC24028" s="28"/>
      <c r="AD24028" s="30"/>
      <c r="AE24028" s="30"/>
    </row>
    <row r="24029" spans="27:31" x14ac:dyDescent="0.25">
      <c r="AA24029" s="27"/>
      <c r="AC24029" s="28"/>
      <c r="AD24029" s="30"/>
      <c r="AE24029" s="30"/>
    </row>
    <row r="24030" spans="27:31" x14ac:dyDescent="0.25">
      <c r="AA24030" s="27"/>
      <c r="AC24030" s="28"/>
      <c r="AD24030" s="30"/>
      <c r="AE24030" s="30"/>
    </row>
    <row r="24031" spans="27:31" x14ac:dyDescent="0.25">
      <c r="AA24031" s="27"/>
      <c r="AC24031" s="28"/>
      <c r="AD24031" s="30"/>
      <c r="AE24031" s="30"/>
    </row>
    <row r="24032" spans="27:31" x14ac:dyDescent="0.25">
      <c r="AA24032" s="27"/>
      <c r="AC24032" s="28"/>
      <c r="AD24032" s="30"/>
      <c r="AE24032" s="30"/>
    </row>
    <row r="24033" spans="27:31" x14ac:dyDescent="0.25">
      <c r="AA24033" s="27"/>
      <c r="AC24033" s="28"/>
      <c r="AD24033" s="30"/>
      <c r="AE24033" s="30"/>
    </row>
    <row r="24034" spans="27:31" x14ac:dyDescent="0.25">
      <c r="AA24034" s="27"/>
      <c r="AC24034" s="28"/>
      <c r="AD24034" s="30"/>
      <c r="AE24034" s="30"/>
    </row>
    <row r="24035" spans="27:31" x14ac:dyDescent="0.25">
      <c r="AA24035" s="27"/>
      <c r="AC24035" s="28"/>
      <c r="AD24035" s="30"/>
      <c r="AE24035" s="30"/>
    </row>
    <row r="24036" spans="27:31" x14ac:dyDescent="0.25">
      <c r="AA24036" s="27"/>
      <c r="AC24036" s="28"/>
      <c r="AD24036" s="30"/>
      <c r="AE24036" s="30"/>
    </row>
    <row r="24037" spans="27:31" x14ac:dyDescent="0.25">
      <c r="AA24037" s="27"/>
      <c r="AC24037" s="28"/>
      <c r="AD24037" s="30"/>
      <c r="AE24037" s="30"/>
    </row>
    <row r="24038" spans="27:31" x14ac:dyDescent="0.25">
      <c r="AA24038" s="27"/>
      <c r="AC24038" s="28"/>
      <c r="AD24038" s="30"/>
      <c r="AE24038" s="30"/>
    </row>
    <row r="24039" spans="27:31" x14ac:dyDescent="0.25">
      <c r="AA24039" s="27"/>
      <c r="AC24039" s="28"/>
      <c r="AD24039" s="30"/>
      <c r="AE24039" s="30"/>
    </row>
    <row r="24040" spans="27:31" x14ac:dyDescent="0.25">
      <c r="AA24040" s="27"/>
      <c r="AC24040" s="28"/>
      <c r="AD24040" s="30"/>
      <c r="AE24040" s="30"/>
    </row>
    <row r="24041" spans="27:31" x14ac:dyDescent="0.25">
      <c r="AA24041" s="27"/>
      <c r="AC24041" s="28"/>
      <c r="AD24041" s="30"/>
      <c r="AE24041" s="30"/>
    </row>
    <row r="24042" spans="27:31" x14ac:dyDescent="0.25">
      <c r="AA24042" s="27"/>
      <c r="AC24042" s="28"/>
      <c r="AD24042" s="30"/>
      <c r="AE24042" s="30"/>
    </row>
    <row r="24043" spans="27:31" x14ac:dyDescent="0.25">
      <c r="AA24043" s="27"/>
      <c r="AC24043" s="28"/>
      <c r="AD24043" s="30"/>
      <c r="AE24043" s="30"/>
    </row>
    <row r="24044" spans="27:31" x14ac:dyDescent="0.25">
      <c r="AA24044" s="27"/>
      <c r="AC24044" s="28"/>
      <c r="AD24044" s="30"/>
      <c r="AE24044" s="30"/>
    </row>
    <row r="24045" spans="27:31" x14ac:dyDescent="0.25">
      <c r="AA24045" s="27"/>
      <c r="AC24045" s="28"/>
      <c r="AD24045" s="30"/>
      <c r="AE24045" s="30"/>
    </row>
    <row r="24046" spans="27:31" x14ac:dyDescent="0.25">
      <c r="AA24046" s="27"/>
      <c r="AC24046" s="28"/>
      <c r="AD24046" s="30"/>
      <c r="AE24046" s="30"/>
    </row>
    <row r="24047" spans="27:31" x14ac:dyDescent="0.25">
      <c r="AA24047" s="27"/>
      <c r="AC24047" s="28"/>
      <c r="AD24047" s="30"/>
      <c r="AE24047" s="30"/>
    </row>
    <row r="24048" spans="27:31" x14ac:dyDescent="0.25">
      <c r="AA24048" s="27"/>
      <c r="AC24048" s="28"/>
      <c r="AD24048" s="30"/>
      <c r="AE24048" s="30"/>
    </row>
    <row r="24049" spans="27:31" x14ac:dyDescent="0.25">
      <c r="AA24049" s="27"/>
      <c r="AC24049" s="28"/>
      <c r="AD24049" s="30"/>
      <c r="AE24049" s="30"/>
    </row>
    <row r="24050" spans="27:31" x14ac:dyDescent="0.25">
      <c r="AA24050" s="27"/>
      <c r="AC24050" s="28"/>
      <c r="AD24050" s="30"/>
      <c r="AE24050" s="30"/>
    </row>
    <row r="24051" spans="27:31" x14ac:dyDescent="0.25">
      <c r="AA24051" s="27"/>
      <c r="AC24051" s="28"/>
      <c r="AD24051" s="30"/>
      <c r="AE24051" s="30"/>
    </row>
    <row r="24052" spans="27:31" x14ac:dyDescent="0.25">
      <c r="AA24052" s="27"/>
      <c r="AC24052" s="28"/>
      <c r="AD24052" s="30"/>
      <c r="AE24052" s="30"/>
    </row>
    <row r="24053" spans="27:31" x14ac:dyDescent="0.25">
      <c r="AA24053" s="27"/>
      <c r="AC24053" s="28"/>
      <c r="AD24053" s="30"/>
      <c r="AE24053" s="30"/>
    </row>
    <row r="24054" spans="27:31" x14ac:dyDescent="0.25">
      <c r="AA24054" s="27"/>
      <c r="AC24054" s="28"/>
      <c r="AD24054" s="30"/>
      <c r="AE24054" s="30"/>
    </row>
    <row r="24055" spans="27:31" x14ac:dyDescent="0.25">
      <c r="AA24055" s="27"/>
      <c r="AC24055" s="28"/>
      <c r="AD24055" s="30"/>
      <c r="AE24055" s="30"/>
    </row>
    <row r="24056" spans="27:31" x14ac:dyDescent="0.25">
      <c r="AA24056" s="27"/>
      <c r="AC24056" s="28"/>
      <c r="AD24056" s="30"/>
      <c r="AE24056" s="30"/>
    </row>
    <row r="24057" spans="27:31" x14ac:dyDescent="0.25">
      <c r="AA24057" s="27"/>
      <c r="AC24057" s="28"/>
      <c r="AD24057" s="30"/>
      <c r="AE24057" s="30"/>
    </row>
    <row r="24058" spans="27:31" x14ac:dyDescent="0.25">
      <c r="AA24058" s="27"/>
      <c r="AC24058" s="28"/>
      <c r="AD24058" s="30"/>
      <c r="AE24058" s="30"/>
    </row>
    <row r="24059" spans="27:31" x14ac:dyDescent="0.25">
      <c r="AA24059" s="27"/>
      <c r="AC24059" s="28"/>
      <c r="AD24059" s="30"/>
      <c r="AE24059" s="30"/>
    </row>
    <row r="24060" spans="27:31" x14ac:dyDescent="0.25">
      <c r="AA24060" s="27"/>
      <c r="AC24060" s="28"/>
      <c r="AD24060" s="30"/>
      <c r="AE24060" s="30"/>
    </row>
    <row r="24061" spans="27:31" x14ac:dyDescent="0.25">
      <c r="AA24061" s="27"/>
      <c r="AC24061" s="28"/>
      <c r="AD24061" s="30"/>
      <c r="AE24061" s="30"/>
    </row>
    <row r="24062" spans="27:31" x14ac:dyDescent="0.25">
      <c r="AA24062" s="27"/>
      <c r="AC24062" s="28"/>
      <c r="AD24062" s="30"/>
      <c r="AE24062" s="30"/>
    </row>
    <row r="24063" spans="27:31" x14ac:dyDescent="0.25">
      <c r="AA24063" s="27"/>
      <c r="AC24063" s="28"/>
      <c r="AD24063" s="30"/>
      <c r="AE24063" s="30"/>
    </row>
    <row r="24064" spans="27:31" x14ac:dyDescent="0.25">
      <c r="AA24064" s="27"/>
      <c r="AC24064" s="28"/>
      <c r="AD24064" s="30"/>
      <c r="AE24064" s="30"/>
    </row>
    <row r="24065" spans="27:31" x14ac:dyDescent="0.25">
      <c r="AA24065" s="27"/>
      <c r="AC24065" s="28"/>
      <c r="AD24065" s="30"/>
      <c r="AE24065" s="30"/>
    </row>
    <row r="24066" spans="27:31" x14ac:dyDescent="0.25">
      <c r="AA24066" s="27"/>
      <c r="AC24066" s="28"/>
      <c r="AD24066" s="30"/>
      <c r="AE24066" s="30"/>
    </row>
    <row r="24067" spans="27:31" x14ac:dyDescent="0.25">
      <c r="AA24067" s="27"/>
      <c r="AC24067" s="28"/>
      <c r="AD24067" s="30"/>
      <c r="AE24067" s="30"/>
    </row>
    <row r="24068" spans="27:31" x14ac:dyDescent="0.25">
      <c r="AA24068" s="27"/>
      <c r="AC24068" s="28"/>
      <c r="AD24068" s="30"/>
      <c r="AE24068" s="30"/>
    </row>
    <row r="24069" spans="27:31" x14ac:dyDescent="0.25">
      <c r="AA24069" s="27"/>
      <c r="AC24069" s="28"/>
      <c r="AD24069" s="30"/>
      <c r="AE24069" s="30"/>
    </row>
    <row r="24070" spans="27:31" x14ac:dyDescent="0.25">
      <c r="AA24070" s="27"/>
      <c r="AC24070" s="28"/>
      <c r="AD24070" s="30"/>
      <c r="AE24070" s="30"/>
    </row>
    <row r="24071" spans="27:31" x14ac:dyDescent="0.25">
      <c r="AA24071" s="27"/>
      <c r="AC24071" s="28"/>
      <c r="AD24071" s="30"/>
      <c r="AE24071" s="30"/>
    </row>
    <row r="24072" spans="27:31" x14ac:dyDescent="0.25">
      <c r="AA24072" s="27"/>
      <c r="AC24072" s="28"/>
      <c r="AD24072" s="30"/>
      <c r="AE24072" s="30"/>
    </row>
    <row r="24073" spans="27:31" x14ac:dyDescent="0.25">
      <c r="AA24073" s="27"/>
      <c r="AC24073" s="28"/>
      <c r="AD24073" s="30"/>
      <c r="AE24073" s="30"/>
    </row>
    <row r="24074" spans="27:31" x14ac:dyDescent="0.25">
      <c r="AA24074" s="27"/>
      <c r="AC24074" s="28"/>
      <c r="AD24074" s="30"/>
      <c r="AE24074" s="30"/>
    </row>
    <row r="24075" spans="27:31" x14ac:dyDescent="0.25">
      <c r="AA24075" s="27"/>
      <c r="AC24075" s="28"/>
      <c r="AD24075" s="30"/>
      <c r="AE24075" s="30"/>
    </row>
    <row r="24076" spans="27:31" x14ac:dyDescent="0.25">
      <c r="AA24076" s="27"/>
      <c r="AC24076" s="28"/>
      <c r="AD24076" s="30"/>
      <c r="AE24076" s="30"/>
    </row>
    <row r="24077" spans="27:31" x14ac:dyDescent="0.25">
      <c r="AA24077" s="27"/>
      <c r="AC24077" s="28"/>
      <c r="AD24077" s="30"/>
      <c r="AE24077" s="30"/>
    </row>
    <row r="24078" spans="27:31" x14ac:dyDescent="0.25">
      <c r="AA24078" s="27"/>
      <c r="AC24078" s="28"/>
      <c r="AD24078" s="30"/>
      <c r="AE24078" s="30"/>
    </row>
    <row r="24079" spans="27:31" x14ac:dyDescent="0.25">
      <c r="AA24079" s="27"/>
      <c r="AC24079" s="28"/>
      <c r="AD24079" s="30"/>
      <c r="AE24079" s="30"/>
    </row>
    <row r="24080" spans="27:31" x14ac:dyDescent="0.25">
      <c r="AA24080" s="27"/>
      <c r="AC24080" s="28"/>
      <c r="AD24080" s="30"/>
      <c r="AE24080" s="30"/>
    </row>
    <row r="24081" spans="27:31" x14ac:dyDescent="0.25">
      <c r="AA24081" s="27"/>
      <c r="AC24081" s="28"/>
      <c r="AD24081" s="30"/>
      <c r="AE24081" s="30"/>
    </row>
    <row r="24082" spans="27:31" x14ac:dyDescent="0.25">
      <c r="AA24082" s="27"/>
      <c r="AC24082" s="28"/>
      <c r="AD24082" s="30"/>
      <c r="AE24082" s="30"/>
    </row>
    <row r="24083" spans="27:31" x14ac:dyDescent="0.25">
      <c r="AA24083" s="27"/>
      <c r="AC24083" s="28"/>
      <c r="AD24083" s="30"/>
      <c r="AE24083" s="30"/>
    </row>
    <row r="24084" spans="27:31" x14ac:dyDescent="0.25">
      <c r="AA24084" s="27"/>
      <c r="AC24084" s="28"/>
      <c r="AD24084" s="30"/>
      <c r="AE24084" s="30"/>
    </row>
    <row r="24085" spans="27:31" x14ac:dyDescent="0.25">
      <c r="AA24085" s="27"/>
      <c r="AC24085" s="28"/>
      <c r="AD24085" s="30"/>
      <c r="AE24085" s="30"/>
    </row>
    <row r="24086" spans="27:31" x14ac:dyDescent="0.25">
      <c r="AA24086" s="27"/>
      <c r="AC24086" s="28"/>
      <c r="AD24086" s="30"/>
      <c r="AE24086" s="30"/>
    </row>
    <row r="24087" spans="27:31" x14ac:dyDescent="0.25">
      <c r="AA24087" s="27"/>
      <c r="AC24087" s="28"/>
      <c r="AD24087" s="30"/>
      <c r="AE24087" s="30"/>
    </row>
    <row r="24088" spans="27:31" x14ac:dyDescent="0.25">
      <c r="AA24088" s="27"/>
      <c r="AC24088" s="28"/>
      <c r="AD24088" s="30"/>
      <c r="AE24088" s="30"/>
    </row>
    <row r="24089" spans="27:31" x14ac:dyDescent="0.25">
      <c r="AA24089" s="27"/>
      <c r="AC24089" s="28"/>
      <c r="AD24089" s="30"/>
      <c r="AE24089" s="30"/>
    </row>
    <row r="24090" spans="27:31" x14ac:dyDescent="0.25">
      <c r="AA24090" s="27"/>
      <c r="AC24090" s="28"/>
      <c r="AD24090" s="30"/>
      <c r="AE24090" s="30"/>
    </row>
    <row r="24091" spans="27:31" x14ac:dyDescent="0.25">
      <c r="AA24091" s="27"/>
      <c r="AC24091" s="28"/>
      <c r="AD24091" s="30"/>
      <c r="AE24091" s="30"/>
    </row>
    <row r="24092" spans="27:31" x14ac:dyDescent="0.25">
      <c r="AA24092" s="27"/>
      <c r="AC24092" s="28"/>
      <c r="AD24092" s="30"/>
      <c r="AE24092" s="30"/>
    </row>
    <row r="24093" spans="27:31" x14ac:dyDescent="0.25">
      <c r="AA24093" s="27"/>
      <c r="AC24093" s="28"/>
      <c r="AD24093" s="30"/>
      <c r="AE24093" s="30"/>
    </row>
    <row r="24094" spans="27:31" x14ac:dyDescent="0.25">
      <c r="AA24094" s="27"/>
      <c r="AC24094" s="28"/>
      <c r="AD24094" s="30"/>
      <c r="AE24094" s="30"/>
    </row>
    <row r="24095" spans="27:31" x14ac:dyDescent="0.25">
      <c r="AA24095" s="27"/>
      <c r="AC24095" s="28"/>
      <c r="AD24095" s="30"/>
      <c r="AE24095" s="30"/>
    </row>
    <row r="24096" spans="27:31" x14ac:dyDescent="0.25">
      <c r="AA24096" s="27"/>
      <c r="AC24096" s="28"/>
      <c r="AD24096" s="30"/>
      <c r="AE24096" s="30"/>
    </row>
    <row r="24097" spans="27:31" x14ac:dyDescent="0.25">
      <c r="AA24097" s="27"/>
      <c r="AC24097" s="28"/>
      <c r="AD24097" s="30"/>
      <c r="AE24097" s="30"/>
    </row>
    <row r="24098" spans="27:31" x14ac:dyDescent="0.25">
      <c r="AA24098" s="27"/>
      <c r="AC24098" s="28"/>
      <c r="AD24098" s="30"/>
      <c r="AE24098" s="30"/>
    </row>
    <row r="24099" spans="27:31" x14ac:dyDescent="0.25">
      <c r="AA24099" s="27"/>
      <c r="AC24099" s="28"/>
      <c r="AD24099" s="30"/>
      <c r="AE24099" s="30"/>
    </row>
    <row r="24100" spans="27:31" x14ac:dyDescent="0.25">
      <c r="AA24100" s="27"/>
      <c r="AC24100" s="28"/>
      <c r="AD24100" s="30"/>
      <c r="AE24100" s="30"/>
    </row>
    <row r="24101" spans="27:31" x14ac:dyDescent="0.25">
      <c r="AA24101" s="27"/>
      <c r="AC24101" s="28"/>
      <c r="AD24101" s="30"/>
      <c r="AE24101" s="30"/>
    </row>
    <row r="24102" spans="27:31" x14ac:dyDescent="0.25">
      <c r="AA24102" s="27"/>
      <c r="AC24102" s="28"/>
      <c r="AD24102" s="30"/>
      <c r="AE24102" s="30"/>
    </row>
    <row r="24103" spans="27:31" x14ac:dyDescent="0.25">
      <c r="AA24103" s="27"/>
      <c r="AC24103" s="28"/>
      <c r="AD24103" s="30"/>
      <c r="AE24103" s="30"/>
    </row>
    <row r="24104" spans="27:31" x14ac:dyDescent="0.25">
      <c r="AA24104" s="27"/>
      <c r="AC24104" s="28"/>
      <c r="AD24104" s="30"/>
      <c r="AE24104" s="30"/>
    </row>
    <row r="24105" spans="27:31" x14ac:dyDescent="0.25">
      <c r="AA24105" s="27"/>
      <c r="AC24105" s="28"/>
      <c r="AD24105" s="30"/>
      <c r="AE24105" s="30"/>
    </row>
    <row r="24106" spans="27:31" x14ac:dyDescent="0.25">
      <c r="AA24106" s="27"/>
      <c r="AC24106" s="28"/>
      <c r="AD24106" s="30"/>
      <c r="AE24106" s="30"/>
    </row>
    <row r="24107" spans="27:31" x14ac:dyDescent="0.25">
      <c r="AA24107" s="27"/>
      <c r="AC24107" s="28"/>
      <c r="AD24107" s="30"/>
      <c r="AE24107" s="30"/>
    </row>
    <row r="24108" spans="27:31" x14ac:dyDescent="0.25">
      <c r="AA24108" s="27"/>
      <c r="AC24108" s="28"/>
      <c r="AD24108" s="30"/>
      <c r="AE24108" s="30"/>
    </row>
    <row r="24109" spans="27:31" x14ac:dyDescent="0.25">
      <c r="AA24109" s="27"/>
      <c r="AC24109" s="28"/>
      <c r="AD24109" s="30"/>
      <c r="AE24109" s="30"/>
    </row>
    <row r="24110" spans="27:31" x14ac:dyDescent="0.25">
      <c r="AA24110" s="27"/>
      <c r="AC24110" s="28"/>
      <c r="AD24110" s="30"/>
      <c r="AE24110" s="30"/>
    </row>
    <row r="24111" spans="27:31" x14ac:dyDescent="0.25">
      <c r="AA24111" s="27"/>
      <c r="AC24111" s="28"/>
      <c r="AD24111" s="30"/>
      <c r="AE24111" s="30"/>
    </row>
    <row r="24112" spans="27:31" x14ac:dyDescent="0.25">
      <c r="AA24112" s="27"/>
      <c r="AC24112" s="28"/>
      <c r="AD24112" s="30"/>
      <c r="AE24112" s="30"/>
    </row>
    <row r="24113" spans="27:31" x14ac:dyDescent="0.25">
      <c r="AA24113" s="27"/>
      <c r="AC24113" s="28"/>
      <c r="AD24113" s="30"/>
      <c r="AE24113" s="30"/>
    </row>
    <row r="24114" spans="27:31" x14ac:dyDescent="0.25">
      <c r="AA24114" s="27"/>
      <c r="AC24114" s="28"/>
      <c r="AD24114" s="30"/>
      <c r="AE24114" s="30"/>
    </row>
    <row r="24115" spans="27:31" x14ac:dyDescent="0.25">
      <c r="AA24115" s="27"/>
      <c r="AC24115" s="28"/>
      <c r="AD24115" s="30"/>
      <c r="AE24115" s="30"/>
    </row>
    <row r="24116" spans="27:31" x14ac:dyDescent="0.25">
      <c r="AA24116" s="27"/>
      <c r="AC24116" s="28"/>
      <c r="AD24116" s="30"/>
      <c r="AE24116" s="30"/>
    </row>
    <row r="24117" spans="27:31" x14ac:dyDescent="0.25">
      <c r="AA24117" s="27"/>
      <c r="AC24117" s="28"/>
      <c r="AD24117" s="30"/>
      <c r="AE24117" s="30"/>
    </row>
    <row r="24118" spans="27:31" x14ac:dyDescent="0.25">
      <c r="AA24118" s="27"/>
      <c r="AC24118" s="28"/>
      <c r="AD24118" s="30"/>
      <c r="AE24118" s="30"/>
    </row>
    <row r="24119" spans="27:31" x14ac:dyDescent="0.25">
      <c r="AA24119" s="27"/>
      <c r="AC24119" s="28"/>
      <c r="AD24119" s="30"/>
      <c r="AE24119" s="30"/>
    </row>
    <row r="24120" spans="27:31" x14ac:dyDescent="0.25">
      <c r="AA24120" s="27"/>
      <c r="AC24120" s="28"/>
      <c r="AD24120" s="30"/>
      <c r="AE24120" s="30"/>
    </row>
    <row r="24121" spans="27:31" x14ac:dyDescent="0.25">
      <c r="AA24121" s="27"/>
      <c r="AC24121" s="28"/>
      <c r="AD24121" s="30"/>
      <c r="AE24121" s="30"/>
    </row>
    <row r="24122" spans="27:31" x14ac:dyDescent="0.25">
      <c r="AA24122" s="27"/>
      <c r="AC24122" s="28"/>
      <c r="AD24122" s="30"/>
      <c r="AE24122" s="30"/>
    </row>
    <row r="24123" spans="27:31" x14ac:dyDescent="0.25">
      <c r="AA24123" s="27"/>
      <c r="AC24123" s="28"/>
      <c r="AD24123" s="30"/>
      <c r="AE24123" s="30"/>
    </row>
    <row r="24124" spans="27:31" x14ac:dyDescent="0.25">
      <c r="AA24124" s="27"/>
      <c r="AC24124" s="28"/>
      <c r="AD24124" s="30"/>
      <c r="AE24124" s="30"/>
    </row>
    <row r="24125" spans="27:31" x14ac:dyDescent="0.25">
      <c r="AA24125" s="27"/>
      <c r="AC24125" s="28"/>
      <c r="AD24125" s="30"/>
      <c r="AE24125" s="30"/>
    </row>
    <row r="24126" spans="27:31" x14ac:dyDescent="0.25">
      <c r="AA24126" s="27"/>
      <c r="AC24126" s="28"/>
      <c r="AD24126" s="30"/>
      <c r="AE24126" s="30"/>
    </row>
    <row r="24127" spans="27:31" x14ac:dyDescent="0.25">
      <c r="AA24127" s="27"/>
      <c r="AC24127" s="28"/>
      <c r="AD24127" s="30"/>
      <c r="AE24127" s="30"/>
    </row>
    <row r="24128" spans="27:31" x14ac:dyDescent="0.25">
      <c r="AA24128" s="27"/>
      <c r="AC24128" s="28"/>
      <c r="AD24128" s="30"/>
      <c r="AE24128" s="30"/>
    </row>
    <row r="24129" spans="27:31" x14ac:dyDescent="0.25">
      <c r="AA24129" s="27"/>
      <c r="AC24129" s="28"/>
      <c r="AD24129" s="30"/>
      <c r="AE24129" s="30"/>
    </row>
    <row r="24130" spans="27:31" x14ac:dyDescent="0.25">
      <c r="AA24130" s="27"/>
      <c r="AC24130" s="28"/>
      <c r="AD24130" s="30"/>
      <c r="AE24130" s="30"/>
    </row>
    <row r="24131" spans="27:31" x14ac:dyDescent="0.25">
      <c r="AA24131" s="27"/>
      <c r="AC24131" s="28"/>
      <c r="AD24131" s="30"/>
      <c r="AE24131" s="30"/>
    </row>
    <row r="24132" spans="27:31" x14ac:dyDescent="0.25">
      <c r="AA24132" s="27"/>
      <c r="AC24132" s="28"/>
      <c r="AD24132" s="30"/>
      <c r="AE24132" s="30"/>
    </row>
    <row r="24133" spans="27:31" x14ac:dyDescent="0.25">
      <c r="AA24133" s="27"/>
      <c r="AC24133" s="28"/>
      <c r="AD24133" s="30"/>
      <c r="AE24133" s="30"/>
    </row>
    <row r="24134" spans="27:31" x14ac:dyDescent="0.25">
      <c r="AA24134" s="27"/>
      <c r="AC24134" s="28"/>
      <c r="AD24134" s="30"/>
      <c r="AE24134" s="30"/>
    </row>
    <row r="24135" spans="27:31" x14ac:dyDescent="0.25">
      <c r="AA24135" s="27"/>
      <c r="AC24135" s="28"/>
      <c r="AD24135" s="30"/>
      <c r="AE24135" s="30"/>
    </row>
    <row r="24136" spans="27:31" x14ac:dyDescent="0.25">
      <c r="AA24136" s="27"/>
      <c r="AC24136" s="28"/>
      <c r="AD24136" s="30"/>
      <c r="AE24136" s="30"/>
    </row>
    <row r="24137" spans="27:31" x14ac:dyDescent="0.25">
      <c r="AA24137" s="27"/>
      <c r="AC24137" s="28"/>
      <c r="AD24137" s="30"/>
      <c r="AE24137" s="30"/>
    </row>
    <row r="24138" spans="27:31" x14ac:dyDescent="0.25">
      <c r="AA24138" s="27"/>
      <c r="AC24138" s="28"/>
      <c r="AD24138" s="30"/>
      <c r="AE24138" s="30"/>
    </row>
    <row r="24139" spans="27:31" x14ac:dyDescent="0.25">
      <c r="AA24139" s="27"/>
      <c r="AC24139" s="28"/>
      <c r="AD24139" s="30"/>
      <c r="AE24139" s="30"/>
    </row>
    <row r="24140" spans="27:31" x14ac:dyDescent="0.25">
      <c r="AA24140" s="27"/>
      <c r="AC24140" s="28"/>
      <c r="AD24140" s="30"/>
      <c r="AE24140" s="30"/>
    </row>
    <row r="24141" spans="27:31" x14ac:dyDescent="0.25">
      <c r="AA24141" s="27"/>
      <c r="AC24141" s="28"/>
      <c r="AD24141" s="30"/>
      <c r="AE24141" s="30"/>
    </row>
    <row r="24142" spans="27:31" x14ac:dyDescent="0.25">
      <c r="AA24142" s="27"/>
      <c r="AC24142" s="28"/>
      <c r="AD24142" s="30"/>
      <c r="AE24142" s="30"/>
    </row>
    <row r="24143" spans="27:31" x14ac:dyDescent="0.25">
      <c r="AA24143" s="27"/>
      <c r="AC24143" s="28"/>
      <c r="AD24143" s="30"/>
      <c r="AE24143" s="30"/>
    </row>
    <row r="24144" spans="27:31" x14ac:dyDescent="0.25">
      <c r="AA24144" s="27"/>
      <c r="AC24144" s="28"/>
      <c r="AD24144" s="30"/>
      <c r="AE24144" s="30"/>
    </row>
    <row r="24145" spans="27:31" x14ac:dyDescent="0.25">
      <c r="AA24145" s="27"/>
      <c r="AC24145" s="28"/>
      <c r="AD24145" s="30"/>
      <c r="AE24145" s="30"/>
    </row>
    <row r="24146" spans="27:31" x14ac:dyDescent="0.25">
      <c r="AA24146" s="27"/>
      <c r="AC24146" s="28"/>
      <c r="AD24146" s="30"/>
      <c r="AE24146" s="30"/>
    </row>
    <row r="24147" spans="27:31" x14ac:dyDescent="0.25">
      <c r="AA24147" s="27"/>
      <c r="AC24147" s="28"/>
      <c r="AD24147" s="30"/>
      <c r="AE24147" s="30"/>
    </row>
    <row r="24148" spans="27:31" x14ac:dyDescent="0.25">
      <c r="AA24148" s="27"/>
      <c r="AC24148" s="28"/>
      <c r="AD24148" s="30"/>
      <c r="AE24148" s="30"/>
    </row>
    <row r="24149" spans="27:31" x14ac:dyDescent="0.25">
      <c r="AA24149" s="27"/>
      <c r="AC24149" s="28"/>
      <c r="AD24149" s="30"/>
      <c r="AE24149" s="30"/>
    </row>
    <row r="24150" spans="27:31" x14ac:dyDescent="0.25">
      <c r="AA24150" s="27"/>
      <c r="AC24150" s="28"/>
      <c r="AD24150" s="30"/>
      <c r="AE24150" s="30"/>
    </row>
    <row r="24151" spans="27:31" x14ac:dyDescent="0.25">
      <c r="AA24151" s="27"/>
      <c r="AC24151" s="28"/>
      <c r="AD24151" s="30"/>
      <c r="AE24151" s="30"/>
    </row>
    <row r="24152" spans="27:31" x14ac:dyDescent="0.25">
      <c r="AA24152" s="27"/>
      <c r="AC24152" s="28"/>
      <c r="AD24152" s="30"/>
      <c r="AE24152" s="30"/>
    </row>
    <row r="24153" spans="27:31" x14ac:dyDescent="0.25">
      <c r="AA24153" s="27"/>
      <c r="AC24153" s="28"/>
      <c r="AD24153" s="30"/>
      <c r="AE24153" s="30"/>
    </row>
    <row r="24154" spans="27:31" x14ac:dyDescent="0.25">
      <c r="AA24154" s="27"/>
      <c r="AC24154" s="28"/>
      <c r="AD24154" s="30"/>
      <c r="AE24154" s="30"/>
    </row>
    <row r="24155" spans="27:31" x14ac:dyDescent="0.25">
      <c r="AA24155" s="27"/>
      <c r="AC24155" s="28"/>
      <c r="AD24155" s="30"/>
      <c r="AE24155" s="30"/>
    </row>
    <row r="24156" spans="27:31" x14ac:dyDescent="0.25">
      <c r="AA24156" s="27"/>
      <c r="AC24156" s="28"/>
      <c r="AD24156" s="30"/>
      <c r="AE24156" s="30"/>
    </row>
    <row r="24157" spans="27:31" x14ac:dyDescent="0.25">
      <c r="AA24157" s="27"/>
      <c r="AC24157" s="28"/>
      <c r="AD24157" s="30"/>
      <c r="AE24157" s="30"/>
    </row>
    <row r="24158" spans="27:31" x14ac:dyDescent="0.25">
      <c r="AA24158" s="27"/>
      <c r="AC24158" s="28"/>
      <c r="AD24158" s="30"/>
      <c r="AE24158" s="30"/>
    </row>
    <row r="24159" spans="27:31" x14ac:dyDescent="0.25">
      <c r="AA24159" s="27"/>
      <c r="AC24159" s="28"/>
      <c r="AD24159" s="30"/>
      <c r="AE24159" s="30"/>
    </row>
    <row r="24160" spans="27:31" x14ac:dyDescent="0.25">
      <c r="AA24160" s="27"/>
      <c r="AC24160" s="28"/>
      <c r="AD24160" s="30"/>
      <c r="AE24160" s="30"/>
    </row>
    <row r="24161" spans="27:31" x14ac:dyDescent="0.25">
      <c r="AA24161" s="27"/>
      <c r="AC24161" s="28"/>
      <c r="AD24161" s="30"/>
      <c r="AE24161" s="30"/>
    </row>
    <row r="24162" spans="27:31" x14ac:dyDescent="0.25">
      <c r="AA24162" s="27"/>
      <c r="AC24162" s="28"/>
      <c r="AD24162" s="30"/>
      <c r="AE24162" s="30"/>
    </row>
    <row r="24163" spans="27:31" x14ac:dyDescent="0.25">
      <c r="AA24163" s="27"/>
      <c r="AC24163" s="28"/>
      <c r="AD24163" s="30"/>
      <c r="AE24163" s="30"/>
    </row>
    <row r="24164" spans="27:31" x14ac:dyDescent="0.25">
      <c r="AA24164" s="27"/>
      <c r="AC24164" s="28"/>
      <c r="AD24164" s="30"/>
      <c r="AE24164" s="30"/>
    </row>
    <row r="24165" spans="27:31" x14ac:dyDescent="0.25">
      <c r="AA24165" s="27"/>
      <c r="AC24165" s="28"/>
      <c r="AD24165" s="30"/>
      <c r="AE24165" s="30"/>
    </row>
    <row r="24166" spans="27:31" x14ac:dyDescent="0.25">
      <c r="AA24166" s="27"/>
      <c r="AC24166" s="28"/>
      <c r="AD24166" s="30"/>
      <c r="AE24166" s="30"/>
    </row>
    <row r="24167" spans="27:31" x14ac:dyDescent="0.25">
      <c r="AA24167" s="27"/>
      <c r="AC24167" s="28"/>
      <c r="AD24167" s="30"/>
      <c r="AE24167" s="30"/>
    </row>
    <row r="24168" spans="27:31" x14ac:dyDescent="0.25">
      <c r="AA24168" s="27"/>
      <c r="AC24168" s="28"/>
      <c r="AD24168" s="30"/>
      <c r="AE24168" s="30"/>
    </row>
    <row r="24169" spans="27:31" x14ac:dyDescent="0.25">
      <c r="AA24169" s="27"/>
      <c r="AC24169" s="28"/>
      <c r="AD24169" s="30"/>
      <c r="AE24169" s="30"/>
    </row>
    <row r="24170" spans="27:31" x14ac:dyDescent="0.25">
      <c r="AA24170" s="27"/>
      <c r="AC24170" s="28"/>
      <c r="AD24170" s="30"/>
      <c r="AE24170" s="30"/>
    </row>
    <row r="24171" spans="27:31" x14ac:dyDescent="0.25">
      <c r="AA24171" s="27"/>
      <c r="AC24171" s="28"/>
      <c r="AD24171" s="30"/>
      <c r="AE24171" s="30"/>
    </row>
    <row r="24172" spans="27:31" x14ac:dyDescent="0.25">
      <c r="AA24172" s="27"/>
      <c r="AC24172" s="28"/>
      <c r="AD24172" s="30"/>
      <c r="AE24172" s="30"/>
    </row>
    <row r="24173" spans="27:31" x14ac:dyDescent="0.25">
      <c r="AA24173" s="27"/>
      <c r="AC24173" s="28"/>
      <c r="AD24173" s="30"/>
      <c r="AE24173" s="30"/>
    </row>
    <row r="24174" spans="27:31" x14ac:dyDescent="0.25">
      <c r="AA24174" s="27"/>
      <c r="AC24174" s="28"/>
      <c r="AD24174" s="30"/>
      <c r="AE24174" s="30"/>
    </row>
    <row r="24175" spans="27:31" x14ac:dyDescent="0.25">
      <c r="AA24175" s="27"/>
      <c r="AC24175" s="28"/>
      <c r="AD24175" s="30"/>
      <c r="AE24175" s="30"/>
    </row>
    <row r="24176" spans="27:31" x14ac:dyDescent="0.25">
      <c r="AA24176" s="27"/>
      <c r="AC24176" s="28"/>
      <c r="AD24176" s="30"/>
      <c r="AE24176" s="30"/>
    </row>
    <row r="24177" spans="27:31" x14ac:dyDescent="0.25">
      <c r="AA24177" s="27"/>
      <c r="AC24177" s="28"/>
      <c r="AD24177" s="30"/>
      <c r="AE24177" s="30"/>
    </row>
    <row r="24178" spans="27:31" x14ac:dyDescent="0.25">
      <c r="AA24178" s="27"/>
      <c r="AC24178" s="28"/>
      <c r="AD24178" s="30"/>
      <c r="AE24178" s="30"/>
    </row>
    <row r="24179" spans="27:31" x14ac:dyDescent="0.25">
      <c r="AA24179" s="27"/>
      <c r="AC24179" s="28"/>
      <c r="AD24179" s="30"/>
      <c r="AE24179" s="30"/>
    </row>
    <row r="24180" spans="27:31" x14ac:dyDescent="0.25">
      <c r="AA24180" s="27"/>
      <c r="AC24180" s="28"/>
      <c r="AD24180" s="30"/>
      <c r="AE24180" s="30"/>
    </row>
    <row r="24181" spans="27:31" x14ac:dyDescent="0.25">
      <c r="AA24181" s="27"/>
      <c r="AC24181" s="28"/>
      <c r="AD24181" s="30"/>
      <c r="AE24181" s="30"/>
    </row>
    <row r="24182" spans="27:31" x14ac:dyDescent="0.25">
      <c r="AA24182" s="27"/>
      <c r="AC24182" s="28"/>
      <c r="AD24182" s="30"/>
      <c r="AE24182" s="30"/>
    </row>
    <row r="24183" spans="27:31" x14ac:dyDescent="0.25">
      <c r="AA24183" s="27"/>
      <c r="AC24183" s="28"/>
      <c r="AD24183" s="30"/>
      <c r="AE24183" s="30"/>
    </row>
    <row r="24184" spans="27:31" x14ac:dyDescent="0.25">
      <c r="AA24184" s="27"/>
      <c r="AC24184" s="28"/>
      <c r="AD24184" s="30"/>
      <c r="AE24184" s="30"/>
    </row>
    <row r="24185" spans="27:31" x14ac:dyDescent="0.25">
      <c r="AA24185" s="27"/>
      <c r="AC24185" s="28"/>
      <c r="AD24185" s="30"/>
      <c r="AE24185" s="30"/>
    </row>
    <row r="24186" spans="27:31" x14ac:dyDescent="0.25">
      <c r="AA24186" s="27"/>
      <c r="AC24186" s="28"/>
      <c r="AD24186" s="30"/>
      <c r="AE24186" s="30"/>
    </row>
    <row r="24187" spans="27:31" x14ac:dyDescent="0.25">
      <c r="AA24187" s="27"/>
      <c r="AC24187" s="28"/>
      <c r="AD24187" s="30"/>
      <c r="AE24187" s="30"/>
    </row>
    <row r="24188" spans="27:31" x14ac:dyDescent="0.25">
      <c r="AA24188" s="27"/>
      <c r="AC24188" s="28"/>
      <c r="AD24188" s="30"/>
      <c r="AE24188" s="30"/>
    </row>
    <row r="24189" spans="27:31" x14ac:dyDescent="0.25">
      <c r="AA24189" s="27"/>
      <c r="AC24189" s="28"/>
      <c r="AD24189" s="30"/>
      <c r="AE24189" s="30"/>
    </row>
    <row r="24190" spans="27:31" x14ac:dyDescent="0.25">
      <c r="AA24190" s="27"/>
      <c r="AC24190" s="28"/>
      <c r="AD24190" s="30"/>
      <c r="AE24190" s="30"/>
    </row>
    <row r="24191" spans="27:31" x14ac:dyDescent="0.25">
      <c r="AA24191" s="27"/>
      <c r="AC24191" s="28"/>
      <c r="AD24191" s="30"/>
      <c r="AE24191" s="30"/>
    </row>
    <row r="24192" spans="27:31" x14ac:dyDescent="0.25">
      <c r="AA24192" s="27"/>
      <c r="AC24192" s="28"/>
      <c r="AD24192" s="30"/>
      <c r="AE24192" s="30"/>
    </row>
    <row r="24193" spans="27:31" x14ac:dyDescent="0.25">
      <c r="AA24193" s="27"/>
      <c r="AC24193" s="28"/>
      <c r="AD24193" s="30"/>
      <c r="AE24193" s="30"/>
    </row>
    <row r="24194" spans="27:31" x14ac:dyDescent="0.25">
      <c r="AA24194" s="27"/>
      <c r="AC24194" s="28"/>
      <c r="AD24194" s="30"/>
      <c r="AE24194" s="30"/>
    </row>
    <row r="24195" spans="27:31" x14ac:dyDescent="0.25">
      <c r="AA24195" s="27"/>
      <c r="AC24195" s="28"/>
      <c r="AD24195" s="30"/>
      <c r="AE24195" s="30"/>
    </row>
    <row r="24196" spans="27:31" x14ac:dyDescent="0.25">
      <c r="AA24196" s="27"/>
      <c r="AC24196" s="28"/>
      <c r="AD24196" s="30"/>
      <c r="AE24196" s="30"/>
    </row>
    <row r="24197" spans="27:31" x14ac:dyDescent="0.25">
      <c r="AA24197" s="27"/>
      <c r="AC24197" s="28"/>
      <c r="AD24197" s="30"/>
      <c r="AE24197" s="30"/>
    </row>
    <row r="24198" spans="27:31" x14ac:dyDescent="0.25">
      <c r="AA24198" s="27"/>
      <c r="AC24198" s="28"/>
      <c r="AD24198" s="30"/>
      <c r="AE24198" s="30"/>
    </row>
    <row r="24199" spans="27:31" x14ac:dyDescent="0.25">
      <c r="AA24199" s="27"/>
      <c r="AC24199" s="28"/>
      <c r="AD24199" s="30"/>
      <c r="AE24199" s="30"/>
    </row>
    <row r="24200" spans="27:31" x14ac:dyDescent="0.25">
      <c r="AA24200" s="27"/>
      <c r="AC24200" s="28"/>
      <c r="AD24200" s="30"/>
      <c r="AE24200" s="30"/>
    </row>
    <row r="24201" spans="27:31" x14ac:dyDescent="0.25">
      <c r="AA24201" s="27"/>
      <c r="AC24201" s="28"/>
      <c r="AD24201" s="30"/>
      <c r="AE24201" s="30"/>
    </row>
    <row r="24202" spans="27:31" x14ac:dyDescent="0.25">
      <c r="AA24202" s="27"/>
      <c r="AC24202" s="28"/>
      <c r="AD24202" s="30"/>
      <c r="AE24202" s="30"/>
    </row>
    <row r="24203" spans="27:31" x14ac:dyDescent="0.25">
      <c r="AA24203" s="27"/>
      <c r="AC24203" s="28"/>
      <c r="AD24203" s="30"/>
      <c r="AE24203" s="30"/>
    </row>
    <row r="24204" spans="27:31" x14ac:dyDescent="0.25">
      <c r="AA24204" s="27"/>
      <c r="AC24204" s="28"/>
      <c r="AD24204" s="30"/>
      <c r="AE24204" s="30"/>
    </row>
    <row r="24205" spans="27:31" x14ac:dyDescent="0.25">
      <c r="AA24205" s="27"/>
      <c r="AC24205" s="28"/>
      <c r="AD24205" s="30"/>
      <c r="AE24205" s="30"/>
    </row>
    <row r="24206" spans="27:31" x14ac:dyDescent="0.25">
      <c r="AA24206" s="27"/>
      <c r="AC24206" s="28"/>
      <c r="AD24206" s="30"/>
      <c r="AE24206" s="30"/>
    </row>
    <row r="24207" spans="27:31" x14ac:dyDescent="0.25">
      <c r="AA24207" s="27"/>
      <c r="AC24207" s="28"/>
      <c r="AD24207" s="30"/>
      <c r="AE24207" s="30"/>
    </row>
    <row r="24208" spans="27:31" x14ac:dyDescent="0.25">
      <c r="AA24208" s="27"/>
      <c r="AC24208" s="28"/>
      <c r="AD24208" s="30"/>
      <c r="AE24208" s="30"/>
    </row>
    <row r="24209" spans="27:31" x14ac:dyDescent="0.25">
      <c r="AA24209" s="27"/>
      <c r="AC24209" s="28"/>
      <c r="AD24209" s="30"/>
      <c r="AE24209" s="30"/>
    </row>
    <row r="24210" spans="27:31" x14ac:dyDescent="0.25">
      <c r="AA24210" s="27"/>
      <c r="AC24210" s="28"/>
      <c r="AD24210" s="30"/>
      <c r="AE24210" s="30"/>
    </row>
    <row r="24211" spans="27:31" x14ac:dyDescent="0.25">
      <c r="AA24211" s="27"/>
      <c r="AC24211" s="28"/>
      <c r="AD24211" s="30"/>
      <c r="AE24211" s="30"/>
    </row>
    <row r="24212" spans="27:31" x14ac:dyDescent="0.25">
      <c r="AA24212" s="27"/>
      <c r="AC24212" s="28"/>
      <c r="AD24212" s="30"/>
      <c r="AE24212" s="30"/>
    </row>
    <row r="24213" spans="27:31" x14ac:dyDescent="0.25">
      <c r="AA24213" s="27"/>
      <c r="AC24213" s="28"/>
      <c r="AD24213" s="30"/>
      <c r="AE24213" s="30"/>
    </row>
    <row r="24214" spans="27:31" x14ac:dyDescent="0.25">
      <c r="AA24214" s="27"/>
      <c r="AC24214" s="28"/>
      <c r="AD24214" s="30"/>
      <c r="AE24214" s="30"/>
    </row>
    <row r="24215" spans="27:31" x14ac:dyDescent="0.25">
      <c r="AA24215" s="27"/>
      <c r="AC24215" s="28"/>
      <c r="AD24215" s="30"/>
      <c r="AE24215" s="30"/>
    </row>
    <row r="24216" spans="27:31" x14ac:dyDescent="0.25">
      <c r="AA24216" s="27"/>
      <c r="AC24216" s="28"/>
      <c r="AD24216" s="30"/>
      <c r="AE24216" s="30"/>
    </row>
    <row r="24217" spans="27:31" x14ac:dyDescent="0.25">
      <c r="AA24217" s="27"/>
      <c r="AC24217" s="28"/>
      <c r="AD24217" s="30"/>
      <c r="AE24217" s="30"/>
    </row>
    <row r="24218" spans="27:31" x14ac:dyDescent="0.25">
      <c r="AA24218" s="27"/>
      <c r="AC24218" s="28"/>
      <c r="AD24218" s="30"/>
      <c r="AE24218" s="30"/>
    </row>
    <row r="24219" spans="27:31" x14ac:dyDescent="0.25">
      <c r="AA24219" s="27"/>
      <c r="AC24219" s="28"/>
      <c r="AD24219" s="30"/>
      <c r="AE24219" s="30"/>
    </row>
    <row r="24220" spans="27:31" x14ac:dyDescent="0.25">
      <c r="AA24220" s="27"/>
      <c r="AC24220" s="28"/>
      <c r="AD24220" s="30"/>
      <c r="AE24220" s="30"/>
    </row>
    <row r="24221" spans="27:31" x14ac:dyDescent="0.25">
      <c r="AA24221" s="27"/>
      <c r="AC24221" s="28"/>
      <c r="AD24221" s="30"/>
      <c r="AE24221" s="30"/>
    </row>
    <row r="24222" spans="27:31" x14ac:dyDescent="0.25">
      <c r="AA24222" s="27"/>
      <c r="AC24222" s="28"/>
      <c r="AD24222" s="30"/>
      <c r="AE24222" s="30"/>
    </row>
    <row r="24223" spans="27:31" x14ac:dyDescent="0.25">
      <c r="AA24223" s="27"/>
      <c r="AC24223" s="28"/>
      <c r="AD24223" s="30"/>
      <c r="AE24223" s="30"/>
    </row>
    <row r="24224" spans="27:31" x14ac:dyDescent="0.25">
      <c r="AA24224" s="27"/>
      <c r="AC24224" s="28"/>
      <c r="AD24224" s="30"/>
      <c r="AE24224" s="30"/>
    </row>
    <row r="24225" spans="27:31" x14ac:dyDescent="0.25">
      <c r="AA24225" s="27"/>
      <c r="AC24225" s="28"/>
      <c r="AD24225" s="30"/>
      <c r="AE24225" s="30"/>
    </row>
    <row r="24226" spans="27:31" x14ac:dyDescent="0.25">
      <c r="AA24226" s="27"/>
      <c r="AC24226" s="28"/>
      <c r="AD24226" s="30"/>
      <c r="AE24226" s="30"/>
    </row>
    <row r="24227" spans="27:31" x14ac:dyDescent="0.25">
      <c r="AA24227" s="27"/>
      <c r="AC24227" s="28"/>
      <c r="AD24227" s="30"/>
      <c r="AE24227" s="30"/>
    </row>
    <row r="24228" spans="27:31" x14ac:dyDescent="0.25">
      <c r="AA24228" s="27"/>
      <c r="AC24228" s="28"/>
      <c r="AD24228" s="30"/>
      <c r="AE24228" s="30"/>
    </row>
    <row r="24229" spans="27:31" x14ac:dyDescent="0.25">
      <c r="AA24229" s="27"/>
      <c r="AC24229" s="28"/>
      <c r="AD24229" s="30"/>
      <c r="AE24229" s="30"/>
    </row>
    <row r="24230" spans="27:31" x14ac:dyDescent="0.25">
      <c r="AA24230" s="27"/>
      <c r="AC24230" s="28"/>
      <c r="AD24230" s="30"/>
      <c r="AE24230" s="30"/>
    </row>
    <row r="24231" spans="27:31" x14ac:dyDescent="0.25">
      <c r="AA24231" s="27"/>
      <c r="AC24231" s="28"/>
      <c r="AD24231" s="30"/>
      <c r="AE24231" s="30"/>
    </row>
    <row r="24232" spans="27:31" x14ac:dyDescent="0.25">
      <c r="AA24232" s="27"/>
      <c r="AC24232" s="28"/>
      <c r="AD24232" s="30"/>
      <c r="AE24232" s="30"/>
    </row>
    <row r="24233" spans="27:31" x14ac:dyDescent="0.25">
      <c r="AA24233" s="27"/>
      <c r="AC24233" s="28"/>
      <c r="AD24233" s="30"/>
      <c r="AE24233" s="30"/>
    </row>
    <row r="24234" spans="27:31" x14ac:dyDescent="0.25">
      <c r="AA24234" s="27"/>
      <c r="AC24234" s="28"/>
      <c r="AD24234" s="30"/>
      <c r="AE24234" s="30"/>
    </row>
    <row r="24235" spans="27:31" x14ac:dyDescent="0.25">
      <c r="AA24235" s="27"/>
      <c r="AC24235" s="28"/>
      <c r="AD24235" s="30"/>
      <c r="AE24235" s="30"/>
    </row>
    <row r="24236" spans="27:31" x14ac:dyDescent="0.25">
      <c r="AA24236" s="27"/>
      <c r="AC24236" s="28"/>
      <c r="AD24236" s="30"/>
      <c r="AE24236" s="30"/>
    </row>
    <row r="24237" spans="27:31" x14ac:dyDescent="0.25">
      <c r="AA24237" s="27"/>
      <c r="AC24237" s="28"/>
      <c r="AD24237" s="30"/>
      <c r="AE24237" s="30"/>
    </row>
    <row r="24238" spans="27:31" x14ac:dyDescent="0.25">
      <c r="AA24238" s="27"/>
      <c r="AC24238" s="28"/>
      <c r="AD24238" s="30"/>
      <c r="AE24238" s="30"/>
    </row>
    <row r="24239" spans="27:31" x14ac:dyDescent="0.25">
      <c r="AA24239" s="27"/>
      <c r="AC24239" s="28"/>
      <c r="AD24239" s="30"/>
      <c r="AE24239" s="30"/>
    </row>
    <row r="24240" spans="27:31" x14ac:dyDescent="0.25">
      <c r="AA24240" s="27"/>
      <c r="AC24240" s="28"/>
      <c r="AD24240" s="30"/>
      <c r="AE24240" s="30"/>
    </row>
    <row r="24241" spans="27:31" x14ac:dyDescent="0.25">
      <c r="AA24241" s="27"/>
      <c r="AC24241" s="28"/>
      <c r="AD24241" s="30"/>
      <c r="AE24241" s="30"/>
    </row>
    <row r="24242" spans="27:31" x14ac:dyDescent="0.25">
      <c r="AA24242" s="27"/>
      <c r="AC24242" s="28"/>
      <c r="AD24242" s="30"/>
      <c r="AE24242" s="30"/>
    </row>
    <row r="24243" spans="27:31" x14ac:dyDescent="0.25">
      <c r="AA24243" s="27"/>
      <c r="AC24243" s="28"/>
      <c r="AD24243" s="30"/>
      <c r="AE24243" s="30"/>
    </row>
    <row r="24244" spans="27:31" x14ac:dyDescent="0.25">
      <c r="AA24244" s="27"/>
      <c r="AC24244" s="28"/>
      <c r="AD24244" s="30"/>
      <c r="AE24244" s="30"/>
    </row>
    <row r="24245" spans="27:31" x14ac:dyDescent="0.25">
      <c r="AA24245" s="27"/>
      <c r="AC24245" s="28"/>
      <c r="AD24245" s="30"/>
      <c r="AE24245" s="30"/>
    </row>
    <row r="24246" spans="27:31" x14ac:dyDescent="0.25">
      <c r="AA24246" s="27"/>
      <c r="AC24246" s="28"/>
      <c r="AD24246" s="30"/>
      <c r="AE24246" s="30"/>
    </row>
    <row r="24247" spans="27:31" x14ac:dyDescent="0.25">
      <c r="AA24247" s="27"/>
      <c r="AC24247" s="28"/>
      <c r="AD24247" s="30"/>
      <c r="AE24247" s="30"/>
    </row>
    <row r="24248" spans="27:31" x14ac:dyDescent="0.25">
      <c r="AA24248" s="27"/>
      <c r="AC24248" s="28"/>
      <c r="AD24248" s="30"/>
      <c r="AE24248" s="30"/>
    </row>
    <row r="24249" spans="27:31" x14ac:dyDescent="0.25">
      <c r="AA24249" s="27"/>
      <c r="AC24249" s="28"/>
      <c r="AD24249" s="30"/>
      <c r="AE24249" s="30"/>
    </row>
    <row r="24250" spans="27:31" x14ac:dyDescent="0.25">
      <c r="AA24250" s="27"/>
      <c r="AC24250" s="28"/>
      <c r="AD24250" s="30"/>
      <c r="AE24250" s="30"/>
    </row>
    <row r="24251" spans="27:31" x14ac:dyDescent="0.25">
      <c r="AA24251" s="27"/>
      <c r="AC24251" s="28"/>
      <c r="AD24251" s="30"/>
      <c r="AE24251" s="30"/>
    </row>
    <row r="24252" spans="27:31" x14ac:dyDescent="0.25">
      <c r="AA24252" s="27"/>
      <c r="AC24252" s="28"/>
      <c r="AD24252" s="30"/>
      <c r="AE24252" s="30"/>
    </row>
    <row r="24253" spans="27:31" x14ac:dyDescent="0.25">
      <c r="AA24253" s="27"/>
      <c r="AC24253" s="28"/>
      <c r="AD24253" s="30"/>
      <c r="AE24253" s="30"/>
    </row>
    <row r="24254" spans="27:31" x14ac:dyDescent="0.25">
      <c r="AA24254" s="27"/>
      <c r="AC24254" s="28"/>
      <c r="AD24254" s="30"/>
      <c r="AE24254" s="30"/>
    </row>
    <row r="24255" spans="27:31" x14ac:dyDescent="0.25">
      <c r="AA24255" s="27"/>
      <c r="AC24255" s="28"/>
      <c r="AD24255" s="30"/>
      <c r="AE24255" s="30"/>
    </row>
    <row r="24256" spans="27:31" x14ac:dyDescent="0.25">
      <c r="AA24256" s="27"/>
      <c r="AC24256" s="28"/>
      <c r="AD24256" s="30"/>
      <c r="AE24256" s="30"/>
    </row>
    <row r="24257" spans="27:31" x14ac:dyDescent="0.25">
      <c r="AA24257" s="27"/>
      <c r="AC24257" s="28"/>
      <c r="AD24257" s="30"/>
      <c r="AE24257" s="30"/>
    </row>
    <row r="24258" spans="27:31" x14ac:dyDescent="0.25">
      <c r="AA24258" s="27"/>
      <c r="AC24258" s="28"/>
      <c r="AD24258" s="30"/>
      <c r="AE24258" s="30"/>
    </row>
    <row r="24259" spans="27:31" x14ac:dyDescent="0.25">
      <c r="AA24259" s="27"/>
      <c r="AC24259" s="28"/>
      <c r="AD24259" s="30"/>
      <c r="AE24259" s="30"/>
    </row>
    <row r="24260" spans="27:31" x14ac:dyDescent="0.25">
      <c r="AA24260" s="27"/>
      <c r="AC24260" s="28"/>
      <c r="AD24260" s="30"/>
      <c r="AE24260" s="30"/>
    </row>
    <row r="24261" spans="27:31" x14ac:dyDescent="0.25">
      <c r="AA24261" s="27"/>
      <c r="AC24261" s="28"/>
      <c r="AD24261" s="30"/>
      <c r="AE24261" s="30"/>
    </row>
    <row r="24262" spans="27:31" x14ac:dyDescent="0.25">
      <c r="AA24262" s="27"/>
      <c r="AC24262" s="28"/>
      <c r="AD24262" s="30"/>
      <c r="AE24262" s="30"/>
    </row>
    <row r="24263" spans="27:31" x14ac:dyDescent="0.25">
      <c r="AA24263" s="27"/>
      <c r="AC24263" s="28"/>
      <c r="AD24263" s="30"/>
      <c r="AE24263" s="30"/>
    </row>
    <row r="24264" spans="27:31" x14ac:dyDescent="0.25">
      <c r="AA24264" s="27"/>
      <c r="AC24264" s="28"/>
      <c r="AD24264" s="30"/>
      <c r="AE24264" s="30"/>
    </row>
    <row r="24265" spans="27:31" x14ac:dyDescent="0.25">
      <c r="AA24265" s="27"/>
      <c r="AC24265" s="28"/>
      <c r="AD24265" s="30"/>
      <c r="AE24265" s="30"/>
    </row>
    <row r="24266" spans="27:31" x14ac:dyDescent="0.25">
      <c r="AA24266" s="27"/>
      <c r="AC24266" s="28"/>
      <c r="AD24266" s="30"/>
      <c r="AE24266" s="30"/>
    </row>
    <row r="24267" spans="27:31" x14ac:dyDescent="0.25">
      <c r="AA24267" s="27"/>
      <c r="AC24267" s="28"/>
      <c r="AD24267" s="30"/>
      <c r="AE24267" s="30"/>
    </row>
    <row r="24268" spans="27:31" x14ac:dyDescent="0.25">
      <c r="AA24268" s="27"/>
      <c r="AC24268" s="28"/>
      <c r="AD24268" s="30"/>
      <c r="AE24268" s="30"/>
    </row>
    <row r="24269" spans="27:31" x14ac:dyDescent="0.25">
      <c r="AA24269" s="27"/>
      <c r="AC24269" s="28"/>
      <c r="AD24269" s="30"/>
      <c r="AE24269" s="30"/>
    </row>
    <row r="24270" spans="27:31" x14ac:dyDescent="0.25">
      <c r="AA24270" s="27"/>
      <c r="AC24270" s="28"/>
      <c r="AD24270" s="30"/>
      <c r="AE24270" s="30"/>
    </row>
    <row r="24271" spans="27:31" x14ac:dyDescent="0.25">
      <c r="AA24271" s="27"/>
      <c r="AC24271" s="28"/>
      <c r="AD24271" s="30"/>
      <c r="AE24271" s="30"/>
    </row>
    <row r="24272" spans="27:31" x14ac:dyDescent="0.25">
      <c r="AA24272" s="27"/>
      <c r="AC24272" s="28"/>
      <c r="AD24272" s="30"/>
      <c r="AE24272" s="30"/>
    </row>
    <row r="24273" spans="27:31" x14ac:dyDescent="0.25">
      <c r="AA24273" s="27"/>
      <c r="AC24273" s="28"/>
      <c r="AD24273" s="30"/>
      <c r="AE24273" s="30"/>
    </row>
    <row r="24274" spans="27:31" x14ac:dyDescent="0.25">
      <c r="AA24274" s="27"/>
      <c r="AC24274" s="28"/>
      <c r="AD24274" s="30"/>
      <c r="AE24274" s="30"/>
    </row>
    <row r="24275" spans="27:31" x14ac:dyDescent="0.25">
      <c r="AA24275" s="27"/>
      <c r="AC24275" s="28"/>
      <c r="AD24275" s="30"/>
      <c r="AE24275" s="30"/>
    </row>
    <row r="24276" spans="27:31" x14ac:dyDescent="0.25">
      <c r="AA24276" s="27"/>
      <c r="AC24276" s="28"/>
      <c r="AD24276" s="30"/>
      <c r="AE24276" s="30"/>
    </row>
    <row r="24277" spans="27:31" x14ac:dyDescent="0.25">
      <c r="AA24277" s="27"/>
      <c r="AC24277" s="28"/>
      <c r="AD24277" s="30"/>
      <c r="AE24277" s="30"/>
    </row>
    <row r="24278" spans="27:31" x14ac:dyDescent="0.25">
      <c r="AA24278" s="27"/>
      <c r="AC24278" s="28"/>
      <c r="AD24278" s="30"/>
      <c r="AE24278" s="30"/>
    </row>
    <row r="24279" spans="27:31" x14ac:dyDescent="0.25">
      <c r="AA24279" s="27"/>
      <c r="AC24279" s="28"/>
      <c r="AD24279" s="30"/>
      <c r="AE24279" s="30"/>
    </row>
    <row r="24280" spans="27:31" x14ac:dyDescent="0.25">
      <c r="AA24280" s="27"/>
      <c r="AC24280" s="28"/>
      <c r="AD24280" s="30"/>
      <c r="AE24280" s="30"/>
    </row>
    <row r="24281" spans="27:31" x14ac:dyDescent="0.25">
      <c r="AA24281" s="27"/>
      <c r="AC24281" s="28"/>
      <c r="AD24281" s="30"/>
      <c r="AE24281" s="30"/>
    </row>
    <row r="24282" spans="27:31" x14ac:dyDescent="0.25">
      <c r="AA24282" s="27"/>
      <c r="AC24282" s="28"/>
      <c r="AD24282" s="30"/>
      <c r="AE24282" s="30"/>
    </row>
    <row r="24283" spans="27:31" x14ac:dyDescent="0.25">
      <c r="AA24283" s="27"/>
      <c r="AC24283" s="28"/>
      <c r="AD24283" s="30"/>
      <c r="AE24283" s="30"/>
    </row>
    <row r="24284" spans="27:31" x14ac:dyDescent="0.25">
      <c r="AA24284" s="27"/>
      <c r="AC24284" s="28"/>
      <c r="AD24284" s="30"/>
      <c r="AE24284" s="30"/>
    </row>
    <row r="24285" spans="27:31" x14ac:dyDescent="0.25">
      <c r="AA24285" s="27"/>
      <c r="AC24285" s="28"/>
      <c r="AD24285" s="30"/>
      <c r="AE24285" s="30"/>
    </row>
    <row r="24286" spans="27:31" x14ac:dyDescent="0.25">
      <c r="AA24286" s="27"/>
      <c r="AC24286" s="28"/>
      <c r="AD24286" s="30"/>
      <c r="AE24286" s="30"/>
    </row>
    <row r="24287" spans="27:31" x14ac:dyDescent="0.25">
      <c r="AA24287" s="27"/>
      <c r="AC24287" s="28"/>
      <c r="AD24287" s="30"/>
      <c r="AE24287" s="30"/>
    </row>
    <row r="24288" spans="27:31" x14ac:dyDescent="0.25">
      <c r="AA24288" s="27"/>
      <c r="AC24288" s="28"/>
      <c r="AD24288" s="30"/>
      <c r="AE24288" s="30"/>
    </row>
    <row r="24289" spans="27:31" x14ac:dyDescent="0.25">
      <c r="AA24289" s="27"/>
      <c r="AC24289" s="28"/>
      <c r="AD24289" s="30"/>
      <c r="AE24289" s="30"/>
    </row>
    <row r="24290" spans="27:31" x14ac:dyDescent="0.25">
      <c r="AA24290" s="27"/>
      <c r="AC24290" s="28"/>
      <c r="AD24290" s="30"/>
      <c r="AE24290" s="30"/>
    </row>
    <row r="24291" spans="27:31" x14ac:dyDescent="0.25">
      <c r="AA24291" s="27"/>
      <c r="AC24291" s="28"/>
      <c r="AD24291" s="30"/>
      <c r="AE24291" s="30"/>
    </row>
    <row r="24292" spans="27:31" x14ac:dyDescent="0.25">
      <c r="AA24292" s="27"/>
      <c r="AC24292" s="28"/>
      <c r="AD24292" s="30"/>
      <c r="AE24292" s="30"/>
    </row>
    <row r="24293" spans="27:31" x14ac:dyDescent="0.25">
      <c r="AA24293" s="27"/>
      <c r="AC24293" s="28"/>
      <c r="AD24293" s="30"/>
      <c r="AE24293" s="30"/>
    </row>
    <row r="24294" spans="27:31" x14ac:dyDescent="0.25">
      <c r="AA24294" s="27"/>
      <c r="AC24294" s="28"/>
      <c r="AD24294" s="30"/>
      <c r="AE24294" s="30"/>
    </row>
    <row r="24295" spans="27:31" x14ac:dyDescent="0.25">
      <c r="AA24295" s="27"/>
      <c r="AC24295" s="28"/>
      <c r="AD24295" s="30"/>
      <c r="AE24295" s="30"/>
    </row>
    <row r="24296" spans="27:31" x14ac:dyDescent="0.25">
      <c r="AA24296" s="27"/>
      <c r="AC24296" s="28"/>
      <c r="AD24296" s="30"/>
      <c r="AE24296" s="30"/>
    </row>
    <row r="24297" spans="27:31" x14ac:dyDescent="0.25">
      <c r="AA24297" s="27"/>
      <c r="AC24297" s="28"/>
      <c r="AD24297" s="30"/>
      <c r="AE24297" s="30"/>
    </row>
    <row r="24298" spans="27:31" x14ac:dyDescent="0.25">
      <c r="AA24298" s="27"/>
      <c r="AC24298" s="28"/>
      <c r="AD24298" s="30"/>
      <c r="AE24298" s="30"/>
    </row>
    <row r="24299" spans="27:31" x14ac:dyDescent="0.25">
      <c r="AA24299" s="27"/>
      <c r="AC24299" s="28"/>
      <c r="AD24299" s="30"/>
      <c r="AE24299" s="30"/>
    </row>
    <row r="24300" spans="27:31" x14ac:dyDescent="0.25">
      <c r="AA24300" s="27"/>
      <c r="AC24300" s="28"/>
      <c r="AD24300" s="30"/>
      <c r="AE24300" s="30"/>
    </row>
    <row r="24301" spans="27:31" x14ac:dyDescent="0.25">
      <c r="AA24301" s="27"/>
      <c r="AC24301" s="28"/>
      <c r="AD24301" s="30"/>
      <c r="AE24301" s="30"/>
    </row>
    <row r="24302" spans="27:31" x14ac:dyDescent="0.25">
      <c r="AA24302" s="27"/>
      <c r="AC24302" s="28"/>
      <c r="AD24302" s="30"/>
      <c r="AE24302" s="30"/>
    </row>
    <row r="24303" spans="27:31" x14ac:dyDescent="0.25">
      <c r="AA24303" s="27"/>
      <c r="AC24303" s="28"/>
      <c r="AD24303" s="30"/>
      <c r="AE24303" s="30"/>
    </row>
    <row r="24304" spans="27:31" x14ac:dyDescent="0.25">
      <c r="AA24304" s="27"/>
      <c r="AC24304" s="28"/>
      <c r="AD24304" s="30"/>
      <c r="AE24304" s="30"/>
    </row>
    <row r="24305" spans="27:31" x14ac:dyDescent="0.25">
      <c r="AA24305" s="27"/>
      <c r="AC24305" s="28"/>
      <c r="AD24305" s="30"/>
      <c r="AE24305" s="30"/>
    </row>
    <row r="24306" spans="27:31" x14ac:dyDescent="0.25">
      <c r="AA24306" s="27"/>
      <c r="AC24306" s="28"/>
      <c r="AD24306" s="30"/>
      <c r="AE24306" s="30"/>
    </row>
    <row r="24307" spans="27:31" x14ac:dyDescent="0.25">
      <c r="AA24307" s="27"/>
      <c r="AC24307" s="28"/>
      <c r="AD24307" s="30"/>
      <c r="AE24307" s="30"/>
    </row>
    <row r="24308" spans="27:31" x14ac:dyDescent="0.25">
      <c r="AA24308" s="27"/>
      <c r="AC24308" s="28"/>
      <c r="AD24308" s="30"/>
      <c r="AE24308" s="30"/>
    </row>
    <row r="24309" spans="27:31" x14ac:dyDescent="0.25">
      <c r="AA24309" s="27"/>
      <c r="AC24309" s="28"/>
      <c r="AD24309" s="30"/>
      <c r="AE24309" s="30"/>
    </row>
    <row r="24310" spans="27:31" x14ac:dyDescent="0.25">
      <c r="AA24310" s="27"/>
      <c r="AC24310" s="28"/>
      <c r="AD24310" s="30"/>
      <c r="AE24310" s="30"/>
    </row>
    <row r="24311" spans="27:31" x14ac:dyDescent="0.25">
      <c r="AA24311" s="27"/>
      <c r="AC24311" s="28"/>
      <c r="AD24311" s="30"/>
      <c r="AE24311" s="30"/>
    </row>
    <row r="24312" spans="27:31" x14ac:dyDescent="0.25">
      <c r="AA24312" s="27"/>
      <c r="AC24312" s="28"/>
      <c r="AD24312" s="30"/>
      <c r="AE24312" s="30"/>
    </row>
    <row r="24313" spans="27:31" x14ac:dyDescent="0.25">
      <c r="AA24313" s="27"/>
      <c r="AC24313" s="28"/>
      <c r="AD24313" s="30"/>
      <c r="AE24313" s="30"/>
    </row>
    <row r="24314" spans="27:31" x14ac:dyDescent="0.25">
      <c r="AA24314" s="27"/>
      <c r="AC24314" s="28"/>
      <c r="AD24314" s="30"/>
      <c r="AE24314" s="30"/>
    </row>
    <row r="24315" spans="27:31" x14ac:dyDescent="0.25">
      <c r="AA24315" s="27"/>
      <c r="AC24315" s="28"/>
      <c r="AD24315" s="30"/>
      <c r="AE24315" s="30"/>
    </row>
    <row r="24316" spans="27:31" x14ac:dyDescent="0.25">
      <c r="AA24316" s="27"/>
      <c r="AC24316" s="28"/>
      <c r="AD24316" s="30"/>
      <c r="AE24316" s="30"/>
    </row>
    <row r="24317" spans="27:31" x14ac:dyDescent="0.25">
      <c r="AA24317" s="27"/>
      <c r="AC24317" s="28"/>
      <c r="AD24317" s="30"/>
      <c r="AE24317" s="30"/>
    </row>
    <row r="24318" spans="27:31" x14ac:dyDescent="0.25">
      <c r="AA24318" s="27"/>
      <c r="AC24318" s="28"/>
      <c r="AD24318" s="30"/>
      <c r="AE24318" s="30"/>
    </row>
    <row r="24319" spans="27:31" x14ac:dyDescent="0.25">
      <c r="AA24319" s="27"/>
      <c r="AC24319" s="28"/>
      <c r="AD24319" s="30"/>
      <c r="AE24319" s="30"/>
    </row>
    <row r="24320" spans="27:31" x14ac:dyDescent="0.25">
      <c r="AA24320" s="27"/>
      <c r="AC24320" s="28"/>
      <c r="AD24320" s="30"/>
      <c r="AE24320" s="30"/>
    </row>
    <row r="24321" spans="27:31" x14ac:dyDescent="0.25">
      <c r="AA24321" s="27"/>
      <c r="AC24321" s="28"/>
      <c r="AD24321" s="30"/>
      <c r="AE24321" s="30"/>
    </row>
    <row r="24322" spans="27:31" x14ac:dyDescent="0.25">
      <c r="AA24322" s="27"/>
      <c r="AC24322" s="28"/>
      <c r="AD24322" s="30"/>
      <c r="AE24322" s="30"/>
    </row>
    <row r="24323" spans="27:31" x14ac:dyDescent="0.25">
      <c r="AA24323" s="27"/>
      <c r="AC24323" s="28"/>
      <c r="AD24323" s="30"/>
      <c r="AE24323" s="30"/>
    </row>
    <row r="24324" spans="27:31" x14ac:dyDescent="0.25">
      <c r="AA24324" s="27"/>
      <c r="AC24324" s="28"/>
      <c r="AD24324" s="30"/>
      <c r="AE24324" s="30"/>
    </row>
    <row r="24325" spans="27:31" x14ac:dyDescent="0.25">
      <c r="AA24325" s="27"/>
      <c r="AC24325" s="28"/>
      <c r="AD24325" s="30"/>
      <c r="AE24325" s="30"/>
    </row>
    <row r="24326" spans="27:31" x14ac:dyDescent="0.25">
      <c r="AA24326" s="27"/>
      <c r="AC24326" s="28"/>
      <c r="AD24326" s="30"/>
      <c r="AE24326" s="30"/>
    </row>
    <row r="24327" spans="27:31" x14ac:dyDescent="0.25">
      <c r="AA24327" s="27"/>
      <c r="AC24327" s="28"/>
      <c r="AD24327" s="30"/>
      <c r="AE24327" s="30"/>
    </row>
    <row r="24328" spans="27:31" x14ac:dyDescent="0.25">
      <c r="AA24328" s="27"/>
      <c r="AC24328" s="28"/>
      <c r="AD24328" s="30"/>
      <c r="AE24328" s="30"/>
    </row>
    <row r="24329" spans="27:31" x14ac:dyDescent="0.25">
      <c r="AA24329" s="27"/>
      <c r="AC24329" s="28"/>
      <c r="AD24329" s="30"/>
      <c r="AE24329" s="30"/>
    </row>
    <row r="24330" spans="27:31" x14ac:dyDescent="0.25">
      <c r="AA24330" s="27"/>
      <c r="AC24330" s="28"/>
      <c r="AD24330" s="30"/>
      <c r="AE24330" s="30"/>
    </row>
    <row r="24331" spans="27:31" x14ac:dyDescent="0.25">
      <c r="AA24331" s="27"/>
      <c r="AC24331" s="28"/>
      <c r="AD24331" s="30"/>
      <c r="AE24331" s="30"/>
    </row>
    <row r="24332" spans="27:31" x14ac:dyDescent="0.25">
      <c r="AA24332" s="27"/>
      <c r="AC24332" s="28"/>
      <c r="AD24332" s="30"/>
      <c r="AE24332" s="30"/>
    </row>
    <row r="24333" spans="27:31" x14ac:dyDescent="0.25">
      <c r="AA24333" s="27"/>
      <c r="AC24333" s="28"/>
      <c r="AD24333" s="30"/>
      <c r="AE24333" s="30"/>
    </row>
    <row r="24334" spans="27:31" x14ac:dyDescent="0.25">
      <c r="AA24334" s="27"/>
      <c r="AC24334" s="28"/>
      <c r="AD24334" s="30"/>
      <c r="AE24334" s="30"/>
    </row>
    <row r="24335" spans="27:31" x14ac:dyDescent="0.25">
      <c r="AA24335" s="27"/>
      <c r="AC24335" s="28"/>
      <c r="AD24335" s="30"/>
      <c r="AE24335" s="30"/>
    </row>
    <row r="24336" spans="27:31" x14ac:dyDescent="0.25">
      <c r="AA24336" s="27"/>
      <c r="AC24336" s="28"/>
      <c r="AD24336" s="30"/>
      <c r="AE24336" s="30"/>
    </row>
    <row r="24337" spans="27:31" x14ac:dyDescent="0.25">
      <c r="AA24337" s="27"/>
      <c r="AC24337" s="28"/>
      <c r="AD24337" s="30"/>
      <c r="AE24337" s="30"/>
    </row>
    <row r="24338" spans="27:31" x14ac:dyDescent="0.25">
      <c r="AA24338" s="27"/>
      <c r="AC24338" s="28"/>
      <c r="AD24338" s="30"/>
      <c r="AE24338" s="30"/>
    </row>
    <row r="24339" spans="27:31" x14ac:dyDescent="0.25">
      <c r="AA24339" s="27"/>
      <c r="AC24339" s="28"/>
      <c r="AD24339" s="30"/>
      <c r="AE24339" s="30"/>
    </row>
    <row r="24340" spans="27:31" x14ac:dyDescent="0.25">
      <c r="AA24340" s="27"/>
      <c r="AC24340" s="28"/>
      <c r="AD24340" s="30"/>
      <c r="AE24340" s="30"/>
    </row>
    <row r="24341" spans="27:31" x14ac:dyDescent="0.25">
      <c r="AA24341" s="27"/>
      <c r="AC24341" s="28"/>
      <c r="AD24341" s="30"/>
      <c r="AE24341" s="30"/>
    </row>
    <row r="24342" spans="27:31" x14ac:dyDescent="0.25">
      <c r="AA24342" s="27"/>
      <c r="AC24342" s="28"/>
      <c r="AD24342" s="30"/>
      <c r="AE24342" s="30"/>
    </row>
    <row r="24343" spans="27:31" x14ac:dyDescent="0.25">
      <c r="AA24343" s="27"/>
      <c r="AC24343" s="28"/>
      <c r="AD24343" s="30"/>
      <c r="AE24343" s="30"/>
    </row>
    <row r="24344" spans="27:31" x14ac:dyDescent="0.25">
      <c r="AA24344" s="27"/>
      <c r="AC24344" s="28"/>
      <c r="AD24344" s="30"/>
      <c r="AE24344" s="30"/>
    </row>
    <row r="24345" spans="27:31" x14ac:dyDescent="0.25">
      <c r="AA24345" s="27"/>
      <c r="AC24345" s="28"/>
      <c r="AD24345" s="30"/>
      <c r="AE24345" s="30"/>
    </row>
    <row r="24346" spans="27:31" x14ac:dyDescent="0.25">
      <c r="AA24346" s="27"/>
      <c r="AC24346" s="28"/>
      <c r="AD24346" s="30"/>
      <c r="AE24346" s="30"/>
    </row>
    <row r="24347" spans="27:31" x14ac:dyDescent="0.25">
      <c r="AA24347" s="27"/>
      <c r="AC24347" s="28"/>
      <c r="AD24347" s="30"/>
      <c r="AE24347" s="30"/>
    </row>
    <row r="24348" spans="27:31" x14ac:dyDescent="0.25">
      <c r="AA24348" s="27"/>
      <c r="AC24348" s="28"/>
      <c r="AD24348" s="30"/>
      <c r="AE24348" s="30"/>
    </row>
    <row r="24349" spans="27:31" x14ac:dyDescent="0.25">
      <c r="AA24349" s="27"/>
      <c r="AC24349" s="28"/>
      <c r="AD24349" s="30"/>
      <c r="AE24349" s="30"/>
    </row>
    <row r="24350" spans="27:31" x14ac:dyDescent="0.25">
      <c r="AA24350" s="27"/>
      <c r="AC24350" s="28"/>
      <c r="AD24350" s="30"/>
      <c r="AE24350" s="30"/>
    </row>
    <row r="24351" spans="27:31" x14ac:dyDescent="0.25">
      <c r="AA24351" s="27"/>
      <c r="AC24351" s="28"/>
      <c r="AD24351" s="30"/>
      <c r="AE24351" s="30"/>
    </row>
    <row r="24352" spans="27:31" x14ac:dyDescent="0.25">
      <c r="AA24352" s="27"/>
      <c r="AC24352" s="28"/>
      <c r="AD24352" s="30"/>
      <c r="AE24352" s="30"/>
    </row>
    <row r="24353" spans="27:31" x14ac:dyDescent="0.25">
      <c r="AA24353" s="27"/>
      <c r="AC24353" s="28"/>
      <c r="AD24353" s="30"/>
      <c r="AE24353" s="30"/>
    </row>
    <row r="24354" spans="27:31" x14ac:dyDescent="0.25">
      <c r="AA24354" s="27"/>
      <c r="AC24354" s="28"/>
      <c r="AD24354" s="30"/>
      <c r="AE24354" s="30"/>
    </row>
    <row r="24355" spans="27:31" x14ac:dyDescent="0.25">
      <c r="AA24355" s="27"/>
      <c r="AC24355" s="28"/>
      <c r="AD24355" s="30"/>
      <c r="AE24355" s="30"/>
    </row>
    <row r="24356" spans="27:31" x14ac:dyDescent="0.25">
      <c r="AA24356" s="27"/>
      <c r="AC24356" s="28"/>
      <c r="AD24356" s="30"/>
      <c r="AE24356" s="30"/>
    </row>
    <row r="24357" spans="27:31" x14ac:dyDescent="0.25">
      <c r="AA24357" s="27"/>
      <c r="AC24357" s="28"/>
      <c r="AD24357" s="30"/>
      <c r="AE24357" s="30"/>
    </row>
    <row r="24358" spans="27:31" x14ac:dyDescent="0.25">
      <c r="AA24358" s="27"/>
      <c r="AC24358" s="28"/>
      <c r="AD24358" s="30"/>
      <c r="AE24358" s="30"/>
    </row>
    <row r="24359" spans="27:31" x14ac:dyDescent="0.25">
      <c r="AA24359" s="27"/>
      <c r="AC24359" s="28"/>
      <c r="AD24359" s="30"/>
      <c r="AE24359" s="30"/>
    </row>
    <row r="24360" spans="27:31" x14ac:dyDescent="0.25">
      <c r="AA24360" s="27"/>
      <c r="AC24360" s="28"/>
      <c r="AD24360" s="30"/>
      <c r="AE24360" s="30"/>
    </row>
    <row r="24361" spans="27:31" x14ac:dyDescent="0.25">
      <c r="AA24361" s="27"/>
      <c r="AC24361" s="28"/>
      <c r="AD24361" s="30"/>
      <c r="AE24361" s="30"/>
    </row>
    <row r="24362" spans="27:31" x14ac:dyDescent="0.25">
      <c r="AA24362" s="27"/>
      <c r="AC24362" s="28"/>
      <c r="AD24362" s="30"/>
      <c r="AE24362" s="30"/>
    </row>
    <row r="24363" spans="27:31" x14ac:dyDescent="0.25">
      <c r="AA24363" s="27"/>
      <c r="AC24363" s="28"/>
      <c r="AD24363" s="30"/>
      <c r="AE24363" s="30"/>
    </row>
    <row r="24364" spans="27:31" x14ac:dyDescent="0.25">
      <c r="AA24364" s="27"/>
      <c r="AC24364" s="28"/>
      <c r="AD24364" s="30"/>
      <c r="AE24364" s="30"/>
    </row>
    <row r="24365" spans="27:31" x14ac:dyDescent="0.25">
      <c r="AA24365" s="27"/>
      <c r="AC24365" s="28"/>
      <c r="AD24365" s="30"/>
      <c r="AE24365" s="30"/>
    </row>
    <row r="24366" spans="27:31" x14ac:dyDescent="0.25">
      <c r="AA24366" s="27"/>
      <c r="AC24366" s="28"/>
      <c r="AD24366" s="30"/>
      <c r="AE24366" s="30"/>
    </row>
    <row r="24367" spans="27:31" x14ac:dyDescent="0.25">
      <c r="AA24367" s="27"/>
      <c r="AC24367" s="28"/>
      <c r="AD24367" s="30"/>
      <c r="AE24367" s="30"/>
    </row>
    <row r="24368" spans="27:31" x14ac:dyDescent="0.25">
      <c r="AA24368" s="27"/>
      <c r="AC24368" s="28"/>
      <c r="AD24368" s="30"/>
      <c r="AE24368" s="30"/>
    </row>
    <row r="24369" spans="27:31" x14ac:dyDescent="0.25">
      <c r="AA24369" s="27"/>
      <c r="AC24369" s="28"/>
      <c r="AD24369" s="30"/>
      <c r="AE24369" s="30"/>
    </row>
    <row r="24370" spans="27:31" x14ac:dyDescent="0.25">
      <c r="AA24370" s="27"/>
      <c r="AC24370" s="28"/>
      <c r="AD24370" s="30"/>
      <c r="AE24370" s="30"/>
    </row>
    <row r="24371" spans="27:31" x14ac:dyDescent="0.25">
      <c r="AA24371" s="27"/>
      <c r="AC24371" s="28"/>
      <c r="AD24371" s="30"/>
      <c r="AE24371" s="30"/>
    </row>
    <row r="24372" spans="27:31" x14ac:dyDescent="0.25">
      <c r="AA24372" s="27"/>
      <c r="AC24372" s="28"/>
      <c r="AD24372" s="30"/>
      <c r="AE24372" s="30"/>
    </row>
    <row r="24373" spans="27:31" x14ac:dyDescent="0.25">
      <c r="AA24373" s="27"/>
      <c r="AC24373" s="28"/>
      <c r="AD24373" s="30"/>
      <c r="AE24373" s="30"/>
    </row>
    <row r="24374" spans="27:31" x14ac:dyDescent="0.25">
      <c r="AA24374" s="27"/>
      <c r="AC24374" s="28"/>
      <c r="AD24374" s="30"/>
      <c r="AE24374" s="30"/>
    </row>
    <row r="24375" spans="27:31" x14ac:dyDescent="0.25">
      <c r="AA24375" s="27"/>
      <c r="AC24375" s="28"/>
      <c r="AD24375" s="30"/>
      <c r="AE24375" s="30"/>
    </row>
    <row r="24376" spans="27:31" x14ac:dyDescent="0.25">
      <c r="AA24376" s="27"/>
      <c r="AC24376" s="28"/>
      <c r="AD24376" s="30"/>
      <c r="AE24376" s="30"/>
    </row>
    <row r="24377" spans="27:31" x14ac:dyDescent="0.25">
      <c r="AA24377" s="27"/>
      <c r="AC24377" s="28"/>
      <c r="AD24377" s="30"/>
      <c r="AE24377" s="30"/>
    </row>
    <row r="24378" spans="27:31" x14ac:dyDescent="0.25">
      <c r="AA24378" s="27"/>
      <c r="AC24378" s="28"/>
      <c r="AD24378" s="30"/>
      <c r="AE24378" s="30"/>
    </row>
    <row r="24379" spans="27:31" x14ac:dyDescent="0.25">
      <c r="AA24379" s="27"/>
      <c r="AC24379" s="28"/>
      <c r="AD24379" s="30"/>
      <c r="AE24379" s="30"/>
    </row>
    <row r="24380" spans="27:31" x14ac:dyDescent="0.25">
      <c r="AA24380" s="27"/>
      <c r="AC24380" s="28"/>
      <c r="AD24380" s="30"/>
      <c r="AE24380" s="30"/>
    </row>
    <row r="24381" spans="27:31" x14ac:dyDescent="0.25">
      <c r="AA24381" s="27"/>
      <c r="AC24381" s="28"/>
      <c r="AD24381" s="30"/>
      <c r="AE24381" s="30"/>
    </row>
    <row r="24382" spans="27:31" x14ac:dyDescent="0.25">
      <c r="AA24382" s="27"/>
      <c r="AC24382" s="28"/>
      <c r="AD24382" s="30"/>
      <c r="AE24382" s="30"/>
    </row>
    <row r="24383" spans="27:31" x14ac:dyDescent="0.25">
      <c r="AA24383" s="27"/>
      <c r="AC24383" s="28"/>
      <c r="AD24383" s="30"/>
      <c r="AE24383" s="30"/>
    </row>
    <row r="24384" spans="27:31" x14ac:dyDescent="0.25">
      <c r="AA24384" s="27"/>
      <c r="AC24384" s="28"/>
      <c r="AD24384" s="30"/>
      <c r="AE24384" s="30"/>
    </row>
    <row r="24385" spans="27:31" x14ac:dyDescent="0.25">
      <c r="AA24385" s="27"/>
      <c r="AC24385" s="28"/>
      <c r="AD24385" s="30"/>
      <c r="AE24385" s="30"/>
    </row>
    <row r="24386" spans="27:31" x14ac:dyDescent="0.25">
      <c r="AA24386" s="27"/>
      <c r="AC24386" s="28"/>
      <c r="AD24386" s="30"/>
      <c r="AE24386" s="30"/>
    </row>
    <row r="24387" spans="27:31" x14ac:dyDescent="0.25">
      <c r="AA24387" s="27"/>
      <c r="AC24387" s="28"/>
      <c r="AD24387" s="30"/>
      <c r="AE24387" s="30"/>
    </row>
    <row r="24388" spans="27:31" x14ac:dyDescent="0.25">
      <c r="AA24388" s="27"/>
      <c r="AC24388" s="28"/>
      <c r="AD24388" s="30"/>
      <c r="AE24388" s="30"/>
    </row>
    <row r="24389" spans="27:31" x14ac:dyDescent="0.25">
      <c r="AA24389" s="27"/>
      <c r="AC24389" s="28"/>
      <c r="AD24389" s="30"/>
      <c r="AE24389" s="30"/>
    </row>
    <row r="24390" spans="27:31" x14ac:dyDescent="0.25">
      <c r="AA24390" s="27"/>
      <c r="AC24390" s="28"/>
      <c r="AD24390" s="30"/>
      <c r="AE24390" s="30"/>
    </row>
    <row r="24391" spans="27:31" x14ac:dyDescent="0.25">
      <c r="AA24391" s="27"/>
      <c r="AC24391" s="28"/>
      <c r="AD24391" s="30"/>
      <c r="AE24391" s="30"/>
    </row>
    <row r="24392" spans="27:31" x14ac:dyDescent="0.25">
      <c r="AA24392" s="27"/>
      <c r="AC24392" s="28"/>
      <c r="AD24392" s="30"/>
      <c r="AE24392" s="30"/>
    </row>
    <row r="24393" spans="27:31" x14ac:dyDescent="0.25">
      <c r="AA24393" s="27"/>
      <c r="AC24393" s="28"/>
      <c r="AD24393" s="30"/>
      <c r="AE24393" s="30"/>
    </row>
    <row r="24394" spans="27:31" x14ac:dyDescent="0.25">
      <c r="AA24394" s="27"/>
      <c r="AC24394" s="28"/>
      <c r="AD24394" s="30"/>
      <c r="AE24394" s="30"/>
    </row>
    <row r="24395" spans="27:31" x14ac:dyDescent="0.25">
      <c r="AA24395" s="27"/>
      <c r="AC24395" s="28"/>
      <c r="AD24395" s="30"/>
      <c r="AE24395" s="30"/>
    </row>
    <row r="24396" spans="27:31" x14ac:dyDescent="0.25">
      <c r="AA24396" s="27"/>
      <c r="AC24396" s="28"/>
      <c r="AD24396" s="30"/>
      <c r="AE24396" s="30"/>
    </row>
    <row r="24397" spans="27:31" x14ac:dyDescent="0.25">
      <c r="AA24397" s="27"/>
      <c r="AC24397" s="28"/>
      <c r="AD24397" s="30"/>
      <c r="AE24397" s="30"/>
    </row>
    <row r="24398" spans="27:31" x14ac:dyDescent="0.25">
      <c r="AA24398" s="27"/>
      <c r="AC24398" s="28"/>
      <c r="AD24398" s="30"/>
      <c r="AE24398" s="30"/>
    </row>
    <row r="24399" spans="27:31" x14ac:dyDescent="0.25">
      <c r="AA24399" s="27"/>
      <c r="AC24399" s="28"/>
      <c r="AD24399" s="30"/>
      <c r="AE24399" s="30"/>
    </row>
    <row r="24400" spans="27:31" x14ac:dyDescent="0.25">
      <c r="AA24400" s="27"/>
      <c r="AC24400" s="28"/>
      <c r="AD24400" s="30"/>
      <c r="AE24400" s="30"/>
    </row>
    <row r="24401" spans="27:31" x14ac:dyDescent="0.25">
      <c r="AA24401" s="27"/>
      <c r="AC24401" s="28"/>
      <c r="AD24401" s="30"/>
      <c r="AE24401" s="30"/>
    </row>
    <row r="24402" spans="27:31" x14ac:dyDescent="0.25">
      <c r="AA24402" s="27"/>
      <c r="AC24402" s="28"/>
      <c r="AD24402" s="30"/>
      <c r="AE24402" s="30"/>
    </row>
    <row r="24403" spans="27:31" x14ac:dyDescent="0.25">
      <c r="AA24403" s="27"/>
      <c r="AC24403" s="28"/>
      <c r="AD24403" s="30"/>
      <c r="AE24403" s="30"/>
    </row>
    <row r="24404" spans="27:31" x14ac:dyDescent="0.25">
      <c r="AA24404" s="27"/>
      <c r="AC24404" s="28"/>
      <c r="AD24404" s="30"/>
      <c r="AE24404" s="30"/>
    </row>
    <row r="24405" spans="27:31" x14ac:dyDescent="0.25">
      <c r="AA24405" s="27"/>
      <c r="AC24405" s="28"/>
      <c r="AD24405" s="30"/>
      <c r="AE24405" s="30"/>
    </row>
    <row r="24406" spans="27:31" x14ac:dyDescent="0.25">
      <c r="AA24406" s="27"/>
      <c r="AC24406" s="28"/>
      <c r="AD24406" s="30"/>
      <c r="AE24406" s="30"/>
    </row>
    <row r="24407" spans="27:31" x14ac:dyDescent="0.25">
      <c r="AA24407" s="27"/>
      <c r="AC24407" s="28"/>
      <c r="AD24407" s="30"/>
      <c r="AE24407" s="30"/>
    </row>
    <row r="24408" spans="27:31" x14ac:dyDescent="0.25">
      <c r="AA24408" s="27"/>
      <c r="AC24408" s="28"/>
      <c r="AD24408" s="30"/>
      <c r="AE24408" s="30"/>
    </row>
    <row r="24409" spans="27:31" x14ac:dyDescent="0.25">
      <c r="AA24409" s="27"/>
      <c r="AC24409" s="28"/>
      <c r="AD24409" s="30"/>
      <c r="AE24409" s="30"/>
    </row>
    <row r="24410" spans="27:31" x14ac:dyDescent="0.25">
      <c r="AA24410" s="27"/>
      <c r="AC24410" s="28"/>
      <c r="AD24410" s="30"/>
      <c r="AE24410" s="30"/>
    </row>
    <row r="24411" spans="27:31" x14ac:dyDescent="0.25">
      <c r="AA24411" s="27"/>
      <c r="AC24411" s="28"/>
      <c r="AD24411" s="30"/>
      <c r="AE24411" s="30"/>
    </row>
    <row r="24412" spans="27:31" x14ac:dyDescent="0.25">
      <c r="AA24412" s="27"/>
      <c r="AC24412" s="28"/>
      <c r="AD24412" s="30"/>
      <c r="AE24412" s="30"/>
    </row>
    <row r="24413" spans="27:31" x14ac:dyDescent="0.25">
      <c r="AA24413" s="27"/>
      <c r="AC24413" s="28"/>
      <c r="AD24413" s="30"/>
      <c r="AE24413" s="30"/>
    </row>
    <row r="24414" spans="27:31" x14ac:dyDescent="0.25">
      <c r="AA24414" s="27"/>
      <c r="AC24414" s="28"/>
      <c r="AD24414" s="30"/>
      <c r="AE24414" s="30"/>
    </row>
    <row r="24415" spans="27:31" x14ac:dyDescent="0.25">
      <c r="AA24415" s="27"/>
      <c r="AC24415" s="28"/>
      <c r="AD24415" s="30"/>
      <c r="AE24415" s="30"/>
    </row>
    <row r="24416" spans="27:31" x14ac:dyDescent="0.25">
      <c r="AA24416" s="27"/>
      <c r="AC24416" s="28"/>
      <c r="AD24416" s="30"/>
      <c r="AE24416" s="30"/>
    </row>
    <row r="24417" spans="27:31" x14ac:dyDescent="0.25">
      <c r="AA24417" s="27"/>
      <c r="AC24417" s="28"/>
      <c r="AD24417" s="30"/>
      <c r="AE24417" s="30"/>
    </row>
    <row r="24418" spans="27:31" x14ac:dyDescent="0.25">
      <c r="AA24418" s="27"/>
      <c r="AC24418" s="28"/>
      <c r="AD24418" s="30"/>
      <c r="AE24418" s="30"/>
    </row>
    <row r="24419" spans="27:31" x14ac:dyDescent="0.25">
      <c r="AA24419" s="27"/>
      <c r="AC24419" s="28"/>
      <c r="AD24419" s="30"/>
      <c r="AE24419" s="30"/>
    </row>
    <row r="24420" spans="27:31" x14ac:dyDescent="0.25">
      <c r="AA24420" s="27"/>
      <c r="AC24420" s="28"/>
      <c r="AD24420" s="30"/>
      <c r="AE24420" s="30"/>
    </row>
    <row r="24421" spans="27:31" x14ac:dyDescent="0.25">
      <c r="AA24421" s="27"/>
      <c r="AC24421" s="28"/>
      <c r="AD24421" s="30"/>
      <c r="AE24421" s="30"/>
    </row>
    <row r="24422" spans="27:31" x14ac:dyDescent="0.25">
      <c r="AA24422" s="27"/>
      <c r="AC24422" s="28"/>
      <c r="AD24422" s="30"/>
      <c r="AE24422" s="30"/>
    </row>
    <row r="24423" spans="27:31" x14ac:dyDescent="0.25">
      <c r="AA24423" s="27"/>
      <c r="AC24423" s="28"/>
      <c r="AD24423" s="30"/>
      <c r="AE24423" s="30"/>
    </row>
    <row r="24424" spans="27:31" x14ac:dyDescent="0.25">
      <c r="AA24424" s="27"/>
      <c r="AC24424" s="28"/>
      <c r="AD24424" s="30"/>
      <c r="AE24424" s="30"/>
    </row>
    <row r="24425" spans="27:31" x14ac:dyDescent="0.25">
      <c r="AA24425" s="27"/>
      <c r="AC24425" s="28"/>
      <c r="AD24425" s="30"/>
      <c r="AE24425" s="30"/>
    </row>
    <row r="24426" spans="27:31" x14ac:dyDescent="0.25">
      <c r="AA24426" s="27"/>
      <c r="AC24426" s="28"/>
      <c r="AD24426" s="30"/>
      <c r="AE24426" s="30"/>
    </row>
    <row r="24427" spans="27:31" x14ac:dyDescent="0.25">
      <c r="AA24427" s="27"/>
      <c r="AC24427" s="28"/>
      <c r="AD24427" s="30"/>
      <c r="AE24427" s="30"/>
    </row>
    <row r="24428" spans="27:31" x14ac:dyDescent="0.25">
      <c r="AA24428" s="27"/>
      <c r="AC24428" s="28"/>
      <c r="AD24428" s="30"/>
      <c r="AE24428" s="30"/>
    </row>
    <row r="24429" spans="27:31" x14ac:dyDescent="0.25">
      <c r="AA24429" s="27"/>
      <c r="AC24429" s="28"/>
      <c r="AD24429" s="30"/>
      <c r="AE24429" s="30"/>
    </row>
    <row r="24430" spans="27:31" x14ac:dyDescent="0.25">
      <c r="AA24430" s="27"/>
      <c r="AC24430" s="28"/>
      <c r="AD24430" s="30"/>
      <c r="AE24430" s="30"/>
    </row>
    <row r="24431" spans="27:31" x14ac:dyDescent="0.25">
      <c r="AA24431" s="27"/>
      <c r="AC24431" s="28"/>
      <c r="AD24431" s="30"/>
      <c r="AE24431" s="30"/>
    </row>
    <row r="24432" spans="27:31" x14ac:dyDescent="0.25">
      <c r="AA24432" s="27"/>
      <c r="AC24432" s="28"/>
      <c r="AD24432" s="30"/>
      <c r="AE24432" s="30"/>
    </row>
    <row r="24433" spans="27:31" x14ac:dyDescent="0.25">
      <c r="AA24433" s="27"/>
      <c r="AC24433" s="28"/>
      <c r="AD24433" s="30"/>
      <c r="AE24433" s="30"/>
    </row>
    <row r="24434" spans="27:31" x14ac:dyDescent="0.25">
      <c r="AA24434" s="27"/>
      <c r="AC24434" s="28"/>
      <c r="AD24434" s="30"/>
      <c r="AE24434" s="30"/>
    </row>
    <row r="24435" spans="27:31" x14ac:dyDescent="0.25">
      <c r="AA24435" s="27"/>
      <c r="AC24435" s="28"/>
      <c r="AD24435" s="30"/>
      <c r="AE24435" s="30"/>
    </row>
    <row r="24436" spans="27:31" x14ac:dyDescent="0.25">
      <c r="AA24436" s="27"/>
      <c r="AC24436" s="28"/>
      <c r="AD24436" s="30"/>
      <c r="AE24436" s="30"/>
    </row>
    <row r="24437" spans="27:31" x14ac:dyDescent="0.25">
      <c r="AA24437" s="27"/>
      <c r="AC24437" s="28"/>
      <c r="AD24437" s="30"/>
      <c r="AE24437" s="30"/>
    </row>
    <row r="24438" spans="27:31" x14ac:dyDescent="0.25">
      <c r="AA24438" s="27"/>
      <c r="AC24438" s="28"/>
      <c r="AD24438" s="30"/>
      <c r="AE24438" s="30"/>
    </row>
    <row r="24439" spans="27:31" x14ac:dyDescent="0.25">
      <c r="AA24439" s="27"/>
      <c r="AC24439" s="28"/>
      <c r="AD24439" s="30"/>
      <c r="AE24439" s="30"/>
    </row>
    <row r="24440" spans="27:31" x14ac:dyDescent="0.25">
      <c r="AA24440" s="27"/>
      <c r="AC24440" s="28"/>
      <c r="AD24440" s="30"/>
      <c r="AE24440" s="30"/>
    </row>
    <row r="24441" spans="27:31" x14ac:dyDescent="0.25">
      <c r="AA24441" s="27"/>
      <c r="AC24441" s="28"/>
      <c r="AD24441" s="30"/>
      <c r="AE24441" s="30"/>
    </row>
    <row r="24442" spans="27:31" x14ac:dyDescent="0.25">
      <c r="AA24442" s="27"/>
      <c r="AC24442" s="28"/>
      <c r="AD24442" s="30"/>
      <c r="AE24442" s="30"/>
    </row>
    <row r="24443" spans="27:31" x14ac:dyDescent="0.25">
      <c r="AA24443" s="27"/>
      <c r="AC24443" s="28"/>
      <c r="AD24443" s="30"/>
      <c r="AE24443" s="30"/>
    </row>
    <row r="24444" spans="27:31" x14ac:dyDescent="0.25">
      <c r="AA24444" s="27"/>
      <c r="AC24444" s="28"/>
      <c r="AD24444" s="30"/>
      <c r="AE24444" s="30"/>
    </row>
    <row r="24445" spans="27:31" x14ac:dyDescent="0.25">
      <c r="AA24445" s="27"/>
      <c r="AC24445" s="28"/>
      <c r="AD24445" s="30"/>
      <c r="AE24445" s="30"/>
    </row>
    <row r="24446" spans="27:31" x14ac:dyDescent="0.25">
      <c r="AA24446" s="27"/>
      <c r="AC24446" s="28"/>
      <c r="AD24446" s="30"/>
      <c r="AE24446" s="30"/>
    </row>
    <row r="24447" spans="27:31" x14ac:dyDescent="0.25">
      <c r="AA24447" s="27"/>
      <c r="AC24447" s="28"/>
      <c r="AD24447" s="30"/>
      <c r="AE24447" s="30"/>
    </row>
    <row r="24448" spans="27:31" x14ac:dyDescent="0.25">
      <c r="AA24448" s="27"/>
      <c r="AC24448" s="28"/>
      <c r="AD24448" s="30"/>
      <c r="AE24448" s="30"/>
    </row>
    <row r="24449" spans="27:31" x14ac:dyDescent="0.25">
      <c r="AA24449" s="27"/>
      <c r="AC24449" s="28"/>
      <c r="AD24449" s="30"/>
      <c r="AE24449" s="30"/>
    </row>
    <row r="24450" spans="27:31" x14ac:dyDescent="0.25">
      <c r="AA24450" s="27"/>
      <c r="AC24450" s="28"/>
      <c r="AD24450" s="30"/>
      <c r="AE24450" s="30"/>
    </row>
    <row r="24451" spans="27:31" x14ac:dyDescent="0.25">
      <c r="AA24451" s="27"/>
      <c r="AC24451" s="28"/>
      <c r="AD24451" s="30"/>
      <c r="AE24451" s="30"/>
    </row>
    <row r="24452" spans="27:31" x14ac:dyDescent="0.25">
      <c r="AA24452" s="27"/>
      <c r="AC24452" s="28"/>
      <c r="AD24452" s="30"/>
      <c r="AE24452" s="30"/>
    </row>
    <row r="24453" spans="27:31" x14ac:dyDescent="0.25">
      <c r="AA24453" s="27"/>
      <c r="AC24453" s="28"/>
      <c r="AD24453" s="30"/>
      <c r="AE24453" s="30"/>
    </row>
    <row r="24454" spans="27:31" x14ac:dyDescent="0.25">
      <c r="AA24454" s="27"/>
      <c r="AC24454" s="28"/>
      <c r="AD24454" s="30"/>
      <c r="AE24454" s="30"/>
    </row>
    <row r="24455" spans="27:31" x14ac:dyDescent="0.25">
      <c r="AA24455" s="27"/>
      <c r="AC24455" s="28"/>
      <c r="AD24455" s="30"/>
      <c r="AE24455" s="30"/>
    </row>
    <row r="24456" spans="27:31" x14ac:dyDescent="0.25">
      <c r="AA24456" s="27"/>
      <c r="AC24456" s="28"/>
      <c r="AD24456" s="30"/>
      <c r="AE24456" s="30"/>
    </row>
    <row r="24457" spans="27:31" x14ac:dyDescent="0.25">
      <c r="AA24457" s="27"/>
      <c r="AC24457" s="28"/>
      <c r="AD24457" s="30"/>
      <c r="AE24457" s="30"/>
    </row>
    <row r="24458" spans="27:31" x14ac:dyDescent="0.25">
      <c r="AA24458" s="27"/>
      <c r="AC24458" s="28"/>
      <c r="AD24458" s="30"/>
      <c r="AE24458" s="30"/>
    </row>
    <row r="24459" spans="27:31" x14ac:dyDescent="0.25">
      <c r="AA24459" s="27"/>
      <c r="AC24459" s="28"/>
      <c r="AD24459" s="30"/>
      <c r="AE24459" s="30"/>
    </row>
    <row r="24460" spans="27:31" x14ac:dyDescent="0.25">
      <c r="AA24460" s="27"/>
      <c r="AC24460" s="28"/>
      <c r="AD24460" s="30"/>
      <c r="AE24460" s="30"/>
    </row>
    <row r="24461" spans="27:31" x14ac:dyDescent="0.25">
      <c r="AA24461" s="27"/>
      <c r="AC24461" s="28"/>
      <c r="AD24461" s="30"/>
      <c r="AE24461" s="30"/>
    </row>
    <row r="24462" spans="27:31" x14ac:dyDescent="0.25">
      <c r="AA24462" s="27"/>
      <c r="AC24462" s="28"/>
      <c r="AD24462" s="30"/>
      <c r="AE24462" s="30"/>
    </row>
    <row r="24463" spans="27:31" x14ac:dyDescent="0.25">
      <c r="AA24463" s="27"/>
      <c r="AC24463" s="28"/>
      <c r="AD24463" s="30"/>
      <c r="AE24463" s="30"/>
    </row>
    <row r="24464" spans="27:31" x14ac:dyDescent="0.25">
      <c r="AA24464" s="27"/>
      <c r="AC24464" s="28"/>
      <c r="AD24464" s="30"/>
      <c r="AE24464" s="30"/>
    </row>
    <row r="24465" spans="27:31" x14ac:dyDescent="0.25">
      <c r="AA24465" s="27"/>
      <c r="AC24465" s="28"/>
      <c r="AD24465" s="30"/>
      <c r="AE24465" s="30"/>
    </row>
    <row r="24466" spans="27:31" x14ac:dyDescent="0.25">
      <c r="AA24466" s="27"/>
      <c r="AC24466" s="28"/>
      <c r="AD24466" s="30"/>
      <c r="AE24466" s="30"/>
    </row>
    <row r="24467" spans="27:31" x14ac:dyDescent="0.25">
      <c r="AA24467" s="27"/>
      <c r="AC24467" s="28"/>
      <c r="AD24467" s="30"/>
      <c r="AE24467" s="30"/>
    </row>
    <row r="24468" spans="27:31" x14ac:dyDescent="0.25">
      <c r="AA24468" s="27"/>
      <c r="AC24468" s="28"/>
      <c r="AD24468" s="30"/>
      <c r="AE24468" s="30"/>
    </row>
    <row r="24469" spans="27:31" x14ac:dyDescent="0.25">
      <c r="AA24469" s="27"/>
      <c r="AC24469" s="28"/>
      <c r="AD24469" s="30"/>
      <c r="AE24469" s="30"/>
    </row>
    <row r="24470" spans="27:31" x14ac:dyDescent="0.25">
      <c r="AA24470" s="27"/>
      <c r="AC24470" s="28"/>
      <c r="AD24470" s="30"/>
      <c r="AE24470" s="30"/>
    </row>
    <row r="24471" spans="27:31" x14ac:dyDescent="0.25">
      <c r="AA24471" s="27"/>
      <c r="AC24471" s="28"/>
      <c r="AD24471" s="30"/>
      <c r="AE24471" s="30"/>
    </row>
    <row r="24472" spans="27:31" x14ac:dyDescent="0.25">
      <c r="AA24472" s="27"/>
      <c r="AC24472" s="28"/>
      <c r="AD24472" s="30"/>
      <c r="AE24472" s="30"/>
    </row>
    <row r="24473" spans="27:31" x14ac:dyDescent="0.25">
      <c r="AA24473" s="27"/>
      <c r="AC24473" s="28"/>
      <c r="AD24473" s="30"/>
      <c r="AE24473" s="30"/>
    </row>
    <row r="24474" spans="27:31" x14ac:dyDescent="0.25">
      <c r="AA24474" s="27"/>
      <c r="AC24474" s="28"/>
      <c r="AD24474" s="30"/>
      <c r="AE24474" s="30"/>
    </row>
    <row r="24475" spans="27:31" x14ac:dyDescent="0.25">
      <c r="AA24475" s="27"/>
      <c r="AC24475" s="28"/>
      <c r="AD24475" s="30"/>
      <c r="AE24475" s="30"/>
    </row>
    <row r="24476" spans="27:31" x14ac:dyDescent="0.25">
      <c r="AA24476" s="27"/>
      <c r="AC24476" s="28"/>
      <c r="AD24476" s="30"/>
      <c r="AE24476" s="30"/>
    </row>
    <row r="24477" spans="27:31" x14ac:dyDescent="0.25">
      <c r="AA24477" s="27"/>
      <c r="AC24477" s="28"/>
      <c r="AD24477" s="30"/>
      <c r="AE24477" s="30"/>
    </row>
    <row r="24478" spans="27:31" x14ac:dyDescent="0.25">
      <c r="AA24478" s="27"/>
      <c r="AC24478" s="28"/>
      <c r="AD24478" s="30"/>
      <c r="AE24478" s="30"/>
    </row>
    <row r="24479" spans="27:31" x14ac:dyDescent="0.25">
      <c r="AA24479" s="27"/>
      <c r="AC24479" s="28"/>
      <c r="AD24479" s="30"/>
      <c r="AE24479" s="30"/>
    </row>
    <row r="24480" spans="27:31" x14ac:dyDescent="0.25">
      <c r="AA24480" s="27"/>
      <c r="AC24480" s="28"/>
      <c r="AD24480" s="30"/>
      <c r="AE24480" s="30"/>
    </row>
    <row r="24481" spans="27:31" x14ac:dyDescent="0.25">
      <c r="AA24481" s="27"/>
      <c r="AC24481" s="28"/>
      <c r="AD24481" s="30"/>
      <c r="AE24481" s="30"/>
    </row>
    <row r="24482" spans="27:31" x14ac:dyDescent="0.25">
      <c r="AA24482" s="27"/>
      <c r="AC24482" s="28"/>
      <c r="AD24482" s="30"/>
      <c r="AE24482" s="30"/>
    </row>
    <row r="24483" spans="27:31" x14ac:dyDescent="0.25">
      <c r="AA24483" s="27"/>
      <c r="AC24483" s="28"/>
      <c r="AD24483" s="30"/>
      <c r="AE24483" s="30"/>
    </row>
    <row r="24484" spans="27:31" x14ac:dyDescent="0.25">
      <c r="AA24484" s="27"/>
      <c r="AC24484" s="28"/>
      <c r="AD24484" s="30"/>
      <c r="AE24484" s="30"/>
    </row>
    <row r="24485" spans="27:31" x14ac:dyDescent="0.25">
      <c r="AA24485" s="27"/>
      <c r="AC24485" s="28"/>
      <c r="AD24485" s="30"/>
      <c r="AE24485" s="30"/>
    </row>
    <row r="24486" spans="27:31" x14ac:dyDescent="0.25">
      <c r="AA24486" s="27"/>
      <c r="AC24486" s="28"/>
      <c r="AD24486" s="30"/>
      <c r="AE24486" s="30"/>
    </row>
    <row r="24487" spans="27:31" x14ac:dyDescent="0.25">
      <c r="AA24487" s="27"/>
      <c r="AC24487" s="28"/>
      <c r="AD24487" s="30"/>
      <c r="AE24487" s="30"/>
    </row>
    <row r="24488" spans="27:31" x14ac:dyDescent="0.25">
      <c r="AA24488" s="27"/>
      <c r="AC24488" s="28"/>
      <c r="AD24488" s="30"/>
      <c r="AE24488" s="30"/>
    </row>
    <row r="24489" spans="27:31" x14ac:dyDescent="0.25">
      <c r="AA24489" s="27"/>
      <c r="AC24489" s="28"/>
      <c r="AD24489" s="30"/>
      <c r="AE24489" s="30"/>
    </row>
    <row r="24490" spans="27:31" x14ac:dyDescent="0.25">
      <c r="AA24490" s="27"/>
      <c r="AC24490" s="28"/>
      <c r="AD24490" s="30"/>
      <c r="AE24490" s="30"/>
    </row>
    <row r="24491" spans="27:31" x14ac:dyDescent="0.25">
      <c r="AA24491" s="27"/>
      <c r="AC24491" s="28"/>
      <c r="AD24491" s="30"/>
      <c r="AE24491" s="30"/>
    </row>
    <row r="24492" spans="27:31" x14ac:dyDescent="0.25">
      <c r="AA24492" s="27"/>
      <c r="AC24492" s="28"/>
      <c r="AD24492" s="30"/>
      <c r="AE24492" s="30"/>
    </row>
    <row r="24493" spans="27:31" x14ac:dyDescent="0.25">
      <c r="AA24493" s="27"/>
      <c r="AC24493" s="28"/>
      <c r="AD24493" s="30"/>
      <c r="AE24493" s="30"/>
    </row>
    <row r="24494" spans="27:31" x14ac:dyDescent="0.25">
      <c r="AA24494" s="27"/>
      <c r="AC24494" s="28"/>
      <c r="AD24494" s="30"/>
      <c r="AE24494" s="30"/>
    </row>
    <row r="24495" spans="27:31" x14ac:dyDescent="0.25">
      <c r="AA24495" s="27"/>
      <c r="AC24495" s="28"/>
      <c r="AD24495" s="30"/>
      <c r="AE24495" s="30"/>
    </row>
    <row r="24496" spans="27:31" x14ac:dyDescent="0.25">
      <c r="AA24496" s="27"/>
      <c r="AC24496" s="28"/>
      <c r="AD24496" s="30"/>
      <c r="AE24496" s="30"/>
    </row>
    <row r="24497" spans="27:31" x14ac:dyDescent="0.25">
      <c r="AA24497" s="27"/>
      <c r="AC24497" s="28"/>
      <c r="AD24497" s="30"/>
      <c r="AE24497" s="30"/>
    </row>
    <row r="24498" spans="27:31" x14ac:dyDescent="0.25">
      <c r="AA24498" s="27"/>
      <c r="AC24498" s="28"/>
      <c r="AD24498" s="30"/>
      <c r="AE24498" s="30"/>
    </row>
    <row r="24499" spans="27:31" x14ac:dyDescent="0.25">
      <c r="AA24499" s="27"/>
      <c r="AC24499" s="28"/>
      <c r="AD24499" s="30"/>
      <c r="AE24499" s="30"/>
    </row>
    <row r="24500" spans="27:31" x14ac:dyDescent="0.25">
      <c r="AA24500" s="27"/>
      <c r="AC24500" s="28"/>
      <c r="AD24500" s="30"/>
      <c r="AE24500" s="30"/>
    </row>
    <row r="24501" spans="27:31" x14ac:dyDescent="0.25">
      <c r="AA24501" s="27"/>
      <c r="AC24501" s="28"/>
      <c r="AD24501" s="30"/>
      <c r="AE24501" s="30"/>
    </row>
    <row r="24502" spans="27:31" x14ac:dyDescent="0.25">
      <c r="AA24502" s="27"/>
      <c r="AC24502" s="28"/>
      <c r="AD24502" s="30"/>
      <c r="AE24502" s="30"/>
    </row>
    <row r="24503" spans="27:31" x14ac:dyDescent="0.25">
      <c r="AA24503" s="27"/>
      <c r="AC24503" s="28"/>
      <c r="AD24503" s="30"/>
      <c r="AE24503" s="30"/>
    </row>
    <row r="24504" spans="27:31" x14ac:dyDescent="0.25">
      <c r="AA24504" s="27"/>
      <c r="AC24504" s="28"/>
      <c r="AD24504" s="30"/>
      <c r="AE24504" s="30"/>
    </row>
    <row r="24505" spans="27:31" x14ac:dyDescent="0.25">
      <c r="AA24505" s="27"/>
      <c r="AC24505" s="28"/>
      <c r="AD24505" s="30"/>
      <c r="AE24505" s="30"/>
    </row>
    <row r="24506" spans="27:31" x14ac:dyDescent="0.25">
      <c r="AA24506" s="27"/>
      <c r="AC24506" s="28"/>
      <c r="AD24506" s="30"/>
      <c r="AE24506" s="30"/>
    </row>
    <row r="24507" spans="27:31" x14ac:dyDescent="0.25">
      <c r="AA24507" s="27"/>
      <c r="AC24507" s="28"/>
      <c r="AD24507" s="30"/>
      <c r="AE24507" s="30"/>
    </row>
    <row r="24508" spans="27:31" x14ac:dyDescent="0.25">
      <c r="AA24508" s="27"/>
      <c r="AC24508" s="28"/>
      <c r="AD24508" s="30"/>
      <c r="AE24508" s="30"/>
    </row>
    <row r="24509" spans="27:31" x14ac:dyDescent="0.25">
      <c r="AA24509" s="27"/>
      <c r="AC24509" s="28"/>
      <c r="AD24509" s="30"/>
      <c r="AE24509" s="30"/>
    </row>
    <row r="24510" spans="27:31" x14ac:dyDescent="0.25">
      <c r="AA24510" s="27"/>
      <c r="AC24510" s="28"/>
      <c r="AD24510" s="30"/>
      <c r="AE24510" s="30"/>
    </row>
    <row r="24511" spans="27:31" x14ac:dyDescent="0.25">
      <c r="AA24511" s="27"/>
      <c r="AC24511" s="28"/>
      <c r="AD24511" s="30"/>
      <c r="AE24511" s="30"/>
    </row>
    <row r="24512" spans="27:31" x14ac:dyDescent="0.25">
      <c r="AA24512" s="27"/>
      <c r="AC24512" s="28"/>
      <c r="AD24512" s="30"/>
      <c r="AE24512" s="30"/>
    </row>
    <row r="24513" spans="27:31" x14ac:dyDescent="0.25">
      <c r="AA24513" s="27"/>
      <c r="AC24513" s="28"/>
      <c r="AD24513" s="30"/>
      <c r="AE24513" s="30"/>
    </row>
    <row r="24514" spans="27:31" x14ac:dyDescent="0.25">
      <c r="AA24514" s="27"/>
      <c r="AC24514" s="28"/>
      <c r="AD24514" s="30"/>
      <c r="AE24514" s="30"/>
    </row>
    <row r="24515" spans="27:31" x14ac:dyDescent="0.25">
      <c r="AA24515" s="27"/>
      <c r="AC24515" s="28"/>
      <c r="AD24515" s="30"/>
      <c r="AE24515" s="30"/>
    </row>
    <row r="24516" spans="27:31" x14ac:dyDescent="0.25">
      <c r="AA24516" s="27"/>
      <c r="AC24516" s="28"/>
      <c r="AD24516" s="30"/>
      <c r="AE24516" s="30"/>
    </row>
    <row r="24517" spans="27:31" x14ac:dyDescent="0.25">
      <c r="AA24517" s="27"/>
      <c r="AC24517" s="28"/>
      <c r="AD24517" s="30"/>
      <c r="AE24517" s="30"/>
    </row>
    <row r="24518" spans="27:31" x14ac:dyDescent="0.25">
      <c r="AA24518" s="27"/>
      <c r="AC24518" s="28"/>
      <c r="AD24518" s="30"/>
      <c r="AE24518" s="30"/>
    </row>
    <row r="24519" spans="27:31" x14ac:dyDescent="0.25">
      <c r="AA24519" s="27"/>
      <c r="AC24519" s="28"/>
      <c r="AD24519" s="30"/>
      <c r="AE24519" s="30"/>
    </row>
    <row r="24520" spans="27:31" x14ac:dyDescent="0.25">
      <c r="AA24520" s="27"/>
      <c r="AC24520" s="28"/>
      <c r="AD24520" s="30"/>
      <c r="AE24520" s="30"/>
    </row>
    <row r="24521" spans="27:31" x14ac:dyDescent="0.25">
      <c r="AA24521" s="27"/>
      <c r="AC24521" s="28"/>
      <c r="AD24521" s="30"/>
      <c r="AE24521" s="30"/>
    </row>
    <row r="24522" spans="27:31" x14ac:dyDescent="0.25">
      <c r="AA24522" s="27"/>
      <c r="AC24522" s="28"/>
      <c r="AD24522" s="30"/>
      <c r="AE24522" s="30"/>
    </row>
    <row r="24523" spans="27:31" x14ac:dyDescent="0.25">
      <c r="AA24523" s="27"/>
      <c r="AC24523" s="28"/>
      <c r="AD24523" s="30"/>
      <c r="AE24523" s="30"/>
    </row>
    <row r="24524" spans="27:31" x14ac:dyDescent="0.25">
      <c r="AA24524" s="27"/>
      <c r="AC24524" s="28"/>
      <c r="AD24524" s="30"/>
      <c r="AE24524" s="30"/>
    </row>
    <row r="24525" spans="27:31" x14ac:dyDescent="0.25">
      <c r="AA24525" s="27"/>
      <c r="AC24525" s="28"/>
      <c r="AD24525" s="30"/>
      <c r="AE24525" s="30"/>
    </row>
    <row r="24526" spans="27:31" x14ac:dyDescent="0.25">
      <c r="AA24526" s="27"/>
      <c r="AC24526" s="28"/>
      <c r="AD24526" s="30"/>
      <c r="AE24526" s="30"/>
    </row>
    <row r="24527" spans="27:31" x14ac:dyDescent="0.25">
      <c r="AA24527" s="27"/>
      <c r="AC24527" s="28"/>
      <c r="AD24527" s="30"/>
      <c r="AE24527" s="30"/>
    </row>
    <row r="24528" spans="27:31" x14ac:dyDescent="0.25">
      <c r="AA24528" s="27"/>
      <c r="AC24528" s="28"/>
      <c r="AD24528" s="30"/>
      <c r="AE24528" s="30"/>
    </row>
    <row r="24529" spans="27:31" x14ac:dyDescent="0.25">
      <c r="AA24529" s="27"/>
      <c r="AC24529" s="28"/>
      <c r="AD24529" s="30"/>
      <c r="AE24529" s="30"/>
    </row>
    <row r="24530" spans="27:31" x14ac:dyDescent="0.25">
      <c r="AA24530" s="27"/>
      <c r="AC24530" s="28"/>
      <c r="AD24530" s="30"/>
      <c r="AE24530" s="30"/>
    </row>
    <row r="24531" spans="27:31" x14ac:dyDescent="0.25">
      <c r="AA24531" s="27"/>
      <c r="AC24531" s="28"/>
      <c r="AD24531" s="30"/>
      <c r="AE24531" s="30"/>
    </row>
    <row r="24532" spans="27:31" x14ac:dyDescent="0.25">
      <c r="AA24532" s="27"/>
      <c r="AC24532" s="28"/>
      <c r="AD24532" s="30"/>
      <c r="AE24532" s="30"/>
    </row>
    <row r="24533" spans="27:31" x14ac:dyDescent="0.25">
      <c r="AA24533" s="27"/>
      <c r="AC24533" s="28"/>
      <c r="AD24533" s="30"/>
      <c r="AE24533" s="30"/>
    </row>
    <row r="24534" spans="27:31" x14ac:dyDescent="0.25">
      <c r="AA24534" s="27"/>
      <c r="AC24534" s="28"/>
      <c r="AD24534" s="30"/>
      <c r="AE24534" s="30"/>
    </row>
    <row r="24535" spans="27:31" x14ac:dyDescent="0.25">
      <c r="AA24535" s="27"/>
      <c r="AC24535" s="28"/>
      <c r="AD24535" s="30"/>
      <c r="AE24535" s="30"/>
    </row>
    <row r="24536" spans="27:31" x14ac:dyDescent="0.25">
      <c r="AA24536" s="27"/>
      <c r="AC24536" s="28"/>
      <c r="AD24536" s="30"/>
      <c r="AE24536" s="30"/>
    </row>
    <row r="24537" spans="27:31" x14ac:dyDescent="0.25">
      <c r="AA24537" s="27"/>
      <c r="AC24537" s="28"/>
      <c r="AD24537" s="30"/>
      <c r="AE24537" s="30"/>
    </row>
    <row r="24538" spans="27:31" x14ac:dyDescent="0.25">
      <c r="AA24538" s="27"/>
      <c r="AC24538" s="28"/>
      <c r="AD24538" s="30"/>
      <c r="AE24538" s="30"/>
    </row>
    <row r="24539" spans="27:31" x14ac:dyDescent="0.25">
      <c r="AA24539" s="27"/>
      <c r="AC24539" s="28"/>
      <c r="AD24539" s="30"/>
      <c r="AE24539" s="30"/>
    </row>
    <row r="24540" spans="27:31" x14ac:dyDescent="0.25">
      <c r="AA24540" s="27"/>
      <c r="AC24540" s="28"/>
      <c r="AD24540" s="30"/>
      <c r="AE24540" s="30"/>
    </row>
    <row r="24541" spans="27:31" x14ac:dyDescent="0.25">
      <c r="AA24541" s="27"/>
      <c r="AC24541" s="28"/>
      <c r="AD24541" s="30"/>
      <c r="AE24541" s="30"/>
    </row>
    <row r="24542" spans="27:31" x14ac:dyDescent="0.25">
      <c r="AA24542" s="27"/>
      <c r="AC24542" s="28"/>
      <c r="AD24542" s="30"/>
      <c r="AE24542" s="30"/>
    </row>
    <row r="24543" spans="27:31" x14ac:dyDescent="0.25">
      <c r="AA24543" s="27"/>
      <c r="AC24543" s="28"/>
      <c r="AD24543" s="30"/>
      <c r="AE24543" s="30"/>
    </row>
    <row r="24544" spans="27:31" x14ac:dyDescent="0.25">
      <c r="AA24544" s="27"/>
      <c r="AC24544" s="28"/>
      <c r="AD24544" s="30"/>
      <c r="AE24544" s="30"/>
    </row>
    <row r="24545" spans="27:31" x14ac:dyDescent="0.25">
      <c r="AA24545" s="27"/>
      <c r="AC24545" s="28"/>
      <c r="AD24545" s="30"/>
      <c r="AE24545" s="30"/>
    </row>
    <row r="24546" spans="27:31" x14ac:dyDescent="0.25">
      <c r="AA24546" s="27"/>
      <c r="AC24546" s="28"/>
      <c r="AD24546" s="30"/>
      <c r="AE24546" s="30"/>
    </row>
    <row r="24547" spans="27:31" x14ac:dyDescent="0.25">
      <c r="AA24547" s="27"/>
      <c r="AC24547" s="28"/>
      <c r="AD24547" s="30"/>
      <c r="AE24547" s="30"/>
    </row>
    <row r="24548" spans="27:31" x14ac:dyDescent="0.25">
      <c r="AA24548" s="27"/>
      <c r="AC24548" s="28"/>
      <c r="AD24548" s="30"/>
      <c r="AE24548" s="30"/>
    </row>
    <row r="24549" spans="27:31" x14ac:dyDescent="0.25">
      <c r="AA24549" s="27"/>
      <c r="AC24549" s="28"/>
      <c r="AD24549" s="30"/>
      <c r="AE24549" s="30"/>
    </row>
    <row r="24550" spans="27:31" x14ac:dyDescent="0.25">
      <c r="AA24550" s="27"/>
      <c r="AC24550" s="28"/>
      <c r="AD24550" s="30"/>
      <c r="AE24550" s="30"/>
    </row>
    <row r="24551" spans="27:31" x14ac:dyDescent="0.25">
      <c r="AA24551" s="27"/>
      <c r="AC24551" s="28"/>
      <c r="AD24551" s="30"/>
      <c r="AE24551" s="30"/>
    </row>
    <row r="24552" spans="27:31" x14ac:dyDescent="0.25">
      <c r="AA24552" s="27"/>
      <c r="AC24552" s="28"/>
      <c r="AD24552" s="30"/>
      <c r="AE24552" s="30"/>
    </row>
    <row r="24553" spans="27:31" x14ac:dyDescent="0.25">
      <c r="AA24553" s="27"/>
      <c r="AC24553" s="28"/>
      <c r="AD24553" s="30"/>
      <c r="AE24553" s="30"/>
    </row>
    <row r="24554" spans="27:31" x14ac:dyDescent="0.25">
      <c r="AA24554" s="27"/>
      <c r="AC24554" s="28"/>
      <c r="AD24554" s="30"/>
      <c r="AE24554" s="30"/>
    </row>
    <row r="24555" spans="27:31" x14ac:dyDescent="0.25">
      <c r="AA24555" s="27"/>
      <c r="AC24555" s="28"/>
      <c r="AD24555" s="30"/>
      <c r="AE24555" s="30"/>
    </row>
    <row r="24556" spans="27:31" x14ac:dyDescent="0.25">
      <c r="AA24556" s="27"/>
      <c r="AC24556" s="28"/>
      <c r="AD24556" s="30"/>
      <c r="AE24556" s="30"/>
    </row>
    <row r="24557" spans="27:31" x14ac:dyDescent="0.25">
      <c r="AA24557" s="27"/>
      <c r="AC24557" s="28"/>
      <c r="AD24557" s="30"/>
      <c r="AE24557" s="30"/>
    </row>
    <row r="24558" spans="27:31" x14ac:dyDescent="0.25">
      <c r="AA24558" s="27"/>
      <c r="AC24558" s="28"/>
      <c r="AD24558" s="30"/>
      <c r="AE24558" s="30"/>
    </row>
    <row r="24559" spans="27:31" x14ac:dyDescent="0.25">
      <c r="AA24559" s="27"/>
      <c r="AC24559" s="28"/>
      <c r="AD24559" s="30"/>
      <c r="AE24559" s="30"/>
    </row>
    <row r="24560" spans="27:31" x14ac:dyDescent="0.25">
      <c r="AA24560" s="27"/>
      <c r="AC24560" s="28"/>
      <c r="AD24560" s="30"/>
      <c r="AE24560" s="30"/>
    </row>
    <row r="24561" spans="27:31" x14ac:dyDescent="0.25">
      <c r="AA24561" s="27"/>
      <c r="AC24561" s="28"/>
      <c r="AD24561" s="30"/>
      <c r="AE24561" s="30"/>
    </row>
    <row r="24562" spans="27:31" x14ac:dyDescent="0.25">
      <c r="AA24562" s="27"/>
      <c r="AC24562" s="28"/>
      <c r="AD24562" s="30"/>
      <c r="AE24562" s="30"/>
    </row>
    <row r="24563" spans="27:31" x14ac:dyDescent="0.25">
      <c r="AA24563" s="27"/>
      <c r="AC24563" s="28"/>
      <c r="AD24563" s="30"/>
      <c r="AE24563" s="30"/>
    </row>
    <row r="24564" spans="27:31" x14ac:dyDescent="0.25">
      <c r="AA24564" s="27"/>
      <c r="AC24564" s="28"/>
      <c r="AD24564" s="30"/>
      <c r="AE24564" s="30"/>
    </row>
    <row r="24565" spans="27:31" x14ac:dyDescent="0.25">
      <c r="AA24565" s="27"/>
      <c r="AC24565" s="28"/>
      <c r="AD24565" s="30"/>
      <c r="AE24565" s="30"/>
    </row>
    <row r="24566" spans="27:31" x14ac:dyDescent="0.25">
      <c r="AA24566" s="27"/>
      <c r="AC24566" s="28"/>
      <c r="AD24566" s="30"/>
      <c r="AE24566" s="30"/>
    </row>
    <row r="24567" spans="27:31" x14ac:dyDescent="0.25">
      <c r="AA24567" s="27"/>
      <c r="AC24567" s="28"/>
      <c r="AD24567" s="30"/>
      <c r="AE24567" s="30"/>
    </row>
    <row r="24568" spans="27:31" x14ac:dyDescent="0.25">
      <c r="AA24568" s="27"/>
      <c r="AC24568" s="28"/>
      <c r="AD24568" s="30"/>
      <c r="AE24568" s="30"/>
    </row>
    <row r="24569" spans="27:31" x14ac:dyDescent="0.25">
      <c r="AA24569" s="27"/>
      <c r="AC24569" s="28"/>
      <c r="AD24569" s="30"/>
      <c r="AE24569" s="30"/>
    </row>
    <row r="24570" spans="27:31" x14ac:dyDescent="0.25">
      <c r="AA24570" s="27"/>
      <c r="AC24570" s="28"/>
      <c r="AD24570" s="30"/>
      <c r="AE24570" s="30"/>
    </row>
    <row r="24571" spans="27:31" x14ac:dyDescent="0.25">
      <c r="AA24571" s="27"/>
      <c r="AC24571" s="28"/>
      <c r="AD24571" s="30"/>
      <c r="AE24571" s="30"/>
    </row>
    <row r="24572" spans="27:31" x14ac:dyDescent="0.25">
      <c r="AA24572" s="27"/>
      <c r="AC24572" s="28"/>
      <c r="AD24572" s="30"/>
      <c r="AE24572" s="30"/>
    </row>
    <row r="24573" spans="27:31" x14ac:dyDescent="0.25">
      <c r="AA24573" s="27"/>
      <c r="AC24573" s="28"/>
      <c r="AD24573" s="30"/>
      <c r="AE24573" s="30"/>
    </row>
    <row r="24574" spans="27:31" x14ac:dyDescent="0.25">
      <c r="AA24574" s="27"/>
      <c r="AC24574" s="28"/>
      <c r="AD24574" s="30"/>
      <c r="AE24574" s="30"/>
    </row>
    <row r="24575" spans="27:31" x14ac:dyDescent="0.25">
      <c r="AA24575" s="27"/>
      <c r="AC24575" s="28"/>
      <c r="AD24575" s="30"/>
      <c r="AE24575" s="30"/>
    </row>
    <row r="24576" spans="27:31" x14ac:dyDescent="0.25">
      <c r="AA24576" s="27"/>
      <c r="AC24576" s="28"/>
      <c r="AD24576" s="30"/>
      <c r="AE24576" s="30"/>
    </row>
    <row r="24577" spans="27:31" x14ac:dyDescent="0.25">
      <c r="AA24577" s="27"/>
      <c r="AC24577" s="28"/>
      <c r="AD24577" s="30"/>
      <c r="AE24577" s="30"/>
    </row>
    <row r="24578" spans="27:31" x14ac:dyDescent="0.25">
      <c r="AA24578" s="27"/>
      <c r="AC24578" s="28"/>
      <c r="AD24578" s="30"/>
      <c r="AE24578" s="30"/>
    </row>
    <row r="24579" spans="27:31" x14ac:dyDescent="0.25">
      <c r="AA24579" s="27"/>
      <c r="AC24579" s="28"/>
      <c r="AD24579" s="30"/>
      <c r="AE24579" s="30"/>
    </row>
    <row r="24580" spans="27:31" x14ac:dyDescent="0.25">
      <c r="AA24580" s="27"/>
      <c r="AC24580" s="28"/>
      <c r="AD24580" s="30"/>
      <c r="AE24580" s="30"/>
    </row>
    <row r="24581" spans="27:31" x14ac:dyDescent="0.25">
      <c r="AA24581" s="27"/>
      <c r="AC24581" s="28"/>
      <c r="AD24581" s="30"/>
      <c r="AE24581" s="30"/>
    </row>
    <row r="24582" spans="27:31" x14ac:dyDescent="0.25">
      <c r="AA24582" s="27"/>
      <c r="AC24582" s="28"/>
      <c r="AD24582" s="30"/>
      <c r="AE24582" s="30"/>
    </row>
    <row r="24583" spans="27:31" x14ac:dyDescent="0.25">
      <c r="AA24583" s="27"/>
      <c r="AC24583" s="28"/>
      <c r="AD24583" s="30"/>
      <c r="AE24583" s="30"/>
    </row>
    <row r="24584" spans="27:31" x14ac:dyDescent="0.25">
      <c r="AA24584" s="27"/>
      <c r="AC24584" s="28"/>
      <c r="AD24584" s="30"/>
      <c r="AE24584" s="30"/>
    </row>
    <row r="24585" spans="27:31" x14ac:dyDescent="0.25">
      <c r="AA24585" s="27"/>
      <c r="AC24585" s="28"/>
      <c r="AD24585" s="30"/>
      <c r="AE24585" s="30"/>
    </row>
    <row r="24586" spans="27:31" x14ac:dyDescent="0.25">
      <c r="AA24586" s="27"/>
      <c r="AC24586" s="28"/>
      <c r="AD24586" s="30"/>
      <c r="AE24586" s="30"/>
    </row>
    <row r="24587" spans="27:31" x14ac:dyDescent="0.25">
      <c r="AA24587" s="27"/>
      <c r="AC24587" s="28"/>
      <c r="AD24587" s="30"/>
      <c r="AE24587" s="30"/>
    </row>
    <row r="24588" spans="27:31" x14ac:dyDescent="0.25">
      <c r="AA24588" s="27"/>
      <c r="AC24588" s="28"/>
      <c r="AD24588" s="30"/>
      <c r="AE24588" s="30"/>
    </row>
    <row r="24589" spans="27:31" x14ac:dyDescent="0.25">
      <c r="AA24589" s="27"/>
      <c r="AC24589" s="28"/>
      <c r="AD24589" s="30"/>
      <c r="AE24589" s="30"/>
    </row>
    <row r="24590" spans="27:31" x14ac:dyDescent="0.25">
      <c r="AA24590" s="27"/>
      <c r="AC24590" s="28"/>
      <c r="AD24590" s="30"/>
      <c r="AE24590" s="30"/>
    </row>
    <row r="24591" spans="27:31" x14ac:dyDescent="0.25">
      <c r="AA24591" s="27"/>
      <c r="AC24591" s="28"/>
      <c r="AD24591" s="30"/>
      <c r="AE24591" s="30"/>
    </row>
    <row r="24592" spans="27:31" x14ac:dyDescent="0.25">
      <c r="AA24592" s="27"/>
      <c r="AC24592" s="28"/>
      <c r="AD24592" s="30"/>
      <c r="AE24592" s="30"/>
    </row>
    <row r="24593" spans="27:31" x14ac:dyDescent="0.25">
      <c r="AA24593" s="27"/>
      <c r="AC24593" s="28"/>
      <c r="AD24593" s="30"/>
      <c r="AE24593" s="30"/>
    </row>
    <row r="24594" spans="27:31" x14ac:dyDescent="0.25">
      <c r="AA24594" s="27"/>
      <c r="AC24594" s="28"/>
      <c r="AD24594" s="30"/>
      <c r="AE24594" s="30"/>
    </row>
    <row r="24595" spans="27:31" x14ac:dyDescent="0.25">
      <c r="AA24595" s="27"/>
      <c r="AC24595" s="28"/>
      <c r="AD24595" s="30"/>
      <c r="AE24595" s="30"/>
    </row>
    <row r="24596" spans="27:31" x14ac:dyDescent="0.25">
      <c r="AA24596" s="27"/>
      <c r="AC24596" s="28"/>
      <c r="AD24596" s="30"/>
      <c r="AE24596" s="30"/>
    </row>
    <row r="24597" spans="27:31" x14ac:dyDescent="0.25">
      <c r="AA24597" s="27"/>
      <c r="AC24597" s="28"/>
      <c r="AD24597" s="30"/>
      <c r="AE24597" s="30"/>
    </row>
    <row r="24598" spans="27:31" x14ac:dyDescent="0.25">
      <c r="AA24598" s="27"/>
      <c r="AC24598" s="28"/>
      <c r="AD24598" s="30"/>
      <c r="AE24598" s="30"/>
    </row>
    <row r="24599" spans="27:31" x14ac:dyDescent="0.25">
      <c r="AA24599" s="27"/>
      <c r="AC24599" s="28"/>
      <c r="AD24599" s="30"/>
      <c r="AE24599" s="30"/>
    </row>
    <row r="24600" spans="27:31" x14ac:dyDescent="0.25">
      <c r="AA24600" s="27"/>
      <c r="AC24600" s="28"/>
      <c r="AD24600" s="30"/>
      <c r="AE24600" s="30"/>
    </row>
    <row r="24601" spans="27:31" x14ac:dyDescent="0.25">
      <c r="AA24601" s="27"/>
      <c r="AC24601" s="28"/>
      <c r="AD24601" s="30"/>
      <c r="AE24601" s="30"/>
    </row>
    <row r="24602" spans="27:31" x14ac:dyDescent="0.25">
      <c r="AA24602" s="27"/>
      <c r="AC24602" s="28"/>
      <c r="AD24602" s="30"/>
      <c r="AE24602" s="30"/>
    </row>
    <row r="24603" spans="27:31" x14ac:dyDescent="0.25">
      <c r="AA24603" s="27"/>
      <c r="AC24603" s="28"/>
      <c r="AD24603" s="30"/>
      <c r="AE24603" s="30"/>
    </row>
    <row r="24604" spans="27:31" x14ac:dyDescent="0.25">
      <c r="AA24604" s="27"/>
      <c r="AC24604" s="28"/>
      <c r="AD24604" s="30"/>
      <c r="AE24604" s="30"/>
    </row>
    <row r="24605" spans="27:31" x14ac:dyDescent="0.25">
      <c r="AA24605" s="27"/>
      <c r="AC24605" s="28"/>
      <c r="AD24605" s="30"/>
      <c r="AE24605" s="30"/>
    </row>
    <row r="24606" spans="27:31" x14ac:dyDescent="0.25">
      <c r="AA24606" s="27"/>
      <c r="AC24606" s="28"/>
      <c r="AD24606" s="30"/>
      <c r="AE24606" s="30"/>
    </row>
    <row r="24607" spans="27:31" x14ac:dyDescent="0.25">
      <c r="AA24607" s="27"/>
      <c r="AC24607" s="28"/>
      <c r="AD24607" s="30"/>
      <c r="AE24607" s="30"/>
    </row>
    <row r="24608" spans="27:31" x14ac:dyDescent="0.25">
      <c r="AA24608" s="27"/>
      <c r="AC24608" s="28"/>
      <c r="AD24608" s="30"/>
      <c r="AE24608" s="30"/>
    </row>
    <row r="24609" spans="27:31" x14ac:dyDescent="0.25">
      <c r="AA24609" s="27"/>
      <c r="AC24609" s="28"/>
      <c r="AD24609" s="30"/>
      <c r="AE24609" s="30"/>
    </row>
    <row r="24610" spans="27:31" x14ac:dyDescent="0.25">
      <c r="AA24610" s="27"/>
      <c r="AC24610" s="28"/>
      <c r="AD24610" s="30"/>
      <c r="AE24610" s="30"/>
    </row>
    <row r="24611" spans="27:31" x14ac:dyDescent="0.25">
      <c r="AA24611" s="27"/>
      <c r="AC24611" s="28"/>
      <c r="AD24611" s="30"/>
      <c r="AE24611" s="30"/>
    </row>
    <row r="24612" spans="27:31" x14ac:dyDescent="0.25">
      <c r="AA24612" s="27"/>
      <c r="AC24612" s="28"/>
      <c r="AD24612" s="30"/>
      <c r="AE24612" s="30"/>
    </row>
    <row r="24613" spans="27:31" x14ac:dyDescent="0.25">
      <c r="AA24613" s="27"/>
      <c r="AC24613" s="28"/>
      <c r="AD24613" s="30"/>
      <c r="AE24613" s="30"/>
    </row>
    <row r="24614" spans="27:31" x14ac:dyDescent="0.25">
      <c r="AA24614" s="27"/>
      <c r="AC24614" s="28"/>
      <c r="AD24614" s="30"/>
      <c r="AE24614" s="30"/>
    </row>
    <row r="24615" spans="27:31" x14ac:dyDescent="0.25">
      <c r="AA24615" s="27"/>
      <c r="AC24615" s="28"/>
      <c r="AD24615" s="30"/>
      <c r="AE24615" s="30"/>
    </row>
    <row r="24616" spans="27:31" x14ac:dyDescent="0.25">
      <c r="AA24616" s="27"/>
      <c r="AC24616" s="28"/>
      <c r="AD24616" s="30"/>
      <c r="AE24616" s="30"/>
    </row>
    <row r="24617" spans="27:31" x14ac:dyDescent="0.25">
      <c r="AA24617" s="27"/>
      <c r="AC24617" s="28"/>
      <c r="AD24617" s="30"/>
      <c r="AE24617" s="30"/>
    </row>
    <row r="24618" spans="27:31" x14ac:dyDescent="0.25">
      <c r="AA24618" s="27"/>
      <c r="AC24618" s="28"/>
      <c r="AD24618" s="30"/>
      <c r="AE24618" s="30"/>
    </row>
    <row r="24619" spans="27:31" x14ac:dyDescent="0.25">
      <c r="AA24619" s="27"/>
      <c r="AC24619" s="28"/>
      <c r="AD24619" s="30"/>
      <c r="AE24619" s="30"/>
    </row>
    <row r="24620" spans="27:31" x14ac:dyDescent="0.25">
      <c r="AA24620" s="27"/>
      <c r="AC24620" s="28"/>
      <c r="AD24620" s="30"/>
      <c r="AE24620" s="30"/>
    </row>
    <row r="24621" spans="27:31" x14ac:dyDescent="0.25">
      <c r="AA24621" s="27"/>
      <c r="AC24621" s="28"/>
      <c r="AD24621" s="30"/>
      <c r="AE24621" s="30"/>
    </row>
    <row r="24622" spans="27:31" x14ac:dyDescent="0.25">
      <c r="AA24622" s="27"/>
      <c r="AC24622" s="28"/>
      <c r="AD24622" s="30"/>
      <c r="AE24622" s="30"/>
    </row>
    <row r="24623" spans="27:31" x14ac:dyDescent="0.25">
      <c r="AA24623" s="27"/>
      <c r="AC24623" s="28"/>
      <c r="AD24623" s="30"/>
      <c r="AE24623" s="30"/>
    </row>
    <row r="24624" spans="27:31" x14ac:dyDescent="0.25">
      <c r="AA24624" s="27"/>
      <c r="AC24624" s="28"/>
      <c r="AD24624" s="30"/>
      <c r="AE24624" s="30"/>
    </row>
    <row r="24625" spans="27:31" x14ac:dyDescent="0.25">
      <c r="AA24625" s="27"/>
      <c r="AC24625" s="28"/>
      <c r="AD24625" s="30"/>
      <c r="AE24625" s="30"/>
    </row>
    <row r="24626" spans="27:31" x14ac:dyDescent="0.25">
      <c r="AA24626" s="27"/>
      <c r="AC24626" s="28"/>
      <c r="AD24626" s="30"/>
      <c r="AE24626" s="30"/>
    </row>
    <row r="24627" spans="27:31" x14ac:dyDescent="0.25">
      <c r="AA24627" s="27"/>
      <c r="AC24627" s="28"/>
      <c r="AD24627" s="30"/>
      <c r="AE24627" s="30"/>
    </row>
    <row r="24628" spans="27:31" x14ac:dyDescent="0.25">
      <c r="AA24628" s="27"/>
      <c r="AC24628" s="28"/>
      <c r="AD24628" s="30"/>
      <c r="AE24628" s="30"/>
    </row>
    <row r="24629" spans="27:31" x14ac:dyDescent="0.25">
      <c r="AA24629" s="27"/>
      <c r="AC24629" s="28"/>
      <c r="AD24629" s="30"/>
      <c r="AE24629" s="30"/>
    </row>
    <row r="24630" spans="27:31" x14ac:dyDescent="0.25">
      <c r="AA24630" s="27"/>
      <c r="AC24630" s="28"/>
      <c r="AD24630" s="30"/>
      <c r="AE24630" s="30"/>
    </row>
    <row r="24631" spans="27:31" x14ac:dyDescent="0.25">
      <c r="AA24631" s="27"/>
      <c r="AC24631" s="28"/>
      <c r="AD24631" s="30"/>
      <c r="AE24631" s="30"/>
    </row>
    <row r="24632" spans="27:31" x14ac:dyDescent="0.25">
      <c r="AA24632" s="27"/>
      <c r="AC24632" s="28"/>
      <c r="AD24632" s="30"/>
      <c r="AE24632" s="30"/>
    </row>
    <row r="24633" spans="27:31" x14ac:dyDescent="0.25">
      <c r="AA24633" s="27"/>
      <c r="AC24633" s="28"/>
      <c r="AD24633" s="30"/>
      <c r="AE24633" s="30"/>
    </row>
    <row r="24634" spans="27:31" x14ac:dyDescent="0.25">
      <c r="AA24634" s="27"/>
      <c r="AC24634" s="28"/>
      <c r="AD24634" s="30"/>
      <c r="AE24634" s="30"/>
    </row>
    <row r="24635" spans="27:31" x14ac:dyDescent="0.25">
      <c r="AA24635" s="27"/>
      <c r="AC24635" s="28"/>
      <c r="AD24635" s="30"/>
      <c r="AE24635" s="30"/>
    </row>
    <row r="24636" spans="27:31" x14ac:dyDescent="0.25">
      <c r="AA24636" s="27"/>
      <c r="AC24636" s="28"/>
      <c r="AD24636" s="30"/>
      <c r="AE24636" s="30"/>
    </row>
    <row r="24637" spans="27:31" x14ac:dyDescent="0.25">
      <c r="AA24637" s="27"/>
      <c r="AC24637" s="28"/>
      <c r="AD24637" s="30"/>
      <c r="AE24637" s="30"/>
    </row>
    <row r="24638" spans="27:31" x14ac:dyDescent="0.25">
      <c r="AA24638" s="27"/>
      <c r="AC24638" s="28"/>
      <c r="AD24638" s="30"/>
      <c r="AE24638" s="30"/>
    </row>
    <row r="24639" spans="27:31" x14ac:dyDescent="0.25">
      <c r="AA24639" s="27"/>
      <c r="AC24639" s="28"/>
      <c r="AD24639" s="30"/>
      <c r="AE24639" s="30"/>
    </row>
    <row r="24640" spans="27:31" x14ac:dyDescent="0.25">
      <c r="AA24640" s="27"/>
      <c r="AC24640" s="28"/>
      <c r="AD24640" s="30"/>
      <c r="AE24640" s="30"/>
    </row>
    <row r="24641" spans="27:31" x14ac:dyDescent="0.25">
      <c r="AA24641" s="27"/>
      <c r="AC24641" s="28"/>
      <c r="AD24641" s="30"/>
      <c r="AE24641" s="30"/>
    </row>
    <row r="24642" spans="27:31" x14ac:dyDescent="0.25">
      <c r="AA24642" s="27"/>
      <c r="AC24642" s="28"/>
      <c r="AD24642" s="30"/>
      <c r="AE24642" s="30"/>
    </row>
    <row r="24643" spans="27:31" x14ac:dyDescent="0.25">
      <c r="AA24643" s="27"/>
      <c r="AC24643" s="28"/>
      <c r="AD24643" s="30"/>
      <c r="AE24643" s="30"/>
    </row>
    <row r="24644" spans="27:31" x14ac:dyDescent="0.25">
      <c r="AA24644" s="27"/>
      <c r="AC24644" s="28"/>
      <c r="AD24644" s="30"/>
      <c r="AE24644" s="30"/>
    </row>
    <row r="24645" spans="27:31" x14ac:dyDescent="0.25">
      <c r="AA24645" s="27"/>
      <c r="AC24645" s="28"/>
      <c r="AD24645" s="30"/>
      <c r="AE24645" s="30"/>
    </row>
    <row r="24646" spans="27:31" x14ac:dyDescent="0.25">
      <c r="AA24646" s="27"/>
      <c r="AC24646" s="28"/>
      <c r="AD24646" s="30"/>
      <c r="AE24646" s="30"/>
    </row>
    <row r="24647" spans="27:31" x14ac:dyDescent="0.25">
      <c r="AA24647" s="27"/>
      <c r="AC24647" s="28"/>
      <c r="AD24647" s="30"/>
      <c r="AE24647" s="30"/>
    </row>
    <row r="24648" spans="27:31" x14ac:dyDescent="0.25">
      <c r="AA24648" s="27"/>
      <c r="AC24648" s="28"/>
      <c r="AD24648" s="30"/>
      <c r="AE24648" s="30"/>
    </row>
    <row r="24649" spans="27:31" x14ac:dyDescent="0.25">
      <c r="AA24649" s="27"/>
      <c r="AC24649" s="28"/>
      <c r="AD24649" s="30"/>
      <c r="AE24649" s="30"/>
    </row>
    <row r="24650" spans="27:31" x14ac:dyDescent="0.25">
      <c r="AA24650" s="27"/>
      <c r="AC24650" s="28"/>
      <c r="AD24650" s="30"/>
      <c r="AE24650" s="30"/>
    </row>
    <row r="24651" spans="27:31" x14ac:dyDescent="0.25">
      <c r="AA24651" s="27"/>
      <c r="AC24651" s="28"/>
      <c r="AD24651" s="30"/>
      <c r="AE24651" s="30"/>
    </row>
    <row r="24652" spans="27:31" x14ac:dyDescent="0.25">
      <c r="AA24652" s="27"/>
      <c r="AC24652" s="28"/>
      <c r="AD24652" s="30"/>
      <c r="AE24652" s="30"/>
    </row>
    <row r="24653" spans="27:31" x14ac:dyDescent="0.25">
      <c r="AA24653" s="27"/>
      <c r="AC24653" s="28"/>
      <c r="AD24653" s="30"/>
      <c r="AE24653" s="30"/>
    </row>
    <row r="24654" spans="27:31" x14ac:dyDescent="0.25">
      <c r="AA24654" s="27"/>
      <c r="AC24654" s="28"/>
      <c r="AD24654" s="30"/>
      <c r="AE24654" s="30"/>
    </row>
    <row r="24655" spans="27:31" x14ac:dyDescent="0.25">
      <c r="AA24655" s="27"/>
      <c r="AC24655" s="28"/>
      <c r="AD24655" s="30"/>
      <c r="AE24655" s="30"/>
    </row>
    <row r="24656" spans="27:31" x14ac:dyDescent="0.25">
      <c r="AA24656" s="27"/>
      <c r="AC24656" s="28"/>
      <c r="AD24656" s="30"/>
      <c r="AE24656" s="30"/>
    </row>
    <row r="24657" spans="27:31" x14ac:dyDescent="0.25">
      <c r="AA24657" s="27"/>
      <c r="AC24657" s="28"/>
      <c r="AD24657" s="30"/>
      <c r="AE24657" s="30"/>
    </row>
    <row r="24658" spans="27:31" x14ac:dyDescent="0.25">
      <c r="AA24658" s="27"/>
      <c r="AC24658" s="28"/>
      <c r="AD24658" s="30"/>
      <c r="AE24658" s="30"/>
    </row>
    <row r="24659" spans="27:31" x14ac:dyDescent="0.25">
      <c r="AA24659" s="27"/>
      <c r="AC24659" s="28"/>
      <c r="AD24659" s="30"/>
      <c r="AE24659" s="30"/>
    </row>
    <row r="24660" spans="27:31" x14ac:dyDescent="0.25">
      <c r="AA24660" s="27"/>
      <c r="AC24660" s="28"/>
      <c r="AD24660" s="30"/>
      <c r="AE24660" s="30"/>
    </row>
    <row r="24661" spans="27:31" x14ac:dyDescent="0.25">
      <c r="AA24661" s="27"/>
      <c r="AC24661" s="28"/>
      <c r="AD24661" s="30"/>
      <c r="AE24661" s="30"/>
    </row>
    <row r="24662" spans="27:31" x14ac:dyDescent="0.25">
      <c r="AA24662" s="27"/>
      <c r="AC24662" s="28"/>
      <c r="AD24662" s="30"/>
      <c r="AE24662" s="30"/>
    </row>
    <row r="24663" spans="27:31" x14ac:dyDescent="0.25">
      <c r="AA24663" s="27"/>
      <c r="AC24663" s="28"/>
      <c r="AD24663" s="30"/>
      <c r="AE24663" s="30"/>
    </row>
    <row r="24664" spans="27:31" x14ac:dyDescent="0.25">
      <c r="AA24664" s="27"/>
      <c r="AC24664" s="28"/>
      <c r="AD24664" s="30"/>
      <c r="AE24664" s="30"/>
    </row>
    <row r="24665" spans="27:31" x14ac:dyDescent="0.25">
      <c r="AA24665" s="27"/>
      <c r="AC24665" s="28"/>
      <c r="AD24665" s="30"/>
      <c r="AE24665" s="30"/>
    </row>
    <row r="24666" spans="27:31" x14ac:dyDescent="0.25">
      <c r="AA24666" s="27"/>
      <c r="AC24666" s="28"/>
      <c r="AD24666" s="30"/>
      <c r="AE24666" s="30"/>
    </row>
    <row r="24667" spans="27:31" x14ac:dyDescent="0.25">
      <c r="AA24667" s="27"/>
      <c r="AC24667" s="28"/>
      <c r="AD24667" s="30"/>
      <c r="AE24667" s="30"/>
    </row>
    <row r="24668" spans="27:31" x14ac:dyDescent="0.25">
      <c r="AA24668" s="27"/>
      <c r="AC24668" s="28"/>
      <c r="AD24668" s="30"/>
      <c r="AE24668" s="30"/>
    </row>
    <row r="24669" spans="27:31" x14ac:dyDescent="0.25">
      <c r="AA24669" s="27"/>
      <c r="AC24669" s="28"/>
      <c r="AD24669" s="30"/>
      <c r="AE24669" s="30"/>
    </row>
    <row r="24670" spans="27:31" x14ac:dyDescent="0.25">
      <c r="AA24670" s="27"/>
      <c r="AC24670" s="28"/>
      <c r="AD24670" s="30"/>
      <c r="AE24670" s="30"/>
    </row>
    <row r="24671" spans="27:31" x14ac:dyDescent="0.25">
      <c r="AA24671" s="27"/>
      <c r="AC24671" s="28"/>
      <c r="AD24671" s="30"/>
      <c r="AE24671" s="30"/>
    </row>
    <row r="24672" spans="27:31" x14ac:dyDescent="0.25">
      <c r="AA24672" s="27"/>
      <c r="AC24672" s="28"/>
      <c r="AD24672" s="30"/>
      <c r="AE24672" s="30"/>
    </row>
    <row r="24673" spans="27:31" x14ac:dyDescent="0.25">
      <c r="AA24673" s="27"/>
      <c r="AC24673" s="28"/>
      <c r="AD24673" s="30"/>
      <c r="AE24673" s="30"/>
    </row>
    <row r="24674" spans="27:31" x14ac:dyDescent="0.25">
      <c r="AA24674" s="27"/>
      <c r="AC24674" s="28"/>
      <c r="AD24674" s="30"/>
      <c r="AE24674" s="30"/>
    </row>
    <row r="24675" spans="27:31" x14ac:dyDescent="0.25">
      <c r="AA24675" s="27"/>
      <c r="AC24675" s="28"/>
      <c r="AD24675" s="30"/>
      <c r="AE24675" s="30"/>
    </row>
    <row r="24676" spans="27:31" x14ac:dyDescent="0.25">
      <c r="AA24676" s="27"/>
      <c r="AC24676" s="28"/>
      <c r="AD24676" s="30"/>
      <c r="AE24676" s="30"/>
    </row>
    <row r="24677" spans="27:31" x14ac:dyDescent="0.25">
      <c r="AA24677" s="27"/>
      <c r="AC24677" s="28"/>
      <c r="AD24677" s="30"/>
      <c r="AE24677" s="30"/>
    </row>
    <row r="24678" spans="27:31" x14ac:dyDescent="0.25">
      <c r="AA24678" s="27"/>
      <c r="AC24678" s="28"/>
      <c r="AD24678" s="30"/>
      <c r="AE24678" s="30"/>
    </row>
    <row r="24679" spans="27:31" x14ac:dyDescent="0.25">
      <c r="AA24679" s="27"/>
      <c r="AC24679" s="28"/>
      <c r="AD24679" s="30"/>
      <c r="AE24679" s="30"/>
    </row>
    <row r="24680" spans="27:31" x14ac:dyDescent="0.25">
      <c r="AA24680" s="27"/>
      <c r="AC24680" s="28"/>
      <c r="AD24680" s="30"/>
      <c r="AE24680" s="30"/>
    </row>
    <row r="24681" spans="27:31" x14ac:dyDescent="0.25">
      <c r="AA24681" s="27"/>
      <c r="AC24681" s="28"/>
      <c r="AD24681" s="30"/>
      <c r="AE24681" s="30"/>
    </row>
    <row r="24682" spans="27:31" x14ac:dyDescent="0.25">
      <c r="AA24682" s="27"/>
      <c r="AC24682" s="28"/>
      <c r="AD24682" s="30"/>
      <c r="AE24682" s="30"/>
    </row>
    <row r="24683" spans="27:31" x14ac:dyDescent="0.25">
      <c r="AA24683" s="27"/>
      <c r="AC24683" s="28"/>
      <c r="AD24683" s="30"/>
      <c r="AE24683" s="30"/>
    </row>
    <row r="24684" spans="27:31" x14ac:dyDescent="0.25">
      <c r="AA24684" s="27"/>
      <c r="AC24684" s="28"/>
      <c r="AD24684" s="30"/>
      <c r="AE24684" s="30"/>
    </row>
    <row r="24685" spans="27:31" x14ac:dyDescent="0.25">
      <c r="AA24685" s="27"/>
      <c r="AC24685" s="28"/>
      <c r="AD24685" s="30"/>
      <c r="AE24685" s="30"/>
    </row>
    <row r="24686" spans="27:31" x14ac:dyDescent="0.25">
      <c r="AA24686" s="27"/>
      <c r="AC24686" s="28"/>
      <c r="AD24686" s="30"/>
      <c r="AE24686" s="30"/>
    </row>
    <row r="24687" spans="27:31" x14ac:dyDescent="0.25">
      <c r="AA24687" s="27"/>
      <c r="AC24687" s="28"/>
      <c r="AD24687" s="30"/>
      <c r="AE24687" s="30"/>
    </row>
    <row r="24688" spans="27:31" x14ac:dyDescent="0.25">
      <c r="AA24688" s="27"/>
      <c r="AC24688" s="28"/>
      <c r="AD24688" s="30"/>
      <c r="AE24688" s="30"/>
    </row>
    <row r="24689" spans="27:31" x14ac:dyDescent="0.25">
      <c r="AA24689" s="27"/>
      <c r="AC24689" s="28"/>
      <c r="AD24689" s="30"/>
      <c r="AE24689" s="30"/>
    </row>
    <row r="24690" spans="27:31" x14ac:dyDescent="0.25">
      <c r="AA24690" s="27"/>
      <c r="AC24690" s="28"/>
      <c r="AD24690" s="30"/>
      <c r="AE24690" s="30"/>
    </row>
    <row r="24691" spans="27:31" x14ac:dyDescent="0.25">
      <c r="AA24691" s="27"/>
      <c r="AC24691" s="28"/>
      <c r="AD24691" s="30"/>
      <c r="AE24691" s="30"/>
    </row>
    <row r="24692" spans="27:31" x14ac:dyDescent="0.25">
      <c r="AA24692" s="27"/>
      <c r="AC24692" s="28"/>
      <c r="AD24692" s="30"/>
      <c r="AE24692" s="30"/>
    </row>
    <row r="24693" spans="27:31" x14ac:dyDescent="0.25">
      <c r="AA24693" s="27"/>
      <c r="AC24693" s="28"/>
      <c r="AD24693" s="30"/>
      <c r="AE24693" s="30"/>
    </row>
    <row r="24694" spans="27:31" x14ac:dyDescent="0.25">
      <c r="AA24694" s="27"/>
      <c r="AC24694" s="28"/>
      <c r="AD24694" s="30"/>
      <c r="AE24694" s="30"/>
    </row>
    <row r="24695" spans="27:31" x14ac:dyDescent="0.25">
      <c r="AA24695" s="27"/>
      <c r="AC24695" s="28"/>
      <c r="AD24695" s="30"/>
      <c r="AE24695" s="30"/>
    </row>
    <row r="24696" spans="27:31" x14ac:dyDescent="0.25">
      <c r="AA24696" s="27"/>
      <c r="AC24696" s="28"/>
      <c r="AD24696" s="30"/>
      <c r="AE24696" s="30"/>
    </row>
    <row r="24697" spans="27:31" x14ac:dyDescent="0.25">
      <c r="AA24697" s="27"/>
      <c r="AC24697" s="28"/>
      <c r="AD24697" s="30"/>
      <c r="AE24697" s="30"/>
    </row>
    <row r="24698" spans="27:31" x14ac:dyDescent="0.25">
      <c r="AA24698" s="27"/>
      <c r="AC24698" s="28"/>
      <c r="AD24698" s="30"/>
      <c r="AE24698" s="30"/>
    </row>
    <row r="24699" spans="27:31" x14ac:dyDescent="0.25">
      <c r="AA24699" s="27"/>
      <c r="AC24699" s="28"/>
      <c r="AD24699" s="30"/>
      <c r="AE24699" s="30"/>
    </row>
    <row r="24700" spans="27:31" x14ac:dyDescent="0.25">
      <c r="AA24700" s="27"/>
      <c r="AC24700" s="28"/>
      <c r="AD24700" s="30"/>
      <c r="AE24700" s="30"/>
    </row>
    <row r="24701" spans="27:31" x14ac:dyDescent="0.25">
      <c r="AA24701" s="27"/>
      <c r="AC24701" s="28"/>
      <c r="AD24701" s="30"/>
      <c r="AE24701" s="30"/>
    </row>
    <row r="24702" spans="27:31" x14ac:dyDescent="0.25">
      <c r="AA24702" s="27"/>
      <c r="AC24702" s="28"/>
      <c r="AD24702" s="30"/>
      <c r="AE24702" s="30"/>
    </row>
    <row r="24703" spans="27:31" x14ac:dyDescent="0.25">
      <c r="AA24703" s="27"/>
      <c r="AC24703" s="28"/>
      <c r="AD24703" s="30"/>
      <c r="AE24703" s="30"/>
    </row>
    <row r="24704" spans="27:31" x14ac:dyDescent="0.25">
      <c r="AA24704" s="27"/>
      <c r="AC24704" s="28"/>
      <c r="AD24704" s="30"/>
      <c r="AE24704" s="30"/>
    </row>
    <row r="24705" spans="27:31" x14ac:dyDescent="0.25">
      <c r="AA24705" s="27"/>
      <c r="AC24705" s="28"/>
      <c r="AD24705" s="30"/>
      <c r="AE24705" s="30"/>
    </row>
    <row r="24706" spans="27:31" x14ac:dyDescent="0.25">
      <c r="AA24706" s="27"/>
      <c r="AC24706" s="28"/>
      <c r="AD24706" s="30"/>
      <c r="AE24706" s="30"/>
    </row>
    <row r="24707" spans="27:31" x14ac:dyDescent="0.25">
      <c r="AA24707" s="27"/>
      <c r="AC24707" s="28"/>
      <c r="AD24707" s="30"/>
      <c r="AE24707" s="30"/>
    </row>
    <row r="24708" spans="27:31" x14ac:dyDescent="0.25">
      <c r="AA24708" s="27"/>
      <c r="AC24708" s="28"/>
      <c r="AD24708" s="30"/>
      <c r="AE24708" s="30"/>
    </row>
    <row r="24709" spans="27:31" x14ac:dyDescent="0.25">
      <c r="AA24709" s="27"/>
      <c r="AC24709" s="28"/>
      <c r="AD24709" s="30"/>
      <c r="AE24709" s="30"/>
    </row>
    <row r="24710" spans="27:31" x14ac:dyDescent="0.25">
      <c r="AA24710" s="27"/>
      <c r="AC24710" s="28"/>
      <c r="AD24710" s="30"/>
      <c r="AE24710" s="30"/>
    </row>
    <row r="24711" spans="27:31" x14ac:dyDescent="0.25">
      <c r="AA24711" s="27"/>
      <c r="AC24711" s="28"/>
      <c r="AD24711" s="30"/>
      <c r="AE24711" s="30"/>
    </row>
    <row r="24712" spans="27:31" x14ac:dyDescent="0.25">
      <c r="AA24712" s="27"/>
      <c r="AC24712" s="28"/>
      <c r="AD24712" s="30"/>
      <c r="AE24712" s="30"/>
    </row>
    <row r="24713" spans="27:31" x14ac:dyDescent="0.25">
      <c r="AA24713" s="27"/>
      <c r="AC24713" s="28"/>
      <c r="AD24713" s="30"/>
      <c r="AE24713" s="30"/>
    </row>
    <row r="24714" spans="27:31" x14ac:dyDescent="0.25">
      <c r="AA24714" s="27"/>
      <c r="AC24714" s="28"/>
      <c r="AD24714" s="30"/>
      <c r="AE24714" s="30"/>
    </row>
    <row r="24715" spans="27:31" x14ac:dyDescent="0.25">
      <c r="AA24715" s="27"/>
      <c r="AC24715" s="28"/>
      <c r="AD24715" s="30"/>
      <c r="AE24715" s="30"/>
    </row>
    <row r="24716" spans="27:31" x14ac:dyDescent="0.25">
      <c r="AA24716" s="27"/>
      <c r="AC24716" s="28"/>
      <c r="AD24716" s="30"/>
      <c r="AE24716" s="30"/>
    </row>
    <row r="24717" spans="27:31" x14ac:dyDescent="0.25">
      <c r="AA24717" s="27"/>
      <c r="AC24717" s="28"/>
      <c r="AD24717" s="30"/>
      <c r="AE24717" s="30"/>
    </row>
    <row r="24718" spans="27:31" x14ac:dyDescent="0.25">
      <c r="AA24718" s="27"/>
      <c r="AC24718" s="28"/>
      <c r="AD24718" s="30"/>
      <c r="AE24718" s="30"/>
    </row>
    <row r="24719" spans="27:31" x14ac:dyDescent="0.25">
      <c r="AA24719" s="27"/>
      <c r="AC24719" s="28"/>
      <c r="AD24719" s="30"/>
      <c r="AE24719" s="30"/>
    </row>
    <row r="24720" spans="27:31" x14ac:dyDescent="0.25">
      <c r="AA24720" s="27"/>
      <c r="AC24720" s="28"/>
      <c r="AD24720" s="30"/>
      <c r="AE24720" s="30"/>
    </row>
    <row r="24721" spans="27:31" x14ac:dyDescent="0.25">
      <c r="AA24721" s="27"/>
      <c r="AC24721" s="28"/>
      <c r="AD24721" s="30"/>
      <c r="AE24721" s="30"/>
    </row>
    <row r="24722" spans="27:31" x14ac:dyDescent="0.25">
      <c r="AA24722" s="27"/>
      <c r="AC24722" s="28"/>
      <c r="AD24722" s="30"/>
      <c r="AE24722" s="30"/>
    </row>
    <row r="24723" spans="27:31" x14ac:dyDescent="0.25">
      <c r="AA24723" s="27"/>
      <c r="AC24723" s="28"/>
      <c r="AD24723" s="30"/>
      <c r="AE24723" s="30"/>
    </row>
    <row r="24724" spans="27:31" x14ac:dyDescent="0.25">
      <c r="AA24724" s="27"/>
      <c r="AC24724" s="28"/>
      <c r="AD24724" s="30"/>
      <c r="AE24724" s="30"/>
    </row>
    <row r="24725" spans="27:31" x14ac:dyDescent="0.25">
      <c r="AA24725" s="27"/>
      <c r="AC24725" s="28"/>
      <c r="AD24725" s="30"/>
      <c r="AE24725" s="30"/>
    </row>
    <row r="24726" spans="27:31" x14ac:dyDescent="0.25">
      <c r="AA24726" s="27"/>
      <c r="AC24726" s="28"/>
      <c r="AD24726" s="30"/>
      <c r="AE24726" s="30"/>
    </row>
    <row r="24727" spans="27:31" x14ac:dyDescent="0.25">
      <c r="AA24727" s="27"/>
      <c r="AC24727" s="28"/>
      <c r="AD24727" s="30"/>
      <c r="AE24727" s="30"/>
    </row>
    <row r="24728" spans="27:31" x14ac:dyDescent="0.25">
      <c r="AA24728" s="27"/>
      <c r="AC24728" s="28"/>
      <c r="AD24728" s="30"/>
      <c r="AE24728" s="30"/>
    </row>
    <row r="24729" spans="27:31" x14ac:dyDescent="0.25">
      <c r="AA24729" s="27"/>
      <c r="AC24729" s="28"/>
      <c r="AD24729" s="30"/>
      <c r="AE24729" s="30"/>
    </row>
    <row r="24730" spans="27:31" x14ac:dyDescent="0.25">
      <c r="AA24730" s="27"/>
      <c r="AC24730" s="28"/>
      <c r="AD24730" s="30"/>
      <c r="AE24730" s="30"/>
    </row>
    <row r="24731" spans="27:31" x14ac:dyDescent="0.25">
      <c r="AA24731" s="27"/>
      <c r="AC24731" s="28"/>
      <c r="AD24731" s="30"/>
      <c r="AE24731" s="30"/>
    </row>
    <row r="24732" spans="27:31" x14ac:dyDescent="0.25">
      <c r="AA24732" s="27"/>
      <c r="AC24732" s="28"/>
      <c r="AD24732" s="30"/>
      <c r="AE24732" s="30"/>
    </row>
    <row r="24733" spans="27:31" x14ac:dyDescent="0.25">
      <c r="AA24733" s="27"/>
      <c r="AC24733" s="28"/>
      <c r="AD24733" s="30"/>
      <c r="AE24733" s="30"/>
    </row>
    <row r="24734" spans="27:31" x14ac:dyDescent="0.25">
      <c r="AA24734" s="27"/>
      <c r="AC24734" s="28"/>
      <c r="AD24734" s="30"/>
      <c r="AE24734" s="30"/>
    </row>
    <row r="24735" spans="27:31" x14ac:dyDescent="0.25">
      <c r="AA24735" s="27"/>
      <c r="AC24735" s="28"/>
      <c r="AD24735" s="30"/>
      <c r="AE24735" s="30"/>
    </row>
    <row r="24736" spans="27:31" x14ac:dyDescent="0.25">
      <c r="AA24736" s="27"/>
      <c r="AC24736" s="28"/>
      <c r="AD24736" s="30"/>
      <c r="AE24736" s="30"/>
    </row>
    <row r="24737" spans="27:31" x14ac:dyDescent="0.25">
      <c r="AA24737" s="27"/>
      <c r="AC24737" s="28"/>
      <c r="AD24737" s="30"/>
      <c r="AE24737" s="30"/>
    </row>
    <row r="24738" spans="27:31" x14ac:dyDescent="0.25">
      <c r="AA24738" s="27"/>
      <c r="AC24738" s="28"/>
      <c r="AD24738" s="30"/>
      <c r="AE24738" s="30"/>
    </row>
    <row r="24739" spans="27:31" x14ac:dyDescent="0.25">
      <c r="AA24739" s="27"/>
      <c r="AC24739" s="28"/>
      <c r="AD24739" s="30"/>
      <c r="AE24739" s="30"/>
    </row>
    <row r="24740" spans="27:31" x14ac:dyDescent="0.25">
      <c r="AA24740" s="27"/>
      <c r="AC24740" s="28"/>
      <c r="AD24740" s="30"/>
      <c r="AE24740" s="30"/>
    </row>
    <row r="24741" spans="27:31" x14ac:dyDescent="0.25">
      <c r="AA24741" s="27"/>
      <c r="AC24741" s="28"/>
      <c r="AD24741" s="30"/>
      <c r="AE24741" s="30"/>
    </row>
    <row r="24742" spans="27:31" x14ac:dyDescent="0.25">
      <c r="AA24742" s="27"/>
      <c r="AC24742" s="28"/>
      <c r="AD24742" s="30"/>
      <c r="AE24742" s="30"/>
    </row>
    <row r="24743" spans="27:31" x14ac:dyDescent="0.25">
      <c r="AA24743" s="27"/>
      <c r="AC24743" s="28"/>
      <c r="AD24743" s="30"/>
      <c r="AE24743" s="30"/>
    </row>
    <row r="24744" spans="27:31" x14ac:dyDescent="0.25">
      <c r="AA24744" s="27"/>
      <c r="AC24744" s="28"/>
      <c r="AD24744" s="30"/>
      <c r="AE24744" s="30"/>
    </row>
    <row r="24745" spans="27:31" x14ac:dyDescent="0.25">
      <c r="AA24745" s="27"/>
      <c r="AC24745" s="28"/>
      <c r="AD24745" s="30"/>
      <c r="AE24745" s="30"/>
    </row>
    <row r="24746" spans="27:31" x14ac:dyDescent="0.25">
      <c r="AA24746" s="27"/>
      <c r="AC24746" s="28"/>
      <c r="AD24746" s="30"/>
      <c r="AE24746" s="30"/>
    </row>
    <row r="24747" spans="27:31" x14ac:dyDescent="0.25">
      <c r="AA24747" s="27"/>
      <c r="AC24747" s="28"/>
      <c r="AD24747" s="30"/>
      <c r="AE24747" s="30"/>
    </row>
    <row r="24748" spans="27:31" x14ac:dyDescent="0.25">
      <c r="AA24748" s="27"/>
      <c r="AC24748" s="28"/>
      <c r="AD24748" s="30"/>
      <c r="AE24748" s="30"/>
    </row>
    <row r="24749" spans="27:31" x14ac:dyDescent="0.25">
      <c r="AA24749" s="27"/>
      <c r="AC24749" s="28"/>
      <c r="AD24749" s="30"/>
      <c r="AE24749" s="30"/>
    </row>
    <row r="24750" spans="27:31" x14ac:dyDescent="0.25">
      <c r="AA24750" s="27"/>
      <c r="AC24750" s="28"/>
      <c r="AD24750" s="30"/>
      <c r="AE24750" s="30"/>
    </row>
    <row r="24751" spans="27:31" x14ac:dyDescent="0.25">
      <c r="AA24751" s="27"/>
      <c r="AC24751" s="28"/>
      <c r="AD24751" s="30"/>
      <c r="AE24751" s="30"/>
    </row>
    <row r="24752" spans="27:31" x14ac:dyDescent="0.25">
      <c r="AA24752" s="27"/>
      <c r="AC24752" s="28"/>
      <c r="AD24752" s="30"/>
      <c r="AE24752" s="30"/>
    </row>
    <row r="24753" spans="27:31" x14ac:dyDescent="0.25">
      <c r="AA24753" s="27"/>
      <c r="AC24753" s="28"/>
      <c r="AD24753" s="30"/>
      <c r="AE24753" s="30"/>
    </row>
    <row r="24754" spans="27:31" x14ac:dyDescent="0.25">
      <c r="AA24754" s="27"/>
      <c r="AC24754" s="28"/>
      <c r="AD24754" s="30"/>
      <c r="AE24754" s="30"/>
    </row>
    <row r="24755" spans="27:31" x14ac:dyDescent="0.25">
      <c r="AA24755" s="27"/>
      <c r="AC24755" s="28"/>
      <c r="AD24755" s="30"/>
      <c r="AE24755" s="30"/>
    </row>
    <row r="24756" spans="27:31" x14ac:dyDescent="0.25">
      <c r="AA24756" s="27"/>
      <c r="AC24756" s="28"/>
      <c r="AD24756" s="30"/>
      <c r="AE24756" s="30"/>
    </row>
    <row r="24757" spans="27:31" x14ac:dyDescent="0.25">
      <c r="AA24757" s="27"/>
      <c r="AC24757" s="28"/>
      <c r="AD24757" s="30"/>
      <c r="AE24757" s="30"/>
    </row>
    <row r="24758" spans="27:31" x14ac:dyDescent="0.25">
      <c r="AA24758" s="27"/>
      <c r="AC24758" s="28"/>
      <c r="AD24758" s="30"/>
      <c r="AE24758" s="30"/>
    </row>
    <row r="24759" spans="27:31" x14ac:dyDescent="0.25">
      <c r="AA24759" s="27"/>
      <c r="AC24759" s="28"/>
      <c r="AD24759" s="30"/>
      <c r="AE24759" s="30"/>
    </row>
    <row r="24760" spans="27:31" x14ac:dyDescent="0.25">
      <c r="AA24760" s="27"/>
      <c r="AC24760" s="28"/>
      <c r="AD24760" s="30"/>
      <c r="AE24760" s="30"/>
    </row>
    <row r="24761" spans="27:31" x14ac:dyDescent="0.25">
      <c r="AA24761" s="27"/>
      <c r="AC24761" s="28"/>
      <c r="AD24761" s="30"/>
      <c r="AE24761" s="30"/>
    </row>
    <row r="24762" spans="27:31" x14ac:dyDescent="0.25">
      <c r="AA24762" s="27"/>
      <c r="AC24762" s="28"/>
      <c r="AD24762" s="30"/>
      <c r="AE24762" s="30"/>
    </row>
    <row r="24763" spans="27:31" x14ac:dyDescent="0.25">
      <c r="AA24763" s="27"/>
      <c r="AC24763" s="28"/>
      <c r="AD24763" s="30"/>
      <c r="AE24763" s="30"/>
    </row>
    <row r="24764" spans="27:31" x14ac:dyDescent="0.25">
      <c r="AA24764" s="27"/>
      <c r="AC24764" s="28"/>
      <c r="AD24764" s="30"/>
      <c r="AE24764" s="30"/>
    </row>
    <row r="24765" spans="27:31" x14ac:dyDescent="0.25">
      <c r="AA24765" s="27"/>
      <c r="AC24765" s="28"/>
      <c r="AD24765" s="30"/>
      <c r="AE24765" s="30"/>
    </row>
    <row r="24766" spans="27:31" x14ac:dyDescent="0.25">
      <c r="AA24766" s="27"/>
      <c r="AC24766" s="28"/>
      <c r="AD24766" s="30"/>
      <c r="AE24766" s="30"/>
    </row>
    <row r="24767" spans="27:31" x14ac:dyDescent="0.25">
      <c r="AA24767" s="27"/>
      <c r="AC24767" s="28"/>
      <c r="AD24767" s="30"/>
      <c r="AE24767" s="30"/>
    </row>
    <row r="24768" spans="27:31" x14ac:dyDescent="0.25">
      <c r="AA24768" s="27"/>
      <c r="AC24768" s="28"/>
      <c r="AD24768" s="30"/>
      <c r="AE24768" s="30"/>
    </row>
    <row r="24769" spans="27:31" x14ac:dyDescent="0.25">
      <c r="AA24769" s="27"/>
      <c r="AC24769" s="28"/>
      <c r="AD24769" s="30"/>
      <c r="AE24769" s="30"/>
    </row>
    <row r="24770" spans="27:31" x14ac:dyDescent="0.25">
      <c r="AA24770" s="27"/>
      <c r="AC24770" s="28"/>
      <c r="AD24770" s="30"/>
      <c r="AE24770" s="30"/>
    </row>
    <row r="24771" spans="27:31" x14ac:dyDescent="0.25">
      <c r="AA24771" s="27"/>
      <c r="AC24771" s="28"/>
      <c r="AD24771" s="30"/>
      <c r="AE24771" s="30"/>
    </row>
    <row r="24772" spans="27:31" x14ac:dyDescent="0.25">
      <c r="AA24772" s="27"/>
      <c r="AC24772" s="28"/>
      <c r="AD24772" s="30"/>
      <c r="AE24772" s="30"/>
    </row>
    <row r="24773" spans="27:31" x14ac:dyDescent="0.25">
      <c r="AA24773" s="27"/>
      <c r="AC24773" s="28"/>
      <c r="AD24773" s="30"/>
      <c r="AE24773" s="30"/>
    </row>
    <row r="24774" spans="27:31" x14ac:dyDescent="0.25">
      <c r="AA24774" s="27"/>
      <c r="AC24774" s="28"/>
      <c r="AD24774" s="30"/>
      <c r="AE24774" s="30"/>
    </row>
    <row r="24775" spans="27:31" x14ac:dyDescent="0.25">
      <c r="AA24775" s="27"/>
      <c r="AC24775" s="28"/>
      <c r="AD24775" s="30"/>
      <c r="AE24775" s="30"/>
    </row>
    <row r="24776" spans="27:31" x14ac:dyDescent="0.25">
      <c r="AA24776" s="27"/>
      <c r="AC24776" s="28"/>
      <c r="AD24776" s="30"/>
      <c r="AE24776" s="30"/>
    </row>
    <row r="24777" spans="27:31" x14ac:dyDescent="0.25">
      <c r="AA24777" s="27"/>
      <c r="AC24777" s="28"/>
      <c r="AD24777" s="30"/>
      <c r="AE24777" s="30"/>
    </row>
    <row r="24778" spans="27:31" x14ac:dyDescent="0.25">
      <c r="AA24778" s="27"/>
      <c r="AC24778" s="28"/>
      <c r="AD24778" s="30"/>
      <c r="AE24778" s="30"/>
    </row>
    <row r="24779" spans="27:31" x14ac:dyDescent="0.25">
      <c r="AA24779" s="27"/>
      <c r="AC24779" s="28"/>
      <c r="AD24779" s="30"/>
      <c r="AE24779" s="30"/>
    </row>
    <row r="24780" spans="27:31" x14ac:dyDescent="0.25">
      <c r="AA24780" s="27"/>
      <c r="AC24780" s="28"/>
      <c r="AD24780" s="30"/>
      <c r="AE24780" s="30"/>
    </row>
    <row r="24781" spans="27:31" x14ac:dyDescent="0.25">
      <c r="AA24781" s="27"/>
      <c r="AC24781" s="28"/>
      <c r="AD24781" s="30"/>
      <c r="AE24781" s="30"/>
    </row>
    <row r="24782" spans="27:31" x14ac:dyDescent="0.25">
      <c r="AA24782" s="27"/>
      <c r="AC24782" s="28"/>
      <c r="AD24782" s="30"/>
      <c r="AE24782" s="30"/>
    </row>
    <row r="24783" spans="27:31" x14ac:dyDescent="0.25">
      <c r="AA24783" s="27"/>
      <c r="AC24783" s="28"/>
      <c r="AD24783" s="30"/>
      <c r="AE24783" s="30"/>
    </row>
    <row r="24784" spans="27:31" x14ac:dyDescent="0.25">
      <c r="AA24784" s="27"/>
      <c r="AC24784" s="28"/>
      <c r="AD24784" s="30"/>
      <c r="AE24784" s="30"/>
    </row>
    <row r="24785" spans="27:31" x14ac:dyDescent="0.25">
      <c r="AA24785" s="27"/>
      <c r="AC24785" s="28"/>
      <c r="AD24785" s="30"/>
      <c r="AE24785" s="30"/>
    </row>
    <row r="24786" spans="27:31" x14ac:dyDescent="0.25">
      <c r="AA24786" s="27"/>
      <c r="AC24786" s="28"/>
      <c r="AD24786" s="30"/>
      <c r="AE24786" s="30"/>
    </row>
    <row r="24787" spans="27:31" x14ac:dyDescent="0.25">
      <c r="AA24787" s="27"/>
      <c r="AC24787" s="28"/>
      <c r="AD24787" s="30"/>
      <c r="AE24787" s="30"/>
    </row>
    <row r="24788" spans="27:31" x14ac:dyDescent="0.25">
      <c r="AA24788" s="27"/>
      <c r="AC24788" s="28"/>
      <c r="AD24788" s="30"/>
      <c r="AE24788" s="30"/>
    </row>
    <row r="24789" spans="27:31" x14ac:dyDescent="0.25">
      <c r="AA24789" s="27"/>
      <c r="AC24789" s="28"/>
      <c r="AD24789" s="30"/>
      <c r="AE24789" s="30"/>
    </row>
    <row r="24790" spans="27:31" x14ac:dyDescent="0.25">
      <c r="AA24790" s="27"/>
      <c r="AC24790" s="28"/>
      <c r="AD24790" s="30"/>
      <c r="AE24790" s="30"/>
    </row>
    <row r="24791" spans="27:31" x14ac:dyDescent="0.25">
      <c r="AA24791" s="27"/>
      <c r="AC24791" s="28"/>
      <c r="AD24791" s="30"/>
      <c r="AE24791" s="30"/>
    </row>
    <row r="24792" spans="27:31" x14ac:dyDescent="0.25">
      <c r="AA24792" s="27"/>
      <c r="AC24792" s="28"/>
      <c r="AD24792" s="30"/>
      <c r="AE24792" s="30"/>
    </row>
    <row r="24793" spans="27:31" x14ac:dyDescent="0.25">
      <c r="AA24793" s="27"/>
      <c r="AC24793" s="28"/>
      <c r="AD24793" s="30"/>
      <c r="AE24793" s="30"/>
    </row>
    <row r="24794" spans="27:31" x14ac:dyDescent="0.25">
      <c r="AA24794" s="27"/>
      <c r="AC24794" s="28"/>
      <c r="AD24794" s="30"/>
      <c r="AE24794" s="30"/>
    </row>
    <row r="24795" spans="27:31" x14ac:dyDescent="0.25">
      <c r="AA24795" s="27"/>
      <c r="AC24795" s="28"/>
      <c r="AD24795" s="30"/>
      <c r="AE24795" s="30"/>
    </row>
    <row r="24796" spans="27:31" x14ac:dyDescent="0.25">
      <c r="AA24796" s="27"/>
      <c r="AC24796" s="28"/>
      <c r="AD24796" s="30"/>
      <c r="AE24796" s="30"/>
    </row>
    <row r="24797" spans="27:31" x14ac:dyDescent="0.25">
      <c r="AA24797" s="27"/>
      <c r="AC24797" s="28"/>
      <c r="AD24797" s="30"/>
      <c r="AE24797" s="30"/>
    </row>
    <row r="24798" spans="27:31" x14ac:dyDescent="0.25">
      <c r="AA24798" s="27"/>
      <c r="AC24798" s="28"/>
      <c r="AD24798" s="30"/>
      <c r="AE24798" s="30"/>
    </row>
    <row r="24799" spans="27:31" x14ac:dyDescent="0.25">
      <c r="AA24799" s="27"/>
      <c r="AC24799" s="28"/>
      <c r="AD24799" s="30"/>
      <c r="AE24799" s="30"/>
    </row>
    <row r="24800" spans="27:31" x14ac:dyDescent="0.25">
      <c r="AA24800" s="27"/>
      <c r="AC24800" s="28"/>
      <c r="AD24800" s="30"/>
      <c r="AE24800" s="30"/>
    </row>
    <row r="24801" spans="27:31" x14ac:dyDescent="0.25">
      <c r="AA24801" s="27"/>
      <c r="AC24801" s="28"/>
      <c r="AD24801" s="30"/>
      <c r="AE24801" s="30"/>
    </row>
    <row r="24802" spans="27:31" x14ac:dyDescent="0.25">
      <c r="AA24802" s="27"/>
      <c r="AC24802" s="28"/>
      <c r="AD24802" s="30"/>
      <c r="AE24802" s="30"/>
    </row>
    <row r="24803" spans="27:31" x14ac:dyDescent="0.25">
      <c r="AA24803" s="27"/>
      <c r="AC24803" s="28"/>
      <c r="AD24803" s="30"/>
      <c r="AE24803" s="30"/>
    </row>
    <row r="24804" spans="27:31" x14ac:dyDescent="0.25">
      <c r="AA24804" s="27"/>
      <c r="AC24804" s="28"/>
      <c r="AD24804" s="30"/>
      <c r="AE24804" s="30"/>
    </row>
    <row r="24805" spans="27:31" x14ac:dyDescent="0.25">
      <c r="AA24805" s="27"/>
      <c r="AC24805" s="28"/>
      <c r="AD24805" s="30"/>
      <c r="AE24805" s="30"/>
    </row>
    <row r="24806" spans="27:31" x14ac:dyDescent="0.25">
      <c r="AA24806" s="27"/>
      <c r="AC24806" s="28"/>
      <c r="AD24806" s="30"/>
      <c r="AE24806" s="30"/>
    </row>
    <row r="24807" spans="27:31" x14ac:dyDescent="0.25">
      <c r="AA24807" s="27"/>
      <c r="AC24807" s="28"/>
      <c r="AD24807" s="30"/>
      <c r="AE24807" s="30"/>
    </row>
    <row r="24808" spans="27:31" x14ac:dyDescent="0.25">
      <c r="AA24808" s="27"/>
      <c r="AC24808" s="28"/>
      <c r="AD24808" s="30"/>
      <c r="AE24808" s="30"/>
    </row>
    <row r="24809" spans="27:31" x14ac:dyDescent="0.25">
      <c r="AA24809" s="27"/>
      <c r="AC24809" s="28"/>
      <c r="AD24809" s="30"/>
      <c r="AE24809" s="30"/>
    </row>
    <row r="24810" spans="27:31" x14ac:dyDescent="0.25">
      <c r="AA24810" s="27"/>
      <c r="AC24810" s="28"/>
      <c r="AD24810" s="30"/>
      <c r="AE24810" s="30"/>
    </row>
    <row r="24811" spans="27:31" x14ac:dyDescent="0.25">
      <c r="AA24811" s="27"/>
      <c r="AC24811" s="28"/>
      <c r="AD24811" s="30"/>
      <c r="AE24811" s="30"/>
    </row>
    <row r="24812" spans="27:31" x14ac:dyDescent="0.25">
      <c r="AA24812" s="27"/>
      <c r="AC24812" s="28"/>
      <c r="AD24812" s="30"/>
      <c r="AE24812" s="30"/>
    </row>
    <row r="24813" spans="27:31" x14ac:dyDescent="0.25">
      <c r="AA24813" s="27"/>
      <c r="AC24813" s="28"/>
      <c r="AD24813" s="30"/>
      <c r="AE24813" s="30"/>
    </row>
    <row r="24814" spans="27:31" x14ac:dyDescent="0.25">
      <c r="AA24814" s="27"/>
      <c r="AC24814" s="28"/>
      <c r="AD24814" s="30"/>
      <c r="AE24814" s="30"/>
    </row>
    <row r="24815" spans="27:31" x14ac:dyDescent="0.25">
      <c r="AA24815" s="27"/>
      <c r="AC24815" s="28"/>
      <c r="AD24815" s="30"/>
      <c r="AE24815" s="30"/>
    </row>
    <row r="24816" spans="27:31" x14ac:dyDescent="0.25">
      <c r="AA24816" s="27"/>
      <c r="AC24816" s="28"/>
      <c r="AD24816" s="30"/>
      <c r="AE24816" s="30"/>
    </row>
    <row r="24817" spans="27:31" x14ac:dyDescent="0.25">
      <c r="AA24817" s="27"/>
      <c r="AC24817" s="28"/>
      <c r="AD24817" s="30"/>
      <c r="AE24817" s="30"/>
    </row>
    <row r="24818" spans="27:31" x14ac:dyDescent="0.25">
      <c r="AA24818" s="27"/>
      <c r="AC24818" s="28"/>
      <c r="AD24818" s="30"/>
      <c r="AE24818" s="30"/>
    </row>
    <row r="24819" spans="27:31" x14ac:dyDescent="0.25">
      <c r="AA24819" s="27"/>
      <c r="AC24819" s="28"/>
      <c r="AD24819" s="30"/>
      <c r="AE24819" s="30"/>
    </row>
    <row r="24820" spans="27:31" x14ac:dyDescent="0.25">
      <c r="AA24820" s="27"/>
      <c r="AC24820" s="28"/>
      <c r="AD24820" s="30"/>
      <c r="AE24820" s="30"/>
    </row>
    <row r="24821" spans="27:31" x14ac:dyDescent="0.25">
      <c r="AA24821" s="27"/>
      <c r="AC24821" s="28"/>
      <c r="AD24821" s="30"/>
      <c r="AE24821" s="30"/>
    </row>
    <row r="24822" spans="27:31" x14ac:dyDescent="0.25">
      <c r="AA24822" s="27"/>
      <c r="AC24822" s="28"/>
      <c r="AD24822" s="30"/>
      <c r="AE24822" s="30"/>
    </row>
    <row r="24823" spans="27:31" x14ac:dyDescent="0.25">
      <c r="AA24823" s="27"/>
      <c r="AC24823" s="28"/>
      <c r="AD24823" s="30"/>
      <c r="AE24823" s="30"/>
    </row>
    <row r="24824" spans="27:31" x14ac:dyDescent="0.25">
      <c r="AA24824" s="27"/>
      <c r="AC24824" s="28"/>
      <c r="AD24824" s="30"/>
      <c r="AE24824" s="30"/>
    </row>
    <row r="24825" spans="27:31" x14ac:dyDescent="0.25">
      <c r="AA24825" s="27"/>
      <c r="AC24825" s="28"/>
      <c r="AD24825" s="30"/>
      <c r="AE24825" s="30"/>
    </row>
    <row r="24826" spans="27:31" x14ac:dyDescent="0.25">
      <c r="AA24826" s="27"/>
      <c r="AC24826" s="28"/>
      <c r="AD24826" s="30"/>
      <c r="AE24826" s="30"/>
    </row>
    <row r="24827" spans="27:31" x14ac:dyDescent="0.25">
      <c r="AA24827" s="27"/>
      <c r="AC24827" s="28"/>
      <c r="AD24827" s="30"/>
      <c r="AE24827" s="30"/>
    </row>
    <row r="24828" spans="27:31" x14ac:dyDescent="0.25">
      <c r="AA24828" s="27"/>
      <c r="AC24828" s="28"/>
      <c r="AD24828" s="30"/>
      <c r="AE24828" s="30"/>
    </row>
    <row r="24829" spans="27:31" x14ac:dyDescent="0.25">
      <c r="AA24829" s="27"/>
      <c r="AC24829" s="28"/>
      <c r="AD24829" s="30"/>
      <c r="AE24829" s="30"/>
    </row>
    <row r="24830" spans="27:31" x14ac:dyDescent="0.25">
      <c r="AA24830" s="27"/>
      <c r="AC24830" s="28"/>
      <c r="AD24830" s="30"/>
      <c r="AE24830" s="30"/>
    </row>
    <row r="24831" spans="27:31" x14ac:dyDescent="0.25">
      <c r="AA24831" s="27"/>
      <c r="AC24831" s="28"/>
      <c r="AD24831" s="30"/>
      <c r="AE24831" s="30"/>
    </row>
    <row r="24832" spans="27:31" x14ac:dyDescent="0.25">
      <c r="AA24832" s="27"/>
      <c r="AC24832" s="28"/>
      <c r="AD24832" s="30"/>
      <c r="AE24832" s="30"/>
    </row>
    <row r="24833" spans="27:31" x14ac:dyDescent="0.25">
      <c r="AA24833" s="27"/>
      <c r="AC24833" s="28"/>
      <c r="AD24833" s="30"/>
      <c r="AE24833" s="30"/>
    </row>
    <row r="24834" spans="27:31" x14ac:dyDescent="0.25">
      <c r="AA24834" s="27"/>
      <c r="AC24834" s="28"/>
      <c r="AD24834" s="30"/>
      <c r="AE24834" s="30"/>
    </row>
    <row r="24835" spans="27:31" x14ac:dyDescent="0.25">
      <c r="AA24835" s="27"/>
      <c r="AC24835" s="28"/>
      <c r="AD24835" s="30"/>
      <c r="AE24835" s="30"/>
    </row>
    <row r="24836" spans="27:31" x14ac:dyDescent="0.25">
      <c r="AA24836" s="27"/>
      <c r="AC24836" s="28"/>
      <c r="AD24836" s="30"/>
      <c r="AE24836" s="30"/>
    </row>
    <row r="24837" spans="27:31" x14ac:dyDescent="0.25">
      <c r="AA24837" s="27"/>
      <c r="AC24837" s="28"/>
      <c r="AD24837" s="30"/>
      <c r="AE24837" s="30"/>
    </row>
    <row r="24838" spans="27:31" x14ac:dyDescent="0.25">
      <c r="AA24838" s="27"/>
      <c r="AC24838" s="28"/>
      <c r="AD24838" s="30"/>
      <c r="AE24838" s="30"/>
    </row>
    <row r="24839" spans="27:31" x14ac:dyDescent="0.25">
      <c r="AA24839" s="27"/>
      <c r="AC24839" s="28"/>
      <c r="AD24839" s="30"/>
      <c r="AE24839" s="30"/>
    </row>
    <row r="24840" spans="27:31" x14ac:dyDescent="0.25">
      <c r="AA24840" s="27"/>
      <c r="AC24840" s="28"/>
      <c r="AD24840" s="30"/>
      <c r="AE24840" s="30"/>
    </row>
    <row r="24841" spans="27:31" x14ac:dyDescent="0.25">
      <c r="AA24841" s="27"/>
      <c r="AC24841" s="28"/>
      <c r="AD24841" s="30"/>
      <c r="AE24841" s="30"/>
    </row>
    <row r="24842" spans="27:31" x14ac:dyDescent="0.25">
      <c r="AA24842" s="27"/>
      <c r="AC24842" s="28"/>
      <c r="AD24842" s="30"/>
      <c r="AE24842" s="30"/>
    </row>
    <row r="24843" spans="27:31" x14ac:dyDescent="0.25">
      <c r="AA24843" s="27"/>
      <c r="AC24843" s="28"/>
      <c r="AD24843" s="30"/>
      <c r="AE24843" s="30"/>
    </row>
    <row r="24844" spans="27:31" x14ac:dyDescent="0.25">
      <c r="AA24844" s="27"/>
      <c r="AC24844" s="28"/>
      <c r="AD24844" s="30"/>
      <c r="AE24844" s="30"/>
    </row>
    <row r="24845" spans="27:31" x14ac:dyDescent="0.25">
      <c r="AA24845" s="27"/>
      <c r="AC24845" s="28"/>
      <c r="AD24845" s="30"/>
      <c r="AE24845" s="30"/>
    </row>
    <row r="24846" spans="27:31" x14ac:dyDescent="0.25">
      <c r="AA24846" s="27"/>
      <c r="AC24846" s="28"/>
      <c r="AD24846" s="30"/>
      <c r="AE24846" s="30"/>
    </row>
    <row r="24847" spans="27:31" x14ac:dyDescent="0.25">
      <c r="AA24847" s="27"/>
      <c r="AC24847" s="28"/>
      <c r="AD24847" s="30"/>
      <c r="AE24847" s="30"/>
    </row>
    <row r="24848" spans="27:31" x14ac:dyDescent="0.25">
      <c r="AA24848" s="27"/>
      <c r="AC24848" s="28"/>
      <c r="AD24848" s="30"/>
      <c r="AE24848" s="30"/>
    </row>
    <row r="24849" spans="27:31" x14ac:dyDescent="0.25">
      <c r="AA24849" s="27"/>
      <c r="AC24849" s="28"/>
      <c r="AD24849" s="30"/>
      <c r="AE24849" s="30"/>
    </row>
    <row r="24850" spans="27:31" x14ac:dyDescent="0.25">
      <c r="AA24850" s="27"/>
      <c r="AC24850" s="28"/>
      <c r="AD24850" s="30"/>
      <c r="AE24850" s="30"/>
    </row>
    <row r="24851" spans="27:31" x14ac:dyDescent="0.25">
      <c r="AA24851" s="27"/>
      <c r="AC24851" s="28"/>
      <c r="AD24851" s="30"/>
      <c r="AE24851" s="30"/>
    </row>
    <row r="24852" spans="27:31" x14ac:dyDescent="0.25">
      <c r="AA24852" s="27"/>
      <c r="AC24852" s="28"/>
      <c r="AD24852" s="30"/>
      <c r="AE24852" s="30"/>
    </row>
    <row r="24853" spans="27:31" x14ac:dyDescent="0.25">
      <c r="AA24853" s="27"/>
      <c r="AC24853" s="28"/>
      <c r="AD24853" s="30"/>
      <c r="AE24853" s="30"/>
    </row>
    <row r="24854" spans="27:31" x14ac:dyDescent="0.25">
      <c r="AA24854" s="27"/>
      <c r="AC24854" s="28"/>
      <c r="AD24854" s="30"/>
      <c r="AE24854" s="30"/>
    </row>
    <row r="24855" spans="27:31" x14ac:dyDescent="0.25">
      <c r="AA24855" s="27"/>
      <c r="AC24855" s="28"/>
      <c r="AD24855" s="30"/>
      <c r="AE24855" s="30"/>
    </row>
    <row r="24856" spans="27:31" x14ac:dyDescent="0.25">
      <c r="AA24856" s="27"/>
      <c r="AC24856" s="28"/>
      <c r="AD24856" s="30"/>
      <c r="AE24856" s="30"/>
    </row>
    <row r="24857" spans="27:31" x14ac:dyDescent="0.25">
      <c r="AA24857" s="27"/>
      <c r="AC24857" s="28"/>
      <c r="AD24857" s="30"/>
      <c r="AE24857" s="30"/>
    </row>
    <row r="24858" spans="27:31" x14ac:dyDescent="0.25">
      <c r="AA24858" s="27"/>
      <c r="AC24858" s="28"/>
      <c r="AD24858" s="30"/>
      <c r="AE24858" s="30"/>
    </row>
    <row r="24859" spans="27:31" x14ac:dyDescent="0.25">
      <c r="AA24859" s="27"/>
      <c r="AC24859" s="28"/>
      <c r="AD24859" s="30"/>
      <c r="AE24859" s="30"/>
    </row>
    <row r="24860" spans="27:31" x14ac:dyDescent="0.25">
      <c r="AA24860" s="27"/>
      <c r="AC24860" s="28"/>
      <c r="AD24860" s="30"/>
      <c r="AE24860" s="30"/>
    </row>
    <row r="24861" spans="27:31" x14ac:dyDescent="0.25">
      <c r="AA24861" s="27"/>
      <c r="AC24861" s="28"/>
      <c r="AD24861" s="30"/>
      <c r="AE24861" s="30"/>
    </row>
    <row r="24862" spans="27:31" x14ac:dyDescent="0.25">
      <c r="AA24862" s="27"/>
      <c r="AC24862" s="28"/>
      <c r="AD24862" s="30"/>
      <c r="AE24862" s="30"/>
    </row>
    <row r="24863" spans="27:31" x14ac:dyDescent="0.25">
      <c r="AA24863" s="27"/>
      <c r="AC24863" s="28"/>
      <c r="AD24863" s="30"/>
      <c r="AE24863" s="30"/>
    </row>
    <row r="24864" spans="27:31" x14ac:dyDescent="0.25">
      <c r="AA24864" s="27"/>
      <c r="AC24864" s="28"/>
      <c r="AD24864" s="30"/>
      <c r="AE24864" s="30"/>
    </row>
    <row r="24865" spans="27:31" x14ac:dyDescent="0.25">
      <c r="AA24865" s="27"/>
      <c r="AC24865" s="28"/>
      <c r="AD24865" s="30"/>
      <c r="AE24865" s="30"/>
    </row>
    <row r="24866" spans="27:31" x14ac:dyDescent="0.25">
      <c r="AA24866" s="27"/>
      <c r="AC24866" s="28"/>
      <c r="AD24866" s="30"/>
      <c r="AE24866" s="30"/>
    </row>
    <row r="24867" spans="27:31" x14ac:dyDescent="0.25">
      <c r="AA24867" s="27"/>
      <c r="AC24867" s="28"/>
      <c r="AD24867" s="30"/>
      <c r="AE24867" s="30"/>
    </row>
    <row r="24868" spans="27:31" x14ac:dyDescent="0.25">
      <c r="AA24868" s="27"/>
      <c r="AC24868" s="28"/>
      <c r="AD24868" s="30"/>
      <c r="AE24868" s="30"/>
    </row>
    <row r="24869" spans="27:31" x14ac:dyDescent="0.25">
      <c r="AA24869" s="27"/>
      <c r="AC24869" s="28"/>
      <c r="AD24869" s="30"/>
      <c r="AE24869" s="30"/>
    </row>
    <row r="24870" spans="27:31" x14ac:dyDescent="0.25">
      <c r="AA24870" s="27"/>
      <c r="AC24870" s="28"/>
      <c r="AD24870" s="30"/>
      <c r="AE24870" s="30"/>
    </row>
    <row r="24871" spans="27:31" x14ac:dyDescent="0.25">
      <c r="AA24871" s="27"/>
      <c r="AC24871" s="28"/>
      <c r="AD24871" s="30"/>
      <c r="AE24871" s="30"/>
    </row>
    <row r="24872" spans="27:31" x14ac:dyDescent="0.25">
      <c r="AA24872" s="27"/>
      <c r="AC24872" s="28"/>
      <c r="AD24872" s="30"/>
      <c r="AE24872" s="30"/>
    </row>
    <row r="24873" spans="27:31" x14ac:dyDescent="0.25">
      <c r="AA24873" s="27"/>
      <c r="AC24873" s="28"/>
      <c r="AD24873" s="30"/>
      <c r="AE24873" s="30"/>
    </row>
    <row r="24874" spans="27:31" x14ac:dyDescent="0.25">
      <c r="AA24874" s="27"/>
      <c r="AC24874" s="28"/>
      <c r="AD24874" s="30"/>
      <c r="AE24874" s="30"/>
    </row>
    <row r="24875" spans="27:31" x14ac:dyDescent="0.25">
      <c r="AA24875" s="27"/>
      <c r="AC24875" s="28"/>
      <c r="AD24875" s="30"/>
      <c r="AE24875" s="30"/>
    </row>
    <row r="24876" spans="27:31" x14ac:dyDescent="0.25">
      <c r="AA24876" s="27"/>
      <c r="AC24876" s="28"/>
      <c r="AD24876" s="30"/>
      <c r="AE24876" s="30"/>
    </row>
    <row r="24877" spans="27:31" x14ac:dyDescent="0.25">
      <c r="AA24877" s="27"/>
      <c r="AC24877" s="28"/>
      <c r="AD24877" s="30"/>
      <c r="AE24877" s="30"/>
    </row>
    <row r="24878" spans="27:31" x14ac:dyDescent="0.25">
      <c r="AA24878" s="27"/>
      <c r="AC24878" s="28"/>
      <c r="AD24878" s="30"/>
      <c r="AE24878" s="30"/>
    </row>
    <row r="24879" spans="27:31" x14ac:dyDescent="0.25">
      <c r="AA24879" s="27"/>
      <c r="AC24879" s="28"/>
      <c r="AD24879" s="30"/>
      <c r="AE24879" s="30"/>
    </row>
    <row r="24880" spans="27:31" x14ac:dyDescent="0.25">
      <c r="AA24880" s="27"/>
      <c r="AC24880" s="28"/>
      <c r="AD24880" s="30"/>
      <c r="AE24880" s="30"/>
    </row>
    <row r="24881" spans="27:31" x14ac:dyDescent="0.25">
      <c r="AA24881" s="27"/>
      <c r="AC24881" s="28"/>
      <c r="AD24881" s="30"/>
      <c r="AE24881" s="30"/>
    </row>
    <row r="24882" spans="27:31" x14ac:dyDescent="0.25">
      <c r="AA24882" s="27"/>
      <c r="AC24882" s="28"/>
      <c r="AD24882" s="30"/>
      <c r="AE24882" s="30"/>
    </row>
    <row r="24883" spans="27:31" x14ac:dyDescent="0.25">
      <c r="AA24883" s="27"/>
      <c r="AC24883" s="28"/>
      <c r="AD24883" s="30"/>
      <c r="AE24883" s="30"/>
    </row>
    <row r="24884" spans="27:31" x14ac:dyDescent="0.25">
      <c r="AA24884" s="27"/>
      <c r="AC24884" s="28"/>
      <c r="AD24884" s="30"/>
      <c r="AE24884" s="30"/>
    </row>
    <row r="24885" spans="27:31" x14ac:dyDescent="0.25">
      <c r="AA24885" s="27"/>
      <c r="AC24885" s="28"/>
      <c r="AD24885" s="30"/>
      <c r="AE24885" s="30"/>
    </row>
    <row r="24886" spans="27:31" x14ac:dyDescent="0.25">
      <c r="AA24886" s="27"/>
      <c r="AC24886" s="28"/>
      <c r="AD24886" s="30"/>
      <c r="AE24886" s="30"/>
    </row>
    <row r="24887" spans="27:31" x14ac:dyDescent="0.25">
      <c r="AA24887" s="27"/>
      <c r="AC24887" s="28"/>
      <c r="AD24887" s="30"/>
      <c r="AE24887" s="30"/>
    </row>
    <row r="24888" spans="27:31" x14ac:dyDescent="0.25">
      <c r="AA24888" s="27"/>
      <c r="AC24888" s="28"/>
      <c r="AD24888" s="30"/>
      <c r="AE24888" s="30"/>
    </row>
    <row r="24889" spans="27:31" x14ac:dyDescent="0.25">
      <c r="AA24889" s="27"/>
      <c r="AC24889" s="28"/>
      <c r="AD24889" s="30"/>
      <c r="AE24889" s="30"/>
    </row>
    <row r="24890" spans="27:31" x14ac:dyDescent="0.25">
      <c r="AA24890" s="27"/>
      <c r="AC24890" s="28"/>
      <c r="AD24890" s="30"/>
      <c r="AE24890" s="30"/>
    </row>
    <row r="24891" spans="27:31" x14ac:dyDescent="0.25">
      <c r="AA24891" s="27"/>
      <c r="AC24891" s="28"/>
      <c r="AD24891" s="30"/>
      <c r="AE24891" s="30"/>
    </row>
    <row r="24892" spans="27:31" x14ac:dyDescent="0.25">
      <c r="AA24892" s="27"/>
      <c r="AC24892" s="28"/>
      <c r="AD24892" s="30"/>
      <c r="AE24892" s="30"/>
    </row>
    <row r="24893" spans="27:31" x14ac:dyDescent="0.25">
      <c r="AA24893" s="27"/>
      <c r="AC24893" s="28"/>
      <c r="AD24893" s="30"/>
      <c r="AE24893" s="30"/>
    </row>
    <row r="24894" spans="27:31" x14ac:dyDescent="0.25">
      <c r="AA24894" s="27"/>
      <c r="AC24894" s="28"/>
      <c r="AD24894" s="30"/>
      <c r="AE24894" s="30"/>
    </row>
    <row r="24895" spans="27:31" x14ac:dyDescent="0.25">
      <c r="AA24895" s="27"/>
      <c r="AC24895" s="28"/>
      <c r="AD24895" s="30"/>
      <c r="AE24895" s="30"/>
    </row>
    <row r="24896" spans="27:31" x14ac:dyDescent="0.25">
      <c r="AA24896" s="27"/>
      <c r="AC24896" s="28"/>
      <c r="AD24896" s="30"/>
      <c r="AE24896" s="30"/>
    </row>
    <row r="24897" spans="27:31" x14ac:dyDescent="0.25">
      <c r="AA24897" s="27"/>
      <c r="AC24897" s="28"/>
      <c r="AD24897" s="30"/>
      <c r="AE24897" s="30"/>
    </row>
    <row r="24898" spans="27:31" x14ac:dyDescent="0.25">
      <c r="AA24898" s="27"/>
      <c r="AC24898" s="28"/>
      <c r="AD24898" s="30"/>
      <c r="AE24898" s="30"/>
    </row>
    <row r="24899" spans="27:31" x14ac:dyDescent="0.25">
      <c r="AA24899" s="27"/>
      <c r="AC24899" s="28"/>
      <c r="AD24899" s="30"/>
      <c r="AE24899" s="30"/>
    </row>
    <row r="24900" spans="27:31" x14ac:dyDescent="0.25">
      <c r="AA24900" s="27"/>
      <c r="AC24900" s="28"/>
      <c r="AD24900" s="30"/>
      <c r="AE24900" s="30"/>
    </row>
    <row r="24901" spans="27:31" x14ac:dyDescent="0.25">
      <c r="AA24901" s="27"/>
      <c r="AC24901" s="28"/>
      <c r="AD24901" s="30"/>
      <c r="AE24901" s="30"/>
    </row>
    <row r="24902" spans="27:31" x14ac:dyDescent="0.25">
      <c r="AA24902" s="27"/>
      <c r="AC24902" s="28"/>
      <c r="AD24902" s="30"/>
      <c r="AE24902" s="30"/>
    </row>
    <row r="24903" spans="27:31" x14ac:dyDescent="0.25">
      <c r="AA24903" s="27"/>
      <c r="AC24903" s="28"/>
      <c r="AD24903" s="30"/>
      <c r="AE24903" s="30"/>
    </row>
    <row r="24904" spans="27:31" x14ac:dyDescent="0.25">
      <c r="AA24904" s="27"/>
      <c r="AC24904" s="28"/>
      <c r="AD24904" s="30"/>
      <c r="AE24904" s="30"/>
    </row>
    <row r="24905" spans="27:31" x14ac:dyDescent="0.25">
      <c r="AA24905" s="27"/>
      <c r="AC24905" s="28"/>
      <c r="AD24905" s="30"/>
      <c r="AE24905" s="30"/>
    </row>
    <row r="24906" spans="27:31" x14ac:dyDescent="0.25">
      <c r="AA24906" s="27"/>
      <c r="AC24906" s="28"/>
      <c r="AD24906" s="30"/>
      <c r="AE24906" s="30"/>
    </row>
    <row r="24907" spans="27:31" x14ac:dyDescent="0.25">
      <c r="AA24907" s="27"/>
      <c r="AC24907" s="28"/>
      <c r="AD24907" s="30"/>
      <c r="AE24907" s="30"/>
    </row>
    <row r="24908" spans="27:31" x14ac:dyDescent="0.25">
      <c r="AA24908" s="27"/>
      <c r="AC24908" s="28"/>
      <c r="AD24908" s="30"/>
      <c r="AE24908" s="30"/>
    </row>
    <row r="24909" spans="27:31" x14ac:dyDescent="0.25">
      <c r="AA24909" s="27"/>
      <c r="AC24909" s="28"/>
      <c r="AD24909" s="30"/>
      <c r="AE24909" s="30"/>
    </row>
    <row r="24910" spans="27:31" x14ac:dyDescent="0.25">
      <c r="AA24910" s="27"/>
      <c r="AC24910" s="28"/>
      <c r="AD24910" s="30"/>
      <c r="AE24910" s="30"/>
    </row>
    <row r="24911" spans="27:31" x14ac:dyDescent="0.25">
      <c r="AA24911" s="27"/>
      <c r="AC24911" s="28"/>
      <c r="AD24911" s="30"/>
      <c r="AE24911" s="30"/>
    </row>
    <row r="24912" spans="27:31" x14ac:dyDescent="0.25">
      <c r="AA24912" s="27"/>
      <c r="AC24912" s="28"/>
      <c r="AD24912" s="30"/>
      <c r="AE24912" s="30"/>
    </row>
    <row r="24913" spans="27:31" x14ac:dyDescent="0.25">
      <c r="AA24913" s="27"/>
      <c r="AC24913" s="28"/>
      <c r="AD24913" s="30"/>
      <c r="AE24913" s="30"/>
    </row>
    <row r="24914" spans="27:31" x14ac:dyDescent="0.25">
      <c r="AA24914" s="27"/>
      <c r="AC24914" s="28"/>
      <c r="AD24914" s="30"/>
      <c r="AE24914" s="30"/>
    </row>
    <row r="24915" spans="27:31" x14ac:dyDescent="0.25">
      <c r="AA24915" s="27"/>
      <c r="AC24915" s="28"/>
      <c r="AD24915" s="30"/>
      <c r="AE24915" s="30"/>
    </row>
    <row r="24916" spans="27:31" x14ac:dyDescent="0.25">
      <c r="AA24916" s="27"/>
      <c r="AC24916" s="28"/>
      <c r="AD24916" s="30"/>
      <c r="AE24916" s="30"/>
    </row>
    <row r="24917" spans="27:31" x14ac:dyDescent="0.25">
      <c r="AA24917" s="27"/>
      <c r="AC24917" s="28"/>
      <c r="AD24917" s="30"/>
      <c r="AE24917" s="30"/>
    </row>
    <row r="24918" spans="27:31" x14ac:dyDescent="0.25">
      <c r="AA24918" s="27"/>
      <c r="AC24918" s="28"/>
      <c r="AD24918" s="30"/>
      <c r="AE24918" s="30"/>
    </row>
    <row r="24919" spans="27:31" x14ac:dyDescent="0.25">
      <c r="AA24919" s="27"/>
      <c r="AC24919" s="28"/>
      <c r="AD24919" s="30"/>
      <c r="AE24919" s="30"/>
    </row>
    <row r="24920" spans="27:31" x14ac:dyDescent="0.25">
      <c r="AA24920" s="27"/>
      <c r="AC24920" s="28"/>
      <c r="AD24920" s="30"/>
      <c r="AE24920" s="30"/>
    </row>
    <row r="24921" spans="27:31" x14ac:dyDescent="0.25">
      <c r="AA24921" s="27"/>
      <c r="AC24921" s="28"/>
      <c r="AD24921" s="30"/>
      <c r="AE24921" s="30"/>
    </row>
    <row r="24922" spans="27:31" x14ac:dyDescent="0.25">
      <c r="AA24922" s="27"/>
      <c r="AC24922" s="28"/>
      <c r="AD24922" s="30"/>
      <c r="AE24922" s="30"/>
    </row>
    <row r="24923" spans="27:31" x14ac:dyDescent="0.25">
      <c r="AA24923" s="27"/>
      <c r="AC24923" s="28"/>
      <c r="AD24923" s="30"/>
      <c r="AE24923" s="30"/>
    </row>
    <row r="24924" spans="27:31" x14ac:dyDescent="0.25">
      <c r="AA24924" s="27"/>
      <c r="AC24924" s="28"/>
      <c r="AD24924" s="30"/>
      <c r="AE24924" s="30"/>
    </row>
    <row r="24925" spans="27:31" x14ac:dyDescent="0.25">
      <c r="AA24925" s="27"/>
      <c r="AC24925" s="28"/>
      <c r="AD24925" s="30"/>
      <c r="AE24925" s="30"/>
    </row>
    <row r="24926" spans="27:31" x14ac:dyDescent="0.25">
      <c r="AA24926" s="27"/>
      <c r="AC24926" s="28"/>
      <c r="AD24926" s="30"/>
      <c r="AE24926" s="30"/>
    </row>
    <row r="24927" spans="27:31" x14ac:dyDescent="0.25">
      <c r="AA24927" s="27"/>
      <c r="AC24927" s="28"/>
      <c r="AD24927" s="30"/>
      <c r="AE24927" s="30"/>
    </row>
    <row r="24928" spans="27:31" x14ac:dyDescent="0.25">
      <c r="AA24928" s="27"/>
      <c r="AC24928" s="28"/>
      <c r="AD24928" s="30"/>
      <c r="AE24928" s="30"/>
    </row>
    <row r="24929" spans="27:31" x14ac:dyDescent="0.25">
      <c r="AA24929" s="27"/>
      <c r="AC24929" s="28"/>
      <c r="AD24929" s="30"/>
      <c r="AE24929" s="30"/>
    </row>
    <row r="24930" spans="27:31" x14ac:dyDescent="0.25">
      <c r="AA24930" s="27"/>
      <c r="AC24930" s="28"/>
      <c r="AD24930" s="30"/>
      <c r="AE24930" s="30"/>
    </row>
    <row r="24931" spans="27:31" x14ac:dyDescent="0.25">
      <c r="AA24931" s="27"/>
      <c r="AC24931" s="28"/>
      <c r="AD24931" s="30"/>
      <c r="AE24931" s="30"/>
    </row>
    <row r="24932" spans="27:31" x14ac:dyDescent="0.25">
      <c r="AA24932" s="27"/>
      <c r="AC24932" s="28"/>
      <c r="AD24932" s="30"/>
      <c r="AE24932" s="30"/>
    </row>
    <row r="24933" spans="27:31" x14ac:dyDescent="0.25">
      <c r="AA24933" s="27"/>
      <c r="AC24933" s="28"/>
      <c r="AD24933" s="30"/>
      <c r="AE24933" s="30"/>
    </row>
    <row r="24934" spans="27:31" x14ac:dyDescent="0.25">
      <c r="AA24934" s="27"/>
      <c r="AC24934" s="28"/>
      <c r="AD24934" s="30"/>
      <c r="AE24934" s="30"/>
    </row>
    <row r="24935" spans="27:31" x14ac:dyDescent="0.25">
      <c r="AA24935" s="27"/>
      <c r="AC24935" s="28"/>
      <c r="AD24935" s="30"/>
      <c r="AE24935" s="30"/>
    </row>
    <row r="24936" spans="27:31" x14ac:dyDescent="0.25">
      <c r="AA24936" s="27"/>
      <c r="AC24936" s="28"/>
      <c r="AD24936" s="30"/>
      <c r="AE24936" s="30"/>
    </row>
    <row r="24937" spans="27:31" x14ac:dyDescent="0.25">
      <c r="AA24937" s="27"/>
      <c r="AC24937" s="28"/>
      <c r="AD24937" s="30"/>
      <c r="AE24937" s="30"/>
    </row>
    <row r="24938" spans="27:31" x14ac:dyDescent="0.25">
      <c r="AA24938" s="27"/>
      <c r="AC24938" s="28"/>
      <c r="AD24938" s="30"/>
      <c r="AE24938" s="30"/>
    </row>
    <row r="24939" spans="27:31" x14ac:dyDescent="0.25">
      <c r="AA24939" s="27"/>
      <c r="AC24939" s="28"/>
      <c r="AD24939" s="30"/>
      <c r="AE24939" s="30"/>
    </row>
    <row r="24940" spans="27:31" x14ac:dyDescent="0.25">
      <c r="AA24940" s="27"/>
      <c r="AC24940" s="28"/>
      <c r="AD24940" s="30"/>
      <c r="AE24940" s="30"/>
    </row>
    <row r="24941" spans="27:31" x14ac:dyDescent="0.25">
      <c r="AA24941" s="27"/>
      <c r="AC24941" s="28"/>
      <c r="AD24941" s="30"/>
      <c r="AE24941" s="30"/>
    </row>
    <row r="24942" spans="27:31" x14ac:dyDescent="0.25">
      <c r="AA24942" s="27"/>
      <c r="AC24942" s="28"/>
      <c r="AD24942" s="30"/>
      <c r="AE24942" s="30"/>
    </row>
    <row r="24943" spans="27:31" x14ac:dyDescent="0.25">
      <c r="AA24943" s="27"/>
      <c r="AC24943" s="28"/>
      <c r="AD24943" s="30"/>
      <c r="AE24943" s="30"/>
    </row>
    <row r="24944" spans="27:31" x14ac:dyDescent="0.25">
      <c r="AA24944" s="27"/>
      <c r="AC24944" s="28"/>
      <c r="AD24944" s="30"/>
      <c r="AE24944" s="30"/>
    </row>
    <row r="24945" spans="27:31" x14ac:dyDescent="0.25">
      <c r="AA24945" s="27"/>
      <c r="AC24945" s="28"/>
      <c r="AD24945" s="30"/>
      <c r="AE24945" s="30"/>
    </row>
    <row r="24946" spans="27:31" x14ac:dyDescent="0.25">
      <c r="AA24946" s="27"/>
      <c r="AC24946" s="28"/>
      <c r="AD24946" s="30"/>
      <c r="AE24946" s="30"/>
    </row>
    <row r="24947" spans="27:31" x14ac:dyDescent="0.25">
      <c r="AA24947" s="27"/>
      <c r="AC24947" s="28"/>
      <c r="AD24947" s="30"/>
      <c r="AE24947" s="30"/>
    </row>
    <row r="24948" spans="27:31" x14ac:dyDescent="0.25">
      <c r="AA24948" s="27"/>
      <c r="AC24948" s="28"/>
      <c r="AD24948" s="30"/>
      <c r="AE24948" s="30"/>
    </row>
    <row r="24949" spans="27:31" x14ac:dyDescent="0.25">
      <c r="AA24949" s="27"/>
      <c r="AC24949" s="28"/>
      <c r="AD24949" s="30"/>
      <c r="AE24949" s="30"/>
    </row>
    <row r="24950" spans="27:31" x14ac:dyDescent="0.25">
      <c r="AA24950" s="27"/>
      <c r="AC24950" s="28"/>
      <c r="AD24950" s="30"/>
      <c r="AE24950" s="30"/>
    </row>
    <row r="24951" spans="27:31" x14ac:dyDescent="0.25">
      <c r="AA24951" s="27"/>
      <c r="AC24951" s="28"/>
      <c r="AD24951" s="30"/>
      <c r="AE24951" s="30"/>
    </row>
    <row r="24952" spans="27:31" x14ac:dyDescent="0.25">
      <c r="AA24952" s="27"/>
      <c r="AC24952" s="28"/>
      <c r="AD24952" s="30"/>
      <c r="AE24952" s="30"/>
    </row>
    <row r="24953" spans="27:31" x14ac:dyDescent="0.25">
      <c r="AA24953" s="27"/>
      <c r="AC24953" s="28"/>
      <c r="AD24953" s="30"/>
      <c r="AE24953" s="30"/>
    </row>
    <row r="24954" spans="27:31" x14ac:dyDescent="0.25">
      <c r="AA24954" s="27"/>
      <c r="AC24954" s="28"/>
      <c r="AD24954" s="30"/>
      <c r="AE24954" s="30"/>
    </row>
    <row r="24955" spans="27:31" x14ac:dyDescent="0.25">
      <c r="AA24955" s="27"/>
      <c r="AC24955" s="28"/>
      <c r="AD24955" s="30"/>
      <c r="AE24955" s="30"/>
    </row>
    <row r="24956" spans="27:31" x14ac:dyDescent="0.25">
      <c r="AA24956" s="27"/>
      <c r="AC24956" s="28"/>
      <c r="AD24956" s="30"/>
      <c r="AE24956" s="30"/>
    </row>
    <row r="24957" spans="27:31" x14ac:dyDescent="0.25">
      <c r="AA24957" s="27"/>
      <c r="AC24957" s="28"/>
      <c r="AD24957" s="30"/>
      <c r="AE24957" s="30"/>
    </row>
    <row r="24958" spans="27:31" x14ac:dyDescent="0.25">
      <c r="AA24958" s="27"/>
      <c r="AC24958" s="28"/>
      <c r="AD24958" s="30"/>
      <c r="AE24958" s="30"/>
    </row>
    <row r="24959" spans="27:31" x14ac:dyDescent="0.25">
      <c r="AA24959" s="27"/>
      <c r="AC24959" s="28"/>
      <c r="AD24959" s="30"/>
      <c r="AE24959" s="30"/>
    </row>
    <row r="24960" spans="27:31" x14ac:dyDescent="0.25">
      <c r="AA24960" s="27"/>
      <c r="AC24960" s="28"/>
      <c r="AD24960" s="30"/>
      <c r="AE24960" s="30"/>
    </row>
    <row r="24961" spans="27:31" x14ac:dyDescent="0.25">
      <c r="AA24961" s="27"/>
      <c r="AC24961" s="28"/>
      <c r="AD24961" s="30"/>
      <c r="AE24961" s="30"/>
    </row>
    <row r="24962" spans="27:31" x14ac:dyDescent="0.25">
      <c r="AA24962" s="27"/>
      <c r="AC24962" s="28"/>
      <c r="AD24962" s="30"/>
      <c r="AE24962" s="30"/>
    </row>
    <row r="24963" spans="27:31" x14ac:dyDescent="0.25">
      <c r="AA24963" s="27"/>
      <c r="AC24963" s="28"/>
      <c r="AD24963" s="30"/>
      <c r="AE24963" s="30"/>
    </row>
    <row r="24964" spans="27:31" x14ac:dyDescent="0.25">
      <c r="AA24964" s="27"/>
      <c r="AC24964" s="28"/>
      <c r="AD24964" s="30"/>
      <c r="AE24964" s="30"/>
    </row>
    <row r="24965" spans="27:31" x14ac:dyDescent="0.25">
      <c r="AA24965" s="27"/>
      <c r="AC24965" s="28"/>
      <c r="AD24965" s="30"/>
      <c r="AE24965" s="30"/>
    </row>
    <row r="24966" spans="27:31" x14ac:dyDescent="0.25">
      <c r="AA24966" s="27"/>
      <c r="AC24966" s="28"/>
      <c r="AD24966" s="30"/>
      <c r="AE24966" s="30"/>
    </row>
    <row r="24967" spans="27:31" x14ac:dyDescent="0.25">
      <c r="AA24967" s="27"/>
      <c r="AC24967" s="28"/>
      <c r="AD24967" s="30"/>
      <c r="AE24967" s="30"/>
    </row>
    <row r="24968" spans="27:31" x14ac:dyDescent="0.25">
      <c r="AA24968" s="27"/>
      <c r="AC24968" s="28"/>
      <c r="AD24968" s="30"/>
      <c r="AE24968" s="30"/>
    </row>
    <row r="24969" spans="27:31" x14ac:dyDescent="0.25">
      <c r="AA24969" s="27"/>
      <c r="AC24969" s="28"/>
      <c r="AD24969" s="30"/>
      <c r="AE24969" s="30"/>
    </row>
    <row r="24970" spans="27:31" x14ac:dyDescent="0.25">
      <c r="AA24970" s="27"/>
      <c r="AC24970" s="28"/>
      <c r="AD24970" s="30"/>
      <c r="AE24970" s="30"/>
    </row>
    <row r="24971" spans="27:31" x14ac:dyDescent="0.25">
      <c r="AA24971" s="27"/>
      <c r="AC24971" s="28"/>
      <c r="AD24971" s="30"/>
      <c r="AE24971" s="30"/>
    </row>
    <row r="24972" spans="27:31" x14ac:dyDescent="0.25">
      <c r="AA24972" s="27"/>
      <c r="AC24972" s="28"/>
      <c r="AD24972" s="30"/>
      <c r="AE24972" s="30"/>
    </row>
    <row r="24973" spans="27:31" x14ac:dyDescent="0.25">
      <c r="AA24973" s="27"/>
      <c r="AC24973" s="28"/>
      <c r="AD24973" s="30"/>
      <c r="AE24973" s="30"/>
    </row>
    <row r="24974" spans="27:31" x14ac:dyDescent="0.25">
      <c r="AA24974" s="27"/>
      <c r="AC24974" s="28"/>
      <c r="AD24974" s="30"/>
      <c r="AE24974" s="30"/>
    </row>
    <row r="24975" spans="27:31" x14ac:dyDescent="0.25">
      <c r="AA24975" s="27"/>
      <c r="AC24975" s="28"/>
      <c r="AD24975" s="30"/>
      <c r="AE24975" s="30"/>
    </row>
    <row r="24976" spans="27:31" x14ac:dyDescent="0.25">
      <c r="AA24976" s="27"/>
      <c r="AC24976" s="28"/>
      <c r="AD24976" s="30"/>
      <c r="AE24976" s="30"/>
    </row>
    <row r="24977" spans="27:31" x14ac:dyDescent="0.25">
      <c r="AA24977" s="27"/>
      <c r="AC24977" s="28"/>
      <c r="AD24977" s="30"/>
      <c r="AE24977" s="30"/>
    </row>
    <row r="24978" spans="27:31" x14ac:dyDescent="0.25">
      <c r="AA24978" s="27"/>
      <c r="AC24978" s="28"/>
      <c r="AD24978" s="30"/>
      <c r="AE24978" s="30"/>
    </row>
    <row r="24979" spans="27:31" x14ac:dyDescent="0.25">
      <c r="AA24979" s="27"/>
      <c r="AC24979" s="28"/>
      <c r="AD24979" s="30"/>
      <c r="AE24979" s="30"/>
    </row>
    <row r="24980" spans="27:31" x14ac:dyDescent="0.25">
      <c r="AA24980" s="27"/>
      <c r="AC24980" s="28"/>
      <c r="AD24980" s="30"/>
      <c r="AE24980" s="30"/>
    </row>
    <row r="24981" spans="27:31" x14ac:dyDescent="0.25">
      <c r="AA24981" s="27"/>
      <c r="AC24981" s="28"/>
      <c r="AD24981" s="30"/>
      <c r="AE24981" s="30"/>
    </row>
    <row r="24982" spans="27:31" x14ac:dyDescent="0.25">
      <c r="AA24982" s="27"/>
      <c r="AC24982" s="28"/>
      <c r="AD24982" s="30"/>
      <c r="AE24982" s="30"/>
    </row>
    <row r="24983" spans="27:31" x14ac:dyDescent="0.25">
      <c r="AA24983" s="27"/>
      <c r="AC24983" s="28"/>
      <c r="AD24983" s="30"/>
      <c r="AE24983" s="30"/>
    </row>
    <row r="24984" spans="27:31" x14ac:dyDescent="0.25">
      <c r="AA24984" s="27"/>
      <c r="AC24984" s="28"/>
      <c r="AD24984" s="30"/>
      <c r="AE24984" s="30"/>
    </row>
    <row r="24985" spans="27:31" x14ac:dyDescent="0.25">
      <c r="AA24985" s="27"/>
      <c r="AC24985" s="28"/>
      <c r="AD24985" s="30"/>
      <c r="AE24985" s="30"/>
    </row>
    <row r="24986" spans="27:31" x14ac:dyDescent="0.25">
      <c r="AA24986" s="27"/>
      <c r="AC24986" s="28"/>
      <c r="AD24986" s="30"/>
      <c r="AE24986" s="30"/>
    </row>
    <row r="24987" spans="27:31" x14ac:dyDescent="0.25">
      <c r="AA24987" s="27"/>
      <c r="AC24987" s="28"/>
      <c r="AD24987" s="30"/>
      <c r="AE24987" s="30"/>
    </row>
    <row r="24988" spans="27:31" x14ac:dyDescent="0.25">
      <c r="AA24988" s="27"/>
      <c r="AC24988" s="28"/>
      <c r="AD24988" s="30"/>
      <c r="AE24988" s="30"/>
    </row>
    <row r="24989" spans="27:31" x14ac:dyDescent="0.25">
      <c r="AA24989" s="27"/>
      <c r="AC24989" s="28"/>
      <c r="AD24989" s="30"/>
      <c r="AE24989" s="30"/>
    </row>
    <row r="24990" spans="27:31" x14ac:dyDescent="0.25">
      <c r="AA24990" s="27"/>
      <c r="AC24990" s="28"/>
      <c r="AD24990" s="30"/>
      <c r="AE24990" s="30"/>
    </row>
    <row r="24991" spans="27:31" x14ac:dyDescent="0.25">
      <c r="AA24991" s="27"/>
      <c r="AC24991" s="28"/>
      <c r="AD24991" s="30"/>
      <c r="AE24991" s="30"/>
    </row>
    <row r="24992" spans="27:31" x14ac:dyDescent="0.25">
      <c r="AA24992" s="27"/>
      <c r="AC24992" s="28"/>
      <c r="AD24992" s="30"/>
      <c r="AE24992" s="30"/>
    </row>
    <row r="24993" spans="27:31" x14ac:dyDescent="0.25">
      <c r="AA24993" s="27"/>
      <c r="AC24993" s="28"/>
      <c r="AD24993" s="30"/>
      <c r="AE24993" s="30"/>
    </row>
    <row r="24994" spans="27:31" x14ac:dyDescent="0.25">
      <c r="AA24994" s="27"/>
      <c r="AC24994" s="28"/>
      <c r="AD24994" s="30"/>
      <c r="AE24994" s="30"/>
    </row>
    <row r="24995" spans="27:31" x14ac:dyDescent="0.25">
      <c r="AA24995" s="27"/>
      <c r="AC24995" s="28"/>
      <c r="AD24995" s="30"/>
      <c r="AE24995" s="30"/>
    </row>
    <row r="24996" spans="27:31" x14ac:dyDescent="0.25">
      <c r="AA24996" s="27"/>
      <c r="AC24996" s="28"/>
      <c r="AD24996" s="30"/>
      <c r="AE24996" s="30"/>
    </row>
    <row r="24997" spans="27:31" x14ac:dyDescent="0.25">
      <c r="AA24997" s="27"/>
      <c r="AC24997" s="28"/>
      <c r="AD24997" s="30"/>
      <c r="AE24997" s="30"/>
    </row>
    <row r="24998" spans="27:31" x14ac:dyDescent="0.25">
      <c r="AA24998" s="27"/>
      <c r="AC24998" s="28"/>
      <c r="AD24998" s="30"/>
      <c r="AE24998" s="30"/>
    </row>
    <row r="24999" spans="27:31" x14ac:dyDescent="0.25">
      <c r="AA24999" s="27"/>
      <c r="AC24999" s="28"/>
      <c r="AD24999" s="30"/>
      <c r="AE24999" s="30"/>
    </row>
    <row r="25000" spans="27:31" x14ac:dyDescent="0.25">
      <c r="AA25000" s="27"/>
      <c r="AC25000" s="28"/>
      <c r="AD25000" s="30"/>
      <c r="AE25000" s="30"/>
    </row>
    <row r="25001" spans="27:31" x14ac:dyDescent="0.25">
      <c r="AA25001" s="27"/>
      <c r="AC25001" s="28"/>
      <c r="AD25001" s="30"/>
      <c r="AE25001" s="30"/>
    </row>
    <row r="25002" spans="27:31" x14ac:dyDescent="0.25">
      <c r="AA25002" s="27"/>
      <c r="AC25002" s="28"/>
      <c r="AD25002" s="30"/>
      <c r="AE25002" s="30"/>
    </row>
    <row r="25003" spans="27:31" x14ac:dyDescent="0.25">
      <c r="AA25003" s="27"/>
      <c r="AC25003" s="28"/>
      <c r="AD25003" s="30"/>
      <c r="AE25003" s="30"/>
    </row>
    <row r="25004" spans="27:31" x14ac:dyDescent="0.25">
      <c r="AA25004" s="27"/>
      <c r="AC25004" s="28"/>
      <c r="AD25004" s="30"/>
      <c r="AE25004" s="30"/>
    </row>
    <row r="25005" spans="27:31" x14ac:dyDescent="0.25">
      <c r="AA25005" s="27"/>
      <c r="AC25005" s="28"/>
      <c r="AD25005" s="30"/>
      <c r="AE25005" s="30"/>
    </row>
    <row r="25006" spans="27:31" x14ac:dyDescent="0.25">
      <c r="AA25006" s="27"/>
      <c r="AC25006" s="28"/>
      <c r="AD25006" s="30"/>
      <c r="AE25006" s="30"/>
    </row>
    <row r="25007" spans="27:31" x14ac:dyDescent="0.25">
      <c r="AA25007" s="27"/>
      <c r="AC25007" s="28"/>
      <c r="AD25007" s="30"/>
      <c r="AE25007" s="30"/>
    </row>
    <row r="25008" spans="27:31" x14ac:dyDescent="0.25">
      <c r="AA25008" s="27"/>
      <c r="AC25008" s="28"/>
      <c r="AD25008" s="30"/>
      <c r="AE25008" s="30"/>
    </row>
    <row r="25009" spans="27:31" x14ac:dyDescent="0.25">
      <c r="AA25009" s="27"/>
      <c r="AC25009" s="28"/>
      <c r="AD25009" s="30"/>
      <c r="AE25009" s="30"/>
    </row>
    <row r="25010" spans="27:31" x14ac:dyDescent="0.25">
      <c r="AA25010" s="27"/>
      <c r="AC25010" s="28"/>
      <c r="AD25010" s="30"/>
      <c r="AE25010" s="30"/>
    </row>
    <row r="25011" spans="27:31" x14ac:dyDescent="0.25">
      <c r="AA25011" s="27"/>
      <c r="AC25011" s="28"/>
      <c r="AD25011" s="30"/>
      <c r="AE25011" s="30"/>
    </row>
    <row r="25012" spans="27:31" x14ac:dyDescent="0.25">
      <c r="AA25012" s="27"/>
      <c r="AC25012" s="28"/>
      <c r="AD25012" s="30"/>
      <c r="AE25012" s="30"/>
    </row>
    <row r="25013" spans="27:31" x14ac:dyDescent="0.25">
      <c r="AA25013" s="27"/>
      <c r="AC25013" s="28"/>
      <c r="AD25013" s="30"/>
      <c r="AE25013" s="30"/>
    </row>
    <row r="25014" spans="27:31" x14ac:dyDescent="0.25">
      <c r="AA25014" s="27"/>
      <c r="AC25014" s="28"/>
      <c r="AD25014" s="30"/>
      <c r="AE25014" s="30"/>
    </row>
    <row r="25015" spans="27:31" x14ac:dyDescent="0.25">
      <c r="AA25015" s="27"/>
      <c r="AC25015" s="28"/>
      <c r="AD25015" s="30"/>
      <c r="AE25015" s="30"/>
    </row>
    <row r="25016" spans="27:31" x14ac:dyDescent="0.25">
      <c r="AA25016" s="27"/>
      <c r="AC25016" s="28"/>
      <c r="AD25016" s="30"/>
      <c r="AE25016" s="30"/>
    </row>
    <row r="25017" spans="27:31" x14ac:dyDescent="0.25">
      <c r="AA25017" s="27"/>
      <c r="AC25017" s="28"/>
      <c r="AD25017" s="30"/>
      <c r="AE25017" s="30"/>
    </row>
    <row r="25018" spans="27:31" x14ac:dyDescent="0.25">
      <c r="AA25018" s="27"/>
      <c r="AC25018" s="28"/>
      <c r="AD25018" s="30"/>
      <c r="AE25018" s="30"/>
    </row>
    <row r="25019" spans="27:31" x14ac:dyDescent="0.25">
      <c r="AA25019" s="27"/>
      <c r="AC25019" s="28"/>
      <c r="AD25019" s="30"/>
      <c r="AE25019" s="30"/>
    </row>
    <row r="25020" spans="27:31" x14ac:dyDescent="0.25">
      <c r="AA25020" s="27"/>
      <c r="AC25020" s="28"/>
      <c r="AD25020" s="30"/>
      <c r="AE25020" s="30"/>
    </row>
    <row r="25021" spans="27:31" x14ac:dyDescent="0.25">
      <c r="AA25021" s="27"/>
      <c r="AC25021" s="28"/>
      <c r="AD25021" s="30"/>
      <c r="AE25021" s="30"/>
    </row>
    <row r="25022" spans="27:31" x14ac:dyDescent="0.25">
      <c r="AA25022" s="27"/>
      <c r="AC25022" s="28"/>
      <c r="AD25022" s="30"/>
      <c r="AE25022" s="30"/>
    </row>
    <row r="25023" spans="27:31" x14ac:dyDescent="0.25">
      <c r="AA25023" s="27"/>
      <c r="AC25023" s="28"/>
      <c r="AD25023" s="30"/>
      <c r="AE25023" s="30"/>
    </row>
    <row r="25024" spans="27:31" x14ac:dyDescent="0.25">
      <c r="AA25024" s="27"/>
      <c r="AC25024" s="28"/>
      <c r="AD25024" s="30"/>
      <c r="AE25024" s="30"/>
    </row>
    <row r="25025" spans="27:31" x14ac:dyDescent="0.25">
      <c r="AA25025" s="27"/>
      <c r="AC25025" s="28"/>
      <c r="AD25025" s="30"/>
      <c r="AE25025" s="30"/>
    </row>
    <row r="25026" spans="27:31" x14ac:dyDescent="0.25">
      <c r="AA25026" s="27"/>
      <c r="AC25026" s="28"/>
      <c r="AD25026" s="30"/>
      <c r="AE25026" s="30"/>
    </row>
    <row r="25027" spans="27:31" x14ac:dyDescent="0.25">
      <c r="AA25027" s="27"/>
      <c r="AC25027" s="28"/>
      <c r="AD25027" s="30"/>
      <c r="AE25027" s="30"/>
    </row>
    <row r="25028" spans="27:31" x14ac:dyDescent="0.25">
      <c r="AA25028" s="27"/>
      <c r="AC25028" s="28"/>
      <c r="AD25028" s="30"/>
      <c r="AE25028" s="30"/>
    </row>
    <row r="25029" spans="27:31" x14ac:dyDescent="0.25">
      <c r="AA25029" s="27"/>
      <c r="AC25029" s="28"/>
      <c r="AD25029" s="30"/>
      <c r="AE25029" s="30"/>
    </row>
    <row r="25030" spans="27:31" x14ac:dyDescent="0.25">
      <c r="AA25030" s="27"/>
      <c r="AC25030" s="28"/>
      <c r="AD25030" s="30"/>
      <c r="AE25030" s="30"/>
    </row>
    <row r="25031" spans="27:31" x14ac:dyDescent="0.25">
      <c r="AA25031" s="27"/>
      <c r="AC25031" s="28"/>
      <c r="AD25031" s="30"/>
      <c r="AE25031" s="30"/>
    </row>
    <row r="25032" spans="27:31" x14ac:dyDescent="0.25">
      <c r="AA25032" s="27"/>
      <c r="AC25032" s="28"/>
      <c r="AD25032" s="30"/>
      <c r="AE25032" s="30"/>
    </row>
    <row r="25033" spans="27:31" x14ac:dyDescent="0.25">
      <c r="AA25033" s="27"/>
      <c r="AC25033" s="28"/>
      <c r="AD25033" s="30"/>
      <c r="AE25033" s="30"/>
    </row>
    <row r="25034" spans="27:31" x14ac:dyDescent="0.25">
      <c r="AA25034" s="27"/>
      <c r="AC25034" s="28"/>
      <c r="AD25034" s="30"/>
      <c r="AE25034" s="30"/>
    </row>
    <row r="25035" spans="27:31" x14ac:dyDescent="0.25">
      <c r="AA25035" s="27"/>
      <c r="AC25035" s="28"/>
      <c r="AD25035" s="30"/>
      <c r="AE25035" s="30"/>
    </row>
    <row r="25036" spans="27:31" x14ac:dyDescent="0.25">
      <c r="AA25036" s="27"/>
      <c r="AC25036" s="28"/>
      <c r="AD25036" s="30"/>
      <c r="AE25036" s="30"/>
    </row>
    <row r="25037" spans="27:31" x14ac:dyDescent="0.25">
      <c r="AA25037" s="27"/>
      <c r="AC25037" s="28"/>
      <c r="AD25037" s="30"/>
      <c r="AE25037" s="30"/>
    </row>
    <row r="25038" spans="27:31" x14ac:dyDescent="0.25">
      <c r="AA25038" s="27"/>
      <c r="AC25038" s="28"/>
      <c r="AD25038" s="30"/>
      <c r="AE25038" s="30"/>
    </row>
    <row r="25039" spans="27:31" x14ac:dyDescent="0.25">
      <c r="AA25039" s="27"/>
      <c r="AC25039" s="28"/>
      <c r="AD25039" s="30"/>
      <c r="AE25039" s="30"/>
    </row>
    <row r="25040" spans="27:31" x14ac:dyDescent="0.25">
      <c r="AA25040" s="27"/>
      <c r="AC25040" s="28"/>
      <c r="AD25040" s="30"/>
      <c r="AE25040" s="30"/>
    </row>
    <row r="25041" spans="27:31" x14ac:dyDescent="0.25">
      <c r="AA25041" s="27"/>
      <c r="AC25041" s="28"/>
      <c r="AD25041" s="30"/>
      <c r="AE25041" s="30"/>
    </row>
    <row r="25042" spans="27:31" x14ac:dyDescent="0.25">
      <c r="AA25042" s="27"/>
      <c r="AC25042" s="28"/>
      <c r="AD25042" s="30"/>
      <c r="AE25042" s="30"/>
    </row>
    <row r="25043" spans="27:31" x14ac:dyDescent="0.25">
      <c r="AA25043" s="27"/>
      <c r="AC25043" s="28"/>
      <c r="AD25043" s="30"/>
      <c r="AE25043" s="30"/>
    </row>
    <row r="25044" spans="27:31" x14ac:dyDescent="0.25">
      <c r="AA25044" s="27"/>
      <c r="AC25044" s="28"/>
      <c r="AD25044" s="30"/>
      <c r="AE25044" s="30"/>
    </row>
    <row r="25045" spans="27:31" x14ac:dyDescent="0.25">
      <c r="AA25045" s="27"/>
      <c r="AC25045" s="28"/>
      <c r="AD25045" s="30"/>
      <c r="AE25045" s="30"/>
    </row>
    <row r="25046" spans="27:31" x14ac:dyDescent="0.25">
      <c r="AA25046" s="27"/>
      <c r="AC25046" s="28"/>
      <c r="AD25046" s="30"/>
      <c r="AE25046" s="30"/>
    </row>
    <row r="25047" spans="27:31" x14ac:dyDescent="0.25">
      <c r="AA25047" s="27"/>
      <c r="AC25047" s="28"/>
      <c r="AD25047" s="30"/>
      <c r="AE25047" s="30"/>
    </row>
    <row r="25048" spans="27:31" x14ac:dyDescent="0.25">
      <c r="AA25048" s="27"/>
      <c r="AC25048" s="28"/>
      <c r="AD25048" s="30"/>
      <c r="AE25048" s="30"/>
    </row>
    <row r="25049" spans="27:31" x14ac:dyDescent="0.25">
      <c r="AA25049" s="27"/>
      <c r="AC25049" s="28"/>
      <c r="AD25049" s="30"/>
      <c r="AE25049" s="30"/>
    </row>
    <row r="25050" spans="27:31" x14ac:dyDescent="0.25">
      <c r="AA25050" s="27"/>
      <c r="AC25050" s="28"/>
      <c r="AD25050" s="30"/>
      <c r="AE25050" s="30"/>
    </row>
    <row r="25051" spans="27:31" x14ac:dyDescent="0.25">
      <c r="AA25051" s="27"/>
      <c r="AC25051" s="28"/>
      <c r="AD25051" s="30"/>
      <c r="AE25051" s="30"/>
    </row>
    <row r="25052" spans="27:31" x14ac:dyDescent="0.25">
      <c r="AA25052" s="27"/>
      <c r="AC25052" s="28"/>
      <c r="AD25052" s="30"/>
      <c r="AE25052" s="30"/>
    </row>
    <row r="25053" spans="27:31" x14ac:dyDescent="0.25">
      <c r="AA25053" s="27"/>
      <c r="AC25053" s="28"/>
      <c r="AD25053" s="30"/>
      <c r="AE25053" s="30"/>
    </row>
    <row r="25054" spans="27:31" x14ac:dyDescent="0.25">
      <c r="AA25054" s="27"/>
      <c r="AC25054" s="28"/>
      <c r="AD25054" s="30"/>
      <c r="AE25054" s="30"/>
    </row>
    <row r="25055" spans="27:31" x14ac:dyDescent="0.25">
      <c r="AA25055" s="27"/>
      <c r="AC25055" s="28"/>
      <c r="AD25055" s="30"/>
      <c r="AE25055" s="30"/>
    </row>
    <row r="25056" spans="27:31" x14ac:dyDescent="0.25">
      <c r="AA25056" s="27"/>
      <c r="AC25056" s="28"/>
      <c r="AD25056" s="30"/>
      <c r="AE25056" s="30"/>
    </row>
    <row r="25057" spans="27:31" x14ac:dyDescent="0.25">
      <c r="AA25057" s="27"/>
      <c r="AC25057" s="28"/>
      <c r="AD25057" s="30"/>
      <c r="AE25057" s="30"/>
    </row>
    <row r="25058" spans="27:31" x14ac:dyDescent="0.25">
      <c r="AA25058" s="27"/>
      <c r="AC25058" s="28"/>
      <c r="AD25058" s="30"/>
      <c r="AE25058" s="30"/>
    </row>
    <row r="25059" spans="27:31" x14ac:dyDescent="0.25">
      <c r="AA25059" s="27"/>
      <c r="AC25059" s="28"/>
      <c r="AD25059" s="30"/>
      <c r="AE25059" s="30"/>
    </row>
    <row r="25060" spans="27:31" x14ac:dyDescent="0.25">
      <c r="AA25060" s="27"/>
      <c r="AC25060" s="28"/>
      <c r="AD25060" s="30"/>
      <c r="AE25060" s="30"/>
    </row>
    <row r="25061" spans="27:31" x14ac:dyDescent="0.25">
      <c r="AA25061" s="27"/>
      <c r="AC25061" s="28"/>
      <c r="AD25061" s="30"/>
      <c r="AE25061" s="30"/>
    </row>
    <row r="25062" spans="27:31" x14ac:dyDescent="0.25">
      <c r="AA25062" s="27"/>
      <c r="AC25062" s="28"/>
      <c r="AD25062" s="30"/>
      <c r="AE25062" s="30"/>
    </row>
    <row r="25063" spans="27:31" x14ac:dyDescent="0.25">
      <c r="AA25063" s="27"/>
      <c r="AC25063" s="28"/>
      <c r="AD25063" s="30"/>
      <c r="AE25063" s="30"/>
    </row>
    <row r="25064" spans="27:31" x14ac:dyDescent="0.25">
      <c r="AA25064" s="27"/>
      <c r="AC25064" s="28"/>
      <c r="AD25064" s="30"/>
      <c r="AE25064" s="30"/>
    </row>
    <row r="25065" spans="27:31" x14ac:dyDescent="0.25">
      <c r="AA25065" s="27"/>
      <c r="AC25065" s="28"/>
      <c r="AD25065" s="30"/>
      <c r="AE25065" s="30"/>
    </row>
    <row r="25066" spans="27:31" x14ac:dyDescent="0.25">
      <c r="AA25066" s="27"/>
      <c r="AC25066" s="28"/>
      <c r="AD25066" s="30"/>
      <c r="AE25066" s="30"/>
    </row>
    <row r="25067" spans="27:31" x14ac:dyDescent="0.25">
      <c r="AA25067" s="27"/>
      <c r="AC25067" s="28"/>
      <c r="AD25067" s="30"/>
      <c r="AE25067" s="30"/>
    </row>
    <row r="25068" spans="27:31" x14ac:dyDescent="0.25">
      <c r="AA25068" s="27"/>
      <c r="AC25068" s="28"/>
      <c r="AD25068" s="30"/>
      <c r="AE25068" s="30"/>
    </row>
    <row r="25069" spans="27:31" x14ac:dyDescent="0.25">
      <c r="AA25069" s="27"/>
      <c r="AC25069" s="28"/>
      <c r="AD25069" s="30"/>
      <c r="AE25069" s="30"/>
    </row>
    <row r="25070" spans="27:31" x14ac:dyDescent="0.25">
      <c r="AA25070" s="27"/>
      <c r="AC25070" s="28"/>
      <c r="AD25070" s="30"/>
      <c r="AE25070" s="30"/>
    </row>
    <row r="25071" spans="27:31" x14ac:dyDescent="0.25">
      <c r="AA25071" s="27"/>
      <c r="AC25071" s="28"/>
      <c r="AD25071" s="30"/>
      <c r="AE25071" s="30"/>
    </row>
    <row r="25072" spans="27:31" x14ac:dyDescent="0.25">
      <c r="AA25072" s="27"/>
      <c r="AC25072" s="28"/>
      <c r="AD25072" s="30"/>
      <c r="AE25072" s="30"/>
    </row>
    <row r="25073" spans="27:31" x14ac:dyDescent="0.25">
      <c r="AA25073" s="27"/>
      <c r="AC25073" s="28"/>
      <c r="AD25073" s="30"/>
      <c r="AE25073" s="30"/>
    </row>
    <row r="25074" spans="27:31" x14ac:dyDescent="0.25">
      <c r="AA25074" s="27"/>
      <c r="AC25074" s="28"/>
      <c r="AD25074" s="30"/>
      <c r="AE25074" s="30"/>
    </row>
    <row r="25075" spans="27:31" x14ac:dyDescent="0.25">
      <c r="AA25075" s="27"/>
      <c r="AC25075" s="28"/>
      <c r="AD25075" s="30"/>
      <c r="AE25075" s="30"/>
    </row>
    <row r="25076" spans="27:31" x14ac:dyDescent="0.25">
      <c r="AA25076" s="27"/>
      <c r="AC25076" s="28"/>
      <c r="AD25076" s="30"/>
      <c r="AE25076" s="30"/>
    </row>
    <row r="25077" spans="27:31" x14ac:dyDescent="0.25">
      <c r="AA25077" s="27"/>
      <c r="AC25077" s="28"/>
      <c r="AD25077" s="30"/>
      <c r="AE25077" s="30"/>
    </row>
    <row r="25078" spans="27:31" x14ac:dyDescent="0.25">
      <c r="AA25078" s="27"/>
      <c r="AC25078" s="28"/>
      <c r="AD25078" s="30"/>
      <c r="AE25078" s="30"/>
    </row>
    <row r="25079" spans="27:31" x14ac:dyDescent="0.25">
      <c r="AA25079" s="27"/>
      <c r="AC25079" s="28"/>
      <c r="AD25079" s="30"/>
      <c r="AE25079" s="30"/>
    </row>
    <row r="25080" spans="27:31" x14ac:dyDescent="0.25">
      <c r="AA25080" s="27"/>
      <c r="AC25080" s="28"/>
      <c r="AD25080" s="30"/>
      <c r="AE25080" s="30"/>
    </row>
    <row r="25081" spans="27:31" x14ac:dyDescent="0.25">
      <c r="AA25081" s="27"/>
      <c r="AC25081" s="28"/>
      <c r="AD25081" s="30"/>
      <c r="AE25081" s="30"/>
    </row>
    <row r="25082" spans="27:31" x14ac:dyDescent="0.25">
      <c r="AA25082" s="27"/>
      <c r="AC25082" s="28"/>
      <c r="AD25082" s="30"/>
      <c r="AE25082" s="30"/>
    </row>
    <row r="25083" spans="27:31" x14ac:dyDescent="0.25">
      <c r="AA25083" s="27"/>
      <c r="AC25083" s="28"/>
      <c r="AD25083" s="30"/>
      <c r="AE25083" s="30"/>
    </row>
    <row r="25084" spans="27:31" x14ac:dyDescent="0.25">
      <c r="AA25084" s="27"/>
      <c r="AC25084" s="28"/>
      <c r="AD25084" s="30"/>
      <c r="AE25084" s="30"/>
    </row>
    <row r="25085" spans="27:31" x14ac:dyDescent="0.25">
      <c r="AA25085" s="27"/>
      <c r="AC25085" s="28"/>
      <c r="AD25085" s="30"/>
      <c r="AE25085" s="30"/>
    </row>
    <row r="25086" spans="27:31" x14ac:dyDescent="0.25">
      <c r="AA25086" s="27"/>
      <c r="AC25086" s="28"/>
      <c r="AD25086" s="30"/>
      <c r="AE25086" s="30"/>
    </row>
    <row r="25087" spans="27:31" x14ac:dyDescent="0.25">
      <c r="AA25087" s="27"/>
      <c r="AC25087" s="28"/>
      <c r="AD25087" s="30"/>
      <c r="AE25087" s="30"/>
    </row>
    <row r="25088" spans="27:31" x14ac:dyDescent="0.25">
      <c r="AA25088" s="27"/>
      <c r="AC25088" s="28"/>
      <c r="AD25088" s="30"/>
      <c r="AE25088" s="30"/>
    </row>
    <row r="25089" spans="27:31" x14ac:dyDescent="0.25">
      <c r="AA25089" s="27"/>
      <c r="AC25089" s="28"/>
      <c r="AD25089" s="30"/>
      <c r="AE25089" s="30"/>
    </row>
    <row r="25090" spans="27:31" x14ac:dyDescent="0.25">
      <c r="AA25090" s="27"/>
      <c r="AC25090" s="28"/>
      <c r="AD25090" s="30"/>
      <c r="AE25090" s="30"/>
    </row>
    <row r="25091" spans="27:31" x14ac:dyDescent="0.25">
      <c r="AA25091" s="27"/>
      <c r="AC25091" s="28"/>
      <c r="AD25091" s="30"/>
      <c r="AE25091" s="30"/>
    </row>
    <row r="25092" spans="27:31" x14ac:dyDescent="0.25">
      <c r="AA25092" s="27"/>
      <c r="AC25092" s="28"/>
      <c r="AD25092" s="30"/>
      <c r="AE25092" s="30"/>
    </row>
    <row r="25093" spans="27:31" x14ac:dyDescent="0.25">
      <c r="AA25093" s="27"/>
      <c r="AC25093" s="28"/>
      <c r="AD25093" s="30"/>
      <c r="AE25093" s="30"/>
    </row>
    <row r="25094" spans="27:31" x14ac:dyDescent="0.25">
      <c r="AA25094" s="27"/>
      <c r="AC25094" s="28"/>
      <c r="AD25094" s="30"/>
      <c r="AE25094" s="30"/>
    </row>
    <row r="25095" spans="27:31" x14ac:dyDescent="0.25">
      <c r="AA25095" s="27"/>
      <c r="AC25095" s="28"/>
      <c r="AD25095" s="30"/>
      <c r="AE25095" s="30"/>
    </row>
    <row r="25096" spans="27:31" x14ac:dyDescent="0.25">
      <c r="AA25096" s="27"/>
      <c r="AC25096" s="28"/>
      <c r="AD25096" s="30"/>
      <c r="AE25096" s="30"/>
    </row>
    <row r="25097" spans="27:31" x14ac:dyDescent="0.25">
      <c r="AA25097" s="27"/>
      <c r="AC25097" s="28"/>
      <c r="AD25097" s="30"/>
      <c r="AE25097" s="30"/>
    </row>
    <row r="25098" spans="27:31" x14ac:dyDescent="0.25">
      <c r="AA25098" s="27"/>
      <c r="AC25098" s="28"/>
      <c r="AD25098" s="30"/>
      <c r="AE25098" s="30"/>
    </row>
    <row r="25099" spans="27:31" x14ac:dyDescent="0.25">
      <c r="AA25099" s="27"/>
      <c r="AC25099" s="28"/>
      <c r="AD25099" s="30"/>
      <c r="AE25099" s="30"/>
    </row>
    <row r="25100" spans="27:31" x14ac:dyDescent="0.25">
      <c r="AA25100" s="27"/>
      <c r="AC25100" s="28"/>
      <c r="AD25100" s="30"/>
      <c r="AE25100" s="30"/>
    </row>
    <row r="25101" spans="27:31" x14ac:dyDescent="0.25">
      <c r="AA25101" s="27"/>
      <c r="AC25101" s="28"/>
      <c r="AD25101" s="30"/>
      <c r="AE25101" s="30"/>
    </row>
    <row r="25102" spans="27:31" x14ac:dyDescent="0.25">
      <c r="AA25102" s="27"/>
      <c r="AC25102" s="28"/>
      <c r="AD25102" s="30"/>
      <c r="AE25102" s="30"/>
    </row>
    <row r="25103" spans="27:31" x14ac:dyDescent="0.25">
      <c r="AA25103" s="27"/>
      <c r="AC25103" s="28"/>
      <c r="AD25103" s="30"/>
      <c r="AE25103" s="30"/>
    </row>
    <row r="25104" spans="27:31" x14ac:dyDescent="0.25">
      <c r="AA25104" s="27"/>
      <c r="AC25104" s="28"/>
      <c r="AD25104" s="30"/>
      <c r="AE25104" s="30"/>
    </row>
    <row r="25105" spans="27:31" x14ac:dyDescent="0.25">
      <c r="AA25105" s="27"/>
      <c r="AC25105" s="28"/>
      <c r="AD25105" s="30"/>
      <c r="AE25105" s="30"/>
    </row>
    <row r="25106" spans="27:31" x14ac:dyDescent="0.25">
      <c r="AA25106" s="27"/>
      <c r="AC25106" s="28"/>
      <c r="AD25106" s="30"/>
      <c r="AE25106" s="30"/>
    </row>
    <row r="25107" spans="27:31" x14ac:dyDescent="0.25">
      <c r="AA25107" s="27"/>
      <c r="AC25107" s="28"/>
      <c r="AD25107" s="30"/>
      <c r="AE25107" s="30"/>
    </row>
    <row r="25108" spans="27:31" x14ac:dyDescent="0.25">
      <c r="AA25108" s="27"/>
      <c r="AC25108" s="28"/>
      <c r="AD25108" s="30"/>
      <c r="AE25108" s="30"/>
    </row>
    <row r="25109" spans="27:31" x14ac:dyDescent="0.25">
      <c r="AA25109" s="27"/>
      <c r="AC25109" s="28"/>
      <c r="AD25109" s="30"/>
      <c r="AE25109" s="30"/>
    </row>
    <row r="25110" spans="27:31" x14ac:dyDescent="0.25">
      <c r="AA25110" s="27"/>
      <c r="AC25110" s="28"/>
      <c r="AD25110" s="30"/>
      <c r="AE25110" s="30"/>
    </row>
    <row r="25111" spans="27:31" x14ac:dyDescent="0.25">
      <c r="AA25111" s="27"/>
      <c r="AC25111" s="28"/>
      <c r="AD25111" s="30"/>
      <c r="AE25111" s="30"/>
    </row>
    <row r="25112" spans="27:31" x14ac:dyDescent="0.25">
      <c r="AA25112" s="27"/>
      <c r="AC25112" s="28"/>
      <c r="AD25112" s="30"/>
      <c r="AE25112" s="30"/>
    </row>
    <row r="25113" spans="27:31" x14ac:dyDescent="0.25">
      <c r="AA25113" s="27"/>
      <c r="AC25113" s="28"/>
      <c r="AD25113" s="30"/>
      <c r="AE25113" s="30"/>
    </row>
    <row r="25114" spans="27:31" x14ac:dyDescent="0.25">
      <c r="AA25114" s="27"/>
      <c r="AC25114" s="28"/>
      <c r="AD25114" s="30"/>
      <c r="AE25114" s="30"/>
    </row>
    <row r="25115" spans="27:31" x14ac:dyDescent="0.25">
      <c r="AA25115" s="27"/>
      <c r="AC25115" s="28"/>
      <c r="AD25115" s="30"/>
      <c r="AE25115" s="30"/>
    </row>
    <row r="25116" spans="27:31" x14ac:dyDescent="0.25">
      <c r="AA25116" s="27"/>
      <c r="AC25116" s="28"/>
      <c r="AD25116" s="30"/>
      <c r="AE25116" s="30"/>
    </row>
    <row r="25117" spans="27:31" x14ac:dyDescent="0.25">
      <c r="AA25117" s="27"/>
      <c r="AC25117" s="28"/>
      <c r="AD25117" s="30"/>
      <c r="AE25117" s="30"/>
    </row>
    <row r="25118" spans="27:31" x14ac:dyDescent="0.25">
      <c r="AA25118" s="27"/>
      <c r="AC25118" s="28"/>
      <c r="AD25118" s="30"/>
      <c r="AE25118" s="30"/>
    </row>
    <row r="25119" spans="27:31" x14ac:dyDescent="0.25">
      <c r="AA25119" s="27"/>
      <c r="AC25119" s="28"/>
      <c r="AD25119" s="30"/>
      <c r="AE25119" s="30"/>
    </row>
    <row r="25120" spans="27:31" x14ac:dyDescent="0.25">
      <c r="AA25120" s="27"/>
      <c r="AC25120" s="28"/>
      <c r="AD25120" s="30"/>
      <c r="AE25120" s="30"/>
    </row>
    <row r="25121" spans="27:31" x14ac:dyDescent="0.25">
      <c r="AA25121" s="27"/>
      <c r="AC25121" s="28"/>
      <c r="AD25121" s="30"/>
      <c r="AE25121" s="30"/>
    </row>
    <row r="25122" spans="27:31" x14ac:dyDescent="0.25">
      <c r="AA25122" s="27"/>
      <c r="AC25122" s="28"/>
      <c r="AD25122" s="30"/>
      <c r="AE25122" s="30"/>
    </row>
    <row r="25123" spans="27:31" x14ac:dyDescent="0.25">
      <c r="AA25123" s="27"/>
      <c r="AC25123" s="28"/>
      <c r="AD25123" s="30"/>
      <c r="AE25123" s="30"/>
    </row>
    <row r="25124" spans="27:31" x14ac:dyDescent="0.25">
      <c r="AA25124" s="27"/>
      <c r="AC25124" s="28"/>
      <c r="AD25124" s="30"/>
      <c r="AE25124" s="30"/>
    </row>
    <row r="25125" spans="27:31" x14ac:dyDescent="0.25">
      <c r="AA25125" s="27"/>
      <c r="AC25125" s="28"/>
      <c r="AD25125" s="30"/>
      <c r="AE25125" s="30"/>
    </row>
    <row r="25126" spans="27:31" x14ac:dyDescent="0.25">
      <c r="AA25126" s="27"/>
      <c r="AC25126" s="28"/>
      <c r="AD25126" s="30"/>
      <c r="AE25126" s="30"/>
    </row>
    <row r="25127" spans="27:31" x14ac:dyDescent="0.25">
      <c r="AA25127" s="27"/>
      <c r="AC25127" s="28"/>
      <c r="AD25127" s="30"/>
      <c r="AE25127" s="30"/>
    </row>
    <row r="25128" spans="27:31" x14ac:dyDescent="0.25">
      <c r="AA25128" s="27"/>
      <c r="AC25128" s="28"/>
      <c r="AD25128" s="30"/>
      <c r="AE25128" s="30"/>
    </row>
    <row r="25129" spans="27:31" x14ac:dyDescent="0.25">
      <c r="AA25129" s="27"/>
      <c r="AC25129" s="28"/>
      <c r="AD25129" s="30"/>
      <c r="AE25129" s="30"/>
    </row>
    <row r="25130" spans="27:31" x14ac:dyDescent="0.25">
      <c r="AA25130" s="27"/>
      <c r="AC25130" s="28"/>
      <c r="AD25130" s="30"/>
      <c r="AE25130" s="30"/>
    </row>
    <row r="25131" spans="27:31" x14ac:dyDescent="0.25">
      <c r="AA25131" s="27"/>
      <c r="AC25131" s="28"/>
      <c r="AD25131" s="30"/>
      <c r="AE25131" s="30"/>
    </row>
    <row r="25132" spans="27:31" x14ac:dyDescent="0.25">
      <c r="AA25132" s="27"/>
      <c r="AC25132" s="28"/>
      <c r="AD25132" s="30"/>
      <c r="AE25132" s="30"/>
    </row>
    <row r="25133" spans="27:31" x14ac:dyDescent="0.25">
      <c r="AA25133" s="27"/>
      <c r="AC25133" s="28"/>
      <c r="AD25133" s="30"/>
      <c r="AE25133" s="30"/>
    </row>
    <row r="25134" spans="27:31" x14ac:dyDescent="0.25">
      <c r="AA25134" s="27"/>
      <c r="AC25134" s="28"/>
      <c r="AD25134" s="30"/>
      <c r="AE25134" s="30"/>
    </row>
    <row r="25135" spans="27:31" x14ac:dyDescent="0.25">
      <c r="AA25135" s="27"/>
      <c r="AC25135" s="28"/>
      <c r="AD25135" s="30"/>
      <c r="AE25135" s="30"/>
    </row>
    <row r="25136" spans="27:31" x14ac:dyDescent="0.25">
      <c r="AA25136" s="27"/>
      <c r="AC25136" s="28"/>
      <c r="AD25136" s="30"/>
      <c r="AE25136" s="30"/>
    </row>
    <row r="25137" spans="27:31" x14ac:dyDescent="0.25">
      <c r="AA25137" s="27"/>
      <c r="AC25137" s="28"/>
      <c r="AD25137" s="30"/>
      <c r="AE25137" s="30"/>
    </row>
    <row r="25138" spans="27:31" x14ac:dyDescent="0.25">
      <c r="AA25138" s="27"/>
      <c r="AC25138" s="28"/>
      <c r="AD25138" s="30"/>
      <c r="AE25138" s="30"/>
    </row>
    <row r="25139" spans="27:31" x14ac:dyDescent="0.25">
      <c r="AA25139" s="27"/>
      <c r="AC25139" s="28"/>
      <c r="AD25139" s="30"/>
      <c r="AE25139" s="30"/>
    </row>
    <row r="25140" spans="27:31" x14ac:dyDescent="0.25">
      <c r="AA25140" s="27"/>
      <c r="AC25140" s="28"/>
      <c r="AD25140" s="30"/>
      <c r="AE25140" s="30"/>
    </row>
    <row r="25141" spans="27:31" x14ac:dyDescent="0.25">
      <c r="AA25141" s="27"/>
      <c r="AC25141" s="28"/>
      <c r="AD25141" s="30"/>
      <c r="AE25141" s="30"/>
    </row>
    <row r="25142" spans="27:31" x14ac:dyDescent="0.25">
      <c r="AA25142" s="27"/>
      <c r="AC25142" s="28"/>
      <c r="AD25142" s="30"/>
      <c r="AE25142" s="30"/>
    </row>
    <row r="25143" spans="27:31" x14ac:dyDescent="0.25">
      <c r="AA25143" s="27"/>
      <c r="AC25143" s="28"/>
      <c r="AD25143" s="30"/>
      <c r="AE25143" s="30"/>
    </row>
    <row r="25144" spans="27:31" x14ac:dyDescent="0.25">
      <c r="AA25144" s="27"/>
      <c r="AC25144" s="28"/>
      <c r="AD25144" s="30"/>
      <c r="AE25144" s="30"/>
    </row>
    <row r="25145" spans="27:31" x14ac:dyDescent="0.25">
      <c r="AA25145" s="27"/>
      <c r="AC25145" s="28"/>
      <c r="AD25145" s="30"/>
      <c r="AE25145" s="30"/>
    </row>
    <row r="25146" spans="27:31" x14ac:dyDescent="0.25">
      <c r="AA25146" s="27"/>
      <c r="AC25146" s="28"/>
      <c r="AD25146" s="30"/>
      <c r="AE25146" s="30"/>
    </row>
    <row r="25147" spans="27:31" x14ac:dyDescent="0.25">
      <c r="AA25147" s="27"/>
      <c r="AC25147" s="28"/>
      <c r="AD25147" s="30"/>
      <c r="AE25147" s="30"/>
    </row>
    <row r="25148" spans="27:31" x14ac:dyDescent="0.25">
      <c r="AA25148" s="27"/>
      <c r="AC25148" s="28"/>
      <c r="AD25148" s="30"/>
      <c r="AE25148" s="30"/>
    </row>
    <row r="25149" spans="27:31" x14ac:dyDescent="0.25">
      <c r="AA25149" s="27"/>
      <c r="AC25149" s="28"/>
      <c r="AD25149" s="30"/>
      <c r="AE25149" s="30"/>
    </row>
    <row r="25150" spans="27:31" x14ac:dyDescent="0.25">
      <c r="AA25150" s="27"/>
      <c r="AC25150" s="28"/>
      <c r="AD25150" s="30"/>
      <c r="AE25150" s="30"/>
    </row>
    <row r="25151" spans="27:31" x14ac:dyDescent="0.25">
      <c r="AA25151" s="27"/>
      <c r="AC25151" s="28"/>
      <c r="AD25151" s="30"/>
      <c r="AE25151" s="30"/>
    </row>
    <row r="25152" spans="27:31" x14ac:dyDescent="0.25">
      <c r="AA25152" s="27"/>
      <c r="AC25152" s="28"/>
      <c r="AD25152" s="30"/>
      <c r="AE25152" s="30"/>
    </row>
    <row r="25153" spans="27:31" x14ac:dyDescent="0.25">
      <c r="AA25153" s="27"/>
      <c r="AC25153" s="28"/>
      <c r="AD25153" s="30"/>
      <c r="AE25153" s="30"/>
    </row>
    <row r="25154" spans="27:31" x14ac:dyDescent="0.25">
      <c r="AA25154" s="27"/>
      <c r="AC25154" s="28"/>
      <c r="AD25154" s="30"/>
      <c r="AE25154" s="30"/>
    </row>
    <row r="25155" spans="27:31" x14ac:dyDescent="0.25">
      <c r="AA25155" s="27"/>
      <c r="AC25155" s="28"/>
      <c r="AD25155" s="30"/>
      <c r="AE25155" s="30"/>
    </row>
    <row r="25156" spans="27:31" x14ac:dyDescent="0.25">
      <c r="AA25156" s="27"/>
      <c r="AC25156" s="28"/>
      <c r="AD25156" s="30"/>
      <c r="AE25156" s="30"/>
    </row>
    <row r="25157" spans="27:31" x14ac:dyDescent="0.25">
      <c r="AA25157" s="27"/>
      <c r="AC25157" s="28"/>
      <c r="AD25157" s="30"/>
      <c r="AE25157" s="30"/>
    </row>
    <row r="25158" spans="27:31" x14ac:dyDescent="0.25">
      <c r="AA25158" s="27"/>
      <c r="AC25158" s="28"/>
      <c r="AD25158" s="30"/>
      <c r="AE25158" s="30"/>
    </row>
    <row r="25159" spans="27:31" x14ac:dyDescent="0.25">
      <c r="AA25159" s="27"/>
      <c r="AC25159" s="28"/>
      <c r="AD25159" s="30"/>
      <c r="AE25159" s="30"/>
    </row>
    <row r="25160" spans="27:31" x14ac:dyDescent="0.25">
      <c r="AA25160" s="27"/>
      <c r="AC25160" s="28"/>
      <c r="AD25160" s="30"/>
      <c r="AE25160" s="30"/>
    </row>
    <row r="25161" spans="27:31" x14ac:dyDescent="0.25">
      <c r="AA25161" s="27"/>
      <c r="AC25161" s="28"/>
      <c r="AD25161" s="30"/>
      <c r="AE25161" s="30"/>
    </row>
    <row r="25162" spans="27:31" x14ac:dyDescent="0.25">
      <c r="AA25162" s="27"/>
      <c r="AC25162" s="28"/>
      <c r="AD25162" s="30"/>
      <c r="AE25162" s="30"/>
    </row>
    <row r="25163" spans="27:31" x14ac:dyDescent="0.25">
      <c r="AA25163" s="27"/>
      <c r="AC25163" s="28"/>
      <c r="AD25163" s="30"/>
      <c r="AE25163" s="30"/>
    </row>
    <row r="25164" spans="27:31" x14ac:dyDescent="0.25">
      <c r="AA25164" s="27"/>
      <c r="AC25164" s="28"/>
      <c r="AD25164" s="30"/>
      <c r="AE25164" s="30"/>
    </row>
    <row r="25165" spans="27:31" x14ac:dyDescent="0.25">
      <c r="AA25165" s="27"/>
      <c r="AC25165" s="28"/>
      <c r="AD25165" s="30"/>
      <c r="AE25165" s="30"/>
    </row>
    <row r="25166" spans="27:31" x14ac:dyDescent="0.25">
      <c r="AA25166" s="27"/>
      <c r="AC25166" s="28"/>
      <c r="AD25166" s="30"/>
      <c r="AE25166" s="30"/>
    </row>
    <row r="25167" spans="27:31" x14ac:dyDescent="0.25">
      <c r="AA25167" s="27"/>
      <c r="AC25167" s="28"/>
      <c r="AD25167" s="30"/>
      <c r="AE25167" s="30"/>
    </row>
    <row r="25168" spans="27:31" x14ac:dyDescent="0.25">
      <c r="AA25168" s="27"/>
      <c r="AC25168" s="28"/>
      <c r="AD25168" s="30"/>
      <c r="AE25168" s="30"/>
    </row>
    <row r="25169" spans="27:31" x14ac:dyDescent="0.25">
      <c r="AA25169" s="27"/>
      <c r="AC25169" s="28"/>
      <c r="AD25169" s="30"/>
      <c r="AE25169" s="30"/>
    </row>
    <row r="25170" spans="27:31" x14ac:dyDescent="0.25">
      <c r="AA25170" s="27"/>
      <c r="AC25170" s="28"/>
      <c r="AD25170" s="30"/>
      <c r="AE25170" s="30"/>
    </row>
    <row r="25171" spans="27:31" x14ac:dyDescent="0.25">
      <c r="AA25171" s="27"/>
      <c r="AC25171" s="28"/>
      <c r="AD25171" s="30"/>
      <c r="AE25171" s="30"/>
    </row>
    <row r="25172" spans="27:31" x14ac:dyDescent="0.25">
      <c r="AA25172" s="27"/>
      <c r="AC25172" s="28"/>
      <c r="AD25172" s="30"/>
      <c r="AE25172" s="30"/>
    </row>
    <row r="25173" spans="27:31" x14ac:dyDescent="0.25">
      <c r="AA25173" s="27"/>
      <c r="AC25173" s="28"/>
      <c r="AD25173" s="30"/>
      <c r="AE25173" s="30"/>
    </row>
    <row r="25174" spans="27:31" x14ac:dyDescent="0.25">
      <c r="AA25174" s="27"/>
      <c r="AC25174" s="28"/>
      <c r="AD25174" s="30"/>
      <c r="AE25174" s="30"/>
    </row>
    <row r="25175" spans="27:31" x14ac:dyDescent="0.25">
      <c r="AA25175" s="27"/>
      <c r="AC25175" s="28"/>
      <c r="AD25175" s="30"/>
      <c r="AE25175" s="30"/>
    </row>
    <row r="25176" spans="27:31" x14ac:dyDescent="0.25">
      <c r="AA25176" s="27"/>
      <c r="AC25176" s="28"/>
      <c r="AD25176" s="30"/>
      <c r="AE25176" s="30"/>
    </row>
    <row r="25177" spans="27:31" x14ac:dyDescent="0.25">
      <c r="AA25177" s="27"/>
      <c r="AC25177" s="28"/>
      <c r="AD25177" s="30"/>
      <c r="AE25177" s="30"/>
    </row>
    <row r="25178" spans="27:31" x14ac:dyDescent="0.25">
      <c r="AA25178" s="27"/>
      <c r="AC25178" s="28"/>
      <c r="AD25178" s="30"/>
      <c r="AE25178" s="30"/>
    </row>
    <row r="25179" spans="27:31" x14ac:dyDescent="0.25">
      <c r="AA25179" s="27"/>
      <c r="AC25179" s="28"/>
      <c r="AD25179" s="30"/>
      <c r="AE25179" s="30"/>
    </row>
    <row r="25180" spans="27:31" x14ac:dyDescent="0.25">
      <c r="AA25180" s="27"/>
      <c r="AC25180" s="28"/>
      <c r="AD25180" s="30"/>
      <c r="AE25180" s="30"/>
    </row>
    <row r="25181" spans="27:31" x14ac:dyDescent="0.25">
      <c r="AA25181" s="27"/>
      <c r="AC25181" s="28"/>
      <c r="AD25181" s="30"/>
      <c r="AE25181" s="30"/>
    </row>
    <row r="25182" spans="27:31" x14ac:dyDescent="0.25">
      <c r="AA25182" s="27"/>
      <c r="AC25182" s="28"/>
      <c r="AD25182" s="30"/>
      <c r="AE25182" s="30"/>
    </row>
    <row r="25183" spans="27:31" x14ac:dyDescent="0.25">
      <c r="AA25183" s="27"/>
      <c r="AC25183" s="28"/>
      <c r="AD25183" s="30"/>
      <c r="AE25183" s="30"/>
    </row>
    <row r="25184" spans="27:31" x14ac:dyDescent="0.25">
      <c r="AA25184" s="27"/>
      <c r="AC25184" s="28"/>
      <c r="AD25184" s="30"/>
      <c r="AE25184" s="30"/>
    </row>
    <row r="25185" spans="27:31" x14ac:dyDescent="0.25">
      <c r="AA25185" s="27"/>
      <c r="AC25185" s="28"/>
      <c r="AD25185" s="30"/>
      <c r="AE25185" s="30"/>
    </row>
    <row r="25186" spans="27:31" x14ac:dyDescent="0.25">
      <c r="AA25186" s="27"/>
      <c r="AC25186" s="28"/>
      <c r="AD25186" s="30"/>
      <c r="AE25186" s="30"/>
    </row>
    <row r="25187" spans="27:31" x14ac:dyDescent="0.25">
      <c r="AA25187" s="27"/>
      <c r="AC25187" s="28"/>
      <c r="AD25187" s="30"/>
      <c r="AE25187" s="30"/>
    </row>
    <row r="25188" spans="27:31" x14ac:dyDescent="0.25">
      <c r="AA25188" s="27"/>
      <c r="AC25188" s="28"/>
      <c r="AD25188" s="30"/>
      <c r="AE25188" s="30"/>
    </row>
    <row r="25189" spans="27:31" x14ac:dyDescent="0.25">
      <c r="AA25189" s="27"/>
      <c r="AC25189" s="28"/>
      <c r="AD25189" s="30"/>
      <c r="AE25189" s="30"/>
    </row>
    <row r="25190" spans="27:31" x14ac:dyDescent="0.25">
      <c r="AA25190" s="27"/>
      <c r="AC25190" s="28"/>
      <c r="AD25190" s="30"/>
      <c r="AE25190" s="30"/>
    </row>
    <row r="25191" spans="27:31" x14ac:dyDescent="0.25">
      <c r="AA25191" s="27"/>
      <c r="AC25191" s="28"/>
      <c r="AD25191" s="30"/>
      <c r="AE25191" s="30"/>
    </row>
    <row r="25192" spans="27:31" x14ac:dyDescent="0.25">
      <c r="AA25192" s="27"/>
      <c r="AC25192" s="28"/>
      <c r="AD25192" s="30"/>
      <c r="AE25192" s="30"/>
    </row>
    <row r="25193" spans="27:31" x14ac:dyDescent="0.25">
      <c r="AA25193" s="27"/>
      <c r="AC25193" s="28"/>
      <c r="AD25193" s="30"/>
      <c r="AE25193" s="30"/>
    </row>
    <row r="25194" spans="27:31" x14ac:dyDescent="0.25">
      <c r="AA25194" s="27"/>
      <c r="AC25194" s="28"/>
      <c r="AD25194" s="30"/>
      <c r="AE25194" s="30"/>
    </row>
    <row r="25195" spans="27:31" x14ac:dyDescent="0.25">
      <c r="AA25195" s="27"/>
      <c r="AC25195" s="28"/>
      <c r="AD25195" s="30"/>
      <c r="AE25195" s="30"/>
    </row>
    <row r="25196" spans="27:31" x14ac:dyDescent="0.25">
      <c r="AA25196" s="27"/>
      <c r="AC25196" s="28"/>
      <c r="AD25196" s="30"/>
      <c r="AE25196" s="30"/>
    </row>
    <row r="25197" spans="27:31" x14ac:dyDescent="0.25">
      <c r="AA25197" s="27"/>
      <c r="AC25197" s="28"/>
      <c r="AD25197" s="30"/>
      <c r="AE25197" s="30"/>
    </row>
    <row r="25198" spans="27:31" x14ac:dyDescent="0.25">
      <c r="AA25198" s="27"/>
      <c r="AC25198" s="28"/>
      <c r="AD25198" s="30"/>
      <c r="AE25198" s="30"/>
    </row>
    <row r="25199" spans="27:31" x14ac:dyDescent="0.25">
      <c r="AA25199" s="27"/>
      <c r="AC25199" s="28"/>
      <c r="AD25199" s="30"/>
      <c r="AE25199" s="30"/>
    </row>
    <row r="25200" spans="27:31" x14ac:dyDescent="0.25">
      <c r="AA25200" s="27"/>
      <c r="AC25200" s="28"/>
      <c r="AD25200" s="30"/>
      <c r="AE25200" s="30"/>
    </row>
    <row r="25201" spans="27:31" x14ac:dyDescent="0.25">
      <c r="AA25201" s="27"/>
      <c r="AC25201" s="28"/>
      <c r="AD25201" s="30"/>
      <c r="AE25201" s="30"/>
    </row>
    <row r="25202" spans="27:31" x14ac:dyDescent="0.25">
      <c r="AA25202" s="27"/>
      <c r="AC25202" s="28"/>
      <c r="AD25202" s="30"/>
      <c r="AE25202" s="30"/>
    </row>
    <row r="25203" spans="27:31" x14ac:dyDescent="0.25">
      <c r="AA25203" s="27"/>
      <c r="AC25203" s="28"/>
      <c r="AD25203" s="30"/>
      <c r="AE25203" s="30"/>
    </row>
    <row r="25204" spans="27:31" x14ac:dyDescent="0.25">
      <c r="AA25204" s="27"/>
      <c r="AC25204" s="28"/>
      <c r="AD25204" s="30"/>
      <c r="AE25204" s="30"/>
    </row>
    <row r="25205" spans="27:31" x14ac:dyDescent="0.25">
      <c r="AA25205" s="27"/>
      <c r="AC25205" s="28"/>
      <c r="AD25205" s="30"/>
      <c r="AE25205" s="30"/>
    </row>
    <row r="25206" spans="27:31" x14ac:dyDescent="0.25">
      <c r="AA25206" s="27"/>
      <c r="AC25206" s="28"/>
      <c r="AD25206" s="30"/>
      <c r="AE25206" s="30"/>
    </row>
    <row r="25207" spans="27:31" x14ac:dyDescent="0.25">
      <c r="AA25207" s="27"/>
      <c r="AC25207" s="28"/>
      <c r="AD25207" s="30"/>
      <c r="AE25207" s="30"/>
    </row>
    <row r="25208" spans="27:31" x14ac:dyDescent="0.25">
      <c r="AA25208" s="27"/>
      <c r="AC25208" s="28"/>
      <c r="AD25208" s="30"/>
      <c r="AE25208" s="30"/>
    </row>
    <row r="25209" spans="27:31" x14ac:dyDescent="0.25">
      <c r="AA25209" s="27"/>
      <c r="AC25209" s="28"/>
      <c r="AD25209" s="30"/>
      <c r="AE25209" s="30"/>
    </row>
    <row r="25210" spans="27:31" x14ac:dyDescent="0.25">
      <c r="AA25210" s="27"/>
      <c r="AC25210" s="28"/>
      <c r="AD25210" s="30"/>
      <c r="AE25210" s="30"/>
    </row>
    <row r="25211" spans="27:31" x14ac:dyDescent="0.25">
      <c r="AA25211" s="27"/>
      <c r="AC25211" s="28"/>
      <c r="AD25211" s="30"/>
      <c r="AE25211" s="30"/>
    </row>
    <row r="25212" spans="27:31" x14ac:dyDescent="0.25">
      <c r="AA25212" s="27"/>
      <c r="AC25212" s="28"/>
      <c r="AD25212" s="30"/>
      <c r="AE25212" s="30"/>
    </row>
    <row r="25213" spans="27:31" x14ac:dyDescent="0.25">
      <c r="AA25213" s="27"/>
      <c r="AC25213" s="28"/>
      <c r="AD25213" s="30"/>
      <c r="AE25213" s="30"/>
    </row>
    <row r="25214" spans="27:31" x14ac:dyDescent="0.25">
      <c r="AA25214" s="27"/>
      <c r="AC25214" s="28"/>
      <c r="AD25214" s="30"/>
      <c r="AE25214" s="30"/>
    </row>
    <row r="25215" spans="27:31" x14ac:dyDescent="0.25">
      <c r="AA25215" s="27"/>
      <c r="AC25215" s="28"/>
      <c r="AD25215" s="30"/>
      <c r="AE25215" s="30"/>
    </row>
    <row r="25216" spans="27:31" x14ac:dyDescent="0.25">
      <c r="AA25216" s="27"/>
      <c r="AC25216" s="28"/>
      <c r="AD25216" s="30"/>
      <c r="AE25216" s="30"/>
    </row>
    <row r="25217" spans="27:31" x14ac:dyDescent="0.25">
      <c r="AA25217" s="27"/>
      <c r="AC25217" s="28"/>
      <c r="AD25217" s="30"/>
      <c r="AE25217" s="30"/>
    </row>
    <row r="25218" spans="27:31" x14ac:dyDescent="0.25">
      <c r="AA25218" s="27"/>
      <c r="AC25218" s="28"/>
      <c r="AD25218" s="30"/>
      <c r="AE25218" s="30"/>
    </row>
    <row r="25219" spans="27:31" x14ac:dyDescent="0.25">
      <c r="AA25219" s="27"/>
      <c r="AC25219" s="28"/>
      <c r="AD25219" s="30"/>
      <c r="AE25219" s="30"/>
    </row>
    <row r="25220" spans="27:31" x14ac:dyDescent="0.25">
      <c r="AA25220" s="27"/>
      <c r="AC25220" s="28"/>
      <c r="AD25220" s="30"/>
      <c r="AE25220" s="30"/>
    </row>
    <row r="25221" spans="27:31" x14ac:dyDescent="0.25">
      <c r="AA25221" s="27"/>
      <c r="AC25221" s="28"/>
      <c r="AD25221" s="30"/>
      <c r="AE25221" s="30"/>
    </row>
    <row r="25222" spans="27:31" x14ac:dyDescent="0.25">
      <c r="AA25222" s="27"/>
      <c r="AC25222" s="28"/>
      <c r="AD25222" s="30"/>
      <c r="AE25222" s="30"/>
    </row>
    <row r="25223" spans="27:31" x14ac:dyDescent="0.25">
      <c r="AA25223" s="27"/>
      <c r="AC25223" s="28"/>
      <c r="AD25223" s="30"/>
      <c r="AE25223" s="30"/>
    </row>
    <row r="25224" spans="27:31" x14ac:dyDescent="0.25">
      <c r="AA25224" s="27"/>
      <c r="AC25224" s="28"/>
      <c r="AD25224" s="30"/>
      <c r="AE25224" s="30"/>
    </row>
    <row r="25225" spans="27:31" x14ac:dyDescent="0.25">
      <c r="AA25225" s="27"/>
      <c r="AC25225" s="28"/>
      <c r="AD25225" s="30"/>
      <c r="AE25225" s="30"/>
    </row>
    <row r="25226" spans="27:31" x14ac:dyDescent="0.25">
      <c r="AA25226" s="27"/>
      <c r="AC25226" s="28"/>
      <c r="AD25226" s="30"/>
      <c r="AE25226" s="30"/>
    </row>
    <row r="25227" spans="27:31" x14ac:dyDescent="0.25">
      <c r="AA25227" s="27"/>
      <c r="AC25227" s="28"/>
      <c r="AD25227" s="30"/>
      <c r="AE25227" s="30"/>
    </row>
    <row r="25228" spans="27:31" x14ac:dyDescent="0.25">
      <c r="AA25228" s="27"/>
      <c r="AC25228" s="28"/>
      <c r="AD25228" s="30"/>
      <c r="AE25228" s="30"/>
    </row>
    <row r="25229" spans="27:31" x14ac:dyDescent="0.25">
      <c r="AA25229" s="27"/>
      <c r="AC25229" s="28"/>
      <c r="AD25229" s="30"/>
      <c r="AE25229" s="30"/>
    </row>
    <row r="25230" spans="27:31" x14ac:dyDescent="0.25">
      <c r="AA25230" s="27"/>
      <c r="AC25230" s="28"/>
      <c r="AD25230" s="30"/>
      <c r="AE25230" s="30"/>
    </row>
    <row r="25231" spans="27:31" x14ac:dyDescent="0.25">
      <c r="AA25231" s="27"/>
      <c r="AC25231" s="28"/>
      <c r="AD25231" s="30"/>
      <c r="AE25231" s="30"/>
    </row>
    <row r="25232" spans="27:31" x14ac:dyDescent="0.25">
      <c r="AA25232" s="27"/>
      <c r="AC25232" s="28"/>
      <c r="AD25232" s="30"/>
      <c r="AE25232" s="30"/>
    </row>
    <row r="25233" spans="27:31" x14ac:dyDescent="0.25">
      <c r="AA25233" s="27"/>
      <c r="AC25233" s="28"/>
      <c r="AD25233" s="30"/>
      <c r="AE25233" s="30"/>
    </row>
    <row r="25234" spans="27:31" x14ac:dyDescent="0.25">
      <c r="AA25234" s="27"/>
      <c r="AC25234" s="28"/>
      <c r="AD25234" s="30"/>
      <c r="AE25234" s="30"/>
    </row>
    <row r="25235" spans="27:31" x14ac:dyDescent="0.25">
      <c r="AA25235" s="27"/>
      <c r="AC25235" s="28"/>
      <c r="AD25235" s="30"/>
      <c r="AE25235" s="30"/>
    </row>
    <row r="25236" spans="27:31" x14ac:dyDescent="0.25">
      <c r="AA25236" s="27"/>
      <c r="AC25236" s="28"/>
      <c r="AD25236" s="30"/>
      <c r="AE25236" s="30"/>
    </row>
    <row r="25237" spans="27:31" x14ac:dyDescent="0.25">
      <c r="AA25237" s="27"/>
      <c r="AC25237" s="28"/>
      <c r="AD25237" s="30"/>
      <c r="AE25237" s="30"/>
    </row>
    <row r="25238" spans="27:31" x14ac:dyDescent="0.25">
      <c r="AA25238" s="27"/>
      <c r="AC25238" s="28"/>
      <c r="AD25238" s="30"/>
      <c r="AE25238" s="30"/>
    </row>
    <row r="25239" spans="27:31" x14ac:dyDescent="0.25">
      <c r="AA25239" s="27"/>
      <c r="AC25239" s="28"/>
      <c r="AD25239" s="30"/>
      <c r="AE25239" s="30"/>
    </row>
    <row r="25240" spans="27:31" x14ac:dyDescent="0.25">
      <c r="AA25240" s="27"/>
      <c r="AC25240" s="28"/>
      <c r="AD25240" s="30"/>
      <c r="AE25240" s="30"/>
    </row>
    <row r="25241" spans="27:31" x14ac:dyDescent="0.25">
      <c r="AA25241" s="27"/>
      <c r="AC25241" s="28"/>
      <c r="AD25241" s="30"/>
      <c r="AE25241" s="30"/>
    </row>
    <row r="25242" spans="27:31" x14ac:dyDescent="0.25">
      <c r="AA25242" s="27"/>
      <c r="AC25242" s="28"/>
      <c r="AD25242" s="30"/>
      <c r="AE25242" s="30"/>
    </row>
    <row r="25243" spans="27:31" x14ac:dyDescent="0.25">
      <c r="AA25243" s="27"/>
      <c r="AC25243" s="28"/>
      <c r="AD25243" s="30"/>
      <c r="AE25243" s="30"/>
    </row>
    <row r="25244" spans="27:31" x14ac:dyDescent="0.25">
      <c r="AA25244" s="27"/>
      <c r="AC25244" s="28"/>
      <c r="AD25244" s="30"/>
      <c r="AE25244" s="30"/>
    </row>
    <row r="25245" spans="27:31" x14ac:dyDescent="0.25">
      <c r="AA25245" s="27"/>
      <c r="AC25245" s="28"/>
      <c r="AD25245" s="30"/>
      <c r="AE25245" s="30"/>
    </row>
    <row r="25246" spans="27:31" x14ac:dyDescent="0.25">
      <c r="AA25246" s="27"/>
      <c r="AC25246" s="28"/>
      <c r="AD25246" s="30"/>
      <c r="AE25246" s="30"/>
    </row>
    <row r="25247" spans="27:31" x14ac:dyDescent="0.25">
      <c r="AA25247" s="27"/>
      <c r="AC25247" s="28"/>
      <c r="AD25247" s="30"/>
      <c r="AE25247" s="30"/>
    </row>
    <row r="25248" spans="27:31" x14ac:dyDescent="0.25">
      <c r="AA25248" s="27"/>
      <c r="AC25248" s="28"/>
      <c r="AD25248" s="30"/>
      <c r="AE25248" s="30"/>
    </row>
    <row r="25249" spans="27:31" x14ac:dyDescent="0.25">
      <c r="AA25249" s="27"/>
      <c r="AC25249" s="28"/>
      <c r="AD25249" s="30"/>
      <c r="AE25249" s="30"/>
    </row>
    <row r="25250" spans="27:31" x14ac:dyDescent="0.25">
      <c r="AA25250" s="27"/>
      <c r="AC25250" s="28"/>
      <c r="AD25250" s="30"/>
      <c r="AE25250" s="30"/>
    </row>
    <row r="25251" spans="27:31" x14ac:dyDescent="0.25">
      <c r="AA25251" s="27"/>
      <c r="AC25251" s="28"/>
      <c r="AD25251" s="30"/>
      <c r="AE25251" s="30"/>
    </row>
    <row r="25252" spans="27:31" x14ac:dyDescent="0.25">
      <c r="AA25252" s="27"/>
      <c r="AC25252" s="28"/>
      <c r="AD25252" s="30"/>
      <c r="AE25252" s="30"/>
    </row>
    <row r="25253" spans="27:31" x14ac:dyDescent="0.25">
      <c r="AA25253" s="27"/>
      <c r="AC25253" s="28"/>
      <c r="AD25253" s="30"/>
      <c r="AE25253" s="30"/>
    </row>
    <row r="25254" spans="27:31" x14ac:dyDescent="0.25">
      <c r="AA25254" s="27"/>
      <c r="AC25254" s="28"/>
      <c r="AD25254" s="30"/>
      <c r="AE25254" s="30"/>
    </row>
    <row r="25255" spans="27:31" x14ac:dyDescent="0.25">
      <c r="AA25255" s="27"/>
      <c r="AC25255" s="28"/>
      <c r="AD25255" s="30"/>
      <c r="AE25255" s="30"/>
    </row>
    <row r="25256" spans="27:31" x14ac:dyDescent="0.25">
      <c r="AA25256" s="27"/>
      <c r="AC25256" s="28"/>
      <c r="AD25256" s="30"/>
      <c r="AE25256" s="30"/>
    </row>
    <row r="25257" spans="27:31" x14ac:dyDescent="0.25">
      <c r="AA25257" s="27"/>
      <c r="AC25257" s="28"/>
      <c r="AD25257" s="30"/>
      <c r="AE25257" s="30"/>
    </row>
    <row r="25258" spans="27:31" x14ac:dyDescent="0.25">
      <c r="AA25258" s="27"/>
      <c r="AC25258" s="28"/>
      <c r="AD25258" s="30"/>
      <c r="AE25258" s="30"/>
    </row>
    <row r="25259" spans="27:31" x14ac:dyDescent="0.25">
      <c r="AA25259" s="27"/>
      <c r="AC25259" s="28"/>
      <c r="AD25259" s="30"/>
      <c r="AE25259" s="30"/>
    </row>
    <row r="25260" spans="27:31" x14ac:dyDescent="0.25">
      <c r="AA25260" s="27"/>
      <c r="AC25260" s="28"/>
      <c r="AD25260" s="30"/>
      <c r="AE25260" s="30"/>
    </row>
    <row r="25261" spans="27:31" x14ac:dyDescent="0.25">
      <c r="AA25261" s="27"/>
      <c r="AC25261" s="28"/>
      <c r="AD25261" s="30"/>
      <c r="AE25261" s="30"/>
    </row>
    <row r="25262" spans="27:31" x14ac:dyDescent="0.25">
      <c r="AA25262" s="27"/>
      <c r="AC25262" s="28"/>
      <c r="AD25262" s="30"/>
      <c r="AE25262" s="30"/>
    </row>
    <row r="25263" spans="27:31" x14ac:dyDescent="0.25">
      <c r="AA25263" s="27"/>
      <c r="AC25263" s="28"/>
      <c r="AD25263" s="30"/>
      <c r="AE25263" s="30"/>
    </row>
    <row r="25264" spans="27:31" x14ac:dyDescent="0.25">
      <c r="AA25264" s="27"/>
      <c r="AC25264" s="28"/>
      <c r="AD25264" s="30"/>
      <c r="AE25264" s="30"/>
    </row>
    <row r="25265" spans="27:31" x14ac:dyDescent="0.25">
      <c r="AA25265" s="27"/>
      <c r="AC25265" s="28"/>
      <c r="AD25265" s="30"/>
      <c r="AE25265" s="30"/>
    </row>
    <row r="25266" spans="27:31" x14ac:dyDescent="0.25">
      <c r="AA25266" s="27"/>
      <c r="AC25266" s="28"/>
      <c r="AD25266" s="30"/>
      <c r="AE25266" s="30"/>
    </row>
    <row r="25267" spans="27:31" x14ac:dyDescent="0.25">
      <c r="AA25267" s="27"/>
      <c r="AC25267" s="28"/>
      <c r="AD25267" s="30"/>
      <c r="AE25267" s="30"/>
    </row>
    <row r="25268" spans="27:31" x14ac:dyDescent="0.25">
      <c r="AA25268" s="27"/>
      <c r="AC25268" s="28"/>
      <c r="AD25268" s="30"/>
      <c r="AE25268" s="30"/>
    </row>
    <row r="25269" spans="27:31" x14ac:dyDescent="0.25">
      <c r="AA25269" s="27"/>
      <c r="AC25269" s="28"/>
      <c r="AD25269" s="30"/>
      <c r="AE25269" s="30"/>
    </row>
    <row r="25270" spans="27:31" x14ac:dyDescent="0.25">
      <c r="AA25270" s="27"/>
      <c r="AC25270" s="28"/>
      <c r="AD25270" s="30"/>
      <c r="AE25270" s="30"/>
    </row>
    <row r="25271" spans="27:31" x14ac:dyDescent="0.25">
      <c r="AA25271" s="27"/>
      <c r="AC25271" s="28"/>
      <c r="AD25271" s="30"/>
      <c r="AE25271" s="30"/>
    </row>
    <row r="25272" spans="27:31" x14ac:dyDescent="0.25">
      <c r="AA25272" s="27"/>
      <c r="AC25272" s="28"/>
      <c r="AD25272" s="30"/>
      <c r="AE25272" s="30"/>
    </row>
    <row r="25273" spans="27:31" x14ac:dyDescent="0.25">
      <c r="AA25273" s="27"/>
      <c r="AC25273" s="28"/>
      <c r="AD25273" s="30"/>
      <c r="AE25273" s="30"/>
    </row>
    <row r="25274" spans="27:31" x14ac:dyDescent="0.25">
      <c r="AA25274" s="27"/>
      <c r="AC25274" s="28"/>
      <c r="AD25274" s="30"/>
      <c r="AE25274" s="30"/>
    </row>
    <row r="25275" spans="27:31" x14ac:dyDescent="0.25">
      <c r="AA25275" s="27"/>
      <c r="AC25275" s="28"/>
      <c r="AD25275" s="30"/>
      <c r="AE25275" s="30"/>
    </row>
    <row r="25276" spans="27:31" x14ac:dyDescent="0.25">
      <c r="AA25276" s="27"/>
      <c r="AC25276" s="28"/>
      <c r="AD25276" s="30"/>
      <c r="AE25276" s="30"/>
    </row>
    <row r="25277" spans="27:31" x14ac:dyDescent="0.25">
      <c r="AA25277" s="27"/>
      <c r="AC25277" s="28"/>
      <c r="AD25277" s="30"/>
      <c r="AE25277" s="30"/>
    </row>
    <row r="25278" spans="27:31" x14ac:dyDescent="0.25">
      <c r="AA25278" s="27"/>
      <c r="AC25278" s="28"/>
      <c r="AD25278" s="30"/>
      <c r="AE25278" s="30"/>
    </row>
    <row r="25279" spans="27:31" x14ac:dyDescent="0.25">
      <c r="AA25279" s="27"/>
      <c r="AC25279" s="28"/>
      <c r="AD25279" s="30"/>
      <c r="AE25279" s="30"/>
    </row>
    <row r="25280" spans="27:31" x14ac:dyDescent="0.25">
      <c r="AA25280" s="27"/>
      <c r="AC25280" s="28"/>
      <c r="AD25280" s="30"/>
      <c r="AE25280" s="30"/>
    </row>
    <row r="25281" spans="27:31" x14ac:dyDescent="0.25">
      <c r="AA25281" s="27"/>
      <c r="AC25281" s="28"/>
      <c r="AD25281" s="30"/>
      <c r="AE25281" s="30"/>
    </row>
    <row r="25282" spans="27:31" x14ac:dyDescent="0.25">
      <c r="AA25282" s="27"/>
      <c r="AC25282" s="28"/>
      <c r="AD25282" s="30"/>
      <c r="AE25282" s="30"/>
    </row>
    <row r="25283" spans="27:31" x14ac:dyDescent="0.25">
      <c r="AA25283" s="27"/>
      <c r="AC25283" s="28"/>
      <c r="AD25283" s="30"/>
      <c r="AE25283" s="30"/>
    </row>
    <row r="25284" spans="27:31" x14ac:dyDescent="0.25">
      <c r="AA25284" s="27"/>
      <c r="AC25284" s="28"/>
      <c r="AD25284" s="30"/>
      <c r="AE25284" s="30"/>
    </row>
    <row r="25285" spans="27:31" x14ac:dyDescent="0.25">
      <c r="AA25285" s="27"/>
      <c r="AC25285" s="28"/>
      <c r="AD25285" s="30"/>
      <c r="AE25285" s="30"/>
    </row>
    <row r="25286" spans="27:31" x14ac:dyDescent="0.25">
      <c r="AA25286" s="27"/>
      <c r="AC25286" s="28"/>
      <c r="AD25286" s="30"/>
      <c r="AE25286" s="30"/>
    </row>
    <row r="25287" spans="27:31" x14ac:dyDescent="0.25">
      <c r="AA25287" s="27"/>
      <c r="AC25287" s="28"/>
      <c r="AD25287" s="30"/>
      <c r="AE25287" s="30"/>
    </row>
    <row r="25288" spans="27:31" x14ac:dyDescent="0.25">
      <c r="AA25288" s="27"/>
      <c r="AC25288" s="28"/>
      <c r="AD25288" s="30"/>
      <c r="AE25288" s="30"/>
    </row>
    <row r="25289" spans="27:31" x14ac:dyDescent="0.25">
      <c r="AA25289" s="27"/>
      <c r="AC25289" s="28"/>
      <c r="AD25289" s="30"/>
      <c r="AE25289" s="30"/>
    </row>
    <row r="25290" spans="27:31" x14ac:dyDescent="0.25">
      <c r="AA25290" s="27"/>
      <c r="AC25290" s="28"/>
      <c r="AD25290" s="30"/>
      <c r="AE25290" s="30"/>
    </row>
    <row r="25291" spans="27:31" x14ac:dyDescent="0.25">
      <c r="AA25291" s="27"/>
      <c r="AC25291" s="28"/>
      <c r="AD25291" s="30"/>
      <c r="AE25291" s="30"/>
    </row>
    <row r="25292" spans="27:31" x14ac:dyDescent="0.25">
      <c r="AA25292" s="27"/>
      <c r="AC25292" s="28"/>
      <c r="AD25292" s="30"/>
      <c r="AE25292" s="30"/>
    </row>
    <row r="25293" spans="27:31" x14ac:dyDescent="0.25">
      <c r="AA25293" s="27"/>
      <c r="AC25293" s="28"/>
      <c r="AD25293" s="30"/>
      <c r="AE25293" s="30"/>
    </row>
    <row r="25294" spans="27:31" x14ac:dyDescent="0.25">
      <c r="AA25294" s="27"/>
      <c r="AC25294" s="28"/>
      <c r="AD25294" s="30"/>
      <c r="AE25294" s="30"/>
    </row>
    <row r="25295" spans="27:31" x14ac:dyDescent="0.25">
      <c r="AA25295" s="27"/>
      <c r="AC25295" s="28"/>
      <c r="AD25295" s="30"/>
      <c r="AE25295" s="30"/>
    </row>
    <row r="25296" spans="27:31" x14ac:dyDescent="0.25">
      <c r="AA25296" s="27"/>
      <c r="AC25296" s="28"/>
      <c r="AD25296" s="30"/>
      <c r="AE25296" s="30"/>
    </row>
    <row r="25297" spans="27:31" x14ac:dyDescent="0.25">
      <c r="AA25297" s="27"/>
      <c r="AC25297" s="28"/>
      <c r="AD25297" s="30"/>
      <c r="AE25297" s="30"/>
    </row>
    <row r="25298" spans="27:31" x14ac:dyDescent="0.25">
      <c r="AA25298" s="27"/>
      <c r="AC25298" s="28"/>
      <c r="AD25298" s="30"/>
      <c r="AE25298" s="30"/>
    </row>
    <row r="25299" spans="27:31" x14ac:dyDescent="0.25">
      <c r="AA25299" s="27"/>
      <c r="AC25299" s="28"/>
      <c r="AD25299" s="30"/>
      <c r="AE25299" s="30"/>
    </row>
    <row r="25300" spans="27:31" x14ac:dyDescent="0.25">
      <c r="AA25300" s="27"/>
      <c r="AC25300" s="28"/>
      <c r="AD25300" s="30"/>
      <c r="AE25300" s="30"/>
    </row>
    <row r="25301" spans="27:31" x14ac:dyDescent="0.25">
      <c r="AA25301" s="27"/>
      <c r="AC25301" s="28"/>
      <c r="AD25301" s="30"/>
      <c r="AE25301" s="30"/>
    </row>
    <row r="25302" spans="27:31" x14ac:dyDescent="0.25">
      <c r="AA25302" s="27"/>
      <c r="AC25302" s="28"/>
      <c r="AD25302" s="30"/>
      <c r="AE25302" s="30"/>
    </row>
    <row r="25303" spans="27:31" x14ac:dyDescent="0.25">
      <c r="AA25303" s="27"/>
      <c r="AC25303" s="28"/>
      <c r="AD25303" s="30"/>
      <c r="AE25303" s="30"/>
    </row>
    <row r="25304" spans="27:31" x14ac:dyDescent="0.25">
      <c r="AA25304" s="27"/>
      <c r="AC25304" s="28"/>
      <c r="AD25304" s="30"/>
      <c r="AE25304" s="30"/>
    </row>
    <row r="25305" spans="27:31" x14ac:dyDescent="0.25">
      <c r="AA25305" s="27"/>
      <c r="AC25305" s="28"/>
      <c r="AD25305" s="30"/>
      <c r="AE25305" s="30"/>
    </row>
    <row r="25306" spans="27:31" x14ac:dyDescent="0.25">
      <c r="AA25306" s="27"/>
      <c r="AC25306" s="28"/>
      <c r="AD25306" s="30"/>
      <c r="AE25306" s="30"/>
    </row>
    <row r="25307" spans="27:31" x14ac:dyDescent="0.25">
      <c r="AA25307" s="27"/>
      <c r="AC25307" s="28"/>
      <c r="AD25307" s="30"/>
      <c r="AE25307" s="30"/>
    </row>
    <row r="25308" spans="27:31" x14ac:dyDescent="0.25">
      <c r="AA25308" s="27"/>
      <c r="AC25308" s="28"/>
      <c r="AD25308" s="30"/>
      <c r="AE25308" s="30"/>
    </row>
    <row r="25309" spans="27:31" x14ac:dyDescent="0.25">
      <c r="AA25309" s="27"/>
      <c r="AC25309" s="28"/>
      <c r="AD25309" s="30"/>
      <c r="AE25309" s="30"/>
    </row>
    <row r="25310" spans="27:31" x14ac:dyDescent="0.25">
      <c r="AA25310" s="27"/>
      <c r="AC25310" s="28"/>
      <c r="AD25310" s="30"/>
      <c r="AE25310" s="30"/>
    </row>
    <row r="25311" spans="27:31" x14ac:dyDescent="0.25">
      <c r="AA25311" s="27"/>
      <c r="AC25311" s="28"/>
      <c r="AD25311" s="30"/>
      <c r="AE25311" s="30"/>
    </row>
    <row r="25312" spans="27:31" x14ac:dyDescent="0.25">
      <c r="AA25312" s="27"/>
      <c r="AC25312" s="28"/>
      <c r="AD25312" s="30"/>
      <c r="AE25312" s="30"/>
    </row>
    <row r="25313" spans="27:31" x14ac:dyDescent="0.25">
      <c r="AA25313" s="27"/>
      <c r="AC25313" s="28"/>
      <c r="AD25313" s="30"/>
      <c r="AE25313" s="30"/>
    </row>
    <row r="25314" spans="27:31" x14ac:dyDescent="0.25">
      <c r="AA25314" s="27"/>
      <c r="AC25314" s="28"/>
      <c r="AD25314" s="30"/>
      <c r="AE25314" s="30"/>
    </row>
    <row r="25315" spans="27:31" x14ac:dyDescent="0.25">
      <c r="AA25315" s="27"/>
      <c r="AC25315" s="28"/>
      <c r="AD25315" s="30"/>
      <c r="AE25315" s="30"/>
    </row>
    <row r="25316" spans="27:31" x14ac:dyDescent="0.25">
      <c r="AA25316" s="27"/>
      <c r="AC25316" s="28"/>
      <c r="AD25316" s="30"/>
      <c r="AE25316" s="30"/>
    </row>
    <row r="25317" spans="27:31" x14ac:dyDescent="0.25">
      <c r="AA25317" s="27"/>
      <c r="AC25317" s="28"/>
      <c r="AD25317" s="30"/>
      <c r="AE25317" s="30"/>
    </row>
    <row r="25318" spans="27:31" x14ac:dyDescent="0.25">
      <c r="AA25318" s="27"/>
      <c r="AC25318" s="28"/>
      <c r="AD25318" s="30"/>
      <c r="AE25318" s="30"/>
    </row>
    <row r="25319" spans="27:31" x14ac:dyDescent="0.25">
      <c r="AA25319" s="27"/>
      <c r="AC25319" s="28"/>
      <c r="AD25319" s="30"/>
      <c r="AE25319" s="30"/>
    </row>
    <row r="25320" spans="27:31" x14ac:dyDescent="0.25">
      <c r="AA25320" s="27"/>
      <c r="AC25320" s="28"/>
      <c r="AD25320" s="30"/>
      <c r="AE25320" s="30"/>
    </row>
    <row r="25321" spans="27:31" x14ac:dyDescent="0.25">
      <c r="AA25321" s="27"/>
      <c r="AC25321" s="28"/>
      <c r="AD25321" s="30"/>
      <c r="AE25321" s="30"/>
    </row>
    <row r="25322" spans="27:31" x14ac:dyDescent="0.25">
      <c r="AA25322" s="27"/>
      <c r="AC25322" s="28"/>
      <c r="AD25322" s="30"/>
      <c r="AE25322" s="30"/>
    </row>
    <row r="25323" spans="27:31" x14ac:dyDescent="0.25">
      <c r="AA25323" s="27"/>
      <c r="AC25323" s="28"/>
      <c r="AD25323" s="30"/>
      <c r="AE25323" s="30"/>
    </row>
    <row r="25324" spans="27:31" x14ac:dyDescent="0.25">
      <c r="AA25324" s="27"/>
      <c r="AC25324" s="28"/>
      <c r="AD25324" s="30"/>
      <c r="AE25324" s="30"/>
    </row>
    <row r="25325" spans="27:31" x14ac:dyDescent="0.25">
      <c r="AA25325" s="27"/>
      <c r="AC25325" s="28"/>
      <c r="AD25325" s="30"/>
      <c r="AE25325" s="30"/>
    </row>
    <row r="25326" spans="27:31" x14ac:dyDescent="0.25">
      <c r="AA25326" s="27"/>
      <c r="AC25326" s="28"/>
      <c r="AD25326" s="30"/>
      <c r="AE25326" s="30"/>
    </row>
    <row r="25327" spans="27:31" x14ac:dyDescent="0.25">
      <c r="AA25327" s="27"/>
      <c r="AC25327" s="28"/>
      <c r="AD25327" s="30"/>
      <c r="AE25327" s="30"/>
    </row>
    <row r="25328" spans="27:31" x14ac:dyDescent="0.25">
      <c r="AA25328" s="27"/>
      <c r="AC25328" s="28"/>
      <c r="AD25328" s="30"/>
      <c r="AE25328" s="30"/>
    </row>
    <row r="25329" spans="27:31" x14ac:dyDescent="0.25">
      <c r="AA25329" s="27"/>
      <c r="AC25329" s="28"/>
      <c r="AD25329" s="30"/>
      <c r="AE25329" s="30"/>
    </row>
    <row r="25330" spans="27:31" x14ac:dyDescent="0.25">
      <c r="AA25330" s="27"/>
      <c r="AC25330" s="28"/>
      <c r="AD25330" s="30"/>
      <c r="AE25330" s="30"/>
    </row>
    <row r="25331" spans="27:31" x14ac:dyDescent="0.25">
      <c r="AA25331" s="27"/>
      <c r="AC25331" s="28"/>
      <c r="AD25331" s="30"/>
      <c r="AE25331" s="30"/>
    </row>
    <row r="25332" spans="27:31" x14ac:dyDescent="0.25">
      <c r="AA25332" s="27"/>
      <c r="AC25332" s="28"/>
      <c r="AD25332" s="30"/>
      <c r="AE25332" s="30"/>
    </row>
    <row r="25333" spans="27:31" x14ac:dyDescent="0.25">
      <c r="AA25333" s="27"/>
      <c r="AC25333" s="28"/>
      <c r="AD25333" s="30"/>
      <c r="AE25333" s="30"/>
    </row>
    <row r="25334" spans="27:31" x14ac:dyDescent="0.25">
      <c r="AA25334" s="27"/>
      <c r="AC25334" s="28"/>
      <c r="AD25334" s="30"/>
      <c r="AE25334" s="30"/>
    </row>
    <row r="25335" spans="27:31" x14ac:dyDescent="0.25">
      <c r="AA25335" s="27"/>
      <c r="AC25335" s="28"/>
      <c r="AD25335" s="30"/>
      <c r="AE25335" s="30"/>
    </row>
    <row r="25336" spans="27:31" x14ac:dyDescent="0.25">
      <c r="AA25336" s="27"/>
      <c r="AC25336" s="28"/>
      <c r="AD25336" s="30"/>
      <c r="AE25336" s="30"/>
    </row>
    <row r="25337" spans="27:31" x14ac:dyDescent="0.25">
      <c r="AA25337" s="27"/>
      <c r="AC25337" s="28"/>
      <c r="AD25337" s="30"/>
      <c r="AE25337" s="30"/>
    </row>
    <row r="25338" spans="27:31" x14ac:dyDescent="0.25">
      <c r="AA25338" s="27"/>
      <c r="AC25338" s="28"/>
      <c r="AD25338" s="30"/>
      <c r="AE25338" s="30"/>
    </row>
    <row r="25339" spans="27:31" x14ac:dyDescent="0.25">
      <c r="AA25339" s="27"/>
      <c r="AC25339" s="28"/>
      <c r="AD25339" s="30"/>
      <c r="AE25339" s="30"/>
    </row>
    <row r="25340" spans="27:31" x14ac:dyDescent="0.25">
      <c r="AA25340" s="27"/>
      <c r="AC25340" s="28"/>
      <c r="AD25340" s="30"/>
      <c r="AE25340" s="30"/>
    </row>
    <row r="25341" spans="27:31" x14ac:dyDescent="0.25">
      <c r="AA25341" s="27"/>
      <c r="AC25341" s="28"/>
      <c r="AD25341" s="30"/>
      <c r="AE25341" s="30"/>
    </row>
    <row r="25342" spans="27:31" x14ac:dyDescent="0.25">
      <c r="AA25342" s="27"/>
      <c r="AC25342" s="28"/>
      <c r="AD25342" s="30"/>
      <c r="AE25342" s="30"/>
    </row>
    <row r="25343" spans="27:31" x14ac:dyDescent="0.25">
      <c r="AA25343" s="27"/>
      <c r="AC25343" s="28"/>
      <c r="AD25343" s="30"/>
      <c r="AE25343" s="30"/>
    </row>
    <row r="25344" spans="27:31" x14ac:dyDescent="0.25">
      <c r="AA25344" s="27"/>
      <c r="AC25344" s="28"/>
      <c r="AD25344" s="30"/>
      <c r="AE25344" s="30"/>
    </row>
    <row r="25345" spans="27:31" x14ac:dyDescent="0.25">
      <c r="AA25345" s="27"/>
      <c r="AC25345" s="28"/>
      <c r="AD25345" s="30"/>
      <c r="AE25345" s="30"/>
    </row>
    <row r="25346" spans="27:31" x14ac:dyDescent="0.25">
      <c r="AA25346" s="27"/>
      <c r="AC25346" s="28"/>
      <c r="AD25346" s="30"/>
      <c r="AE25346" s="30"/>
    </row>
    <row r="25347" spans="27:31" x14ac:dyDescent="0.25">
      <c r="AA25347" s="27"/>
      <c r="AC25347" s="28"/>
      <c r="AD25347" s="30"/>
      <c r="AE25347" s="30"/>
    </row>
    <row r="25348" spans="27:31" x14ac:dyDescent="0.25">
      <c r="AA25348" s="27"/>
      <c r="AC25348" s="28"/>
      <c r="AD25348" s="30"/>
      <c r="AE25348" s="30"/>
    </row>
    <row r="25349" spans="27:31" x14ac:dyDescent="0.25">
      <c r="AA25349" s="27"/>
      <c r="AC25349" s="28"/>
      <c r="AD25349" s="30"/>
      <c r="AE25349" s="30"/>
    </row>
    <row r="25350" spans="27:31" x14ac:dyDescent="0.25">
      <c r="AA25350" s="27"/>
      <c r="AC25350" s="28"/>
      <c r="AD25350" s="30"/>
      <c r="AE25350" s="30"/>
    </row>
    <row r="25351" spans="27:31" x14ac:dyDescent="0.25">
      <c r="AA25351" s="27"/>
      <c r="AC25351" s="28"/>
      <c r="AD25351" s="30"/>
      <c r="AE25351" s="30"/>
    </row>
    <row r="25352" spans="27:31" x14ac:dyDescent="0.25">
      <c r="AA25352" s="27"/>
      <c r="AC25352" s="28"/>
      <c r="AD25352" s="30"/>
      <c r="AE25352" s="30"/>
    </row>
    <row r="25353" spans="27:31" x14ac:dyDescent="0.25">
      <c r="AA25353" s="27"/>
      <c r="AC25353" s="28"/>
      <c r="AD25353" s="30"/>
      <c r="AE25353" s="30"/>
    </row>
    <row r="25354" spans="27:31" x14ac:dyDescent="0.25">
      <c r="AA25354" s="27"/>
      <c r="AC25354" s="28"/>
      <c r="AD25354" s="30"/>
      <c r="AE25354" s="30"/>
    </row>
    <row r="25355" spans="27:31" x14ac:dyDescent="0.25">
      <c r="AA25355" s="27"/>
      <c r="AC25355" s="28"/>
      <c r="AD25355" s="30"/>
      <c r="AE25355" s="30"/>
    </row>
    <row r="25356" spans="27:31" x14ac:dyDescent="0.25">
      <c r="AA25356" s="27"/>
      <c r="AC25356" s="28"/>
      <c r="AD25356" s="30"/>
      <c r="AE25356" s="30"/>
    </row>
    <row r="25357" spans="27:31" x14ac:dyDescent="0.25">
      <c r="AA25357" s="27"/>
      <c r="AC25357" s="28"/>
      <c r="AD25357" s="30"/>
      <c r="AE25357" s="30"/>
    </row>
    <row r="25358" spans="27:31" x14ac:dyDescent="0.25">
      <c r="AA25358" s="27"/>
      <c r="AC25358" s="28"/>
      <c r="AD25358" s="30"/>
      <c r="AE25358" s="30"/>
    </row>
    <row r="25359" spans="27:31" x14ac:dyDescent="0.25">
      <c r="AA25359" s="27"/>
      <c r="AC25359" s="28"/>
      <c r="AD25359" s="30"/>
      <c r="AE25359" s="30"/>
    </row>
    <row r="25360" spans="27:31" x14ac:dyDescent="0.25">
      <c r="AA25360" s="27"/>
      <c r="AC25360" s="28"/>
      <c r="AD25360" s="30"/>
      <c r="AE25360" s="30"/>
    </row>
    <row r="25361" spans="27:31" x14ac:dyDescent="0.25">
      <c r="AA25361" s="27"/>
      <c r="AC25361" s="28"/>
      <c r="AD25361" s="30"/>
      <c r="AE25361" s="30"/>
    </row>
    <row r="25362" spans="27:31" x14ac:dyDescent="0.25">
      <c r="AA25362" s="27"/>
      <c r="AC25362" s="28"/>
      <c r="AD25362" s="30"/>
      <c r="AE25362" s="30"/>
    </row>
    <row r="25363" spans="27:31" x14ac:dyDescent="0.25">
      <c r="AA25363" s="27"/>
      <c r="AC25363" s="28"/>
      <c r="AD25363" s="30"/>
      <c r="AE25363" s="30"/>
    </row>
    <row r="25364" spans="27:31" x14ac:dyDescent="0.25">
      <c r="AA25364" s="27"/>
      <c r="AC25364" s="28"/>
      <c r="AD25364" s="30"/>
      <c r="AE25364" s="30"/>
    </row>
    <row r="25365" spans="27:31" x14ac:dyDescent="0.25">
      <c r="AA25365" s="27"/>
      <c r="AC25365" s="28"/>
      <c r="AD25365" s="30"/>
      <c r="AE25365" s="30"/>
    </row>
    <row r="25366" spans="27:31" x14ac:dyDescent="0.25">
      <c r="AA25366" s="27"/>
      <c r="AC25366" s="28"/>
      <c r="AD25366" s="30"/>
      <c r="AE25366" s="30"/>
    </row>
    <row r="25367" spans="27:31" x14ac:dyDescent="0.25">
      <c r="AA25367" s="27"/>
      <c r="AC25367" s="28"/>
      <c r="AD25367" s="30"/>
      <c r="AE25367" s="30"/>
    </row>
    <row r="25368" spans="27:31" x14ac:dyDescent="0.25">
      <c r="AA25368" s="27"/>
      <c r="AC25368" s="28"/>
      <c r="AD25368" s="30"/>
      <c r="AE25368" s="30"/>
    </row>
    <row r="25369" spans="27:31" x14ac:dyDescent="0.25">
      <c r="AA25369" s="27"/>
      <c r="AC25369" s="28"/>
      <c r="AD25369" s="30"/>
      <c r="AE25369" s="30"/>
    </row>
    <row r="25370" spans="27:31" x14ac:dyDescent="0.25">
      <c r="AA25370" s="27"/>
      <c r="AC25370" s="28"/>
      <c r="AD25370" s="30"/>
      <c r="AE25370" s="30"/>
    </row>
    <row r="25371" spans="27:31" x14ac:dyDescent="0.25">
      <c r="AA25371" s="27"/>
      <c r="AC25371" s="28"/>
      <c r="AD25371" s="30"/>
      <c r="AE25371" s="30"/>
    </row>
    <row r="25372" spans="27:31" x14ac:dyDescent="0.25">
      <c r="AA25372" s="27"/>
      <c r="AC25372" s="28"/>
      <c r="AD25372" s="30"/>
      <c r="AE25372" s="30"/>
    </row>
    <row r="25373" spans="27:31" x14ac:dyDescent="0.25">
      <c r="AA25373" s="27"/>
      <c r="AC25373" s="28"/>
      <c r="AD25373" s="30"/>
      <c r="AE25373" s="30"/>
    </row>
    <row r="25374" spans="27:31" x14ac:dyDescent="0.25">
      <c r="AA25374" s="27"/>
      <c r="AC25374" s="28"/>
      <c r="AD25374" s="30"/>
      <c r="AE25374" s="30"/>
    </row>
    <row r="25375" spans="27:31" x14ac:dyDescent="0.25">
      <c r="AA25375" s="27"/>
      <c r="AC25375" s="28"/>
      <c r="AD25375" s="30"/>
      <c r="AE25375" s="30"/>
    </row>
    <row r="25376" spans="27:31" x14ac:dyDescent="0.25">
      <c r="AA25376" s="27"/>
      <c r="AC25376" s="28"/>
      <c r="AD25376" s="30"/>
      <c r="AE25376" s="30"/>
    </row>
    <row r="25377" spans="27:31" x14ac:dyDescent="0.25">
      <c r="AA25377" s="27"/>
      <c r="AC25377" s="28"/>
      <c r="AD25377" s="30"/>
      <c r="AE25377" s="30"/>
    </row>
    <row r="25378" spans="27:31" x14ac:dyDescent="0.25">
      <c r="AA25378" s="27"/>
      <c r="AC25378" s="28"/>
      <c r="AD25378" s="30"/>
      <c r="AE25378" s="30"/>
    </row>
    <row r="25379" spans="27:31" x14ac:dyDescent="0.25">
      <c r="AA25379" s="27"/>
      <c r="AC25379" s="28"/>
      <c r="AD25379" s="30"/>
      <c r="AE25379" s="30"/>
    </row>
    <row r="25380" spans="27:31" x14ac:dyDescent="0.25">
      <c r="AA25380" s="27"/>
      <c r="AC25380" s="28"/>
      <c r="AD25380" s="30"/>
      <c r="AE25380" s="30"/>
    </row>
    <row r="25381" spans="27:31" x14ac:dyDescent="0.25">
      <c r="AA25381" s="27"/>
      <c r="AC25381" s="28"/>
      <c r="AD25381" s="30"/>
      <c r="AE25381" s="30"/>
    </row>
    <row r="25382" spans="27:31" x14ac:dyDescent="0.25">
      <c r="AA25382" s="27"/>
      <c r="AC25382" s="28"/>
      <c r="AD25382" s="30"/>
      <c r="AE25382" s="30"/>
    </row>
    <row r="25383" spans="27:31" x14ac:dyDescent="0.25">
      <c r="AA25383" s="27"/>
      <c r="AC25383" s="28"/>
      <c r="AD25383" s="30"/>
      <c r="AE25383" s="30"/>
    </row>
    <row r="25384" spans="27:31" x14ac:dyDescent="0.25">
      <c r="AA25384" s="27"/>
      <c r="AC25384" s="28"/>
      <c r="AD25384" s="30"/>
      <c r="AE25384" s="30"/>
    </row>
    <row r="25385" spans="27:31" x14ac:dyDescent="0.25">
      <c r="AA25385" s="27"/>
      <c r="AC25385" s="28"/>
      <c r="AD25385" s="30"/>
      <c r="AE25385" s="30"/>
    </row>
    <row r="25386" spans="27:31" x14ac:dyDescent="0.25">
      <c r="AA25386" s="27"/>
      <c r="AC25386" s="28"/>
      <c r="AD25386" s="30"/>
      <c r="AE25386" s="30"/>
    </row>
    <row r="25387" spans="27:31" x14ac:dyDescent="0.25">
      <c r="AA25387" s="27"/>
      <c r="AC25387" s="28"/>
      <c r="AD25387" s="30"/>
      <c r="AE25387" s="30"/>
    </row>
    <row r="25388" spans="27:31" x14ac:dyDescent="0.25">
      <c r="AA25388" s="27"/>
      <c r="AC25388" s="28"/>
      <c r="AD25388" s="30"/>
      <c r="AE25388" s="30"/>
    </row>
    <row r="25389" spans="27:31" x14ac:dyDescent="0.25">
      <c r="AA25389" s="27"/>
      <c r="AC25389" s="28"/>
      <c r="AD25389" s="30"/>
      <c r="AE25389" s="30"/>
    </row>
    <row r="25390" spans="27:31" x14ac:dyDescent="0.25">
      <c r="AA25390" s="27"/>
      <c r="AC25390" s="28"/>
      <c r="AD25390" s="30"/>
      <c r="AE25390" s="30"/>
    </row>
    <row r="25391" spans="27:31" x14ac:dyDescent="0.25">
      <c r="AA25391" s="27"/>
      <c r="AC25391" s="28"/>
      <c r="AD25391" s="30"/>
      <c r="AE25391" s="30"/>
    </row>
    <row r="25392" spans="27:31" x14ac:dyDescent="0.25">
      <c r="AA25392" s="27"/>
      <c r="AC25392" s="28"/>
      <c r="AD25392" s="30"/>
      <c r="AE25392" s="30"/>
    </row>
    <row r="25393" spans="27:31" x14ac:dyDescent="0.25">
      <c r="AA25393" s="27"/>
      <c r="AC25393" s="28"/>
      <c r="AD25393" s="30"/>
      <c r="AE25393" s="30"/>
    </row>
    <row r="25394" spans="27:31" x14ac:dyDescent="0.25">
      <c r="AA25394" s="27"/>
      <c r="AC25394" s="28"/>
      <c r="AD25394" s="30"/>
      <c r="AE25394" s="30"/>
    </row>
    <row r="25395" spans="27:31" x14ac:dyDescent="0.25">
      <c r="AA25395" s="27"/>
      <c r="AC25395" s="28"/>
      <c r="AD25395" s="30"/>
      <c r="AE25395" s="30"/>
    </row>
    <row r="25396" spans="27:31" x14ac:dyDescent="0.25">
      <c r="AA25396" s="27"/>
      <c r="AC25396" s="28"/>
      <c r="AD25396" s="30"/>
      <c r="AE25396" s="30"/>
    </row>
    <row r="25397" spans="27:31" x14ac:dyDescent="0.25">
      <c r="AA25397" s="27"/>
      <c r="AC25397" s="28"/>
      <c r="AD25397" s="30"/>
      <c r="AE25397" s="30"/>
    </row>
    <row r="25398" spans="27:31" x14ac:dyDescent="0.25">
      <c r="AA25398" s="27"/>
      <c r="AC25398" s="28"/>
      <c r="AD25398" s="30"/>
      <c r="AE25398" s="30"/>
    </row>
    <row r="25399" spans="27:31" x14ac:dyDescent="0.25">
      <c r="AA25399" s="27"/>
      <c r="AC25399" s="28"/>
      <c r="AD25399" s="30"/>
      <c r="AE25399" s="30"/>
    </row>
    <row r="25400" spans="27:31" x14ac:dyDescent="0.25">
      <c r="AA25400" s="27"/>
      <c r="AC25400" s="28"/>
      <c r="AD25400" s="30"/>
      <c r="AE25400" s="30"/>
    </row>
    <row r="25401" spans="27:31" x14ac:dyDescent="0.25">
      <c r="AA25401" s="27"/>
      <c r="AC25401" s="28"/>
      <c r="AD25401" s="30"/>
      <c r="AE25401" s="30"/>
    </row>
    <row r="25402" spans="27:31" x14ac:dyDescent="0.25">
      <c r="AA25402" s="27"/>
      <c r="AC25402" s="28"/>
      <c r="AD25402" s="30"/>
      <c r="AE25402" s="30"/>
    </row>
    <row r="25403" spans="27:31" x14ac:dyDescent="0.25">
      <c r="AA25403" s="27"/>
      <c r="AC25403" s="28"/>
      <c r="AD25403" s="30"/>
      <c r="AE25403" s="30"/>
    </row>
    <row r="25404" spans="27:31" x14ac:dyDescent="0.25">
      <c r="AA25404" s="27"/>
      <c r="AC25404" s="28"/>
      <c r="AD25404" s="30"/>
      <c r="AE25404" s="30"/>
    </row>
    <row r="25405" spans="27:31" x14ac:dyDescent="0.25">
      <c r="AA25405" s="27"/>
      <c r="AC25405" s="28"/>
      <c r="AD25405" s="30"/>
      <c r="AE25405" s="30"/>
    </row>
    <row r="25406" spans="27:31" x14ac:dyDescent="0.25">
      <c r="AA25406" s="27"/>
      <c r="AC25406" s="28"/>
      <c r="AD25406" s="30"/>
      <c r="AE25406" s="30"/>
    </row>
    <row r="25407" spans="27:31" x14ac:dyDescent="0.25">
      <c r="AA25407" s="27"/>
      <c r="AC25407" s="28"/>
      <c r="AD25407" s="30"/>
      <c r="AE25407" s="30"/>
    </row>
    <row r="25408" spans="27:31" x14ac:dyDescent="0.25">
      <c r="AA25408" s="27"/>
      <c r="AC25408" s="28"/>
      <c r="AD25408" s="30"/>
      <c r="AE25408" s="30"/>
    </row>
    <row r="25409" spans="27:31" x14ac:dyDescent="0.25">
      <c r="AA25409" s="27"/>
      <c r="AC25409" s="28"/>
      <c r="AD25409" s="30"/>
      <c r="AE25409" s="30"/>
    </row>
    <row r="25410" spans="27:31" x14ac:dyDescent="0.25">
      <c r="AA25410" s="27"/>
      <c r="AC25410" s="28"/>
      <c r="AD25410" s="30"/>
      <c r="AE25410" s="30"/>
    </row>
    <row r="25411" spans="27:31" x14ac:dyDescent="0.25">
      <c r="AA25411" s="27"/>
      <c r="AC25411" s="28"/>
      <c r="AD25411" s="30"/>
      <c r="AE25411" s="30"/>
    </row>
    <row r="25412" spans="27:31" x14ac:dyDescent="0.25">
      <c r="AA25412" s="27"/>
      <c r="AC25412" s="28"/>
      <c r="AD25412" s="30"/>
      <c r="AE25412" s="30"/>
    </row>
    <row r="25413" spans="27:31" x14ac:dyDescent="0.25">
      <c r="AA25413" s="27"/>
      <c r="AC25413" s="28"/>
      <c r="AD25413" s="30"/>
      <c r="AE25413" s="30"/>
    </row>
    <row r="25414" spans="27:31" x14ac:dyDescent="0.25">
      <c r="AA25414" s="27"/>
      <c r="AC25414" s="28"/>
      <c r="AD25414" s="30"/>
      <c r="AE25414" s="30"/>
    </row>
    <row r="25415" spans="27:31" x14ac:dyDescent="0.25">
      <c r="AA25415" s="27"/>
      <c r="AC25415" s="28"/>
      <c r="AD25415" s="30"/>
      <c r="AE25415" s="30"/>
    </row>
    <row r="25416" spans="27:31" x14ac:dyDescent="0.25">
      <c r="AA25416" s="27"/>
      <c r="AC25416" s="28"/>
      <c r="AD25416" s="30"/>
      <c r="AE25416" s="30"/>
    </row>
    <row r="25417" spans="27:31" x14ac:dyDescent="0.25">
      <c r="AA25417" s="27"/>
      <c r="AC25417" s="28"/>
      <c r="AD25417" s="30"/>
      <c r="AE25417" s="30"/>
    </row>
    <row r="25418" spans="27:31" x14ac:dyDescent="0.25">
      <c r="AA25418" s="27"/>
      <c r="AC25418" s="28"/>
      <c r="AD25418" s="30"/>
      <c r="AE25418" s="30"/>
    </row>
    <row r="25419" spans="27:31" x14ac:dyDescent="0.25">
      <c r="AA25419" s="27"/>
      <c r="AC25419" s="28"/>
      <c r="AD25419" s="30"/>
      <c r="AE25419" s="30"/>
    </row>
    <row r="25420" spans="27:31" x14ac:dyDescent="0.25">
      <c r="AA25420" s="27"/>
      <c r="AC25420" s="28"/>
      <c r="AD25420" s="30"/>
      <c r="AE25420" s="30"/>
    </row>
    <row r="25421" spans="27:31" x14ac:dyDescent="0.25">
      <c r="AA25421" s="27"/>
      <c r="AC25421" s="28"/>
      <c r="AD25421" s="30"/>
      <c r="AE25421" s="30"/>
    </row>
    <row r="25422" spans="27:31" x14ac:dyDescent="0.25">
      <c r="AA25422" s="27"/>
      <c r="AC25422" s="28"/>
      <c r="AD25422" s="30"/>
      <c r="AE25422" s="30"/>
    </row>
    <row r="25423" spans="27:31" x14ac:dyDescent="0.25">
      <c r="AA25423" s="27"/>
      <c r="AC25423" s="28"/>
      <c r="AD25423" s="30"/>
      <c r="AE25423" s="30"/>
    </row>
    <row r="25424" spans="27:31" x14ac:dyDescent="0.25">
      <c r="AA25424" s="27"/>
      <c r="AC25424" s="28"/>
      <c r="AD25424" s="30"/>
      <c r="AE25424" s="30"/>
    </row>
    <row r="25425" spans="27:31" x14ac:dyDescent="0.25">
      <c r="AA25425" s="27"/>
      <c r="AC25425" s="28"/>
      <c r="AD25425" s="30"/>
      <c r="AE25425" s="30"/>
    </row>
    <row r="25426" spans="27:31" x14ac:dyDescent="0.25">
      <c r="AA25426" s="27"/>
      <c r="AC25426" s="28"/>
      <c r="AD25426" s="30"/>
      <c r="AE25426" s="30"/>
    </row>
    <row r="25427" spans="27:31" x14ac:dyDescent="0.25">
      <c r="AA25427" s="27"/>
      <c r="AC25427" s="28"/>
      <c r="AD25427" s="30"/>
      <c r="AE25427" s="30"/>
    </row>
    <row r="25428" spans="27:31" x14ac:dyDescent="0.25">
      <c r="AA25428" s="27"/>
      <c r="AC25428" s="28"/>
      <c r="AD25428" s="30"/>
      <c r="AE25428" s="30"/>
    </row>
    <row r="25429" spans="27:31" x14ac:dyDescent="0.25">
      <c r="AA25429" s="27"/>
      <c r="AC25429" s="28"/>
      <c r="AD25429" s="30"/>
      <c r="AE25429" s="30"/>
    </row>
    <row r="25430" spans="27:31" x14ac:dyDescent="0.25">
      <c r="AA25430" s="27"/>
      <c r="AC25430" s="28"/>
      <c r="AD25430" s="30"/>
      <c r="AE25430" s="30"/>
    </row>
    <row r="25431" spans="27:31" x14ac:dyDescent="0.25">
      <c r="AA25431" s="27"/>
      <c r="AC25431" s="28"/>
      <c r="AD25431" s="30"/>
      <c r="AE25431" s="30"/>
    </row>
    <row r="25432" spans="27:31" x14ac:dyDescent="0.25">
      <c r="AA25432" s="27"/>
      <c r="AC25432" s="28"/>
      <c r="AD25432" s="30"/>
      <c r="AE25432" s="30"/>
    </row>
    <row r="25433" spans="27:31" x14ac:dyDescent="0.25">
      <c r="AA25433" s="27"/>
      <c r="AC25433" s="28"/>
      <c r="AD25433" s="30"/>
      <c r="AE25433" s="30"/>
    </row>
    <row r="25434" spans="27:31" x14ac:dyDescent="0.25">
      <c r="AA25434" s="27"/>
      <c r="AC25434" s="28"/>
      <c r="AD25434" s="30"/>
      <c r="AE25434" s="30"/>
    </row>
    <row r="25435" spans="27:31" x14ac:dyDescent="0.25">
      <c r="AA25435" s="27"/>
      <c r="AC25435" s="28"/>
      <c r="AD25435" s="30"/>
      <c r="AE25435" s="30"/>
    </row>
    <row r="25436" spans="27:31" x14ac:dyDescent="0.25">
      <c r="AA25436" s="27"/>
      <c r="AC25436" s="28"/>
      <c r="AD25436" s="30"/>
      <c r="AE25436" s="30"/>
    </row>
    <row r="25437" spans="27:31" x14ac:dyDescent="0.25">
      <c r="AA25437" s="27"/>
      <c r="AC25437" s="28"/>
      <c r="AD25437" s="30"/>
      <c r="AE25437" s="30"/>
    </row>
    <row r="25438" spans="27:31" x14ac:dyDescent="0.25">
      <c r="AA25438" s="27"/>
      <c r="AC25438" s="28"/>
      <c r="AD25438" s="30"/>
      <c r="AE25438" s="30"/>
    </row>
    <row r="25439" spans="27:31" x14ac:dyDescent="0.25">
      <c r="AA25439" s="27"/>
      <c r="AC25439" s="28"/>
      <c r="AD25439" s="30"/>
      <c r="AE25439" s="30"/>
    </row>
    <row r="25440" spans="27:31" x14ac:dyDescent="0.25">
      <c r="AA25440" s="27"/>
      <c r="AC25440" s="28"/>
      <c r="AD25440" s="30"/>
      <c r="AE25440" s="30"/>
    </row>
    <row r="25441" spans="27:31" x14ac:dyDescent="0.25">
      <c r="AA25441" s="27"/>
      <c r="AC25441" s="28"/>
      <c r="AD25441" s="30"/>
      <c r="AE25441" s="30"/>
    </row>
    <row r="25442" spans="27:31" x14ac:dyDescent="0.25">
      <c r="AA25442" s="27"/>
      <c r="AC25442" s="28"/>
      <c r="AD25442" s="30"/>
      <c r="AE25442" s="30"/>
    </row>
    <row r="25443" spans="27:31" x14ac:dyDescent="0.25">
      <c r="AA25443" s="27"/>
      <c r="AC25443" s="28"/>
      <c r="AD25443" s="30"/>
      <c r="AE25443" s="30"/>
    </row>
    <row r="25444" spans="27:31" x14ac:dyDescent="0.25">
      <c r="AA25444" s="27"/>
      <c r="AC25444" s="28"/>
      <c r="AD25444" s="30"/>
      <c r="AE25444" s="30"/>
    </row>
    <row r="25445" spans="27:31" x14ac:dyDescent="0.25">
      <c r="AA25445" s="27"/>
      <c r="AC25445" s="28"/>
      <c r="AD25445" s="30"/>
      <c r="AE25445" s="30"/>
    </row>
    <row r="25446" spans="27:31" x14ac:dyDescent="0.25">
      <c r="AA25446" s="27"/>
      <c r="AC25446" s="28"/>
      <c r="AD25446" s="30"/>
      <c r="AE25446" s="30"/>
    </row>
    <row r="25447" spans="27:31" x14ac:dyDescent="0.25">
      <c r="AA25447" s="27"/>
      <c r="AC25447" s="28"/>
      <c r="AD25447" s="30"/>
      <c r="AE25447" s="30"/>
    </row>
    <row r="25448" spans="27:31" x14ac:dyDescent="0.25">
      <c r="AA25448" s="27"/>
      <c r="AC25448" s="28"/>
      <c r="AD25448" s="30"/>
      <c r="AE25448" s="30"/>
    </row>
    <row r="25449" spans="27:31" x14ac:dyDescent="0.25">
      <c r="AA25449" s="27"/>
      <c r="AC25449" s="28"/>
      <c r="AD25449" s="30"/>
      <c r="AE25449" s="30"/>
    </row>
    <row r="25450" spans="27:31" x14ac:dyDescent="0.25">
      <c r="AA25450" s="27"/>
      <c r="AC25450" s="28"/>
      <c r="AD25450" s="30"/>
      <c r="AE25450" s="30"/>
    </row>
    <row r="25451" spans="27:31" x14ac:dyDescent="0.25">
      <c r="AA25451" s="27"/>
      <c r="AC25451" s="28"/>
      <c r="AD25451" s="30"/>
      <c r="AE25451" s="30"/>
    </row>
    <row r="25452" spans="27:31" x14ac:dyDescent="0.25">
      <c r="AA25452" s="27"/>
      <c r="AC25452" s="28"/>
      <c r="AD25452" s="30"/>
      <c r="AE25452" s="30"/>
    </row>
    <row r="25453" spans="27:31" x14ac:dyDescent="0.25">
      <c r="AA25453" s="27"/>
      <c r="AC25453" s="28"/>
      <c r="AD25453" s="30"/>
      <c r="AE25453" s="30"/>
    </row>
    <row r="25454" spans="27:31" x14ac:dyDescent="0.25">
      <c r="AA25454" s="27"/>
      <c r="AC25454" s="28"/>
      <c r="AD25454" s="30"/>
      <c r="AE25454" s="30"/>
    </row>
    <row r="25455" spans="27:31" x14ac:dyDescent="0.25">
      <c r="AA25455" s="27"/>
      <c r="AC25455" s="28"/>
      <c r="AD25455" s="30"/>
      <c r="AE25455" s="30"/>
    </row>
    <row r="25456" spans="27:31" x14ac:dyDescent="0.25">
      <c r="AA25456" s="27"/>
      <c r="AC25456" s="28"/>
      <c r="AD25456" s="30"/>
      <c r="AE25456" s="30"/>
    </row>
    <row r="25457" spans="27:31" x14ac:dyDescent="0.25">
      <c r="AA25457" s="27"/>
      <c r="AC25457" s="28"/>
      <c r="AD25457" s="30"/>
      <c r="AE25457" s="30"/>
    </row>
    <row r="25458" spans="27:31" x14ac:dyDescent="0.25">
      <c r="AA25458" s="27"/>
      <c r="AC25458" s="28"/>
      <c r="AD25458" s="30"/>
      <c r="AE25458" s="30"/>
    </row>
    <row r="25459" spans="27:31" x14ac:dyDescent="0.25">
      <c r="AA25459" s="27"/>
      <c r="AC25459" s="28"/>
      <c r="AD25459" s="30"/>
      <c r="AE25459" s="30"/>
    </row>
    <row r="25460" spans="27:31" x14ac:dyDescent="0.25">
      <c r="AA25460" s="27"/>
      <c r="AC25460" s="28"/>
      <c r="AD25460" s="30"/>
      <c r="AE25460" s="30"/>
    </row>
    <row r="25461" spans="27:31" x14ac:dyDescent="0.25">
      <c r="AA25461" s="27"/>
      <c r="AC25461" s="28"/>
      <c r="AD25461" s="30"/>
      <c r="AE25461" s="30"/>
    </row>
    <row r="25462" spans="27:31" x14ac:dyDescent="0.25">
      <c r="AA25462" s="27"/>
      <c r="AC25462" s="28"/>
      <c r="AD25462" s="30"/>
      <c r="AE25462" s="30"/>
    </row>
    <row r="25463" spans="27:31" x14ac:dyDescent="0.25">
      <c r="AA25463" s="27"/>
      <c r="AC25463" s="28"/>
      <c r="AD25463" s="30"/>
      <c r="AE25463" s="30"/>
    </row>
    <row r="25464" spans="27:31" x14ac:dyDescent="0.25">
      <c r="AA25464" s="27"/>
      <c r="AC25464" s="28"/>
      <c r="AD25464" s="30"/>
      <c r="AE25464" s="30"/>
    </row>
    <row r="25465" spans="27:31" x14ac:dyDescent="0.25">
      <c r="AA25465" s="27"/>
      <c r="AC25465" s="28"/>
      <c r="AD25465" s="30"/>
      <c r="AE25465" s="30"/>
    </row>
    <row r="25466" spans="27:31" x14ac:dyDescent="0.25">
      <c r="AA25466" s="27"/>
      <c r="AC25466" s="28"/>
      <c r="AD25466" s="30"/>
      <c r="AE25466" s="30"/>
    </row>
    <row r="25467" spans="27:31" x14ac:dyDescent="0.25">
      <c r="AA25467" s="27"/>
      <c r="AC25467" s="28"/>
      <c r="AD25467" s="30"/>
      <c r="AE25467" s="30"/>
    </row>
    <row r="25468" spans="27:31" x14ac:dyDescent="0.25">
      <c r="AA25468" s="27"/>
      <c r="AC25468" s="28"/>
      <c r="AD25468" s="30"/>
      <c r="AE25468" s="30"/>
    </row>
    <row r="25469" spans="27:31" x14ac:dyDescent="0.25">
      <c r="AA25469" s="27"/>
      <c r="AC25469" s="28"/>
      <c r="AD25469" s="30"/>
      <c r="AE25469" s="30"/>
    </row>
    <row r="25470" spans="27:31" x14ac:dyDescent="0.25">
      <c r="AA25470" s="27"/>
      <c r="AC25470" s="28"/>
      <c r="AD25470" s="30"/>
      <c r="AE25470" s="30"/>
    </row>
    <row r="25471" spans="27:31" x14ac:dyDescent="0.25">
      <c r="AA25471" s="27"/>
      <c r="AC25471" s="28"/>
      <c r="AD25471" s="30"/>
      <c r="AE25471" s="30"/>
    </row>
    <row r="25472" spans="27:31" x14ac:dyDescent="0.25">
      <c r="AA25472" s="27"/>
      <c r="AC25472" s="28"/>
      <c r="AD25472" s="30"/>
      <c r="AE25472" s="30"/>
    </row>
    <row r="25473" spans="27:31" x14ac:dyDescent="0.25">
      <c r="AA25473" s="27"/>
      <c r="AC25473" s="28"/>
      <c r="AD25473" s="30"/>
      <c r="AE25473" s="30"/>
    </row>
    <row r="25474" spans="27:31" x14ac:dyDescent="0.25">
      <c r="AA25474" s="27"/>
      <c r="AC25474" s="28"/>
      <c r="AD25474" s="30"/>
      <c r="AE25474" s="30"/>
    </row>
    <row r="25475" spans="27:31" x14ac:dyDescent="0.25">
      <c r="AA25475" s="27"/>
      <c r="AC25475" s="28"/>
      <c r="AD25475" s="30"/>
      <c r="AE25475" s="30"/>
    </row>
    <row r="25476" spans="27:31" x14ac:dyDescent="0.25">
      <c r="AA25476" s="27"/>
      <c r="AC25476" s="28"/>
      <c r="AD25476" s="30"/>
      <c r="AE25476" s="30"/>
    </row>
    <row r="25477" spans="27:31" x14ac:dyDescent="0.25">
      <c r="AA25477" s="27"/>
      <c r="AC25477" s="28"/>
      <c r="AD25477" s="30"/>
      <c r="AE25477" s="30"/>
    </row>
    <row r="25478" spans="27:31" x14ac:dyDescent="0.25">
      <c r="AA25478" s="27"/>
      <c r="AC25478" s="28"/>
      <c r="AD25478" s="30"/>
      <c r="AE25478" s="30"/>
    </row>
    <row r="25479" spans="27:31" x14ac:dyDescent="0.25">
      <c r="AA25479" s="27"/>
      <c r="AC25479" s="28"/>
      <c r="AD25479" s="30"/>
      <c r="AE25479" s="30"/>
    </row>
    <row r="25480" spans="27:31" x14ac:dyDescent="0.25">
      <c r="AA25480" s="27"/>
      <c r="AC25480" s="28"/>
      <c r="AD25480" s="30"/>
      <c r="AE25480" s="30"/>
    </row>
    <row r="25481" spans="27:31" x14ac:dyDescent="0.25">
      <c r="AA25481" s="27"/>
      <c r="AC25481" s="28"/>
      <c r="AD25481" s="30"/>
      <c r="AE25481" s="30"/>
    </row>
    <row r="25482" spans="27:31" x14ac:dyDescent="0.25">
      <c r="AA25482" s="27"/>
      <c r="AC25482" s="28"/>
      <c r="AD25482" s="30"/>
      <c r="AE25482" s="30"/>
    </row>
    <row r="25483" spans="27:31" x14ac:dyDescent="0.25">
      <c r="AA25483" s="27"/>
      <c r="AC25483" s="28"/>
      <c r="AD25483" s="30"/>
      <c r="AE25483" s="30"/>
    </row>
    <row r="25484" spans="27:31" x14ac:dyDescent="0.25">
      <c r="AA25484" s="27"/>
      <c r="AC25484" s="28"/>
      <c r="AD25484" s="30"/>
      <c r="AE25484" s="30"/>
    </row>
    <row r="25485" spans="27:31" x14ac:dyDescent="0.25">
      <c r="AA25485" s="27"/>
      <c r="AC25485" s="28"/>
      <c r="AD25485" s="30"/>
      <c r="AE25485" s="30"/>
    </row>
    <row r="25486" spans="27:31" x14ac:dyDescent="0.25">
      <c r="AA25486" s="27"/>
      <c r="AC25486" s="28"/>
      <c r="AD25486" s="30"/>
      <c r="AE25486" s="30"/>
    </row>
    <row r="25487" spans="27:31" x14ac:dyDescent="0.25">
      <c r="AA25487" s="27"/>
      <c r="AC25487" s="28"/>
      <c r="AD25487" s="30"/>
      <c r="AE25487" s="30"/>
    </row>
    <row r="25488" spans="27:31" x14ac:dyDescent="0.25">
      <c r="AA25488" s="27"/>
      <c r="AC25488" s="28"/>
      <c r="AD25488" s="30"/>
      <c r="AE25488" s="30"/>
    </row>
    <row r="25489" spans="27:31" x14ac:dyDescent="0.25">
      <c r="AA25489" s="27"/>
      <c r="AC25489" s="28"/>
      <c r="AD25489" s="30"/>
      <c r="AE25489" s="30"/>
    </row>
    <row r="25490" spans="27:31" x14ac:dyDescent="0.25">
      <c r="AA25490" s="27"/>
      <c r="AC25490" s="28"/>
      <c r="AD25490" s="30"/>
      <c r="AE25490" s="30"/>
    </row>
    <row r="25491" spans="27:31" x14ac:dyDescent="0.25">
      <c r="AA25491" s="27"/>
      <c r="AC25491" s="28"/>
      <c r="AD25491" s="30"/>
      <c r="AE25491" s="30"/>
    </row>
    <row r="25492" spans="27:31" x14ac:dyDescent="0.25">
      <c r="AA25492" s="27"/>
      <c r="AC25492" s="28"/>
      <c r="AD25492" s="30"/>
      <c r="AE25492" s="30"/>
    </row>
    <row r="25493" spans="27:31" x14ac:dyDescent="0.25">
      <c r="AA25493" s="27"/>
      <c r="AC25493" s="28"/>
      <c r="AD25493" s="30"/>
      <c r="AE25493" s="30"/>
    </row>
    <row r="25494" spans="27:31" x14ac:dyDescent="0.25">
      <c r="AA25494" s="27"/>
      <c r="AC25494" s="28"/>
      <c r="AD25494" s="30"/>
      <c r="AE25494" s="30"/>
    </row>
    <row r="25495" spans="27:31" x14ac:dyDescent="0.25">
      <c r="AA25495" s="27"/>
      <c r="AC25495" s="28"/>
      <c r="AD25495" s="30"/>
      <c r="AE25495" s="30"/>
    </row>
    <row r="25496" spans="27:31" x14ac:dyDescent="0.25">
      <c r="AA25496" s="27"/>
      <c r="AC25496" s="28"/>
      <c r="AD25496" s="30"/>
      <c r="AE25496" s="30"/>
    </row>
    <row r="25497" spans="27:31" x14ac:dyDescent="0.25">
      <c r="AA25497" s="27"/>
      <c r="AC25497" s="28"/>
      <c r="AD25497" s="30"/>
      <c r="AE25497" s="30"/>
    </row>
    <row r="25498" spans="27:31" x14ac:dyDescent="0.25">
      <c r="AA25498" s="27"/>
      <c r="AC25498" s="28"/>
      <c r="AD25498" s="30"/>
      <c r="AE25498" s="30"/>
    </row>
    <row r="25499" spans="27:31" x14ac:dyDescent="0.25">
      <c r="AA25499" s="27"/>
      <c r="AC25499" s="28"/>
      <c r="AD25499" s="30"/>
      <c r="AE25499" s="30"/>
    </row>
    <row r="25500" spans="27:31" x14ac:dyDescent="0.25">
      <c r="AA25500" s="27"/>
      <c r="AC25500" s="28"/>
      <c r="AD25500" s="30"/>
      <c r="AE25500" s="30"/>
    </row>
    <row r="25501" spans="27:31" x14ac:dyDescent="0.25">
      <c r="AA25501" s="27"/>
      <c r="AC25501" s="28"/>
      <c r="AD25501" s="30"/>
      <c r="AE25501" s="30"/>
    </row>
    <row r="25502" spans="27:31" x14ac:dyDescent="0.25">
      <c r="AA25502" s="27"/>
      <c r="AC25502" s="28"/>
      <c r="AD25502" s="30"/>
      <c r="AE25502" s="30"/>
    </row>
    <row r="25503" spans="27:31" x14ac:dyDescent="0.25">
      <c r="AA25503" s="27"/>
      <c r="AC25503" s="28"/>
      <c r="AD25503" s="30"/>
      <c r="AE25503" s="30"/>
    </row>
    <row r="25504" spans="27:31" x14ac:dyDescent="0.25">
      <c r="AA25504" s="27"/>
      <c r="AC25504" s="28"/>
      <c r="AD25504" s="30"/>
      <c r="AE25504" s="30"/>
    </row>
    <row r="25505" spans="27:31" x14ac:dyDescent="0.25">
      <c r="AA25505" s="27"/>
      <c r="AC25505" s="28"/>
      <c r="AD25505" s="30"/>
      <c r="AE25505" s="30"/>
    </row>
    <row r="25506" spans="27:31" x14ac:dyDescent="0.25">
      <c r="AA25506" s="27"/>
      <c r="AC25506" s="28"/>
      <c r="AD25506" s="30"/>
      <c r="AE25506" s="30"/>
    </row>
    <row r="25507" spans="27:31" x14ac:dyDescent="0.25">
      <c r="AA25507" s="27"/>
      <c r="AC25507" s="28"/>
      <c r="AD25507" s="30"/>
      <c r="AE25507" s="30"/>
    </row>
    <row r="25508" spans="27:31" x14ac:dyDescent="0.25">
      <c r="AA25508" s="27"/>
      <c r="AC25508" s="28"/>
      <c r="AD25508" s="30"/>
      <c r="AE25508" s="30"/>
    </row>
    <row r="25509" spans="27:31" x14ac:dyDescent="0.25">
      <c r="AA25509" s="27"/>
      <c r="AC25509" s="28"/>
      <c r="AD25509" s="30"/>
      <c r="AE25509" s="30"/>
    </row>
    <row r="25510" spans="27:31" x14ac:dyDescent="0.25">
      <c r="AA25510" s="27"/>
      <c r="AC25510" s="28"/>
      <c r="AD25510" s="30"/>
      <c r="AE25510" s="30"/>
    </row>
    <row r="25511" spans="27:31" x14ac:dyDescent="0.25">
      <c r="AA25511" s="27"/>
      <c r="AC25511" s="28"/>
      <c r="AD25511" s="30"/>
      <c r="AE25511" s="30"/>
    </row>
    <row r="25512" spans="27:31" x14ac:dyDescent="0.25">
      <c r="AA25512" s="27"/>
      <c r="AC25512" s="28"/>
      <c r="AD25512" s="30"/>
      <c r="AE25512" s="30"/>
    </row>
    <row r="25513" spans="27:31" x14ac:dyDescent="0.25">
      <c r="AA25513" s="27"/>
      <c r="AC25513" s="28"/>
      <c r="AD25513" s="30"/>
      <c r="AE25513" s="30"/>
    </row>
    <row r="25514" spans="27:31" x14ac:dyDescent="0.25">
      <c r="AA25514" s="27"/>
      <c r="AC25514" s="28"/>
      <c r="AD25514" s="30"/>
      <c r="AE25514" s="30"/>
    </row>
    <row r="25515" spans="27:31" x14ac:dyDescent="0.25">
      <c r="AA25515" s="27"/>
      <c r="AC25515" s="28"/>
      <c r="AD25515" s="30"/>
      <c r="AE25515" s="30"/>
    </row>
    <row r="25516" spans="27:31" x14ac:dyDescent="0.25">
      <c r="AA25516" s="27"/>
      <c r="AC25516" s="28"/>
      <c r="AD25516" s="30"/>
      <c r="AE25516" s="30"/>
    </row>
    <row r="25517" spans="27:31" x14ac:dyDescent="0.25">
      <c r="AA25517" s="27"/>
      <c r="AC25517" s="28"/>
      <c r="AD25517" s="30"/>
      <c r="AE25517" s="30"/>
    </row>
    <row r="25518" spans="27:31" x14ac:dyDescent="0.25">
      <c r="AA25518" s="27"/>
      <c r="AC25518" s="28"/>
      <c r="AD25518" s="30"/>
      <c r="AE25518" s="30"/>
    </row>
    <row r="25519" spans="27:31" x14ac:dyDescent="0.25">
      <c r="AA25519" s="27"/>
      <c r="AC25519" s="28"/>
      <c r="AD25519" s="30"/>
      <c r="AE25519" s="30"/>
    </row>
    <row r="25520" spans="27:31" x14ac:dyDescent="0.25">
      <c r="AA25520" s="27"/>
      <c r="AC25520" s="28"/>
      <c r="AD25520" s="30"/>
      <c r="AE25520" s="30"/>
    </row>
    <row r="25521" spans="27:31" x14ac:dyDescent="0.25">
      <c r="AA25521" s="27"/>
      <c r="AC25521" s="28"/>
      <c r="AD25521" s="30"/>
      <c r="AE25521" s="30"/>
    </row>
    <row r="25522" spans="27:31" x14ac:dyDescent="0.25">
      <c r="AA25522" s="27"/>
      <c r="AC25522" s="28"/>
      <c r="AD25522" s="30"/>
      <c r="AE25522" s="30"/>
    </row>
    <row r="25523" spans="27:31" x14ac:dyDescent="0.25">
      <c r="AA25523" s="27"/>
      <c r="AC25523" s="28"/>
      <c r="AD25523" s="30"/>
      <c r="AE25523" s="30"/>
    </row>
    <row r="25524" spans="27:31" x14ac:dyDescent="0.25">
      <c r="AA25524" s="27"/>
      <c r="AC25524" s="28"/>
      <c r="AD25524" s="30"/>
      <c r="AE25524" s="30"/>
    </row>
    <row r="25525" spans="27:31" x14ac:dyDescent="0.25">
      <c r="AA25525" s="27"/>
      <c r="AC25525" s="28"/>
      <c r="AD25525" s="30"/>
      <c r="AE25525" s="30"/>
    </row>
    <row r="25526" spans="27:31" x14ac:dyDescent="0.25">
      <c r="AA25526" s="27"/>
      <c r="AC25526" s="28"/>
      <c r="AD25526" s="30"/>
      <c r="AE25526" s="30"/>
    </row>
    <row r="25527" spans="27:31" x14ac:dyDescent="0.25">
      <c r="AA25527" s="27"/>
      <c r="AC25527" s="28"/>
      <c r="AD25527" s="30"/>
      <c r="AE25527" s="30"/>
    </row>
    <row r="25528" spans="27:31" x14ac:dyDescent="0.25">
      <c r="AA25528" s="27"/>
      <c r="AC25528" s="28"/>
      <c r="AD25528" s="30"/>
      <c r="AE25528" s="30"/>
    </row>
    <row r="25529" spans="27:31" x14ac:dyDescent="0.25">
      <c r="AA25529" s="27"/>
      <c r="AC25529" s="28"/>
      <c r="AD25529" s="30"/>
      <c r="AE25529" s="30"/>
    </row>
    <row r="25530" spans="27:31" x14ac:dyDescent="0.25">
      <c r="AA25530" s="27"/>
      <c r="AC25530" s="28"/>
      <c r="AD25530" s="30"/>
      <c r="AE25530" s="30"/>
    </row>
    <row r="25531" spans="27:31" x14ac:dyDescent="0.25">
      <c r="AA25531" s="27"/>
      <c r="AC25531" s="28"/>
      <c r="AD25531" s="30"/>
      <c r="AE25531" s="30"/>
    </row>
    <row r="25532" spans="27:31" x14ac:dyDescent="0.25">
      <c r="AA25532" s="27"/>
      <c r="AC25532" s="28"/>
      <c r="AD25532" s="30"/>
      <c r="AE25532" s="30"/>
    </row>
    <row r="25533" spans="27:31" x14ac:dyDescent="0.25">
      <c r="AA25533" s="27"/>
      <c r="AC25533" s="28"/>
      <c r="AD25533" s="30"/>
      <c r="AE25533" s="30"/>
    </row>
    <row r="25534" spans="27:31" x14ac:dyDescent="0.25">
      <c r="AA25534" s="27"/>
      <c r="AC25534" s="28"/>
      <c r="AD25534" s="30"/>
      <c r="AE25534" s="30"/>
    </row>
    <row r="25535" spans="27:31" x14ac:dyDescent="0.25">
      <c r="AA25535" s="27"/>
      <c r="AC25535" s="28"/>
      <c r="AD25535" s="30"/>
      <c r="AE25535" s="30"/>
    </row>
    <row r="25536" spans="27:31" x14ac:dyDescent="0.25">
      <c r="AA25536" s="27"/>
      <c r="AC25536" s="28"/>
      <c r="AD25536" s="30"/>
      <c r="AE25536" s="30"/>
    </row>
    <row r="25537" spans="27:31" x14ac:dyDescent="0.25">
      <c r="AA25537" s="27"/>
      <c r="AC25537" s="28"/>
      <c r="AD25537" s="30"/>
      <c r="AE25537" s="30"/>
    </row>
    <row r="25538" spans="27:31" x14ac:dyDescent="0.25">
      <c r="AA25538" s="27"/>
      <c r="AC25538" s="28"/>
      <c r="AD25538" s="30"/>
      <c r="AE25538" s="30"/>
    </row>
    <row r="25539" spans="27:31" x14ac:dyDescent="0.25">
      <c r="AA25539" s="27"/>
      <c r="AC25539" s="28"/>
      <c r="AD25539" s="30"/>
      <c r="AE25539" s="30"/>
    </row>
    <row r="25540" spans="27:31" x14ac:dyDescent="0.25">
      <c r="AA25540" s="27"/>
      <c r="AC25540" s="28"/>
      <c r="AD25540" s="30"/>
      <c r="AE25540" s="30"/>
    </row>
    <row r="25541" spans="27:31" x14ac:dyDescent="0.25">
      <c r="AA25541" s="27"/>
      <c r="AC25541" s="28"/>
      <c r="AD25541" s="30"/>
      <c r="AE25541" s="30"/>
    </row>
    <row r="25542" spans="27:31" x14ac:dyDescent="0.25">
      <c r="AA25542" s="27"/>
      <c r="AC25542" s="28"/>
      <c r="AD25542" s="30"/>
      <c r="AE25542" s="30"/>
    </row>
    <row r="25543" spans="27:31" x14ac:dyDescent="0.25">
      <c r="AA25543" s="27"/>
      <c r="AC25543" s="28"/>
      <c r="AD25543" s="30"/>
      <c r="AE25543" s="30"/>
    </row>
    <row r="25544" spans="27:31" x14ac:dyDescent="0.25">
      <c r="AA25544" s="27"/>
      <c r="AC25544" s="28"/>
      <c r="AD25544" s="30"/>
      <c r="AE25544" s="30"/>
    </row>
    <row r="25545" spans="27:31" x14ac:dyDescent="0.25">
      <c r="AA25545" s="27"/>
      <c r="AC25545" s="28"/>
      <c r="AD25545" s="30"/>
      <c r="AE25545" s="30"/>
    </row>
    <row r="25546" spans="27:31" x14ac:dyDescent="0.25">
      <c r="AA25546" s="27"/>
      <c r="AC25546" s="28"/>
      <c r="AD25546" s="30"/>
      <c r="AE25546" s="30"/>
    </row>
    <row r="25547" spans="27:31" x14ac:dyDescent="0.25">
      <c r="AA25547" s="27"/>
      <c r="AC25547" s="28"/>
      <c r="AD25547" s="30"/>
      <c r="AE25547" s="30"/>
    </row>
    <row r="25548" spans="27:31" x14ac:dyDescent="0.25">
      <c r="AA25548" s="27"/>
      <c r="AC25548" s="28"/>
      <c r="AD25548" s="30"/>
      <c r="AE25548" s="30"/>
    </row>
    <row r="25549" spans="27:31" x14ac:dyDescent="0.25">
      <c r="AA25549" s="27"/>
      <c r="AC25549" s="28"/>
      <c r="AD25549" s="30"/>
      <c r="AE25549" s="30"/>
    </row>
    <row r="25550" spans="27:31" x14ac:dyDescent="0.25">
      <c r="AA25550" s="27"/>
      <c r="AC25550" s="28"/>
      <c r="AD25550" s="30"/>
      <c r="AE25550" s="30"/>
    </row>
    <row r="25551" spans="27:31" x14ac:dyDescent="0.25">
      <c r="AA25551" s="27"/>
      <c r="AC25551" s="28"/>
      <c r="AD25551" s="30"/>
      <c r="AE25551" s="30"/>
    </row>
    <row r="25552" spans="27:31" x14ac:dyDescent="0.25">
      <c r="AA25552" s="27"/>
      <c r="AC25552" s="28"/>
      <c r="AD25552" s="30"/>
      <c r="AE25552" s="30"/>
    </row>
    <row r="25553" spans="27:31" x14ac:dyDescent="0.25">
      <c r="AA25553" s="27"/>
      <c r="AC25553" s="28"/>
      <c r="AD25553" s="30"/>
      <c r="AE25553" s="30"/>
    </row>
    <row r="25554" spans="27:31" x14ac:dyDescent="0.25">
      <c r="AA25554" s="27"/>
      <c r="AC25554" s="28"/>
      <c r="AD25554" s="30"/>
      <c r="AE25554" s="30"/>
    </row>
    <row r="25555" spans="27:31" x14ac:dyDescent="0.25">
      <c r="AA25555" s="27"/>
      <c r="AC25555" s="28"/>
      <c r="AD25555" s="30"/>
      <c r="AE25555" s="30"/>
    </row>
    <row r="25556" spans="27:31" x14ac:dyDescent="0.25">
      <c r="AA25556" s="27"/>
      <c r="AC25556" s="28"/>
      <c r="AD25556" s="30"/>
      <c r="AE25556" s="30"/>
    </row>
    <row r="25557" spans="27:31" x14ac:dyDescent="0.25">
      <c r="AA25557" s="27"/>
      <c r="AC25557" s="28"/>
      <c r="AD25557" s="30"/>
      <c r="AE25557" s="30"/>
    </row>
    <row r="25558" spans="27:31" x14ac:dyDescent="0.25">
      <c r="AA25558" s="27"/>
      <c r="AC25558" s="28"/>
      <c r="AD25558" s="30"/>
      <c r="AE25558" s="30"/>
    </row>
    <row r="25559" spans="27:31" x14ac:dyDescent="0.25">
      <c r="AA25559" s="27"/>
      <c r="AC25559" s="28"/>
      <c r="AD25559" s="30"/>
      <c r="AE25559" s="30"/>
    </row>
    <row r="25560" spans="27:31" x14ac:dyDescent="0.25">
      <c r="AA25560" s="27"/>
      <c r="AC25560" s="28"/>
      <c r="AD25560" s="30"/>
      <c r="AE25560" s="30"/>
    </row>
    <row r="25561" spans="27:31" x14ac:dyDescent="0.25">
      <c r="AA25561" s="27"/>
      <c r="AC25561" s="28"/>
      <c r="AD25561" s="30"/>
      <c r="AE25561" s="30"/>
    </row>
    <row r="25562" spans="27:31" x14ac:dyDescent="0.25">
      <c r="AA25562" s="27"/>
      <c r="AC25562" s="28"/>
      <c r="AD25562" s="30"/>
      <c r="AE25562" s="30"/>
    </row>
    <row r="25563" spans="27:31" x14ac:dyDescent="0.25">
      <c r="AA25563" s="27"/>
      <c r="AC25563" s="28"/>
      <c r="AD25563" s="30"/>
      <c r="AE25563" s="30"/>
    </row>
    <row r="25564" spans="27:31" x14ac:dyDescent="0.25">
      <c r="AA25564" s="27"/>
      <c r="AC25564" s="28"/>
      <c r="AD25564" s="30"/>
      <c r="AE25564" s="30"/>
    </row>
    <row r="25565" spans="27:31" x14ac:dyDescent="0.25">
      <c r="AA25565" s="27"/>
      <c r="AC25565" s="28"/>
      <c r="AD25565" s="30"/>
      <c r="AE25565" s="30"/>
    </row>
    <row r="25566" spans="27:31" x14ac:dyDescent="0.25">
      <c r="AA25566" s="27"/>
      <c r="AC25566" s="28"/>
      <c r="AD25566" s="30"/>
      <c r="AE25566" s="30"/>
    </row>
    <row r="25567" spans="27:31" x14ac:dyDescent="0.25">
      <c r="AA25567" s="27"/>
      <c r="AC25567" s="28"/>
      <c r="AD25567" s="30"/>
      <c r="AE25567" s="30"/>
    </row>
    <row r="25568" spans="27:31" x14ac:dyDescent="0.25">
      <c r="AA25568" s="27"/>
      <c r="AC25568" s="28"/>
      <c r="AD25568" s="30"/>
      <c r="AE25568" s="30"/>
    </row>
    <row r="25569" spans="27:31" x14ac:dyDescent="0.25">
      <c r="AA25569" s="27"/>
      <c r="AC25569" s="28"/>
      <c r="AD25569" s="30"/>
      <c r="AE25569" s="30"/>
    </row>
    <row r="25570" spans="27:31" x14ac:dyDescent="0.25">
      <c r="AA25570" s="27"/>
      <c r="AC25570" s="28"/>
      <c r="AD25570" s="30"/>
      <c r="AE25570" s="30"/>
    </row>
    <row r="25571" spans="27:31" x14ac:dyDescent="0.25">
      <c r="AA25571" s="27"/>
      <c r="AC25571" s="28"/>
      <c r="AD25571" s="30"/>
      <c r="AE25571" s="30"/>
    </row>
    <row r="25572" spans="27:31" x14ac:dyDescent="0.25">
      <c r="AA25572" s="27"/>
      <c r="AC25572" s="28"/>
      <c r="AD25572" s="30"/>
      <c r="AE25572" s="30"/>
    </row>
    <row r="25573" spans="27:31" x14ac:dyDescent="0.25">
      <c r="AA25573" s="27"/>
      <c r="AC25573" s="28"/>
      <c r="AD25573" s="30"/>
      <c r="AE25573" s="30"/>
    </row>
    <row r="25574" spans="27:31" x14ac:dyDescent="0.25">
      <c r="AA25574" s="27"/>
      <c r="AC25574" s="28"/>
      <c r="AD25574" s="30"/>
      <c r="AE25574" s="30"/>
    </row>
    <row r="25575" spans="27:31" x14ac:dyDescent="0.25">
      <c r="AA25575" s="27"/>
      <c r="AC25575" s="28"/>
      <c r="AD25575" s="30"/>
      <c r="AE25575" s="30"/>
    </row>
    <row r="25576" spans="27:31" x14ac:dyDescent="0.25">
      <c r="AA25576" s="27"/>
      <c r="AC25576" s="28"/>
      <c r="AD25576" s="30"/>
      <c r="AE25576" s="30"/>
    </row>
    <row r="25577" spans="27:31" x14ac:dyDescent="0.25">
      <c r="AA25577" s="27"/>
      <c r="AC25577" s="28"/>
      <c r="AD25577" s="30"/>
      <c r="AE25577" s="30"/>
    </row>
    <row r="25578" spans="27:31" x14ac:dyDescent="0.25">
      <c r="AA25578" s="27"/>
      <c r="AC25578" s="28"/>
      <c r="AD25578" s="30"/>
      <c r="AE25578" s="30"/>
    </row>
    <row r="25579" spans="27:31" x14ac:dyDescent="0.25">
      <c r="AA25579" s="27"/>
      <c r="AC25579" s="28"/>
      <c r="AD25579" s="30"/>
      <c r="AE25579" s="30"/>
    </row>
    <row r="25580" spans="27:31" x14ac:dyDescent="0.25">
      <c r="AA25580" s="27"/>
      <c r="AC25580" s="28"/>
      <c r="AD25580" s="30"/>
      <c r="AE25580" s="30"/>
    </row>
    <row r="25581" spans="27:31" x14ac:dyDescent="0.25">
      <c r="AA25581" s="27"/>
      <c r="AC25581" s="28"/>
      <c r="AD25581" s="30"/>
      <c r="AE25581" s="30"/>
    </row>
    <row r="25582" spans="27:31" x14ac:dyDescent="0.25">
      <c r="AA25582" s="27"/>
      <c r="AC25582" s="28"/>
      <c r="AD25582" s="30"/>
      <c r="AE25582" s="30"/>
    </row>
    <row r="25583" spans="27:31" x14ac:dyDescent="0.25">
      <c r="AA25583" s="27"/>
      <c r="AC25583" s="28"/>
      <c r="AD25583" s="30"/>
      <c r="AE25583" s="30"/>
    </row>
    <row r="25584" spans="27:31" x14ac:dyDescent="0.25">
      <c r="AA25584" s="27"/>
      <c r="AC25584" s="28"/>
      <c r="AD25584" s="30"/>
      <c r="AE25584" s="30"/>
    </row>
    <row r="25585" spans="27:31" x14ac:dyDescent="0.25">
      <c r="AA25585" s="27"/>
      <c r="AC25585" s="28"/>
      <c r="AD25585" s="30"/>
      <c r="AE25585" s="30"/>
    </row>
    <row r="25586" spans="27:31" x14ac:dyDescent="0.25">
      <c r="AA25586" s="27"/>
      <c r="AC25586" s="28"/>
      <c r="AD25586" s="30"/>
      <c r="AE25586" s="30"/>
    </row>
    <row r="25587" spans="27:31" x14ac:dyDescent="0.25">
      <c r="AA25587" s="27"/>
      <c r="AC25587" s="28"/>
      <c r="AD25587" s="30"/>
      <c r="AE25587" s="30"/>
    </row>
    <row r="25588" spans="27:31" x14ac:dyDescent="0.25">
      <c r="AA25588" s="27"/>
      <c r="AC25588" s="28"/>
      <c r="AD25588" s="30"/>
      <c r="AE25588" s="30"/>
    </row>
    <row r="25589" spans="27:31" x14ac:dyDescent="0.25">
      <c r="AA25589" s="27"/>
      <c r="AC25589" s="28"/>
      <c r="AD25589" s="30"/>
      <c r="AE25589" s="30"/>
    </row>
    <row r="25590" spans="27:31" x14ac:dyDescent="0.25">
      <c r="AA25590" s="27"/>
      <c r="AC25590" s="28"/>
      <c r="AD25590" s="30"/>
      <c r="AE25590" s="30"/>
    </row>
    <row r="25591" spans="27:31" x14ac:dyDescent="0.25">
      <c r="AA25591" s="27"/>
      <c r="AC25591" s="28"/>
      <c r="AD25591" s="30"/>
      <c r="AE25591" s="30"/>
    </row>
    <row r="25592" spans="27:31" x14ac:dyDescent="0.25">
      <c r="AA25592" s="27"/>
      <c r="AC25592" s="28"/>
      <c r="AD25592" s="30"/>
      <c r="AE25592" s="30"/>
    </row>
    <row r="25593" spans="27:31" x14ac:dyDescent="0.25">
      <c r="AA25593" s="27"/>
      <c r="AC25593" s="28"/>
      <c r="AD25593" s="30"/>
      <c r="AE25593" s="30"/>
    </row>
    <row r="25594" spans="27:31" x14ac:dyDescent="0.25">
      <c r="AA25594" s="27"/>
      <c r="AC25594" s="28"/>
      <c r="AD25594" s="30"/>
      <c r="AE25594" s="30"/>
    </row>
    <row r="25595" spans="27:31" x14ac:dyDescent="0.25">
      <c r="AA25595" s="27"/>
      <c r="AC25595" s="28"/>
      <c r="AD25595" s="30"/>
      <c r="AE25595" s="30"/>
    </row>
    <row r="25596" spans="27:31" x14ac:dyDescent="0.25">
      <c r="AA25596" s="27"/>
      <c r="AC25596" s="28"/>
      <c r="AD25596" s="30"/>
      <c r="AE25596" s="30"/>
    </row>
    <row r="25597" spans="27:31" x14ac:dyDescent="0.25">
      <c r="AA25597" s="27"/>
      <c r="AC25597" s="28"/>
      <c r="AD25597" s="30"/>
      <c r="AE25597" s="30"/>
    </row>
    <row r="25598" spans="27:31" x14ac:dyDescent="0.25">
      <c r="AA25598" s="27"/>
      <c r="AC25598" s="28"/>
      <c r="AD25598" s="30"/>
      <c r="AE25598" s="30"/>
    </row>
    <row r="25599" spans="27:31" x14ac:dyDescent="0.25">
      <c r="AA25599" s="27"/>
      <c r="AC25599" s="28"/>
      <c r="AD25599" s="30"/>
      <c r="AE25599" s="30"/>
    </row>
    <row r="25600" spans="27:31" x14ac:dyDescent="0.25">
      <c r="AA25600" s="27"/>
      <c r="AC25600" s="28"/>
      <c r="AD25600" s="30"/>
      <c r="AE25600" s="30"/>
    </row>
    <row r="25601" spans="27:31" x14ac:dyDescent="0.25">
      <c r="AA25601" s="27"/>
      <c r="AC25601" s="28"/>
      <c r="AD25601" s="30"/>
      <c r="AE25601" s="30"/>
    </row>
    <row r="25602" spans="27:31" x14ac:dyDescent="0.25">
      <c r="AA25602" s="27"/>
      <c r="AC25602" s="28"/>
      <c r="AD25602" s="30"/>
      <c r="AE25602" s="30"/>
    </row>
    <row r="25603" spans="27:31" x14ac:dyDescent="0.25">
      <c r="AA25603" s="27"/>
      <c r="AC25603" s="28"/>
      <c r="AD25603" s="30"/>
      <c r="AE25603" s="30"/>
    </row>
    <row r="25604" spans="27:31" x14ac:dyDescent="0.25">
      <c r="AA25604" s="27"/>
      <c r="AC25604" s="28"/>
      <c r="AD25604" s="30"/>
      <c r="AE25604" s="30"/>
    </row>
    <row r="25605" spans="27:31" x14ac:dyDescent="0.25">
      <c r="AA25605" s="27"/>
      <c r="AC25605" s="28"/>
      <c r="AD25605" s="30"/>
      <c r="AE25605" s="30"/>
    </row>
    <row r="25606" spans="27:31" x14ac:dyDescent="0.25">
      <c r="AA25606" s="27"/>
      <c r="AC25606" s="28"/>
      <c r="AD25606" s="30"/>
      <c r="AE25606" s="30"/>
    </row>
    <row r="25607" spans="27:31" x14ac:dyDescent="0.25">
      <c r="AA25607" s="27"/>
      <c r="AC25607" s="28"/>
      <c r="AD25607" s="30"/>
      <c r="AE25607" s="30"/>
    </row>
    <row r="25608" spans="27:31" x14ac:dyDescent="0.25">
      <c r="AA25608" s="27"/>
      <c r="AC25608" s="28"/>
      <c r="AD25608" s="30"/>
      <c r="AE25608" s="30"/>
    </row>
    <row r="25609" spans="27:31" x14ac:dyDescent="0.25">
      <c r="AA25609" s="27"/>
      <c r="AC25609" s="28"/>
      <c r="AD25609" s="30"/>
      <c r="AE25609" s="30"/>
    </row>
    <row r="25610" spans="27:31" x14ac:dyDescent="0.25">
      <c r="AA25610" s="27"/>
      <c r="AC25610" s="28"/>
      <c r="AD25610" s="30"/>
      <c r="AE25610" s="30"/>
    </row>
    <row r="25611" spans="27:31" x14ac:dyDescent="0.25">
      <c r="AA25611" s="27"/>
      <c r="AC25611" s="28"/>
      <c r="AD25611" s="30"/>
      <c r="AE25611" s="30"/>
    </row>
    <row r="25612" spans="27:31" x14ac:dyDescent="0.25">
      <c r="AA25612" s="27"/>
      <c r="AC25612" s="28"/>
      <c r="AD25612" s="30"/>
      <c r="AE25612" s="30"/>
    </row>
    <row r="25613" spans="27:31" x14ac:dyDescent="0.25">
      <c r="AA25613" s="27"/>
      <c r="AC25613" s="28"/>
      <c r="AD25613" s="30"/>
      <c r="AE25613" s="30"/>
    </row>
    <row r="25614" spans="27:31" x14ac:dyDescent="0.25">
      <c r="AA25614" s="27"/>
      <c r="AC25614" s="28"/>
      <c r="AD25614" s="30"/>
      <c r="AE25614" s="30"/>
    </row>
    <row r="25615" spans="27:31" x14ac:dyDescent="0.25">
      <c r="AA25615" s="27"/>
      <c r="AC25615" s="28"/>
      <c r="AD25615" s="30"/>
      <c r="AE25615" s="30"/>
    </row>
    <row r="25616" spans="27:31" x14ac:dyDescent="0.25">
      <c r="AA25616" s="27"/>
      <c r="AC25616" s="28"/>
      <c r="AD25616" s="30"/>
      <c r="AE25616" s="30"/>
    </row>
    <row r="25617" spans="27:31" x14ac:dyDescent="0.25">
      <c r="AA25617" s="27"/>
      <c r="AC25617" s="28"/>
      <c r="AD25617" s="30"/>
      <c r="AE25617" s="30"/>
    </row>
    <row r="25618" spans="27:31" x14ac:dyDescent="0.25">
      <c r="AA25618" s="27"/>
      <c r="AC25618" s="28"/>
      <c r="AD25618" s="30"/>
      <c r="AE25618" s="30"/>
    </row>
    <row r="25619" spans="27:31" x14ac:dyDescent="0.25">
      <c r="AA25619" s="27"/>
      <c r="AC25619" s="28"/>
      <c r="AD25619" s="30"/>
      <c r="AE25619" s="30"/>
    </row>
    <row r="25620" spans="27:31" x14ac:dyDescent="0.25">
      <c r="AA25620" s="27"/>
      <c r="AC25620" s="28"/>
      <c r="AD25620" s="30"/>
      <c r="AE25620" s="30"/>
    </row>
    <row r="25621" spans="27:31" x14ac:dyDescent="0.25">
      <c r="AA25621" s="27"/>
      <c r="AC25621" s="28"/>
      <c r="AD25621" s="30"/>
      <c r="AE25621" s="30"/>
    </row>
    <row r="25622" spans="27:31" x14ac:dyDescent="0.25">
      <c r="AA25622" s="27"/>
      <c r="AC25622" s="28"/>
      <c r="AD25622" s="30"/>
      <c r="AE25622" s="30"/>
    </row>
    <row r="25623" spans="27:31" x14ac:dyDescent="0.25">
      <c r="AA25623" s="27"/>
      <c r="AC25623" s="28"/>
      <c r="AD25623" s="30"/>
      <c r="AE25623" s="30"/>
    </row>
    <row r="25624" spans="27:31" x14ac:dyDescent="0.25">
      <c r="AA25624" s="27"/>
      <c r="AC25624" s="28"/>
      <c r="AD25624" s="30"/>
      <c r="AE25624" s="30"/>
    </row>
    <row r="25625" spans="27:31" x14ac:dyDescent="0.25">
      <c r="AA25625" s="27"/>
      <c r="AC25625" s="28"/>
      <c r="AD25625" s="30"/>
      <c r="AE25625" s="30"/>
    </row>
    <row r="25626" spans="27:31" x14ac:dyDescent="0.25">
      <c r="AA25626" s="27"/>
      <c r="AC25626" s="28"/>
      <c r="AD25626" s="30"/>
      <c r="AE25626" s="30"/>
    </row>
    <row r="25627" spans="27:31" x14ac:dyDescent="0.25">
      <c r="AA25627" s="27"/>
      <c r="AC25627" s="28"/>
      <c r="AD25627" s="30"/>
      <c r="AE25627" s="30"/>
    </row>
    <row r="25628" spans="27:31" x14ac:dyDescent="0.25">
      <c r="AA25628" s="27"/>
      <c r="AC25628" s="28"/>
      <c r="AD25628" s="30"/>
      <c r="AE25628" s="30"/>
    </row>
    <row r="25629" spans="27:31" x14ac:dyDescent="0.25">
      <c r="AA25629" s="27"/>
      <c r="AC25629" s="28"/>
      <c r="AD25629" s="30"/>
      <c r="AE25629" s="30"/>
    </row>
    <row r="25630" spans="27:31" x14ac:dyDescent="0.25">
      <c r="AA25630" s="27"/>
      <c r="AC25630" s="28"/>
      <c r="AD25630" s="30"/>
      <c r="AE25630" s="30"/>
    </row>
    <row r="25631" spans="27:31" x14ac:dyDescent="0.25">
      <c r="AA25631" s="27"/>
      <c r="AC25631" s="28"/>
      <c r="AD25631" s="30"/>
      <c r="AE25631" s="30"/>
    </row>
    <row r="25632" spans="27:31" x14ac:dyDescent="0.25">
      <c r="AA25632" s="27"/>
      <c r="AC25632" s="28"/>
      <c r="AD25632" s="30"/>
      <c r="AE25632" s="30"/>
    </row>
    <row r="25633" spans="27:31" x14ac:dyDescent="0.25">
      <c r="AA25633" s="27"/>
      <c r="AC25633" s="28"/>
      <c r="AD25633" s="30"/>
      <c r="AE25633" s="30"/>
    </row>
    <row r="25634" spans="27:31" x14ac:dyDescent="0.25">
      <c r="AA25634" s="27"/>
      <c r="AC25634" s="28"/>
      <c r="AD25634" s="30"/>
      <c r="AE25634" s="30"/>
    </row>
    <row r="25635" spans="27:31" x14ac:dyDescent="0.25">
      <c r="AA25635" s="27"/>
      <c r="AC25635" s="28"/>
      <c r="AD25635" s="30"/>
      <c r="AE25635" s="30"/>
    </row>
    <row r="25636" spans="27:31" x14ac:dyDescent="0.25">
      <c r="AA25636" s="27"/>
      <c r="AC25636" s="28"/>
      <c r="AD25636" s="30"/>
      <c r="AE25636" s="30"/>
    </row>
    <row r="25637" spans="27:31" x14ac:dyDescent="0.25">
      <c r="AA25637" s="27"/>
      <c r="AC25637" s="28"/>
      <c r="AD25637" s="30"/>
      <c r="AE25637" s="30"/>
    </row>
    <row r="25638" spans="27:31" x14ac:dyDescent="0.25">
      <c r="AA25638" s="27"/>
      <c r="AC25638" s="28"/>
      <c r="AD25638" s="30"/>
      <c r="AE25638" s="30"/>
    </row>
    <row r="25639" spans="27:31" x14ac:dyDescent="0.25">
      <c r="AA25639" s="27"/>
      <c r="AC25639" s="28"/>
      <c r="AD25639" s="30"/>
      <c r="AE25639" s="30"/>
    </row>
    <row r="25640" spans="27:31" x14ac:dyDescent="0.25">
      <c r="AA25640" s="27"/>
      <c r="AC25640" s="28"/>
      <c r="AD25640" s="30"/>
      <c r="AE25640" s="30"/>
    </row>
    <row r="25641" spans="27:31" x14ac:dyDescent="0.25">
      <c r="AA25641" s="27"/>
      <c r="AC25641" s="28"/>
      <c r="AD25641" s="30"/>
      <c r="AE25641" s="30"/>
    </row>
    <row r="25642" spans="27:31" x14ac:dyDescent="0.25">
      <c r="AA25642" s="27"/>
      <c r="AC25642" s="28"/>
      <c r="AD25642" s="30"/>
      <c r="AE25642" s="30"/>
    </row>
    <row r="25643" spans="27:31" x14ac:dyDescent="0.25">
      <c r="AA25643" s="27"/>
      <c r="AC25643" s="28"/>
      <c r="AD25643" s="30"/>
      <c r="AE25643" s="30"/>
    </row>
    <row r="25644" spans="27:31" x14ac:dyDescent="0.25">
      <c r="AA25644" s="27"/>
      <c r="AC25644" s="28"/>
      <c r="AD25644" s="30"/>
      <c r="AE25644" s="30"/>
    </row>
    <row r="25645" spans="27:31" x14ac:dyDescent="0.25">
      <c r="AA25645" s="27"/>
      <c r="AC25645" s="28"/>
      <c r="AD25645" s="30"/>
      <c r="AE25645" s="30"/>
    </row>
    <row r="25646" spans="27:31" x14ac:dyDescent="0.25">
      <c r="AA25646" s="27"/>
      <c r="AC25646" s="28"/>
      <c r="AD25646" s="30"/>
      <c r="AE25646" s="30"/>
    </row>
    <row r="25647" spans="27:31" x14ac:dyDescent="0.25">
      <c r="AA25647" s="27"/>
      <c r="AC25647" s="28"/>
      <c r="AD25647" s="30"/>
      <c r="AE25647" s="30"/>
    </row>
    <row r="25648" spans="27:31" x14ac:dyDescent="0.25">
      <c r="AA25648" s="27"/>
      <c r="AC25648" s="28"/>
      <c r="AD25648" s="30"/>
      <c r="AE25648" s="30"/>
    </row>
    <row r="25649" spans="27:31" x14ac:dyDescent="0.25">
      <c r="AA25649" s="27"/>
      <c r="AC25649" s="28"/>
      <c r="AD25649" s="30"/>
      <c r="AE25649" s="30"/>
    </row>
    <row r="25650" spans="27:31" x14ac:dyDescent="0.25">
      <c r="AA25650" s="27"/>
      <c r="AC25650" s="28"/>
      <c r="AD25650" s="30"/>
      <c r="AE25650" s="30"/>
    </row>
    <row r="25651" spans="27:31" x14ac:dyDescent="0.25">
      <c r="AA25651" s="27"/>
      <c r="AC25651" s="28"/>
      <c r="AD25651" s="30"/>
      <c r="AE25651" s="30"/>
    </row>
    <row r="25652" spans="27:31" x14ac:dyDescent="0.25">
      <c r="AA25652" s="27"/>
      <c r="AC25652" s="28"/>
      <c r="AD25652" s="30"/>
      <c r="AE25652" s="30"/>
    </row>
    <row r="25653" spans="27:31" x14ac:dyDescent="0.25">
      <c r="AA25653" s="27"/>
      <c r="AC25653" s="28"/>
      <c r="AD25653" s="30"/>
      <c r="AE25653" s="30"/>
    </row>
    <row r="25654" spans="27:31" x14ac:dyDescent="0.25">
      <c r="AA25654" s="27"/>
      <c r="AC25654" s="28"/>
      <c r="AD25654" s="30"/>
      <c r="AE25654" s="30"/>
    </row>
    <row r="25655" spans="27:31" x14ac:dyDescent="0.25">
      <c r="AA25655" s="27"/>
      <c r="AC25655" s="28"/>
      <c r="AD25655" s="30"/>
      <c r="AE25655" s="30"/>
    </row>
    <row r="25656" spans="27:31" x14ac:dyDescent="0.25">
      <c r="AA25656" s="27"/>
      <c r="AC25656" s="28"/>
      <c r="AD25656" s="30"/>
      <c r="AE25656" s="30"/>
    </row>
    <row r="25657" spans="27:31" x14ac:dyDescent="0.25">
      <c r="AA25657" s="27"/>
      <c r="AC25657" s="28"/>
      <c r="AD25657" s="30"/>
      <c r="AE25657" s="30"/>
    </row>
    <row r="25658" spans="27:31" x14ac:dyDescent="0.25">
      <c r="AA25658" s="27"/>
      <c r="AC25658" s="28"/>
      <c r="AD25658" s="30"/>
      <c r="AE25658" s="30"/>
    </row>
    <row r="25659" spans="27:31" x14ac:dyDescent="0.25">
      <c r="AA25659" s="27"/>
      <c r="AC25659" s="28"/>
      <c r="AD25659" s="30"/>
      <c r="AE25659" s="30"/>
    </row>
    <row r="25660" spans="27:31" x14ac:dyDescent="0.25">
      <c r="AA25660" s="27"/>
      <c r="AC25660" s="28"/>
      <c r="AD25660" s="30"/>
      <c r="AE25660" s="30"/>
    </row>
    <row r="25661" spans="27:31" x14ac:dyDescent="0.25">
      <c r="AA25661" s="27"/>
      <c r="AC25661" s="28"/>
      <c r="AD25661" s="30"/>
      <c r="AE25661" s="30"/>
    </row>
    <row r="25662" spans="27:31" x14ac:dyDescent="0.25">
      <c r="AA25662" s="27"/>
      <c r="AC25662" s="28"/>
      <c r="AD25662" s="30"/>
      <c r="AE25662" s="30"/>
    </row>
    <row r="25663" spans="27:31" x14ac:dyDescent="0.25">
      <c r="AA25663" s="27"/>
      <c r="AC25663" s="28"/>
      <c r="AD25663" s="30"/>
      <c r="AE25663" s="30"/>
    </row>
    <row r="25664" spans="27:31" x14ac:dyDescent="0.25">
      <c r="AA25664" s="27"/>
      <c r="AC25664" s="28"/>
      <c r="AD25664" s="30"/>
      <c r="AE25664" s="30"/>
    </row>
    <row r="25665" spans="27:31" x14ac:dyDescent="0.25">
      <c r="AA25665" s="27"/>
      <c r="AC25665" s="28"/>
      <c r="AD25665" s="30"/>
      <c r="AE25665" s="30"/>
    </row>
    <row r="25666" spans="27:31" x14ac:dyDescent="0.25">
      <c r="AA25666" s="27"/>
      <c r="AC25666" s="28"/>
      <c r="AD25666" s="30"/>
      <c r="AE25666" s="30"/>
    </row>
    <row r="25667" spans="27:31" x14ac:dyDescent="0.25">
      <c r="AA25667" s="27"/>
      <c r="AC25667" s="28"/>
      <c r="AD25667" s="30"/>
      <c r="AE25667" s="30"/>
    </row>
    <row r="25668" spans="27:31" x14ac:dyDescent="0.25">
      <c r="AA25668" s="27"/>
      <c r="AC25668" s="28"/>
      <c r="AD25668" s="30"/>
      <c r="AE25668" s="30"/>
    </row>
    <row r="25669" spans="27:31" x14ac:dyDescent="0.25">
      <c r="AA25669" s="27"/>
      <c r="AC25669" s="28"/>
      <c r="AD25669" s="30"/>
      <c r="AE25669" s="30"/>
    </row>
    <row r="25670" spans="27:31" x14ac:dyDescent="0.25">
      <c r="AA25670" s="27"/>
      <c r="AC25670" s="28"/>
      <c r="AD25670" s="30"/>
      <c r="AE25670" s="30"/>
    </row>
    <row r="25671" spans="27:31" x14ac:dyDescent="0.25">
      <c r="AA25671" s="27"/>
      <c r="AC25671" s="28"/>
      <c r="AD25671" s="30"/>
      <c r="AE25671" s="30"/>
    </row>
    <row r="25672" spans="27:31" x14ac:dyDescent="0.25">
      <c r="AA25672" s="27"/>
      <c r="AC25672" s="28"/>
      <c r="AD25672" s="30"/>
      <c r="AE25672" s="30"/>
    </row>
    <row r="25673" spans="27:31" x14ac:dyDescent="0.25">
      <c r="AA25673" s="27"/>
      <c r="AC25673" s="28"/>
      <c r="AD25673" s="30"/>
      <c r="AE25673" s="30"/>
    </row>
    <row r="25674" spans="27:31" x14ac:dyDescent="0.25">
      <c r="AA25674" s="27"/>
      <c r="AC25674" s="28"/>
      <c r="AD25674" s="30"/>
      <c r="AE25674" s="30"/>
    </row>
    <row r="25675" spans="27:31" x14ac:dyDescent="0.25">
      <c r="AA25675" s="27"/>
      <c r="AC25675" s="28"/>
      <c r="AD25675" s="30"/>
      <c r="AE25675" s="30"/>
    </row>
    <row r="25676" spans="27:31" x14ac:dyDescent="0.25">
      <c r="AA25676" s="27"/>
      <c r="AC25676" s="28"/>
      <c r="AD25676" s="30"/>
      <c r="AE25676" s="30"/>
    </row>
    <row r="25677" spans="27:31" x14ac:dyDescent="0.25">
      <c r="AA25677" s="27"/>
      <c r="AC25677" s="28"/>
      <c r="AD25677" s="30"/>
      <c r="AE25677" s="30"/>
    </row>
    <row r="25678" spans="27:31" x14ac:dyDescent="0.25">
      <c r="AA25678" s="27"/>
      <c r="AC25678" s="28"/>
      <c r="AD25678" s="30"/>
      <c r="AE25678" s="30"/>
    </row>
    <row r="25679" spans="27:31" x14ac:dyDescent="0.25">
      <c r="AA25679" s="27"/>
      <c r="AC25679" s="28"/>
      <c r="AD25679" s="30"/>
      <c r="AE25679" s="30"/>
    </row>
    <row r="25680" spans="27:31" x14ac:dyDescent="0.25">
      <c r="AA25680" s="27"/>
      <c r="AC25680" s="28"/>
      <c r="AD25680" s="30"/>
      <c r="AE25680" s="30"/>
    </row>
    <row r="25681" spans="27:31" x14ac:dyDescent="0.25">
      <c r="AA25681" s="27"/>
      <c r="AC25681" s="28"/>
      <c r="AD25681" s="30"/>
      <c r="AE25681" s="30"/>
    </row>
    <row r="25682" spans="27:31" x14ac:dyDescent="0.25">
      <c r="AA25682" s="27"/>
      <c r="AC25682" s="28"/>
      <c r="AD25682" s="30"/>
      <c r="AE25682" s="30"/>
    </row>
    <row r="25683" spans="27:31" x14ac:dyDescent="0.25">
      <c r="AA25683" s="27"/>
      <c r="AC25683" s="28"/>
      <c r="AD25683" s="30"/>
      <c r="AE25683" s="30"/>
    </row>
    <row r="25684" spans="27:31" x14ac:dyDescent="0.25">
      <c r="AA25684" s="27"/>
      <c r="AC25684" s="28"/>
      <c r="AD25684" s="30"/>
      <c r="AE25684" s="30"/>
    </row>
    <row r="25685" spans="27:31" x14ac:dyDescent="0.25">
      <c r="AA25685" s="27"/>
      <c r="AC25685" s="28"/>
      <c r="AD25685" s="30"/>
      <c r="AE25685" s="30"/>
    </row>
    <row r="25686" spans="27:31" x14ac:dyDescent="0.25">
      <c r="AA25686" s="27"/>
      <c r="AC25686" s="28"/>
      <c r="AD25686" s="30"/>
      <c r="AE25686" s="30"/>
    </row>
    <row r="25687" spans="27:31" x14ac:dyDescent="0.25">
      <c r="AA25687" s="27"/>
      <c r="AC25687" s="28"/>
      <c r="AD25687" s="30"/>
      <c r="AE25687" s="30"/>
    </row>
    <row r="25688" spans="27:31" x14ac:dyDescent="0.25">
      <c r="AA25688" s="27"/>
      <c r="AC25688" s="28"/>
      <c r="AD25688" s="30"/>
      <c r="AE25688" s="30"/>
    </row>
    <row r="25689" spans="27:31" x14ac:dyDescent="0.25">
      <c r="AA25689" s="27"/>
      <c r="AC25689" s="28"/>
      <c r="AD25689" s="30"/>
      <c r="AE25689" s="30"/>
    </row>
    <row r="25690" spans="27:31" x14ac:dyDescent="0.25">
      <c r="AA25690" s="27"/>
      <c r="AC25690" s="28"/>
      <c r="AD25690" s="30"/>
      <c r="AE25690" s="30"/>
    </row>
    <row r="25691" spans="27:31" x14ac:dyDescent="0.25">
      <c r="AA25691" s="27"/>
      <c r="AC25691" s="28"/>
      <c r="AD25691" s="30"/>
      <c r="AE25691" s="30"/>
    </row>
    <row r="25692" spans="27:31" x14ac:dyDescent="0.25">
      <c r="AA25692" s="27"/>
      <c r="AC25692" s="28"/>
      <c r="AD25692" s="30"/>
      <c r="AE25692" s="30"/>
    </row>
    <row r="25693" spans="27:31" x14ac:dyDescent="0.25">
      <c r="AA25693" s="27"/>
      <c r="AC25693" s="28"/>
      <c r="AD25693" s="30"/>
      <c r="AE25693" s="30"/>
    </row>
    <row r="25694" spans="27:31" x14ac:dyDescent="0.25">
      <c r="AA25694" s="27"/>
      <c r="AC25694" s="28"/>
      <c r="AD25694" s="30"/>
      <c r="AE25694" s="30"/>
    </row>
    <row r="25695" spans="27:31" x14ac:dyDescent="0.25">
      <c r="AA25695" s="27"/>
      <c r="AC25695" s="28"/>
      <c r="AD25695" s="30"/>
      <c r="AE25695" s="30"/>
    </row>
    <row r="25696" spans="27:31" x14ac:dyDescent="0.25">
      <c r="AA25696" s="27"/>
      <c r="AC25696" s="28"/>
      <c r="AD25696" s="30"/>
      <c r="AE25696" s="30"/>
    </row>
    <row r="25697" spans="27:31" x14ac:dyDescent="0.25">
      <c r="AA25697" s="27"/>
      <c r="AC25697" s="28"/>
      <c r="AD25697" s="30"/>
      <c r="AE25697" s="30"/>
    </row>
    <row r="25698" spans="27:31" x14ac:dyDescent="0.25">
      <c r="AA25698" s="27"/>
      <c r="AC25698" s="28"/>
      <c r="AD25698" s="30"/>
      <c r="AE25698" s="30"/>
    </row>
    <row r="25699" spans="27:31" x14ac:dyDescent="0.25">
      <c r="AA25699" s="27"/>
      <c r="AC25699" s="28"/>
      <c r="AD25699" s="30"/>
      <c r="AE25699" s="30"/>
    </row>
    <row r="25700" spans="27:31" x14ac:dyDescent="0.25">
      <c r="AA25700" s="27"/>
      <c r="AC25700" s="28"/>
      <c r="AD25700" s="30"/>
      <c r="AE25700" s="30"/>
    </row>
    <row r="25701" spans="27:31" x14ac:dyDescent="0.25">
      <c r="AA25701" s="27"/>
      <c r="AC25701" s="28"/>
      <c r="AD25701" s="30"/>
      <c r="AE25701" s="30"/>
    </row>
    <row r="25702" spans="27:31" x14ac:dyDescent="0.25">
      <c r="AA25702" s="27"/>
      <c r="AC25702" s="28"/>
      <c r="AD25702" s="30"/>
      <c r="AE25702" s="30"/>
    </row>
    <row r="25703" spans="27:31" x14ac:dyDescent="0.25">
      <c r="AA25703" s="27"/>
      <c r="AC25703" s="28"/>
      <c r="AD25703" s="30"/>
      <c r="AE25703" s="30"/>
    </row>
    <row r="25704" spans="27:31" x14ac:dyDescent="0.25">
      <c r="AA25704" s="27"/>
      <c r="AC25704" s="28"/>
      <c r="AD25704" s="30"/>
      <c r="AE25704" s="30"/>
    </row>
    <row r="25705" spans="27:31" x14ac:dyDescent="0.25">
      <c r="AA25705" s="27"/>
      <c r="AC25705" s="28"/>
      <c r="AD25705" s="30"/>
      <c r="AE25705" s="30"/>
    </row>
    <row r="25706" spans="27:31" x14ac:dyDescent="0.25">
      <c r="AA25706" s="27"/>
      <c r="AC25706" s="28"/>
      <c r="AD25706" s="30"/>
      <c r="AE25706" s="30"/>
    </row>
    <row r="25707" spans="27:31" x14ac:dyDescent="0.25">
      <c r="AA25707" s="27"/>
      <c r="AC25707" s="28"/>
      <c r="AD25707" s="30"/>
      <c r="AE25707" s="30"/>
    </row>
    <row r="25708" spans="27:31" x14ac:dyDescent="0.25">
      <c r="AA25708" s="27"/>
      <c r="AC25708" s="28"/>
      <c r="AD25708" s="30"/>
      <c r="AE25708" s="30"/>
    </row>
    <row r="25709" spans="27:31" x14ac:dyDescent="0.25">
      <c r="AA25709" s="27"/>
      <c r="AC25709" s="28"/>
      <c r="AD25709" s="30"/>
      <c r="AE25709" s="30"/>
    </row>
    <row r="25710" spans="27:31" x14ac:dyDescent="0.25">
      <c r="AA25710" s="27"/>
      <c r="AC25710" s="28"/>
      <c r="AD25710" s="30"/>
      <c r="AE25710" s="30"/>
    </row>
    <row r="25711" spans="27:31" x14ac:dyDescent="0.25">
      <c r="AA25711" s="27"/>
      <c r="AC25711" s="28"/>
      <c r="AD25711" s="30"/>
      <c r="AE25711" s="30"/>
    </row>
    <row r="25712" spans="27:31" x14ac:dyDescent="0.25">
      <c r="AA25712" s="27"/>
      <c r="AC25712" s="28"/>
      <c r="AD25712" s="30"/>
      <c r="AE25712" s="30"/>
    </row>
    <row r="25713" spans="27:31" x14ac:dyDescent="0.25">
      <c r="AA25713" s="27"/>
      <c r="AC25713" s="28"/>
      <c r="AD25713" s="30"/>
      <c r="AE25713" s="30"/>
    </row>
    <row r="25714" spans="27:31" x14ac:dyDescent="0.25">
      <c r="AA25714" s="27"/>
      <c r="AC25714" s="28"/>
      <c r="AD25714" s="30"/>
      <c r="AE25714" s="30"/>
    </row>
    <row r="25715" spans="27:31" x14ac:dyDescent="0.25">
      <c r="AA25715" s="27"/>
      <c r="AC25715" s="28"/>
      <c r="AD25715" s="30"/>
      <c r="AE25715" s="30"/>
    </row>
    <row r="25716" spans="27:31" x14ac:dyDescent="0.25">
      <c r="AA25716" s="27"/>
      <c r="AC25716" s="28"/>
      <c r="AD25716" s="30"/>
      <c r="AE25716" s="30"/>
    </row>
    <row r="25717" spans="27:31" x14ac:dyDescent="0.25">
      <c r="AA25717" s="27"/>
      <c r="AC25717" s="28"/>
      <c r="AD25717" s="30"/>
      <c r="AE25717" s="30"/>
    </row>
    <row r="25718" spans="27:31" x14ac:dyDescent="0.25">
      <c r="AA25718" s="27"/>
      <c r="AC25718" s="28"/>
      <c r="AD25718" s="30"/>
      <c r="AE25718" s="30"/>
    </row>
    <row r="25719" spans="27:31" x14ac:dyDescent="0.25">
      <c r="AA25719" s="27"/>
      <c r="AC25719" s="28"/>
      <c r="AD25719" s="30"/>
      <c r="AE25719" s="30"/>
    </row>
    <row r="25720" spans="27:31" x14ac:dyDescent="0.25">
      <c r="AA25720" s="27"/>
      <c r="AC25720" s="28"/>
      <c r="AD25720" s="30"/>
      <c r="AE25720" s="30"/>
    </row>
    <row r="25721" spans="27:31" x14ac:dyDescent="0.25">
      <c r="AA25721" s="27"/>
      <c r="AC25721" s="28"/>
      <c r="AD25721" s="30"/>
      <c r="AE25721" s="30"/>
    </row>
    <row r="25722" spans="27:31" x14ac:dyDescent="0.25">
      <c r="AA25722" s="27"/>
      <c r="AC25722" s="28"/>
      <c r="AD25722" s="30"/>
      <c r="AE25722" s="30"/>
    </row>
    <row r="25723" spans="27:31" x14ac:dyDescent="0.25">
      <c r="AA25723" s="27"/>
      <c r="AC25723" s="28"/>
      <c r="AD25723" s="30"/>
      <c r="AE25723" s="30"/>
    </row>
    <row r="25724" spans="27:31" x14ac:dyDescent="0.25">
      <c r="AA25724" s="27"/>
      <c r="AC25724" s="28"/>
      <c r="AD25724" s="30"/>
      <c r="AE25724" s="30"/>
    </row>
    <row r="25725" spans="27:31" x14ac:dyDescent="0.25">
      <c r="AA25725" s="27"/>
      <c r="AC25725" s="28"/>
      <c r="AD25725" s="30"/>
      <c r="AE25725" s="30"/>
    </row>
    <row r="25726" spans="27:31" x14ac:dyDescent="0.25">
      <c r="AA25726" s="27"/>
      <c r="AC25726" s="28"/>
      <c r="AD25726" s="30"/>
      <c r="AE25726" s="30"/>
    </row>
    <row r="25727" spans="27:31" x14ac:dyDescent="0.25">
      <c r="AA25727" s="27"/>
      <c r="AC25727" s="28"/>
      <c r="AD25727" s="30"/>
      <c r="AE25727" s="30"/>
    </row>
    <row r="25728" spans="27:31" x14ac:dyDescent="0.25">
      <c r="AA25728" s="27"/>
      <c r="AC25728" s="28"/>
      <c r="AD25728" s="30"/>
      <c r="AE25728" s="30"/>
    </row>
    <row r="25729" spans="27:31" x14ac:dyDescent="0.25">
      <c r="AA25729" s="27"/>
      <c r="AC25729" s="28"/>
      <c r="AD25729" s="30"/>
      <c r="AE25729" s="30"/>
    </row>
    <row r="25730" spans="27:31" x14ac:dyDescent="0.25">
      <c r="AA25730" s="27"/>
      <c r="AC25730" s="28"/>
      <c r="AD25730" s="30"/>
      <c r="AE25730" s="30"/>
    </row>
    <row r="25731" spans="27:31" x14ac:dyDescent="0.25">
      <c r="AA25731" s="27"/>
      <c r="AC25731" s="28"/>
      <c r="AD25731" s="30"/>
      <c r="AE25731" s="30"/>
    </row>
    <row r="25732" spans="27:31" x14ac:dyDescent="0.25">
      <c r="AA25732" s="27"/>
      <c r="AC25732" s="28"/>
      <c r="AD25732" s="30"/>
      <c r="AE25732" s="30"/>
    </row>
    <row r="25733" spans="27:31" x14ac:dyDescent="0.25">
      <c r="AA25733" s="27"/>
      <c r="AC25733" s="28"/>
      <c r="AD25733" s="30"/>
      <c r="AE25733" s="30"/>
    </row>
    <row r="25734" spans="27:31" x14ac:dyDescent="0.25">
      <c r="AA25734" s="27"/>
      <c r="AC25734" s="28"/>
      <c r="AD25734" s="30"/>
      <c r="AE25734" s="30"/>
    </row>
    <row r="25735" spans="27:31" x14ac:dyDescent="0.25">
      <c r="AA25735" s="27"/>
      <c r="AC25735" s="28"/>
      <c r="AD25735" s="30"/>
      <c r="AE25735" s="30"/>
    </row>
    <row r="25736" spans="27:31" x14ac:dyDescent="0.25">
      <c r="AA25736" s="27"/>
      <c r="AC25736" s="28"/>
      <c r="AD25736" s="30"/>
      <c r="AE25736" s="30"/>
    </row>
    <row r="25737" spans="27:31" x14ac:dyDescent="0.25">
      <c r="AA25737" s="27"/>
      <c r="AC25737" s="28"/>
      <c r="AD25737" s="30"/>
      <c r="AE25737" s="30"/>
    </row>
    <row r="25738" spans="27:31" x14ac:dyDescent="0.25">
      <c r="AA25738" s="27"/>
      <c r="AC25738" s="28"/>
      <c r="AD25738" s="30"/>
      <c r="AE25738" s="30"/>
    </row>
    <row r="25739" spans="27:31" x14ac:dyDescent="0.25">
      <c r="AA25739" s="27"/>
      <c r="AC25739" s="28"/>
      <c r="AD25739" s="30"/>
      <c r="AE25739" s="30"/>
    </row>
    <row r="25740" spans="27:31" x14ac:dyDescent="0.25">
      <c r="AA25740" s="27"/>
      <c r="AC25740" s="28"/>
      <c r="AD25740" s="30"/>
      <c r="AE25740" s="30"/>
    </row>
    <row r="25741" spans="27:31" x14ac:dyDescent="0.25">
      <c r="AA25741" s="27"/>
      <c r="AC25741" s="28"/>
      <c r="AD25741" s="30"/>
      <c r="AE25741" s="30"/>
    </row>
    <row r="25742" spans="27:31" x14ac:dyDescent="0.25">
      <c r="AA25742" s="27"/>
      <c r="AC25742" s="28"/>
      <c r="AD25742" s="30"/>
      <c r="AE25742" s="30"/>
    </row>
    <row r="25743" spans="27:31" x14ac:dyDescent="0.25">
      <c r="AA25743" s="27"/>
      <c r="AC25743" s="28"/>
      <c r="AD25743" s="30"/>
      <c r="AE25743" s="30"/>
    </row>
    <row r="25744" spans="27:31" x14ac:dyDescent="0.25">
      <c r="AA25744" s="27"/>
      <c r="AC25744" s="28"/>
      <c r="AD25744" s="30"/>
      <c r="AE25744" s="30"/>
    </row>
    <row r="25745" spans="27:31" x14ac:dyDescent="0.25">
      <c r="AA25745" s="27"/>
      <c r="AC25745" s="28"/>
      <c r="AD25745" s="30"/>
      <c r="AE25745" s="30"/>
    </row>
    <row r="25746" spans="27:31" x14ac:dyDescent="0.25">
      <c r="AA25746" s="27"/>
      <c r="AC25746" s="28"/>
      <c r="AD25746" s="30"/>
      <c r="AE25746" s="30"/>
    </row>
    <row r="25747" spans="27:31" x14ac:dyDescent="0.25">
      <c r="AA25747" s="27"/>
      <c r="AC25747" s="28"/>
      <c r="AD25747" s="30"/>
      <c r="AE25747" s="30"/>
    </row>
    <row r="25748" spans="27:31" x14ac:dyDescent="0.25">
      <c r="AA25748" s="27"/>
      <c r="AC25748" s="28"/>
      <c r="AD25748" s="30"/>
      <c r="AE25748" s="30"/>
    </row>
    <row r="25749" spans="27:31" x14ac:dyDescent="0.25">
      <c r="AA25749" s="27"/>
      <c r="AC25749" s="28"/>
      <c r="AD25749" s="30"/>
      <c r="AE25749" s="30"/>
    </row>
    <row r="25750" spans="27:31" x14ac:dyDescent="0.25">
      <c r="AA25750" s="27"/>
      <c r="AC25750" s="28"/>
      <c r="AD25750" s="30"/>
      <c r="AE25750" s="30"/>
    </row>
    <row r="25751" spans="27:31" x14ac:dyDescent="0.25">
      <c r="AA25751" s="27"/>
      <c r="AC25751" s="28"/>
      <c r="AD25751" s="30"/>
      <c r="AE25751" s="30"/>
    </row>
    <row r="25752" spans="27:31" x14ac:dyDescent="0.25">
      <c r="AA25752" s="27"/>
      <c r="AC25752" s="28"/>
      <c r="AD25752" s="30"/>
      <c r="AE25752" s="30"/>
    </row>
    <row r="25753" spans="27:31" x14ac:dyDescent="0.25">
      <c r="AA25753" s="27"/>
      <c r="AC25753" s="28"/>
      <c r="AD25753" s="30"/>
      <c r="AE25753" s="30"/>
    </row>
    <row r="25754" spans="27:31" x14ac:dyDescent="0.25">
      <c r="AA25754" s="27"/>
      <c r="AC25754" s="28"/>
      <c r="AD25754" s="30"/>
      <c r="AE25754" s="30"/>
    </row>
    <row r="25755" spans="27:31" x14ac:dyDescent="0.25">
      <c r="AA25755" s="27"/>
      <c r="AC25755" s="28"/>
      <c r="AD25755" s="30"/>
      <c r="AE25755" s="30"/>
    </row>
    <row r="25756" spans="27:31" x14ac:dyDescent="0.25">
      <c r="AA25756" s="27"/>
      <c r="AC25756" s="28"/>
      <c r="AD25756" s="30"/>
      <c r="AE25756" s="30"/>
    </row>
    <row r="25757" spans="27:31" x14ac:dyDescent="0.25">
      <c r="AA25757" s="27"/>
      <c r="AC25757" s="28"/>
      <c r="AD25757" s="30"/>
      <c r="AE25757" s="30"/>
    </row>
    <row r="25758" spans="27:31" x14ac:dyDescent="0.25">
      <c r="AA25758" s="27"/>
      <c r="AC25758" s="28"/>
      <c r="AD25758" s="30"/>
      <c r="AE25758" s="30"/>
    </row>
    <row r="25759" spans="27:31" x14ac:dyDescent="0.25">
      <c r="AA25759" s="27"/>
      <c r="AC25759" s="28"/>
      <c r="AD25759" s="30"/>
      <c r="AE25759" s="30"/>
    </row>
    <row r="25760" spans="27:31" x14ac:dyDescent="0.25">
      <c r="AA25760" s="27"/>
      <c r="AC25760" s="28"/>
      <c r="AD25760" s="30"/>
      <c r="AE25760" s="30"/>
    </row>
    <row r="25761" spans="27:31" x14ac:dyDescent="0.25">
      <c r="AA25761" s="27"/>
      <c r="AC25761" s="28"/>
      <c r="AD25761" s="30"/>
      <c r="AE25761" s="30"/>
    </row>
    <row r="25762" spans="27:31" x14ac:dyDescent="0.25">
      <c r="AA25762" s="27"/>
      <c r="AC25762" s="28"/>
      <c r="AD25762" s="30"/>
      <c r="AE25762" s="30"/>
    </row>
    <row r="25763" spans="27:31" x14ac:dyDescent="0.25">
      <c r="AA25763" s="27"/>
      <c r="AC25763" s="28"/>
      <c r="AD25763" s="30"/>
      <c r="AE25763" s="30"/>
    </row>
    <row r="25764" spans="27:31" x14ac:dyDescent="0.25">
      <c r="AA25764" s="27"/>
      <c r="AC25764" s="28"/>
      <c r="AD25764" s="30"/>
      <c r="AE25764" s="30"/>
    </row>
    <row r="25765" spans="27:31" x14ac:dyDescent="0.25">
      <c r="AA25765" s="27"/>
      <c r="AC25765" s="28"/>
      <c r="AD25765" s="30"/>
      <c r="AE25765" s="30"/>
    </row>
    <row r="25766" spans="27:31" x14ac:dyDescent="0.25">
      <c r="AA25766" s="27"/>
      <c r="AC25766" s="28"/>
      <c r="AD25766" s="30"/>
      <c r="AE25766" s="30"/>
    </row>
    <row r="25767" spans="27:31" x14ac:dyDescent="0.25">
      <c r="AA25767" s="27"/>
      <c r="AC25767" s="28"/>
      <c r="AD25767" s="30"/>
      <c r="AE25767" s="30"/>
    </row>
    <row r="25768" spans="27:31" x14ac:dyDescent="0.25">
      <c r="AA25768" s="27"/>
      <c r="AC25768" s="28"/>
      <c r="AD25768" s="30"/>
      <c r="AE25768" s="30"/>
    </row>
    <row r="25769" spans="27:31" x14ac:dyDescent="0.25">
      <c r="AA25769" s="27"/>
      <c r="AC25769" s="28"/>
      <c r="AD25769" s="30"/>
      <c r="AE25769" s="30"/>
    </row>
    <row r="25770" spans="27:31" x14ac:dyDescent="0.25">
      <c r="AA25770" s="27"/>
      <c r="AC25770" s="28"/>
      <c r="AD25770" s="30"/>
      <c r="AE25770" s="30"/>
    </row>
    <row r="25771" spans="27:31" x14ac:dyDescent="0.25">
      <c r="AA25771" s="27"/>
      <c r="AC25771" s="28"/>
      <c r="AD25771" s="30"/>
      <c r="AE25771" s="30"/>
    </row>
    <row r="25772" spans="27:31" x14ac:dyDescent="0.25">
      <c r="AA25772" s="27"/>
      <c r="AC25772" s="28"/>
      <c r="AD25772" s="30"/>
      <c r="AE25772" s="30"/>
    </row>
    <row r="25773" spans="27:31" x14ac:dyDescent="0.25">
      <c r="AA25773" s="27"/>
      <c r="AC25773" s="28"/>
      <c r="AD25773" s="30"/>
      <c r="AE25773" s="30"/>
    </row>
    <row r="25774" spans="27:31" x14ac:dyDescent="0.25">
      <c r="AA25774" s="27"/>
      <c r="AC25774" s="28"/>
      <c r="AD25774" s="30"/>
      <c r="AE25774" s="30"/>
    </row>
    <row r="25775" spans="27:31" x14ac:dyDescent="0.25">
      <c r="AA25775" s="27"/>
      <c r="AC25775" s="28"/>
      <c r="AD25775" s="30"/>
      <c r="AE25775" s="30"/>
    </row>
    <row r="25776" spans="27:31" x14ac:dyDescent="0.25">
      <c r="AA25776" s="27"/>
      <c r="AC25776" s="28"/>
      <c r="AD25776" s="30"/>
      <c r="AE25776" s="30"/>
    </row>
    <row r="25777" spans="27:31" x14ac:dyDescent="0.25">
      <c r="AA25777" s="27"/>
      <c r="AC25777" s="28"/>
      <c r="AD25777" s="30"/>
      <c r="AE25777" s="30"/>
    </row>
    <row r="25778" spans="27:31" x14ac:dyDescent="0.25">
      <c r="AA25778" s="27"/>
      <c r="AC25778" s="28"/>
      <c r="AD25778" s="30"/>
      <c r="AE25778" s="30"/>
    </row>
    <row r="25779" spans="27:31" x14ac:dyDescent="0.25">
      <c r="AA25779" s="27"/>
      <c r="AC25779" s="28"/>
      <c r="AD25779" s="30"/>
      <c r="AE25779" s="30"/>
    </row>
    <row r="25780" spans="27:31" x14ac:dyDescent="0.25">
      <c r="AA25780" s="27"/>
      <c r="AC25780" s="28"/>
      <c r="AD25780" s="30"/>
      <c r="AE25780" s="30"/>
    </row>
    <row r="25781" spans="27:31" x14ac:dyDescent="0.25">
      <c r="AA25781" s="27"/>
      <c r="AC25781" s="28"/>
      <c r="AD25781" s="30"/>
      <c r="AE25781" s="30"/>
    </row>
    <row r="25782" spans="27:31" x14ac:dyDescent="0.25">
      <c r="AA25782" s="27"/>
      <c r="AC25782" s="28"/>
      <c r="AD25782" s="30"/>
      <c r="AE25782" s="30"/>
    </row>
    <row r="25783" spans="27:31" x14ac:dyDescent="0.25">
      <c r="AA25783" s="27"/>
      <c r="AC25783" s="28"/>
      <c r="AD25783" s="30"/>
      <c r="AE25783" s="30"/>
    </row>
    <row r="25784" spans="27:31" x14ac:dyDescent="0.25">
      <c r="AA25784" s="27"/>
      <c r="AC25784" s="28"/>
      <c r="AD25784" s="30"/>
      <c r="AE25784" s="30"/>
    </row>
    <row r="25785" spans="27:31" x14ac:dyDescent="0.25">
      <c r="AA25785" s="27"/>
      <c r="AC25785" s="28"/>
      <c r="AD25785" s="30"/>
      <c r="AE25785" s="30"/>
    </row>
    <row r="25786" spans="27:31" x14ac:dyDescent="0.25">
      <c r="AA25786" s="27"/>
      <c r="AC25786" s="28"/>
      <c r="AD25786" s="30"/>
      <c r="AE25786" s="30"/>
    </row>
    <row r="25787" spans="27:31" x14ac:dyDescent="0.25">
      <c r="AA25787" s="27"/>
      <c r="AC25787" s="28"/>
      <c r="AD25787" s="30"/>
      <c r="AE25787" s="30"/>
    </row>
    <row r="25788" spans="27:31" x14ac:dyDescent="0.25">
      <c r="AA25788" s="27"/>
      <c r="AC25788" s="28"/>
      <c r="AD25788" s="30"/>
      <c r="AE25788" s="30"/>
    </row>
    <row r="25789" spans="27:31" x14ac:dyDescent="0.25">
      <c r="AA25789" s="27"/>
      <c r="AC25789" s="28"/>
      <c r="AD25789" s="30"/>
      <c r="AE25789" s="30"/>
    </row>
    <row r="25790" spans="27:31" x14ac:dyDescent="0.25">
      <c r="AA25790" s="27"/>
      <c r="AC25790" s="28"/>
      <c r="AD25790" s="30"/>
      <c r="AE25790" s="30"/>
    </row>
    <row r="25791" spans="27:31" x14ac:dyDescent="0.25">
      <c r="AA25791" s="27"/>
      <c r="AC25791" s="28"/>
      <c r="AD25791" s="30"/>
      <c r="AE25791" s="30"/>
    </row>
    <row r="25792" spans="27:31" x14ac:dyDescent="0.25">
      <c r="AA25792" s="27"/>
      <c r="AC25792" s="28"/>
      <c r="AD25792" s="30"/>
      <c r="AE25792" s="30"/>
    </row>
    <row r="25793" spans="27:31" x14ac:dyDescent="0.25">
      <c r="AA25793" s="27"/>
      <c r="AC25793" s="28"/>
      <c r="AD25793" s="30"/>
      <c r="AE25793" s="30"/>
    </row>
    <row r="25794" spans="27:31" x14ac:dyDescent="0.25">
      <c r="AA25794" s="27"/>
      <c r="AC25794" s="28"/>
      <c r="AD25794" s="30"/>
      <c r="AE25794" s="30"/>
    </row>
    <row r="25795" spans="27:31" x14ac:dyDescent="0.25">
      <c r="AA25795" s="27"/>
      <c r="AC25795" s="28"/>
      <c r="AD25795" s="30"/>
      <c r="AE25795" s="30"/>
    </row>
    <row r="25796" spans="27:31" x14ac:dyDescent="0.25">
      <c r="AA25796" s="27"/>
      <c r="AC25796" s="28"/>
      <c r="AD25796" s="30"/>
      <c r="AE25796" s="30"/>
    </row>
    <row r="25797" spans="27:31" x14ac:dyDescent="0.25">
      <c r="AA25797" s="27"/>
      <c r="AC25797" s="28"/>
      <c r="AD25797" s="30"/>
      <c r="AE25797" s="30"/>
    </row>
    <row r="25798" spans="27:31" x14ac:dyDescent="0.25">
      <c r="AA25798" s="27"/>
      <c r="AC25798" s="28"/>
      <c r="AD25798" s="30"/>
      <c r="AE25798" s="30"/>
    </row>
    <row r="25799" spans="27:31" x14ac:dyDescent="0.25">
      <c r="AA25799" s="27"/>
      <c r="AC25799" s="28"/>
      <c r="AD25799" s="30"/>
      <c r="AE25799" s="30"/>
    </row>
    <row r="25800" spans="27:31" x14ac:dyDescent="0.25">
      <c r="AA25800" s="27"/>
      <c r="AC25800" s="28"/>
      <c r="AD25800" s="30"/>
      <c r="AE25800" s="30"/>
    </row>
    <row r="25801" spans="27:31" x14ac:dyDescent="0.25">
      <c r="AA25801" s="27"/>
      <c r="AC25801" s="28"/>
      <c r="AD25801" s="30"/>
      <c r="AE25801" s="30"/>
    </row>
    <row r="25802" spans="27:31" x14ac:dyDescent="0.25">
      <c r="AA25802" s="27"/>
      <c r="AC25802" s="28"/>
      <c r="AD25802" s="30"/>
      <c r="AE25802" s="30"/>
    </row>
    <row r="25803" spans="27:31" x14ac:dyDescent="0.25">
      <c r="AA25803" s="27"/>
      <c r="AC25803" s="28"/>
      <c r="AD25803" s="30"/>
      <c r="AE25803" s="30"/>
    </row>
    <row r="25804" spans="27:31" x14ac:dyDescent="0.25">
      <c r="AA25804" s="27"/>
      <c r="AC25804" s="28"/>
      <c r="AD25804" s="30"/>
      <c r="AE25804" s="30"/>
    </row>
    <row r="25805" spans="27:31" x14ac:dyDescent="0.25">
      <c r="AA25805" s="27"/>
      <c r="AC25805" s="28"/>
      <c r="AD25805" s="30"/>
      <c r="AE25805" s="30"/>
    </row>
    <row r="25806" spans="27:31" x14ac:dyDescent="0.25">
      <c r="AA25806" s="27"/>
      <c r="AC25806" s="28"/>
      <c r="AD25806" s="30"/>
      <c r="AE25806" s="30"/>
    </row>
    <row r="25807" spans="27:31" x14ac:dyDescent="0.25">
      <c r="AA25807" s="27"/>
      <c r="AC25807" s="28"/>
      <c r="AD25807" s="30"/>
      <c r="AE25807" s="30"/>
    </row>
    <row r="25808" spans="27:31" x14ac:dyDescent="0.25">
      <c r="AA25808" s="27"/>
      <c r="AC25808" s="28"/>
      <c r="AD25808" s="30"/>
      <c r="AE25808" s="30"/>
    </row>
    <row r="25809" spans="27:31" x14ac:dyDescent="0.25">
      <c r="AA25809" s="27"/>
      <c r="AC25809" s="28"/>
      <c r="AD25809" s="30"/>
      <c r="AE25809" s="30"/>
    </row>
    <row r="25810" spans="27:31" x14ac:dyDescent="0.25">
      <c r="AA25810" s="27"/>
      <c r="AC25810" s="28"/>
      <c r="AD25810" s="30"/>
      <c r="AE25810" s="30"/>
    </row>
    <row r="25811" spans="27:31" x14ac:dyDescent="0.25">
      <c r="AA25811" s="27"/>
      <c r="AC25811" s="28"/>
      <c r="AD25811" s="30"/>
      <c r="AE25811" s="30"/>
    </row>
    <row r="25812" spans="27:31" x14ac:dyDescent="0.25">
      <c r="AA25812" s="27"/>
      <c r="AC25812" s="28"/>
      <c r="AD25812" s="30"/>
      <c r="AE25812" s="30"/>
    </row>
    <row r="25813" spans="27:31" x14ac:dyDescent="0.25">
      <c r="AA25813" s="27"/>
      <c r="AC25813" s="28"/>
      <c r="AD25813" s="30"/>
      <c r="AE25813" s="30"/>
    </row>
    <row r="25814" spans="27:31" x14ac:dyDescent="0.25">
      <c r="AA25814" s="27"/>
      <c r="AC25814" s="28"/>
      <c r="AD25814" s="30"/>
      <c r="AE25814" s="30"/>
    </row>
    <row r="25815" spans="27:31" x14ac:dyDescent="0.25">
      <c r="AA25815" s="27"/>
      <c r="AC25815" s="28"/>
      <c r="AD25815" s="30"/>
      <c r="AE25815" s="30"/>
    </row>
    <row r="25816" spans="27:31" x14ac:dyDescent="0.25">
      <c r="AA25816" s="27"/>
      <c r="AC25816" s="28"/>
      <c r="AD25816" s="30"/>
      <c r="AE25816" s="30"/>
    </row>
    <row r="25817" spans="27:31" x14ac:dyDescent="0.25">
      <c r="AA25817" s="27"/>
      <c r="AC25817" s="28"/>
      <c r="AD25817" s="30"/>
      <c r="AE25817" s="30"/>
    </row>
    <row r="25818" spans="27:31" x14ac:dyDescent="0.25">
      <c r="AA25818" s="27"/>
      <c r="AC25818" s="28"/>
      <c r="AD25818" s="30"/>
      <c r="AE25818" s="30"/>
    </row>
    <row r="25819" spans="27:31" x14ac:dyDescent="0.25">
      <c r="AA25819" s="27"/>
      <c r="AC25819" s="28"/>
      <c r="AD25819" s="30"/>
      <c r="AE25819" s="30"/>
    </row>
    <row r="25820" spans="27:31" x14ac:dyDescent="0.25">
      <c r="AA25820" s="27"/>
      <c r="AC25820" s="28"/>
      <c r="AD25820" s="30"/>
      <c r="AE25820" s="30"/>
    </row>
    <row r="25821" spans="27:31" x14ac:dyDescent="0.25">
      <c r="AA25821" s="27"/>
      <c r="AC25821" s="28"/>
      <c r="AD25821" s="30"/>
      <c r="AE25821" s="30"/>
    </row>
    <row r="25822" spans="27:31" x14ac:dyDescent="0.25">
      <c r="AA25822" s="27"/>
      <c r="AC25822" s="28"/>
      <c r="AD25822" s="30"/>
      <c r="AE25822" s="30"/>
    </row>
    <row r="25823" spans="27:31" x14ac:dyDescent="0.25">
      <c r="AA25823" s="27"/>
      <c r="AC25823" s="28"/>
      <c r="AD25823" s="30"/>
      <c r="AE25823" s="30"/>
    </row>
    <row r="25824" spans="27:31" x14ac:dyDescent="0.25">
      <c r="AA25824" s="27"/>
      <c r="AC25824" s="28"/>
      <c r="AD25824" s="30"/>
      <c r="AE25824" s="30"/>
    </row>
    <row r="25825" spans="27:31" x14ac:dyDescent="0.25">
      <c r="AA25825" s="27"/>
      <c r="AC25825" s="28"/>
      <c r="AD25825" s="30"/>
      <c r="AE25825" s="30"/>
    </row>
    <row r="25826" spans="27:31" x14ac:dyDescent="0.25">
      <c r="AA25826" s="27"/>
      <c r="AC25826" s="28"/>
      <c r="AD25826" s="30"/>
      <c r="AE25826" s="30"/>
    </row>
    <row r="25827" spans="27:31" x14ac:dyDescent="0.25">
      <c r="AA25827" s="27"/>
      <c r="AC25827" s="28"/>
      <c r="AD25827" s="30"/>
      <c r="AE25827" s="30"/>
    </row>
    <row r="25828" spans="27:31" x14ac:dyDescent="0.25">
      <c r="AA25828" s="27"/>
      <c r="AC25828" s="28"/>
      <c r="AD25828" s="30"/>
      <c r="AE25828" s="30"/>
    </row>
    <row r="25829" spans="27:31" x14ac:dyDescent="0.25">
      <c r="AA25829" s="27"/>
      <c r="AC25829" s="28"/>
      <c r="AD25829" s="30"/>
      <c r="AE25829" s="30"/>
    </row>
    <row r="25830" spans="27:31" x14ac:dyDescent="0.25">
      <c r="AA25830" s="27"/>
      <c r="AC25830" s="28"/>
      <c r="AD25830" s="30"/>
      <c r="AE25830" s="30"/>
    </row>
    <row r="25831" spans="27:31" x14ac:dyDescent="0.25">
      <c r="AA25831" s="27"/>
      <c r="AC25831" s="28"/>
      <c r="AD25831" s="30"/>
      <c r="AE25831" s="30"/>
    </row>
    <row r="25832" spans="27:31" x14ac:dyDescent="0.25">
      <c r="AA25832" s="27"/>
      <c r="AC25832" s="28"/>
      <c r="AD25832" s="30"/>
      <c r="AE25832" s="30"/>
    </row>
    <row r="25833" spans="27:31" x14ac:dyDescent="0.25">
      <c r="AA25833" s="27"/>
      <c r="AC25833" s="28"/>
      <c r="AD25833" s="30"/>
      <c r="AE25833" s="30"/>
    </row>
    <row r="25834" spans="27:31" x14ac:dyDescent="0.25">
      <c r="AA25834" s="27"/>
      <c r="AC25834" s="28"/>
      <c r="AD25834" s="30"/>
      <c r="AE25834" s="30"/>
    </row>
    <row r="25835" spans="27:31" x14ac:dyDescent="0.25">
      <c r="AA25835" s="27"/>
      <c r="AC25835" s="28"/>
      <c r="AD25835" s="30"/>
      <c r="AE25835" s="30"/>
    </row>
    <row r="25836" spans="27:31" x14ac:dyDescent="0.25">
      <c r="AA25836" s="27"/>
      <c r="AC25836" s="28"/>
      <c r="AD25836" s="30"/>
      <c r="AE25836" s="30"/>
    </row>
    <row r="25837" spans="27:31" x14ac:dyDescent="0.25">
      <c r="AA25837" s="27"/>
      <c r="AC25837" s="28"/>
      <c r="AD25837" s="30"/>
      <c r="AE25837" s="30"/>
    </row>
    <row r="25838" spans="27:31" x14ac:dyDescent="0.25">
      <c r="AA25838" s="27"/>
      <c r="AC25838" s="28"/>
      <c r="AD25838" s="30"/>
      <c r="AE25838" s="30"/>
    </row>
    <row r="25839" spans="27:31" x14ac:dyDescent="0.25">
      <c r="AA25839" s="27"/>
      <c r="AC25839" s="28"/>
      <c r="AD25839" s="30"/>
      <c r="AE25839" s="30"/>
    </row>
    <row r="25840" spans="27:31" x14ac:dyDescent="0.25">
      <c r="AA25840" s="27"/>
      <c r="AC25840" s="28"/>
      <c r="AD25840" s="30"/>
      <c r="AE25840" s="30"/>
    </row>
    <row r="25841" spans="27:31" x14ac:dyDescent="0.25">
      <c r="AA25841" s="27"/>
      <c r="AC25841" s="28"/>
      <c r="AD25841" s="30"/>
      <c r="AE25841" s="30"/>
    </row>
    <row r="25842" spans="27:31" x14ac:dyDescent="0.25">
      <c r="AA25842" s="27"/>
      <c r="AC25842" s="28"/>
      <c r="AD25842" s="30"/>
      <c r="AE25842" s="30"/>
    </row>
    <row r="25843" spans="27:31" x14ac:dyDescent="0.25">
      <c r="AA25843" s="27"/>
      <c r="AC25843" s="28"/>
      <c r="AD25843" s="30"/>
      <c r="AE25843" s="30"/>
    </row>
    <row r="25844" spans="27:31" x14ac:dyDescent="0.25">
      <c r="AA25844" s="27"/>
      <c r="AC25844" s="28"/>
      <c r="AD25844" s="30"/>
      <c r="AE25844" s="30"/>
    </row>
    <row r="25845" spans="27:31" x14ac:dyDescent="0.25">
      <c r="AA25845" s="27"/>
      <c r="AC25845" s="28"/>
      <c r="AD25845" s="30"/>
      <c r="AE25845" s="30"/>
    </row>
    <row r="25846" spans="27:31" x14ac:dyDescent="0.25">
      <c r="AA25846" s="27"/>
      <c r="AC25846" s="28"/>
      <c r="AD25846" s="30"/>
      <c r="AE25846" s="30"/>
    </row>
    <row r="25847" spans="27:31" x14ac:dyDescent="0.25">
      <c r="AA25847" s="27"/>
      <c r="AC25847" s="28"/>
      <c r="AD25847" s="30"/>
      <c r="AE25847" s="30"/>
    </row>
    <row r="25848" spans="27:31" x14ac:dyDescent="0.25">
      <c r="AA25848" s="27"/>
      <c r="AC25848" s="28"/>
      <c r="AD25848" s="30"/>
      <c r="AE25848" s="30"/>
    </row>
    <row r="25849" spans="27:31" x14ac:dyDescent="0.25">
      <c r="AA25849" s="27"/>
      <c r="AC25849" s="28"/>
      <c r="AD25849" s="30"/>
      <c r="AE25849" s="30"/>
    </row>
    <row r="25850" spans="27:31" x14ac:dyDescent="0.25">
      <c r="AA25850" s="27"/>
      <c r="AC25850" s="28"/>
      <c r="AD25850" s="30"/>
      <c r="AE25850" s="30"/>
    </row>
    <row r="25851" spans="27:31" x14ac:dyDescent="0.25">
      <c r="AA25851" s="27"/>
      <c r="AC25851" s="28"/>
      <c r="AD25851" s="30"/>
      <c r="AE25851" s="30"/>
    </row>
    <row r="25852" spans="27:31" x14ac:dyDescent="0.25">
      <c r="AA25852" s="27"/>
      <c r="AC25852" s="28"/>
      <c r="AD25852" s="30"/>
      <c r="AE25852" s="30"/>
    </row>
    <row r="25853" spans="27:31" x14ac:dyDescent="0.25">
      <c r="AA25853" s="27"/>
      <c r="AC25853" s="28"/>
      <c r="AD25853" s="30"/>
      <c r="AE25853" s="30"/>
    </row>
    <row r="25854" spans="27:31" x14ac:dyDescent="0.25">
      <c r="AA25854" s="27"/>
      <c r="AC25854" s="28"/>
      <c r="AD25854" s="30"/>
      <c r="AE25854" s="30"/>
    </row>
    <row r="25855" spans="27:31" x14ac:dyDescent="0.25">
      <c r="AA25855" s="27"/>
      <c r="AC25855" s="28"/>
      <c r="AD25855" s="30"/>
      <c r="AE25855" s="30"/>
    </row>
    <row r="25856" spans="27:31" x14ac:dyDescent="0.25">
      <c r="AA25856" s="27"/>
      <c r="AC25856" s="28"/>
      <c r="AD25856" s="30"/>
      <c r="AE25856" s="30"/>
    </row>
    <row r="25857" spans="27:31" x14ac:dyDescent="0.25">
      <c r="AA25857" s="27"/>
      <c r="AC25857" s="28"/>
      <c r="AD25857" s="30"/>
      <c r="AE25857" s="30"/>
    </row>
    <row r="25858" spans="27:31" x14ac:dyDescent="0.25">
      <c r="AA25858" s="27"/>
      <c r="AC25858" s="28"/>
      <c r="AD25858" s="30"/>
      <c r="AE25858" s="30"/>
    </row>
    <row r="25859" spans="27:31" x14ac:dyDescent="0.25">
      <c r="AA25859" s="27"/>
      <c r="AC25859" s="28"/>
      <c r="AD25859" s="30"/>
      <c r="AE25859" s="30"/>
    </row>
    <row r="25860" spans="27:31" x14ac:dyDescent="0.25">
      <c r="AA25860" s="27"/>
      <c r="AC25860" s="28"/>
      <c r="AD25860" s="30"/>
      <c r="AE25860" s="30"/>
    </row>
    <row r="25861" spans="27:31" x14ac:dyDescent="0.25">
      <c r="AA25861" s="27"/>
      <c r="AC25861" s="28"/>
      <c r="AD25861" s="30"/>
      <c r="AE25861" s="30"/>
    </row>
    <row r="25862" spans="27:31" x14ac:dyDescent="0.25">
      <c r="AA25862" s="27"/>
      <c r="AC25862" s="28"/>
      <c r="AD25862" s="30"/>
      <c r="AE25862" s="30"/>
    </row>
    <row r="25863" spans="27:31" x14ac:dyDescent="0.25">
      <c r="AA25863" s="27"/>
      <c r="AC25863" s="28"/>
      <c r="AD25863" s="30"/>
      <c r="AE25863" s="30"/>
    </row>
    <row r="25864" spans="27:31" x14ac:dyDescent="0.25">
      <c r="AA25864" s="27"/>
      <c r="AC25864" s="28"/>
      <c r="AD25864" s="30"/>
      <c r="AE25864" s="30"/>
    </row>
    <row r="25865" spans="27:31" x14ac:dyDescent="0.25">
      <c r="AA25865" s="27"/>
      <c r="AC25865" s="28"/>
      <c r="AD25865" s="30"/>
      <c r="AE25865" s="30"/>
    </row>
    <row r="25866" spans="27:31" x14ac:dyDescent="0.25">
      <c r="AA25866" s="27"/>
      <c r="AC25866" s="28"/>
      <c r="AD25866" s="30"/>
      <c r="AE25866" s="30"/>
    </row>
    <row r="25867" spans="27:31" x14ac:dyDescent="0.25">
      <c r="AA25867" s="27"/>
      <c r="AC25867" s="28"/>
      <c r="AD25867" s="30"/>
      <c r="AE25867" s="30"/>
    </row>
    <row r="25868" spans="27:31" x14ac:dyDescent="0.25">
      <c r="AA25868" s="27"/>
      <c r="AC25868" s="28"/>
      <c r="AD25868" s="30"/>
      <c r="AE25868" s="30"/>
    </row>
    <row r="25869" spans="27:31" x14ac:dyDescent="0.25">
      <c r="AA25869" s="27"/>
      <c r="AC25869" s="28"/>
      <c r="AD25869" s="30"/>
      <c r="AE25869" s="30"/>
    </row>
    <row r="25870" spans="27:31" x14ac:dyDescent="0.25">
      <c r="AA25870" s="27"/>
      <c r="AC25870" s="28"/>
      <c r="AD25870" s="30"/>
      <c r="AE25870" s="30"/>
    </row>
    <row r="25871" spans="27:31" x14ac:dyDescent="0.25">
      <c r="AA25871" s="27"/>
      <c r="AC25871" s="28"/>
      <c r="AD25871" s="30"/>
      <c r="AE25871" s="30"/>
    </row>
    <row r="25872" spans="27:31" x14ac:dyDescent="0.25">
      <c r="AA25872" s="27"/>
      <c r="AC25872" s="28"/>
      <c r="AD25872" s="30"/>
      <c r="AE25872" s="30"/>
    </row>
    <row r="25873" spans="27:31" x14ac:dyDescent="0.25">
      <c r="AA25873" s="27"/>
      <c r="AC25873" s="28"/>
      <c r="AD25873" s="30"/>
      <c r="AE25873" s="30"/>
    </row>
    <row r="25874" spans="27:31" x14ac:dyDescent="0.25">
      <c r="AA25874" s="27"/>
      <c r="AC25874" s="28"/>
      <c r="AD25874" s="30"/>
      <c r="AE25874" s="30"/>
    </row>
    <row r="25875" spans="27:31" x14ac:dyDescent="0.25">
      <c r="AA25875" s="27"/>
      <c r="AC25875" s="28"/>
      <c r="AD25875" s="30"/>
      <c r="AE25875" s="30"/>
    </row>
    <row r="25876" spans="27:31" x14ac:dyDescent="0.25">
      <c r="AA25876" s="27"/>
      <c r="AC25876" s="28"/>
      <c r="AD25876" s="30"/>
      <c r="AE25876" s="30"/>
    </row>
    <row r="25877" spans="27:31" x14ac:dyDescent="0.25">
      <c r="AA25877" s="27"/>
      <c r="AC25877" s="28"/>
      <c r="AD25877" s="30"/>
      <c r="AE25877" s="30"/>
    </row>
    <row r="25878" spans="27:31" x14ac:dyDescent="0.25">
      <c r="AA25878" s="27"/>
      <c r="AC25878" s="28"/>
      <c r="AD25878" s="30"/>
      <c r="AE25878" s="30"/>
    </row>
    <row r="25879" spans="27:31" x14ac:dyDescent="0.25">
      <c r="AA25879" s="27"/>
      <c r="AC25879" s="28"/>
      <c r="AD25879" s="30"/>
      <c r="AE25879" s="30"/>
    </row>
    <row r="25880" spans="27:31" x14ac:dyDescent="0.25">
      <c r="AA25880" s="27"/>
      <c r="AC25880" s="28"/>
      <c r="AD25880" s="30"/>
      <c r="AE25880" s="30"/>
    </row>
    <row r="25881" spans="27:31" x14ac:dyDescent="0.25">
      <c r="AA25881" s="27"/>
      <c r="AC25881" s="28"/>
      <c r="AD25881" s="30"/>
      <c r="AE25881" s="30"/>
    </row>
    <row r="25882" spans="27:31" x14ac:dyDescent="0.25">
      <c r="AA25882" s="27"/>
      <c r="AC25882" s="28"/>
      <c r="AD25882" s="30"/>
      <c r="AE25882" s="30"/>
    </row>
    <row r="25883" spans="27:31" x14ac:dyDescent="0.25">
      <c r="AA25883" s="27"/>
      <c r="AC25883" s="28"/>
      <c r="AD25883" s="30"/>
      <c r="AE25883" s="30"/>
    </row>
    <row r="25884" spans="27:31" x14ac:dyDescent="0.25">
      <c r="AA25884" s="27"/>
      <c r="AC25884" s="28"/>
      <c r="AD25884" s="30"/>
      <c r="AE25884" s="30"/>
    </row>
    <row r="25885" spans="27:31" x14ac:dyDescent="0.25">
      <c r="AA25885" s="27"/>
      <c r="AC25885" s="28"/>
      <c r="AD25885" s="30"/>
      <c r="AE25885" s="30"/>
    </row>
    <row r="25886" spans="27:31" x14ac:dyDescent="0.25">
      <c r="AA25886" s="27"/>
      <c r="AC25886" s="28"/>
      <c r="AD25886" s="30"/>
      <c r="AE25886" s="30"/>
    </row>
    <row r="25887" spans="27:31" x14ac:dyDescent="0.25">
      <c r="AA25887" s="27"/>
      <c r="AC25887" s="28"/>
      <c r="AD25887" s="30"/>
      <c r="AE25887" s="30"/>
    </row>
    <row r="25888" spans="27:31" x14ac:dyDescent="0.25">
      <c r="AA25888" s="27"/>
      <c r="AC25888" s="28"/>
      <c r="AD25888" s="30"/>
      <c r="AE25888" s="30"/>
    </row>
    <row r="25889" spans="27:31" x14ac:dyDescent="0.25">
      <c r="AA25889" s="27"/>
      <c r="AC25889" s="28"/>
      <c r="AD25889" s="30"/>
      <c r="AE25889" s="30"/>
    </row>
    <row r="25890" spans="27:31" x14ac:dyDescent="0.25">
      <c r="AA25890" s="27"/>
      <c r="AC25890" s="28"/>
      <c r="AD25890" s="30"/>
      <c r="AE25890" s="30"/>
    </row>
    <row r="25891" spans="27:31" x14ac:dyDescent="0.25">
      <c r="AA25891" s="27"/>
      <c r="AC25891" s="28"/>
      <c r="AD25891" s="30"/>
      <c r="AE25891" s="30"/>
    </row>
    <row r="25892" spans="27:31" x14ac:dyDescent="0.25">
      <c r="AA25892" s="27"/>
      <c r="AC25892" s="28"/>
      <c r="AD25892" s="30"/>
      <c r="AE25892" s="30"/>
    </row>
    <row r="25893" spans="27:31" x14ac:dyDescent="0.25">
      <c r="AA25893" s="27"/>
      <c r="AC25893" s="28"/>
      <c r="AD25893" s="30"/>
      <c r="AE25893" s="30"/>
    </row>
    <row r="25894" spans="27:31" x14ac:dyDescent="0.25">
      <c r="AA25894" s="27"/>
      <c r="AC25894" s="28"/>
      <c r="AD25894" s="30"/>
      <c r="AE25894" s="30"/>
    </row>
    <row r="25895" spans="27:31" x14ac:dyDescent="0.25">
      <c r="AA25895" s="27"/>
      <c r="AC25895" s="28"/>
      <c r="AD25895" s="30"/>
      <c r="AE25895" s="30"/>
    </row>
    <row r="25896" spans="27:31" x14ac:dyDescent="0.25">
      <c r="AA25896" s="27"/>
      <c r="AC25896" s="28"/>
      <c r="AD25896" s="30"/>
      <c r="AE25896" s="30"/>
    </row>
    <row r="25897" spans="27:31" x14ac:dyDescent="0.25">
      <c r="AA25897" s="27"/>
      <c r="AC25897" s="28"/>
      <c r="AD25897" s="30"/>
      <c r="AE25897" s="30"/>
    </row>
    <row r="25898" spans="27:31" x14ac:dyDescent="0.25">
      <c r="AA25898" s="27"/>
      <c r="AC25898" s="28"/>
      <c r="AD25898" s="30"/>
      <c r="AE25898" s="30"/>
    </row>
    <row r="25899" spans="27:31" x14ac:dyDescent="0.25">
      <c r="AA25899" s="27"/>
      <c r="AC25899" s="28"/>
      <c r="AD25899" s="30"/>
      <c r="AE25899" s="30"/>
    </row>
    <row r="25900" spans="27:31" x14ac:dyDescent="0.25">
      <c r="AA25900" s="27"/>
      <c r="AC25900" s="28"/>
      <c r="AD25900" s="30"/>
      <c r="AE25900" s="30"/>
    </row>
    <row r="25901" spans="27:31" x14ac:dyDescent="0.25">
      <c r="AA25901" s="27"/>
      <c r="AC25901" s="28"/>
      <c r="AD25901" s="30"/>
      <c r="AE25901" s="30"/>
    </row>
    <row r="25902" spans="27:31" x14ac:dyDescent="0.25">
      <c r="AA25902" s="27"/>
      <c r="AC25902" s="28"/>
      <c r="AD25902" s="30"/>
      <c r="AE25902" s="30"/>
    </row>
    <row r="25903" spans="27:31" x14ac:dyDescent="0.25">
      <c r="AA25903" s="27"/>
      <c r="AC25903" s="28"/>
      <c r="AD25903" s="30"/>
      <c r="AE25903" s="30"/>
    </row>
    <row r="25904" spans="27:31" x14ac:dyDescent="0.25">
      <c r="AA25904" s="27"/>
      <c r="AC25904" s="28"/>
      <c r="AD25904" s="30"/>
      <c r="AE25904" s="30"/>
    </row>
    <row r="25905" spans="27:31" x14ac:dyDescent="0.25">
      <c r="AA25905" s="27"/>
      <c r="AC25905" s="28"/>
      <c r="AD25905" s="30"/>
      <c r="AE25905" s="30"/>
    </row>
    <row r="25906" spans="27:31" x14ac:dyDescent="0.25">
      <c r="AA25906" s="27"/>
      <c r="AC25906" s="28"/>
      <c r="AD25906" s="30"/>
      <c r="AE25906" s="30"/>
    </row>
    <row r="25907" spans="27:31" x14ac:dyDescent="0.25">
      <c r="AA25907" s="27"/>
      <c r="AC25907" s="28"/>
      <c r="AD25907" s="30"/>
      <c r="AE25907" s="30"/>
    </row>
    <row r="25908" spans="27:31" x14ac:dyDescent="0.25">
      <c r="AA25908" s="27"/>
      <c r="AC25908" s="28"/>
      <c r="AD25908" s="30"/>
      <c r="AE25908" s="30"/>
    </row>
    <row r="25909" spans="27:31" x14ac:dyDescent="0.25">
      <c r="AA25909" s="27"/>
      <c r="AC25909" s="28"/>
      <c r="AD25909" s="30"/>
      <c r="AE25909" s="30"/>
    </row>
    <row r="25910" spans="27:31" x14ac:dyDescent="0.25">
      <c r="AA25910" s="27"/>
      <c r="AC25910" s="28"/>
      <c r="AD25910" s="30"/>
      <c r="AE25910" s="30"/>
    </row>
    <row r="25911" spans="27:31" x14ac:dyDescent="0.25">
      <c r="AA25911" s="27"/>
      <c r="AC25911" s="28"/>
      <c r="AD25911" s="30"/>
      <c r="AE25911" s="30"/>
    </row>
    <row r="25912" spans="27:31" x14ac:dyDescent="0.25">
      <c r="AA25912" s="27"/>
      <c r="AC25912" s="28"/>
      <c r="AD25912" s="30"/>
      <c r="AE25912" s="30"/>
    </row>
    <row r="25913" spans="27:31" x14ac:dyDescent="0.25">
      <c r="AA25913" s="27"/>
      <c r="AC25913" s="28"/>
      <c r="AD25913" s="30"/>
      <c r="AE25913" s="30"/>
    </row>
    <row r="25914" spans="27:31" x14ac:dyDescent="0.25">
      <c r="AA25914" s="27"/>
      <c r="AC25914" s="28"/>
      <c r="AD25914" s="30"/>
      <c r="AE25914" s="30"/>
    </row>
    <row r="25915" spans="27:31" x14ac:dyDescent="0.25">
      <c r="AA25915" s="27"/>
      <c r="AC25915" s="28"/>
      <c r="AD25915" s="30"/>
      <c r="AE25915" s="30"/>
    </row>
    <row r="25916" spans="27:31" x14ac:dyDescent="0.25">
      <c r="AA25916" s="27"/>
      <c r="AC25916" s="28"/>
      <c r="AD25916" s="30"/>
      <c r="AE25916" s="30"/>
    </row>
    <row r="25917" spans="27:31" x14ac:dyDescent="0.25">
      <c r="AA25917" s="27"/>
      <c r="AC25917" s="28"/>
      <c r="AD25917" s="30"/>
      <c r="AE25917" s="30"/>
    </row>
    <row r="25918" spans="27:31" x14ac:dyDescent="0.25">
      <c r="AA25918" s="27"/>
      <c r="AC25918" s="28"/>
      <c r="AD25918" s="30"/>
      <c r="AE25918" s="30"/>
    </row>
    <row r="25919" spans="27:31" x14ac:dyDescent="0.25">
      <c r="AA25919" s="27"/>
      <c r="AC25919" s="28"/>
      <c r="AD25919" s="30"/>
      <c r="AE25919" s="30"/>
    </row>
    <row r="25920" spans="27:31" x14ac:dyDescent="0.25">
      <c r="AA25920" s="27"/>
      <c r="AC25920" s="28"/>
      <c r="AD25920" s="30"/>
      <c r="AE25920" s="30"/>
    </row>
    <row r="25921" spans="27:31" x14ac:dyDescent="0.25">
      <c r="AA25921" s="27"/>
      <c r="AC25921" s="28"/>
      <c r="AD25921" s="30"/>
      <c r="AE25921" s="30"/>
    </row>
    <row r="25922" spans="27:31" x14ac:dyDescent="0.25">
      <c r="AA25922" s="27"/>
      <c r="AC25922" s="28"/>
      <c r="AD25922" s="30"/>
      <c r="AE25922" s="30"/>
    </row>
    <row r="25923" spans="27:31" x14ac:dyDescent="0.25">
      <c r="AA25923" s="27"/>
      <c r="AC25923" s="28"/>
      <c r="AD25923" s="30"/>
      <c r="AE25923" s="30"/>
    </row>
    <row r="25924" spans="27:31" x14ac:dyDescent="0.25">
      <c r="AA25924" s="27"/>
      <c r="AC25924" s="28"/>
      <c r="AD25924" s="30"/>
      <c r="AE25924" s="30"/>
    </row>
    <row r="25925" spans="27:31" x14ac:dyDescent="0.25">
      <c r="AA25925" s="27"/>
      <c r="AC25925" s="28"/>
      <c r="AD25925" s="30"/>
      <c r="AE25925" s="30"/>
    </row>
    <row r="25926" spans="27:31" x14ac:dyDescent="0.25">
      <c r="AA25926" s="27"/>
      <c r="AC25926" s="28"/>
      <c r="AD25926" s="30"/>
      <c r="AE25926" s="30"/>
    </row>
    <row r="25927" spans="27:31" x14ac:dyDescent="0.25">
      <c r="AA25927" s="27"/>
      <c r="AC25927" s="28"/>
      <c r="AD25927" s="30"/>
      <c r="AE25927" s="30"/>
    </row>
    <row r="25928" spans="27:31" x14ac:dyDescent="0.25">
      <c r="AA25928" s="27"/>
      <c r="AC25928" s="28"/>
      <c r="AD25928" s="30"/>
      <c r="AE25928" s="30"/>
    </row>
    <row r="25929" spans="27:31" x14ac:dyDescent="0.25">
      <c r="AA25929" s="27"/>
      <c r="AC25929" s="28"/>
      <c r="AD25929" s="30"/>
      <c r="AE25929" s="30"/>
    </row>
    <row r="25930" spans="27:31" x14ac:dyDescent="0.25">
      <c r="AA25930" s="27"/>
      <c r="AC25930" s="28"/>
      <c r="AD25930" s="30"/>
      <c r="AE25930" s="30"/>
    </row>
    <row r="25931" spans="27:31" x14ac:dyDescent="0.25">
      <c r="AA25931" s="27"/>
      <c r="AC25931" s="28"/>
      <c r="AD25931" s="30"/>
      <c r="AE25931" s="30"/>
    </row>
    <row r="25932" spans="27:31" x14ac:dyDescent="0.25">
      <c r="AA25932" s="27"/>
      <c r="AC25932" s="28"/>
      <c r="AD25932" s="30"/>
      <c r="AE25932" s="30"/>
    </row>
    <row r="25933" spans="27:31" x14ac:dyDescent="0.25">
      <c r="AA25933" s="27"/>
      <c r="AC25933" s="28"/>
      <c r="AD25933" s="30"/>
      <c r="AE25933" s="30"/>
    </row>
    <row r="25934" spans="27:31" x14ac:dyDescent="0.25">
      <c r="AA25934" s="27"/>
      <c r="AC25934" s="28"/>
      <c r="AD25934" s="30"/>
      <c r="AE25934" s="30"/>
    </row>
    <row r="25935" spans="27:31" x14ac:dyDescent="0.25">
      <c r="AA25935" s="27"/>
      <c r="AC25935" s="28"/>
      <c r="AD25935" s="30"/>
      <c r="AE25935" s="30"/>
    </row>
    <row r="25936" spans="27:31" x14ac:dyDescent="0.25">
      <c r="AA25936" s="27"/>
      <c r="AC25936" s="28"/>
      <c r="AD25936" s="30"/>
      <c r="AE25936" s="30"/>
    </row>
    <row r="25937" spans="27:31" x14ac:dyDescent="0.25">
      <c r="AA25937" s="27"/>
      <c r="AC25937" s="28"/>
      <c r="AD25937" s="30"/>
      <c r="AE25937" s="30"/>
    </row>
    <row r="25938" spans="27:31" x14ac:dyDescent="0.25">
      <c r="AA25938" s="27"/>
      <c r="AC25938" s="28"/>
      <c r="AD25938" s="30"/>
      <c r="AE25938" s="30"/>
    </row>
    <row r="25939" spans="27:31" x14ac:dyDescent="0.25">
      <c r="AA25939" s="27"/>
      <c r="AC25939" s="28"/>
      <c r="AD25939" s="30"/>
      <c r="AE25939" s="30"/>
    </row>
    <row r="25940" spans="27:31" x14ac:dyDescent="0.25">
      <c r="AA25940" s="27"/>
      <c r="AC25940" s="28"/>
      <c r="AD25940" s="30"/>
      <c r="AE25940" s="30"/>
    </row>
    <row r="25941" spans="27:31" x14ac:dyDescent="0.25">
      <c r="AA25941" s="27"/>
      <c r="AC25941" s="28"/>
      <c r="AD25941" s="30"/>
      <c r="AE25941" s="30"/>
    </row>
    <row r="25942" spans="27:31" x14ac:dyDescent="0.25">
      <c r="AA25942" s="27"/>
      <c r="AC25942" s="28"/>
      <c r="AD25942" s="30"/>
      <c r="AE25942" s="30"/>
    </row>
    <row r="25943" spans="27:31" x14ac:dyDescent="0.25">
      <c r="AA25943" s="27"/>
      <c r="AC25943" s="28"/>
      <c r="AD25943" s="30"/>
      <c r="AE25943" s="30"/>
    </row>
    <row r="25944" spans="27:31" x14ac:dyDescent="0.25">
      <c r="AA25944" s="27"/>
      <c r="AC25944" s="28"/>
      <c r="AD25944" s="30"/>
      <c r="AE25944" s="30"/>
    </row>
    <row r="25945" spans="27:31" x14ac:dyDescent="0.25">
      <c r="AA25945" s="27"/>
      <c r="AC25945" s="28"/>
      <c r="AD25945" s="30"/>
      <c r="AE25945" s="30"/>
    </row>
    <row r="25946" spans="27:31" x14ac:dyDescent="0.25">
      <c r="AA25946" s="27"/>
      <c r="AC25946" s="28"/>
      <c r="AD25946" s="30"/>
      <c r="AE25946" s="30"/>
    </row>
    <row r="25947" spans="27:31" x14ac:dyDescent="0.25">
      <c r="AA25947" s="27"/>
      <c r="AC25947" s="28"/>
      <c r="AD25947" s="30"/>
      <c r="AE25947" s="30"/>
    </row>
    <row r="25948" spans="27:31" x14ac:dyDescent="0.25">
      <c r="AA25948" s="27"/>
      <c r="AC25948" s="28"/>
      <c r="AD25948" s="30"/>
      <c r="AE25948" s="30"/>
    </row>
    <row r="25949" spans="27:31" x14ac:dyDescent="0.25">
      <c r="AA25949" s="27"/>
      <c r="AC25949" s="28"/>
      <c r="AD25949" s="30"/>
      <c r="AE25949" s="30"/>
    </row>
    <row r="25950" spans="27:31" x14ac:dyDescent="0.25">
      <c r="AA25950" s="27"/>
      <c r="AC25950" s="28"/>
      <c r="AD25950" s="30"/>
      <c r="AE25950" s="30"/>
    </row>
    <row r="25951" spans="27:31" x14ac:dyDescent="0.25">
      <c r="AA25951" s="27"/>
      <c r="AC25951" s="28"/>
      <c r="AD25951" s="30"/>
      <c r="AE25951" s="30"/>
    </row>
    <row r="25952" spans="27:31" x14ac:dyDescent="0.25">
      <c r="AA25952" s="27"/>
      <c r="AC25952" s="28"/>
      <c r="AD25952" s="30"/>
      <c r="AE25952" s="30"/>
    </row>
    <row r="25953" spans="27:31" x14ac:dyDescent="0.25">
      <c r="AA25953" s="27"/>
      <c r="AC25953" s="28"/>
      <c r="AD25953" s="30"/>
      <c r="AE25953" s="30"/>
    </row>
    <row r="25954" spans="27:31" x14ac:dyDescent="0.25">
      <c r="AA25954" s="27"/>
      <c r="AC25954" s="28"/>
      <c r="AD25954" s="30"/>
      <c r="AE25954" s="30"/>
    </row>
    <row r="25955" spans="27:31" x14ac:dyDescent="0.25">
      <c r="AA25955" s="27"/>
      <c r="AC25955" s="28"/>
      <c r="AD25955" s="30"/>
      <c r="AE25955" s="30"/>
    </row>
    <row r="25956" spans="27:31" x14ac:dyDescent="0.25">
      <c r="AA25956" s="27"/>
      <c r="AC25956" s="28"/>
      <c r="AD25956" s="30"/>
      <c r="AE25956" s="30"/>
    </row>
    <row r="25957" spans="27:31" x14ac:dyDescent="0.25">
      <c r="AA25957" s="27"/>
      <c r="AC25957" s="28"/>
      <c r="AD25957" s="30"/>
      <c r="AE25957" s="30"/>
    </row>
    <row r="25958" spans="27:31" x14ac:dyDescent="0.25">
      <c r="AA25958" s="27"/>
      <c r="AC25958" s="28"/>
      <c r="AD25958" s="30"/>
      <c r="AE25958" s="30"/>
    </row>
    <row r="25959" spans="27:31" x14ac:dyDescent="0.25">
      <c r="AA25959" s="27"/>
      <c r="AC25959" s="28"/>
      <c r="AD25959" s="30"/>
      <c r="AE25959" s="30"/>
    </row>
    <row r="25960" spans="27:31" x14ac:dyDescent="0.25">
      <c r="AA25960" s="27"/>
      <c r="AC25960" s="28"/>
      <c r="AD25960" s="30"/>
      <c r="AE25960" s="30"/>
    </row>
    <row r="25961" spans="27:31" x14ac:dyDescent="0.25">
      <c r="AA25961" s="27"/>
      <c r="AC25961" s="28"/>
      <c r="AD25961" s="30"/>
      <c r="AE25961" s="30"/>
    </row>
    <row r="25962" spans="27:31" x14ac:dyDescent="0.25">
      <c r="AA25962" s="27"/>
      <c r="AC25962" s="28"/>
      <c r="AD25962" s="30"/>
      <c r="AE25962" s="30"/>
    </row>
    <row r="25963" spans="27:31" x14ac:dyDescent="0.25">
      <c r="AA25963" s="27"/>
      <c r="AC25963" s="28"/>
      <c r="AD25963" s="30"/>
      <c r="AE25963" s="30"/>
    </row>
    <row r="25964" spans="27:31" x14ac:dyDescent="0.25">
      <c r="AA25964" s="27"/>
      <c r="AC25964" s="28"/>
      <c r="AD25964" s="30"/>
      <c r="AE25964" s="30"/>
    </row>
    <row r="25965" spans="27:31" x14ac:dyDescent="0.25">
      <c r="AA25965" s="27"/>
      <c r="AC25965" s="28"/>
      <c r="AD25965" s="30"/>
      <c r="AE25965" s="30"/>
    </row>
    <row r="25966" spans="27:31" x14ac:dyDescent="0.25">
      <c r="AA25966" s="27"/>
      <c r="AC25966" s="28"/>
      <c r="AD25966" s="30"/>
      <c r="AE25966" s="30"/>
    </row>
    <row r="25967" spans="27:31" x14ac:dyDescent="0.25">
      <c r="AA25967" s="27"/>
      <c r="AC25967" s="28"/>
      <c r="AD25967" s="30"/>
      <c r="AE25967" s="30"/>
    </row>
    <row r="25968" spans="27:31" x14ac:dyDescent="0.25">
      <c r="AA25968" s="27"/>
      <c r="AC25968" s="28"/>
      <c r="AD25968" s="30"/>
      <c r="AE25968" s="30"/>
    </row>
    <row r="25969" spans="27:31" x14ac:dyDescent="0.25">
      <c r="AA25969" s="27"/>
      <c r="AC25969" s="28"/>
      <c r="AD25969" s="30"/>
      <c r="AE25969" s="30"/>
    </row>
    <row r="25970" spans="27:31" x14ac:dyDescent="0.25">
      <c r="AA25970" s="27"/>
      <c r="AC25970" s="28"/>
      <c r="AD25970" s="30"/>
      <c r="AE25970" s="30"/>
    </row>
    <row r="25971" spans="27:31" x14ac:dyDescent="0.25">
      <c r="AA25971" s="27"/>
      <c r="AC25971" s="28"/>
      <c r="AD25971" s="30"/>
      <c r="AE25971" s="30"/>
    </row>
    <row r="25972" spans="27:31" x14ac:dyDescent="0.25">
      <c r="AA25972" s="27"/>
      <c r="AC25972" s="28"/>
      <c r="AD25972" s="30"/>
      <c r="AE25972" s="30"/>
    </row>
    <row r="25973" spans="27:31" x14ac:dyDescent="0.25">
      <c r="AA25973" s="27"/>
      <c r="AC25973" s="28"/>
      <c r="AD25973" s="30"/>
      <c r="AE25973" s="30"/>
    </row>
    <row r="25974" spans="27:31" x14ac:dyDescent="0.25">
      <c r="AA25974" s="27"/>
      <c r="AC25974" s="28"/>
      <c r="AD25974" s="30"/>
      <c r="AE25974" s="30"/>
    </row>
    <row r="25975" spans="27:31" x14ac:dyDescent="0.25">
      <c r="AA25975" s="27"/>
      <c r="AC25975" s="28"/>
      <c r="AD25975" s="30"/>
      <c r="AE25975" s="30"/>
    </row>
    <row r="25976" spans="27:31" x14ac:dyDescent="0.25">
      <c r="AA25976" s="27"/>
      <c r="AC25976" s="28"/>
      <c r="AD25976" s="30"/>
      <c r="AE25976" s="30"/>
    </row>
    <row r="25977" spans="27:31" x14ac:dyDescent="0.25">
      <c r="AA25977" s="27"/>
      <c r="AC25977" s="28"/>
      <c r="AD25977" s="30"/>
      <c r="AE25977" s="30"/>
    </row>
    <row r="25978" spans="27:31" x14ac:dyDescent="0.25">
      <c r="AA25978" s="27"/>
      <c r="AC25978" s="28"/>
      <c r="AD25978" s="30"/>
      <c r="AE25978" s="30"/>
    </row>
    <row r="25979" spans="27:31" x14ac:dyDescent="0.25">
      <c r="AA25979" s="27"/>
      <c r="AC25979" s="28"/>
      <c r="AD25979" s="30"/>
      <c r="AE25979" s="30"/>
    </row>
    <row r="25980" spans="27:31" x14ac:dyDescent="0.25">
      <c r="AA25980" s="27"/>
      <c r="AC25980" s="28"/>
      <c r="AD25980" s="30"/>
      <c r="AE25980" s="30"/>
    </row>
    <row r="25981" spans="27:31" x14ac:dyDescent="0.25">
      <c r="AA25981" s="27"/>
      <c r="AC25981" s="28"/>
      <c r="AD25981" s="30"/>
      <c r="AE25981" s="30"/>
    </row>
    <row r="25982" spans="27:31" x14ac:dyDescent="0.25">
      <c r="AA25982" s="27"/>
      <c r="AC25982" s="28"/>
      <c r="AD25982" s="30"/>
      <c r="AE25982" s="30"/>
    </row>
    <row r="25983" spans="27:31" x14ac:dyDescent="0.25">
      <c r="AA25983" s="27"/>
      <c r="AC25983" s="28"/>
      <c r="AD25983" s="30"/>
      <c r="AE25983" s="30"/>
    </row>
    <row r="25984" spans="27:31" x14ac:dyDescent="0.25">
      <c r="AA25984" s="27"/>
      <c r="AC25984" s="28"/>
      <c r="AD25984" s="30"/>
      <c r="AE25984" s="30"/>
    </row>
    <row r="25985" spans="27:31" x14ac:dyDescent="0.25">
      <c r="AA25985" s="27"/>
      <c r="AC25985" s="28"/>
      <c r="AD25985" s="30"/>
      <c r="AE25985" s="30"/>
    </row>
    <row r="25986" spans="27:31" x14ac:dyDescent="0.25">
      <c r="AA25986" s="27"/>
      <c r="AC25986" s="28"/>
      <c r="AD25986" s="30"/>
      <c r="AE25986" s="30"/>
    </row>
    <row r="25987" spans="27:31" x14ac:dyDescent="0.25">
      <c r="AA25987" s="27"/>
      <c r="AC25987" s="28"/>
      <c r="AD25987" s="30"/>
      <c r="AE25987" s="30"/>
    </row>
    <row r="25988" spans="27:31" x14ac:dyDescent="0.25">
      <c r="AA25988" s="27"/>
      <c r="AC25988" s="28"/>
      <c r="AD25988" s="30"/>
      <c r="AE25988" s="30"/>
    </row>
    <row r="25989" spans="27:31" x14ac:dyDescent="0.25">
      <c r="AA25989" s="27"/>
      <c r="AC25989" s="28"/>
      <c r="AD25989" s="30"/>
      <c r="AE25989" s="30"/>
    </row>
    <row r="25990" spans="27:31" x14ac:dyDescent="0.25">
      <c r="AA25990" s="27"/>
      <c r="AC25990" s="28"/>
      <c r="AD25990" s="30"/>
      <c r="AE25990" s="30"/>
    </row>
    <row r="25991" spans="27:31" x14ac:dyDescent="0.25">
      <c r="AA25991" s="27"/>
      <c r="AC25991" s="28"/>
      <c r="AD25991" s="30"/>
      <c r="AE25991" s="30"/>
    </row>
    <row r="25992" spans="27:31" x14ac:dyDescent="0.25">
      <c r="AA25992" s="27"/>
      <c r="AC25992" s="28"/>
      <c r="AD25992" s="30"/>
      <c r="AE25992" s="30"/>
    </row>
    <row r="25993" spans="27:31" x14ac:dyDescent="0.25">
      <c r="AA25993" s="27"/>
      <c r="AC25993" s="28"/>
      <c r="AD25993" s="30"/>
      <c r="AE25993" s="30"/>
    </row>
    <row r="25994" spans="27:31" x14ac:dyDescent="0.25">
      <c r="AA25994" s="27"/>
      <c r="AC25994" s="28"/>
      <c r="AD25994" s="30"/>
      <c r="AE25994" s="30"/>
    </row>
    <row r="25995" spans="27:31" x14ac:dyDescent="0.25">
      <c r="AA25995" s="27"/>
      <c r="AC25995" s="28"/>
      <c r="AD25995" s="30"/>
      <c r="AE25995" s="30"/>
    </row>
    <row r="25996" spans="27:31" x14ac:dyDescent="0.25">
      <c r="AA25996" s="27"/>
      <c r="AC25996" s="28"/>
      <c r="AD25996" s="30"/>
      <c r="AE25996" s="30"/>
    </row>
    <row r="25997" spans="27:31" x14ac:dyDescent="0.25">
      <c r="AA25997" s="27"/>
      <c r="AC25997" s="28"/>
      <c r="AD25997" s="30"/>
      <c r="AE25997" s="30"/>
    </row>
    <row r="25998" spans="27:31" x14ac:dyDescent="0.25">
      <c r="AA25998" s="27"/>
      <c r="AC25998" s="28"/>
      <c r="AD25998" s="30"/>
      <c r="AE25998" s="30"/>
    </row>
    <row r="25999" spans="27:31" x14ac:dyDescent="0.25">
      <c r="AA25999" s="27"/>
      <c r="AC25999" s="28"/>
      <c r="AD25999" s="30"/>
      <c r="AE25999" s="30"/>
    </row>
    <row r="26000" spans="27:31" x14ac:dyDescent="0.25">
      <c r="AA26000" s="27"/>
      <c r="AC26000" s="28"/>
      <c r="AD26000" s="30"/>
      <c r="AE26000" s="30"/>
    </row>
    <row r="26001" spans="27:31" x14ac:dyDescent="0.25">
      <c r="AA26001" s="27"/>
      <c r="AC26001" s="28"/>
      <c r="AD26001" s="30"/>
      <c r="AE26001" s="30"/>
    </row>
    <row r="26002" spans="27:31" x14ac:dyDescent="0.25">
      <c r="AA26002" s="27"/>
      <c r="AC26002" s="28"/>
      <c r="AD26002" s="30"/>
      <c r="AE26002" s="30"/>
    </row>
    <row r="26003" spans="27:31" x14ac:dyDescent="0.25">
      <c r="AA26003" s="27"/>
      <c r="AC26003" s="28"/>
      <c r="AD26003" s="30"/>
      <c r="AE26003" s="30"/>
    </row>
    <row r="26004" spans="27:31" x14ac:dyDescent="0.25">
      <c r="AA26004" s="27"/>
      <c r="AC26004" s="28"/>
      <c r="AD26004" s="30"/>
      <c r="AE26004" s="30"/>
    </row>
    <row r="26005" spans="27:31" x14ac:dyDescent="0.25">
      <c r="AA26005" s="27"/>
      <c r="AC26005" s="28"/>
      <c r="AD26005" s="30"/>
      <c r="AE26005" s="30"/>
    </row>
    <row r="26006" spans="27:31" x14ac:dyDescent="0.25">
      <c r="AA26006" s="27"/>
      <c r="AC26006" s="28"/>
      <c r="AD26006" s="30"/>
      <c r="AE26006" s="30"/>
    </row>
    <row r="26007" spans="27:31" x14ac:dyDescent="0.25">
      <c r="AA26007" s="27"/>
      <c r="AC26007" s="28"/>
      <c r="AD26007" s="30"/>
      <c r="AE26007" s="30"/>
    </row>
    <row r="26008" spans="27:31" x14ac:dyDescent="0.25">
      <c r="AA26008" s="27"/>
      <c r="AC26008" s="28"/>
      <c r="AD26008" s="30"/>
      <c r="AE26008" s="30"/>
    </row>
    <row r="26009" spans="27:31" x14ac:dyDescent="0.25">
      <c r="AA26009" s="27"/>
      <c r="AC26009" s="28"/>
      <c r="AD26009" s="30"/>
      <c r="AE26009" s="30"/>
    </row>
    <row r="26010" spans="27:31" x14ac:dyDescent="0.25">
      <c r="AA26010" s="27"/>
      <c r="AC26010" s="28"/>
      <c r="AD26010" s="30"/>
      <c r="AE26010" s="30"/>
    </row>
    <row r="26011" spans="27:31" x14ac:dyDescent="0.25">
      <c r="AA26011" s="27"/>
      <c r="AC26011" s="28"/>
      <c r="AD26011" s="30"/>
      <c r="AE26011" s="30"/>
    </row>
    <row r="26012" spans="27:31" x14ac:dyDescent="0.25">
      <c r="AA26012" s="27"/>
      <c r="AC26012" s="28"/>
      <c r="AD26012" s="30"/>
      <c r="AE26012" s="30"/>
    </row>
    <row r="26013" spans="27:31" x14ac:dyDescent="0.25">
      <c r="AA26013" s="27"/>
      <c r="AC26013" s="28"/>
      <c r="AD26013" s="30"/>
      <c r="AE26013" s="30"/>
    </row>
    <row r="26014" spans="27:31" x14ac:dyDescent="0.25">
      <c r="AA26014" s="27"/>
      <c r="AC26014" s="28"/>
      <c r="AD26014" s="30"/>
      <c r="AE26014" s="30"/>
    </row>
    <row r="26015" spans="27:31" x14ac:dyDescent="0.25">
      <c r="AA26015" s="27"/>
      <c r="AC26015" s="28"/>
      <c r="AD26015" s="30"/>
      <c r="AE26015" s="30"/>
    </row>
    <row r="26016" spans="27:31" x14ac:dyDescent="0.25">
      <c r="AA26016" s="27"/>
      <c r="AC26016" s="28"/>
      <c r="AD26016" s="30"/>
      <c r="AE26016" s="30"/>
    </row>
    <row r="26017" spans="27:31" x14ac:dyDescent="0.25">
      <c r="AA26017" s="27"/>
      <c r="AC26017" s="28"/>
      <c r="AD26017" s="30"/>
      <c r="AE26017" s="30"/>
    </row>
    <row r="26018" spans="27:31" x14ac:dyDescent="0.25">
      <c r="AA26018" s="27"/>
      <c r="AC26018" s="28"/>
      <c r="AD26018" s="30"/>
      <c r="AE26018" s="30"/>
    </row>
    <row r="26019" spans="27:31" x14ac:dyDescent="0.25">
      <c r="AA26019" s="27"/>
      <c r="AC26019" s="28"/>
      <c r="AD26019" s="30"/>
      <c r="AE26019" s="30"/>
    </row>
    <row r="26020" spans="27:31" x14ac:dyDescent="0.25">
      <c r="AA26020" s="27"/>
      <c r="AC26020" s="28"/>
      <c r="AD26020" s="30"/>
      <c r="AE26020" s="30"/>
    </row>
    <row r="26021" spans="27:31" x14ac:dyDescent="0.25">
      <c r="AA26021" s="27"/>
      <c r="AC26021" s="28"/>
      <c r="AD26021" s="30"/>
      <c r="AE26021" s="30"/>
    </row>
    <row r="26022" spans="27:31" x14ac:dyDescent="0.25">
      <c r="AA26022" s="27"/>
      <c r="AC26022" s="28"/>
      <c r="AD26022" s="30"/>
      <c r="AE26022" s="30"/>
    </row>
    <row r="26023" spans="27:31" x14ac:dyDescent="0.25">
      <c r="AA26023" s="27"/>
      <c r="AC26023" s="28"/>
      <c r="AD26023" s="30"/>
      <c r="AE26023" s="30"/>
    </row>
    <row r="26024" spans="27:31" x14ac:dyDescent="0.25">
      <c r="AA26024" s="27"/>
      <c r="AC26024" s="28"/>
      <c r="AD26024" s="30"/>
      <c r="AE26024" s="30"/>
    </row>
    <row r="26025" spans="27:31" x14ac:dyDescent="0.25">
      <c r="AA26025" s="27"/>
      <c r="AC26025" s="28"/>
      <c r="AD26025" s="30"/>
      <c r="AE26025" s="30"/>
    </row>
    <row r="26026" spans="27:31" x14ac:dyDescent="0.25">
      <c r="AA26026" s="27"/>
      <c r="AC26026" s="28"/>
      <c r="AD26026" s="30"/>
      <c r="AE26026" s="30"/>
    </row>
    <row r="26027" spans="27:31" x14ac:dyDescent="0.25">
      <c r="AA26027" s="27"/>
      <c r="AC26027" s="28"/>
      <c r="AD26027" s="30"/>
      <c r="AE26027" s="30"/>
    </row>
    <row r="26028" spans="27:31" x14ac:dyDescent="0.25">
      <c r="AA26028" s="27"/>
      <c r="AC26028" s="28"/>
      <c r="AD26028" s="30"/>
      <c r="AE26028" s="30"/>
    </row>
    <row r="26029" spans="27:31" x14ac:dyDescent="0.25">
      <c r="AA26029" s="27"/>
      <c r="AC26029" s="28"/>
      <c r="AD26029" s="30"/>
      <c r="AE26029" s="30"/>
    </row>
    <row r="26030" spans="27:31" x14ac:dyDescent="0.25">
      <c r="AA26030" s="27"/>
      <c r="AC26030" s="28"/>
      <c r="AD26030" s="30"/>
      <c r="AE26030" s="30"/>
    </row>
    <row r="26031" spans="27:31" x14ac:dyDescent="0.25">
      <c r="AA26031" s="27"/>
      <c r="AC26031" s="28"/>
      <c r="AD26031" s="30"/>
      <c r="AE26031" s="30"/>
    </row>
    <row r="26032" spans="27:31" x14ac:dyDescent="0.25">
      <c r="AA26032" s="27"/>
      <c r="AC26032" s="28"/>
      <c r="AD26032" s="30"/>
      <c r="AE26032" s="30"/>
    </row>
    <row r="26033" spans="27:31" x14ac:dyDescent="0.25">
      <c r="AA26033" s="27"/>
      <c r="AC26033" s="28"/>
      <c r="AD26033" s="30"/>
      <c r="AE26033" s="30"/>
    </row>
    <row r="26034" spans="27:31" x14ac:dyDescent="0.25">
      <c r="AA26034" s="27"/>
      <c r="AC26034" s="28"/>
      <c r="AD26034" s="30"/>
      <c r="AE26034" s="30"/>
    </row>
    <row r="26035" spans="27:31" x14ac:dyDescent="0.25">
      <c r="AA26035" s="27"/>
      <c r="AC26035" s="28"/>
      <c r="AD26035" s="30"/>
      <c r="AE26035" s="30"/>
    </row>
    <row r="26036" spans="27:31" x14ac:dyDescent="0.25">
      <c r="AA26036" s="27"/>
      <c r="AC26036" s="28"/>
      <c r="AD26036" s="30"/>
      <c r="AE26036" s="30"/>
    </row>
    <row r="26037" spans="27:31" x14ac:dyDescent="0.25">
      <c r="AA26037" s="27"/>
      <c r="AC26037" s="28"/>
      <c r="AD26037" s="30"/>
      <c r="AE26037" s="30"/>
    </row>
    <row r="26038" spans="27:31" x14ac:dyDescent="0.25">
      <c r="AA26038" s="27"/>
      <c r="AC26038" s="28"/>
      <c r="AD26038" s="30"/>
      <c r="AE26038" s="30"/>
    </row>
    <row r="26039" spans="27:31" x14ac:dyDescent="0.25">
      <c r="AA26039" s="27"/>
      <c r="AC26039" s="28"/>
      <c r="AD26039" s="30"/>
      <c r="AE26039" s="30"/>
    </row>
    <row r="26040" spans="27:31" x14ac:dyDescent="0.25">
      <c r="AA26040" s="27"/>
      <c r="AC26040" s="28"/>
      <c r="AD26040" s="30"/>
      <c r="AE26040" s="30"/>
    </row>
    <row r="26041" spans="27:31" x14ac:dyDescent="0.25">
      <c r="AA26041" s="27"/>
      <c r="AC26041" s="28"/>
      <c r="AD26041" s="30"/>
      <c r="AE26041" s="30"/>
    </row>
    <row r="26042" spans="27:31" x14ac:dyDescent="0.25">
      <c r="AA26042" s="27"/>
      <c r="AC26042" s="28"/>
      <c r="AD26042" s="30"/>
      <c r="AE26042" s="30"/>
    </row>
    <row r="26043" spans="27:31" x14ac:dyDescent="0.25">
      <c r="AA26043" s="27"/>
      <c r="AC26043" s="28"/>
      <c r="AD26043" s="30"/>
      <c r="AE26043" s="30"/>
    </row>
    <row r="26044" spans="27:31" x14ac:dyDescent="0.25">
      <c r="AA26044" s="27"/>
      <c r="AC26044" s="28"/>
      <c r="AD26044" s="30"/>
      <c r="AE26044" s="30"/>
    </row>
    <row r="26045" spans="27:31" x14ac:dyDescent="0.25">
      <c r="AA26045" s="27"/>
      <c r="AC26045" s="28"/>
      <c r="AD26045" s="30"/>
      <c r="AE26045" s="30"/>
    </row>
    <row r="26046" spans="27:31" x14ac:dyDescent="0.25">
      <c r="AA26046" s="27"/>
      <c r="AC26046" s="28"/>
      <c r="AD26046" s="30"/>
      <c r="AE26046" s="30"/>
    </row>
    <row r="26047" spans="27:31" x14ac:dyDescent="0.25">
      <c r="AA26047" s="27"/>
      <c r="AC26047" s="28"/>
      <c r="AD26047" s="30"/>
      <c r="AE26047" s="30"/>
    </row>
    <row r="26048" spans="27:31" x14ac:dyDescent="0.25">
      <c r="AA26048" s="27"/>
      <c r="AC26048" s="28"/>
      <c r="AD26048" s="30"/>
      <c r="AE26048" s="30"/>
    </row>
    <row r="26049" spans="27:31" x14ac:dyDescent="0.25">
      <c r="AA26049" s="27"/>
      <c r="AC26049" s="28"/>
      <c r="AD26049" s="30"/>
      <c r="AE26049" s="30"/>
    </row>
    <row r="26050" spans="27:31" x14ac:dyDescent="0.25">
      <c r="AA26050" s="27"/>
      <c r="AC26050" s="28"/>
      <c r="AD26050" s="30"/>
      <c r="AE26050" s="30"/>
    </row>
    <row r="26051" spans="27:31" x14ac:dyDescent="0.25">
      <c r="AA26051" s="27"/>
      <c r="AC26051" s="28"/>
      <c r="AD26051" s="30"/>
      <c r="AE26051" s="30"/>
    </row>
    <row r="26052" spans="27:31" x14ac:dyDescent="0.25">
      <c r="AA26052" s="27"/>
      <c r="AC26052" s="28"/>
      <c r="AD26052" s="30"/>
      <c r="AE26052" s="30"/>
    </row>
    <row r="26053" spans="27:31" x14ac:dyDescent="0.25">
      <c r="AA26053" s="27"/>
      <c r="AC26053" s="28"/>
      <c r="AD26053" s="30"/>
      <c r="AE26053" s="30"/>
    </row>
    <row r="26054" spans="27:31" x14ac:dyDescent="0.25">
      <c r="AA26054" s="27"/>
      <c r="AC26054" s="28"/>
      <c r="AD26054" s="30"/>
      <c r="AE26054" s="30"/>
    </row>
    <row r="26055" spans="27:31" x14ac:dyDescent="0.25">
      <c r="AA26055" s="27"/>
      <c r="AC26055" s="28"/>
      <c r="AD26055" s="30"/>
      <c r="AE26055" s="30"/>
    </row>
    <row r="26056" spans="27:31" x14ac:dyDescent="0.25">
      <c r="AA26056" s="27"/>
      <c r="AC26056" s="28"/>
      <c r="AD26056" s="30"/>
      <c r="AE26056" s="30"/>
    </row>
    <row r="26057" spans="27:31" x14ac:dyDescent="0.25">
      <c r="AA26057" s="27"/>
      <c r="AC26057" s="28"/>
      <c r="AD26057" s="30"/>
      <c r="AE26057" s="30"/>
    </row>
    <row r="26058" spans="27:31" x14ac:dyDescent="0.25">
      <c r="AA26058" s="27"/>
      <c r="AC26058" s="28"/>
      <c r="AD26058" s="30"/>
      <c r="AE26058" s="30"/>
    </row>
    <row r="26059" spans="27:31" x14ac:dyDescent="0.25">
      <c r="AA26059" s="27"/>
      <c r="AC26059" s="28"/>
      <c r="AD26059" s="30"/>
      <c r="AE26059" s="30"/>
    </row>
    <row r="26060" spans="27:31" x14ac:dyDescent="0.25">
      <c r="AA26060" s="27"/>
      <c r="AC26060" s="28"/>
      <c r="AD26060" s="30"/>
      <c r="AE26060" s="30"/>
    </row>
    <row r="26061" spans="27:31" x14ac:dyDescent="0.25">
      <c r="AA26061" s="27"/>
      <c r="AC26061" s="28"/>
      <c r="AD26061" s="30"/>
      <c r="AE26061" s="30"/>
    </row>
    <row r="26062" spans="27:31" x14ac:dyDescent="0.25">
      <c r="AA26062" s="27"/>
      <c r="AC26062" s="28"/>
      <c r="AD26062" s="30"/>
      <c r="AE26062" s="30"/>
    </row>
    <row r="26063" spans="27:31" x14ac:dyDescent="0.25">
      <c r="AA26063" s="27"/>
      <c r="AC26063" s="28"/>
      <c r="AD26063" s="30"/>
      <c r="AE26063" s="30"/>
    </row>
    <row r="26064" spans="27:31" x14ac:dyDescent="0.25">
      <c r="AA26064" s="27"/>
      <c r="AC26064" s="28"/>
      <c r="AD26064" s="30"/>
      <c r="AE26064" s="30"/>
    </row>
    <row r="26065" spans="27:31" x14ac:dyDescent="0.25">
      <c r="AA26065" s="27"/>
      <c r="AC26065" s="28"/>
      <c r="AD26065" s="30"/>
      <c r="AE26065" s="30"/>
    </row>
    <row r="26066" spans="27:31" x14ac:dyDescent="0.25">
      <c r="AA26066" s="27"/>
      <c r="AC26066" s="28"/>
      <c r="AD26066" s="30"/>
      <c r="AE26066" s="30"/>
    </row>
    <row r="26067" spans="27:31" x14ac:dyDescent="0.25">
      <c r="AA26067" s="27"/>
      <c r="AC26067" s="28"/>
      <c r="AD26067" s="30"/>
      <c r="AE26067" s="30"/>
    </row>
    <row r="26068" spans="27:31" x14ac:dyDescent="0.25">
      <c r="AA26068" s="27"/>
      <c r="AC26068" s="28"/>
      <c r="AD26068" s="30"/>
      <c r="AE26068" s="30"/>
    </row>
    <row r="26069" spans="27:31" x14ac:dyDescent="0.25">
      <c r="AA26069" s="27"/>
      <c r="AC26069" s="28"/>
      <c r="AD26069" s="30"/>
      <c r="AE26069" s="30"/>
    </row>
    <row r="26070" spans="27:31" x14ac:dyDescent="0.25">
      <c r="AA26070" s="27"/>
      <c r="AC26070" s="28"/>
      <c r="AD26070" s="30"/>
      <c r="AE26070" s="30"/>
    </row>
    <row r="26071" spans="27:31" x14ac:dyDescent="0.25">
      <c r="AA26071" s="27"/>
      <c r="AC26071" s="28"/>
      <c r="AD26071" s="30"/>
      <c r="AE26071" s="30"/>
    </row>
    <row r="26072" spans="27:31" x14ac:dyDescent="0.25">
      <c r="AA26072" s="27"/>
      <c r="AC26072" s="28"/>
      <c r="AD26072" s="30"/>
      <c r="AE26072" s="30"/>
    </row>
    <row r="26073" spans="27:31" x14ac:dyDescent="0.25">
      <c r="AA26073" s="27"/>
      <c r="AC26073" s="28"/>
      <c r="AD26073" s="30"/>
      <c r="AE26073" s="30"/>
    </row>
    <row r="26074" spans="27:31" x14ac:dyDescent="0.25">
      <c r="AA26074" s="27"/>
      <c r="AC26074" s="28"/>
      <c r="AD26074" s="30"/>
      <c r="AE26074" s="30"/>
    </row>
    <row r="26075" spans="27:31" x14ac:dyDescent="0.25">
      <c r="AA26075" s="27"/>
      <c r="AC26075" s="28"/>
      <c r="AD26075" s="30"/>
      <c r="AE26075" s="30"/>
    </row>
    <row r="26076" spans="27:31" x14ac:dyDescent="0.25">
      <c r="AA26076" s="27"/>
      <c r="AC26076" s="28"/>
      <c r="AD26076" s="30"/>
      <c r="AE26076" s="30"/>
    </row>
    <row r="26077" spans="27:31" x14ac:dyDescent="0.25">
      <c r="AA26077" s="27"/>
      <c r="AC26077" s="28"/>
      <c r="AD26077" s="30"/>
      <c r="AE26077" s="30"/>
    </row>
    <row r="26078" spans="27:31" x14ac:dyDescent="0.25">
      <c r="AA26078" s="27"/>
      <c r="AC26078" s="28"/>
      <c r="AD26078" s="30"/>
      <c r="AE26078" s="30"/>
    </row>
    <row r="26079" spans="27:31" x14ac:dyDescent="0.25">
      <c r="AA26079" s="27"/>
      <c r="AC26079" s="28"/>
      <c r="AD26079" s="30"/>
      <c r="AE26079" s="30"/>
    </row>
    <row r="26080" spans="27:31" x14ac:dyDescent="0.25">
      <c r="AA26080" s="27"/>
      <c r="AC26080" s="28"/>
      <c r="AD26080" s="30"/>
      <c r="AE26080" s="30"/>
    </row>
    <row r="26081" spans="27:31" x14ac:dyDescent="0.25">
      <c r="AA26081" s="27"/>
      <c r="AC26081" s="28"/>
      <c r="AD26081" s="30"/>
      <c r="AE26081" s="30"/>
    </row>
    <row r="26082" spans="27:31" x14ac:dyDescent="0.25">
      <c r="AA26082" s="27"/>
      <c r="AC26082" s="28"/>
      <c r="AD26082" s="30"/>
      <c r="AE26082" s="30"/>
    </row>
    <row r="26083" spans="27:31" x14ac:dyDescent="0.25">
      <c r="AA26083" s="27"/>
      <c r="AC26083" s="28"/>
      <c r="AD26083" s="30"/>
      <c r="AE26083" s="30"/>
    </row>
    <row r="26084" spans="27:31" x14ac:dyDescent="0.25">
      <c r="AA26084" s="27"/>
      <c r="AC26084" s="28"/>
      <c r="AD26084" s="30"/>
      <c r="AE26084" s="30"/>
    </row>
    <row r="26085" spans="27:31" x14ac:dyDescent="0.25">
      <c r="AA26085" s="27"/>
      <c r="AC26085" s="28"/>
      <c r="AD26085" s="30"/>
      <c r="AE26085" s="30"/>
    </row>
    <row r="26086" spans="27:31" x14ac:dyDescent="0.25">
      <c r="AA26086" s="27"/>
      <c r="AC26086" s="28"/>
      <c r="AD26086" s="30"/>
      <c r="AE26086" s="30"/>
    </row>
    <row r="26087" spans="27:31" x14ac:dyDescent="0.25">
      <c r="AA26087" s="27"/>
      <c r="AC26087" s="28"/>
      <c r="AD26087" s="30"/>
      <c r="AE26087" s="30"/>
    </row>
    <row r="26088" spans="27:31" x14ac:dyDescent="0.25">
      <c r="AA26088" s="27"/>
      <c r="AC26088" s="28"/>
      <c r="AD26088" s="30"/>
      <c r="AE26088" s="30"/>
    </row>
    <row r="26089" spans="27:31" x14ac:dyDescent="0.25">
      <c r="AA26089" s="27"/>
      <c r="AC26089" s="28"/>
      <c r="AD26089" s="30"/>
      <c r="AE26089" s="30"/>
    </row>
    <row r="26090" spans="27:31" x14ac:dyDescent="0.25">
      <c r="AA26090" s="27"/>
      <c r="AC26090" s="28"/>
      <c r="AD26090" s="30"/>
      <c r="AE26090" s="30"/>
    </row>
    <row r="26091" spans="27:31" x14ac:dyDescent="0.25">
      <c r="AA26091" s="27"/>
      <c r="AC26091" s="28"/>
      <c r="AD26091" s="30"/>
      <c r="AE26091" s="30"/>
    </row>
    <row r="26092" spans="27:31" x14ac:dyDescent="0.25">
      <c r="AA26092" s="27"/>
      <c r="AC26092" s="28"/>
      <c r="AD26092" s="30"/>
      <c r="AE26092" s="30"/>
    </row>
    <row r="26093" spans="27:31" x14ac:dyDescent="0.25">
      <c r="AA26093" s="27"/>
      <c r="AC26093" s="28"/>
      <c r="AD26093" s="30"/>
      <c r="AE26093" s="30"/>
    </row>
    <row r="26094" spans="27:31" x14ac:dyDescent="0.25">
      <c r="AA26094" s="27"/>
      <c r="AC26094" s="28"/>
      <c r="AD26094" s="30"/>
      <c r="AE26094" s="30"/>
    </row>
    <row r="26095" spans="27:31" x14ac:dyDescent="0.25">
      <c r="AA26095" s="27"/>
      <c r="AC26095" s="28"/>
      <c r="AD26095" s="30"/>
      <c r="AE26095" s="30"/>
    </row>
    <row r="26096" spans="27:31" x14ac:dyDescent="0.25">
      <c r="AA26096" s="27"/>
      <c r="AC26096" s="28"/>
      <c r="AD26096" s="30"/>
      <c r="AE26096" s="30"/>
    </row>
    <row r="26097" spans="27:31" x14ac:dyDescent="0.25">
      <c r="AA26097" s="27"/>
      <c r="AC26097" s="28"/>
      <c r="AD26097" s="30"/>
      <c r="AE26097" s="30"/>
    </row>
    <row r="26098" spans="27:31" x14ac:dyDescent="0.25">
      <c r="AA26098" s="27"/>
      <c r="AC26098" s="28"/>
      <c r="AD26098" s="30"/>
      <c r="AE26098" s="30"/>
    </row>
    <row r="26099" spans="27:31" x14ac:dyDescent="0.25">
      <c r="AA26099" s="27"/>
      <c r="AC26099" s="28"/>
      <c r="AD26099" s="30"/>
      <c r="AE26099" s="30"/>
    </row>
    <row r="26100" spans="27:31" x14ac:dyDescent="0.25">
      <c r="AA26100" s="27"/>
      <c r="AC26100" s="28"/>
      <c r="AD26100" s="30"/>
      <c r="AE26100" s="30"/>
    </row>
    <row r="26101" spans="27:31" x14ac:dyDescent="0.25">
      <c r="AA26101" s="27"/>
      <c r="AC26101" s="28"/>
      <c r="AD26101" s="30"/>
      <c r="AE26101" s="30"/>
    </row>
    <row r="26102" spans="27:31" x14ac:dyDescent="0.25">
      <c r="AA26102" s="27"/>
      <c r="AC26102" s="28"/>
      <c r="AD26102" s="30"/>
      <c r="AE26102" s="30"/>
    </row>
    <row r="26103" spans="27:31" x14ac:dyDescent="0.25">
      <c r="AA26103" s="27"/>
      <c r="AC26103" s="28"/>
      <c r="AD26103" s="30"/>
      <c r="AE26103" s="30"/>
    </row>
    <row r="26104" spans="27:31" x14ac:dyDescent="0.25">
      <c r="AA26104" s="27"/>
      <c r="AC26104" s="28"/>
      <c r="AD26104" s="30"/>
      <c r="AE26104" s="30"/>
    </row>
    <row r="26105" spans="27:31" x14ac:dyDescent="0.25">
      <c r="AA26105" s="27"/>
      <c r="AC26105" s="28"/>
      <c r="AD26105" s="30"/>
      <c r="AE26105" s="30"/>
    </row>
    <row r="26106" spans="27:31" x14ac:dyDescent="0.25">
      <c r="AA26106" s="27"/>
      <c r="AC26106" s="28"/>
      <c r="AD26106" s="30"/>
      <c r="AE26106" s="30"/>
    </row>
    <row r="26107" spans="27:31" x14ac:dyDescent="0.25">
      <c r="AA26107" s="27"/>
      <c r="AC26107" s="28"/>
      <c r="AD26107" s="30"/>
      <c r="AE26107" s="30"/>
    </row>
    <row r="26108" spans="27:31" x14ac:dyDescent="0.25">
      <c r="AA26108" s="27"/>
      <c r="AC26108" s="28"/>
      <c r="AD26108" s="30"/>
      <c r="AE26108" s="30"/>
    </row>
    <row r="26109" spans="27:31" x14ac:dyDescent="0.25">
      <c r="AA26109" s="27"/>
      <c r="AC26109" s="28"/>
      <c r="AD26109" s="30"/>
      <c r="AE26109" s="30"/>
    </row>
    <row r="26110" spans="27:31" x14ac:dyDescent="0.25">
      <c r="AA26110" s="27"/>
      <c r="AC26110" s="28"/>
      <c r="AD26110" s="30"/>
      <c r="AE26110" s="30"/>
    </row>
    <row r="26111" spans="27:31" x14ac:dyDescent="0.25">
      <c r="AA26111" s="27"/>
      <c r="AC26111" s="28"/>
      <c r="AD26111" s="30"/>
      <c r="AE26111" s="30"/>
    </row>
    <row r="26112" spans="27:31" x14ac:dyDescent="0.25">
      <c r="AA26112" s="27"/>
      <c r="AC26112" s="28"/>
      <c r="AD26112" s="30"/>
      <c r="AE26112" s="30"/>
    </row>
    <row r="26113" spans="27:31" x14ac:dyDescent="0.25">
      <c r="AA26113" s="27"/>
      <c r="AC26113" s="28"/>
      <c r="AD26113" s="30"/>
      <c r="AE26113" s="30"/>
    </row>
    <row r="26114" spans="27:31" x14ac:dyDescent="0.25">
      <c r="AA26114" s="27"/>
      <c r="AC26114" s="28"/>
      <c r="AD26114" s="30"/>
      <c r="AE26114" s="30"/>
    </row>
    <row r="26115" spans="27:31" x14ac:dyDescent="0.25">
      <c r="AA26115" s="27"/>
      <c r="AC26115" s="28"/>
      <c r="AD26115" s="30"/>
      <c r="AE26115" s="30"/>
    </row>
    <row r="26116" spans="27:31" x14ac:dyDescent="0.25">
      <c r="AA26116" s="27"/>
      <c r="AC26116" s="28"/>
      <c r="AD26116" s="30"/>
      <c r="AE26116" s="30"/>
    </row>
    <row r="26117" spans="27:31" x14ac:dyDescent="0.25">
      <c r="AA26117" s="27"/>
      <c r="AC26117" s="28"/>
      <c r="AD26117" s="30"/>
      <c r="AE26117" s="30"/>
    </row>
    <row r="26118" spans="27:31" x14ac:dyDescent="0.25">
      <c r="AA26118" s="27"/>
      <c r="AC26118" s="28"/>
      <c r="AD26118" s="30"/>
      <c r="AE26118" s="30"/>
    </row>
    <row r="26119" spans="27:31" x14ac:dyDescent="0.25">
      <c r="AA26119" s="27"/>
      <c r="AC26119" s="28"/>
      <c r="AD26119" s="30"/>
      <c r="AE26119" s="30"/>
    </row>
    <row r="26120" spans="27:31" x14ac:dyDescent="0.25">
      <c r="AA26120" s="27"/>
      <c r="AC26120" s="28"/>
      <c r="AD26120" s="30"/>
      <c r="AE26120" s="30"/>
    </row>
    <row r="26121" spans="27:31" x14ac:dyDescent="0.25">
      <c r="AA26121" s="27"/>
      <c r="AC26121" s="28"/>
      <c r="AD26121" s="30"/>
      <c r="AE26121" s="30"/>
    </row>
    <row r="26122" spans="27:31" x14ac:dyDescent="0.25">
      <c r="AA26122" s="27"/>
      <c r="AC26122" s="28"/>
      <c r="AD26122" s="30"/>
      <c r="AE26122" s="30"/>
    </row>
    <row r="26123" spans="27:31" x14ac:dyDescent="0.25">
      <c r="AA26123" s="27"/>
      <c r="AC26123" s="28"/>
      <c r="AD26123" s="30"/>
      <c r="AE26123" s="30"/>
    </row>
    <row r="26124" spans="27:31" x14ac:dyDescent="0.25">
      <c r="AA26124" s="27"/>
      <c r="AC26124" s="28"/>
      <c r="AD26124" s="30"/>
      <c r="AE26124" s="30"/>
    </row>
    <row r="26125" spans="27:31" x14ac:dyDescent="0.25">
      <c r="AA26125" s="27"/>
      <c r="AC26125" s="28"/>
      <c r="AD26125" s="30"/>
      <c r="AE26125" s="30"/>
    </row>
    <row r="26126" spans="27:31" x14ac:dyDescent="0.25">
      <c r="AA26126" s="27"/>
      <c r="AC26126" s="28"/>
      <c r="AD26126" s="30"/>
      <c r="AE26126" s="30"/>
    </row>
    <row r="26127" spans="27:31" x14ac:dyDescent="0.25">
      <c r="AA26127" s="27"/>
      <c r="AC26127" s="28"/>
      <c r="AD26127" s="30"/>
      <c r="AE26127" s="30"/>
    </row>
    <row r="26128" spans="27:31" x14ac:dyDescent="0.25">
      <c r="AA26128" s="27"/>
      <c r="AC26128" s="28"/>
      <c r="AD26128" s="30"/>
      <c r="AE26128" s="30"/>
    </row>
    <row r="26129" spans="27:31" x14ac:dyDescent="0.25">
      <c r="AA26129" s="27"/>
      <c r="AC26129" s="28"/>
      <c r="AD26129" s="30"/>
      <c r="AE26129" s="30"/>
    </row>
    <row r="26130" spans="27:31" x14ac:dyDescent="0.25">
      <c r="AA26130" s="27"/>
      <c r="AC26130" s="28"/>
      <c r="AD26130" s="30"/>
      <c r="AE26130" s="30"/>
    </row>
    <row r="26131" spans="27:31" x14ac:dyDescent="0.25">
      <c r="AA26131" s="27"/>
      <c r="AC26131" s="28"/>
      <c r="AD26131" s="30"/>
      <c r="AE26131" s="30"/>
    </row>
    <row r="26132" spans="27:31" x14ac:dyDescent="0.25">
      <c r="AA26132" s="27"/>
      <c r="AC26132" s="28"/>
      <c r="AD26132" s="30"/>
      <c r="AE26132" s="30"/>
    </row>
    <row r="26133" spans="27:31" x14ac:dyDescent="0.25">
      <c r="AA26133" s="27"/>
      <c r="AC26133" s="28"/>
      <c r="AD26133" s="30"/>
      <c r="AE26133" s="30"/>
    </row>
    <row r="26134" spans="27:31" x14ac:dyDescent="0.25">
      <c r="AA26134" s="27"/>
      <c r="AC26134" s="28"/>
      <c r="AD26134" s="30"/>
      <c r="AE26134" s="30"/>
    </row>
    <row r="26135" spans="27:31" x14ac:dyDescent="0.25">
      <c r="AA26135" s="27"/>
      <c r="AC26135" s="28"/>
      <c r="AD26135" s="30"/>
      <c r="AE26135" s="30"/>
    </row>
    <row r="26136" spans="27:31" x14ac:dyDescent="0.25">
      <c r="AA26136" s="27"/>
      <c r="AC26136" s="28"/>
      <c r="AD26136" s="30"/>
      <c r="AE26136" s="30"/>
    </row>
    <row r="26137" spans="27:31" x14ac:dyDescent="0.25">
      <c r="AA26137" s="27"/>
      <c r="AC26137" s="28"/>
      <c r="AD26137" s="30"/>
      <c r="AE26137" s="30"/>
    </row>
    <row r="26138" spans="27:31" x14ac:dyDescent="0.25">
      <c r="AA26138" s="27"/>
      <c r="AC26138" s="28"/>
      <c r="AD26138" s="30"/>
      <c r="AE26138" s="30"/>
    </row>
    <row r="26139" spans="27:31" x14ac:dyDescent="0.25">
      <c r="AA26139" s="27"/>
      <c r="AC26139" s="28"/>
      <c r="AD26139" s="30"/>
      <c r="AE26139" s="30"/>
    </row>
    <row r="26140" spans="27:31" x14ac:dyDescent="0.25">
      <c r="AA26140" s="27"/>
      <c r="AC26140" s="28"/>
      <c r="AD26140" s="30"/>
      <c r="AE26140" s="30"/>
    </row>
    <row r="26141" spans="27:31" x14ac:dyDescent="0.25">
      <c r="AA26141" s="27"/>
      <c r="AC26141" s="28"/>
      <c r="AD26141" s="30"/>
      <c r="AE26141" s="30"/>
    </row>
    <row r="26142" spans="27:31" x14ac:dyDescent="0.25">
      <c r="AA26142" s="27"/>
      <c r="AC26142" s="28"/>
      <c r="AD26142" s="30"/>
      <c r="AE26142" s="30"/>
    </row>
    <row r="26143" spans="27:31" x14ac:dyDescent="0.25">
      <c r="AA26143" s="27"/>
      <c r="AC26143" s="28"/>
      <c r="AD26143" s="30"/>
      <c r="AE26143" s="30"/>
    </row>
    <row r="26144" spans="27:31" x14ac:dyDescent="0.25">
      <c r="AA26144" s="27"/>
      <c r="AC26144" s="28"/>
      <c r="AD26144" s="30"/>
      <c r="AE26144" s="30"/>
    </row>
    <row r="26145" spans="27:31" x14ac:dyDescent="0.25">
      <c r="AA26145" s="27"/>
      <c r="AC26145" s="28"/>
      <c r="AD26145" s="30"/>
      <c r="AE26145" s="30"/>
    </row>
    <row r="26146" spans="27:31" x14ac:dyDescent="0.25">
      <c r="AA26146" s="27"/>
      <c r="AC26146" s="28"/>
      <c r="AD26146" s="30"/>
      <c r="AE26146" s="30"/>
    </row>
    <row r="26147" spans="27:31" x14ac:dyDescent="0.25">
      <c r="AA26147" s="27"/>
      <c r="AC26147" s="28"/>
      <c r="AD26147" s="30"/>
      <c r="AE26147" s="30"/>
    </row>
    <row r="26148" spans="27:31" x14ac:dyDescent="0.25">
      <c r="AA26148" s="27"/>
      <c r="AC26148" s="28"/>
      <c r="AD26148" s="30"/>
      <c r="AE26148" s="30"/>
    </row>
    <row r="26149" spans="27:31" x14ac:dyDescent="0.25">
      <c r="AA26149" s="27"/>
      <c r="AC26149" s="28"/>
      <c r="AD26149" s="30"/>
      <c r="AE26149" s="30"/>
    </row>
    <row r="26150" spans="27:31" x14ac:dyDescent="0.25">
      <c r="AA26150" s="27"/>
      <c r="AC26150" s="28"/>
      <c r="AD26150" s="30"/>
      <c r="AE26150" s="30"/>
    </row>
    <row r="26151" spans="27:31" x14ac:dyDescent="0.25">
      <c r="AA26151" s="27"/>
      <c r="AC26151" s="28"/>
      <c r="AD26151" s="30"/>
      <c r="AE26151" s="30"/>
    </row>
    <row r="26152" spans="27:31" x14ac:dyDescent="0.25">
      <c r="AA26152" s="27"/>
      <c r="AC26152" s="28"/>
      <c r="AD26152" s="30"/>
      <c r="AE26152" s="30"/>
    </row>
    <row r="26153" spans="27:31" x14ac:dyDescent="0.25">
      <c r="AA26153" s="27"/>
      <c r="AC26153" s="28"/>
      <c r="AD26153" s="30"/>
      <c r="AE26153" s="30"/>
    </row>
    <row r="26154" spans="27:31" x14ac:dyDescent="0.25">
      <c r="AA26154" s="27"/>
      <c r="AC26154" s="28"/>
      <c r="AD26154" s="30"/>
      <c r="AE26154" s="30"/>
    </row>
    <row r="26155" spans="27:31" x14ac:dyDescent="0.25">
      <c r="AA26155" s="27"/>
      <c r="AC26155" s="28"/>
      <c r="AD26155" s="30"/>
      <c r="AE26155" s="30"/>
    </row>
    <row r="26156" spans="27:31" x14ac:dyDescent="0.25">
      <c r="AA26156" s="27"/>
      <c r="AC26156" s="28"/>
      <c r="AD26156" s="30"/>
      <c r="AE26156" s="30"/>
    </row>
    <row r="26157" spans="27:31" x14ac:dyDescent="0.25">
      <c r="AA26157" s="27"/>
      <c r="AC26157" s="28"/>
      <c r="AD26157" s="30"/>
      <c r="AE26157" s="30"/>
    </row>
    <row r="26158" spans="27:31" x14ac:dyDescent="0.25">
      <c r="AA26158" s="27"/>
      <c r="AC26158" s="28"/>
      <c r="AD26158" s="30"/>
      <c r="AE26158" s="30"/>
    </row>
    <row r="26159" spans="27:31" x14ac:dyDescent="0.25">
      <c r="AA26159" s="27"/>
      <c r="AC26159" s="28"/>
      <c r="AD26159" s="30"/>
      <c r="AE26159" s="30"/>
    </row>
    <row r="26160" spans="27:31" x14ac:dyDescent="0.25">
      <c r="AA26160" s="27"/>
      <c r="AC26160" s="28"/>
      <c r="AD26160" s="30"/>
      <c r="AE26160" s="30"/>
    </row>
    <row r="26161" spans="27:31" x14ac:dyDescent="0.25">
      <c r="AA26161" s="27"/>
      <c r="AC26161" s="28"/>
      <c r="AD26161" s="30"/>
      <c r="AE26161" s="30"/>
    </row>
    <row r="26162" spans="27:31" x14ac:dyDescent="0.25">
      <c r="AA26162" s="27"/>
      <c r="AC26162" s="28"/>
      <c r="AD26162" s="30"/>
      <c r="AE26162" s="30"/>
    </row>
    <row r="26163" spans="27:31" x14ac:dyDescent="0.25">
      <c r="AA26163" s="27"/>
      <c r="AC26163" s="28"/>
      <c r="AD26163" s="30"/>
      <c r="AE26163" s="30"/>
    </row>
    <row r="26164" spans="27:31" x14ac:dyDescent="0.25">
      <c r="AA26164" s="27"/>
      <c r="AC26164" s="28"/>
      <c r="AD26164" s="30"/>
      <c r="AE26164" s="30"/>
    </row>
    <row r="26165" spans="27:31" x14ac:dyDescent="0.25">
      <c r="AA26165" s="27"/>
      <c r="AC26165" s="28"/>
      <c r="AD26165" s="30"/>
      <c r="AE26165" s="30"/>
    </row>
    <row r="26166" spans="27:31" x14ac:dyDescent="0.25">
      <c r="AA26166" s="27"/>
      <c r="AC26166" s="28"/>
      <c r="AD26166" s="30"/>
      <c r="AE26166" s="30"/>
    </row>
    <row r="26167" spans="27:31" x14ac:dyDescent="0.25">
      <c r="AA26167" s="27"/>
      <c r="AC26167" s="28"/>
      <c r="AD26167" s="30"/>
      <c r="AE26167" s="30"/>
    </row>
    <row r="26168" spans="27:31" x14ac:dyDescent="0.25">
      <c r="AA26168" s="27"/>
      <c r="AC26168" s="28"/>
      <c r="AD26168" s="30"/>
      <c r="AE26168" s="30"/>
    </row>
    <row r="26169" spans="27:31" x14ac:dyDescent="0.25">
      <c r="AA26169" s="27"/>
      <c r="AC26169" s="28"/>
      <c r="AD26169" s="30"/>
      <c r="AE26169" s="30"/>
    </row>
    <row r="26170" spans="27:31" x14ac:dyDescent="0.25">
      <c r="AA26170" s="27"/>
      <c r="AC26170" s="28"/>
      <c r="AD26170" s="30"/>
      <c r="AE26170" s="30"/>
    </row>
    <row r="26171" spans="27:31" x14ac:dyDescent="0.25">
      <c r="AA26171" s="27"/>
      <c r="AC26171" s="28"/>
      <c r="AD26171" s="30"/>
      <c r="AE26171" s="30"/>
    </row>
    <row r="26172" spans="27:31" x14ac:dyDescent="0.25">
      <c r="AA26172" s="27"/>
      <c r="AC26172" s="28"/>
      <c r="AD26172" s="30"/>
      <c r="AE26172" s="30"/>
    </row>
    <row r="26173" spans="27:31" x14ac:dyDescent="0.25">
      <c r="AA26173" s="27"/>
      <c r="AC26173" s="28"/>
      <c r="AD26173" s="30"/>
      <c r="AE26173" s="30"/>
    </row>
    <row r="26174" spans="27:31" x14ac:dyDescent="0.25">
      <c r="AA26174" s="27"/>
      <c r="AC26174" s="28"/>
      <c r="AD26174" s="30"/>
      <c r="AE26174" s="30"/>
    </row>
    <row r="26175" spans="27:31" x14ac:dyDescent="0.25">
      <c r="AA26175" s="27"/>
      <c r="AC26175" s="28"/>
      <c r="AD26175" s="30"/>
      <c r="AE26175" s="30"/>
    </row>
    <row r="26176" spans="27:31" x14ac:dyDescent="0.25">
      <c r="AA26176" s="27"/>
      <c r="AC26176" s="28"/>
      <c r="AD26176" s="30"/>
      <c r="AE26176" s="30"/>
    </row>
    <row r="26177" spans="27:31" x14ac:dyDescent="0.25">
      <c r="AA26177" s="27"/>
      <c r="AC26177" s="28"/>
      <c r="AD26177" s="30"/>
      <c r="AE26177" s="30"/>
    </row>
    <row r="26178" spans="27:31" x14ac:dyDescent="0.25">
      <c r="AA26178" s="27"/>
      <c r="AC26178" s="28"/>
      <c r="AD26178" s="30"/>
      <c r="AE26178" s="30"/>
    </row>
    <row r="26179" spans="27:31" x14ac:dyDescent="0.25">
      <c r="AA26179" s="27"/>
      <c r="AC26179" s="28"/>
      <c r="AD26179" s="30"/>
      <c r="AE26179" s="30"/>
    </row>
    <row r="26180" spans="27:31" x14ac:dyDescent="0.25">
      <c r="AA26180" s="27"/>
      <c r="AC26180" s="28"/>
      <c r="AD26180" s="30"/>
      <c r="AE26180" s="30"/>
    </row>
    <row r="26181" spans="27:31" x14ac:dyDescent="0.25">
      <c r="AA26181" s="27"/>
      <c r="AC26181" s="28"/>
      <c r="AD26181" s="30"/>
      <c r="AE26181" s="30"/>
    </row>
    <row r="26182" spans="27:31" x14ac:dyDescent="0.25">
      <c r="AA26182" s="27"/>
      <c r="AC26182" s="28"/>
      <c r="AD26182" s="30"/>
      <c r="AE26182" s="30"/>
    </row>
    <row r="26183" spans="27:31" x14ac:dyDescent="0.25">
      <c r="AA26183" s="27"/>
      <c r="AC26183" s="28"/>
      <c r="AD26183" s="30"/>
      <c r="AE26183" s="30"/>
    </row>
    <row r="26184" spans="27:31" x14ac:dyDescent="0.25">
      <c r="AA26184" s="27"/>
      <c r="AC26184" s="28"/>
      <c r="AD26184" s="30"/>
      <c r="AE26184" s="30"/>
    </row>
    <row r="26185" spans="27:31" x14ac:dyDescent="0.25">
      <c r="AA26185" s="27"/>
      <c r="AC26185" s="28"/>
      <c r="AD26185" s="30"/>
      <c r="AE26185" s="30"/>
    </row>
    <row r="26186" spans="27:31" x14ac:dyDescent="0.25">
      <c r="AA26186" s="27"/>
      <c r="AC26186" s="28"/>
      <c r="AD26186" s="30"/>
      <c r="AE26186" s="30"/>
    </row>
    <row r="26187" spans="27:31" x14ac:dyDescent="0.25">
      <c r="AA26187" s="27"/>
      <c r="AC26187" s="28"/>
      <c r="AD26187" s="30"/>
      <c r="AE26187" s="30"/>
    </row>
    <row r="26188" spans="27:31" x14ac:dyDescent="0.25">
      <c r="AA26188" s="27"/>
      <c r="AC26188" s="28"/>
      <c r="AD26188" s="30"/>
      <c r="AE26188" s="30"/>
    </row>
    <row r="26189" spans="27:31" x14ac:dyDescent="0.25">
      <c r="AA26189" s="27"/>
      <c r="AC26189" s="28"/>
      <c r="AD26189" s="30"/>
      <c r="AE26189" s="30"/>
    </row>
    <row r="26190" spans="27:31" x14ac:dyDescent="0.25">
      <c r="AA26190" s="27"/>
      <c r="AC26190" s="28"/>
      <c r="AD26190" s="30"/>
      <c r="AE26190" s="30"/>
    </row>
    <row r="26191" spans="27:31" x14ac:dyDescent="0.25">
      <c r="AA26191" s="27"/>
      <c r="AC26191" s="28"/>
      <c r="AD26191" s="30"/>
      <c r="AE26191" s="30"/>
    </row>
    <row r="26192" spans="27:31" x14ac:dyDescent="0.25">
      <c r="AA26192" s="27"/>
      <c r="AC26192" s="28"/>
      <c r="AD26192" s="30"/>
      <c r="AE26192" s="30"/>
    </row>
    <row r="26193" spans="27:31" x14ac:dyDescent="0.25">
      <c r="AA26193" s="27"/>
      <c r="AC26193" s="28"/>
      <c r="AD26193" s="30"/>
      <c r="AE26193" s="30"/>
    </row>
    <row r="26194" spans="27:31" x14ac:dyDescent="0.25">
      <c r="AA26194" s="27"/>
      <c r="AC26194" s="28"/>
      <c r="AD26194" s="30"/>
      <c r="AE26194" s="30"/>
    </row>
    <row r="26195" spans="27:31" x14ac:dyDescent="0.25">
      <c r="AA26195" s="27"/>
      <c r="AC26195" s="28"/>
      <c r="AD26195" s="30"/>
      <c r="AE26195" s="30"/>
    </row>
    <row r="26196" spans="27:31" x14ac:dyDescent="0.25">
      <c r="AA26196" s="27"/>
      <c r="AC26196" s="28"/>
      <c r="AD26196" s="30"/>
      <c r="AE26196" s="30"/>
    </row>
    <row r="26197" spans="27:31" x14ac:dyDescent="0.25">
      <c r="AA26197" s="27"/>
      <c r="AC26197" s="28"/>
      <c r="AD26197" s="30"/>
      <c r="AE26197" s="30"/>
    </row>
    <row r="26198" spans="27:31" x14ac:dyDescent="0.25">
      <c r="AA26198" s="27"/>
      <c r="AC26198" s="28"/>
      <c r="AD26198" s="30"/>
      <c r="AE26198" s="30"/>
    </row>
    <row r="26199" spans="27:31" x14ac:dyDescent="0.25">
      <c r="AA26199" s="27"/>
      <c r="AC26199" s="28"/>
      <c r="AD26199" s="30"/>
      <c r="AE26199" s="30"/>
    </row>
    <row r="26200" spans="27:31" x14ac:dyDescent="0.25">
      <c r="AA26200" s="27"/>
      <c r="AC26200" s="28"/>
      <c r="AD26200" s="30"/>
      <c r="AE26200" s="30"/>
    </row>
    <row r="26201" spans="27:31" x14ac:dyDescent="0.25">
      <c r="AA26201" s="27"/>
      <c r="AC26201" s="28"/>
      <c r="AD26201" s="30"/>
      <c r="AE26201" s="30"/>
    </row>
    <row r="26202" spans="27:31" x14ac:dyDescent="0.25">
      <c r="AA26202" s="27"/>
      <c r="AC26202" s="28"/>
      <c r="AD26202" s="30"/>
      <c r="AE26202" s="30"/>
    </row>
    <row r="26203" spans="27:31" x14ac:dyDescent="0.25">
      <c r="AA26203" s="27"/>
      <c r="AC26203" s="28"/>
      <c r="AD26203" s="30"/>
      <c r="AE26203" s="30"/>
    </row>
    <row r="26204" spans="27:31" x14ac:dyDescent="0.25">
      <c r="AA26204" s="27"/>
      <c r="AC26204" s="28"/>
      <c r="AD26204" s="30"/>
      <c r="AE26204" s="30"/>
    </row>
    <row r="26205" spans="27:31" x14ac:dyDescent="0.25">
      <c r="AA26205" s="27"/>
      <c r="AC26205" s="28"/>
      <c r="AD26205" s="30"/>
      <c r="AE26205" s="30"/>
    </row>
    <row r="26206" spans="27:31" x14ac:dyDescent="0.25">
      <c r="AA26206" s="27"/>
      <c r="AC26206" s="28"/>
      <c r="AD26206" s="30"/>
      <c r="AE26206" s="30"/>
    </row>
    <row r="26207" spans="27:31" x14ac:dyDescent="0.25">
      <c r="AA26207" s="27"/>
      <c r="AC26207" s="28"/>
      <c r="AD26207" s="30"/>
      <c r="AE26207" s="30"/>
    </row>
    <row r="26208" spans="27:31" x14ac:dyDescent="0.25">
      <c r="AA26208" s="27"/>
      <c r="AC26208" s="28"/>
      <c r="AD26208" s="30"/>
      <c r="AE26208" s="30"/>
    </row>
    <row r="26209" spans="27:31" x14ac:dyDescent="0.25">
      <c r="AA26209" s="27"/>
      <c r="AC26209" s="28"/>
      <c r="AD26209" s="30"/>
      <c r="AE26209" s="30"/>
    </row>
    <row r="26210" spans="27:31" x14ac:dyDescent="0.25">
      <c r="AA26210" s="27"/>
      <c r="AC26210" s="28"/>
      <c r="AD26210" s="30"/>
      <c r="AE26210" s="30"/>
    </row>
    <row r="26211" spans="27:31" x14ac:dyDescent="0.25">
      <c r="AA26211" s="27"/>
      <c r="AC26211" s="28"/>
      <c r="AD26211" s="30"/>
      <c r="AE26211" s="30"/>
    </row>
    <row r="26212" spans="27:31" x14ac:dyDescent="0.25">
      <c r="AA26212" s="27"/>
      <c r="AC26212" s="28"/>
      <c r="AD26212" s="30"/>
      <c r="AE26212" s="30"/>
    </row>
    <row r="26213" spans="27:31" x14ac:dyDescent="0.25">
      <c r="AA26213" s="27"/>
      <c r="AC26213" s="28"/>
      <c r="AD26213" s="30"/>
      <c r="AE26213" s="30"/>
    </row>
    <row r="26214" spans="27:31" x14ac:dyDescent="0.25">
      <c r="AA26214" s="27"/>
      <c r="AC26214" s="28"/>
      <c r="AD26214" s="30"/>
      <c r="AE26214" s="30"/>
    </row>
    <row r="26215" spans="27:31" x14ac:dyDescent="0.25">
      <c r="AA26215" s="27"/>
      <c r="AC26215" s="28"/>
      <c r="AD26215" s="30"/>
      <c r="AE26215" s="30"/>
    </row>
    <row r="26216" spans="27:31" x14ac:dyDescent="0.25">
      <c r="AA26216" s="27"/>
      <c r="AC26216" s="28"/>
      <c r="AD26216" s="30"/>
      <c r="AE26216" s="30"/>
    </row>
    <row r="26217" spans="27:31" x14ac:dyDescent="0.25">
      <c r="AA26217" s="27"/>
      <c r="AC26217" s="28"/>
      <c r="AD26217" s="30"/>
      <c r="AE26217" s="30"/>
    </row>
    <row r="26218" spans="27:31" x14ac:dyDescent="0.25">
      <c r="AA26218" s="27"/>
      <c r="AC26218" s="28"/>
      <c r="AD26218" s="30"/>
      <c r="AE26218" s="30"/>
    </row>
    <row r="26219" spans="27:31" x14ac:dyDescent="0.25">
      <c r="AA26219" s="27"/>
      <c r="AC26219" s="28"/>
      <c r="AD26219" s="30"/>
      <c r="AE26219" s="30"/>
    </row>
    <row r="26220" spans="27:31" x14ac:dyDescent="0.25">
      <c r="AA26220" s="27"/>
      <c r="AC26220" s="28"/>
      <c r="AD26220" s="30"/>
      <c r="AE26220" s="30"/>
    </row>
    <row r="26221" spans="27:31" x14ac:dyDescent="0.25">
      <c r="AA26221" s="27"/>
      <c r="AC26221" s="28"/>
      <c r="AD26221" s="30"/>
      <c r="AE26221" s="30"/>
    </row>
    <row r="26222" spans="27:31" x14ac:dyDescent="0.25">
      <c r="AA26222" s="27"/>
      <c r="AC26222" s="28"/>
      <c r="AD26222" s="30"/>
      <c r="AE26222" s="30"/>
    </row>
    <row r="26223" spans="27:31" x14ac:dyDescent="0.25">
      <c r="AA26223" s="27"/>
      <c r="AC26223" s="28"/>
      <c r="AD26223" s="30"/>
      <c r="AE26223" s="30"/>
    </row>
    <row r="26224" spans="27:31" x14ac:dyDescent="0.25">
      <c r="AA26224" s="27"/>
      <c r="AC26224" s="28"/>
      <c r="AD26224" s="30"/>
      <c r="AE26224" s="30"/>
    </row>
    <row r="26225" spans="27:31" x14ac:dyDescent="0.25">
      <c r="AA26225" s="27"/>
      <c r="AC26225" s="28"/>
      <c r="AD26225" s="30"/>
      <c r="AE26225" s="30"/>
    </row>
    <row r="26226" spans="27:31" x14ac:dyDescent="0.25">
      <c r="AA26226" s="27"/>
      <c r="AC26226" s="28"/>
      <c r="AD26226" s="30"/>
      <c r="AE26226" s="30"/>
    </row>
    <row r="26227" spans="27:31" x14ac:dyDescent="0.25">
      <c r="AA26227" s="27"/>
      <c r="AC26227" s="28"/>
      <c r="AD26227" s="30"/>
      <c r="AE26227" s="30"/>
    </row>
    <row r="26228" spans="27:31" x14ac:dyDescent="0.25">
      <c r="AA26228" s="27"/>
      <c r="AC26228" s="28"/>
      <c r="AD26228" s="30"/>
      <c r="AE26228" s="30"/>
    </row>
    <row r="26229" spans="27:31" x14ac:dyDescent="0.25">
      <c r="AA26229" s="27"/>
      <c r="AC26229" s="28"/>
      <c r="AD26229" s="30"/>
      <c r="AE26229" s="30"/>
    </row>
    <row r="26230" spans="27:31" x14ac:dyDescent="0.25">
      <c r="AA26230" s="27"/>
      <c r="AC26230" s="28"/>
      <c r="AD26230" s="30"/>
      <c r="AE26230" s="30"/>
    </row>
    <row r="26231" spans="27:31" x14ac:dyDescent="0.25">
      <c r="AA26231" s="27"/>
      <c r="AC26231" s="28"/>
      <c r="AD26231" s="30"/>
      <c r="AE26231" s="30"/>
    </row>
    <row r="26232" spans="27:31" x14ac:dyDescent="0.25">
      <c r="AA26232" s="27"/>
      <c r="AC26232" s="28"/>
      <c r="AD26232" s="30"/>
      <c r="AE26232" s="30"/>
    </row>
    <row r="26233" spans="27:31" x14ac:dyDescent="0.25">
      <c r="AA26233" s="27"/>
      <c r="AC26233" s="28"/>
      <c r="AD26233" s="30"/>
      <c r="AE26233" s="30"/>
    </row>
    <row r="26234" spans="27:31" x14ac:dyDescent="0.25">
      <c r="AA26234" s="27"/>
      <c r="AC26234" s="28"/>
      <c r="AD26234" s="30"/>
      <c r="AE26234" s="30"/>
    </row>
    <row r="26235" spans="27:31" x14ac:dyDescent="0.25">
      <c r="AA26235" s="27"/>
      <c r="AC26235" s="28"/>
      <c r="AD26235" s="30"/>
      <c r="AE26235" s="30"/>
    </row>
    <row r="26236" spans="27:31" x14ac:dyDescent="0.25">
      <c r="AA26236" s="27"/>
      <c r="AC26236" s="28"/>
      <c r="AD26236" s="30"/>
      <c r="AE26236" s="30"/>
    </row>
    <row r="26237" spans="27:31" x14ac:dyDescent="0.25">
      <c r="AA26237" s="27"/>
      <c r="AC26237" s="28"/>
      <c r="AD26237" s="30"/>
      <c r="AE26237" s="30"/>
    </row>
    <row r="26238" spans="27:31" x14ac:dyDescent="0.25">
      <c r="AA26238" s="27"/>
      <c r="AC26238" s="28"/>
      <c r="AD26238" s="30"/>
      <c r="AE26238" s="30"/>
    </row>
    <row r="26239" spans="27:31" x14ac:dyDescent="0.25">
      <c r="AA26239" s="27"/>
      <c r="AC26239" s="28"/>
      <c r="AD26239" s="30"/>
      <c r="AE26239" s="30"/>
    </row>
    <row r="26240" spans="27:31" x14ac:dyDescent="0.25">
      <c r="AA26240" s="27"/>
      <c r="AC26240" s="28"/>
      <c r="AD26240" s="30"/>
      <c r="AE26240" s="30"/>
    </row>
    <row r="26241" spans="27:31" x14ac:dyDescent="0.25">
      <c r="AA26241" s="27"/>
      <c r="AC26241" s="28"/>
      <c r="AD26241" s="30"/>
      <c r="AE26241" s="30"/>
    </row>
    <row r="26242" spans="27:31" x14ac:dyDescent="0.25">
      <c r="AA26242" s="27"/>
      <c r="AC26242" s="28"/>
      <c r="AD26242" s="30"/>
      <c r="AE26242" s="30"/>
    </row>
    <row r="26243" spans="27:31" x14ac:dyDescent="0.25">
      <c r="AA26243" s="27"/>
      <c r="AC26243" s="28"/>
      <c r="AD26243" s="30"/>
      <c r="AE26243" s="30"/>
    </row>
    <row r="26244" spans="27:31" x14ac:dyDescent="0.25">
      <c r="AA26244" s="27"/>
      <c r="AC26244" s="28"/>
      <c r="AD26244" s="30"/>
      <c r="AE26244" s="30"/>
    </row>
    <row r="26245" spans="27:31" x14ac:dyDescent="0.25">
      <c r="AA26245" s="27"/>
      <c r="AC26245" s="28"/>
      <c r="AD26245" s="30"/>
      <c r="AE26245" s="30"/>
    </row>
    <row r="26246" spans="27:31" x14ac:dyDescent="0.25">
      <c r="AA26246" s="27"/>
      <c r="AC26246" s="28"/>
      <c r="AD26246" s="30"/>
      <c r="AE26246" s="30"/>
    </row>
    <row r="26247" spans="27:31" x14ac:dyDescent="0.25">
      <c r="AA26247" s="27"/>
      <c r="AC26247" s="28"/>
      <c r="AD26247" s="30"/>
      <c r="AE26247" s="30"/>
    </row>
    <row r="26248" spans="27:31" x14ac:dyDescent="0.25">
      <c r="AA26248" s="27"/>
      <c r="AC26248" s="28"/>
      <c r="AD26248" s="30"/>
      <c r="AE26248" s="30"/>
    </row>
    <row r="26249" spans="27:31" x14ac:dyDescent="0.25">
      <c r="AA26249" s="27"/>
      <c r="AC26249" s="28"/>
      <c r="AD26249" s="30"/>
      <c r="AE26249" s="30"/>
    </row>
    <row r="26250" spans="27:31" x14ac:dyDescent="0.25">
      <c r="AA26250" s="27"/>
      <c r="AC26250" s="28"/>
      <c r="AD26250" s="30"/>
      <c r="AE26250" s="30"/>
    </row>
    <row r="26251" spans="27:31" x14ac:dyDescent="0.25">
      <c r="AA26251" s="27"/>
      <c r="AC26251" s="28"/>
      <c r="AD26251" s="30"/>
      <c r="AE26251" s="30"/>
    </row>
    <row r="26252" spans="27:31" x14ac:dyDescent="0.25">
      <c r="AA26252" s="27"/>
      <c r="AC26252" s="28"/>
      <c r="AD26252" s="30"/>
      <c r="AE26252" s="30"/>
    </row>
    <row r="26253" spans="27:31" x14ac:dyDescent="0.25">
      <c r="AA26253" s="27"/>
      <c r="AC26253" s="28"/>
      <c r="AD26253" s="30"/>
      <c r="AE26253" s="30"/>
    </row>
    <row r="26254" spans="27:31" x14ac:dyDescent="0.25">
      <c r="AA26254" s="27"/>
      <c r="AC26254" s="28"/>
      <c r="AD26254" s="30"/>
      <c r="AE26254" s="30"/>
    </row>
    <row r="26255" spans="27:31" x14ac:dyDescent="0.25">
      <c r="AA26255" s="27"/>
      <c r="AC26255" s="28"/>
      <c r="AD26255" s="30"/>
      <c r="AE26255" s="30"/>
    </row>
    <row r="26256" spans="27:31" x14ac:dyDescent="0.25">
      <c r="AA26256" s="27"/>
      <c r="AC26256" s="28"/>
      <c r="AD26256" s="30"/>
      <c r="AE26256" s="30"/>
    </row>
    <row r="26257" spans="27:31" x14ac:dyDescent="0.25">
      <c r="AA26257" s="27"/>
      <c r="AC26257" s="28"/>
      <c r="AD26257" s="30"/>
      <c r="AE26257" s="30"/>
    </row>
    <row r="26258" spans="27:31" x14ac:dyDescent="0.25">
      <c r="AA26258" s="27"/>
      <c r="AC26258" s="28"/>
      <c r="AD26258" s="30"/>
      <c r="AE26258" s="30"/>
    </row>
    <row r="26259" spans="27:31" x14ac:dyDescent="0.25">
      <c r="AA26259" s="27"/>
      <c r="AC26259" s="28"/>
      <c r="AD26259" s="30"/>
      <c r="AE26259" s="30"/>
    </row>
    <row r="26260" spans="27:31" x14ac:dyDescent="0.25">
      <c r="AA26260" s="27"/>
      <c r="AC26260" s="28"/>
      <c r="AD26260" s="30"/>
      <c r="AE26260" s="30"/>
    </row>
    <row r="26261" spans="27:31" x14ac:dyDescent="0.25">
      <c r="AA26261" s="27"/>
      <c r="AC26261" s="28"/>
      <c r="AD26261" s="30"/>
      <c r="AE26261" s="30"/>
    </row>
    <row r="26262" spans="27:31" x14ac:dyDescent="0.25">
      <c r="AA26262" s="27"/>
      <c r="AC26262" s="28"/>
      <c r="AD26262" s="30"/>
      <c r="AE26262" s="30"/>
    </row>
    <row r="26263" spans="27:31" x14ac:dyDescent="0.25">
      <c r="AA26263" s="27"/>
      <c r="AC26263" s="28"/>
      <c r="AD26263" s="30"/>
      <c r="AE26263" s="30"/>
    </row>
    <row r="26264" spans="27:31" x14ac:dyDescent="0.25">
      <c r="AA26264" s="27"/>
      <c r="AC26264" s="28"/>
      <c r="AD26264" s="30"/>
      <c r="AE26264" s="30"/>
    </row>
    <row r="26265" spans="27:31" x14ac:dyDescent="0.25">
      <c r="AA26265" s="27"/>
      <c r="AC26265" s="28"/>
      <c r="AD26265" s="30"/>
      <c r="AE26265" s="30"/>
    </row>
    <row r="26266" spans="27:31" x14ac:dyDescent="0.25">
      <c r="AA26266" s="27"/>
      <c r="AC26266" s="28"/>
      <c r="AD26266" s="30"/>
      <c r="AE26266" s="30"/>
    </row>
    <row r="26267" spans="27:31" x14ac:dyDescent="0.25">
      <c r="AA26267" s="27"/>
      <c r="AC26267" s="28"/>
      <c r="AD26267" s="30"/>
      <c r="AE26267" s="30"/>
    </row>
    <row r="26268" spans="27:31" x14ac:dyDescent="0.25">
      <c r="AA26268" s="27"/>
      <c r="AC26268" s="28"/>
      <c r="AD26268" s="30"/>
      <c r="AE26268" s="30"/>
    </row>
    <row r="26269" spans="27:31" x14ac:dyDescent="0.25">
      <c r="AA26269" s="27"/>
      <c r="AC26269" s="28"/>
      <c r="AD26269" s="30"/>
      <c r="AE26269" s="30"/>
    </row>
    <row r="26270" spans="27:31" x14ac:dyDescent="0.25">
      <c r="AA26270" s="27"/>
      <c r="AC26270" s="28"/>
      <c r="AD26270" s="30"/>
      <c r="AE26270" s="30"/>
    </row>
    <row r="26271" spans="27:31" x14ac:dyDescent="0.25">
      <c r="AA26271" s="27"/>
      <c r="AC26271" s="28"/>
      <c r="AD26271" s="30"/>
      <c r="AE26271" s="30"/>
    </row>
    <row r="26272" spans="27:31" x14ac:dyDescent="0.25">
      <c r="AA26272" s="27"/>
      <c r="AC26272" s="28"/>
      <c r="AD26272" s="30"/>
      <c r="AE26272" s="30"/>
    </row>
    <row r="26273" spans="27:31" x14ac:dyDescent="0.25">
      <c r="AA26273" s="27"/>
      <c r="AC26273" s="28"/>
      <c r="AD26273" s="30"/>
      <c r="AE26273" s="30"/>
    </row>
    <row r="26274" spans="27:31" x14ac:dyDescent="0.25">
      <c r="AA26274" s="27"/>
      <c r="AC26274" s="28"/>
      <c r="AD26274" s="30"/>
      <c r="AE26274" s="30"/>
    </row>
    <row r="26275" spans="27:31" x14ac:dyDescent="0.25">
      <c r="AA26275" s="27"/>
      <c r="AC26275" s="28"/>
      <c r="AD26275" s="30"/>
      <c r="AE26275" s="30"/>
    </row>
    <row r="26276" spans="27:31" x14ac:dyDescent="0.25">
      <c r="AA26276" s="27"/>
      <c r="AC26276" s="28"/>
      <c r="AD26276" s="30"/>
      <c r="AE26276" s="30"/>
    </row>
    <row r="26277" spans="27:31" x14ac:dyDescent="0.25">
      <c r="AA26277" s="27"/>
      <c r="AC26277" s="28"/>
      <c r="AD26277" s="30"/>
      <c r="AE26277" s="30"/>
    </row>
    <row r="26278" spans="27:31" x14ac:dyDescent="0.25">
      <c r="AA26278" s="27"/>
      <c r="AC26278" s="28"/>
      <c r="AD26278" s="30"/>
      <c r="AE26278" s="30"/>
    </row>
    <row r="26279" spans="27:31" x14ac:dyDescent="0.25">
      <c r="AA26279" s="27"/>
      <c r="AC26279" s="28"/>
      <c r="AD26279" s="30"/>
      <c r="AE26279" s="30"/>
    </row>
    <row r="26280" spans="27:31" x14ac:dyDescent="0.25">
      <c r="AA26280" s="27"/>
      <c r="AC26280" s="28"/>
      <c r="AD26280" s="30"/>
      <c r="AE26280" s="30"/>
    </row>
    <row r="26281" spans="27:31" x14ac:dyDescent="0.25">
      <c r="AA26281" s="27"/>
      <c r="AC26281" s="28"/>
      <c r="AD26281" s="30"/>
      <c r="AE26281" s="30"/>
    </row>
    <row r="26282" spans="27:31" x14ac:dyDescent="0.25">
      <c r="AA26282" s="27"/>
      <c r="AC26282" s="28"/>
      <c r="AD26282" s="30"/>
      <c r="AE26282" s="30"/>
    </row>
    <row r="26283" spans="27:31" x14ac:dyDescent="0.25">
      <c r="AA26283" s="27"/>
      <c r="AC26283" s="28"/>
      <c r="AD26283" s="30"/>
      <c r="AE26283" s="30"/>
    </row>
    <row r="26284" spans="27:31" x14ac:dyDescent="0.25">
      <c r="AA26284" s="27"/>
      <c r="AC26284" s="28"/>
      <c r="AD26284" s="30"/>
      <c r="AE26284" s="30"/>
    </row>
    <row r="26285" spans="27:31" x14ac:dyDescent="0.25">
      <c r="AA26285" s="27"/>
      <c r="AC26285" s="28"/>
      <c r="AD26285" s="30"/>
      <c r="AE26285" s="30"/>
    </row>
    <row r="26286" spans="27:31" x14ac:dyDescent="0.25">
      <c r="AA26286" s="27"/>
      <c r="AC26286" s="28"/>
      <c r="AD26286" s="30"/>
      <c r="AE26286" s="30"/>
    </row>
    <row r="26287" spans="27:31" x14ac:dyDescent="0.25">
      <c r="AA26287" s="27"/>
      <c r="AC26287" s="28"/>
      <c r="AD26287" s="30"/>
      <c r="AE26287" s="30"/>
    </row>
    <row r="26288" spans="27:31" x14ac:dyDescent="0.25">
      <c r="AA26288" s="27"/>
      <c r="AC26288" s="28"/>
      <c r="AD26288" s="30"/>
      <c r="AE26288" s="30"/>
    </row>
    <row r="26289" spans="27:31" x14ac:dyDescent="0.25">
      <c r="AA26289" s="27"/>
      <c r="AC26289" s="28"/>
      <c r="AD26289" s="30"/>
      <c r="AE26289" s="30"/>
    </row>
    <row r="26290" spans="27:31" x14ac:dyDescent="0.25">
      <c r="AA26290" s="27"/>
      <c r="AC26290" s="28"/>
      <c r="AD26290" s="30"/>
      <c r="AE26290" s="30"/>
    </row>
    <row r="26291" spans="27:31" x14ac:dyDescent="0.25">
      <c r="AA26291" s="27"/>
      <c r="AC26291" s="28"/>
      <c r="AD26291" s="30"/>
      <c r="AE26291" s="30"/>
    </row>
    <row r="26292" spans="27:31" x14ac:dyDescent="0.25">
      <c r="AA26292" s="27"/>
      <c r="AC26292" s="28"/>
      <c r="AD26292" s="30"/>
      <c r="AE26292" s="30"/>
    </row>
    <row r="26293" spans="27:31" x14ac:dyDescent="0.25">
      <c r="AA26293" s="27"/>
      <c r="AC26293" s="28"/>
      <c r="AD26293" s="30"/>
      <c r="AE26293" s="30"/>
    </row>
    <row r="26294" spans="27:31" x14ac:dyDescent="0.25">
      <c r="AA26294" s="27"/>
      <c r="AC26294" s="28"/>
      <c r="AD26294" s="30"/>
      <c r="AE26294" s="30"/>
    </row>
    <row r="26295" spans="27:31" x14ac:dyDescent="0.25">
      <c r="AA26295" s="27"/>
      <c r="AC26295" s="28"/>
      <c r="AD26295" s="30"/>
      <c r="AE26295" s="30"/>
    </row>
    <row r="26296" spans="27:31" x14ac:dyDescent="0.25">
      <c r="AA26296" s="27"/>
      <c r="AC26296" s="28"/>
      <c r="AD26296" s="30"/>
      <c r="AE26296" s="30"/>
    </row>
    <row r="26297" spans="27:31" x14ac:dyDescent="0.25">
      <c r="AA26297" s="27"/>
      <c r="AC26297" s="28"/>
      <c r="AD26297" s="30"/>
      <c r="AE26297" s="30"/>
    </row>
    <row r="26298" spans="27:31" x14ac:dyDescent="0.25">
      <c r="AA26298" s="27"/>
      <c r="AC26298" s="28"/>
      <c r="AD26298" s="30"/>
      <c r="AE26298" s="30"/>
    </row>
    <row r="26299" spans="27:31" x14ac:dyDescent="0.25">
      <c r="AA26299" s="27"/>
      <c r="AC26299" s="28"/>
      <c r="AD26299" s="30"/>
      <c r="AE26299" s="30"/>
    </row>
    <row r="26300" spans="27:31" x14ac:dyDescent="0.25">
      <c r="AA26300" s="27"/>
      <c r="AC26300" s="28"/>
      <c r="AD26300" s="30"/>
      <c r="AE26300" s="30"/>
    </row>
    <row r="26301" spans="27:31" x14ac:dyDescent="0.25">
      <c r="AA26301" s="27"/>
      <c r="AC26301" s="28"/>
      <c r="AD26301" s="30"/>
      <c r="AE26301" s="30"/>
    </row>
    <row r="26302" spans="27:31" x14ac:dyDescent="0.25">
      <c r="AA26302" s="27"/>
      <c r="AC26302" s="28"/>
      <c r="AD26302" s="30"/>
      <c r="AE26302" s="30"/>
    </row>
    <row r="26303" spans="27:31" x14ac:dyDescent="0.25">
      <c r="AA26303" s="27"/>
      <c r="AC26303" s="28"/>
      <c r="AD26303" s="30"/>
      <c r="AE26303" s="30"/>
    </row>
    <row r="26304" spans="27:31" x14ac:dyDescent="0.25">
      <c r="AA26304" s="27"/>
      <c r="AC26304" s="28"/>
      <c r="AD26304" s="30"/>
      <c r="AE26304" s="30"/>
    </row>
    <row r="26305" spans="27:31" x14ac:dyDescent="0.25">
      <c r="AA26305" s="27"/>
      <c r="AC26305" s="28"/>
      <c r="AD26305" s="30"/>
      <c r="AE26305" s="30"/>
    </row>
    <row r="26306" spans="27:31" x14ac:dyDescent="0.25">
      <c r="AA26306" s="27"/>
      <c r="AC26306" s="28"/>
      <c r="AD26306" s="30"/>
      <c r="AE26306" s="30"/>
    </row>
    <row r="26307" spans="27:31" x14ac:dyDescent="0.25">
      <c r="AA26307" s="27"/>
      <c r="AC26307" s="28"/>
      <c r="AD26307" s="30"/>
      <c r="AE26307" s="30"/>
    </row>
    <row r="26308" spans="27:31" x14ac:dyDescent="0.25">
      <c r="AA26308" s="27"/>
      <c r="AC26308" s="28"/>
      <c r="AD26308" s="30"/>
      <c r="AE26308" s="30"/>
    </row>
    <row r="26309" spans="27:31" x14ac:dyDescent="0.25">
      <c r="AA26309" s="27"/>
      <c r="AC26309" s="28"/>
      <c r="AD26309" s="30"/>
      <c r="AE26309" s="30"/>
    </row>
    <row r="26310" spans="27:31" x14ac:dyDescent="0.25">
      <c r="AA26310" s="27"/>
      <c r="AC26310" s="28"/>
      <c r="AD26310" s="30"/>
      <c r="AE26310" s="30"/>
    </row>
    <row r="26311" spans="27:31" x14ac:dyDescent="0.25">
      <c r="AA26311" s="27"/>
      <c r="AC26311" s="28"/>
      <c r="AD26311" s="30"/>
      <c r="AE26311" s="30"/>
    </row>
    <row r="26312" spans="27:31" x14ac:dyDescent="0.25">
      <c r="AA26312" s="27"/>
      <c r="AC26312" s="28"/>
      <c r="AD26312" s="30"/>
      <c r="AE26312" s="30"/>
    </row>
    <row r="26313" spans="27:31" x14ac:dyDescent="0.25">
      <c r="AA26313" s="27"/>
      <c r="AC26313" s="28"/>
      <c r="AD26313" s="30"/>
      <c r="AE26313" s="30"/>
    </row>
    <row r="26314" spans="27:31" x14ac:dyDescent="0.25">
      <c r="AA26314" s="27"/>
      <c r="AC26314" s="28"/>
      <c r="AD26314" s="30"/>
      <c r="AE26314" s="30"/>
    </row>
    <row r="26315" spans="27:31" x14ac:dyDescent="0.25">
      <c r="AA26315" s="27"/>
      <c r="AC26315" s="28"/>
      <c r="AD26315" s="30"/>
      <c r="AE26315" s="30"/>
    </row>
    <row r="26316" spans="27:31" x14ac:dyDescent="0.25">
      <c r="AA26316" s="27"/>
      <c r="AC26316" s="28"/>
      <c r="AD26316" s="30"/>
      <c r="AE26316" s="30"/>
    </row>
    <row r="26317" spans="27:31" x14ac:dyDescent="0.25">
      <c r="AA26317" s="27"/>
      <c r="AC26317" s="28"/>
      <c r="AD26317" s="30"/>
      <c r="AE26317" s="30"/>
    </row>
    <row r="26318" spans="27:31" x14ac:dyDescent="0.25">
      <c r="AA26318" s="27"/>
      <c r="AC26318" s="28"/>
      <c r="AD26318" s="30"/>
      <c r="AE26318" s="30"/>
    </row>
    <row r="26319" spans="27:31" x14ac:dyDescent="0.25">
      <c r="AA26319" s="27"/>
      <c r="AC26319" s="28"/>
      <c r="AD26319" s="30"/>
      <c r="AE26319" s="30"/>
    </row>
    <row r="26320" spans="27:31" x14ac:dyDescent="0.25">
      <c r="AA26320" s="27"/>
      <c r="AC26320" s="28"/>
      <c r="AD26320" s="30"/>
      <c r="AE26320" s="30"/>
    </row>
    <row r="26321" spans="27:31" x14ac:dyDescent="0.25">
      <c r="AA26321" s="27"/>
      <c r="AC26321" s="28"/>
      <c r="AD26321" s="30"/>
      <c r="AE26321" s="30"/>
    </row>
    <row r="26322" spans="27:31" x14ac:dyDescent="0.25">
      <c r="AA26322" s="27"/>
      <c r="AC26322" s="28"/>
      <c r="AD26322" s="30"/>
      <c r="AE26322" s="30"/>
    </row>
    <row r="26323" spans="27:31" x14ac:dyDescent="0.25">
      <c r="AA26323" s="27"/>
      <c r="AC26323" s="28"/>
      <c r="AD26323" s="30"/>
      <c r="AE26323" s="30"/>
    </row>
    <row r="26324" spans="27:31" x14ac:dyDescent="0.25">
      <c r="AA26324" s="27"/>
      <c r="AC26324" s="28"/>
      <c r="AD26324" s="30"/>
      <c r="AE26324" s="30"/>
    </row>
    <row r="26325" spans="27:31" x14ac:dyDescent="0.25">
      <c r="AA26325" s="27"/>
      <c r="AC26325" s="28"/>
      <c r="AD26325" s="30"/>
      <c r="AE26325" s="30"/>
    </row>
    <row r="26326" spans="27:31" x14ac:dyDescent="0.25">
      <c r="AA26326" s="27"/>
      <c r="AC26326" s="28"/>
      <c r="AD26326" s="30"/>
      <c r="AE26326" s="30"/>
    </row>
    <row r="26327" spans="27:31" x14ac:dyDescent="0.25">
      <c r="AA26327" s="27"/>
      <c r="AC26327" s="28"/>
      <c r="AD26327" s="30"/>
      <c r="AE26327" s="30"/>
    </row>
    <row r="26328" spans="27:31" x14ac:dyDescent="0.25">
      <c r="AA26328" s="27"/>
      <c r="AC26328" s="28"/>
      <c r="AD26328" s="30"/>
      <c r="AE26328" s="30"/>
    </row>
    <row r="26329" spans="27:31" x14ac:dyDescent="0.25">
      <c r="AA26329" s="27"/>
      <c r="AC26329" s="28"/>
      <c r="AD26329" s="30"/>
      <c r="AE26329" s="30"/>
    </row>
    <row r="26330" spans="27:31" x14ac:dyDescent="0.25">
      <c r="AA26330" s="27"/>
      <c r="AC26330" s="28"/>
      <c r="AD26330" s="30"/>
      <c r="AE26330" s="30"/>
    </row>
    <row r="26331" spans="27:31" x14ac:dyDescent="0.25">
      <c r="AA26331" s="27"/>
      <c r="AC26331" s="28"/>
      <c r="AD26331" s="30"/>
      <c r="AE26331" s="30"/>
    </row>
    <row r="26332" spans="27:31" x14ac:dyDescent="0.25">
      <c r="AA26332" s="27"/>
      <c r="AC26332" s="28"/>
      <c r="AD26332" s="30"/>
      <c r="AE26332" s="30"/>
    </row>
    <row r="26333" spans="27:31" x14ac:dyDescent="0.25">
      <c r="AA26333" s="27"/>
      <c r="AC26333" s="28"/>
      <c r="AD26333" s="30"/>
      <c r="AE26333" s="30"/>
    </row>
    <row r="26334" spans="27:31" x14ac:dyDescent="0.25">
      <c r="AA26334" s="27"/>
      <c r="AC26334" s="28"/>
      <c r="AD26334" s="30"/>
      <c r="AE26334" s="30"/>
    </row>
    <row r="26335" spans="27:31" x14ac:dyDescent="0.25">
      <c r="AA26335" s="27"/>
      <c r="AC26335" s="28"/>
      <c r="AD26335" s="30"/>
      <c r="AE26335" s="30"/>
    </row>
    <row r="26336" spans="27:31" x14ac:dyDescent="0.25">
      <c r="AA26336" s="27"/>
      <c r="AC26336" s="28"/>
      <c r="AD26336" s="30"/>
      <c r="AE26336" s="30"/>
    </row>
    <row r="26337" spans="27:31" x14ac:dyDescent="0.25">
      <c r="AA26337" s="27"/>
      <c r="AC26337" s="28"/>
      <c r="AD26337" s="30"/>
      <c r="AE26337" s="30"/>
    </row>
    <row r="26338" spans="27:31" x14ac:dyDescent="0.25">
      <c r="AA26338" s="27"/>
      <c r="AC26338" s="28"/>
      <c r="AD26338" s="30"/>
      <c r="AE26338" s="30"/>
    </row>
    <row r="26339" spans="27:31" x14ac:dyDescent="0.25">
      <c r="AA26339" s="27"/>
      <c r="AC26339" s="28"/>
      <c r="AD26339" s="30"/>
      <c r="AE26339" s="30"/>
    </row>
    <row r="26340" spans="27:31" x14ac:dyDescent="0.25">
      <c r="AA26340" s="27"/>
      <c r="AC26340" s="28"/>
      <c r="AD26340" s="30"/>
      <c r="AE26340" s="30"/>
    </row>
    <row r="26341" spans="27:31" x14ac:dyDescent="0.25">
      <c r="AA26341" s="27"/>
      <c r="AC26341" s="28"/>
      <c r="AD26341" s="30"/>
      <c r="AE26341" s="30"/>
    </row>
    <row r="26342" spans="27:31" x14ac:dyDescent="0.25">
      <c r="AA26342" s="27"/>
      <c r="AC26342" s="28"/>
      <c r="AD26342" s="30"/>
      <c r="AE26342" s="30"/>
    </row>
    <row r="26343" spans="27:31" x14ac:dyDescent="0.25">
      <c r="AA26343" s="27"/>
      <c r="AC26343" s="28"/>
      <c r="AD26343" s="30"/>
      <c r="AE26343" s="30"/>
    </row>
    <row r="26344" spans="27:31" x14ac:dyDescent="0.25">
      <c r="AA26344" s="27"/>
      <c r="AC26344" s="28"/>
      <c r="AD26344" s="30"/>
      <c r="AE26344" s="30"/>
    </row>
    <row r="26345" spans="27:31" x14ac:dyDescent="0.25">
      <c r="AA26345" s="27"/>
      <c r="AC26345" s="28"/>
      <c r="AD26345" s="30"/>
      <c r="AE26345" s="30"/>
    </row>
    <row r="26346" spans="27:31" x14ac:dyDescent="0.25">
      <c r="AA26346" s="27"/>
      <c r="AC26346" s="28"/>
      <c r="AD26346" s="30"/>
      <c r="AE26346" s="30"/>
    </row>
    <row r="26347" spans="27:31" x14ac:dyDescent="0.25">
      <c r="AA26347" s="27"/>
      <c r="AC26347" s="28"/>
      <c r="AD26347" s="30"/>
      <c r="AE26347" s="30"/>
    </row>
    <row r="26348" spans="27:31" x14ac:dyDescent="0.25">
      <c r="AA26348" s="27"/>
      <c r="AC26348" s="28"/>
      <c r="AD26348" s="30"/>
      <c r="AE26348" s="30"/>
    </row>
    <row r="26349" spans="27:31" x14ac:dyDescent="0.25">
      <c r="AA26349" s="27"/>
      <c r="AC26349" s="28"/>
      <c r="AD26349" s="30"/>
      <c r="AE26349" s="30"/>
    </row>
    <row r="26350" spans="27:31" x14ac:dyDescent="0.25">
      <c r="AA26350" s="27"/>
      <c r="AC26350" s="28"/>
      <c r="AD26350" s="30"/>
      <c r="AE26350" s="30"/>
    </row>
    <row r="26351" spans="27:31" x14ac:dyDescent="0.25">
      <c r="AA26351" s="27"/>
      <c r="AC26351" s="28"/>
      <c r="AD26351" s="30"/>
      <c r="AE26351" s="30"/>
    </row>
    <row r="26352" spans="27:31" x14ac:dyDescent="0.25">
      <c r="AA26352" s="27"/>
      <c r="AC26352" s="28"/>
      <c r="AD26352" s="30"/>
      <c r="AE26352" s="30"/>
    </row>
    <row r="26353" spans="27:31" x14ac:dyDescent="0.25">
      <c r="AA26353" s="27"/>
      <c r="AC26353" s="28"/>
      <c r="AD26353" s="30"/>
      <c r="AE26353" s="30"/>
    </row>
    <row r="26354" spans="27:31" x14ac:dyDescent="0.25">
      <c r="AA26354" s="27"/>
      <c r="AC26354" s="28"/>
      <c r="AD26354" s="30"/>
      <c r="AE26354" s="30"/>
    </row>
    <row r="26355" spans="27:31" x14ac:dyDescent="0.25">
      <c r="AA26355" s="27"/>
      <c r="AC26355" s="28"/>
      <c r="AD26355" s="30"/>
      <c r="AE26355" s="30"/>
    </row>
    <row r="26356" spans="27:31" x14ac:dyDescent="0.25">
      <c r="AA26356" s="27"/>
      <c r="AC26356" s="28"/>
      <c r="AD26356" s="30"/>
      <c r="AE26356" s="30"/>
    </row>
    <row r="26357" spans="27:31" x14ac:dyDescent="0.25">
      <c r="AA26357" s="27"/>
      <c r="AC26357" s="28"/>
      <c r="AD26357" s="30"/>
      <c r="AE26357" s="30"/>
    </row>
    <row r="26358" spans="27:31" x14ac:dyDescent="0.25">
      <c r="AA26358" s="27"/>
      <c r="AC26358" s="28"/>
      <c r="AD26358" s="30"/>
      <c r="AE26358" s="30"/>
    </row>
    <row r="26359" spans="27:31" x14ac:dyDescent="0.25">
      <c r="AA26359" s="27"/>
      <c r="AC26359" s="28"/>
      <c r="AD26359" s="30"/>
      <c r="AE26359" s="30"/>
    </row>
    <row r="26360" spans="27:31" x14ac:dyDescent="0.25">
      <c r="AA26360" s="27"/>
      <c r="AC26360" s="28"/>
      <c r="AD26360" s="30"/>
      <c r="AE26360" s="30"/>
    </row>
    <row r="26361" spans="27:31" x14ac:dyDescent="0.25">
      <c r="AA26361" s="27"/>
      <c r="AC26361" s="28"/>
      <c r="AD26361" s="30"/>
      <c r="AE26361" s="30"/>
    </row>
    <row r="26362" spans="27:31" x14ac:dyDescent="0.25">
      <c r="AA26362" s="27"/>
      <c r="AC26362" s="28"/>
      <c r="AD26362" s="30"/>
      <c r="AE26362" s="30"/>
    </row>
    <row r="26363" spans="27:31" x14ac:dyDescent="0.25">
      <c r="AA26363" s="27"/>
      <c r="AC26363" s="28"/>
      <c r="AD26363" s="30"/>
      <c r="AE26363" s="30"/>
    </row>
    <row r="26364" spans="27:31" x14ac:dyDescent="0.25">
      <c r="AA26364" s="27"/>
      <c r="AC26364" s="28"/>
      <c r="AD26364" s="30"/>
      <c r="AE26364" s="30"/>
    </row>
    <row r="26365" spans="27:31" x14ac:dyDescent="0.25">
      <c r="AA26365" s="27"/>
      <c r="AC26365" s="28"/>
      <c r="AD26365" s="30"/>
      <c r="AE26365" s="30"/>
    </row>
    <row r="26366" spans="27:31" x14ac:dyDescent="0.25">
      <c r="AA26366" s="27"/>
      <c r="AC26366" s="28"/>
      <c r="AD26366" s="30"/>
      <c r="AE26366" s="30"/>
    </row>
    <row r="26367" spans="27:31" x14ac:dyDescent="0.25">
      <c r="AA26367" s="27"/>
      <c r="AC26367" s="28"/>
      <c r="AD26367" s="30"/>
      <c r="AE26367" s="30"/>
    </row>
    <row r="26368" spans="27:31" x14ac:dyDescent="0.25">
      <c r="AA26368" s="27"/>
      <c r="AC26368" s="28"/>
      <c r="AD26368" s="30"/>
      <c r="AE26368" s="30"/>
    </row>
    <row r="26369" spans="27:31" x14ac:dyDescent="0.25">
      <c r="AA26369" s="27"/>
      <c r="AC26369" s="28"/>
      <c r="AD26369" s="30"/>
      <c r="AE26369" s="30"/>
    </row>
    <row r="26370" spans="27:31" x14ac:dyDescent="0.25">
      <c r="AA26370" s="27"/>
      <c r="AC26370" s="28"/>
      <c r="AD26370" s="30"/>
      <c r="AE26370" s="30"/>
    </row>
    <row r="26371" spans="27:31" x14ac:dyDescent="0.25">
      <c r="AA26371" s="27"/>
      <c r="AC26371" s="28"/>
      <c r="AD26371" s="30"/>
      <c r="AE26371" s="30"/>
    </row>
    <row r="26372" spans="27:31" x14ac:dyDescent="0.25">
      <c r="AA26372" s="27"/>
      <c r="AC26372" s="28"/>
      <c r="AD26372" s="30"/>
      <c r="AE26372" s="30"/>
    </row>
    <row r="26373" spans="27:31" x14ac:dyDescent="0.25">
      <c r="AA26373" s="27"/>
      <c r="AC26373" s="28"/>
      <c r="AD26373" s="30"/>
      <c r="AE26373" s="30"/>
    </row>
    <row r="26374" spans="27:31" x14ac:dyDescent="0.25">
      <c r="AA26374" s="27"/>
      <c r="AC26374" s="28"/>
      <c r="AD26374" s="30"/>
      <c r="AE26374" s="30"/>
    </row>
    <row r="26375" spans="27:31" x14ac:dyDescent="0.25">
      <c r="AA26375" s="27"/>
      <c r="AC26375" s="28"/>
      <c r="AD26375" s="30"/>
      <c r="AE26375" s="30"/>
    </row>
    <row r="26376" spans="27:31" x14ac:dyDescent="0.25">
      <c r="AA26376" s="27"/>
      <c r="AC26376" s="28"/>
      <c r="AD26376" s="30"/>
      <c r="AE26376" s="30"/>
    </row>
    <row r="26377" spans="27:31" x14ac:dyDescent="0.25">
      <c r="AA26377" s="27"/>
      <c r="AC26377" s="28"/>
      <c r="AD26377" s="30"/>
      <c r="AE26377" s="30"/>
    </row>
    <row r="26378" spans="27:31" x14ac:dyDescent="0.25">
      <c r="AA26378" s="27"/>
      <c r="AC26378" s="28"/>
      <c r="AD26378" s="30"/>
      <c r="AE26378" s="30"/>
    </row>
    <row r="26379" spans="27:31" x14ac:dyDescent="0.25">
      <c r="AA26379" s="27"/>
      <c r="AC26379" s="28"/>
      <c r="AD26379" s="30"/>
      <c r="AE26379" s="30"/>
    </row>
    <row r="26380" spans="27:31" x14ac:dyDescent="0.25">
      <c r="AA26380" s="27"/>
      <c r="AC26380" s="28"/>
      <c r="AD26380" s="30"/>
      <c r="AE26380" s="30"/>
    </row>
    <row r="26381" spans="27:31" x14ac:dyDescent="0.25">
      <c r="AA26381" s="27"/>
      <c r="AC26381" s="28"/>
      <c r="AD26381" s="30"/>
      <c r="AE26381" s="30"/>
    </row>
    <row r="26382" spans="27:31" x14ac:dyDescent="0.25">
      <c r="AA26382" s="27"/>
      <c r="AC26382" s="28"/>
      <c r="AD26382" s="30"/>
      <c r="AE26382" s="30"/>
    </row>
    <row r="26383" spans="27:31" x14ac:dyDescent="0.25">
      <c r="AA26383" s="27"/>
      <c r="AC26383" s="28"/>
      <c r="AD26383" s="30"/>
      <c r="AE26383" s="30"/>
    </row>
    <row r="26384" spans="27:31" x14ac:dyDescent="0.25">
      <c r="AA26384" s="27"/>
      <c r="AC26384" s="28"/>
      <c r="AD26384" s="30"/>
      <c r="AE26384" s="30"/>
    </row>
    <row r="26385" spans="27:31" x14ac:dyDescent="0.25">
      <c r="AA26385" s="27"/>
      <c r="AC26385" s="28"/>
      <c r="AD26385" s="30"/>
      <c r="AE26385" s="30"/>
    </row>
    <row r="26386" spans="27:31" x14ac:dyDescent="0.25">
      <c r="AA26386" s="27"/>
      <c r="AC26386" s="28"/>
      <c r="AD26386" s="30"/>
      <c r="AE26386" s="30"/>
    </row>
    <row r="26387" spans="27:31" x14ac:dyDescent="0.25">
      <c r="AA26387" s="27"/>
      <c r="AC26387" s="28"/>
      <c r="AD26387" s="30"/>
      <c r="AE26387" s="30"/>
    </row>
    <row r="26388" spans="27:31" x14ac:dyDescent="0.25">
      <c r="AA26388" s="27"/>
      <c r="AC26388" s="28"/>
      <c r="AD26388" s="30"/>
      <c r="AE26388" s="30"/>
    </row>
    <row r="26389" spans="27:31" x14ac:dyDescent="0.25">
      <c r="AA26389" s="27"/>
      <c r="AC26389" s="28"/>
      <c r="AD26389" s="30"/>
      <c r="AE26389" s="30"/>
    </row>
    <row r="26390" spans="27:31" x14ac:dyDescent="0.25">
      <c r="AA26390" s="27"/>
      <c r="AC26390" s="28"/>
      <c r="AD26390" s="30"/>
      <c r="AE26390" s="30"/>
    </row>
    <row r="26391" spans="27:31" x14ac:dyDescent="0.25">
      <c r="AA26391" s="27"/>
      <c r="AC26391" s="28"/>
      <c r="AD26391" s="30"/>
      <c r="AE26391" s="30"/>
    </row>
    <row r="26392" spans="27:31" x14ac:dyDescent="0.25">
      <c r="AA26392" s="27"/>
      <c r="AC26392" s="28"/>
      <c r="AD26392" s="30"/>
      <c r="AE26392" s="30"/>
    </row>
    <row r="26393" spans="27:31" x14ac:dyDescent="0.25">
      <c r="AA26393" s="27"/>
      <c r="AC26393" s="28"/>
      <c r="AD26393" s="30"/>
      <c r="AE26393" s="30"/>
    </row>
    <row r="26394" spans="27:31" x14ac:dyDescent="0.25">
      <c r="AA26394" s="27"/>
      <c r="AC26394" s="28"/>
      <c r="AD26394" s="30"/>
      <c r="AE26394" s="30"/>
    </row>
    <row r="26395" spans="27:31" x14ac:dyDescent="0.25">
      <c r="AA26395" s="27"/>
      <c r="AC26395" s="28"/>
      <c r="AD26395" s="30"/>
      <c r="AE26395" s="30"/>
    </row>
    <row r="26396" spans="27:31" x14ac:dyDescent="0.25">
      <c r="AA26396" s="27"/>
      <c r="AC26396" s="28"/>
      <c r="AD26396" s="30"/>
      <c r="AE26396" s="30"/>
    </row>
    <row r="26397" spans="27:31" x14ac:dyDescent="0.25">
      <c r="AA26397" s="27"/>
      <c r="AC26397" s="28"/>
      <c r="AD26397" s="30"/>
      <c r="AE26397" s="30"/>
    </row>
    <row r="26398" spans="27:31" x14ac:dyDescent="0.25">
      <c r="AA26398" s="27"/>
      <c r="AC26398" s="28"/>
      <c r="AD26398" s="30"/>
      <c r="AE26398" s="30"/>
    </row>
    <row r="26399" spans="27:31" x14ac:dyDescent="0.25">
      <c r="AA26399" s="27"/>
      <c r="AC26399" s="28"/>
      <c r="AD26399" s="30"/>
      <c r="AE26399" s="30"/>
    </row>
    <row r="26400" spans="27:31" x14ac:dyDescent="0.25">
      <c r="AA26400" s="27"/>
      <c r="AC26400" s="28"/>
      <c r="AD26400" s="30"/>
      <c r="AE26400" s="30"/>
    </row>
    <row r="26401" spans="27:31" x14ac:dyDescent="0.25">
      <c r="AA26401" s="27"/>
      <c r="AC26401" s="28"/>
      <c r="AD26401" s="30"/>
      <c r="AE26401" s="30"/>
    </row>
    <row r="26402" spans="27:31" x14ac:dyDescent="0.25">
      <c r="AA26402" s="27"/>
      <c r="AC26402" s="28"/>
      <c r="AD26402" s="30"/>
      <c r="AE26402" s="30"/>
    </row>
    <row r="26403" spans="27:31" x14ac:dyDescent="0.25">
      <c r="AA26403" s="27"/>
      <c r="AC26403" s="28"/>
      <c r="AD26403" s="30"/>
      <c r="AE26403" s="30"/>
    </row>
    <row r="26404" spans="27:31" x14ac:dyDescent="0.25">
      <c r="AA26404" s="27"/>
      <c r="AC26404" s="28"/>
      <c r="AD26404" s="30"/>
      <c r="AE26404" s="30"/>
    </row>
    <row r="26405" spans="27:31" x14ac:dyDescent="0.25">
      <c r="AA26405" s="27"/>
      <c r="AC26405" s="28"/>
      <c r="AD26405" s="30"/>
      <c r="AE26405" s="30"/>
    </row>
    <row r="26406" spans="27:31" x14ac:dyDescent="0.25">
      <c r="AA26406" s="27"/>
      <c r="AC26406" s="28"/>
      <c r="AD26406" s="30"/>
      <c r="AE26406" s="30"/>
    </row>
    <row r="26407" spans="27:31" x14ac:dyDescent="0.25">
      <c r="AA26407" s="27"/>
      <c r="AC26407" s="28"/>
      <c r="AD26407" s="30"/>
      <c r="AE26407" s="30"/>
    </row>
    <row r="26408" spans="27:31" x14ac:dyDescent="0.25">
      <c r="AA26408" s="27"/>
      <c r="AC26408" s="28"/>
      <c r="AD26408" s="30"/>
      <c r="AE26408" s="30"/>
    </row>
    <row r="26409" spans="27:31" x14ac:dyDescent="0.25">
      <c r="AA26409" s="27"/>
      <c r="AC26409" s="28"/>
      <c r="AD26409" s="30"/>
      <c r="AE26409" s="30"/>
    </row>
    <row r="26410" spans="27:31" x14ac:dyDescent="0.25">
      <c r="AA26410" s="27"/>
      <c r="AC26410" s="28"/>
      <c r="AD26410" s="30"/>
      <c r="AE26410" s="30"/>
    </row>
    <row r="26411" spans="27:31" x14ac:dyDescent="0.25">
      <c r="AA26411" s="27"/>
      <c r="AC26411" s="28"/>
      <c r="AD26411" s="30"/>
      <c r="AE26411" s="30"/>
    </row>
    <row r="26412" spans="27:31" x14ac:dyDescent="0.25">
      <c r="AA26412" s="27"/>
      <c r="AC26412" s="28"/>
      <c r="AD26412" s="30"/>
      <c r="AE26412" s="30"/>
    </row>
    <row r="26413" spans="27:31" x14ac:dyDescent="0.25">
      <c r="AA26413" s="27"/>
      <c r="AC26413" s="28"/>
      <c r="AD26413" s="30"/>
      <c r="AE26413" s="30"/>
    </row>
    <row r="26414" spans="27:31" x14ac:dyDescent="0.25">
      <c r="AA26414" s="27"/>
      <c r="AC26414" s="28"/>
      <c r="AD26414" s="30"/>
      <c r="AE26414" s="30"/>
    </row>
    <row r="26415" spans="27:31" x14ac:dyDescent="0.25">
      <c r="AA26415" s="27"/>
      <c r="AC26415" s="28"/>
      <c r="AD26415" s="30"/>
      <c r="AE26415" s="30"/>
    </row>
    <row r="26416" spans="27:31" x14ac:dyDescent="0.25">
      <c r="AA26416" s="27"/>
      <c r="AC26416" s="28"/>
      <c r="AD26416" s="30"/>
      <c r="AE26416" s="30"/>
    </row>
    <row r="26417" spans="27:31" x14ac:dyDescent="0.25">
      <c r="AA26417" s="27"/>
      <c r="AC26417" s="28"/>
      <c r="AD26417" s="30"/>
      <c r="AE26417" s="30"/>
    </row>
    <row r="26418" spans="27:31" x14ac:dyDescent="0.25">
      <c r="AA26418" s="27"/>
      <c r="AC26418" s="28"/>
      <c r="AD26418" s="30"/>
      <c r="AE26418" s="30"/>
    </row>
    <row r="26419" spans="27:31" x14ac:dyDescent="0.25">
      <c r="AA26419" s="27"/>
      <c r="AC26419" s="28"/>
      <c r="AD26419" s="30"/>
      <c r="AE26419" s="30"/>
    </row>
    <row r="26420" spans="27:31" x14ac:dyDescent="0.25">
      <c r="AA26420" s="27"/>
      <c r="AC26420" s="28"/>
      <c r="AD26420" s="30"/>
      <c r="AE26420" s="30"/>
    </row>
    <row r="26421" spans="27:31" x14ac:dyDescent="0.25">
      <c r="AA26421" s="27"/>
      <c r="AC26421" s="28"/>
      <c r="AD26421" s="30"/>
      <c r="AE26421" s="30"/>
    </row>
    <row r="26422" spans="27:31" x14ac:dyDescent="0.25">
      <c r="AA26422" s="27"/>
      <c r="AC26422" s="28"/>
      <c r="AD26422" s="30"/>
      <c r="AE26422" s="30"/>
    </row>
    <row r="26423" spans="27:31" x14ac:dyDescent="0.25">
      <c r="AA26423" s="27"/>
      <c r="AC26423" s="28"/>
      <c r="AD26423" s="30"/>
      <c r="AE26423" s="30"/>
    </row>
    <row r="26424" spans="27:31" x14ac:dyDescent="0.25">
      <c r="AA26424" s="27"/>
      <c r="AC26424" s="28"/>
      <c r="AD26424" s="30"/>
      <c r="AE26424" s="30"/>
    </row>
    <row r="26425" spans="27:31" x14ac:dyDescent="0.25">
      <c r="AA26425" s="27"/>
      <c r="AC26425" s="28"/>
      <c r="AD26425" s="30"/>
      <c r="AE26425" s="30"/>
    </row>
    <row r="26426" spans="27:31" x14ac:dyDescent="0.25">
      <c r="AA26426" s="27"/>
      <c r="AC26426" s="28"/>
      <c r="AD26426" s="30"/>
      <c r="AE26426" s="30"/>
    </row>
    <row r="26427" spans="27:31" x14ac:dyDescent="0.25">
      <c r="AA26427" s="27"/>
      <c r="AC26427" s="28"/>
      <c r="AD26427" s="30"/>
      <c r="AE26427" s="30"/>
    </row>
    <row r="26428" spans="27:31" x14ac:dyDescent="0.25">
      <c r="AA26428" s="27"/>
      <c r="AC26428" s="28"/>
      <c r="AD26428" s="30"/>
      <c r="AE26428" s="30"/>
    </row>
    <row r="26429" spans="27:31" x14ac:dyDescent="0.25">
      <c r="AA26429" s="27"/>
      <c r="AC26429" s="28"/>
      <c r="AD26429" s="30"/>
      <c r="AE26429" s="30"/>
    </row>
    <row r="26430" spans="27:31" x14ac:dyDescent="0.25">
      <c r="AA26430" s="27"/>
      <c r="AC26430" s="28"/>
      <c r="AD26430" s="30"/>
      <c r="AE26430" s="30"/>
    </row>
    <row r="26431" spans="27:31" x14ac:dyDescent="0.25">
      <c r="AA26431" s="27"/>
      <c r="AC26431" s="28"/>
      <c r="AD26431" s="30"/>
      <c r="AE26431" s="30"/>
    </row>
    <row r="26432" spans="27:31" x14ac:dyDescent="0.25">
      <c r="AA26432" s="27"/>
      <c r="AC26432" s="28"/>
      <c r="AD26432" s="30"/>
      <c r="AE26432" s="30"/>
    </row>
    <row r="26433" spans="27:31" x14ac:dyDescent="0.25">
      <c r="AA26433" s="27"/>
      <c r="AC26433" s="28"/>
      <c r="AD26433" s="30"/>
      <c r="AE26433" s="30"/>
    </row>
    <row r="26434" spans="27:31" x14ac:dyDescent="0.25">
      <c r="AA26434" s="27"/>
      <c r="AC26434" s="28"/>
      <c r="AD26434" s="30"/>
      <c r="AE26434" s="30"/>
    </row>
    <row r="26435" spans="27:31" x14ac:dyDescent="0.25">
      <c r="AA26435" s="27"/>
      <c r="AC26435" s="28"/>
      <c r="AD26435" s="30"/>
      <c r="AE26435" s="30"/>
    </row>
    <row r="26436" spans="27:31" x14ac:dyDescent="0.25">
      <c r="AA26436" s="27"/>
      <c r="AC26436" s="28"/>
      <c r="AD26436" s="30"/>
      <c r="AE26436" s="30"/>
    </row>
    <row r="26437" spans="27:31" x14ac:dyDescent="0.25">
      <c r="AA26437" s="27"/>
      <c r="AC26437" s="28"/>
      <c r="AD26437" s="30"/>
      <c r="AE26437" s="30"/>
    </row>
    <row r="26438" spans="27:31" x14ac:dyDescent="0.25">
      <c r="AA26438" s="27"/>
      <c r="AC26438" s="28"/>
      <c r="AD26438" s="30"/>
      <c r="AE26438" s="30"/>
    </row>
    <row r="26439" spans="27:31" x14ac:dyDescent="0.25">
      <c r="AA26439" s="27"/>
      <c r="AC26439" s="28"/>
      <c r="AD26439" s="30"/>
      <c r="AE26439" s="30"/>
    </row>
    <row r="26440" spans="27:31" x14ac:dyDescent="0.25">
      <c r="AA26440" s="27"/>
      <c r="AC26440" s="28"/>
      <c r="AD26440" s="30"/>
      <c r="AE26440" s="30"/>
    </row>
    <row r="26441" spans="27:31" x14ac:dyDescent="0.25">
      <c r="AA26441" s="27"/>
      <c r="AC26441" s="28"/>
      <c r="AD26441" s="30"/>
      <c r="AE26441" s="30"/>
    </row>
    <row r="26442" spans="27:31" x14ac:dyDescent="0.25">
      <c r="AA26442" s="27"/>
      <c r="AC26442" s="28"/>
      <c r="AD26442" s="30"/>
      <c r="AE26442" s="30"/>
    </row>
    <row r="26443" spans="27:31" x14ac:dyDescent="0.25">
      <c r="AA26443" s="27"/>
      <c r="AC26443" s="28"/>
      <c r="AD26443" s="30"/>
      <c r="AE26443" s="30"/>
    </row>
    <row r="26444" spans="27:31" x14ac:dyDescent="0.25">
      <c r="AA26444" s="27"/>
      <c r="AC26444" s="28"/>
      <c r="AD26444" s="30"/>
      <c r="AE26444" s="30"/>
    </row>
    <row r="26445" spans="27:31" x14ac:dyDescent="0.25">
      <c r="AA26445" s="27"/>
      <c r="AC26445" s="28"/>
      <c r="AD26445" s="30"/>
      <c r="AE26445" s="30"/>
    </row>
    <row r="26446" spans="27:31" x14ac:dyDescent="0.25">
      <c r="AA26446" s="27"/>
      <c r="AC26446" s="28"/>
      <c r="AD26446" s="30"/>
      <c r="AE26446" s="30"/>
    </row>
    <row r="26447" spans="27:31" x14ac:dyDescent="0.25">
      <c r="AA26447" s="27"/>
      <c r="AC26447" s="28"/>
      <c r="AD26447" s="30"/>
      <c r="AE26447" s="30"/>
    </row>
    <row r="26448" spans="27:31" x14ac:dyDescent="0.25">
      <c r="AA26448" s="27"/>
      <c r="AC26448" s="28"/>
      <c r="AD26448" s="30"/>
      <c r="AE26448" s="30"/>
    </row>
    <row r="26449" spans="27:31" x14ac:dyDescent="0.25">
      <c r="AA26449" s="27"/>
      <c r="AC26449" s="28"/>
      <c r="AD26449" s="30"/>
      <c r="AE26449" s="30"/>
    </row>
    <row r="26450" spans="27:31" x14ac:dyDescent="0.25">
      <c r="AA26450" s="27"/>
      <c r="AC26450" s="28"/>
      <c r="AD26450" s="30"/>
      <c r="AE26450" s="30"/>
    </row>
    <row r="26451" spans="27:31" x14ac:dyDescent="0.25">
      <c r="AA26451" s="27"/>
      <c r="AC26451" s="28"/>
      <c r="AD26451" s="30"/>
      <c r="AE26451" s="30"/>
    </row>
    <row r="26452" spans="27:31" x14ac:dyDescent="0.25">
      <c r="AA26452" s="27"/>
      <c r="AC26452" s="28"/>
      <c r="AD26452" s="30"/>
      <c r="AE26452" s="30"/>
    </row>
    <row r="26453" spans="27:31" x14ac:dyDescent="0.25">
      <c r="AA26453" s="27"/>
      <c r="AC26453" s="28"/>
      <c r="AD26453" s="30"/>
      <c r="AE26453" s="30"/>
    </row>
    <row r="26454" spans="27:31" x14ac:dyDescent="0.25">
      <c r="AA26454" s="27"/>
      <c r="AC26454" s="28"/>
      <c r="AD26454" s="30"/>
      <c r="AE26454" s="30"/>
    </row>
    <row r="26455" spans="27:31" x14ac:dyDescent="0.25">
      <c r="AA26455" s="27"/>
      <c r="AC26455" s="28"/>
      <c r="AD26455" s="30"/>
      <c r="AE26455" s="30"/>
    </row>
    <row r="26456" spans="27:31" x14ac:dyDescent="0.25">
      <c r="AA26456" s="27"/>
      <c r="AC26456" s="28"/>
      <c r="AD26456" s="30"/>
      <c r="AE26456" s="30"/>
    </row>
    <row r="26457" spans="27:31" x14ac:dyDescent="0.25">
      <c r="AA26457" s="27"/>
      <c r="AC26457" s="28"/>
      <c r="AD26457" s="30"/>
      <c r="AE26457" s="30"/>
    </row>
    <row r="26458" spans="27:31" x14ac:dyDescent="0.25">
      <c r="AA26458" s="27"/>
      <c r="AC26458" s="28"/>
      <c r="AD26458" s="30"/>
      <c r="AE26458" s="30"/>
    </row>
    <row r="26459" spans="27:31" x14ac:dyDescent="0.25">
      <c r="AA26459" s="27"/>
      <c r="AC26459" s="28"/>
      <c r="AD26459" s="30"/>
      <c r="AE26459" s="30"/>
    </row>
    <row r="26460" spans="27:31" x14ac:dyDescent="0.25">
      <c r="AA26460" s="27"/>
      <c r="AC26460" s="28"/>
      <c r="AD26460" s="30"/>
      <c r="AE26460" s="30"/>
    </row>
    <row r="26461" spans="27:31" x14ac:dyDescent="0.25">
      <c r="AA26461" s="27"/>
      <c r="AC26461" s="28"/>
      <c r="AD26461" s="30"/>
      <c r="AE26461" s="30"/>
    </row>
    <row r="26462" spans="27:31" x14ac:dyDescent="0.25">
      <c r="AA26462" s="27"/>
      <c r="AC26462" s="28"/>
      <c r="AD26462" s="30"/>
      <c r="AE26462" s="30"/>
    </row>
    <row r="26463" spans="27:31" x14ac:dyDescent="0.25">
      <c r="AA26463" s="27"/>
      <c r="AC26463" s="28"/>
      <c r="AD26463" s="30"/>
      <c r="AE26463" s="30"/>
    </row>
    <row r="26464" spans="27:31" x14ac:dyDescent="0.25">
      <c r="AA26464" s="27"/>
      <c r="AC26464" s="28"/>
      <c r="AD26464" s="30"/>
      <c r="AE26464" s="30"/>
    </row>
    <row r="26465" spans="27:31" x14ac:dyDescent="0.25">
      <c r="AA26465" s="27"/>
      <c r="AC26465" s="28"/>
      <c r="AD26465" s="30"/>
      <c r="AE26465" s="30"/>
    </row>
    <row r="26466" spans="27:31" x14ac:dyDescent="0.25">
      <c r="AA26466" s="27"/>
      <c r="AC26466" s="28"/>
      <c r="AD26466" s="30"/>
      <c r="AE26466" s="30"/>
    </row>
    <row r="26467" spans="27:31" x14ac:dyDescent="0.25">
      <c r="AA26467" s="27"/>
      <c r="AC26467" s="28"/>
      <c r="AD26467" s="30"/>
      <c r="AE26467" s="30"/>
    </row>
    <row r="26468" spans="27:31" x14ac:dyDescent="0.25">
      <c r="AA26468" s="27"/>
      <c r="AC26468" s="28"/>
      <c r="AD26468" s="30"/>
      <c r="AE26468" s="30"/>
    </row>
    <row r="26469" spans="27:31" x14ac:dyDescent="0.25">
      <c r="AA26469" s="27"/>
      <c r="AC26469" s="28"/>
      <c r="AD26469" s="30"/>
      <c r="AE26469" s="30"/>
    </row>
    <row r="26470" spans="27:31" x14ac:dyDescent="0.25">
      <c r="AA26470" s="27"/>
      <c r="AC26470" s="28"/>
      <c r="AD26470" s="30"/>
      <c r="AE26470" s="30"/>
    </row>
    <row r="26471" spans="27:31" x14ac:dyDescent="0.25">
      <c r="AA26471" s="27"/>
      <c r="AC26471" s="28"/>
      <c r="AD26471" s="30"/>
      <c r="AE26471" s="30"/>
    </row>
    <row r="26472" spans="27:31" x14ac:dyDescent="0.25">
      <c r="AA26472" s="27"/>
      <c r="AC26472" s="28"/>
      <c r="AD26472" s="30"/>
      <c r="AE26472" s="30"/>
    </row>
    <row r="26473" spans="27:31" x14ac:dyDescent="0.25">
      <c r="AA26473" s="27"/>
      <c r="AC26473" s="28"/>
      <c r="AD26473" s="30"/>
      <c r="AE26473" s="30"/>
    </row>
    <row r="26474" spans="27:31" x14ac:dyDescent="0.25">
      <c r="AA26474" s="27"/>
      <c r="AC26474" s="28"/>
      <c r="AD26474" s="30"/>
      <c r="AE26474" s="30"/>
    </row>
    <row r="26475" spans="27:31" x14ac:dyDescent="0.25">
      <c r="AA26475" s="27"/>
      <c r="AC26475" s="28"/>
      <c r="AD26475" s="30"/>
      <c r="AE26475" s="30"/>
    </row>
    <row r="26476" spans="27:31" x14ac:dyDescent="0.25">
      <c r="AA26476" s="27"/>
      <c r="AC26476" s="28"/>
      <c r="AD26476" s="30"/>
      <c r="AE26476" s="30"/>
    </row>
    <row r="26477" spans="27:31" x14ac:dyDescent="0.25">
      <c r="AA26477" s="27"/>
      <c r="AC26477" s="28"/>
      <c r="AD26477" s="30"/>
      <c r="AE26477" s="30"/>
    </row>
    <row r="26478" spans="27:31" x14ac:dyDescent="0.25">
      <c r="AA26478" s="27"/>
      <c r="AC26478" s="28"/>
      <c r="AD26478" s="30"/>
      <c r="AE26478" s="30"/>
    </row>
    <row r="26479" spans="27:31" x14ac:dyDescent="0.25">
      <c r="AA26479" s="27"/>
      <c r="AC26479" s="28"/>
      <c r="AD26479" s="30"/>
      <c r="AE26479" s="30"/>
    </row>
    <row r="26480" spans="27:31" x14ac:dyDescent="0.25">
      <c r="AA26480" s="27"/>
      <c r="AC26480" s="28"/>
      <c r="AD26480" s="30"/>
      <c r="AE26480" s="30"/>
    </row>
    <row r="26481" spans="27:31" x14ac:dyDescent="0.25">
      <c r="AA26481" s="27"/>
      <c r="AC26481" s="28"/>
      <c r="AD26481" s="30"/>
      <c r="AE26481" s="30"/>
    </row>
    <row r="26482" spans="27:31" x14ac:dyDescent="0.25">
      <c r="AA26482" s="27"/>
      <c r="AC26482" s="28"/>
      <c r="AD26482" s="30"/>
      <c r="AE26482" s="30"/>
    </row>
    <row r="26483" spans="27:31" x14ac:dyDescent="0.25">
      <c r="AA26483" s="27"/>
      <c r="AC26483" s="28"/>
      <c r="AD26483" s="30"/>
      <c r="AE26483" s="30"/>
    </row>
    <row r="26484" spans="27:31" x14ac:dyDescent="0.25">
      <c r="AA26484" s="27"/>
      <c r="AC26484" s="28"/>
      <c r="AD26484" s="30"/>
      <c r="AE26484" s="30"/>
    </row>
    <row r="26485" spans="27:31" x14ac:dyDescent="0.25">
      <c r="AA26485" s="27"/>
      <c r="AC26485" s="28"/>
      <c r="AD26485" s="30"/>
      <c r="AE26485" s="30"/>
    </row>
    <row r="26486" spans="27:31" x14ac:dyDescent="0.25">
      <c r="AA26486" s="27"/>
      <c r="AC26486" s="28"/>
      <c r="AD26486" s="30"/>
      <c r="AE26486" s="30"/>
    </row>
    <row r="26487" spans="27:31" x14ac:dyDescent="0.25">
      <c r="AA26487" s="27"/>
      <c r="AC26487" s="28"/>
      <c r="AD26487" s="30"/>
      <c r="AE26487" s="30"/>
    </row>
    <row r="26488" spans="27:31" x14ac:dyDescent="0.25">
      <c r="AA26488" s="27"/>
      <c r="AC26488" s="28"/>
      <c r="AD26488" s="30"/>
      <c r="AE26488" s="30"/>
    </row>
    <row r="26489" spans="27:31" x14ac:dyDescent="0.25">
      <c r="AA26489" s="27"/>
      <c r="AC26489" s="28"/>
      <c r="AD26489" s="30"/>
      <c r="AE26489" s="30"/>
    </row>
    <row r="26490" spans="27:31" x14ac:dyDescent="0.25">
      <c r="AA26490" s="27"/>
      <c r="AC26490" s="28"/>
      <c r="AD26490" s="30"/>
      <c r="AE26490" s="30"/>
    </row>
    <row r="26491" spans="27:31" x14ac:dyDescent="0.25">
      <c r="AA26491" s="27"/>
      <c r="AC26491" s="28"/>
      <c r="AD26491" s="30"/>
      <c r="AE26491" s="30"/>
    </row>
    <row r="26492" spans="27:31" x14ac:dyDescent="0.25">
      <c r="AA26492" s="27"/>
      <c r="AC26492" s="28"/>
      <c r="AD26492" s="30"/>
      <c r="AE26492" s="30"/>
    </row>
    <row r="26493" spans="27:31" x14ac:dyDescent="0.25">
      <c r="AA26493" s="27"/>
      <c r="AC26493" s="28"/>
      <c r="AD26493" s="30"/>
      <c r="AE26493" s="30"/>
    </row>
    <row r="26494" spans="27:31" x14ac:dyDescent="0.25">
      <c r="AA26494" s="27"/>
      <c r="AC26494" s="28"/>
      <c r="AD26494" s="30"/>
      <c r="AE26494" s="30"/>
    </row>
    <row r="26495" spans="27:31" x14ac:dyDescent="0.25">
      <c r="AA26495" s="27"/>
      <c r="AC26495" s="28"/>
      <c r="AD26495" s="30"/>
      <c r="AE26495" s="30"/>
    </row>
    <row r="26496" spans="27:31" x14ac:dyDescent="0.25">
      <c r="AA26496" s="27"/>
      <c r="AC26496" s="28"/>
      <c r="AD26496" s="30"/>
      <c r="AE26496" s="30"/>
    </row>
    <row r="26497" spans="27:31" x14ac:dyDescent="0.25">
      <c r="AA26497" s="27"/>
      <c r="AC26497" s="28"/>
      <c r="AD26497" s="30"/>
      <c r="AE26497" s="30"/>
    </row>
    <row r="26498" spans="27:31" x14ac:dyDescent="0.25">
      <c r="AA26498" s="27"/>
      <c r="AC26498" s="28"/>
      <c r="AD26498" s="30"/>
      <c r="AE26498" s="30"/>
    </row>
    <row r="26499" spans="27:31" x14ac:dyDescent="0.25">
      <c r="AA26499" s="27"/>
      <c r="AC26499" s="28"/>
      <c r="AD26499" s="30"/>
      <c r="AE26499" s="30"/>
    </row>
    <row r="26500" spans="27:31" x14ac:dyDescent="0.25">
      <c r="AA26500" s="27"/>
      <c r="AC26500" s="28"/>
      <c r="AD26500" s="30"/>
      <c r="AE26500" s="30"/>
    </row>
    <row r="26501" spans="27:31" x14ac:dyDescent="0.25">
      <c r="AA26501" s="27"/>
      <c r="AC26501" s="28"/>
      <c r="AD26501" s="30"/>
      <c r="AE26501" s="30"/>
    </row>
    <row r="26502" spans="27:31" x14ac:dyDescent="0.25">
      <c r="AA26502" s="27"/>
      <c r="AC26502" s="28"/>
      <c r="AD26502" s="30"/>
      <c r="AE26502" s="30"/>
    </row>
    <row r="26503" spans="27:31" x14ac:dyDescent="0.25">
      <c r="AA26503" s="27"/>
      <c r="AC26503" s="28"/>
      <c r="AD26503" s="30"/>
      <c r="AE26503" s="30"/>
    </row>
    <row r="26504" spans="27:31" x14ac:dyDescent="0.25">
      <c r="AA26504" s="27"/>
      <c r="AC26504" s="28"/>
      <c r="AD26504" s="30"/>
      <c r="AE26504" s="30"/>
    </row>
    <row r="26505" spans="27:31" x14ac:dyDescent="0.25">
      <c r="AA26505" s="27"/>
      <c r="AC26505" s="28"/>
      <c r="AD26505" s="30"/>
      <c r="AE26505" s="30"/>
    </row>
    <row r="26506" spans="27:31" x14ac:dyDescent="0.25">
      <c r="AA26506" s="27"/>
      <c r="AC26506" s="28"/>
      <c r="AD26506" s="30"/>
      <c r="AE26506" s="30"/>
    </row>
    <row r="26507" spans="27:31" x14ac:dyDescent="0.25">
      <c r="AA26507" s="27"/>
      <c r="AC26507" s="28"/>
      <c r="AD26507" s="30"/>
      <c r="AE26507" s="30"/>
    </row>
    <row r="26508" spans="27:31" x14ac:dyDescent="0.25">
      <c r="AA26508" s="27"/>
      <c r="AC26508" s="28"/>
      <c r="AD26508" s="30"/>
      <c r="AE26508" s="30"/>
    </row>
    <row r="26509" spans="27:31" x14ac:dyDescent="0.25">
      <c r="AA26509" s="27"/>
      <c r="AC26509" s="28"/>
      <c r="AD26509" s="30"/>
      <c r="AE26509" s="30"/>
    </row>
    <row r="26510" spans="27:31" x14ac:dyDescent="0.25">
      <c r="AA26510" s="27"/>
      <c r="AC26510" s="28"/>
      <c r="AD26510" s="30"/>
      <c r="AE26510" s="30"/>
    </row>
    <row r="26511" spans="27:31" x14ac:dyDescent="0.25">
      <c r="AA26511" s="27"/>
      <c r="AC26511" s="28"/>
      <c r="AD26511" s="30"/>
      <c r="AE26511" s="30"/>
    </row>
    <row r="26512" spans="27:31" x14ac:dyDescent="0.25">
      <c r="AA26512" s="27"/>
      <c r="AC26512" s="28"/>
      <c r="AD26512" s="30"/>
      <c r="AE26512" s="30"/>
    </row>
    <row r="26513" spans="27:31" x14ac:dyDescent="0.25">
      <c r="AA26513" s="27"/>
      <c r="AC26513" s="28"/>
      <c r="AD26513" s="30"/>
      <c r="AE26513" s="30"/>
    </row>
    <row r="26514" spans="27:31" x14ac:dyDescent="0.25">
      <c r="AA26514" s="27"/>
      <c r="AC26514" s="28"/>
      <c r="AD26514" s="30"/>
      <c r="AE26514" s="30"/>
    </row>
    <row r="26515" spans="27:31" x14ac:dyDescent="0.25">
      <c r="AA26515" s="27"/>
      <c r="AC26515" s="28"/>
      <c r="AD26515" s="30"/>
      <c r="AE26515" s="30"/>
    </row>
    <row r="26516" spans="27:31" x14ac:dyDescent="0.25">
      <c r="AA26516" s="27"/>
      <c r="AC26516" s="28"/>
      <c r="AD26516" s="30"/>
      <c r="AE26516" s="30"/>
    </row>
    <row r="26517" spans="27:31" x14ac:dyDescent="0.25">
      <c r="AA26517" s="27"/>
      <c r="AC26517" s="28"/>
      <c r="AD26517" s="30"/>
      <c r="AE26517" s="30"/>
    </row>
    <row r="26518" spans="27:31" x14ac:dyDescent="0.25">
      <c r="AA26518" s="27"/>
      <c r="AC26518" s="28"/>
      <c r="AD26518" s="30"/>
      <c r="AE26518" s="30"/>
    </row>
    <row r="26519" spans="27:31" x14ac:dyDescent="0.25">
      <c r="AA26519" s="27"/>
      <c r="AC26519" s="28"/>
      <c r="AD26519" s="30"/>
      <c r="AE26519" s="30"/>
    </row>
    <row r="26520" spans="27:31" x14ac:dyDescent="0.25">
      <c r="AA26520" s="27"/>
      <c r="AC26520" s="28"/>
      <c r="AD26520" s="30"/>
      <c r="AE26520" s="30"/>
    </row>
    <row r="26521" spans="27:31" x14ac:dyDescent="0.25">
      <c r="AA26521" s="27"/>
      <c r="AC26521" s="28"/>
      <c r="AD26521" s="30"/>
      <c r="AE26521" s="30"/>
    </row>
    <row r="26522" spans="27:31" x14ac:dyDescent="0.25">
      <c r="AA26522" s="27"/>
      <c r="AC26522" s="28"/>
      <c r="AD26522" s="30"/>
      <c r="AE26522" s="30"/>
    </row>
    <row r="26523" spans="27:31" x14ac:dyDescent="0.25">
      <c r="AA26523" s="27"/>
      <c r="AC26523" s="28"/>
      <c r="AD26523" s="30"/>
      <c r="AE26523" s="30"/>
    </row>
    <row r="26524" spans="27:31" x14ac:dyDescent="0.25">
      <c r="AA26524" s="27"/>
      <c r="AC26524" s="28"/>
      <c r="AD26524" s="30"/>
      <c r="AE26524" s="30"/>
    </row>
    <row r="26525" spans="27:31" x14ac:dyDescent="0.25">
      <c r="AA26525" s="27"/>
      <c r="AC26525" s="28"/>
      <c r="AD26525" s="30"/>
      <c r="AE26525" s="30"/>
    </row>
    <row r="26526" spans="27:31" x14ac:dyDescent="0.25">
      <c r="AA26526" s="27"/>
      <c r="AC26526" s="28"/>
      <c r="AD26526" s="30"/>
      <c r="AE26526" s="30"/>
    </row>
    <row r="26527" spans="27:31" x14ac:dyDescent="0.25">
      <c r="AA26527" s="27"/>
      <c r="AC26527" s="28"/>
      <c r="AD26527" s="30"/>
      <c r="AE26527" s="30"/>
    </row>
    <row r="26528" spans="27:31" x14ac:dyDescent="0.25">
      <c r="AA26528" s="27"/>
      <c r="AC26528" s="28"/>
      <c r="AD26528" s="30"/>
      <c r="AE26528" s="30"/>
    </row>
    <row r="26529" spans="27:31" x14ac:dyDescent="0.25">
      <c r="AA26529" s="27"/>
      <c r="AC26529" s="28"/>
      <c r="AD26529" s="30"/>
      <c r="AE26529" s="30"/>
    </row>
    <row r="26530" spans="27:31" x14ac:dyDescent="0.25">
      <c r="AA26530" s="27"/>
      <c r="AC26530" s="28"/>
      <c r="AD26530" s="30"/>
      <c r="AE26530" s="30"/>
    </row>
    <row r="26531" spans="27:31" x14ac:dyDescent="0.25">
      <c r="AA26531" s="27"/>
      <c r="AC26531" s="28"/>
      <c r="AD26531" s="30"/>
      <c r="AE26531" s="30"/>
    </row>
    <row r="26532" spans="27:31" x14ac:dyDescent="0.25">
      <c r="AA26532" s="27"/>
      <c r="AC26532" s="28"/>
      <c r="AD26532" s="30"/>
      <c r="AE26532" s="30"/>
    </row>
    <row r="26533" spans="27:31" x14ac:dyDescent="0.25">
      <c r="AA26533" s="27"/>
      <c r="AC26533" s="28"/>
      <c r="AD26533" s="30"/>
      <c r="AE26533" s="30"/>
    </row>
    <row r="26534" spans="27:31" x14ac:dyDescent="0.25">
      <c r="AA26534" s="27"/>
      <c r="AC26534" s="28"/>
      <c r="AD26534" s="30"/>
      <c r="AE26534" s="30"/>
    </row>
    <row r="26535" spans="27:31" x14ac:dyDescent="0.25">
      <c r="AA26535" s="27"/>
      <c r="AC26535" s="28"/>
      <c r="AD26535" s="30"/>
      <c r="AE26535" s="30"/>
    </row>
    <row r="26536" spans="27:31" x14ac:dyDescent="0.25">
      <c r="AA26536" s="27"/>
      <c r="AC26536" s="28"/>
      <c r="AD26536" s="30"/>
      <c r="AE26536" s="30"/>
    </row>
    <row r="26537" spans="27:31" x14ac:dyDescent="0.25">
      <c r="AA26537" s="27"/>
      <c r="AC26537" s="28"/>
      <c r="AD26537" s="30"/>
      <c r="AE26537" s="30"/>
    </row>
    <row r="26538" spans="27:31" x14ac:dyDescent="0.25">
      <c r="AA26538" s="27"/>
      <c r="AC26538" s="28"/>
      <c r="AD26538" s="30"/>
      <c r="AE26538" s="30"/>
    </row>
    <row r="26539" spans="27:31" x14ac:dyDescent="0.25">
      <c r="AA26539" s="27"/>
      <c r="AC26539" s="28"/>
      <c r="AD26539" s="30"/>
      <c r="AE26539" s="30"/>
    </row>
    <row r="26540" spans="27:31" x14ac:dyDescent="0.25">
      <c r="AA26540" s="27"/>
      <c r="AC26540" s="28"/>
      <c r="AD26540" s="30"/>
      <c r="AE26540" s="30"/>
    </row>
    <row r="26541" spans="27:31" x14ac:dyDescent="0.25">
      <c r="AA26541" s="27"/>
      <c r="AC26541" s="28"/>
      <c r="AD26541" s="30"/>
      <c r="AE26541" s="30"/>
    </row>
    <row r="26542" spans="27:31" x14ac:dyDescent="0.25">
      <c r="AA26542" s="27"/>
      <c r="AC26542" s="28"/>
      <c r="AD26542" s="30"/>
      <c r="AE26542" s="30"/>
    </row>
    <row r="26543" spans="27:31" x14ac:dyDescent="0.25">
      <c r="AA26543" s="27"/>
      <c r="AC26543" s="28"/>
      <c r="AD26543" s="30"/>
      <c r="AE26543" s="30"/>
    </row>
    <row r="26544" spans="27:31" x14ac:dyDescent="0.25">
      <c r="AA26544" s="27"/>
      <c r="AC26544" s="28"/>
      <c r="AD26544" s="30"/>
      <c r="AE26544" s="30"/>
    </row>
    <row r="26545" spans="27:31" x14ac:dyDescent="0.25">
      <c r="AA26545" s="27"/>
      <c r="AC26545" s="28"/>
      <c r="AD26545" s="30"/>
      <c r="AE26545" s="30"/>
    </row>
    <row r="26546" spans="27:31" x14ac:dyDescent="0.25">
      <c r="AA26546" s="27"/>
      <c r="AC26546" s="28"/>
      <c r="AD26546" s="30"/>
      <c r="AE26546" s="30"/>
    </row>
    <row r="26547" spans="27:31" x14ac:dyDescent="0.25">
      <c r="AA26547" s="27"/>
      <c r="AC26547" s="28"/>
      <c r="AD26547" s="30"/>
      <c r="AE26547" s="30"/>
    </row>
    <row r="26548" spans="27:31" x14ac:dyDescent="0.25">
      <c r="AA26548" s="27"/>
      <c r="AC26548" s="28"/>
      <c r="AD26548" s="30"/>
      <c r="AE26548" s="30"/>
    </row>
    <row r="26549" spans="27:31" x14ac:dyDescent="0.25">
      <c r="AA26549" s="27"/>
      <c r="AC26549" s="28"/>
      <c r="AD26549" s="30"/>
      <c r="AE26549" s="30"/>
    </row>
    <row r="26550" spans="27:31" x14ac:dyDescent="0.25">
      <c r="AA26550" s="27"/>
      <c r="AC26550" s="28"/>
      <c r="AD26550" s="30"/>
      <c r="AE26550" s="30"/>
    </row>
    <row r="26551" spans="27:31" x14ac:dyDescent="0.25">
      <c r="AA26551" s="27"/>
      <c r="AC26551" s="28"/>
      <c r="AD26551" s="30"/>
      <c r="AE26551" s="30"/>
    </row>
    <row r="26552" spans="27:31" x14ac:dyDescent="0.25">
      <c r="AA26552" s="27"/>
      <c r="AC26552" s="28"/>
      <c r="AD26552" s="30"/>
      <c r="AE26552" s="30"/>
    </row>
    <row r="26553" spans="27:31" x14ac:dyDescent="0.25">
      <c r="AA26553" s="27"/>
      <c r="AC26553" s="28"/>
      <c r="AD26553" s="30"/>
      <c r="AE26553" s="30"/>
    </row>
    <row r="26554" spans="27:31" x14ac:dyDescent="0.25">
      <c r="AA26554" s="27"/>
      <c r="AC26554" s="28"/>
      <c r="AD26554" s="30"/>
      <c r="AE26554" s="30"/>
    </row>
    <row r="26555" spans="27:31" x14ac:dyDescent="0.25">
      <c r="AA26555" s="27"/>
      <c r="AC26555" s="28"/>
      <c r="AD26555" s="30"/>
      <c r="AE26555" s="30"/>
    </row>
    <row r="26556" spans="27:31" x14ac:dyDescent="0.25">
      <c r="AA26556" s="27"/>
      <c r="AC26556" s="28"/>
      <c r="AD26556" s="30"/>
      <c r="AE26556" s="30"/>
    </row>
    <row r="26557" spans="27:31" x14ac:dyDescent="0.25">
      <c r="AA26557" s="27"/>
      <c r="AC26557" s="28"/>
      <c r="AD26557" s="30"/>
      <c r="AE26557" s="30"/>
    </row>
    <row r="26558" spans="27:31" x14ac:dyDescent="0.25">
      <c r="AA26558" s="27"/>
      <c r="AC26558" s="28"/>
      <c r="AD26558" s="30"/>
      <c r="AE26558" s="30"/>
    </row>
    <row r="26559" spans="27:31" x14ac:dyDescent="0.25">
      <c r="AA26559" s="27"/>
      <c r="AC26559" s="28"/>
      <c r="AD26559" s="30"/>
      <c r="AE26559" s="30"/>
    </row>
    <row r="26560" spans="27:31" x14ac:dyDescent="0.25">
      <c r="AA26560" s="27"/>
      <c r="AC26560" s="28"/>
      <c r="AD26560" s="30"/>
      <c r="AE26560" s="30"/>
    </row>
    <row r="26561" spans="27:31" x14ac:dyDescent="0.25">
      <c r="AA26561" s="27"/>
      <c r="AC26561" s="28"/>
      <c r="AD26561" s="30"/>
      <c r="AE26561" s="30"/>
    </row>
    <row r="26562" spans="27:31" x14ac:dyDescent="0.25">
      <c r="AA26562" s="27"/>
      <c r="AC26562" s="28"/>
      <c r="AD26562" s="30"/>
      <c r="AE26562" s="30"/>
    </row>
    <row r="26563" spans="27:31" x14ac:dyDescent="0.25">
      <c r="AA26563" s="27"/>
      <c r="AC26563" s="28"/>
      <c r="AD26563" s="30"/>
      <c r="AE26563" s="30"/>
    </row>
    <row r="26564" spans="27:31" x14ac:dyDescent="0.25">
      <c r="AA26564" s="27"/>
      <c r="AC26564" s="28"/>
      <c r="AD26564" s="30"/>
      <c r="AE26564" s="30"/>
    </row>
    <row r="26565" spans="27:31" x14ac:dyDescent="0.25">
      <c r="AA26565" s="27"/>
      <c r="AC26565" s="28"/>
      <c r="AD26565" s="30"/>
      <c r="AE26565" s="30"/>
    </row>
    <row r="26566" spans="27:31" x14ac:dyDescent="0.25">
      <c r="AA26566" s="27"/>
      <c r="AC26566" s="28"/>
      <c r="AD26566" s="30"/>
      <c r="AE26566" s="30"/>
    </row>
    <row r="26567" spans="27:31" x14ac:dyDescent="0.25">
      <c r="AA26567" s="27"/>
      <c r="AC26567" s="28"/>
      <c r="AD26567" s="30"/>
      <c r="AE26567" s="30"/>
    </row>
    <row r="26568" spans="27:31" x14ac:dyDescent="0.25">
      <c r="AA26568" s="27"/>
      <c r="AC26568" s="28"/>
      <c r="AD26568" s="30"/>
      <c r="AE26568" s="30"/>
    </row>
    <row r="26569" spans="27:31" x14ac:dyDescent="0.25">
      <c r="AA26569" s="27"/>
      <c r="AC26569" s="28"/>
      <c r="AD26569" s="30"/>
      <c r="AE26569" s="30"/>
    </row>
    <row r="26570" spans="27:31" x14ac:dyDescent="0.25">
      <c r="AA26570" s="27"/>
      <c r="AC26570" s="28"/>
      <c r="AD26570" s="30"/>
      <c r="AE26570" s="30"/>
    </row>
    <row r="26571" spans="27:31" x14ac:dyDescent="0.25">
      <c r="AA26571" s="27"/>
      <c r="AC26571" s="28"/>
      <c r="AD26571" s="30"/>
      <c r="AE26571" s="30"/>
    </row>
    <row r="26572" spans="27:31" x14ac:dyDescent="0.25">
      <c r="AA26572" s="27"/>
      <c r="AC26572" s="28"/>
      <c r="AD26572" s="30"/>
      <c r="AE26572" s="30"/>
    </row>
    <row r="26573" spans="27:31" x14ac:dyDescent="0.25">
      <c r="AA26573" s="27"/>
      <c r="AC26573" s="28"/>
      <c r="AD26573" s="30"/>
      <c r="AE26573" s="30"/>
    </row>
    <row r="26574" spans="27:31" x14ac:dyDescent="0.25">
      <c r="AA26574" s="27"/>
      <c r="AC26574" s="28"/>
      <c r="AD26574" s="30"/>
      <c r="AE26574" s="30"/>
    </row>
    <row r="26575" spans="27:31" x14ac:dyDescent="0.25">
      <c r="AA26575" s="27"/>
      <c r="AC26575" s="28"/>
      <c r="AD26575" s="30"/>
      <c r="AE26575" s="30"/>
    </row>
    <row r="26576" spans="27:31" x14ac:dyDescent="0.25">
      <c r="AA26576" s="27"/>
      <c r="AC26576" s="28"/>
      <c r="AD26576" s="30"/>
      <c r="AE26576" s="30"/>
    </row>
    <row r="26577" spans="27:31" x14ac:dyDescent="0.25">
      <c r="AA26577" s="27"/>
      <c r="AC26577" s="28"/>
      <c r="AD26577" s="30"/>
      <c r="AE26577" s="30"/>
    </row>
    <row r="26578" spans="27:31" x14ac:dyDescent="0.25">
      <c r="AA26578" s="27"/>
      <c r="AC26578" s="28"/>
      <c r="AD26578" s="30"/>
      <c r="AE26578" s="30"/>
    </row>
    <row r="26579" spans="27:31" x14ac:dyDescent="0.25">
      <c r="AA26579" s="27"/>
      <c r="AC26579" s="28"/>
      <c r="AD26579" s="30"/>
      <c r="AE26579" s="30"/>
    </row>
    <row r="26580" spans="27:31" x14ac:dyDescent="0.25">
      <c r="AA26580" s="27"/>
      <c r="AC26580" s="28"/>
      <c r="AD26580" s="30"/>
      <c r="AE26580" s="30"/>
    </row>
    <row r="26581" spans="27:31" x14ac:dyDescent="0.25">
      <c r="AA26581" s="27"/>
      <c r="AC26581" s="28"/>
      <c r="AD26581" s="30"/>
      <c r="AE26581" s="30"/>
    </row>
    <row r="26582" spans="27:31" x14ac:dyDescent="0.25">
      <c r="AA26582" s="27"/>
      <c r="AC26582" s="28"/>
      <c r="AD26582" s="30"/>
      <c r="AE26582" s="30"/>
    </row>
    <row r="26583" spans="27:31" x14ac:dyDescent="0.25">
      <c r="AA26583" s="27"/>
      <c r="AC26583" s="28"/>
      <c r="AD26583" s="30"/>
      <c r="AE26583" s="30"/>
    </row>
    <row r="26584" spans="27:31" x14ac:dyDescent="0.25">
      <c r="AA26584" s="27"/>
      <c r="AC26584" s="28"/>
      <c r="AD26584" s="30"/>
      <c r="AE26584" s="30"/>
    </row>
    <row r="26585" spans="27:31" x14ac:dyDescent="0.25">
      <c r="AA26585" s="27"/>
      <c r="AC26585" s="28"/>
      <c r="AD26585" s="30"/>
      <c r="AE26585" s="30"/>
    </row>
    <row r="26586" spans="27:31" x14ac:dyDescent="0.25">
      <c r="AA26586" s="27"/>
      <c r="AC26586" s="28"/>
      <c r="AD26586" s="30"/>
      <c r="AE26586" s="30"/>
    </row>
    <row r="26587" spans="27:31" x14ac:dyDescent="0.25">
      <c r="AA26587" s="27"/>
      <c r="AC26587" s="28"/>
      <c r="AD26587" s="30"/>
      <c r="AE26587" s="30"/>
    </row>
    <row r="26588" spans="27:31" x14ac:dyDescent="0.25">
      <c r="AA26588" s="27"/>
      <c r="AC26588" s="28"/>
      <c r="AD26588" s="30"/>
      <c r="AE26588" s="30"/>
    </row>
    <row r="26589" spans="27:31" x14ac:dyDescent="0.25">
      <c r="AA26589" s="27"/>
      <c r="AC26589" s="28"/>
      <c r="AD26589" s="30"/>
      <c r="AE26589" s="30"/>
    </row>
    <row r="26590" spans="27:31" x14ac:dyDescent="0.25">
      <c r="AA26590" s="27"/>
      <c r="AC26590" s="28"/>
      <c r="AD26590" s="30"/>
      <c r="AE26590" s="30"/>
    </row>
    <row r="26591" spans="27:31" x14ac:dyDescent="0.25">
      <c r="AA26591" s="27"/>
      <c r="AC26591" s="28"/>
      <c r="AD26591" s="30"/>
      <c r="AE26591" s="30"/>
    </row>
    <row r="26592" spans="27:31" x14ac:dyDescent="0.25">
      <c r="AA26592" s="27"/>
      <c r="AC26592" s="28"/>
      <c r="AD26592" s="30"/>
      <c r="AE26592" s="30"/>
    </row>
    <row r="26593" spans="27:31" x14ac:dyDescent="0.25">
      <c r="AA26593" s="27"/>
      <c r="AC26593" s="28"/>
      <c r="AD26593" s="30"/>
      <c r="AE26593" s="30"/>
    </row>
    <row r="26594" spans="27:31" x14ac:dyDescent="0.25">
      <c r="AA26594" s="27"/>
      <c r="AC26594" s="28"/>
      <c r="AD26594" s="30"/>
      <c r="AE26594" s="30"/>
    </row>
    <row r="26595" spans="27:31" x14ac:dyDescent="0.25">
      <c r="AA26595" s="27"/>
      <c r="AC26595" s="28"/>
      <c r="AD26595" s="30"/>
      <c r="AE26595" s="30"/>
    </row>
    <row r="26596" spans="27:31" x14ac:dyDescent="0.25">
      <c r="AA26596" s="27"/>
      <c r="AC26596" s="28"/>
      <c r="AD26596" s="30"/>
      <c r="AE26596" s="30"/>
    </row>
    <row r="26597" spans="27:31" x14ac:dyDescent="0.25">
      <c r="AA26597" s="27"/>
      <c r="AC26597" s="28"/>
      <c r="AD26597" s="30"/>
      <c r="AE26597" s="30"/>
    </row>
    <row r="26598" spans="27:31" x14ac:dyDescent="0.25">
      <c r="AA26598" s="27"/>
      <c r="AC26598" s="28"/>
      <c r="AD26598" s="30"/>
      <c r="AE26598" s="30"/>
    </row>
    <row r="26599" spans="27:31" x14ac:dyDescent="0.25">
      <c r="AA26599" s="27"/>
      <c r="AC26599" s="28"/>
      <c r="AD26599" s="30"/>
      <c r="AE26599" s="30"/>
    </row>
    <row r="26600" spans="27:31" x14ac:dyDescent="0.25">
      <c r="AA26600" s="27"/>
      <c r="AC26600" s="28"/>
      <c r="AD26600" s="30"/>
      <c r="AE26600" s="30"/>
    </row>
    <row r="26601" spans="27:31" x14ac:dyDescent="0.25">
      <c r="AA26601" s="27"/>
      <c r="AC26601" s="28"/>
      <c r="AD26601" s="30"/>
      <c r="AE26601" s="30"/>
    </row>
    <row r="26602" spans="27:31" x14ac:dyDescent="0.25">
      <c r="AA26602" s="27"/>
      <c r="AC26602" s="28"/>
      <c r="AD26602" s="30"/>
      <c r="AE26602" s="30"/>
    </row>
    <row r="26603" spans="27:31" x14ac:dyDescent="0.25">
      <c r="AA26603" s="27"/>
      <c r="AC26603" s="28"/>
      <c r="AD26603" s="30"/>
      <c r="AE26603" s="30"/>
    </row>
    <row r="26604" spans="27:31" x14ac:dyDescent="0.25">
      <c r="AA26604" s="27"/>
      <c r="AC26604" s="28"/>
      <c r="AD26604" s="30"/>
      <c r="AE26604" s="30"/>
    </row>
    <row r="26605" spans="27:31" x14ac:dyDescent="0.25">
      <c r="AA26605" s="27"/>
      <c r="AC26605" s="28"/>
      <c r="AD26605" s="30"/>
      <c r="AE26605" s="30"/>
    </row>
    <row r="26606" spans="27:31" x14ac:dyDescent="0.25">
      <c r="AA26606" s="27"/>
      <c r="AC26606" s="28"/>
      <c r="AD26606" s="30"/>
      <c r="AE26606" s="30"/>
    </row>
    <row r="26607" spans="27:31" x14ac:dyDescent="0.25">
      <c r="AA26607" s="27"/>
      <c r="AC26607" s="28"/>
      <c r="AD26607" s="30"/>
      <c r="AE26607" s="30"/>
    </row>
    <row r="26608" spans="27:31" x14ac:dyDescent="0.25">
      <c r="AA26608" s="27"/>
      <c r="AC26608" s="28"/>
      <c r="AD26608" s="30"/>
      <c r="AE26608" s="30"/>
    </row>
    <row r="26609" spans="27:31" x14ac:dyDescent="0.25">
      <c r="AA26609" s="27"/>
      <c r="AC26609" s="28"/>
      <c r="AD26609" s="30"/>
      <c r="AE26609" s="30"/>
    </row>
    <row r="26610" spans="27:31" x14ac:dyDescent="0.25">
      <c r="AA26610" s="27"/>
      <c r="AC26610" s="28"/>
      <c r="AD26610" s="30"/>
      <c r="AE26610" s="30"/>
    </row>
    <row r="26611" spans="27:31" x14ac:dyDescent="0.25">
      <c r="AA26611" s="27"/>
      <c r="AC26611" s="28"/>
      <c r="AD26611" s="30"/>
      <c r="AE26611" s="30"/>
    </row>
    <row r="26612" spans="27:31" x14ac:dyDescent="0.25">
      <c r="AA26612" s="27"/>
      <c r="AC26612" s="28"/>
      <c r="AD26612" s="30"/>
      <c r="AE26612" s="30"/>
    </row>
    <row r="26613" spans="27:31" x14ac:dyDescent="0.25">
      <c r="AA26613" s="27"/>
      <c r="AC26613" s="28"/>
      <c r="AD26613" s="30"/>
      <c r="AE26613" s="30"/>
    </row>
    <row r="26614" spans="27:31" x14ac:dyDescent="0.25">
      <c r="AA26614" s="27"/>
      <c r="AC26614" s="28"/>
      <c r="AD26614" s="30"/>
      <c r="AE26614" s="30"/>
    </row>
    <row r="26615" spans="27:31" x14ac:dyDescent="0.25">
      <c r="AA26615" s="27"/>
      <c r="AC26615" s="28"/>
      <c r="AD26615" s="30"/>
      <c r="AE26615" s="30"/>
    </row>
    <row r="26616" spans="27:31" x14ac:dyDescent="0.25">
      <c r="AA26616" s="27"/>
      <c r="AC26616" s="28"/>
      <c r="AD26616" s="30"/>
      <c r="AE26616" s="30"/>
    </row>
    <row r="26617" spans="27:31" x14ac:dyDescent="0.25">
      <c r="AA26617" s="27"/>
      <c r="AC26617" s="28"/>
      <c r="AD26617" s="30"/>
      <c r="AE26617" s="30"/>
    </row>
    <row r="26618" spans="27:31" x14ac:dyDescent="0.25">
      <c r="AA26618" s="27"/>
      <c r="AC26618" s="28"/>
      <c r="AD26618" s="30"/>
      <c r="AE26618" s="30"/>
    </row>
    <row r="26619" spans="27:31" x14ac:dyDescent="0.25">
      <c r="AA26619" s="27"/>
      <c r="AC26619" s="28"/>
      <c r="AD26619" s="30"/>
      <c r="AE26619" s="30"/>
    </row>
    <row r="26620" spans="27:31" x14ac:dyDescent="0.25">
      <c r="AA26620" s="27"/>
      <c r="AC26620" s="28"/>
      <c r="AD26620" s="30"/>
      <c r="AE26620" s="30"/>
    </row>
    <row r="26621" spans="27:31" x14ac:dyDescent="0.25">
      <c r="AA26621" s="27"/>
      <c r="AC26621" s="28"/>
      <c r="AD26621" s="30"/>
      <c r="AE26621" s="30"/>
    </row>
    <row r="26622" spans="27:31" x14ac:dyDescent="0.25">
      <c r="AA26622" s="27"/>
      <c r="AC26622" s="28"/>
      <c r="AD26622" s="30"/>
      <c r="AE26622" s="30"/>
    </row>
    <row r="26623" spans="27:31" x14ac:dyDescent="0.25">
      <c r="AA26623" s="27"/>
      <c r="AC26623" s="28"/>
      <c r="AD26623" s="30"/>
      <c r="AE26623" s="30"/>
    </row>
    <row r="26624" spans="27:31" x14ac:dyDescent="0.25">
      <c r="AA26624" s="27"/>
      <c r="AC26624" s="28"/>
      <c r="AD26624" s="30"/>
      <c r="AE26624" s="30"/>
    </row>
    <row r="26625" spans="27:31" x14ac:dyDescent="0.25">
      <c r="AA26625" s="27"/>
      <c r="AC26625" s="28"/>
      <c r="AD26625" s="30"/>
      <c r="AE26625" s="30"/>
    </row>
    <row r="26626" spans="27:31" x14ac:dyDescent="0.25">
      <c r="AA26626" s="27"/>
      <c r="AC26626" s="28"/>
      <c r="AD26626" s="30"/>
      <c r="AE26626" s="30"/>
    </row>
    <row r="26627" spans="27:31" x14ac:dyDescent="0.25">
      <c r="AA26627" s="27"/>
      <c r="AC26627" s="28"/>
      <c r="AD26627" s="30"/>
      <c r="AE26627" s="30"/>
    </row>
    <row r="26628" spans="27:31" x14ac:dyDescent="0.25">
      <c r="AA26628" s="27"/>
      <c r="AC26628" s="28"/>
      <c r="AD26628" s="30"/>
      <c r="AE26628" s="30"/>
    </row>
    <row r="26629" spans="27:31" x14ac:dyDescent="0.25">
      <c r="AA26629" s="27"/>
      <c r="AC26629" s="28"/>
      <c r="AD26629" s="30"/>
      <c r="AE26629" s="30"/>
    </row>
    <row r="26630" spans="27:31" x14ac:dyDescent="0.25">
      <c r="AA26630" s="27"/>
      <c r="AC26630" s="28"/>
      <c r="AD26630" s="30"/>
      <c r="AE26630" s="30"/>
    </row>
    <row r="26631" spans="27:31" x14ac:dyDescent="0.25">
      <c r="AA26631" s="27"/>
      <c r="AC26631" s="28"/>
      <c r="AD26631" s="30"/>
      <c r="AE26631" s="30"/>
    </row>
    <row r="26632" spans="27:31" x14ac:dyDescent="0.25">
      <c r="AA26632" s="27"/>
      <c r="AC26632" s="28"/>
      <c r="AD26632" s="30"/>
      <c r="AE26632" s="30"/>
    </row>
    <row r="26633" spans="27:31" x14ac:dyDescent="0.25">
      <c r="AA26633" s="27"/>
      <c r="AC26633" s="28"/>
      <c r="AD26633" s="30"/>
      <c r="AE26633" s="30"/>
    </row>
    <row r="26634" spans="27:31" x14ac:dyDescent="0.25">
      <c r="AA26634" s="27"/>
      <c r="AC26634" s="28"/>
      <c r="AD26634" s="30"/>
      <c r="AE26634" s="30"/>
    </row>
    <row r="26635" spans="27:31" x14ac:dyDescent="0.25">
      <c r="AA26635" s="27"/>
      <c r="AC26635" s="28"/>
      <c r="AD26635" s="30"/>
      <c r="AE26635" s="30"/>
    </row>
    <row r="26636" spans="27:31" x14ac:dyDescent="0.25">
      <c r="AA26636" s="27"/>
      <c r="AC26636" s="28"/>
      <c r="AD26636" s="30"/>
      <c r="AE26636" s="30"/>
    </row>
    <row r="26637" spans="27:31" x14ac:dyDescent="0.25">
      <c r="AA26637" s="27"/>
      <c r="AC26637" s="28"/>
      <c r="AD26637" s="30"/>
      <c r="AE26637" s="30"/>
    </row>
    <row r="26638" spans="27:31" x14ac:dyDescent="0.25">
      <c r="AA26638" s="27"/>
      <c r="AC26638" s="28"/>
      <c r="AD26638" s="30"/>
      <c r="AE26638" s="30"/>
    </row>
    <row r="26639" spans="27:31" x14ac:dyDescent="0.25">
      <c r="AA26639" s="27"/>
      <c r="AC26639" s="28"/>
      <c r="AD26639" s="30"/>
      <c r="AE26639" s="30"/>
    </row>
    <row r="26640" spans="27:31" x14ac:dyDescent="0.25">
      <c r="AA26640" s="27"/>
      <c r="AC26640" s="28"/>
      <c r="AD26640" s="30"/>
      <c r="AE26640" s="30"/>
    </row>
    <row r="26641" spans="27:31" x14ac:dyDescent="0.25">
      <c r="AA26641" s="27"/>
      <c r="AC26641" s="28"/>
      <c r="AD26641" s="30"/>
      <c r="AE26641" s="30"/>
    </row>
    <row r="26642" spans="27:31" x14ac:dyDescent="0.25">
      <c r="AA26642" s="27"/>
      <c r="AC26642" s="28"/>
      <c r="AD26642" s="30"/>
      <c r="AE26642" s="30"/>
    </row>
    <row r="26643" spans="27:31" x14ac:dyDescent="0.25">
      <c r="AA26643" s="27"/>
      <c r="AC26643" s="28"/>
      <c r="AD26643" s="30"/>
      <c r="AE26643" s="30"/>
    </row>
    <row r="26644" spans="27:31" x14ac:dyDescent="0.25">
      <c r="AA26644" s="27"/>
      <c r="AC26644" s="28"/>
      <c r="AD26644" s="30"/>
      <c r="AE26644" s="30"/>
    </row>
    <row r="26645" spans="27:31" x14ac:dyDescent="0.25">
      <c r="AA26645" s="27"/>
      <c r="AC26645" s="28"/>
      <c r="AD26645" s="30"/>
      <c r="AE26645" s="30"/>
    </row>
    <row r="26646" spans="27:31" x14ac:dyDescent="0.25">
      <c r="AA26646" s="27"/>
      <c r="AC26646" s="28"/>
      <c r="AD26646" s="30"/>
      <c r="AE26646" s="30"/>
    </row>
    <row r="26647" spans="27:31" x14ac:dyDescent="0.25">
      <c r="AA26647" s="27"/>
      <c r="AC26647" s="28"/>
      <c r="AD26647" s="30"/>
      <c r="AE26647" s="30"/>
    </row>
    <row r="26648" spans="27:31" x14ac:dyDescent="0.25">
      <c r="AA26648" s="27"/>
      <c r="AC26648" s="28"/>
      <c r="AD26648" s="30"/>
      <c r="AE26648" s="30"/>
    </row>
    <row r="26649" spans="27:31" x14ac:dyDescent="0.25">
      <c r="AA26649" s="27"/>
      <c r="AC26649" s="28"/>
      <c r="AD26649" s="30"/>
      <c r="AE26649" s="30"/>
    </row>
    <row r="26650" spans="27:31" x14ac:dyDescent="0.25">
      <c r="AA26650" s="27"/>
      <c r="AC26650" s="28"/>
      <c r="AD26650" s="30"/>
      <c r="AE26650" s="30"/>
    </row>
    <row r="26651" spans="27:31" x14ac:dyDescent="0.25">
      <c r="AA26651" s="27"/>
      <c r="AC26651" s="28"/>
      <c r="AD26651" s="30"/>
      <c r="AE26651" s="30"/>
    </row>
    <row r="26652" spans="27:31" x14ac:dyDescent="0.25">
      <c r="AA26652" s="27"/>
      <c r="AC26652" s="28"/>
      <c r="AD26652" s="30"/>
      <c r="AE26652" s="30"/>
    </row>
    <row r="26653" spans="27:31" x14ac:dyDescent="0.25">
      <c r="AA26653" s="27"/>
      <c r="AC26653" s="28"/>
      <c r="AD26653" s="30"/>
      <c r="AE26653" s="30"/>
    </row>
    <row r="26654" spans="27:31" x14ac:dyDescent="0.25">
      <c r="AA26654" s="27"/>
      <c r="AC26654" s="28"/>
      <c r="AD26654" s="30"/>
      <c r="AE26654" s="30"/>
    </row>
    <row r="26655" spans="27:31" x14ac:dyDescent="0.25">
      <c r="AA26655" s="27"/>
      <c r="AC26655" s="28"/>
      <c r="AD26655" s="30"/>
      <c r="AE26655" s="30"/>
    </row>
    <row r="26656" spans="27:31" x14ac:dyDescent="0.25">
      <c r="AA26656" s="27"/>
      <c r="AC26656" s="28"/>
      <c r="AD26656" s="30"/>
      <c r="AE26656" s="30"/>
    </row>
    <row r="26657" spans="27:31" x14ac:dyDescent="0.25">
      <c r="AA26657" s="27"/>
      <c r="AC26657" s="28"/>
      <c r="AD26657" s="30"/>
      <c r="AE26657" s="30"/>
    </row>
    <row r="26658" spans="27:31" x14ac:dyDescent="0.25">
      <c r="AA26658" s="27"/>
      <c r="AC26658" s="28"/>
      <c r="AD26658" s="30"/>
      <c r="AE26658" s="30"/>
    </row>
    <row r="26659" spans="27:31" x14ac:dyDescent="0.25">
      <c r="AA26659" s="27"/>
      <c r="AC26659" s="28"/>
      <c r="AD26659" s="30"/>
      <c r="AE26659" s="30"/>
    </row>
    <row r="26660" spans="27:31" x14ac:dyDescent="0.25">
      <c r="AA26660" s="27"/>
      <c r="AC26660" s="28"/>
      <c r="AD26660" s="30"/>
      <c r="AE26660" s="30"/>
    </row>
    <row r="26661" spans="27:31" x14ac:dyDescent="0.25">
      <c r="AA26661" s="27"/>
      <c r="AC26661" s="28"/>
      <c r="AD26661" s="30"/>
      <c r="AE26661" s="30"/>
    </row>
    <row r="26662" spans="27:31" x14ac:dyDescent="0.25">
      <c r="AA26662" s="27"/>
      <c r="AC26662" s="28"/>
      <c r="AD26662" s="30"/>
      <c r="AE26662" s="30"/>
    </row>
    <row r="26663" spans="27:31" x14ac:dyDescent="0.25">
      <c r="AA26663" s="27"/>
      <c r="AC26663" s="28"/>
      <c r="AD26663" s="30"/>
      <c r="AE26663" s="30"/>
    </row>
    <row r="26664" spans="27:31" x14ac:dyDescent="0.25">
      <c r="AA26664" s="27"/>
      <c r="AC26664" s="28"/>
      <c r="AD26664" s="30"/>
      <c r="AE26664" s="30"/>
    </row>
    <row r="26665" spans="27:31" x14ac:dyDescent="0.25">
      <c r="AA26665" s="27"/>
      <c r="AC26665" s="28"/>
      <c r="AD26665" s="30"/>
      <c r="AE26665" s="30"/>
    </row>
    <row r="26666" spans="27:31" x14ac:dyDescent="0.25">
      <c r="AA26666" s="27"/>
      <c r="AC26666" s="28"/>
      <c r="AD26666" s="30"/>
      <c r="AE26666" s="30"/>
    </row>
    <row r="26667" spans="27:31" x14ac:dyDescent="0.25">
      <c r="AA26667" s="27"/>
      <c r="AC26667" s="28"/>
      <c r="AD26667" s="30"/>
      <c r="AE26667" s="30"/>
    </row>
    <row r="26668" spans="27:31" x14ac:dyDescent="0.25">
      <c r="AA26668" s="27"/>
      <c r="AC26668" s="28"/>
      <c r="AD26668" s="30"/>
      <c r="AE26668" s="30"/>
    </row>
    <row r="26669" spans="27:31" x14ac:dyDescent="0.25">
      <c r="AA26669" s="27"/>
      <c r="AC26669" s="28"/>
      <c r="AD26669" s="30"/>
      <c r="AE26669" s="30"/>
    </row>
    <row r="26670" spans="27:31" x14ac:dyDescent="0.25">
      <c r="AA26670" s="27"/>
      <c r="AC26670" s="28"/>
      <c r="AD26670" s="30"/>
      <c r="AE26670" s="30"/>
    </row>
    <row r="26671" spans="27:31" x14ac:dyDescent="0.25">
      <c r="AA26671" s="27"/>
      <c r="AC26671" s="28"/>
      <c r="AD26671" s="30"/>
      <c r="AE26671" s="30"/>
    </row>
    <row r="26672" spans="27:31" x14ac:dyDescent="0.25">
      <c r="AA26672" s="27"/>
      <c r="AC26672" s="28"/>
      <c r="AD26672" s="30"/>
      <c r="AE26672" s="30"/>
    </row>
    <row r="26673" spans="27:31" x14ac:dyDescent="0.25">
      <c r="AA26673" s="27"/>
      <c r="AC26673" s="28"/>
      <c r="AD26673" s="30"/>
      <c r="AE26673" s="30"/>
    </row>
    <row r="26674" spans="27:31" x14ac:dyDescent="0.25">
      <c r="AA26674" s="27"/>
      <c r="AC26674" s="28"/>
      <c r="AD26674" s="30"/>
      <c r="AE26674" s="30"/>
    </row>
    <row r="26675" spans="27:31" x14ac:dyDescent="0.25">
      <c r="AA26675" s="27"/>
      <c r="AC26675" s="28"/>
      <c r="AD26675" s="30"/>
      <c r="AE26675" s="30"/>
    </row>
    <row r="26676" spans="27:31" x14ac:dyDescent="0.25">
      <c r="AA26676" s="27"/>
      <c r="AC26676" s="28"/>
      <c r="AD26676" s="30"/>
      <c r="AE26676" s="30"/>
    </row>
    <row r="26677" spans="27:31" x14ac:dyDescent="0.25">
      <c r="AA26677" s="27"/>
      <c r="AC26677" s="28"/>
      <c r="AD26677" s="30"/>
      <c r="AE26677" s="30"/>
    </row>
    <row r="26678" spans="27:31" x14ac:dyDescent="0.25">
      <c r="AA26678" s="27"/>
      <c r="AC26678" s="28"/>
      <c r="AD26678" s="30"/>
      <c r="AE26678" s="30"/>
    </row>
    <row r="26679" spans="27:31" x14ac:dyDescent="0.25">
      <c r="AA26679" s="27"/>
      <c r="AC26679" s="28"/>
      <c r="AD26679" s="30"/>
      <c r="AE26679" s="30"/>
    </row>
    <row r="26680" spans="27:31" x14ac:dyDescent="0.25">
      <c r="AA26680" s="27"/>
      <c r="AC26680" s="28"/>
      <c r="AD26680" s="30"/>
      <c r="AE26680" s="30"/>
    </row>
    <row r="26681" spans="27:31" x14ac:dyDescent="0.25">
      <c r="AA26681" s="27"/>
      <c r="AC26681" s="28"/>
      <c r="AD26681" s="30"/>
      <c r="AE26681" s="30"/>
    </row>
    <row r="26682" spans="27:31" x14ac:dyDescent="0.25">
      <c r="AA26682" s="27"/>
      <c r="AC26682" s="28"/>
      <c r="AD26682" s="30"/>
      <c r="AE26682" s="30"/>
    </row>
    <row r="26683" spans="27:31" x14ac:dyDescent="0.25">
      <c r="AA26683" s="27"/>
      <c r="AC26683" s="28"/>
      <c r="AD26683" s="30"/>
      <c r="AE26683" s="30"/>
    </row>
    <row r="26684" spans="27:31" x14ac:dyDescent="0.25">
      <c r="AA26684" s="27"/>
      <c r="AC26684" s="28"/>
      <c r="AD26684" s="30"/>
      <c r="AE26684" s="30"/>
    </row>
    <row r="26685" spans="27:31" x14ac:dyDescent="0.25">
      <c r="AA26685" s="27"/>
      <c r="AC26685" s="28"/>
      <c r="AD26685" s="30"/>
      <c r="AE26685" s="30"/>
    </row>
    <row r="26686" spans="27:31" x14ac:dyDescent="0.25">
      <c r="AA26686" s="27"/>
      <c r="AC26686" s="28"/>
      <c r="AD26686" s="30"/>
      <c r="AE26686" s="30"/>
    </row>
    <row r="26687" spans="27:31" x14ac:dyDescent="0.25">
      <c r="AA26687" s="27"/>
      <c r="AC26687" s="28"/>
      <c r="AD26687" s="30"/>
      <c r="AE26687" s="30"/>
    </row>
    <row r="26688" spans="27:31" x14ac:dyDescent="0.25">
      <c r="AA26688" s="27"/>
      <c r="AC26688" s="28"/>
      <c r="AD26688" s="30"/>
      <c r="AE26688" s="30"/>
    </row>
    <row r="26689" spans="27:31" x14ac:dyDescent="0.25">
      <c r="AA26689" s="27"/>
      <c r="AC26689" s="28"/>
      <c r="AD26689" s="30"/>
      <c r="AE26689" s="30"/>
    </row>
    <row r="26690" spans="27:31" x14ac:dyDescent="0.25">
      <c r="AA26690" s="27"/>
      <c r="AC26690" s="28"/>
      <c r="AD26690" s="30"/>
      <c r="AE26690" s="30"/>
    </row>
    <row r="26691" spans="27:31" x14ac:dyDescent="0.25">
      <c r="AA26691" s="27"/>
      <c r="AC26691" s="28"/>
      <c r="AD26691" s="30"/>
      <c r="AE26691" s="30"/>
    </row>
    <row r="26692" spans="27:31" x14ac:dyDescent="0.25">
      <c r="AA26692" s="27"/>
      <c r="AC26692" s="28"/>
      <c r="AD26692" s="30"/>
      <c r="AE26692" s="30"/>
    </row>
    <row r="26693" spans="27:31" x14ac:dyDescent="0.25">
      <c r="AA26693" s="27"/>
      <c r="AC26693" s="28"/>
      <c r="AD26693" s="30"/>
      <c r="AE26693" s="30"/>
    </row>
    <row r="26694" spans="27:31" x14ac:dyDescent="0.25">
      <c r="AA26694" s="27"/>
      <c r="AC26694" s="28"/>
      <c r="AD26694" s="30"/>
      <c r="AE26694" s="30"/>
    </row>
    <row r="26695" spans="27:31" x14ac:dyDescent="0.25">
      <c r="AA26695" s="27"/>
      <c r="AC26695" s="28"/>
      <c r="AD26695" s="30"/>
      <c r="AE26695" s="30"/>
    </row>
    <row r="26696" spans="27:31" x14ac:dyDescent="0.25">
      <c r="AA26696" s="27"/>
      <c r="AC26696" s="28"/>
      <c r="AD26696" s="30"/>
      <c r="AE26696" s="30"/>
    </row>
    <row r="26697" spans="27:31" x14ac:dyDescent="0.25">
      <c r="AA26697" s="27"/>
      <c r="AC26697" s="28"/>
      <c r="AD26697" s="30"/>
      <c r="AE26697" s="30"/>
    </row>
    <row r="26698" spans="27:31" x14ac:dyDescent="0.25">
      <c r="AA26698" s="27"/>
      <c r="AC26698" s="28"/>
      <c r="AD26698" s="30"/>
      <c r="AE26698" s="30"/>
    </row>
    <row r="26699" spans="27:31" x14ac:dyDescent="0.25">
      <c r="AA26699" s="27"/>
      <c r="AC26699" s="28"/>
      <c r="AD26699" s="30"/>
      <c r="AE26699" s="30"/>
    </row>
    <row r="26700" spans="27:31" x14ac:dyDescent="0.25">
      <c r="AA26700" s="27"/>
      <c r="AC26700" s="28"/>
      <c r="AD26700" s="30"/>
      <c r="AE26700" s="30"/>
    </row>
    <row r="26701" spans="27:31" x14ac:dyDescent="0.25">
      <c r="AA26701" s="27"/>
      <c r="AC26701" s="28"/>
      <c r="AD26701" s="30"/>
      <c r="AE26701" s="30"/>
    </row>
    <row r="26702" spans="27:31" x14ac:dyDescent="0.25">
      <c r="AA26702" s="27"/>
      <c r="AC26702" s="28"/>
      <c r="AD26702" s="30"/>
      <c r="AE26702" s="30"/>
    </row>
    <row r="26703" spans="27:31" x14ac:dyDescent="0.25">
      <c r="AA26703" s="27"/>
      <c r="AC26703" s="28"/>
      <c r="AD26703" s="30"/>
      <c r="AE26703" s="30"/>
    </row>
    <row r="26704" spans="27:31" x14ac:dyDescent="0.25">
      <c r="AA26704" s="27"/>
      <c r="AC26704" s="28"/>
      <c r="AD26704" s="30"/>
      <c r="AE26704" s="30"/>
    </row>
    <row r="26705" spans="27:31" x14ac:dyDescent="0.25">
      <c r="AA26705" s="27"/>
      <c r="AC26705" s="28"/>
      <c r="AD26705" s="30"/>
      <c r="AE26705" s="30"/>
    </row>
    <row r="26706" spans="27:31" x14ac:dyDescent="0.25">
      <c r="AA26706" s="27"/>
      <c r="AC26706" s="28"/>
      <c r="AD26706" s="30"/>
      <c r="AE26706" s="30"/>
    </row>
    <row r="26707" spans="27:31" x14ac:dyDescent="0.25">
      <c r="AA26707" s="27"/>
      <c r="AC26707" s="28"/>
      <c r="AD26707" s="30"/>
      <c r="AE26707" s="30"/>
    </row>
    <row r="26708" spans="27:31" x14ac:dyDescent="0.25">
      <c r="AA26708" s="27"/>
      <c r="AC26708" s="28"/>
      <c r="AD26708" s="30"/>
      <c r="AE26708" s="30"/>
    </row>
    <row r="26709" spans="27:31" x14ac:dyDescent="0.25">
      <c r="AA26709" s="27"/>
      <c r="AC26709" s="28"/>
      <c r="AD26709" s="30"/>
      <c r="AE26709" s="30"/>
    </row>
    <row r="26710" spans="27:31" x14ac:dyDescent="0.25">
      <c r="AA26710" s="27"/>
      <c r="AC26710" s="28"/>
      <c r="AD26710" s="30"/>
      <c r="AE26710" s="30"/>
    </row>
    <row r="26711" spans="27:31" x14ac:dyDescent="0.25">
      <c r="AA26711" s="27"/>
      <c r="AC26711" s="28"/>
      <c r="AD26711" s="30"/>
      <c r="AE26711" s="30"/>
    </row>
    <row r="26712" spans="27:31" x14ac:dyDescent="0.25">
      <c r="AA26712" s="27"/>
      <c r="AC26712" s="28"/>
      <c r="AD26712" s="30"/>
      <c r="AE26712" s="30"/>
    </row>
    <row r="26713" spans="27:31" x14ac:dyDescent="0.25">
      <c r="AA26713" s="27"/>
      <c r="AC26713" s="28"/>
      <c r="AD26713" s="30"/>
      <c r="AE26713" s="30"/>
    </row>
    <row r="26714" spans="27:31" x14ac:dyDescent="0.25">
      <c r="AA26714" s="27"/>
      <c r="AC26714" s="28"/>
      <c r="AD26714" s="30"/>
      <c r="AE26714" s="30"/>
    </row>
    <row r="26715" spans="27:31" x14ac:dyDescent="0.25">
      <c r="AA26715" s="27"/>
      <c r="AC26715" s="28"/>
      <c r="AD26715" s="30"/>
      <c r="AE26715" s="30"/>
    </row>
    <row r="26716" spans="27:31" x14ac:dyDescent="0.25">
      <c r="AA26716" s="27"/>
      <c r="AC26716" s="28"/>
      <c r="AD26716" s="30"/>
      <c r="AE26716" s="30"/>
    </row>
    <row r="26717" spans="27:31" x14ac:dyDescent="0.25">
      <c r="AA26717" s="27"/>
      <c r="AC26717" s="28"/>
      <c r="AD26717" s="30"/>
      <c r="AE26717" s="30"/>
    </row>
    <row r="26718" spans="27:31" x14ac:dyDescent="0.25">
      <c r="AA26718" s="27"/>
      <c r="AC26718" s="28"/>
      <c r="AD26718" s="30"/>
      <c r="AE26718" s="30"/>
    </row>
    <row r="26719" spans="27:31" x14ac:dyDescent="0.25">
      <c r="AA26719" s="27"/>
      <c r="AC26719" s="28"/>
      <c r="AD26719" s="30"/>
      <c r="AE26719" s="30"/>
    </row>
    <row r="26720" spans="27:31" x14ac:dyDescent="0.25">
      <c r="AA26720" s="27"/>
      <c r="AC26720" s="28"/>
      <c r="AD26720" s="30"/>
      <c r="AE26720" s="30"/>
    </row>
    <row r="26721" spans="27:31" x14ac:dyDescent="0.25">
      <c r="AA26721" s="27"/>
      <c r="AC26721" s="28"/>
      <c r="AD26721" s="30"/>
      <c r="AE26721" s="30"/>
    </row>
    <row r="26722" spans="27:31" x14ac:dyDescent="0.25">
      <c r="AA26722" s="27"/>
      <c r="AC26722" s="28"/>
      <c r="AD26722" s="30"/>
      <c r="AE26722" s="30"/>
    </row>
    <row r="26723" spans="27:31" x14ac:dyDescent="0.25">
      <c r="AA26723" s="27"/>
      <c r="AC26723" s="28"/>
      <c r="AD26723" s="30"/>
      <c r="AE26723" s="30"/>
    </row>
    <row r="26724" spans="27:31" x14ac:dyDescent="0.25">
      <c r="AA26724" s="27"/>
      <c r="AC26724" s="28"/>
      <c r="AD26724" s="30"/>
      <c r="AE26724" s="30"/>
    </row>
    <row r="26725" spans="27:31" x14ac:dyDescent="0.25">
      <c r="AA26725" s="27"/>
      <c r="AC26725" s="28"/>
      <c r="AD26725" s="30"/>
      <c r="AE26725" s="30"/>
    </row>
    <row r="26726" spans="27:31" x14ac:dyDescent="0.25">
      <c r="AA26726" s="27"/>
      <c r="AC26726" s="28"/>
      <c r="AD26726" s="30"/>
      <c r="AE26726" s="30"/>
    </row>
    <row r="26727" spans="27:31" x14ac:dyDescent="0.25">
      <c r="AA26727" s="27"/>
      <c r="AC26727" s="28"/>
      <c r="AD26727" s="30"/>
      <c r="AE26727" s="30"/>
    </row>
    <row r="26728" spans="27:31" x14ac:dyDescent="0.25">
      <c r="AA26728" s="27"/>
      <c r="AC26728" s="28"/>
      <c r="AD26728" s="30"/>
      <c r="AE26728" s="30"/>
    </row>
    <row r="26729" spans="27:31" x14ac:dyDescent="0.25">
      <c r="AA26729" s="27"/>
      <c r="AC26729" s="28"/>
      <c r="AD26729" s="30"/>
      <c r="AE26729" s="30"/>
    </row>
    <row r="26730" spans="27:31" x14ac:dyDescent="0.25">
      <c r="AA26730" s="27"/>
      <c r="AC26730" s="28"/>
      <c r="AD26730" s="30"/>
      <c r="AE26730" s="30"/>
    </row>
    <row r="26731" spans="27:31" x14ac:dyDescent="0.25">
      <c r="AA26731" s="27"/>
      <c r="AC26731" s="28"/>
      <c r="AD26731" s="30"/>
      <c r="AE26731" s="30"/>
    </row>
    <row r="26732" spans="27:31" x14ac:dyDescent="0.25">
      <c r="AA26732" s="27"/>
      <c r="AC26732" s="28"/>
      <c r="AD26732" s="30"/>
      <c r="AE26732" s="30"/>
    </row>
    <row r="26733" spans="27:31" x14ac:dyDescent="0.25">
      <c r="AA26733" s="27"/>
      <c r="AC26733" s="28"/>
      <c r="AD26733" s="30"/>
      <c r="AE26733" s="30"/>
    </row>
    <row r="26734" spans="27:31" x14ac:dyDescent="0.25">
      <c r="AA26734" s="27"/>
      <c r="AC26734" s="28"/>
      <c r="AD26734" s="30"/>
      <c r="AE26734" s="30"/>
    </row>
    <row r="26735" spans="27:31" x14ac:dyDescent="0.25">
      <c r="AA26735" s="27"/>
      <c r="AC26735" s="28"/>
      <c r="AD26735" s="30"/>
      <c r="AE26735" s="30"/>
    </row>
    <row r="26736" spans="27:31" x14ac:dyDescent="0.25">
      <c r="AA26736" s="27"/>
      <c r="AC26736" s="28"/>
      <c r="AD26736" s="30"/>
      <c r="AE26736" s="30"/>
    </row>
    <row r="26737" spans="27:31" x14ac:dyDescent="0.25">
      <c r="AA26737" s="27"/>
      <c r="AC26737" s="28"/>
      <c r="AD26737" s="30"/>
      <c r="AE26737" s="30"/>
    </row>
    <row r="26738" spans="27:31" x14ac:dyDescent="0.25">
      <c r="AA26738" s="27"/>
      <c r="AC26738" s="28"/>
      <c r="AD26738" s="30"/>
      <c r="AE26738" s="30"/>
    </row>
    <row r="26739" spans="27:31" x14ac:dyDescent="0.25">
      <c r="AA26739" s="27"/>
      <c r="AC26739" s="28"/>
      <c r="AD26739" s="30"/>
      <c r="AE26739" s="30"/>
    </row>
    <row r="26740" spans="27:31" x14ac:dyDescent="0.25">
      <c r="AA26740" s="27"/>
      <c r="AC26740" s="28"/>
      <c r="AD26740" s="30"/>
      <c r="AE26740" s="30"/>
    </row>
    <row r="26741" spans="27:31" x14ac:dyDescent="0.25">
      <c r="AA26741" s="27"/>
      <c r="AC26741" s="28"/>
      <c r="AD26741" s="30"/>
      <c r="AE26741" s="30"/>
    </row>
    <row r="26742" spans="27:31" x14ac:dyDescent="0.25">
      <c r="AA26742" s="27"/>
      <c r="AC26742" s="28"/>
      <c r="AD26742" s="30"/>
      <c r="AE26742" s="30"/>
    </row>
    <row r="26743" spans="27:31" x14ac:dyDescent="0.25">
      <c r="AA26743" s="27"/>
      <c r="AC26743" s="28"/>
      <c r="AD26743" s="30"/>
      <c r="AE26743" s="30"/>
    </row>
    <row r="26744" spans="27:31" x14ac:dyDescent="0.25">
      <c r="AA26744" s="27"/>
      <c r="AC26744" s="28"/>
      <c r="AD26744" s="30"/>
      <c r="AE26744" s="30"/>
    </row>
    <row r="26745" spans="27:31" x14ac:dyDescent="0.25">
      <c r="AA26745" s="27"/>
      <c r="AC26745" s="28"/>
      <c r="AD26745" s="30"/>
      <c r="AE26745" s="30"/>
    </row>
    <row r="26746" spans="27:31" x14ac:dyDescent="0.25">
      <c r="AA26746" s="27"/>
      <c r="AC26746" s="28"/>
      <c r="AD26746" s="30"/>
      <c r="AE26746" s="30"/>
    </row>
    <row r="26747" spans="27:31" x14ac:dyDescent="0.25">
      <c r="AA26747" s="27"/>
      <c r="AC26747" s="28"/>
      <c r="AD26747" s="30"/>
      <c r="AE26747" s="30"/>
    </row>
    <row r="26748" spans="27:31" x14ac:dyDescent="0.25">
      <c r="AA26748" s="27"/>
      <c r="AC26748" s="28"/>
      <c r="AD26748" s="30"/>
      <c r="AE26748" s="30"/>
    </row>
    <row r="26749" spans="27:31" x14ac:dyDescent="0.25">
      <c r="AA26749" s="27"/>
      <c r="AC26749" s="28"/>
      <c r="AD26749" s="30"/>
      <c r="AE26749" s="30"/>
    </row>
    <row r="26750" spans="27:31" x14ac:dyDescent="0.25">
      <c r="AA26750" s="27"/>
      <c r="AC26750" s="28"/>
      <c r="AD26750" s="30"/>
      <c r="AE26750" s="30"/>
    </row>
    <row r="26751" spans="27:31" x14ac:dyDescent="0.25">
      <c r="AA26751" s="27"/>
      <c r="AC26751" s="28"/>
      <c r="AD26751" s="30"/>
      <c r="AE26751" s="30"/>
    </row>
    <row r="26752" spans="27:31" x14ac:dyDescent="0.25">
      <c r="AA26752" s="27"/>
      <c r="AC26752" s="28"/>
      <c r="AD26752" s="30"/>
      <c r="AE26752" s="30"/>
    </row>
    <row r="26753" spans="27:31" x14ac:dyDescent="0.25">
      <c r="AA26753" s="27"/>
      <c r="AC26753" s="28"/>
      <c r="AD26753" s="30"/>
      <c r="AE26753" s="30"/>
    </row>
    <row r="26754" spans="27:31" x14ac:dyDescent="0.25">
      <c r="AA26754" s="27"/>
      <c r="AC26754" s="28"/>
      <c r="AD26754" s="30"/>
      <c r="AE26754" s="30"/>
    </row>
    <row r="26755" spans="27:31" x14ac:dyDescent="0.25">
      <c r="AA26755" s="27"/>
      <c r="AC26755" s="28"/>
      <c r="AD26755" s="30"/>
      <c r="AE26755" s="30"/>
    </row>
    <row r="26756" spans="27:31" x14ac:dyDescent="0.25">
      <c r="AA26756" s="27"/>
      <c r="AC26756" s="28"/>
      <c r="AD26756" s="30"/>
      <c r="AE26756" s="30"/>
    </row>
    <row r="26757" spans="27:31" x14ac:dyDescent="0.25">
      <c r="AA26757" s="27"/>
      <c r="AC26757" s="28"/>
      <c r="AD26757" s="30"/>
      <c r="AE26757" s="30"/>
    </row>
    <row r="26758" spans="27:31" x14ac:dyDescent="0.25">
      <c r="AA26758" s="27"/>
      <c r="AC26758" s="28"/>
      <c r="AD26758" s="30"/>
      <c r="AE26758" s="30"/>
    </row>
    <row r="26759" spans="27:31" x14ac:dyDescent="0.25">
      <c r="AA26759" s="27"/>
      <c r="AC26759" s="28"/>
      <c r="AD26759" s="30"/>
      <c r="AE26759" s="30"/>
    </row>
    <row r="26760" spans="27:31" x14ac:dyDescent="0.25">
      <c r="AA26760" s="27"/>
      <c r="AC26760" s="28"/>
      <c r="AD26760" s="30"/>
      <c r="AE26760" s="30"/>
    </row>
    <row r="26761" spans="27:31" x14ac:dyDescent="0.25">
      <c r="AA26761" s="27"/>
      <c r="AC26761" s="28"/>
      <c r="AD26761" s="30"/>
      <c r="AE26761" s="30"/>
    </row>
    <row r="26762" spans="27:31" x14ac:dyDescent="0.25">
      <c r="AA26762" s="27"/>
      <c r="AC26762" s="28"/>
      <c r="AD26762" s="30"/>
      <c r="AE26762" s="30"/>
    </row>
    <row r="26763" spans="27:31" x14ac:dyDescent="0.25">
      <c r="AA26763" s="27"/>
      <c r="AC26763" s="28"/>
      <c r="AD26763" s="30"/>
      <c r="AE26763" s="30"/>
    </row>
    <row r="26764" spans="27:31" x14ac:dyDescent="0.25">
      <c r="AA26764" s="27"/>
      <c r="AC26764" s="28"/>
      <c r="AD26764" s="30"/>
      <c r="AE26764" s="30"/>
    </row>
    <row r="26765" spans="27:31" x14ac:dyDescent="0.25">
      <c r="AA26765" s="27"/>
      <c r="AC26765" s="28"/>
      <c r="AD26765" s="30"/>
      <c r="AE26765" s="30"/>
    </row>
    <row r="26766" spans="27:31" x14ac:dyDescent="0.25">
      <c r="AA26766" s="27"/>
      <c r="AC26766" s="28"/>
      <c r="AD26766" s="30"/>
      <c r="AE26766" s="30"/>
    </row>
    <row r="26767" spans="27:31" x14ac:dyDescent="0.25">
      <c r="AA26767" s="27"/>
      <c r="AC26767" s="28"/>
      <c r="AD26767" s="30"/>
      <c r="AE26767" s="30"/>
    </row>
    <row r="26768" spans="27:31" x14ac:dyDescent="0.25">
      <c r="AA26768" s="27"/>
      <c r="AC26768" s="28"/>
      <c r="AD26768" s="30"/>
      <c r="AE26768" s="30"/>
    </row>
    <row r="26769" spans="27:31" x14ac:dyDescent="0.25">
      <c r="AA26769" s="27"/>
      <c r="AC26769" s="28"/>
      <c r="AD26769" s="30"/>
      <c r="AE26769" s="30"/>
    </row>
    <row r="26770" spans="27:31" x14ac:dyDescent="0.25">
      <c r="AA26770" s="27"/>
      <c r="AC26770" s="28"/>
      <c r="AD26770" s="30"/>
      <c r="AE26770" s="30"/>
    </row>
    <row r="26771" spans="27:31" x14ac:dyDescent="0.25">
      <c r="AA26771" s="27"/>
      <c r="AC26771" s="28"/>
      <c r="AD26771" s="30"/>
      <c r="AE26771" s="30"/>
    </row>
    <row r="26772" spans="27:31" x14ac:dyDescent="0.25">
      <c r="AA26772" s="27"/>
      <c r="AC26772" s="28"/>
      <c r="AD26772" s="30"/>
      <c r="AE26772" s="30"/>
    </row>
    <row r="26773" spans="27:31" x14ac:dyDescent="0.25">
      <c r="AA26773" s="27"/>
      <c r="AC26773" s="28"/>
      <c r="AD26773" s="30"/>
      <c r="AE26773" s="30"/>
    </row>
    <row r="26774" spans="27:31" x14ac:dyDescent="0.25">
      <c r="AA26774" s="27"/>
      <c r="AC26774" s="28"/>
      <c r="AD26774" s="30"/>
      <c r="AE26774" s="30"/>
    </row>
    <row r="26775" spans="27:31" x14ac:dyDescent="0.25">
      <c r="AA26775" s="27"/>
      <c r="AC26775" s="28"/>
      <c r="AD26775" s="30"/>
      <c r="AE26775" s="30"/>
    </row>
    <row r="26776" spans="27:31" x14ac:dyDescent="0.25">
      <c r="AA26776" s="27"/>
      <c r="AC26776" s="28"/>
      <c r="AD26776" s="30"/>
      <c r="AE26776" s="30"/>
    </row>
    <row r="26777" spans="27:31" x14ac:dyDescent="0.25">
      <c r="AA26777" s="27"/>
      <c r="AC26777" s="28"/>
      <c r="AD26777" s="30"/>
      <c r="AE26777" s="30"/>
    </row>
    <row r="26778" spans="27:31" x14ac:dyDescent="0.25">
      <c r="AA26778" s="27"/>
      <c r="AC26778" s="28"/>
      <c r="AD26778" s="30"/>
      <c r="AE26778" s="30"/>
    </row>
    <row r="26779" spans="27:31" x14ac:dyDescent="0.25">
      <c r="AA26779" s="27"/>
      <c r="AC26779" s="28"/>
      <c r="AD26779" s="30"/>
      <c r="AE26779" s="30"/>
    </row>
    <row r="26780" spans="27:31" x14ac:dyDescent="0.25">
      <c r="AA26780" s="27"/>
      <c r="AC26780" s="28"/>
      <c r="AD26780" s="30"/>
      <c r="AE26780" s="30"/>
    </row>
    <row r="26781" spans="27:31" x14ac:dyDescent="0.25">
      <c r="AA26781" s="27"/>
      <c r="AC26781" s="28"/>
      <c r="AD26781" s="30"/>
      <c r="AE26781" s="30"/>
    </row>
    <row r="26782" spans="27:31" x14ac:dyDescent="0.25">
      <c r="AA26782" s="27"/>
      <c r="AC26782" s="28"/>
      <c r="AD26782" s="30"/>
      <c r="AE26782" s="30"/>
    </row>
    <row r="26783" spans="27:31" x14ac:dyDescent="0.25">
      <c r="AA26783" s="27"/>
      <c r="AC26783" s="28"/>
      <c r="AD26783" s="30"/>
      <c r="AE26783" s="30"/>
    </row>
    <row r="26784" spans="27:31" x14ac:dyDescent="0.25">
      <c r="AA26784" s="27"/>
      <c r="AC26784" s="28"/>
      <c r="AD26784" s="30"/>
      <c r="AE26784" s="30"/>
    </row>
    <row r="26785" spans="27:31" x14ac:dyDescent="0.25">
      <c r="AA26785" s="27"/>
      <c r="AC26785" s="28"/>
      <c r="AD26785" s="30"/>
      <c r="AE26785" s="30"/>
    </row>
    <row r="26786" spans="27:31" x14ac:dyDescent="0.25">
      <c r="AA26786" s="27"/>
      <c r="AC26786" s="28"/>
      <c r="AD26786" s="30"/>
      <c r="AE26786" s="30"/>
    </row>
    <row r="26787" spans="27:31" x14ac:dyDescent="0.25">
      <c r="AA26787" s="27"/>
      <c r="AC26787" s="28"/>
      <c r="AD26787" s="30"/>
      <c r="AE26787" s="30"/>
    </row>
    <row r="26788" spans="27:31" x14ac:dyDescent="0.25">
      <c r="AA26788" s="27"/>
      <c r="AC26788" s="28"/>
      <c r="AD26788" s="30"/>
      <c r="AE26788" s="30"/>
    </row>
    <row r="26789" spans="27:31" x14ac:dyDescent="0.25">
      <c r="AA26789" s="27"/>
      <c r="AC26789" s="28"/>
      <c r="AD26789" s="30"/>
      <c r="AE26789" s="30"/>
    </row>
    <row r="26790" spans="27:31" x14ac:dyDescent="0.25">
      <c r="AA26790" s="27"/>
      <c r="AC26790" s="28"/>
      <c r="AD26790" s="30"/>
      <c r="AE26790" s="30"/>
    </row>
    <row r="26791" spans="27:31" x14ac:dyDescent="0.25">
      <c r="AA26791" s="27"/>
      <c r="AC26791" s="28"/>
      <c r="AD26791" s="30"/>
      <c r="AE26791" s="30"/>
    </row>
    <row r="26792" spans="27:31" x14ac:dyDescent="0.25">
      <c r="AA26792" s="27"/>
      <c r="AC26792" s="28"/>
      <c r="AD26792" s="30"/>
      <c r="AE26792" s="30"/>
    </row>
    <row r="26793" spans="27:31" x14ac:dyDescent="0.25">
      <c r="AA26793" s="27"/>
      <c r="AC26793" s="28"/>
      <c r="AD26793" s="30"/>
      <c r="AE26793" s="30"/>
    </row>
    <row r="26794" spans="27:31" x14ac:dyDescent="0.25">
      <c r="AA26794" s="27"/>
      <c r="AC26794" s="28"/>
      <c r="AD26794" s="30"/>
      <c r="AE26794" s="30"/>
    </row>
    <row r="26795" spans="27:31" x14ac:dyDescent="0.25">
      <c r="AA26795" s="27"/>
      <c r="AC26795" s="28"/>
      <c r="AD26795" s="30"/>
      <c r="AE26795" s="30"/>
    </row>
    <row r="26796" spans="27:31" x14ac:dyDescent="0.25">
      <c r="AA26796" s="27"/>
      <c r="AC26796" s="28"/>
      <c r="AD26796" s="30"/>
      <c r="AE26796" s="30"/>
    </row>
    <row r="26797" spans="27:31" x14ac:dyDescent="0.25">
      <c r="AA26797" s="27"/>
      <c r="AC26797" s="28"/>
      <c r="AD26797" s="30"/>
      <c r="AE26797" s="30"/>
    </row>
    <row r="26798" spans="27:31" x14ac:dyDescent="0.25">
      <c r="AA26798" s="27"/>
      <c r="AC26798" s="28"/>
      <c r="AD26798" s="30"/>
      <c r="AE26798" s="30"/>
    </row>
    <row r="26799" spans="27:31" x14ac:dyDescent="0.25">
      <c r="AA26799" s="27"/>
      <c r="AC26799" s="28"/>
      <c r="AD26799" s="30"/>
      <c r="AE26799" s="30"/>
    </row>
    <row r="26800" spans="27:31" x14ac:dyDescent="0.25">
      <c r="AA26800" s="27"/>
      <c r="AC26800" s="28"/>
      <c r="AD26800" s="30"/>
      <c r="AE26800" s="30"/>
    </row>
    <row r="26801" spans="27:31" x14ac:dyDescent="0.25">
      <c r="AA26801" s="27"/>
      <c r="AC26801" s="28"/>
      <c r="AD26801" s="30"/>
      <c r="AE26801" s="30"/>
    </row>
    <row r="26802" spans="27:31" x14ac:dyDescent="0.25">
      <c r="AA26802" s="27"/>
      <c r="AC26802" s="28"/>
      <c r="AD26802" s="30"/>
      <c r="AE26802" s="30"/>
    </row>
    <row r="26803" spans="27:31" x14ac:dyDescent="0.25">
      <c r="AA26803" s="27"/>
      <c r="AC26803" s="28"/>
      <c r="AD26803" s="30"/>
      <c r="AE26803" s="30"/>
    </row>
    <row r="26804" spans="27:31" x14ac:dyDescent="0.25">
      <c r="AA26804" s="27"/>
      <c r="AC26804" s="28"/>
      <c r="AD26804" s="30"/>
      <c r="AE26804" s="30"/>
    </row>
    <row r="26805" spans="27:31" x14ac:dyDescent="0.25">
      <c r="AA26805" s="27"/>
      <c r="AC26805" s="28"/>
      <c r="AD26805" s="30"/>
      <c r="AE26805" s="30"/>
    </row>
    <row r="26806" spans="27:31" x14ac:dyDescent="0.25">
      <c r="AA26806" s="27"/>
      <c r="AC26806" s="28"/>
      <c r="AD26806" s="30"/>
      <c r="AE26806" s="30"/>
    </row>
    <row r="26807" spans="27:31" x14ac:dyDescent="0.25">
      <c r="AA26807" s="27"/>
      <c r="AC26807" s="28"/>
      <c r="AD26807" s="30"/>
      <c r="AE26807" s="30"/>
    </row>
    <row r="26808" spans="27:31" x14ac:dyDescent="0.25">
      <c r="AA26808" s="27"/>
      <c r="AC26808" s="28"/>
      <c r="AD26808" s="30"/>
      <c r="AE26808" s="30"/>
    </row>
    <row r="26809" spans="27:31" x14ac:dyDescent="0.25">
      <c r="AA26809" s="27"/>
      <c r="AC26809" s="28"/>
      <c r="AD26809" s="30"/>
      <c r="AE26809" s="30"/>
    </row>
    <row r="26810" spans="27:31" x14ac:dyDescent="0.25">
      <c r="AA26810" s="27"/>
      <c r="AC26810" s="28"/>
      <c r="AD26810" s="30"/>
      <c r="AE26810" s="30"/>
    </row>
    <row r="26811" spans="27:31" x14ac:dyDescent="0.25">
      <c r="AA26811" s="27"/>
      <c r="AC26811" s="28"/>
      <c r="AD26811" s="30"/>
      <c r="AE26811" s="30"/>
    </row>
    <row r="26812" spans="27:31" x14ac:dyDescent="0.25">
      <c r="AA26812" s="27"/>
      <c r="AC26812" s="28"/>
      <c r="AD26812" s="30"/>
      <c r="AE26812" s="30"/>
    </row>
    <row r="26813" spans="27:31" x14ac:dyDescent="0.25">
      <c r="AA26813" s="27"/>
      <c r="AC26813" s="28"/>
      <c r="AD26813" s="30"/>
      <c r="AE26813" s="30"/>
    </row>
    <row r="26814" spans="27:31" x14ac:dyDescent="0.25">
      <c r="AA26814" s="27"/>
      <c r="AC26814" s="28"/>
      <c r="AD26814" s="30"/>
      <c r="AE26814" s="30"/>
    </row>
    <row r="26815" spans="27:31" x14ac:dyDescent="0.25">
      <c r="AA26815" s="27"/>
      <c r="AC26815" s="28"/>
      <c r="AD26815" s="30"/>
      <c r="AE26815" s="30"/>
    </row>
    <row r="26816" spans="27:31" x14ac:dyDescent="0.25">
      <c r="AA26816" s="27"/>
      <c r="AC26816" s="28"/>
      <c r="AD26816" s="30"/>
      <c r="AE26816" s="30"/>
    </row>
    <row r="26817" spans="27:31" x14ac:dyDescent="0.25">
      <c r="AA26817" s="27"/>
      <c r="AC26817" s="28"/>
      <c r="AD26817" s="30"/>
      <c r="AE26817" s="30"/>
    </row>
    <row r="26818" spans="27:31" x14ac:dyDescent="0.25">
      <c r="AA26818" s="27"/>
      <c r="AC26818" s="28"/>
      <c r="AD26818" s="30"/>
      <c r="AE26818" s="30"/>
    </row>
    <row r="26819" spans="27:31" x14ac:dyDescent="0.25">
      <c r="AA26819" s="27"/>
      <c r="AC26819" s="28"/>
      <c r="AD26819" s="30"/>
      <c r="AE26819" s="30"/>
    </row>
    <row r="26820" spans="27:31" x14ac:dyDescent="0.25">
      <c r="AA26820" s="27"/>
      <c r="AC26820" s="28"/>
      <c r="AD26820" s="30"/>
      <c r="AE26820" s="30"/>
    </row>
    <row r="26821" spans="27:31" x14ac:dyDescent="0.25">
      <c r="AA26821" s="27"/>
      <c r="AC26821" s="28"/>
      <c r="AD26821" s="30"/>
      <c r="AE26821" s="30"/>
    </row>
    <row r="26822" spans="27:31" x14ac:dyDescent="0.25">
      <c r="AA26822" s="27"/>
      <c r="AC26822" s="28"/>
      <c r="AD26822" s="30"/>
      <c r="AE26822" s="30"/>
    </row>
    <row r="26823" spans="27:31" x14ac:dyDescent="0.25">
      <c r="AA26823" s="27"/>
      <c r="AC26823" s="28"/>
      <c r="AD26823" s="30"/>
      <c r="AE26823" s="30"/>
    </row>
    <row r="26824" spans="27:31" x14ac:dyDescent="0.25">
      <c r="AA26824" s="27"/>
      <c r="AC26824" s="28"/>
      <c r="AD26824" s="30"/>
      <c r="AE26824" s="30"/>
    </row>
    <row r="26825" spans="27:31" x14ac:dyDescent="0.25">
      <c r="AA26825" s="27"/>
      <c r="AC26825" s="28"/>
      <c r="AD26825" s="30"/>
      <c r="AE26825" s="30"/>
    </row>
    <row r="26826" spans="27:31" x14ac:dyDescent="0.25">
      <c r="AA26826" s="27"/>
      <c r="AC26826" s="28"/>
      <c r="AD26826" s="30"/>
      <c r="AE26826" s="30"/>
    </row>
    <row r="26827" spans="27:31" x14ac:dyDescent="0.25">
      <c r="AA26827" s="27"/>
      <c r="AC26827" s="28"/>
      <c r="AD26827" s="30"/>
      <c r="AE26827" s="30"/>
    </row>
    <row r="26828" spans="27:31" x14ac:dyDescent="0.25">
      <c r="AA26828" s="27"/>
      <c r="AC26828" s="28"/>
      <c r="AD26828" s="30"/>
      <c r="AE26828" s="30"/>
    </row>
    <row r="26829" spans="27:31" x14ac:dyDescent="0.25">
      <c r="AA26829" s="27"/>
      <c r="AC26829" s="28"/>
      <c r="AD26829" s="30"/>
      <c r="AE26829" s="30"/>
    </row>
    <row r="26830" spans="27:31" x14ac:dyDescent="0.25">
      <c r="AA26830" s="27"/>
      <c r="AC26830" s="28"/>
      <c r="AD26830" s="30"/>
      <c r="AE26830" s="30"/>
    </row>
    <row r="26831" spans="27:31" x14ac:dyDescent="0.25">
      <c r="AA26831" s="27"/>
      <c r="AC26831" s="28"/>
      <c r="AD26831" s="30"/>
      <c r="AE26831" s="30"/>
    </row>
    <row r="26832" spans="27:31" x14ac:dyDescent="0.25">
      <c r="AA26832" s="27"/>
      <c r="AC26832" s="28"/>
      <c r="AD26832" s="30"/>
      <c r="AE26832" s="30"/>
    </row>
    <row r="26833" spans="27:31" x14ac:dyDescent="0.25">
      <c r="AA26833" s="27"/>
      <c r="AC26833" s="28"/>
      <c r="AD26833" s="30"/>
      <c r="AE26833" s="30"/>
    </row>
    <row r="26834" spans="27:31" x14ac:dyDescent="0.25">
      <c r="AA26834" s="27"/>
      <c r="AC26834" s="28"/>
      <c r="AD26834" s="30"/>
      <c r="AE26834" s="30"/>
    </row>
    <row r="26835" spans="27:31" x14ac:dyDescent="0.25">
      <c r="AA26835" s="27"/>
      <c r="AC26835" s="28"/>
      <c r="AD26835" s="30"/>
      <c r="AE26835" s="30"/>
    </row>
    <row r="26836" spans="27:31" x14ac:dyDescent="0.25">
      <c r="AA26836" s="27"/>
      <c r="AC26836" s="28"/>
      <c r="AD26836" s="30"/>
      <c r="AE26836" s="30"/>
    </row>
    <row r="26837" spans="27:31" x14ac:dyDescent="0.25">
      <c r="AA26837" s="27"/>
      <c r="AC26837" s="28"/>
      <c r="AD26837" s="30"/>
      <c r="AE26837" s="30"/>
    </row>
    <row r="26838" spans="27:31" x14ac:dyDescent="0.25">
      <c r="AA26838" s="27"/>
      <c r="AC26838" s="28"/>
      <c r="AD26838" s="30"/>
      <c r="AE26838" s="30"/>
    </row>
    <row r="26839" spans="27:31" x14ac:dyDescent="0.25">
      <c r="AA26839" s="27"/>
      <c r="AC26839" s="28"/>
      <c r="AD26839" s="30"/>
      <c r="AE26839" s="30"/>
    </row>
    <row r="26840" spans="27:31" x14ac:dyDescent="0.25">
      <c r="AA26840" s="27"/>
      <c r="AC26840" s="28"/>
      <c r="AD26840" s="30"/>
      <c r="AE26840" s="30"/>
    </row>
    <row r="26841" spans="27:31" x14ac:dyDescent="0.25">
      <c r="AA26841" s="27"/>
      <c r="AC26841" s="28"/>
      <c r="AD26841" s="30"/>
      <c r="AE26841" s="30"/>
    </row>
    <row r="26842" spans="27:31" x14ac:dyDescent="0.25">
      <c r="AA26842" s="27"/>
      <c r="AC26842" s="28"/>
      <c r="AD26842" s="30"/>
      <c r="AE26842" s="30"/>
    </row>
    <row r="26843" spans="27:31" x14ac:dyDescent="0.25">
      <c r="AA26843" s="27"/>
      <c r="AC26843" s="28"/>
      <c r="AD26843" s="30"/>
      <c r="AE26843" s="30"/>
    </row>
    <row r="26844" spans="27:31" x14ac:dyDescent="0.25">
      <c r="AA26844" s="27"/>
      <c r="AC26844" s="28"/>
      <c r="AD26844" s="30"/>
      <c r="AE26844" s="30"/>
    </row>
    <row r="26845" spans="27:31" x14ac:dyDescent="0.25">
      <c r="AA26845" s="27"/>
      <c r="AC26845" s="28"/>
      <c r="AD26845" s="30"/>
      <c r="AE26845" s="30"/>
    </row>
    <row r="26846" spans="27:31" x14ac:dyDescent="0.25">
      <c r="AA26846" s="27"/>
      <c r="AC26846" s="28"/>
      <c r="AD26846" s="30"/>
      <c r="AE26846" s="30"/>
    </row>
    <row r="26847" spans="27:31" x14ac:dyDescent="0.25">
      <c r="AA26847" s="27"/>
      <c r="AC26847" s="28"/>
      <c r="AD26847" s="30"/>
      <c r="AE26847" s="30"/>
    </row>
    <row r="26848" spans="27:31" x14ac:dyDescent="0.25">
      <c r="AA26848" s="27"/>
      <c r="AC26848" s="28"/>
      <c r="AD26848" s="30"/>
      <c r="AE26848" s="30"/>
    </row>
    <row r="26849" spans="27:31" x14ac:dyDescent="0.25">
      <c r="AA26849" s="27"/>
      <c r="AC26849" s="28"/>
      <c r="AD26849" s="30"/>
      <c r="AE26849" s="30"/>
    </row>
    <row r="26850" spans="27:31" x14ac:dyDescent="0.25">
      <c r="AA26850" s="27"/>
      <c r="AC26850" s="28"/>
      <c r="AD26850" s="30"/>
      <c r="AE26850" s="30"/>
    </row>
    <row r="26851" spans="27:31" x14ac:dyDescent="0.25">
      <c r="AA26851" s="27"/>
      <c r="AC26851" s="28"/>
      <c r="AD26851" s="30"/>
      <c r="AE26851" s="30"/>
    </row>
    <row r="26852" spans="27:31" x14ac:dyDescent="0.25">
      <c r="AA26852" s="27"/>
      <c r="AC26852" s="28"/>
      <c r="AD26852" s="30"/>
      <c r="AE26852" s="30"/>
    </row>
    <row r="26853" spans="27:31" x14ac:dyDescent="0.25">
      <c r="AA26853" s="27"/>
      <c r="AC26853" s="28"/>
      <c r="AD26853" s="30"/>
      <c r="AE26853" s="30"/>
    </row>
    <row r="26854" spans="27:31" x14ac:dyDescent="0.25">
      <c r="AA26854" s="27"/>
      <c r="AC26854" s="28"/>
      <c r="AD26854" s="30"/>
      <c r="AE26854" s="30"/>
    </row>
    <row r="26855" spans="27:31" x14ac:dyDescent="0.25">
      <c r="AA26855" s="27"/>
      <c r="AC26855" s="28"/>
      <c r="AD26855" s="30"/>
      <c r="AE26855" s="30"/>
    </row>
    <row r="26856" spans="27:31" x14ac:dyDescent="0.25">
      <c r="AA26856" s="27"/>
      <c r="AC26856" s="28"/>
      <c r="AD26856" s="30"/>
      <c r="AE26856" s="30"/>
    </row>
    <row r="26857" spans="27:31" x14ac:dyDescent="0.25">
      <c r="AA26857" s="27"/>
      <c r="AC26857" s="28"/>
      <c r="AD26857" s="30"/>
      <c r="AE26857" s="30"/>
    </row>
    <row r="26858" spans="27:31" x14ac:dyDescent="0.25">
      <c r="AA26858" s="27"/>
      <c r="AC26858" s="28"/>
      <c r="AD26858" s="30"/>
      <c r="AE26858" s="30"/>
    </row>
    <row r="26859" spans="27:31" x14ac:dyDescent="0.25">
      <c r="AA26859" s="27"/>
      <c r="AC26859" s="28"/>
      <c r="AD26859" s="30"/>
      <c r="AE26859" s="30"/>
    </row>
    <row r="26860" spans="27:31" x14ac:dyDescent="0.25">
      <c r="AA26860" s="27"/>
      <c r="AC26860" s="28"/>
      <c r="AD26860" s="30"/>
      <c r="AE26860" s="30"/>
    </row>
    <row r="26861" spans="27:31" x14ac:dyDescent="0.25">
      <c r="AA26861" s="27"/>
      <c r="AC26861" s="28"/>
      <c r="AD26861" s="30"/>
      <c r="AE26861" s="30"/>
    </row>
    <row r="26862" spans="27:31" x14ac:dyDescent="0.25">
      <c r="AA26862" s="27"/>
      <c r="AC26862" s="28"/>
      <c r="AD26862" s="30"/>
      <c r="AE26862" s="30"/>
    </row>
    <row r="26863" spans="27:31" x14ac:dyDescent="0.25">
      <c r="AA26863" s="27"/>
      <c r="AC26863" s="28"/>
      <c r="AD26863" s="30"/>
      <c r="AE26863" s="30"/>
    </row>
    <row r="26864" spans="27:31" x14ac:dyDescent="0.25">
      <c r="AA26864" s="27"/>
      <c r="AC26864" s="28"/>
      <c r="AD26864" s="30"/>
      <c r="AE26864" s="30"/>
    </row>
    <row r="26865" spans="27:31" x14ac:dyDescent="0.25">
      <c r="AA26865" s="27"/>
      <c r="AC26865" s="28"/>
      <c r="AD26865" s="30"/>
      <c r="AE26865" s="30"/>
    </row>
    <row r="26866" spans="27:31" x14ac:dyDescent="0.25">
      <c r="AA26866" s="27"/>
      <c r="AC26866" s="28"/>
      <c r="AD26866" s="30"/>
      <c r="AE26866" s="30"/>
    </row>
    <row r="26867" spans="27:31" x14ac:dyDescent="0.25">
      <c r="AA26867" s="27"/>
      <c r="AC26867" s="28"/>
      <c r="AD26867" s="30"/>
      <c r="AE26867" s="30"/>
    </row>
    <row r="26868" spans="27:31" x14ac:dyDescent="0.25">
      <c r="AA26868" s="27"/>
      <c r="AC26868" s="28"/>
      <c r="AD26868" s="30"/>
      <c r="AE26868" s="30"/>
    </row>
    <row r="26869" spans="27:31" x14ac:dyDescent="0.25">
      <c r="AA26869" s="27"/>
      <c r="AC26869" s="28"/>
      <c r="AD26869" s="30"/>
      <c r="AE26869" s="30"/>
    </row>
    <row r="26870" spans="27:31" x14ac:dyDescent="0.25">
      <c r="AA26870" s="27"/>
      <c r="AC26870" s="28"/>
      <c r="AD26870" s="30"/>
      <c r="AE26870" s="30"/>
    </row>
    <row r="26871" spans="27:31" x14ac:dyDescent="0.25">
      <c r="AA26871" s="27"/>
      <c r="AC26871" s="28"/>
      <c r="AD26871" s="30"/>
      <c r="AE26871" s="30"/>
    </row>
    <row r="26872" spans="27:31" x14ac:dyDescent="0.25">
      <c r="AA26872" s="27"/>
      <c r="AC26872" s="28"/>
      <c r="AD26872" s="30"/>
      <c r="AE26872" s="30"/>
    </row>
    <row r="26873" spans="27:31" x14ac:dyDescent="0.25">
      <c r="AA26873" s="27"/>
      <c r="AC26873" s="28"/>
      <c r="AD26873" s="30"/>
      <c r="AE26873" s="30"/>
    </row>
    <row r="26874" spans="27:31" x14ac:dyDescent="0.25">
      <c r="AA26874" s="27"/>
      <c r="AC26874" s="28"/>
      <c r="AD26874" s="30"/>
      <c r="AE26874" s="30"/>
    </row>
    <row r="26875" spans="27:31" x14ac:dyDescent="0.25">
      <c r="AA26875" s="27"/>
      <c r="AC26875" s="28"/>
      <c r="AD26875" s="30"/>
      <c r="AE26875" s="30"/>
    </row>
    <row r="26876" spans="27:31" x14ac:dyDescent="0.25">
      <c r="AA26876" s="27"/>
      <c r="AC26876" s="28"/>
      <c r="AD26876" s="30"/>
      <c r="AE26876" s="30"/>
    </row>
    <row r="26877" spans="27:31" x14ac:dyDescent="0.25">
      <c r="AA26877" s="27"/>
      <c r="AC26877" s="28"/>
      <c r="AD26877" s="30"/>
      <c r="AE26877" s="30"/>
    </row>
    <row r="26878" spans="27:31" x14ac:dyDescent="0.25">
      <c r="AA26878" s="27"/>
      <c r="AC26878" s="28"/>
      <c r="AD26878" s="30"/>
      <c r="AE26878" s="30"/>
    </row>
    <row r="26879" spans="27:31" x14ac:dyDescent="0.25">
      <c r="AA26879" s="27"/>
      <c r="AC26879" s="28"/>
      <c r="AD26879" s="30"/>
      <c r="AE26879" s="30"/>
    </row>
    <row r="26880" spans="27:31" x14ac:dyDescent="0.25">
      <c r="AA26880" s="27"/>
      <c r="AC26880" s="28"/>
      <c r="AD26880" s="30"/>
      <c r="AE26880" s="30"/>
    </row>
    <row r="26881" spans="27:31" x14ac:dyDescent="0.25">
      <c r="AA26881" s="27"/>
      <c r="AC26881" s="28"/>
      <c r="AD26881" s="30"/>
      <c r="AE26881" s="30"/>
    </row>
    <row r="26882" spans="27:31" x14ac:dyDescent="0.25">
      <c r="AA26882" s="27"/>
      <c r="AC26882" s="28"/>
      <c r="AD26882" s="30"/>
      <c r="AE26882" s="30"/>
    </row>
    <row r="26883" spans="27:31" x14ac:dyDescent="0.25">
      <c r="AA26883" s="27"/>
      <c r="AC26883" s="28"/>
      <c r="AD26883" s="30"/>
      <c r="AE26883" s="30"/>
    </row>
    <row r="26884" spans="27:31" x14ac:dyDescent="0.25">
      <c r="AA26884" s="27"/>
      <c r="AC26884" s="28"/>
      <c r="AD26884" s="30"/>
      <c r="AE26884" s="30"/>
    </row>
    <row r="26885" spans="27:31" x14ac:dyDescent="0.25">
      <c r="AA26885" s="27"/>
      <c r="AC26885" s="28"/>
      <c r="AD26885" s="30"/>
      <c r="AE26885" s="30"/>
    </row>
    <row r="26886" spans="27:31" x14ac:dyDescent="0.25">
      <c r="AA26886" s="27"/>
      <c r="AC26886" s="28"/>
      <c r="AD26886" s="30"/>
      <c r="AE26886" s="30"/>
    </row>
    <row r="26887" spans="27:31" x14ac:dyDescent="0.25">
      <c r="AA26887" s="27"/>
      <c r="AC26887" s="28"/>
      <c r="AD26887" s="30"/>
      <c r="AE26887" s="30"/>
    </row>
    <row r="26888" spans="27:31" x14ac:dyDescent="0.25">
      <c r="AA26888" s="27"/>
      <c r="AC26888" s="28"/>
      <c r="AD26888" s="30"/>
      <c r="AE26888" s="30"/>
    </row>
    <row r="26889" spans="27:31" x14ac:dyDescent="0.25">
      <c r="AA26889" s="27"/>
      <c r="AC26889" s="28"/>
      <c r="AD26889" s="30"/>
      <c r="AE26889" s="30"/>
    </row>
    <row r="26890" spans="27:31" x14ac:dyDescent="0.25">
      <c r="AA26890" s="27"/>
      <c r="AC26890" s="28"/>
      <c r="AD26890" s="30"/>
      <c r="AE26890" s="30"/>
    </row>
    <row r="26891" spans="27:31" x14ac:dyDescent="0.25">
      <c r="AA26891" s="27"/>
      <c r="AC26891" s="28"/>
      <c r="AD26891" s="30"/>
      <c r="AE26891" s="30"/>
    </row>
    <row r="26892" spans="27:31" x14ac:dyDescent="0.25">
      <c r="AA26892" s="27"/>
      <c r="AC26892" s="28"/>
      <c r="AD26892" s="30"/>
      <c r="AE26892" s="30"/>
    </row>
    <row r="26893" spans="27:31" x14ac:dyDescent="0.25">
      <c r="AA26893" s="27"/>
      <c r="AC26893" s="28"/>
      <c r="AD26893" s="30"/>
      <c r="AE26893" s="30"/>
    </row>
    <row r="26894" spans="27:31" x14ac:dyDescent="0.25">
      <c r="AA26894" s="27"/>
      <c r="AC26894" s="28"/>
      <c r="AD26894" s="30"/>
      <c r="AE26894" s="30"/>
    </row>
    <row r="26895" spans="27:31" x14ac:dyDescent="0.25">
      <c r="AA26895" s="27"/>
      <c r="AC26895" s="28"/>
      <c r="AD26895" s="30"/>
      <c r="AE26895" s="30"/>
    </row>
    <row r="26896" spans="27:31" x14ac:dyDescent="0.25">
      <c r="AA26896" s="27"/>
      <c r="AC26896" s="28"/>
      <c r="AD26896" s="30"/>
      <c r="AE26896" s="30"/>
    </row>
    <row r="26897" spans="27:31" x14ac:dyDescent="0.25">
      <c r="AA26897" s="27"/>
      <c r="AC26897" s="28"/>
      <c r="AD26897" s="30"/>
      <c r="AE26897" s="30"/>
    </row>
    <row r="26898" spans="27:31" x14ac:dyDescent="0.25">
      <c r="AA26898" s="27"/>
      <c r="AC26898" s="28"/>
      <c r="AD26898" s="30"/>
      <c r="AE26898" s="30"/>
    </row>
    <row r="26899" spans="27:31" x14ac:dyDescent="0.25">
      <c r="AA26899" s="27"/>
      <c r="AC26899" s="28"/>
      <c r="AD26899" s="30"/>
      <c r="AE26899" s="30"/>
    </row>
    <row r="26900" spans="27:31" x14ac:dyDescent="0.25">
      <c r="AA26900" s="27"/>
      <c r="AC26900" s="28"/>
      <c r="AD26900" s="30"/>
      <c r="AE26900" s="30"/>
    </row>
    <row r="26901" spans="27:31" x14ac:dyDescent="0.25">
      <c r="AA26901" s="27"/>
      <c r="AC26901" s="28"/>
      <c r="AD26901" s="30"/>
      <c r="AE26901" s="30"/>
    </row>
    <row r="26902" spans="27:31" x14ac:dyDescent="0.25">
      <c r="AA26902" s="27"/>
      <c r="AC26902" s="28"/>
      <c r="AD26902" s="30"/>
      <c r="AE26902" s="30"/>
    </row>
    <row r="26903" spans="27:31" x14ac:dyDescent="0.25">
      <c r="AA26903" s="27"/>
      <c r="AC26903" s="28"/>
      <c r="AD26903" s="30"/>
      <c r="AE26903" s="30"/>
    </row>
    <row r="26904" spans="27:31" x14ac:dyDescent="0.25">
      <c r="AA26904" s="27"/>
      <c r="AC26904" s="28"/>
      <c r="AD26904" s="30"/>
      <c r="AE26904" s="30"/>
    </row>
    <row r="26905" spans="27:31" x14ac:dyDescent="0.25">
      <c r="AA26905" s="27"/>
      <c r="AC26905" s="28"/>
      <c r="AD26905" s="30"/>
      <c r="AE26905" s="30"/>
    </row>
    <row r="26906" spans="27:31" x14ac:dyDescent="0.25">
      <c r="AA26906" s="27"/>
      <c r="AC26906" s="28"/>
      <c r="AD26906" s="30"/>
      <c r="AE26906" s="30"/>
    </row>
    <row r="26907" spans="27:31" x14ac:dyDescent="0.25">
      <c r="AA26907" s="27"/>
      <c r="AC26907" s="28"/>
      <c r="AD26907" s="30"/>
      <c r="AE26907" s="30"/>
    </row>
    <row r="26908" spans="27:31" x14ac:dyDescent="0.25">
      <c r="AA26908" s="27"/>
      <c r="AC26908" s="28"/>
      <c r="AD26908" s="30"/>
      <c r="AE26908" s="30"/>
    </row>
    <row r="26909" spans="27:31" x14ac:dyDescent="0.25">
      <c r="AA26909" s="27"/>
      <c r="AC26909" s="28"/>
      <c r="AD26909" s="30"/>
      <c r="AE26909" s="30"/>
    </row>
    <row r="26910" spans="27:31" x14ac:dyDescent="0.25">
      <c r="AA26910" s="27"/>
      <c r="AC26910" s="28"/>
      <c r="AD26910" s="30"/>
      <c r="AE26910" s="30"/>
    </row>
    <row r="26911" spans="27:31" x14ac:dyDescent="0.25">
      <c r="AA26911" s="27"/>
      <c r="AC26911" s="28"/>
      <c r="AD26911" s="30"/>
      <c r="AE26911" s="30"/>
    </row>
    <row r="26912" spans="27:31" x14ac:dyDescent="0.25">
      <c r="AA26912" s="27"/>
      <c r="AC26912" s="28"/>
      <c r="AD26912" s="30"/>
      <c r="AE26912" s="30"/>
    </row>
    <row r="26913" spans="27:31" x14ac:dyDescent="0.25">
      <c r="AA26913" s="27"/>
      <c r="AC26913" s="28"/>
      <c r="AD26913" s="30"/>
      <c r="AE26913" s="30"/>
    </row>
    <row r="26914" spans="27:31" x14ac:dyDescent="0.25">
      <c r="AA26914" s="27"/>
      <c r="AC26914" s="28"/>
      <c r="AD26914" s="30"/>
      <c r="AE26914" s="30"/>
    </row>
    <row r="26915" spans="27:31" x14ac:dyDescent="0.25">
      <c r="AA26915" s="27"/>
      <c r="AC26915" s="28"/>
      <c r="AD26915" s="30"/>
      <c r="AE26915" s="30"/>
    </row>
    <row r="26916" spans="27:31" x14ac:dyDescent="0.25">
      <c r="AA26916" s="27"/>
      <c r="AC26916" s="28"/>
      <c r="AD26916" s="30"/>
      <c r="AE26916" s="30"/>
    </row>
    <row r="26917" spans="27:31" x14ac:dyDescent="0.25">
      <c r="AA26917" s="27"/>
      <c r="AC26917" s="28"/>
      <c r="AD26917" s="30"/>
      <c r="AE26917" s="30"/>
    </row>
    <row r="26918" spans="27:31" x14ac:dyDescent="0.25">
      <c r="AA26918" s="27"/>
      <c r="AC26918" s="28"/>
      <c r="AD26918" s="30"/>
      <c r="AE26918" s="30"/>
    </row>
    <row r="26919" spans="27:31" x14ac:dyDescent="0.25">
      <c r="AA26919" s="27"/>
      <c r="AC26919" s="28"/>
      <c r="AD26919" s="30"/>
      <c r="AE26919" s="30"/>
    </row>
    <row r="26920" spans="27:31" x14ac:dyDescent="0.25">
      <c r="AA26920" s="27"/>
      <c r="AC26920" s="28"/>
      <c r="AD26920" s="30"/>
      <c r="AE26920" s="30"/>
    </row>
    <row r="26921" spans="27:31" x14ac:dyDescent="0.25">
      <c r="AA26921" s="27"/>
      <c r="AC26921" s="28"/>
      <c r="AD26921" s="30"/>
      <c r="AE26921" s="30"/>
    </row>
    <row r="26922" spans="27:31" x14ac:dyDescent="0.25">
      <c r="AA26922" s="27"/>
      <c r="AC26922" s="28"/>
      <c r="AD26922" s="30"/>
      <c r="AE26922" s="30"/>
    </row>
    <row r="26923" spans="27:31" x14ac:dyDescent="0.25">
      <c r="AA26923" s="27"/>
      <c r="AC26923" s="28"/>
      <c r="AD26923" s="30"/>
      <c r="AE26923" s="30"/>
    </row>
    <row r="26924" spans="27:31" x14ac:dyDescent="0.25">
      <c r="AA26924" s="27"/>
      <c r="AC26924" s="28"/>
      <c r="AD26924" s="30"/>
      <c r="AE26924" s="30"/>
    </row>
    <row r="26925" spans="27:31" x14ac:dyDescent="0.25">
      <c r="AA26925" s="27"/>
      <c r="AC26925" s="28"/>
      <c r="AD26925" s="30"/>
      <c r="AE26925" s="30"/>
    </row>
    <row r="26926" spans="27:31" x14ac:dyDescent="0.25">
      <c r="AA26926" s="27"/>
      <c r="AC26926" s="28"/>
      <c r="AD26926" s="30"/>
      <c r="AE26926" s="30"/>
    </row>
    <row r="26927" spans="27:31" x14ac:dyDescent="0.25">
      <c r="AA26927" s="27"/>
      <c r="AC26927" s="28"/>
      <c r="AD26927" s="30"/>
      <c r="AE26927" s="30"/>
    </row>
    <row r="26928" spans="27:31" x14ac:dyDescent="0.25">
      <c r="AA26928" s="27"/>
      <c r="AC26928" s="28"/>
      <c r="AD26928" s="30"/>
      <c r="AE26928" s="30"/>
    </row>
    <row r="26929" spans="27:31" x14ac:dyDescent="0.25">
      <c r="AA26929" s="27"/>
      <c r="AC26929" s="28"/>
      <c r="AD26929" s="30"/>
      <c r="AE26929" s="30"/>
    </row>
    <row r="26930" spans="27:31" x14ac:dyDescent="0.25">
      <c r="AA26930" s="27"/>
      <c r="AC26930" s="28"/>
      <c r="AD26930" s="30"/>
      <c r="AE26930" s="30"/>
    </row>
    <row r="26931" spans="27:31" x14ac:dyDescent="0.25">
      <c r="AA26931" s="27"/>
      <c r="AC26931" s="28"/>
      <c r="AD26931" s="30"/>
      <c r="AE26931" s="30"/>
    </row>
    <row r="26932" spans="27:31" x14ac:dyDescent="0.25">
      <c r="AA26932" s="27"/>
      <c r="AC26932" s="28"/>
      <c r="AD26932" s="30"/>
      <c r="AE26932" s="30"/>
    </row>
    <row r="26933" spans="27:31" x14ac:dyDescent="0.25">
      <c r="AA26933" s="27"/>
      <c r="AC26933" s="28"/>
      <c r="AD26933" s="30"/>
      <c r="AE26933" s="30"/>
    </row>
    <row r="26934" spans="27:31" x14ac:dyDescent="0.25">
      <c r="AA26934" s="27"/>
      <c r="AC26934" s="28"/>
      <c r="AD26934" s="30"/>
      <c r="AE26934" s="30"/>
    </row>
    <row r="26935" spans="27:31" x14ac:dyDescent="0.25">
      <c r="AA26935" s="27"/>
      <c r="AC26935" s="28"/>
      <c r="AD26935" s="30"/>
      <c r="AE26935" s="30"/>
    </row>
    <row r="26936" spans="27:31" x14ac:dyDescent="0.25">
      <c r="AA26936" s="27"/>
      <c r="AC26936" s="28"/>
      <c r="AD26936" s="30"/>
      <c r="AE26936" s="30"/>
    </row>
    <row r="26937" spans="27:31" x14ac:dyDescent="0.25">
      <c r="AA26937" s="27"/>
      <c r="AC26937" s="28"/>
      <c r="AD26937" s="30"/>
      <c r="AE26937" s="30"/>
    </row>
    <row r="26938" spans="27:31" x14ac:dyDescent="0.25">
      <c r="AA26938" s="27"/>
      <c r="AC26938" s="28"/>
      <c r="AD26938" s="30"/>
      <c r="AE26938" s="30"/>
    </row>
    <row r="26939" spans="27:31" x14ac:dyDescent="0.25">
      <c r="AA26939" s="27"/>
      <c r="AC26939" s="28"/>
      <c r="AD26939" s="30"/>
      <c r="AE26939" s="30"/>
    </row>
    <row r="26940" spans="27:31" x14ac:dyDescent="0.25">
      <c r="AA26940" s="27"/>
      <c r="AC26940" s="28"/>
      <c r="AD26940" s="30"/>
      <c r="AE26940" s="30"/>
    </row>
    <row r="26941" spans="27:31" x14ac:dyDescent="0.25">
      <c r="AA26941" s="27"/>
      <c r="AC26941" s="28"/>
      <c r="AD26941" s="30"/>
      <c r="AE26941" s="30"/>
    </row>
    <row r="26942" spans="27:31" x14ac:dyDescent="0.25">
      <c r="AA26942" s="27"/>
      <c r="AC26942" s="28"/>
      <c r="AD26942" s="30"/>
      <c r="AE26942" s="30"/>
    </row>
    <row r="26943" spans="27:31" x14ac:dyDescent="0.25">
      <c r="AA26943" s="27"/>
      <c r="AC26943" s="28"/>
      <c r="AD26943" s="30"/>
      <c r="AE26943" s="30"/>
    </row>
    <row r="26944" spans="27:31" x14ac:dyDescent="0.25">
      <c r="AA26944" s="27"/>
      <c r="AC26944" s="28"/>
      <c r="AD26944" s="30"/>
      <c r="AE26944" s="30"/>
    </row>
    <row r="26945" spans="27:31" x14ac:dyDescent="0.25">
      <c r="AA26945" s="27"/>
      <c r="AC26945" s="28"/>
      <c r="AD26945" s="30"/>
      <c r="AE26945" s="30"/>
    </row>
    <row r="26946" spans="27:31" x14ac:dyDescent="0.25">
      <c r="AA26946" s="27"/>
      <c r="AC26946" s="28"/>
      <c r="AD26946" s="30"/>
      <c r="AE26946" s="30"/>
    </row>
    <row r="26947" spans="27:31" x14ac:dyDescent="0.25">
      <c r="AA26947" s="27"/>
      <c r="AC26947" s="28"/>
      <c r="AD26947" s="30"/>
      <c r="AE26947" s="30"/>
    </row>
    <row r="26948" spans="27:31" x14ac:dyDescent="0.25">
      <c r="AA26948" s="27"/>
      <c r="AC26948" s="28"/>
      <c r="AD26948" s="30"/>
      <c r="AE26948" s="30"/>
    </row>
    <row r="26949" spans="27:31" x14ac:dyDescent="0.25">
      <c r="AA26949" s="27"/>
      <c r="AC26949" s="28"/>
      <c r="AD26949" s="30"/>
      <c r="AE26949" s="30"/>
    </row>
    <row r="26950" spans="27:31" x14ac:dyDescent="0.25">
      <c r="AA26950" s="27"/>
      <c r="AC26950" s="28"/>
      <c r="AD26950" s="30"/>
      <c r="AE26950" s="30"/>
    </row>
    <row r="26951" spans="27:31" x14ac:dyDescent="0.25">
      <c r="AA26951" s="27"/>
      <c r="AC26951" s="28"/>
      <c r="AD26951" s="30"/>
      <c r="AE26951" s="30"/>
    </row>
    <row r="26952" spans="27:31" x14ac:dyDescent="0.25">
      <c r="AA26952" s="27"/>
      <c r="AC26952" s="28"/>
      <c r="AD26952" s="30"/>
      <c r="AE26952" s="30"/>
    </row>
    <row r="26953" spans="27:31" x14ac:dyDescent="0.25">
      <c r="AA26953" s="27"/>
      <c r="AC26953" s="28"/>
      <c r="AD26953" s="30"/>
      <c r="AE26953" s="30"/>
    </row>
    <row r="26954" spans="27:31" x14ac:dyDescent="0.25">
      <c r="AA26954" s="27"/>
      <c r="AC26954" s="28"/>
      <c r="AD26954" s="30"/>
      <c r="AE26954" s="30"/>
    </row>
    <row r="26955" spans="27:31" x14ac:dyDescent="0.25">
      <c r="AA26955" s="27"/>
      <c r="AC26955" s="28"/>
      <c r="AD26955" s="30"/>
      <c r="AE26955" s="30"/>
    </row>
    <row r="26956" spans="27:31" x14ac:dyDescent="0.25">
      <c r="AA26956" s="27"/>
      <c r="AC26956" s="28"/>
      <c r="AD26956" s="30"/>
      <c r="AE26956" s="30"/>
    </row>
    <row r="26957" spans="27:31" x14ac:dyDescent="0.25">
      <c r="AA26957" s="27"/>
      <c r="AC26957" s="28"/>
      <c r="AD26957" s="30"/>
      <c r="AE26957" s="30"/>
    </row>
    <row r="26958" spans="27:31" x14ac:dyDescent="0.25">
      <c r="AA26958" s="27"/>
      <c r="AC26958" s="28"/>
      <c r="AD26958" s="30"/>
      <c r="AE26958" s="30"/>
    </row>
    <row r="26959" spans="27:31" x14ac:dyDescent="0.25">
      <c r="AA26959" s="27"/>
      <c r="AC26959" s="28"/>
      <c r="AD26959" s="30"/>
      <c r="AE26959" s="30"/>
    </row>
    <row r="26960" spans="27:31" x14ac:dyDescent="0.25">
      <c r="AA26960" s="27"/>
      <c r="AC26960" s="28"/>
      <c r="AD26960" s="30"/>
      <c r="AE26960" s="30"/>
    </row>
    <row r="26961" spans="27:31" x14ac:dyDescent="0.25">
      <c r="AA26961" s="27"/>
      <c r="AC26961" s="28"/>
      <c r="AD26961" s="30"/>
      <c r="AE26961" s="30"/>
    </row>
    <row r="26962" spans="27:31" x14ac:dyDescent="0.25">
      <c r="AA26962" s="27"/>
      <c r="AC26962" s="28"/>
      <c r="AD26962" s="30"/>
      <c r="AE26962" s="30"/>
    </row>
    <row r="26963" spans="27:31" x14ac:dyDescent="0.25">
      <c r="AA26963" s="27"/>
      <c r="AC26963" s="28"/>
      <c r="AD26963" s="30"/>
      <c r="AE26963" s="30"/>
    </row>
    <row r="26964" spans="27:31" x14ac:dyDescent="0.25">
      <c r="AA26964" s="27"/>
      <c r="AC26964" s="28"/>
      <c r="AD26964" s="30"/>
      <c r="AE26964" s="30"/>
    </row>
    <row r="26965" spans="27:31" x14ac:dyDescent="0.25">
      <c r="AA26965" s="27"/>
      <c r="AC26965" s="28"/>
      <c r="AD26965" s="30"/>
      <c r="AE26965" s="30"/>
    </row>
    <row r="26966" spans="27:31" x14ac:dyDescent="0.25">
      <c r="AA26966" s="27"/>
      <c r="AC26966" s="28"/>
      <c r="AD26966" s="30"/>
      <c r="AE26966" s="30"/>
    </row>
    <row r="26967" spans="27:31" x14ac:dyDescent="0.25">
      <c r="AA26967" s="27"/>
      <c r="AC26967" s="28"/>
      <c r="AD26967" s="30"/>
      <c r="AE26967" s="30"/>
    </row>
    <row r="26968" spans="27:31" x14ac:dyDescent="0.25">
      <c r="AA26968" s="27"/>
      <c r="AC26968" s="28"/>
      <c r="AD26968" s="30"/>
      <c r="AE26968" s="30"/>
    </row>
    <row r="26969" spans="27:31" x14ac:dyDescent="0.25">
      <c r="AA26969" s="27"/>
      <c r="AC26969" s="28"/>
      <c r="AD26969" s="30"/>
      <c r="AE26969" s="30"/>
    </row>
    <row r="26970" spans="27:31" x14ac:dyDescent="0.25">
      <c r="AA26970" s="27"/>
      <c r="AC26970" s="28"/>
      <c r="AD26970" s="30"/>
      <c r="AE26970" s="30"/>
    </row>
    <row r="26971" spans="27:31" x14ac:dyDescent="0.25">
      <c r="AA26971" s="27"/>
      <c r="AC26971" s="28"/>
      <c r="AD26971" s="30"/>
      <c r="AE26971" s="30"/>
    </row>
    <row r="26972" spans="27:31" x14ac:dyDescent="0.25">
      <c r="AA26972" s="27"/>
      <c r="AC26972" s="28"/>
      <c r="AD26972" s="30"/>
      <c r="AE26972" s="30"/>
    </row>
    <row r="26973" spans="27:31" x14ac:dyDescent="0.25">
      <c r="AA26973" s="27"/>
      <c r="AC26973" s="28"/>
      <c r="AD26973" s="30"/>
      <c r="AE26973" s="30"/>
    </row>
    <row r="26974" spans="27:31" x14ac:dyDescent="0.25">
      <c r="AA26974" s="27"/>
      <c r="AC26974" s="28"/>
      <c r="AD26974" s="30"/>
      <c r="AE26974" s="30"/>
    </row>
    <row r="26975" spans="27:31" x14ac:dyDescent="0.25">
      <c r="AA26975" s="27"/>
      <c r="AC26975" s="28"/>
      <c r="AD26975" s="30"/>
      <c r="AE26975" s="30"/>
    </row>
    <row r="26976" spans="27:31" x14ac:dyDescent="0.25">
      <c r="AA26976" s="27"/>
      <c r="AC26976" s="28"/>
      <c r="AD26976" s="30"/>
      <c r="AE26976" s="30"/>
    </row>
    <row r="26977" spans="27:31" x14ac:dyDescent="0.25">
      <c r="AA26977" s="27"/>
      <c r="AC26977" s="28"/>
      <c r="AD26977" s="30"/>
      <c r="AE26977" s="30"/>
    </row>
    <row r="26978" spans="27:31" x14ac:dyDescent="0.25">
      <c r="AA26978" s="27"/>
      <c r="AC26978" s="28"/>
      <c r="AD26978" s="30"/>
      <c r="AE26978" s="30"/>
    </row>
    <row r="26979" spans="27:31" x14ac:dyDescent="0.25">
      <c r="AA26979" s="27"/>
      <c r="AC26979" s="28"/>
      <c r="AD26979" s="30"/>
      <c r="AE26979" s="30"/>
    </row>
    <row r="26980" spans="27:31" x14ac:dyDescent="0.25">
      <c r="AA26980" s="27"/>
      <c r="AC26980" s="28"/>
      <c r="AD26980" s="30"/>
      <c r="AE26980" s="30"/>
    </row>
    <row r="26981" spans="27:31" x14ac:dyDescent="0.25">
      <c r="AA26981" s="27"/>
      <c r="AC26981" s="28"/>
      <c r="AD26981" s="30"/>
      <c r="AE26981" s="30"/>
    </row>
    <row r="26982" spans="27:31" x14ac:dyDescent="0.25">
      <c r="AA26982" s="27"/>
      <c r="AC26982" s="28"/>
      <c r="AD26982" s="30"/>
      <c r="AE26982" s="30"/>
    </row>
    <row r="26983" spans="27:31" x14ac:dyDescent="0.25">
      <c r="AA26983" s="27"/>
      <c r="AC26983" s="28"/>
      <c r="AD26983" s="30"/>
      <c r="AE26983" s="30"/>
    </row>
    <row r="26984" spans="27:31" x14ac:dyDescent="0.25">
      <c r="AA26984" s="27"/>
      <c r="AC26984" s="28"/>
      <c r="AD26984" s="30"/>
      <c r="AE26984" s="30"/>
    </row>
    <row r="26985" spans="27:31" x14ac:dyDescent="0.25">
      <c r="AA26985" s="27"/>
      <c r="AC26985" s="28"/>
      <c r="AD26985" s="30"/>
      <c r="AE26985" s="30"/>
    </row>
    <row r="26986" spans="27:31" x14ac:dyDescent="0.25">
      <c r="AA26986" s="27"/>
      <c r="AC26986" s="28"/>
      <c r="AD26986" s="30"/>
      <c r="AE26986" s="30"/>
    </row>
    <row r="26987" spans="27:31" x14ac:dyDescent="0.25">
      <c r="AA26987" s="27"/>
      <c r="AC26987" s="28"/>
      <c r="AD26987" s="30"/>
      <c r="AE26987" s="30"/>
    </row>
    <row r="26988" spans="27:31" x14ac:dyDescent="0.25">
      <c r="AA26988" s="27"/>
      <c r="AC26988" s="28"/>
      <c r="AD26988" s="30"/>
      <c r="AE26988" s="30"/>
    </row>
    <row r="26989" spans="27:31" x14ac:dyDescent="0.25">
      <c r="AA26989" s="27"/>
      <c r="AC26989" s="28"/>
      <c r="AD26989" s="30"/>
      <c r="AE26989" s="30"/>
    </row>
    <row r="26990" spans="27:31" x14ac:dyDescent="0.25">
      <c r="AA26990" s="27"/>
      <c r="AC26990" s="28"/>
      <c r="AD26990" s="30"/>
      <c r="AE26990" s="30"/>
    </row>
    <row r="26991" spans="27:31" x14ac:dyDescent="0.25">
      <c r="AA26991" s="27"/>
      <c r="AC26991" s="28"/>
      <c r="AD26991" s="30"/>
      <c r="AE26991" s="30"/>
    </row>
    <row r="26992" spans="27:31" x14ac:dyDescent="0.25">
      <c r="AA26992" s="27"/>
      <c r="AC26992" s="28"/>
      <c r="AD26992" s="30"/>
      <c r="AE26992" s="30"/>
    </row>
    <row r="26993" spans="27:31" x14ac:dyDescent="0.25">
      <c r="AA26993" s="27"/>
      <c r="AC26993" s="28"/>
      <c r="AD26993" s="30"/>
      <c r="AE26993" s="30"/>
    </row>
    <row r="26994" spans="27:31" x14ac:dyDescent="0.25">
      <c r="AA26994" s="27"/>
      <c r="AC26994" s="28"/>
      <c r="AD26994" s="30"/>
      <c r="AE26994" s="30"/>
    </row>
    <row r="26995" spans="27:31" x14ac:dyDescent="0.25">
      <c r="AA26995" s="27"/>
      <c r="AC26995" s="28"/>
      <c r="AD26995" s="30"/>
      <c r="AE26995" s="30"/>
    </row>
    <row r="26996" spans="27:31" x14ac:dyDescent="0.25">
      <c r="AA26996" s="27"/>
      <c r="AC26996" s="28"/>
      <c r="AD26996" s="30"/>
      <c r="AE26996" s="30"/>
    </row>
    <row r="26997" spans="27:31" x14ac:dyDescent="0.25">
      <c r="AA26997" s="27"/>
      <c r="AC26997" s="28"/>
      <c r="AD26997" s="30"/>
      <c r="AE26997" s="30"/>
    </row>
    <row r="26998" spans="27:31" x14ac:dyDescent="0.25">
      <c r="AA26998" s="27"/>
      <c r="AC26998" s="28"/>
      <c r="AD26998" s="30"/>
      <c r="AE26998" s="30"/>
    </row>
    <row r="26999" spans="27:31" x14ac:dyDescent="0.25">
      <c r="AA26999" s="27"/>
      <c r="AC26999" s="28"/>
      <c r="AD26999" s="30"/>
      <c r="AE26999" s="30"/>
    </row>
    <row r="27000" spans="27:31" x14ac:dyDescent="0.25">
      <c r="AA27000" s="27"/>
      <c r="AC27000" s="28"/>
      <c r="AD27000" s="30"/>
      <c r="AE27000" s="30"/>
    </row>
    <row r="27001" spans="27:31" x14ac:dyDescent="0.25">
      <c r="AA27001" s="27"/>
      <c r="AC27001" s="28"/>
      <c r="AD27001" s="30"/>
      <c r="AE27001" s="30"/>
    </row>
    <row r="27002" spans="27:31" x14ac:dyDescent="0.25">
      <c r="AA27002" s="27"/>
      <c r="AC27002" s="28"/>
      <c r="AD27002" s="30"/>
      <c r="AE27002" s="30"/>
    </row>
    <row r="27003" spans="27:31" x14ac:dyDescent="0.25">
      <c r="AA27003" s="27"/>
      <c r="AC27003" s="28"/>
      <c r="AD27003" s="30"/>
      <c r="AE27003" s="30"/>
    </row>
    <row r="27004" spans="27:31" x14ac:dyDescent="0.25">
      <c r="AA27004" s="27"/>
      <c r="AC27004" s="28"/>
      <c r="AD27004" s="30"/>
      <c r="AE27004" s="30"/>
    </row>
    <row r="27005" spans="27:31" x14ac:dyDescent="0.25">
      <c r="AA27005" s="27"/>
      <c r="AC27005" s="28"/>
      <c r="AD27005" s="30"/>
      <c r="AE27005" s="30"/>
    </row>
    <row r="27006" spans="27:31" x14ac:dyDescent="0.25">
      <c r="AA27006" s="27"/>
      <c r="AC27006" s="28"/>
      <c r="AD27006" s="30"/>
      <c r="AE27006" s="30"/>
    </row>
    <row r="27007" spans="27:31" x14ac:dyDescent="0.25">
      <c r="AA27007" s="27"/>
      <c r="AC27007" s="28"/>
      <c r="AD27007" s="30"/>
      <c r="AE27007" s="30"/>
    </row>
    <row r="27008" spans="27:31" x14ac:dyDescent="0.25">
      <c r="AA27008" s="27"/>
      <c r="AC27008" s="28"/>
      <c r="AD27008" s="30"/>
      <c r="AE27008" s="30"/>
    </row>
    <row r="27009" spans="27:31" x14ac:dyDescent="0.25">
      <c r="AA27009" s="27"/>
      <c r="AC27009" s="28"/>
      <c r="AD27009" s="30"/>
      <c r="AE27009" s="30"/>
    </row>
    <row r="27010" spans="27:31" x14ac:dyDescent="0.25">
      <c r="AA27010" s="27"/>
      <c r="AC27010" s="28"/>
      <c r="AD27010" s="30"/>
      <c r="AE27010" s="30"/>
    </row>
    <row r="27011" spans="27:31" x14ac:dyDescent="0.25">
      <c r="AA27011" s="27"/>
      <c r="AC27011" s="28"/>
      <c r="AD27011" s="30"/>
      <c r="AE27011" s="30"/>
    </row>
    <row r="27012" spans="27:31" x14ac:dyDescent="0.25">
      <c r="AA27012" s="27"/>
      <c r="AC27012" s="28"/>
      <c r="AD27012" s="30"/>
      <c r="AE27012" s="30"/>
    </row>
    <row r="27013" spans="27:31" x14ac:dyDescent="0.25">
      <c r="AA27013" s="27"/>
      <c r="AC27013" s="28"/>
      <c r="AD27013" s="30"/>
      <c r="AE27013" s="30"/>
    </row>
    <row r="27014" spans="27:31" x14ac:dyDescent="0.25">
      <c r="AA27014" s="27"/>
      <c r="AC27014" s="28"/>
      <c r="AD27014" s="30"/>
      <c r="AE27014" s="30"/>
    </row>
    <row r="27015" spans="27:31" x14ac:dyDescent="0.25">
      <c r="AA27015" s="27"/>
      <c r="AC27015" s="28"/>
      <c r="AD27015" s="30"/>
      <c r="AE27015" s="30"/>
    </row>
    <row r="27016" spans="27:31" x14ac:dyDescent="0.25">
      <c r="AA27016" s="27"/>
      <c r="AC27016" s="28"/>
      <c r="AD27016" s="30"/>
      <c r="AE27016" s="30"/>
    </row>
    <row r="27017" spans="27:31" x14ac:dyDescent="0.25">
      <c r="AA27017" s="27"/>
      <c r="AC27017" s="28"/>
      <c r="AD27017" s="30"/>
      <c r="AE27017" s="30"/>
    </row>
    <row r="27018" spans="27:31" x14ac:dyDescent="0.25">
      <c r="AA27018" s="27"/>
      <c r="AC27018" s="28"/>
      <c r="AD27018" s="30"/>
      <c r="AE27018" s="30"/>
    </row>
    <row r="27019" spans="27:31" x14ac:dyDescent="0.25">
      <c r="AA27019" s="27"/>
      <c r="AC27019" s="28"/>
      <c r="AD27019" s="30"/>
      <c r="AE27019" s="30"/>
    </row>
    <row r="27020" spans="27:31" x14ac:dyDescent="0.25">
      <c r="AA27020" s="27"/>
      <c r="AC27020" s="28"/>
      <c r="AD27020" s="30"/>
      <c r="AE27020" s="30"/>
    </row>
    <row r="27021" spans="27:31" x14ac:dyDescent="0.25">
      <c r="AA27021" s="27"/>
      <c r="AC27021" s="28"/>
      <c r="AD27021" s="30"/>
      <c r="AE27021" s="30"/>
    </row>
    <row r="27022" spans="27:31" x14ac:dyDescent="0.25">
      <c r="AA27022" s="27"/>
      <c r="AC27022" s="28"/>
      <c r="AD27022" s="30"/>
      <c r="AE27022" s="30"/>
    </row>
    <row r="27023" spans="27:31" x14ac:dyDescent="0.25">
      <c r="AA27023" s="27"/>
      <c r="AC27023" s="28"/>
      <c r="AD27023" s="30"/>
      <c r="AE27023" s="30"/>
    </row>
    <row r="27024" spans="27:31" x14ac:dyDescent="0.25">
      <c r="AA27024" s="27"/>
      <c r="AC27024" s="28"/>
      <c r="AD27024" s="30"/>
      <c r="AE27024" s="30"/>
    </row>
    <row r="27025" spans="27:31" x14ac:dyDescent="0.25">
      <c r="AA27025" s="27"/>
      <c r="AC27025" s="28"/>
      <c r="AD27025" s="30"/>
      <c r="AE27025" s="30"/>
    </row>
    <row r="27026" spans="27:31" x14ac:dyDescent="0.25">
      <c r="AA27026" s="27"/>
      <c r="AC27026" s="28"/>
      <c r="AD27026" s="30"/>
      <c r="AE27026" s="30"/>
    </row>
    <row r="27027" spans="27:31" x14ac:dyDescent="0.25">
      <c r="AA27027" s="27"/>
      <c r="AC27027" s="28"/>
      <c r="AD27027" s="30"/>
      <c r="AE27027" s="30"/>
    </row>
    <row r="27028" spans="27:31" x14ac:dyDescent="0.25">
      <c r="AA27028" s="27"/>
      <c r="AC27028" s="28"/>
      <c r="AD27028" s="30"/>
      <c r="AE27028" s="30"/>
    </row>
    <row r="27029" spans="27:31" x14ac:dyDescent="0.25">
      <c r="AA27029" s="27"/>
      <c r="AC27029" s="28"/>
      <c r="AD27029" s="30"/>
      <c r="AE27029" s="30"/>
    </row>
    <row r="27030" spans="27:31" x14ac:dyDescent="0.25">
      <c r="AA27030" s="27"/>
      <c r="AC27030" s="28"/>
      <c r="AD27030" s="30"/>
      <c r="AE27030" s="30"/>
    </row>
    <row r="27031" spans="27:31" x14ac:dyDescent="0.25">
      <c r="AA27031" s="27"/>
      <c r="AC27031" s="28"/>
      <c r="AD27031" s="30"/>
      <c r="AE27031" s="30"/>
    </row>
    <row r="27032" spans="27:31" x14ac:dyDescent="0.25">
      <c r="AA27032" s="27"/>
      <c r="AC27032" s="28"/>
      <c r="AD27032" s="30"/>
      <c r="AE27032" s="30"/>
    </row>
    <row r="27033" spans="27:31" x14ac:dyDescent="0.25">
      <c r="AA27033" s="27"/>
      <c r="AC27033" s="28"/>
      <c r="AD27033" s="30"/>
      <c r="AE27033" s="30"/>
    </row>
    <row r="27034" spans="27:31" x14ac:dyDescent="0.25">
      <c r="AA27034" s="27"/>
      <c r="AC27034" s="28"/>
      <c r="AD27034" s="30"/>
      <c r="AE27034" s="30"/>
    </row>
    <row r="27035" spans="27:31" x14ac:dyDescent="0.25">
      <c r="AA27035" s="27"/>
      <c r="AC27035" s="28"/>
      <c r="AD27035" s="30"/>
      <c r="AE27035" s="30"/>
    </row>
    <row r="27036" spans="27:31" x14ac:dyDescent="0.25">
      <c r="AA27036" s="27"/>
      <c r="AC27036" s="28"/>
      <c r="AD27036" s="30"/>
      <c r="AE27036" s="30"/>
    </row>
    <row r="27037" spans="27:31" x14ac:dyDescent="0.25">
      <c r="AA27037" s="27"/>
      <c r="AC27037" s="28"/>
      <c r="AD27037" s="30"/>
      <c r="AE27037" s="30"/>
    </row>
    <row r="27038" spans="27:31" x14ac:dyDescent="0.25">
      <c r="AA27038" s="27"/>
      <c r="AC27038" s="28"/>
      <c r="AD27038" s="30"/>
      <c r="AE27038" s="30"/>
    </row>
    <row r="27039" spans="27:31" x14ac:dyDescent="0.25">
      <c r="AA27039" s="27"/>
      <c r="AC27039" s="28"/>
      <c r="AD27039" s="30"/>
      <c r="AE27039" s="30"/>
    </row>
    <row r="27040" spans="27:31" x14ac:dyDescent="0.25">
      <c r="AA27040" s="27"/>
      <c r="AC27040" s="28"/>
      <c r="AD27040" s="30"/>
      <c r="AE27040" s="30"/>
    </row>
    <row r="27041" spans="27:31" x14ac:dyDescent="0.25">
      <c r="AA27041" s="27"/>
      <c r="AC27041" s="28"/>
      <c r="AD27041" s="30"/>
      <c r="AE27041" s="30"/>
    </row>
    <row r="27042" spans="27:31" x14ac:dyDescent="0.25">
      <c r="AA27042" s="27"/>
      <c r="AC27042" s="28"/>
      <c r="AD27042" s="30"/>
      <c r="AE27042" s="30"/>
    </row>
    <row r="27043" spans="27:31" x14ac:dyDescent="0.25">
      <c r="AA27043" s="27"/>
      <c r="AC27043" s="28"/>
      <c r="AD27043" s="30"/>
      <c r="AE27043" s="30"/>
    </row>
    <row r="27044" spans="27:31" x14ac:dyDescent="0.25">
      <c r="AA27044" s="27"/>
      <c r="AC27044" s="28"/>
      <c r="AD27044" s="30"/>
      <c r="AE27044" s="30"/>
    </row>
    <row r="27045" spans="27:31" x14ac:dyDescent="0.25">
      <c r="AA27045" s="27"/>
      <c r="AC27045" s="28"/>
      <c r="AD27045" s="30"/>
      <c r="AE27045" s="30"/>
    </row>
    <row r="27046" spans="27:31" x14ac:dyDescent="0.25">
      <c r="AA27046" s="27"/>
      <c r="AC27046" s="28"/>
      <c r="AD27046" s="30"/>
      <c r="AE27046" s="30"/>
    </row>
    <row r="27047" spans="27:31" x14ac:dyDescent="0.25">
      <c r="AA27047" s="27"/>
      <c r="AC27047" s="28"/>
      <c r="AD27047" s="30"/>
      <c r="AE27047" s="30"/>
    </row>
    <row r="27048" spans="27:31" x14ac:dyDescent="0.25">
      <c r="AA27048" s="27"/>
      <c r="AC27048" s="28"/>
      <c r="AD27048" s="30"/>
      <c r="AE27048" s="30"/>
    </row>
    <row r="27049" spans="27:31" x14ac:dyDescent="0.25">
      <c r="AA27049" s="27"/>
      <c r="AC27049" s="28"/>
      <c r="AD27049" s="30"/>
      <c r="AE27049" s="30"/>
    </row>
    <row r="27050" spans="27:31" x14ac:dyDescent="0.25">
      <c r="AA27050" s="27"/>
      <c r="AC27050" s="28"/>
      <c r="AD27050" s="30"/>
      <c r="AE27050" s="30"/>
    </row>
    <row r="27051" spans="27:31" x14ac:dyDescent="0.25">
      <c r="AA27051" s="27"/>
      <c r="AC27051" s="28"/>
      <c r="AD27051" s="30"/>
      <c r="AE27051" s="30"/>
    </row>
    <row r="27052" spans="27:31" x14ac:dyDescent="0.25">
      <c r="AA27052" s="27"/>
      <c r="AC27052" s="28"/>
      <c r="AD27052" s="30"/>
      <c r="AE27052" s="30"/>
    </row>
    <row r="27053" spans="27:31" x14ac:dyDescent="0.25">
      <c r="AA27053" s="27"/>
      <c r="AC27053" s="28"/>
      <c r="AD27053" s="30"/>
      <c r="AE27053" s="30"/>
    </row>
    <row r="27054" spans="27:31" x14ac:dyDescent="0.25">
      <c r="AA27054" s="27"/>
      <c r="AC27054" s="28"/>
      <c r="AD27054" s="30"/>
      <c r="AE27054" s="30"/>
    </row>
    <row r="27055" spans="27:31" x14ac:dyDescent="0.25">
      <c r="AA27055" s="27"/>
      <c r="AC27055" s="28"/>
      <c r="AD27055" s="30"/>
      <c r="AE27055" s="30"/>
    </row>
    <row r="27056" spans="27:31" x14ac:dyDescent="0.25">
      <c r="AA27056" s="27"/>
      <c r="AC27056" s="28"/>
      <c r="AD27056" s="30"/>
      <c r="AE27056" s="30"/>
    </row>
    <row r="27057" spans="27:31" x14ac:dyDescent="0.25">
      <c r="AA27057" s="27"/>
      <c r="AC27057" s="28"/>
      <c r="AD27057" s="30"/>
      <c r="AE27057" s="30"/>
    </row>
    <row r="27058" spans="27:31" x14ac:dyDescent="0.25">
      <c r="AA27058" s="27"/>
      <c r="AC27058" s="28"/>
      <c r="AD27058" s="30"/>
      <c r="AE27058" s="30"/>
    </row>
    <row r="27059" spans="27:31" x14ac:dyDescent="0.25">
      <c r="AA27059" s="27"/>
      <c r="AC27059" s="28"/>
      <c r="AD27059" s="30"/>
      <c r="AE27059" s="30"/>
    </row>
    <row r="27060" spans="27:31" x14ac:dyDescent="0.25">
      <c r="AA27060" s="27"/>
      <c r="AC27060" s="28"/>
      <c r="AD27060" s="30"/>
      <c r="AE27060" s="30"/>
    </row>
    <row r="27061" spans="27:31" x14ac:dyDescent="0.25">
      <c r="AA27061" s="27"/>
      <c r="AC27061" s="28"/>
      <c r="AD27061" s="30"/>
      <c r="AE27061" s="30"/>
    </row>
    <row r="27062" spans="27:31" x14ac:dyDescent="0.25">
      <c r="AA27062" s="27"/>
      <c r="AC27062" s="28"/>
      <c r="AD27062" s="30"/>
      <c r="AE27062" s="30"/>
    </row>
    <row r="27063" spans="27:31" x14ac:dyDescent="0.25">
      <c r="AA27063" s="27"/>
      <c r="AC27063" s="28"/>
      <c r="AD27063" s="30"/>
      <c r="AE27063" s="30"/>
    </row>
    <row r="27064" spans="27:31" x14ac:dyDescent="0.25">
      <c r="AA27064" s="27"/>
      <c r="AC27064" s="28"/>
      <c r="AD27064" s="30"/>
      <c r="AE27064" s="30"/>
    </row>
    <row r="27065" spans="27:31" x14ac:dyDescent="0.25">
      <c r="AA27065" s="27"/>
      <c r="AC27065" s="28"/>
      <c r="AD27065" s="30"/>
      <c r="AE27065" s="30"/>
    </row>
    <row r="27066" spans="27:31" x14ac:dyDescent="0.25">
      <c r="AA27066" s="27"/>
      <c r="AC27066" s="28"/>
      <c r="AD27066" s="30"/>
      <c r="AE27066" s="30"/>
    </row>
    <row r="27067" spans="27:31" x14ac:dyDescent="0.25">
      <c r="AA27067" s="27"/>
      <c r="AC27067" s="28"/>
      <c r="AD27067" s="30"/>
      <c r="AE27067" s="30"/>
    </row>
    <row r="27068" spans="27:31" x14ac:dyDescent="0.25">
      <c r="AA27068" s="27"/>
      <c r="AC27068" s="28"/>
      <c r="AD27068" s="30"/>
      <c r="AE27068" s="30"/>
    </row>
    <row r="27069" spans="27:31" x14ac:dyDescent="0.25">
      <c r="AA27069" s="27"/>
      <c r="AC27069" s="28"/>
      <c r="AD27069" s="30"/>
      <c r="AE27069" s="30"/>
    </row>
    <row r="27070" spans="27:31" x14ac:dyDescent="0.25">
      <c r="AA27070" s="27"/>
      <c r="AC27070" s="28"/>
      <c r="AD27070" s="30"/>
      <c r="AE27070" s="30"/>
    </row>
    <row r="27071" spans="27:31" x14ac:dyDescent="0.25">
      <c r="AA27071" s="27"/>
      <c r="AC27071" s="28"/>
      <c r="AD27071" s="30"/>
      <c r="AE27071" s="30"/>
    </row>
    <row r="27072" spans="27:31" x14ac:dyDescent="0.25">
      <c r="AA27072" s="27"/>
      <c r="AC27072" s="28"/>
      <c r="AD27072" s="30"/>
      <c r="AE27072" s="30"/>
    </row>
    <row r="27073" spans="27:31" x14ac:dyDescent="0.25">
      <c r="AA27073" s="27"/>
      <c r="AC27073" s="28"/>
      <c r="AD27073" s="30"/>
      <c r="AE27073" s="30"/>
    </row>
    <row r="27074" spans="27:31" x14ac:dyDescent="0.25">
      <c r="AA27074" s="27"/>
      <c r="AC27074" s="28"/>
      <c r="AD27074" s="30"/>
      <c r="AE27074" s="30"/>
    </row>
    <row r="27075" spans="27:31" x14ac:dyDescent="0.25">
      <c r="AA27075" s="27"/>
      <c r="AC27075" s="28"/>
      <c r="AD27075" s="30"/>
      <c r="AE27075" s="30"/>
    </row>
    <row r="27076" spans="27:31" x14ac:dyDescent="0.25">
      <c r="AA27076" s="27"/>
      <c r="AC27076" s="28"/>
      <c r="AD27076" s="30"/>
      <c r="AE27076" s="30"/>
    </row>
    <row r="27077" spans="27:31" x14ac:dyDescent="0.25">
      <c r="AA27077" s="27"/>
      <c r="AC27077" s="28"/>
      <c r="AD27077" s="30"/>
      <c r="AE27077" s="30"/>
    </row>
    <row r="27078" spans="27:31" x14ac:dyDescent="0.25">
      <c r="AA27078" s="27"/>
      <c r="AC27078" s="28"/>
      <c r="AD27078" s="30"/>
      <c r="AE27078" s="30"/>
    </row>
    <row r="27079" spans="27:31" x14ac:dyDescent="0.25">
      <c r="AA27079" s="27"/>
      <c r="AC27079" s="28"/>
      <c r="AD27079" s="30"/>
      <c r="AE27079" s="30"/>
    </row>
    <row r="27080" spans="27:31" x14ac:dyDescent="0.25">
      <c r="AA27080" s="27"/>
      <c r="AC27080" s="28"/>
      <c r="AD27080" s="30"/>
      <c r="AE27080" s="30"/>
    </row>
    <row r="27081" spans="27:31" x14ac:dyDescent="0.25">
      <c r="AA27081" s="27"/>
      <c r="AC27081" s="28"/>
      <c r="AD27081" s="30"/>
      <c r="AE27081" s="30"/>
    </row>
    <row r="27082" spans="27:31" x14ac:dyDescent="0.25">
      <c r="AA27082" s="27"/>
      <c r="AC27082" s="28"/>
      <c r="AD27082" s="30"/>
      <c r="AE27082" s="30"/>
    </row>
    <row r="27083" spans="27:31" x14ac:dyDescent="0.25">
      <c r="AA27083" s="27"/>
      <c r="AC27083" s="28"/>
      <c r="AD27083" s="30"/>
      <c r="AE27083" s="30"/>
    </row>
    <row r="27084" spans="27:31" x14ac:dyDescent="0.25">
      <c r="AA27084" s="27"/>
      <c r="AC27084" s="28"/>
      <c r="AD27084" s="30"/>
      <c r="AE27084" s="30"/>
    </row>
    <row r="27085" spans="27:31" x14ac:dyDescent="0.25">
      <c r="AA27085" s="27"/>
      <c r="AC27085" s="28"/>
      <c r="AD27085" s="30"/>
      <c r="AE27085" s="30"/>
    </row>
    <row r="27086" spans="27:31" x14ac:dyDescent="0.25">
      <c r="AA27086" s="27"/>
      <c r="AC27086" s="28"/>
      <c r="AD27086" s="30"/>
      <c r="AE27086" s="30"/>
    </row>
    <row r="27087" spans="27:31" x14ac:dyDescent="0.25">
      <c r="AA27087" s="27"/>
      <c r="AC27087" s="28"/>
      <c r="AD27087" s="30"/>
      <c r="AE27087" s="30"/>
    </row>
    <row r="27088" spans="27:31" x14ac:dyDescent="0.25">
      <c r="AA27088" s="27"/>
      <c r="AC27088" s="28"/>
      <c r="AD27088" s="30"/>
      <c r="AE27088" s="30"/>
    </row>
    <row r="27089" spans="27:31" x14ac:dyDescent="0.25">
      <c r="AA27089" s="27"/>
      <c r="AC27089" s="28"/>
      <c r="AD27089" s="30"/>
      <c r="AE27089" s="30"/>
    </row>
    <row r="27090" spans="27:31" x14ac:dyDescent="0.25">
      <c r="AA27090" s="27"/>
      <c r="AC27090" s="28"/>
      <c r="AD27090" s="30"/>
      <c r="AE27090" s="30"/>
    </row>
    <row r="27091" spans="27:31" x14ac:dyDescent="0.25">
      <c r="AA27091" s="27"/>
      <c r="AC27091" s="28"/>
      <c r="AD27091" s="30"/>
      <c r="AE27091" s="30"/>
    </row>
    <row r="27092" spans="27:31" x14ac:dyDescent="0.25">
      <c r="AA27092" s="27"/>
      <c r="AC27092" s="28"/>
      <c r="AD27092" s="30"/>
      <c r="AE27092" s="30"/>
    </row>
    <row r="27093" spans="27:31" x14ac:dyDescent="0.25">
      <c r="AA27093" s="27"/>
      <c r="AC27093" s="28"/>
      <c r="AD27093" s="30"/>
      <c r="AE27093" s="30"/>
    </row>
    <row r="27094" spans="27:31" x14ac:dyDescent="0.25">
      <c r="AA27094" s="27"/>
      <c r="AC27094" s="28"/>
      <c r="AD27094" s="30"/>
      <c r="AE27094" s="30"/>
    </row>
    <row r="27095" spans="27:31" x14ac:dyDescent="0.25">
      <c r="AA27095" s="27"/>
      <c r="AC27095" s="28"/>
      <c r="AD27095" s="30"/>
      <c r="AE27095" s="30"/>
    </row>
    <row r="27096" spans="27:31" x14ac:dyDescent="0.25">
      <c r="AA27096" s="27"/>
      <c r="AC27096" s="28"/>
      <c r="AD27096" s="30"/>
      <c r="AE27096" s="30"/>
    </row>
    <row r="27097" spans="27:31" x14ac:dyDescent="0.25">
      <c r="AA27097" s="27"/>
      <c r="AC27097" s="28"/>
      <c r="AD27097" s="30"/>
      <c r="AE27097" s="30"/>
    </row>
    <row r="27098" spans="27:31" x14ac:dyDescent="0.25">
      <c r="AA27098" s="27"/>
      <c r="AC27098" s="28"/>
      <c r="AD27098" s="30"/>
      <c r="AE27098" s="30"/>
    </row>
    <row r="27099" spans="27:31" x14ac:dyDescent="0.25">
      <c r="AA27099" s="27"/>
      <c r="AC27099" s="28"/>
      <c r="AD27099" s="30"/>
      <c r="AE27099" s="30"/>
    </row>
    <row r="27100" spans="27:31" x14ac:dyDescent="0.25">
      <c r="AA27100" s="27"/>
      <c r="AC27100" s="28"/>
      <c r="AD27100" s="30"/>
      <c r="AE27100" s="30"/>
    </row>
    <row r="27101" spans="27:31" x14ac:dyDescent="0.25">
      <c r="AA27101" s="27"/>
      <c r="AC27101" s="28"/>
      <c r="AD27101" s="30"/>
      <c r="AE27101" s="30"/>
    </row>
    <row r="27102" spans="27:31" x14ac:dyDescent="0.25">
      <c r="AA27102" s="27"/>
      <c r="AC27102" s="28"/>
      <c r="AD27102" s="30"/>
      <c r="AE27102" s="30"/>
    </row>
    <row r="27103" spans="27:31" x14ac:dyDescent="0.25">
      <c r="AA27103" s="27"/>
      <c r="AC27103" s="28"/>
      <c r="AD27103" s="30"/>
      <c r="AE27103" s="30"/>
    </row>
    <row r="27104" spans="27:31" x14ac:dyDescent="0.25">
      <c r="AA27104" s="27"/>
      <c r="AC27104" s="28"/>
      <c r="AD27104" s="30"/>
      <c r="AE27104" s="30"/>
    </row>
    <row r="27105" spans="27:31" x14ac:dyDescent="0.25">
      <c r="AA27105" s="27"/>
      <c r="AC27105" s="28"/>
      <c r="AD27105" s="30"/>
      <c r="AE27105" s="30"/>
    </row>
    <row r="27106" spans="27:31" x14ac:dyDescent="0.25">
      <c r="AA27106" s="27"/>
      <c r="AC27106" s="28"/>
      <c r="AD27106" s="30"/>
      <c r="AE27106" s="30"/>
    </row>
    <row r="27107" spans="27:31" x14ac:dyDescent="0.25">
      <c r="AA27107" s="27"/>
      <c r="AC27107" s="28"/>
      <c r="AD27107" s="30"/>
      <c r="AE27107" s="30"/>
    </row>
    <row r="27108" spans="27:31" x14ac:dyDescent="0.25">
      <c r="AA27108" s="27"/>
      <c r="AC27108" s="28"/>
      <c r="AD27108" s="30"/>
      <c r="AE27108" s="30"/>
    </row>
    <row r="27109" spans="27:31" x14ac:dyDescent="0.25">
      <c r="AA27109" s="27"/>
      <c r="AC27109" s="28"/>
      <c r="AD27109" s="30"/>
      <c r="AE27109" s="30"/>
    </row>
    <row r="27110" spans="27:31" x14ac:dyDescent="0.25">
      <c r="AA27110" s="27"/>
      <c r="AC27110" s="28"/>
      <c r="AD27110" s="30"/>
      <c r="AE27110" s="30"/>
    </row>
    <row r="27111" spans="27:31" x14ac:dyDescent="0.25">
      <c r="AA27111" s="27"/>
      <c r="AC27111" s="28"/>
      <c r="AD27111" s="30"/>
      <c r="AE27111" s="30"/>
    </row>
    <row r="27112" spans="27:31" x14ac:dyDescent="0.25">
      <c r="AA27112" s="27"/>
      <c r="AC27112" s="28"/>
      <c r="AD27112" s="30"/>
      <c r="AE27112" s="30"/>
    </row>
    <row r="27113" spans="27:31" x14ac:dyDescent="0.25">
      <c r="AA27113" s="27"/>
      <c r="AC27113" s="28"/>
      <c r="AD27113" s="30"/>
      <c r="AE27113" s="30"/>
    </row>
    <row r="27114" spans="27:31" x14ac:dyDescent="0.25">
      <c r="AA27114" s="27"/>
      <c r="AC27114" s="28"/>
      <c r="AD27114" s="30"/>
      <c r="AE27114" s="30"/>
    </row>
    <row r="27115" spans="27:31" x14ac:dyDescent="0.25">
      <c r="AA27115" s="27"/>
      <c r="AC27115" s="28"/>
      <c r="AD27115" s="30"/>
      <c r="AE27115" s="30"/>
    </row>
    <row r="27116" spans="27:31" x14ac:dyDescent="0.25">
      <c r="AA27116" s="27"/>
      <c r="AC27116" s="28"/>
      <c r="AD27116" s="30"/>
      <c r="AE27116" s="30"/>
    </row>
    <row r="27117" spans="27:31" x14ac:dyDescent="0.25">
      <c r="AA27117" s="27"/>
      <c r="AC27117" s="28"/>
      <c r="AD27117" s="30"/>
      <c r="AE27117" s="30"/>
    </row>
    <row r="27118" spans="27:31" x14ac:dyDescent="0.25">
      <c r="AA27118" s="27"/>
      <c r="AC27118" s="28"/>
      <c r="AD27118" s="30"/>
      <c r="AE27118" s="30"/>
    </row>
    <row r="27119" spans="27:31" x14ac:dyDescent="0.25">
      <c r="AA27119" s="27"/>
      <c r="AC27119" s="28"/>
      <c r="AD27119" s="30"/>
      <c r="AE27119" s="30"/>
    </row>
    <row r="27120" spans="27:31" x14ac:dyDescent="0.25">
      <c r="AA27120" s="27"/>
      <c r="AC27120" s="28"/>
      <c r="AD27120" s="30"/>
      <c r="AE27120" s="30"/>
    </row>
    <row r="27121" spans="27:31" x14ac:dyDescent="0.25">
      <c r="AA27121" s="27"/>
      <c r="AC27121" s="28"/>
      <c r="AD27121" s="30"/>
      <c r="AE27121" s="30"/>
    </row>
    <row r="27122" spans="27:31" x14ac:dyDescent="0.25">
      <c r="AA27122" s="27"/>
      <c r="AC27122" s="28"/>
      <c r="AD27122" s="30"/>
      <c r="AE27122" s="30"/>
    </row>
    <row r="27123" spans="27:31" x14ac:dyDescent="0.25">
      <c r="AA27123" s="27"/>
      <c r="AC27123" s="28"/>
      <c r="AD27123" s="30"/>
      <c r="AE27123" s="30"/>
    </row>
    <row r="27124" spans="27:31" x14ac:dyDescent="0.25">
      <c r="AA27124" s="27"/>
      <c r="AC27124" s="28"/>
      <c r="AD27124" s="30"/>
      <c r="AE27124" s="30"/>
    </row>
    <row r="27125" spans="27:31" x14ac:dyDescent="0.25">
      <c r="AA27125" s="27"/>
      <c r="AC27125" s="28"/>
      <c r="AD27125" s="30"/>
      <c r="AE27125" s="30"/>
    </row>
    <row r="27126" spans="27:31" x14ac:dyDescent="0.25">
      <c r="AA27126" s="27"/>
      <c r="AC27126" s="28"/>
      <c r="AD27126" s="30"/>
      <c r="AE27126" s="30"/>
    </row>
    <row r="27127" spans="27:31" x14ac:dyDescent="0.25">
      <c r="AA27127" s="27"/>
      <c r="AC27127" s="28"/>
      <c r="AD27127" s="30"/>
      <c r="AE27127" s="30"/>
    </row>
    <row r="27128" spans="27:31" x14ac:dyDescent="0.25">
      <c r="AA27128" s="27"/>
      <c r="AC27128" s="28"/>
      <c r="AD27128" s="30"/>
      <c r="AE27128" s="30"/>
    </row>
    <row r="27129" spans="27:31" x14ac:dyDescent="0.25">
      <c r="AA27129" s="27"/>
      <c r="AC27129" s="28"/>
      <c r="AD27129" s="30"/>
      <c r="AE27129" s="30"/>
    </row>
    <row r="27130" spans="27:31" x14ac:dyDescent="0.25">
      <c r="AA27130" s="27"/>
      <c r="AC27130" s="28"/>
      <c r="AD27130" s="30"/>
      <c r="AE27130" s="30"/>
    </row>
    <row r="27131" spans="27:31" x14ac:dyDescent="0.25">
      <c r="AA27131" s="27"/>
      <c r="AC27131" s="28"/>
      <c r="AD27131" s="30"/>
      <c r="AE27131" s="30"/>
    </row>
    <row r="27132" spans="27:31" x14ac:dyDescent="0.25">
      <c r="AA27132" s="27"/>
      <c r="AC27132" s="28"/>
      <c r="AD27132" s="30"/>
      <c r="AE27132" s="30"/>
    </row>
    <row r="27133" spans="27:31" x14ac:dyDescent="0.25">
      <c r="AA27133" s="27"/>
      <c r="AC27133" s="28"/>
      <c r="AD27133" s="30"/>
      <c r="AE27133" s="30"/>
    </row>
    <row r="27134" spans="27:31" x14ac:dyDescent="0.25">
      <c r="AA27134" s="27"/>
      <c r="AC27134" s="28"/>
      <c r="AD27134" s="30"/>
      <c r="AE27134" s="30"/>
    </row>
    <row r="27135" spans="27:31" x14ac:dyDescent="0.25">
      <c r="AA27135" s="27"/>
      <c r="AC27135" s="28"/>
      <c r="AD27135" s="30"/>
      <c r="AE27135" s="30"/>
    </row>
    <row r="27136" spans="27:31" x14ac:dyDescent="0.25">
      <c r="AA27136" s="27"/>
      <c r="AC27136" s="28"/>
      <c r="AD27136" s="30"/>
      <c r="AE27136" s="30"/>
    </row>
    <row r="27137" spans="27:31" x14ac:dyDescent="0.25">
      <c r="AA27137" s="27"/>
      <c r="AC27137" s="28"/>
      <c r="AD27137" s="30"/>
      <c r="AE27137" s="30"/>
    </row>
    <row r="27138" spans="27:31" x14ac:dyDescent="0.25">
      <c r="AA27138" s="27"/>
      <c r="AC27138" s="28"/>
      <c r="AD27138" s="30"/>
      <c r="AE27138" s="30"/>
    </row>
    <row r="27139" spans="27:31" x14ac:dyDescent="0.25">
      <c r="AA27139" s="27"/>
      <c r="AC27139" s="28"/>
      <c r="AD27139" s="30"/>
      <c r="AE27139" s="30"/>
    </row>
    <row r="27140" spans="27:31" x14ac:dyDescent="0.25">
      <c r="AA27140" s="27"/>
      <c r="AC27140" s="28"/>
      <c r="AD27140" s="30"/>
      <c r="AE27140" s="30"/>
    </row>
    <row r="27141" spans="27:31" x14ac:dyDescent="0.25">
      <c r="AA27141" s="27"/>
      <c r="AC27141" s="28"/>
      <c r="AD27141" s="30"/>
      <c r="AE27141" s="30"/>
    </row>
    <row r="27142" spans="27:31" x14ac:dyDescent="0.25">
      <c r="AA27142" s="27"/>
      <c r="AC27142" s="28"/>
      <c r="AD27142" s="30"/>
      <c r="AE27142" s="30"/>
    </row>
    <row r="27143" spans="27:31" x14ac:dyDescent="0.25">
      <c r="AA27143" s="27"/>
      <c r="AC27143" s="28"/>
      <c r="AD27143" s="30"/>
      <c r="AE27143" s="30"/>
    </row>
    <row r="27144" spans="27:31" x14ac:dyDescent="0.25">
      <c r="AA27144" s="27"/>
      <c r="AC27144" s="28"/>
      <c r="AD27144" s="30"/>
      <c r="AE27144" s="30"/>
    </row>
    <row r="27145" spans="27:31" x14ac:dyDescent="0.25">
      <c r="AA27145" s="27"/>
      <c r="AC27145" s="28"/>
      <c r="AD27145" s="30"/>
      <c r="AE27145" s="30"/>
    </row>
    <row r="27146" spans="27:31" x14ac:dyDescent="0.25">
      <c r="AA27146" s="27"/>
      <c r="AC27146" s="28"/>
      <c r="AD27146" s="30"/>
      <c r="AE27146" s="30"/>
    </row>
    <row r="27147" spans="27:31" x14ac:dyDescent="0.25">
      <c r="AA27147" s="27"/>
      <c r="AC27147" s="28"/>
      <c r="AD27147" s="30"/>
      <c r="AE27147" s="30"/>
    </row>
    <row r="27148" spans="27:31" x14ac:dyDescent="0.25">
      <c r="AA27148" s="27"/>
      <c r="AC27148" s="28"/>
      <c r="AD27148" s="30"/>
      <c r="AE27148" s="30"/>
    </row>
    <row r="27149" spans="27:31" x14ac:dyDescent="0.25">
      <c r="AA27149" s="27"/>
      <c r="AC27149" s="28"/>
      <c r="AD27149" s="30"/>
      <c r="AE27149" s="30"/>
    </row>
    <row r="27150" spans="27:31" x14ac:dyDescent="0.25">
      <c r="AA27150" s="27"/>
      <c r="AC27150" s="28"/>
      <c r="AD27150" s="30"/>
      <c r="AE27150" s="30"/>
    </row>
    <row r="27151" spans="27:31" x14ac:dyDescent="0.25">
      <c r="AA27151" s="27"/>
      <c r="AC27151" s="28"/>
      <c r="AD27151" s="30"/>
      <c r="AE27151" s="30"/>
    </row>
    <row r="27152" spans="27:31" x14ac:dyDescent="0.25">
      <c r="AA27152" s="27"/>
      <c r="AC27152" s="28"/>
      <c r="AD27152" s="30"/>
      <c r="AE27152" s="30"/>
    </row>
    <row r="27153" spans="27:31" x14ac:dyDescent="0.25">
      <c r="AA27153" s="27"/>
      <c r="AC27153" s="28"/>
      <c r="AD27153" s="30"/>
      <c r="AE27153" s="30"/>
    </row>
    <row r="27154" spans="27:31" x14ac:dyDescent="0.25">
      <c r="AA27154" s="27"/>
      <c r="AC27154" s="28"/>
      <c r="AD27154" s="30"/>
      <c r="AE27154" s="30"/>
    </row>
    <row r="27155" spans="27:31" x14ac:dyDescent="0.25">
      <c r="AA27155" s="27"/>
      <c r="AC27155" s="28"/>
      <c r="AD27155" s="30"/>
      <c r="AE27155" s="30"/>
    </row>
    <row r="27156" spans="27:31" x14ac:dyDescent="0.25">
      <c r="AA27156" s="27"/>
      <c r="AC27156" s="28"/>
      <c r="AD27156" s="30"/>
      <c r="AE27156" s="30"/>
    </row>
    <row r="27157" spans="27:31" x14ac:dyDescent="0.25">
      <c r="AA27157" s="27"/>
      <c r="AC27157" s="28"/>
      <c r="AD27157" s="30"/>
      <c r="AE27157" s="30"/>
    </row>
    <row r="27158" spans="27:31" x14ac:dyDescent="0.25">
      <c r="AA27158" s="27"/>
      <c r="AC27158" s="28"/>
      <c r="AD27158" s="30"/>
      <c r="AE27158" s="30"/>
    </row>
    <row r="27159" spans="27:31" x14ac:dyDescent="0.25">
      <c r="AA27159" s="27"/>
      <c r="AC27159" s="28"/>
      <c r="AD27159" s="30"/>
      <c r="AE27159" s="30"/>
    </row>
    <row r="27160" spans="27:31" x14ac:dyDescent="0.25">
      <c r="AA27160" s="27"/>
      <c r="AC27160" s="28"/>
      <c r="AD27160" s="30"/>
      <c r="AE27160" s="30"/>
    </row>
    <row r="27161" spans="27:31" x14ac:dyDescent="0.25">
      <c r="AA27161" s="27"/>
      <c r="AC27161" s="28"/>
      <c r="AD27161" s="30"/>
      <c r="AE27161" s="30"/>
    </row>
    <row r="27162" spans="27:31" x14ac:dyDescent="0.25">
      <c r="AA27162" s="27"/>
      <c r="AC27162" s="28"/>
      <c r="AD27162" s="30"/>
      <c r="AE27162" s="30"/>
    </row>
    <row r="27163" spans="27:31" x14ac:dyDescent="0.25">
      <c r="AA27163" s="27"/>
      <c r="AC27163" s="28"/>
      <c r="AD27163" s="30"/>
      <c r="AE27163" s="30"/>
    </row>
    <row r="27164" spans="27:31" x14ac:dyDescent="0.25">
      <c r="AA27164" s="27"/>
      <c r="AC27164" s="28"/>
      <c r="AD27164" s="30"/>
      <c r="AE27164" s="30"/>
    </row>
    <row r="27165" spans="27:31" x14ac:dyDescent="0.25">
      <c r="AA27165" s="27"/>
      <c r="AC27165" s="28"/>
      <c r="AD27165" s="30"/>
      <c r="AE27165" s="30"/>
    </row>
    <row r="27166" spans="27:31" x14ac:dyDescent="0.25">
      <c r="AA27166" s="27"/>
      <c r="AC27166" s="28"/>
      <c r="AD27166" s="30"/>
      <c r="AE27166" s="30"/>
    </row>
    <row r="27167" spans="27:31" x14ac:dyDescent="0.25">
      <c r="AA27167" s="27"/>
      <c r="AC27167" s="28"/>
      <c r="AD27167" s="30"/>
      <c r="AE27167" s="30"/>
    </row>
    <row r="27168" spans="27:31" x14ac:dyDescent="0.25">
      <c r="AA27168" s="27"/>
      <c r="AC27168" s="28"/>
      <c r="AD27168" s="30"/>
      <c r="AE27168" s="30"/>
    </row>
    <row r="27169" spans="27:31" x14ac:dyDescent="0.25">
      <c r="AA27169" s="27"/>
      <c r="AC27169" s="28"/>
      <c r="AD27169" s="30"/>
      <c r="AE27169" s="30"/>
    </row>
    <row r="27170" spans="27:31" x14ac:dyDescent="0.25">
      <c r="AA27170" s="27"/>
      <c r="AC27170" s="28"/>
      <c r="AD27170" s="30"/>
      <c r="AE27170" s="30"/>
    </row>
    <row r="27171" spans="27:31" x14ac:dyDescent="0.25">
      <c r="AA27171" s="27"/>
      <c r="AC27171" s="28"/>
      <c r="AD27171" s="30"/>
      <c r="AE27171" s="30"/>
    </row>
    <row r="27172" spans="27:31" x14ac:dyDescent="0.25">
      <c r="AA27172" s="27"/>
      <c r="AC27172" s="28"/>
      <c r="AD27172" s="30"/>
      <c r="AE27172" s="30"/>
    </row>
    <row r="27173" spans="27:31" x14ac:dyDescent="0.25">
      <c r="AA27173" s="27"/>
      <c r="AC27173" s="28"/>
      <c r="AD27173" s="30"/>
      <c r="AE27173" s="30"/>
    </row>
    <row r="27174" spans="27:31" x14ac:dyDescent="0.25">
      <c r="AA27174" s="27"/>
      <c r="AC27174" s="28"/>
      <c r="AD27174" s="30"/>
      <c r="AE27174" s="30"/>
    </row>
    <row r="27175" spans="27:31" x14ac:dyDescent="0.25">
      <c r="AA27175" s="27"/>
      <c r="AC27175" s="28"/>
      <c r="AD27175" s="30"/>
      <c r="AE27175" s="30"/>
    </row>
    <row r="27176" spans="27:31" x14ac:dyDescent="0.25">
      <c r="AA27176" s="27"/>
      <c r="AC27176" s="28"/>
      <c r="AD27176" s="30"/>
      <c r="AE27176" s="30"/>
    </row>
    <row r="27177" spans="27:31" x14ac:dyDescent="0.25">
      <c r="AA27177" s="27"/>
      <c r="AC27177" s="28"/>
      <c r="AD27177" s="30"/>
      <c r="AE27177" s="30"/>
    </row>
    <row r="27178" spans="27:31" x14ac:dyDescent="0.25">
      <c r="AA27178" s="27"/>
      <c r="AC27178" s="28"/>
      <c r="AD27178" s="30"/>
      <c r="AE27178" s="30"/>
    </row>
    <row r="27179" spans="27:31" x14ac:dyDescent="0.25">
      <c r="AA27179" s="27"/>
      <c r="AC27179" s="28"/>
      <c r="AD27179" s="30"/>
      <c r="AE27179" s="30"/>
    </row>
    <row r="27180" spans="27:31" x14ac:dyDescent="0.25">
      <c r="AA27180" s="27"/>
      <c r="AC27180" s="28"/>
      <c r="AD27180" s="30"/>
      <c r="AE27180" s="30"/>
    </row>
    <row r="27181" spans="27:31" x14ac:dyDescent="0.25">
      <c r="AA27181" s="27"/>
      <c r="AC27181" s="28"/>
      <c r="AD27181" s="30"/>
      <c r="AE27181" s="30"/>
    </row>
    <row r="27182" spans="27:31" x14ac:dyDescent="0.25">
      <c r="AA27182" s="27"/>
      <c r="AC27182" s="28"/>
      <c r="AD27182" s="30"/>
      <c r="AE27182" s="30"/>
    </row>
    <row r="27183" spans="27:31" x14ac:dyDescent="0.25">
      <c r="AA27183" s="27"/>
      <c r="AC27183" s="28"/>
      <c r="AD27183" s="30"/>
      <c r="AE27183" s="30"/>
    </row>
    <row r="27184" spans="27:31" x14ac:dyDescent="0.25">
      <c r="AA27184" s="27"/>
      <c r="AC27184" s="28"/>
      <c r="AD27184" s="30"/>
      <c r="AE27184" s="30"/>
    </row>
    <row r="27185" spans="27:31" x14ac:dyDescent="0.25">
      <c r="AA27185" s="27"/>
      <c r="AC27185" s="28"/>
      <c r="AD27185" s="30"/>
      <c r="AE27185" s="30"/>
    </row>
    <row r="27186" spans="27:31" x14ac:dyDescent="0.25">
      <c r="AA27186" s="27"/>
      <c r="AC27186" s="28"/>
      <c r="AD27186" s="30"/>
      <c r="AE27186" s="30"/>
    </row>
    <row r="27187" spans="27:31" x14ac:dyDescent="0.25">
      <c r="AA27187" s="27"/>
      <c r="AC27187" s="28"/>
      <c r="AD27187" s="30"/>
      <c r="AE27187" s="30"/>
    </row>
    <row r="27188" spans="27:31" x14ac:dyDescent="0.25">
      <c r="AA27188" s="27"/>
      <c r="AC27188" s="28"/>
      <c r="AD27188" s="30"/>
      <c r="AE27188" s="30"/>
    </row>
    <row r="27189" spans="27:31" x14ac:dyDescent="0.25">
      <c r="AA27189" s="27"/>
      <c r="AC27189" s="28"/>
      <c r="AD27189" s="30"/>
      <c r="AE27189" s="30"/>
    </row>
    <row r="27190" spans="27:31" x14ac:dyDescent="0.25">
      <c r="AA27190" s="27"/>
      <c r="AC27190" s="28"/>
      <c r="AD27190" s="30"/>
      <c r="AE27190" s="30"/>
    </row>
    <row r="27191" spans="27:31" x14ac:dyDescent="0.25">
      <c r="AA27191" s="27"/>
      <c r="AC27191" s="28"/>
      <c r="AD27191" s="30"/>
      <c r="AE27191" s="30"/>
    </row>
    <row r="27192" spans="27:31" x14ac:dyDescent="0.25">
      <c r="AA27192" s="27"/>
      <c r="AC27192" s="28"/>
      <c r="AD27192" s="30"/>
      <c r="AE27192" s="30"/>
    </row>
    <row r="27193" spans="27:31" x14ac:dyDescent="0.25">
      <c r="AA27193" s="27"/>
      <c r="AC27193" s="28"/>
      <c r="AD27193" s="30"/>
      <c r="AE27193" s="30"/>
    </row>
    <row r="27194" spans="27:31" x14ac:dyDescent="0.25">
      <c r="AA27194" s="27"/>
      <c r="AC27194" s="28"/>
      <c r="AD27194" s="30"/>
      <c r="AE27194" s="30"/>
    </row>
    <row r="27195" spans="27:31" x14ac:dyDescent="0.25">
      <c r="AA27195" s="27"/>
      <c r="AC27195" s="28"/>
      <c r="AD27195" s="30"/>
      <c r="AE27195" s="30"/>
    </row>
    <row r="27196" spans="27:31" x14ac:dyDescent="0.25">
      <c r="AA27196" s="27"/>
      <c r="AC27196" s="28"/>
      <c r="AD27196" s="30"/>
      <c r="AE27196" s="30"/>
    </row>
    <row r="27197" spans="27:31" x14ac:dyDescent="0.25">
      <c r="AA27197" s="27"/>
      <c r="AC27197" s="28"/>
      <c r="AD27197" s="30"/>
      <c r="AE27197" s="30"/>
    </row>
    <row r="27198" spans="27:31" x14ac:dyDescent="0.25">
      <c r="AA27198" s="27"/>
      <c r="AC27198" s="28"/>
      <c r="AD27198" s="30"/>
      <c r="AE27198" s="30"/>
    </row>
    <row r="27199" spans="27:31" x14ac:dyDescent="0.25">
      <c r="AA27199" s="27"/>
      <c r="AC27199" s="28"/>
      <c r="AD27199" s="30"/>
      <c r="AE27199" s="30"/>
    </row>
    <row r="27200" spans="27:31" x14ac:dyDescent="0.25">
      <c r="AA27200" s="27"/>
      <c r="AC27200" s="28"/>
      <c r="AD27200" s="30"/>
      <c r="AE27200" s="30"/>
    </row>
    <row r="27201" spans="27:31" x14ac:dyDescent="0.25">
      <c r="AA27201" s="27"/>
      <c r="AC27201" s="28"/>
      <c r="AD27201" s="30"/>
      <c r="AE27201" s="30"/>
    </row>
    <row r="27202" spans="27:31" x14ac:dyDescent="0.25">
      <c r="AA27202" s="27"/>
      <c r="AC27202" s="28"/>
      <c r="AD27202" s="30"/>
      <c r="AE27202" s="30"/>
    </row>
    <row r="27203" spans="27:31" x14ac:dyDescent="0.25">
      <c r="AA27203" s="27"/>
      <c r="AC27203" s="28"/>
      <c r="AD27203" s="30"/>
      <c r="AE27203" s="30"/>
    </row>
    <row r="27204" spans="27:31" x14ac:dyDescent="0.25">
      <c r="AA27204" s="27"/>
      <c r="AC27204" s="28"/>
      <c r="AD27204" s="30"/>
      <c r="AE27204" s="30"/>
    </row>
    <row r="27205" spans="27:31" x14ac:dyDescent="0.25">
      <c r="AA27205" s="27"/>
      <c r="AC27205" s="28"/>
      <c r="AD27205" s="30"/>
      <c r="AE27205" s="30"/>
    </row>
    <row r="27206" spans="27:31" x14ac:dyDescent="0.25">
      <c r="AA27206" s="27"/>
      <c r="AC27206" s="28"/>
      <c r="AD27206" s="30"/>
      <c r="AE27206" s="30"/>
    </row>
    <row r="27207" spans="27:31" x14ac:dyDescent="0.25">
      <c r="AA27207" s="27"/>
      <c r="AC27207" s="28"/>
      <c r="AD27207" s="30"/>
      <c r="AE27207" s="30"/>
    </row>
    <row r="27208" spans="27:31" x14ac:dyDescent="0.25">
      <c r="AA27208" s="27"/>
      <c r="AC27208" s="28"/>
      <c r="AD27208" s="30"/>
      <c r="AE27208" s="30"/>
    </row>
    <row r="27209" spans="27:31" x14ac:dyDescent="0.25">
      <c r="AA27209" s="27"/>
      <c r="AC27209" s="28"/>
      <c r="AD27209" s="30"/>
      <c r="AE27209" s="30"/>
    </row>
    <row r="27210" spans="27:31" x14ac:dyDescent="0.25">
      <c r="AA27210" s="27"/>
      <c r="AC27210" s="28"/>
      <c r="AD27210" s="30"/>
      <c r="AE27210" s="30"/>
    </row>
    <row r="27211" spans="27:31" x14ac:dyDescent="0.25">
      <c r="AA27211" s="27"/>
      <c r="AC27211" s="28"/>
      <c r="AD27211" s="30"/>
      <c r="AE27211" s="30"/>
    </row>
    <row r="27212" spans="27:31" x14ac:dyDescent="0.25">
      <c r="AA27212" s="27"/>
      <c r="AC27212" s="28"/>
      <c r="AD27212" s="30"/>
      <c r="AE27212" s="30"/>
    </row>
    <row r="27213" spans="27:31" x14ac:dyDescent="0.25">
      <c r="AA27213" s="27"/>
      <c r="AC27213" s="28"/>
      <c r="AD27213" s="30"/>
      <c r="AE27213" s="30"/>
    </row>
    <row r="27214" spans="27:31" x14ac:dyDescent="0.25">
      <c r="AA27214" s="27"/>
      <c r="AC27214" s="28"/>
      <c r="AD27214" s="30"/>
      <c r="AE27214" s="30"/>
    </row>
    <row r="27215" spans="27:31" x14ac:dyDescent="0.25">
      <c r="AA27215" s="27"/>
      <c r="AC27215" s="28"/>
      <c r="AD27215" s="30"/>
      <c r="AE27215" s="30"/>
    </row>
    <row r="27216" spans="27:31" x14ac:dyDescent="0.25">
      <c r="AA27216" s="27"/>
      <c r="AC27216" s="28"/>
      <c r="AD27216" s="30"/>
      <c r="AE27216" s="30"/>
    </row>
    <row r="27217" spans="27:31" x14ac:dyDescent="0.25">
      <c r="AA27217" s="27"/>
      <c r="AC27217" s="28"/>
      <c r="AD27217" s="30"/>
      <c r="AE27217" s="30"/>
    </row>
    <row r="27218" spans="27:31" x14ac:dyDescent="0.25">
      <c r="AA27218" s="27"/>
      <c r="AC27218" s="28"/>
      <c r="AD27218" s="30"/>
      <c r="AE27218" s="30"/>
    </row>
    <row r="27219" spans="27:31" x14ac:dyDescent="0.25">
      <c r="AA27219" s="27"/>
      <c r="AC27219" s="28"/>
      <c r="AD27219" s="30"/>
      <c r="AE27219" s="30"/>
    </row>
    <row r="27220" spans="27:31" x14ac:dyDescent="0.25">
      <c r="AA27220" s="27"/>
      <c r="AC27220" s="28"/>
      <c r="AD27220" s="30"/>
      <c r="AE27220" s="30"/>
    </row>
    <row r="27221" spans="27:31" x14ac:dyDescent="0.25">
      <c r="AA27221" s="27"/>
      <c r="AC27221" s="28"/>
      <c r="AD27221" s="30"/>
      <c r="AE27221" s="30"/>
    </row>
    <row r="27222" spans="27:31" x14ac:dyDescent="0.25">
      <c r="AA27222" s="27"/>
      <c r="AC27222" s="28"/>
      <c r="AD27222" s="30"/>
      <c r="AE27222" s="30"/>
    </row>
    <row r="27223" spans="27:31" x14ac:dyDescent="0.25">
      <c r="AA27223" s="27"/>
      <c r="AC27223" s="28"/>
      <c r="AD27223" s="30"/>
      <c r="AE27223" s="30"/>
    </row>
    <row r="27224" spans="27:31" x14ac:dyDescent="0.25">
      <c r="AA27224" s="27"/>
      <c r="AC27224" s="28"/>
      <c r="AD27224" s="30"/>
      <c r="AE27224" s="30"/>
    </row>
    <row r="27225" spans="27:31" x14ac:dyDescent="0.25">
      <c r="AA27225" s="27"/>
      <c r="AC27225" s="28"/>
      <c r="AD27225" s="30"/>
      <c r="AE27225" s="30"/>
    </row>
    <row r="27226" spans="27:31" x14ac:dyDescent="0.25">
      <c r="AA27226" s="27"/>
      <c r="AC27226" s="28"/>
      <c r="AD27226" s="30"/>
      <c r="AE27226" s="30"/>
    </row>
    <row r="27227" spans="27:31" x14ac:dyDescent="0.25">
      <c r="AA27227" s="27"/>
      <c r="AC27227" s="28"/>
      <c r="AD27227" s="30"/>
      <c r="AE27227" s="30"/>
    </row>
    <row r="27228" spans="27:31" x14ac:dyDescent="0.25">
      <c r="AA27228" s="27"/>
      <c r="AC27228" s="28"/>
      <c r="AD27228" s="30"/>
      <c r="AE27228" s="30"/>
    </row>
    <row r="27229" spans="27:31" x14ac:dyDescent="0.25">
      <c r="AA27229" s="27"/>
      <c r="AC27229" s="28"/>
      <c r="AD27229" s="30"/>
      <c r="AE27229" s="30"/>
    </row>
    <row r="27230" spans="27:31" x14ac:dyDescent="0.25">
      <c r="AA27230" s="27"/>
      <c r="AC27230" s="28"/>
      <c r="AD27230" s="30"/>
      <c r="AE27230" s="30"/>
    </row>
    <row r="27231" spans="27:31" x14ac:dyDescent="0.25">
      <c r="AA27231" s="27"/>
      <c r="AC27231" s="28"/>
      <c r="AD27231" s="30"/>
      <c r="AE27231" s="30"/>
    </row>
    <row r="27232" spans="27:31" x14ac:dyDescent="0.25">
      <c r="AA27232" s="27"/>
      <c r="AC27232" s="28"/>
      <c r="AD27232" s="30"/>
      <c r="AE27232" s="30"/>
    </row>
    <row r="27233" spans="27:31" x14ac:dyDescent="0.25">
      <c r="AA27233" s="27"/>
      <c r="AC27233" s="28"/>
      <c r="AD27233" s="30"/>
      <c r="AE27233" s="30"/>
    </row>
    <row r="27234" spans="27:31" x14ac:dyDescent="0.25">
      <c r="AA27234" s="27"/>
      <c r="AC27234" s="28"/>
      <c r="AD27234" s="30"/>
      <c r="AE27234" s="30"/>
    </row>
    <row r="27235" spans="27:31" x14ac:dyDescent="0.25">
      <c r="AA27235" s="27"/>
      <c r="AC27235" s="28"/>
      <c r="AD27235" s="30"/>
      <c r="AE27235" s="30"/>
    </row>
    <row r="27236" spans="27:31" x14ac:dyDescent="0.25">
      <c r="AA27236" s="27"/>
      <c r="AC27236" s="28"/>
      <c r="AD27236" s="30"/>
      <c r="AE27236" s="30"/>
    </row>
    <row r="27237" spans="27:31" x14ac:dyDescent="0.25">
      <c r="AA27237" s="27"/>
      <c r="AC27237" s="28"/>
      <c r="AD27237" s="30"/>
      <c r="AE27237" s="30"/>
    </row>
    <row r="27238" spans="27:31" x14ac:dyDescent="0.25">
      <c r="AA27238" s="27"/>
      <c r="AC27238" s="28"/>
      <c r="AD27238" s="30"/>
      <c r="AE27238" s="30"/>
    </row>
    <row r="27239" spans="27:31" x14ac:dyDescent="0.25">
      <c r="AA27239" s="27"/>
      <c r="AC27239" s="28"/>
      <c r="AD27239" s="30"/>
      <c r="AE27239" s="30"/>
    </row>
    <row r="27240" spans="27:31" x14ac:dyDescent="0.25">
      <c r="AA27240" s="27"/>
      <c r="AC27240" s="28"/>
      <c r="AD27240" s="30"/>
      <c r="AE27240" s="30"/>
    </row>
    <row r="27241" spans="27:31" x14ac:dyDescent="0.25">
      <c r="AA27241" s="27"/>
      <c r="AC27241" s="28"/>
      <c r="AD27241" s="30"/>
      <c r="AE27241" s="30"/>
    </row>
    <row r="27242" spans="27:31" x14ac:dyDescent="0.25">
      <c r="AA27242" s="27"/>
      <c r="AC27242" s="28"/>
      <c r="AD27242" s="30"/>
      <c r="AE27242" s="30"/>
    </row>
    <row r="27243" spans="27:31" x14ac:dyDescent="0.25">
      <c r="AA27243" s="27"/>
      <c r="AC27243" s="28"/>
      <c r="AD27243" s="30"/>
      <c r="AE27243" s="30"/>
    </row>
    <row r="27244" spans="27:31" x14ac:dyDescent="0.25">
      <c r="AA27244" s="27"/>
      <c r="AC27244" s="28"/>
      <c r="AD27244" s="30"/>
      <c r="AE27244" s="30"/>
    </row>
    <row r="27245" spans="27:31" x14ac:dyDescent="0.25">
      <c r="AA27245" s="27"/>
      <c r="AC27245" s="28"/>
      <c r="AD27245" s="30"/>
      <c r="AE27245" s="30"/>
    </row>
    <row r="27246" spans="27:31" x14ac:dyDescent="0.25">
      <c r="AA27246" s="27"/>
      <c r="AC27246" s="28"/>
      <c r="AD27246" s="30"/>
      <c r="AE27246" s="30"/>
    </row>
    <row r="27247" spans="27:31" x14ac:dyDescent="0.25">
      <c r="AA27247" s="27"/>
      <c r="AC27247" s="28"/>
      <c r="AD27247" s="30"/>
      <c r="AE27247" s="30"/>
    </row>
    <row r="27248" spans="27:31" x14ac:dyDescent="0.25">
      <c r="AA27248" s="27"/>
      <c r="AC27248" s="28"/>
      <c r="AD27248" s="30"/>
      <c r="AE27248" s="30"/>
    </row>
    <row r="27249" spans="27:31" x14ac:dyDescent="0.25">
      <c r="AA27249" s="27"/>
      <c r="AC27249" s="28"/>
      <c r="AD27249" s="30"/>
      <c r="AE27249" s="30"/>
    </row>
    <row r="27250" spans="27:31" x14ac:dyDescent="0.25">
      <c r="AA27250" s="27"/>
      <c r="AC27250" s="28"/>
      <c r="AD27250" s="30"/>
      <c r="AE27250" s="30"/>
    </row>
    <row r="27251" spans="27:31" x14ac:dyDescent="0.25">
      <c r="AA27251" s="27"/>
      <c r="AC27251" s="28"/>
      <c r="AD27251" s="30"/>
      <c r="AE27251" s="30"/>
    </row>
    <row r="27252" spans="27:31" x14ac:dyDescent="0.25">
      <c r="AA27252" s="27"/>
      <c r="AC27252" s="28"/>
      <c r="AD27252" s="30"/>
      <c r="AE27252" s="30"/>
    </row>
    <row r="27253" spans="27:31" x14ac:dyDescent="0.25">
      <c r="AA27253" s="27"/>
      <c r="AC27253" s="28"/>
      <c r="AD27253" s="30"/>
      <c r="AE27253" s="30"/>
    </row>
    <row r="27254" spans="27:31" x14ac:dyDescent="0.25">
      <c r="AA27254" s="27"/>
      <c r="AC27254" s="28"/>
      <c r="AD27254" s="30"/>
      <c r="AE27254" s="30"/>
    </row>
    <row r="27255" spans="27:31" x14ac:dyDescent="0.25">
      <c r="AA27255" s="27"/>
      <c r="AC27255" s="28"/>
      <c r="AD27255" s="30"/>
      <c r="AE27255" s="30"/>
    </row>
    <row r="27256" spans="27:31" x14ac:dyDescent="0.25">
      <c r="AA27256" s="27"/>
      <c r="AC27256" s="28"/>
      <c r="AD27256" s="30"/>
      <c r="AE27256" s="30"/>
    </row>
    <row r="27257" spans="27:31" x14ac:dyDescent="0.25">
      <c r="AA27257" s="27"/>
      <c r="AC27257" s="28"/>
      <c r="AD27257" s="30"/>
      <c r="AE27257" s="30"/>
    </row>
    <row r="27258" spans="27:31" x14ac:dyDescent="0.25">
      <c r="AA27258" s="27"/>
      <c r="AC27258" s="28"/>
      <c r="AD27258" s="30"/>
      <c r="AE27258" s="30"/>
    </row>
    <row r="27259" spans="27:31" x14ac:dyDescent="0.25">
      <c r="AA27259" s="27"/>
      <c r="AC27259" s="28"/>
      <c r="AD27259" s="30"/>
      <c r="AE27259" s="30"/>
    </row>
    <row r="27260" spans="27:31" x14ac:dyDescent="0.25">
      <c r="AA27260" s="27"/>
      <c r="AC27260" s="28"/>
      <c r="AD27260" s="30"/>
      <c r="AE27260" s="30"/>
    </row>
    <row r="27261" spans="27:31" x14ac:dyDescent="0.25">
      <c r="AA27261" s="27"/>
      <c r="AC27261" s="28"/>
      <c r="AD27261" s="30"/>
      <c r="AE27261" s="30"/>
    </row>
    <row r="27262" spans="27:31" x14ac:dyDescent="0.25">
      <c r="AA27262" s="27"/>
      <c r="AC27262" s="28"/>
      <c r="AD27262" s="30"/>
      <c r="AE27262" s="30"/>
    </row>
    <row r="27263" spans="27:31" x14ac:dyDescent="0.25">
      <c r="AA27263" s="27"/>
      <c r="AC27263" s="28"/>
      <c r="AD27263" s="30"/>
      <c r="AE27263" s="30"/>
    </row>
    <row r="27264" spans="27:31" x14ac:dyDescent="0.25">
      <c r="AA27264" s="27"/>
      <c r="AC27264" s="28"/>
      <c r="AD27264" s="30"/>
      <c r="AE27264" s="30"/>
    </row>
    <row r="27265" spans="27:31" x14ac:dyDescent="0.25">
      <c r="AA27265" s="27"/>
      <c r="AC27265" s="28"/>
      <c r="AD27265" s="30"/>
      <c r="AE27265" s="30"/>
    </row>
    <row r="27266" spans="27:31" x14ac:dyDescent="0.25">
      <c r="AA27266" s="27"/>
      <c r="AC27266" s="28"/>
      <c r="AD27266" s="30"/>
      <c r="AE27266" s="30"/>
    </row>
    <row r="27267" spans="27:31" x14ac:dyDescent="0.25">
      <c r="AA27267" s="27"/>
      <c r="AC27267" s="28"/>
      <c r="AD27267" s="30"/>
      <c r="AE27267" s="30"/>
    </row>
    <row r="27268" spans="27:31" x14ac:dyDescent="0.25">
      <c r="AA27268" s="27"/>
      <c r="AC27268" s="28"/>
      <c r="AD27268" s="30"/>
      <c r="AE27268" s="30"/>
    </row>
    <row r="27269" spans="27:31" x14ac:dyDescent="0.25">
      <c r="AA27269" s="27"/>
      <c r="AC27269" s="28"/>
      <c r="AD27269" s="30"/>
      <c r="AE27269" s="30"/>
    </row>
    <row r="27270" spans="27:31" x14ac:dyDescent="0.25">
      <c r="AA27270" s="27"/>
      <c r="AC27270" s="28"/>
      <c r="AD27270" s="30"/>
      <c r="AE27270" s="30"/>
    </row>
    <row r="27271" spans="27:31" x14ac:dyDescent="0.25">
      <c r="AA27271" s="27"/>
      <c r="AC27271" s="28"/>
      <c r="AD27271" s="30"/>
      <c r="AE27271" s="30"/>
    </row>
    <row r="27272" spans="27:31" x14ac:dyDescent="0.25">
      <c r="AA27272" s="27"/>
      <c r="AC27272" s="28"/>
      <c r="AD27272" s="30"/>
      <c r="AE27272" s="30"/>
    </row>
    <row r="27273" spans="27:31" x14ac:dyDescent="0.25">
      <c r="AA27273" s="27"/>
      <c r="AC27273" s="28"/>
      <c r="AD27273" s="30"/>
      <c r="AE27273" s="30"/>
    </row>
    <row r="27274" spans="27:31" x14ac:dyDescent="0.25">
      <c r="AA27274" s="27"/>
      <c r="AC27274" s="28"/>
      <c r="AD27274" s="30"/>
      <c r="AE27274" s="30"/>
    </row>
    <row r="27275" spans="27:31" x14ac:dyDescent="0.25">
      <c r="AA27275" s="27"/>
      <c r="AC27275" s="28"/>
      <c r="AD27275" s="30"/>
      <c r="AE27275" s="30"/>
    </row>
    <row r="27276" spans="27:31" x14ac:dyDescent="0.25">
      <c r="AA27276" s="27"/>
      <c r="AC27276" s="28"/>
      <c r="AD27276" s="30"/>
      <c r="AE27276" s="30"/>
    </row>
    <row r="27277" spans="27:31" x14ac:dyDescent="0.25">
      <c r="AA27277" s="27"/>
      <c r="AC27277" s="28"/>
      <c r="AD27277" s="30"/>
      <c r="AE27277" s="30"/>
    </row>
    <row r="27278" spans="27:31" x14ac:dyDescent="0.25">
      <c r="AA27278" s="27"/>
      <c r="AC27278" s="28"/>
      <c r="AD27278" s="30"/>
      <c r="AE27278" s="30"/>
    </row>
    <row r="27279" spans="27:31" x14ac:dyDescent="0.25">
      <c r="AA27279" s="27"/>
      <c r="AC27279" s="28"/>
      <c r="AD27279" s="30"/>
      <c r="AE27279" s="30"/>
    </row>
    <row r="27280" spans="27:31" x14ac:dyDescent="0.25">
      <c r="AA27280" s="27"/>
      <c r="AC27280" s="28"/>
      <c r="AD27280" s="30"/>
      <c r="AE27280" s="30"/>
    </row>
    <row r="27281" spans="27:31" x14ac:dyDescent="0.25">
      <c r="AA27281" s="27"/>
      <c r="AC27281" s="28"/>
      <c r="AD27281" s="30"/>
      <c r="AE27281" s="30"/>
    </row>
    <row r="27282" spans="27:31" x14ac:dyDescent="0.25">
      <c r="AA27282" s="27"/>
      <c r="AC27282" s="28"/>
      <c r="AD27282" s="30"/>
      <c r="AE27282" s="30"/>
    </row>
    <row r="27283" spans="27:31" x14ac:dyDescent="0.25">
      <c r="AA27283" s="27"/>
      <c r="AC27283" s="28"/>
      <c r="AD27283" s="30"/>
      <c r="AE27283" s="30"/>
    </row>
    <row r="27284" spans="27:31" x14ac:dyDescent="0.25">
      <c r="AA27284" s="27"/>
      <c r="AC27284" s="28"/>
      <c r="AD27284" s="30"/>
      <c r="AE27284" s="30"/>
    </row>
    <row r="27285" spans="27:31" x14ac:dyDescent="0.25">
      <c r="AA27285" s="27"/>
      <c r="AC27285" s="28"/>
      <c r="AD27285" s="30"/>
      <c r="AE27285" s="30"/>
    </row>
    <row r="27286" spans="27:31" x14ac:dyDescent="0.25">
      <c r="AA27286" s="27"/>
      <c r="AC27286" s="28"/>
      <c r="AD27286" s="30"/>
      <c r="AE27286" s="30"/>
    </row>
    <row r="27287" spans="27:31" x14ac:dyDescent="0.25">
      <c r="AA27287" s="27"/>
      <c r="AC27287" s="28"/>
      <c r="AD27287" s="30"/>
      <c r="AE27287" s="30"/>
    </row>
    <row r="27288" spans="27:31" x14ac:dyDescent="0.25">
      <c r="AA27288" s="27"/>
      <c r="AC27288" s="28"/>
      <c r="AD27288" s="30"/>
      <c r="AE27288" s="30"/>
    </row>
    <row r="27289" spans="27:31" x14ac:dyDescent="0.25">
      <c r="AA27289" s="27"/>
      <c r="AC27289" s="28"/>
      <c r="AD27289" s="30"/>
      <c r="AE27289" s="30"/>
    </row>
    <row r="27290" spans="27:31" x14ac:dyDescent="0.25">
      <c r="AA27290" s="27"/>
      <c r="AC27290" s="28"/>
      <c r="AD27290" s="30"/>
      <c r="AE27290" s="30"/>
    </row>
    <row r="27291" spans="27:31" x14ac:dyDescent="0.25">
      <c r="AA27291" s="27"/>
      <c r="AC27291" s="28"/>
      <c r="AD27291" s="30"/>
      <c r="AE27291" s="30"/>
    </row>
    <row r="27292" spans="27:31" x14ac:dyDescent="0.25">
      <c r="AA27292" s="27"/>
      <c r="AC27292" s="28"/>
      <c r="AD27292" s="30"/>
      <c r="AE27292" s="30"/>
    </row>
    <row r="27293" spans="27:31" x14ac:dyDescent="0.25">
      <c r="AA27293" s="27"/>
      <c r="AC27293" s="28"/>
      <c r="AD27293" s="30"/>
      <c r="AE27293" s="30"/>
    </row>
    <row r="27294" spans="27:31" x14ac:dyDescent="0.25">
      <c r="AA27294" s="27"/>
      <c r="AC27294" s="28"/>
      <c r="AD27294" s="30"/>
      <c r="AE27294" s="30"/>
    </row>
    <row r="27295" spans="27:31" x14ac:dyDescent="0.25">
      <c r="AA27295" s="27"/>
      <c r="AC27295" s="28"/>
      <c r="AD27295" s="30"/>
      <c r="AE27295" s="30"/>
    </row>
    <row r="27296" spans="27:31" x14ac:dyDescent="0.25">
      <c r="AA27296" s="27"/>
      <c r="AC27296" s="28"/>
      <c r="AD27296" s="30"/>
      <c r="AE27296" s="30"/>
    </row>
    <row r="27297" spans="27:31" x14ac:dyDescent="0.25">
      <c r="AA27297" s="27"/>
      <c r="AC27297" s="28"/>
      <c r="AD27297" s="30"/>
      <c r="AE27297" s="30"/>
    </row>
    <row r="27298" spans="27:31" x14ac:dyDescent="0.25">
      <c r="AA27298" s="27"/>
      <c r="AC27298" s="28"/>
      <c r="AD27298" s="30"/>
      <c r="AE27298" s="30"/>
    </row>
    <row r="27299" spans="27:31" x14ac:dyDescent="0.25">
      <c r="AA27299" s="27"/>
      <c r="AC27299" s="28"/>
      <c r="AD27299" s="30"/>
      <c r="AE27299" s="30"/>
    </row>
    <row r="27300" spans="27:31" x14ac:dyDescent="0.25">
      <c r="AA27300" s="27"/>
      <c r="AC27300" s="28"/>
      <c r="AD27300" s="30"/>
      <c r="AE27300" s="30"/>
    </row>
    <row r="27301" spans="27:31" x14ac:dyDescent="0.25">
      <c r="AA27301" s="27"/>
      <c r="AC27301" s="28"/>
      <c r="AD27301" s="30"/>
      <c r="AE27301" s="30"/>
    </row>
    <row r="27302" spans="27:31" x14ac:dyDescent="0.25">
      <c r="AA27302" s="27"/>
      <c r="AC27302" s="28"/>
      <c r="AD27302" s="30"/>
      <c r="AE27302" s="30"/>
    </row>
    <row r="27303" spans="27:31" x14ac:dyDescent="0.25">
      <c r="AA27303" s="27"/>
      <c r="AC27303" s="28"/>
      <c r="AD27303" s="30"/>
      <c r="AE27303" s="30"/>
    </row>
    <row r="27304" spans="27:31" x14ac:dyDescent="0.25">
      <c r="AA27304" s="27"/>
      <c r="AC27304" s="28"/>
      <c r="AD27304" s="30"/>
      <c r="AE27304" s="30"/>
    </row>
    <row r="27305" spans="27:31" x14ac:dyDescent="0.25">
      <c r="AA27305" s="27"/>
      <c r="AC27305" s="28"/>
      <c r="AD27305" s="30"/>
      <c r="AE27305" s="30"/>
    </row>
    <row r="27306" spans="27:31" x14ac:dyDescent="0.25">
      <c r="AA27306" s="27"/>
      <c r="AC27306" s="28"/>
      <c r="AD27306" s="30"/>
      <c r="AE27306" s="30"/>
    </row>
    <row r="27307" spans="27:31" x14ac:dyDescent="0.25">
      <c r="AA27307" s="27"/>
      <c r="AC27307" s="28"/>
      <c r="AD27307" s="30"/>
      <c r="AE27307" s="30"/>
    </row>
    <row r="27308" spans="27:31" x14ac:dyDescent="0.25">
      <c r="AA27308" s="27"/>
      <c r="AC27308" s="28"/>
      <c r="AD27308" s="30"/>
      <c r="AE27308" s="30"/>
    </row>
    <row r="27309" spans="27:31" x14ac:dyDescent="0.25">
      <c r="AA27309" s="27"/>
      <c r="AC27309" s="28"/>
      <c r="AD27309" s="30"/>
      <c r="AE27309" s="30"/>
    </row>
    <row r="27310" spans="27:31" x14ac:dyDescent="0.25">
      <c r="AA27310" s="27"/>
      <c r="AC27310" s="28"/>
      <c r="AD27310" s="30"/>
      <c r="AE27310" s="30"/>
    </row>
    <row r="27311" spans="27:31" x14ac:dyDescent="0.25">
      <c r="AA27311" s="27"/>
      <c r="AC27311" s="28"/>
      <c r="AD27311" s="30"/>
      <c r="AE27311" s="30"/>
    </row>
    <row r="27312" spans="27:31" x14ac:dyDescent="0.25">
      <c r="AA27312" s="27"/>
      <c r="AC27312" s="28"/>
      <c r="AD27312" s="30"/>
      <c r="AE27312" s="30"/>
    </row>
    <row r="27313" spans="27:31" x14ac:dyDescent="0.25">
      <c r="AA27313" s="27"/>
      <c r="AC27313" s="28"/>
      <c r="AD27313" s="30"/>
      <c r="AE27313" s="30"/>
    </row>
    <row r="27314" spans="27:31" x14ac:dyDescent="0.25">
      <c r="AA27314" s="27"/>
      <c r="AC27314" s="28"/>
      <c r="AD27314" s="30"/>
      <c r="AE27314" s="30"/>
    </row>
    <row r="27315" spans="27:31" x14ac:dyDescent="0.25">
      <c r="AA27315" s="27"/>
      <c r="AC27315" s="28"/>
      <c r="AD27315" s="30"/>
      <c r="AE27315" s="30"/>
    </row>
    <row r="27316" spans="27:31" x14ac:dyDescent="0.25">
      <c r="AA27316" s="27"/>
      <c r="AC27316" s="28"/>
      <c r="AD27316" s="30"/>
      <c r="AE27316" s="30"/>
    </row>
    <row r="27317" spans="27:31" x14ac:dyDescent="0.25">
      <c r="AA27317" s="27"/>
      <c r="AC27317" s="28"/>
      <c r="AD27317" s="30"/>
      <c r="AE27317" s="30"/>
    </row>
    <row r="27318" spans="27:31" x14ac:dyDescent="0.25">
      <c r="AA27318" s="27"/>
      <c r="AC27318" s="28"/>
      <c r="AD27318" s="30"/>
      <c r="AE27318" s="30"/>
    </row>
    <row r="27319" spans="27:31" x14ac:dyDescent="0.25">
      <c r="AA27319" s="27"/>
      <c r="AC27319" s="28"/>
      <c r="AD27319" s="30"/>
      <c r="AE27319" s="30"/>
    </row>
    <row r="27320" spans="27:31" x14ac:dyDescent="0.25">
      <c r="AA27320" s="27"/>
      <c r="AC27320" s="28"/>
      <c r="AD27320" s="30"/>
      <c r="AE27320" s="30"/>
    </row>
    <row r="27321" spans="27:31" x14ac:dyDescent="0.25">
      <c r="AA27321" s="27"/>
      <c r="AC27321" s="28"/>
      <c r="AD27321" s="30"/>
      <c r="AE27321" s="30"/>
    </row>
    <row r="27322" spans="27:31" x14ac:dyDescent="0.25">
      <c r="AA27322" s="27"/>
      <c r="AC27322" s="28"/>
      <c r="AD27322" s="30"/>
      <c r="AE27322" s="30"/>
    </row>
    <row r="27323" spans="27:31" x14ac:dyDescent="0.25">
      <c r="AA27323" s="27"/>
      <c r="AC27323" s="28"/>
      <c r="AD27323" s="30"/>
      <c r="AE27323" s="30"/>
    </row>
    <row r="27324" spans="27:31" x14ac:dyDescent="0.25">
      <c r="AA27324" s="27"/>
      <c r="AC27324" s="28"/>
      <c r="AD27324" s="30"/>
      <c r="AE27324" s="30"/>
    </row>
    <row r="27325" spans="27:31" x14ac:dyDescent="0.25">
      <c r="AA27325" s="27"/>
      <c r="AC27325" s="28"/>
      <c r="AD27325" s="30"/>
      <c r="AE27325" s="30"/>
    </row>
    <row r="27326" spans="27:31" x14ac:dyDescent="0.25">
      <c r="AA27326" s="27"/>
      <c r="AC27326" s="28"/>
      <c r="AD27326" s="30"/>
      <c r="AE27326" s="30"/>
    </row>
    <row r="27327" spans="27:31" x14ac:dyDescent="0.25">
      <c r="AA27327" s="27"/>
      <c r="AC27327" s="28"/>
      <c r="AD27327" s="30"/>
      <c r="AE27327" s="30"/>
    </row>
    <row r="27328" spans="27:31" x14ac:dyDescent="0.25">
      <c r="AA27328" s="27"/>
      <c r="AC27328" s="28"/>
      <c r="AD27328" s="30"/>
      <c r="AE27328" s="30"/>
    </row>
    <row r="27329" spans="27:31" x14ac:dyDescent="0.25">
      <c r="AA27329" s="27"/>
      <c r="AC27329" s="28"/>
      <c r="AD27329" s="30"/>
      <c r="AE27329" s="30"/>
    </row>
    <row r="27330" spans="27:31" x14ac:dyDescent="0.25">
      <c r="AA27330" s="27"/>
      <c r="AC27330" s="28"/>
      <c r="AD27330" s="30"/>
      <c r="AE27330" s="30"/>
    </row>
    <row r="27331" spans="27:31" x14ac:dyDescent="0.25">
      <c r="AA27331" s="27"/>
      <c r="AC27331" s="28"/>
      <c r="AD27331" s="30"/>
      <c r="AE27331" s="30"/>
    </row>
    <row r="27332" spans="27:31" x14ac:dyDescent="0.25">
      <c r="AA27332" s="27"/>
      <c r="AC27332" s="28"/>
      <c r="AD27332" s="30"/>
      <c r="AE27332" s="30"/>
    </row>
    <row r="27333" spans="27:31" x14ac:dyDescent="0.25">
      <c r="AA27333" s="27"/>
      <c r="AC27333" s="28"/>
      <c r="AD27333" s="30"/>
      <c r="AE27333" s="30"/>
    </row>
    <row r="27334" spans="27:31" x14ac:dyDescent="0.25">
      <c r="AA27334" s="27"/>
      <c r="AC27334" s="28"/>
      <c r="AD27334" s="30"/>
      <c r="AE27334" s="30"/>
    </row>
    <row r="27335" spans="27:31" x14ac:dyDescent="0.25">
      <c r="AA27335" s="27"/>
      <c r="AC27335" s="28"/>
      <c r="AD27335" s="30"/>
      <c r="AE27335" s="30"/>
    </row>
    <row r="27336" spans="27:31" x14ac:dyDescent="0.25">
      <c r="AA27336" s="27"/>
      <c r="AC27336" s="28"/>
      <c r="AD27336" s="30"/>
      <c r="AE27336" s="30"/>
    </row>
    <row r="27337" spans="27:31" x14ac:dyDescent="0.25">
      <c r="AA27337" s="27"/>
      <c r="AC27337" s="28"/>
      <c r="AD27337" s="30"/>
      <c r="AE27337" s="30"/>
    </row>
    <row r="27338" spans="27:31" x14ac:dyDescent="0.25">
      <c r="AA27338" s="27"/>
      <c r="AC27338" s="28"/>
      <c r="AD27338" s="30"/>
      <c r="AE27338" s="30"/>
    </row>
    <row r="27339" spans="27:31" x14ac:dyDescent="0.25">
      <c r="AA27339" s="27"/>
      <c r="AC27339" s="28"/>
      <c r="AD27339" s="30"/>
      <c r="AE27339" s="30"/>
    </row>
    <row r="27340" spans="27:31" x14ac:dyDescent="0.25">
      <c r="AA27340" s="27"/>
      <c r="AC27340" s="28"/>
      <c r="AD27340" s="30"/>
      <c r="AE27340" s="30"/>
    </row>
    <row r="27341" spans="27:31" x14ac:dyDescent="0.25">
      <c r="AA27341" s="27"/>
      <c r="AC27341" s="28"/>
      <c r="AD27341" s="30"/>
      <c r="AE27341" s="30"/>
    </row>
    <row r="27342" spans="27:31" x14ac:dyDescent="0.25">
      <c r="AA27342" s="27"/>
      <c r="AC27342" s="28"/>
      <c r="AD27342" s="30"/>
      <c r="AE27342" s="30"/>
    </row>
    <row r="27343" spans="27:31" x14ac:dyDescent="0.25">
      <c r="AA27343" s="27"/>
      <c r="AC27343" s="28"/>
      <c r="AD27343" s="30"/>
      <c r="AE27343" s="30"/>
    </row>
    <row r="27344" spans="27:31" x14ac:dyDescent="0.25">
      <c r="AA27344" s="27"/>
      <c r="AC27344" s="28"/>
      <c r="AD27344" s="30"/>
      <c r="AE27344" s="30"/>
    </row>
    <row r="27345" spans="27:31" x14ac:dyDescent="0.25">
      <c r="AA27345" s="27"/>
      <c r="AC27345" s="28"/>
      <c r="AD27345" s="30"/>
      <c r="AE27345" s="30"/>
    </row>
    <row r="27346" spans="27:31" x14ac:dyDescent="0.25">
      <c r="AA27346" s="27"/>
      <c r="AC27346" s="28"/>
      <c r="AD27346" s="30"/>
      <c r="AE27346" s="30"/>
    </row>
    <row r="27347" spans="27:31" x14ac:dyDescent="0.25">
      <c r="AA27347" s="27"/>
      <c r="AC27347" s="28"/>
      <c r="AD27347" s="30"/>
      <c r="AE27347" s="30"/>
    </row>
    <row r="27348" spans="27:31" x14ac:dyDescent="0.25">
      <c r="AA27348" s="27"/>
      <c r="AC27348" s="28"/>
      <c r="AD27348" s="30"/>
      <c r="AE27348" s="30"/>
    </row>
    <row r="27349" spans="27:31" x14ac:dyDescent="0.25">
      <c r="AA27349" s="27"/>
      <c r="AC27349" s="28"/>
      <c r="AD27349" s="30"/>
      <c r="AE27349" s="30"/>
    </row>
    <row r="27350" spans="27:31" x14ac:dyDescent="0.25">
      <c r="AA27350" s="27"/>
      <c r="AC27350" s="28"/>
      <c r="AD27350" s="30"/>
      <c r="AE27350" s="30"/>
    </row>
    <row r="27351" spans="27:31" x14ac:dyDescent="0.25">
      <c r="AA27351" s="27"/>
      <c r="AC27351" s="28"/>
      <c r="AD27351" s="30"/>
      <c r="AE27351" s="30"/>
    </row>
    <row r="27352" spans="27:31" x14ac:dyDescent="0.25">
      <c r="AA27352" s="27"/>
      <c r="AC27352" s="28"/>
      <c r="AD27352" s="30"/>
      <c r="AE27352" s="30"/>
    </row>
    <row r="27353" spans="27:31" x14ac:dyDescent="0.25">
      <c r="AA27353" s="27"/>
      <c r="AC27353" s="28"/>
      <c r="AD27353" s="30"/>
      <c r="AE27353" s="30"/>
    </row>
    <row r="27354" spans="27:31" x14ac:dyDescent="0.25">
      <c r="AA27354" s="27"/>
      <c r="AC27354" s="28"/>
      <c r="AD27354" s="30"/>
      <c r="AE27354" s="30"/>
    </row>
    <row r="27355" spans="27:31" x14ac:dyDescent="0.25">
      <c r="AA27355" s="27"/>
      <c r="AC27355" s="28"/>
      <c r="AD27355" s="30"/>
      <c r="AE27355" s="30"/>
    </row>
    <row r="27356" spans="27:31" x14ac:dyDescent="0.25">
      <c r="AA27356" s="27"/>
      <c r="AC27356" s="28"/>
      <c r="AD27356" s="30"/>
      <c r="AE27356" s="30"/>
    </row>
    <row r="27357" spans="27:31" x14ac:dyDescent="0.25">
      <c r="AA27357" s="27"/>
      <c r="AC27357" s="28"/>
      <c r="AD27357" s="30"/>
      <c r="AE27357" s="30"/>
    </row>
    <row r="27358" spans="27:31" x14ac:dyDescent="0.25">
      <c r="AA27358" s="27"/>
      <c r="AC27358" s="28"/>
      <c r="AD27358" s="30"/>
      <c r="AE27358" s="30"/>
    </row>
    <row r="27359" spans="27:31" x14ac:dyDescent="0.25">
      <c r="AA27359" s="27"/>
      <c r="AC27359" s="28"/>
      <c r="AD27359" s="30"/>
      <c r="AE27359" s="30"/>
    </row>
    <row r="27360" spans="27:31" x14ac:dyDescent="0.25">
      <c r="AA27360" s="27"/>
      <c r="AC27360" s="28"/>
      <c r="AD27360" s="30"/>
      <c r="AE27360" s="30"/>
    </row>
    <row r="27361" spans="27:31" x14ac:dyDescent="0.25">
      <c r="AA27361" s="27"/>
      <c r="AC27361" s="28"/>
      <c r="AD27361" s="30"/>
      <c r="AE27361" s="30"/>
    </row>
    <row r="27362" spans="27:31" x14ac:dyDescent="0.25">
      <c r="AA27362" s="27"/>
      <c r="AC27362" s="28"/>
      <c r="AD27362" s="30"/>
      <c r="AE27362" s="30"/>
    </row>
    <row r="27363" spans="27:31" x14ac:dyDescent="0.25">
      <c r="AA27363" s="27"/>
      <c r="AC27363" s="28"/>
      <c r="AD27363" s="30"/>
      <c r="AE27363" s="30"/>
    </row>
    <row r="27364" spans="27:31" x14ac:dyDescent="0.25">
      <c r="AA27364" s="27"/>
      <c r="AC27364" s="28"/>
      <c r="AD27364" s="30"/>
      <c r="AE27364" s="30"/>
    </row>
    <row r="27365" spans="27:31" x14ac:dyDescent="0.25">
      <c r="AA27365" s="27"/>
      <c r="AC27365" s="28"/>
      <c r="AD27365" s="30"/>
      <c r="AE27365" s="30"/>
    </row>
    <row r="27366" spans="27:31" x14ac:dyDescent="0.25">
      <c r="AA27366" s="27"/>
      <c r="AC27366" s="28"/>
      <c r="AD27366" s="30"/>
      <c r="AE27366" s="30"/>
    </row>
    <row r="27367" spans="27:31" x14ac:dyDescent="0.25">
      <c r="AA27367" s="27"/>
      <c r="AC27367" s="28"/>
      <c r="AD27367" s="30"/>
      <c r="AE27367" s="30"/>
    </row>
    <row r="27368" spans="27:31" x14ac:dyDescent="0.25">
      <c r="AA27368" s="27"/>
      <c r="AC27368" s="28"/>
      <c r="AD27368" s="30"/>
      <c r="AE27368" s="30"/>
    </row>
    <row r="27369" spans="27:31" x14ac:dyDescent="0.25">
      <c r="AA27369" s="27"/>
      <c r="AC27369" s="28"/>
      <c r="AD27369" s="30"/>
      <c r="AE27369" s="30"/>
    </row>
    <row r="27370" spans="27:31" x14ac:dyDescent="0.25">
      <c r="AA27370" s="27"/>
      <c r="AC27370" s="28"/>
      <c r="AD27370" s="30"/>
      <c r="AE27370" s="30"/>
    </row>
    <row r="27371" spans="27:31" x14ac:dyDescent="0.25">
      <c r="AA27371" s="27"/>
      <c r="AC27371" s="28"/>
      <c r="AD27371" s="30"/>
      <c r="AE27371" s="30"/>
    </row>
    <row r="27372" spans="27:31" x14ac:dyDescent="0.25">
      <c r="AA27372" s="27"/>
      <c r="AC27372" s="28"/>
      <c r="AD27372" s="30"/>
      <c r="AE27372" s="30"/>
    </row>
    <row r="27373" spans="27:31" x14ac:dyDescent="0.25">
      <c r="AA27373" s="27"/>
      <c r="AC27373" s="28"/>
      <c r="AD27373" s="30"/>
      <c r="AE27373" s="30"/>
    </row>
    <row r="27374" spans="27:31" x14ac:dyDescent="0.25">
      <c r="AA27374" s="27"/>
      <c r="AC27374" s="28"/>
      <c r="AD27374" s="30"/>
      <c r="AE27374" s="30"/>
    </row>
    <row r="27375" spans="27:31" x14ac:dyDescent="0.25">
      <c r="AA27375" s="27"/>
      <c r="AC27375" s="28"/>
      <c r="AD27375" s="30"/>
      <c r="AE27375" s="30"/>
    </row>
    <row r="27376" spans="27:31" x14ac:dyDescent="0.25">
      <c r="AA27376" s="27"/>
      <c r="AC27376" s="28"/>
      <c r="AD27376" s="30"/>
      <c r="AE27376" s="30"/>
    </row>
    <row r="27377" spans="27:31" x14ac:dyDescent="0.25">
      <c r="AA27377" s="27"/>
      <c r="AC27377" s="28"/>
      <c r="AD27377" s="30"/>
      <c r="AE27377" s="30"/>
    </row>
    <row r="27378" spans="27:31" x14ac:dyDescent="0.25">
      <c r="AA27378" s="27"/>
      <c r="AC27378" s="28"/>
      <c r="AD27378" s="30"/>
      <c r="AE27378" s="30"/>
    </row>
    <row r="27379" spans="27:31" x14ac:dyDescent="0.25">
      <c r="AA27379" s="27"/>
      <c r="AC27379" s="28"/>
      <c r="AD27379" s="30"/>
      <c r="AE27379" s="30"/>
    </row>
    <row r="27380" spans="27:31" x14ac:dyDescent="0.25">
      <c r="AA27380" s="27"/>
      <c r="AC27380" s="28"/>
      <c r="AD27380" s="30"/>
      <c r="AE27380" s="30"/>
    </row>
    <row r="27381" spans="27:31" x14ac:dyDescent="0.25">
      <c r="AA27381" s="27"/>
      <c r="AC27381" s="28"/>
      <c r="AD27381" s="30"/>
      <c r="AE27381" s="30"/>
    </row>
    <row r="27382" spans="27:31" x14ac:dyDescent="0.25">
      <c r="AA27382" s="27"/>
      <c r="AC27382" s="28"/>
      <c r="AD27382" s="30"/>
      <c r="AE27382" s="30"/>
    </row>
    <row r="27383" spans="27:31" x14ac:dyDescent="0.25">
      <c r="AA27383" s="27"/>
      <c r="AC27383" s="28"/>
      <c r="AD27383" s="30"/>
      <c r="AE27383" s="30"/>
    </row>
    <row r="27384" spans="27:31" x14ac:dyDescent="0.25">
      <c r="AA27384" s="27"/>
      <c r="AC27384" s="28"/>
      <c r="AD27384" s="30"/>
      <c r="AE27384" s="30"/>
    </row>
    <row r="27385" spans="27:31" x14ac:dyDescent="0.25">
      <c r="AA27385" s="27"/>
      <c r="AC27385" s="28"/>
      <c r="AD27385" s="30"/>
      <c r="AE27385" s="30"/>
    </row>
    <row r="27386" spans="27:31" x14ac:dyDescent="0.25">
      <c r="AA27386" s="27"/>
      <c r="AC27386" s="28"/>
      <c r="AD27386" s="30"/>
      <c r="AE27386" s="30"/>
    </row>
    <row r="27387" spans="27:31" x14ac:dyDescent="0.25">
      <c r="AA27387" s="27"/>
      <c r="AC27387" s="28"/>
      <c r="AD27387" s="30"/>
      <c r="AE27387" s="30"/>
    </row>
    <row r="27388" spans="27:31" x14ac:dyDescent="0.25">
      <c r="AA27388" s="27"/>
      <c r="AC27388" s="28"/>
      <c r="AD27388" s="30"/>
      <c r="AE27388" s="30"/>
    </row>
    <row r="27389" spans="27:31" x14ac:dyDescent="0.25">
      <c r="AA27389" s="27"/>
      <c r="AC27389" s="28"/>
      <c r="AD27389" s="30"/>
      <c r="AE27389" s="30"/>
    </row>
    <row r="27390" spans="27:31" x14ac:dyDescent="0.25">
      <c r="AA27390" s="27"/>
      <c r="AC27390" s="28"/>
      <c r="AD27390" s="30"/>
      <c r="AE27390" s="30"/>
    </row>
    <row r="27391" spans="27:31" x14ac:dyDescent="0.25">
      <c r="AA27391" s="27"/>
      <c r="AC27391" s="28"/>
      <c r="AD27391" s="30"/>
      <c r="AE27391" s="30"/>
    </row>
    <row r="27392" spans="27:31" x14ac:dyDescent="0.25">
      <c r="AA27392" s="27"/>
      <c r="AC27392" s="28"/>
      <c r="AD27392" s="30"/>
      <c r="AE27392" s="30"/>
    </row>
    <row r="27393" spans="27:31" x14ac:dyDescent="0.25">
      <c r="AA27393" s="27"/>
      <c r="AC27393" s="28"/>
      <c r="AD27393" s="30"/>
      <c r="AE27393" s="30"/>
    </row>
    <row r="27394" spans="27:31" x14ac:dyDescent="0.25">
      <c r="AA27394" s="27"/>
      <c r="AC27394" s="28"/>
      <c r="AD27394" s="30"/>
      <c r="AE27394" s="30"/>
    </row>
    <row r="27395" spans="27:31" x14ac:dyDescent="0.25">
      <c r="AA27395" s="27"/>
      <c r="AC27395" s="28"/>
      <c r="AD27395" s="30"/>
      <c r="AE27395" s="30"/>
    </row>
    <row r="27396" spans="27:31" x14ac:dyDescent="0.25">
      <c r="AA27396" s="27"/>
      <c r="AC27396" s="28"/>
      <c r="AD27396" s="30"/>
      <c r="AE27396" s="30"/>
    </row>
    <row r="27397" spans="27:31" x14ac:dyDescent="0.25">
      <c r="AA27397" s="27"/>
      <c r="AC27397" s="28"/>
      <c r="AD27397" s="30"/>
      <c r="AE27397" s="30"/>
    </row>
    <row r="27398" spans="27:31" x14ac:dyDescent="0.25">
      <c r="AA27398" s="27"/>
      <c r="AC27398" s="28"/>
      <c r="AD27398" s="30"/>
      <c r="AE27398" s="30"/>
    </row>
    <row r="27399" spans="27:31" x14ac:dyDescent="0.25">
      <c r="AA27399" s="27"/>
      <c r="AC27399" s="28"/>
      <c r="AD27399" s="30"/>
      <c r="AE27399" s="30"/>
    </row>
    <row r="27400" spans="27:31" x14ac:dyDescent="0.25">
      <c r="AA27400" s="27"/>
      <c r="AC27400" s="28"/>
      <c r="AD27400" s="30"/>
      <c r="AE27400" s="30"/>
    </row>
    <row r="27401" spans="27:31" x14ac:dyDescent="0.25">
      <c r="AA27401" s="27"/>
      <c r="AC27401" s="28"/>
      <c r="AD27401" s="30"/>
      <c r="AE27401" s="30"/>
    </row>
    <row r="27402" spans="27:31" x14ac:dyDescent="0.25">
      <c r="AA27402" s="27"/>
      <c r="AC27402" s="28"/>
      <c r="AD27402" s="30"/>
      <c r="AE27402" s="30"/>
    </row>
    <row r="27403" spans="27:31" x14ac:dyDescent="0.25">
      <c r="AA27403" s="27"/>
      <c r="AC27403" s="28"/>
      <c r="AD27403" s="30"/>
      <c r="AE27403" s="30"/>
    </row>
    <row r="27404" spans="27:31" x14ac:dyDescent="0.25">
      <c r="AA27404" s="27"/>
      <c r="AC27404" s="28"/>
      <c r="AD27404" s="30"/>
      <c r="AE27404" s="30"/>
    </row>
    <row r="27405" spans="27:31" x14ac:dyDescent="0.25">
      <c r="AA27405" s="27"/>
      <c r="AC27405" s="28"/>
      <c r="AD27405" s="30"/>
      <c r="AE27405" s="30"/>
    </row>
    <row r="27406" spans="27:31" x14ac:dyDescent="0.25">
      <c r="AA27406" s="27"/>
      <c r="AC27406" s="28"/>
      <c r="AD27406" s="30"/>
      <c r="AE27406" s="30"/>
    </row>
    <row r="27407" spans="27:31" x14ac:dyDescent="0.25">
      <c r="AA27407" s="27"/>
      <c r="AC27407" s="28"/>
      <c r="AD27407" s="30"/>
      <c r="AE27407" s="30"/>
    </row>
    <row r="27408" spans="27:31" x14ac:dyDescent="0.25">
      <c r="AA27408" s="27"/>
      <c r="AC27408" s="28"/>
      <c r="AD27408" s="30"/>
      <c r="AE27408" s="30"/>
    </row>
    <row r="27409" spans="27:31" x14ac:dyDescent="0.25">
      <c r="AA27409" s="27"/>
      <c r="AC27409" s="28"/>
      <c r="AD27409" s="30"/>
      <c r="AE27409" s="30"/>
    </row>
    <row r="27410" spans="27:31" x14ac:dyDescent="0.25">
      <c r="AA27410" s="27"/>
      <c r="AC27410" s="28"/>
      <c r="AD27410" s="30"/>
      <c r="AE27410" s="30"/>
    </row>
    <row r="27411" spans="27:31" x14ac:dyDescent="0.25">
      <c r="AA27411" s="27"/>
      <c r="AC27411" s="28"/>
      <c r="AD27411" s="30"/>
      <c r="AE27411" s="30"/>
    </row>
    <row r="27412" spans="27:31" x14ac:dyDescent="0.25">
      <c r="AA27412" s="27"/>
      <c r="AC27412" s="28"/>
      <c r="AD27412" s="30"/>
      <c r="AE27412" s="30"/>
    </row>
    <row r="27413" spans="27:31" x14ac:dyDescent="0.25">
      <c r="AA27413" s="27"/>
      <c r="AC27413" s="28"/>
      <c r="AD27413" s="30"/>
      <c r="AE27413" s="30"/>
    </row>
    <row r="27414" spans="27:31" x14ac:dyDescent="0.25">
      <c r="AA27414" s="27"/>
      <c r="AC27414" s="28"/>
      <c r="AD27414" s="30"/>
      <c r="AE27414" s="30"/>
    </row>
    <row r="27415" spans="27:31" x14ac:dyDescent="0.25">
      <c r="AA27415" s="27"/>
      <c r="AC27415" s="28"/>
      <c r="AD27415" s="30"/>
      <c r="AE27415" s="30"/>
    </row>
    <row r="27416" spans="27:31" x14ac:dyDescent="0.25">
      <c r="AA27416" s="27"/>
      <c r="AC27416" s="28"/>
      <c r="AD27416" s="30"/>
      <c r="AE27416" s="30"/>
    </row>
    <row r="27417" spans="27:31" x14ac:dyDescent="0.25">
      <c r="AA27417" s="27"/>
      <c r="AC27417" s="28"/>
      <c r="AD27417" s="30"/>
      <c r="AE27417" s="30"/>
    </row>
    <row r="27418" spans="27:31" x14ac:dyDescent="0.25">
      <c r="AA27418" s="27"/>
      <c r="AC27418" s="28"/>
      <c r="AD27418" s="30"/>
      <c r="AE27418" s="30"/>
    </row>
    <row r="27419" spans="27:31" x14ac:dyDescent="0.25">
      <c r="AA27419" s="27"/>
      <c r="AC27419" s="28"/>
      <c r="AD27419" s="30"/>
      <c r="AE27419" s="30"/>
    </row>
    <row r="27420" spans="27:31" x14ac:dyDescent="0.25">
      <c r="AA27420" s="27"/>
      <c r="AC27420" s="28"/>
      <c r="AD27420" s="30"/>
      <c r="AE27420" s="30"/>
    </row>
    <row r="27421" spans="27:31" x14ac:dyDescent="0.25">
      <c r="AA27421" s="27"/>
      <c r="AC27421" s="28"/>
      <c r="AD27421" s="30"/>
      <c r="AE27421" s="30"/>
    </row>
    <row r="27422" spans="27:31" x14ac:dyDescent="0.25">
      <c r="AA27422" s="27"/>
      <c r="AC27422" s="28"/>
      <c r="AD27422" s="30"/>
      <c r="AE27422" s="30"/>
    </row>
    <row r="27423" spans="27:31" x14ac:dyDescent="0.25">
      <c r="AA27423" s="27"/>
      <c r="AC27423" s="28"/>
      <c r="AD27423" s="30"/>
      <c r="AE27423" s="30"/>
    </row>
    <row r="27424" spans="27:31" x14ac:dyDescent="0.25">
      <c r="AA27424" s="27"/>
      <c r="AC27424" s="28"/>
      <c r="AD27424" s="30"/>
      <c r="AE27424" s="30"/>
    </row>
    <row r="27425" spans="27:31" x14ac:dyDescent="0.25">
      <c r="AA27425" s="27"/>
      <c r="AC27425" s="28"/>
      <c r="AD27425" s="30"/>
      <c r="AE27425" s="30"/>
    </row>
    <row r="27426" spans="27:31" x14ac:dyDescent="0.25">
      <c r="AA27426" s="27"/>
      <c r="AC27426" s="28"/>
      <c r="AD27426" s="30"/>
      <c r="AE27426" s="30"/>
    </row>
    <row r="27427" spans="27:31" x14ac:dyDescent="0.25">
      <c r="AA27427" s="27"/>
      <c r="AC27427" s="28"/>
      <c r="AD27427" s="30"/>
      <c r="AE27427" s="30"/>
    </row>
    <row r="27428" spans="27:31" x14ac:dyDescent="0.25">
      <c r="AA27428" s="27"/>
      <c r="AC27428" s="28"/>
      <c r="AD27428" s="30"/>
      <c r="AE27428" s="30"/>
    </row>
    <row r="27429" spans="27:31" x14ac:dyDescent="0.25">
      <c r="AA27429" s="27"/>
      <c r="AC27429" s="28"/>
      <c r="AD27429" s="30"/>
      <c r="AE27429" s="30"/>
    </row>
    <row r="27430" spans="27:31" x14ac:dyDescent="0.25">
      <c r="AA27430" s="27"/>
      <c r="AC27430" s="28"/>
      <c r="AD27430" s="30"/>
      <c r="AE27430" s="30"/>
    </row>
    <row r="27431" spans="27:31" x14ac:dyDescent="0.25">
      <c r="AA27431" s="27"/>
      <c r="AC27431" s="28"/>
      <c r="AD27431" s="30"/>
      <c r="AE27431" s="30"/>
    </row>
    <row r="27432" spans="27:31" x14ac:dyDescent="0.25">
      <c r="AA27432" s="27"/>
      <c r="AC27432" s="28"/>
      <c r="AD27432" s="30"/>
      <c r="AE27432" s="30"/>
    </row>
    <row r="27433" spans="27:31" x14ac:dyDescent="0.25">
      <c r="AA27433" s="27"/>
      <c r="AC27433" s="28"/>
      <c r="AD27433" s="30"/>
      <c r="AE27433" s="30"/>
    </row>
    <row r="27434" spans="27:31" x14ac:dyDescent="0.25">
      <c r="AA27434" s="27"/>
      <c r="AC27434" s="28"/>
      <c r="AD27434" s="30"/>
      <c r="AE27434" s="30"/>
    </row>
    <row r="27435" spans="27:31" x14ac:dyDescent="0.25">
      <c r="AA27435" s="27"/>
      <c r="AC27435" s="28"/>
      <c r="AD27435" s="30"/>
      <c r="AE27435" s="30"/>
    </row>
    <row r="27436" spans="27:31" x14ac:dyDescent="0.25">
      <c r="AA27436" s="27"/>
      <c r="AC27436" s="28"/>
      <c r="AD27436" s="30"/>
      <c r="AE27436" s="30"/>
    </row>
    <row r="27437" spans="27:31" x14ac:dyDescent="0.25">
      <c r="AA27437" s="27"/>
      <c r="AC27437" s="28"/>
      <c r="AD27437" s="30"/>
      <c r="AE27437" s="30"/>
    </row>
    <row r="27438" spans="27:31" x14ac:dyDescent="0.25">
      <c r="AA27438" s="27"/>
      <c r="AC27438" s="28"/>
      <c r="AD27438" s="30"/>
      <c r="AE27438" s="30"/>
    </row>
    <row r="27439" spans="27:31" x14ac:dyDescent="0.25">
      <c r="AA27439" s="27"/>
      <c r="AC27439" s="28"/>
      <c r="AD27439" s="30"/>
      <c r="AE27439" s="30"/>
    </row>
    <row r="27440" spans="27:31" x14ac:dyDescent="0.25">
      <c r="AA27440" s="27"/>
      <c r="AC27440" s="28"/>
      <c r="AD27440" s="30"/>
      <c r="AE27440" s="30"/>
    </row>
    <row r="27441" spans="27:31" x14ac:dyDescent="0.25">
      <c r="AA27441" s="27"/>
      <c r="AC27441" s="28"/>
      <c r="AD27441" s="30"/>
      <c r="AE27441" s="30"/>
    </row>
    <row r="27442" spans="27:31" x14ac:dyDescent="0.25">
      <c r="AA27442" s="27"/>
      <c r="AC27442" s="28"/>
      <c r="AD27442" s="30"/>
      <c r="AE27442" s="30"/>
    </row>
    <row r="27443" spans="27:31" x14ac:dyDescent="0.25">
      <c r="AA27443" s="27"/>
      <c r="AC27443" s="28"/>
      <c r="AD27443" s="30"/>
      <c r="AE27443" s="30"/>
    </row>
    <row r="27444" spans="27:31" x14ac:dyDescent="0.25">
      <c r="AA27444" s="27"/>
      <c r="AC27444" s="28"/>
      <c r="AD27444" s="30"/>
      <c r="AE27444" s="30"/>
    </row>
    <row r="27445" spans="27:31" x14ac:dyDescent="0.25">
      <c r="AA27445" s="27"/>
      <c r="AC27445" s="28"/>
      <c r="AD27445" s="30"/>
      <c r="AE27445" s="30"/>
    </row>
    <row r="27446" spans="27:31" x14ac:dyDescent="0.25">
      <c r="AA27446" s="27"/>
      <c r="AC27446" s="28"/>
      <c r="AD27446" s="30"/>
      <c r="AE27446" s="30"/>
    </row>
    <row r="27447" spans="27:31" x14ac:dyDescent="0.25">
      <c r="AA27447" s="27"/>
      <c r="AC27447" s="28"/>
      <c r="AD27447" s="30"/>
      <c r="AE27447" s="30"/>
    </row>
    <row r="27448" spans="27:31" x14ac:dyDescent="0.25">
      <c r="AA27448" s="27"/>
      <c r="AC27448" s="28"/>
      <c r="AD27448" s="30"/>
      <c r="AE27448" s="30"/>
    </row>
    <row r="27449" spans="27:31" x14ac:dyDescent="0.25">
      <c r="AA27449" s="27"/>
      <c r="AC27449" s="28"/>
      <c r="AD27449" s="30"/>
      <c r="AE27449" s="30"/>
    </row>
    <row r="27450" spans="27:31" x14ac:dyDescent="0.25">
      <c r="AA27450" s="27"/>
      <c r="AC27450" s="28"/>
      <c r="AD27450" s="30"/>
      <c r="AE27450" s="30"/>
    </row>
    <row r="27451" spans="27:31" x14ac:dyDescent="0.25">
      <c r="AA27451" s="27"/>
      <c r="AC27451" s="28"/>
      <c r="AD27451" s="30"/>
      <c r="AE27451" s="30"/>
    </row>
    <row r="27452" spans="27:31" x14ac:dyDescent="0.25">
      <c r="AA27452" s="27"/>
      <c r="AC27452" s="28"/>
      <c r="AD27452" s="30"/>
      <c r="AE27452" s="30"/>
    </row>
    <row r="27453" spans="27:31" x14ac:dyDescent="0.25">
      <c r="AA27453" s="27"/>
      <c r="AC27453" s="28"/>
      <c r="AD27453" s="30"/>
      <c r="AE27453" s="30"/>
    </row>
    <row r="27454" spans="27:31" x14ac:dyDescent="0.25">
      <c r="AA27454" s="27"/>
      <c r="AC27454" s="28"/>
      <c r="AD27454" s="30"/>
      <c r="AE27454" s="30"/>
    </row>
    <row r="27455" spans="27:31" x14ac:dyDescent="0.25">
      <c r="AA27455" s="27"/>
      <c r="AC27455" s="28"/>
      <c r="AD27455" s="30"/>
      <c r="AE27455" s="30"/>
    </row>
    <row r="27456" spans="27:31" x14ac:dyDescent="0.25">
      <c r="AA27456" s="27"/>
      <c r="AC27456" s="28"/>
      <c r="AD27456" s="30"/>
      <c r="AE27456" s="30"/>
    </row>
    <row r="27457" spans="27:31" x14ac:dyDescent="0.25">
      <c r="AA27457" s="27"/>
      <c r="AC27457" s="28"/>
      <c r="AD27457" s="30"/>
      <c r="AE27457" s="30"/>
    </row>
    <row r="27458" spans="27:31" x14ac:dyDescent="0.25">
      <c r="AA27458" s="27"/>
      <c r="AC27458" s="28"/>
      <c r="AD27458" s="30"/>
      <c r="AE27458" s="30"/>
    </row>
    <row r="27459" spans="27:31" x14ac:dyDescent="0.25">
      <c r="AA27459" s="27"/>
      <c r="AC27459" s="28"/>
      <c r="AD27459" s="30"/>
      <c r="AE27459" s="30"/>
    </row>
    <row r="27460" spans="27:31" x14ac:dyDescent="0.25">
      <c r="AA27460" s="27"/>
      <c r="AC27460" s="28"/>
      <c r="AD27460" s="30"/>
      <c r="AE27460" s="30"/>
    </row>
    <row r="27461" spans="27:31" x14ac:dyDescent="0.25">
      <c r="AA27461" s="27"/>
      <c r="AC27461" s="28"/>
      <c r="AD27461" s="30"/>
      <c r="AE27461" s="30"/>
    </row>
    <row r="27462" spans="27:31" x14ac:dyDescent="0.25">
      <c r="AA27462" s="27"/>
      <c r="AC27462" s="28"/>
      <c r="AD27462" s="30"/>
      <c r="AE27462" s="30"/>
    </row>
    <row r="27463" spans="27:31" x14ac:dyDescent="0.25">
      <c r="AA27463" s="27"/>
      <c r="AC27463" s="28"/>
      <c r="AD27463" s="30"/>
      <c r="AE27463" s="30"/>
    </row>
    <row r="27464" spans="27:31" x14ac:dyDescent="0.25">
      <c r="AA27464" s="27"/>
      <c r="AC27464" s="28"/>
      <c r="AD27464" s="30"/>
      <c r="AE27464" s="30"/>
    </row>
    <row r="27465" spans="27:31" x14ac:dyDescent="0.25">
      <c r="AA27465" s="27"/>
      <c r="AC27465" s="28"/>
      <c r="AD27465" s="30"/>
      <c r="AE27465" s="30"/>
    </row>
    <row r="27466" spans="27:31" x14ac:dyDescent="0.25">
      <c r="AA27466" s="27"/>
      <c r="AC27466" s="28"/>
      <c r="AD27466" s="30"/>
      <c r="AE27466" s="30"/>
    </row>
    <row r="27467" spans="27:31" x14ac:dyDescent="0.25">
      <c r="AA27467" s="27"/>
      <c r="AC27467" s="28"/>
      <c r="AD27467" s="30"/>
      <c r="AE27467" s="30"/>
    </row>
    <row r="27468" spans="27:31" x14ac:dyDescent="0.25">
      <c r="AA27468" s="27"/>
      <c r="AC27468" s="28"/>
      <c r="AD27468" s="30"/>
      <c r="AE27468" s="30"/>
    </row>
    <row r="27469" spans="27:31" x14ac:dyDescent="0.25">
      <c r="AA27469" s="27"/>
      <c r="AC27469" s="28"/>
      <c r="AD27469" s="30"/>
      <c r="AE27469" s="30"/>
    </row>
    <row r="27470" spans="27:31" x14ac:dyDescent="0.25">
      <c r="AA27470" s="27"/>
      <c r="AC27470" s="28"/>
      <c r="AD27470" s="30"/>
      <c r="AE27470" s="30"/>
    </row>
    <row r="27471" spans="27:31" x14ac:dyDescent="0.25">
      <c r="AA27471" s="27"/>
      <c r="AC27471" s="28"/>
      <c r="AD27471" s="30"/>
      <c r="AE27471" s="30"/>
    </row>
    <row r="27472" spans="27:31" x14ac:dyDescent="0.25">
      <c r="AA27472" s="27"/>
      <c r="AC27472" s="28"/>
      <c r="AD27472" s="30"/>
      <c r="AE27472" s="30"/>
    </row>
    <row r="27473" spans="27:31" x14ac:dyDescent="0.25">
      <c r="AA27473" s="27"/>
      <c r="AC27473" s="28"/>
      <c r="AD27473" s="30"/>
      <c r="AE27473" s="30"/>
    </row>
    <row r="27474" spans="27:31" x14ac:dyDescent="0.25">
      <c r="AA27474" s="27"/>
      <c r="AC27474" s="28"/>
      <c r="AD27474" s="30"/>
      <c r="AE27474" s="30"/>
    </row>
    <row r="27475" spans="27:31" x14ac:dyDescent="0.25">
      <c r="AA27475" s="27"/>
      <c r="AC27475" s="28"/>
      <c r="AD27475" s="30"/>
      <c r="AE27475" s="30"/>
    </row>
    <row r="27476" spans="27:31" x14ac:dyDescent="0.25">
      <c r="AA27476" s="27"/>
      <c r="AC27476" s="28"/>
      <c r="AD27476" s="30"/>
      <c r="AE27476" s="30"/>
    </row>
    <row r="27477" spans="27:31" x14ac:dyDescent="0.25">
      <c r="AA27477" s="27"/>
      <c r="AC27477" s="28"/>
      <c r="AD27477" s="30"/>
      <c r="AE27477" s="30"/>
    </row>
    <row r="27478" spans="27:31" x14ac:dyDescent="0.25">
      <c r="AA27478" s="27"/>
      <c r="AC27478" s="28"/>
      <c r="AD27478" s="30"/>
      <c r="AE27478" s="30"/>
    </row>
    <row r="27479" spans="27:31" x14ac:dyDescent="0.25">
      <c r="AA27479" s="27"/>
      <c r="AC27479" s="28"/>
      <c r="AD27479" s="30"/>
      <c r="AE27479" s="30"/>
    </row>
    <row r="27480" spans="27:31" x14ac:dyDescent="0.25">
      <c r="AA27480" s="27"/>
      <c r="AC27480" s="28"/>
      <c r="AD27480" s="30"/>
      <c r="AE27480" s="30"/>
    </row>
    <row r="27481" spans="27:31" x14ac:dyDescent="0.25">
      <c r="AA27481" s="27"/>
      <c r="AC27481" s="28"/>
      <c r="AD27481" s="30"/>
      <c r="AE27481" s="30"/>
    </row>
    <row r="27482" spans="27:31" x14ac:dyDescent="0.25">
      <c r="AA27482" s="27"/>
      <c r="AC27482" s="28"/>
      <c r="AD27482" s="30"/>
      <c r="AE27482" s="30"/>
    </row>
    <row r="27483" spans="27:31" x14ac:dyDescent="0.25">
      <c r="AA27483" s="27"/>
      <c r="AC27483" s="28"/>
      <c r="AD27483" s="30"/>
      <c r="AE27483" s="30"/>
    </row>
    <row r="27484" spans="27:31" x14ac:dyDescent="0.25">
      <c r="AA27484" s="27"/>
      <c r="AC27484" s="28"/>
      <c r="AD27484" s="30"/>
      <c r="AE27484" s="30"/>
    </row>
    <row r="27485" spans="27:31" x14ac:dyDescent="0.25">
      <c r="AA27485" s="27"/>
      <c r="AC27485" s="28"/>
      <c r="AD27485" s="30"/>
      <c r="AE27485" s="30"/>
    </row>
    <row r="27486" spans="27:31" x14ac:dyDescent="0.25">
      <c r="AA27486" s="27"/>
      <c r="AC27486" s="28"/>
      <c r="AD27486" s="30"/>
      <c r="AE27486" s="30"/>
    </row>
    <row r="27487" spans="27:31" x14ac:dyDescent="0.25">
      <c r="AA27487" s="27"/>
      <c r="AC27487" s="28"/>
      <c r="AD27487" s="30"/>
      <c r="AE27487" s="30"/>
    </row>
    <row r="27488" spans="27:31" x14ac:dyDescent="0.25">
      <c r="AA27488" s="27"/>
      <c r="AC27488" s="28"/>
      <c r="AD27488" s="30"/>
      <c r="AE27488" s="30"/>
    </row>
    <row r="27489" spans="27:31" x14ac:dyDescent="0.25">
      <c r="AA27489" s="27"/>
      <c r="AC27489" s="28"/>
      <c r="AD27489" s="30"/>
      <c r="AE27489" s="30"/>
    </row>
    <row r="27490" spans="27:31" x14ac:dyDescent="0.25">
      <c r="AA27490" s="27"/>
      <c r="AC27490" s="28"/>
      <c r="AD27490" s="30"/>
      <c r="AE27490" s="30"/>
    </row>
    <row r="27491" spans="27:31" x14ac:dyDescent="0.25">
      <c r="AA27491" s="27"/>
      <c r="AC27491" s="28"/>
      <c r="AD27491" s="30"/>
      <c r="AE27491" s="30"/>
    </row>
    <row r="27492" spans="27:31" x14ac:dyDescent="0.25">
      <c r="AA27492" s="27"/>
      <c r="AC27492" s="28"/>
      <c r="AD27492" s="30"/>
      <c r="AE27492" s="30"/>
    </row>
    <row r="27493" spans="27:31" x14ac:dyDescent="0.25">
      <c r="AA27493" s="27"/>
      <c r="AC27493" s="28"/>
      <c r="AD27493" s="30"/>
      <c r="AE27493" s="30"/>
    </row>
    <row r="27494" spans="27:31" x14ac:dyDescent="0.25">
      <c r="AA27494" s="27"/>
      <c r="AC27494" s="28"/>
      <c r="AD27494" s="30"/>
      <c r="AE27494" s="30"/>
    </row>
    <row r="27495" spans="27:31" x14ac:dyDescent="0.25">
      <c r="AA27495" s="27"/>
      <c r="AC27495" s="28"/>
      <c r="AD27495" s="30"/>
      <c r="AE27495" s="30"/>
    </row>
    <row r="27496" spans="27:31" x14ac:dyDescent="0.25">
      <c r="AA27496" s="27"/>
      <c r="AC27496" s="28"/>
      <c r="AD27496" s="30"/>
      <c r="AE27496" s="30"/>
    </row>
    <row r="27497" spans="27:31" x14ac:dyDescent="0.25">
      <c r="AA27497" s="27"/>
      <c r="AC27497" s="28"/>
      <c r="AD27497" s="30"/>
      <c r="AE27497" s="30"/>
    </row>
    <row r="27498" spans="27:31" x14ac:dyDescent="0.25">
      <c r="AA27498" s="27"/>
      <c r="AC27498" s="28"/>
      <c r="AD27498" s="30"/>
      <c r="AE27498" s="30"/>
    </row>
    <row r="27499" spans="27:31" x14ac:dyDescent="0.25">
      <c r="AA27499" s="27"/>
      <c r="AC27499" s="28"/>
      <c r="AD27499" s="30"/>
      <c r="AE27499" s="30"/>
    </row>
    <row r="27500" spans="27:31" x14ac:dyDescent="0.25">
      <c r="AA27500" s="27"/>
      <c r="AC27500" s="28"/>
      <c r="AD27500" s="30"/>
      <c r="AE27500" s="30"/>
    </row>
    <row r="27501" spans="27:31" x14ac:dyDescent="0.25">
      <c r="AA27501" s="27"/>
      <c r="AC27501" s="28"/>
      <c r="AD27501" s="30"/>
      <c r="AE27501" s="30"/>
    </row>
    <row r="27502" spans="27:31" x14ac:dyDescent="0.25">
      <c r="AA27502" s="27"/>
      <c r="AC27502" s="28"/>
      <c r="AD27502" s="30"/>
      <c r="AE27502" s="30"/>
    </row>
    <row r="27503" spans="27:31" x14ac:dyDescent="0.25">
      <c r="AA27503" s="27"/>
      <c r="AC27503" s="28"/>
      <c r="AD27503" s="30"/>
      <c r="AE27503" s="30"/>
    </row>
    <row r="27504" spans="27:31" x14ac:dyDescent="0.25">
      <c r="AA27504" s="27"/>
      <c r="AC27504" s="28"/>
      <c r="AD27504" s="30"/>
      <c r="AE27504" s="30"/>
    </row>
    <row r="27505" spans="27:31" x14ac:dyDescent="0.25">
      <c r="AA27505" s="27"/>
      <c r="AC27505" s="28"/>
      <c r="AD27505" s="30"/>
      <c r="AE27505" s="30"/>
    </row>
    <row r="27506" spans="27:31" x14ac:dyDescent="0.25">
      <c r="AA27506" s="27"/>
      <c r="AC27506" s="28"/>
      <c r="AD27506" s="30"/>
      <c r="AE27506" s="30"/>
    </row>
    <row r="27507" spans="27:31" x14ac:dyDescent="0.25">
      <c r="AA27507" s="27"/>
      <c r="AC27507" s="28"/>
      <c r="AD27507" s="30"/>
      <c r="AE27507" s="30"/>
    </row>
    <row r="27508" spans="27:31" x14ac:dyDescent="0.25">
      <c r="AA27508" s="27"/>
      <c r="AC27508" s="28"/>
      <c r="AD27508" s="30"/>
      <c r="AE27508" s="30"/>
    </row>
    <row r="27509" spans="27:31" x14ac:dyDescent="0.25">
      <c r="AA27509" s="27"/>
      <c r="AC27509" s="28"/>
      <c r="AD27509" s="30"/>
      <c r="AE27509" s="30"/>
    </row>
    <row r="27510" spans="27:31" x14ac:dyDescent="0.25">
      <c r="AA27510" s="27"/>
      <c r="AC27510" s="28"/>
      <c r="AD27510" s="30"/>
      <c r="AE27510" s="30"/>
    </row>
    <row r="27511" spans="27:31" x14ac:dyDescent="0.25">
      <c r="AA27511" s="27"/>
      <c r="AC27511" s="28"/>
      <c r="AD27511" s="30"/>
      <c r="AE27511" s="30"/>
    </row>
    <row r="27512" spans="27:31" x14ac:dyDescent="0.25">
      <c r="AA27512" s="27"/>
      <c r="AC27512" s="28"/>
      <c r="AD27512" s="30"/>
      <c r="AE27512" s="30"/>
    </row>
    <row r="27513" spans="27:31" x14ac:dyDescent="0.25">
      <c r="AA27513" s="27"/>
      <c r="AC27513" s="28"/>
      <c r="AD27513" s="30"/>
      <c r="AE27513" s="30"/>
    </row>
    <row r="27514" spans="27:31" x14ac:dyDescent="0.25">
      <c r="AA27514" s="27"/>
      <c r="AC27514" s="28"/>
      <c r="AD27514" s="30"/>
      <c r="AE27514" s="30"/>
    </row>
    <row r="27515" spans="27:31" x14ac:dyDescent="0.25">
      <c r="AA27515" s="27"/>
      <c r="AC27515" s="28"/>
      <c r="AD27515" s="30"/>
      <c r="AE27515" s="30"/>
    </row>
    <row r="27516" spans="27:31" x14ac:dyDescent="0.25">
      <c r="AA27516" s="27"/>
      <c r="AC27516" s="28"/>
      <c r="AD27516" s="30"/>
      <c r="AE27516" s="30"/>
    </row>
    <row r="27517" spans="27:31" x14ac:dyDescent="0.25">
      <c r="AA27517" s="27"/>
      <c r="AC27517" s="28"/>
      <c r="AD27517" s="30"/>
      <c r="AE27517" s="30"/>
    </row>
    <row r="27518" spans="27:31" x14ac:dyDescent="0.25">
      <c r="AA27518" s="27"/>
      <c r="AC27518" s="28"/>
      <c r="AD27518" s="30"/>
      <c r="AE27518" s="30"/>
    </row>
    <row r="27519" spans="27:31" x14ac:dyDescent="0.25">
      <c r="AA27519" s="27"/>
      <c r="AC27519" s="28"/>
      <c r="AD27519" s="30"/>
      <c r="AE27519" s="30"/>
    </row>
    <row r="27520" spans="27:31" x14ac:dyDescent="0.25">
      <c r="AA27520" s="27"/>
      <c r="AC27520" s="28"/>
      <c r="AD27520" s="30"/>
      <c r="AE27520" s="30"/>
    </row>
    <row r="27521" spans="27:31" x14ac:dyDescent="0.25">
      <c r="AA27521" s="27"/>
      <c r="AC27521" s="28"/>
      <c r="AD27521" s="30"/>
      <c r="AE27521" s="30"/>
    </row>
    <row r="27522" spans="27:31" x14ac:dyDescent="0.25">
      <c r="AA27522" s="27"/>
      <c r="AC27522" s="28"/>
      <c r="AD27522" s="30"/>
      <c r="AE27522" s="30"/>
    </row>
    <row r="27523" spans="27:31" x14ac:dyDescent="0.25">
      <c r="AA27523" s="27"/>
      <c r="AC27523" s="28"/>
      <c r="AD27523" s="30"/>
      <c r="AE27523" s="30"/>
    </row>
    <row r="27524" spans="27:31" x14ac:dyDescent="0.25">
      <c r="AA27524" s="27"/>
      <c r="AC27524" s="28"/>
      <c r="AD27524" s="30"/>
      <c r="AE27524" s="30"/>
    </row>
    <row r="27525" spans="27:31" x14ac:dyDescent="0.25">
      <c r="AA27525" s="27"/>
      <c r="AC27525" s="28"/>
      <c r="AD27525" s="30"/>
      <c r="AE27525" s="30"/>
    </row>
    <row r="27526" spans="27:31" x14ac:dyDescent="0.25">
      <c r="AA27526" s="27"/>
      <c r="AC27526" s="28"/>
      <c r="AD27526" s="30"/>
      <c r="AE27526" s="30"/>
    </row>
    <row r="27527" spans="27:31" x14ac:dyDescent="0.25">
      <c r="AA27527" s="27"/>
      <c r="AC27527" s="28"/>
      <c r="AD27527" s="30"/>
      <c r="AE27527" s="30"/>
    </row>
    <row r="27528" spans="27:31" x14ac:dyDescent="0.25">
      <c r="AA27528" s="27"/>
      <c r="AC27528" s="28"/>
      <c r="AD27528" s="30"/>
      <c r="AE27528" s="30"/>
    </row>
    <row r="27529" spans="27:31" x14ac:dyDescent="0.25">
      <c r="AA27529" s="27"/>
      <c r="AC27529" s="28"/>
      <c r="AD27529" s="30"/>
      <c r="AE27529" s="30"/>
    </row>
    <row r="27530" spans="27:31" x14ac:dyDescent="0.25">
      <c r="AA27530" s="27"/>
      <c r="AC27530" s="28"/>
      <c r="AD27530" s="30"/>
      <c r="AE27530" s="30"/>
    </row>
    <row r="27531" spans="27:31" x14ac:dyDescent="0.25">
      <c r="AA27531" s="27"/>
      <c r="AC27531" s="28"/>
      <c r="AD27531" s="30"/>
      <c r="AE27531" s="30"/>
    </row>
    <row r="27532" spans="27:31" x14ac:dyDescent="0.25">
      <c r="AA27532" s="27"/>
      <c r="AC27532" s="28"/>
      <c r="AD27532" s="30"/>
      <c r="AE27532" s="30"/>
    </row>
    <row r="27533" spans="27:31" x14ac:dyDescent="0.25">
      <c r="AA27533" s="27"/>
      <c r="AC27533" s="28"/>
      <c r="AD27533" s="30"/>
      <c r="AE27533" s="30"/>
    </row>
    <row r="27534" spans="27:31" x14ac:dyDescent="0.25">
      <c r="AA27534" s="27"/>
      <c r="AC27534" s="28"/>
      <c r="AD27534" s="30"/>
      <c r="AE27534" s="30"/>
    </row>
    <row r="27535" spans="27:31" x14ac:dyDescent="0.25">
      <c r="AA27535" s="27"/>
      <c r="AC27535" s="28"/>
      <c r="AD27535" s="30"/>
      <c r="AE27535" s="30"/>
    </row>
    <row r="27536" spans="27:31" x14ac:dyDescent="0.25">
      <c r="AA27536" s="27"/>
      <c r="AC27536" s="28"/>
      <c r="AD27536" s="30"/>
      <c r="AE27536" s="30"/>
    </row>
    <row r="27537" spans="27:31" x14ac:dyDescent="0.25">
      <c r="AA27537" s="27"/>
      <c r="AC27537" s="28"/>
      <c r="AD27537" s="30"/>
      <c r="AE27537" s="30"/>
    </row>
    <row r="27538" spans="27:31" x14ac:dyDescent="0.25">
      <c r="AA27538" s="27"/>
      <c r="AC27538" s="28"/>
      <c r="AD27538" s="30"/>
      <c r="AE27538" s="30"/>
    </row>
    <row r="27539" spans="27:31" x14ac:dyDescent="0.25">
      <c r="AA27539" s="27"/>
      <c r="AC27539" s="28"/>
      <c r="AD27539" s="30"/>
      <c r="AE27539" s="30"/>
    </row>
    <row r="27540" spans="27:31" x14ac:dyDescent="0.25">
      <c r="AA27540" s="27"/>
      <c r="AC27540" s="28"/>
      <c r="AD27540" s="30"/>
      <c r="AE27540" s="30"/>
    </row>
    <row r="27541" spans="27:31" x14ac:dyDescent="0.25">
      <c r="AA27541" s="27"/>
      <c r="AC27541" s="28"/>
      <c r="AD27541" s="30"/>
      <c r="AE27541" s="30"/>
    </row>
    <row r="27542" spans="27:31" x14ac:dyDescent="0.25">
      <c r="AA27542" s="27"/>
      <c r="AC27542" s="28"/>
      <c r="AD27542" s="30"/>
      <c r="AE27542" s="30"/>
    </row>
    <row r="27543" spans="27:31" x14ac:dyDescent="0.25">
      <c r="AA27543" s="27"/>
      <c r="AC27543" s="28"/>
      <c r="AD27543" s="30"/>
      <c r="AE27543" s="30"/>
    </row>
    <row r="27544" spans="27:31" x14ac:dyDescent="0.25">
      <c r="AA27544" s="27"/>
      <c r="AC27544" s="28"/>
      <c r="AD27544" s="30"/>
      <c r="AE27544" s="30"/>
    </row>
    <row r="27545" spans="27:31" x14ac:dyDescent="0.25">
      <c r="AA27545" s="27"/>
      <c r="AC27545" s="28"/>
      <c r="AD27545" s="30"/>
      <c r="AE27545" s="30"/>
    </row>
    <row r="27546" spans="27:31" x14ac:dyDescent="0.25">
      <c r="AA27546" s="27"/>
      <c r="AC27546" s="28"/>
      <c r="AD27546" s="30"/>
      <c r="AE27546" s="30"/>
    </row>
    <row r="27547" spans="27:31" x14ac:dyDescent="0.25">
      <c r="AA27547" s="27"/>
      <c r="AC27547" s="28"/>
      <c r="AD27547" s="30"/>
      <c r="AE27547" s="30"/>
    </row>
    <row r="27548" spans="27:31" x14ac:dyDescent="0.25">
      <c r="AA27548" s="27"/>
      <c r="AC27548" s="28"/>
      <c r="AD27548" s="30"/>
      <c r="AE27548" s="30"/>
    </row>
    <row r="27549" spans="27:31" x14ac:dyDescent="0.25">
      <c r="AA27549" s="27"/>
      <c r="AC27549" s="28"/>
      <c r="AD27549" s="30"/>
      <c r="AE27549" s="30"/>
    </row>
    <row r="27550" spans="27:31" x14ac:dyDescent="0.25">
      <c r="AA27550" s="27"/>
      <c r="AC27550" s="28"/>
      <c r="AD27550" s="30"/>
      <c r="AE27550" s="30"/>
    </row>
    <row r="27551" spans="27:31" x14ac:dyDescent="0.25">
      <c r="AA27551" s="27"/>
      <c r="AC27551" s="28"/>
      <c r="AD27551" s="30"/>
      <c r="AE27551" s="30"/>
    </row>
    <row r="27552" spans="27:31" x14ac:dyDescent="0.25">
      <c r="AA27552" s="27"/>
      <c r="AC27552" s="28"/>
      <c r="AD27552" s="30"/>
      <c r="AE27552" s="30"/>
    </row>
    <row r="27553" spans="27:31" x14ac:dyDescent="0.25">
      <c r="AA27553" s="27"/>
      <c r="AC27553" s="28"/>
      <c r="AD27553" s="30"/>
      <c r="AE27553" s="30"/>
    </row>
    <row r="27554" spans="27:31" x14ac:dyDescent="0.25">
      <c r="AA27554" s="27"/>
      <c r="AC27554" s="28"/>
      <c r="AD27554" s="30"/>
      <c r="AE27554" s="30"/>
    </row>
    <row r="27555" spans="27:31" x14ac:dyDescent="0.25">
      <c r="AA27555" s="27"/>
      <c r="AC27555" s="28"/>
      <c r="AD27555" s="30"/>
      <c r="AE27555" s="30"/>
    </row>
    <row r="27556" spans="27:31" x14ac:dyDescent="0.25">
      <c r="AA27556" s="27"/>
      <c r="AC27556" s="28"/>
      <c r="AD27556" s="30"/>
      <c r="AE27556" s="30"/>
    </row>
    <row r="27557" spans="27:31" x14ac:dyDescent="0.25">
      <c r="AA27557" s="27"/>
      <c r="AC27557" s="28"/>
      <c r="AD27557" s="30"/>
      <c r="AE27557" s="30"/>
    </row>
    <row r="27558" spans="27:31" x14ac:dyDescent="0.25">
      <c r="AA27558" s="27"/>
      <c r="AC27558" s="28"/>
      <c r="AD27558" s="30"/>
      <c r="AE27558" s="30"/>
    </row>
    <row r="27559" spans="27:31" x14ac:dyDescent="0.25">
      <c r="AA27559" s="27"/>
      <c r="AC27559" s="28"/>
      <c r="AD27559" s="30"/>
      <c r="AE27559" s="30"/>
    </row>
    <row r="27560" spans="27:31" x14ac:dyDescent="0.25">
      <c r="AA27560" s="27"/>
      <c r="AC27560" s="28"/>
      <c r="AD27560" s="30"/>
      <c r="AE27560" s="30"/>
    </row>
    <row r="27561" spans="27:31" x14ac:dyDescent="0.25">
      <c r="AA27561" s="27"/>
      <c r="AC27561" s="28"/>
      <c r="AD27561" s="30"/>
      <c r="AE27561" s="30"/>
    </row>
    <row r="27562" spans="27:31" x14ac:dyDescent="0.25">
      <c r="AA27562" s="27"/>
      <c r="AC27562" s="28"/>
      <c r="AD27562" s="30"/>
      <c r="AE27562" s="30"/>
    </row>
    <row r="27563" spans="27:31" x14ac:dyDescent="0.25">
      <c r="AA27563" s="27"/>
      <c r="AC27563" s="28"/>
      <c r="AD27563" s="30"/>
      <c r="AE27563" s="30"/>
    </row>
    <row r="27564" spans="27:31" x14ac:dyDescent="0.25">
      <c r="AA27564" s="27"/>
      <c r="AC27564" s="28"/>
      <c r="AD27564" s="30"/>
      <c r="AE27564" s="30"/>
    </row>
    <row r="27565" spans="27:31" x14ac:dyDescent="0.25">
      <c r="AA27565" s="27"/>
      <c r="AC27565" s="28"/>
      <c r="AD27565" s="30"/>
      <c r="AE27565" s="30"/>
    </row>
    <row r="27566" spans="27:31" x14ac:dyDescent="0.25">
      <c r="AA27566" s="27"/>
      <c r="AC27566" s="28"/>
      <c r="AD27566" s="30"/>
      <c r="AE27566" s="30"/>
    </row>
    <row r="27567" spans="27:31" x14ac:dyDescent="0.25">
      <c r="AA27567" s="27"/>
      <c r="AC27567" s="28"/>
      <c r="AD27567" s="30"/>
      <c r="AE27567" s="30"/>
    </row>
    <row r="27568" spans="27:31" x14ac:dyDescent="0.25">
      <c r="AA27568" s="27"/>
      <c r="AC27568" s="28"/>
      <c r="AD27568" s="30"/>
      <c r="AE27568" s="30"/>
    </row>
    <row r="27569" spans="27:31" x14ac:dyDescent="0.25">
      <c r="AA27569" s="27"/>
      <c r="AC27569" s="28"/>
      <c r="AD27569" s="30"/>
      <c r="AE27569" s="30"/>
    </row>
    <row r="27570" spans="27:31" x14ac:dyDescent="0.25">
      <c r="AA27570" s="27"/>
      <c r="AC27570" s="28"/>
      <c r="AD27570" s="30"/>
      <c r="AE27570" s="30"/>
    </row>
    <row r="27571" spans="27:31" x14ac:dyDescent="0.25">
      <c r="AA27571" s="27"/>
      <c r="AC27571" s="28"/>
      <c r="AD27571" s="30"/>
      <c r="AE27571" s="30"/>
    </row>
    <row r="27572" spans="27:31" x14ac:dyDescent="0.25">
      <c r="AA27572" s="27"/>
      <c r="AC27572" s="28"/>
      <c r="AD27572" s="30"/>
      <c r="AE27572" s="30"/>
    </row>
    <row r="27573" spans="27:31" x14ac:dyDescent="0.25">
      <c r="AA27573" s="27"/>
      <c r="AC27573" s="28"/>
      <c r="AD27573" s="30"/>
      <c r="AE27573" s="30"/>
    </row>
    <row r="27574" spans="27:31" x14ac:dyDescent="0.25">
      <c r="AA27574" s="27"/>
      <c r="AC27574" s="28"/>
      <c r="AD27574" s="30"/>
      <c r="AE27574" s="30"/>
    </row>
    <row r="27575" spans="27:31" x14ac:dyDescent="0.25">
      <c r="AA27575" s="27"/>
      <c r="AC27575" s="28"/>
      <c r="AD27575" s="30"/>
      <c r="AE27575" s="30"/>
    </row>
    <row r="27576" spans="27:31" x14ac:dyDescent="0.25">
      <c r="AA27576" s="27"/>
      <c r="AC27576" s="28"/>
      <c r="AD27576" s="30"/>
      <c r="AE27576" s="30"/>
    </row>
    <row r="27577" spans="27:31" x14ac:dyDescent="0.25">
      <c r="AA27577" s="27"/>
      <c r="AC27577" s="28"/>
      <c r="AD27577" s="30"/>
      <c r="AE27577" s="30"/>
    </row>
    <row r="27578" spans="27:31" x14ac:dyDescent="0.25">
      <c r="AA27578" s="27"/>
      <c r="AC27578" s="28"/>
      <c r="AD27578" s="30"/>
      <c r="AE27578" s="30"/>
    </row>
    <row r="27579" spans="27:31" x14ac:dyDescent="0.25">
      <c r="AA27579" s="27"/>
      <c r="AC27579" s="28"/>
      <c r="AD27579" s="30"/>
      <c r="AE27579" s="30"/>
    </row>
    <row r="27580" spans="27:31" x14ac:dyDescent="0.25">
      <c r="AA27580" s="27"/>
      <c r="AC27580" s="28"/>
      <c r="AD27580" s="30"/>
      <c r="AE27580" s="30"/>
    </row>
    <row r="27581" spans="27:31" x14ac:dyDescent="0.25">
      <c r="AA27581" s="27"/>
      <c r="AC27581" s="28"/>
      <c r="AD27581" s="30"/>
      <c r="AE27581" s="30"/>
    </row>
    <row r="27582" spans="27:31" x14ac:dyDescent="0.25">
      <c r="AA27582" s="27"/>
      <c r="AC27582" s="28"/>
      <c r="AD27582" s="30"/>
      <c r="AE27582" s="30"/>
    </row>
    <row r="27583" spans="27:31" x14ac:dyDescent="0.25">
      <c r="AA27583" s="27"/>
      <c r="AC27583" s="28"/>
      <c r="AD27583" s="30"/>
      <c r="AE27583" s="30"/>
    </row>
    <row r="27584" spans="27:31" x14ac:dyDescent="0.25">
      <c r="AA27584" s="27"/>
      <c r="AC27584" s="28"/>
      <c r="AD27584" s="30"/>
      <c r="AE27584" s="30"/>
    </row>
    <row r="27585" spans="27:31" x14ac:dyDescent="0.25">
      <c r="AA27585" s="27"/>
      <c r="AC27585" s="28"/>
      <c r="AD27585" s="30"/>
      <c r="AE27585" s="30"/>
    </row>
    <row r="27586" spans="27:31" x14ac:dyDescent="0.25">
      <c r="AA27586" s="27"/>
      <c r="AC27586" s="28"/>
      <c r="AD27586" s="30"/>
      <c r="AE27586" s="30"/>
    </row>
    <row r="27587" spans="27:31" x14ac:dyDescent="0.25">
      <c r="AA27587" s="27"/>
      <c r="AC27587" s="28"/>
      <c r="AD27587" s="30"/>
      <c r="AE27587" s="30"/>
    </row>
    <row r="27588" spans="27:31" x14ac:dyDescent="0.25">
      <c r="AA27588" s="27"/>
      <c r="AC27588" s="28"/>
      <c r="AD27588" s="30"/>
      <c r="AE27588" s="30"/>
    </row>
    <row r="27589" spans="27:31" x14ac:dyDescent="0.25">
      <c r="AA27589" s="27"/>
      <c r="AC27589" s="28"/>
      <c r="AD27589" s="30"/>
      <c r="AE27589" s="30"/>
    </row>
    <row r="27590" spans="27:31" x14ac:dyDescent="0.25">
      <c r="AA27590" s="27"/>
      <c r="AC27590" s="28"/>
      <c r="AD27590" s="30"/>
      <c r="AE27590" s="30"/>
    </row>
    <row r="27591" spans="27:31" x14ac:dyDescent="0.25">
      <c r="AA27591" s="27"/>
      <c r="AC27591" s="28"/>
      <c r="AD27591" s="30"/>
      <c r="AE27591" s="30"/>
    </row>
    <row r="27592" spans="27:31" x14ac:dyDescent="0.25">
      <c r="AA27592" s="27"/>
      <c r="AC27592" s="28"/>
      <c r="AD27592" s="30"/>
      <c r="AE27592" s="30"/>
    </row>
    <row r="27593" spans="27:31" x14ac:dyDescent="0.25">
      <c r="AA27593" s="27"/>
      <c r="AC27593" s="28"/>
      <c r="AD27593" s="30"/>
      <c r="AE27593" s="30"/>
    </row>
    <row r="27594" spans="27:31" x14ac:dyDescent="0.25">
      <c r="AA27594" s="27"/>
      <c r="AC27594" s="28"/>
      <c r="AD27594" s="30"/>
      <c r="AE27594" s="30"/>
    </row>
    <row r="27595" spans="27:31" x14ac:dyDescent="0.25">
      <c r="AA27595" s="27"/>
      <c r="AC27595" s="28"/>
      <c r="AD27595" s="30"/>
      <c r="AE27595" s="30"/>
    </row>
    <row r="27596" spans="27:31" x14ac:dyDescent="0.25">
      <c r="AA27596" s="27"/>
      <c r="AC27596" s="28"/>
      <c r="AD27596" s="30"/>
      <c r="AE27596" s="30"/>
    </row>
    <row r="27597" spans="27:31" x14ac:dyDescent="0.25">
      <c r="AA27597" s="27"/>
      <c r="AC27597" s="28"/>
      <c r="AD27597" s="30"/>
      <c r="AE27597" s="30"/>
    </row>
    <row r="27598" spans="27:31" x14ac:dyDescent="0.25">
      <c r="AA27598" s="27"/>
      <c r="AC27598" s="28"/>
      <c r="AD27598" s="30"/>
      <c r="AE27598" s="30"/>
    </row>
    <row r="27599" spans="27:31" x14ac:dyDescent="0.25">
      <c r="AA27599" s="27"/>
      <c r="AC27599" s="28"/>
      <c r="AD27599" s="30"/>
      <c r="AE27599" s="30"/>
    </row>
    <row r="27600" spans="27:31" x14ac:dyDescent="0.25">
      <c r="AA27600" s="27"/>
      <c r="AC27600" s="28"/>
      <c r="AD27600" s="30"/>
      <c r="AE27600" s="30"/>
    </row>
    <row r="27601" spans="27:31" x14ac:dyDescent="0.25">
      <c r="AA27601" s="27"/>
      <c r="AC27601" s="28"/>
      <c r="AD27601" s="30"/>
      <c r="AE27601" s="30"/>
    </row>
    <row r="27602" spans="27:31" x14ac:dyDescent="0.25">
      <c r="AA27602" s="27"/>
      <c r="AC27602" s="28"/>
      <c r="AD27602" s="30"/>
      <c r="AE27602" s="30"/>
    </row>
    <row r="27603" spans="27:31" x14ac:dyDescent="0.25">
      <c r="AA27603" s="27"/>
      <c r="AC27603" s="28"/>
      <c r="AD27603" s="30"/>
      <c r="AE27603" s="30"/>
    </row>
    <row r="27604" spans="27:31" x14ac:dyDescent="0.25">
      <c r="AA27604" s="27"/>
      <c r="AC27604" s="28"/>
      <c r="AD27604" s="30"/>
      <c r="AE27604" s="30"/>
    </row>
    <row r="27605" spans="27:31" x14ac:dyDescent="0.25">
      <c r="AA27605" s="27"/>
      <c r="AC27605" s="28"/>
      <c r="AD27605" s="30"/>
      <c r="AE27605" s="30"/>
    </row>
    <row r="27606" spans="27:31" x14ac:dyDescent="0.25">
      <c r="AA27606" s="27"/>
      <c r="AC27606" s="28"/>
      <c r="AD27606" s="30"/>
      <c r="AE27606" s="30"/>
    </row>
    <row r="27607" spans="27:31" x14ac:dyDescent="0.25">
      <c r="AA27607" s="27"/>
      <c r="AC27607" s="28"/>
      <c r="AD27607" s="30"/>
      <c r="AE27607" s="30"/>
    </row>
    <row r="27608" spans="27:31" x14ac:dyDescent="0.25">
      <c r="AA27608" s="27"/>
      <c r="AC27608" s="28"/>
      <c r="AD27608" s="30"/>
      <c r="AE27608" s="30"/>
    </row>
    <row r="27609" spans="27:31" x14ac:dyDescent="0.25">
      <c r="AA27609" s="27"/>
      <c r="AC27609" s="28"/>
      <c r="AD27609" s="30"/>
      <c r="AE27609" s="30"/>
    </row>
    <row r="27610" spans="27:31" x14ac:dyDescent="0.25">
      <c r="AA27610" s="27"/>
      <c r="AC27610" s="28"/>
      <c r="AD27610" s="30"/>
      <c r="AE27610" s="30"/>
    </row>
    <row r="27611" spans="27:31" x14ac:dyDescent="0.25">
      <c r="AA27611" s="27"/>
      <c r="AC27611" s="28"/>
      <c r="AD27611" s="30"/>
      <c r="AE27611" s="30"/>
    </row>
    <row r="27612" spans="27:31" x14ac:dyDescent="0.25">
      <c r="AA27612" s="27"/>
      <c r="AC27612" s="28"/>
      <c r="AD27612" s="30"/>
      <c r="AE27612" s="30"/>
    </row>
    <row r="27613" spans="27:31" x14ac:dyDescent="0.25">
      <c r="AA27613" s="27"/>
      <c r="AC27613" s="28"/>
      <c r="AD27613" s="30"/>
      <c r="AE27613" s="30"/>
    </row>
    <row r="27614" spans="27:31" x14ac:dyDescent="0.25">
      <c r="AA27614" s="27"/>
      <c r="AC27614" s="28"/>
      <c r="AD27614" s="30"/>
      <c r="AE27614" s="30"/>
    </row>
    <row r="27615" spans="27:31" x14ac:dyDescent="0.25">
      <c r="AA27615" s="27"/>
      <c r="AC27615" s="28"/>
      <c r="AD27615" s="30"/>
      <c r="AE27615" s="30"/>
    </row>
    <row r="27616" spans="27:31" x14ac:dyDescent="0.25">
      <c r="AA27616" s="27"/>
      <c r="AC27616" s="28"/>
      <c r="AD27616" s="30"/>
      <c r="AE27616" s="30"/>
    </row>
    <row r="27617" spans="27:31" x14ac:dyDescent="0.25">
      <c r="AA27617" s="27"/>
      <c r="AC27617" s="28"/>
      <c r="AD27617" s="30"/>
      <c r="AE27617" s="30"/>
    </row>
    <row r="27618" spans="27:31" x14ac:dyDescent="0.25">
      <c r="AA27618" s="27"/>
      <c r="AC27618" s="28"/>
      <c r="AD27618" s="30"/>
      <c r="AE27618" s="30"/>
    </row>
    <row r="27619" spans="27:31" x14ac:dyDescent="0.25">
      <c r="AA27619" s="27"/>
      <c r="AC27619" s="28"/>
      <c r="AD27619" s="30"/>
      <c r="AE27619" s="30"/>
    </row>
    <row r="27620" spans="27:31" x14ac:dyDescent="0.25">
      <c r="AA27620" s="27"/>
      <c r="AC27620" s="28"/>
      <c r="AD27620" s="30"/>
      <c r="AE27620" s="30"/>
    </row>
    <row r="27621" spans="27:31" x14ac:dyDescent="0.25">
      <c r="AA27621" s="27"/>
      <c r="AC27621" s="28"/>
      <c r="AD27621" s="30"/>
      <c r="AE27621" s="30"/>
    </row>
    <row r="27622" spans="27:31" x14ac:dyDescent="0.25">
      <c r="AA27622" s="27"/>
      <c r="AC27622" s="28"/>
      <c r="AD27622" s="30"/>
      <c r="AE27622" s="30"/>
    </row>
    <row r="27623" spans="27:31" x14ac:dyDescent="0.25">
      <c r="AA27623" s="27"/>
      <c r="AC27623" s="28"/>
      <c r="AD27623" s="30"/>
      <c r="AE27623" s="30"/>
    </row>
    <row r="27624" spans="27:31" x14ac:dyDescent="0.25">
      <c r="AA27624" s="27"/>
      <c r="AC27624" s="28"/>
      <c r="AD27624" s="30"/>
      <c r="AE27624" s="30"/>
    </row>
    <row r="27625" spans="27:31" x14ac:dyDescent="0.25">
      <c r="AA27625" s="27"/>
      <c r="AC27625" s="28"/>
      <c r="AD27625" s="30"/>
      <c r="AE27625" s="30"/>
    </row>
    <row r="27626" spans="27:31" x14ac:dyDescent="0.25">
      <c r="AA27626" s="27"/>
      <c r="AC27626" s="28"/>
      <c r="AD27626" s="30"/>
      <c r="AE27626" s="30"/>
    </row>
    <row r="27627" spans="27:31" x14ac:dyDescent="0.25">
      <c r="AA27627" s="27"/>
      <c r="AC27627" s="28"/>
      <c r="AD27627" s="30"/>
      <c r="AE27627" s="30"/>
    </row>
    <row r="27628" spans="27:31" x14ac:dyDescent="0.25">
      <c r="AA27628" s="27"/>
      <c r="AC27628" s="28"/>
      <c r="AD27628" s="30"/>
      <c r="AE27628" s="30"/>
    </row>
    <row r="27629" spans="27:31" x14ac:dyDescent="0.25">
      <c r="AA27629" s="27"/>
      <c r="AC27629" s="28"/>
      <c r="AD27629" s="30"/>
      <c r="AE27629" s="30"/>
    </row>
    <row r="27630" spans="27:31" x14ac:dyDescent="0.25">
      <c r="AA27630" s="27"/>
      <c r="AC27630" s="28"/>
      <c r="AD27630" s="30"/>
      <c r="AE27630" s="30"/>
    </row>
    <row r="27631" spans="27:31" x14ac:dyDescent="0.25">
      <c r="AA27631" s="27"/>
      <c r="AC27631" s="28"/>
      <c r="AD27631" s="30"/>
      <c r="AE27631" s="30"/>
    </row>
    <row r="27632" spans="27:31" x14ac:dyDescent="0.25">
      <c r="AA27632" s="27"/>
      <c r="AC27632" s="28"/>
      <c r="AD27632" s="30"/>
      <c r="AE27632" s="30"/>
    </row>
    <row r="27633" spans="27:31" x14ac:dyDescent="0.25">
      <c r="AA27633" s="27"/>
      <c r="AC27633" s="28"/>
      <c r="AD27633" s="30"/>
      <c r="AE27633" s="30"/>
    </row>
    <row r="27634" spans="27:31" x14ac:dyDescent="0.25">
      <c r="AA27634" s="27"/>
      <c r="AC27634" s="28"/>
      <c r="AD27634" s="30"/>
      <c r="AE27634" s="30"/>
    </row>
    <row r="27635" spans="27:31" x14ac:dyDescent="0.25">
      <c r="AA27635" s="27"/>
      <c r="AC27635" s="28"/>
      <c r="AD27635" s="30"/>
      <c r="AE27635" s="30"/>
    </row>
    <row r="27636" spans="27:31" x14ac:dyDescent="0.25">
      <c r="AA27636" s="27"/>
      <c r="AC27636" s="28"/>
      <c r="AD27636" s="30"/>
      <c r="AE27636" s="30"/>
    </row>
    <row r="27637" spans="27:31" x14ac:dyDescent="0.25">
      <c r="AA27637" s="27"/>
      <c r="AC27637" s="28"/>
      <c r="AD27637" s="30"/>
      <c r="AE27637" s="30"/>
    </row>
    <row r="27638" spans="27:31" x14ac:dyDescent="0.25">
      <c r="AA27638" s="27"/>
      <c r="AC27638" s="28"/>
      <c r="AD27638" s="30"/>
      <c r="AE27638" s="30"/>
    </row>
    <row r="27639" spans="27:31" x14ac:dyDescent="0.25">
      <c r="AA27639" s="27"/>
      <c r="AC27639" s="28"/>
      <c r="AD27639" s="30"/>
      <c r="AE27639" s="30"/>
    </row>
    <row r="27640" spans="27:31" x14ac:dyDescent="0.25">
      <c r="AA27640" s="27"/>
      <c r="AC27640" s="28"/>
      <c r="AD27640" s="30"/>
      <c r="AE27640" s="30"/>
    </row>
    <row r="27641" spans="27:31" x14ac:dyDescent="0.25">
      <c r="AA27641" s="27"/>
      <c r="AC27641" s="28"/>
      <c r="AD27641" s="30"/>
      <c r="AE27641" s="30"/>
    </row>
    <row r="27642" spans="27:31" x14ac:dyDescent="0.25">
      <c r="AA27642" s="27"/>
      <c r="AC27642" s="28"/>
      <c r="AD27642" s="30"/>
      <c r="AE27642" s="30"/>
    </row>
    <row r="27643" spans="27:31" x14ac:dyDescent="0.25">
      <c r="AA27643" s="27"/>
      <c r="AC27643" s="28"/>
      <c r="AD27643" s="30"/>
      <c r="AE27643" s="30"/>
    </row>
    <row r="27644" spans="27:31" x14ac:dyDescent="0.25">
      <c r="AA27644" s="27"/>
      <c r="AC27644" s="28"/>
      <c r="AD27644" s="30"/>
      <c r="AE27644" s="30"/>
    </row>
    <row r="27645" spans="27:31" x14ac:dyDescent="0.25">
      <c r="AA27645" s="27"/>
      <c r="AC27645" s="28"/>
      <c r="AD27645" s="30"/>
      <c r="AE27645" s="30"/>
    </row>
    <row r="27646" spans="27:31" x14ac:dyDescent="0.25">
      <c r="AA27646" s="27"/>
      <c r="AC27646" s="28"/>
      <c r="AD27646" s="30"/>
      <c r="AE27646" s="30"/>
    </row>
    <row r="27647" spans="27:31" x14ac:dyDescent="0.25">
      <c r="AA27647" s="27"/>
      <c r="AC27647" s="28"/>
      <c r="AD27647" s="30"/>
      <c r="AE27647" s="30"/>
    </row>
    <row r="27648" spans="27:31" x14ac:dyDescent="0.25">
      <c r="AA27648" s="27"/>
      <c r="AC27648" s="28"/>
      <c r="AD27648" s="30"/>
      <c r="AE27648" s="30"/>
    </row>
    <row r="27649" spans="27:31" x14ac:dyDescent="0.25">
      <c r="AA27649" s="27"/>
      <c r="AC27649" s="28"/>
      <c r="AD27649" s="30"/>
      <c r="AE27649" s="30"/>
    </row>
    <row r="27650" spans="27:31" x14ac:dyDescent="0.25">
      <c r="AA27650" s="27"/>
      <c r="AC27650" s="28"/>
      <c r="AD27650" s="30"/>
      <c r="AE27650" s="30"/>
    </row>
    <row r="27651" spans="27:31" x14ac:dyDescent="0.25">
      <c r="AA27651" s="27"/>
      <c r="AC27651" s="28"/>
      <c r="AD27651" s="30"/>
      <c r="AE27651" s="30"/>
    </row>
    <row r="27652" spans="27:31" x14ac:dyDescent="0.25">
      <c r="AA27652" s="27"/>
      <c r="AC27652" s="28"/>
      <c r="AD27652" s="30"/>
      <c r="AE27652" s="30"/>
    </row>
    <row r="27653" spans="27:31" x14ac:dyDescent="0.25">
      <c r="AA27653" s="27"/>
      <c r="AC27653" s="28"/>
      <c r="AD27653" s="30"/>
      <c r="AE27653" s="30"/>
    </row>
    <row r="27654" spans="27:31" x14ac:dyDescent="0.25">
      <c r="AA27654" s="27"/>
      <c r="AC27654" s="28"/>
      <c r="AD27654" s="30"/>
      <c r="AE27654" s="30"/>
    </row>
    <row r="27655" spans="27:31" x14ac:dyDescent="0.25">
      <c r="AA27655" s="27"/>
      <c r="AC27655" s="28"/>
      <c r="AD27655" s="30"/>
      <c r="AE27655" s="30"/>
    </row>
    <row r="27656" spans="27:31" x14ac:dyDescent="0.25">
      <c r="AA27656" s="27"/>
      <c r="AC27656" s="28"/>
      <c r="AD27656" s="30"/>
      <c r="AE27656" s="30"/>
    </row>
    <row r="27657" spans="27:31" x14ac:dyDescent="0.25">
      <c r="AA27657" s="27"/>
      <c r="AC27657" s="28"/>
      <c r="AD27657" s="30"/>
      <c r="AE27657" s="30"/>
    </row>
    <row r="27658" spans="27:31" x14ac:dyDescent="0.25">
      <c r="AA27658" s="27"/>
      <c r="AC27658" s="28"/>
      <c r="AD27658" s="30"/>
      <c r="AE27658" s="30"/>
    </row>
    <row r="27659" spans="27:31" x14ac:dyDescent="0.25">
      <c r="AA27659" s="27"/>
      <c r="AC27659" s="28"/>
      <c r="AD27659" s="30"/>
      <c r="AE27659" s="30"/>
    </row>
    <row r="27660" spans="27:31" x14ac:dyDescent="0.25">
      <c r="AA27660" s="27"/>
      <c r="AC27660" s="28"/>
      <c r="AD27660" s="30"/>
      <c r="AE27660" s="30"/>
    </row>
    <row r="27661" spans="27:31" x14ac:dyDescent="0.25">
      <c r="AA27661" s="27"/>
      <c r="AC27661" s="28"/>
      <c r="AD27661" s="30"/>
      <c r="AE27661" s="30"/>
    </row>
    <row r="27662" spans="27:31" x14ac:dyDescent="0.25">
      <c r="AA27662" s="27"/>
      <c r="AC27662" s="28"/>
      <c r="AD27662" s="30"/>
      <c r="AE27662" s="30"/>
    </row>
    <row r="27663" spans="27:31" x14ac:dyDescent="0.25">
      <c r="AA27663" s="27"/>
      <c r="AC27663" s="28"/>
      <c r="AD27663" s="30"/>
      <c r="AE27663" s="30"/>
    </row>
    <row r="27664" spans="27:31" x14ac:dyDescent="0.25">
      <c r="AA27664" s="27"/>
      <c r="AC27664" s="28"/>
      <c r="AD27664" s="30"/>
      <c r="AE27664" s="30"/>
    </row>
    <row r="27665" spans="27:31" x14ac:dyDescent="0.25">
      <c r="AA27665" s="27"/>
      <c r="AC27665" s="28"/>
      <c r="AD27665" s="30"/>
      <c r="AE27665" s="30"/>
    </row>
    <row r="27666" spans="27:31" x14ac:dyDescent="0.25">
      <c r="AA27666" s="27"/>
      <c r="AC27666" s="28"/>
      <c r="AD27666" s="30"/>
      <c r="AE27666" s="30"/>
    </row>
    <row r="27667" spans="27:31" x14ac:dyDescent="0.25">
      <c r="AA27667" s="27"/>
      <c r="AC27667" s="28"/>
      <c r="AD27667" s="30"/>
      <c r="AE27667" s="30"/>
    </row>
    <row r="27668" spans="27:31" x14ac:dyDescent="0.25">
      <c r="AA27668" s="27"/>
      <c r="AC27668" s="28"/>
      <c r="AD27668" s="30"/>
      <c r="AE27668" s="30"/>
    </row>
    <row r="27669" spans="27:31" x14ac:dyDescent="0.25">
      <c r="AA27669" s="27"/>
      <c r="AC27669" s="28"/>
      <c r="AD27669" s="30"/>
      <c r="AE27669" s="30"/>
    </row>
    <row r="27670" spans="27:31" x14ac:dyDescent="0.25">
      <c r="AA27670" s="27"/>
      <c r="AC27670" s="28"/>
      <c r="AD27670" s="30"/>
      <c r="AE27670" s="30"/>
    </row>
    <row r="27671" spans="27:31" x14ac:dyDescent="0.25">
      <c r="AA27671" s="27"/>
      <c r="AC27671" s="28"/>
      <c r="AD27671" s="30"/>
      <c r="AE27671" s="30"/>
    </row>
    <row r="27672" spans="27:31" x14ac:dyDescent="0.25">
      <c r="AA27672" s="27"/>
      <c r="AC27672" s="28"/>
      <c r="AD27672" s="30"/>
      <c r="AE27672" s="30"/>
    </row>
    <row r="27673" spans="27:31" x14ac:dyDescent="0.25">
      <c r="AA27673" s="27"/>
      <c r="AC27673" s="28"/>
      <c r="AD27673" s="30"/>
      <c r="AE27673" s="30"/>
    </row>
    <row r="27674" spans="27:31" x14ac:dyDescent="0.25">
      <c r="AA27674" s="27"/>
      <c r="AC27674" s="28"/>
      <c r="AD27674" s="30"/>
      <c r="AE27674" s="30"/>
    </row>
    <row r="27675" spans="27:31" x14ac:dyDescent="0.25">
      <c r="AA27675" s="27"/>
      <c r="AC27675" s="28"/>
      <c r="AD27675" s="30"/>
      <c r="AE27675" s="30"/>
    </row>
    <row r="27676" spans="27:31" x14ac:dyDescent="0.25">
      <c r="AA27676" s="27"/>
      <c r="AC27676" s="28"/>
      <c r="AD27676" s="30"/>
      <c r="AE27676" s="30"/>
    </row>
    <row r="27677" spans="27:31" x14ac:dyDescent="0.25">
      <c r="AA27677" s="27"/>
      <c r="AC27677" s="28"/>
      <c r="AD27677" s="30"/>
      <c r="AE27677" s="30"/>
    </row>
    <row r="27678" spans="27:31" x14ac:dyDescent="0.25">
      <c r="AA27678" s="27"/>
      <c r="AC27678" s="28"/>
      <c r="AD27678" s="30"/>
      <c r="AE27678" s="30"/>
    </row>
    <row r="27679" spans="27:31" x14ac:dyDescent="0.25">
      <c r="AA27679" s="27"/>
      <c r="AC27679" s="28"/>
      <c r="AD27679" s="30"/>
      <c r="AE27679" s="30"/>
    </row>
    <row r="27680" spans="27:31" x14ac:dyDescent="0.25">
      <c r="AA27680" s="27"/>
      <c r="AC27680" s="28"/>
      <c r="AD27680" s="30"/>
      <c r="AE27680" s="30"/>
    </row>
    <row r="27681" spans="27:31" x14ac:dyDescent="0.25">
      <c r="AA27681" s="27"/>
      <c r="AC27681" s="28"/>
      <c r="AD27681" s="30"/>
      <c r="AE27681" s="30"/>
    </row>
    <row r="27682" spans="27:31" x14ac:dyDescent="0.25">
      <c r="AA27682" s="27"/>
      <c r="AC27682" s="28"/>
      <c r="AD27682" s="30"/>
      <c r="AE27682" s="30"/>
    </row>
    <row r="27683" spans="27:31" x14ac:dyDescent="0.25">
      <c r="AA27683" s="27"/>
      <c r="AC27683" s="28"/>
      <c r="AD27683" s="30"/>
      <c r="AE27683" s="30"/>
    </row>
    <row r="27684" spans="27:31" x14ac:dyDescent="0.25">
      <c r="AA27684" s="27"/>
      <c r="AC27684" s="28"/>
      <c r="AD27684" s="30"/>
      <c r="AE27684" s="30"/>
    </row>
    <row r="27685" spans="27:31" x14ac:dyDescent="0.25">
      <c r="AA27685" s="27"/>
      <c r="AC27685" s="28"/>
      <c r="AD27685" s="30"/>
      <c r="AE27685" s="30"/>
    </row>
    <row r="27686" spans="27:31" x14ac:dyDescent="0.25">
      <c r="AA27686" s="27"/>
      <c r="AC27686" s="28"/>
      <c r="AD27686" s="30"/>
      <c r="AE27686" s="30"/>
    </row>
    <row r="27687" spans="27:31" x14ac:dyDescent="0.25">
      <c r="AA27687" s="27"/>
      <c r="AC27687" s="28"/>
      <c r="AD27687" s="30"/>
      <c r="AE27687" s="30"/>
    </row>
    <row r="27688" spans="27:31" x14ac:dyDescent="0.25">
      <c r="AA27688" s="27"/>
      <c r="AC27688" s="28"/>
      <c r="AD27688" s="30"/>
      <c r="AE27688" s="30"/>
    </row>
    <row r="27689" spans="27:31" x14ac:dyDescent="0.25">
      <c r="AA27689" s="27"/>
      <c r="AC27689" s="28"/>
      <c r="AD27689" s="30"/>
      <c r="AE27689" s="30"/>
    </row>
    <row r="27690" spans="27:31" x14ac:dyDescent="0.25">
      <c r="AA27690" s="27"/>
      <c r="AC27690" s="28"/>
      <c r="AD27690" s="30"/>
      <c r="AE27690" s="30"/>
    </row>
    <row r="27691" spans="27:31" x14ac:dyDescent="0.25">
      <c r="AA27691" s="27"/>
      <c r="AC27691" s="28"/>
      <c r="AD27691" s="30"/>
      <c r="AE27691" s="30"/>
    </row>
    <row r="27692" spans="27:31" x14ac:dyDescent="0.25">
      <c r="AA27692" s="27"/>
      <c r="AC27692" s="28"/>
      <c r="AD27692" s="30"/>
      <c r="AE27692" s="30"/>
    </row>
    <row r="27693" spans="27:31" x14ac:dyDescent="0.25">
      <c r="AA27693" s="27"/>
      <c r="AC27693" s="28"/>
      <c r="AD27693" s="30"/>
      <c r="AE27693" s="30"/>
    </row>
    <row r="27694" spans="27:31" x14ac:dyDescent="0.25">
      <c r="AA27694" s="27"/>
      <c r="AC27694" s="28"/>
      <c r="AD27694" s="30"/>
      <c r="AE27694" s="30"/>
    </row>
    <row r="27695" spans="27:31" x14ac:dyDescent="0.25">
      <c r="AA27695" s="27"/>
      <c r="AC27695" s="28"/>
      <c r="AD27695" s="30"/>
      <c r="AE27695" s="30"/>
    </row>
    <row r="27696" spans="27:31" x14ac:dyDescent="0.25">
      <c r="AA27696" s="27"/>
      <c r="AC27696" s="28"/>
      <c r="AD27696" s="30"/>
      <c r="AE27696" s="30"/>
    </row>
    <row r="27697" spans="27:31" x14ac:dyDescent="0.25">
      <c r="AA27697" s="27"/>
      <c r="AC27697" s="28"/>
      <c r="AD27697" s="30"/>
      <c r="AE27697" s="30"/>
    </row>
    <row r="27698" spans="27:31" x14ac:dyDescent="0.25">
      <c r="AA27698" s="27"/>
      <c r="AC27698" s="28"/>
      <c r="AD27698" s="30"/>
      <c r="AE27698" s="30"/>
    </row>
    <row r="27699" spans="27:31" x14ac:dyDescent="0.25">
      <c r="AA27699" s="27"/>
      <c r="AC27699" s="28"/>
      <c r="AD27699" s="30"/>
      <c r="AE27699" s="30"/>
    </row>
    <row r="27700" spans="27:31" x14ac:dyDescent="0.25">
      <c r="AA27700" s="27"/>
      <c r="AC27700" s="28"/>
      <c r="AD27700" s="30"/>
      <c r="AE27700" s="30"/>
    </row>
    <row r="27701" spans="27:31" x14ac:dyDescent="0.25">
      <c r="AA27701" s="27"/>
      <c r="AC27701" s="28"/>
      <c r="AD27701" s="30"/>
      <c r="AE27701" s="30"/>
    </row>
    <row r="27702" spans="27:31" x14ac:dyDescent="0.25">
      <c r="AA27702" s="27"/>
      <c r="AC27702" s="28"/>
      <c r="AD27702" s="30"/>
      <c r="AE27702" s="30"/>
    </row>
    <row r="27703" spans="27:31" x14ac:dyDescent="0.25">
      <c r="AA27703" s="27"/>
      <c r="AC27703" s="28"/>
      <c r="AD27703" s="30"/>
      <c r="AE27703" s="30"/>
    </row>
    <row r="27704" spans="27:31" x14ac:dyDescent="0.25">
      <c r="AA27704" s="27"/>
      <c r="AC27704" s="28"/>
      <c r="AD27704" s="30"/>
      <c r="AE27704" s="30"/>
    </row>
    <row r="27705" spans="27:31" x14ac:dyDescent="0.25">
      <c r="AA27705" s="27"/>
      <c r="AC27705" s="28"/>
      <c r="AD27705" s="30"/>
      <c r="AE27705" s="30"/>
    </row>
    <row r="27706" spans="27:31" x14ac:dyDescent="0.25">
      <c r="AA27706" s="27"/>
      <c r="AC27706" s="28"/>
      <c r="AD27706" s="30"/>
      <c r="AE27706" s="30"/>
    </row>
    <row r="27707" spans="27:31" x14ac:dyDescent="0.25">
      <c r="AA27707" s="27"/>
      <c r="AC27707" s="28"/>
      <c r="AD27707" s="30"/>
      <c r="AE27707" s="30"/>
    </row>
    <row r="27708" spans="27:31" x14ac:dyDescent="0.25">
      <c r="AA27708" s="27"/>
      <c r="AC27708" s="28"/>
      <c r="AD27708" s="30"/>
      <c r="AE27708" s="30"/>
    </row>
    <row r="27709" spans="27:31" x14ac:dyDescent="0.25">
      <c r="AA27709" s="27"/>
      <c r="AC27709" s="28"/>
      <c r="AD27709" s="30"/>
      <c r="AE27709" s="30"/>
    </row>
    <row r="27710" spans="27:31" x14ac:dyDescent="0.25">
      <c r="AA27710" s="27"/>
      <c r="AC27710" s="28"/>
      <c r="AD27710" s="30"/>
      <c r="AE27710" s="30"/>
    </row>
    <row r="27711" spans="27:31" x14ac:dyDescent="0.25">
      <c r="AA27711" s="27"/>
      <c r="AC27711" s="28"/>
      <c r="AD27711" s="30"/>
      <c r="AE27711" s="30"/>
    </row>
    <row r="27712" spans="27:31" x14ac:dyDescent="0.25">
      <c r="AA27712" s="27"/>
      <c r="AC27712" s="28"/>
      <c r="AD27712" s="30"/>
      <c r="AE27712" s="30"/>
    </row>
    <row r="27713" spans="27:31" x14ac:dyDescent="0.25">
      <c r="AA27713" s="27"/>
      <c r="AC27713" s="28"/>
      <c r="AD27713" s="30"/>
      <c r="AE27713" s="30"/>
    </row>
    <row r="27714" spans="27:31" x14ac:dyDescent="0.25">
      <c r="AA27714" s="27"/>
      <c r="AC27714" s="28"/>
      <c r="AD27714" s="30"/>
      <c r="AE27714" s="30"/>
    </row>
    <row r="27715" spans="27:31" x14ac:dyDescent="0.25">
      <c r="AA27715" s="27"/>
      <c r="AC27715" s="28"/>
      <c r="AD27715" s="30"/>
      <c r="AE27715" s="30"/>
    </row>
    <row r="27716" spans="27:31" x14ac:dyDescent="0.25">
      <c r="AA27716" s="27"/>
      <c r="AC27716" s="28"/>
      <c r="AD27716" s="30"/>
      <c r="AE27716" s="30"/>
    </row>
    <row r="27717" spans="27:31" x14ac:dyDescent="0.25">
      <c r="AA27717" s="27"/>
      <c r="AC27717" s="28"/>
      <c r="AD27717" s="30"/>
      <c r="AE27717" s="30"/>
    </row>
    <row r="27718" spans="27:31" x14ac:dyDescent="0.25">
      <c r="AA27718" s="27"/>
      <c r="AC27718" s="28"/>
      <c r="AD27718" s="30"/>
      <c r="AE27718" s="30"/>
    </row>
    <row r="27719" spans="27:31" x14ac:dyDescent="0.25">
      <c r="AA27719" s="27"/>
      <c r="AC27719" s="28"/>
      <c r="AD27719" s="30"/>
      <c r="AE27719" s="30"/>
    </row>
    <row r="27720" spans="27:31" x14ac:dyDescent="0.25">
      <c r="AA27720" s="27"/>
      <c r="AC27720" s="28"/>
      <c r="AD27720" s="30"/>
      <c r="AE27720" s="30"/>
    </row>
    <row r="27721" spans="27:31" x14ac:dyDescent="0.25">
      <c r="AA27721" s="27"/>
      <c r="AC27721" s="28"/>
      <c r="AD27721" s="30"/>
      <c r="AE27721" s="30"/>
    </row>
    <row r="27722" spans="27:31" x14ac:dyDescent="0.25">
      <c r="AA27722" s="27"/>
      <c r="AC27722" s="28"/>
      <c r="AD27722" s="30"/>
      <c r="AE27722" s="30"/>
    </row>
    <row r="27723" spans="27:31" x14ac:dyDescent="0.25">
      <c r="AA27723" s="27"/>
      <c r="AC27723" s="28"/>
      <c r="AD27723" s="30"/>
      <c r="AE27723" s="30"/>
    </row>
    <row r="27724" spans="27:31" x14ac:dyDescent="0.25">
      <c r="AA27724" s="27"/>
      <c r="AC27724" s="28"/>
      <c r="AD27724" s="30"/>
      <c r="AE27724" s="30"/>
    </row>
    <row r="27725" spans="27:31" x14ac:dyDescent="0.25">
      <c r="AA27725" s="27"/>
      <c r="AC27725" s="28"/>
      <c r="AD27725" s="30"/>
      <c r="AE27725" s="30"/>
    </row>
    <row r="27726" spans="27:31" x14ac:dyDescent="0.25">
      <c r="AA27726" s="27"/>
      <c r="AC27726" s="28"/>
      <c r="AD27726" s="30"/>
      <c r="AE27726" s="30"/>
    </row>
    <row r="27727" spans="27:31" x14ac:dyDescent="0.25">
      <c r="AA27727" s="27"/>
      <c r="AC27727" s="28"/>
      <c r="AD27727" s="30"/>
      <c r="AE27727" s="30"/>
    </row>
    <row r="27728" spans="27:31" x14ac:dyDescent="0.25">
      <c r="AA27728" s="27"/>
      <c r="AC27728" s="28"/>
      <c r="AD27728" s="30"/>
      <c r="AE27728" s="30"/>
    </row>
    <row r="27729" spans="27:31" x14ac:dyDescent="0.25">
      <c r="AA27729" s="27"/>
      <c r="AC27729" s="28"/>
      <c r="AD27729" s="30"/>
      <c r="AE27729" s="30"/>
    </row>
    <row r="27730" spans="27:31" x14ac:dyDescent="0.25">
      <c r="AA27730" s="27"/>
      <c r="AC27730" s="28"/>
      <c r="AD27730" s="30"/>
      <c r="AE27730" s="30"/>
    </row>
    <row r="27731" spans="27:31" x14ac:dyDescent="0.25">
      <c r="AA27731" s="27"/>
      <c r="AC27731" s="28"/>
      <c r="AD27731" s="30"/>
      <c r="AE27731" s="30"/>
    </row>
    <row r="27732" spans="27:31" x14ac:dyDescent="0.25">
      <c r="AA27732" s="27"/>
      <c r="AC27732" s="28"/>
      <c r="AD27732" s="30"/>
      <c r="AE27732" s="30"/>
    </row>
    <row r="27733" spans="27:31" x14ac:dyDescent="0.25">
      <c r="AA27733" s="27"/>
      <c r="AC27733" s="28"/>
      <c r="AD27733" s="30"/>
      <c r="AE27733" s="30"/>
    </row>
    <row r="27734" spans="27:31" x14ac:dyDescent="0.25">
      <c r="AA27734" s="27"/>
      <c r="AC27734" s="28"/>
      <c r="AD27734" s="30"/>
      <c r="AE27734" s="30"/>
    </row>
    <row r="27735" spans="27:31" x14ac:dyDescent="0.25">
      <c r="AA27735" s="27"/>
      <c r="AC27735" s="28"/>
      <c r="AD27735" s="30"/>
      <c r="AE27735" s="30"/>
    </row>
    <row r="27736" spans="27:31" x14ac:dyDescent="0.25">
      <c r="AA27736" s="27"/>
      <c r="AC27736" s="28"/>
      <c r="AD27736" s="30"/>
      <c r="AE27736" s="30"/>
    </row>
    <row r="27737" spans="27:31" x14ac:dyDescent="0.25">
      <c r="AA27737" s="27"/>
      <c r="AC27737" s="28"/>
      <c r="AD27737" s="30"/>
      <c r="AE27737" s="30"/>
    </row>
    <row r="27738" spans="27:31" x14ac:dyDescent="0.25">
      <c r="AA27738" s="27"/>
      <c r="AC27738" s="28"/>
      <c r="AD27738" s="30"/>
      <c r="AE27738" s="30"/>
    </row>
    <row r="27739" spans="27:31" x14ac:dyDescent="0.25">
      <c r="AA27739" s="27"/>
      <c r="AC27739" s="28"/>
      <c r="AD27739" s="30"/>
      <c r="AE27739" s="30"/>
    </row>
    <row r="27740" spans="27:31" x14ac:dyDescent="0.25">
      <c r="AA27740" s="27"/>
      <c r="AC27740" s="28"/>
      <c r="AD27740" s="30"/>
      <c r="AE27740" s="30"/>
    </row>
    <row r="27741" spans="27:31" x14ac:dyDescent="0.25">
      <c r="AA27741" s="27"/>
      <c r="AC27741" s="28"/>
      <c r="AD27741" s="30"/>
      <c r="AE27741" s="30"/>
    </row>
    <row r="27742" spans="27:31" x14ac:dyDescent="0.25">
      <c r="AA27742" s="27"/>
      <c r="AC27742" s="28"/>
      <c r="AD27742" s="30"/>
      <c r="AE27742" s="30"/>
    </row>
    <row r="27743" spans="27:31" x14ac:dyDescent="0.25">
      <c r="AA27743" s="27"/>
      <c r="AC27743" s="28"/>
      <c r="AD27743" s="30"/>
      <c r="AE27743" s="30"/>
    </row>
    <row r="27744" spans="27:31" x14ac:dyDescent="0.25">
      <c r="AA27744" s="27"/>
      <c r="AC27744" s="28"/>
      <c r="AD27744" s="30"/>
      <c r="AE27744" s="30"/>
    </row>
    <row r="27745" spans="27:31" x14ac:dyDescent="0.25">
      <c r="AA27745" s="27"/>
      <c r="AC27745" s="28"/>
      <c r="AD27745" s="30"/>
      <c r="AE27745" s="30"/>
    </row>
    <row r="27746" spans="27:31" x14ac:dyDescent="0.25">
      <c r="AA27746" s="27"/>
      <c r="AC27746" s="28"/>
      <c r="AD27746" s="30"/>
      <c r="AE27746" s="30"/>
    </row>
    <row r="27747" spans="27:31" x14ac:dyDescent="0.25">
      <c r="AA27747" s="27"/>
      <c r="AC27747" s="28"/>
      <c r="AD27747" s="30"/>
      <c r="AE27747" s="30"/>
    </row>
    <row r="27748" spans="27:31" x14ac:dyDescent="0.25">
      <c r="AA27748" s="27"/>
      <c r="AC27748" s="28"/>
      <c r="AD27748" s="30"/>
      <c r="AE27748" s="30"/>
    </row>
    <row r="27749" spans="27:31" x14ac:dyDescent="0.25">
      <c r="AA27749" s="27"/>
      <c r="AC27749" s="28"/>
      <c r="AD27749" s="30"/>
      <c r="AE27749" s="30"/>
    </row>
    <row r="27750" spans="27:31" x14ac:dyDescent="0.25">
      <c r="AA27750" s="27"/>
      <c r="AC27750" s="28"/>
      <c r="AD27750" s="30"/>
      <c r="AE27750" s="30"/>
    </row>
    <row r="27751" spans="27:31" x14ac:dyDescent="0.25">
      <c r="AA27751" s="27"/>
      <c r="AC27751" s="28"/>
      <c r="AD27751" s="30"/>
      <c r="AE27751" s="30"/>
    </row>
    <row r="27752" spans="27:31" x14ac:dyDescent="0.25">
      <c r="AA27752" s="27"/>
      <c r="AC27752" s="28"/>
      <c r="AD27752" s="30"/>
      <c r="AE27752" s="30"/>
    </row>
    <row r="27753" spans="27:31" x14ac:dyDescent="0.25">
      <c r="AA27753" s="27"/>
      <c r="AC27753" s="28"/>
      <c r="AD27753" s="30"/>
      <c r="AE27753" s="30"/>
    </row>
    <row r="27754" spans="27:31" x14ac:dyDescent="0.25">
      <c r="AA27754" s="27"/>
      <c r="AC27754" s="28"/>
      <c r="AD27754" s="30"/>
      <c r="AE27754" s="30"/>
    </row>
    <row r="27755" spans="27:31" x14ac:dyDescent="0.25">
      <c r="AA27755" s="27"/>
      <c r="AC27755" s="28"/>
      <c r="AD27755" s="30"/>
      <c r="AE27755" s="30"/>
    </row>
    <row r="27756" spans="27:31" x14ac:dyDescent="0.25">
      <c r="AA27756" s="27"/>
      <c r="AC27756" s="28"/>
      <c r="AD27756" s="30"/>
      <c r="AE27756" s="30"/>
    </row>
    <row r="27757" spans="27:31" x14ac:dyDescent="0.25">
      <c r="AA27757" s="27"/>
      <c r="AC27757" s="28"/>
      <c r="AD27757" s="30"/>
      <c r="AE27757" s="30"/>
    </row>
    <row r="27758" spans="27:31" x14ac:dyDescent="0.25">
      <c r="AA27758" s="27"/>
      <c r="AC27758" s="28"/>
      <c r="AD27758" s="30"/>
      <c r="AE27758" s="30"/>
    </row>
    <row r="27759" spans="27:31" x14ac:dyDescent="0.25">
      <c r="AA27759" s="27"/>
      <c r="AC27759" s="28"/>
      <c r="AD27759" s="30"/>
      <c r="AE27759" s="30"/>
    </row>
    <row r="27760" spans="27:31" x14ac:dyDescent="0.25">
      <c r="AA27760" s="27"/>
      <c r="AC27760" s="28"/>
      <c r="AD27760" s="30"/>
      <c r="AE27760" s="30"/>
    </row>
    <row r="27761" spans="27:31" x14ac:dyDescent="0.25">
      <c r="AA27761" s="27"/>
      <c r="AC27761" s="28"/>
      <c r="AD27761" s="30"/>
      <c r="AE27761" s="30"/>
    </row>
    <row r="27762" spans="27:31" x14ac:dyDescent="0.25">
      <c r="AA27762" s="27"/>
      <c r="AC27762" s="28"/>
      <c r="AD27762" s="30"/>
      <c r="AE27762" s="30"/>
    </row>
    <row r="27763" spans="27:31" x14ac:dyDescent="0.25">
      <c r="AA27763" s="27"/>
      <c r="AC27763" s="28"/>
      <c r="AD27763" s="30"/>
      <c r="AE27763" s="30"/>
    </row>
    <row r="27764" spans="27:31" x14ac:dyDescent="0.25">
      <c r="AA27764" s="27"/>
      <c r="AC27764" s="28"/>
      <c r="AD27764" s="30"/>
      <c r="AE27764" s="30"/>
    </row>
    <row r="27765" spans="27:31" x14ac:dyDescent="0.25">
      <c r="AA27765" s="27"/>
      <c r="AC27765" s="28"/>
      <c r="AD27765" s="30"/>
      <c r="AE27765" s="30"/>
    </row>
    <row r="27766" spans="27:31" x14ac:dyDescent="0.25">
      <c r="AA27766" s="27"/>
      <c r="AC27766" s="28"/>
      <c r="AD27766" s="30"/>
      <c r="AE27766" s="30"/>
    </row>
    <row r="27767" spans="27:31" x14ac:dyDescent="0.25">
      <c r="AA27767" s="27"/>
      <c r="AC27767" s="28"/>
      <c r="AD27767" s="30"/>
      <c r="AE27767" s="30"/>
    </row>
    <row r="27768" spans="27:31" x14ac:dyDescent="0.25">
      <c r="AA27768" s="27"/>
      <c r="AC27768" s="28"/>
      <c r="AD27768" s="30"/>
      <c r="AE27768" s="30"/>
    </row>
    <row r="27769" spans="27:31" x14ac:dyDescent="0.25">
      <c r="AA27769" s="27"/>
      <c r="AC27769" s="28"/>
      <c r="AD27769" s="30"/>
      <c r="AE27769" s="30"/>
    </row>
    <row r="27770" spans="27:31" x14ac:dyDescent="0.25">
      <c r="AA27770" s="27"/>
      <c r="AC27770" s="28"/>
      <c r="AD27770" s="30"/>
      <c r="AE27770" s="30"/>
    </row>
    <row r="27771" spans="27:31" x14ac:dyDescent="0.25">
      <c r="AA27771" s="27"/>
      <c r="AC27771" s="28"/>
      <c r="AD27771" s="30"/>
      <c r="AE27771" s="30"/>
    </row>
    <row r="27772" spans="27:31" x14ac:dyDescent="0.25">
      <c r="AA27772" s="27"/>
      <c r="AC27772" s="28"/>
      <c r="AD27772" s="30"/>
      <c r="AE27772" s="30"/>
    </row>
    <row r="27773" spans="27:31" x14ac:dyDescent="0.25">
      <c r="AA27773" s="27"/>
      <c r="AC27773" s="28"/>
      <c r="AD27773" s="30"/>
      <c r="AE27773" s="30"/>
    </row>
    <row r="27774" spans="27:31" x14ac:dyDescent="0.25">
      <c r="AA27774" s="27"/>
      <c r="AC27774" s="28"/>
      <c r="AD27774" s="30"/>
      <c r="AE27774" s="30"/>
    </row>
    <row r="27775" spans="27:31" x14ac:dyDescent="0.25">
      <c r="AA27775" s="27"/>
      <c r="AC27775" s="28"/>
      <c r="AD27775" s="30"/>
      <c r="AE27775" s="30"/>
    </row>
    <row r="27776" spans="27:31" x14ac:dyDescent="0.25">
      <c r="AA27776" s="27"/>
      <c r="AC27776" s="28"/>
      <c r="AD27776" s="30"/>
      <c r="AE27776" s="30"/>
    </row>
    <row r="27777" spans="27:31" x14ac:dyDescent="0.25">
      <c r="AA27777" s="27"/>
      <c r="AC27777" s="28"/>
      <c r="AD27777" s="30"/>
      <c r="AE27777" s="30"/>
    </row>
    <row r="27778" spans="27:31" x14ac:dyDescent="0.25">
      <c r="AA27778" s="27"/>
      <c r="AC27778" s="28"/>
      <c r="AD27778" s="30"/>
      <c r="AE27778" s="30"/>
    </row>
    <row r="27779" spans="27:31" x14ac:dyDescent="0.25">
      <c r="AA27779" s="27"/>
      <c r="AC27779" s="28"/>
      <c r="AD27779" s="30"/>
      <c r="AE27779" s="30"/>
    </row>
    <row r="27780" spans="27:31" x14ac:dyDescent="0.25">
      <c r="AA27780" s="27"/>
      <c r="AC27780" s="28"/>
      <c r="AD27780" s="30"/>
      <c r="AE27780" s="30"/>
    </row>
    <row r="27781" spans="27:31" x14ac:dyDescent="0.25">
      <c r="AA27781" s="27"/>
      <c r="AC27781" s="28"/>
      <c r="AD27781" s="30"/>
      <c r="AE27781" s="30"/>
    </row>
    <row r="27782" spans="27:31" x14ac:dyDescent="0.25">
      <c r="AA27782" s="27"/>
      <c r="AC27782" s="28"/>
      <c r="AD27782" s="30"/>
      <c r="AE27782" s="30"/>
    </row>
    <row r="27783" spans="27:31" x14ac:dyDescent="0.25">
      <c r="AA27783" s="27"/>
      <c r="AC27783" s="28"/>
      <c r="AD27783" s="30"/>
      <c r="AE27783" s="30"/>
    </row>
    <row r="27784" spans="27:31" x14ac:dyDescent="0.25">
      <c r="AA27784" s="27"/>
      <c r="AC27784" s="28"/>
      <c r="AD27784" s="30"/>
      <c r="AE27784" s="30"/>
    </row>
    <row r="27785" spans="27:31" x14ac:dyDescent="0.25">
      <c r="AA27785" s="27"/>
      <c r="AC27785" s="28"/>
      <c r="AD27785" s="30"/>
      <c r="AE27785" s="30"/>
    </row>
    <row r="27786" spans="27:31" x14ac:dyDescent="0.25">
      <c r="AA27786" s="27"/>
      <c r="AC27786" s="28"/>
      <c r="AD27786" s="30"/>
      <c r="AE27786" s="30"/>
    </row>
    <row r="27787" spans="27:31" x14ac:dyDescent="0.25">
      <c r="AA27787" s="27"/>
      <c r="AC27787" s="28"/>
      <c r="AD27787" s="30"/>
      <c r="AE27787" s="30"/>
    </row>
    <row r="27788" spans="27:31" x14ac:dyDescent="0.25">
      <c r="AA27788" s="27"/>
      <c r="AC27788" s="28"/>
      <c r="AD27788" s="30"/>
      <c r="AE27788" s="30"/>
    </row>
    <row r="27789" spans="27:31" x14ac:dyDescent="0.25">
      <c r="AA27789" s="27"/>
      <c r="AC27789" s="28"/>
      <c r="AD27789" s="30"/>
      <c r="AE27789" s="30"/>
    </row>
    <row r="27790" spans="27:31" x14ac:dyDescent="0.25">
      <c r="AA27790" s="27"/>
      <c r="AC27790" s="28"/>
      <c r="AD27790" s="30"/>
      <c r="AE27790" s="30"/>
    </row>
    <row r="27791" spans="27:31" x14ac:dyDescent="0.25">
      <c r="AA27791" s="27"/>
      <c r="AC27791" s="28"/>
      <c r="AD27791" s="30"/>
      <c r="AE27791" s="30"/>
    </row>
    <row r="27792" spans="27:31" x14ac:dyDescent="0.25">
      <c r="AA27792" s="27"/>
      <c r="AC27792" s="28"/>
      <c r="AD27792" s="30"/>
      <c r="AE27792" s="30"/>
    </row>
    <row r="27793" spans="27:31" x14ac:dyDescent="0.25">
      <c r="AA27793" s="27"/>
      <c r="AC27793" s="28"/>
      <c r="AD27793" s="30"/>
      <c r="AE27793" s="30"/>
    </row>
    <row r="27794" spans="27:31" x14ac:dyDescent="0.25">
      <c r="AA27794" s="27"/>
      <c r="AC27794" s="28"/>
      <c r="AD27794" s="30"/>
      <c r="AE27794" s="30"/>
    </row>
    <row r="27795" spans="27:31" x14ac:dyDescent="0.25">
      <c r="AA27795" s="27"/>
      <c r="AC27795" s="28"/>
      <c r="AD27795" s="30"/>
      <c r="AE27795" s="30"/>
    </row>
    <row r="27796" spans="27:31" x14ac:dyDescent="0.25">
      <c r="AA27796" s="27"/>
      <c r="AC27796" s="28"/>
      <c r="AD27796" s="30"/>
      <c r="AE27796" s="30"/>
    </row>
    <row r="27797" spans="27:31" x14ac:dyDescent="0.25">
      <c r="AA27797" s="27"/>
      <c r="AC27797" s="28"/>
      <c r="AD27797" s="30"/>
      <c r="AE27797" s="30"/>
    </row>
    <row r="27798" spans="27:31" x14ac:dyDescent="0.25">
      <c r="AA27798" s="27"/>
      <c r="AC27798" s="28"/>
      <c r="AD27798" s="30"/>
      <c r="AE27798" s="30"/>
    </row>
    <row r="27799" spans="27:31" x14ac:dyDescent="0.25">
      <c r="AA27799" s="27"/>
      <c r="AC27799" s="28"/>
      <c r="AD27799" s="30"/>
      <c r="AE27799" s="30"/>
    </row>
    <row r="27800" spans="27:31" x14ac:dyDescent="0.25">
      <c r="AA27800" s="27"/>
      <c r="AC27800" s="28"/>
      <c r="AD27800" s="30"/>
      <c r="AE27800" s="30"/>
    </row>
    <row r="27801" spans="27:31" x14ac:dyDescent="0.25">
      <c r="AA27801" s="27"/>
      <c r="AC27801" s="28"/>
      <c r="AD27801" s="30"/>
      <c r="AE27801" s="30"/>
    </row>
    <row r="27802" spans="27:31" x14ac:dyDescent="0.25">
      <c r="AA27802" s="27"/>
      <c r="AC27802" s="28"/>
      <c r="AD27802" s="30"/>
      <c r="AE27802" s="30"/>
    </row>
    <row r="27803" spans="27:31" x14ac:dyDescent="0.25">
      <c r="AA27803" s="27"/>
      <c r="AC27803" s="28"/>
      <c r="AD27803" s="30"/>
      <c r="AE27803" s="30"/>
    </row>
    <row r="27804" spans="27:31" x14ac:dyDescent="0.25">
      <c r="AA27804" s="27"/>
      <c r="AC27804" s="28"/>
      <c r="AD27804" s="30"/>
      <c r="AE27804" s="30"/>
    </row>
    <row r="27805" spans="27:31" x14ac:dyDescent="0.25">
      <c r="AA27805" s="27"/>
      <c r="AC27805" s="28"/>
      <c r="AD27805" s="30"/>
      <c r="AE27805" s="30"/>
    </row>
    <row r="27806" spans="27:31" x14ac:dyDescent="0.25">
      <c r="AA27806" s="27"/>
      <c r="AC27806" s="28"/>
      <c r="AD27806" s="30"/>
      <c r="AE27806" s="30"/>
    </row>
    <row r="27807" spans="27:31" x14ac:dyDescent="0.25">
      <c r="AA27807" s="27"/>
      <c r="AC27807" s="28"/>
      <c r="AD27807" s="30"/>
      <c r="AE27807" s="30"/>
    </row>
    <row r="27808" spans="27:31" x14ac:dyDescent="0.25">
      <c r="AA27808" s="27"/>
      <c r="AC27808" s="28"/>
      <c r="AD27808" s="30"/>
      <c r="AE27808" s="30"/>
    </row>
    <row r="27809" spans="27:31" x14ac:dyDescent="0.25">
      <c r="AA27809" s="27"/>
      <c r="AC27809" s="28"/>
      <c r="AD27809" s="30"/>
      <c r="AE27809" s="30"/>
    </row>
    <row r="27810" spans="27:31" x14ac:dyDescent="0.25">
      <c r="AA27810" s="27"/>
      <c r="AC27810" s="28"/>
      <c r="AD27810" s="30"/>
      <c r="AE27810" s="30"/>
    </row>
    <row r="27811" spans="27:31" x14ac:dyDescent="0.25">
      <c r="AA27811" s="27"/>
      <c r="AC27811" s="28"/>
      <c r="AD27811" s="30"/>
      <c r="AE27811" s="30"/>
    </row>
    <row r="27812" spans="27:31" x14ac:dyDescent="0.25">
      <c r="AA27812" s="27"/>
      <c r="AC27812" s="28"/>
      <c r="AD27812" s="30"/>
      <c r="AE27812" s="30"/>
    </row>
    <row r="27813" spans="27:31" x14ac:dyDescent="0.25">
      <c r="AA27813" s="27"/>
      <c r="AC27813" s="28"/>
      <c r="AD27813" s="30"/>
      <c r="AE27813" s="30"/>
    </row>
    <row r="27814" spans="27:31" x14ac:dyDescent="0.25">
      <c r="AA27814" s="27"/>
      <c r="AC27814" s="28"/>
      <c r="AD27814" s="30"/>
      <c r="AE27814" s="30"/>
    </row>
    <row r="27815" spans="27:31" x14ac:dyDescent="0.25">
      <c r="AA27815" s="27"/>
      <c r="AC27815" s="28"/>
      <c r="AD27815" s="30"/>
      <c r="AE27815" s="30"/>
    </row>
    <row r="27816" spans="27:31" x14ac:dyDescent="0.25">
      <c r="AA27816" s="27"/>
      <c r="AC27816" s="28"/>
      <c r="AD27816" s="30"/>
      <c r="AE27816" s="30"/>
    </row>
    <row r="27817" spans="27:31" x14ac:dyDescent="0.25">
      <c r="AA27817" s="27"/>
      <c r="AC27817" s="28"/>
      <c r="AD27817" s="30"/>
      <c r="AE27817" s="30"/>
    </row>
    <row r="27818" spans="27:31" x14ac:dyDescent="0.25">
      <c r="AA27818" s="27"/>
      <c r="AC27818" s="28"/>
      <c r="AD27818" s="30"/>
      <c r="AE27818" s="30"/>
    </row>
    <row r="27819" spans="27:31" x14ac:dyDescent="0.25">
      <c r="AA27819" s="27"/>
      <c r="AC27819" s="28"/>
      <c r="AD27819" s="30"/>
      <c r="AE27819" s="30"/>
    </row>
    <row r="27820" spans="27:31" x14ac:dyDescent="0.25">
      <c r="AA27820" s="27"/>
      <c r="AC27820" s="28"/>
      <c r="AD27820" s="30"/>
      <c r="AE27820" s="30"/>
    </row>
    <row r="27821" spans="27:31" x14ac:dyDescent="0.25">
      <c r="AA27821" s="27"/>
      <c r="AC27821" s="28"/>
      <c r="AD27821" s="30"/>
      <c r="AE27821" s="30"/>
    </row>
    <row r="27822" spans="27:31" x14ac:dyDescent="0.25">
      <c r="AA27822" s="27"/>
      <c r="AC27822" s="28"/>
      <c r="AD27822" s="30"/>
      <c r="AE27822" s="30"/>
    </row>
    <row r="27823" spans="27:31" x14ac:dyDescent="0.25">
      <c r="AA27823" s="27"/>
      <c r="AC27823" s="28"/>
      <c r="AD27823" s="30"/>
      <c r="AE27823" s="30"/>
    </row>
    <row r="27824" spans="27:31" x14ac:dyDescent="0.25">
      <c r="AA27824" s="27"/>
      <c r="AC27824" s="28"/>
      <c r="AD27824" s="30"/>
      <c r="AE27824" s="30"/>
    </row>
    <row r="27825" spans="27:31" x14ac:dyDescent="0.25">
      <c r="AA27825" s="27"/>
      <c r="AC27825" s="28"/>
      <c r="AD27825" s="30"/>
      <c r="AE27825" s="30"/>
    </row>
    <row r="27826" spans="27:31" x14ac:dyDescent="0.25">
      <c r="AA27826" s="27"/>
      <c r="AC27826" s="28"/>
      <c r="AD27826" s="30"/>
      <c r="AE27826" s="30"/>
    </row>
    <row r="27827" spans="27:31" x14ac:dyDescent="0.25">
      <c r="AA27827" s="27"/>
      <c r="AC27827" s="28"/>
      <c r="AD27827" s="30"/>
      <c r="AE27827" s="30"/>
    </row>
    <row r="27828" spans="27:31" x14ac:dyDescent="0.25">
      <c r="AA27828" s="27"/>
      <c r="AC27828" s="28"/>
      <c r="AD27828" s="30"/>
      <c r="AE27828" s="30"/>
    </row>
    <row r="27829" spans="27:31" x14ac:dyDescent="0.25">
      <c r="AA27829" s="27"/>
      <c r="AC27829" s="28"/>
      <c r="AD27829" s="30"/>
      <c r="AE27829" s="30"/>
    </row>
    <row r="27830" spans="27:31" x14ac:dyDescent="0.25">
      <c r="AA27830" s="27"/>
      <c r="AC27830" s="28"/>
      <c r="AD27830" s="30"/>
      <c r="AE27830" s="30"/>
    </row>
    <row r="27831" spans="27:31" x14ac:dyDescent="0.25">
      <c r="AA27831" s="27"/>
      <c r="AC27831" s="28"/>
      <c r="AD27831" s="30"/>
      <c r="AE27831" s="30"/>
    </row>
    <row r="27832" spans="27:31" x14ac:dyDescent="0.25">
      <c r="AA27832" s="27"/>
      <c r="AC27832" s="28"/>
      <c r="AD27832" s="30"/>
      <c r="AE27832" s="30"/>
    </row>
    <row r="27833" spans="27:31" x14ac:dyDescent="0.25">
      <c r="AA27833" s="27"/>
      <c r="AC27833" s="28"/>
      <c r="AD27833" s="30"/>
      <c r="AE27833" s="30"/>
    </row>
    <row r="27834" spans="27:31" x14ac:dyDescent="0.25">
      <c r="AA27834" s="27"/>
      <c r="AC27834" s="28"/>
      <c r="AD27834" s="30"/>
      <c r="AE27834" s="30"/>
    </row>
    <row r="27835" spans="27:31" x14ac:dyDescent="0.25">
      <c r="AA27835" s="27"/>
      <c r="AC27835" s="28"/>
      <c r="AD27835" s="30"/>
      <c r="AE27835" s="30"/>
    </row>
    <row r="27836" spans="27:31" x14ac:dyDescent="0.25">
      <c r="AA27836" s="27"/>
      <c r="AC27836" s="28"/>
      <c r="AD27836" s="30"/>
      <c r="AE27836" s="30"/>
    </row>
    <row r="27837" spans="27:31" x14ac:dyDescent="0.25">
      <c r="AA27837" s="27"/>
      <c r="AC27837" s="28"/>
      <c r="AD27837" s="30"/>
      <c r="AE27837" s="30"/>
    </row>
    <row r="27838" spans="27:31" x14ac:dyDescent="0.25">
      <c r="AA27838" s="27"/>
      <c r="AC27838" s="28"/>
      <c r="AD27838" s="30"/>
      <c r="AE27838" s="30"/>
    </row>
    <row r="27839" spans="27:31" x14ac:dyDescent="0.25">
      <c r="AA27839" s="27"/>
      <c r="AC27839" s="28"/>
      <c r="AD27839" s="30"/>
      <c r="AE27839" s="30"/>
    </row>
    <row r="27840" spans="27:31" x14ac:dyDescent="0.25">
      <c r="AA27840" s="27"/>
      <c r="AC27840" s="28"/>
      <c r="AD27840" s="30"/>
      <c r="AE27840" s="30"/>
    </row>
    <row r="27841" spans="27:31" x14ac:dyDescent="0.25">
      <c r="AA27841" s="27"/>
      <c r="AC27841" s="28"/>
      <c r="AD27841" s="30"/>
      <c r="AE27841" s="30"/>
    </row>
    <row r="27842" spans="27:31" x14ac:dyDescent="0.25">
      <c r="AA27842" s="27"/>
      <c r="AC27842" s="28"/>
      <c r="AD27842" s="30"/>
      <c r="AE27842" s="30"/>
    </row>
    <row r="27843" spans="27:31" x14ac:dyDescent="0.25">
      <c r="AA27843" s="27"/>
      <c r="AC27843" s="28"/>
      <c r="AD27843" s="30"/>
      <c r="AE27843" s="30"/>
    </row>
    <row r="27844" spans="27:31" x14ac:dyDescent="0.25">
      <c r="AA27844" s="27"/>
      <c r="AC27844" s="28"/>
      <c r="AD27844" s="30"/>
      <c r="AE27844" s="30"/>
    </row>
    <row r="27845" spans="27:31" x14ac:dyDescent="0.25">
      <c r="AA27845" s="27"/>
      <c r="AC27845" s="28"/>
      <c r="AD27845" s="30"/>
      <c r="AE27845" s="30"/>
    </row>
    <row r="27846" spans="27:31" x14ac:dyDescent="0.25">
      <c r="AA27846" s="27"/>
      <c r="AC27846" s="28"/>
      <c r="AD27846" s="30"/>
      <c r="AE27846" s="30"/>
    </row>
    <row r="27847" spans="27:31" x14ac:dyDescent="0.25">
      <c r="AA27847" s="27"/>
      <c r="AC27847" s="28"/>
      <c r="AD27847" s="30"/>
      <c r="AE27847" s="30"/>
    </row>
    <row r="27848" spans="27:31" x14ac:dyDescent="0.25">
      <c r="AA27848" s="27"/>
      <c r="AC27848" s="28"/>
      <c r="AD27848" s="30"/>
      <c r="AE27848" s="30"/>
    </row>
    <row r="27849" spans="27:31" x14ac:dyDescent="0.25">
      <c r="AA27849" s="27"/>
      <c r="AC27849" s="28"/>
      <c r="AD27849" s="30"/>
      <c r="AE27849" s="30"/>
    </row>
    <row r="27850" spans="27:31" x14ac:dyDescent="0.25">
      <c r="AA27850" s="27"/>
      <c r="AC27850" s="28"/>
      <c r="AD27850" s="30"/>
      <c r="AE27850" s="30"/>
    </row>
    <row r="27851" spans="27:31" x14ac:dyDescent="0.25">
      <c r="AA27851" s="27"/>
      <c r="AC27851" s="28"/>
      <c r="AD27851" s="30"/>
      <c r="AE27851" s="30"/>
    </row>
    <row r="27852" spans="27:31" x14ac:dyDescent="0.25">
      <c r="AA27852" s="27"/>
      <c r="AC27852" s="28"/>
      <c r="AD27852" s="30"/>
      <c r="AE27852" s="30"/>
    </row>
    <row r="27853" spans="27:31" x14ac:dyDescent="0.25">
      <c r="AA27853" s="27"/>
      <c r="AC27853" s="28"/>
      <c r="AD27853" s="30"/>
      <c r="AE27853" s="30"/>
    </row>
    <row r="27854" spans="27:31" x14ac:dyDescent="0.25">
      <c r="AA27854" s="27"/>
      <c r="AC27854" s="28"/>
      <c r="AD27854" s="30"/>
      <c r="AE27854" s="30"/>
    </row>
    <row r="27855" spans="27:31" x14ac:dyDescent="0.25">
      <c r="AA27855" s="27"/>
      <c r="AC27855" s="28"/>
      <c r="AD27855" s="30"/>
      <c r="AE27855" s="30"/>
    </row>
    <row r="27856" spans="27:31" x14ac:dyDescent="0.25">
      <c r="AA27856" s="27"/>
      <c r="AC27856" s="28"/>
      <c r="AD27856" s="30"/>
      <c r="AE27856" s="30"/>
    </row>
    <row r="27857" spans="27:31" x14ac:dyDescent="0.25">
      <c r="AA27857" s="27"/>
      <c r="AC27857" s="28"/>
      <c r="AD27857" s="30"/>
      <c r="AE27857" s="30"/>
    </row>
    <row r="27858" spans="27:31" x14ac:dyDescent="0.25">
      <c r="AA27858" s="27"/>
      <c r="AC27858" s="28"/>
      <c r="AD27858" s="30"/>
      <c r="AE27858" s="30"/>
    </row>
    <row r="27859" spans="27:31" x14ac:dyDescent="0.25">
      <c r="AA27859" s="27"/>
      <c r="AC27859" s="28"/>
      <c r="AD27859" s="30"/>
      <c r="AE27859" s="30"/>
    </row>
    <row r="27860" spans="27:31" x14ac:dyDescent="0.25">
      <c r="AA27860" s="27"/>
      <c r="AC27860" s="28"/>
      <c r="AD27860" s="30"/>
      <c r="AE27860" s="30"/>
    </row>
    <row r="27861" spans="27:31" x14ac:dyDescent="0.25">
      <c r="AA27861" s="27"/>
      <c r="AC27861" s="28"/>
      <c r="AD27861" s="30"/>
      <c r="AE27861" s="30"/>
    </row>
    <row r="27862" spans="27:31" x14ac:dyDescent="0.25">
      <c r="AA27862" s="27"/>
      <c r="AC27862" s="28"/>
      <c r="AD27862" s="30"/>
      <c r="AE27862" s="30"/>
    </row>
    <row r="27863" spans="27:31" x14ac:dyDescent="0.25">
      <c r="AA27863" s="27"/>
      <c r="AC27863" s="28"/>
      <c r="AD27863" s="30"/>
      <c r="AE27863" s="30"/>
    </row>
    <row r="27864" spans="27:31" x14ac:dyDescent="0.25">
      <c r="AA27864" s="27"/>
      <c r="AC27864" s="28"/>
      <c r="AD27864" s="30"/>
      <c r="AE27864" s="30"/>
    </row>
    <row r="27865" spans="27:31" x14ac:dyDescent="0.25">
      <c r="AA27865" s="27"/>
      <c r="AC27865" s="28"/>
      <c r="AD27865" s="30"/>
      <c r="AE27865" s="30"/>
    </row>
    <row r="27866" spans="27:31" x14ac:dyDescent="0.25">
      <c r="AA27866" s="27"/>
      <c r="AC27866" s="28"/>
      <c r="AD27866" s="30"/>
      <c r="AE27866" s="30"/>
    </row>
    <row r="27867" spans="27:31" x14ac:dyDescent="0.25">
      <c r="AA27867" s="27"/>
      <c r="AC27867" s="28"/>
      <c r="AD27867" s="30"/>
      <c r="AE27867" s="30"/>
    </row>
    <row r="27868" spans="27:31" x14ac:dyDescent="0.25">
      <c r="AA27868" s="27"/>
      <c r="AC27868" s="28"/>
      <c r="AD27868" s="30"/>
      <c r="AE27868" s="30"/>
    </row>
    <row r="27869" spans="27:31" x14ac:dyDescent="0.25">
      <c r="AA27869" s="27"/>
      <c r="AC27869" s="28"/>
      <c r="AD27869" s="30"/>
      <c r="AE27869" s="30"/>
    </row>
    <row r="27870" spans="27:31" x14ac:dyDescent="0.25">
      <c r="AA27870" s="27"/>
      <c r="AC27870" s="28"/>
      <c r="AD27870" s="30"/>
      <c r="AE27870" s="30"/>
    </row>
    <row r="27871" spans="27:31" x14ac:dyDescent="0.25">
      <c r="AA27871" s="27"/>
      <c r="AC27871" s="28"/>
      <c r="AD27871" s="30"/>
      <c r="AE27871" s="30"/>
    </row>
    <row r="27872" spans="27:31" x14ac:dyDescent="0.25">
      <c r="AA27872" s="27"/>
      <c r="AC27872" s="28"/>
      <c r="AD27872" s="30"/>
      <c r="AE27872" s="30"/>
    </row>
    <row r="27873" spans="27:31" x14ac:dyDescent="0.25">
      <c r="AA27873" s="27"/>
      <c r="AC27873" s="28"/>
      <c r="AD27873" s="30"/>
      <c r="AE27873" s="30"/>
    </row>
    <row r="27874" spans="27:31" x14ac:dyDescent="0.25">
      <c r="AA27874" s="27"/>
      <c r="AC27874" s="28"/>
      <c r="AD27874" s="30"/>
      <c r="AE27874" s="30"/>
    </row>
    <row r="27875" spans="27:31" x14ac:dyDescent="0.25">
      <c r="AA27875" s="27"/>
      <c r="AC27875" s="28"/>
      <c r="AD27875" s="30"/>
      <c r="AE27875" s="30"/>
    </row>
    <row r="27876" spans="27:31" x14ac:dyDescent="0.25">
      <c r="AA27876" s="27"/>
      <c r="AC27876" s="28"/>
      <c r="AD27876" s="30"/>
      <c r="AE27876" s="30"/>
    </row>
    <row r="27877" spans="27:31" x14ac:dyDescent="0.25">
      <c r="AA27877" s="27"/>
      <c r="AC27877" s="28"/>
      <c r="AD27877" s="30"/>
      <c r="AE27877" s="30"/>
    </row>
    <row r="27878" spans="27:31" x14ac:dyDescent="0.25">
      <c r="AA27878" s="27"/>
      <c r="AC27878" s="28"/>
      <c r="AD27878" s="30"/>
      <c r="AE27878" s="30"/>
    </row>
    <row r="27879" spans="27:31" x14ac:dyDescent="0.25">
      <c r="AA27879" s="27"/>
      <c r="AC27879" s="28"/>
      <c r="AD27879" s="30"/>
      <c r="AE27879" s="30"/>
    </row>
    <row r="27880" spans="27:31" x14ac:dyDescent="0.25">
      <c r="AA27880" s="27"/>
      <c r="AC27880" s="28"/>
      <c r="AD27880" s="30"/>
      <c r="AE27880" s="30"/>
    </row>
    <row r="27881" spans="27:31" x14ac:dyDescent="0.25">
      <c r="AA27881" s="27"/>
      <c r="AC27881" s="28"/>
      <c r="AD27881" s="30"/>
      <c r="AE27881" s="30"/>
    </row>
    <row r="27882" spans="27:31" x14ac:dyDescent="0.25">
      <c r="AA27882" s="27"/>
      <c r="AC27882" s="28"/>
      <c r="AD27882" s="30"/>
      <c r="AE27882" s="30"/>
    </row>
    <row r="27883" spans="27:31" x14ac:dyDescent="0.25">
      <c r="AA27883" s="27"/>
      <c r="AC27883" s="28"/>
      <c r="AD27883" s="30"/>
      <c r="AE27883" s="30"/>
    </row>
    <row r="27884" spans="27:31" x14ac:dyDescent="0.25">
      <c r="AA27884" s="27"/>
      <c r="AC27884" s="28"/>
      <c r="AD27884" s="30"/>
      <c r="AE27884" s="30"/>
    </row>
    <row r="27885" spans="27:31" x14ac:dyDescent="0.25">
      <c r="AA27885" s="27"/>
      <c r="AC27885" s="28"/>
      <c r="AD27885" s="30"/>
      <c r="AE27885" s="30"/>
    </row>
    <row r="27886" spans="27:31" x14ac:dyDescent="0.25">
      <c r="AA27886" s="27"/>
      <c r="AC27886" s="28"/>
      <c r="AD27886" s="30"/>
      <c r="AE27886" s="30"/>
    </row>
    <row r="27887" spans="27:31" x14ac:dyDescent="0.25">
      <c r="AA27887" s="27"/>
      <c r="AC27887" s="28"/>
      <c r="AD27887" s="30"/>
      <c r="AE27887" s="30"/>
    </row>
    <row r="27888" spans="27:31" x14ac:dyDescent="0.25">
      <c r="AA27888" s="27"/>
      <c r="AC27888" s="28"/>
      <c r="AD27888" s="30"/>
      <c r="AE27888" s="30"/>
    </row>
    <row r="27889" spans="27:31" x14ac:dyDescent="0.25">
      <c r="AA27889" s="27"/>
      <c r="AC27889" s="28"/>
      <c r="AD27889" s="30"/>
      <c r="AE27889" s="30"/>
    </row>
    <row r="27890" spans="27:31" x14ac:dyDescent="0.25">
      <c r="AA27890" s="27"/>
      <c r="AC27890" s="28"/>
      <c r="AD27890" s="30"/>
      <c r="AE27890" s="30"/>
    </row>
    <row r="27891" spans="27:31" x14ac:dyDescent="0.25">
      <c r="AA27891" s="27"/>
      <c r="AC27891" s="28"/>
      <c r="AD27891" s="30"/>
      <c r="AE27891" s="30"/>
    </row>
    <row r="27892" spans="27:31" x14ac:dyDescent="0.25">
      <c r="AA27892" s="27"/>
      <c r="AC27892" s="28"/>
      <c r="AD27892" s="30"/>
      <c r="AE27892" s="30"/>
    </row>
    <row r="27893" spans="27:31" x14ac:dyDescent="0.25">
      <c r="AA27893" s="27"/>
      <c r="AC27893" s="28"/>
      <c r="AD27893" s="30"/>
      <c r="AE27893" s="30"/>
    </row>
    <row r="27894" spans="27:31" x14ac:dyDescent="0.25">
      <c r="AA27894" s="27"/>
      <c r="AC27894" s="28"/>
      <c r="AD27894" s="30"/>
      <c r="AE27894" s="30"/>
    </row>
    <row r="27895" spans="27:31" x14ac:dyDescent="0.25">
      <c r="AA27895" s="27"/>
      <c r="AC27895" s="28"/>
      <c r="AD27895" s="30"/>
      <c r="AE27895" s="30"/>
    </row>
    <row r="27896" spans="27:31" x14ac:dyDescent="0.25">
      <c r="AA27896" s="27"/>
      <c r="AC27896" s="28"/>
      <c r="AD27896" s="30"/>
      <c r="AE27896" s="30"/>
    </row>
    <row r="27897" spans="27:31" x14ac:dyDescent="0.25">
      <c r="AA27897" s="27"/>
      <c r="AC27897" s="28"/>
      <c r="AD27897" s="30"/>
      <c r="AE27897" s="30"/>
    </row>
    <row r="27898" spans="27:31" x14ac:dyDescent="0.25">
      <c r="AA27898" s="27"/>
      <c r="AC27898" s="28"/>
      <c r="AD27898" s="30"/>
      <c r="AE27898" s="30"/>
    </row>
    <row r="27899" spans="27:31" x14ac:dyDescent="0.25">
      <c r="AA27899" s="27"/>
      <c r="AC27899" s="28"/>
      <c r="AD27899" s="30"/>
      <c r="AE27899" s="30"/>
    </row>
    <row r="27900" spans="27:31" x14ac:dyDescent="0.25">
      <c r="AA27900" s="27"/>
      <c r="AC27900" s="28"/>
      <c r="AD27900" s="30"/>
      <c r="AE27900" s="30"/>
    </row>
    <row r="27901" spans="27:31" x14ac:dyDescent="0.25">
      <c r="AA27901" s="27"/>
      <c r="AC27901" s="28"/>
      <c r="AD27901" s="30"/>
      <c r="AE27901" s="30"/>
    </row>
    <row r="27902" spans="27:31" x14ac:dyDescent="0.25">
      <c r="AA27902" s="27"/>
      <c r="AC27902" s="28"/>
      <c r="AD27902" s="30"/>
      <c r="AE27902" s="30"/>
    </row>
    <row r="27903" spans="27:31" x14ac:dyDescent="0.25">
      <c r="AA27903" s="27"/>
      <c r="AC27903" s="28"/>
      <c r="AD27903" s="30"/>
      <c r="AE27903" s="30"/>
    </row>
    <row r="27904" spans="27:31" x14ac:dyDescent="0.25">
      <c r="AA27904" s="27"/>
      <c r="AC27904" s="28"/>
      <c r="AD27904" s="30"/>
      <c r="AE27904" s="30"/>
    </row>
    <row r="27905" spans="27:31" x14ac:dyDescent="0.25">
      <c r="AA27905" s="27"/>
      <c r="AC27905" s="28"/>
      <c r="AD27905" s="30"/>
      <c r="AE27905" s="30"/>
    </row>
    <row r="27906" spans="27:31" x14ac:dyDescent="0.25">
      <c r="AA27906" s="27"/>
      <c r="AC27906" s="28"/>
      <c r="AD27906" s="30"/>
      <c r="AE27906" s="30"/>
    </row>
    <row r="27907" spans="27:31" x14ac:dyDescent="0.25">
      <c r="AA27907" s="27"/>
      <c r="AC27907" s="28"/>
      <c r="AD27907" s="30"/>
      <c r="AE27907" s="30"/>
    </row>
    <row r="27908" spans="27:31" x14ac:dyDescent="0.25">
      <c r="AA27908" s="27"/>
      <c r="AC27908" s="28"/>
      <c r="AD27908" s="30"/>
      <c r="AE27908" s="30"/>
    </row>
    <row r="27909" spans="27:31" x14ac:dyDescent="0.25">
      <c r="AA27909" s="27"/>
      <c r="AC27909" s="28"/>
      <c r="AD27909" s="30"/>
      <c r="AE27909" s="30"/>
    </row>
    <row r="27910" spans="27:31" x14ac:dyDescent="0.25">
      <c r="AA27910" s="27"/>
      <c r="AC27910" s="28"/>
      <c r="AD27910" s="30"/>
      <c r="AE27910" s="30"/>
    </row>
    <row r="27911" spans="27:31" x14ac:dyDescent="0.25">
      <c r="AA27911" s="27"/>
      <c r="AC27911" s="28"/>
      <c r="AD27911" s="30"/>
      <c r="AE27911" s="30"/>
    </row>
    <row r="27912" spans="27:31" x14ac:dyDescent="0.25">
      <c r="AA27912" s="27"/>
      <c r="AC27912" s="28"/>
      <c r="AD27912" s="30"/>
      <c r="AE27912" s="30"/>
    </row>
    <row r="27913" spans="27:31" x14ac:dyDescent="0.25">
      <c r="AA27913" s="27"/>
      <c r="AC27913" s="28"/>
      <c r="AD27913" s="30"/>
      <c r="AE27913" s="30"/>
    </row>
    <row r="27914" spans="27:31" x14ac:dyDescent="0.25">
      <c r="AA27914" s="27"/>
      <c r="AC27914" s="28"/>
      <c r="AD27914" s="30"/>
      <c r="AE27914" s="30"/>
    </row>
    <row r="27915" spans="27:31" x14ac:dyDescent="0.25">
      <c r="AA27915" s="27"/>
      <c r="AC27915" s="28"/>
      <c r="AD27915" s="30"/>
      <c r="AE27915" s="30"/>
    </row>
    <row r="27916" spans="27:31" x14ac:dyDescent="0.25">
      <c r="AA27916" s="27"/>
      <c r="AC27916" s="28"/>
      <c r="AD27916" s="30"/>
      <c r="AE27916" s="30"/>
    </row>
    <row r="27917" spans="27:31" x14ac:dyDescent="0.25">
      <c r="AA27917" s="27"/>
      <c r="AC27917" s="28"/>
      <c r="AD27917" s="30"/>
      <c r="AE27917" s="30"/>
    </row>
    <row r="27918" spans="27:31" x14ac:dyDescent="0.25">
      <c r="AA27918" s="27"/>
      <c r="AC27918" s="28"/>
      <c r="AD27918" s="30"/>
      <c r="AE27918" s="30"/>
    </row>
    <row r="27919" spans="27:31" x14ac:dyDescent="0.25">
      <c r="AA27919" s="27"/>
      <c r="AC27919" s="28"/>
      <c r="AD27919" s="30"/>
      <c r="AE27919" s="30"/>
    </row>
    <row r="27920" spans="27:31" x14ac:dyDescent="0.25">
      <c r="AA27920" s="27"/>
      <c r="AC27920" s="28"/>
      <c r="AD27920" s="30"/>
      <c r="AE27920" s="30"/>
    </row>
    <row r="27921" spans="27:31" x14ac:dyDescent="0.25">
      <c r="AA27921" s="27"/>
      <c r="AC27921" s="28"/>
      <c r="AD27921" s="30"/>
      <c r="AE27921" s="30"/>
    </row>
    <row r="27922" spans="27:31" x14ac:dyDescent="0.25">
      <c r="AA27922" s="27"/>
      <c r="AC27922" s="28"/>
      <c r="AD27922" s="30"/>
      <c r="AE27922" s="30"/>
    </row>
    <row r="27923" spans="27:31" x14ac:dyDescent="0.25">
      <c r="AA27923" s="27"/>
      <c r="AC27923" s="28"/>
      <c r="AD27923" s="30"/>
      <c r="AE27923" s="30"/>
    </row>
    <row r="27924" spans="27:31" x14ac:dyDescent="0.25">
      <c r="AA27924" s="27"/>
      <c r="AC27924" s="28"/>
      <c r="AD27924" s="30"/>
      <c r="AE27924" s="30"/>
    </row>
    <row r="27925" spans="27:31" x14ac:dyDescent="0.25">
      <c r="AA27925" s="27"/>
      <c r="AC27925" s="28"/>
      <c r="AD27925" s="30"/>
      <c r="AE27925" s="30"/>
    </row>
    <row r="27926" spans="27:31" x14ac:dyDescent="0.25">
      <c r="AA27926" s="27"/>
      <c r="AC27926" s="28"/>
      <c r="AD27926" s="30"/>
      <c r="AE27926" s="30"/>
    </row>
    <row r="27927" spans="27:31" x14ac:dyDescent="0.25">
      <c r="AA27927" s="27"/>
      <c r="AC27927" s="28"/>
      <c r="AD27927" s="30"/>
      <c r="AE27927" s="30"/>
    </row>
    <row r="27928" spans="27:31" x14ac:dyDescent="0.25">
      <c r="AA27928" s="27"/>
      <c r="AC27928" s="28"/>
      <c r="AD27928" s="30"/>
      <c r="AE27928" s="30"/>
    </row>
    <row r="27929" spans="27:31" x14ac:dyDescent="0.25">
      <c r="AA27929" s="27"/>
      <c r="AC27929" s="28"/>
      <c r="AD27929" s="30"/>
      <c r="AE27929" s="30"/>
    </row>
    <row r="27930" spans="27:31" x14ac:dyDescent="0.25">
      <c r="AA27930" s="27"/>
      <c r="AC27930" s="28"/>
      <c r="AD27930" s="30"/>
      <c r="AE27930" s="30"/>
    </row>
    <row r="27931" spans="27:31" x14ac:dyDescent="0.25">
      <c r="AA27931" s="27"/>
      <c r="AC27931" s="28"/>
      <c r="AD27931" s="30"/>
      <c r="AE27931" s="30"/>
    </row>
    <row r="27932" spans="27:31" x14ac:dyDescent="0.25">
      <c r="AA27932" s="27"/>
      <c r="AC27932" s="28"/>
      <c r="AD27932" s="30"/>
      <c r="AE27932" s="30"/>
    </row>
    <row r="27933" spans="27:31" x14ac:dyDescent="0.25">
      <c r="AA27933" s="27"/>
      <c r="AC27933" s="28"/>
      <c r="AD27933" s="30"/>
      <c r="AE27933" s="30"/>
    </row>
    <row r="27934" spans="27:31" x14ac:dyDescent="0.25">
      <c r="AA27934" s="27"/>
      <c r="AC27934" s="28"/>
      <c r="AD27934" s="30"/>
      <c r="AE27934" s="30"/>
    </row>
    <row r="27935" spans="27:31" x14ac:dyDescent="0.25">
      <c r="AA27935" s="27"/>
      <c r="AC27935" s="28"/>
      <c r="AD27935" s="30"/>
      <c r="AE27935" s="30"/>
    </row>
    <row r="27936" spans="27:31" x14ac:dyDescent="0.25">
      <c r="AA27936" s="27"/>
      <c r="AC27936" s="28"/>
      <c r="AD27936" s="30"/>
      <c r="AE27936" s="30"/>
    </row>
    <row r="27937" spans="27:31" x14ac:dyDescent="0.25">
      <c r="AA27937" s="27"/>
      <c r="AC27937" s="28"/>
      <c r="AD27937" s="30"/>
      <c r="AE27937" s="30"/>
    </row>
    <row r="27938" spans="27:31" x14ac:dyDescent="0.25">
      <c r="AA27938" s="27"/>
      <c r="AC27938" s="28"/>
      <c r="AD27938" s="30"/>
      <c r="AE27938" s="30"/>
    </row>
    <row r="27939" spans="27:31" x14ac:dyDescent="0.25">
      <c r="AA27939" s="27"/>
      <c r="AC27939" s="28"/>
      <c r="AD27939" s="30"/>
      <c r="AE27939" s="30"/>
    </row>
    <row r="27940" spans="27:31" x14ac:dyDescent="0.25">
      <c r="AA27940" s="27"/>
      <c r="AC27940" s="28"/>
      <c r="AD27940" s="30"/>
      <c r="AE27940" s="30"/>
    </row>
    <row r="27941" spans="27:31" x14ac:dyDescent="0.25">
      <c r="AA27941" s="27"/>
      <c r="AC27941" s="28"/>
      <c r="AD27941" s="30"/>
      <c r="AE27941" s="30"/>
    </row>
    <row r="27942" spans="27:31" x14ac:dyDescent="0.25">
      <c r="AA27942" s="27"/>
      <c r="AC27942" s="28"/>
      <c r="AD27942" s="30"/>
      <c r="AE27942" s="30"/>
    </row>
    <row r="27943" spans="27:31" x14ac:dyDescent="0.25">
      <c r="AA27943" s="27"/>
      <c r="AC27943" s="28"/>
      <c r="AD27943" s="30"/>
      <c r="AE27943" s="30"/>
    </row>
    <row r="27944" spans="27:31" x14ac:dyDescent="0.25">
      <c r="AA27944" s="27"/>
      <c r="AC27944" s="28"/>
      <c r="AD27944" s="30"/>
      <c r="AE27944" s="30"/>
    </row>
    <row r="27945" spans="27:31" x14ac:dyDescent="0.25">
      <c r="AA27945" s="27"/>
      <c r="AC27945" s="28"/>
      <c r="AD27945" s="30"/>
      <c r="AE27945" s="30"/>
    </row>
    <row r="27946" spans="27:31" x14ac:dyDescent="0.25">
      <c r="AA27946" s="27"/>
      <c r="AC27946" s="28"/>
      <c r="AD27946" s="30"/>
      <c r="AE27946" s="30"/>
    </row>
    <row r="27947" spans="27:31" x14ac:dyDescent="0.25">
      <c r="AA27947" s="27"/>
      <c r="AC27947" s="28"/>
      <c r="AD27947" s="30"/>
      <c r="AE27947" s="30"/>
    </row>
    <row r="27948" spans="27:31" x14ac:dyDescent="0.25">
      <c r="AA27948" s="27"/>
      <c r="AC27948" s="28"/>
      <c r="AD27948" s="30"/>
      <c r="AE27948" s="30"/>
    </row>
    <row r="27949" spans="27:31" x14ac:dyDescent="0.25">
      <c r="AA27949" s="27"/>
      <c r="AC27949" s="28"/>
      <c r="AD27949" s="30"/>
      <c r="AE27949" s="30"/>
    </row>
    <row r="27950" spans="27:31" x14ac:dyDescent="0.25">
      <c r="AA27950" s="27"/>
      <c r="AC27950" s="28"/>
      <c r="AD27950" s="30"/>
      <c r="AE27950" s="30"/>
    </row>
    <row r="27951" spans="27:31" x14ac:dyDescent="0.25">
      <c r="AA27951" s="27"/>
      <c r="AC27951" s="28"/>
      <c r="AD27951" s="30"/>
      <c r="AE27951" s="30"/>
    </row>
    <row r="27952" spans="27:31" x14ac:dyDescent="0.25">
      <c r="AA27952" s="27"/>
      <c r="AC27952" s="28"/>
      <c r="AD27952" s="30"/>
      <c r="AE27952" s="30"/>
    </row>
    <row r="27953" spans="27:31" x14ac:dyDescent="0.25">
      <c r="AA27953" s="27"/>
      <c r="AC27953" s="28"/>
      <c r="AD27953" s="30"/>
      <c r="AE27953" s="30"/>
    </row>
    <row r="27954" spans="27:31" x14ac:dyDescent="0.25">
      <c r="AA27954" s="27"/>
      <c r="AC27954" s="28"/>
      <c r="AD27954" s="30"/>
      <c r="AE27954" s="30"/>
    </row>
    <row r="27955" spans="27:31" x14ac:dyDescent="0.25">
      <c r="AA27955" s="27"/>
      <c r="AC27955" s="28"/>
      <c r="AD27955" s="30"/>
      <c r="AE27955" s="30"/>
    </row>
    <row r="27956" spans="27:31" x14ac:dyDescent="0.25">
      <c r="AA27956" s="27"/>
      <c r="AC27956" s="28"/>
      <c r="AD27956" s="30"/>
      <c r="AE27956" s="30"/>
    </row>
    <row r="27957" spans="27:31" x14ac:dyDescent="0.25">
      <c r="AA27957" s="27"/>
      <c r="AC27957" s="28"/>
      <c r="AD27957" s="30"/>
      <c r="AE27957" s="30"/>
    </row>
    <row r="27958" spans="27:31" x14ac:dyDescent="0.25">
      <c r="AA27958" s="27"/>
      <c r="AC27958" s="28"/>
      <c r="AD27958" s="30"/>
      <c r="AE27958" s="30"/>
    </row>
    <row r="27959" spans="27:31" x14ac:dyDescent="0.25">
      <c r="AA27959" s="27"/>
      <c r="AC27959" s="28"/>
      <c r="AD27959" s="30"/>
      <c r="AE27959" s="30"/>
    </row>
    <row r="27960" spans="27:31" x14ac:dyDescent="0.25">
      <c r="AA27960" s="27"/>
      <c r="AC27960" s="28"/>
      <c r="AD27960" s="30"/>
      <c r="AE27960" s="30"/>
    </row>
    <row r="27961" spans="27:31" x14ac:dyDescent="0.25">
      <c r="AA27961" s="27"/>
      <c r="AC27961" s="28"/>
      <c r="AD27961" s="30"/>
      <c r="AE27961" s="30"/>
    </row>
    <row r="27962" spans="27:31" x14ac:dyDescent="0.25">
      <c r="AA27962" s="27"/>
      <c r="AC27962" s="28"/>
      <c r="AD27962" s="30"/>
      <c r="AE27962" s="30"/>
    </row>
    <row r="27963" spans="27:31" x14ac:dyDescent="0.25">
      <c r="AA27963" s="27"/>
      <c r="AC27963" s="28"/>
      <c r="AD27963" s="30"/>
      <c r="AE27963" s="30"/>
    </row>
    <row r="27964" spans="27:31" x14ac:dyDescent="0.25">
      <c r="AA27964" s="27"/>
      <c r="AC27964" s="28"/>
      <c r="AD27964" s="30"/>
      <c r="AE27964" s="30"/>
    </row>
    <row r="27965" spans="27:31" x14ac:dyDescent="0.25">
      <c r="AA27965" s="27"/>
      <c r="AC27965" s="28"/>
      <c r="AD27965" s="30"/>
      <c r="AE27965" s="30"/>
    </row>
    <row r="27966" spans="27:31" x14ac:dyDescent="0.25">
      <c r="AA27966" s="27"/>
      <c r="AC27966" s="28"/>
      <c r="AD27966" s="30"/>
      <c r="AE27966" s="30"/>
    </row>
    <row r="27967" spans="27:31" x14ac:dyDescent="0.25">
      <c r="AA27967" s="27"/>
      <c r="AC27967" s="28"/>
      <c r="AD27967" s="30"/>
      <c r="AE27967" s="30"/>
    </row>
    <row r="27968" spans="27:31" x14ac:dyDescent="0.25">
      <c r="AA27968" s="27"/>
      <c r="AC27968" s="28"/>
      <c r="AD27968" s="30"/>
      <c r="AE27968" s="30"/>
    </row>
    <row r="27969" spans="27:31" x14ac:dyDescent="0.25">
      <c r="AA27969" s="27"/>
      <c r="AC27969" s="28"/>
      <c r="AD27969" s="30"/>
      <c r="AE27969" s="30"/>
    </row>
    <row r="27970" spans="27:31" x14ac:dyDescent="0.25">
      <c r="AA27970" s="27"/>
      <c r="AC27970" s="28"/>
      <c r="AD27970" s="30"/>
      <c r="AE27970" s="30"/>
    </row>
    <row r="27971" spans="27:31" x14ac:dyDescent="0.25">
      <c r="AA27971" s="27"/>
      <c r="AC27971" s="28"/>
      <c r="AD27971" s="30"/>
      <c r="AE27971" s="30"/>
    </row>
    <row r="27972" spans="27:31" x14ac:dyDescent="0.25">
      <c r="AA27972" s="27"/>
      <c r="AC27972" s="28"/>
      <c r="AD27972" s="30"/>
      <c r="AE27972" s="30"/>
    </row>
    <row r="27973" spans="27:31" x14ac:dyDescent="0.25">
      <c r="AA27973" s="27"/>
      <c r="AC27973" s="28"/>
      <c r="AD27973" s="30"/>
      <c r="AE27973" s="30"/>
    </row>
    <row r="27974" spans="27:31" x14ac:dyDescent="0.25">
      <c r="AA27974" s="27"/>
      <c r="AC27974" s="28"/>
      <c r="AD27974" s="30"/>
      <c r="AE27974" s="30"/>
    </row>
    <row r="27975" spans="27:31" x14ac:dyDescent="0.25">
      <c r="AA27975" s="27"/>
      <c r="AC27975" s="28"/>
      <c r="AD27975" s="30"/>
      <c r="AE27975" s="30"/>
    </row>
    <row r="27976" spans="27:31" x14ac:dyDescent="0.25">
      <c r="AA27976" s="27"/>
      <c r="AC27976" s="28"/>
      <c r="AD27976" s="30"/>
      <c r="AE27976" s="30"/>
    </row>
    <row r="27977" spans="27:31" x14ac:dyDescent="0.25">
      <c r="AA27977" s="27"/>
      <c r="AC27977" s="28"/>
      <c r="AD27977" s="30"/>
      <c r="AE27977" s="30"/>
    </row>
    <row r="27978" spans="27:31" x14ac:dyDescent="0.25">
      <c r="AA27978" s="27"/>
      <c r="AC27978" s="28"/>
      <c r="AD27978" s="30"/>
      <c r="AE27978" s="30"/>
    </row>
    <row r="27979" spans="27:31" x14ac:dyDescent="0.25">
      <c r="AA27979" s="27"/>
      <c r="AC27979" s="28"/>
      <c r="AD27979" s="30"/>
      <c r="AE27979" s="30"/>
    </row>
    <row r="27980" spans="27:31" x14ac:dyDescent="0.25">
      <c r="AA27980" s="27"/>
      <c r="AC27980" s="28"/>
      <c r="AD27980" s="30"/>
      <c r="AE27980" s="30"/>
    </row>
    <row r="27981" spans="27:31" x14ac:dyDescent="0.25">
      <c r="AA27981" s="27"/>
      <c r="AC27981" s="28"/>
      <c r="AD27981" s="30"/>
      <c r="AE27981" s="30"/>
    </row>
    <row r="27982" spans="27:31" x14ac:dyDescent="0.25">
      <c r="AA27982" s="27"/>
      <c r="AC27982" s="28"/>
      <c r="AD27982" s="30"/>
      <c r="AE27982" s="30"/>
    </row>
    <row r="27983" spans="27:31" x14ac:dyDescent="0.25">
      <c r="AA27983" s="27"/>
      <c r="AC27983" s="28"/>
      <c r="AD27983" s="30"/>
      <c r="AE27983" s="30"/>
    </row>
    <row r="27984" spans="27:31" x14ac:dyDescent="0.25">
      <c r="AA27984" s="27"/>
      <c r="AC27984" s="28"/>
      <c r="AD27984" s="30"/>
      <c r="AE27984" s="30"/>
    </row>
    <row r="27985" spans="27:31" x14ac:dyDescent="0.25">
      <c r="AA27985" s="27"/>
      <c r="AC27985" s="28"/>
      <c r="AD27985" s="30"/>
      <c r="AE27985" s="30"/>
    </row>
    <row r="27986" spans="27:31" x14ac:dyDescent="0.25">
      <c r="AA27986" s="27"/>
      <c r="AC27986" s="28"/>
      <c r="AD27986" s="30"/>
      <c r="AE27986" s="30"/>
    </row>
    <row r="27987" spans="27:31" x14ac:dyDescent="0.25">
      <c r="AA27987" s="27"/>
      <c r="AC27987" s="28"/>
      <c r="AD27987" s="30"/>
      <c r="AE27987" s="30"/>
    </row>
    <row r="27988" spans="27:31" x14ac:dyDescent="0.25">
      <c r="AA27988" s="27"/>
      <c r="AC27988" s="28"/>
      <c r="AD27988" s="30"/>
      <c r="AE27988" s="30"/>
    </row>
    <row r="27989" spans="27:31" x14ac:dyDescent="0.25">
      <c r="AA27989" s="27"/>
      <c r="AC27989" s="28"/>
      <c r="AD27989" s="30"/>
      <c r="AE27989" s="30"/>
    </row>
    <row r="27990" spans="27:31" x14ac:dyDescent="0.25">
      <c r="AA27990" s="27"/>
      <c r="AC27990" s="28"/>
      <c r="AD27990" s="30"/>
      <c r="AE27990" s="30"/>
    </row>
    <row r="27991" spans="27:31" x14ac:dyDescent="0.25">
      <c r="AA27991" s="27"/>
      <c r="AC27991" s="28"/>
      <c r="AD27991" s="30"/>
      <c r="AE27991" s="30"/>
    </row>
    <row r="27992" spans="27:31" x14ac:dyDescent="0.25">
      <c r="AA27992" s="27"/>
      <c r="AC27992" s="28"/>
      <c r="AD27992" s="30"/>
      <c r="AE27992" s="30"/>
    </row>
    <row r="27993" spans="27:31" x14ac:dyDescent="0.25">
      <c r="AA27993" s="27"/>
      <c r="AC27993" s="28"/>
      <c r="AD27993" s="30"/>
      <c r="AE27993" s="30"/>
    </row>
    <row r="27994" spans="27:31" x14ac:dyDescent="0.25">
      <c r="AA27994" s="27"/>
      <c r="AC27994" s="28"/>
      <c r="AD27994" s="30"/>
      <c r="AE27994" s="30"/>
    </row>
    <row r="27995" spans="27:31" x14ac:dyDescent="0.25">
      <c r="AA27995" s="27"/>
      <c r="AC27995" s="28"/>
      <c r="AD27995" s="30"/>
      <c r="AE27995" s="30"/>
    </row>
    <row r="27996" spans="27:31" x14ac:dyDescent="0.25">
      <c r="AA27996" s="27"/>
      <c r="AC27996" s="28"/>
      <c r="AD27996" s="30"/>
      <c r="AE27996" s="30"/>
    </row>
    <row r="27997" spans="27:31" x14ac:dyDescent="0.25">
      <c r="AA27997" s="27"/>
      <c r="AC27997" s="28"/>
      <c r="AD27997" s="30"/>
      <c r="AE27997" s="30"/>
    </row>
    <row r="27998" spans="27:31" x14ac:dyDescent="0.25">
      <c r="AA27998" s="27"/>
      <c r="AC27998" s="28"/>
      <c r="AD27998" s="30"/>
      <c r="AE27998" s="30"/>
    </row>
    <row r="27999" spans="27:31" x14ac:dyDescent="0.25">
      <c r="AA27999" s="27"/>
      <c r="AC27999" s="28"/>
      <c r="AD27999" s="30"/>
      <c r="AE27999" s="30"/>
    </row>
    <row r="28000" spans="27:31" x14ac:dyDescent="0.25">
      <c r="AA28000" s="27"/>
      <c r="AC28000" s="28"/>
      <c r="AD28000" s="30"/>
      <c r="AE28000" s="30"/>
    </row>
    <row r="28001" spans="27:31" x14ac:dyDescent="0.25">
      <c r="AA28001" s="27"/>
      <c r="AC28001" s="28"/>
      <c r="AD28001" s="30"/>
      <c r="AE28001" s="30"/>
    </row>
    <row r="28002" spans="27:31" x14ac:dyDescent="0.25">
      <c r="AA28002" s="27"/>
      <c r="AC28002" s="28"/>
      <c r="AD28002" s="30"/>
      <c r="AE28002" s="30"/>
    </row>
    <row r="28003" spans="27:31" x14ac:dyDescent="0.25">
      <c r="AA28003" s="27"/>
      <c r="AC28003" s="28"/>
      <c r="AD28003" s="30"/>
      <c r="AE28003" s="30"/>
    </row>
    <row r="28004" spans="27:31" x14ac:dyDescent="0.25">
      <c r="AA28004" s="27"/>
      <c r="AC28004" s="28"/>
      <c r="AD28004" s="30"/>
      <c r="AE28004" s="30"/>
    </row>
    <row r="28005" spans="27:31" x14ac:dyDescent="0.25">
      <c r="AA28005" s="27"/>
      <c r="AC28005" s="28"/>
      <c r="AD28005" s="30"/>
      <c r="AE28005" s="30"/>
    </row>
    <row r="28006" spans="27:31" x14ac:dyDescent="0.25">
      <c r="AA28006" s="27"/>
      <c r="AC28006" s="28"/>
      <c r="AD28006" s="30"/>
      <c r="AE28006" s="30"/>
    </row>
    <row r="28007" spans="27:31" x14ac:dyDescent="0.25">
      <c r="AA28007" s="27"/>
      <c r="AC28007" s="28"/>
      <c r="AD28007" s="30"/>
      <c r="AE28007" s="30"/>
    </row>
    <row r="28008" spans="27:31" x14ac:dyDescent="0.25">
      <c r="AA28008" s="27"/>
      <c r="AC28008" s="28"/>
      <c r="AD28008" s="30"/>
      <c r="AE28008" s="30"/>
    </row>
    <row r="28009" spans="27:31" x14ac:dyDescent="0.25">
      <c r="AA28009" s="27"/>
      <c r="AC28009" s="28"/>
      <c r="AD28009" s="30"/>
      <c r="AE28009" s="30"/>
    </row>
    <row r="28010" spans="27:31" x14ac:dyDescent="0.25">
      <c r="AA28010" s="27"/>
      <c r="AC28010" s="28"/>
      <c r="AD28010" s="30"/>
      <c r="AE28010" s="30"/>
    </row>
    <row r="28011" spans="27:31" x14ac:dyDescent="0.25">
      <c r="AA28011" s="27"/>
      <c r="AC28011" s="28"/>
      <c r="AD28011" s="30"/>
      <c r="AE28011" s="30"/>
    </row>
    <row r="28012" spans="27:31" x14ac:dyDescent="0.25">
      <c r="AA28012" s="27"/>
      <c r="AC28012" s="28"/>
      <c r="AD28012" s="30"/>
      <c r="AE28012" s="30"/>
    </row>
    <row r="28013" spans="27:31" x14ac:dyDescent="0.25">
      <c r="AA28013" s="27"/>
      <c r="AC28013" s="28"/>
      <c r="AD28013" s="30"/>
      <c r="AE28013" s="30"/>
    </row>
    <row r="28014" spans="27:31" x14ac:dyDescent="0.25">
      <c r="AA28014" s="27"/>
      <c r="AC28014" s="28"/>
      <c r="AD28014" s="30"/>
      <c r="AE28014" s="30"/>
    </row>
    <row r="28015" spans="27:31" x14ac:dyDescent="0.25">
      <c r="AA28015" s="27"/>
      <c r="AC28015" s="28"/>
      <c r="AD28015" s="30"/>
      <c r="AE28015" s="30"/>
    </row>
    <row r="28016" spans="27:31" x14ac:dyDescent="0.25">
      <c r="AA28016" s="27"/>
      <c r="AC28016" s="28"/>
      <c r="AD28016" s="30"/>
      <c r="AE28016" s="30"/>
    </row>
    <row r="28017" spans="27:31" x14ac:dyDescent="0.25">
      <c r="AA28017" s="27"/>
      <c r="AC28017" s="28"/>
      <c r="AD28017" s="30"/>
      <c r="AE28017" s="30"/>
    </row>
    <row r="28018" spans="27:31" x14ac:dyDescent="0.25">
      <c r="AA28018" s="27"/>
      <c r="AC28018" s="28"/>
      <c r="AD28018" s="30"/>
      <c r="AE28018" s="30"/>
    </row>
    <row r="28019" spans="27:31" x14ac:dyDescent="0.25">
      <c r="AA28019" s="27"/>
      <c r="AC28019" s="28"/>
      <c r="AD28019" s="30"/>
      <c r="AE28019" s="30"/>
    </row>
    <row r="28020" spans="27:31" x14ac:dyDescent="0.25">
      <c r="AA28020" s="27"/>
      <c r="AC28020" s="28"/>
      <c r="AD28020" s="30"/>
      <c r="AE28020" s="30"/>
    </row>
    <row r="28021" spans="27:31" x14ac:dyDescent="0.25">
      <c r="AA28021" s="27"/>
      <c r="AC28021" s="28"/>
      <c r="AD28021" s="30"/>
      <c r="AE28021" s="30"/>
    </row>
    <row r="28022" spans="27:31" x14ac:dyDescent="0.25">
      <c r="AA28022" s="27"/>
      <c r="AC28022" s="28"/>
      <c r="AD28022" s="30"/>
      <c r="AE28022" s="30"/>
    </row>
    <row r="28023" spans="27:31" x14ac:dyDescent="0.25">
      <c r="AA28023" s="27"/>
      <c r="AC28023" s="28"/>
      <c r="AD28023" s="30"/>
      <c r="AE28023" s="30"/>
    </row>
    <row r="28024" spans="27:31" x14ac:dyDescent="0.25">
      <c r="AA28024" s="27"/>
      <c r="AC28024" s="28"/>
      <c r="AD28024" s="30"/>
      <c r="AE28024" s="30"/>
    </row>
    <row r="28025" spans="27:31" x14ac:dyDescent="0.25">
      <c r="AA28025" s="27"/>
      <c r="AC28025" s="28"/>
      <c r="AD28025" s="30"/>
      <c r="AE28025" s="30"/>
    </row>
    <row r="28026" spans="27:31" x14ac:dyDescent="0.25">
      <c r="AA28026" s="27"/>
      <c r="AC28026" s="28"/>
      <c r="AD28026" s="30"/>
      <c r="AE28026" s="30"/>
    </row>
    <row r="28027" spans="27:31" x14ac:dyDescent="0.25">
      <c r="AA28027" s="27"/>
      <c r="AC28027" s="28"/>
      <c r="AD28027" s="30"/>
      <c r="AE28027" s="30"/>
    </row>
    <row r="28028" spans="27:31" x14ac:dyDescent="0.25">
      <c r="AA28028" s="27"/>
      <c r="AC28028" s="28"/>
      <c r="AD28028" s="30"/>
      <c r="AE28028" s="30"/>
    </row>
    <row r="28029" spans="27:31" x14ac:dyDescent="0.25">
      <c r="AA28029" s="27"/>
      <c r="AC28029" s="28"/>
      <c r="AD28029" s="30"/>
      <c r="AE28029" s="30"/>
    </row>
    <row r="28030" spans="27:31" x14ac:dyDescent="0.25">
      <c r="AA28030" s="27"/>
      <c r="AC28030" s="28"/>
      <c r="AD28030" s="30"/>
      <c r="AE28030" s="30"/>
    </row>
    <row r="28031" spans="27:31" x14ac:dyDescent="0.25">
      <c r="AA28031" s="27"/>
      <c r="AC28031" s="28"/>
      <c r="AD28031" s="30"/>
      <c r="AE28031" s="30"/>
    </row>
    <row r="28032" spans="27:31" x14ac:dyDescent="0.25">
      <c r="AA28032" s="27"/>
      <c r="AC28032" s="28"/>
      <c r="AD28032" s="30"/>
      <c r="AE28032" s="30"/>
    </row>
    <row r="28033" spans="27:31" x14ac:dyDescent="0.25">
      <c r="AA28033" s="27"/>
      <c r="AC28033" s="28"/>
      <c r="AD28033" s="30"/>
      <c r="AE28033" s="30"/>
    </row>
    <row r="28034" spans="27:31" x14ac:dyDescent="0.25">
      <c r="AA28034" s="27"/>
      <c r="AC28034" s="28"/>
      <c r="AD28034" s="30"/>
      <c r="AE28034" s="30"/>
    </row>
    <row r="28035" spans="27:31" x14ac:dyDescent="0.25">
      <c r="AA28035" s="27"/>
      <c r="AC28035" s="28"/>
      <c r="AD28035" s="30"/>
      <c r="AE28035" s="30"/>
    </row>
    <row r="28036" spans="27:31" x14ac:dyDescent="0.25">
      <c r="AA28036" s="27"/>
      <c r="AC28036" s="28"/>
      <c r="AD28036" s="30"/>
      <c r="AE28036" s="30"/>
    </row>
    <row r="28037" spans="27:31" x14ac:dyDescent="0.25">
      <c r="AA28037" s="27"/>
      <c r="AC28037" s="28"/>
      <c r="AD28037" s="30"/>
      <c r="AE28037" s="30"/>
    </row>
    <row r="28038" spans="27:31" x14ac:dyDescent="0.25">
      <c r="AA28038" s="27"/>
      <c r="AC28038" s="28"/>
      <c r="AD28038" s="30"/>
      <c r="AE28038" s="30"/>
    </row>
    <row r="28039" spans="27:31" x14ac:dyDescent="0.25">
      <c r="AA28039" s="27"/>
      <c r="AC28039" s="28"/>
      <c r="AD28039" s="30"/>
      <c r="AE28039" s="30"/>
    </row>
    <row r="28040" spans="27:31" x14ac:dyDescent="0.25">
      <c r="AA28040" s="27"/>
      <c r="AC28040" s="28"/>
      <c r="AD28040" s="30"/>
      <c r="AE28040" s="30"/>
    </row>
    <row r="28041" spans="27:31" x14ac:dyDescent="0.25">
      <c r="AA28041" s="27"/>
      <c r="AC28041" s="28"/>
      <c r="AD28041" s="30"/>
      <c r="AE28041" s="30"/>
    </row>
    <row r="28042" spans="27:31" x14ac:dyDescent="0.25">
      <c r="AA28042" s="27"/>
      <c r="AC28042" s="28"/>
      <c r="AD28042" s="30"/>
      <c r="AE28042" s="30"/>
    </row>
    <row r="28043" spans="27:31" x14ac:dyDescent="0.25">
      <c r="AA28043" s="27"/>
      <c r="AC28043" s="28"/>
      <c r="AD28043" s="30"/>
      <c r="AE28043" s="30"/>
    </row>
    <row r="28044" spans="27:31" x14ac:dyDescent="0.25">
      <c r="AA28044" s="27"/>
      <c r="AC28044" s="28"/>
      <c r="AD28044" s="30"/>
      <c r="AE28044" s="30"/>
    </row>
    <row r="28045" spans="27:31" x14ac:dyDescent="0.25">
      <c r="AA28045" s="27"/>
      <c r="AC28045" s="28"/>
      <c r="AD28045" s="30"/>
      <c r="AE28045" s="30"/>
    </row>
    <row r="28046" spans="27:31" x14ac:dyDescent="0.25">
      <c r="AA28046" s="27"/>
      <c r="AC28046" s="28"/>
      <c r="AD28046" s="30"/>
      <c r="AE28046" s="30"/>
    </row>
    <row r="28047" spans="27:31" x14ac:dyDescent="0.25">
      <c r="AA28047" s="27"/>
      <c r="AC28047" s="28"/>
      <c r="AD28047" s="30"/>
      <c r="AE28047" s="30"/>
    </row>
    <row r="28048" spans="27:31" x14ac:dyDescent="0.25">
      <c r="AA28048" s="27"/>
      <c r="AC28048" s="28"/>
      <c r="AD28048" s="30"/>
      <c r="AE28048" s="30"/>
    </row>
    <row r="28049" spans="27:31" x14ac:dyDescent="0.25">
      <c r="AA28049" s="27"/>
      <c r="AC28049" s="28"/>
      <c r="AD28049" s="30"/>
      <c r="AE28049" s="30"/>
    </row>
    <row r="28050" spans="27:31" x14ac:dyDescent="0.25">
      <c r="AA28050" s="27"/>
      <c r="AC28050" s="28"/>
      <c r="AD28050" s="30"/>
      <c r="AE28050" s="30"/>
    </row>
    <row r="28051" spans="27:31" x14ac:dyDescent="0.25">
      <c r="AA28051" s="27"/>
      <c r="AC28051" s="28"/>
      <c r="AD28051" s="30"/>
      <c r="AE28051" s="30"/>
    </row>
    <row r="28052" spans="27:31" x14ac:dyDescent="0.25">
      <c r="AA28052" s="27"/>
      <c r="AC28052" s="28"/>
      <c r="AD28052" s="30"/>
      <c r="AE28052" s="30"/>
    </row>
    <row r="28053" spans="27:31" x14ac:dyDescent="0.25">
      <c r="AA28053" s="27"/>
      <c r="AC28053" s="28"/>
      <c r="AD28053" s="30"/>
      <c r="AE28053" s="30"/>
    </row>
    <row r="28054" spans="27:31" x14ac:dyDescent="0.25">
      <c r="AA28054" s="27"/>
      <c r="AC28054" s="28"/>
      <c r="AD28054" s="30"/>
      <c r="AE28054" s="30"/>
    </row>
    <row r="28055" spans="27:31" x14ac:dyDescent="0.25">
      <c r="AA28055" s="27"/>
      <c r="AC28055" s="28"/>
      <c r="AD28055" s="30"/>
      <c r="AE28055" s="30"/>
    </row>
    <row r="28056" spans="27:31" x14ac:dyDescent="0.25">
      <c r="AA28056" s="27"/>
      <c r="AC28056" s="28"/>
      <c r="AD28056" s="30"/>
      <c r="AE28056" s="30"/>
    </row>
    <row r="28057" spans="27:31" x14ac:dyDescent="0.25">
      <c r="AA28057" s="27"/>
      <c r="AC28057" s="28"/>
      <c r="AD28057" s="30"/>
      <c r="AE28057" s="30"/>
    </row>
    <row r="28058" spans="27:31" x14ac:dyDescent="0.25">
      <c r="AA28058" s="27"/>
      <c r="AC28058" s="28"/>
      <c r="AD28058" s="30"/>
      <c r="AE28058" s="30"/>
    </row>
    <row r="28059" spans="27:31" x14ac:dyDescent="0.25">
      <c r="AA28059" s="27"/>
      <c r="AC28059" s="28"/>
      <c r="AD28059" s="30"/>
      <c r="AE28059" s="30"/>
    </row>
    <row r="28060" spans="27:31" x14ac:dyDescent="0.25">
      <c r="AA28060" s="27"/>
      <c r="AC28060" s="28"/>
      <c r="AD28060" s="30"/>
      <c r="AE28060" s="30"/>
    </row>
    <row r="28061" spans="27:31" x14ac:dyDescent="0.25">
      <c r="AA28061" s="27"/>
      <c r="AC28061" s="28"/>
      <c r="AD28061" s="30"/>
      <c r="AE28061" s="30"/>
    </row>
    <row r="28062" spans="27:31" x14ac:dyDescent="0.25">
      <c r="AA28062" s="27"/>
      <c r="AC28062" s="28"/>
      <c r="AD28062" s="30"/>
      <c r="AE28062" s="30"/>
    </row>
    <row r="28063" spans="27:31" x14ac:dyDescent="0.25">
      <c r="AA28063" s="27"/>
      <c r="AC28063" s="28"/>
      <c r="AD28063" s="30"/>
      <c r="AE28063" s="30"/>
    </row>
    <row r="28064" spans="27:31" x14ac:dyDescent="0.25">
      <c r="AA28064" s="27"/>
      <c r="AC28064" s="28"/>
      <c r="AD28064" s="30"/>
      <c r="AE28064" s="30"/>
    </row>
    <row r="28065" spans="27:31" x14ac:dyDescent="0.25">
      <c r="AA28065" s="27"/>
      <c r="AC28065" s="28"/>
      <c r="AD28065" s="30"/>
      <c r="AE28065" s="30"/>
    </row>
    <row r="28066" spans="27:31" x14ac:dyDescent="0.25">
      <c r="AA28066" s="27"/>
      <c r="AC28066" s="28"/>
      <c r="AD28066" s="30"/>
      <c r="AE28066" s="30"/>
    </row>
    <row r="28067" spans="27:31" x14ac:dyDescent="0.25">
      <c r="AA28067" s="27"/>
      <c r="AC28067" s="28"/>
      <c r="AD28067" s="30"/>
      <c r="AE28067" s="30"/>
    </row>
    <row r="28068" spans="27:31" x14ac:dyDescent="0.25">
      <c r="AA28068" s="27"/>
      <c r="AC28068" s="28"/>
      <c r="AD28068" s="30"/>
      <c r="AE28068" s="30"/>
    </row>
    <row r="28069" spans="27:31" x14ac:dyDescent="0.25">
      <c r="AA28069" s="27"/>
      <c r="AC28069" s="28"/>
      <c r="AD28069" s="30"/>
      <c r="AE28069" s="30"/>
    </row>
    <row r="28070" spans="27:31" x14ac:dyDescent="0.25">
      <c r="AA28070" s="27"/>
      <c r="AC28070" s="28"/>
      <c r="AD28070" s="30"/>
      <c r="AE28070" s="30"/>
    </row>
    <row r="28071" spans="27:31" x14ac:dyDescent="0.25">
      <c r="AA28071" s="27"/>
      <c r="AC28071" s="28"/>
      <c r="AD28071" s="30"/>
      <c r="AE28071" s="30"/>
    </row>
    <row r="28072" spans="27:31" x14ac:dyDescent="0.25">
      <c r="AA28072" s="27"/>
      <c r="AC28072" s="28"/>
      <c r="AD28072" s="30"/>
      <c r="AE28072" s="30"/>
    </row>
    <row r="28073" spans="27:31" x14ac:dyDescent="0.25">
      <c r="AA28073" s="27"/>
      <c r="AC28073" s="28"/>
      <c r="AD28073" s="30"/>
      <c r="AE28073" s="30"/>
    </row>
    <row r="28074" spans="27:31" x14ac:dyDescent="0.25">
      <c r="AA28074" s="27"/>
      <c r="AC28074" s="28"/>
      <c r="AD28074" s="30"/>
      <c r="AE28074" s="30"/>
    </row>
    <row r="28075" spans="27:31" x14ac:dyDescent="0.25">
      <c r="AA28075" s="27"/>
      <c r="AC28075" s="28"/>
      <c r="AD28075" s="30"/>
      <c r="AE28075" s="30"/>
    </row>
    <row r="28076" spans="27:31" x14ac:dyDescent="0.25">
      <c r="AA28076" s="27"/>
      <c r="AC28076" s="28"/>
      <c r="AD28076" s="30"/>
      <c r="AE28076" s="30"/>
    </row>
    <row r="28077" spans="27:31" x14ac:dyDescent="0.25">
      <c r="AA28077" s="27"/>
      <c r="AC28077" s="28"/>
      <c r="AD28077" s="30"/>
      <c r="AE28077" s="30"/>
    </row>
    <row r="28078" spans="27:31" x14ac:dyDescent="0.25">
      <c r="AA28078" s="27"/>
      <c r="AC28078" s="28"/>
      <c r="AD28078" s="30"/>
      <c r="AE28078" s="30"/>
    </row>
    <row r="28079" spans="27:31" x14ac:dyDescent="0.25">
      <c r="AA28079" s="27"/>
      <c r="AC28079" s="28"/>
      <c r="AD28079" s="30"/>
      <c r="AE28079" s="30"/>
    </row>
    <row r="28080" spans="27:31" x14ac:dyDescent="0.25">
      <c r="AA28080" s="27"/>
      <c r="AC28080" s="28"/>
      <c r="AD28080" s="30"/>
      <c r="AE28080" s="30"/>
    </row>
    <row r="28081" spans="27:31" x14ac:dyDescent="0.25">
      <c r="AA28081" s="27"/>
      <c r="AC28081" s="28"/>
      <c r="AD28081" s="30"/>
      <c r="AE28081" s="30"/>
    </row>
    <row r="28082" spans="27:31" x14ac:dyDescent="0.25">
      <c r="AA28082" s="27"/>
      <c r="AC28082" s="28"/>
      <c r="AD28082" s="30"/>
      <c r="AE28082" s="30"/>
    </row>
    <row r="28083" spans="27:31" x14ac:dyDescent="0.25">
      <c r="AA28083" s="27"/>
      <c r="AC28083" s="28"/>
      <c r="AD28083" s="30"/>
      <c r="AE28083" s="30"/>
    </row>
    <row r="28084" spans="27:31" x14ac:dyDescent="0.25">
      <c r="AA28084" s="27"/>
      <c r="AC28084" s="28"/>
      <c r="AD28084" s="30"/>
      <c r="AE28084" s="30"/>
    </row>
    <row r="28085" spans="27:31" x14ac:dyDescent="0.25">
      <c r="AA28085" s="27"/>
      <c r="AC28085" s="28"/>
      <c r="AD28085" s="30"/>
      <c r="AE28085" s="30"/>
    </row>
    <row r="28086" spans="27:31" x14ac:dyDescent="0.25">
      <c r="AA28086" s="27"/>
      <c r="AC28086" s="28"/>
      <c r="AD28086" s="30"/>
      <c r="AE28086" s="30"/>
    </row>
    <row r="28087" spans="27:31" x14ac:dyDescent="0.25">
      <c r="AA28087" s="27"/>
      <c r="AC28087" s="28"/>
      <c r="AD28087" s="30"/>
      <c r="AE28087" s="30"/>
    </row>
    <row r="28088" spans="27:31" x14ac:dyDescent="0.25">
      <c r="AA28088" s="27"/>
      <c r="AC28088" s="28"/>
      <c r="AD28088" s="30"/>
      <c r="AE28088" s="30"/>
    </row>
    <row r="28089" spans="27:31" x14ac:dyDescent="0.25">
      <c r="AA28089" s="27"/>
      <c r="AC28089" s="28"/>
      <c r="AD28089" s="30"/>
      <c r="AE28089" s="30"/>
    </row>
    <row r="28090" spans="27:31" x14ac:dyDescent="0.25">
      <c r="AA28090" s="27"/>
      <c r="AC28090" s="28"/>
      <c r="AD28090" s="30"/>
      <c r="AE28090" s="30"/>
    </row>
    <row r="28091" spans="27:31" x14ac:dyDescent="0.25">
      <c r="AA28091" s="27"/>
      <c r="AC28091" s="28"/>
      <c r="AD28091" s="30"/>
      <c r="AE28091" s="30"/>
    </row>
    <row r="28092" spans="27:31" x14ac:dyDescent="0.25">
      <c r="AA28092" s="27"/>
      <c r="AC28092" s="28"/>
      <c r="AD28092" s="30"/>
      <c r="AE28092" s="30"/>
    </row>
    <row r="28093" spans="27:31" x14ac:dyDescent="0.25">
      <c r="AA28093" s="27"/>
      <c r="AC28093" s="28"/>
      <c r="AD28093" s="30"/>
      <c r="AE28093" s="30"/>
    </row>
    <row r="28094" spans="27:31" x14ac:dyDescent="0.25">
      <c r="AA28094" s="27"/>
      <c r="AC28094" s="28"/>
      <c r="AD28094" s="30"/>
      <c r="AE28094" s="30"/>
    </row>
    <row r="28095" spans="27:31" x14ac:dyDescent="0.25">
      <c r="AA28095" s="27"/>
      <c r="AC28095" s="28"/>
      <c r="AD28095" s="30"/>
      <c r="AE28095" s="30"/>
    </row>
    <row r="28096" spans="27:31" x14ac:dyDescent="0.25">
      <c r="AA28096" s="27"/>
      <c r="AC28096" s="28"/>
      <c r="AD28096" s="30"/>
      <c r="AE28096" s="30"/>
    </row>
    <row r="28097" spans="27:31" x14ac:dyDescent="0.25">
      <c r="AA28097" s="27"/>
      <c r="AC28097" s="28"/>
      <c r="AD28097" s="30"/>
      <c r="AE28097" s="30"/>
    </row>
    <row r="28098" spans="27:31" x14ac:dyDescent="0.25">
      <c r="AA28098" s="27"/>
      <c r="AC28098" s="28"/>
      <c r="AD28098" s="30"/>
      <c r="AE28098" s="30"/>
    </row>
    <row r="28099" spans="27:31" x14ac:dyDescent="0.25">
      <c r="AA28099" s="27"/>
      <c r="AC28099" s="28"/>
      <c r="AD28099" s="30"/>
      <c r="AE28099" s="30"/>
    </row>
    <row r="28100" spans="27:31" x14ac:dyDescent="0.25">
      <c r="AA28100" s="27"/>
      <c r="AC28100" s="28"/>
      <c r="AD28100" s="30"/>
      <c r="AE28100" s="30"/>
    </row>
    <row r="28101" spans="27:31" x14ac:dyDescent="0.25">
      <c r="AA28101" s="27"/>
      <c r="AC28101" s="28"/>
      <c r="AD28101" s="30"/>
      <c r="AE28101" s="30"/>
    </row>
    <row r="28102" spans="27:31" x14ac:dyDescent="0.25">
      <c r="AA28102" s="27"/>
      <c r="AC28102" s="28"/>
      <c r="AD28102" s="30"/>
      <c r="AE28102" s="30"/>
    </row>
    <row r="28103" spans="27:31" x14ac:dyDescent="0.25">
      <c r="AA28103" s="27"/>
      <c r="AC28103" s="28"/>
      <c r="AD28103" s="30"/>
      <c r="AE28103" s="30"/>
    </row>
    <row r="28104" spans="27:31" x14ac:dyDescent="0.25">
      <c r="AA28104" s="27"/>
      <c r="AC28104" s="28"/>
      <c r="AD28104" s="30"/>
      <c r="AE28104" s="30"/>
    </row>
    <row r="28105" spans="27:31" x14ac:dyDescent="0.25">
      <c r="AA28105" s="27"/>
      <c r="AC28105" s="28"/>
      <c r="AD28105" s="30"/>
      <c r="AE28105" s="30"/>
    </row>
    <row r="28106" spans="27:31" x14ac:dyDescent="0.25">
      <c r="AA28106" s="27"/>
      <c r="AC28106" s="28"/>
      <c r="AD28106" s="30"/>
      <c r="AE28106" s="30"/>
    </row>
    <row r="28107" spans="27:31" x14ac:dyDescent="0.25">
      <c r="AA28107" s="27"/>
      <c r="AC28107" s="28"/>
      <c r="AD28107" s="30"/>
      <c r="AE28107" s="30"/>
    </row>
    <row r="28108" spans="27:31" x14ac:dyDescent="0.25">
      <c r="AA28108" s="27"/>
      <c r="AC28108" s="28"/>
      <c r="AD28108" s="30"/>
      <c r="AE28108" s="30"/>
    </row>
    <row r="28109" spans="27:31" x14ac:dyDescent="0.25">
      <c r="AA28109" s="27"/>
      <c r="AC28109" s="28"/>
      <c r="AD28109" s="30"/>
      <c r="AE28109" s="30"/>
    </row>
    <row r="28110" spans="27:31" x14ac:dyDescent="0.25">
      <c r="AA28110" s="27"/>
      <c r="AC28110" s="28"/>
      <c r="AD28110" s="30"/>
      <c r="AE28110" s="30"/>
    </row>
    <row r="28111" spans="27:31" x14ac:dyDescent="0.25">
      <c r="AA28111" s="27"/>
      <c r="AC28111" s="28"/>
      <c r="AD28111" s="30"/>
      <c r="AE28111" s="30"/>
    </row>
    <row r="28112" spans="27:31" x14ac:dyDescent="0.25">
      <c r="AA28112" s="27"/>
      <c r="AC28112" s="28"/>
      <c r="AD28112" s="30"/>
      <c r="AE28112" s="30"/>
    </row>
    <row r="28113" spans="27:31" x14ac:dyDescent="0.25">
      <c r="AA28113" s="27"/>
      <c r="AC28113" s="28"/>
      <c r="AD28113" s="30"/>
      <c r="AE28113" s="30"/>
    </row>
    <row r="28114" spans="27:31" x14ac:dyDescent="0.25">
      <c r="AA28114" s="27"/>
      <c r="AC28114" s="28"/>
      <c r="AD28114" s="30"/>
      <c r="AE28114" s="30"/>
    </row>
    <row r="28115" spans="27:31" x14ac:dyDescent="0.25">
      <c r="AA28115" s="27"/>
      <c r="AC28115" s="28"/>
      <c r="AD28115" s="30"/>
      <c r="AE28115" s="30"/>
    </row>
    <row r="28116" spans="27:31" x14ac:dyDescent="0.25">
      <c r="AA28116" s="27"/>
      <c r="AC28116" s="28"/>
      <c r="AD28116" s="30"/>
      <c r="AE28116" s="30"/>
    </row>
    <row r="28117" spans="27:31" x14ac:dyDescent="0.25">
      <c r="AA28117" s="27"/>
      <c r="AC28117" s="28"/>
      <c r="AD28117" s="30"/>
      <c r="AE28117" s="30"/>
    </row>
    <row r="28118" spans="27:31" x14ac:dyDescent="0.25">
      <c r="AA28118" s="27"/>
      <c r="AC28118" s="28"/>
      <c r="AD28118" s="30"/>
      <c r="AE28118" s="30"/>
    </row>
    <row r="28119" spans="27:31" x14ac:dyDescent="0.25">
      <c r="AA28119" s="27"/>
      <c r="AC28119" s="28"/>
      <c r="AD28119" s="30"/>
      <c r="AE28119" s="30"/>
    </row>
    <row r="28120" spans="27:31" x14ac:dyDescent="0.25">
      <c r="AA28120" s="27"/>
      <c r="AC28120" s="28"/>
      <c r="AD28120" s="30"/>
      <c r="AE28120" s="30"/>
    </row>
    <row r="28121" spans="27:31" x14ac:dyDescent="0.25">
      <c r="AA28121" s="27"/>
      <c r="AC28121" s="28"/>
      <c r="AD28121" s="30"/>
      <c r="AE28121" s="30"/>
    </row>
    <row r="28122" spans="27:31" x14ac:dyDescent="0.25">
      <c r="AA28122" s="27"/>
      <c r="AC28122" s="28"/>
      <c r="AD28122" s="30"/>
      <c r="AE28122" s="30"/>
    </row>
    <row r="28123" spans="27:31" x14ac:dyDescent="0.25">
      <c r="AA28123" s="27"/>
      <c r="AC28123" s="28"/>
      <c r="AD28123" s="30"/>
      <c r="AE28123" s="30"/>
    </row>
    <row r="28124" spans="27:31" x14ac:dyDescent="0.25">
      <c r="AA28124" s="27"/>
      <c r="AC28124" s="28"/>
      <c r="AD28124" s="30"/>
      <c r="AE28124" s="30"/>
    </row>
    <row r="28125" spans="27:31" x14ac:dyDescent="0.25">
      <c r="AA28125" s="27"/>
      <c r="AC28125" s="28"/>
      <c r="AD28125" s="30"/>
      <c r="AE28125" s="30"/>
    </row>
    <row r="28126" spans="27:31" x14ac:dyDescent="0.25">
      <c r="AA28126" s="27"/>
      <c r="AC28126" s="28"/>
      <c r="AD28126" s="30"/>
      <c r="AE28126" s="30"/>
    </row>
    <row r="28127" spans="27:31" x14ac:dyDescent="0.25">
      <c r="AA28127" s="27"/>
      <c r="AC28127" s="28"/>
      <c r="AD28127" s="30"/>
      <c r="AE28127" s="30"/>
    </row>
    <row r="28128" spans="27:31" x14ac:dyDescent="0.25">
      <c r="AA28128" s="27"/>
      <c r="AC28128" s="28"/>
      <c r="AD28128" s="30"/>
      <c r="AE28128" s="30"/>
    </row>
    <row r="28129" spans="27:31" x14ac:dyDescent="0.25">
      <c r="AA28129" s="27"/>
      <c r="AC28129" s="28"/>
      <c r="AD28129" s="30"/>
      <c r="AE28129" s="30"/>
    </row>
    <row r="28130" spans="27:31" x14ac:dyDescent="0.25">
      <c r="AA28130" s="27"/>
      <c r="AC28130" s="28"/>
      <c r="AD28130" s="30"/>
      <c r="AE28130" s="30"/>
    </row>
    <row r="28131" spans="27:31" x14ac:dyDescent="0.25">
      <c r="AA28131" s="27"/>
      <c r="AC28131" s="28"/>
      <c r="AD28131" s="30"/>
      <c r="AE28131" s="30"/>
    </row>
    <row r="28132" spans="27:31" x14ac:dyDescent="0.25">
      <c r="AA28132" s="27"/>
      <c r="AC28132" s="28"/>
      <c r="AD28132" s="30"/>
      <c r="AE28132" s="30"/>
    </row>
    <row r="28133" spans="27:31" x14ac:dyDescent="0.25">
      <c r="AA28133" s="27"/>
      <c r="AC28133" s="28"/>
      <c r="AD28133" s="30"/>
      <c r="AE28133" s="30"/>
    </row>
    <row r="28134" spans="27:31" x14ac:dyDescent="0.25">
      <c r="AA28134" s="27"/>
      <c r="AC28134" s="28"/>
      <c r="AD28134" s="30"/>
      <c r="AE28134" s="30"/>
    </row>
    <row r="28135" spans="27:31" x14ac:dyDescent="0.25">
      <c r="AA28135" s="27"/>
      <c r="AC28135" s="28"/>
      <c r="AD28135" s="30"/>
      <c r="AE28135" s="30"/>
    </row>
    <row r="28136" spans="27:31" x14ac:dyDescent="0.25">
      <c r="AA28136" s="27"/>
      <c r="AC28136" s="28"/>
      <c r="AD28136" s="30"/>
      <c r="AE28136" s="30"/>
    </row>
    <row r="28137" spans="27:31" x14ac:dyDescent="0.25">
      <c r="AA28137" s="27"/>
      <c r="AC28137" s="28"/>
      <c r="AD28137" s="30"/>
      <c r="AE28137" s="30"/>
    </row>
    <row r="28138" spans="27:31" x14ac:dyDescent="0.25">
      <c r="AA28138" s="27"/>
      <c r="AC28138" s="28"/>
      <c r="AD28138" s="30"/>
      <c r="AE28138" s="30"/>
    </row>
    <row r="28139" spans="27:31" x14ac:dyDescent="0.25">
      <c r="AA28139" s="27"/>
      <c r="AC28139" s="28"/>
      <c r="AD28139" s="30"/>
      <c r="AE28139" s="30"/>
    </row>
    <row r="28140" spans="27:31" x14ac:dyDescent="0.25">
      <c r="AA28140" s="27"/>
      <c r="AC28140" s="28"/>
      <c r="AD28140" s="30"/>
      <c r="AE28140" s="30"/>
    </row>
    <row r="28141" spans="27:31" x14ac:dyDescent="0.25">
      <c r="AA28141" s="27"/>
      <c r="AC28141" s="28"/>
      <c r="AD28141" s="30"/>
      <c r="AE28141" s="30"/>
    </row>
    <row r="28142" spans="27:31" x14ac:dyDescent="0.25">
      <c r="AA28142" s="27"/>
      <c r="AC28142" s="28"/>
      <c r="AD28142" s="30"/>
      <c r="AE28142" s="30"/>
    </row>
    <row r="28143" spans="27:31" x14ac:dyDescent="0.25">
      <c r="AA28143" s="27"/>
      <c r="AC28143" s="28"/>
      <c r="AD28143" s="30"/>
      <c r="AE28143" s="30"/>
    </row>
    <row r="28144" spans="27:31" x14ac:dyDescent="0.25">
      <c r="AA28144" s="27"/>
      <c r="AC28144" s="28"/>
      <c r="AD28144" s="30"/>
      <c r="AE28144" s="30"/>
    </row>
    <row r="28145" spans="27:31" x14ac:dyDescent="0.25">
      <c r="AA28145" s="27"/>
      <c r="AC28145" s="28"/>
      <c r="AD28145" s="30"/>
      <c r="AE28145" s="30"/>
    </row>
    <row r="28146" spans="27:31" x14ac:dyDescent="0.25">
      <c r="AA28146" s="27"/>
      <c r="AC28146" s="28"/>
      <c r="AD28146" s="30"/>
      <c r="AE28146" s="30"/>
    </row>
    <row r="28147" spans="27:31" x14ac:dyDescent="0.25">
      <c r="AA28147" s="27"/>
      <c r="AC28147" s="28"/>
      <c r="AD28147" s="30"/>
      <c r="AE28147" s="30"/>
    </row>
    <row r="28148" spans="27:31" x14ac:dyDescent="0.25">
      <c r="AA28148" s="27"/>
      <c r="AC28148" s="28"/>
      <c r="AD28148" s="30"/>
      <c r="AE28148" s="30"/>
    </row>
    <row r="28149" spans="27:31" x14ac:dyDescent="0.25">
      <c r="AA28149" s="27"/>
      <c r="AC28149" s="28"/>
      <c r="AD28149" s="30"/>
      <c r="AE28149" s="30"/>
    </row>
    <row r="28150" spans="27:31" x14ac:dyDescent="0.25">
      <c r="AA28150" s="27"/>
      <c r="AC28150" s="28"/>
      <c r="AD28150" s="30"/>
      <c r="AE28150" s="30"/>
    </row>
    <row r="28151" spans="27:31" x14ac:dyDescent="0.25">
      <c r="AA28151" s="27"/>
      <c r="AC28151" s="28"/>
      <c r="AD28151" s="30"/>
      <c r="AE28151" s="30"/>
    </row>
    <row r="28152" spans="27:31" x14ac:dyDescent="0.25">
      <c r="AA28152" s="27"/>
      <c r="AC28152" s="28"/>
      <c r="AD28152" s="30"/>
      <c r="AE28152" s="30"/>
    </row>
    <row r="28153" spans="27:31" x14ac:dyDescent="0.25">
      <c r="AA28153" s="27"/>
      <c r="AC28153" s="28"/>
      <c r="AD28153" s="30"/>
      <c r="AE28153" s="30"/>
    </row>
    <row r="28154" spans="27:31" x14ac:dyDescent="0.25">
      <c r="AA28154" s="27"/>
      <c r="AC28154" s="28"/>
      <c r="AD28154" s="30"/>
      <c r="AE28154" s="30"/>
    </row>
    <row r="28155" spans="27:31" x14ac:dyDescent="0.25">
      <c r="AA28155" s="27"/>
      <c r="AC28155" s="28"/>
      <c r="AD28155" s="30"/>
      <c r="AE28155" s="30"/>
    </row>
    <row r="28156" spans="27:31" x14ac:dyDescent="0.25">
      <c r="AA28156" s="27"/>
      <c r="AC28156" s="28"/>
      <c r="AD28156" s="30"/>
      <c r="AE28156" s="30"/>
    </row>
    <row r="28157" spans="27:31" x14ac:dyDescent="0.25">
      <c r="AA28157" s="27"/>
      <c r="AC28157" s="28"/>
      <c r="AD28157" s="30"/>
      <c r="AE28157" s="30"/>
    </row>
    <row r="28158" spans="27:31" x14ac:dyDescent="0.25">
      <c r="AA28158" s="27"/>
      <c r="AC28158" s="28"/>
      <c r="AD28158" s="30"/>
      <c r="AE28158" s="30"/>
    </row>
    <row r="28159" spans="27:31" x14ac:dyDescent="0.25">
      <c r="AA28159" s="27"/>
      <c r="AC28159" s="28"/>
      <c r="AD28159" s="30"/>
      <c r="AE28159" s="30"/>
    </row>
    <row r="28160" spans="27:31" x14ac:dyDescent="0.25">
      <c r="AA28160" s="27"/>
      <c r="AC28160" s="28"/>
      <c r="AD28160" s="30"/>
      <c r="AE28160" s="30"/>
    </row>
    <row r="28161" spans="27:31" x14ac:dyDescent="0.25">
      <c r="AA28161" s="27"/>
      <c r="AC28161" s="28"/>
      <c r="AD28161" s="30"/>
      <c r="AE28161" s="30"/>
    </row>
    <row r="28162" spans="27:31" x14ac:dyDescent="0.25">
      <c r="AA28162" s="27"/>
      <c r="AC28162" s="28"/>
      <c r="AD28162" s="30"/>
      <c r="AE28162" s="30"/>
    </row>
    <row r="28163" spans="27:31" x14ac:dyDescent="0.25">
      <c r="AA28163" s="27"/>
      <c r="AC28163" s="28"/>
      <c r="AD28163" s="30"/>
      <c r="AE28163" s="30"/>
    </row>
    <row r="28164" spans="27:31" x14ac:dyDescent="0.25">
      <c r="AA28164" s="27"/>
      <c r="AC28164" s="28"/>
      <c r="AD28164" s="30"/>
      <c r="AE28164" s="30"/>
    </row>
    <row r="28165" spans="27:31" x14ac:dyDescent="0.25">
      <c r="AA28165" s="27"/>
      <c r="AC28165" s="28"/>
      <c r="AD28165" s="30"/>
      <c r="AE28165" s="30"/>
    </row>
    <row r="28166" spans="27:31" x14ac:dyDescent="0.25">
      <c r="AA28166" s="27"/>
      <c r="AC28166" s="28"/>
      <c r="AD28166" s="30"/>
      <c r="AE28166" s="30"/>
    </row>
    <row r="28167" spans="27:31" x14ac:dyDescent="0.25">
      <c r="AA28167" s="27"/>
      <c r="AC28167" s="28"/>
      <c r="AD28167" s="30"/>
      <c r="AE28167" s="30"/>
    </row>
    <row r="28168" spans="27:31" x14ac:dyDescent="0.25">
      <c r="AA28168" s="27"/>
      <c r="AC28168" s="28"/>
      <c r="AD28168" s="30"/>
      <c r="AE28168" s="30"/>
    </row>
    <row r="28169" spans="27:31" x14ac:dyDescent="0.25">
      <c r="AA28169" s="27"/>
      <c r="AC28169" s="28"/>
      <c r="AD28169" s="30"/>
      <c r="AE28169" s="30"/>
    </row>
    <row r="28170" spans="27:31" x14ac:dyDescent="0.25">
      <c r="AA28170" s="27"/>
      <c r="AC28170" s="28"/>
      <c r="AD28170" s="30"/>
      <c r="AE28170" s="30"/>
    </row>
    <row r="28171" spans="27:31" x14ac:dyDescent="0.25">
      <c r="AA28171" s="27"/>
      <c r="AC28171" s="28"/>
      <c r="AD28171" s="30"/>
      <c r="AE28171" s="30"/>
    </row>
    <row r="28172" spans="27:31" x14ac:dyDescent="0.25">
      <c r="AA28172" s="27"/>
      <c r="AC28172" s="28"/>
      <c r="AD28172" s="30"/>
      <c r="AE28172" s="30"/>
    </row>
    <row r="28173" spans="27:31" x14ac:dyDescent="0.25">
      <c r="AA28173" s="27"/>
      <c r="AC28173" s="28"/>
      <c r="AD28173" s="30"/>
      <c r="AE28173" s="30"/>
    </row>
    <row r="28174" spans="27:31" x14ac:dyDescent="0.25">
      <c r="AA28174" s="27"/>
      <c r="AC28174" s="28"/>
      <c r="AD28174" s="30"/>
      <c r="AE28174" s="30"/>
    </row>
    <row r="28175" spans="27:31" x14ac:dyDescent="0.25">
      <c r="AA28175" s="27"/>
      <c r="AC28175" s="28"/>
      <c r="AD28175" s="30"/>
      <c r="AE28175" s="30"/>
    </row>
    <row r="28176" spans="27:31" x14ac:dyDescent="0.25">
      <c r="AA28176" s="27"/>
      <c r="AC28176" s="28"/>
      <c r="AD28176" s="30"/>
      <c r="AE28176" s="30"/>
    </row>
    <row r="28177" spans="27:31" x14ac:dyDescent="0.25">
      <c r="AA28177" s="27"/>
      <c r="AC28177" s="28"/>
      <c r="AD28177" s="30"/>
      <c r="AE28177" s="30"/>
    </row>
    <row r="28178" spans="27:31" x14ac:dyDescent="0.25">
      <c r="AA28178" s="27"/>
      <c r="AC28178" s="28"/>
      <c r="AD28178" s="30"/>
      <c r="AE28178" s="30"/>
    </row>
    <row r="28179" spans="27:31" x14ac:dyDescent="0.25">
      <c r="AA28179" s="27"/>
      <c r="AC28179" s="28"/>
      <c r="AD28179" s="30"/>
      <c r="AE28179" s="30"/>
    </row>
    <row r="28180" spans="27:31" x14ac:dyDescent="0.25">
      <c r="AA28180" s="27"/>
      <c r="AC28180" s="28"/>
      <c r="AD28180" s="30"/>
      <c r="AE28180" s="30"/>
    </row>
    <row r="28181" spans="27:31" x14ac:dyDescent="0.25">
      <c r="AA28181" s="27"/>
      <c r="AC28181" s="28"/>
      <c r="AD28181" s="30"/>
      <c r="AE28181" s="30"/>
    </row>
    <row r="28182" spans="27:31" x14ac:dyDescent="0.25">
      <c r="AA28182" s="27"/>
      <c r="AC28182" s="28"/>
      <c r="AD28182" s="30"/>
      <c r="AE28182" s="30"/>
    </row>
    <row r="28183" spans="27:31" x14ac:dyDescent="0.25">
      <c r="AA28183" s="27"/>
      <c r="AC28183" s="28"/>
      <c r="AD28183" s="30"/>
      <c r="AE28183" s="30"/>
    </row>
    <row r="28184" spans="27:31" x14ac:dyDescent="0.25">
      <c r="AA28184" s="27"/>
      <c r="AC28184" s="28"/>
      <c r="AD28184" s="30"/>
      <c r="AE28184" s="30"/>
    </row>
    <row r="28185" spans="27:31" x14ac:dyDescent="0.25">
      <c r="AA28185" s="27"/>
      <c r="AC28185" s="28"/>
      <c r="AD28185" s="30"/>
      <c r="AE28185" s="30"/>
    </row>
    <row r="28186" spans="27:31" x14ac:dyDescent="0.25">
      <c r="AA28186" s="27"/>
      <c r="AC28186" s="28"/>
      <c r="AD28186" s="30"/>
      <c r="AE28186" s="30"/>
    </row>
    <row r="28187" spans="27:31" x14ac:dyDescent="0.25">
      <c r="AA28187" s="27"/>
      <c r="AC28187" s="28"/>
      <c r="AD28187" s="30"/>
      <c r="AE28187" s="30"/>
    </row>
    <row r="28188" spans="27:31" x14ac:dyDescent="0.25">
      <c r="AA28188" s="27"/>
      <c r="AC28188" s="28"/>
      <c r="AD28188" s="30"/>
      <c r="AE28188" s="30"/>
    </row>
    <row r="28189" spans="27:31" x14ac:dyDescent="0.25">
      <c r="AA28189" s="27"/>
      <c r="AC28189" s="28"/>
      <c r="AD28189" s="30"/>
      <c r="AE28189" s="30"/>
    </row>
    <row r="28190" spans="27:31" x14ac:dyDescent="0.25">
      <c r="AA28190" s="27"/>
      <c r="AC28190" s="28"/>
      <c r="AD28190" s="30"/>
      <c r="AE28190" s="30"/>
    </row>
    <row r="28191" spans="27:31" x14ac:dyDescent="0.25">
      <c r="AA28191" s="27"/>
      <c r="AC28191" s="28"/>
      <c r="AD28191" s="30"/>
      <c r="AE28191" s="30"/>
    </row>
    <row r="28192" spans="27:31" x14ac:dyDescent="0.25">
      <c r="AA28192" s="27"/>
      <c r="AC28192" s="28"/>
      <c r="AD28192" s="30"/>
      <c r="AE28192" s="30"/>
    </row>
    <row r="28193" spans="27:31" x14ac:dyDescent="0.25">
      <c r="AA28193" s="27"/>
      <c r="AC28193" s="28"/>
      <c r="AD28193" s="30"/>
      <c r="AE28193" s="30"/>
    </row>
    <row r="28194" spans="27:31" x14ac:dyDescent="0.25">
      <c r="AA28194" s="27"/>
      <c r="AC28194" s="28"/>
      <c r="AD28194" s="30"/>
      <c r="AE28194" s="30"/>
    </row>
    <row r="28195" spans="27:31" x14ac:dyDescent="0.25">
      <c r="AA28195" s="27"/>
      <c r="AC28195" s="28"/>
      <c r="AD28195" s="30"/>
      <c r="AE28195" s="30"/>
    </row>
    <row r="28196" spans="27:31" x14ac:dyDescent="0.25">
      <c r="AA28196" s="27"/>
      <c r="AC28196" s="28"/>
      <c r="AD28196" s="30"/>
      <c r="AE28196" s="30"/>
    </row>
    <row r="28197" spans="27:31" x14ac:dyDescent="0.25">
      <c r="AA28197" s="27"/>
      <c r="AC28197" s="28"/>
      <c r="AD28197" s="30"/>
      <c r="AE28197" s="30"/>
    </row>
    <row r="28198" spans="27:31" x14ac:dyDescent="0.25">
      <c r="AA28198" s="27"/>
      <c r="AC28198" s="28"/>
      <c r="AD28198" s="30"/>
      <c r="AE28198" s="30"/>
    </row>
    <row r="28199" spans="27:31" x14ac:dyDescent="0.25">
      <c r="AA28199" s="27"/>
      <c r="AC28199" s="28"/>
      <c r="AD28199" s="30"/>
      <c r="AE28199" s="30"/>
    </row>
    <row r="28200" spans="27:31" x14ac:dyDescent="0.25">
      <c r="AA28200" s="27"/>
      <c r="AC28200" s="28"/>
      <c r="AD28200" s="30"/>
      <c r="AE28200" s="30"/>
    </row>
    <row r="28201" spans="27:31" x14ac:dyDescent="0.25">
      <c r="AA28201" s="27"/>
      <c r="AC28201" s="28"/>
      <c r="AD28201" s="30"/>
      <c r="AE28201" s="30"/>
    </row>
    <row r="28202" spans="27:31" x14ac:dyDescent="0.25">
      <c r="AA28202" s="27"/>
      <c r="AC28202" s="28"/>
      <c r="AD28202" s="30"/>
      <c r="AE28202" s="30"/>
    </row>
    <row r="28203" spans="27:31" x14ac:dyDescent="0.25">
      <c r="AA28203" s="27"/>
      <c r="AC28203" s="28"/>
      <c r="AD28203" s="30"/>
      <c r="AE28203" s="30"/>
    </row>
    <row r="28204" spans="27:31" x14ac:dyDescent="0.25">
      <c r="AA28204" s="27"/>
      <c r="AC28204" s="28"/>
      <c r="AD28204" s="30"/>
      <c r="AE28204" s="30"/>
    </row>
    <row r="28205" spans="27:31" x14ac:dyDescent="0.25">
      <c r="AA28205" s="27"/>
      <c r="AC28205" s="28"/>
      <c r="AD28205" s="30"/>
      <c r="AE28205" s="30"/>
    </row>
    <row r="28206" spans="27:31" x14ac:dyDescent="0.25">
      <c r="AA28206" s="27"/>
      <c r="AC28206" s="28"/>
      <c r="AD28206" s="30"/>
      <c r="AE28206" s="30"/>
    </row>
    <row r="28207" spans="27:31" x14ac:dyDescent="0.25">
      <c r="AA28207" s="27"/>
      <c r="AC28207" s="28"/>
      <c r="AD28207" s="30"/>
      <c r="AE28207" s="30"/>
    </row>
    <row r="28208" spans="27:31" x14ac:dyDescent="0.25">
      <c r="AA28208" s="27"/>
      <c r="AC28208" s="28"/>
      <c r="AD28208" s="30"/>
      <c r="AE28208" s="30"/>
    </row>
    <row r="28209" spans="27:31" x14ac:dyDescent="0.25">
      <c r="AA28209" s="27"/>
      <c r="AC28209" s="28"/>
      <c r="AD28209" s="30"/>
      <c r="AE28209" s="30"/>
    </row>
    <row r="28210" spans="27:31" x14ac:dyDescent="0.25">
      <c r="AA28210" s="27"/>
      <c r="AC28210" s="28"/>
      <c r="AD28210" s="30"/>
      <c r="AE28210" s="30"/>
    </row>
    <row r="28211" spans="27:31" x14ac:dyDescent="0.25">
      <c r="AA28211" s="27"/>
      <c r="AC28211" s="28"/>
      <c r="AD28211" s="30"/>
      <c r="AE28211" s="30"/>
    </row>
    <row r="28212" spans="27:31" x14ac:dyDescent="0.25">
      <c r="AA28212" s="27"/>
      <c r="AC28212" s="28"/>
      <c r="AD28212" s="30"/>
      <c r="AE28212" s="30"/>
    </row>
    <row r="28213" spans="27:31" x14ac:dyDescent="0.25">
      <c r="AA28213" s="27"/>
      <c r="AC28213" s="28"/>
      <c r="AD28213" s="30"/>
      <c r="AE28213" s="30"/>
    </row>
    <row r="28214" spans="27:31" x14ac:dyDescent="0.25">
      <c r="AA28214" s="27"/>
      <c r="AC28214" s="28"/>
      <c r="AD28214" s="30"/>
      <c r="AE28214" s="30"/>
    </row>
    <row r="28215" spans="27:31" x14ac:dyDescent="0.25">
      <c r="AA28215" s="27"/>
      <c r="AC28215" s="28"/>
      <c r="AD28215" s="30"/>
      <c r="AE28215" s="30"/>
    </row>
    <row r="28216" spans="27:31" x14ac:dyDescent="0.25">
      <c r="AA28216" s="27"/>
      <c r="AC28216" s="28"/>
      <c r="AD28216" s="30"/>
      <c r="AE28216" s="30"/>
    </row>
    <row r="28217" spans="27:31" x14ac:dyDescent="0.25">
      <c r="AA28217" s="27"/>
      <c r="AC28217" s="28"/>
      <c r="AD28217" s="30"/>
      <c r="AE28217" s="30"/>
    </row>
    <row r="28218" spans="27:31" x14ac:dyDescent="0.25">
      <c r="AA28218" s="27"/>
      <c r="AC28218" s="28"/>
      <c r="AD28218" s="30"/>
      <c r="AE28218" s="30"/>
    </row>
    <row r="28219" spans="27:31" x14ac:dyDescent="0.25">
      <c r="AA28219" s="27"/>
      <c r="AC28219" s="28"/>
      <c r="AD28219" s="30"/>
      <c r="AE28219" s="30"/>
    </row>
    <row r="28220" spans="27:31" x14ac:dyDescent="0.25">
      <c r="AA28220" s="27"/>
      <c r="AC28220" s="28"/>
      <c r="AD28220" s="30"/>
      <c r="AE28220" s="30"/>
    </row>
    <row r="28221" spans="27:31" x14ac:dyDescent="0.25">
      <c r="AA28221" s="27"/>
      <c r="AC28221" s="28"/>
      <c r="AD28221" s="30"/>
      <c r="AE28221" s="30"/>
    </row>
    <row r="28222" spans="27:31" x14ac:dyDescent="0.25">
      <c r="AA28222" s="27"/>
      <c r="AC28222" s="28"/>
      <c r="AD28222" s="30"/>
      <c r="AE28222" s="30"/>
    </row>
    <row r="28223" spans="27:31" x14ac:dyDescent="0.25">
      <c r="AA28223" s="27"/>
      <c r="AC28223" s="28"/>
      <c r="AD28223" s="30"/>
      <c r="AE28223" s="30"/>
    </row>
    <row r="28224" spans="27:31" x14ac:dyDescent="0.25">
      <c r="AA28224" s="27"/>
      <c r="AC28224" s="28"/>
      <c r="AD28224" s="30"/>
      <c r="AE28224" s="30"/>
    </row>
    <row r="28225" spans="27:31" x14ac:dyDescent="0.25">
      <c r="AA28225" s="27"/>
      <c r="AC28225" s="28"/>
      <c r="AD28225" s="30"/>
      <c r="AE28225" s="30"/>
    </row>
    <row r="28226" spans="27:31" x14ac:dyDescent="0.25">
      <c r="AA28226" s="27"/>
      <c r="AC28226" s="28"/>
      <c r="AD28226" s="30"/>
      <c r="AE28226" s="30"/>
    </row>
    <row r="28227" spans="27:31" x14ac:dyDescent="0.25">
      <c r="AA28227" s="27"/>
      <c r="AC28227" s="28"/>
      <c r="AD28227" s="30"/>
      <c r="AE28227" s="30"/>
    </row>
    <row r="28228" spans="27:31" x14ac:dyDescent="0.25">
      <c r="AA28228" s="27"/>
      <c r="AC28228" s="28"/>
      <c r="AD28228" s="30"/>
      <c r="AE28228" s="30"/>
    </row>
    <row r="28229" spans="27:31" x14ac:dyDescent="0.25">
      <c r="AA28229" s="27"/>
      <c r="AC28229" s="28"/>
      <c r="AD28229" s="30"/>
      <c r="AE28229" s="30"/>
    </row>
    <row r="28230" spans="27:31" x14ac:dyDescent="0.25">
      <c r="AA28230" s="27"/>
      <c r="AC28230" s="28"/>
      <c r="AD28230" s="30"/>
      <c r="AE28230" s="30"/>
    </row>
    <row r="28231" spans="27:31" x14ac:dyDescent="0.25">
      <c r="AA28231" s="27"/>
      <c r="AC28231" s="28"/>
      <c r="AD28231" s="30"/>
      <c r="AE28231" s="30"/>
    </row>
    <row r="28232" spans="27:31" x14ac:dyDescent="0.25">
      <c r="AA28232" s="27"/>
      <c r="AC28232" s="28"/>
      <c r="AD28232" s="30"/>
      <c r="AE28232" s="30"/>
    </row>
    <row r="28233" spans="27:31" x14ac:dyDescent="0.25">
      <c r="AA28233" s="27"/>
      <c r="AC28233" s="28"/>
      <c r="AD28233" s="30"/>
      <c r="AE28233" s="30"/>
    </row>
    <row r="28234" spans="27:31" x14ac:dyDescent="0.25">
      <c r="AA28234" s="27"/>
      <c r="AC28234" s="28"/>
      <c r="AD28234" s="30"/>
      <c r="AE28234" s="30"/>
    </row>
    <row r="28235" spans="27:31" x14ac:dyDescent="0.25">
      <c r="AA28235" s="27"/>
      <c r="AC28235" s="28"/>
      <c r="AD28235" s="30"/>
      <c r="AE28235" s="30"/>
    </row>
    <row r="28236" spans="27:31" x14ac:dyDescent="0.25">
      <c r="AA28236" s="27"/>
      <c r="AC28236" s="28"/>
      <c r="AD28236" s="30"/>
      <c r="AE28236" s="30"/>
    </row>
    <row r="28237" spans="27:31" x14ac:dyDescent="0.25">
      <c r="AA28237" s="27"/>
      <c r="AC28237" s="28"/>
      <c r="AD28237" s="30"/>
      <c r="AE28237" s="30"/>
    </row>
    <row r="28238" spans="27:31" x14ac:dyDescent="0.25">
      <c r="AA28238" s="27"/>
      <c r="AC28238" s="28"/>
      <c r="AD28238" s="30"/>
      <c r="AE28238" s="30"/>
    </row>
    <row r="28239" spans="27:31" x14ac:dyDescent="0.25">
      <c r="AA28239" s="27"/>
      <c r="AC28239" s="28"/>
      <c r="AD28239" s="30"/>
      <c r="AE28239" s="30"/>
    </row>
    <row r="28240" spans="27:31" x14ac:dyDescent="0.25">
      <c r="AA28240" s="27"/>
      <c r="AC28240" s="28"/>
      <c r="AD28240" s="30"/>
      <c r="AE28240" s="30"/>
    </row>
    <row r="28241" spans="27:31" x14ac:dyDescent="0.25">
      <c r="AA28241" s="27"/>
      <c r="AC28241" s="28"/>
      <c r="AD28241" s="30"/>
      <c r="AE28241" s="30"/>
    </row>
    <row r="28242" spans="27:31" x14ac:dyDescent="0.25">
      <c r="AA28242" s="27"/>
      <c r="AC28242" s="28"/>
      <c r="AD28242" s="30"/>
      <c r="AE28242" s="30"/>
    </row>
    <row r="28243" spans="27:31" x14ac:dyDescent="0.25">
      <c r="AA28243" s="27"/>
      <c r="AC28243" s="28"/>
      <c r="AD28243" s="30"/>
      <c r="AE28243" s="30"/>
    </row>
    <row r="28244" spans="27:31" x14ac:dyDescent="0.25">
      <c r="AA28244" s="27"/>
      <c r="AC28244" s="28"/>
      <c r="AD28244" s="30"/>
      <c r="AE28244" s="30"/>
    </row>
    <row r="28245" spans="27:31" x14ac:dyDescent="0.25">
      <c r="AA28245" s="27"/>
      <c r="AC28245" s="28"/>
      <c r="AD28245" s="30"/>
      <c r="AE28245" s="30"/>
    </row>
    <row r="28246" spans="27:31" x14ac:dyDescent="0.25">
      <c r="AA28246" s="27"/>
      <c r="AC28246" s="28"/>
      <c r="AD28246" s="30"/>
      <c r="AE28246" s="30"/>
    </row>
    <row r="28247" spans="27:31" x14ac:dyDescent="0.25">
      <c r="AA28247" s="27"/>
      <c r="AC28247" s="28"/>
      <c r="AD28247" s="30"/>
      <c r="AE28247" s="30"/>
    </row>
    <row r="28248" spans="27:31" x14ac:dyDescent="0.25">
      <c r="AA28248" s="27"/>
      <c r="AC28248" s="28"/>
      <c r="AD28248" s="30"/>
      <c r="AE28248" s="30"/>
    </row>
    <row r="28249" spans="27:31" x14ac:dyDescent="0.25">
      <c r="AA28249" s="27"/>
      <c r="AC28249" s="28"/>
      <c r="AD28249" s="30"/>
      <c r="AE28249" s="30"/>
    </row>
    <row r="28250" spans="27:31" x14ac:dyDescent="0.25">
      <c r="AA28250" s="27"/>
      <c r="AC28250" s="28"/>
      <c r="AD28250" s="30"/>
      <c r="AE28250" s="30"/>
    </row>
    <row r="28251" spans="27:31" x14ac:dyDescent="0.25">
      <c r="AA28251" s="27"/>
      <c r="AC28251" s="28"/>
      <c r="AD28251" s="30"/>
      <c r="AE28251" s="30"/>
    </row>
    <row r="28252" spans="27:31" x14ac:dyDescent="0.25">
      <c r="AA28252" s="27"/>
      <c r="AC28252" s="28"/>
      <c r="AD28252" s="30"/>
      <c r="AE28252" s="30"/>
    </row>
    <row r="28253" spans="27:31" x14ac:dyDescent="0.25">
      <c r="AA28253" s="27"/>
      <c r="AC28253" s="28"/>
      <c r="AD28253" s="30"/>
      <c r="AE28253" s="30"/>
    </row>
    <row r="28254" spans="27:31" x14ac:dyDescent="0.25">
      <c r="AA28254" s="27"/>
      <c r="AC28254" s="28"/>
      <c r="AD28254" s="30"/>
      <c r="AE28254" s="30"/>
    </row>
    <row r="28255" spans="27:31" x14ac:dyDescent="0.25">
      <c r="AA28255" s="27"/>
      <c r="AC28255" s="28"/>
      <c r="AD28255" s="30"/>
      <c r="AE28255" s="30"/>
    </row>
    <row r="28256" spans="27:31" x14ac:dyDescent="0.25">
      <c r="AA28256" s="27"/>
      <c r="AC28256" s="28"/>
      <c r="AD28256" s="30"/>
      <c r="AE28256" s="30"/>
    </row>
    <row r="28257" spans="27:31" x14ac:dyDescent="0.25">
      <c r="AA28257" s="27"/>
      <c r="AC28257" s="28"/>
      <c r="AD28257" s="30"/>
      <c r="AE28257" s="30"/>
    </row>
    <row r="28258" spans="27:31" x14ac:dyDescent="0.25">
      <c r="AA28258" s="27"/>
      <c r="AC28258" s="28"/>
      <c r="AD28258" s="30"/>
      <c r="AE28258" s="30"/>
    </row>
    <row r="28259" spans="27:31" x14ac:dyDescent="0.25">
      <c r="AA28259" s="27"/>
      <c r="AC28259" s="28"/>
      <c r="AD28259" s="30"/>
      <c r="AE28259" s="30"/>
    </row>
    <row r="28260" spans="27:31" x14ac:dyDescent="0.25">
      <c r="AA28260" s="27"/>
      <c r="AC28260" s="28"/>
      <c r="AD28260" s="30"/>
      <c r="AE28260" s="30"/>
    </row>
    <row r="28261" spans="27:31" x14ac:dyDescent="0.25">
      <c r="AA28261" s="27"/>
      <c r="AC28261" s="28"/>
      <c r="AD28261" s="30"/>
      <c r="AE28261" s="30"/>
    </row>
    <row r="28262" spans="27:31" x14ac:dyDescent="0.25">
      <c r="AA28262" s="27"/>
      <c r="AC28262" s="28"/>
      <c r="AD28262" s="30"/>
      <c r="AE28262" s="30"/>
    </row>
    <row r="28263" spans="27:31" x14ac:dyDescent="0.25">
      <c r="AA28263" s="27"/>
      <c r="AC28263" s="28"/>
      <c r="AD28263" s="30"/>
      <c r="AE28263" s="30"/>
    </row>
    <row r="28264" spans="27:31" x14ac:dyDescent="0.25">
      <c r="AA28264" s="27"/>
      <c r="AC28264" s="28"/>
      <c r="AD28264" s="30"/>
      <c r="AE28264" s="30"/>
    </row>
    <row r="28265" spans="27:31" x14ac:dyDescent="0.25">
      <c r="AA28265" s="27"/>
      <c r="AC28265" s="28"/>
      <c r="AD28265" s="30"/>
      <c r="AE28265" s="30"/>
    </row>
    <row r="28266" spans="27:31" x14ac:dyDescent="0.25">
      <c r="AA28266" s="27"/>
      <c r="AC28266" s="28"/>
      <c r="AD28266" s="30"/>
      <c r="AE28266" s="30"/>
    </row>
    <row r="28267" spans="27:31" x14ac:dyDescent="0.25">
      <c r="AA28267" s="27"/>
      <c r="AC28267" s="28"/>
      <c r="AD28267" s="30"/>
      <c r="AE28267" s="30"/>
    </row>
    <row r="28268" spans="27:31" x14ac:dyDescent="0.25">
      <c r="AA28268" s="27"/>
      <c r="AC28268" s="28"/>
      <c r="AD28268" s="30"/>
      <c r="AE28268" s="30"/>
    </row>
    <row r="28269" spans="27:31" x14ac:dyDescent="0.25">
      <c r="AA28269" s="27"/>
      <c r="AC28269" s="28"/>
      <c r="AD28269" s="30"/>
      <c r="AE28269" s="30"/>
    </row>
    <row r="28270" spans="27:31" x14ac:dyDescent="0.25">
      <c r="AA28270" s="27"/>
      <c r="AC28270" s="28"/>
      <c r="AD28270" s="30"/>
      <c r="AE28270" s="30"/>
    </row>
    <row r="28271" spans="27:31" x14ac:dyDescent="0.25">
      <c r="AA28271" s="27"/>
      <c r="AC28271" s="28"/>
      <c r="AD28271" s="30"/>
      <c r="AE28271" s="30"/>
    </row>
    <row r="28272" spans="27:31" x14ac:dyDescent="0.25">
      <c r="AA28272" s="27"/>
      <c r="AC28272" s="28"/>
      <c r="AD28272" s="30"/>
      <c r="AE28272" s="30"/>
    </row>
    <row r="28273" spans="27:31" x14ac:dyDescent="0.25">
      <c r="AA28273" s="27"/>
      <c r="AC28273" s="28"/>
      <c r="AD28273" s="30"/>
      <c r="AE28273" s="30"/>
    </row>
    <row r="28274" spans="27:31" x14ac:dyDescent="0.25">
      <c r="AA28274" s="27"/>
      <c r="AC28274" s="28"/>
      <c r="AD28274" s="30"/>
      <c r="AE28274" s="30"/>
    </row>
    <row r="28275" spans="27:31" x14ac:dyDescent="0.25">
      <c r="AA28275" s="27"/>
      <c r="AC28275" s="28"/>
      <c r="AD28275" s="30"/>
      <c r="AE28275" s="30"/>
    </row>
    <row r="28276" spans="27:31" x14ac:dyDescent="0.25">
      <c r="AA28276" s="27"/>
      <c r="AC28276" s="28"/>
      <c r="AD28276" s="30"/>
      <c r="AE28276" s="30"/>
    </row>
    <row r="28277" spans="27:31" x14ac:dyDescent="0.25">
      <c r="AA28277" s="27"/>
      <c r="AC28277" s="28"/>
      <c r="AD28277" s="30"/>
      <c r="AE28277" s="30"/>
    </row>
    <row r="28278" spans="27:31" x14ac:dyDescent="0.25">
      <c r="AA28278" s="27"/>
      <c r="AC28278" s="28"/>
      <c r="AD28278" s="30"/>
      <c r="AE28278" s="30"/>
    </row>
    <row r="28279" spans="27:31" x14ac:dyDescent="0.25">
      <c r="AA28279" s="27"/>
      <c r="AC28279" s="28"/>
      <c r="AD28279" s="30"/>
      <c r="AE28279" s="30"/>
    </row>
    <row r="28280" spans="27:31" x14ac:dyDescent="0.25">
      <c r="AA28280" s="27"/>
      <c r="AC28280" s="28"/>
      <c r="AD28280" s="30"/>
      <c r="AE28280" s="30"/>
    </row>
    <row r="28281" spans="27:31" x14ac:dyDescent="0.25">
      <c r="AA28281" s="27"/>
      <c r="AC28281" s="28"/>
      <c r="AD28281" s="30"/>
      <c r="AE28281" s="30"/>
    </row>
    <row r="28282" spans="27:31" x14ac:dyDescent="0.25">
      <c r="AA28282" s="27"/>
      <c r="AC28282" s="28"/>
      <c r="AD28282" s="30"/>
      <c r="AE28282" s="30"/>
    </row>
    <row r="28283" spans="27:31" x14ac:dyDescent="0.25">
      <c r="AA28283" s="27"/>
      <c r="AC28283" s="28"/>
      <c r="AD28283" s="30"/>
      <c r="AE28283" s="30"/>
    </row>
    <row r="28284" spans="27:31" x14ac:dyDescent="0.25">
      <c r="AA28284" s="27"/>
      <c r="AC28284" s="28"/>
      <c r="AD28284" s="30"/>
      <c r="AE28284" s="30"/>
    </row>
    <row r="28285" spans="27:31" x14ac:dyDescent="0.25">
      <c r="AA28285" s="27"/>
      <c r="AC28285" s="28"/>
      <c r="AD28285" s="30"/>
      <c r="AE28285" s="30"/>
    </row>
    <row r="28286" spans="27:31" x14ac:dyDescent="0.25">
      <c r="AA28286" s="27"/>
      <c r="AC28286" s="28"/>
      <c r="AD28286" s="30"/>
      <c r="AE28286" s="30"/>
    </row>
    <row r="28287" spans="27:31" x14ac:dyDescent="0.25">
      <c r="AA28287" s="27"/>
      <c r="AC28287" s="28"/>
      <c r="AD28287" s="30"/>
      <c r="AE28287" s="30"/>
    </row>
    <row r="28288" spans="27:31" x14ac:dyDescent="0.25">
      <c r="AA28288" s="27"/>
      <c r="AC28288" s="28"/>
      <c r="AD28288" s="30"/>
      <c r="AE28288" s="30"/>
    </row>
    <row r="28289" spans="27:31" x14ac:dyDescent="0.25">
      <c r="AA28289" s="27"/>
      <c r="AC28289" s="28"/>
      <c r="AD28289" s="30"/>
      <c r="AE28289" s="30"/>
    </row>
    <row r="28290" spans="27:31" x14ac:dyDescent="0.25">
      <c r="AA28290" s="27"/>
      <c r="AC28290" s="28"/>
      <c r="AD28290" s="30"/>
      <c r="AE28290" s="30"/>
    </row>
    <row r="28291" spans="27:31" x14ac:dyDescent="0.25">
      <c r="AA28291" s="27"/>
      <c r="AC28291" s="28"/>
      <c r="AD28291" s="30"/>
      <c r="AE28291" s="30"/>
    </row>
    <row r="28292" spans="27:31" x14ac:dyDescent="0.25">
      <c r="AA28292" s="27"/>
      <c r="AC28292" s="28"/>
      <c r="AD28292" s="30"/>
      <c r="AE28292" s="30"/>
    </row>
    <row r="28293" spans="27:31" x14ac:dyDescent="0.25">
      <c r="AA28293" s="27"/>
      <c r="AC28293" s="28"/>
      <c r="AD28293" s="30"/>
      <c r="AE28293" s="30"/>
    </row>
    <row r="28294" spans="27:31" x14ac:dyDescent="0.25">
      <c r="AA28294" s="27"/>
      <c r="AC28294" s="28"/>
      <c r="AD28294" s="30"/>
      <c r="AE28294" s="30"/>
    </row>
    <row r="28295" spans="27:31" x14ac:dyDescent="0.25">
      <c r="AA28295" s="27"/>
      <c r="AC28295" s="28"/>
      <c r="AD28295" s="30"/>
      <c r="AE28295" s="30"/>
    </row>
    <row r="28296" spans="27:31" x14ac:dyDescent="0.25">
      <c r="AA28296" s="27"/>
      <c r="AC28296" s="28"/>
      <c r="AD28296" s="30"/>
      <c r="AE28296" s="30"/>
    </row>
    <row r="28297" spans="27:31" x14ac:dyDescent="0.25">
      <c r="AA28297" s="27"/>
      <c r="AC28297" s="28"/>
      <c r="AD28297" s="30"/>
      <c r="AE28297" s="30"/>
    </row>
    <row r="28298" spans="27:31" x14ac:dyDescent="0.25">
      <c r="AA28298" s="27"/>
      <c r="AC28298" s="28"/>
      <c r="AD28298" s="30"/>
      <c r="AE28298" s="30"/>
    </row>
    <row r="28299" spans="27:31" x14ac:dyDescent="0.25">
      <c r="AA28299" s="27"/>
      <c r="AC28299" s="28"/>
      <c r="AD28299" s="30"/>
      <c r="AE28299" s="30"/>
    </row>
    <row r="28300" spans="27:31" x14ac:dyDescent="0.25">
      <c r="AA28300" s="27"/>
      <c r="AC28300" s="28"/>
      <c r="AD28300" s="30"/>
      <c r="AE28300" s="30"/>
    </row>
    <row r="28301" spans="27:31" x14ac:dyDescent="0.25">
      <c r="AA28301" s="27"/>
      <c r="AC28301" s="28"/>
      <c r="AD28301" s="30"/>
      <c r="AE28301" s="30"/>
    </row>
    <row r="28302" spans="27:31" x14ac:dyDescent="0.25">
      <c r="AA28302" s="27"/>
      <c r="AC28302" s="28"/>
      <c r="AD28302" s="30"/>
      <c r="AE28302" s="30"/>
    </row>
    <row r="28303" spans="27:31" x14ac:dyDescent="0.25">
      <c r="AA28303" s="27"/>
      <c r="AC28303" s="28"/>
      <c r="AD28303" s="30"/>
      <c r="AE28303" s="30"/>
    </row>
    <row r="28304" spans="27:31" x14ac:dyDescent="0.25">
      <c r="AA28304" s="27"/>
      <c r="AC28304" s="28"/>
      <c r="AD28304" s="30"/>
      <c r="AE28304" s="30"/>
    </row>
    <row r="28305" spans="27:31" x14ac:dyDescent="0.25">
      <c r="AA28305" s="27"/>
      <c r="AC28305" s="28"/>
      <c r="AD28305" s="30"/>
      <c r="AE28305" s="30"/>
    </row>
    <row r="28306" spans="27:31" x14ac:dyDescent="0.25">
      <c r="AA28306" s="27"/>
      <c r="AC28306" s="28"/>
      <c r="AD28306" s="30"/>
      <c r="AE28306" s="30"/>
    </row>
    <row r="28307" spans="27:31" x14ac:dyDescent="0.25">
      <c r="AA28307" s="27"/>
      <c r="AC28307" s="28"/>
      <c r="AD28307" s="30"/>
      <c r="AE28307" s="30"/>
    </row>
    <row r="28308" spans="27:31" x14ac:dyDescent="0.25">
      <c r="AA28308" s="27"/>
      <c r="AC28308" s="28"/>
      <c r="AD28308" s="30"/>
      <c r="AE28308" s="30"/>
    </row>
    <row r="28309" spans="27:31" x14ac:dyDescent="0.25">
      <c r="AA28309" s="27"/>
      <c r="AC28309" s="28"/>
      <c r="AD28309" s="30"/>
      <c r="AE28309" s="30"/>
    </row>
    <row r="28310" spans="27:31" x14ac:dyDescent="0.25">
      <c r="AA28310" s="27"/>
      <c r="AC28310" s="28"/>
      <c r="AD28310" s="30"/>
      <c r="AE28310" s="30"/>
    </row>
    <row r="28311" spans="27:31" x14ac:dyDescent="0.25">
      <c r="AA28311" s="27"/>
      <c r="AC28311" s="28"/>
      <c r="AD28311" s="30"/>
      <c r="AE28311" s="30"/>
    </row>
    <row r="28312" spans="27:31" x14ac:dyDescent="0.25">
      <c r="AA28312" s="27"/>
      <c r="AC28312" s="28"/>
      <c r="AD28312" s="30"/>
      <c r="AE28312" s="30"/>
    </row>
    <row r="28313" spans="27:31" x14ac:dyDescent="0.25">
      <c r="AA28313" s="27"/>
      <c r="AC28313" s="28"/>
      <c r="AD28313" s="30"/>
      <c r="AE28313" s="30"/>
    </row>
    <row r="28314" spans="27:31" x14ac:dyDescent="0.25">
      <c r="AA28314" s="27"/>
      <c r="AC28314" s="28"/>
      <c r="AD28314" s="30"/>
      <c r="AE28314" s="30"/>
    </row>
    <row r="28315" spans="27:31" x14ac:dyDescent="0.25">
      <c r="AA28315" s="27"/>
      <c r="AC28315" s="28"/>
      <c r="AD28315" s="30"/>
      <c r="AE28315" s="30"/>
    </row>
    <row r="28316" spans="27:31" x14ac:dyDescent="0.25">
      <c r="AA28316" s="27"/>
      <c r="AC28316" s="28"/>
      <c r="AD28316" s="30"/>
      <c r="AE28316" s="30"/>
    </row>
    <row r="28317" spans="27:31" x14ac:dyDescent="0.25">
      <c r="AA28317" s="27"/>
      <c r="AC28317" s="28"/>
      <c r="AD28317" s="30"/>
      <c r="AE28317" s="30"/>
    </row>
    <row r="28318" spans="27:31" x14ac:dyDescent="0.25">
      <c r="AA28318" s="27"/>
      <c r="AC28318" s="28"/>
      <c r="AD28318" s="30"/>
      <c r="AE28318" s="30"/>
    </row>
    <row r="28319" spans="27:31" x14ac:dyDescent="0.25">
      <c r="AA28319" s="27"/>
      <c r="AC28319" s="28"/>
      <c r="AD28319" s="30"/>
      <c r="AE28319" s="30"/>
    </row>
    <row r="28320" spans="27:31" x14ac:dyDescent="0.25">
      <c r="AA28320" s="27"/>
      <c r="AC28320" s="28"/>
      <c r="AD28320" s="30"/>
      <c r="AE28320" s="30"/>
    </row>
    <row r="28321" spans="27:31" x14ac:dyDescent="0.25">
      <c r="AA28321" s="27"/>
      <c r="AC28321" s="28"/>
      <c r="AD28321" s="30"/>
      <c r="AE28321" s="30"/>
    </row>
    <row r="28322" spans="27:31" x14ac:dyDescent="0.25">
      <c r="AA28322" s="27"/>
      <c r="AC28322" s="28"/>
      <c r="AD28322" s="30"/>
      <c r="AE28322" s="30"/>
    </row>
    <row r="28323" spans="27:31" x14ac:dyDescent="0.25">
      <c r="AA28323" s="27"/>
      <c r="AC28323" s="28"/>
      <c r="AD28323" s="30"/>
      <c r="AE28323" s="30"/>
    </row>
    <row r="28324" spans="27:31" x14ac:dyDescent="0.25">
      <c r="AA28324" s="27"/>
      <c r="AC28324" s="28"/>
      <c r="AD28324" s="30"/>
      <c r="AE28324" s="30"/>
    </row>
    <row r="28325" spans="27:31" x14ac:dyDescent="0.25">
      <c r="AA28325" s="27"/>
      <c r="AC28325" s="28"/>
      <c r="AD28325" s="30"/>
      <c r="AE28325" s="30"/>
    </row>
    <row r="28326" spans="27:31" x14ac:dyDescent="0.25">
      <c r="AA28326" s="27"/>
      <c r="AC28326" s="28"/>
      <c r="AD28326" s="30"/>
      <c r="AE28326" s="30"/>
    </row>
    <row r="28327" spans="27:31" x14ac:dyDescent="0.25">
      <c r="AA28327" s="27"/>
      <c r="AC28327" s="28"/>
      <c r="AD28327" s="30"/>
      <c r="AE28327" s="30"/>
    </row>
    <row r="28328" spans="27:31" x14ac:dyDescent="0.25">
      <c r="AA28328" s="27"/>
      <c r="AC28328" s="28"/>
      <c r="AD28328" s="30"/>
      <c r="AE28328" s="30"/>
    </row>
    <row r="28329" spans="27:31" x14ac:dyDescent="0.25">
      <c r="AA28329" s="27"/>
      <c r="AC28329" s="28"/>
      <c r="AD28329" s="30"/>
      <c r="AE28329" s="30"/>
    </row>
    <row r="28330" spans="27:31" x14ac:dyDescent="0.25">
      <c r="AA28330" s="27"/>
      <c r="AC28330" s="28"/>
      <c r="AD28330" s="30"/>
      <c r="AE28330" s="30"/>
    </row>
    <row r="28331" spans="27:31" x14ac:dyDescent="0.25">
      <c r="AA28331" s="27"/>
      <c r="AC28331" s="28"/>
      <c r="AD28331" s="30"/>
      <c r="AE28331" s="30"/>
    </row>
    <row r="28332" spans="27:31" x14ac:dyDescent="0.25">
      <c r="AA28332" s="27"/>
      <c r="AC28332" s="28"/>
      <c r="AD28332" s="30"/>
      <c r="AE28332" s="30"/>
    </row>
    <row r="28333" spans="27:31" x14ac:dyDescent="0.25">
      <c r="AA28333" s="27"/>
      <c r="AC28333" s="28"/>
      <c r="AD28333" s="30"/>
      <c r="AE28333" s="30"/>
    </row>
    <row r="28334" spans="27:31" x14ac:dyDescent="0.25">
      <c r="AA28334" s="27"/>
      <c r="AC28334" s="28"/>
      <c r="AD28334" s="30"/>
      <c r="AE28334" s="30"/>
    </row>
    <row r="28335" spans="27:31" x14ac:dyDescent="0.25">
      <c r="AA28335" s="27"/>
      <c r="AC28335" s="28"/>
      <c r="AD28335" s="30"/>
      <c r="AE28335" s="30"/>
    </row>
    <row r="28336" spans="27:31" x14ac:dyDescent="0.25">
      <c r="AA28336" s="27"/>
      <c r="AC28336" s="28"/>
      <c r="AD28336" s="30"/>
      <c r="AE28336" s="30"/>
    </row>
    <row r="28337" spans="27:31" x14ac:dyDescent="0.25">
      <c r="AA28337" s="27"/>
      <c r="AC28337" s="28"/>
      <c r="AD28337" s="30"/>
      <c r="AE28337" s="30"/>
    </row>
    <row r="28338" spans="27:31" x14ac:dyDescent="0.25">
      <c r="AA28338" s="27"/>
      <c r="AC28338" s="28"/>
      <c r="AD28338" s="30"/>
      <c r="AE28338" s="30"/>
    </row>
    <row r="28339" spans="27:31" x14ac:dyDescent="0.25">
      <c r="AA28339" s="27"/>
      <c r="AC28339" s="28"/>
      <c r="AD28339" s="30"/>
      <c r="AE28339" s="30"/>
    </row>
    <row r="28340" spans="27:31" x14ac:dyDescent="0.25">
      <c r="AA28340" s="27"/>
      <c r="AC28340" s="28"/>
      <c r="AD28340" s="30"/>
      <c r="AE28340" s="30"/>
    </row>
    <row r="28341" spans="27:31" x14ac:dyDescent="0.25">
      <c r="AA28341" s="27"/>
      <c r="AC28341" s="28"/>
      <c r="AD28341" s="30"/>
      <c r="AE28341" s="30"/>
    </row>
    <row r="28342" spans="27:31" x14ac:dyDescent="0.25">
      <c r="AA28342" s="27"/>
      <c r="AC28342" s="28"/>
      <c r="AD28342" s="30"/>
      <c r="AE28342" s="30"/>
    </row>
    <row r="28343" spans="27:31" x14ac:dyDescent="0.25">
      <c r="AA28343" s="27"/>
      <c r="AC28343" s="28"/>
      <c r="AD28343" s="30"/>
      <c r="AE28343" s="30"/>
    </row>
    <row r="28344" spans="27:31" x14ac:dyDescent="0.25">
      <c r="AA28344" s="27"/>
      <c r="AC28344" s="28"/>
      <c r="AD28344" s="30"/>
      <c r="AE28344" s="30"/>
    </row>
    <row r="28345" spans="27:31" x14ac:dyDescent="0.25">
      <c r="AA28345" s="27"/>
      <c r="AC28345" s="28"/>
      <c r="AD28345" s="30"/>
      <c r="AE28345" s="30"/>
    </row>
    <row r="28346" spans="27:31" x14ac:dyDescent="0.25">
      <c r="AA28346" s="27"/>
      <c r="AC28346" s="28"/>
      <c r="AD28346" s="30"/>
      <c r="AE28346" s="30"/>
    </row>
    <row r="28347" spans="27:31" x14ac:dyDescent="0.25">
      <c r="AA28347" s="27"/>
      <c r="AC28347" s="28"/>
      <c r="AD28347" s="30"/>
      <c r="AE28347" s="30"/>
    </row>
    <row r="28348" spans="27:31" x14ac:dyDescent="0.25">
      <c r="AA28348" s="27"/>
      <c r="AC28348" s="28"/>
      <c r="AD28348" s="30"/>
      <c r="AE28348" s="30"/>
    </row>
    <row r="28349" spans="27:31" x14ac:dyDescent="0.25">
      <c r="AA28349" s="27"/>
      <c r="AC28349" s="28"/>
      <c r="AD28349" s="30"/>
      <c r="AE28349" s="30"/>
    </row>
    <row r="28350" spans="27:31" x14ac:dyDescent="0.25">
      <c r="AA28350" s="27"/>
      <c r="AC28350" s="28"/>
      <c r="AD28350" s="30"/>
      <c r="AE28350" s="30"/>
    </row>
    <row r="28351" spans="27:31" x14ac:dyDescent="0.25">
      <c r="AA28351" s="27"/>
      <c r="AC28351" s="28"/>
      <c r="AD28351" s="30"/>
      <c r="AE28351" s="30"/>
    </row>
    <row r="28352" spans="27:31" x14ac:dyDescent="0.25">
      <c r="AA28352" s="27"/>
      <c r="AC28352" s="28"/>
      <c r="AD28352" s="30"/>
      <c r="AE28352" s="30"/>
    </row>
    <row r="28353" spans="27:31" x14ac:dyDescent="0.25">
      <c r="AA28353" s="27"/>
      <c r="AC28353" s="28"/>
      <c r="AD28353" s="30"/>
      <c r="AE28353" s="30"/>
    </row>
    <row r="28354" spans="27:31" x14ac:dyDescent="0.25">
      <c r="AA28354" s="27"/>
      <c r="AC28354" s="28"/>
      <c r="AD28354" s="30"/>
      <c r="AE28354" s="30"/>
    </row>
    <row r="28355" spans="27:31" x14ac:dyDescent="0.25">
      <c r="AA28355" s="27"/>
      <c r="AC28355" s="28"/>
      <c r="AD28355" s="30"/>
      <c r="AE28355" s="30"/>
    </row>
    <row r="28356" spans="27:31" x14ac:dyDescent="0.25">
      <c r="AA28356" s="27"/>
      <c r="AC28356" s="28"/>
      <c r="AD28356" s="30"/>
      <c r="AE28356" s="30"/>
    </row>
    <row r="28357" spans="27:31" x14ac:dyDescent="0.25">
      <c r="AA28357" s="27"/>
      <c r="AC28357" s="28"/>
      <c r="AD28357" s="30"/>
      <c r="AE28357" s="30"/>
    </row>
    <row r="28358" spans="27:31" x14ac:dyDescent="0.25">
      <c r="AA28358" s="27"/>
      <c r="AC28358" s="28"/>
      <c r="AD28358" s="30"/>
      <c r="AE28358" s="30"/>
    </row>
    <row r="28359" spans="27:31" x14ac:dyDescent="0.25">
      <c r="AA28359" s="27"/>
      <c r="AC28359" s="28"/>
      <c r="AD28359" s="30"/>
      <c r="AE28359" s="30"/>
    </row>
    <row r="28360" spans="27:31" x14ac:dyDescent="0.25">
      <c r="AA28360" s="27"/>
      <c r="AC28360" s="28"/>
      <c r="AD28360" s="30"/>
      <c r="AE28360" s="30"/>
    </row>
    <row r="28361" spans="27:31" x14ac:dyDescent="0.25">
      <c r="AA28361" s="27"/>
      <c r="AC28361" s="28"/>
      <c r="AD28361" s="30"/>
      <c r="AE28361" s="30"/>
    </row>
    <row r="28362" spans="27:31" x14ac:dyDescent="0.25">
      <c r="AA28362" s="27"/>
      <c r="AC28362" s="28"/>
      <c r="AD28362" s="30"/>
      <c r="AE28362" s="30"/>
    </row>
    <row r="28363" spans="27:31" x14ac:dyDescent="0.25">
      <c r="AA28363" s="27"/>
      <c r="AC28363" s="28"/>
      <c r="AD28363" s="30"/>
      <c r="AE28363" s="30"/>
    </row>
    <row r="28364" spans="27:31" x14ac:dyDescent="0.25">
      <c r="AA28364" s="27"/>
      <c r="AC28364" s="28"/>
      <c r="AD28364" s="30"/>
      <c r="AE28364" s="30"/>
    </row>
    <row r="28365" spans="27:31" x14ac:dyDescent="0.25">
      <c r="AA28365" s="27"/>
      <c r="AC28365" s="28"/>
      <c r="AD28365" s="30"/>
      <c r="AE28365" s="30"/>
    </row>
    <row r="28366" spans="27:31" x14ac:dyDescent="0.25">
      <c r="AA28366" s="27"/>
      <c r="AC28366" s="28"/>
      <c r="AD28366" s="30"/>
      <c r="AE28366" s="30"/>
    </row>
    <row r="28367" spans="27:31" x14ac:dyDescent="0.25">
      <c r="AA28367" s="27"/>
      <c r="AC28367" s="28"/>
      <c r="AD28367" s="30"/>
      <c r="AE28367" s="30"/>
    </row>
    <row r="28368" spans="27:31" x14ac:dyDescent="0.25">
      <c r="AA28368" s="27"/>
      <c r="AC28368" s="28"/>
      <c r="AD28368" s="30"/>
      <c r="AE28368" s="30"/>
    </row>
    <row r="28369" spans="27:31" x14ac:dyDescent="0.25">
      <c r="AA28369" s="27"/>
      <c r="AC28369" s="28"/>
      <c r="AD28369" s="30"/>
      <c r="AE28369" s="30"/>
    </row>
    <row r="28370" spans="27:31" x14ac:dyDescent="0.25">
      <c r="AA28370" s="27"/>
      <c r="AC28370" s="28"/>
      <c r="AD28370" s="30"/>
      <c r="AE28370" s="30"/>
    </row>
    <row r="28371" spans="27:31" x14ac:dyDescent="0.25">
      <c r="AA28371" s="27"/>
      <c r="AC28371" s="28"/>
      <c r="AD28371" s="30"/>
      <c r="AE28371" s="30"/>
    </row>
    <row r="28372" spans="27:31" x14ac:dyDescent="0.25">
      <c r="AA28372" s="27"/>
      <c r="AC28372" s="28"/>
      <c r="AD28372" s="30"/>
      <c r="AE28372" s="30"/>
    </row>
    <row r="28373" spans="27:31" x14ac:dyDescent="0.25">
      <c r="AA28373" s="27"/>
      <c r="AC28373" s="28"/>
      <c r="AD28373" s="30"/>
      <c r="AE28373" s="30"/>
    </row>
    <row r="28374" spans="27:31" x14ac:dyDescent="0.25">
      <c r="AA28374" s="27"/>
      <c r="AC28374" s="28"/>
      <c r="AD28374" s="30"/>
      <c r="AE28374" s="30"/>
    </row>
    <row r="28375" spans="27:31" x14ac:dyDescent="0.25">
      <c r="AA28375" s="27"/>
      <c r="AC28375" s="28"/>
      <c r="AD28375" s="30"/>
      <c r="AE28375" s="30"/>
    </row>
    <row r="28376" spans="27:31" x14ac:dyDescent="0.25">
      <c r="AA28376" s="27"/>
      <c r="AC28376" s="28"/>
      <c r="AD28376" s="30"/>
      <c r="AE28376" s="30"/>
    </row>
    <row r="28377" spans="27:31" x14ac:dyDescent="0.25">
      <c r="AA28377" s="27"/>
      <c r="AC28377" s="28"/>
      <c r="AD28377" s="30"/>
      <c r="AE28377" s="30"/>
    </row>
    <row r="28378" spans="27:31" x14ac:dyDescent="0.25">
      <c r="AA28378" s="27"/>
      <c r="AC28378" s="28"/>
      <c r="AD28378" s="30"/>
      <c r="AE28378" s="30"/>
    </row>
    <row r="28379" spans="27:31" x14ac:dyDescent="0.25">
      <c r="AA28379" s="27"/>
      <c r="AC28379" s="28"/>
      <c r="AD28379" s="30"/>
      <c r="AE28379" s="30"/>
    </row>
    <row r="28380" spans="27:31" x14ac:dyDescent="0.25">
      <c r="AA28380" s="27"/>
      <c r="AC28380" s="28"/>
      <c r="AD28380" s="30"/>
      <c r="AE28380" s="30"/>
    </row>
    <row r="28381" spans="27:31" x14ac:dyDescent="0.25">
      <c r="AA28381" s="27"/>
      <c r="AC28381" s="28"/>
      <c r="AD28381" s="30"/>
      <c r="AE28381" s="30"/>
    </row>
    <row r="28382" spans="27:31" x14ac:dyDescent="0.25">
      <c r="AA28382" s="27"/>
      <c r="AC28382" s="28"/>
      <c r="AD28382" s="30"/>
      <c r="AE28382" s="30"/>
    </row>
    <row r="28383" spans="27:31" x14ac:dyDescent="0.25">
      <c r="AA28383" s="27"/>
      <c r="AC28383" s="28"/>
      <c r="AD28383" s="30"/>
      <c r="AE28383" s="30"/>
    </row>
    <row r="28384" spans="27:31" x14ac:dyDescent="0.25">
      <c r="AA28384" s="27"/>
      <c r="AC28384" s="28"/>
      <c r="AD28384" s="30"/>
      <c r="AE28384" s="30"/>
    </row>
    <row r="28385" spans="27:31" x14ac:dyDescent="0.25">
      <c r="AA28385" s="27"/>
      <c r="AC28385" s="28"/>
      <c r="AD28385" s="30"/>
      <c r="AE28385" s="30"/>
    </row>
    <row r="28386" spans="27:31" x14ac:dyDescent="0.25">
      <c r="AA28386" s="27"/>
      <c r="AC28386" s="28"/>
      <c r="AD28386" s="30"/>
      <c r="AE28386" s="30"/>
    </row>
    <row r="28387" spans="27:31" x14ac:dyDescent="0.25">
      <c r="AA28387" s="27"/>
      <c r="AC28387" s="28"/>
      <c r="AD28387" s="30"/>
      <c r="AE28387" s="30"/>
    </row>
    <row r="28388" spans="27:31" x14ac:dyDescent="0.25">
      <c r="AA28388" s="27"/>
      <c r="AC28388" s="28"/>
      <c r="AD28388" s="30"/>
      <c r="AE28388" s="30"/>
    </row>
    <row r="28389" spans="27:31" x14ac:dyDescent="0.25">
      <c r="AA28389" s="27"/>
      <c r="AC28389" s="28"/>
      <c r="AD28389" s="30"/>
      <c r="AE28389" s="30"/>
    </row>
    <row r="28390" spans="27:31" x14ac:dyDescent="0.25">
      <c r="AA28390" s="27"/>
      <c r="AC28390" s="28"/>
      <c r="AD28390" s="30"/>
      <c r="AE28390" s="30"/>
    </row>
    <row r="28391" spans="27:31" x14ac:dyDescent="0.25">
      <c r="AA28391" s="27"/>
      <c r="AC28391" s="28"/>
      <c r="AD28391" s="30"/>
      <c r="AE28391" s="30"/>
    </row>
    <row r="28392" spans="27:31" x14ac:dyDescent="0.25">
      <c r="AA28392" s="27"/>
      <c r="AC28392" s="28"/>
      <c r="AD28392" s="30"/>
      <c r="AE28392" s="30"/>
    </row>
    <row r="28393" spans="27:31" x14ac:dyDescent="0.25">
      <c r="AA28393" s="27"/>
      <c r="AC28393" s="28"/>
      <c r="AD28393" s="30"/>
      <c r="AE28393" s="30"/>
    </row>
    <row r="28394" spans="27:31" x14ac:dyDescent="0.25">
      <c r="AA28394" s="27"/>
      <c r="AC28394" s="28"/>
      <c r="AD28394" s="30"/>
      <c r="AE28394" s="30"/>
    </row>
    <row r="28395" spans="27:31" x14ac:dyDescent="0.25">
      <c r="AA28395" s="27"/>
      <c r="AC28395" s="28"/>
      <c r="AD28395" s="30"/>
      <c r="AE28395" s="30"/>
    </row>
    <row r="28396" spans="27:31" x14ac:dyDescent="0.25">
      <c r="AA28396" s="27"/>
      <c r="AC28396" s="28"/>
      <c r="AD28396" s="30"/>
      <c r="AE28396" s="30"/>
    </row>
    <row r="28397" spans="27:31" x14ac:dyDescent="0.25">
      <c r="AA28397" s="27"/>
      <c r="AC28397" s="28"/>
      <c r="AD28397" s="30"/>
      <c r="AE28397" s="30"/>
    </row>
    <row r="28398" spans="27:31" x14ac:dyDescent="0.25">
      <c r="AA28398" s="27"/>
      <c r="AC28398" s="28"/>
      <c r="AD28398" s="30"/>
      <c r="AE28398" s="30"/>
    </row>
    <row r="28399" spans="27:31" x14ac:dyDescent="0.25">
      <c r="AA28399" s="27"/>
      <c r="AC28399" s="28"/>
      <c r="AD28399" s="30"/>
      <c r="AE28399" s="30"/>
    </row>
    <row r="28400" spans="27:31" x14ac:dyDescent="0.25">
      <c r="AA28400" s="27"/>
      <c r="AC28400" s="28"/>
      <c r="AD28400" s="30"/>
      <c r="AE28400" s="30"/>
    </row>
    <row r="28401" spans="27:31" x14ac:dyDescent="0.25">
      <c r="AA28401" s="27"/>
      <c r="AC28401" s="28"/>
      <c r="AD28401" s="30"/>
      <c r="AE28401" s="30"/>
    </row>
    <row r="28402" spans="27:31" x14ac:dyDescent="0.25">
      <c r="AA28402" s="27"/>
      <c r="AC28402" s="28"/>
      <c r="AD28402" s="30"/>
      <c r="AE28402" s="30"/>
    </row>
    <row r="28403" spans="27:31" x14ac:dyDescent="0.25">
      <c r="AA28403" s="27"/>
      <c r="AC28403" s="28"/>
      <c r="AD28403" s="30"/>
      <c r="AE28403" s="30"/>
    </row>
    <row r="28404" spans="27:31" x14ac:dyDescent="0.25">
      <c r="AA28404" s="27"/>
      <c r="AC28404" s="28"/>
      <c r="AD28404" s="30"/>
      <c r="AE28404" s="30"/>
    </row>
    <row r="28405" spans="27:31" x14ac:dyDescent="0.25">
      <c r="AA28405" s="27"/>
      <c r="AC28405" s="28"/>
      <c r="AD28405" s="30"/>
      <c r="AE28405" s="30"/>
    </row>
    <row r="28406" spans="27:31" x14ac:dyDescent="0.25">
      <c r="AA28406" s="27"/>
      <c r="AC28406" s="28"/>
      <c r="AD28406" s="30"/>
      <c r="AE28406" s="30"/>
    </row>
    <row r="28407" spans="27:31" x14ac:dyDescent="0.25">
      <c r="AA28407" s="27"/>
      <c r="AC28407" s="28"/>
      <c r="AD28407" s="30"/>
      <c r="AE28407" s="30"/>
    </row>
    <row r="28408" spans="27:31" x14ac:dyDescent="0.25">
      <c r="AA28408" s="27"/>
      <c r="AC28408" s="28"/>
      <c r="AD28408" s="30"/>
      <c r="AE28408" s="30"/>
    </row>
    <row r="28409" spans="27:31" x14ac:dyDescent="0.25">
      <c r="AA28409" s="27"/>
      <c r="AC28409" s="28"/>
      <c r="AD28409" s="30"/>
      <c r="AE28409" s="30"/>
    </row>
    <row r="28410" spans="27:31" x14ac:dyDescent="0.25">
      <c r="AA28410" s="27"/>
      <c r="AC28410" s="28"/>
      <c r="AD28410" s="30"/>
      <c r="AE28410" s="30"/>
    </row>
    <row r="28411" spans="27:31" x14ac:dyDescent="0.25">
      <c r="AA28411" s="27"/>
      <c r="AC28411" s="28"/>
      <c r="AD28411" s="30"/>
      <c r="AE28411" s="30"/>
    </row>
    <row r="28412" spans="27:31" x14ac:dyDescent="0.25">
      <c r="AA28412" s="27"/>
      <c r="AC28412" s="28"/>
      <c r="AD28412" s="30"/>
      <c r="AE28412" s="30"/>
    </row>
    <row r="28413" spans="27:31" x14ac:dyDescent="0.25">
      <c r="AA28413" s="27"/>
      <c r="AC28413" s="28"/>
      <c r="AD28413" s="30"/>
      <c r="AE28413" s="30"/>
    </row>
    <row r="28414" spans="27:31" x14ac:dyDescent="0.25">
      <c r="AA28414" s="27"/>
      <c r="AC28414" s="28"/>
      <c r="AD28414" s="30"/>
      <c r="AE28414" s="30"/>
    </row>
    <row r="28415" spans="27:31" x14ac:dyDescent="0.25">
      <c r="AA28415" s="27"/>
      <c r="AC28415" s="28"/>
      <c r="AD28415" s="30"/>
      <c r="AE28415" s="30"/>
    </row>
    <row r="28416" spans="27:31" x14ac:dyDescent="0.25">
      <c r="AA28416" s="27"/>
      <c r="AC28416" s="28"/>
      <c r="AD28416" s="30"/>
      <c r="AE28416" s="30"/>
    </row>
    <row r="28417" spans="27:31" x14ac:dyDescent="0.25">
      <c r="AA28417" s="27"/>
      <c r="AC28417" s="28"/>
      <c r="AD28417" s="30"/>
      <c r="AE28417" s="30"/>
    </row>
    <row r="28418" spans="27:31" x14ac:dyDescent="0.25">
      <c r="AA28418" s="27"/>
      <c r="AC28418" s="28"/>
      <c r="AD28418" s="30"/>
      <c r="AE28418" s="30"/>
    </row>
    <row r="28419" spans="27:31" x14ac:dyDescent="0.25">
      <c r="AA28419" s="27"/>
      <c r="AC28419" s="28"/>
      <c r="AD28419" s="30"/>
      <c r="AE28419" s="30"/>
    </row>
    <row r="28420" spans="27:31" x14ac:dyDescent="0.25">
      <c r="AA28420" s="27"/>
      <c r="AC28420" s="28"/>
      <c r="AD28420" s="30"/>
      <c r="AE28420" s="30"/>
    </row>
    <row r="28421" spans="27:31" x14ac:dyDescent="0.25">
      <c r="AA28421" s="27"/>
      <c r="AC28421" s="28"/>
      <c r="AD28421" s="30"/>
      <c r="AE28421" s="30"/>
    </row>
    <row r="28422" spans="27:31" x14ac:dyDescent="0.25">
      <c r="AA28422" s="27"/>
      <c r="AC28422" s="28"/>
      <c r="AD28422" s="30"/>
      <c r="AE28422" s="30"/>
    </row>
    <row r="28423" spans="27:31" x14ac:dyDescent="0.25">
      <c r="AA28423" s="27"/>
      <c r="AC28423" s="28"/>
      <c r="AD28423" s="30"/>
      <c r="AE28423" s="30"/>
    </row>
    <row r="28424" spans="27:31" x14ac:dyDescent="0.25">
      <c r="AA28424" s="27"/>
      <c r="AC28424" s="28"/>
      <c r="AD28424" s="30"/>
      <c r="AE28424" s="30"/>
    </row>
    <row r="28425" spans="27:31" x14ac:dyDescent="0.25">
      <c r="AA28425" s="27"/>
      <c r="AC28425" s="28"/>
      <c r="AD28425" s="30"/>
      <c r="AE28425" s="30"/>
    </row>
    <row r="28426" spans="27:31" x14ac:dyDescent="0.25">
      <c r="AA28426" s="27"/>
      <c r="AC28426" s="28"/>
      <c r="AD28426" s="30"/>
      <c r="AE28426" s="30"/>
    </row>
    <row r="28427" spans="27:31" x14ac:dyDescent="0.25">
      <c r="AA28427" s="27"/>
      <c r="AC28427" s="28"/>
      <c r="AD28427" s="30"/>
      <c r="AE28427" s="30"/>
    </row>
    <row r="28428" spans="27:31" x14ac:dyDescent="0.25">
      <c r="AA28428" s="27"/>
      <c r="AC28428" s="28"/>
      <c r="AD28428" s="30"/>
      <c r="AE28428" s="30"/>
    </row>
    <row r="28429" spans="27:31" x14ac:dyDescent="0.25">
      <c r="AA28429" s="27"/>
      <c r="AC28429" s="28"/>
      <c r="AD28429" s="30"/>
      <c r="AE28429" s="30"/>
    </row>
    <row r="28430" spans="27:31" x14ac:dyDescent="0.25">
      <c r="AA28430" s="27"/>
      <c r="AC28430" s="28"/>
      <c r="AD28430" s="30"/>
      <c r="AE28430" s="30"/>
    </row>
    <row r="28431" spans="27:31" x14ac:dyDescent="0.25">
      <c r="AA28431" s="27"/>
      <c r="AC28431" s="28"/>
      <c r="AD28431" s="30"/>
      <c r="AE28431" s="30"/>
    </row>
    <row r="28432" spans="27:31" x14ac:dyDescent="0.25">
      <c r="AA28432" s="27"/>
      <c r="AC28432" s="28"/>
      <c r="AD28432" s="30"/>
      <c r="AE28432" s="30"/>
    </row>
    <row r="28433" spans="27:31" x14ac:dyDescent="0.25">
      <c r="AA28433" s="27"/>
      <c r="AC28433" s="28"/>
      <c r="AD28433" s="30"/>
      <c r="AE28433" s="30"/>
    </row>
    <row r="28434" spans="27:31" x14ac:dyDescent="0.25">
      <c r="AA28434" s="27"/>
      <c r="AC28434" s="28"/>
      <c r="AD28434" s="30"/>
      <c r="AE28434" s="30"/>
    </row>
    <row r="28435" spans="27:31" x14ac:dyDescent="0.25">
      <c r="AA28435" s="27"/>
      <c r="AC28435" s="28"/>
      <c r="AD28435" s="30"/>
      <c r="AE28435" s="30"/>
    </row>
    <row r="28436" spans="27:31" x14ac:dyDescent="0.25">
      <c r="AA28436" s="27"/>
      <c r="AC28436" s="28"/>
      <c r="AD28436" s="30"/>
      <c r="AE28436" s="30"/>
    </row>
    <row r="28437" spans="27:31" x14ac:dyDescent="0.25">
      <c r="AA28437" s="27"/>
      <c r="AC28437" s="28"/>
      <c r="AD28437" s="30"/>
      <c r="AE28437" s="30"/>
    </row>
    <row r="28438" spans="27:31" x14ac:dyDescent="0.25">
      <c r="AA28438" s="27"/>
      <c r="AC28438" s="28"/>
      <c r="AD28438" s="30"/>
      <c r="AE28438" s="30"/>
    </row>
    <row r="28439" spans="27:31" x14ac:dyDescent="0.25">
      <c r="AA28439" s="27"/>
      <c r="AC28439" s="28"/>
      <c r="AD28439" s="30"/>
      <c r="AE28439" s="30"/>
    </row>
    <row r="28440" spans="27:31" x14ac:dyDescent="0.25">
      <c r="AA28440" s="27"/>
      <c r="AC28440" s="28"/>
      <c r="AD28440" s="30"/>
      <c r="AE28440" s="30"/>
    </row>
    <row r="28441" spans="27:31" x14ac:dyDescent="0.25">
      <c r="AA28441" s="27"/>
      <c r="AC28441" s="28"/>
      <c r="AD28441" s="30"/>
      <c r="AE28441" s="30"/>
    </row>
    <row r="28442" spans="27:31" x14ac:dyDescent="0.25">
      <c r="AA28442" s="27"/>
      <c r="AC28442" s="28"/>
      <c r="AD28442" s="30"/>
      <c r="AE28442" s="30"/>
    </row>
    <row r="28443" spans="27:31" x14ac:dyDescent="0.25">
      <c r="AA28443" s="27"/>
      <c r="AC28443" s="28"/>
      <c r="AD28443" s="30"/>
      <c r="AE28443" s="30"/>
    </row>
    <row r="28444" spans="27:31" x14ac:dyDescent="0.25">
      <c r="AA28444" s="27"/>
      <c r="AC28444" s="28"/>
      <c r="AD28444" s="30"/>
      <c r="AE28444" s="30"/>
    </row>
    <row r="28445" spans="27:31" x14ac:dyDescent="0.25">
      <c r="AA28445" s="27"/>
      <c r="AC28445" s="28"/>
      <c r="AD28445" s="30"/>
      <c r="AE28445" s="30"/>
    </row>
    <row r="28446" spans="27:31" x14ac:dyDescent="0.25">
      <c r="AA28446" s="27"/>
      <c r="AC28446" s="28"/>
      <c r="AD28446" s="30"/>
      <c r="AE28446" s="30"/>
    </row>
    <row r="28447" spans="27:31" x14ac:dyDescent="0.25">
      <c r="AA28447" s="27"/>
      <c r="AC28447" s="28"/>
      <c r="AD28447" s="30"/>
      <c r="AE28447" s="30"/>
    </row>
    <row r="28448" spans="27:31" x14ac:dyDescent="0.25">
      <c r="AA28448" s="27"/>
      <c r="AC28448" s="28"/>
      <c r="AD28448" s="30"/>
      <c r="AE28448" s="30"/>
    </row>
    <row r="28449" spans="27:31" x14ac:dyDescent="0.25">
      <c r="AA28449" s="27"/>
      <c r="AC28449" s="28"/>
      <c r="AD28449" s="30"/>
      <c r="AE28449" s="30"/>
    </row>
    <row r="28450" spans="27:31" x14ac:dyDescent="0.25">
      <c r="AA28450" s="27"/>
      <c r="AC28450" s="28"/>
      <c r="AD28450" s="30"/>
      <c r="AE28450" s="30"/>
    </row>
    <row r="28451" spans="27:31" x14ac:dyDescent="0.25">
      <c r="AA28451" s="27"/>
      <c r="AC28451" s="28"/>
      <c r="AD28451" s="30"/>
      <c r="AE28451" s="30"/>
    </row>
    <row r="28452" spans="27:31" x14ac:dyDescent="0.25">
      <c r="AA28452" s="27"/>
      <c r="AC28452" s="28"/>
      <c r="AD28452" s="30"/>
      <c r="AE28452" s="30"/>
    </row>
    <row r="28453" spans="27:31" x14ac:dyDescent="0.25">
      <c r="AA28453" s="27"/>
      <c r="AC28453" s="28"/>
      <c r="AD28453" s="30"/>
      <c r="AE28453" s="30"/>
    </row>
    <row r="28454" spans="27:31" x14ac:dyDescent="0.25">
      <c r="AA28454" s="27"/>
      <c r="AC28454" s="28"/>
      <c r="AD28454" s="30"/>
      <c r="AE28454" s="30"/>
    </row>
    <row r="28455" spans="27:31" x14ac:dyDescent="0.25">
      <c r="AA28455" s="27"/>
      <c r="AC28455" s="28"/>
      <c r="AD28455" s="30"/>
      <c r="AE28455" s="30"/>
    </row>
    <row r="28456" spans="27:31" x14ac:dyDescent="0.25">
      <c r="AA28456" s="27"/>
      <c r="AC28456" s="28"/>
      <c r="AD28456" s="30"/>
      <c r="AE28456" s="30"/>
    </row>
    <row r="28457" spans="27:31" x14ac:dyDescent="0.25">
      <c r="AA28457" s="27"/>
      <c r="AC28457" s="28"/>
      <c r="AD28457" s="30"/>
      <c r="AE28457" s="30"/>
    </row>
    <row r="28458" spans="27:31" x14ac:dyDescent="0.25">
      <c r="AA28458" s="27"/>
      <c r="AC28458" s="28"/>
      <c r="AD28458" s="30"/>
      <c r="AE28458" s="30"/>
    </row>
    <row r="28459" spans="27:31" x14ac:dyDescent="0.25">
      <c r="AA28459" s="27"/>
      <c r="AC28459" s="28"/>
      <c r="AD28459" s="30"/>
      <c r="AE28459" s="30"/>
    </row>
    <row r="28460" spans="27:31" x14ac:dyDescent="0.25">
      <c r="AA28460" s="27"/>
      <c r="AC28460" s="28"/>
      <c r="AD28460" s="30"/>
      <c r="AE28460" s="30"/>
    </row>
    <row r="28461" spans="27:31" x14ac:dyDescent="0.25">
      <c r="AA28461" s="27"/>
      <c r="AC28461" s="28"/>
      <c r="AD28461" s="30"/>
      <c r="AE28461" s="30"/>
    </row>
    <row r="28462" spans="27:31" x14ac:dyDescent="0.25">
      <c r="AA28462" s="27"/>
      <c r="AC28462" s="28"/>
      <c r="AD28462" s="30"/>
      <c r="AE28462" s="30"/>
    </row>
    <row r="28463" spans="27:31" x14ac:dyDescent="0.25">
      <c r="AA28463" s="27"/>
      <c r="AC28463" s="28"/>
      <c r="AD28463" s="30"/>
      <c r="AE28463" s="30"/>
    </row>
    <row r="28464" spans="27:31" x14ac:dyDescent="0.25">
      <c r="AA28464" s="27"/>
      <c r="AC28464" s="28"/>
      <c r="AD28464" s="30"/>
      <c r="AE28464" s="30"/>
    </row>
    <row r="28465" spans="27:31" x14ac:dyDescent="0.25">
      <c r="AA28465" s="27"/>
      <c r="AC28465" s="28"/>
      <c r="AD28465" s="30"/>
      <c r="AE28465" s="30"/>
    </row>
    <row r="28466" spans="27:31" x14ac:dyDescent="0.25">
      <c r="AA28466" s="27"/>
      <c r="AC28466" s="28"/>
      <c r="AD28466" s="30"/>
      <c r="AE28466" s="30"/>
    </row>
    <row r="28467" spans="27:31" x14ac:dyDescent="0.25">
      <c r="AA28467" s="27"/>
      <c r="AC28467" s="28"/>
      <c r="AD28467" s="30"/>
      <c r="AE28467" s="30"/>
    </row>
    <row r="28468" spans="27:31" x14ac:dyDescent="0.25">
      <c r="AA28468" s="27"/>
      <c r="AC28468" s="28"/>
      <c r="AD28468" s="30"/>
      <c r="AE28468" s="30"/>
    </row>
    <row r="28469" spans="27:31" x14ac:dyDescent="0.25">
      <c r="AA28469" s="27"/>
      <c r="AC28469" s="28"/>
      <c r="AD28469" s="30"/>
      <c r="AE28469" s="30"/>
    </row>
    <row r="28470" spans="27:31" x14ac:dyDescent="0.25">
      <c r="AA28470" s="27"/>
      <c r="AC28470" s="28"/>
      <c r="AD28470" s="30"/>
      <c r="AE28470" s="30"/>
    </row>
    <row r="28471" spans="27:31" x14ac:dyDescent="0.25">
      <c r="AA28471" s="27"/>
      <c r="AC28471" s="28"/>
      <c r="AD28471" s="30"/>
      <c r="AE28471" s="30"/>
    </row>
    <row r="28472" spans="27:31" x14ac:dyDescent="0.25">
      <c r="AA28472" s="27"/>
      <c r="AC28472" s="28"/>
      <c r="AD28472" s="30"/>
      <c r="AE28472" s="30"/>
    </row>
    <row r="28473" spans="27:31" x14ac:dyDescent="0.25">
      <c r="AA28473" s="27"/>
      <c r="AC28473" s="28"/>
      <c r="AD28473" s="30"/>
      <c r="AE28473" s="30"/>
    </row>
    <row r="28474" spans="27:31" x14ac:dyDescent="0.25">
      <c r="AA28474" s="27"/>
      <c r="AC28474" s="28"/>
      <c r="AD28474" s="30"/>
      <c r="AE28474" s="30"/>
    </row>
    <row r="28475" spans="27:31" x14ac:dyDescent="0.25">
      <c r="AA28475" s="27"/>
      <c r="AC28475" s="28"/>
      <c r="AD28475" s="30"/>
      <c r="AE28475" s="30"/>
    </row>
    <row r="28476" spans="27:31" x14ac:dyDescent="0.25">
      <c r="AA28476" s="27"/>
      <c r="AC28476" s="28"/>
      <c r="AD28476" s="30"/>
      <c r="AE28476" s="30"/>
    </row>
    <row r="28477" spans="27:31" x14ac:dyDescent="0.25">
      <c r="AA28477" s="27"/>
      <c r="AC28477" s="28"/>
      <c r="AD28477" s="30"/>
      <c r="AE28477" s="30"/>
    </row>
    <row r="28478" spans="27:31" x14ac:dyDescent="0.25">
      <c r="AA28478" s="27"/>
      <c r="AC28478" s="28"/>
      <c r="AD28478" s="30"/>
      <c r="AE28478" s="30"/>
    </row>
    <row r="28479" spans="27:31" x14ac:dyDescent="0.25">
      <c r="AA28479" s="27"/>
      <c r="AC28479" s="28"/>
      <c r="AD28479" s="30"/>
      <c r="AE28479" s="30"/>
    </row>
    <row r="28480" spans="27:31" x14ac:dyDescent="0.25">
      <c r="AA28480" s="27"/>
      <c r="AC28480" s="28"/>
      <c r="AD28480" s="30"/>
      <c r="AE28480" s="30"/>
    </row>
    <row r="28481" spans="27:31" x14ac:dyDescent="0.25">
      <c r="AA28481" s="27"/>
      <c r="AC28481" s="28"/>
      <c r="AD28481" s="30"/>
      <c r="AE28481" s="30"/>
    </row>
    <row r="28482" spans="27:31" x14ac:dyDescent="0.25">
      <c r="AA28482" s="27"/>
      <c r="AC28482" s="28"/>
      <c r="AD28482" s="30"/>
      <c r="AE28482" s="30"/>
    </row>
    <row r="28483" spans="27:31" x14ac:dyDescent="0.25">
      <c r="AA28483" s="27"/>
      <c r="AC28483" s="28"/>
      <c r="AD28483" s="30"/>
      <c r="AE28483" s="30"/>
    </row>
    <row r="28484" spans="27:31" x14ac:dyDescent="0.25">
      <c r="AA28484" s="27"/>
      <c r="AC28484" s="28"/>
      <c r="AD28484" s="30"/>
      <c r="AE28484" s="30"/>
    </row>
    <row r="28485" spans="27:31" x14ac:dyDescent="0.25">
      <c r="AA28485" s="27"/>
      <c r="AC28485" s="28"/>
      <c r="AD28485" s="30"/>
      <c r="AE28485" s="30"/>
    </row>
    <row r="28486" spans="27:31" x14ac:dyDescent="0.25">
      <c r="AA28486" s="27"/>
      <c r="AC28486" s="28"/>
      <c r="AD28486" s="30"/>
      <c r="AE28486" s="30"/>
    </row>
    <row r="28487" spans="27:31" x14ac:dyDescent="0.25">
      <c r="AA28487" s="27"/>
      <c r="AC28487" s="28"/>
      <c r="AD28487" s="30"/>
      <c r="AE28487" s="30"/>
    </row>
    <row r="28488" spans="27:31" x14ac:dyDescent="0.25">
      <c r="AA28488" s="27"/>
      <c r="AC28488" s="28"/>
      <c r="AD28488" s="30"/>
      <c r="AE28488" s="30"/>
    </row>
    <row r="28489" spans="27:31" x14ac:dyDescent="0.25">
      <c r="AA28489" s="27"/>
      <c r="AC28489" s="28"/>
      <c r="AD28489" s="30"/>
      <c r="AE28489" s="30"/>
    </row>
    <row r="28490" spans="27:31" x14ac:dyDescent="0.25">
      <c r="AA28490" s="27"/>
      <c r="AC28490" s="28"/>
      <c r="AD28490" s="30"/>
      <c r="AE28490" s="30"/>
    </row>
    <row r="28491" spans="27:31" x14ac:dyDescent="0.25">
      <c r="AA28491" s="27"/>
      <c r="AC28491" s="28"/>
      <c r="AD28491" s="30"/>
      <c r="AE28491" s="30"/>
    </row>
    <row r="28492" spans="27:31" x14ac:dyDescent="0.25">
      <c r="AA28492" s="27"/>
      <c r="AC28492" s="28"/>
      <c r="AD28492" s="30"/>
      <c r="AE28492" s="30"/>
    </row>
    <row r="28493" spans="27:31" x14ac:dyDescent="0.25">
      <c r="AA28493" s="27"/>
      <c r="AC28493" s="28"/>
      <c r="AD28493" s="30"/>
      <c r="AE28493" s="30"/>
    </row>
    <row r="28494" spans="27:31" x14ac:dyDescent="0.25">
      <c r="AA28494" s="27"/>
      <c r="AC28494" s="28"/>
      <c r="AD28494" s="30"/>
      <c r="AE28494" s="30"/>
    </row>
    <row r="28495" spans="27:31" x14ac:dyDescent="0.25">
      <c r="AA28495" s="27"/>
      <c r="AC28495" s="28"/>
      <c r="AD28495" s="30"/>
      <c r="AE28495" s="30"/>
    </row>
    <row r="28496" spans="27:31" x14ac:dyDescent="0.25">
      <c r="AA28496" s="27"/>
      <c r="AC28496" s="28"/>
      <c r="AD28496" s="30"/>
      <c r="AE28496" s="30"/>
    </row>
    <row r="28497" spans="27:31" x14ac:dyDescent="0.25">
      <c r="AA28497" s="27"/>
      <c r="AC28497" s="28"/>
      <c r="AD28497" s="30"/>
      <c r="AE28497" s="30"/>
    </row>
    <row r="28498" spans="27:31" x14ac:dyDescent="0.25">
      <c r="AA28498" s="27"/>
      <c r="AC28498" s="28"/>
      <c r="AD28498" s="30"/>
      <c r="AE28498" s="30"/>
    </row>
    <row r="28499" spans="27:31" x14ac:dyDescent="0.25">
      <c r="AA28499" s="27"/>
      <c r="AC28499" s="28"/>
      <c r="AD28499" s="30"/>
      <c r="AE28499" s="30"/>
    </row>
    <row r="28500" spans="27:31" x14ac:dyDescent="0.25">
      <c r="AA28500" s="27"/>
      <c r="AC28500" s="28"/>
      <c r="AD28500" s="30"/>
      <c r="AE28500" s="30"/>
    </row>
    <row r="28501" spans="27:31" x14ac:dyDescent="0.25">
      <c r="AA28501" s="27"/>
      <c r="AC28501" s="28"/>
      <c r="AD28501" s="30"/>
      <c r="AE28501" s="30"/>
    </row>
    <row r="28502" spans="27:31" x14ac:dyDescent="0.25">
      <c r="AA28502" s="27"/>
      <c r="AC28502" s="28"/>
      <c r="AD28502" s="30"/>
      <c r="AE28502" s="30"/>
    </row>
    <row r="28503" spans="27:31" x14ac:dyDescent="0.25">
      <c r="AA28503" s="27"/>
      <c r="AC28503" s="28"/>
      <c r="AD28503" s="30"/>
      <c r="AE28503" s="30"/>
    </row>
    <row r="28504" spans="27:31" x14ac:dyDescent="0.25">
      <c r="AA28504" s="27"/>
      <c r="AC28504" s="28"/>
      <c r="AD28504" s="30"/>
      <c r="AE28504" s="30"/>
    </row>
    <row r="28505" spans="27:31" x14ac:dyDescent="0.25">
      <c r="AA28505" s="27"/>
      <c r="AC28505" s="28"/>
      <c r="AD28505" s="30"/>
      <c r="AE28505" s="30"/>
    </row>
    <row r="28506" spans="27:31" x14ac:dyDescent="0.25">
      <c r="AA28506" s="27"/>
      <c r="AC28506" s="28"/>
      <c r="AD28506" s="30"/>
      <c r="AE28506" s="30"/>
    </row>
    <row r="28507" spans="27:31" x14ac:dyDescent="0.25">
      <c r="AA28507" s="27"/>
      <c r="AC28507" s="28"/>
      <c r="AD28507" s="30"/>
      <c r="AE28507" s="30"/>
    </row>
    <row r="28508" spans="27:31" x14ac:dyDescent="0.25">
      <c r="AA28508" s="27"/>
      <c r="AC28508" s="28"/>
      <c r="AD28508" s="30"/>
      <c r="AE28508" s="30"/>
    </row>
    <row r="28509" spans="27:31" x14ac:dyDescent="0.25">
      <c r="AA28509" s="27"/>
      <c r="AC28509" s="28"/>
      <c r="AD28509" s="30"/>
      <c r="AE28509" s="30"/>
    </row>
    <row r="28510" spans="27:31" x14ac:dyDescent="0.25">
      <c r="AA28510" s="27"/>
      <c r="AC28510" s="28"/>
      <c r="AD28510" s="30"/>
      <c r="AE28510" s="30"/>
    </row>
    <row r="28511" spans="27:31" x14ac:dyDescent="0.25">
      <c r="AA28511" s="27"/>
      <c r="AC28511" s="28"/>
      <c r="AD28511" s="30"/>
      <c r="AE28511" s="30"/>
    </row>
    <row r="28512" spans="27:31" x14ac:dyDescent="0.25">
      <c r="AA28512" s="27"/>
      <c r="AC28512" s="28"/>
      <c r="AD28512" s="30"/>
      <c r="AE28512" s="30"/>
    </row>
    <row r="28513" spans="27:31" x14ac:dyDescent="0.25">
      <c r="AA28513" s="27"/>
      <c r="AC28513" s="28"/>
      <c r="AD28513" s="30"/>
      <c r="AE28513" s="30"/>
    </row>
    <row r="28514" spans="27:31" x14ac:dyDescent="0.25">
      <c r="AA28514" s="27"/>
      <c r="AC28514" s="28"/>
      <c r="AD28514" s="30"/>
      <c r="AE28514" s="30"/>
    </row>
    <row r="28515" spans="27:31" x14ac:dyDescent="0.25">
      <c r="AA28515" s="27"/>
      <c r="AC28515" s="28"/>
      <c r="AD28515" s="30"/>
      <c r="AE28515" s="30"/>
    </row>
    <row r="28516" spans="27:31" x14ac:dyDescent="0.25">
      <c r="AA28516" s="27"/>
      <c r="AC28516" s="28"/>
      <c r="AD28516" s="30"/>
      <c r="AE28516" s="30"/>
    </row>
    <row r="28517" spans="27:31" x14ac:dyDescent="0.25">
      <c r="AA28517" s="27"/>
      <c r="AC28517" s="28"/>
      <c r="AD28517" s="30"/>
      <c r="AE28517" s="30"/>
    </row>
    <row r="28518" spans="27:31" x14ac:dyDescent="0.25">
      <c r="AA28518" s="27"/>
      <c r="AC28518" s="28"/>
      <c r="AD28518" s="30"/>
      <c r="AE28518" s="30"/>
    </row>
    <row r="28519" spans="27:31" x14ac:dyDescent="0.25">
      <c r="AA28519" s="27"/>
      <c r="AC28519" s="28"/>
      <c r="AD28519" s="30"/>
      <c r="AE28519" s="30"/>
    </row>
    <row r="28520" spans="27:31" x14ac:dyDescent="0.25">
      <c r="AA28520" s="27"/>
      <c r="AC28520" s="28"/>
      <c r="AD28520" s="30"/>
      <c r="AE28520" s="30"/>
    </row>
    <row r="28521" spans="27:31" x14ac:dyDescent="0.25">
      <c r="AA28521" s="27"/>
      <c r="AC28521" s="28"/>
      <c r="AD28521" s="30"/>
      <c r="AE28521" s="30"/>
    </row>
    <row r="28522" spans="27:31" x14ac:dyDescent="0.25">
      <c r="AA28522" s="27"/>
      <c r="AC28522" s="28"/>
      <c r="AD28522" s="30"/>
      <c r="AE28522" s="30"/>
    </row>
    <row r="28523" spans="27:31" x14ac:dyDescent="0.25">
      <c r="AA28523" s="27"/>
      <c r="AC28523" s="28"/>
      <c r="AD28523" s="30"/>
      <c r="AE28523" s="30"/>
    </row>
    <row r="28524" spans="27:31" x14ac:dyDescent="0.25">
      <c r="AA28524" s="27"/>
      <c r="AC28524" s="28"/>
      <c r="AD28524" s="30"/>
      <c r="AE28524" s="30"/>
    </row>
    <row r="28525" spans="27:31" x14ac:dyDescent="0.25">
      <c r="AA28525" s="27"/>
      <c r="AC28525" s="28"/>
      <c r="AD28525" s="30"/>
      <c r="AE28525" s="30"/>
    </row>
    <row r="28526" spans="27:31" x14ac:dyDescent="0.25">
      <c r="AA28526" s="27"/>
      <c r="AC28526" s="28"/>
      <c r="AD28526" s="30"/>
      <c r="AE28526" s="30"/>
    </row>
    <row r="28527" spans="27:31" x14ac:dyDescent="0.25">
      <c r="AA28527" s="27"/>
      <c r="AC28527" s="28"/>
      <c r="AD28527" s="30"/>
      <c r="AE28527" s="30"/>
    </row>
    <row r="28528" spans="27:31" x14ac:dyDescent="0.25">
      <c r="AA28528" s="27"/>
      <c r="AC28528" s="28"/>
      <c r="AD28528" s="30"/>
      <c r="AE28528" s="30"/>
    </row>
    <row r="28529" spans="27:31" x14ac:dyDescent="0.25">
      <c r="AA28529" s="27"/>
      <c r="AC28529" s="28"/>
      <c r="AD28529" s="30"/>
      <c r="AE28529" s="30"/>
    </row>
    <row r="28530" spans="27:31" x14ac:dyDescent="0.25">
      <c r="AA28530" s="27"/>
      <c r="AC28530" s="28"/>
      <c r="AD28530" s="30"/>
      <c r="AE28530" s="30"/>
    </row>
    <row r="28531" spans="27:31" x14ac:dyDescent="0.25">
      <c r="AA28531" s="27"/>
      <c r="AC28531" s="28"/>
      <c r="AD28531" s="30"/>
      <c r="AE28531" s="30"/>
    </row>
    <row r="28532" spans="27:31" x14ac:dyDescent="0.25">
      <c r="AA28532" s="27"/>
      <c r="AC28532" s="28"/>
      <c r="AD28532" s="30"/>
      <c r="AE28532" s="30"/>
    </row>
    <row r="28533" spans="27:31" x14ac:dyDescent="0.25">
      <c r="AA28533" s="27"/>
      <c r="AC28533" s="28"/>
      <c r="AD28533" s="30"/>
      <c r="AE28533" s="30"/>
    </row>
    <row r="28534" spans="27:31" x14ac:dyDescent="0.25">
      <c r="AA28534" s="27"/>
      <c r="AC28534" s="28"/>
      <c r="AD28534" s="30"/>
      <c r="AE28534" s="30"/>
    </row>
    <row r="28535" spans="27:31" x14ac:dyDescent="0.25">
      <c r="AA28535" s="27"/>
      <c r="AC28535" s="28"/>
      <c r="AD28535" s="30"/>
      <c r="AE28535" s="30"/>
    </row>
    <row r="28536" spans="27:31" x14ac:dyDescent="0.25">
      <c r="AA28536" s="27"/>
      <c r="AC28536" s="28"/>
      <c r="AD28536" s="30"/>
      <c r="AE28536" s="30"/>
    </row>
    <row r="28537" spans="27:31" x14ac:dyDescent="0.25">
      <c r="AA28537" s="27"/>
      <c r="AC28537" s="28"/>
      <c r="AD28537" s="30"/>
      <c r="AE28537" s="30"/>
    </row>
    <row r="28538" spans="27:31" x14ac:dyDescent="0.25">
      <c r="AA28538" s="27"/>
      <c r="AC28538" s="28"/>
      <c r="AD28538" s="30"/>
      <c r="AE28538" s="30"/>
    </row>
    <row r="28539" spans="27:31" x14ac:dyDescent="0.25">
      <c r="AA28539" s="27"/>
      <c r="AC28539" s="28"/>
      <c r="AD28539" s="30"/>
      <c r="AE28539" s="30"/>
    </row>
    <row r="28540" spans="27:31" x14ac:dyDescent="0.25">
      <c r="AA28540" s="27"/>
      <c r="AC28540" s="28"/>
      <c r="AD28540" s="30"/>
      <c r="AE28540" s="30"/>
    </row>
    <row r="28541" spans="27:31" x14ac:dyDescent="0.25">
      <c r="AA28541" s="27"/>
      <c r="AC28541" s="28"/>
      <c r="AD28541" s="30"/>
      <c r="AE28541" s="30"/>
    </row>
    <row r="28542" spans="27:31" x14ac:dyDescent="0.25">
      <c r="AA28542" s="27"/>
      <c r="AC28542" s="28"/>
      <c r="AD28542" s="30"/>
      <c r="AE28542" s="30"/>
    </row>
    <row r="28543" spans="27:31" x14ac:dyDescent="0.25">
      <c r="AA28543" s="27"/>
      <c r="AC28543" s="28"/>
      <c r="AD28543" s="30"/>
      <c r="AE28543" s="30"/>
    </row>
    <row r="28544" spans="27:31" x14ac:dyDescent="0.25">
      <c r="AA28544" s="27"/>
      <c r="AC28544" s="28"/>
      <c r="AD28544" s="30"/>
      <c r="AE28544" s="30"/>
    </row>
    <row r="28545" spans="27:31" x14ac:dyDescent="0.25">
      <c r="AA28545" s="27"/>
      <c r="AC28545" s="28"/>
      <c r="AD28545" s="30"/>
      <c r="AE28545" s="30"/>
    </row>
    <row r="28546" spans="27:31" x14ac:dyDescent="0.25">
      <c r="AA28546" s="27"/>
      <c r="AC28546" s="28"/>
      <c r="AD28546" s="30"/>
      <c r="AE28546" s="30"/>
    </row>
    <row r="28547" spans="27:31" x14ac:dyDescent="0.25">
      <c r="AA28547" s="27"/>
      <c r="AC28547" s="28"/>
      <c r="AD28547" s="30"/>
      <c r="AE28547" s="30"/>
    </row>
    <row r="28548" spans="27:31" x14ac:dyDescent="0.25">
      <c r="AA28548" s="27"/>
      <c r="AC28548" s="28"/>
      <c r="AD28548" s="30"/>
      <c r="AE28548" s="30"/>
    </row>
    <row r="28549" spans="27:31" x14ac:dyDescent="0.25">
      <c r="AA28549" s="27"/>
      <c r="AC28549" s="28"/>
      <c r="AD28549" s="30"/>
      <c r="AE28549" s="30"/>
    </row>
    <row r="28550" spans="27:31" x14ac:dyDescent="0.25">
      <c r="AA28550" s="27"/>
      <c r="AC28550" s="28"/>
      <c r="AD28550" s="30"/>
      <c r="AE28550" s="30"/>
    </row>
    <row r="28551" spans="27:31" x14ac:dyDescent="0.25">
      <c r="AA28551" s="27"/>
      <c r="AC28551" s="28"/>
      <c r="AD28551" s="30"/>
      <c r="AE28551" s="30"/>
    </row>
    <row r="28552" spans="27:31" x14ac:dyDescent="0.25">
      <c r="AA28552" s="27"/>
      <c r="AC28552" s="28"/>
      <c r="AD28552" s="30"/>
      <c r="AE28552" s="30"/>
    </row>
    <row r="28553" spans="27:31" x14ac:dyDescent="0.25">
      <c r="AA28553" s="27"/>
      <c r="AC28553" s="28"/>
      <c r="AD28553" s="30"/>
      <c r="AE28553" s="30"/>
    </row>
    <row r="28554" spans="27:31" x14ac:dyDescent="0.25">
      <c r="AA28554" s="27"/>
      <c r="AC28554" s="28"/>
      <c r="AD28554" s="30"/>
      <c r="AE28554" s="30"/>
    </row>
    <row r="28555" spans="27:31" x14ac:dyDescent="0.25">
      <c r="AA28555" s="27"/>
      <c r="AC28555" s="28"/>
      <c r="AD28555" s="30"/>
      <c r="AE28555" s="30"/>
    </row>
    <row r="28556" spans="27:31" x14ac:dyDescent="0.25">
      <c r="AA28556" s="27"/>
      <c r="AC28556" s="28"/>
      <c r="AD28556" s="30"/>
      <c r="AE28556" s="30"/>
    </row>
    <row r="28557" spans="27:31" x14ac:dyDescent="0.25">
      <c r="AA28557" s="27"/>
      <c r="AC28557" s="28"/>
      <c r="AD28557" s="30"/>
      <c r="AE28557" s="30"/>
    </row>
    <row r="28558" spans="27:31" x14ac:dyDescent="0.25">
      <c r="AA28558" s="27"/>
      <c r="AC28558" s="28"/>
      <c r="AD28558" s="30"/>
      <c r="AE28558" s="30"/>
    </row>
    <row r="28559" spans="27:31" x14ac:dyDescent="0.25">
      <c r="AA28559" s="27"/>
      <c r="AC28559" s="28"/>
      <c r="AD28559" s="30"/>
      <c r="AE28559" s="30"/>
    </row>
    <row r="28560" spans="27:31" x14ac:dyDescent="0.25">
      <c r="AA28560" s="27"/>
      <c r="AC28560" s="28"/>
      <c r="AD28560" s="30"/>
      <c r="AE28560" s="30"/>
    </row>
    <row r="28561" spans="27:31" x14ac:dyDescent="0.25">
      <c r="AA28561" s="27"/>
      <c r="AC28561" s="28"/>
      <c r="AD28561" s="30"/>
      <c r="AE28561" s="30"/>
    </row>
    <row r="28562" spans="27:31" x14ac:dyDescent="0.25">
      <c r="AA28562" s="27"/>
      <c r="AC28562" s="28"/>
      <c r="AD28562" s="30"/>
      <c r="AE28562" s="30"/>
    </row>
    <row r="28563" spans="27:31" x14ac:dyDescent="0.25">
      <c r="AA28563" s="27"/>
      <c r="AC28563" s="28"/>
      <c r="AD28563" s="30"/>
      <c r="AE28563" s="30"/>
    </row>
    <row r="28564" spans="27:31" x14ac:dyDescent="0.25">
      <c r="AA28564" s="27"/>
      <c r="AC28564" s="28"/>
      <c r="AD28564" s="30"/>
      <c r="AE28564" s="30"/>
    </row>
    <row r="28565" spans="27:31" x14ac:dyDescent="0.25">
      <c r="AA28565" s="27"/>
      <c r="AC28565" s="28"/>
      <c r="AD28565" s="30"/>
      <c r="AE28565" s="30"/>
    </row>
    <row r="28566" spans="27:31" x14ac:dyDescent="0.25">
      <c r="AA28566" s="27"/>
      <c r="AC28566" s="28"/>
      <c r="AD28566" s="30"/>
      <c r="AE28566" s="30"/>
    </row>
    <row r="28567" spans="27:31" x14ac:dyDescent="0.25">
      <c r="AA28567" s="27"/>
      <c r="AC28567" s="28"/>
      <c r="AD28567" s="30"/>
      <c r="AE28567" s="30"/>
    </row>
    <row r="28568" spans="27:31" x14ac:dyDescent="0.25">
      <c r="AA28568" s="27"/>
      <c r="AC28568" s="28"/>
      <c r="AD28568" s="30"/>
      <c r="AE28568" s="30"/>
    </row>
    <row r="28569" spans="27:31" x14ac:dyDescent="0.25">
      <c r="AA28569" s="27"/>
      <c r="AC28569" s="28"/>
      <c r="AD28569" s="30"/>
      <c r="AE28569" s="30"/>
    </row>
    <row r="28570" spans="27:31" x14ac:dyDescent="0.25">
      <c r="AA28570" s="27"/>
      <c r="AC28570" s="28"/>
      <c r="AD28570" s="30"/>
      <c r="AE28570" s="30"/>
    </row>
    <row r="28571" spans="27:31" x14ac:dyDescent="0.25">
      <c r="AA28571" s="27"/>
      <c r="AC28571" s="28"/>
      <c r="AD28571" s="30"/>
      <c r="AE28571" s="30"/>
    </row>
    <row r="28572" spans="27:31" x14ac:dyDescent="0.25">
      <c r="AA28572" s="27"/>
      <c r="AC28572" s="28"/>
      <c r="AD28572" s="30"/>
      <c r="AE28572" s="30"/>
    </row>
    <row r="28573" spans="27:31" x14ac:dyDescent="0.25">
      <c r="AA28573" s="27"/>
      <c r="AC28573" s="28"/>
      <c r="AD28573" s="30"/>
      <c r="AE28573" s="30"/>
    </row>
    <row r="28574" spans="27:31" x14ac:dyDescent="0.25">
      <c r="AA28574" s="27"/>
      <c r="AC28574" s="28"/>
      <c r="AD28574" s="30"/>
      <c r="AE28574" s="30"/>
    </row>
    <row r="28575" spans="27:31" x14ac:dyDescent="0.25">
      <c r="AA28575" s="27"/>
      <c r="AC28575" s="28"/>
      <c r="AD28575" s="30"/>
      <c r="AE28575" s="30"/>
    </row>
    <row r="28576" spans="27:31" x14ac:dyDescent="0.25">
      <c r="AA28576" s="27"/>
      <c r="AC28576" s="28"/>
      <c r="AD28576" s="30"/>
      <c r="AE28576" s="30"/>
    </row>
    <row r="28577" spans="27:31" x14ac:dyDescent="0.25">
      <c r="AA28577" s="27"/>
      <c r="AC28577" s="28"/>
      <c r="AD28577" s="30"/>
      <c r="AE28577" s="30"/>
    </row>
    <row r="28578" spans="27:31" x14ac:dyDescent="0.25">
      <c r="AA28578" s="27"/>
      <c r="AC28578" s="28"/>
      <c r="AD28578" s="30"/>
      <c r="AE28578" s="30"/>
    </row>
    <row r="28579" spans="27:31" x14ac:dyDescent="0.25">
      <c r="AA28579" s="27"/>
      <c r="AC28579" s="28"/>
      <c r="AD28579" s="30"/>
      <c r="AE28579" s="30"/>
    </row>
    <row r="28580" spans="27:31" x14ac:dyDescent="0.25">
      <c r="AA28580" s="27"/>
      <c r="AC28580" s="28"/>
      <c r="AD28580" s="30"/>
      <c r="AE28580" s="30"/>
    </row>
    <row r="28581" spans="27:31" x14ac:dyDescent="0.25">
      <c r="AA28581" s="27"/>
      <c r="AC28581" s="28"/>
      <c r="AD28581" s="30"/>
      <c r="AE28581" s="30"/>
    </row>
    <row r="28582" spans="27:31" x14ac:dyDescent="0.25">
      <c r="AA28582" s="27"/>
      <c r="AC28582" s="28"/>
      <c r="AD28582" s="30"/>
      <c r="AE28582" s="30"/>
    </row>
    <row r="28583" spans="27:31" x14ac:dyDescent="0.25">
      <c r="AA28583" s="27"/>
      <c r="AC28583" s="28"/>
      <c r="AD28583" s="30"/>
      <c r="AE28583" s="30"/>
    </row>
    <row r="28584" spans="27:31" x14ac:dyDescent="0.25">
      <c r="AA28584" s="27"/>
      <c r="AC28584" s="28"/>
      <c r="AD28584" s="30"/>
      <c r="AE28584" s="30"/>
    </row>
    <row r="28585" spans="27:31" x14ac:dyDescent="0.25">
      <c r="AA28585" s="27"/>
      <c r="AC28585" s="28"/>
      <c r="AD28585" s="30"/>
      <c r="AE28585" s="30"/>
    </row>
    <row r="28586" spans="27:31" x14ac:dyDescent="0.25">
      <c r="AA28586" s="27"/>
      <c r="AC28586" s="28"/>
      <c r="AD28586" s="30"/>
      <c r="AE28586" s="30"/>
    </row>
    <row r="28587" spans="27:31" x14ac:dyDescent="0.25">
      <c r="AA28587" s="27"/>
      <c r="AC28587" s="28"/>
      <c r="AD28587" s="30"/>
      <c r="AE28587" s="30"/>
    </row>
    <row r="28588" spans="27:31" x14ac:dyDescent="0.25">
      <c r="AA28588" s="27"/>
      <c r="AC28588" s="28"/>
      <c r="AD28588" s="30"/>
      <c r="AE28588" s="30"/>
    </row>
    <row r="28589" spans="27:31" x14ac:dyDescent="0.25">
      <c r="AA28589" s="27"/>
      <c r="AC28589" s="28"/>
      <c r="AD28589" s="30"/>
      <c r="AE28589" s="30"/>
    </row>
    <row r="28590" spans="27:31" x14ac:dyDescent="0.25">
      <c r="AA28590" s="27"/>
      <c r="AC28590" s="28"/>
      <c r="AD28590" s="30"/>
      <c r="AE28590" s="30"/>
    </row>
    <row r="28591" spans="27:31" x14ac:dyDescent="0.25">
      <c r="AA28591" s="27"/>
      <c r="AC28591" s="28"/>
      <c r="AD28591" s="30"/>
      <c r="AE28591" s="30"/>
    </row>
    <row r="28592" spans="27:31" x14ac:dyDescent="0.25">
      <c r="AA28592" s="27"/>
      <c r="AC28592" s="28"/>
      <c r="AD28592" s="30"/>
      <c r="AE28592" s="30"/>
    </row>
    <row r="28593" spans="27:31" x14ac:dyDescent="0.25">
      <c r="AA28593" s="27"/>
      <c r="AC28593" s="28"/>
      <c r="AD28593" s="30"/>
      <c r="AE28593" s="30"/>
    </row>
    <row r="28594" spans="27:31" x14ac:dyDescent="0.25">
      <c r="AA28594" s="27"/>
      <c r="AC28594" s="28"/>
      <c r="AD28594" s="30"/>
      <c r="AE28594" s="30"/>
    </row>
    <row r="28595" spans="27:31" x14ac:dyDescent="0.25">
      <c r="AA28595" s="27"/>
      <c r="AC28595" s="28"/>
      <c r="AD28595" s="30"/>
      <c r="AE28595" s="30"/>
    </row>
    <row r="28596" spans="27:31" x14ac:dyDescent="0.25">
      <c r="AA28596" s="27"/>
      <c r="AC28596" s="28"/>
      <c r="AD28596" s="30"/>
      <c r="AE28596" s="30"/>
    </row>
    <row r="28597" spans="27:31" x14ac:dyDescent="0.25">
      <c r="AA28597" s="27"/>
      <c r="AC28597" s="28"/>
      <c r="AD28597" s="30"/>
      <c r="AE28597" s="30"/>
    </row>
    <row r="28598" spans="27:31" x14ac:dyDescent="0.25">
      <c r="AA28598" s="27"/>
      <c r="AC28598" s="28"/>
      <c r="AD28598" s="30"/>
      <c r="AE28598" s="30"/>
    </row>
    <row r="28599" spans="27:31" x14ac:dyDescent="0.25">
      <c r="AA28599" s="27"/>
      <c r="AC28599" s="28"/>
      <c r="AD28599" s="30"/>
      <c r="AE28599" s="30"/>
    </row>
    <row r="28600" spans="27:31" x14ac:dyDescent="0.25">
      <c r="AA28600" s="27"/>
      <c r="AC28600" s="28"/>
      <c r="AD28600" s="30"/>
      <c r="AE28600" s="30"/>
    </row>
    <row r="28601" spans="27:31" x14ac:dyDescent="0.25">
      <c r="AA28601" s="27"/>
      <c r="AC28601" s="28"/>
      <c r="AD28601" s="30"/>
      <c r="AE28601" s="30"/>
    </row>
    <row r="28602" spans="27:31" x14ac:dyDescent="0.25">
      <c r="AA28602" s="27"/>
      <c r="AC28602" s="28"/>
      <c r="AD28602" s="30"/>
      <c r="AE28602" s="30"/>
    </row>
    <row r="28603" spans="27:31" x14ac:dyDescent="0.25">
      <c r="AA28603" s="27"/>
      <c r="AC28603" s="28"/>
      <c r="AD28603" s="30"/>
      <c r="AE28603" s="30"/>
    </row>
    <row r="28604" spans="27:31" x14ac:dyDescent="0.25">
      <c r="AA28604" s="27"/>
      <c r="AC28604" s="28"/>
      <c r="AD28604" s="30"/>
      <c r="AE28604" s="30"/>
    </row>
    <row r="28605" spans="27:31" x14ac:dyDescent="0.25">
      <c r="AA28605" s="27"/>
      <c r="AC28605" s="28"/>
      <c r="AD28605" s="30"/>
      <c r="AE28605" s="30"/>
    </row>
    <row r="28606" spans="27:31" x14ac:dyDescent="0.25">
      <c r="AA28606" s="27"/>
      <c r="AC28606" s="28"/>
      <c r="AD28606" s="30"/>
      <c r="AE28606" s="30"/>
    </row>
    <row r="28607" spans="27:31" x14ac:dyDescent="0.25">
      <c r="AA28607" s="27"/>
      <c r="AC28607" s="28"/>
      <c r="AD28607" s="30"/>
      <c r="AE28607" s="30"/>
    </row>
    <row r="28608" spans="27:31" x14ac:dyDescent="0.25">
      <c r="AA28608" s="27"/>
      <c r="AC28608" s="28"/>
      <c r="AD28608" s="30"/>
      <c r="AE28608" s="30"/>
    </row>
    <row r="28609" spans="27:31" x14ac:dyDescent="0.25">
      <c r="AA28609" s="27"/>
      <c r="AC28609" s="28"/>
      <c r="AD28609" s="30"/>
      <c r="AE28609" s="30"/>
    </row>
    <row r="28610" spans="27:31" x14ac:dyDescent="0.25">
      <c r="AA28610" s="27"/>
      <c r="AC28610" s="28"/>
      <c r="AD28610" s="30"/>
      <c r="AE28610" s="30"/>
    </row>
    <row r="28611" spans="27:31" x14ac:dyDescent="0.25">
      <c r="AA28611" s="27"/>
      <c r="AC28611" s="28"/>
      <c r="AD28611" s="30"/>
      <c r="AE28611" s="30"/>
    </row>
    <row r="28612" spans="27:31" x14ac:dyDescent="0.25">
      <c r="AA28612" s="27"/>
      <c r="AC28612" s="28"/>
      <c r="AD28612" s="30"/>
      <c r="AE28612" s="30"/>
    </row>
    <row r="28613" spans="27:31" x14ac:dyDescent="0.25">
      <c r="AA28613" s="27"/>
      <c r="AC28613" s="28"/>
      <c r="AD28613" s="30"/>
      <c r="AE28613" s="30"/>
    </row>
    <row r="28614" spans="27:31" x14ac:dyDescent="0.25">
      <c r="AA28614" s="27"/>
      <c r="AC28614" s="28"/>
      <c r="AD28614" s="30"/>
      <c r="AE28614" s="30"/>
    </row>
    <row r="28615" spans="27:31" x14ac:dyDescent="0.25">
      <c r="AA28615" s="27"/>
      <c r="AC28615" s="28"/>
      <c r="AD28615" s="30"/>
      <c r="AE28615" s="30"/>
    </row>
    <row r="28616" spans="27:31" x14ac:dyDescent="0.25">
      <c r="AA28616" s="27"/>
      <c r="AC28616" s="28"/>
      <c r="AD28616" s="30"/>
      <c r="AE28616" s="30"/>
    </row>
    <row r="28617" spans="27:31" x14ac:dyDescent="0.25">
      <c r="AA28617" s="27"/>
      <c r="AC28617" s="28"/>
      <c r="AD28617" s="30"/>
      <c r="AE28617" s="30"/>
    </row>
    <row r="28618" spans="27:31" x14ac:dyDescent="0.25">
      <c r="AA28618" s="27"/>
      <c r="AC28618" s="28"/>
      <c r="AD28618" s="30"/>
      <c r="AE28618" s="30"/>
    </row>
    <row r="28619" spans="27:31" x14ac:dyDescent="0.25">
      <c r="AA28619" s="27"/>
      <c r="AC28619" s="28"/>
      <c r="AD28619" s="30"/>
      <c r="AE28619" s="30"/>
    </row>
    <row r="28620" spans="27:31" x14ac:dyDescent="0.25">
      <c r="AA28620" s="27"/>
      <c r="AC28620" s="28"/>
      <c r="AD28620" s="30"/>
      <c r="AE28620" s="30"/>
    </row>
    <row r="28621" spans="27:31" x14ac:dyDescent="0.25">
      <c r="AA28621" s="27"/>
      <c r="AC28621" s="28"/>
      <c r="AD28621" s="30"/>
      <c r="AE28621" s="30"/>
    </row>
    <row r="28622" spans="27:31" x14ac:dyDescent="0.25">
      <c r="AA28622" s="27"/>
      <c r="AC28622" s="28"/>
      <c r="AD28622" s="30"/>
      <c r="AE28622" s="30"/>
    </row>
    <row r="28623" spans="27:31" x14ac:dyDescent="0.25">
      <c r="AA28623" s="27"/>
      <c r="AC28623" s="28"/>
      <c r="AD28623" s="30"/>
      <c r="AE28623" s="30"/>
    </row>
    <row r="28624" spans="27:31" x14ac:dyDescent="0.25">
      <c r="AA28624" s="27"/>
      <c r="AC28624" s="28"/>
      <c r="AD28624" s="30"/>
      <c r="AE28624" s="30"/>
    </row>
    <row r="28625" spans="27:31" x14ac:dyDescent="0.25">
      <c r="AA28625" s="27"/>
      <c r="AC28625" s="28"/>
      <c r="AD28625" s="30"/>
      <c r="AE28625" s="30"/>
    </row>
    <row r="28626" spans="27:31" x14ac:dyDescent="0.25">
      <c r="AA28626" s="27"/>
      <c r="AC28626" s="28"/>
      <c r="AD28626" s="30"/>
      <c r="AE28626" s="30"/>
    </row>
    <row r="28627" spans="27:31" x14ac:dyDescent="0.25">
      <c r="AA28627" s="27"/>
      <c r="AC28627" s="28"/>
      <c r="AD28627" s="30"/>
      <c r="AE28627" s="30"/>
    </row>
    <row r="28628" spans="27:31" x14ac:dyDescent="0.25">
      <c r="AA28628" s="27"/>
      <c r="AC28628" s="28"/>
      <c r="AD28628" s="30"/>
      <c r="AE28628" s="30"/>
    </row>
    <row r="28629" spans="27:31" x14ac:dyDescent="0.25">
      <c r="AA28629" s="27"/>
      <c r="AC28629" s="28"/>
      <c r="AD28629" s="30"/>
      <c r="AE28629" s="30"/>
    </row>
    <row r="28630" spans="27:31" x14ac:dyDescent="0.25">
      <c r="AA28630" s="27"/>
      <c r="AC28630" s="28"/>
      <c r="AD28630" s="30"/>
      <c r="AE28630" s="30"/>
    </row>
    <row r="28631" spans="27:31" x14ac:dyDescent="0.25">
      <c r="AA28631" s="27"/>
      <c r="AC28631" s="28"/>
      <c r="AD28631" s="30"/>
      <c r="AE28631" s="30"/>
    </row>
    <row r="28632" spans="27:31" x14ac:dyDescent="0.25">
      <c r="AA28632" s="27"/>
      <c r="AC28632" s="28"/>
      <c r="AD28632" s="30"/>
      <c r="AE28632" s="30"/>
    </row>
    <row r="28633" spans="27:31" x14ac:dyDescent="0.25">
      <c r="AA28633" s="27"/>
      <c r="AC28633" s="28"/>
      <c r="AD28633" s="30"/>
      <c r="AE28633" s="30"/>
    </row>
    <row r="28634" spans="27:31" x14ac:dyDescent="0.25">
      <c r="AA28634" s="27"/>
      <c r="AC28634" s="28"/>
      <c r="AD28634" s="30"/>
      <c r="AE28634" s="30"/>
    </row>
    <row r="28635" spans="27:31" x14ac:dyDescent="0.25">
      <c r="AA28635" s="27"/>
      <c r="AC28635" s="28"/>
      <c r="AD28635" s="30"/>
      <c r="AE28635" s="30"/>
    </row>
    <row r="28636" spans="27:31" x14ac:dyDescent="0.25">
      <c r="AA28636" s="27"/>
      <c r="AC28636" s="28"/>
      <c r="AD28636" s="30"/>
      <c r="AE28636" s="30"/>
    </row>
    <row r="28637" spans="27:31" x14ac:dyDescent="0.25">
      <c r="AA28637" s="27"/>
      <c r="AC28637" s="28"/>
      <c r="AD28637" s="30"/>
      <c r="AE28637" s="30"/>
    </row>
    <row r="28638" spans="27:31" x14ac:dyDescent="0.25">
      <c r="AA28638" s="27"/>
      <c r="AC28638" s="28"/>
      <c r="AD28638" s="30"/>
      <c r="AE28638" s="30"/>
    </row>
    <row r="28639" spans="27:31" x14ac:dyDescent="0.25">
      <c r="AA28639" s="27"/>
      <c r="AC28639" s="28"/>
      <c r="AD28639" s="30"/>
      <c r="AE28639" s="30"/>
    </row>
    <row r="28640" spans="27:31" x14ac:dyDescent="0.25">
      <c r="AA28640" s="27"/>
      <c r="AC28640" s="28"/>
      <c r="AD28640" s="30"/>
      <c r="AE28640" s="30"/>
    </row>
    <row r="28641" spans="27:31" x14ac:dyDescent="0.25">
      <c r="AA28641" s="27"/>
      <c r="AC28641" s="28"/>
      <c r="AD28641" s="30"/>
      <c r="AE28641" s="30"/>
    </row>
    <row r="28642" spans="27:31" x14ac:dyDescent="0.25">
      <c r="AA28642" s="27"/>
      <c r="AC28642" s="28"/>
      <c r="AD28642" s="30"/>
      <c r="AE28642" s="30"/>
    </row>
    <row r="28643" spans="27:31" x14ac:dyDescent="0.25">
      <c r="AA28643" s="27"/>
      <c r="AC28643" s="28"/>
      <c r="AD28643" s="30"/>
      <c r="AE28643" s="30"/>
    </row>
    <row r="28644" spans="27:31" x14ac:dyDescent="0.25">
      <c r="AA28644" s="27"/>
      <c r="AC28644" s="28"/>
      <c r="AD28644" s="30"/>
      <c r="AE28644" s="30"/>
    </row>
    <row r="28645" spans="27:31" x14ac:dyDescent="0.25">
      <c r="AA28645" s="27"/>
      <c r="AC28645" s="28"/>
      <c r="AD28645" s="30"/>
      <c r="AE28645" s="30"/>
    </row>
    <row r="28646" spans="27:31" x14ac:dyDescent="0.25">
      <c r="AA28646" s="27"/>
      <c r="AC28646" s="28"/>
      <c r="AD28646" s="30"/>
      <c r="AE28646" s="30"/>
    </row>
    <row r="28647" spans="27:31" x14ac:dyDescent="0.25">
      <c r="AA28647" s="27"/>
      <c r="AC28647" s="28"/>
      <c r="AD28647" s="30"/>
      <c r="AE28647" s="30"/>
    </row>
    <row r="28648" spans="27:31" x14ac:dyDescent="0.25">
      <c r="AA28648" s="27"/>
      <c r="AC28648" s="28"/>
      <c r="AD28648" s="30"/>
      <c r="AE28648" s="30"/>
    </row>
    <row r="28649" spans="27:31" x14ac:dyDescent="0.25">
      <c r="AA28649" s="27"/>
      <c r="AC28649" s="28"/>
      <c r="AD28649" s="30"/>
      <c r="AE28649" s="30"/>
    </row>
    <row r="28650" spans="27:31" x14ac:dyDescent="0.25">
      <c r="AA28650" s="27"/>
      <c r="AC28650" s="28"/>
      <c r="AD28650" s="30"/>
      <c r="AE28650" s="30"/>
    </row>
    <row r="28651" spans="27:31" x14ac:dyDescent="0.25">
      <c r="AA28651" s="27"/>
      <c r="AC28651" s="28"/>
      <c r="AD28651" s="30"/>
      <c r="AE28651" s="30"/>
    </row>
    <row r="28652" spans="27:31" x14ac:dyDescent="0.25">
      <c r="AA28652" s="27"/>
      <c r="AC28652" s="28"/>
      <c r="AD28652" s="30"/>
      <c r="AE28652" s="30"/>
    </row>
    <row r="28653" spans="27:31" x14ac:dyDescent="0.25">
      <c r="AA28653" s="27"/>
      <c r="AC28653" s="28"/>
      <c r="AD28653" s="30"/>
      <c r="AE28653" s="30"/>
    </row>
    <row r="28654" spans="27:31" x14ac:dyDescent="0.25">
      <c r="AA28654" s="27"/>
      <c r="AC28654" s="28"/>
      <c r="AD28654" s="30"/>
      <c r="AE28654" s="30"/>
    </row>
    <row r="28655" spans="27:31" x14ac:dyDescent="0.25">
      <c r="AA28655" s="27"/>
      <c r="AC28655" s="28"/>
      <c r="AD28655" s="30"/>
      <c r="AE28655" s="30"/>
    </row>
    <row r="28656" spans="27:31" x14ac:dyDescent="0.25">
      <c r="AA28656" s="27"/>
      <c r="AC28656" s="28"/>
      <c r="AD28656" s="30"/>
      <c r="AE28656" s="30"/>
    </row>
    <row r="28657" spans="27:31" x14ac:dyDescent="0.25">
      <c r="AA28657" s="27"/>
      <c r="AC28657" s="28"/>
      <c r="AD28657" s="30"/>
      <c r="AE28657" s="30"/>
    </row>
    <row r="28658" spans="27:31" x14ac:dyDescent="0.25">
      <c r="AA28658" s="27"/>
      <c r="AC28658" s="28"/>
      <c r="AD28658" s="30"/>
      <c r="AE28658" s="30"/>
    </row>
    <row r="28659" spans="27:31" x14ac:dyDescent="0.25">
      <c r="AA28659" s="27"/>
      <c r="AC28659" s="28"/>
      <c r="AD28659" s="30"/>
      <c r="AE28659" s="30"/>
    </row>
    <row r="28660" spans="27:31" x14ac:dyDescent="0.25">
      <c r="AA28660" s="27"/>
      <c r="AC28660" s="28"/>
      <c r="AD28660" s="30"/>
      <c r="AE28660" s="30"/>
    </row>
    <row r="28661" spans="27:31" x14ac:dyDescent="0.25">
      <c r="AA28661" s="27"/>
      <c r="AC28661" s="28"/>
      <c r="AD28661" s="30"/>
      <c r="AE28661" s="30"/>
    </row>
    <row r="28662" spans="27:31" x14ac:dyDescent="0.25">
      <c r="AA28662" s="27"/>
      <c r="AC28662" s="28"/>
      <c r="AD28662" s="30"/>
      <c r="AE28662" s="30"/>
    </row>
    <row r="28663" spans="27:31" x14ac:dyDescent="0.25">
      <c r="AA28663" s="27"/>
      <c r="AC28663" s="28"/>
      <c r="AD28663" s="30"/>
      <c r="AE28663" s="30"/>
    </row>
    <row r="28664" spans="27:31" x14ac:dyDescent="0.25">
      <c r="AA28664" s="27"/>
      <c r="AC28664" s="28"/>
      <c r="AD28664" s="30"/>
      <c r="AE28664" s="30"/>
    </row>
    <row r="28665" spans="27:31" x14ac:dyDescent="0.25">
      <c r="AA28665" s="27"/>
      <c r="AC28665" s="28"/>
      <c r="AD28665" s="30"/>
      <c r="AE28665" s="30"/>
    </row>
    <row r="28666" spans="27:31" x14ac:dyDescent="0.25">
      <c r="AA28666" s="27"/>
      <c r="AC28666" s="28"/>
      <c r="AD28666" s="30"/>
      <c r="AE28666" s="30"/>
    </row>
    <row r="28667" spans="27:31" x14ac:dyDescent="0.25">
      <c r="AA28667" s="27"/>
      <c r="AC28667" s="28"/>
      <c r="AD28667" s="30"/>
      <c r="AE28667" s="30"/>
    </row>
    <row r="28668" spans="27:31" x14ac:dyDescent="0.25">
      <c r="AA28668" s="27"/>
      <c r="AC28668" s="28"/>
      <c r="AD28668" s="30"/>
      <c r="AE28668" s="30"/>
    </row>
    <row r="28669" spans="27:31" x14ac:dyDescent="0.25">
      <c r="AA28669" s="27"/>
      <c r="AC28669" s="28"/>
      <c r="AD28669" s="30"/>
      <c r="AE28669" s="30"/>
    </row>
    <row r="28670" spans="27:31" x14ac:dyDescent="0.25">
      <c r="AA28670" s="27"/>
      <c r="AC28670" s="28"/>
      <c r="AD28670" s="30"/>
      <c r="AE28670" s="30"/>
    </row>
    <row r="28671" spans="27:31" x14ac:dyDescent="0.25">
      <c r="AA28671" s="27"/>
      <c r="AC28671" s="28"/>
      <c r="AD28671" s="30"/>
      <c r="AE28671" s="30"/>
    </row>
    <row r="28672" spans="27:31" x14ac:dyDescent="0.25">
      <c r="AA28672" s="27"/>
      <c r="AC28672" s="28"/>
      <c r="AD28672" s="30"/>
      <c r="AE28672" s="30"/>
    </row>
    <row r="28673" spans="27:31" x14ac:dyDescent="0.25">
      <c r="AA28673" s="27"/>
      <c r="AC28673" s="28"/>
      <c r="AD28673" s="30"/>
      <c r="AE28673" s="30"/>
    </row>
    <row r="28674" spans="27:31" x14ac:dyDescent="0.25">
      <c r="AA28674" s="27"/>
      <c r="AC28674" s="28"/>
      <c r="AD28674" s="30"/>
      <c r="AE28674" s="30"/>
    </row>
    <row r="28675" spans="27:31" x14ac:dyDescent="0.25">
      <c r="AA28675" s="27"/>
      <c r="AC28675" s="28"/>
      <c r="AD28675" s="30"/>
      <c r="AE28675" s="30"/>
    </row>
    <row r="28676" spans="27:31" x14ac:dyDescent="0.25">
      <c r="AA28676" s="27"/>
      <c r="AC28676" s="28"/>
      <c r="AD28676" s="30"/>
      <c r="AE28676" s="30"/>
    </row>
    <row r="28677" spans="27:31" x14ac:dyDescent="0.25">
      <c r="AA28677" s="27"/>
      <c r="AC28677" s="28"/>
      <c r="AD28677" s="30"/>
      <c r="AE28677" s="30"/>
    </row>
    <row r="28678" spans="27:31" x14ac:dyDescent="0.25">
      <c r="AA28678" s="27"/>
      <c r="AC28678" s="28"/>
      <c r="AD28678" s="30"/>
      <c r="AE28678" s="30"/>
    </row>
    <row r="28679" spans="27:31" x14ac:dyDescent="0.25">
      <c r="AA28679" s="27"/>
      <c r="AC28679" s="28"/>
      <c r="AD28679" s="30"/>
      <c r="AE28679" s="30"/>
    </row>
    <row r="28680" spans="27:31" x14ac:dyDescent="0.25">
      <c r="AA28680" s="27"/>
      <c r="AC28680" s="28"/>
      <c r="AD28680" s="30"/>
      <c r="AE28680" s="30"/>
    </row>
    <row r="28681" spans="27:31" x14ac:dyDescent="0.25">
      <c r="AA28681" s="27"/>
      <c r="AC28681" s="28"/>
      <c r="AD28681" s="30"/>
      <c r="AE28681" s="30"/>
    </row>
    <row r="28682" spans="27:31" x14ac:dyDescent="0.25">
      <c r="AA28682" s="27"/>
      <c r="AC28682" s="28"/>
      <c r="AD28682" s="30"/>
      <c r="AE28682" s="30"/>
    </row>
    <row r="28683" spans="27:31" x14ac:dyDescent="0.25">
      <c r="AA28683" s="27"/>
      <c r="AC28683" s="28"/>
      <c r="AD28683" s="30"/>
      <c r="AE28683" s="30"/>
    </row>
    <row r="28684" spans="27:31" x14ac:dyDescent="0.25">
      <c r="AA28684" s="27"/>
      <c r="AC28684" s="28"/>
      <c r="AD28684" s="30"/>
      <c r="AE28684" s="30"/>
    </row>
    <row r="28685" spans="27:31" x14ac:dyDescent="0.25">
      <c r="AA28685" s="27"/>
      <c r="AC28685" s="28"/>
      <c r="AD28685" s="30"/>
      <c r="AE28685" s="30"/>
    </row>
    <row r="28686" spans="27:31" x14ac:dyDescent="0.25">
      <c r="AA28686" s="27"/>
      <c r="AC28686" s="28"/>
      <c r="AD28686" s="30"/>
      <c r="AE28686" s="30"/>
    </row>
    <row r="28687" spans="27:31" x14ac:dyDescent="0.25">
      <c r="AA28687" s="27"/>
      <c r="AC28687" s="28"/>
      <c r="AD28687" s="30"/>
      <c r="AE28687" s="30"/>
    </row>
    <row r="28688" spans="27:31" x14ac:dyDescent="0.25">
      <c r="AA28688" s="27"/>
      <c r="AC28688" s="28"/>
      <c r="AD28688" s="30"/>
      <c r="AE28688" s="30"/>
    </row>
    <row r="28689" spans="27:31" x14ac:dyDescent="0.25">
      <c r="AA28689" s="27"/>
      <c r="AC28689" s="28"/>
      <c r="AD28689" s="30"/>
      <c r="AE28689" s="30"/>
    </row>
    <row r="28690" spans="27:31" x14ac:dyDescent="0.25">
      <c r="AA28690" s="27"/>
      <c r="AC28690" s="28"/>
      <c r="AD28690" s="30"/>
      <c r="AE28690" s="30"/>
    </row>
    <row r="28691" spans="27:31" x14ac:dyDescent="0.25">
      <c r="AA28691" s="27"/>
      <c r="AC28691" s="28"/>
      <c r="AD28691" s="30"/>
      <c r="AE28691" s="30"/>
    </row>
    <row r="28692" spans="27:31" x14ac:dyDescent="0.25">
      <c r="AA28692" s="27"/>
      <c r="AC28692" s="28"/>
      <c r="AD28692" s="30"/>
      <c r="AE28692" s="30"/>
    </row>
    <row r="28693" spans="27:31" x14ac:dyDescent="0.25">
      <c r="AA28693" s="27"/>
      <c r="AC28693" s="28"/>
      <c r="AD28693" s="30"/>
      <c r="AE28693" s="30"/>
    </row>
    <row r="28694" spans="27:31" x14ac:dyDescent="0.25">
      <c r="AA28694" s="27"/>
      <c r="AC28694" s="28"/>
      <c r="AD28694" s="30"/>
      <c r="AE28694" s="30"/>
    </row>
    <row r="28695" spans="27:31" x14ac:dyDescent="0.25">
      <c r="AA28695" s="27"/>
      <c r="AC28695" s="28"/>
      <c r="AD28695" s="30"/>
      <c r="AE28695" s="30"/>
    </row>
    <row r="28696" spans="27:31" x14ac:dyDescent="0.25">
      <c r="AA28696" s="27"/>
      <c r="AC28696" s="28"/>
      <c r="AD28696" s="30"/>
      <c r="AE28696" s="30"/>
    </row>
    <row r="28697" spans="27:31" x14ac:dyDescent="0.25">
      <c r="AA28697" s="27"/>
      <c r="AC28697" s="28"/>
      <c r="AD28697" s="30"/>
      <c r="AE28697" s="30"/>
    </row>
    <row r="28698" spans="27:31" x14ac:dyDescent="0.25">
      <c r="AA28698" s="27"/>
      <c r="AC28698" s="28"/>
      <c r="AD28698" s="30"/>
      <c r="AE28698" s="30"/>
    </row>
    <row r="28699" spans="27:31" x14ac:dyDescent="0.25">
      <c r="AA28699" s="27"/>
      <c r="AC28699" s="28"/>
      <c r="AD28699" s="30"/>
      <c r="AE28699" s="30"/>
    </row>
    <row r="28700" spans="27:31" x14ac:dyDescent="0.25">
      <c r="AA28700" s="27"/>
      <c r="AC28700" s="28"/>
      <c r="AD28700" s="30"/>
      <c r="AE28700" s="30"/>
    </row>
    <row r="28701" spans="27:31" x14ac:dyDescent="0.25">
      <c r="AA28701" s="27"/>
      <c r="AC28701" s="28"/>
      <c r="AD28701" s="30"/>
      <c r="AE28701" s="30"/>
    </row>
    <row r="28702" spans="27:31" x14ac:dyDescent="0.25">
      <c r="AA28702" s="27"/>
      <c r="AC28702" s="28"/>
      <c r="AD28702" s="30"/>
      <c r="AE28702" s="30"/>
    </row>
    <row r="28703" spans="27:31" x14ac:dyDescent="0.25">
      <c r="AA28703" s="27"/>
      <c r="AC28703" s="28"/>
      <c r="AD28703" s="30"/>
      <c r="AE28703" s="30"/>
    </row>
    <row r="28704" spans="27:31" x14ac:dyDescent="0.25">
      <c r="AA28704" s="27"/>
      <c r="AC28704" s="28"/>
      <c r="AD28704" s="30"/>
      <c r="AE28704" s="30"/>
    </row>
    <row r="28705" spans="27:31" x14ac:dyDescent="0.25">
      <c r="AA28705" s="27"/>
      <c r="AC28705" s="28"/>
      <c r="AD28705" s="30"/>
      <c r="AE28705" s="30"/>
    </row>
    <row r="28706" spans="27:31" x14ac:dyDescent="0.25">
      <c r="AA28706" s="27"/>
      <c r="AC28706" s="28"/>
      <c r="AD28706" s="30"/>
      <c r="AE28706" s="30"/>
    </row>
    <row r="28707" spans="27:31" x14ac:dyDescent="0.25">
      <c r="AA28707" s="27"/>
      <c r="AC28707" s="28"/>
      <c r="AD28707" s="30"/>
      <c r="AE28707" s="30"/>
    </row>
    <row r="28708" spans="27:31" x14ac:dyDescent="0.25">
      <c r="AA28708" s="27"/>
      <c r="AC28708" s="28"/>
      <c r="AD28708" s="30"/>
      <c r="AE28708" s="30"/>
    </row>
    <row r="28709" spans="27:31" x14ac:dyDescent="0.25">
      <c r="AA28709" s="27"/>
      <c r="AC28709" s="28"/>
      <c r="AD28709" s="30"/>
      <c r="AE28709" s="30"/>
    </row>
    <row r="28710" spans="27:31" x14ac:dyDescent="0.25">
      <c r="AA28710" s="27"/>
      <c r="AC28710" s="28"/>
      <c r="AD28710" s="30"/>
      <c r="AE28710" s="30"/>
    </row>
    <row r="28711" spans="27:31" x14ac:dyDescent="0.25">
      <c r="AA28711" s="27"/>
      <c r="AC28711" s="28"/>
      <c r="AD28711" s="30"/>
      <c r="AE28711" s="30"/>
    </row>
    <row r="28712" spans="27:31" x14ac:dyDescent="0.25">
      <c r="AA28712" s="27"/>
      <c r="AC28712" s="28"/>
      <c r="AD28712" s="30"/>
      <c r="AE28712" s="30"/>
    </row>
    <row r="28713" spans="27:31" x14ac:dyDescent="0.25">
      <c r="AA28713" s="27"/>
      <c r="AC28713" s="28"/>
      <c r="AD28713" s="30"/>
      <c r="AE28713" s="30"/>
    </row>
    <row r="28714" spans="27:31" x14ac:dyDescent="0.25">
      <c r="AA28714" s="27"/>
      <c r="AC28714" s="28"/>
      <c r="AD28714" s="30"/>
      <c r="AE28714" s="30"/>
    </row>
    <row r="28715" spans="27:31" x14ac:dyDescent="0.25">
      <c r="AA28715" s="27"/>
      <c r="AC28715" s="28"/>
      <c r="AD28715" s="30"/>
      <c r="AE28715" s="30"/>
    </row>
    <row r="28716" spans="27:31" x14ac:dyDescent="0.25">
      <c r="AA28716" s="27"/>
      <c r="AC28716" s="28"/>
      <c r="AD28716" s="30"/>
      <c r="AE28716" s="30"/>
    </row>
    <row r="28717" spans="27:31" x14ac:dyDescent="0.25">
      <c r="AA28717" s="27"/>
      <c r="AC28717" s="28"/>
      <c r="AD28717" s="30"/>
      <c r="AE28717" s="30"/>
    </row>
    <row r="28718" spans="27:31" x14ac:dyDescent="0.25">
      <c r="AA28718" s="27"/>
      <c r="AC28718" s="28"/>
      <c r="AD28718" s="30"/>
      <c r="AE28718" s="30"/>
    </row>
    <row r="28719" spans="27:31" x14ac:dyDescent="0.25">
      <c r="AA28719" s="27"/>
      <c r="AC28719" s="28"/>
      <c r="AD28719" s="30"/>
      <c r="AE28719" s="30"/>
    </row>
    <row r="28720" spans="27:31" x14ac:dyDescent="0.25">
      <c r="AA28720" s="27"/>
      <c r="AC28720" s="28"/>
      <c r="AD28720" s="30"/>
      <c r="AE28720" s="30"/>
    </row>
    <row r="28721" spans="27:31" x14ac:dyDescent="0.25">
      <c r="AA28721" s="27"/>
      <c r="AC28721" s="28"/>
      <c r="AD28721" s="30"/>
      <c r="AE28721" s="30"/>
    </row>
    <row r="28722" spans="27:31" x14ac:dyDescent="0.25">
      <c r="AA28722" s="27"/>
      <c r="AC28722" s="28"/>
      <c r="AD28722" s="30"/>
      <c r="AE28722" s="30"/>
    </row>
    <row r="28723" spans="27:31" x14ac:dyDescent="0.25">
      <c r="AA28723" s="27"/>
      <c r="AC28723" s="28"/>
      <c r="AD28723" s="30"/>
      <c r="AE28723" s="30"/>
    </row>
    <row r="28724" spans="27:31" x14ac:dyDescent="0.25">
      <c r="AA28724" s="27"/>
      <c r="AC28724" s="28"/>
      <c r="AD28724" s="30"/>
      <c r="AE28724" s="30"/>
    </row>
    <row r="28725" spans="27:31" x14ac:dyDescent="0.25">
      <c r="AA28725" s="27"/>
      <c r="AC28725" s="28"/>
      <c r="AD28725" s="30"/>
      <c r="AE28725" s="30"/>
    </row>
    <row r="28726" spans="27:31" x14ac:dyDescent="0.25">
      <c r="AA28726" s="27"/>
      <c r="AC28726" s="28"/>
      <c r="AD28726" s="30"/>
      <c r="AE28726" s="30"/>
    </row>
    <row r="28727" spans="27:31" x14ac:dyDescent="0.25">
      <c r="AA28727" s="27"/>
      <c r="AC28727" s="28"/>
      <c r="AD28727" s="30"/>
      <c r="AE28727" s="30"/>
    </row>
    <row r="28728" spans="27:31" x14ac:dyDescent="0.25">
      <c r="AA28728" s="27"/>
      <c r="AC28728" s="28"/>
      <c r="AD28728" s="30"/>
      <c r="AE28728" s="30"/>
    </row>
    <row r="28729" spans="27:31" x14ac:dyDescent="0.25">
      <c r="AA28729" s="27"/>
      <c r="AC28729" s="28"/>
      <c r="AD28729" s="30"/>
      <c r="AE28729" s="30"/>
    </row>
    <row r="28730" spans="27:31" x14ac:dyDescent="0.25">
      <c r="AA28730" s="27"/>
      <c r="AC28730" s="28"/>
      <c r="AD28730" s="30"/>
      <c r="AE28730" s="30"/>
    </row>
    <row r="28731" spans="27:31" x14ac:dyDescent="0.25">
      <c r="AA28731" s="27"/>
      <c r="AC28731" s="28"/>
      <c r="AD28731" s="30"/>
      <c r="AE28731" s="30"/>
    </row>
    <row r="28732" spans="27:31" x14ac:dyDescent="0.25">
      <c r="AA28732" s="27"/>
      <c r="AC28732" s="28"/>
      <c r="AD28732" s="30"/>
      <c r="AE28732" s="30"/>
    </row>
    <row r="28733" spans="27:31" x14ac:dyDescent="0.25">
      <c r="AA28733" s="27"/>
      <c r="AC28733" s="28"/>
      <c r="AD28733" s="30"/>
      <c r="AE28733" s="30"/>
    </row>
    <row r="28734" spans="27:31" x14ac:dyDescent="0.25">
      <c r="AA28734" s="27"/>
      <c r="AC28734" s="28"/>
      <c r="AD28734" s="30"/>
      <c r="AE28734" s="30"/>
    </row>
    <row r="28735" spans="27:31" x14ac:dyDescent="0.25">
      <c r="AA28735" s="27"/>
      <c r="AC28735" s="28"/>
      <c r="AD28735" s="30"/>
      <c r="AE28735" s="30"/>
    </row>
    <row r="28736" spans="27:31" x14ac:dyDescent="0.25">
      <c r="AA28736" s="27"/>
      <c r="AC28736" s="28"/>
      <c r="AD28736" s="30"/>
      <c r="AE28736" s="30"/>
    </row>
    <row r="28737" spans="27:31" x14ac:dyDescent="0.25">
      <c r="AA28737" s="27"/>
      <c r="AC28737" s="28"/>
      <c r="AD28737" s="30"/>
      <c r="AE28737" s="30"/>
    </row>
    <row r="28738" spans="27:31" x14ac:dyDescent="0.25">
      <c r="AA28738" s="27"/>
      <c r="AC28738" s="28"/>
      <c r="AD28738" s="30"/>
      <c r="AE28738" s="30"/>
    </row>
    <row r="28739" spans="27:31" x14ac:dyDescent="0.25">
      <c r="AA28739" s="27"/>
      <c r="AC28739" s="28"/>
      <c r="AD28739" s="30"/>
      <c r="AE28739" s="30"/>
    </row>
    <row r="28740" spans="27:31" x14ac:dyDescent="0.25">
      <c r="AA28740" s="27"/>
      <c r="AC28740" s="28"/>
      <c r="AD28740" s="30"/>
      <c r="AE28740" s="30"/>
    </row>
    <row r="28741" spans="27:31" x14ac:dyDescent="0.25">
      <c r="AA28741" s="27"/>
      <c r="AC28741" s="28"/>
      <c r="AD28741" s="30"/>
      <c r="AE28741" s="30"/>
    </row>
    <row r="28742" spans="27:31" x14ac:dyDescent="0.25">
      <c r="AA28742" s="27"/>
      <c r="AC28742" s="28"/>
      <c r="AD28742" s="30"/>
      <c r="AE28742" s="30"/>
    </row>
    <row r="28743" spans="27:31" x14ac:dyDescent="0.25">
      <c r="AA28743" s="27"/>
      <c r="AC28743" s="28"/>
      <c r="AD28743" s="30"/>
      <c r="AE28743" s="30"/>
    </row>
    <row r="28744" spans="27:31" x14ac:dyDescent="0.25">
      <c r="AA28744" s="27"/>
      <c r="AC28744" s="28"/>
      <c r="AD28744" s="30"/>
      <c r="AE28744" s="30"/>
    </row>
    <row r="28745" spans="27:31" x14ac:dyDescent="0.25">
      <c r="AA28745" s="27"/>
      <c r="AC28745" s="28"/>
      <c r="AD28745" s="30"/>
      <c r="AE28745" s="30"/>
    </row>
    <row r="28746" spans="27:31" x14ac:dyDescent="0.25">
      <c r="AA28746" s="27"/>
      <c r="AC28746" s="28"/>
      <c r="AD28746" s="30"/>
      <c r="AE28746" s="30"/>
    </row>
    <row r="28747" spans="27:31" x14ac:dyDescent="0.25">
      <c r="AA28747" s="27"/>
      <c r="AC28747" s="28"/>
      <c r="AD28747" s="30"/>
      <c r="AE28747" s="30"/>
    </row>
    <row r="28748" spans="27:31" x14ac:dyDescent="0.25">
      <c r="AA28748" s="27"/>
      <c r="AC28748" s="28"/>
      <c r="AD28748" s="30"/>
      <c r="AE28748" s="30"/>
    </row>
    <row r="28749" spans="27:31" x14ac:dyDescent="0.25">
      <c r="AA28749" s="27"/>
      <c r="AC28749" s="28"/>
      <c r="AD28749" s="30"/>
      <c r="AE28749" s="30"/>
    </row>
    <row r="28750" spans="27:31" x14ac:dyDescent="0.25">
      <c r="AA28750" s="27"/>
      <c r="AC28750" s="28"/>
      <c r="AD28750" s="30"/>
      <c r="AE28750" s="30"/>
    </row>
    <row r="28751" spans="27:31" x14ac:dyDescent="0.25">
      <c r="AA28751" s="27"/>
      <c r="AC28751" s="28"/>
      <c r="AD28751" s="30"/>
      <c r="AE28751" s="30"/>
    </row>
    <row r="28752" spans="27:31" x14ac:dyDescent="0.25">
      <c r="AA28752" s="27"/>
      <c r="AC28752" s="28"/>
      <c r="AD28752" s="30"/>
      <c r="AE28752" s="30"/>
    </row>
    <row r="28753" spans="27:31" x14ac:dyDescent="0.25">
      <c r="AA28753" s="27"/>
      <c r="AC28753" s="28"/>
      <c r="AD28753" s="30"/>
      <c r="AE28753" s="30"/>
    </row>
    <row r="28754" spans="27:31" x14ac:dyDescent="0.25">
      <c r="AA28754" s="27"/>
      <c r="AC28754" s="28"/>
      <c r="AD28754" s="30"/>
      <c r="AE28754" s="30"/>
    </row>
    <row r="28755" spans="27:31" x14ac:dyDescent="0.25">
      <c r="AA28755" s="27"/>
      <c r="AC28755" s="28"/>
      <c r="AD28755" s="30"/>
      <c r="AE28755" s="30"/>
    </row>
    <row r="28756" spans="27:31" x14ac:dyDescent="0.25">
      <c r="AA28756" s="27"/>
      <c r="AC28756" s="28"/>
      <c r="AD28756" s="30"/>
      <c r="AE28756" s="30"/>
    </row>
    <row r="28757" spans="27:31" x14ac:dyDescent="0.25">
      <c r="AA28757" s="27"/>
      <c r="AC28757" s="28"/>
      <c r="AD28757" s="30"/>
      <c r="AE28757" s="30"/>
    </row>
    <row r="28758" spans="27:31" x14ac:dyDescent="0.25">
      <c r="AA28758" s="27"/>
      <c r="AC28758" s="28"/>
      <c r="AD28758" s="30"/>
      <c r="AE28758" s="30"/>
    </row>
    <row r="28759" spans="27:31" x14ac:dyDescent="0.25">
      <c r="AA28759" s="27"/>
      <c r="AC28759" s="28"/>
      <c r="AD28759" s="30"/>
      <c r="AE28759" s="30"/>
    </row>
    <row r="28760" spans="27:31" x14ac:dyDescent="0.25">
      <c r="AA28760" s="27"/>
      <c r="AC28760" s="28"/>
      <c r="AD28760" s="30"/>
      <c r="AE28760" s="30"/>
    </row>
    <row r="28761" spans="27:31" x14ac:dyDescent="0.25">
      <c r="AA28761" s="27"/>
      <c r="AC28761" s="28"/>
      <c r="AD28761" s="30"/>
      <c r="AE28761" s="30"/>
    </row>
    <row r="28762" spans="27:31" x14ac:dyDescent="0.25">
      <c r="AA28762" s="27"/>
      <c r="AC28762" s="28"/>
      <c r="AD28762" s="30"/>
      <c r="AE28762" s="30"/>
    </row>
    <row r="28763" spans="27:31" x14ac:dyDescent="0.25">
      <c r="AA28763" s="27"/>
      <c r="AC28763" s="28"/>
      <c r="AD28763" s="30"/>
      <c r="AE28763" s="30"/>
    </row>
    <row r="28764" spans="27:31" x14ac:dyDescent="0.25">
      <c r="AA28764" s="27"/>
      <c r="AC28764" s="28"/>
      <c r="AD28764" s="30"/>
      <c r="AE28764" s="30"/>
    </row>
    <row r="28765" spans="27:31" x14ac:dyDescent="0.25">
      <c r="AA28765" s="27"/>
      <c r="AC28765" s="28"/>
      <c r="AD28765" s="30"/>
      <c r="AE28765" s="30"/>
    </row>
    <row r="28766" spans="27:31" x14ac:dyDescent="0.25">
      <c r="AA28766" s="27"/>
      <c r="AC28766" s="28"/>
      <c r="AD28766" s="30"/>
      <c r="AE28766" s="30"/>
    </row>
    <row r="28767" spans="27:31" x14ac:dyDescent="0.25">
      <c r="AA28767" s="27"/>
      <c r="AC28767" s="28"/>
      <c r="AD28767" s="30"/>
      <c r="AE28767" s="30"/>
    </row>
    <row r="28768" spans="27:31" x14ac:dyDescent="0.25">
      <c r="AA28768" s="27"/>
      <c r="AC28768" s="28"/>
      <c r="AD28768" s="30"/>
      <c r="AE28768" s="30"/>
    </row>
    <row r="28769" spans="27:31" x14ac:dyDescent="0.25">
      <c r="AA28769" s="27"/>
      <c r="AC28769" s="28"/>
      <c r="AD28769" s="30"/>
      <c r="AE28769" s="30"/>
    </row>
    <row r="28770" spans="27:31" x14ac:dyDescent="0.25">
      <c r="AA28770" s="27"/>
      <c r="AC28770" s="28"/>
      <c r="AD28770" s="30"/>
      <c r="AE28770" s="30"/>
    </row>
    <row r="28771" spans="27:31" x14ac:dyDescent="0.25">
      <c r="AA28771" s="27"/>
      <c r="AC28771" s="28"/>
      <c r="AD28771" s="30"/>
      <c r="AE28771" s="30"/>
    </row>
    <row r="28772" spans="27:31" x14ac:dyDescent="0.25">
      <c r="AA28772" s="27"/>
      <c r="AC28772" s="28"/>
      <c r="AD28772" s="30"/>
      <c r="AE28772" s="30"/>
    </row>
    <row r="28773" spans="27:31" x14ac:dyDescent="0.25">
      <c r="AA28773" s="27"/>
      <c r="AC28773" s="28"/>
      <c r="AD28773" s="30"/>
      <c r="AE28773" s="30"/>
    </row>
    <row r="28774" spans="27:31" x14ac:dyDescent="0.25">
      <c r="AA28774" s="27"/>
      <c r="AC28774" s="28"/>
      <c r="AD28774" s="30"/>
      <c r="AE28774" s="30"/>
    </row>
    <row r="28775" spans="27:31" x14ac:dyDescent="0.25">
      <c r="AA28775" s="27"/>
      <c r="AC28775" s="28"/>
      <c r="AD28775" s="30"/>
      <c r="AE28775" s="30"/>
    </row>
    <row r="28776" spans="27:31" x14ac:dyDescent="0.25">
      <c r="AA28776" s="27"/>
      <c r="AC28776" s="28"/>
      <c r="AD28776" s="30"/>
      <c r="AE28776" s="30"/>
    </row>
    <row r="28777" spans="27:31" x14ac:dyDescent="0.25">
      <c r="AA28777" s="27"/>
      <c r="AC28777" s="28"/>
      <c r="AD28777" s="30"/>
      <c r="AE28777" s="30"/>
    </row>
    <row r="28778" spans="27:31" x14ac:dyDescent="0.25">
      <c r="AA28778" s="27"/>
      <c r="AC28778" s="28"/>
      <c r="AD28778" s="30"/>
      <c r="AE28778" s="30"/>
    </row>
    <row r="28779" spans="27:31" x14ac:dyDescent="0.25">
      <c r="AA28779" s="27"/>
      <c r="AC28779" s="28"/>
      <c r="AD28779" s="30"/>
      <c r="AE28779" s="30"/>
    </row>
    <row r="28780" spans="27:31" x14ac:dyDescent="0.25">
      <c r="AA28780" s="27"/>
      <c r="AC28780" s="28"/>
      <c r="AD28780" s="30"/>
      <c r="AE28780" s="30"/>
    </row>
    <row r="28781" spans="27:31" x14ac:dyDescent="0.25">
      <c r="AA28781" s="27"/>
      <c r="AC28781" s="28"/>
      <c r="AD28781" s="30"/>
      <c r="AE28781" s="30"/>
    </row>
    <row r="28782" spans="27:31" x14ac:dyDescent="0.25">
      <c r="AA28782" s="27"/>
      <c r="AC28782" s="28"/>
      <c r="AD28782" s="30"/>
      <c r="AE28782" s="30"/>
    </row>
    <row r="28783" spans="27:31" x14ac:dyDescent="0.25">
      <c r="AA28783" s="27"/>
      <c r="AC28783" s="28"/>
      <c r="AD28783" s="30"/>
      <c r="AE28783" s="30"/>
    </row>
    <row r="28784" spans="27:31" x14ac:dyDescent="0.25">
      <c r="AA28784" s="27"/>
      <c r="AC28784" s="28"/>
      <c r="AD28784" s="30"/>
      <c r="AE28784" s="30"/>
    </row>
    <row r="28785" spans="27:31" x14ac:dyDescent="0.25">
      <c r="AA28785" s="27"/>
      <c r="AC28785" s="28"/>
      <c r="AD28785" s="30"/>
      <c r="AE28785" s="30"/>
    </row>
    <row r="28786" spans="27:31" x14ac:dyDescent="0.25">
      <c r="AA28786" s="27"/>
      <c r="AC28786" s="28"/>
      <c r="AD28786" s="30"/>
      <c r="AE28786" s="30"/>
    </row>
    <row r="28787" spans="27:31" x14ac:dyDescent="0.25">
      <c r="AA28787" s="27"/>
      <c r="AC28787" s="28"/>
      <c r="AD28787" s="30"/>
      <c r="AE28787" s="30"/>
    </row>
    <row r="28788" spans="27:31" x14ac:dyDescent="0.25">
      <c r="AA28788" s="27"/>
      <c r="AC28788" s="28"/>
      <c r="AD28788" s="30"/>
      <c r="AE28788" s="30"/>
    </row>
    <row r="28789" spans="27:31" x14ac:dyDescent="0.25">
      <c r="AA28789" s="27"/>
      <c r="AC28789" s="28"/>
      <c r="AD28789" s="30"/>
      <c r="AE28789" s="30"/>
    </row>
    <row r="28790" spans="27:31" x14ac:dyDescent="0.25">
      <c r="AA28790" s="27"/>
      <c r="AC28790" s="28"/>
      <c r="AD28790" s="30"/>
      <c r="AE28790" s="30"/>
    </row>
    <row r="28791" spans="27:31" x14ac:dyDescent="0.25">
      <c r="AA28791" s="27"/>
      <c r="AC28791" s="28"/>
      <c r="AD28791" s="30"/>
      <c r="AE28791" s="30"/>
    </row>
    <row r="28792" spans="27:31" x14ac:dyDescent="0.25">
      <c r="AA28792" s="27"/>
      <c r="AC28792" s="28"/>
      <c r="AD28792" s="30"/>
      <c r="AE28792" s="30"/>
    </row>
    <row r="28793" spans="27:31" x14ac:dyDescent="0.25">
      <c r="AA28793" s="27"/>
      <c r="AC28793" s="28"/>
      <c r="AD28793" s="30"/>
      <c r="AE28793" s="30"/>
    </row>
    <row r="28794" spans="27:31" x14ac:dyDescent="0.25">
      <c r="AA28794" s="27"/>
      <c r="AC28794" s="28"/>
      <c r="AD28794" s="30"/>
      <c r="AE28794" s="30"/>
    </row>
    <row r="28795" spans="27:31" x14ac:dyDescent="0.25">
      <c r="AA28795" s="27"/>
      <c r="AC28795" s="28"/>
      <c r="AD28795" s="30"/>
      <c r="AE28795" s="30"/>
    </row>
    <row r="28796" spans="27:31" x14ac:dyDescent="0.25">
      <c r="AA28796" s="27"/>
      <c r="AC28796" s="28"/>
      <c r="AD28796" s="30"/>
      <c r="AE28796" s="30"/>
    </row>
    <row r="28797" spans="27:31" x14ac:dyDescent="0.25">
      <c r="AA28797" s="27"/>
      <c r="AC28797" s="28"/>
      <c r="AD28797" s="30"/>
      <c r="AE28797" s="30"/>
    </row>
    <row r="28798" spans="27:31" x14ac:dyDescent="0.25">
      <c r="AA28798" s="27"/>
      <c r="AC28798" s="28"/>
      <c r="AD28798" s="30"/>
      <c r="AE28798" s="30"/>
    </row>
    <row r="28799" spans="27:31" x14ac:dyDescent="0.25">
      <c r="AA28799" s="27"/>
      <c r="AC28799" s="28"/>
      <c r="AD28799" s="30"/>
      <c r="AE28799" s="30"/>
    </row>
    <row r="28800" spans="27:31" x14ac:dyDescent="0.25">
      <c r="AA28800" s="27"/>
      <c r="AC28800" s="28"/>
      <c r="AD28800" s="30"/>
      <c r="AE28800" s="30"/>
    </row>
    <row r="28801" spans="27:31" x14ac:dyDescent="0.25">
      <c r="AA28801" s="27"/>
      <c r="AC28801" s="28"/>
      <c r="AD28801" s="30"/>
      <c r="AE28801" s="30"/>
    </row>
    <row r="28802" spans="27:31" x14ac:dyDescent="0.25">
      <c r="AA28802" s="27"/>
      <c r="AC28802" s="28"/>
      <c r="AD28802" s="30"/>
      <c r="AE28802" s="30"/>
    </row>
    <row r="28803" spans="27:31" x14ac:dyDescent="0.25">
      <c r="AA28803" s="27"/>
      <c r="AC28803" s="28"/>
      <c r="AD28803" s="30"/>
      <c r="AE28803" s="30"/>
    </row>
    <row r="28804" spans="27:31" x14ac:dyDescent="0.25">
      <c r="AA28804" s="27"/>
      <c r="AC28804" s="28"/>
      <c r="AD28804" s="30"/>
      <c r="AE28804" s="30"/>
    </row>
    <row r="28805" spans="27:31" x14ac:dyDescent="0.25">
      <c r="AA28805" s="27"/>
      <c r="AC28805" s="28"/>
      <c r="AD28805" s="30"/>
      <c r="AE28805" s="30"/>
    </row>
    <row r="28806" spans="27:31" x14ac:dyDescent="0.25">
      <c r="AA28806" s="27"/>
      <c r="AC28806" s="28"/>
      <c r="AD28806" s="30"/>
      <c r="AE28806" s="30"/>
    </row>
    <row r="28807" spans="27:31" x14ac:dyDescent="0.25">
      <c r="AA28807" s="27"/>
      <c r="AC28807" s="28"/>
      <c r="AD28807" s="30"/>
      <c r="AE28807" s="30"/>
    </row>
    <row r="28808" spans="27:31" x14ac:dyDescent="0.25">
      <c r="AA28808" s="27"/>
      <c r="AC28808" s="28"/>
      <c r="AD28808" s="30"/>
      <c r="AE28808" s="30"/>
    </row>
    <row r="28809" spans="27:31" x14ac:dyDescent="0.25">
      <c r="AA28809" s="27"/>
      <c r="AC28809" s="28"/>
      <c r="AD28809" s="30"/>
      <c r="AE28809" s="30"/>
    </row>
    <row r="28810" spans="27:31" x14ac:dyDescent="0.25">
      <c r="AA28810" s="27"/>
      <c r="AC28810" s="28"/>
      <c r="AD28810" s="30"/>
      <c r="AE28810" s="30"/>
    </row>
    <row r="28811" spans="27:31" x14ac:dyDescent="0.25">
      <c r="AA28811" s="27"/>
      <c r="AC28811" s="28"/>
      <c r="AD28811" s="30"/>
      <c r="AE28811" s="30"/>
    </row>
    <row r="28812" spans="27:31" x14ac:dyDescent="0.25">
      <c r="AA28812" s="27"/>
      <c r="AC28812" s="28"/>
      <c r="AD28812" s="30"/>
      <c r="AE28812" s="30"/>
    </row>
    <row r="28813" spans="27:31" x14ac:dyDescent="0.25">
      <c r="AA28813" s="27"/>
      <c r="AC28813" s="28"/>
      <c r="AD28813" s="30"/>
      <c r="AE28813" s="30"/>
    </row>
    <row r="28814" spans="27:31" x14ac:dyDescent="0.25">
      <c r="AA28814" s="27"/>
      <c r="AC28814" s="28"/>
      <c r="AD28814" s="30"/>
      <c r="AE28814" s="30"/>
    </row>
    <row r="28815" spans="27:31" x14ac:dyDescent="0.25">
      <c r="AA28815" s="27"/>
      <c r="AC28815" s="28"/>
      <c r="AD28815" s="30"/>
      <c r="AE28815" s="30"/>
    </row>
    <row r="28816" spans="27:31" x14ac:dyDescent="0.25">
      <c r="AA28816" s="27"/>
      <c r="AC28816" s="28"/>
      <c r="AD28816" s="30"/>
      <c r="AE28816" s="30"/>
    </row>
    <row r="28817" spans="27:31" x14ac:dyDescent="0.25">
      <c r="AA28817" s="27"/>
      <c r="AC28817" s="28"/>
      <c r="AD28817" s="30"/>
      <c r="AE28817" s="30"/>
    </row>
    <row r="28818" spans="27:31" x14ac:dyDescent="0.25">
      <c r="AA28818" s="27"/>
      <c r="AC28818" s="28"/>
      <c r="AD28818" s="30"/>
      <c r="AE28818" s="30"/>
    </row>
    <row r="28819" spans="27:31" x14ac:dyDescent="0.25">
      <c r="AA28819" s="27"/>
      <c r="AC28819" s="28"/>
      <c r="AD28819" s="30"/>
      <c r="AE28819" s="30"/>
    </row>
    <row r="28820" spans="27:31" x14ac:dyDescent="0.25">
      <c r="AA28820" s="27"/>
      <c r="AC28820" s="28"/>
      <c r="AD28820" s="30"/>
      <c r="AE28820" s="30"/>
    </row>
    <row r="28821" spans="27:31" x14ac:dyDescent="0.25">
      <c r="AA28821" s="27"/>
      <c r="AC28821" s="28"/>
      <c r="AD28821" s="30"/>
      <c r="AE28821" s="30"/>
    </row>
    <row r="28822" spans="27:31" x14ac:dyDescent="0.25">
      <c r="AA28822" s="27"/>
      <c r="AC28822" s="28"/>
      <c r="AD28822" s="30"/>
      <c r="AE28822" s="30"/>
    </row>
    <row r="28823" spans="27:31" x14ac:dyDescent="0.25">
      <c r="AA28823" s="27"/>
      <c r="AC28823" s="28"/>
      <c r="AD28823" s="30"/>
      <c r="AE28823" s="30"/>
    </row>
    <row r="28824" spans="27:31" x14ac:dyDescent="0.25">
      <c r="AA28824" s="27"/>
      <c r="AC28824" s="28"/>
      <c r="AD28824" s="30"/>
      <c r="AE28824" s="30"/>
    </row>
    <row r="28825" spans="27:31" x14ac:dyDescent="0.25">
      <c r="AA28825" s="27"/>
      <c r="AC28825" s="28"/>
      <c r="AD28825" s="30"/>
      <c r="AE28825" s="30"/>
    </row>
    <row r="28826" spans="27:31" x14ac:dyDescent="0.25">
      <c r="AA28826" s="27"/>
      <c r="AC28826" s="28"/>
      <c r="AD28826" s="30"/>
      <c r="AE28826" s="30"/>
    </row>
    <row r="28827" spans="27:31" x14ac:dyDescent="0.25">
      <c r="AA28827" s="27"/>
      <c r="AC28827" s="28"/>
      <c r="AD28827" s="30"/>
      <c r="AE28827" s="30"/>
    </row>
    <row r="28828" spans="27:31" x14ac:dyDescent="0.25">
      <c r="AA28828" s="27"/>
      <c r="AC28828" s="28"/>
      <c r="AD28828" s="30"/>
      <c r="AE28828" s="30"/>
    </row>
    <row r="28829" spans="27:31" x14ac:dyDescent="0.25">
      <c r="AA28829" s="27"/>
      <c r="AC28829" s="28"/>
      <c r="AD28829" s="30"/>
      <c r="AE28829" s="30"/>
    </row>
    <row r="28830" spans="27:31" x14ac:dyDescent="0.25">
      <c r="AA28830" s="27"/>
      <c r="AC28830" s="28"/>
      <c r="AD28830" s="30"/>
      <c r="AE28830" s="30"/>
    </row>
    <row r="28831" spans="27:31" x14ac:dyDescent="0.25">
      <c r="AA28831" s="27"/>
      <c r="AC28831" s="28"/>
      <c r="AD28831" s="30"/>
      <c r="AE28831" s="30"/>
    </row>
    <row r="28832" spans="27:31" x14ac:dyDescent="0.25">
      <c r="AA28832" s="27"/>
      <c r="AC28832" s="28"/>
      <c r="AD28832" s="30"/>
      <c r="AE28832" s="30"/>
    </row>
    <row r="28833" spans="27:31" x14ac:dyDescent="0.25">
      <c r="AA28833" s="27"/>
      <c r="AC28833" s="28"/>
      <c r="AD28833" s="30"/>
      <c r="AE28833" s="30"/>
    </row>
    <row r="28834" spans="27:31" x14ac:dyDescent="0.25">
      <c r="AA28834" s="27"/>
      <c r="AC28834" s="28"/>
      <c r="AD28834" s="30"/>
      <c r="AE28834" s="30"/>
    </row>
    <row r="28835" spans="27:31" x14ac:dyDescent="0.25">
      <c r="AA28835" s="27"/>
      <c r="AC28835" s="28"/>
      <c r="AD28835" s="30"/>
      <c r="AE28835" s="30"/>
    </row>
    <row r="28836" spans="27:31" x14ac:dyDescent="0.25">
      <c r="AA28836" s="27"/>
      <c r="AC28836" s="28"/>
      <c r="AD28836" s="30"/>
      <c r="AE28836" s="30"/>
    </row>
    <row r="28837" spans="27:31" x14ac:dyDescent="0.25">
      <c r="AA28837" s="27"/>
      <c r="AC28837" s="28"/>
      <c r="AD28837" s="30"/>
      <c r="AE28837" s="30"/>
    </row>
    <row r="28838" spans="27:31" x14ac:dyDescent="0.25">
      <c r="AA28838" s="27"/>
      <c r="AC28838" s="28"/>
      <c r="AD28838" s="30"/>
      <c r="AE28838" s="30"/>
    </row>
    <row r="28839" spans="27:31" x14ac:dyDescent="0.25">
      <c r="AA28839" s="27"/>
      <c r="AC28839" s="28"/>
      <c r="AD28839" s="30"/>
      <c r="AE28839" s="30"/>
    </row>
    <row r="28840" spans="27:31" x14ac:dyDescent="0.25">
      <c r="AA28840" s="27"/>
      <c r="AC28840" s="28"/>
      <c r="AD28840" s="30"/>
      <c r="AE28840" s="30"/>
    </row>
    <row r="28841" spans="27:31" x14ac:dyDescent="0.25">
      <c r="AA28841" s="27"/>
      <c r="AC28841" s="28"/>
      <c r="AD28841" s="30"/>
      <c r="AE28841" s="30"/>
    </row>
    <row r="28842" spans="27:31" x14ac:dyDescent="0.25">
      <c r="AA28842" s="27"/>
      <c r="AC28842" s="28"/>
      <c r="AD28842" s="30"/>
      <c r="AE28842" s="30"/>
    </row>
    <row r="28843" spans="27:31" x14ac:dyDescent="0.25">
      <c r="AA28843" s="27"/>
      <c r="AC28843" s="28"/>
      <c r="AD28843" s="30"/>
      <c r="AE28843" s="30"/>
    </row>
    <row r="28844" spans="27:31" x14ac:dyDescent="0.25">
      <c r="AA28844" s="27"/>
      <c r="AC28844" s="28"/>
      <c r="AD28844" s="30"/>
      <c r="AE28844" s="30"/>
    </row>
    <row r="28845" spans="27:31" x14ac:dyDescent="0.25">
      <c r="AA28845" s="27"/>
      <c r="AC28845" s="28"/>
      <c r="AD28845" s="30"/>
      <c r="AE28845" s="30"/>
    </row>
    <row r="28846" spans="27:31" x14ac:dyDescent="0.25">
      <c r="AA28846" s="27"/>
      <c r="AC28846" s="28"/>
      <c r="AD28846" s="30"/>
      <c r="AE28846" s="30"/>
    </row>
    <row r="28847" spans="27:31" x14ac:dyDescent="0.25">
      <c r="AA28847" s="27"/>
      <c r="AC28847" s="28"/>
      <c r="AD28847" s="30"/>
      <c r="AE28847" s="30"/>
    </row>
    <row r="28848" spans="27:31" x14ac:dyDescent="0.25">
      <c r="AA28848" s="27"/>
      <c r="AC28848" s="28"/>
      <c r="AD28848" s="30"/>
      <c r="AE28848" s="30"/>
    </row>
    <row r="28849" spans="27:31" x14ac:dyDescent="0.25">
      <c r="AA28849" s="27"/>
      <c r="AC28849" s="28"/>
      <c r="AD28849" s="30"/>
      <c r="AE28849" s="30"/>
    </row>
    <row r="28850" spans="27:31" x14ac:dyDescent="0.25">
      <c r="AA28850" s="27"/>
      <c r="AC28850" s="28"/>
      <c r="AD28850" s="30"/>
      <c r="AE28850" s="30"/>
    </row>
    <row r="28851" spans="27:31" x14ac:dyDescent="0.25">
      <c r="AA28851" s="27"/>
      <c r="AC28851" s="28"/>
      <c r="AD28851" s="30"/>
      <c r="AE28851" s="30"/>
    </row>
    <row r="28852" spans="27:31" x14ac:dyDescent="0.25">
      <c r="AA28852" s="27"/>
      <c r="AC28852" s="28"/>
      <c r="AD28852" s="30"/>
      <c r="AE28852" s="30"/>
    </row>
    <row r="28853" spans="27:31" x14ac:dyDescent="0.25">
      <c r="AA28853" s="27"/>
      <c r="AC28853" s="28"/>
      <c r="AD28853" s="30"/>
      <c r="AE28853" s="30"/>
    </row>
    <row r="28854" spans="27:31" x14ac:dyDescent="0.25">
      <c r="AA28854" s="27"/>
      <c r="AC28854" s="28"/>
      <c r="AD28854" s="30"/>
      <c r="AE28854" s="30"/>
    </row>
    <row r="28855" spans="27:31" x14ac:dyDescent="0.25">
      <c r="AA28855" s="27"/>
      <c r="AC28855" s="28"/>
      <c r="AD28855" s="30"/>
      <c r="AE28855" s="30"/>
    </row>
    <row r="28856" spans="27:31" x14ac:dyDescent="0.25">
      <c r="AA28856" s="27"/>
      <c r="AC28856" s="28"/>
      <c r="AD28856" s="30"/>
      <c r="AE28856" s="30"/>
    </row>
    <row r="28857" spans="27:31" x14ac:dyDescent="0.25">
      <c r="AA28857" s="27"/>
      <c r="AC28857" s="28"/>
      <c r="AD28857" s="30"/>
      <c r="AE28857" s="30"/>
    </row>
    <row r="28858" spans="27:31" x14ac:dyDescent="0.25">
      <c r="AA28858" s="27"/>
      <c r="AC28858" s="28"/>
      <c r="AD28858" s="30"/>
      <c r="AE28858" s="30"/>
    </row>
    <row r="28859" spans="27:31" x14ac:dyDescent="0.25">
      <c r="AA28859" s="27"/>
      <c r="AC28859" s="28"/>
      <c r="AD28859" s="30"/>
      <c r="AE28859" s="30"/>
    </row>
    <row r="28860" spans="27:31" x14ac:dyDescent="0.25">
      <c r="AA28860" s="27"/>
      <c r="AC28860" s="28"/>
      <c r="AD28860" s="30"/>
      <c r="AE28860" s="30"/>
    </row>
    <row r="28861" spans="27:31" x14ac:dyDescent="0.25">
      <c r="AA28861" s="27"/>
      <c r="AC28861" s="28"/>
      <c r="AD28861" s="30"/>
      <c r="AE28861" s="30"/>
    </row>
    <row r="28862" spans="27:31" x14ac:dyDescent="0.25">
      <c r="AA28862" s="27"/>
      <c r="AC28862" s="28"/>
      <c r="AD28862" s="30"/>
      <c r="AE28862" s="30"/>
    </row>
    <row r="28863" spans="27:31" x14ac:dyDescent="0.25">
      <c r="AA28863" s="27"/>
      <c r="AC28863" s="28"/>
      <c r="AD28863" s="30"/>
      <c r="AE28863" s="30"/>
    </row>
    <row r="28864" spans="27:31" x14ac:dyDescent="0.25">
      <c r="AA28864" s="27"/>
      <c r="AC28864" s="28"/>
      <c r="AD28864" s="30"/>
      <c r="AE28864" s="30"/>
    </row>
    <row r="28865" spans="27:31" x14ac:dyDescent="0.25">
      <c r="AA28865" s="27"/>
      <c r="AC28865" s="28"/>
      <c r="AD28865" s="30"/>
      <c r="AE28865" s="30"/>
    </row>
    <row r="28866" spans="27:31" x14ac:dyDescent="0.25">
      <c r="AA28866" s="27"/>
      <c r="AC28866" s="28"/>
      <c r="AD28866" s="30"/>
      <c r="AE28866" s="30"/>
    </row>
    <row r="28867" spans="27:31" x14ac:dyDescent="0.25">
      <c r="AA28867" s="27"/>
      <c r="AC28867" s="28"/>
      <c r="AD28867" s="30"/>
      <c r="AE28867" s="30"/>
    </row>
    <row r="28868" spans="27:31" x14ac:dyDescent="0.25">
      <c r="AA28868" s="27"/>
      <c r="AC28868" s="28"/>
      <c r="AD28868" s="30"/>
      <c r="AE28868" s="30"/>
    </row>
    <row r="28869" spans="27:31" x14ac:dyDescent="0.25">
      <c r="AA28869" s="27"/>
      <c r="AC28869" s="28"/>
      <c r="AD28869" s="30"/>
      <c r="AE28869" s="30"/>
    </row>
    <row r="28870" spans="27:31" x14ac:dyDescent="0.25">
      <c r="AA28870" s="27"/>
      <c r="AC28870" s="28"/>
      <c r="AD28870" s="30"/>
      <c r="AE28870" s="30"/>
    </row>
    <row r="28871" spans="27:31" x14ac:dyDescent="0.25">
      <c r="AA28871" s="27"/>
      <c r="AC28871" s="28"/>
      <c r="AD28871" s="30"/>
      <c r="AE28871" s="30"/>
    </row>
    <row r="28872" spans="27:31" x14ac:dyDescent="0.25">
      <c r="AA28872" s="27"/>
      <c r="AC28872" s="28"/>
      <c r="AD28872" s="30"/>
      <c r="AE28872" s="30"/>
    </row>
    <row r="28873" spans="27:31" x14ac:dyDescent="0.25">
      <c r="AA28873" s="27"/>
      <c r="AC28873" s="28"/>
      <c r="AD28873" s="30"/>
      <c r="AE28873" s="30"/>
    </row>
    <row r="28874" spans="27:31" x14ac:dyDescent="0.25">
      <c r="AA28874" s="27"/>
      <c r="AC28874" s="28"/>
      <c r="AD28874" s="30"/>
      <c r="AE28874" s="30"/>
    </row>
    <row r="28875" spans="27:31" x14ac:dyDescent="0.25">
      <c r="AA28875" s="27"/>
      <c r="AC28875" s="28"/>
      <c r="AD28875" s="30"/>
      <c r="AE28875" s="30"/>
    </row>
    <row r="28876" spans="27:31" x14ac:dyDescent="0.25">
      <c r="AA28876" s="27"/>
      <c r="AC28876" s="28"/>
      <c r="AD28876" s="30"/>
      <c r="AE28876" s="30"/>
    </row>
    <row r="28877" spans="27:31" x14ac:dyDescent="0.25">
      <c r="AA28877" s="27"/>
      <c r="AC28877" s="28"/>
      <c r="AD28877" s="30"/>
      <c r="AE28877" s="30"/>
    </row>
    <row r="28878" spans="27:31" x14ac:dyDescent="0.25">
      <c r="AA28878" s="27"/>
      <c r="AC28878" s="28"/>
      <c r="AD28878" s="30"/>
      <c r="AE28878" s="30"/>
    </row>
    <row r="28879" spans="27:31" x14ac:dyDescent="0.25">
      <c r="AA28879" s="27"/>
      <c r="AC28879" s="28"/>
      <c r="AD28879" s="30"/>
      <c r="AE28879" s="30"/>
    </row>
    <row r="28880" spans="27:31" x14ac:dyDescent="0.25">
      <c r="AA28880" s="27"/>
      <c r="AC28880" s="28"/>
      <c r="AD28880" s="30"/>
      <c r="AE28880" s="30"/>
    </row>
    <row r="28881" spans="27:31" x14ac:dyDescent="0.25">
      <c r="AA28881" s="27"/>
      <c r="AC28881" s="28"/>
      <c r="AD28881" s="30"/>
      <c r="AE28881" s="30"/>
    </row>
    <row r="28882" spans="27:31" x14ac:dyDescent="0.25">
      <c r="AA28882" s="27"/>
      <c r="AC28882" s="28"/>
      <c r="AD28882" s="30"/>
      <c r="AE28882" s="30"/>
    </row>
    <row r="28883" spans="27:31" x14ac:dyDescent="0.25">
      <c r="AA28883" s="27"/>
      <c r="AC28883" s="28"/>
      <c r="AD28883" s="30"/>
      <c r="AE28883" s="30"/>
    </row>
    <row r="28884" spans="27:31" x14ac:dyDescent="0.25">
      <c r="AA28884" s="27"/>
      <c r="AC28884" s="28"/>
      <c r="AD28884" s="30"/>
      <c r="AE28884" s="30"/>
    </row>
    <row r="28885" spans="27:31" x14ac:dyDescent="0.25">
      <c r="AA28885" s="27"/>
      <c r="AC28885" s="28"/>
      <c r="AD28885" s="30"/>
      <c r="AE28885" s="30"/>
    </row>
    <row r="28886" spans="27:31" x14ac:dyDescent="0.25">
      <c r="AA28886" s="27"/>
      <c r="AC28886" s="28"/>
      <c r="AD28886" s="30"/>
      <c r="AE28886" s="30"/>
    </row>
    <row r="28887" spans="27:31" x14ac:dyDescent="0.25">
      <c r="AA28887" s="27"/>
      <c r="AC28887" s="28"/>
      <c r="AD28887" s="30"/>
      <c r="AE28887" s="30"/>
    </row>
    <row r="28888" spans="27:31" x14ac:dyDescent="0.25">
      <c r="AA28888" s="27"/>
      <c r="AC28888" s="28"/>
      <c r="AD28888" s="30"/>
      <c r="AE28888" s="30"/>
    </row>
    <row r="28889" spans="27:31" x14ac:dyDescent="0.25">
      <c r="AA28889" s="27"/>
      <c r="AC28889" s="28"/>
      <c r="AD28889" s="30"/>
      <c r="AE28889" s="30"/>
    </row>
    <row r="28890" spans="27:31" x14ac:dyDescent="0.25">
      <c r="AA28890" s="27"/>
      <c r="AC28890" s="28"/>
      <c r="AD28890" s="30"/>
      <c r="AE28890" s="30"/>
    </row>
    <row r="28891" spans="27:31" x14ac:dyDescent="0.25">
      <c r="AA28891" s="27"/>
      <c r="AC28891" s="28"/>
      <c r="AD28891" s="30"/>
      <c r="AE28891" s="30"/>
    </row>
    <row r="28892" spans="27:31" x14ac:dyDescent="0.25">
      <c r="AA28892" s="27"/>
      <c r="AC28892" s="28"/>
      <c r="AD28892" s="30"/>
      <c r="AE28892" s="30"/>
    </row>
    <row r="28893" spans="27:31" x14ac:dyDescent="0.25">
      <c r="AA28893" s="27"/>
      <c r="AC28893" s="28"/>
      <c r="AD28893" s="30"/>
      <c r="AE28893" s="30"/>
    </row>
    <row r="28894" spans="27:31" x14ac:dyDescent="0.25">
      <c r="AA28894" s="27"/>
      <c r="AC28894" s="28"/>
      <c r="AD28894" s="30"/>
      <c r="AE28894" s="30"/>
    </row>
    <row r="28895" spans="27:31" x14ac:dyDescent="0.25">
      <c r="AA28895" s="27"/>
      <c r="AC28895" s="28"/>
      <c r="AD28895" s="30"/>
      <c r="AE28895" s="30"/>
    </row>
    <row r="28896" spans="27:31" x14ac:dyDescent="0.25">
      <c r="AA28896" s="27"/>
      <c r="AC28896" s="28"/>
      <c r="AD28896" s="30"/>
      <c r="AE28896" s="30"/>
    </row>
    <row r="28897" spans="27:31" x14ac:dyDescent="0.25">
      <c r="AA28897" s="27"/>
      <c r="AC28897" s="28"/>
      <c r="AD28897" s="30"/>
      <c r="AE28897" s="30"/>
    </row>
    <row r="28898" spans="27:31" x14ac:dyDescent="0.25">
      <c r="AA28898" s="27"/>
      <c r="AC28898" s="28"/>
      <c r="AD28898" s="30"/>
      <c r="AE28898" s="30"/>
    </row>
    <row r="28899" spans="27:31" x14ac:dyDescent="0.25">
      <c r="AA28899" s="27"/>
      <c r="AC28899" s="28"/>
      <c r="AD28899" s="30"/>
      <c r="AE28899" s="30"/>
    </row>
    <row r="28900" spans="27:31" x14ac:dyDescent="0.25">
      <c r="AA28900" s="27"/>
      <c r="AC28900" s="28"/>
      <c r="AD28900" s="30"/>
      <c r="AE28900" s="30"/>
    </row>
    <row r="28901" spans="27:31" x14ac:dyDescent="0.25">
      <c r="AA28901" s="27"/>
      <c r="AC28901" s="28"/>
      <c r="AD28901" s="30"/>
      <c r="AE28901" s="30"/>
    </row>
    <row r="28902" spans="27:31" x14ac:dyDescent="0.25">
      <c r="AA28902" s="27"/>
      <c r="AC28902" s="28"/>
      <c r="AD28902" s="30"/>
      <c r="AE28902" s="30"/>
    </row>
    <row r="28903" spans="27:31" x14ac:dyDescent="0.25">
      <c r="AA28903" s="27"/>
      <c r="AC28903" s="28"/>
      <c r="AD28903" s="30"/>
      <c r="AE28903" s="30"/>
    </row>
    <row r="28904" spans="27:31" x14ac:dyDescent="0.25">
      <c r="AA28904" s="27"/>
      <c r="AC28904" s="28"/>
      <c r="AD28904" s="30"/>
      <c r="AE28904" s="30"/>
    </row>
    <row r="28905" spans="27:31" x14ac:dyDescent="0.25">
      <c r="AA28905" s="27"/>
      <c r="AC28905" s="28"/>
      <c r="AD28905" s="30"/>
      <c r="AE28905" s="30"/>
    </row>
    <row r="28906" spans="27:31" x14ac:dyDescent="0.25">
      <c r="AA28906" s="27"/>
      <c r="AC28906" s="28"/>
      <c r="AD28906" s="30"/>
      <c r="AE28906" s="30"/>
    </row>
    <row r="28907" spans="27:31" x14ac:dyDescent="0.25">
      <c r="AA28907" s="27"/>
      <c r="AC28907" s="28"/>
      <c r="AD28907" s="30"/>
      <c r="AE28907" s="30"/>
    </row>
    <row r="28908" spans="27:31" x14ac:dyDescent="0.25">
      <c r="AA28908" s="27"/>
      <c r="AC28908" s="28"/>
      <c r="AD28908" s="30"/>
      <c r="AE28908" s="30"/>
    </row>
    <row r="28909" spans="27:31" x14ac:dyDescent="0.25">
      <c r="AA28909" s="27"/>
      <c r="AC28909" s="28"/>
      <c r="AD28909" s="30"/>
      <c r="AE28909" s="30"/>
    </row>
    <row r="28910" spans="27:31" x14ac:dyDescent="0.25">
      <c r="AA28910" s="27"/>
      <c r="AC28910" s="28"/>
      <c r="AD28910" s="30"/>
      <c r="AE28910" s="30"/>
    </row>
    <row r="28911" spans="27:31" x14ac:dyDescent="0.25">
      <c r="AA28911" s="27"/>
      <c r="AC28911" s="28"/>
      <c r="AD28911" s="30"/>
      <c r="AE28911" s="30"/>
    </row>
    <row r="28912" spans="27:31" x14ac:dyDescent="0.25">
      <c r="AA28912" s="27"/>
      <c r="AC28912" s="28"/>
      <c r="AD28912" s="30"/>
      <c r="AE28912" s="30"/>
    </row>
    <row r="28913" spans="27:31" x14ac:dyDescent="0.25">
      <c r="AA28913" s="27"/>
      <c r="AC28913" s="28"/>
      <c r="AD28913" s="30"/>
      <c r="AE28913" s="30"/>
    </row>
    <row r="28914" spans="27:31" x14ac:dyDescent="0.25">
      <c r="AA28914" s="27"/>
      <c r="AC28914" s="28"/>
      <c r="AD28914" s="30"/>
      <c r="AE28914" s="30"/>
    </row>
    <row r="28915" spans="27:31" x14ac:dyDescent="0.25">
      <c r="AA28915" s="27"/>
      <c r="AC28915" s="28"/>
      <c r="AD28915" s="30"/>
      <c r="AE28915" s="30"/>
    </row>
    <row r="28916" spans="27:31" x14ac:dyDescent="0.25">
      <c r="AA28916" s="27"/>
      <c r="AC28916" s="28"/>
      <c r="AD28916" s="30"/>
      <c r="AE28916" s="30"/>
    </row>
    <row r="28917" spans="27:31" x14ac:dyDescent="0.25">
      <c r="AA28917" s="27"/>
      <c r="AC28917" s="28"/>
      <c r="AD28917" s="30"/>
      <c r="AE28917" s="30"/>
    </row>
    <row r="28918" spans="27:31" x14ac:dyDescent="0.25">
      <c r="AA28918" s="27"/>
      <c r="AC28918" s="28"/>
      <c r="AD28918" s="30"/>
      <c r="AE28918" s="30"/>
    </row>
    <row r="28919" spans="27:31" x14ac:dyDescent="0.25">
      <c r="AA28919" s="27"/>
      <c r="AC28919" s="28"/>
      <c r="AD28919" s="30"/>
      <c r="AE28919" s="30"/>
    </row>
    <row r="28920" spans="27:31" x14ac:dyDescent="0.25">
      <c r="AA28920" s="27"/>
      <c r="AC28920" s="28"/>
      <c r="AD28920" s="30"/>
      <c r="AE28920" s="30"/>
    </row>
    <row r="28921" spans="27:31" x14ac:dyDescent="0.25">
      <c r="AA28921" s="27"/>
      <c r="AC28921" s="28"/>
      <c r="AD28921" s="30"/>
      <c r="AE28921" s="30"/>
    </row>
    <row r="28922" spans="27:31" x14ac:dyDescent="0.25">
      <c r="AA28922" s="27"/>
      <c r="AC28922" s="28"/>
      <c r="AD28922" s="30"/>
      <c r="AE28922" s="30"/>
    </row>
    <row r="28923" spans="27:31" x14ac:dyDescent="0.25">
      <c r="AA28923" s="27"/>
      <c r="AC28923" s="28"/>
      <c r="AD28923" s="30"/>
      <c r="AE28923" s="30"/>
    </row>
    <row r="28924" spans="27:31" x14ac:dyDescent="0.25">
      <c r="AA28924" s="27"/>
      <c r="AC28924" s="28"/>
      <c r="AD28924" s="30"/>
      <c r="AE28924" s="30"/>
    </row>
    <row r="28925" spans="27:31" x14ac:dyDescent="0.25">
      <c r="AA28925" s="27"/>
      <c r="AC28925" s="28"/>
      <c r="AD28925" s="30"/>
      <c r="AE28925" s="30"/>
    </row>
    <row r="28926" spans="27:31" x14ac:dyDescent="0.25">
      <c r="AA28926" s="27"/>
      <c r="AC28926" s="28"/>
      <c r="AD28926" s="30"/>
      <c r="AE28926" s="30"/>
    </row>
    <row r="28927" spans="27:31" x14ac:dyDescent="0.25">
      <c r="AA28927" s="27"/>
      <c r="AC28927" s="28"/>
      <c r="AD28927" s="30"/>
      <c r="AE28927" s="30"/>
    </row>
    <row r="28928" spans="27:31" x14ac:dyDescent="0.25">
      <c r="AA28928" s="27"/>
      <c r="AC28928" s="28"/>
      <c r="AD28928" s="30"/>
      <c r="AE28928" s="30"/>
    </row>
    <row r="28929" spans="27:31" x14ac:dyDescent="0.25">
      <c r="AA28929" s="27"/>
      <c r="AC28929" s="28"/>
      <c r="AD28929" s="30"/>
      <c r="AE28929" s="30"/>
    </row>
    <row r="28930" spans="27:31" x14ac:dyDescent="0.25">
      <c r="AA28930" s="27"/>
      <c r="AC28930" s="28"/>
      <c r="AD28930" s="30"/>
      <c r="AE28930" s="30"/>
    </row>
    <row r="28931" spans="27:31" x14ac:dyDescent="0.25">
      <c r="AA28931" s="27"/>
      <c r="AC28931" s="28"/>
      <c r="AD28931" s="30"/>
      <c r="AE28931" s="30"/>
    </row>
    <row r="28932" spans="27:31" x14ac:dyDescent="0.25">
      <c r="AA28932" s="27"/>
      <c r="AC28932" s="28"/>
      <c r="AD28932" s="30"/>
      <c r="AE28932" s="30"/>
    </row>
    <row r="28933" spans="27:31" x14ac:dyDescent="0.25">
      <c r="AA28933" s="27"/>
      <c r="AC28933" s="28"/>
      <c r="AD28933" s="30"/>
      <c r="AE28933" s="30"/>
    </row>
    <row r="28934" spans="27:31" x14ac:dyDescent="0.25">
      <c r="AA28934" s="27"/>
      <c r="AC28934" s="28"/>
      <c r="AD28934" s="30"/>
      <c r="AE28934" s="30"/>
    </row>
    <row r="28935" spans="27:31" x14ac:dyDescent="0.25">
      <c r="AA28935" s="27"/>
      <c r="AC28935" s="28"/>
      <c r="AD28935" s="30"/>
      <c r="AE28935" s="30"/>
    </row>
    <row r="28936" spans="27:31" x14ac:dyDescent="0.25">
      <c r="AA28936" s="27"/>
      <c r="AC28936" s="28"/>
      <c r="AD28936" s="30"/>
      <c r="AE28936" s="30"/>
    </row>
    <row r="28937" spans="27:31" x14ac:dyDescent="0.25">
      <c r="AA28937" s="27"/>
      <c r="AC28937" s="28"/>
      <c r="AD28937" s="30"/>
      <c r="AE28937" s="30"/>
    </row>
    <row r="28938" spans="27:31" x14ac:dyDescent="0.25">
      <c r="AA28938" s="27"/>
      <c r="AC28938" s="28"/>
      <c r="AD28938" s="30"/>
      <c r="AE28938" s="30"/>
    </row>
    <row r="28939" spans="27:31" x14ac:dyDescent="0.25">
      <c r="AA28939" s="27"/>
      <c r="AC28939" s="28"/>
      <c r="AD28939" s="30"/>
      <c r="AE28939" s="30"/>
    </row>
    <row r="28940" spans="27:31" x14ac:dyDescent="0.25">
      <c r="AA28940" s="27"/>
      <c r="AC28940" s="28"/>
      <c r="AD28940" s="30"/>
      <c r="AE28940" s="30"/>
    </row>
    <row r="28941" spans="27:31" x14ac:dyDescent="0.25">
      <c r="AA28941" s="27"/>
      <c r="AC28941" s="28"/>
      <c r="AD28941" s="30"/>
      <c r="AE28941" s="30"/>
    </row>
    <row r="28942" spans="27:31" x14ac:dyDescent="0.25">
      <c r="AA28942" s="27"/>
      <c r="AC28942" s="28"/>
      <c r="AD28942" s="30"/>
      <c r="AE28942" s="30"/>
    </row>
    <row r="28943" spans="27:31" x14ac:dyDescent="0.25">
      <c r="AA28943" s="27"/>
      <c r="AC28943" s="28"/>
      <c r="AD28943" s="30"/>
      <c r="AE28943" s="30"/>
    </row>
    <row r="28944" spans="27:31" x14ac:dyDescent="0.25">
      <c r="AA28944" s="27"/>
      <c r="AC28944" s="28"/>
      <c r="AD28944" s="30"/>
      <c r="AE28944" s="30"/>
    </row>
    <row r="28945" spans="27:31" x14ac:dyDescent="0.25">
      <c r="AA28945" s="27"/>
      <c r="AC28945" s="28"/>
      <c r="AD28945" s="30"/>
      <c r="AE28945" s="30"/>
    </row>
    <row r="28946" spans="27:31" x14ac:dyDescent="0.25">
      <c r="AA28946" s="27"/>
      <c r="AC28946" s="28"/>
      <c r="AD28946" s="30"/>
      <c r="AE28946" s="30"/>
    </row>
    <row r="28947" spans="27:31" x14ac:dyDescent="0.25">
      <c r="AA28947" s="27"/>
      <c r="AC28947" s="28"/>
      <c r="AD28947" s="30"/>
      <c r="AE28947" s="30"/>
    </row>
    <row r="28948" spans="27:31" x14ac:dyDescent="0.25">
      <c r="AA28948" s="27"/>
      <c r="AC28948" s="28"/>
      <c r="AD28948" s="30"/>
      <c r="AE28948" s="30"/>
    </row>
    <row r="28949" spans="27:31" x14ac:dyDescent="0.25">
      <c r="AA28949" s="27"/>
      <c r="AC28949" s="28"/>
      <c r="AD28949" s="30"/>
      <c r="AE28949" s="30"/>
    </row>
    <row r="28950" spans="27:31" x14ac:dyDescent="0.25">
      <c r="AA28950" s="27"/>
      <c r="AC28950" s="28"/>
      <c r="AD28950" s="30"/>
      <c r="AE28950" s="30"/>
    </row>
    <row r="28951" spans="27:31" x14ac:dyDescent="0.25">
      <c r="AA28951" s="27"/>
      <c r="AC28951" s="28"/>
      <c r="AD28951" s="30"/>
      <c r="AE28951" s="30"/>
    </row>
    <row r="28952" spans="27:31" x14ac:dyDescent="0.25">
      <c r="AA28952" s="27"/>
      <c r="AC28952" s="28"/>
      <c r="AD28952" s="30"/>
      <c r="AE28952" s="30"/>
    </row>
    <row r="28953" spans="27:31" x14ac:dyDescent="0.25">
      <c r="AA28953" s="27"/>
      <c r="AC28953" s="28"/>
      <c r="AD28953" s="30"/>
      <c r="AE28953" s="30"/>
    </row>
    <row r="28954" spans="27:31" x14ac:dyDescent="0.25">
      <c r="AA28954" s="27"/>
      <c r="AC28954" s="28"/>
      <c r="AD28954" s="30"/>
      <c r="AE28954" s="30"/>
    </row>
    <row r="28955" spans="27:31" x14ac:dyDescent="0.25">
      <c r="AA28955" s="27"/>
      <c r="AC28955" s="28"/>
      <c r="AD28955" s="30"/>
      <c r="AE28955" s="30"/>
    </row>
    <row r="28956" spans="27:31" x14ac:dyDescent="0.25">
      <c r="AA28956" s="27"/>
      <c r="AC28956" s="28"/>
      <c r="AD28956" s="30"/>
      <c r="AE28956" s="30"/>
    </row>
    <row r="28957" spans="27:31" x14ac:dyDescent="0.25">
      <c r="AA28957" s="27"/>
      <c r="AC28957" s="28"/>
      <c r="AD28957" s="30"/>
      <c r="AE28957" s="30"/>
    </row>
    <row r="28958" spans="27:31" x14ac:dyDescent="0.25">
      <c r="AA28958" s="27"/>
      <c r="AC28958" s="28"/>
      <c r="AD28958" s="30"/>
      <c r="AE28958" s="30"/>
    </row>
    <row r="28959" spans="27:31" x14ac:dyDescent="0.25">
      <c r="AA28959" s="27"/>
      <c r="AC28959" s="28"/>
      <c r="AD28959" s="30"/>
      <c r="AE28959" s="30"/>
    </row>
    <row r="28960" spans="27:31" x14ac:dyDescent="0.25">
      <c r="AA28960" s="27"/>
      <c r="AC28960" s="28"/>
      <c r="AD28960" s="30"/>
      <c r="AE28960" s="30"/>
    </row>
    <row r="28961" spans="27:31" x14ac:dyDescent="0.25">
      <c r="AA28961" s="27"/>
      <c r="AC28961" s="28"/>
      <c r="AD28961" s="30"/>
      <c r="AE28961" s="30"/>
    </row>
    <row r="28962" spans="27:31" x14ac:dyDescent="0.25">
      <c r="AA28962" s="27"/>
      <c r="AC28962" s="28"/>
      <c r="AD28962" s="30"/>
      <c r="AE28962" s="30"/>
    </row>
    <row r="28963" spans="27:31" x14ac:dyDescent="0.25">
      <c r="AA28963" s="27"/>
      <c r="AC28963" s="28"/>
      <c r="AD28963" s="30"/>
      <c r="AE28963" s="30"/>
    </row>
    <row r="28964" spans="27:31" x14ac:dyDescent="0.25">
      <c r="AA28964" s="27"/>
      <c r="AC28964" s="28"/>
      <c r="AD28964" s="30"/>
      <c r="AE28964" s="30"/>
    </row>
    <row r="28965" spans="27:31" x14ac:dyDescent="0.25">
      <c r="AA28965" s="27"/>
      <c r="AC28965" s="28"/>
      <c r="AD28965" s="30"/>
      <c r="AE28965" s="30"/>
    </row>
    <row r="28966" spans="27:31" x14ac:dyDescent="0.25">
      <c r="AA28966" s="27"/>
      <c r="AC28966" s="28"/>
      <c r="AD28966" s="30"/>
      <c r="AE28966" s="30"/>
    </row>
    <row r="28967" spans="27:31" x14ac:dyDescent="0.25">
      <c r="AA28967" s="27"/>
      <c r="AC28967" s="28"/>
      <c r="AD28967" s="30"/>
      <c r="AE28967" s="30"/>
    </row>
    <row r="28968" spans="27:31" x14ac:dyDescent="0.25">
      <c r="AA28968" s="27"/>
      <c r="AC28968" s="28"/>
      <c r="AD28968" s="30"/>
      <c r="AE28968" s="30"/>
    </row>
    <row r="28969" spans="27:31" x14ac:dyDescent="0.25">
      <c r="AA28969" s="27"/>
      <c r="AC28969" s="28"/>
      <c r="AD28969" s="30"/>
      <c r="AE28969" s="30"/>
    </row>
    <row r="28970" spans="27:31" x14ac:dyDescent="0.25">
      <c r="AA28970" s="27"/>
      <c r="AC28970" s="28"/>
      <c r="AD28970" s="30"/>
      <c r="AE28970" s="30"/>
    </row>
    <row r="28971" spans="27:31" x14ac:dyDescent="0.25">
      <c r="AA28971" s="27"/>
      <c r="AC28971" s="28"/>
      <c r="AD28971" s="30"/>
      <c r="AE28971" s="30"/>
    </row>
    <row r="28972" spans="27:31" x14ac:dyDescent="0.25">
      <c r="AA28972" s="27"/>
      <c r="AC28972" s="28"/>
      <c r="AD28972" s="30"/>
      <c r="AE28972" s="30"/>
    </row>
    <row r="28973" spans="27:31" x14ac:dyDescent="0.25">
      <c r="AA28973" s="27"/>
      <c r="AC28973" s="28"/>
      <c r="AD28973" s="30"/>
      <c r="AE28973" s="30"/>
    </row>
    <row r="28974" spans="27:31" x14ac:dyDescent="0.25">
      <c r="AA28974" s="27"/>
      <c r="AC28974" s="28"/>
      <c r="AD28974" s="30"/>
      <c r="AE28974" s="30"/>
    </row>
    <row r="28975" spans="27:31" x14ac:dyDescent="0.25">
      <c r="AA28975" s="27"/>
      <c r="AC28975" s="28"/>
      <c r="AD28975" s="30"/>
      <c r="AE28975" s="30"/>
    </row>
    <row r="28976" spans="27:31" x14ac:dyDescent="0.25">
      <c r="AA28976" s="27"/>
      <c r="AC28976" s="28"/>
      <c r="AD28976" s="30"/>
      <c r="AE28976" s="30"/>
    </row>
    <row r="28977" spans="27:31" x14ac:dyDescent="0.25">
      <c r="AA28977" s="27"/>
      <c r="AC28977" s="28"/>
      <c r="AD28977" s="30"/>
      <c r="AE28977" s="30"/>
    </row>
    <row r="28978" spans="27:31" x14ac:dyDescent="0.25">
      <c r="AA28978" s="27"/>
      <c r="AC28978" s="28"/>
      <c r="AD28978" s="30"/>
      <c r="AE28978" s="30"/>
    </row>
    <row r="28979" spans="27:31" x14ac:dyDescent="0.25">
      <c r="AA28979" s="27"/>
      <c r="AC28979" s="28"/>
      <c r="AD28979" s="30"/>
      <c r="AE28979" s="30"/>
    </row>
    <row r="28980" spans="27:31" x14ac:dyDescent="0.25">
      <c r="AA28980" s="27"/>
      <c r="AC28980" s="28"/>
      <c r="AD28980" s="30"/>
      <c r="AE28980" s="30"/>
    </row>
    <row r="28981" spans="27:31" x14ac:dyDescent="0.25">
      <c r="AA28981" s="27"/>
      <c r="AC28981" s="28"/>
      <c r="AD28981" s="30"/>
      <c r="AE28981" s="30"/>
    </row>
    <row r="28982" spans="27:31" x14ac:dyDescent="0.25">
      <c r="AA28982" s="27"/>
      <c r="AC28982" s="28"/>
      <c r="AD28982" s="30"/>
      <c r="AE28982" s="30"/>
    </row>
    <row r="28983" spans="27:31" x14ac:dyDescent="0.25">
      <c r="AA28983" s="27"/>
      <c r="AC28983" s="28"/>
      <c r="AD28983" s="30"/>
      <c r="AE28983" s="30"/>
    </row>
    <row r="28984" spans="27:31" x14ac:dyDescent="0.25">
      <c r="AA28984" s="27"/>
      <c r="AC28984" s="28"/>
      <c r="AD28984" s="30"/>
      <c r="AE28984" s="30"/>
    </row>
    <row r="28985" spans="27:31" x14ac:dyDescent="0.25">
      <c r="AA28985" s="27"/>
      <c r="AC28985" s="28"/>
      <c r="AD28985" s="30"/>
      <c r="AE28985" s="30"/>
    </row>
    <row r="28986" spans="27:31" x14ac:dyDescent="0.25">
      <c r="AA28986" s="27"/>
      <c r="AC28986" s="28"/>
      <c r="AD28986" s="30"/>
      <c r="AE28986" s="30"/>
    </row>
    <row r="28987" spans="27:31" x14ac:dyDescent="0.25">
      <c r="AA28987" s="27"/>
      <c r="AC28987" s="28"/>
      <c r="AD28987" s="30"/>
      <c r="AE28987" s="30"/>
    </row>
    <row r="28988" spans="27:31" x14ac:dyDescent="0.25">
      <c r="AA28988" s="27"/>
      <c r="AC28988" s="28"/>
      <c r="AD28988" s="30"/>
      <c r="AE28988" s="30"/>
    </row>
    <row r="28989" spans="27:31" x14ac:dyDescent="0.25">
      <c r="AA28989" s="27"/>
      <c r="AC28989" s="28"/>
      <c r="AD28989" s="30"/>
      <c r="AE28989" s="30"/>
    </row>
    <row r="28990" spans="27:31" x14ac:dyDescent="0.25">
      <c r="AA28990" s="27"/>
      <c r="AC28990" s="28"/>
      <c r="AD28990" s="30"/>
      <c r="AE28990" s="30"/>
    </row>
    <row r="28991" spans="27:31" x14ac:dyDescent="0.25">
      <c r="AA28991" s="27"/>
      <c r="AC28991" s="28"/>
      <c r="AD28991" s="30"/>
      <c r="AE28991" s="30"/>
    </row>
    <row r="28992" spans="27:31" x14ac:dyDescent="0.25">
      <c r="AA28992" s="27"/>
      <c r="AC28992" s="28"/>
      <c r="AD28992" s="30"/>
      <c r="AE28992" s="30"/>
    </row>
    <row r="28993" spans="27:31" x14ac:dyDescent="0.25">
      <c r="AA28993" s="27"/>
      <c r="AC28993" s="28"/>
      <c r="AD28993" s="30"/>
      <c r="AE28993" s="30"/>
    </row>
    <row r="28994" spans="27:31" x14ac:dyDescent="0.25">
      <c r="AA28994" s="27"/>
      <c r="AC28994" s="28"/>
      <c r="AD28994" s="30"/>
      <c r="AE28994" s="30"/>
    </row>
    <row r="28995" spans="27:31" x14ac:dyDescent="0.25">
      <c r="AA28995" s="27"/>
      <c r="AC28995" s="28"/>
      <c r="AD28995" s="30"/>
      <c r="AE28995" s="30"/>
    </row>
    <row r="28996" spans="27:31" x14ac:dyDescent="0.25">
      <c r="AA28996" s="27"/>
      <c r="AC28996" s="28"/>
      <c r="AD28996" s="30"/>
      <c r="AE28996" s="30"/>
    </row>
    <row r="28997" spans="27:31" x14ac:dyDescent="0.25">
      <c r="AA28997" s="27"/>
      <c r="AC28997" s="28"/>
      <c r="AD28997" s="30"/>
      <c r="AE28997" s="30"/>
    </row>
    <row r="28998" spans="27:31" x14ac:dyDescent="0.25">
      <c r="AA28998" s="27"/>
      <c r="AC28998" s="28"/>
      <c r="AD28998" s="30"/>
      <c r="AE28998" s="30"/>
    </row>
    <row r="28999" spans="27:31" x14ac:dyDescent="0.25">
      <c r="AA28999" s="27"/>
      <c r="AC28999" s="28"/>
      <c r="AD28999" s="30"/>
      <c r="AE28999" s="30"/>
    </row>
    <row r="29000" spans="27:31" x14ac:dyDescent="0.25">
      <c r="AA29000" s="27"/>
      <c r="AC29000" s="28"/>
      <c r="AD29000" s="30"/>
      <c r="AE29000" s="30"/>
    </row>
    <row r="29001" spans="27:31" x14ac:dyDescent="0.25">
      <c r="AA29001" s="27"/>
      <c r="AC29001" s="28"/>
      <c r="AD29001" s="30"/>
      <c r="AE29001" s="30"/>
    </row>
    <row r="29002" spans="27:31" x14ac:dyDescent="0.25">
      <c r="AA29002" s="27"/>
      <c r="AC29002" s="28"/>
      <c r="AD29002" s="30"/>
      <c r="AE29002" s="30"/>
    </row>
    <row r="29003" spans="27:31" x14ac:dyDescent="0.25">
      <c r="AA29003" s="27"/>
      <c r="AC29003" s="28"/>
      <c r="AD29003" s="30"/>
      <c r="AE29003" s="30"/>
    </row>
    <row r="29004" spans="27:31" x14ac:dyDescent="0.25">
      <c r="AA29004" s="27"/>
      <c r="AC29004" s="28"/>
      <c r="AD29004" s="30"/>
      <c r="AE29004" s="30"/>
    </row>
    <row r="29005" spans="27:31" x14ac:dyDescent="0.25">
      <c r="AA29005" s="27"/>
      <c r="AC29005" s="28"/>
      <c r="AD29005" s="30"/>
      <c r="AE29005" s="30"/>
    </row>
    <row r="29006" spans="27:31" x14ac:dyDescent="0.25">
      <c r="AA29006" s="27"/>
      <c r="AC29006" s="28"/>
      <c r="AD29006" s="30"/>
      <c r="AE29006" s="30"/>
    </row>
    <row r="29007" spans="27:31" x14ac:dyDescent="0.25">
      <c r="AA29007" s="27"/>
      <c r="AC29007" s="28"/>
      <c r="AD29007" s="30"/>
      <c r="AE29007" s="30"/>
    </row>
    <row r="29008" spans="27:31" x14ac:dyDescent="0.25">
      <c r="AA29008" s="27"/>
      <c r="AC29008" s="28"/>
      <c r="AD29008" s="30"/>
      <c r="AE29008" s="30"/>
    </row>
    <row r="29009" spans="27:31" x14ac:dyDescent="0.25">
      <c r="AA29009" s="27"/>
      <c r="AC29009" s="28"/>
      <c r="AD29009" s="30"/>
      <c r="AE29009" s="30"/>
    </row>
    <row r="29010" spans="27:31" x14ac:dyDescent="0.25">
      <c r="AA29010" s="27"/>
      <c r="AC29010" s="28"/>
      <c r="AD29010" s="30"/>
      <c r="AE29010" s="30"/>
    </row>
    <row r="29011" spans="27:31" x14ac:dyDescent="0.25">
      <c r="AA29011" s="27"/>
      <c r="AC29011" s="28"/>
      <c r="AD29011" s="30"/>
      <c r="AE29011" s="30"/>
    </row>
    <row r="29012" spans="27:31" x14ac:dyDescent="0.25">
      <c r="AA29012" s="27"/>
      <c r="AC29012" s="28"/>
      <c r="AD29012" s="30"/>
      <c r="AE29012" s="30"/>
    </row>
    <row r="29013" spans="27:31" x14ac:dyDescent="0.25">
      <c r="AA29013" s="27"/>
      <c r="AC29013" s="28"/>
      <c r="AD29013" s="30"/>
      <c r="AE29013" s="30"/>
    </row>
    <row r="29014" spans="27:31" x14ac:dyDescent="0.25">
      <c r="AA29014" s="27"/>
      <c r="AC29014" s="28"/>
      <c r="AD29014" s="30"/>
      <c r="AE29014" s="30"/>
    </row>
    <row r="29015" spans="27:31" x14ac:dyDescent="0.25">
      <c r="AA29015" s="27"/>
      <c r="AC29015" s="28"/>
      <c r="AD29015" s="30"/>
      <c r="AE29015" s="30"/>
    </row>
    <row r="29016" spans="27:31" x14ac:dyDescent="0.25">
      <c r="AA29016" s="27"/>
      <c r="AC29016" s="28"/>
      <c r="AD29016" s="30"/>
      <c r="AE29016" s="30"/>
    </row>
    <row r="29017" spans="27:31" x14ac:dyDescent="0.25">
      <c r="AA29017" s="27"/>
      <c r="AC29017" s="28"/>
      <c r="AD29017" s="30"/>
      <c r="AE29017" s="30"/>
    </row>
    <row r="29018" spans="27:31" x14ac:dyDescent="0.25">
      <c r="AA29018" s="27"/>
      <c r="AC29018" s="28"/>
      <c r="AD29018" s="30"/>
      <c r="AE29018" s="30"/>
    </row>
    <row r="29019" spans="27:31" x14ac:dyDescent="0.25">
      <c r="AA29019" s="27"/>
      <c r="AC29019" s="28"/>
      <c r="AD29019" s="30"/>
      <c r="AE29019" s="30"/>
    </row>
    <row r="29020" spans="27:31" x14ac:dyDescent="0.25">
      <c r="AA29020" s="27"/>
      <c r="AC29020" s="28"/>
      <c r="AD29020" s="30"/>
      <c r="AE29020" s="30"/>
    </row>
    <row r="29021" spans="27:31" x14ac:dyDescent="0.25">
      <c r="AA29021" s="27"/>
      <c r="AC29021" s="28"/>
      <c r="AD29021" s="30"/>
      <c r="AE29021" s="30"/>
    </row>
    <row r="29022" spans="27:31" x14ac:dyDescent="0.25">
      <c r="AA29022" s="27"/>
      <c r="AC29022" s="28"/>
      <c r="AD29022" s="30"/>
      <c r="AE29022" s="30"/>
    </row>
    <row r="29023" spans="27:31" x14ac:dyDescent="0.25">
      <c r="AA29023" s="27"/>
      <c r="AC29023" s="28"/>
      <c r="AD29023" s="30"/>
      <c r="AE29023" s="30"/>
    </row>
    <row r="29024" spans="27:31" x14ac:dyDescent="0.25">
      <c r="AA29024" s="27"/>
      <c r="AC29024" s="28"/>
      <c r="AD29024" s="30"/>
      <c r="AE29024" s="30"/>
    </row>
    <row r="29025" spans="27:31" x14ac:dyDescent="0.25">
      <c r="AA29025" s="27"/>
      <c r="AC29025" s="28"/>
      <c r="AD29025" s="30"/>
      <c r="AE29025" s="30"/>
    </row>
    <row r="29026" spans="27:31" x14ac:dyDescent="0.25">
      <c r="AA29026" s="27"/>
      <c r="AC29026" s="28"/>
      <c r="AD29026" s="30"/>
      <c r="AE29026" s="30"/>
    </row>
    <row r="29027" spans="27:31" x14ac:dyDescent="0.25">
      <c r="AA29027" s="27"/>
      <c r="AC29027" s="28"/>
      <c r="AD29027" s="30"/>
      <c r="AE29027" s="30"/>
    </row>
    <row r="29028" spans="27:31" x14ac:dyDescent="0.25">
      <c r="AA29028" s="27"/>
      <c r="AC29028" s="28"/>
      <c r="AD29028" s="30"/>
      <c r="AE29028" s="30"/>
    </row>
    <row r="29029" spans="27:31" x14ac:dyDescent="0.25">
      <c r="AA29029" s="27"/>
      <c r="AC29029" s="28"/>
      <c r="AD29029" s="30"/>
      <c r="AE29029" s="30"/>
    </row>
    <row r="29030" spans="27:31" x14ac:dyDescent="0.25">
      <c r="AA29030" s="27"/>
      <c r="AC29030" s="28"/>
      <c r="AD29030" s="30"/>
      <c r="AE29030" s="30"/>
    </row>
    <row r="29031" spans="27:31" x14ac:dyDescent="0.25">
      <c r="AA29031" s="27"/>
      <c r="AC29031" s="28"/>
      <c r="AD29031" s="30"/>
      <c r="AE29031" s="30"/>
    </row>
    <row r="29032" spans="27:31" x14ac:dyDescent="0.25">
      <c r="AA29032" s="27"/>
      <c r="AC29032" s="28"/>
      <c r="AD29032" s="30"/>
      <c r="AE29032" s="30"/>
    </row>
    <row r="29033" spans="27:31" x14ac:dyDescent="0.25">
      <c r="AA29033" s="27"/>
      <c r="AC29033" s="28"/>
      <c r="AD29033" s="30"/>
      <c r="AE29033" s="30"/>
    </row>
    <row r="29034" spans="27:31" x14ac:dyDescent="0.25">
      <c r="AA29034" s="27"/>
      <c r="AC29034" s="28"/>
      <c r="AD29034" s="30"/>
      <c r="AE29034" s="30"/>
    </row>
    <row r="29035" spans="27:31" x14ac:dyDescent="0.25">
      <c r="AA29035" s="27"/>
      <c r="AC29035" s="28"/>
      <c r="AD29035" s="30"/>
      <c r="AE29035" s="30"/>
    </row>
    <row r="29036" spans="27:31" x14ac:dyDescent="0.25">
      <c r="AA29036" s="27"/>
      <c r="AC29036" s="28"/>
      <c r="AD29036" s="30"/>
      <c r="AE29036" s="30"/>
    </row>
    <row r="29037" spans="27:31" x14ac:dyDescent="0.25">
      <c r="AA29037" s="27"/>
      <c r="AC29037" s="28"/>
      <c r="AD29037" s="30"/>
      <c r="AE29037" s="30"/>
    </row>
    <row r="29038" spans="27:31" x14ac:dyDescent="0.25">
      <c r="AA29038" s="27"/>
      <c r="AC29038" s="28"/>
      <c r="AD29038" s="30"/>
      <c r="AE29038" s="30"/>
    </row>
    <row r="29039" spans="27:31" x14ac:dyDescent="0.25">
      <c r="AA29039" s="27"/>
      <c r="AC29039" s="28"/>
      <c r="AD29039" s="30"/>
      <c r="AE29039" s="30"/>
    </row>
    <row r="29040" spans="27:31" x14ac:dyDescent="0.25">
      <c r="AA29040" s="27"/>
      <c r="AC29040" s="28"/>
      <c r="AD29040" s="30"/>
      <c r="AE29040" s="30"/>
    </row>
    <row r="29041" spans="27:31" x14ac:dyDescent="0.25">
      <c r="AA29041" s="27"/>
      <c r="AC29041" s="28"/>
      <c r="AD29041" s="30"/>
      <c r="AE29041" s="30"/>
    </row>
    <row r="29042" spans="27:31" x14ac:dyDescent="0.25">
      <c r="AA29042" s="27"/>
      <c r="AC29042" s="28"/>
      <c r="AD29042" s="30"/>
      <c r="AE29042" s="30"/>
    </row>
    <row r="29043" spans="27:31" x14ac:dyDescent="0.25">
      <c r="AA29043" s="27"/>
      <c r="AC29043" s="28"/>
      <c r="AD29043" s="30"/>
      <c r="AE29043" s="30"/>
    </row>
    <row r="29044" spans="27:31" x14ac:dyDescent="0.25">
      <c r="AA29044" s="27"/>
      <c r="AC29044" s="28"/>
      <c r="AD29044" s="30"/>
      <c r="AE29044" s="30"/>
    </row>
    <row r="29045" spans="27:31" x14ac:dyDescent="0.25">
      <c r="AA29045" s="27"/>
      <c r="AC29045" s="28"/>
      <c r="AD29045" s="30"/>
      <c r="AE29045" s="30"/>
    </row>
    <row r="29046" spans="27:31" x14ac:dyDescent="0.25">
      <c r="AA29046" s="27"/>
      <c r="AC29046" s="28"/>
      <c r="AD29046" s="30"/>
      <c r="AE29046" s="30"/>
    </row>
    <row r="29047" spans="27:31" x14ac:dyDescent="0.25">
      <c r="AA29047" s="27"/>
      <c r="AC29047" s="28"/>
      <c r="AD29047" s="30"/>
      <c r="AE29047" s="30"/>
    </row>
    <row r="29048" spans="27:31" x14ac:dyDescent="0.25">
      <c r="AA29048" s="27"/>
      <c r="AC29048" s="28"/>
      <c r="AD29048" s="30"/>
      <c r="AE29048" s="30"/>
    </row>
    <row r="29049" spans="27:31" x14ac:dyDescent="0.25">
      <c r="AA29049" s="27"/>
      <c r="AC29049" s="28"/>
      <c r="AD29049" s="30"/>
      <c r="AE29049" s="30"/>
    </row>
    <row r="29050" spans="27:31" x14ac:dyDescent="0.25">
      <c r="AA29050" s="27"/>
      <c r="AC29050" s="28"/>
      <c r="AD29050" s="30"/>
      <c r="AE29050" s="30"/>
    </row>
    <row r="29051" spans="27:31" x14ac:dyDescent="0.25">
      <c r="AA29051" s="27"/>
      <c r="AC29051" s="28"/>
      <c r="AD29051" s="30"/>
      <c r="AE29051" s="30"/>
    </row>
    <row r="29052" spans="27:31" x14ac:dyDescent="0.25">
      <c r="AA29052" s="27"/>
      <c r="AC29052" s="28"/>
      <c r="AD29052" s="30"/>
      <c r="AE29052" s="30"/>
    </row>
    <row r="29053" spans="27:31" x14ac:dyDescent="0.25">
      <c r="AA29053" s="27"/>
      <c r="AC29053" s="28"/>
      <c r="AD29053" s="30"/>
      <c r="AE29053" s="30"/>
    </row>
    <row r="29054" spans="27:31" x14ac:dyDescent="0.25">
      <c r="AA29054" s="27"/>
      <c r="AC29054" s="28"/>
      <c r="AD29054" s="30"/>
      <c r="AE29054" s="30"/>
    </row>
    <row r="29055" spans="27:31" x14ac:dyDescent="0.25">
      <c r="AA29055" s="27"/>
      <c r="AC29055" s="28"/>
      <c r="AD29055" s="30"/>
      <c r="AE29055" s="30"/>
    </row>
    <row r="29056" spans="27:31" x14ac:dyDescent="0.25">
      <c r="AA29056" s="27"/>
      <c r="AC29056" s="28"/>
      <c r="AD29056" s="30"/>
      <c r="AE29056" s="30"/>
    </row>
    <row r="29057" spans="27:31" x14ac:dyDescent="0.25">
      <c r="AA29057" s="27"/>
      <c r="AC29057" s="28"/>
      <c r="AD29057" s="30"/>
      <c r="AE29057" s="30"/>
    </row>
    <row r="29058" spans="27:31" x14ac:dyDescent="0.25">
      <c r="AA29058" s="27"/>
      <c r="AC29058" s="28"/>
      <c r="AD29058" s="30"/>
      <c r="AE29058" s="30"/>
    </row>
    <row r="29059" spans="27:31" x14ac:dyDescent="0.25">
      <c r="AA29059" s="27"/>
      <c r="AC29059" s="28"/>
      <c r="AD29059" s="30"/>
      <c r="AE29059" s="30"/>
    </row>
    <row r="29060" spans="27:31" x14ac:dyDescent="0.25">
      <c r="AA29060" s="27"/>
      <c r="AC29060" s="28"/>
      <c r="AD29060" s="30"/>
      <c r="AE29060" s="30"/>
    </row>
    <row r="29061" spans="27:31" x14ac:dyDescent="0.25">
      <c r="AA29061" s="27"/>
      <c r="AC29061" s="28"/>
      <c r="AD29061" s="30"/>
      <c r="AE29061" s="30"/>
    </row>
    <row r="29062" spans="27:31" x14ac:dyDescent="0.25">
      <c r="AA29062" s="27"/>
      <c r="AC29062" s="28"/>
      <c r="AD29062" s="30"/>
      <c r="AE29062" s="30"/>
    </row>
    <row r="29063" spans="27:31" x14ac:dyDescent="0.25">
      <c r="AA29063" s="27"/>
      <c r="AC29063" s="28"/>
      <c r="AD29063" s="30"/>
      <c r="AE29063" s="30"/>
    </row>
    <row r="29064" spans="27:31" x14ac:dyDescent="0.25">
      <c r="AA29064" s="27"/>
      <c r="AC29064" s="28"/>
      <c r="AD29064" s="30"/>
      <c r="AE29064" s="30"/>
    </row>
    <row r="29065" spans="27:31" x14ac:dyDescent="0.25">
      <c r="AA29065" s="27"/>
      <c r="AC29065" s="28"/>
      <c r="AD29065" s="30"/>
      <c r="AE29065" s="30"/>
    </row>
    <row r="29066" spans="27:31" x14ac:dyDescent="0.25">
      <c r="AA29066" s="27"/>
      <c r="AC29066" s="28"/>
      <c r="AD29066" s="30"/>
      <c r="AE29066" s="30"/>
    </row>
    <row r="29067" spans="27:31" x14ac:dyDescent="0.25">
      <c r="AA29067" s="27"/>
      <c r="AC29067" s="28"/>
      <c r="AD29067" s="30"/>
      <c r="AE29067" s="30"/>
    </row>
    <row r="29068" spans="27:31" x14ac:dyDescent="0.25">
      <c r="AA29068" s="27"/>
      <c r="AC29068" s="28"/>
      <c r="AD29068" s="30"/>
      <c r="AE29068" s="30"/>
    </row>
    <row r="29069" spans="27:31" x14ac:dyDescent="0.25">
      <c r="AA29069" s="27"/>
      <c r="AC29069" s="28"/>
      <c r="AD29069" s="30"/>
      <c r="AE29069" s="30"/>
    </row>
    <row r="29070" spans="27:31" x14ac:dyDescent="0.25">
      <c r="AA29070" s="27"/>
      <c r="AC29070" s="28"/>
      <c r="AD29070" s="30"/>
      <c r="AE29070" s="30"/>
    </row>
    <row r="29071" spans="27:31" x14ac:dyDescent="0.25">
      <c r="AA29071" s="27"/>
      <c r="AC29071" s="28"/>
      <c r="AD29071" s="30"/>
      <c r="AE29071" s="30"/>
    </row>
    <row r="29072" spans="27:31" x14ac:dyDescent="0.25">
      <c r="AA29072" s="27"/>
      <c r="AC29072" s="28"/>
      <c r="AD29072" s="30"/>
      <c r="AE29072" s="30"/>
    </row>
    <row r="29073" spans="27:31" x14ac:dyDescent="0.25">
      <c r="AA29073" s="27"/>
      <c r="AC29073" s="28"/>
      <c r="AD29073" s="30"/>
      <c r="AE29073" s="30"/>
    </row>
    <row r="29074" spans="27:31" x14ac:dyDescent="0.25">
      <c r="AA29074" s="27"/>
      <c r="AC29074" s="28"/>
      <c r="AD29074" s="30"/>
      <c r="AE29074" s="30"/>
    </row>
    <row r="29075" spans="27:31" x14ac:dyDescent="0.25">
      <c r="AA29075" s="27"/>
      <c r="AC29075" s="28"/>
      <c r="AD29075" s="30"/>
      <c r="AE29075" s="30"/>
    </row>
    <row r="29076" spans="27:31" x14ac:dyDescent="0.25">
      <c r="AA29076" s="27"/>
      <c r="AC29076" s="28"/>
      <c r="AD29076" s="30"/>
      <c r="AE29076" s="30"/>
    </row>
    <row r="29077" spans="27:31" x14ac:dyDescent="0.25">
      <c r="AA29077" s="27"/>
      <c r="AC29077" s="28"/>
      <c r="AD29077" s="30"/>
      <c r="AE29077" s="30"/>
    </row>
    <row r="29078" spans="27:31" x14ac:dyDescent="0.25">
      <c r="AA29078" s="27"/>
      <c r="AC29078" s="28"/>
      <c r="AD29078" s="30"/>
      <c r="AE29078" s="30"/>
    </row>
    <row r="29079" spans="27:31" x14ac:dyDescent="0.25">
      <c r="AA29079" s="27"/>
      <c r="AC29079" s="28"/>
      <c r="AD29079" s="30"/>
      <c r="AE29079" s="30"/>
    </row>
    <row r="29080" spans="27:31" x14ac:dyDescent="0.25">
      <c r="AA29080" s="27"/>
      <c r="AC29080" s="28"/>
      <c r="AD29080" s="30"/>
      <c r="AE29080" s="30"/>
    </row>
    <row r="29081" spans="27:31" x14ac:dyDescent="0.25">
      <c r="AA29081" s="27"/>
      <c r="AC29081" s="28"/>
      <c r="AD29081" s="30"/>
      <c r="AE29081" s="30"/>
    </row>
    <row r="29082" spans="27:31" x14ac:dyDescent="0.25">
      <c r="AA29082" s="27"/>
      <c r="AC29082" s="28"/>
      <c r="AD29082" s="30"/>
      <c r="AE29082" s="30"/>
    </row>
    <row r="29083" spans="27:31" x14ac:dyDescent="0.25">
      <c r="AA29083" s="27"/>
      <c r="AC29083" s="28"/>
      <c r="AD29083" s="30"/>
      <c r="AE29083" s="30"/>
    </row>
    <row r="29084" spans="27:31" x14ac:dyDescent="0.25">
      <c r="AA29084" s="27"/>
      <c r="AC29084" s="28"/>
      <c r="AD29084" s="30"/>
      <c r="AE29084" s="30"/>
    </row>
    <row r="29085" spans="27:31" x14ac:dyDescent="0.25">
      <c r="AA29085" s="27"/>
      <c r="AC29085" s="28"/>
      <c r="AD29085" s="30"/>
      <c r="AE29085" s="30"/>
    </row>
    <row r="29086" spans="27:31" x14ac:dyDescent="0.25">
      <c r="AA29086" s="27"/>
      <c r="AC29086" s="28"/>
      <c r="AD29086" s="30"/>
      <c r="AE29086" s="30"/>
    </row>
    <row r="29087" spans="27:31" x14ac:dyDescent="0.25">
      <c r="AA29087" s="27"/>
      <c r="AC29087" s="28"/>
      <c r="AD29087" s="30"/>
      <c r="AE29087" s="30"/>
    </row>
    <row r="29088" spans="27:31" x14ac:dyDescent="0.25">
      <c r="AA29088" s="27"/>
      <c r="AC29088" s="28"/>
      <c r="AD29088" s="30"/>
      <c r="AE29088" s="30"/>
    </row>
    <row r="29089" spans="27:31" x14ac:dyDescent="0.25">
      <c r="AA29089" s="27"/>
      <c r="AC29089" s="28"/>
      <c r="AD29089" s="30"/>
      <c r="AE29089" s="30"/>
    </row>
    <row r="29090" spans="27:31" x14ac:dyDescent="0.25">
      <c r="AA29090" s="27"/>
      <c r="AC29090" s="28"/>
      <c r="AD29090" s="30"/>
      <c r="AE29090" s="30"/>
    </row>
    <row r="29091" spans="27:31" x14ac:dyDescent="0.25">
      <c r="AA29091" s="27"/>
      <c r="AC29091" s="28"/>
      <c r="AD29091" s="30"/>
      <c r="AE29091" s="30"/>
    </row>
    <row r="29092" spans="27:31" x14ac:dyDescent="0.25">
      <c r="AA29092" s="27"/>
      <c r="AC29092" s="28"/>
      <c r="AD29092" s="30"/>
      <c r="AE29092" s="30"/>
    </row>
    <row r="29093" spans="27:31" x14ac:dyDescent="0.25">
      <c r="AA29093" s="27"/>
      <c r="AC29093" s="28"/>
      <c r="AD29093" s="30"/>
      <c r="AE29093" s="30"/>
    </row>
    <row r="29094" spans="27:31" x14ac:dyDescent="0.25">
      <c r="AA29094" s="27"/>
      <c r="AC29094" s="28"/>
      <c r="AD29094" s="30"/>
      <c r="AE29094" s="30"/>
    </row>
    <row r="29095" spans="27:31" x14ac:dyDescent="0.25">
      <c r="AA29095" s="27"/>
      <c r="AC29095" s="28"/>
      <c r="AD29095" s="30"/>
      <c r="AE29095" s="30"/>
    </row>
    <row r="29096" spans="27:31" x14ac:dyDescent="0.25">
      <c r="AA29096" s="27"/>
      <c r="AC29096" s="28"/>
      <c r="AD29096" s="30"/>
      <c r="AE29096" s="30"/>
    </row>
    <row r="29097" spans="27:31" x14ac:dyDescent="0.25">
      <c r="AA29097" s="27"/>
      <c r="AC29097" s="28"/>
      <c r="AD29097" s="30"/>
      <c r="AE29097" s="30"/>
    </row>
    <row r="29098" spans="27:31" x14ac:dyDescent="0.25">
      <c r="AA29098" s="27"/>
      <c r="AC29098" s="28"/>
      <c r="AD29098" s="30"/>
      <c r="AE29098" s="30"/>
    </row>
    <row r="29099" spans="27:31" x14ac:dyDescent="0.25">
      <c r="AA29099" s="27"/>
      <c r="AC29099" s="28"/>
      <c r="AD29099" s="30"/>
      <c r="AE29099" s="30"/>
    </row>
    <row r="29100" spans="27:31" x14ac:dyDescent="0.25">
      <c r="AA29100" s="27"/>
      <c r="AC29100" s="28"/>
      <c r="AD29100" s="30"/>
      <c r="AE29100" s="30"/>
    </row>
    <row r="29101" spans="27:31" x14ac:dyDescent="0.25">
      <c r="AA29101" s="27"/>
      <c r="AC29101" s="28"/>
      <c r="AD29101" s="30"/>
      <c r="AE29101" s="30"/>
    </row>
    <row r="29102" spans="27:31" x14ac:dyDescent="0.25">
      <c r="AA29102" s="27"/>
      <c r="AC29102" s="28"/>
      <c r="AD29102" s="30"/>
      <c r="AE29102" s="30"/>
    </row>
    <row r="29103" spans="27:31" x14ac:dyDescent="0.25">
      <c r="AA29103" s="27"/>
      <c r="AC29103" s="28"/>
      <c r="AD29103" s="30"/>
      <c r="AE29103" s="30"/>
    </row>
    <row r="29104" spans="27:31" x14ac:dyDescent="0.25">
      <c r="AA29104" s="27"/>
      <c r="AC29104" s="28"/>
      <c r="AD29104" s="30"/>
      <c r="AE29104" s="30"/>
    </row>
    <row r="29105" spans="27:31" x14ac:dyDescent="0.25">
      <c r="AA29105" s="27"/>
      <c r="AC29105" s="28"/>
      <c r="AD29105" s="30"/>
      <c r="AE29105" s="30"/>
    </row>
    <row r="29106" spans="27:31" x14ac:dyDescent="0.25">
      <c r="AA29106" s="27"/>
      <c r="AC29106" s="28"/>
      <c r="AD29106" s="30"/>
      <c r="AE29106" s="30"/>
    </row>
    <row r="29107" spans="27:31" x14ac:dyDescent="0.25">
      <c r="AA29107" s="27"/>
      <c r="AC29107" s="28"/>
      <c r="AD29107" s="30"/>
      <c r="AE29107" s="30"/>
    </row>
    <row r="29108" spans="27:31" x14ac:dyDescent="0.25">
      <c r="AA29108" s="27"/>
      <c r="AC29108" s="28"/>
      <c r="AD29108" s="30"/>
      <c r="AE29108" s="30"/>
    </row>
    <row r="29109" spans="27:31" x14ac:dyDescent="0.25">
      <c r="AA29109" s="27"/>
      <c r="AC29109" s="28"/>
      <c r="AD29109" s="30"/>
      <c r="AE29109" s="30"/>
    </row>
    <row r="29110" spans="27:31" x14ac:dyDescent="0.25">
      <c r="AA29110" s="27"/>
      <c r="AC29110" s="28"/>
      <c r="AD29110" s="30"/>
      <c r="AE29110" s="30"/>
    </row>
    <row r="29111" spans="27:31" x14ac:dyDescent="0.25">
      <c r="AA29111" s="27"/>
      <c r="AC29111" s="28"/>
      <c r="AD29111" s="30"/>
      <c r="AE29111" s="30"/>
    </row>
    <row r="29112" spans="27:31" x14ac:dyDescent="0.25">
      <c r="AA29112" s="27"/>
      <c r="AC29112" s="28"/>
      <c r="AD29112" s="30"/>
      <c r="AE29112" s="30"/>
    </row>
    <row r="29113" spans="27:31" x14ac:dyDescent="0.25">
      <c r="AA29113" s="27"/>
      <c r="AC29113" s="28"/>
      <c r="AD29113" s="30"/>
      <c r="AE29113" s="30"/>
    </row>
    <row r="29114" spans="27:31" x14ac:dyDescent="0.25">
      <c r="AA29114" s="27"/>
      <c r="AC29114" s="28"/>
      <c r="AD29114" s="30"/>
      <c r="AE29114" s="30"/>
    </row>
    <row r="29115" spans="27:31" x14ac:dyDescent="0.25">
      <c r="AA29115" s="27"/>
      <c r="AC29115" s="28"/>
      <c r="AD29115" s="30"/>
      <c r="AE29115" s="30"/>
    </row>
    <row r="29116" spans="27:31" x14ac:dyDescent="0.25">
      <c r="AA29116" s="27"/>
      <c r="AC29116" s="28"/>
      <c r="AD29116" s="30"/>
      <c r="AE29116" s="30"/>
    </row>
    <row r="29117" spans="27:31" x14ac:dyDescent="0.25">
      <c r="AA29117" s="27"/>
      <c r="AC29117" s="28"/>
      <c r="AD29117" s="30"/>
      <c r="AE29117" s="30"/>
    </row>
    <row r="29118" spans="27:31" x14ac:dyDescent="0.25">
      <c r="AA29118" s="27"/>
      <c r="AC29118" s="28"/>
      <c r="AD29118" s="30"/>
      <c r="AE29118" s="30"/>
    </row>
    <row r="29119" spans="27:31" x14ac:dyDescent="0.25">
      <c r="AA29119" s="27"/>
      <c r="AC29119" s="28"/>
      <c r="AD29119" s="30"/>
      <c r="AE29119" s="30"/>
    </row>
    <row r="29120" spans="27:31" x14ac:dyDescent="0.25">
      <c r="AA29120" s="27"/>
      <c r="AC29120" s="28"/>
      <c r="AD29120" s="30"/>
      <c r="AE29120" s="30"/>
    </row>
    <row r="29121" spans="27:31" x14ac:dyDescent="0.25">
      <c r="AA29121" s="27"/>
      <c r="AC29121" s="28"/>
      <c r="AD29121" s="30"/>
      <c r="AE29121" s="30"/>
    </row>
    <row r="29122" spans="27:31" x14ac:dyDescent="0.25">
      <c r="AA29122" s="27"/>
      <c r="AC29122" s="28"/>
      <c r="AD29122" s="30"/>
      <c r="AE29122" s="30"/>
    </row>
    <row r="29123" spans="27:31" x14ac:dyDescent="0.25">
      <c r="AA29123" s="27"/>
      <c r="AC29123" s="28"/>
      <c r="AD29123" s="30"/>
      <c r="AE29123" s="30"/>
    </row>
    <row r="29124" spans="27:31" x14ac:dyDescent="0.25">
      <c r="AA29124" s="27"/>
      <c r="AC29124" s="28"/>
      <c r="AD29124" s="30"/>
      <c r="AE29124" s="30"/>
    </row>
    <row r="29125" spans="27:31" x14ac:dyDescent="0.25">
      <c r="AA29125" s="27"/>
      <c r="AC29125" s="28"/>
      <c r="AD29125" s="30"/>
      <c r="AE29125" s="30"/>
    </row>
    <row r="29126" spans="27:31" x14ac:dyDescent="0.25">
      <c r="AA29126" s="27"/>
      <c r="AC29126" s="28"/>
      <c r="AD29126" s="30"/>
      <c r="AE29126" s="30"/>
    </row>
    <row r="29127" spans="27:31" x14ac:dyDescent="0.25">
      <c r="AA29127" s="27"/>
      <c r="AC29127" s="28"/>
      <c r="AD29127" s="30"/>
      <c r="AE29127" s="30"/>
    </row>
    <row r="29128" spans="27:31" x14ac:dyDescent="0.25">
      <c r="AA29128" s="27"/>
      <c r="AC29128" s="28"/>
      <c r="AD29128" s="30"/>
      <c r="AE29128" s="30"/>
    </row>
    <row r="29129" spans="27:31" x14ac:dyDescent="0.25">
      <c r="AA29129" s="27"/>
      <c r="AC29129" s="28"/>
      <c r="AD29129" s="30"/>
      <c r="AE29129" s="30"/>
    </row>
    <row r="29130" spans="27:31" x14ac:dyDescent="0.25">
      <c r="AA29130" s="27"/>
      <c r="AC29130" s="28"/>
      <c r="AD29130" s="30"/>
      <c r="AE29130" s="30"/>
    </row>
    <row r="29131" spans="27:31" x14ac:dyDescent="0.25">
      <c r="AA29131" s="27"/>
      <c r="AC29131" s="28"/>
      <c r="AD29131" s="30"/>
      <c r="AE29131" s="30"/>
    </row>
    <row r="29132" spans="27:31" x14ac:dyDescent="0.25">
      <c r="AA29132" s="27"/>
      <c r="AC29132" s="28"/>
      <c r="AD29132" s="30"/>
      <c r="AE29132" s="30"/>
    </row>
    <row r="29133" spans="27:31" x14ac:dyDescent="0.25">
      <c r="AA29133" s="27"/>
      <c r="AC29133" s="28"/>
      <c r="AD29133" s="30"/>
      <c r="AE29133" s="30"/>
    </row>
    <row r="29134" spans="27:31" x14ac:dyDescent="0.25">
      <c r="AA29134" s="27"/>
      <c r="AC29134" s="28"/>
      <c r="AD29134" s="30"/>
      <c r="AE29134" s="30"/>
    </row>
    <row r="29135" spans="27:31" x14ac:dyDescent="0.25">
      <c r="AA29135" s="27"/>
      <c r="AC29135" s="28"/>
      <c r="AD29135" s="30"/>
      <c r="AE29135" s="30"/>
    </row>
    <row r="29136" spans="27:31" x14ac:dyDescent="0.25">
      <c r="AA29136" s="27"/>
      <c r="AC29136" s="28"/>
      <c r="AD29136" s="30"/>
      <c r="AE29136" s="30"/>
    </row>
    <row r="29137" spans="27:31" x14ac:dyDescent="0.25">
      <c r="AA29137" s="27"/>
      <c r="AC29137" s="28"/>
      <c r="AD29137" s="30"/>
      <c r="AE29137" s="30"/>
    </row>
    <row r="29138" spans="27:31" x14ac:dyDescent="0.25">
      <c r="AA29138" s="27"/>
      <c r="AC29138" s="28"/>
      <c r="AD29138" s="30"/>
      <c r="AE29138" s="30"/>
    </row>
    <row r="29139" spans="27:31" x14ac:dyDescent="0.25">
      <c r="AA29139" s="27"/>
      <c r="AC29139" s="28"/>
      <c r="AD29139" s="30"/>
      <c r="AE29139" s="30"/>
    </row>
    <row r="29140" spans="27:31" x14ac:dyDescent="0.25">
      <c r="AA29140" s="27"/>
      <c r="AC29140" s="28"/>
      <c r="AD29140" s="30"/>
      <c r="AE29140" s="30"/>
    </row>
    <row r="29141" spans="27:31" x14ac:dyDescent="0.25">
      <c r="AA29141" s="27"/>
      <c r="AC29141" s="28"/>
      <c r="AD29141" s="30"/>
      <c r="AE29141" s="30"/>
    </row>
    <row r="29142" spans="27:31" x14ac:dyDescent="0.25">
      <c r="AA29142" s="27"/>
      <c r="AC29142" s="28"/>
      <c r="AD29142" s="30"/>
      <c r="AE29142" s="30"/>
    </row>
    <row r="29143" spans="27:31" x14ac:dyDescent="0.25">
      <c r="AA29143" s="27"/>
      <c r="AC29143" s="28"/>
      <c r="AD29143" s="30"/>
      <c r="AE29143" s="30"/>
    </row>
    <row r="29144" spans="27:31" x14ac:dyDescent="0.25">
      <c r="AA29144" s="27"/>
      <c r="AC29144" s="28"/>
      <c r="AD29144" s="30"/>
      <c r="AE29144" s="30"/>
    </row>
    <row r="29145" spans="27:31" x14ac:dyDescent="0.25">
      <c r="AA29145" s="27"/>
      <c r="AC29145" s="28"/>
      <c r="AD29145" s="30"/>
      <c r="AE29145" s="30"/>
    </row>
    <row r="29146" spans="27:31" x14ac:dyDescent="0.25">
      <c r="AA29146" s="27"/>
      <c r="AC29146" s="28"/>
      <c r="AD29146" s="30"/>
      <c r="AE29146" s="30"/>
    </row>
    <row r="29147" spans="27:31" x14ac:dyDescent="0.25">
      <c r="AA29147" s="27"/>
      <c r="AC29147" s="28"/>
      <c r="AD29147" s="30"/>
      <c r="AE29147" s="30"/>
    </row>
    <row r="29148" spans="27:31" x14ac:dyDescent="0.25">
      <c r="AA29148" s="27"/>
      <c r="AC29148" s="28"/>
      <c r="AD29148" s="30"/>
      <c r="AE29148" s="30"/>
    </row>
    <row r="29149" spans="27:31" x14ac:dyDescent="0.25">
      <c r="AA29149" s="27"/>
      <c r="AC29149" s="28"/>
      <c r="AD29149" s="30"/>
      <c r="AE29149" s="30"/>
    </row>
    <row r="29150" spans="27:31" x14ac:dyDescent="0.25">
      <c r="AA29150" s="27"/>
      <c r="AC29150" s="28"/>
      <c r="AD29150" s="30"/>
      <c r="AE29150" s="30"/>
    </row>
    <row r="29151" spans="27:31" x14ac:dyDescent="0.25">
      <c r="AA29151" s="27"/>
      <c r="AC29151" s="28"/>
      <c r="AD29151" s="30"/>
      <c r="AE29151" s="30"/>
    </row>
    <row r="29152" spans="27:31" x14ac:dyDescent="0.25">
      <c r="AA29152" s="27"/>
      <c r="AC29152" s="28"/>
      <c r="AD29152" s="30"/>
      <c r="AE29152" s="30"/>
    </row>
    <row r="29153" spans="27:31" x14ac:dyDescent="0.25">
      <c r="AA29153" s="27"/>
      <c r="AC29153" s="28"/>
      <c r="AD29153" s="30"/>
      <c r="AE29153" s="30"/>
    </row>
    <row r="29154" spans="27:31" x14ac:dyDescent="0.25">
      <c r="AA29154" s="27"/>
      <c r="AC29154" s="28"/>
      <c r="AD29154" s="30"/>
      <c r="AE29154" s="30"/>
    </row>
    <row r="29155" spans="27:31" x14ac:dyDescent="0.25">
      <c r="AA29155" s="27"/>
      <c r="AC29155" s="28"/>
      <c r="AD29155" s="30"/>
      <c r="AE29155" s="30"/>
    </row>
    <row r="29156" spans="27:31" x14ac:dyDescent="0.25">
      <c r="AA29156" s="27"/>
      <c r="AC29156" s="28"/>
      <c r="AD29156" s="30"/>
      <c r="AE29156" s="30"/>
    </row>
    <row r="29157" spans="27:31" x14ac:dyDescent="0.25">
      <c r="AA29157" s="27"/>
      <c r="AC29157" s="28"/>
      <c r="AD29157" s="30"/>
      <c r="AE29157" s="30"/>
    </row>
    <row r="29158" spans="27:31" x14ac:dyDescent="0.25">
      <c r="AA29158" s="27"/>
      <c r="AC29158" s="28"/>
      <c r="AD29158" s="30"/>
      <c r="AE29158" s="30"/>
    </row>
    <row r="29159" spans="27:31" x14ac:dyDescent="0.25">
      <c r="AA29159" s="27"/>
      <c r="AC29159" s="28"/>
      <c r="AD29159" s="30"/>
      <c r="AE29159" s="30"/>
    </row>
    <row r="29160" spans="27:31" x14ac:dyDescent="0.25">
      <c r="AA29160" s="27"/>
      <c r="AC29160" s="28"/>
      <c r="AD29160" s="30"/>
      <c r="AE29160" s="30"/>
    </row>
    <row r="29161" spans="27:31" x14ac:dyDescent="0.25">
      <c r="AA29161" s="27"/>
      <c r="AC29161" s="28"/>
      <c r="AD29161" s="30"/>
      <c r="AE29161" s="30"/>
    </row>
    <row r="29162" spans="27:31" x14ac:dyDescent="0.25">
      <c r="AA29162" s="27"/>
      <c r="AC29162" s="28"/>
      <c r="AD29162" s="30"/>
      <c r="AE29162" s="30"/>
    </row>
    <row r="29163" spans="27:31" x14ac:dyDescent="0.25">
      <c r="AA29163" s="27"/>
      <c r="AC29163" s="28"/>
      <c r="AD29163" s="30"/>
      <c r="AE29163" s="30"/>
    </row>
    <row r="29164" spans="27:31" x14ac:dyDescent="0.25">
      <c r="AA29164" s="27"/>
      <c r="AC29164" s="28"/>
      <c r="AD29164" s="30"/>
      <c r="AE29164" s="30"/>
    </row>
    <row r="29165" spans="27:31" x14ac:dyDescent="0.25">
      <c r="AA29165" s="27"/>
      <c r="AC29165" s="28"/>
      <c r="AD29165" s="30"/>
      <c r="AE29165" s="30"/>
    </row>
    <row r="29166" spans="27:31" x14ac:dyDescent="0.25">
      <c r="AA29166" s="27"/>
      <c r="AC29166" s="28"/>
      <c r="AD29166" s="30"/>
      <c r="AE29166" s="30"/>
    </row>
    <row r="29167" spans="27:31" x14ac:dyDescent="0.25">
      <c r="AA29167" s="27"/>
      <c r="AC29167" s="28"/>
      <c r="AD29167" s="30"/>
      <c r="AE29167" s="30"/>
    </row>
    <row r="29168" spans="27:31" x14ac:dyDescent="0.25">
      <c r="AA29168" s="27"/>
      <c r="AC29168" s="28"/>
      <c r="AD29168" s="30"/>
      <c r="AE29168" s="30"/>
    </row>
    <row r="29169" spans="27:31" x14ac:dyDescent="0.25">
      <c r="AA29169" s="27"/>
      <c r="AC29169" s="28"/>
      <c r="AD29169" s="30"/>
      <c r="AE29169" s="30"/>
    </row>
    <row r="29170" spans="27:31" x14ac:dyDescent="0.25">
      <c r="AA29170" s="27"/>
      <c r="AC29170" s="28"/>
      <c r="AD29170" s="30"/>
      <c r="AE29170" s="30"/>
    </row>
    <row r="29171" spans="27:31" x14ac:dyDescent="0.25">
      <c r="AA29171" s="27"/>
      <c r="AC29171" s="28"/>
      <c r="AD29171" s="30"/>
      <c r="AE29171" s="30"/>
    </row>
    <row r="29172" spans="27:31" x14ac:dyDescent="0.25">
      <c r="AA29172" s="27"/>
      <c r="AC29172" s="28"/>
      <c r="AD29172" s="30"/>
      <c r="AE29172" s="30"/>
    </row>
    <row r="29173" spans="27:31" x14ac:dyDescent="0.25">
      <c r="AA29173" s="27"/>
      <c r="AC29173" s="28"/>
      <c r="AD29173" s="30"/>
      <c r="AE29173" s="30"/>
    </row>
    <row r="29174" spans="27:31" x14ac:dyDescent="0.25">
      <c r="AA29174" s="27"/>
      <c r="AC29174" s="28"/>
      <c r="AD29174" s="30"/>
      <c r="AE29174" s="30"/>
    </row>
    <row r="29175" spans="27:31" x14ac:dyDescent="0.25">
      <c r="AA29175" s="27"/>
      <c r="AC29175" s="28"/>
      <c r="AD29175" s="30"/>
      <c r="AE29175" s="30"/>
    </row>
    <row r="29176" spans="27:31" x14ac:dyDescent="0.25">
      <c r="AA29176" s="27"/>
      <c r="AC29176" s="28"/>
      <c r="AD29176" s="30"/>
      <c r="AE29176" s="30"/>
    </row>
    <row r="29177" spans="27:31" x14ac:dyDescent="0.25">
      <c r="AA29177" s="27"/>
      <c r="AC29177" s="28"/>
      <c r="AD29177" s="30"/>
      <c r="AE29177" s="30"/>
    </row>
    <row r="29178" spans="27:31" x14ac:dyDescent="0.25">
      <c r="AA29178" s="27"/>
      <c r="AC29178" s="28"/>
      <c r="AD29178" s="30"/>
      <c r="AE29178" s="30"/>
    </row>
    <row r="29179" spans="27:31" x14ac:dyDescent="0.25">
      <c r="AA29179" s="27"/>
      <c r="AC29179" s="28"/>
      <c r="AD29179" s="30"/>
      <c r="AE29179" s="30"/>
    </row>
    <row r="29180" spans="27:31" x14ac:dyDescent="0.25">
      <c r="AA29180" s="27"/>
      <c r="AC29180" s="28"/>
      <c r="AD29180" s="30"/>
      <c r="AE29180" s="30"/>
    </row>
    <row r="29181" spans="27:31" x14ac:dyDescent="0.25">
      <c r="AA29181" s="27"/>
      <c r="AC29181" s="28"/>
      <c r="AD29181" s="30"/>
      <c r="AE29181" s="30"/>
    </row>
    <row r="29182" spans="27:31" x14ac:dyDescent="0.25">
      <c r="AA29182" s="27"/>
      <c r="AC29182" s="28"/>
      <c r="AD29182" s="30"/>
      <c r="AE29182" s="30"/>
    </row>
    <row r="29183" spans="27:31" x14ac:dyDescent="0.25">
      <c r="AA29183" s="27"/>
      <c r="AC29183" s="28"/>
      <c r="AD29183" s="30"/>
      <c r="AE29183" s="30"/>
    </row>
    <row r="29184" spans="27:31" x14ac:dyDescent="0.25">
      <c r="AA29184" s="27"/>
      <c r="AC29184" s="28"/>
      <c r="AD29184" s="30"/>
      <c r="AE29184" s="30"/>
    </row>
    <row r="29185" spans="27:31" x14ac:dyDescent="0.25">
      <c r="AA29185" s="27"/>
      <c r="AC29185" s="28"/>
      <c r="AD29185" s="30"/>
      <c r="AE29185" s="30"/>
    </row>
    <row r="29186" spans="27:31" x14ac:dyDescent="0.25">
      <c r="AA29186" s="27"/>
      <c r="AC29186" s="28"/>
      <c r="AD29186" s="30"/>
      <c r="AE29186" s="30"/>
    </row>
    <row r="29187" spans="27:31" x14ac:dyDescent="0.25">
      <c r="AA29187" s="27"/>
      <c r="AC29187" s="28"/>
      <c r="AD29187" s="30"/>
      <c r="AE29187" s="30"/>
    </row>
    <row r="29188" spans="27:31" x14ac:dyDescent="0.25">
      <c r="AA29188" s="27"/>
      <c r="AC29188" s="28"/>
      <c r="AD29188" s="30"/>
      <c r="AE29188" s="30"/>
    </row>
    <row r="29189" spans="27:31" x14ac:dyDescent="0.25">
      <c r="AA29189" s="27"/>
      <c r="AC29189" s="28"/>
      <c r="AD29189" s="30"/>
      <c r="AE29189" s="30"/>
    </row>
    <row r="29190" spans="27:31" x14ac:dyDescent="0.25">
      <c r="AA29190" s="27"/>
      <c r="AC29190" s="28"/>
      <c r="AD29190" s="30"/>
      <c r="AE29190" s="30"/>
    </row>
    <row r="29191" spans="27:31" x14ac:dyDescent="0.25">
      <c r="AA29191" s="27"/>
      <c r="AC29191" s="28"/>
      <c r="AD29191" s="30"/>
      <c r="AE29191" s="30"/>
    </row>
    <row r="29192" spans="27:31" x14ac:dyDescent="0.25">
      <c r="AA29192" s="27"/>
      <c r="AC29192" s="28"/>
      <c r="AD29192" s="30"/>
      <c r="AE29192" s="30"/>
    </row>
    <row r="29193" spans="27:31" x14ac:dyDescent="0.25">
      <c r="AA29193" s="27"/>
      <c r="AC29193" s="28"/>
      <c r="AD29193" s="30"/>
      <c r="AE29193" s="30"/>
    </row>
    <row r="29194" spans="27:31" x14ac:dyDescent="0.25">
      <c r="AA29194" s="27"/>
      <c r="AC29194" s="28"/>
      <c r="AD29194" s="30"/>
      <c r="AE29194" s="30"/>
    </row>
    <row r="29195" spans="27:31" x14ac:dyDescent="0.25">
      <c r="AA29195" s="27"/>
      <c r="AC29195" s="28"/>
      <c r="AD29195" s="30"/>
      <c r="AE29195" s="30"/>
    </row>
    <row r="29196" spans="27:31" x14ac:dyDescent="0.25">
      <c r="AA29196" s="27"/>
      <c r="AC29196" s="28"/>
      <c r="AD29196" s="30"/>
      <c r="AE29196" s="30"/>
    </row>
    <row r="29197" spans="27:31" x14ac:dyDescent="0.25">
      <c r="AA29197" s="27"/>
      <c r="AC29197" s="28"/>
      <c r="AD29197" s="30"/>
      <c r="AE29197" s="30"/>
    </row>
    <row r="29198" spans="27:31" x14ac:dyDescent="0.25">
      <c r="AA29198" s="27"/>
      <c r="AC29198" s="28"/>
      <c r="AD29198" s="30"/>
      <c r="AE29198" s="30"/>
    </row>
    <row r="29199" spans="27:31" x14ac:dyDescent="0.25">
      <c r="AA29199" s="27"/>
      <c r="AC29199" s="28"/>
      <c r="AD29199" s="30"/>
      <c r="AE29199" s="30"/>
    </row>
    <row r="29200" spans="27:31" x14ac:dyDescent="0.25">
      <c r="AA29200" s="27"/>
      <c r="AC29200" s="28"/>
      <c r="AD29200" s="30"/>
      <c r="AE29200" s="30"/>
    </row>
    <row r="29201" spans="27:31" x14ac:dyDescent="0.25">
      <c r="AA29201" s="27"/>
      <c r="AC29201" s="28"/>
      <c r="AD29201" s="30"/>
      <c r="AE29201" s="30"/>
    </row>
    <row r="29202" spans="27:31" x14ac:dyDescent="0.25">
      <c r="AA29202" s="27"/>
      <c r="AC29202" s="28"/>
      <c r="AD29202" s="30"/>
      <c r="AE29202" s="30"/>
    </row>
    <row r="29203" spans="27:31" x14ac:dyDescent="0.25">
      <c r="AA29203" s="27"/>
      <c r="AC29203" s="28"/>
      <c r="AD29203" s="30"/>
      <c r="AE29203" s="30"/>
    </row>
    <row r="29204" spans="27:31" x14ac:dyDescent="0.25">
      <c r="AA29204" s="27"/>
      <c r="AC29204" s="28"/>
      <c r="AD29204" s="30"/>
      <c r="AE29204" s="30"/>
    </row>
    <row r="29205" spans="27:31" x14ac:dyDescent="0.25">
      <c r="AA29205" s="27"/>
      <c r="AC29205" s="28"/>
      <c r="AD29205" s="30"/>
      <c r="AE29205" s="30"/>
    </row>
    <row r="29206" spans="27:31" x14ac:dyDescent="0.25">
      <c r="AA29206" s="27"/>
      <c r="AC29206" s="28"/>
      <c r="AD29206" s="30"/>
      <c r="AE29206" s="30"/>
    </row>
    <row r="29207" spans="27:31" x14ac:dyDescent="0.25">
      <c r="AA29207" s="27"/>
      <c r="AC29207" s="28"/>
      <c r="AD29207" s="30"/>
      <c r="AE29207" s="30"/>
    </row>
    <row r="29208" spans="27:31" x14ac:dyDescent="0.25">
      <c r="AA29208" s="27"/>
      <c r="AC29208" s="28"/>
      <c r="AD29208" s="30"/>
      <c r="AE29208" s="30"/>
    </row>
    <row r="29209" spans="27:31" x14ac:dyDescent="0.25">
      <c r="AA29209" s="27"/>
      <c r="AC29209" s="28"/>
      <c r="AD29209" s="30"/>
      <c r="AE29209" s="30"/>
    </row>
    <row r="29210" spans="27:31" x14ac:dyDescent="0.25">
      <c r="AA29210" s="27"/>
      <c r="AC29210" s="28"/>
      <c r="AD29210" s="30"/>
      <c r="AE29210" s="30"/>
    </row>
    <row r="29211" spans="27:31" x14ac:dyDescent="0.25">
      <c r="AA29211" s="27"/>
      <c r="AC29211" s="28"/>
      <c r="AD29211" s="30"/>
      <c r="AE29211" s="30"/>
    </row>
    <row r="29212" spans="27:31" x14ac:dyDescent="0.25">
      <c r="AA29212" s="27"/>
      <c r="AC29212" s="28"/>
      <c r="AD29212" s="30"/>
      <c r="AE29212" s="30"/>
    </row>
    <row r="29213" spans="27:31" x14ac:dyDescent="0.25">
      <c r="AA29213" s="27"/>
      <c r="AC29213" s="28"/>
      <c r="AD29213" s="30"/>
      <c r="AE29213" s="30"/>
    </row>
    <row r="29214" spans="27:31" x14ac:dyDescent="0.25">
      <c r="AA29214" s="27"/>
      <c r="AC29214" s="28"/>
      <c r="AD29214" s="30"/>
      <c r="AE29214" s="30"/>
    </row>
    <row r="29215" spans="27:31" x14ac:dyDescent="0.25">
      <c r="AA29215" s="27"/>
      <c r="AC29215" s="28"/>
      <c r="AD29215" s="30"/>
      <c r="AE29215" s="30"/>
    </row>
    <row r="29216" spans="27:31" x14ac:dyDescent="0.25">
      <c r="AA29216" s="27"/>
      <c r="AC29216" s="28"/>
      <c r="AD29216" s="30"/>
      <c r="AE29216" s="30"/>
    </row>
    <row r="29217" spans="27:31" x14ac:dyDescent="0.25">
      <c r="AA29217" s="27"/>
      <c r="AC29217" s="28"/>
      <c r="AD29217" s="30"/>
      <c r="AE29217" s="30"/>
    </row>
    <row r="29218" spans="27:31" x14ac:dyDescent="0.25">
      <c r="AA29218" s="27"/>
      <c r="AC29218" s="28"/>
      <c r="AD29218" s="30"/>
      <c r="AE29218" s="30"/>
    </row>
    <row r="29219" spans="27:31" x14ac:dyDescent="0.25">
      <c r="AA29219" s="27"/>
      <c r="AC29219" s="28"/>
      <c r="AD29219" s="30"/>
      <c r="AE29219" s="30"/>
    </row>
    <row r="29220" spans="27:31" x14ac:dyDescent="0.25">
      <c r="AA29220" s="27"/>
      <c r="AC29220" s="28"/>
      <c r="AD29220" s="30"/>
      <c r="AE29220" s="30"/>
    </row>
    <row r="29221" spans="27:31" x14ac:dyDescent="0.25">
      <c r="AA29221" s="27"/>
      <c r="AC29221" s="28"/>
      <c r="AD29221" s="30"/>
      <c r="AE29221" s="30"/>
    </row>
    <row r="29222" spans="27:31" x14ac:dyDescent="0.25">
      <c r="AA29222" s="27"/>
      <c r="AC29222" s="28"/>
      <c r="AD29222" s="30"/>
      <c r="AE29222" s="30"/>
    </row>
    <row r="29223" spans="27:31" x14ac:dyDescent="0.25">
      <c r="AA29223" s="27"/>
      <c r="AC29223" s="28"/>
      <c r="AD29223" s="30"/>
      <c r="AE29223" s="30"/>
    </row>
    <row r="29224" spans="27:31" x14ac:dyDescent="0.25">
      <c r="AA29224" s="27"/>
      <c r="AC29224" s="28"/>
      <c r="AD29224" s="30"/>
      <c r="AE29224" s="30"/>
    </row>
    <row r="29225" spans="27:31" x14ac:dyDescent="0.25">
      <c r="AA29225" s="27"/>
      <c r="AC29225" s="28"/>
      <c r="AD29225" s="30"/>
      <c r="AE29225" s="30"/>
    </row>
    <row r="29226" spans="27:31" x14ac:dyDescent="0.25">
      <c r="AA29226" s="27"/>
      <c r="AC29226" s="28"/>
      <c r="AD29226" s="30"/>
      <c r="AE29226" s="30"/>
    </row>
    <row r="29227" spans="27:31" x14ac:dyDescent="0.25">
      <c r="AA29227" s="27"/>
      <c r="AC29227" s="28"/>
      <c r="AD29227" s="30"/>
      <c r="AE29227" s="30"/>
    </row>
    <row r="29228" spans="27:31" x14ac:dyDescent="0.25">
      <c r="AA29228" s="27"/>
      <c r="AC29228" s="28"/>
      <c r="AD29228" s="30"/>
      <c r="AE29228" s="30"/>
    </row>
    <row r="29229" spans="27:31" x14ac:dyDescent="0.25">
      <c r="AA29229" s="27"/>
      <c r="AC29229" s="28"/>
      <c r="AD29229" s="30"/>
      <c r="AE29229" s="30"/>
    </row>
    <row r="29230" spans="27:31" x14ac:dyDescent="0.25">
      <c r="AA29230" s="27"/>
      <c r="AC29230" s="28"/>
      <c r="AD29230" s="30"/>
      <c r="AE29230" s="30"/>
    </row>
    <row r="29231" spans="27:31" x14ac:dyDescent="0.25">
      <c r="AA29231" s="27"/>
      <c r="AC29231" s="28"/>
      <c r="AD29231" s="30"/>
      <c r="AE29231" s="30"/>
    </row>
    <row r="29232" spans="27:31" x14ac:dyDescent="0.25">
      <c r="AA29232" s="27"/>
      <c r="AC29232" s="28"/>
      <c r="AD29232" s="30"/>
      <c r="AE29232" s="30"/>
    </row>
    <row r="29233" spans="27:31" x14ac:dyDescent="0.25">
      <c r="AA29233" s="27"/>
      <c r="AC29233" s="28"/>
      <c r="AD29233" s="30"/>
      <c r="AE29233" s="30"/>
    </row>
    <row r="29234" spans="27:31" x14ac:dyDescent="0.25">
      <c r="AA29234" s="27"/>
      <c r="AC29234" s="28"/>
      <c r="AD29234" s="30"/>
      <c r="AE29234" s="30"/>
    </row>
    <row r="29235" spans="27:31" x14ac:dyDescent="0.25">
      <c r="AA29235" s="27"/>
      <c r="AC29235" s="28"/>
      <c r="AD29235" s="30"/>
      <c r="AE29235" s="30"/>
    </row>
    <row r="29236" spans="27:31" x14ac:dyDescent="0.25">
      <c r="AA29236" s="27"/>
      <c r="AC29236" s="28"/>
      <c r="AD29236" s="30"/>
      <c r="AE29236" s="30"/>
    </row>
    <row r="29237" spans="27:31" x14ac:dyDescent="0.25">
      <c r="AA29237" s="27"/>
      <c r="AC29237" s="28"/>
      <c r="AD29237" s="30"/>
      <c r="AE29237" s="30"/>
    </row>
    <row r="29238" spans="27:31" x14ac:dyDescent="0.25">
      <c r="AA29238" s="27"/>
      <c r="AC29238" s="28"/>
      <c r="AD29238" s="30"/>
      <c r="AE29238" s="30"/>
    </row>
    <row r="29239" spans="27:31" x14ac:dyDescent="0.25">
      <c r="AA29239" s="27"/>
      <c r="AC29239" s="28"/>
      <c r="AD29239" s="30"/>
      <c r="AE29239" s="30"/>
    </row>
    <row r="29240" spans="27:31" x14ac:dyDescent="0.25">
      <c r="AA29240" s="27"/>
      <c r="AC29240" s="28"/>
      <c r="AD29240" s="30"/>
      <c r="AE29240" s="30"/>
    </row>
    <row r="29241" spans="27:31" x14ac:dyDescent="0.25">
      <c r="AA29241" s="27"/>
      <c r="AC29241" s="28"/>
      <c r="AD29241" s="30"/>
      <c r="AE29241" s="30"/>
    </row>
    <row r="29242" spans="27:31" x14ac:dyDescent="0.25">
      <c r="AA29242" s="27"/>
      <c r="AC29242" s="28"/>
      <c r="AD29242" s="30"/>
      <c r="AE29242" s="30"/>
    </row>
    <row r="29243" spans="27:31" x14ac:dyDescent="0.25">
      <c r="AA29243" s="27"/>
      <c r="AC29243" s="28"/>
      <c r="AD29243" s="30"/>
      <c r="AE29243" s="30"/>
    </row>
    <row r="29244" spans="27:31" x14ac:dyDescent="0.25">
      <c r="AA29244" s="27"/>
      <c r="AC29244" s="28"/>
      <c r="AD29244" s="30"/>
      <c r="AE29244" s="30"/>
    </row>
    <row r="29245" spans="27:31" x14ac:dyDescent="0.25">
      <c r="AA29245" s="27"/>
      <c r="AC29245" s="28"/>
      <c r="AD29245" s="30"/>
      <c r="AE29245" s="30"/>
    </row>
    <row r="29246" spans="27:31" x14ac:dyDescent="0.25">
      <c r="AA29246" s="27"/>
      <c r="AC29246" s="28"/>
      <c r="AD29246" s="30"/>
      <c r="AE29246" s="30"/>
    </row>
    <row r="29247" spans="27:31" x14ac:dyDescent="0.25">
      <c r="AA29247" s="27"/>
      <c r="AC29247" s="28"/>
      <c r="AD29247" s="30"/>
      <c r="AE29247" s="30"/>
    </row>
    <row r="29248" spans="27:31" x14ac:dyDescent="0.25">
      <c r="AA29248" s="27"/>
      <c r="AC29248" s="28"/>
      <c r="AD29248" s="30"/>
      <c r="AE29248" s="30"/>
    </row>
    <row r="29249" spans="27:31" x14ac:dyDescent="0.25">
      <c r="AA29249" s="27"/>
      <c r="AC29249" s="28"/>
      <c r="AD29249" s="30"/>
      <c r="AE29249" s="30"/>
    </row>
    <row r="29250" spans="27:31" x14ac:dyDescent="0.25">
      <c r="AA29250" s="27"/>
      <c r="AC29250" s="28"/>
      <c r="AD29250" s="30"/>
      <c r="AE29250" s="30"/>
    </row>
    <row r="29251" spans="27:31" x14ac:dyDescent="0.25">
      <c r="AA29251" s="27"/>
      <c r="AC29251" s="28"/>
      <c r="AD29251" s="30"/>
      <c r="AE29251" s="30"/>
    </row>
    <row r="29252" spans="27:31" x14ac:dyDescent="0.25">
      <c r="AA29252" s="27"/>
      <c r="AC29252" s="28"/>
      <c r="AD29252" s="30"/>
      <c r="AE29252" s="30"/>
    </row>
    <row r="29253" spans="27:31" x14ac:dyDescent="0.25">
      <c r="AA29253" s="27"/>
      <c r="AC29253" s="28"/>
      <c r="AD29253" s="30"/>
      <c r="AE29253" s="30"/>
    </row>
    <row r="29254" spans="27:31" x14ac:dyDescent="0.25">
      <c r="AA29254" s="27"/>
      <c r="AC29254" s="28"/>
      <c r="AD29254" s="30"/>
      <c r="AE29254" s="30"/>
    </row>
    <row r="29255" spans="27:31" x14ac:dyDescent="0.25">
      <c r="AA29255" s="27"/>
      <c r="AC29255" s="28"/>
      <c r="AD29255" s="30"/>
      <c r="AE29255" s="30"/>
    </row>
    <row r="29256" spans="27:31" x14ac:dyDescent="0.25">
      <c r="AA29256" s="27"/>
      <c r="AC29256" s="28"/>
      <c r="AD29256" s="30"/>
      <c r="AE29256" s="30"/>
    </row>
    <row r="29257" spans="27:31" x14ac:dyDescent="0.25">
      <c r="AA29257" s="27"/>
      <c r="AC29257" s="28"/>
      <c r="AD29257" s="30"/>
      <c r="AE29257" s="30"/>
    </row>
    <row r="29258" spans="27:31" x14ac:dyDescent="0.25">
      <c r="AA29258" s="27"/>
      <c r="AC29258" s="28"/>
      <c r="AD29258" s="30"/>
      <c r="AE29258" s="30"/>
    </row>
    <row r="29259" spans="27:31" x14ac:dyDescent="0.25">
      <c r="AA29259" s="27"/>
      <c r="AC29259" s="28"/>
      <c r="AD29259" s="30"/>
      <c r="AE29259" s="30"/>
    </row>
    <row r="29260" spans="27:31" x14ac:dyDescent="0.25">
      <c r="AA29260" s="27"/>
      <c r="AC29260" s="28"/>
      <c r="AD29260" s="30"/>
      <c r="AE29260" s="30"/>
    </row>
    <row r="29261" spans="27:31" x14ac:dyDescent="0.25">
      <c r="AA29261" s="27"/>
      <c r="AC29261" s="28"/>
      <c r="AD29261" s="30"/>
      <c r="AE29261" s="30"/>
    </row>
    <row r="29262" spans="27:31" x14ac:dyDescent="0.25">
      <c r="AA29262" s="27"/>
      <c r="AC29262" s="28"/>
      <c r="AD29262" s="30"/>
      <c r="AE29262" s="30"/>
    </row>
    <row r="29263" spans="27:31" x14ac:dyDescent="0.25">
      <c r="AA29263" s="27"/>
      <c r="AC29263" s="28"/>
      <c r="AD29263" s="30"/>
      <c r="AE29263" s="30"/>
    </row>
    <row r="29264" spans="27:31" x14ac:dyDescent="0.25">
      <c r="AA29264" s="27"/>
      <c r="AC29264" s="28"/>
      <c r="AD29264" s="30"/>
      <c r="AE29264" s="30"/>
    </row>
    <row r="29265" spans="27:31" x14ac:dyDescent="0.25">
      <c r="AA29265" s="27"/>
      <c r="AC29265" s="28"/>
      <c r="AD29265" s="30"/>
      <c r="AE29265" s="30"/>
    </row>
    <row r="29266" spans="27:31" x14ac:dyDescent="0.25">
      <c r="AA29266" s="27"/>
      <c r="AC29266" s="28"/>
      <c r="AD29266" s="30"/>
      <c r="AE29266" s="30"/>
    </row>
    <row r="29267" spans="27:31" x14ac:dyDescent="0.25">
      <c r="AA29267" s="27"/>
      <c r="AC29267" s="28"/>
      <c r="AD29267" s="30"/>
      <c r="AE29267" s="30"/>
    </row>
    <row r="29268" spans="27:31" x14ac:dyDescent="0.25">
      <c r="AA29268" s="27"/>
      <c r="AC29268" s="28"/>
      <c r="AD29268" s="30"/>
      <c r="AE29268" s="30"/>
    </row>
    <row r="29269" spans="27:31" x14ac:dyDescent="0.25">
      <c r="AA29269" s="27"/>
      <c r="AC29269" s="28"/>
      <c r="AD29269" s="30"/>
      <c r="AE29269" s="30"/>
    </row>
    <row r="29270" spans="27:31" x14ac:dyDescent="0.25">
      <c r="AA29270" s="27"/>
      <c r="AC29270" s="28"/>
      <c r="AD29270" s="30"/>
      <c r="AE29270" s="30"/>
    </row>
    <row r="29271" spans="27:31" x14ac:dyDescent="0.25">
      <c r="AA29271" s="27"/>
      <c r="AC29271" s="28"/>
      <c r="AD29271" s="30"/>
      <c r="AE29271" s="30"/>
    </row>
    <row r="29272" spans="27:31" x14ac:dyDescent="0.25">
      <c r="AA29272" s="27"/>
      <c r="AC29272" s="28"/>
      <c r="AD29272" s="30"/>
      <c r="AE29272" s="30"/>
    </row>
    <row r="29273" spans="27:31" x14ac:dyDescent="0.25">
      <c r="AA29273" s="27"/>
      <c r="AC29273" s="28"/>
      <c r="AD29273" s="30"/>
      <c r="AE29273" s="30"/>
    </row>
    <row r="29274" spans="27:31" x14ac:dyDescent="0.25">
      <c r="AA29274" s="27"/>
      <c r="AC29274" s="28"/>
      <c r="AD29274" s="30"/>
      <c r="AE29274" s="30"/>
    </row>
    <row r="29275" spans="27:31" x14ac:dyDescent="0.25">
      <c r="AA29275" s="27"/>
      <c r="AC29275" s="28"/>
      <c r="AD29275" s="30"/>
      <c r="AE29275" s="30"/>
    </row>
    <row r="29276" spans="27:31" x14ac:dyDescent="0.25">
      <c r="AA29276" s="27"/>
      <c r="AC29276" s="28"/>
      <c r="AD29276" s="30"/>
      <c r="AE29276" s="30"/>
    </row>
    <row r="29277" spans="27:31" x14ac:dyDescent="0.25">
      <c r="AA29277" s="27"/>
      <c r="AC29277" s="28"/>
      <c r="AD29277" s="30"/>
      <c r="AE29277" s="30"/>
    </row>
    <row r="29278" spans="27:31" x14ac:dyDescent="0.25">
      <c r="AA29278" s="27"/>
      <c r="AC29278" s="28"/>
      <c r="AD29278" s="30"/>
      <c r="AE29278" s="30"/>
    </row>
    <row r="29279" spans="27:31" x14ac:dyDescent="0.25">
      <c r="AA29279" s="27"/>
      <c r="AC29279" s="28"/>
      <c r="AD29279" s="30"/>
      <c r="AE29279" s="30"/>
    </row>
    <row r="29280" spans="27:31" x14ac:dyDescent="0.25">
      <c r="AA29280" s="27"/>
      <c r="AC29280" s="28"/>
      <c r="AD29280" s="30"/>
      <c r="AE29280" s="30"/>
    </row>
    <row r="29281" spans="27:31" x14ac:dyDescent="0.25">
      <c r="AA29281" s="27"/>
      <c r="AC29281" s="28"/>
      <c r="AD29281" s="30"/>
      <c r="AE29281" s="30"/>
    </row>
    <row r="29282" spans="27:31" x14ac:dyDescent="0.25">
      <c r="AA29282" s="27"/>
      <c r="AC29282" s="28"/>
      <c r="AD29282" s="30"/>
      <c r="AE29282" s="30"/>
    </row>
    <row r="29283" spans="27:31" x14ac:dyDescent="0.25">
      <c r="AA29283" s="27"/>
      <c r="AC29283" s="28"/>
      <c r="AD29283" s="30"/>
      <c r="AE29283" s="30"/>
    </row>
    <row r="29284" spans="27:31" x14ac:dyDescent="0.25">
      <c r="AA29284" s="27"/>
      <c r="AC29284" s="28"/>
      <c r="AD29284" s="30"/>
      <c r="AE29284" s="30"/>
    </row>
    <row r="29285" spans="27:31" x14ac:dyDescent="0.25">
      <c r="AA29285" s="27"/>
      <c r="AC29285" s="28"/>
      <c r="AD29285" s="30"/>
      <c r="AE29285" s="30"/>
    </row>
    <row r="29286" spans="27:31" x14ac:dyDescent="0.25">
      <c r="AA29286" s="27"/>
      <c r="AC29286" s="28"/>
      <c r="AD29286" s="30"/>
      <c r="AE29286" s="30"/>
    </row>
    <row r="29287" spans="27:31" x14ac:dyDescent="0.25">
      <c r="AA29287" s="27"/>
      <c r="AC29287" s="28"/>
      <c r="AD29287" s="30"/>
      <c r="AE29287" s="30"/>
    </row>
    <row r="29288" spans="27:31" x14ac:dyDescent="0.25">
      <c r="AA29288" s="27"/>
      <c r="AC29288" s="28"/>
      <c r="AD29288" s="30"/>
      <c r="AE29288" s="30"/>
    </row>
    <row r="29289" spans="27:31" x14ac:dyDescent="0.25">
      <c r="AA29289" s="27"/>
      <c r="AC29289" s="28"/>
      <c r="AD29289" s="30"/>
      <c r="AE29289" s="30"/>
    </row>
    <row r="29290" spans="27:31" x14ac:dyDescent="0.25">
      <c r="AA29290" s="27"/>
      <c r="AC29290" s="28"/>
      <c r="AD29290" s="30"/>
      <c r="AE29290" s="30"/>
    </row>
    <row r="29291" spans="27:31" x14ac:dyDescent="0.25">
      <c r="AA29291" s="27"/>
      <c r="AC29291" s="28"/>
      <c r="AD29291" s="30"/>
      <c r="AE29291" s="30"/>
    </row>
    <row r="29292" spans="27:31" x14ac:dyDescent="0.25">
      <c r="AA29292" s="27"/>
      <c r="AC29292" s="28"/>
      <c r="AD29292" s="30"/>
      <c r="AE29292" s="30"/>
    </row>
    <row r="29293" spans="27:31" x14ac:dyDescent="0.25">
      <c r="AA29293" s="27"/>
      <c r="AC29293" s="28"/>
      <c r="AD29293" s="30"/>
      <c r="AE29293" s="30"/>
    </row>
    <row r="29294" spans="27:31" x14ac:dyDescent="0.25">
      <c r="AA29294" s="27"/>
      <c r="AC29294" s="28"/>
      <c r="AD29294" s="30"/>
      <c r="AE29294" s="30"/>
    </row>
    <row r="29295" spans="27:31" x14ac:dyDescent="0.25">
      <c r="AA29295" s="27"/>
      <c r="AC29295" s="28"/>
      <c r="AD29295" s="30"/>
      <c r="AE29295" s="30"/>
    </row>
    <row r="29296" spans="27:31" x14ac:dyDescent="0.25">
      <c r="AA29296" s="27"/>
      <c r="AC29296" s="28"/>
      <c r="AD29296" s="30"/>
      <c r="AE29296" s="30"/>
    </row>
    <row r="29297" spans="27:31" x14ac:dyDescent="0.25">
      <c r="AA29297" s="27"/>
      <c r="AC29297" s="28"/>
      <c r="AD29297" s="30"/>
      <c r="AE29297" s="30"/>
    </row>
    <row r="29298" spans="27:31" x14ac:dyDescent="0.25">
      <c r="AA29298" s="27"/>
      <c r="AC29298" s="28"/>
      <c r="AD29298" s="30"/>
      <c r="AE29298" s="30"/>
    </row>
    <row r="29299" spans="27:31" x14ac:dyDescent="0.25">
      <c r="AA29299" s="27"/>
      <c r="AC29299" s="28"/>
      <c r="AD29299" s="30"/>
      <c r="AE29299" s="30"/>
    </row>
    <row r="29300" spans="27:31" x14ac:dyDescent="0.25">
      <c r="AA29300" s="27"/>
      <c r="AC29300" s="28"/>
      <c r="AD29300" s="30"/>
      <c r="AE29300" s="30"/>
    </row>
    <row r="29301" spans="27:31" x14ac:dyDescent="0.25">
      <c r="AA29301" s="27"/>
      <c r="AC29301" s="28"/>
      <c r="AD29301" s="30"/>
      <c r="AE29301" s="30"/>
    </row>
    <row r="29302" spans="27:31" x14ac:dyDescent="0.25">
      <c r="AA29302" s="27"/>
      <c r="AC29302" s="28"/>
      <c r="AD29302" s="30"/>
      <c r="AE29302" s="30"/>
    </row>
    <row r="29303" spans="27:31" x14ac:dyDescent="0.25">
      <c r="AA29303" s="27"/>
      <c r="AC29303" s="28"/>
      <c r="AD29303" s="30"/>
      <c r="AE29303" s="30"/>
    </row>
    <row r="29304" spans="27:31" x14ac:dyDescent="0.25">
      <c r="AA29304" s="27"/>
      <c r="AC29304" s="28"/>
      <c r="AD29304" s="30"/>
      <c r="AE29304" s="30"/>
    </row>
    <row r="29305" spans="27:31" x14ac:dyDescent="0.25">
      <c r="AA29305" s="27"/>
      <c r="AC29305" s="28"/>
      <c r="AD29305" s="30"/>
      <c r="AE29305" s="30"/>
    </row>
    <row r="29306" spans="27:31" x14ac:dyDescent="0.25">
      <c r="AA29306" s="27"/>
      <c r="AC29306" s="28"/>
      <c r="AD29306" s="30"/>
      <c r="AE29306" s="30"/>
    </row>
    <row r="29307" spans="27:31" x14ac:dyDescent="0.25">
      <c r="AA29307" s="27"/>
      <c r="AC29307" s="28"/>
      <c r="AD29307" s="30"/>
      <c r="AE29307" s="30"/>
    </row>
    <row r="29308" spans="27:31" x14ac:dyDescent="0.25">
      <c r="AA29308" s="27"/>
      <c r="AC29308" s="28"/>
      <c r="AD29308" s="30"/>
      <c r="AE29308" s="30"/>
    </row>
    <row r="29309" spans="27:31" x14ac:dyDescent="0.25">
      <c r="AA29309" s="27"/>
      <c r="AC29309" s="28"/>
      <c r="AD29309" s="30"/>
      <c r="AE29309" s="30"/>
    </row>
    <row r="29310" spans="27:31" x14ac:dyDescent="0.25">
      <c r="AA29310" s="27"/>
      <c r="AC29310" s="28"/>
      <c r="AD29310" s="30"/>
      <c r="AE29310" s="30"/>
    </row>
    <row r="29311" spans="27:31" x14ac:dyDescent="0.25">
      <c r="AA29311" s="27"/>
      <c r="AC29311" s="28"/>
      <c r="AD29311" s="30"/>
      <c r="AE29311" s="30"/>
    </row>
    <row r="29312" spans="27:31" x14ac:dyDescent="0.25">
      <c r="AA29312" s="27"/>
      <c r="AC29312" s="28"/>
      <c r="AD29312" s="30"/>
      <c r="AE29312" s="30"/>
    </row>
    <row r="29313" spans="27:31" x14ac:dyDescent="0.25">
      <c r="AA29313" s="27"/>
      <c r="AC29313" s="28"/>
      <c r="AD29313" s="30"/>
      <c r="AE29313" s="30"/>
    </row>
    <row r="29314" spans="27:31" x14ac:dyDescent="0.25">
      <c r="AA29314" s="27"/>
      <c r="AC29314" s="28"/>
      <c r="AD29314" s="30"/>
      <c r="AE29314" s="30"/>
    </row>
    <row r="29315" spans="27:31" x14ac:dyDescent="0.25">
      <c r="AA29315" s="27"/>
      <c r="AC29315" s="28"/>
      <c r="AD29315" s="30"/>
      <c r="AE29315" s="30"/>
    </row>
    <row r="29316" spans="27:31" x14ac:dyDescent="0.25">
      <c r="AA29316" s="27"/>
      <c r="AC29316" s="28"/>
      <c r="AD29316" s="30"/>
      <c r="AE29316" s="30"/>
    </row>
    <row r="29317" spans="27:31" x14ac:dyDescent="0.25">
      <c r="AA29317" s="27"/>
      <c r="AC29317" s="28"/>
      <c r="AD29317" s="30"/>
      <c r="AE29317" s="30"/>
    </row>
    <row r="29318" spans="27:31" x14ac:dyDescent="0.25">
      <c r="AA29318" s="27"/>
      <c r="AC29318" s="28"/>
      <c r="AD29318" s="30"/>
      <c r="AE29318" s="30"/>
    </row>
    <row r="29319" spans="27:31" x14ac:dyDescent="0.25">
      <c r="AA29319" s="27"/>
      <c r="AC29319" s="28"/>
      <c r="AD29319" s="30"/>
      <c r="AE29319" s="30"/>
    </row>
    <row r="29320" spans="27:31" x14ac:dyDescent="0.25">
      <c r="AA29320" s="27"/>
      <c r="AC29320" s="28"/>
      <c r="AD29320" s="30"/>
      <c r="AE29320" s="30"/>
    </row>
    <row r="29321" spans="27:31" x14ac:dyDescent="0.25">
      <c r="AA29321" s="27"/>
      <c r="AC29321" s="28"/>
      <c r="AD29321" s="30"/>
      <c r="AE29321" s="30"/>
    </row>
    <row r="29322" spans="27:31" x14ac:dyDescent="0.25">
      <c r="AA29322" s="27"/>
      <c r="AC29322" s="28"/>
      <c r="AD29322" s="30"/>
      <c r="AE29322" s="30"/>
    </row>
    <row r="29323" spans="27:31" x14ac:dyDescent="0.25">
      <c r="AA29323" s="27"/>
      <c r="AC29323" s="28"/>
      <c r="AD29323" s="30"/>
      <c r="AE29323" s="30"/>
    </row>
    <row r="29324" spans="27:31" x14ac:dyDescent="0.25">
      <c r="AA29324" s="27"/>
      <c r="AC29324" s="28"/>
      <c r="AD29324" s="30"/>
      <c r="AE29324" s="30"/>
    </row>
    <row r="29325" spans="27:31" x14ac:dyDescent="0.25">
      <c r="AA29325" s="27"/>
      <c r="AC29325" s="28"/>
      <c r="AD29325" s="30"/>
      <c r="AE29325" s="30"/>
    </row>
    <row r="29326" spans="27:31" x14ac:dyDescent="0.25">
      <c r="AA29326" s="27"/>
      <c r="AC29326" s="28"/>
      <c r="AD29326" s="30"/>
      <c r="AE29326" s="30"/>
    </row>
    <row r="29327" spans="27:31" x14ac:dyDescent="0.25">
      <c r="AA29327" s="27"/>
      <c r="AC29327" s="28"/>
      <c r="AD29327" s="30"/>
      <c r="AE29327" s="30"/>
    </row>
    <row r="29328" spans="27:31" x14ac:dyDescent="0.25">
      <c r="AA29328" s="27"/>
      <c r="AC29328" s="28"/>
      <c r="AD29328" s="30"/>
      <c r="AE29328" s="30"/>
    </row>
    <row r="29329" spans="27:31" x14ac:dyDescent="0.25">
      <c r="AA29329" s="27"/>
      <c r="AC29329" s="28"/>
      <c r="AD29329" s="30"/>
      <c r="AE29329" s="30"/>
    </row>
    <row r="29330" spans="27:31" x14ac:dyDescent="0.25">
      <c r="AA29330" s="27"/>
      <c r="AC29330" s="28"/>
      <c r="AD29330" s="30"/>
      <c r="AE29330" s="30"/>
    </row>
    <row r="29331" spans="27:31" x14ac:dyDescent="0.25">
      <c r="AA29331" s="27"/>
      <c r="AC29331" s="28"/>
      <c r="AD29331" s="30"/>
      <c r="AE29331" s="30"/>
    </row>
    <row r="29332" spans="27:31" x14ac:dyDescent="0.25">
      <c r="AA29332" s="27"/>
      <c r="AC29332" s="28"/>
      <c r="AD29332" s="30"/>
      <c r="AE29332" s="30"/>
    </row>
    <row r="29333" spans="27:31" x14ac:dyDescent="0.25">
      <c r="AA29333" s="27"/>
      <c r="AC29333" s="28"/>
      <c r="AD29333" s="30"/>
      <c r="AE29333" s="30"/>
    </row>
    <row r="29334" spans="27:31" x14ac:dyDescent="0.25">
      <c r="AA29334" s="27"/>
      <c r="AC29334" s="28"/>
      <c r="AD29334" s="30"/>
      <c r="AE29334" s="30"/>
    </row>
    <row r="29335" spans="27:31" x14ac:dyDescent="0.25">
      <c r="AA29335" s="27"/>
      <c r="AC29335" s="28"/>
      <c r="AD29335" s="30"/>
      <c r="AE29335" s="30"/>
    </row>
    <row r="29336" spans="27:31" x14ac:dyDescent="0.25">
      <c r="AA29336" s="27"/>
      <c r="AC29336" s="28"/>
      <c r="AD29336" s="30"/>
      <c r="AE29336" s="30"/>
    </row>
    <row r="29337" spans="27:31" x14ac:dyDescent="0.25">
      <c r="AA29337" s="27"/>
      <c r="AC29337" s="28"/>
      <c r="AD29337" s="30"/>
      <c r="AE29337" s="30"/>
    </row>
    <row r="29338" spans="27:31" x14ac:dyDescent="0.25">
      <c r="AA29338" s="27"/>
      <c r="AC29338" s="28"/>
      <c r="AD29338" s="30"/>
      <c r="AE29338" s="30"/>
    </row>
    <row r="29339" spans="27:31" x14ac:dyDescent="0.25">
      <c r="AA29339" s="27"/>
      <c r="AC29339" s="28"/>
      <c r="AD29339" s="30"/>
      <c r="AE29339" s="30"/>
    </row>
    <row r="29340" spans="27:31" x14ac:dyDescent="0.25">
      <c r="AA29340" s="27"/>
      <c r="AC29340" s="28"/>
      <c r="AD29340" s="30"/>
      <c r="AE29340" s="30"/>
    </row>
    <row r="29341" spans="27:31" x14ac:dyDescent="0.25">
      <c r="AA29341" s="27"/>
      <c r="AC29341" s="28"/>
      <c r="AD29341" s="30"/>
      <c r="AE29341" s="30"/>
    </row>
    <row r="29342" spans="27:31" x14ac:dyDescent="0.25">
      <c r="AA29342" s="27"/>
      <c r="AC29342" s="28"/>
      <c r="AD29342" s="30"/>
      <c r="AE29342" s="30"/>
    </row>
    <row r="29343" spans="27:31" x14ac:dyDescent="0.25">
      <c r="AA29343" s="27"/>
      <c r="AC29343" s="28"/>
      <c r="AD29343" s="30"/>
      <c r="AE29343" s="30"/>
    </row>
    <row r="29344" spans="27:31" x14ac:dyDescent="0.25">
      <c r="AA29344" s="27"/>
      <c r="AC29344" s="28"/>
      <c r="AD29344" s="30"/>
      <c r="AE29344" s="30"/>
    </row>
    <row r="29345" spans="27:31" x14ac:dyDescent="0.25">
      <c r="AA29345" s="27"/>
      <c r="AC29345" s="28"/>
      <c r="AD29345" s="30"/>
      <c r="AE29345" s="30"/>
    </row>
    <row r="29346" spans="27:31" x14ac:dyDescent="0.25">
      <c r="AA29346" s="27"/>
      <c r="AC29346" s="28"/>
      <c r="AD29346" s="30"/>
      <c r="AE29346" s="30"/>
    </row>
    <row r="29347" spans="27:31" x14ac:dyDescent="0.25">
      <c r="AA29347" s="27"/>
      <c r="AC29347" s="28"/>
      <c r="AD29347" s="30"/>
      <c r="AE29347" s="30"/>
    </row>
    <row r="29348" spans="27:31" x14ac:dyDescent="0.25">
      <c r="AA29348" s="27"/>
      <c r="AC29348" s="28"/>
      <c r="AD29348" s="30"/>
      <c r="AE29348" s="30"/>
    </row>
    <row r="29349" spans="27:31" x14ac:dyDescent="0.25">
      <c r="AA29349" s="27"/>
      <c r="AC29349" s="28"/>
      <c r="AD29349" s="30"/>
      <c r="AE29349" s="30"/>
    </row>
    <row r="29350" spans="27:31" x14ac:dyDescent="0.25">
      <c r="AA29350" s="27"/>
      <c r="AC29350" s="28"/>
      <c r="AD29350" s="30"/>
      <c r="AE29350" s="30"/>
    </row>
    <row r="29351" spans="27:31" x14ac:dyDescent="0.25">
      <c r="AA29351" s="27"/>
      <c r="AC29351" s="28"/>
      <c r="AD29351" s="30"/>
      <c r="AE29351" s="30"/>
    </row>
    <row r="29352" spans="27:31" x14ac:dyDescent="0.25">
      <c r="AA29352" s="27"/>
      <c r="AC29352" s="28"/>
      <c r="AD29352" s="30"/>
      <c r="AE29352" s="30"/>
    </row>
    <row r="29353" spans="27:31" x14ac:dyDescent="0.25">
      <c r="AA29353" s="27"/>
      <c r="AC29353" s="28"/>
      <c r="AD29353" s="30"/>
      <c r="AE29353" s="30"/>
    </row>
    <row r="29354" spans="27:31" x14ac:dyDescent="0.25">
      <c r="AA29354" s="27"/>
      <c r="AC29354" s="28"/>
      <c r="AD29354" s="30"/>
      <c r="AE29354" s="30"/>
    </row>
    <row r="29355" spans="27:31" x14ac:dyDescent="0.25">
      <c r="AA29355" s="27"/>
      <c r="AC29355" s="28"/>
      <c r="AD29355" s="30"/>
      <c r="AE29355" s="30"/>
    </row>
    <row r="29356" spans="27:31" x14ac:dyDescent="0.25">
      <c r="AA29356" s="27"/>
      <c r="AC29356" s="28"/>
      <c r="AD29356" s="30"/>
      <c r="AE29356" s="30"/>
    </row>
    <row r="29357" spans="27:31" x14ac:dyDescent="0.25">
      <c r="AA29357" s="27"/>
      <c r="AC29357" s="28"/>
      <c r="AD29357" s="30"/>
      <c r="AE29357" s="30"/>
    </row>
    <row r="29358" spans="27:31" x14ac:dyDescent="0.25">
      <c r="AA29358" s="27"/>
      <c r="AC29358" s="28"/>
      <c r="AD29358" s="30"/>
      <c r="AE29358" s="30"/>
    </row>
    <row r="29359" spans="27:31" x14ac:dyDescent="0.25">
      <c r="AA29359" s="27"/>
      <c r="AC29359" s="28"/>
      <c r="AD29359" s="30"/>
      <c r="AE29359" s="30"/>
    </row>
    <row r="29360" spans="27:31" x14ac:dyDescent="0.25">
      <c r="AA29360" s="27"/>
      <c r="AC29360" s="28"/>
      <c r="AD29360" s="30"/>
      <c r="AE29360" s="30"/>
    </row>
    <row r="29361" spans="27:31" x14ac:dyDescent="0.25">
      <c r="AA29361" s="27"/>
      <c r="AC29361" s="28"/>
      <c r="AD29361" s="30"/>
      <c r="AE29361" s="30"/>
    </row>
    <row r="29362" spans="27:31" x14ac:dyDescent="0.25">
      <c r="AA29362" s="27"/>
      <c r="AC29362" s="28"/>
      <c r="AD29362" s="30"/>
      <c r="AE29362" s="30"/>
    </row>
    <row r="29363" spans="27:31" x14ac:dyDescent="0.25">
      <c r="AA29363" s="27"/>
      <c r="AC29363" s="28"/>
      <c r="AD29363" s="30"/>
      <c r="AE29363" s="30"/>
    </row>
    <row r="29364" spans="27:31" x14ac:dyDescent="0.25">
      <c r="AA29364" s="27"/>
      <c r="AC29364" s="28"/>
      <c r="AD29364" s="30"/>
      <c r="AE29364" s="30"/>
    </row>
    <row r="29365" spans="27:31" x14ac:dyDescent="0.25">
      <c r="AA29365" s="27"/>
      <c r="AC29365" s="28"/>
      <c r="AD29365" s="30"/>
      <c r="AE29365" s="30"/>
    </row>
    <row r="29366" spans="27:31" x14ac:dyDescent="0.25">
      <c r="AA29366" s="27"/>
      <c r="AC29366" s="28"/>
      <c r="AD29366" s="30"/>
      <c r="AE29366" s="30"/>
    </row>
    <row r="29367" spans="27:31" x14ac:dyDescent="0.25">
      <c r="AA29367" s="27"/>
      <c r="AC29367" s="28"/>
      <c r="AD29367" s="30"/>
      <c r="AE29367" s="30"/>
    </row>
    <row r="29368" spans="27:31" x14ac:dyDescent="0.25">
      <c r="AA29368" s="27"/>
      <c r="AC29368" s="28"/>
      <c r="AD29368" s="30"/>
      <c r="AE29368" s="30"/>
    </row>
    <row r="29369" spans="27:31" x14ac:dyDescent="0.25">
      <c r="AA29369" s="27"/>
      <c r="AC29369" s="28"/>
      <c r="AD29369" s="30"/>
      <c r="AE29369" s="30"/>
    </row>
    <row r="29370" spans="27:31" x14ac:dyDescent="0.25">
      <c r="AA29370" s="27"/>
      <c r="AC29370" s="28"/>
      <c r="AD29370" s="30"/>
      <c r="AE29370" s="30"/>
    </row>
    <row r="29371" spans="27:31" x14ac:dyDescent="0.25">
      <c r="AA29371" s="27"/>
      <c r="AC29371" s="28"/>
      <c r="AD29371" s="30"/>
      <c r="AE29371" s="30"/>
    </row>
    <row r="29372" spans="27:31" x14ac:dyDescent="0.25">
      <c r="AA29372" s="27"/>
      <c r="AC29372" s="28"/>
      <c r="AD29372" s="30"/>
      <c r="AE29372" s="30"/>
    </row>
    <row r="29373" spans="27:31" x14ac:dyDescent="0.25">
      <c r="AA29373" s="27"/>
      <c r="AC29373" s="28"/>
      <c r="AD29373" s="30"/>
      <c r="AE29373" s="30"/>
    </row>
    <row r="29374" spans="27:31" x14ac:dyDescent="0.25">
      <c r="AA29374" s="27"/>
      <c r="AC29374" s="28"/>
      <c r="AD29374" s="30"/>
      <c r="AE29374" s="30"/>
    </row>
    <row r="29375" spans="27:31" x14ac:dyDescent="0.25">
      <c r="AA29375" s="27"/>
      <c r="AC29375" s="28"/>
      <c r="AD29375" s="30"/>
      <c r="AE29375" s="30"/>
    </row>
    <row r="29376" spans="27:31" x14ac:dyDescent="0.25">
      <c r="AA29376" s="27"/>
      <c r="AC29376" s="28"/>
      <c r="AD29376" s="30"/>
      <c r="AE29376" s="30"/>
    </row>
    <row r="29377" spans="27:31" x14ac:dyDescent="0.25">
      <c r="AA29377" s="27"/>
      <c r="AC29377" s="28"/>
      <c r="AD29377" s="30"/>
      <c r="AE29377" s="30"/>
    </row>
    <row r="29378" spans="27:31" x14ac:dyDescent="0.25">
      <c r="AA29378" s="27"/>
      <c r="AC29378" s="28"/>
      <c r="AD29378" s="30"/>
      <c r="AE29378" s="30"/>
    </row>
    <row r="29379" spans="27:31" x14ac:dyDescent="0.25">
      <c r="AA29379" s="27"/>
      <c r="AC29379" s="28"/>
      <c r="AD29379" s="30"/>
      <c r="AE29379" s="30"/>
    </row>
    <row r="29380" spans="27:31" x14ac:dyDescent="0.25">
      <c r="AA29380" s="27"/>
      <c r="AC29380" s="28"/>
      <c r="AD29380" s="30"/>
      <c r="AE29380" s="30"/>
    </row>
    <row r="29381" spans="27:31" x14ac:dyDescent="0.25">
      <c r="AA29381" s="27"/>
      <c r="AC29381" s="28"/>
      <c r="AD29381" s="30"/>
      <c r="AE29381" s="30"/>
    </row>
    <row r="29382" spans="27:31" x14ac:dyDescent="0.25">
      <c r="AA29382" s="27"/>
      <c r="AC29382" s="28"/>
      <c r="AD29382" s="30"/>
      <c r="AE29382" s="30"/>
    </row>
    <row r="29383" spans="27:31" x14ac:dyDescent="0.25">
      <c r="AA29383" s="27"/>
      <c r="AC29383" s="28"/>
      <c r="AD29383" s="30"/>
      <c r="AE29383" s="30"/>
    </row>
    <row r="29384" spans="27:31" x14ac:dyDescent="0.25">
      <c r="AA29384" s="27"/>
      <c r="AC29384" s="28"/>
      <c r="AD29384" s="30"/>
      <c r="AE29384" s="30"/>
    </row>
    <row r="29385" spans="27:31" x14ac:dyDescent="0.25">
      <c r="AA29385" s="27"/>
      <c r="AC29385" s="28"/>
      <c r="AD29385" s="30"/>
      <c r="AE29385" s="30"/>
    </row>
    <row r="29386" spans="27:31" x14ac:dyDescent="0.25">
      <c r="AA29386" s="27"/>
      <c r="AC29386" s="28"/>
      <c r="AD29386" s="30"/>
      <c r="AE29386" s="30"/>
    </row>
    <row r="29387" spans="27:31" x14ac:dyDescent="0.25">
      <c r="AA29387" s="27"/>
      <c r="AC29387" s="28"/>
      <c r="AD29387" s="30"/>
      <c r="AE29387" s="30"/>
    </row>
    <row r="29388" spans="27:31" x14ac:dyDescent="0.25">
      <c r="AA29388" s="27"/>
      <c r="AC29388" s="28"/>
      <c r="AD29388" s="30"/>
      <c r="AE29388" s="30"/>
    </row>
    <row r="29389" spans="27:31" x14ac:dyDescent="0.25">
      <c r="AA29389" s="27"/>
      <c r="AC29389" s="28"/>
      <c r="AD29389" s="30"/>
      <c r="AE29389" s="30"/>
    </row>
    <row r="29390" spans="27:31" x14ac:dyDescent="0.25">
      <c r="AA29390" s="27"/>
      <c r="AC29390" s="28"/>
      <c r="AD29390" s="30"/>
      <c r="AE29390" s="30"/>
    </row>
    <row r="29391" spans="27:31" x14ac:dyDescent="0.25">
      <c r="AA29391" s="27"/>
      <c r="AC29391" s="28"/>
      <c r="AD29391" s="30"/>
      <c r="AE29391" s="30"/>
    </row>
    <row r="29392" spans="27:31" x14ac:dyDescent="0.25">
      <c r="AA29392" s="27"/>
      <c r="AC29392" s="28"/>
      <c r="AD29392" s="30"/>
      <c r="AE29392" s="30"/>
    </row>
    <row r="29393" spans="27:31" x14ac:dyDescent="0.25">
      <c r="AA29393" s="27"/>
      <c r="AC29393" s="28"/>
      <c r="AD29393" s="30"/>
      <c r="AE29393" s="30"/>
    </row>
    <row r="29394" spans="27:31" x14ac:dyDescent="0.25">
      <c r="AA29394" s="27"/>
      <c r="AC29394" s="28"/>
      <c r="AD29394" s="30"/>
      <c r="AE29394" s="30"/>
    </row>
    <row r="29395" spans="27:31" x14ac:dyDescent="0.25">
      <c r="AA29395" s="27"/>
      <c r="AC29395" s="28"/>
      <c r="AD29395" s="30"/>
      <c r="AE29395" s="30"/>
    </row>
    <row r="29396" spans="27:31" x14ac:dyDescent="0.25">
      <c r="AA29396" s="27"/>
      <c r="AC29396" s="28"/>
      <c r="AD29396" s="30"/>
      <c r="AE29396" s="30"/>
    </row>
    <row r="29397" spans="27:31" x14ac:dyDescent="0.25">
      <c r="AA29397" s="27"/>
      <c r="AC29397" s="28"/>
      <c r="AD29397" s="30"/>
      <c r="AE29397" s="30"/>
    </row>
    <row r="29398" spans="27:31" x14ac:dyDescent="0.25">
      <c r="AA29398" s="27"/>
      <c r="AC29398" s="28"/>
      <c r="AD29398" s="30"/>
      <c r="AE29398" s="30"/>
    </row>
    <row r="29399" spans="27:31" x14ac:dyDescent="0.25">
      <c r="AA29399" s="27"/>
      <c r="AC29399" s="28"/>
      <c r="AD29399" s="30"/>
      <c r="AE29399" s="30"/>
    </row>
    <row r="29400" spans="27:31" x14ac:dyDescent="0.25">
      <c r="AA29400" s="27"/>
      <c r="AC29400" s="28"/>
      <c r="AD29400" s="30"/>
      <c r="AE29400" s="30"/>
    </row>
    <row r="29401" spans="27:31" x14ac:dyDescent="0.25">
      <c r="AA29401" s="27"/>
      <c r="AC29401" s="28"/>
      <c r="AD29401" s="30"/>
      <c r="AE29401" s="30"/>
    </row>
    <row r="29402" spans="27:31" x14ac:dyDescent="0.25">
      <c r="AA29402" s="27"/>
      <c r="AC29402" s="28"/>
      <c r="AD29402" s="30"/>
      <c r="AE29402" s="30"/>
    </row>
    <row r="29403" spans="27:31" x14ac:dyDescent="0.25">
      <c r="AA29403" s="27"/>
      <c r="AC29403" s="28"/>
      <c r="AD29403" s="30"/>
      <c r="AE29403" s="30"/>
    </row>
    <row r="29404" spans="27:31" x14ac:dyDescent="0.25">
      <c r="AA29404" s="27"/>
      <c r="AC29404" s="28"/>
      <c r="AD29404" s="30"/>
      <c r="AE29404" s="30"/>
    </row>
    <row r="29405" spans="27:31" x14ac:dyDescent="0.25">
      <c r="AA29405" s="27"/>
      <c r="AC29405" s="28"/>
      <c r="AD29405" s="30"/>
      <c r="AE29405" s="30"/>
    </row>
    <row r="29406" spans="27:31" x14ac:dyDescent="0.25">
      <c r="AA29406" s="27"/>
      <c r="AC29406" s="28"/>
      <c r="AD29406" s="30"/>
      <c r="AE29406" s="30"/>
    </row>
    <row r="29407" spans="27:31" x14ac:dyDescent="0.25">
      <c r="AA29407" s="27"/>
      <c r="AC29407" s="28"/>
      <c r="AD29407" s="30"/>
      <c r="AE29407" s="30"/>
    </row>
    <row r="29408" spans="27:31" x14ac:dyDescent="0.25">
      <c r="AA29408" s="27"/>
      <c r="AC29408" s="28"/>
      <c r="AD29408" s="30"/>
      <c r="AE29408" s="30"/>
    </row>
    <row r="29409" spans="27:31" x14ac:dyDescent="0.25">
      <c r="AA29409" s="27"/>
      <c r="AC29409" s="28"/>
      <c r="AD29409" s="30"/>
      <c r="AE29409" s="30"/>
    </row>
    <row r="29410" spans="27:31" x14ac:dyDescent="0.25">
      <c r="AA29410" s="27"/>
      <c r="AC29410" s="28"/>
      <c r="AD29410" s="30"/>
      <c r="AE29410" s="30"/>
    </row>
    <row r="29411" spans="27:31" x14ac:dyDescent="0.25">
      <c r="AA29411" s="27"/>
      <c r="AC29411" s="28"/>
      <c r="AD29411" s="30"/>
      <c r="AE29411" s="30"/>
    </row>
    <row r="29412" spans="27:31" x14ac:dyDescent="0.25">
      <c r="AA29412" s="27"/>
      <c r="AC29412" s="28"/>
      <c r="AD29412" s="30"/>
      <c r="AE29412" s="30"/>
    </row>
    <row r="29413" spans="27:31" x14ac:dyDescent="0.25">
      <c r="AA29413" s="27"/>
      <c r="AC29413" s="28"/>
      <c r="AD29413" s="30"/>
      <c r="AE29413" s="30"/>
    </row>
    <row r="29414" spans="27:31" x14ac:dyDescent="0.25">
      <c r="AA29414" s="27"/>
      <c r="AC29414" s="28"/>
      <c r="AD29414" s="30"/>
      <c r="AE29414" s="30"/>
    </row>
    <row r="29415" spans="27:31" x14ac:dyDescent="0.25">
      <c r="AA29415" s="27"/>
      <c r="AC29415" s="28"/>
      <c r="AD29415" s="30"/>
      <c r="AE29415" s="30"/>
    </row>
    <row r="29416" spans="27:31" x14ac:dyDescent="0.25">
      <c r="AA29416" s="27"/>
      <c r="AC29416" s="28"/>
      <c r="AD29416" s="30"/>
      <c r="AE29416" s="30"/>
    </row>
    <row r="29417" spans="27:31" x14ac:dyDescent="0.25">
      <c r="AA29417" s="27"/>
      <c r="AC29417" s="28"/>
      <c r="AD29417" s="30"/>
      <c r="AE29417" s="30"/>
    </row>
    <row r="29418" spans="27:31" x14ac:dyDescent="0.25">
      <c r="AA29418" s="27"/>
      <c r="AC29418" s="28"/>
      <c r="AD29418" s="30"/>
      <c r="AE29418" s="30"/>
    </row>
    <row r="29419" spans="27:31" x14ac:dyDescent="0.25">
      <c r="AA29419" s="27"/>
      <c r="AC29419" s="28"/>
      <c r="AD29419" s="30"/>
      <c r="AE29419" s="30"/>
    </row>
    <row r="29420" spans="27:31" x14ac:dyDescent="0.25">
      <c r="AA29420" s="27"/>
      <c r="AC29420" s="28"/>
      <c r="AD29420" s="30"/>
      <c r="AE29420" s="30"/>
    </row>
    <row r="29421" spans="27:31" x14ac:dyDescent="0.25">
      <c r="AA29421" s="27"/>
      <c r="AC29421" s="28"/>
      <c r="AD29421" s="30"/>
      <c r="AE29421" s="30"/>
    </row>
    <row r="29422" spans="27:31" x14ac:dyDescent="0.25">
      <c r="AA29422" s="27"/>
      <c r="AC29422" s="28"/>
      <c r="AD29422" s="30"/>
      <c r="AE29422" s="30"/>
    </row>
    <row r="29423" spans="27:31" x14ac:dyDescent="0.25">
      <c r="AA29423" s="27"/>
      <c r="AC29423" s="28"/>
      <c r="AD29423" s="30"/>
      <c r="AE29423" s="30"/>
    </row>
    <row r="29424" spans="27:31" x14ac:dyDescent="0.25">
      <c r="AA29424" s="27"/>
      <c r="AC29424" s="28"/>
      <c r="AD29424" s="30"/>
      <c r="AE29424" s="30"/>
    </row>
    <row r="29425" spans="27:31" x14ac:dyDescent="0.25">
      <c r="AA29425" s="27"/>
      <c r="AC29425" s="28"/>
      <c r="AD29425" s="30"/>
      <c r="AE29425" s="30"/>
    </row>
    <row r="29426" spans="27:31" x14ac:dyDescent="0.25">
      <c r="AA29426" s="27"/>
      <c r="AC29426" s="28"/>
      <c r="AD29426" s="30"/>
      <c r="AE29426" s="30"/>
    </row>
    <row r="29427" spans="27:31" x14ac:dyDescent="0.25">
      <c r="AA29427" s="27"/>
      <c r="AC29427" s="28"/>
      <c r="AD29427" s="30"/>
      <c r="AE29427" s="30"/>
    </row>
    <row r="29428" spans="27:31" x14ac:dyDescent="0.25">
      <c r="AA29428" s="27"/>
      <c r="AC29428" s="28"/>
      <c r="AD29428" s="30"/>
      <c r="AE29428" s="30"/>
    </row>
    <row r="29429" spans="27:31" x14ac:dyDescent="0.25">
      <c r="AA29429" s="27"/>
      <c r="AC29429" s="28"/>
      <c r="AD29429" s="30"/>
      <c r="AE29429" s="30"/>
    </row>
    <row r="29430" spans="27:31" x14ac:dyDescent="0.25">
      <c r="AA29430" s="27"/>
      <c r="AC29430" s="28"/>
      <c r="AD29430" s="30"/>
      <c r="AE29430" s="30"/>
    </row>
    <row r="29431" spans="27:31" x14ac:dyDescent="0.25">
      <c r="AA29431" s="27"/>
      <c r="AC29431" s="28"/>
      <c r="AD29431" s="30"/>
      <c r="AE29431" s="30"/>
    </row>
    <row r="29432" spans="27:31" x14ac:dyDescent="0.25">
      <c r="AA29432" s="27"/>
      <c r="AC29432" s="28"/>
      <c r="AD29432" s="30"/>
      <c r="AE29432" s="30"/>
    </row>
    <row r="29433" spans="27:31" x14ac:dyDescent="0.25">
      <c r="AA29433" s="27"/>
      <c r="AC29433" s="28"/>
      <c r="AD29433" s="30"/>
      <c r="AE29433" s="30"/>
    </row>
    <row r="29434" spans="27:31" x14ac:dyDescent="0.25">
      <c r="AA29434" s="27"/>
      <c r="AC29434" s="28"/>
      <c r="AD29434" s="30"/>
      <c r="AE29434" s="30"/>
    </row>
    <row r="29435" spans="27:31" x14ac:dyDescent="0.25">
      <c r="AA29435" s="27"/>
      <c r="AC29435" s="28"/>
      <c r="AD29435" s="30"/>
      <c r="AE29435" s="30"/>
    </row>
    <row r="29436" spans="27:31" x14ac:dyDescent="0.25">
      <c r="AA29436" s="27"/>
      <c r="AC29436" s="28"/>
      <c r="AD29436" s="30"/>
      <c r="AE29436" s="30"/>
    </row>
    <row r="29437" spans="27:31" x14ac:dyDescent="0.25">
      <c r="AA29437" s="27"/>
      <c r="AC29437" s="28"/>
      <c r="AD29437" s="30"/>
      <c r="AE29437" s="30"/>
    </row>
    <row r="29438" spans="27:31" x14ac:dyDescent="0.25">
      <c r="AA29438" s="27"/>
      <c r="AC29438" s="28"/>
      <c r="AD29438" s="30"/>
      <c r="AE29438" s="30"/>
    </row>
    <row r="29439" spans="27:31" x14ac:dyDescent="0.25">
      <c r="AA29439" s="27"/>
      <c r="AC29439" s="28"/>
      <c r="AD29439" s="30"/>
      <c r="AE29439" s="30"/>
    </row>
    <row r="29440" spans="27:31" x14ac:dyDescent="0.25">
      <c r="AA29440" s="27"/>
      <c r="AC29440" s="28"/>
      <c r="AD29440" s="30"/>
      <c r="AE29440" s="30"/>
    </row>
    <row r="29441" spans="27:31" x14ac:dyDescent="0.25">
      <c r="AA29441" s="27"/>
      <c r="AC29441" s="28"/>
      <c r="AD29441" s="30"/>
      <c r="AE29441" s="30"/>
    </row>
    <row r="29442" spans="27:31" x14ac:dyDescent="0.25">
      <c r="AA29442" s="27"/>
      <c r="AC29442" s="28"/>
      <c r="AD29442" s="30"/>
      <c r="AE29442" s="30"/>
    </row>
    <row r="29443" spans="27:31" x14ac:dyDescent="0.25">
      <c r="AA29443" s="27"/>
      <c r="AC29443" s="28"/>
      <c r="AD29443" s="30"/>
      <c r="AE29443" s="30"/>
    </row>
    <row r="29444" spans="27:31" x14ac:dyDescent="0.25">
      <c r="AA29444" s="27"/>
      <c r="AC29444" s="28"/>
      <c r="AD29444" s="30"/>
      <c r="AE29444" s="30"/>
    </row>
    <row r="29445" spans="27:31" x14ac:dyDescent="0.25">
      <c r="AA29445" s="27"/>
      <c r="AC29445" s="28"/>
      <c r="AD29445" s="30"/>
      <c r="AE29445" s="30"/>
    </row>
    <row r="29446" spans="27:31" x14ac:dyDescent="0.25">
      <c r="AA29446" s="27"/>
      <c r="AC29446" s="28"/>
      <c r="AD29446" s="30"/>
      <c r="AE29446" s="30"/>
    </row>
    <row r="29447" spans="27:31" x14ac:dyDescent="0.25">
      <c r="AA29447" s="27"/>
      <c r="AC29447" s="28"/>
      <c r="AD29447" s="30"/>
      <c r="AE29447" s="30"/>
    </row>
    <row r="29448" spans="27:31" x14ac:dyDescent="0.25">
      <c r="AA29448" s="27"/>
      <c r="AC29448" s="28"/>
      <c r="AD29448" s="30"/>
      <c r="AE29448" s="30"/>
    </row>
    <row r="29449" spans="27:31" x14ac:dyDescent="0.25">
      <c r="AA29449" s="27"/>
      <c r="AC29449" s="28"/>
      <c r="AD29449" s="30"/>
      <c r="AE29449" s="30"/>
    </row>
    <row r="29450" spans="27:31" x14ac:dyDescent="0.25">
      <c r="AA29450" s="27"/>
      <c r="AC29450" s="28"/>
      <c r="AD29450" s="30"/>
      <c r="AE29450" s="30"/>
    </row>
    <row r="29451" spans="27:31" x14ac:dyDescent="0.25">
      <c r="AA29451" s="27"/>
      <c r="AC29451" s="28"/>
      <c r="AD29451" s="30"/>
      <c r="AE29451" s="30"/>
    </row>
    <row r="29452" spans="27:31" x14ac:dyDescent="0.25">
      <c r="AA29452" s="27"/>
      <c r="AC29452" s="28"/>
      <c r="AD29452" s="30"/>
      <c r="AE29452" s="30"/>
    </row>
    <row r="29453" spans="27:31" x14ac:dyDescent="0.25">
      <c r="AA29453" s="27"/>
      <c r="AC29453" s="28"/>
      <c r="AD29453" s="30"/>
      <c r="AE29453" s="30"/>
    </row>
    <row r="29454" spans="27:31" x14ac:dyDescent="0.25">
      <c r="AA29454" s="27"/>
      <c r="AC29454" s="28"/>
      <c r="AD29454" s="30"/>
      <c r="AE29454" s="30"/>
    </row>
    <row r="29455" spans="27:31" x14ac:dyDescent="0.25">
      <c r="AA29455" s="27"/>
      <c r="AC29455" s="28"/>
      <c r="AD29455" s="30"/>
      <c r="AE29455" s="30"/>
    </row>
    <row r="29456" spans="27:31" x14ac:dyDescent="0.25">
      <c r="AA29456" s="27"/>
      <c r="AC29456" s="28"/>
      <c r="AD29456" s="30"/>
      <c r="AE29456" s="30"/>
    </row>
    <row r="29457" spans="27:31" x14ac:dyDescent="0.25">
      <c r="AA29457" s="27"/>
      <c r="AC29457" s="28"/>
      <c r="AD29457" s="30"/>
      <c r="AE29457" s="30"/>
    </row>
    <row r="29458" spans="27:31" x14ac:dyDescent="0.25">
      <c r="AA29458" s="27"/>
      <c r="AC29458" s="28"/>
      <c r="AD29458" s="30"/>
      <c r="AE29458" s="30"/>
    </row>
    <row r="29459" spans="27:31" x14ac:dyDescent="0.25">
      <c r="AA29459" s="27"/>
      <c r="AC29459" s="28"/>
      <c r="AD29459" s="30"/>
      <c r="AE29459" s="30"/>
    </row>
    <row r="29460" spans="27:31" x14ac:dyDescent="0.25">
      <c r="AA29460" s="27"/>
      <c r="AC29460" s="28"/>
      <c r="AD29460" s="30"/>
      <c r="AE29460" s="30"/>
    </row>
    <row r="29461" spans="27:31" x14ac:dyDescent="0.25">
      <c r="AA29461" s="27"/>
      <c r="AC29461" s="28"/>
      <c r="AD29461" s="30"/>
      <c r="AE29461" s="30"/>
    </row>
    <row r="29462" spans="27:31" x14ac:dyDescent="0.25">
      <c r="AA29462" s="27"/>
      <c r="AC29462" s="28"/>
      <c r="AD29462" s="30"/>
      <c r="AE29462" s="30"/>
    </row>
    <row r="29463" spans="27:31" x14ac:dyDescent="0.25">
      <c r="AA29463" s="27"/>
      <c r="AC29463" s="28"/>
      <c r="AD29463" s="30"/>
      <c r="AE29463" s="30"/>
    </row>
    <row r="29464" spans="27:31" x14ac:dyDescent="0.25">
      <c r="AA29464" s="27"/>
      <c r="AC29464" s="28"/>
      <c r="AD29464" s="30"/>
      <c r="AE29464" s="30"/>
    </row>
    <row r="29465" spans="27:31" x14ac:dyDescent="0.25">
      <c r="AA29465" s="27"/>
      <c r="AC29465" s="28"/>
      <c r="AD29465" s="30"/>
      <c r="AE29465" s="30"/>
    </row>
    <row r="29466" spans="27:31" x14ac:dyDescent="0.25">
      <c r="AA29466" s="27"/>
      <c r="AC29466" s="28"/>
      <c r="AD29466" s="30"/>
      <c r="AE29466" s="30"/>
    </row>
    <row r="29467" spans="27:31" x14ac:dyDescent="0.25">
      <c r="AA29467" s="27"/>
      <c r="AC29467" s="28"/>
      <c r="AD29467" s="30"/>
      <c r="AE29467" s="30"/>
    </row>
    <row r="29468" spans="27:31" x14ac:dyDescent="0.25">
      <c r="AA29468" s="27"/>
      <c r="AC29468" s="28"/>
      <c r="AD29468" s="30"/>
      <c r="AE29468" s="30"/>
    </row>
    <row r="29469" spans="27:31" x14ac:dyDescent="0.25">
      <c r="AA29469" s="27"/>
      <c r="AC29469" s="28"/>
      <c r="AD29469" s="30"/>
      <c r="AE29469" s="30"/>
    </row>
    <row r="29470" spans="27:31" x14ac:dyDescent="0.25">
      <c r="AA29470" s="27"/>
      <c r="AC29470" s="28"/>
      <c r="AD29470" s="30"/>
      <c r="AE29470" s="30"/>
    </row>
    <row r="29471" spans="27:31" x14ac:dyDescent="0.25">
      <c r="AA29471" s="27"/>
      <c r="AC29471" s="28"/>
      <c r="AD29471" s="30"/>
      <c r="AE29471" s="30"/>
    </row>
    <row r="29472" spans="27:31" x14ac:dyDescent="0.25">
      <c r="AA29472" s="27"/>
      <c r="AC29472" s="28"/>
      <c r="AD29472" s="30"/>
      <c r="AE29472" s="30"/>
    </row>
    <row r="29473" spans="27:31" x14ac:dyDescent="0.25">
      <c r="AA29473" s="27"/>
      <c r="AC29473" s="28"/>
      <c r="AD29473" s="30"/>
      <c r="AE29473" s="30"/>
    </row>
    <row r="29474" spans="27:31" x14ac:dyDescent="0.25">
      <c r="AA29474" s="27"/>
      <c r="AC29474" s="28"/>
      <c r="AD29474" s="30"/>
      <c r="AE29474" s="30"/>
    </row>
    <row r="29475" spans="27:31" x14ac:dyDescent="0.25">
      <c r="AA29475" s="27"/>
      <c r="AC29475" s="28"/>
      <c r="AD29475" s="30"/>
      <c r="AE29475" s="30"/>
    </row>
    <row r="29476" spans="27:31" x14ac:dyDescent="0.25">
      <c r="AA29476" s="27"/>
      <c r="AC29476" s="28"/>
      <c r="AD29476" s="30"/>
      <c r="AE29476" s="30"/>
    </row>
    <row r="29477" spans="27:31" x14ac:dyDescent="0.25">
      <c r="AA29477" s="27"/>
      <c r="AC29477" s="28"/>
      <c r="AD29477" s="30"/>
      <c r="AE29477" s="30"/>
    </row>
    <row r="29478" spans="27:31" x14ac:dyDescent="0.25">
      <c r="AA29478" s="27"/>
      <c r="AC29478" s="28"/>
      <c r="AD29478" s="30"/>
      <c r="AE29478" s="30"/>
    </row>
    <row r="29479" spans="27:31" x14ac:dyDescent="0.25">
      <c r="AA29479" s="27"/>
      <c r="AC29479" s="28"/>
      <c r="AD29479" s="30"/>
      <c r="AE29479" s="30"/>
    </row>
    <row r="29480" spans="27:31" x14ac:dyDescent="0.25">
      <c r="AA29480" s="27"/>
      <c r="AC29480" s="28"/>
      <c r="AD29480" s="30"/>
      <c r="AE29480" s="30"/>
    </row>
    <row r="29481" spans="27:31" x14ac:dyDescent="0.25">
      <c r="AA29481" s="27"/>
      <c r="AC29481" s="28"/>
      <c r="AD29481" s="30"/>
      <c r="AE29481" s="30"/>
    </row>
    <row r="29482" spans="27:31" x14ac:dyDescent="0.25">
      <c r="AA29482" s="27"/>
      <c r="AC29482" s="28"/>
      <c r="AD29482" s="30"/>
      <c r="AE29482" s="30"/>
    </row>
    <row r="29483" spans="27:31" x14ac:dyDescent="0.25">
      <c r="AA29483" s="27"/>
      <c r="AC29483" s="28"/>
      <c r="AD29483" s="30"/>
      <c r="AE29483" s="30"/>
    </row>
    <row r="29484" spans="27:31" x14ac:dyDescent="0.25">
      <c r="AA29484" s="27"/>
      <c r="AC29484" s="28"/>
      <c r="AD29484" s="30"/>
      <c r="AE29484" s="30"/>
    </row>
    <row r="29485" spans="27:31" x14ac:dyDescent="0.25">
      <c r="AA29485" s="27"/>
      <c r="AC29485" s="28"/>
      <c r="AD29485" s="30"/>
      <c r="AE29485" s="30"/>
    </row>
    <row r="29486" spans="27:31" x14ac:dyDescent="0.25">
      <c r="AA29486" s="27"/>
      <c r="AC29486" s="28"/>
      <c r="AD29486" s="30"/>
      <c r="AE29486" s="30"/>
    </row>
    <row r="29487" spans="27:31" x14ac:dyDescent="0.25">
      <c r="AA29487" s="27"/>
      <c r="AC29487" s="28"/>
      <c r="AD29487" s="30"/>
      <c r="AE29487" s="30"/>
    </row>
    <row r="29488" spans="27:31" x14ac:dyDescent="0.25">
      <c r="AA29488" s="27"/>
      <c r="AC29488" s="28"/>
      <c r="AD29488" s="30"/>
      <c r="AE29488" s="30"/>
    </row>
    <row r="29489" spans="27:31" x14ac:dyDescent="0.25">
      <c r="AA29489" s="27"/>
      <c r="AC29489" s="28"/>
      <c r="AD29489" s="30"/>
      <c r="AE29489" s="30"/>
    </row>
    <row r="29490" spans="27:31" x14ac:dyDescent="0.25">
      <c r="AA29490" s="27"/>
      <c r="AC29490" s="28"/>
      <c r="AD29490" s="30"/>
      <c r="AE29490" s="30"/>
    </row>
    <row r="29491" spans="27:31" x14ac:dyDescent="0.25">
      <c r="AA29491" s="27"/>
      <c r="AC29491" s="28"/>
      <c r="AD29491" s="30"/>
      <c r="AE29491" s="30"/>
    </row>
    <row r="29492" spans="27:31" x14ac:dyDescent="0.25">
      <c r="AA29492" s="27"/>
      <c r="AC29492" s="28"/>
      <c r="AD29492" s="30"/>
      <c r="AE29492" s="30"/>
    </row>
    <row r="29493" spans="27:31" x14ac:dyDescent="0.25">
      <c r="AA29493" s="27"/>
      <c r="AC29493" s="28"/>
      <c r="AD29493" s="30"/>
      <c r="AE29493" s="30"/>
    </row>
    <row r="29494" spans="27:31" x14ac:dyDescent="0.25">
      <c r="AA29494" s="27"/>
      <c r="AC29494" s="28"/>
      <c r="AD29494" s="30"/>
      <c r="AE29494" s="30"/>
    </row>
    <row r="29495" spans="27:31" x14ac:dyDescent="0.25">
      <c r="AA29495" s="27"/>
      <c r="AC29495" s="28"/>
      <c r="AD29495" s="30"/>
      <c r="AE29495" s="30"/>
    </row>
    <row r="29496" spans="27:31" x14ac:dyDescent="0.25">
      <c r="AA29496" s="27"/>
      <c r="AC29496" s="28"/>
      <c r="AD29496" s="30"/>
      <c r="AE29496" s="30"/>
    </row>
    <row r="29497" spans="27:31" x14ac:dyDescent="0.25">
      <c r="AA29497" s="27"/>
      <c r="AC29497" s="28"/>
      <c r="AD29497" s="30"/>
      <c r="AE29497" s="30"/>
    </row>
    <row r="29498" spans="27:31" x14ac:dyDescent="0.25">
      <c r="AA29498" s="27"/>
      <c r="AC29498" s="28"/>
      <c r="AD29498" s="30"/>
      <c r="AE29498" s="30"/>
    </row>
    <row r="29499" spans="27:31" x14ac:dyDescent="0.25">
      <c r="AA29499" s="27"/>
      <c r="AC29499" s="28"/>
      <c r="AD29499" s="30"/>
      <c r="AE29499" s="30"/>
    </row>
    <row r="29500" spans="27:31" x14ac:dyDescent="0.25">
      <c r="AA29500" s="27"/>
      <c r="AC29500" s="28"/>
      <c r="AD29500" s="30"/>
      <c r="AE29500" s="30"/>
    </row>
    <row r="29501" spans="27:31" x14ac:dyDescent="0.25">
      <c r="AA29501" s="27"/>
      <c r="AC29501" s="28"/>
      <c r="AD29501" s="30"/>
      <c r="AE29501" s="30"/>
    </row>
    <row r="29502" spans="27:31" x14ac:dyDescent="0.25">
      <c r="AA29502" s="27"/>
      <c r="AC29502" s="28"/>
      <c r="AD29502" s="30"/>
      <c r="AE29502" s="30"/>
    </row>
    <row r="29503" spans="27:31" x14ac:dyDescent="0.25">
      <c r="AA29503" s="27"/>
      <c r="AC29503" s="28"/>
      <c r="AD29503" s="30"/>
      <c r="AE29503" s="30"/>
    </row>
    <row r="29504" spans="27:31" x14ac:dyDescent="0.25">
      <c r="AA29504" s="27"/>
      <c r="AC29504" s="28"/>
      <c r="AD29504" s="30"/>
      <c r="AE29504" s="30"/>
    </row>
    <row r="29505" spans="27:31" x14ac:dyDescent="0.25">
      <c r="AA29505" s="27"/>
      <c r="AC29505" s="28"/>
      <c r="AD29505" s="30"/>
      <c r="AE29505" s="30"/>
    </row>
    <row r="29506" spans="27:31" x14ac:dyDescent="0.25">
      <c r="AA29506" s="27"/>
      <c r="AC29506" s="28"/>
      <c r="AD29506" s="30"/>
      <c r="AE29506" s="30"/>
    </row>
    <row r="29507" spans="27:31" x14ac:dyDescent="0.25">
      <c r="AA29507" s="27"/>
      <c r="AC29507" s="28"/>
      <c r="AD29507" s="30"/>
      <c r="AE29507" s="30"/>
    </row>
    <row r="29508" spans="27:31" x14ac:dyDescent="0.25">
      <c r="AA29508" s="27"/>
      <c r="AC29508" s="28"/>
      <c r="AD29508" s="30"/>
      <c r="AE29508" s="30"/>
    </row>
    <row r="29509" spans="27:31" x14ac:dyDescent="0.25">
      <c r="AA29509" s="27"/>
      <c r="AC29509" s="28"/>
      <c r="AD29509" s="30"/>
      <c r="AE29509" s="30"/>
    </row>
    <row r="29510" spans="27:31" x14ac:dyDescent="0.25">
      <c r="AA29510" s="27"/>
      <c r="AC29510" s="28"/>
      <c r="AD29510" s="30"/>
      <c r="AE29510" s="30"/>
    </row>
    <row r="29511" spans="27:31" x14ac:dyDescent="0.25">
      <c r="AA29511" s="27"/>
      <c r="AC29511" s="28"/>
      <c r="AD29511" s="30"/>
      <c r="AE29511" s="30"/>
    </row>
    <row r="29512" spans="27:31" x14ac:dyDescent="0.25">
      <c r="AA29512" s="27"/>
      <c r="AC29512" s="28"/>
      <c r="AD29512" s="30"/>
      <c r="AE29512" s="30"/>
    </row>
    <row r="29513" spans="27:31" x14ac:dyDescent="0.25">
      <c r="AA29513" s="27"/>
      <c r="AC29513" s="28"/>
      <c r="AD29513" s="30"/>
      <c r="AE29513" s="30"/>
    </row>
    <row r="29514" spans="27:31" x14ac:dyDescent="0.25">
      <c r="AA29514" s="27"/>
      <c r="AC29514" s="28"/>
      <c r="AD29514" s="30"/>
      <c r="AE29514" s="30"/>
    </row>
    <row r="29515" spans="27:31" x14ac:dyDescent="0.25">
      <c r="AA29515" s="27"/>
      <c r="AC29515" s="28"/>
      <c r="AD29515" s="30"/>
      <c r="AE29515" s="30"/>
    </row>
    <row r="29516" spans="27:31" x14ac:dyDescent="0.25">
      <c r="AA29516" s="27"/>
      <c r="AC29516" s="28"/>
      <c r="AD29516" s="30"/>
      <c r="AE29516" s="30"/>
    </row>
    <row r="29517" spans="27:31" x14ac:dyDescent="0.25">
      <c r="AA29517" s="27"/>
      <c r="AC29517" s="28"/>
      <c r="AD29517" s="30"/>
      <c r="AE29517" s="30"/>
    </row>
    <row r="29518" spans="27:31" x14ac:dyDescent="0.25">
      <c r="AA29518" s="27"/>
      <c r="AC29518" s="28"/>
      <c r="AD29518" s="30"/>
      <c r="AE29518" s="30"/>
    </row>
    <row r="29519" spans="27:31" x14ac:dyDescent="0.25">
      <c r="AA29519" s="27"/>
      <c r="AC29519" s="28"/>
      <c r="AD29519" s="30"/>
      <c r="AE29519" s="30"/>
    </row>
    <row r="29520" spans="27:31" x14ac:dyDescent="0.25">
      <c r="AA29520" s="27"/>
      <c r="AC29520" s="28"/>
      <c r="AD29520" s="30"/>
      <c r="AE29520" s="30"/>
    </row>
    <row r="29521" spans="27:31" x14ac:dyDescent="0.25">
      <c r="AA29521" s="27"/>
      <c r="AC29521" s="28"/>
      <c r="AD29521" s="30"/>
      <c r="AE29521" s="30"/>
    </row>
    <row r="29522" spans="27:31" x14ac:dyDescent="0.25">
      <c r="AA29522" s="27"/>
      <c r="AC29522" s="28"/>
      <c r="AD29522" s="30"/>
      <c r="AE29522" s="30"/>
    </row>
    <row r="29523" spans="27:31" x14ac:dyDescent="0.25">
      <c r="AA29523" s="27"/>
      <c r="AC29523" s="28"/>
      <c r="AD29523" s="30"/>
      <c r="AE29523" s="30"/>
    </row>
    <row r="29524" spans="27:31" x14ac:dyDescent="0.25">
      <c r="AA29524" s="27"/>
      <c r="AC29524" s="28"/>
      <c r="AD29524" s="30"/>
      <c r="AE29524" s="30"/>
    </row>
    <row r="29525" spans="27:31" x14ac:dyDescent="0.25">
      <c r="AA29525" s="27"/>
      <c r="AC29525" s="28"/>
      <c r="AD29525" s="30"/>
      <c r="AE29525" s="30"/>
    </row>
    <row r="29526" spans="27:31" x14ac:dyDescent="0.25">
      <c r="AA29526" s="27"/>
      <c r="AC29526" s="28"/>
      <c r="AD29526" s="30"/>
      <c r="AE29526" s="30"/>
    </row>
    <row r="29527" spans="27:31" x14ac:dyDescent="0.25">
      <c r="AA29527" s="27"/>
      <c r="AC29527" s="28"/>
      <c r="AD29527" s="30"/>
      <c r="AE29527" s="30"/>
    </row>
    <row r="29528" spans="27:31" x14ac:dyDescent="0.25">
      <c r="AA29528" s="27"/>
      <c r="AC29528" s="28"/>
      <c r="AD29528" s="30"/>
      <c r="AE29528" s="30"/>
    </row>
    <row r="29529" spans="27:31" x14ac:dyDescent="0.25">
      <c r="AA29529" s="27"/>
      <c r="AC29529" s="28"/>
      <c r="AD29529" s="30"/>
      <c r="AE29529" s="30"/>
    </row>
    <row r="29530" spans="27:31" x14ac:dyDescent="0.25">
      <c r="AA29530" s="27"/>
      <c r="AC29530" s="28"/>
      <c r="AD29530" s="30"/>
      <c r="AE29530" s="30"/>
    </row>
    <row r="29531" spans="27:31" x14ac:dyDescent="0.25">
      <c r="AA29531" s="27"/>
      <c r="AC29531" s="28"/>
      <c r="AD29531" s="30"/>
      <c r="AE29531" s="30"/>
    </row>
    <row r="29532" spans="27:31" x14ac:dyDescent="0.25">
      <c r="AA29532" s="27"/>
      <c r="AC29532" s="28"/>
      <c r="AD29532" s="30"/>
      <c r="AE29532" s="30"/>
    </row>
    <row r="29533" spans="27:31" x14ac:dyDescent="0.25">
      <c r="AA29533" s="27"/>
      <c r="AC29533" s="28"/>
      <c r="AD29533" s="30"/>
      <c r="AE29533" s="30"/>
    </row>
    <row r="29534" spans="27:31" x14ac:dyDescent="0.25">
      <c r="AA29534" s="27"/>
      <c r="AC29534" s="28"/>
      <c r="AD29534" s="30"/>
      <c r="AE29534" s="30"/>
    </row>
    <row r="29535" spans="27:31" x14ac:dyDescent="0.25">
      <c r="AA29535" s="27"/>
      <c r="AC29535" s="28"/>
      <c r="AD29535" s="30"/>
      <c r="AE29535" s="30"/>
    </row>
    <row r="29536" spans="27:31" x14ac:dyDescent="0.25">
      <c r="AA29536" s="27"/>
      <c r="AC29536" s="28"/>
      <c r="AD29536" s="30"/>
      <c r="AE29536" s="30"/>
    </row>
    <row r="29537" spans="27:31" x14ac:dyDescent="0.25">
      <c r="AA29537" s="27"/>
      <c r="AC29537" s="28"/>
      <c r="AD29537" s="30"/>
      <c r="AE29537" s="30"/>
    </row>
    <row r="29538" spans="27:31" x14ac:dyDescent="0.25">
      <c r="AA29538" s="27"/>
      <c r="AC29538" s="28"/>
      <c r="AD29538" s="30"/>
      <c r="AE29538" s="30"/>
    </row>
    <row r="29539" spans="27:31" x14ac:dyDescent="0.25">
      <c r="AA29539" s="27"/>
      <c r="AC29539" s="28"/>
      <c r="AD29539" s="30"/>
      <c r="AE29539" s="30"/>
    </row>
    <row r="29540" spans="27:31" x14ac:dyDescent="0.25">
      <c r="AA29540" s="27"/>
      <c r="AC29540" s="28"/>
      <c r="AD29540" s="30"/>
      <c r="AE29540" s="30"/>
    </row>
    <row r="29541" spans="27:31" x14ac:dyDescent="0.25">
      <c r="AA29541" s="27"/>
      <c r="AC29541" s="28"/>
      <c r="AD29541" s="30"/>
      <c r="AE29541" s="30"/>
    </row>
    <row r="29542" spans="27:31" x14ac:dyDescent="0.25">
      <c r="AA29542" s="27"/>
      <c r="AC29542" s="28"/>
      <c r="AD29542" s="30"/>
      <c r="AE29542" s="30"/>
    </row>
    <row r="29543" spans="27:31" x14ac:dyDescent="0.25">
      <c r="AA29543" s="27"/>
      <c r="AC29543" s="28"/>
      <c r="AD29543" s="30"/>
      <c r="AE29543" s="30"/>
    </row>
    <row r="29544" spans="27:31" x14ac:dyDescent="0.25">
      <c r="AA29544" s="27"/>
      <c r="AC29544" s="28"/>
      <c r="AD29544" s="30"/>
      <c r="AE29544" s="30"/>
    </row>
    <row r="29545" spans="27:31" x14ac:dyDescent="0.25">
      <c r="AA29545" s="27"/>
      <c r="AC29545" s="28"/>
      <c r="AD29545" s="30"/>
      <c r="AE29545" s="30"/>
    </row>
    <row r="29546" spans="27:31" x14ac:dyDescent="0.25">
      <c r="AA29546" s="27"/>
      <c r="AC29546" s="28"/>
      <c r="AD29546" s="30"/>
      <c r="AE29546" s="30"/>
    </row>
    <row r="29547" spans="27:31" x14ac:dyDescent="0.25">
      <c r="AA29547" s="27"/>
      <c r="AC29547" s="28"/>
      <c r="AD29547" s="30"/>
      <c r="AE29547" s="30"/>
    </row>
    <row r="29548" spans="27:31" x14ac:dyDescent="0.25">
      <c r="AA29548" s="27"/>
      <c r="AC29548" s="28"/>
      <c r="AD29548" s="30"/>
      <c r="AE29548" s="30"/>
    </row>
    <row r="29549" spans="27:31" x14ac:dyDescent="0.25">
      <c r="AA29549" s="27"/>
      <c r="AC29549" s="28"/>
      <c r="AD29549" s="30"/>
      <c r="AE29549" s="30"/>
    </row>
    <row r="29550" spans="27:31" x14ac:dyDescent="0.25">
      <c r="AA29550" s="27"/>
      <c r="AC29550" s="28"/>
      <c r="AD29550" s="30"/>
      <c r="AE29550" s="30"/>
    </row>
    <row r="29551" spans="27:31" x14ac:dyDescent="0.25">
      <c r="AA29551" s="27"/>
      <c r="AC29551" s="28"/>
      <c r="AD29551" s="30"/>
      <c r="AE29551" s="30"/>
    </row>
    <row r="29552" spans="27:31" x14ac:dyDescent="0.25">
      <c r="AA29552" s="27"/>
      <c r="AC29552" s="28"/>
      <c r="AD29552" s="30"/>
      <c r="AE29552" s="30"/>
    </row>
    <row r="29553" spans="27:31" x14ac:dyDescent="0.25">
      <c r="AA29553" s="27"/>
      <c r="AC29553" s="28"/>
      <c r="AD29553" s="30"/>
      <c r="AE29553" s="30"/>
    </row>
    <row r="29554" spans="27:31" x14ac:dyDescent="0.25">
      <c r="AA29554" s="27"/>
      <c r="AC29554" s="28"/>
      <c r="AD29554" s="30"/>
      <c r="AE29554" s="30"/>
    </row>
    <row r="29555" spans="27:31" x14ac:dyDescent="0.25">
      <c r="AA29555" s="27"/>
      <c r="AC29555" s="28"/>
      <c r="AD29555" s="30"/>
      <c r="AE29555" s="30"/>
    </row>
    <row r="29556" spans="27:31" x14ac:dyDescent="0.25">
      <c r="AA29556" s="27"/>
      <c r="AC29556" s="28"/>
      <c r="AD29556" s="30"/>
      <c r="AE29556" s="30"/>
    </row>
    <row r="29557" spans="27:31" x14ac:dyDescent="0.25">
      <c r="AA29557" s="27"/>
      <c r="AC29557" s="28"/>
      <c r="AD29557" s="30"/>
      <c r="AE29557" s="30"/>
    </row>
    <row r="29558" spans="27:31" x14ac:dyDescent="0.25">
      <c r="AA29558" s="27"/>
      <c r="AC29558" s="28"/>
      <c r="AD29558" s="30"/>
      <c r="AE29558" s="30"/>
    </row>
    <row r="29559" spans="27:31" x14ac:dyDescent="0.25">
      <c r="AA29559" s="27"/>
      <c r="AC29559" s="28"/>
      <c r="AD29559" s="30"/>
      <c r="AE29559" s="30"/>
    </row>
    <row r="29560" spans="27:31" x14ac:dyDescent="0.25">
      <c r="AA29560" s="27"/>
      <c r="AC29560" s="28"/>
      <c r="AD29560" s="30"/>
      <c r="AE29560" s="30"/>
    </row>
    <row r="29561" spans="27:31" x14ac:dyDescent="0.25">
      <c r="AA29561" s="27"/>
      <c r="AC29561" s="28"/>
      <c r="AD29561" s="30"/>
      <c r="AE29561" s="30"/>
    </row>
    <row r="29562" spans="27:31" x14ac:dyDescent="0.25">
      <c r="AA29562" s="27"/>
      <c r="AC29562" s="28"/>
      <c r="AD29562" s="30"/>
      <c r="AE29562" s="30"/>
    </row>
    <row r="29563" spans="27:31" x14ac:dyDescent="0.25">
      <c r="AA29563" s="27"/>
      <c r="AC29563" s="28"/>
      <c r="AD29563" s="30"/>
      <c r="AE29563" s="30"/>
    </row>
    <row r="29564" spans="27:31" x14ac:dyDescent="0.25">
      <c r="AA29564" s="27"/>
      <c r="AC29564" s="28"/>
      <c r="AD29564" s="30"/>
      <c r="AE29564" s="30"/>
    </row>
    <row r="29565" spans="27:31" x14ac:dyDescent="0.25">
      <c r="AA29565" s="27"/>
      <c r="AC29565" s="28"/>
      <c r="AD29565" s="30"/>
      <c r="AE29565" s="30"/>
    </row>
    <row r="29566" spans="27:31" x14ac:dyDescent="0.25">
      <c r="AA29566" s="27"/>
      <c r="AC29566" s="28"/>
      <c r="AD29566" s="30"/>
      <c r="AE29566" s="30"/>
    </row>
    <row r="29567" spans="27:31" x14ac:dyDescent="0.25">
      <c r="AA29567" s="27"/>
      <c r="AC29567" s="28"/>
      <c r="AD29567" s="30"/>
      <c r="AE29567" s="30"/>
    </row>
    <row r="29568" spans="27:31" x14ac:dyDescent="0.25">
      <c r="AA29568" s="27"/>
      <c r="AC29568" s="28"/>
      <c r="AD29568" s="30"/>
      <c r="AE29568" s="30"/>
    </row>
    <row r="29569" spans="27:31" x14ac:dyDescent="0.25">
      <c r="AA29569" s="27"/>
      <c r="AC29569" s="28"/>
      <c r="AD29569" s="30"/>
      <c r="AE29569" s="30"/>
    </row>
    <row r="29570" spans="27:31" x14ac:dyDescent="0.25">
      <c r="AA29570" s="27"/>
      <c r="AC29570" s="28"/>
      <c r="AD29570" s="30"/>
      <c r="AE29570" s="30"/>
    </row>
    <row r="29571" spans="27:31" x14ac:dyDescent="0.25">
      <c r="AA29571" s="27"/>
      <c r="AC29571" s="28"/>
      <c r="AD29571" s="30"/>
      <c r="AE29571" s="30"/>
    </row>
    <row r="29572" spans="27:31" x14ac:dyDescent="0.25">
      <c r="AA29572" s="27"/>
      <c r="AC29572" s="28"/>
      <c r="AD29572" s="30"/>
      <c r="AE29572" s="30"/>
    </row>
    <row r="29573" spans="27:31" x14ac:dyDescent="0.25">
      <c r="AA29573" s="27"/>
      <c r="AC29573" s="28"/>
      <c r="AD29573" s="30"/>
      <c r="AE29573" s="30"/>
    </row>
    <row r="29574" spans="27:31" x14ac:dyDescent="0.25">
      <c r="AA29574" s="27"/>
      <c r="AC29574" s="28"/>
      <c r="AD29574" s="30"/>
      <c r="AE29574" s="30"/>
    </row>
    <row r="29575" spans="27:31" x14ac:dyDescent="0.25">
      <c r="AA29575" s="27"/>
      <c r="AC29575" s="28"/>
      <c r="AD29575" s="30"/>
      <c r="AE29575" s="30"/>
    </row>
    <row r="29576" spans="27:31" x14ac:dyDescent="0.25">
      <c r="AA29576" s="27"/>
      <c r="AC29576" s="28"/>
      <c r="AD29576" s="30"/>
      <c r="AE29576" s="30"/>
    </row>
    <row r="29577" spans="27:31" x14ac:dyDescent="0.25">
      <c r="AA29577" s="27"/>
      <c r="AC29577" s="28"/>
      <c r="AD29577" s="30"/>
      <c r="AE29577" s="30"/>
    </row>
    <row r="29578" spans="27:31" x14ac:dyDescent="0.25">
      <c r="AA29578" s="27"/>
      <c r="AC29578" s="28"/>
      <c r="AD29578" s="30"/>
      <c r="AE29578" s="30"/>
    </row>
    <row r="29579" spans="27:31" x14ac:dyDescent="0.25">
      <c r="AA29579" s="27"/>
      <c r="AC29579" s="28"/>
      <c r="AD29579" s="30"/>
      <c r="AE29579" s="30"/>
    </row>
    <row r="29580" spans="27:31" x14ac:dyDescent="0.25">
      <c r="AA29580" s="27"/>
      <c r="AC29580" s="28"/>
      <c r="AD29580" s="30"/>
      <c r="AE29580" s="30"/>
    </row>
    <row r="29581" spans="27:31" x14ac:dyDescent="0.25">
      <c r="AA29581" s="27"/>
      <c r="AC29581" s="28"/>
      <c r="AD29581" s="30"/>
      <c r="AE29581" s="30"/>
    </row>
    <row r="29582" spans="27:31" x14ac:dyDescent="0.25">
      <c r="AA29582" s="27"/>
      <c r="AC29582" s="28"/>
      <c r="AD29582" s="30"/>
      <c r="AE29582" s="30"/>
    </row>
    <row r="29583" spans="27:31" x14ac:dyDescent="0.25">
      <c r="AA29583" s="27"/>
      <c r="AC29583" s="28"/>
      <c r="AD29583" s="30"/>
      <c r="AE29583" s="30"/>
    </row>
    <row r="29584" spans="27:31" x14ac:dyDescent="0.25">
      <c r="AA29584" s="27"/>
      <c r="AC29584" s="28"/>
      <c r="AD29584" s="30"/>
      <c r="AE29584" s="30"/>
    </row>
    <row r="29585" spans="27:31" x14ac:dyDescent="0.25">
      <c r="AA29585" s="27"/>
      <c r="AC29585" s="28"/>
      <c r="AD29585" s="30"/>
      <c r="AE29585" s="30"/>
    </row>
    <row r="29586" spans="27:31" x14ac:dyDescent="0.25">
      <c r="AA29586" s="27"/>
      <c r="AC29586" s="28"/>
      <c r="AD29586" s="30"/>
      <c r="AE29586" s="30"/>
    </row>
    <row r="29587" spans="27:31" x14ac:dyDescent="0.25">
      <c r="AA29587" s="27"/>
      <c r="AC29587" s="28"/>
      <c r="AD29587" s="30"/>
      <c r="AE29587" s="30"/>
    </row>
    <row r="29588" spans="27:31" x14ac:dyDescent="0.25">
      <c r="AA29588" s="27"/>
      <c r="AC29588" s="28"/>
      <c r="AD29588" s="30"/>
      <c r="AE29588" s="30"/>
    </row>
    <row r="29589" spans="27:31" x14ac:dyDescent="0.25">
      <c r="AA29589" s="27"/>
      <c r="AC29589" s="28"/>
      <c r="AD29589" s="30"/>
      <c r="AE29589" s="30"/>
    </row>
    <row r="29590" spans="27:31" x14ac:dyDescent="0.25">
      <c r="AA29590" s="27"/>
      <c r="AC29590" s="28"/>
      <c r="AD29590" s="30"/>
      <c r="AE29590" s="30"/>
    </row>
    <row r="29591" spans="27:31" x14ac:dyDescent="0.25">
      <c r="AA29591" s="27"/>
      <c r="AC29591" s="28"/>
      <c r="AD29591" s="30"/>
      <c r="AE29591" s="30"/>
    </row>
    <row r="29592" spans="27:31" x14ac:dyDescent="0.25">
      <c r="AA29592" s="27"/>
      <c r="AC29592" s="28"/>
      <c r="AD29592" s="30"/>
      <c r="AE29592" s="30"/>
    </row>
    <row r="29593" spans="27:31" x14ac:dyDescent="0.25">
      <c r="AA29593" s="27"/>
      <c r="AC29593" s="28"/>
      <c r="AD29593" s="30"/>
      <c r="AE29593" s="30"/>
    </row>
    <row r="29594" spans="27:31" x14ac:dyDescent="0.25">
      <c r="AA29594" s="27"/>
      <c r="AC29594" s="28"/>
      <c r="AD29594" s="30"/>
      <c r="AE29594" s="30"/>
    </row>
    <row r="29595" spans="27:31" x14ac:dyDescent="0.25">
      <c r="AA29595" s="27"/>
      <c r="AC29595" s="28"/>
      <c r="AD29595" s="30"/>
      <c r="AE29595" s="30"/>
    </row>
    <row r="29596" spans="27:31" x14ac:dyDescent="0.25">
      <c r="AA29596" s="27"/>
      <c r="AC29596" s="28"/>
      <c r="AD29596" s="30"/>
      <c r="AE29596" s="30"/>
    </row>
    <row r="29597" spans="27:31" x14ac:dyDescent="0.25">
      <c r="AA29597" s="27"/>
      <c r="AC29597" s="28"/>
      <c r="AD29597" s="30"/>
      <c r="AE29597" s="30"/>
    </row>
    <row r="29598" spans="27:31" x14ac:dyDescent="0.25">
      <c r="AA29598" s="27"/>
      <c r="AC29598" s="28"/>
      <c r="AD29598" s="30"/>
      <c r="AE29598" s="30"/>
    </row>
    <row r="29599" spans="27:31" x14ac:dyDescent="0.25">
      <c r="AA29599" s="27"/>
      <c r="AC29599" s="28"/>
      <c r="AD29599" s="30"/>
      <c r="AE29599" s="30"/>
    </row>
    <row r="29600" spans="27:31" x14ac:dyDescent="0.25">
      <c r="AA29600" s="27"/>
      <c r="AC29600" s="28"/>
      <c r="AD29600" s="30"/>
      <c r="AE29600" s="30"/>
    </row>
    <row r="29601" spans="27:31" x14ac:dyDescent="0.25">
      <c r="AA29601" s="27"/>
      <c r="AC29601" s="28"/>
      <c r="AD29601" s="30"/>
      <c r="AE29601" s="30"/>
    </row>
    <row r="29602" spans="27:31" x14ac:dyDescent="0.25">
      <c r="AA29602" s="27"/>
      <c r="AC29602" s="28"/>
      <c r="AD29602" s="30"/>
      <c r="AE29602" s="30"/>
    </row>
    <row r="29603" spans="27:31" x14ac:dyDescent="0.25">
      <c r="AA29603" s="27"/>
      <c r="AC29603" s="28"/>
      <c r="AD29603" s="30"/>
      <c r="AE29603" s="30"/>
    </row>
    <row r="29604" spans="27:31" x14ac:dyDescent="0.25">
      <c r="AA29604" s="27"/>
      <c r="AC29604" s="28"/>
      <c r="AD29604" s="30"/>
      <c r="AE29604" s="30"/>
    </row>
    <row r="29605" spans="27:31" x14ac:dyDescent="0.25">
      <c r="AA29605" s="27"/>
      <c r="AC29605" s="28"/>
      <c r="AD29605" s="30"/>
      <c r="AE29605" s="30"/>
    </row>
    <row r="29606" spans="27:31" x14ac:dyDescent="0.25">
      <c r="AA29606" s="27"/>
      <c r="AC29606" s="28"/>
      <c r="AD29606" s="30"/>
      <c r="AE29606" s="30"/>
    </row>
    <row r="29607" spans="27:31" x14ac:dyDescent="0.25">
      <c r="AA29607" s="27"/>
      <c r="AC29607" s="28"/>
      <c r="AD29607" s="30"/>
      <c r="AE29607" s="30"/>
    </row>
    <row r="29608" spans="27:31" x14ac:dyDescent="0.25">
      <c r="AA29608" s="27"/>
      <c r="AC29608" s="28"/>
      <c r="AD29608" s="30"/>
      <c r="AE29608" s="30"/>
    </row>
    <row r="29609" spans="27:31" x14ac:dyDescent="0.25">
      <c r="AA29609" s="27"/>
      <c r="AC29609" s="28"/>
      <c r="AD29609" s="30"/>
      <c r="AE29609" s="30"/>
    </row>
    <row r="29610" spans="27:31" x14ac:dyDescent="0.25">
      <c r="AA29610" s="27"/>
      <c r="AC29610" s="28"/>
      <c r="AD29610" s="30"/>
      <c r="AE29610" s="30"/>
    </row>
    <row r="29611" spans="27:31" x14ac:dyDescent="0.25">
      <c r="AA29611" s="27"/>
      <c r="AC29611" s="28"/>
      <c r="AD29611" s="30"/>
      <c r="AE29611" s="30"/>
    </row>
    <row r="29612" spans="27:31" x14ac:dyDescent="0.25">
      <c r="AA29612" s="27"/>
      <c r="AC29612" s="28"/>
      <c r="AD29612" s="30"/>
      <c r="AE29612" s="30"/>
    </row>
    <row r="29613" spans="27:31" x14ac:dyDescent="0.25">
      <c r="AA29613" s="27"/>
      <c r="AC29613" s="28"/>
      <c r="AD29613" s="30"/>
      <c r="AE29613" s="30"/>
    </row>
    <row r="29614" spans="27:31" x14ac:dyDescent="0.25">
      <c r="AA29614" s="27"/>
      <c r="AC29614" s="28"/>
      <c r="AD29614" s="30"/>
      <c r="AE29614" s="30"/>
    </row>
    <row r="29615" spans="27:31" x14ac:dyDescent="0.25">
      <c r="AA29615" s="27"/>
      <c r="AC29615" s="28"/>
      <c r="AD29615" s="30"/>
      <c r="AE29615" s="30"/>
    </row>
    <row r="29616" spans="27:31" x14ac:dyDescent="0.25">
      <c r="AA29616" s="27"/>
      <c r="AC29616" s="28"/>
      <c r="AD29616" s="30"/>
      <c r="AE29616" s="30"/>
    </row>
    <row r="29617" spans="27:31" x14ac:dyDescent="0.25">
      <c r="AA29617" s="27"/>
      <c r="AC29617" s="28"/>
      <c r="AD29617" s="30"/>
      <c r="AE29617" s="30"/>
    </row>
    <row r="29618" spans="27:31" x14ac:dyDescent="0.25">
      <c r="AA29618" s="27"/>
      <c r="AC29618" s="28"/>
      <c r="AD29618" s="30"/>
      <c r="AE29618" s="30"/>
    </row>
    <row r="29619" spans="27:31" x14ac:dyDescent="0.25">
      <c r="AA29619" s="27"/>
      <c r="AC29619" s="28"/>
      <c r="AD29619" s="30"/>
      <c r="AE29619" s="30"/>
    </row>
    <row r="29620" spans="27:31" x14ac:dyDescent="0.25">
      <c r="AA29620" s="27"/>
      <c r="AC29620" s="28"/>
      <c r="AD29620" s="30"/>
      <c r="AE29620" s="30"/>
    </row>
    <row r="29621" spans="27:31" x14ac:dyDescent="0.25">
      <c r="AA29621" s="27"/>
      <c r="AC29621" s="28"/>
      <c r="AD29621" s="30"/>
      <c r="AE29621" s="30"/>
    </row>
    <row r="29622" spans="27:31" x14ac:dyDescent="0.25">
      <c r="AA29622" s="27"/>
      <c r="AC29622" s="28"/>
      <c r="AD29622" s="30"/>
      <c r="AE29622" s="30"/>
    </row>
    <row r="29623" spans="27:31" x14ac:dyDescent="0.25">
      <c r="AA29623" s="27"/>
      <c r="AC29623" s="28"/>
      <c r="AD29623" s="30"/>
      <c r="AE29623" s="30"/>
    </row>
    <row r="29624" spans="27:31" x14ac:dyDescent="0.25">
      <c r="AA29624" s="27"/>
      <c r="AC29624" s="28"/>
      <c r="AD29624" s="30"/>
      <c r="AE29624" s="30"/>
    </row>
    <row r="29625" spans="27:31" x14ac:dyDescent="0.25">
      <c r="AA29625" s="27"/>
      <c r="AC29625" s="28"/>
      <c r="AD29625" s="30"/>
      <c r="AE29625" s="30"/>
    </row>
    <row r="29626" spans="27:31" x14ac:dyDescent="0.25">
      <c r="AA29626" s="27"/>
      <c r="AC29626" s="28"/>
      <c r="AD29626" s="30"/>
      <c r="AE29626" s="30"/>
    </row>
    <row r="29627" spans="27:31" x14ac:dyDescent="0.25">
      <c r="AA29627" s="27"/>
      <c r="AC29627" s="28"/>
      <c r="AD29627" s="30"/>
      <c r="AE29627" s="30"/>
    </row>
    <row r="29628" spans="27:31" x14ac:dyDescent="0.25">
      <c r="AA29628" s="27"/>
      <c r="AC29628" s="28"/>
      <c r="AD29628" s="30"/>
      <c r="AE29628" s="30"/>
    </row>
    <row r="29629" spans="27:31" x14ac:dyDescent="0.25">
      <c r="AA29629" s="27"/>
      <c r="AC29629" s="28"/>
      <c r="AD29629" s="30"/>
      <c r="AE29629" s="30"/>
    </row>
    <row r="29630" spans="27:31" x14ac:dyDescent="0.25">
      <c r="AA29630" s="27"/>
      <c r="AC29630" s="28"/>
      <c r="AD29630" s="30"/>
      <c r="AE29630" s="30"/>
    </row>
    <row r="29631" spans="27:31" x14ac:dyDescent="0.25">
      <c r="AA29631" s="27"/>
      <c r="AC29631" s="28"/>
      <c r="AD29631" s="30"/>
      <c r="AE29631" s="30"/>
    </row>
    <row r="29632" spans="27:31" x14ac:dyDescent="0.25">
      <c r="AA29632" s="27"/>
      <c r="AC29632" s="28"/>
      <c r="AD29632" s="30"/>
      <c r="AE29632" s="30"/>
    </row>
    <row r="29633" spans="27:31" x14ac:dyDescent="0.25">
      <c r="AA29633" s="27"/>
      <c r="AC29633" s="28"/>
      <c r="AD29633" s="30"/>
      <c r="AE29633" s="30"/>
    </row>
    <row r="29634" spans="27:31" x14ac:dyDescent="0.25">
      <c r="AA29634" s="27"/>
      <c r="AC29634" s="28"/>
      <c r="AD29634" s="30"/>
      <c r="AE29634" s="30"/>
    </row>
    <row r="29635" spans="27:31" x14ac:dyDescent="0.25">
      <c r="AA29635" s="27"/>
      <c r="AC29635" s="28"/>
      <c r="AD29635" s="30"/>
      <c r="AE29635" s="30"/>
    </row>
    <row r="29636" spans="27:31" x14ac:dyDescent="0.25">
      <c r="AA29636" s="27"/>
      <c r="AC29636" s="28"/>
      <c r="AD29636" s="30"/>
      <c r="AE29636" s="30"/>
    </row>
    <row r="29637" spans="27:31" x14ac:dyDescent="0.25">
      <c r="AA29637" s="27"/>
      <c r="AC29637" s="28"/>
      <c r="AD29637" s="30"/>
      <c r="AE29637" s="30"/>
    </row>
    <row r="29638" spans="27:31" x14ac:dyDescent="0.25">
      <c r="AA29638" s="27"/>
      <c r="AC29638" s="28"/>
      <c r="AD29638" s="30"/>
      <c r="AE29638" s="30"/>
    </row>
    <row r="29639" spans="27:31" x14ac:dyDescent="0.25">
      <c r="AA29639" s="27"/>
      <c r="AC29639" s="28"/>
      <c r="AD29639" s="30"/>
      <c r="AE29639" s="30"/>
    </row>
    <row r="29640" spans="27:31" x14ac:dyDescent="0.25">
      <c r="AA29640" s="27"/>
      <c r="AC29640" s="28"/>
      <c r="AD29640" s="30"/>
      <c r="AE29640" s="30"/>
    </row>
    <row r="29641" spans="27:31" x14ac:dyDescent="0.25">
      <c r="AA29641" s="27"/>
      <c r="AC29641" s="28"/>
      <c r="AD29641" s="30"/>
      <c r="AE29641" s="30"/>
    </row>
    <row r="29642" spans="27:31" x14ac:dyDescent="0.25">
      <c r="AA29642" s="27"/>
      <c r="AC29642" s="28"/>
      <c r="AD29642" s="30"/>
      <c r="AE29642" s="30"/>
    </row>
    <row r="29643" spans="27:31" x14ac:dyDescent="0.25">
      <c r="AA29643" s="27"/>
      <c r="AC29643" s="28"/>
      <c r="AD29643" s="30"/>
      <c r="AE29643" s="30"/>
    </row>
    <row r="29644" spans="27:31" x14ac:dyDescent="0.25">
      <c r="AA29644" s="27"/>
      <c r="AC29644" s="28"/>
      <c r="AD29644" s="30"/>
      <c r="AE29644" s="30"/>
    </row>
    <row r="29645" spans="27:31" x14ac:dyDescent="0.25">
      <c r="AA29645" s="27"/>
      <c r="AC29645" s="28"/>
      <c r="AD29645" s="30"/>
      <c r="AE29645" s="30"/>
    </row>
    <row r="29646" spans="27:31" x14ac:dyDescent="0.25">
      <c r="AA29646" s="27"/>
      <c r="AC29646" s="28"/>
      <c r="AD29646" s="30"/>
      <c r="AE29646" s="30"/>
    </row>
    <row r="29647" spans="27:31" x14ac:dyDescent="0.25">
      <c r="AA29647" s="27"/>
      <c r="AC29647" s="28"/>
      <c r="AD29647" s="30"/>
      <c r="AE29647" s="30"/>
    </row>
    <row r="29648" spans="27:31" x14ac:dyDescent="0.25">
      <c r="AA29648" s="27"/>
      <c r="AC29648" s="28"/>
      <c r="AD29648" s="30"/>
      <c r="AE29648" s="30"/>
    </row>
    <row r="29649" spans="27:31" x14ac:dyDescent="0.25">
      <c r="AA29649" s="27"/>
      <c r="AC29649" s="28"/>
      <c r="AD29649" s="30"/>
      <c r="AE29649" s="30"/>
    </row>
    <row r="29650" spans="27:31" x14ac:dyDescent="0.25">
      <c r="AA29650" s="27"/>
      <c r="AC29650" s="28"/>
      <c r="AD29650" s="30"/>
      <c r="AE29650" s="30"/>
    </row>
    <row r="29651" spans="27:31" x14ac:dyDescent="0.25">
      <c r="AA29651" s="27"/>
      <c r="AC29651" s="28"/>
      <c r="AD29651" s="30"/>
      <c r="AE29651" s="30"/>
    </row>
    <row r="29652" spans="27:31" x14ac:dyDescent="0.25">
      <c r="AA29652" s="27"/>
      <c r="AC29652" s="28"/>
      <c r="AD29652" s="30"/>
      <c r="AE29652" s="30"/>
    </row>
    <row r="29653" spans="27:31" x14ac:dyDescent="0.25">
      <c r="AA29653" s="27"/>
      <c r="AC29653" s="28"/>
      <c r="AD29653" s="30"/>
      <c r="AE29653" s="30"/>
    </row>
    <row r="29654" spans="27:31" x14ac:dyDescent="0.25">
      <c r="AA29654" s="27"/>
      <c r="AC29654" s="28"/>
      <c r="AD29654" s="30"/>
      <c r="AE29654" s="30"/>
    </row>
    <row r="29655" spans="27:31" x14ac:dyDescent="0.25">
      <c r="AA29655" s="27"/>
      <c r="AC29655" s="28"/>
      <c r="AD29655" s="30"/>
      <c r="AE29655" s="30"/>
    </row>
    <row r="29656" spans="27:31" x14ac:dyDescent="0.25">
      <c r="AA29656" s="27"/>
      <c r="AC29656" s="28"/>
      <c r="AD29656" s="30"/>
      <c r="AE29656" s="30"/>
    </row>
    <row r="29657" spans="27:31" x14ac:dyDescent="0.25">
      <c r="AA29657" s="27"/>
      <c r="AC29657" s="28"/>
      <c r="AD29657" s="30"/>
      <c r="AE29657" s="30"/>
    </row>
    <row r="29658" spans="27:31" x14ac:dyDescent="0.25">
      <c r="AA29658" s="27"/>
      <c r="AC29658" s="28"/>
      <c r="AD29658" s="30"/>
      <c r="AE29658" s="30"/>
    </row>
    <row r="29659" spans="27:31" x14ac:dyDescent="0.25">
      <c r="AA29659" s="27"/>
      <c r="AC29659" s="28"/>
      <c r="AD29659" s="30"/>
      <c r="AE29659" s="30"/>
    </row>
    <row r="29660" spans="27:31" x14ac:dyDescent="0.25">
      <c r="AA29660" s="27"/>
      <c r="AC29660" s="28"/>
      <c r="AD29660" s="30"/>
      <c r="AE29660" s="30"/>
    </row>
    <row r="29661" spans="27:31" x14ac:dyDescent="0.25">
      <c r="AA29661" s="27"/>
      <c r="AC29661" s="28"/>
      <c r="AD29661" s="30"/>
      <c r="AE29661" s="30"/>
    </row>
    <row r="29662" spans="27:31" x14ac:dyDescent="0.25">
      <c r="AA29662" s="27"/>
      <c r="AC29662" s="28"/>
      <c r="AD29662" s="30"/>
      <c r="AE29662" s="30"/>
    </row>
    <row r="29663" spans="27:31" x14ac:dyDescent="0.25">
      <c r="AA29663" s="27"/>
      <c r="AC29663" s="28"/>
      <c r="AD29663" s="30"/>
      <c r="AE29663" s="30"/>
    </row>
    <row r="29664" spans="27:31" x14ac:dyDescent="0.25">
      <c r="AA29664" s="27"/>
      <c r="AC29664" s="28"/>
      <c r="AD29664" s="30"/>
      <c r="AE29664" s="30"/>
    </row>
    <row r="29665" spans="27:31" x14ac:dyDescent="0.25">
      <c r="AA29665" s="27"/>
      <c r="AC29665" s="28"/>
      <c r="AD29665" s="30"/>
      <c r="AE29665" s="30"/>
    </row>
    <row r="29666" spans="27:31" x14ac:dyDescent="0.25">
      <c r="AA29666" s="27"/>
      <c r="AC29666" s="28"/>
      <c r="AD29666" s="30"/>
      <c r="AE29666" s="30"/>
    </row>
    <row r="29667" spans="27:31" x14ac:dyDescent="0.25">
      <c r="AA29667" s="27"/>
      <c r="AC29667" s="28"/>
      <c r="AD29667" s="30"/>
      <c r="AE29667" s="30"/>
    </row>
    <row r="29668" spans="27:31" x14ac:dyDescent="0.25">
      <c r="AA29668" s="27"/>
      <c r="AC29668" s="28"/>
      <c r="AD29668" s="30"/>
      <c r="AE29668" s="30"/>
    </row>
    <row r="29669" spans="27:31" x14ac:dyDescent="0.25">
      <c r="AA29669" s="27"/>
      <c r="AC29669" s="28"/>
      <c r="AD29669" s="30"/>
      <c r="AE29669" s="30"/>
    </row>
    <row r="29670" spans="27:31" x14ac:dyDescent="0.25">
      <c r="AA29670" s="27"/>
      <c r="AC29670" s="28"/>
      <c r="AD29670" s="30"/>
      <c r="AE29670" s="30"/>
    </row>
    <row r="29671" spans="27:31" x14ac:dyDescent="0.25">
      <c r="AA29671" s="27"/>
      <c r="AC29671" s="28"/>
      <c r="AD29671" s="30"/>
      <c r="AE29671" s="30"/>
    </row>
    <row r="29672" spans="27:31" x14ac:dyDescent="0.25">
      <c r="AA29672" s="27"/>
      <c r="AC29672" s="28"/>
      <c r="AD29672" s="30"/>
      <c r="AE29672" s="30"/>
    </row>
    <row r="29673" spans="27:31" x14ac:dyDescent="0.25">
      <c r="AA29673" s="27"/>
      <c r="AC29673" s="28"/>
      <c r="AD29673" s="30"/>
      <c r="AE29673" s="30"/>
    </row>
    <row r="29674" spans="27:31" x14ac:dyDescent="0.25">
      <c r="AA29674" s="27"/>
      <c r="AC29674" s="28"/>
      <c r="AD29674" s="30"/>
      <c r="AE29674" s="30"/>
    </row>
    <row r="29675" spans="27:31" x14ac:dyDescent="0.25">
      <c r="AA29675" s="27"/>
      <c r="AC29675" s="28"/>
      <c r="AD29675" s="30"/>
      <c r="AE29675" s="30"/>
    </row>
    <row r="29676" spans="27:31" x14ac:dyDescent="0.25">
      <c r="AA29676" s="27"/>
      <c r="AC29676" s="28"/>
      <c r="AD29676" s="30"/>
      <c r="AE29676" s="30"/>
    </row>
    <row r="29677" spans="27:31" x14ac:dyDescent="0.25">
      <c r="AA29677" s="27"/>
      <c r="AC29677" s="28"/>
      <c r="AD29677" s="30"/>
      <c r="AE29677" s="30"/>
    </row>
    <row r="29678" spans="27:31" x14ac:dyDescent="0.25">
      <c r="AA29678" s="27"/>
      <c r="AC29678" s="28"/>
      <c r="AD29678" s="30"/>
      <c r="AE29678" s="30"/>
    </row>
    <row r="29679" spans="27:31" x14ac:dyDescent="0.25">
      <c r="AA29679" s="27"/>
      <c r="AC29679" s="28"/>
      <c r="AD29679" s="30"/>
      <c r="AE29679" s="30"/>
    </row>
    <row r="29680" spans="27:31" x14ac:dyDescent="0.25">
      <c r="AA29680" s="27"/>
      <c r="AC29680" s="28"/>
      <c r="AD29680" s="30"/>
      <c r="AE29680" s="30"/>
    </row>
    <row r="29681" spans="27:31" x14ac:dyDescent="0.25">
      <c r="AA29681" s="27"/>
      <c r="AC29681" s="28"/>
      <c r="AD29681" s="30"/>
      <c r="AE29681" s="30"/>
    </row>
    <row r="29682" spans="27:31" x14ac:dyDescent="0.25">
      <c r="AA29682" s="27"/>
      <c r="AC29682" s="28"/>
      <c r="AD29682" s="30"/>
      <c r="AE29682" s="30"/>
    </row>
    <row r="29683" spans="27:31" x14ac:dyDescent="0.25">
      <c r="AA29683" s="27"/>
      <c r="AC29683" s="28"/>
      <c r="AD29683" s="30"/>
      <c r="AE29683" s="30"/>
    </row>
    <row r="29684" spans="27:31" x14ac:dyDescent="0.25">
      <c r="AA29684" s="27"/>
      <c r="AC29684" s="28"/>
      <c r="AD29684" s="30"/>
      <c r="AE29684" s="30"/>
    </row>
    <row r="29685" spans="27:31" x14ac:dyDescent="0.25">
      <c r="AA29685" s="27"/>
      <c r="AC29685" s="28"/>
      <c r="AD29685" s="30"/>
      <c r="AE29685" s="30"/>
    </row>
    <row r="29686" spans="27:31" x14ac:dyDescent="0.25">
      <c r="AA29686" s="27"/>
      <c r="AC29686" s="28"/>
      <c r="AD29686" s="30"/>
      <c r="AE29686" s="30"/>
    </row>
    <row r="29687" spans="27:31" x14ac:dyDescent="0.25">
      <c r="AA29687" s="27"/>
      <c r="AC29687" s="28"/>
      <c r="AD29687" s="30"/>
      <c r="AE29687" s="30"/>
    </row>
    <row r="29688" spans="27:31" x14ac:dyDescent="0.25">
      <c r="AA29688" s="27"/>
      <c r="AC29688" s="28"/>
      <c r="AD29688" s="30"/>
      <c r="AE29688" s="30"/>
    </row>
    <row r="29689" spans="27:31" x14ac:dyDescent="0.25">
      <c r="AA29689" s="27"/>
      <c r="AC29689" s="28"/>
      <c r="AD29689" s="30"/>
      <c r="AE29689" s="30"/>
    </row>
    <row r="29690" spans="27:31" x14ac:dyDescent="0.25">
      <c r="AA29690" s="27"/>
      <c r="AC29690" s="28"/>
      <c r="AD29690" s="30"/>
      <c r="AE29690" s="30"/>
    </row>
    <row r="29691" spans="27:31" x14ac:dyDescent="0.25">
      <c r="AA29691" s="27"/>
      <c r="AC29691" s="28"/>
      <c r="AD29691" s="30"/>
      <c r="AE29691" s="30"/>
    </row>
    <row r="29692" spans="27:31" x14ac:dyDescent="0.25">
      <c r="AA29692" s="27"/>
      <c r="AC29692" s="28"/>
      <c r="AD29692" s="30"/>
      <c r="AE29692" s="30"/>
    </row>
    <row r="29693" spans="27:31" x14ac:dyDescent="0.25">
      <c r="AA29693" s="27"/>
      <c r="AC29693" s="28"/>
      <c r="AD29693" s="30"/>
      <c r="AE29693" s="30"/>
    </row>
    <row r="29694" spans="27:31" x14ac:dyDescent="0.25">
      <c r="AA29694" s="27"/>
      <c r="AC29694" s="28"/>
      <c r="AD29694" s="30"/>
      <c r="AE29694" s="30"/>
    </row>
    <row r="29695" spans="27:31" x14ac:dyDescent="0.25">
      <c r="AA29695" s="27"/>
      <c r="AC29695" s="28"/>
      <c r="AD29695" s="30"/>
      <c r="AE29695" s="30"/>
    </row>
    <row r="29696" spans="27:31" x14ac:dyDescent="0.25">
      <c r="AA29696" s="27"/>
      <c r="AC29696" s="28"/>
      <c r="AD29696" s="30"/>
      <c r="AE29696" s="30"/>
    </row>
    <row r="29697" spans="27:31" x14ac:dyDescent="0.25">
      <c r="AA29697" s="27"/>
      <c r="AC29697" s="28"/>
      <c r="AD29697" s="30"/>
      <c r="AE29697" s="30"/>
    </row>
    <row r="29698" spans="27:31" x14ac:dyDescent="0.25">
      <c r="AA29698" s="27"/>
      <c r="AC29698" s="28"/>
      <c r="AD29698" s="30"/>
      <c r="AE29698" s="30"/>
    </row>
    <row r="29699" spans="27:31" x14ac:dyDescent="0.25">
      <c r="AA29699" s="27"/>
      <c r="AC29699" s="28"/>
      <c r="AD29699" s="30"/>
      <c r="AE29699" s="30"/>
    </row>
    <row r="29700" spans="27:31" x14ac:dyDescent="0.25">
      <c r="AA29700" s="27"/>
      <c r="AC29700" s="28"/>
      <c r="AD29700" s="30"/>
      <c r="AE29700" s="30"/>
    </row>
    <row r="29701" spans="27:31" x14ac:dyDescent="0.25">
      <c r="AA29701" s="27"/>
      <c r="AC29701" s="28"/>
      <c r="AD29701" s="30"/>
      <c r="AE29701" s="30"/>
    </row>
    <row r="29702" spans="27:31" x14ac:dyDescent="0.25">
      <c r="AA29702" s="27"/>
      <c r="AC29702" s="28"/>
      <c r="AD29702" s="30"/>
      <c r="AE29702" s="30"/>
    </row>
    <row r="29703" spans="27:31" x14ac:dyDescent="0.25">
      <c r="AA29703" s="27"/>
      <c r="AC29703" s="28"/>
      <c r="AD29703" s="30"/>
      <c r="AE29703" s="30"/>
    </row>
    <row r="29704" spans="27:31" x14ac:dyDescent="0.25">
      <c r="AA29704" s="27"/>
      <c r="AC29704" s="28"/>
      <c r="AD29704" s="30"/>
      <c r="AE29704" s="30"/>
    </row>
    <row r="29705" spans="27:31" x14ac:dyDescent="0.25">
      <c r="AA29705" s="27"/>
      <c r="AC29705" s="28"/>
      <c r="AD29705" s="30"/>
      <c r="AE29705" s="30"/>
    </row>
    <row r="29706" spans="27:31" x14ac:dyDescent="0.25">
      <c r="AA29706" s="27"/>
      <c r="AC29706" s="28"/>
      <c r="AD29706" s="30"/>
      <c r="AE29706" s="30"/>
    </row>
    <row r="29707" spans="27:31" x14ac:dyDescent="0.25">
      <c r="AA29707" s="27"/>
      <c r="AC29707" s="28"/>
      <c r="AD29707" s="30"/>
      <c r="AE29707" s="30"/>
    </row>
    <row r="29708" spans="27:31" x14ac:dyDescent="0.25">
      <c r="AA29708" s="27"/>
      <c r="AC29708" s="28"/>
      <c r="AD29708" s="30"/>
      <c r="AE29708" s="30"/>
    </row>
    <row r="29709" spans="27:31" x14ac:dyDescent="0.25">
      <c r="AA29709" s="27"/>
      <c r="AC29709" s="28"/>
      <c r="AD29709" s="30"/>
      <c r="AE29709" s="30"/>
    </row>
    <row r="29710" spans="27:31" x14ac:dyDescent="0.25">
      <c r="AA29710" s="27"/>
      <c r="AC29710" s="28"/>
      <c r="AD29710" s="30"/>
      <c r="AE29710" s="30"/>
    </row>
    <row r="29711" spans="27:31" x14ac:dyDescent="0.25">
      <c r="AA29711" s="27"/>
      <c r="AC29711" s="28"/>
      <c r="AD29711" s="30"/>
      <c r="AE29711" s="30"/>
    </row>
    <row r="29712" spans="27:31" x14ac:dyDescent="0.25">
      <c r="AA29712" s="27"/>
      <c r="AC29712" s="28"/>
      <c r="AD29712" s="30"/>
      <c r="AE29712" s="30"/>
    </row>
    <row r="29713" spans="27:31" x14ac:dyDescent="0.25">
      <c r="AA29713" s="27"/>
      <c r="AC29713" s="28"/>
      <c r="AD29713" s="30"/>
      <c r="AE29713" s="30"/>
    </row>
    <row r="29714" spans="27:31" x14ac:dyDescent="0.25">
      <c r="AA29714" s="27"/>
      <c r="AC29714" s="28"/>
      <c r="AD29714" s="30"/>
      <c r="AE29714" s="30"/>
    </row>
    <row r="29715" spans="27:31" x14ac:dyDescent="0.25">
      <c r="AA29715" s="27"/>
      <c r="AC29715" s="28"/>
      <c r="AD29715" s="30"/>
      <c r="AE29715" s="30"/>
    </row>
    <row r="29716" spans="27:31" x14ac:dyDescent="0.25">
      <c r="AA29716" s="27"/>
      <c r="AC29716" s="28"/>
      <c r="AD29716" s="30"/>
      <c r="AE29716" s="30"/>
    </row>
    <row r="29717" spans="27:31" x14ac:dyDescent="0.25">
      <c r="AA29717" s="27"/>
      <c r="AC29717" s="28"/>
      <c r="AD29717" s="30"/>
      <c r="AE29717" s="30"/>
    </row>
    <row r="29718" spans="27:31" x14ac:dyDescent="0.25">
      <c r="AA29718" s="27"/>
      <c r="AC29718" s="28"/>
      <c r="AD29718" s="30"/>
      <c r="AE29718" s="30"/>
    </row>
    <row r="29719" spans="27:31" x14ac:dyDescent="0.25">
      <c r="AA29719" s="27"/>
      <c r="AC29719" s="28"/>
      <c r="AD29719" s="30"/>
      <c r="AE29719" s="30"/>
    </row>
    <row r="29720" spans="27:31" x14ac:dyDescent="0.25">
      <c r="AA29720" s="27"/>
      <c r="AC29720" s="28"/>
      <c r="AD29720" s="30"/>
      <c r="AE29720" s="30"/>
    </row>
    <row r="29721" spans="27:31" x14ac:dyDescent="0.25">
      <c r="AA29721" s="27"/>
      <c r="AC29721" s="28"/>
      <c r="AD29721" s="30"/>
      <c r="AE29721" s="30"/>
    </row>
    <row r="29722" spans="27:31" x14ac:dyDescent="0.25">
      <c r="AA29722" s="27"/>
      <c r="AC29722" s="28"/>
      <c r="AD29722" s="30"/>
      <c r="AE29722" s="30"/>
    </row>
    <row r="29723" spans="27:31" x14ac:dyDescent="0.25">
      <c r="AA29723" s="27"/>
      <c r="AC29723" s="28"/>
      <c r="AD29723" s="30"/>
      <c r="AE29723" s="30"/>
    </row>
    <row r="29724" spans="27:31" x14ac:dyDescent="0.25">
      <c r="AA29724" s="27"/>
      <c r="AC29724" s="28"/>
      <c r="AD29724" s="30"/>
      <c r="AE29724" s="30"/>
    </row>
    <row r="29725" spans="27:31" x14ac:dyDescent="0.25">
      <c r="AA29725" s="27"/>
      <c r="AC29725" s="28"/>
      <c r="AD29725" s="30"/>
      <c r="AE29725" s="30"/>
    </row>
    <row r="29726" spans="27:31" x14ac:dyDescent="0.25">
      <c r="AA29726" s="27"/>
      <c r="AC29726" s="28"/>
      <c r="AD29726" s="30"/>
      <c r="AE29726" s="30"/>
    </row>
    <row r="29727" spans="27:31" x14ac:dyDescent="0.25">
      <c r="AA29727" s="27"/>
      <c r="AC29727" s="28"/>
      <c r="AD29727" s="30"/>
      <c r="AE29727" s="30"/>
    </row>
    <row r="29728" spans="27:31" x14ac:dyDescent="0.25">
      <c r="AA29728" s="27"/>
      <c r="AC29728" s="28"/>
      <c r="AD29728" s="30"/>
      <c r="AE29728" s="30"/>
    </row>
    <row r="29729" spans="27:31" x14ac:dyDescent="0.25">
      <c r="AA29729" s="27"/>
      <c r="AC29729" s="28"/>
      <c r="AD29729" s="30"/>
      <c r="AE29729" s="30"/>
    </row>
    <row r="29730" spans="27:31" x14ac:dyDescent="0.25">
      <c r="AA29730" s="27"/>
      <c r="AC29730" s="28"/>
      <c r="AD29730" s="30"/>
      <c r="AE29730" s="30"/>
    </row>
    <row r="29731" spans="27:31" x14ac:dyDescent="0.25">
      <c r="AA29731" s="27"/>
      <c r="AC29731" s="28"/>
      <c r="AD29731" s="30"/>
      <c r="AE29731" s="30"/>
    </row>
    <row r="29732" spans="27:31" x14ac:dyDescent="0.25">
      <c r="AA29732" s="27"/>
      <c r="AC29732" s="28"/>
      <c r="AD29732" s="30"/>
      <c r="AE29732" s="30"/>
    </row>
    <row r="29733" spans="27:31" x14ac:dyDescent="0.25">
      <c r="AA29733" s="27"/>
      <c r="AC29733" s="28"/>
      <c r="AD29733" s="30"/>
      <c r="AE29733" s="30"/>
    </row>
    <row r="29734" spans="27:31" x14ac:dyDescent="0.25">
      <c r="AA29734" s="27"/>
      <c r="AC29734" s="28"/>
      <c r="AD29734" s="30"/>
      <c r="AE29734" s="30"/>
    </row>
    <row r="29735" spans="27:31" x14ac:dyDescent="0.25">
      <c r="AA29735" s="27"/>
      <c r="AC29735" s="28"/>
      <c r="AD29735" s="30"/>
      <c r="AE29735" s="30"/>
    </row>
    <row r="29736" spans="27:31" x14ac:dyDescent="0.25">
      <c r="AA29736" s="27"/>
      <c r="AC29736" s="28"/>
      <c r="AD29736" s="30"/>
      <c r="AE29736" s="30"/>
    </row>
    <row r="29737" spans="27:31" x14ac:dyDescent="0.25">
      <c r="AA29737" s="27"/>
      <c r="AC29737" s="28"/>
      <c r="AD29737" s="30"/>
      <c r="AE29737" s="30"/>
    </row>
    <row r="29738" spans="27:31" x14ac:dyDescent="0.25">
      <c r="AA29738" s="27"/>
      <c r="AC29738" s="28"/>
      <c r="AD29738" s="30"/>
      <c r="AE29738" s="30"/>
    </row>
    <row r="29739" spans="27:31" x14ac:dyDescent="0.25">
      <c r="AA29739" s="27"/>
      <c r="AC29739" s="28"/>
      <c r="AD29739" s="30"/>
      <c r="AE29739" s="30"/>
    </row>
    <row r="29740" spans="27:31" x14ac:dyDescent="0.25">
      <c r="AA29740" s="27"/>
      <c r="AC29740" s="28"/>
      <c r="AD29740" s="30"/>
      <c r="AE29740" s="30"/>
    </row>
    <row r="29741" spans="27:31" x14ac:dyDescent="0.25">
      <c r="AA29741" s="27"/>
      <c r="AC29741" s="28"/>
      <c r="AD29741" s="30"/>
      <c r="AE29741" s="30"/>
    </row>
    <row r="29742" spans="27:31" x14ac:dyDescent="0.25">
      <c r="AA29742" s="27"/>
      <c r="AC29742" s="28"/>
      <c r="AD29742" s="30"/>
      <c r="AE29742" s="30"/>
    </row>
    <row r="29743" spans="27:31" x14ac:dyDescent="0.25">
      <c r="AA29743" s="27"/>
      <c r="AC29743" s="28"/>
      <c r="AD29743" s="30"/>
      <c r="AE29743" s="30"/>
    </row>
    <row r="29744" spans="27:31" x14ac:dyDescent="0.25">
      <c r="AA29744" s="27"/>
      <c r="AC29744" s="28"/>
      <c r="AD29744" s="30"/>
      <c r="AE29744" s="30"/>
    </row>
    <row r="29745" spans="27:31" x14ac:dyDescent="0.25">
      <c r="AA29745" s="27"/>
      <c r="AC29745" s="28"/>
      <c r="AD29745" s="30"/>
      <c r="AE29745" s="30"/>
    </row>
    <row r="29746" spans="27:31" x14ac:dyDescent="0.25">
      <c r="AA29746" s="27"/>
      <c r="AC29746" s="28"/>
      <c r="AD29746" s="30"/>
      <c r="AE29746" s="30"/>
    </row>
    <row r="29747" spans="27:31" x14ac:dyDescent="0.25">
      <c r="AA29747" s="27"/>
      <c r="AC29747" s="28"/>
      <c r="AD29747" s="30"/>
      <c r="AE29747" s="30"/>
    </row>
    <row r="29748" spans="27:31" x14ac:dyDescent="0.25">
      <c r="AA29748" s="27"/>
      <c r="AC29748" s="28"/>
      <c r="AD29748" s="30"/>
      <c r="AE29748" s="30"/>
    </row>
    <row r="29749" spans="27:31" x14ac:dyDescent="0.25">
      <c r="AA29749" s="27"/>
      <c r="AC29749" s="28"/>
      <c r="AD29749" s="30"/>
      <c r="AE29749" s="30"/>
    </row>
    <row r="29750" spans="27:31" x14ac:dyDescent="0.25">
      <c r="AA29750" s="27"/>
      <c r="AC29750" s="28"/>
      <c r="AD29750" s="30"/>
      <c r="AE29750" s="30"/>
    </row>
    <row r="29751" spans="27:31" x14ac:dyDescent="0.25">
      <c r="AA29751" s="27"/>
      <c r="AC29751" s="28"/>
      <c r="AD29751" s="30"/>
      <c r="AE29751" s="30"/>
    </row>
    <row r="29752" spans="27:31" x14ac:dyDescent="0.25">
      <c r="AA29752" s="27"/>
      <c r="AC29752" s="28"/>
      <c r="AD29752" s="30"/>
      <c r="AE29752" s="30"/>
    </row>
    <row r="29753" spans="27:31" x14ac:dyDescent="0.25">
      <c r="AA29753" s="27"/>
      <c r="AC29753" s="28"/>
      <c r="AD29753" s="30"/>
      <c r="AE29753" s="30"/>
    </row>
    <row r="29754" spans="27:31" x14ac:dyDescent="0.25">
      <c r="AA29754" s="27"/>
      <c r="AC29754" s="28"/>
      <c r="AD29754" s="30"/>
      <c r="AE29754" s="30"/>
    </row>
    <row r="29755" spans="27:31" x14ac:dyDescent="0.25">
      <c r="AA29755" s="27"/>
      <c r="AC29755" s="28"/>
      <c r="AD29755" s="30"/>
      <c r="AE29755" s="30"/>
    </row>
    <row r="29756" spans="27:31" x14ac:dyDescent="0.25">
      <c r="AA29756" s="27"/>
      <c r="AC29756" s="28"/>
      <c r="AD29756" s="30"/>
      <c r="AE29756" s="30"/>
    </row>
    <row r="29757" spans="27:31" x14ac:dyDescent="0.25">
      <c r="AA29757" s="27"/>
      <c r="AC29757" s="28"/>
      <c r="AD29757" s="30"/>
      <c r="AE29757" s="30"/>
    </row>
    <row r="29758" spans="27:31" x14ac:dyDescent="0.25">
      <c r="AA29758" s="27"/>
      <c r="AC29758" s="28"/>
      <c r="AD29758" s="30"/>
      <c r="AE29758" s="30"/>
    </row>
    <row r="29759" spans="27:31" x14ac:dyDescent="0.25">
      <c r="AA29759" s="27"/>
      <c r="AC29759" s="28"/>
      <c r="AD29759" s="30"/>
      <c r="AE29759" s="30"/>
    </row>
    <row r="29760" spans="27:31" x14ac:dyDescent="0.25">
      <c r="AA29760" s="27"/>
      <c r="AC29760" s="28"/>
      <c r="AD29760" s="30"/>
      <c r="AE29760" s="30"/>
    </row>
    <row r="29761" spans="27:31" x14ac:dyDescent="0.25">
      <c r="AA29761" s="27"/>
      <c r="AC29761" s="28"/>
      <c r="AD29761" s="30"/>
      <c r="AE29761" s="30"/>
    </row>
    <row r="29762" spans="27:31" x14ac:dyDescent="0.25">
      <c r="AA29762" s="27"/>
      <c r="AC29762" s="28"/>
      <c r="AD29762" s="30"/>
      <c r="AE29762" s="30"/>
    </row>
    <row r="29763" spans="27:31" x14ac:dyDescent="0.25">
      <c r="AA29763" s="27"/>
      <c r="AC29763" s="28"/>
      <c r="AD29763" s="30"/>
      <c r="AE29763" s="30"/>
    </row>
    <row r="29764" spans="27:31" x14ac:dyDescent="0.25">
      <c r="AA29764" s="27"/>
      <c r="AC29764" s="28"/>
      <c r="AD29764" s="30"/>
      <c r="AE29764" s="30"/>
    </row>
    <row r="29765" spans="27:31" x14ac:dyDescent="0.25">
      <c r="AA29765" s="27"/>
      <c r="AC29765" s="28"/>
      <c r="AD29765" s="30"/>
      <c r="AE29765" s="30"/>
    </row>
    <row r="29766" spans="27:31" x14ac:dyDescent="0.25">
      <c r="AA29766" s="27"/>
      <c r="AC29766" s="28"/>
      <c r="AD29766" s="30"/>
      <c r="AE29766" s="30"/>
    </row>
    <row r="29767" spans="27:31" x14ac:dyDescent="0.25">
      <c r="AA29767" s="27"/>
      <c r="AC29767" s="28"/>
      <c r="AD29767" s="30"/>
      <c r="AE29767" s="30"/>
    </row>
    <row r="29768" spans="27:31" x14ac:dyDescent="0.25">
      <c r="AA29768" s="27"/>
      <c r="AC29768" s="28"/>
      <c r="AD29768" s="30"/>
      <c r="AE29768" s="30"/>
    </row>
    <row r="29769" spans="27:31" x14ac:dyDescent="0.25">
      <c r="AA29769" s="27"/>
      <c r="AC29769" s="28"/>
      <c r="AD29769" s="30"/>
      <c r="AE29769" s="30"/>
    </row>
    <row r="29770" spans="27:31" x14ac:dyDescent="0.25">
      <c r="AA29770" s="27"/>
      <c r="AC29770" s="28"/>
      <c r="AD29770" s="30"/>
      <c r="AE29770" s="30"/>
    </row>
    <row r="29771" spans="27:31" x14ac:dyDescent="0.25">
      <c r="AA29771" s="27"/>
      <c r="AC29771" s="28"/>
      <c r="AD29771" s="30"/>
      <c r="AE29771" s="30"/>
    </row>
    <row r="29772" spans="27:31" x14ac:dyDescent="0.25">
      <c r="AA29772" s="27"/>
      <c r="AC29772" s="28"/>
      <c r="AD29772" s="30"/>
      <c r="AE29772" s="30"/>
    </row>
    <row r="29773" spans="27:31" x14ac:dyDescent="0.25">
      <c r="AA29773" s="27"/>
      <c r="AC29773" s="28"/>
      <c r="AD29773" s="30"/>
      <c r="AE29773" s="30"/>
    </row>
    <row r="29774" spans="27:31" x14ac:dyDescent="0.25">
      <c r="AA29774" s="27"/>
      <c r="AC29774" s="28"/>
      <c r="AD29774" s="30"/>
      <c r="AE29774" s="30"/>
    </row>
    <row r="29775" spans="27:31" x14ac:dyDescent="0.25">
      <c r="AA29775" s="27"/>
      <c r="AC29775" s="28"/>
      <c r="AD29775" s="30"/>
      <c r="AE29775" s="30"/>
    </row>
    <row r="29776" spans="27:31" x14ac:dyDescent="0.25">
      <c r="AA29776" s="27"/>
      <c r="AC29776" s="28"/>
      <c r="AD29776" s="30"/>
      <c r="AE29776" s="30"/>
    </row>
    <row r="29777" spans="27:31" x14ac:dyDescent="0.25">
      <c r="AA29777" s="27"/>
      <c r="AC29777" s="28"/>
      <c r="AD29777" s="30"/>
      <c r="AE29777" s="30"/>
    </row>
    <row r="29778" spans="27:31" x14ac:dyDescent="0.25">
      <c r="AA29778" s="27"/>
      <c r="AC29778" s="28"/>
      <c r="AD29778" s="30"/>
      <c r="AE29778" s="30"/>
    </row>
    <row r="29779" spans="27:31" x14ac:dyDescent="0.25">
      <c r="AA29779" s="27"/>
      <c r="AC29779" s="28"/>
      <c r="AD29779" s="30"/>
      <c r="AE29779" s="30"/>
    </row>
    <row r="29780" spans="27:31" x14ac:dyDescent="0.25">
      <c r="AA29780" s="27"/>
      <c r="AC29780" s="28"/>
      <c r="AD29780" s="30"/>
      <c r="AE29780" s="30"/>
    </row>
    <row r="29781" spans="27:31" x14ac:dyDescent="0.25">
      <c r="AA29781" s="27"/>
      <c r="AC29781" s="28"/>
      <c r="AD29781" s="30"/>
      <c r="AE29781" s="30"/>
    </row>
    <row r="29782" spans="27:31" x14ac:dyDescent="0.25">
      <c r="AA29782" s="27"/>
      <c r="AC29782" s="28"/>
      <c r="AD29782" s="30"/>
      <c r="AE29782" s="30"/>
    </row>
    <row r="29783" spans="27:31" x14ac:dyDescent="0.25">
      <c r="AA29783" s="27"/>
      <c r="AC29783" s="28"/>
      <c r="AD29783" s="30"/>
      <c r="AE29783" s="30"/>
    </row>
    <row r="29784" spans="27:31" x14ac:dyDescent="0.25">
      <c r="AA29784" s="27"/>
      <c r="AC29784" s="28"/>
      <c r="AD29784" s="30"/>
      <c r="AE29784" s="30"/>
    </row>
    <row r="29785" spans="27:31" x14ac:dyDescent="0.25">
      <c r="AA29785" s="27"/>
      <c r="AC29785" s="28"/>
      <c r="AD29785" s="30"/>
      <c r="AE29785" s="30"/>
    </row>
    <row r="29786" spans="27:31" x14ac:dyDescent="0.25">
      <c r="AA29786" s="27"/>
      <c r="AC29786" s="28"/>
      <c r="AD29786" s="30"/>
      <c r="AE29786" s="30"/>
    </row>
    <row r="29787" spans="27:31" x14ac:dyDescent="0.25">
      <c r="AA29787" s="27"/>
      <c r="AC29787" s="28"/>
      <c r="AD29787" s="30"/>
      <c r="AE29787" s="30"/>
    </row>
    <row r="29788" spans="27:31" x14ac:dyDescent="0.25">
      <c r="AA29788" s="27"/>
      <c r="AC29788" s="28"/>
      <c r="AD29788" s="30"/>
      <c r="AE29788" s="30"/>
    </row>
    <row r="29789" spans="27:31" x14ac:dyDescent="0.25">
      <c r="AA29789" s="27"/>
      <c r="AC29789" s="28"/>
      <c r="AD29789" s="30"/>
      <c r="AE29789" s="30"/>
    </row>
    <row r="29790" spans="27:31" x14ac:dyDescent="0.25">
      <c r="AA29790" s="27"/>
      <c r="AC29790" s="28"/>
      <c r="AD29790" s="30"/>
      <c r="AE29790" s="30"/>
    </row>
    <row r="29791" spans="27:31" x14ac:dyDescent="0.25">
      <c r="AA29791" s="27"/>
      <c r="AC29791" s="28"/>
      <c r="AD29791" s="30"/>
      <c r="AE29791" s="30"/>
    </row>
    <row r="29792" spans="27:31" x14ac:dyDescent="0.25">
      <c r="AA29792" s="27"/>
      <c r="AC29792" s="28"/>
      <c r="AD29792" s="30"/>
      <c r="AE29792" s="30"/>
    </row>
    <row r="29793" spans="27:31" x14ac:dyDescent="0.25">
      <c r="AA29793" s="27"/>
      <c r="AC29793" s="28"/>
      <c r="AD29793" s="30"/>
      <c r="AE29793" s="30"/>
    </row>
    <row r="29794" spans="27:31" x14ac:dyDescent="0.25">
      <c r="AA29794" s="27"/>
      <c r="AC29794" s="28"/>
      <c r="AD29794" s="30"/>
      <c r="AE29794" s="30"/>
    </row>
    <row r="29795" spans="27:31" x14ac:dyDescent="0.25">
      <c r="AA29795" s="27"/>
      <c r="AC29795" s="28"/>
      <c r="AD29795" s="30"/>
      <c r="AE29795" s="30"/>
    </row>
    <row r="29796" spans="27:31" x14ac:dyDescent="0.25">
      <c r="AA29796" s="27"/>
      <c r="AC29796" s="28"/>
      <c r="AD29796" s="30"/>
      <c r="AE29796" s="30"/>
    </row>
    <row r="29797" spans="27:31" x14ac:dyDescent="0.25">
      <c r="AA29797" s="27"/>
      <c r="AC29797" s="28"/>
      <c r="AD29797" s="30"/>
      <c r="AE29797" s="30"/>
    </row>
    <row r="29798" spans="27:31" x14ac:dyDescent="0.25">
      <c r="AA29798" s="27"/>
      <c r="AC29798" s="28"/>
      <c r="AD29798" s="30"/>
      <c r="AE29798" s="30"/>
    </row>
    <row r="29799" spans="27:31" x14ac:dyDescent="0.25">
      <c r="AA29799" s="27"/>
      <c r="AC29799" s="28"/>
      <c r="AD29799" s="30"/>
      <c r="AE29799" s="30"/>
    </row>
    <row r="29800" spans="27:31" x14ac:dyDescent="0.25">
      <c r="AA29800" s="27"/>
      <c r="AC29800" s="28"/>
      <c r="AD29800" s="30"/>
      <c r="AE29800" s="30"/>
    </row>
    <row r="29801" spans="27:31" x14ac:dyDescent="0.25">
      <c r="AA29801" s="27"/>
      <c r="AC29801" s="28"/>
      <c r="AD29801" s="30"/>
      <c r="AE29801" s="30"/>
    </row>
    <row r="29802" spans="27:31" x14ac:dyDescent="0.25">
      <c r="AA29802" s="27"/>
      <c r="AC29802" s="28"/>
      <c r="AD29802" s="30"/>
      <c r="AE29802" s="30"/>
    </row>
    <row r="29803" spans="27:31" x14ac:dyDescent="0.25">
      <c r="AA29803" s="27"/>
      <c r="AC29803" s="28"/>
      <c r="AD29803" s="30"/>
      <c r="AE29803" s="30"/>
    </row>
    <row r="29804" spans="27:31" x14ac:dyDescent="0.25">
      <c r="AA29804" s="27"/>
      <c r="AC29804" s="28"/>
      <c r="AD29804" s="30"/>
      <c r="AE29804" s="30"/>
    </row>
    <row r="29805" spans="27:31" x14ac:dyDescent="0.25">
      <c r="AA29805" s="27"/>
      <c r="AC29805" s="28"/>
      <c r="AD29805" s="30"/>
      <c r="AE29805" s="30"/>
    </row>
    <row r="29806" spans="27:31" x14ac:dyDescent="0.25">
      <c r="AA29806" s="27"/>
      <c r="AC29806" s="28"/>
      <c r="AD29806" s="30"/>
      <c r="AE29806" s="30"/>
    </row>
    <row r="29807" spans="27:31" x14ac:dyDescent="0.25">
      <c r="AA29807" s="27"/>
      <c r="AC29807" s="28"/>
      <c r="AD29807" s="30"/>
      <c r="AE29807" s="30"/>
    </row>
    <row r="29808" spans="27:31" x14ac:dyDescent="0.25">
      <c r="AA29808" s="27"/>
      <c r="AC29808" s="28"/>
      <c r="AD29808" s="30"/>
      <c r="AE29808" s="30"/>
    </row>
    <row r="29809" spans="27:31" x14ac:dyDescent="0.25">
      <c r="AA29809" s="27"/>
      <c r="AC29809" s="28"/>
      <c r="AD29809" s="30"/>
      <c r="AE29809" s="30"/>
    </row>
    <row r="29810" spans="27:31" x14ac:dyDescent="0.25">
      <c r="AA29810" s="27"/>
      <c r="AC29810" s="28"/>
      <c r="AD29810" s="30"/>
      <c r="AE29810" s="30"/>
    </row>
    <row r="29811" spans="27:31" x14ac:dyDescent="0.25">
      <c r="AA29811" s="27"/>
      <c r="AC29811" s="28"/>
      <c r="AD29811" s="30"/>
      <c r="AE29811" s="30"/>
    </row>
    <row r="29812" spans="27:31" x14ac:dyDescent="0.25">
      <c r="AA29812" s="27"/>
      <c r="AC29812" s="28"/>
      <c r="AD29812" s="30"/>
      <c r="AE29812" s="30"/>
    </row>
    <row r="29813" spans="27:31" x14ac:dyDescent="0.25">
      <c r="AA29813" s="27"/>
      <c r="AC29813" s="28"/>
      <c r="AD29813" s="30"/>
      <c r="AE29813" s="30"/>
    </row>
    <row r="29814" spans="27:31" x14ac:dyDescent="0.25">
      <c r="AA29814" s="27"/>
      <c r="AC29814" s="28"/>
      <c r="AD29814" s="30"/>
      <c r="AE29814" s="30"/>
    </row>
    <row r="29815" spans="27:31" x14ac:dyDescent="0.25">
      <c r="AA29815" s="27"/>
      <c r="AC29815" s="28"/>
      <c r="AD29815" s="30"/>
      <c r="AE29815" s="30"/>
    </row>
    <row r="29816" spans="27:31" x14ac:dyDescent="0.25">
      <c r="AA29816" s="27"/>
      <c r="AC29816" s="28"/>
      <c r="AD29816" s="30"/>
      <c r="AE29816" s="30"/>
    </row>
    <row r="29817" spans="27:31" x14ac:dyDescent="0.25">
      <c r="AA29817" s="27"/>
      <c r="AC29817" s="28"/>
      <c r="AD29817" s="30"/>
      <c r="AE29817" s="30"/>
    </row>
    <row r="29818" spans="27:31" x14ac:dyDescent="0.25">
      <c r="AA29818" s="27"/>
      <c r="AC29818" s="28"/>
      <c r="AD29818" s="30"/>
      <c r="AE29818" s="30"/>
    </row>
    <row r="29819" spans="27:31" x14ac:dyDescent="0.25">
      <c r="AA29819" s="27"/>
      <c r="AC29819" s="28"/>
      <c r="AD29819" s="30"/>
      <c r="AE29819" s="30"/>
    </row>
    <row r="29820" spans="27:31" x14ac:dyDescent="0.25">
      <c r="AA29820" s="27"/>
      <c r="AC29820" s="28"/>
      <c r="AD29820" s="30"/>
      <c r="AE29820" s="30"/>
    </row>
    <row r="29821" spans="27:31" x14ac:dyDescent="0.25">
      <c r="AA29821" s="27"/>
      <c r="AC29821" s="28"/>
      <c r="AD29821" s="30"/>
      <c r="AE29821" s="30"/>
    </row>
    <row r="29822" spans="27:31" x14ac:dyDescent="0.25">
      <c r="AA29822" s="27"/>
      <c r="AC29822" s="28"/>
      <c r="AD29822" s="30"/>
      <c r="AE29822" s="30"/>
    </row>
    <row r="29823" spans="27:31" x14ac:dyDescent="0.25">
      <c r="AA29823" s="27"/>
      <c r="AC29823" s="28"/>
      <c r="AD29823" s="30"/>
      <c r="AE29823" s="30"/>
    </row>
    <row r="29824" spans="27:31" x14ac:dyDescent="0.25">
      <c r="AA29824" s="27"/>
      <c r="AC29824" s="28"/>
      <c r="AD29824" s="30"/>
      <c r="AE29824" s="30"/>
    </row>
    <row r="29825" spans="27:31" x14ac:dyDescent="0.25">
      <c r="AA29825" s="27"/>
      <c r="AC29825" s="28"/>
      <c r="AD29825" s="30"/>
      <c r="AE29825" s="30"/>
    </row>
    <row r="29826" spans="27:31" x14ac:dyDescent="0.25">
      <c r="AA29826" s="27"/>
      <c r="AC29826" s="28"/>
      <c r="AD29826" s="30"/>
      <c r="AE29826" s="30"/>
    </row>
    <row r="29827" spans="27:31" x14ac:dyDescent="0.25">
      <c r="AA29827" s="27"/>
      <c r="AC29827" s="28"/>
      <c r="AD29827" s="30"/>
      <c r="AE29827" s="30"/>
    </row>
    <row r="29828" spans="27:31" x14ac:dyDescent="0.25">
      <c r="AA29828" s="27"/>
      <c r="AC29828" s="28"/>
      <c r="AD29828" s="30"/>
      <c r="AE29828" s="30"/>
    </row>
    <row r="29829" spans="27:31" x14ac:dyDescent="0.25">
      <c r="AA29829" s="27"/>
      <c r="AC29829" s="28"/>
      <c r="AD29829" s="30"/>
      <c r="AE29829" s="30"/>
    </row>
    <row r="29830" spans="27:31" x14ac:dyDescent="0.25">
      <c r="AA29830" s="27"/>
      <c r="AC29830" s="28"/>
      <c r="AD29830" s="30"/>
      <c r="AE29830" s="30"/>
    </row>
    <row r="29831" spans="27:31" x14ac:dyDescent="0.25">
      <c r="AA29831" s="27"/>
      <c r="AC29831" s="28"/>
      <c r="AD29831" s="30"/>
      <c r="AE29831" s="30"/>
    </row>
    <row r="29832" spans="27:31" x14ac:dyDescent="0.25">
      <c r="AA29832" s="27"/>
      <c r="AC29832" s="28"/>
      <c r="AD29832" s="30"/>
      <c r="AE29832" s="30"/>
    </row>
    <row r="29833" spans="27:31" x14ac:dyDescent="0.25">
      <c r="AA29833" s="27"/>
      <c r="AC29833" s="28"/>
      <c r="AD29833" s="30"/>
      <c r="AE29833" s="30"/>
    </row>
    <row r="29834" spans="27:31" x14ac:dyDescent="0.25">
      <c r="AA29834" s="27"/>
      <c r="AC29834" s="28"/>
      <c r="AD29834" s="30"/>
      <c r="AE29834" s="30"/>
    </row>
    <row r="29835" spans="27:31" x14ac:dyDescent="0.25">
      <c r="AA29835" s="27"/>
      <c r="AC29835" s="28"/>
      <c r="AD29835" s="30"/>
      <c r="AE29835" s="30"/>
    </row>
    <row r="29836" spans="27:31" x14ac:dyDescent="0.25">
      <c r="AA29836" s="27"/>
      <c r="AC29836" s="28"/>
      <c r="AD29836" s="30"/>
      <c r="AE29836" s="30"/>
    </row>
    <row r="29837" spans="27:31" x14ac:dyDescent="0.25">
      <c r="AA29837" s="27"/>
      <c r="AC29837" s="28"/>
      <c r="AD29837" s="30"/>
      <c r="AE29837" s="30"/>
    </row>
    <row r="29838" spans="27:31" x14ac:dyDescent="0.25">
      <c r="AA29838" s="27"/>
      <c r="AC29838" s="28"/>
      <c r="AD29838" s="30"/>
      <c r="AE29838" s="30"/>
    </row>
    <row r="29839" spans="27:31" x14ac:dyDescent="0.25">
      <c r="AA29839" s="27"/>
      <c r="AC29839" s="28"/>
      <c r="AD29839" s="30"/>
      <c r="AE29839" s="30"/>
    </row>
    <row r="29840" spans="27:31" x14ac:dyDescent="0.25">
      <c r="AA29840" s="27"/>
      <c r="AC29840" s="28"/>
      <c r="AD29840" s="30"/>
      <c r="AE29840" s="30"/>
    </row>
    <row r="29841" spans="27:31" x14ac:dyDescent="0.25">
      <c r="AA29841" s="27"/>
      <c r="AC29841" s="28"/>
      <c r="AD29841" s="30"/>
      <c r="AE29841" s="30"/>
    </row>
    <row r="29842" spans="27:31" x14ac:dyDescent="0.25">
      <c r="AA29842" s="27"/>
      <c r="AC29842" s="28"/>
      <c r="AD29842" s="30"/>
      <c r="AE29842" s="30"/>
    </row>
    <row r="29843" spans="27:31" x14ac:dyDescent="0.25">
      <c r="AA29843" s="27"/>
      <c r="AC29843" s="28"/>
      <c r="AD29843" s="30"/>
      <c r="AE29843" s="30"/>
    </row>
    <row r="29844" spans="27:31" x14ac:dyDescent="0.25">
      <c r="AA29844" s="27"/>
      <c r="AC29844" s="28"/>
      <c r="AD29844" s="30"/>
      <c r="AE29844" s="30"/>
    </row>
    <row r="29845" spans="27:31" x14ac:dyDescent="0.25">
      <c r="AA29845" s="27"/>
      <c r="AC29845" s="28"/>
      <c r="AD29845" s="30"/>
      <c r="AE29845" s="30"/>
    </row>
    <row r="29846" spans="27:31" x14ac:dyDescent="0.25">
      <c r="AA29846" s="27"/>
      <c r="AC29846" s="28"/>
      <c r="AD29846" s="30"/>
      <c r="AE29846" s="30"/>
    </row>
    <row r="29847" spans="27:31" x14ac:dyDescent="0.25">
      <c r="AA29847" s="27"/>
      <c r="AC29847" s="28"/>
      <c r="AD29847" s="30"/>
      <c r="AE29847" s="30"/>
    </row>
    <row r="29848" spans="27:31" x14ac:dyDescent="0.25">
      <c r="AA29848" s="27"/>
      <c r="AC29848" s="28"/>
      <c r="AD29848" s="30"/>
      <c r="AE29848" s="30"/>
    </row>
    <row r="29849" spans="27:31" x14ac:dyDescent="0.25">
      <c r="AA29849" s="27"/>
      <c r="AC29849" s="28"/>
      <c r="AD29849" s="30"/>
      <c r="AE29849" s="30"/>
    </row>
    <row r="29850" spans="27:31" x14ac:dyDescent="0.25">
      <c r="AA29850" s="27"/>
      <c r="AC29850" s="28"/>
      <c r="AD29850" s="30"/>
      <c r="AE29850" s="30"/>
    </row>
    <row r="29851" spans="27:31" x14ac:dyDescent="0.25">
      <c r="AA29851" s="27"/>
      <c r="AC29851" s="28"/>
      <c r="AD29851" s="30"/>
      <c r="AE29851" s="30"/>
    </row>
    <row r="29852" spans="27:31" x14ac:dyDescent="0.25">
      <c r="AA29852" s="27"/>
      <c r="AC29852" s="28"/>
      <c r="AD29852" s="30"/>
      <c r="AE29852" s="30"/>
    </row>
    <row r="29853" spans="27:31" x14ac:dyDescent="0.25">
      <c r="AA29853" s="27"/>
      <c r="AC29853" s="28"/>
      <c r="AD29853" s="30"/>
      <c r="AE29853" s="30"/>
    </row>
    <row r="29854" spans="27:31" x14ac:dyDescent="0.25">
      <c r="AA29854" s="27"/>
      <c r="AC29854" s="28"/>
      <c r="AD29854" s="30"/>
      <c r="AE29854" s="30"/>
    </row>
    <row r="29855" spans="27:31" x14ac:dyDescent="0.25">
      <c r="AA29855" s="27"/>
      <c r="AC29855" s="28"/>
      <c r="AD29855" s="30"/>
      <c r="AE29855" s="30"/>
    </row>
    <row r="29856" spans="27:31" x14ac:dyDescent="0.25">
      <c r="AA29856" s="27"/>
      <c r="AC29856" s="28"/>
      <c r="AD29856" s="30"/>
      <c r="AE29856" s="30"/>
    </row>
    <row r="29857" spans="27:31" x14ac:dyDescent="0.25">
      <c r="AA29857" s="27"/>
      <c r="AC29857" s="28"/>
      <c r="AD29857" s="30"/>
      <c r="AE29857" s="30"/>
    </row>
    <row r="29858" spans="27:31" x14ac:dyDescent="0.25">
      <c r="AA29858" s="27"/>
      <c r="AC29858" s="28"/>
      <c r="AD29858" s="30"/>
      <c r="AE29858" s="30"/>
    </row>
    <row r="29859" spans="27:31" x14ac:dyDescent="0.25">
      <c r="AA29859" s="27"/>
      <c r="AC29859" s="28"/>
      <c r="AD29859" s="30"/>
      <c r="AE29859" s="30"/>
    </row>
    <row r="29860" spans="27:31" x14ac:dyDescent="0.25">
      <c r="AA29860" s="27"/>
      <c r="AC29860" s="28"/>
      <c r="AD29860" s="30"/>
      <c r="AE29860" s="30"/>
    </row>
    <row r="29861" spans="27:31" x14ac:dyDescent="0.25">
      <c r="AA29861" s="27"/>
      <c r="AC29861" s="28"/>
      <c r="AD29861" s="30"/>
      <c r="AE29861" s="30"/>
    </row>
    <row r="29862" spans="27:31" x14ac:dyDescent="0.25">
      <c r="AA29862" s="27"/>
      <c r="AC29862" s="28"/>
      <c r="AD29862" s="30"/>
      <c r="AE29862" s="30"/>
    </row>
    <row r="29863" spans="27:31" x14ac:dyDescent="0.25">
      <c r="AA29863" s="27"/>
      <c r="AC29863" s="28"/>
      <c r="AD29863" s="30"/>
      <c r="AE29863" s="30"/>
    </row>
    <row r="29864" spans="27:31" x14ac:dyDescent="0.25">
      <c r="AA29864" s="27"/>
      <c r="AC29864" s="28"/>
      <c r="AD29864" s="30"/>
      <c r="AE29864" s="30"/>
    </row>
    <row r="29865" spans="27:31" x14ac:dyDescent="0.25">
      <c r="AA29865" s="27"/>
      <c r="AC29865" s="28"/>
      <c r="AD29865" s="30"/>
      <c r="AE29865" s="30"/>
    </row>
    <row r="29866" spans="27:31" x14ac:dyDescent="0.25">
      <c r="AA29866" s="27"/>
      <c r="AC29866" s="28"/>
      <c r="AD29866" s="30"/>
      <c r="AE29866" s="30"/>
    </row>
    <row r="29867" spans="27:31" x14ac:dyDescent="0.25">
      <c r="AA29867" s="27"/>
      <c r="AC29867" s="28"/>
      <c r="AD29867" s="30"/>
      <c r="AE29867" s="30"/>
    </row>
    <row r="29868" spans="27:31" x14ac:dyDescent="0.25">
      <c r="AA29868" s="27"/>
      <c r="AC29868" s="28"/>
      <c r="AD29868" s="30"/>
      <c r="AE29868" s="30"/>
    </row>
    <row r="29869" spans="27:31" x14ac:dyDescent="0.25">
      <c r="AA29869" s="27"/>
      <c r="AC29869" s="28"/>
      <c r="AD29869" s="30"/>
      <c r="AE29869" s="30"/>
    </row>
    <row r="29870" spans="27:31" x14ac:dyDescent="0.25">
      <c r="AA29870" s="27"/>
      <c r="AC29870" s="28"/>
      <c r="AD29870" s="30"/>
      <c r="AE29870" s="30"/>
    </row>
    <row r="29871" spans="27:31" x14ac:dyDescent="0.25">
      <c r="AA29871" s="27"/>
      <c r="AC29871" s="28"/>
      <c r="AD29871" s="30"/>
      <c r="AE29871" s="30"/>
    </row>
    <row r="29872" spans="27:31" x14ac:dyDescent="0.25">
      <c r="AA29872" s="27"/>
      <c r="AC29872" s="28"/>
      <c r="AD29872" s="30"/>
      <c r="AE29872" s="30"/>
    </row>
    <row r="29873" spans="27:31" x14ac:dyDescent="0.25">
      <c r="AA29873" s="27"/>
      <c r="AC29873" s="28"/>
      <c r="AD29873" s="30"/>
      <c r="AE29873" s="30"/>
    </row>
    <row r="29874" spans="27:31" x14ac:dyDescent="0.25">
      <c r="AA29874" s="27"/>
      <c r="AC29874" s="28"/>
      <c r="AD29874" s="30"/>
      <c r="AE29874" s="30"/>
    </row>
    <row r="29875" spans="27:31" x14ac:dyDescent="0.25">
      <c r="AA29875" s="27"/>
      <c r="AC29875" s="28"/>
      <c r="AD29875" s="30"/>
      <c r="AE29875" s="30"/>
    </row>
    <row r="29876" spans="27:31" x14ac:dyDescent="0.25">
      <c r="AA29876" s="27"/>
      <c r="AC29876" s="28"/>
      <c r="AD29876" s="30"/>
      <c r="AE29876" s="30"/>
    </row>
    <row r="29877" spans="27:31" x14ac:dyDescent="0.25">
      <c r="AA29877" s="27"/>
      <c r="AC29877" s="28"/>
      <c r="AD29877" s="30"/>
      <c r="AE29877" s="30"/>
    </row>
    <row r="29878" spans="27:31" x14ac:dyDescent="0.25">
      <c r="AA29878" s="27"/>
      <c r="AC29878" s="28"/>
      <c r="AD29878" s="30"/>
      <c r="AE29878" s="30"/>
    </row>
    <row r="29879" spans="27:31" x14ac:dyDescent="0.25">
      <c r="AA29879" s="27"/>
      <c r="AC29879" s="28"/>
      <c r="AD29879" s="30"/>
      <c r="AE29879" s="30"/>
    </row>
    <row r="29880" spans="27:31" x14ac:dyDescent="0.25">
      <c r="AA29880" s="27"/>
      <c r="AC29880" s="28"/>
      <c r="AD29880" s="30"/>
      <c r="AE29880" s="30"/>
    </row>
    <row r="29881" spans="27:31" x14ac:dyDescent="0.25">
      <c r="AA29881" s="27"/>
      <c r="AC29881" s="28"/>
      <c r="AD29881" s="30"/>
      <c r="AE29881" s="30"/>
    </row>
    <row r="29882" spans="27:31" x14ac:dyDescent="0.25">
      <c r="AA29882" s="27"/>
      <c r="AC29882" s="28"/>
      <c r="AD29882" s="30"/>
      <c r="AE29882" s="30"/>
    </row>
    <row r="29883" spans="27:31" x14ac:dyDescent="0.25">
      <c r="AA29883" s="27"/>
      <c r="AC29883" s="28"/>
      <c r="AD29883" s="30"/>
      <c r="AE29883" s="30"/>
    </row>
    <row r="29884" spans="27:31" x14ac:dyDescent="0.25">
      <c r="AA29884" s="27"/>
      <c r="AC29884" s="28"/>
      <c r="AD29884" s="30"/>
      <c r="AE29884" s="30"/>
    </row>
    <row r="29885" spans="27:31" x14ac:dyDescent="0.25">
      <c r="AA29885" s="27"/>
      <c r="AC29885" s="28"/>
      <c r="AD29885" s="30"/>
      <c r="AE29885" s="30"/>
    </row>
    <row r="29886" spans="27:31" x14ac:dyDescent="0.25">
      <c r="AA29886" s="27"/>
      <c r="AC29886" s="28"/>
      <c r="AD29886" s="30"/>
      <c r="AE29886" s="30"/>
    </row>
    <row r="29887" spans="27:31" x14ac:dyDescent="0.25">
      <c r="AA29887" s="27"/>
      <c r="AC29887" s="28"/>
      <c r="AD29887" s="30"/>
      <c r="AE29887" s="30"/>
    </row>
    <row r="29888" spans="27:31" x14ac:dyDescent="0.25">
      <c r="AA29888" s="27"/>
      <c r="AC29888" s="28"/>
      <c r="AD29888" s="30"/>
      <c r="AE29888" s="30"/>
    </row>
    <row r="29889" spans="27:31" x14ac:dyDescent="0.25">
      <c r="AA29889" s="27"/>
      <c r="AC29889" s="28"/>
      <c r="AD29889" s="30"/>
      <c r="AE29889" s="30"/>
    </row>
    <row r="29890" spans="27:31" x14ac:dyDescent="0.25">
      <c r="AA29890" s="27"/>
      <c r="AC29890" s="28"/>
      <c r="AD29890" s="30"/>
      <c r="AE29890" s="30"/>
    </row>
    <row r="29891" spans="27:31" x14ac:dyDescent="0.25">
      <c r="AA29891" s="27"/>
      <c r="AC29891" s="28"/>
      <c r="AD29891" s="30"/>
      <c r="AE29891" s="30"/>
    </row>
    <row r="29892" spans="27:31" x14ac:dyDescent="0.25">
      <c r="AA29892" s="27"/>
      <c r="AC29892" s="28"/>
      <c r="AD29892" s="30"/>
      <c r="AE29892" s="30"/>
    </row>
    <row r="29893" spans="27:31" x14ac:dyDescent="0.25">
      <c r="AA29893" s="27"/>
      <c r="AC29893" s="28"/>
      <c r="AD29893" s="30"/>
      <c r="AE29893" s="30"/>
    </row>
    <row r="29894" spans="27:31" x14ac:dyDescent="0.25">
      <c r="AA29894" s="27"/>
      <c r="AC29894" s="28"/>
      <c r="AD29894" s="30"/>
      <c r="AE29894" s="30"/>
    </row>
    <row r="29895" spans="27:31" x14ac:dyDescent="0.25">
      <c r="AA29895" s="27"/>
      <c r="AC29895" s="28"/>
      <c r="AD29895" s="30"/>
      <c r="AE29895" s="30"/>
    </row>
    <row r="29896" spans="27:31" x14ac:dyDescent="0.25">
      <c r="AA29896" s="27"/>
      <c r="AC29896" s="28"/>
      <c r="AD29896" s="30"/>
      <c r="AE29896" s="30"/>
    </row>
    <row r="29897" spans="27:31" x14ac:dyDescent="0.25">
      <c r="AA29897" s="27"/>
      <c r="AC29897" s="28"/>
      <c r="AD29897" s="30"/>
      <c r="AE29897" s="30"/>
    </row>
    <row r="29898" spans="27:31" x14ac:dyDescent="0.25">
      <c r="AA29898" s="27"/>
      <c r="AC29898" s="28"/>
      <c r="AD29898" s="30"/>
      <c r="AE29898" s="30"/>
    </row>
    <row r="29899" spans="27:31" x14ac:dyDescent="0.25">
      <c r="AA29899" s="27"/>
      <c r="AC29899" s="28"/>
      <c r="AD29899" s="30"/>
      <c r="AE29899" s="30"/>
    </row>
    <row r="29900" spans="27:31" x14ac:dyDescent="0.25">
      <c r="AA29900" s="27"/>
      <c r="AC29900" s="28"/>
      <c r="AD29900" s="30"/>
      <c r="AE29900" s="30"/>
    </row>
    <row r="29901" spans="27:31" x14ac:dyDescent="0.25">
      <c r="AA29901" s="27"/>
      <c r="AC29901" s="28"/>
      <c r="AD29901" s="30"/>
      <c r="AE29901" s="30"/>
    </row>
    <row r="29902" spans="27:31" x14ac:dyDescent="0.25">
      <c r="AA29902" s="27"/>
      <c r="AC29902" s="28"/>
      <c r="AD29902" s="30"/>
      <c r="AE29902" s="30"/>
    </row>
    <row r="29903" spans="27:31" x14ac:dyDescent="0.25">
      <c r="AA29903" s="27"/>
      <c r="AC29903" s="28"/>
      <c r="AD29903" s="30"/>
      <c r="AE29903" s="30"/>
    </row>
    <row r="29904" spans="27:31" x14ac:dyDescent="0.25">
      <c r="AA29904" s="27"/>
      <c r="AC29904" s="28"/>
      <c r="AD29904" s="30"/>
      <c r="AE29904" s="30"/>
    </row>
    <row r="29905" spans="27:31" x14ac:dyDescent="0.25">
      <c r="AA29905" s="27"/>
      <c r="AC29905" s="28"/>
      <c r="AD29905" s="30"/>
      <c r="AE29905" s="30"/>
    </row>
    <row r="29906" spans="27:31" x14ac:dyDescent="0.25">
      <c r="AA29906" s="27"/>
      <c r="AC29906" s="28"/>
      <c r="AD29906" s="30"/>
      <c r="AE29906" s="30"/>
    </row>
    <row r="29907" spans="27:31" x14ac:dyDescent="0.25">
      <c r="AA29907" s="27"/>
      <c r="AC29907" s="28"/>
      <c r="AD29907" s="30"/>
      <c r="AE29907" s="30"/>
    </row>
    <row r="29908" spans="27:31" x14ac:dyDescent="0.25">
      <c r="AA29908" s="27"/>
      <c r="AC29908" s="28"/>
      <c r="AD29908" s="30"/>
      <c r="AE29908" s="30"/>
    </row>
    <row r="29909" spans="27:31" x14ac:dyDescent="0.25">
      <c r="AA29909" s="27"/>
      <c r="AC29909" s="28"/>
      <c r="AD29909" s="30"/>
      <c r="AE29909" s="30"/>
    </row>
    <row r="29910" spans="27:31" x14ac:dyDescent="0.25">
      <c r="AA29910" s="27"/>
      <c r="AC29910" s="28"/>
      <c r="AD29910" s="30"/>
      <c r="AE29910" s="30"/>
    </row>
    <row r="29911" spans="27:31" x14ac:dyDescent="0.25">
      <c r="AA29911" s="27"/>
      <c r="AC29911" s="28"/>
      <c r="AD29911" s="30"/>
      <c r="AE29911" s="30"/>
    </row>
    <row r="29912" spans="27:31" x14ac:dyDescent="0.25">
      <c r="AA29912" s="27"/>
      <c r="AC29912" s="28"/>
      <c r="AD29912" s="30"/>
      <c r="AE29912" s="30"/>
    </row>
    <row r="29913" spans="27:31" x14ac:dyDescent="0.25">
      <c r="AA29913" s="27"/>
      <c r="AC29913" s="28"/>
      <c r="AD29913" s="30"/>
      <c r="AE29913" s="30"/>
    </row>
    <row r="29914" spans="27:31" x14ac:dyDescent="0.25">
      <c r="AA29914" s="27"/>
      <c r="AC29914" s="28"/>
      <c r="AD29914" s="30"/>
      <c r="AE29914" s="30"/>
    </row>
    <row r="29915" spans="27:31" x14ac:dyDescent="0.25">
      <c r="AA29915" s="27"/>
      <c r="AC29915" s="28"/>
      <c r="AD29915" s="30"/>
      <c r="AE29915" s="30"/>
    </row>
    <row r="29916" spans="27:31" x14ac:dyDescent="0.25">
      <c r="AA29916" s="27"/>
      <c r="AC29916" s="28"/>
      <c r="AD29916" s="30"/>
      <c r="AE29916" s="30"/>
    </row>
    <row r="29917" spans="27:31" x14ac:dyDescent="0.25">
      <c r="AA29917" s="27"/>
      <c r="AC29917" s="28"/>
      <c r="AD29917" s="30"/>
      <c r="AE29917" s="30"/>
    </row>
    <row r="29918" spans="27:31" x14ac:dyDescent="0.25">
      <c r="AA29918" s="27"/>
      <c r="AC29918" s="28"/>
      <c r="AD29918" s="30"/>
      <c r="AE29918" s="30"/>
    </row>
    <row r="29919" spans="27:31" x14ac:dyDescent="0.25">
      <c r="AA29919" s="27"/>
      <c r="AC29919" s="28"/>
      <c r="AD29919" s="30"/>
      <c r="AE29919" s="30"/>
    </row>
    <row r="29920" spans="27:31" x14ac:dyDescent="0.25">
      <c r="AA29920" s="27"/>
      <c r="AC29920" s="28"/>
      <c r="AD29920" s="30"/>
      <c r="AE29920" s="30"/>
    </row>
    <row r="29921" spans="27:31" x14ac:dyDescent="0.25">
      <c r="AA29921" s="27"/>
      <c r="AC29921" s="28"/>
      <c r="AD29921" s="30"/>
      <c r="AE29921" s="30"/>
    </row>
    <row r="29922" spans="27:31" x14ac:dyDescent="0.25">
      <c r="AA29922" s="27"/>
      <c r="AC29922" s="28"/>
      <c r="AD29922" s="30"/>
      <c r="AE29922" s="30"/>
    </row>
    <row r="29923" spans="27:31" x14ac:dyDescent="0.25">
      <c r="AA29923" s="27"/>
      <c r="AC29923" s="28"/>
      <c r="AD29923" s="30"/>
      <c r="AE29923" s="30"/>
    </row>
    <row r="29924" spans="27:31" x14ac:dyDescent="0.25">
      <c r="AA29924" s="27"/>
      <c r="AC29924" s="28"/>
      <c r="AD29924" s="30"/>
      <c r="AE29924" s="30"/>
    </row>
    <row r="29925" spans="27:31" x14ac:dyDescent="0.25">
      <c r="AA29925" s="27"/>
      <c r="AC29925" s="28"/>
      <c r="AD29925" s="30"/>
      <c r="AE29925" s="30"/>
    </row>
    <row r="29926" spans="27:31" x14ac:dyDescent="0.25">
      <c r="AA29926" s="27"/>
      <c r="AC29926" s="28"/>
      <c r="AD29926" s="30"/>
      <c r="AE29926" s="30"/>
    </row>
    <row r="29927" spans="27:31" x14ac:dyDescent="0.25">
      <c r="AA29927" s="27"/>
      <c r="AC29927" s="28"/>
      <c r="AD29927" s="30"/>
      <c r="AE29927" s="30"/>
    </row>
    <row r="29928" spans="27:31" x14ac:dyDescent="0.25">
      <c r="AA29928" s="27"/>
      <c r="AC29928" s="28"/>
      <c r="AD29928" s="30"/>
      <c r="AE29928" s="30"/>
    </row>
    <row r="29929" spans="27:31" x14ac:dyDescent="0.25">
      <c r="AA29929" s="27"/>
      <c r="AC29929" s="28"/>
      <c r="AD29929" s="30"/>
      <c r="AE29929" s="30"/>
    </row>
    <row r="29930" spans="27:31" x14ac:dyDescent="0.25">
      <c r="AA29930" s="27"/>
      <c r="AC29930" s="28"/>
      <c r="AD29930" s="30"/>
      <c r="AE29930" s="30"/>
    </row>
    <row r="29931" spans="27:31" x14ac:dyDescent="0.25">
      <c r="AA29931" s="27"/>
      <c r="AC29931" s="28"/>
      <c r="AD29931" s="30"/>
      <c r="AE29931" s="30"/>
    </row>
    <row r="29932" spans="27:31" x14ac:dyDescent="0.25">
      <c r="AA29932" s="27"/>
      <c r="AC29932" s="28"/>
      <c r="AD29932" s="30"/>
      <c r="AE29932" s="30"/>
    </row>
    <row r="29933" spans="27:31" x14ac:dyDescent="0.25">
      <c r="AA29933" s="27"/>
      <c r="AC29933" s="28"/>
      <c r="AD29933" s="30"/>
      <c r="AE29933" s="30"/>
    </row>
    <row r="29934" spans="27:31" x14ac:dyDescent="0.25">
      <c r="AA29934" s="27"/>
      <c r="AC29934" s="28"/>
      <c r="AD29934" s="30"/>
      <c r="AE29934" s="30"/>
    </row>
    <row r="29935" spans="27:31" x14ac:dyDescent="0.25">
      <c r="AA29935" s="27"/>
      <c r="AC29935" s="28"/>
      <c r="AD29935" s="30"/>
      <c r="AE29935" s="30"/>
    </row>
    <row r="29936" spans="27:31" x14ac:dyDescent="0.25">
      <c r="AA29936" s="27"/>
      <c r="AC29936" s="28"/>
      <c r="AD29936" s="30"/>
      <c r="AE29936" s="30"/>
    </row>
    <row r="29937" spans="27:31" x14ac:dyDescent="0.25">
      <c r="AA29937" s="27"/>
      <c r="AC29937" s="28"/>
      <c r="AD29937" s="30"/>
      <c r="AE29937" s="30"/>
    </row>
    <row r="29938" spans="27:31" x14ac:dyDescent="0.25">
      <c r="AA29938" s="27"/>
      <c r="AC29938" s="28"/>
      <c r="AD29938" s="30"/>
      <c r="AE29938" s="30"/>
    </row>
    <row r="29939" spans="27:31" x14ac:dyDescent="0.25">
      <c r="AA29939" s="27"/>
      <c r="AC29939" s="28"/>
      <c r="AD29939" s="30"/>
      <c r="AE29939" s="30"/>
    </row>
    <row r="29940" spans="27:31" x14ac:dyDescent="0.25">
      <c r="AA29940" s="27"/>
      <c r="AC29940" s="28"/>
      <c r="AD29940" s="30"/>
      <c r="AE29940" s="30"/>
    </row>
    <row r="29941" spans="27:31" x14ac:dyDescent="0.25">
      <c r="AA29941" s="27"/>
      <c r="AC29941" s="28"/>
      <c r="AD29941" s="30"/>
      <c r="AE29941" s="30"/>
    </row>
    <row r="29942" spans="27:31" x14ac:dyDescent="0.25">
      <c r="AA29942" s="27"/>
      <c r="AC29942" s="28"/>
      <c r="AD29942" s="30"/>
      <c r="AE29942" s="30"/>
    </row>
    <row r="29943" spans="27:31" x14ac:dyDescent="0.25">
      <c r="AA29943" s="27"/>
      <c r="AC29943" s="28"/>
      <c r="AD29943" s="30"/>
      <c r="AE29943" s="30"/>
    </row>
    <row r="29944" spans="27:31" x14ac:dyDescent="0.25">
      <c r="AA29944" s="27"/>
      <c r="AC29944" s="28"/>
      <c r="AD29944" s="30"/>
      <c r="AE29944" s="30"/>
    </row>
    <row r="29945" spans="27:31" x14ac:dyDescent="0.25">
      <c r="AA29945" s="27"/>
      <c r="AC29945" s="28"/>
      <c r="AD29945" s="30"/>
      <c r="AE29945" s="30"/>
    </row>
    <row r="29946" spans="27:31" x14ac:dyDescent="0.25">
      <c r="AA29946" s="27"/>
      <c r="AC29946" s="28"/>
      <c r="AD29946" s="30"/>
      <c r="AE29946" s="30"/>
    </row>
    <row r="29947" spans="27:31" x14ac:dyDescent="0.25">
      <c r="AA29947" s="27"/>
      <c r="AC29947" s="28"/>
      <c r="AD29947" s="30"/>
      <c r="AE29947" s="30"/>
    </row>
    <row r="29948" spans="27:31" x14ac:dyDescent="0.25">
      <c r="AA29948" s="27"/>
      <c r="AC29948" s="28"/>
      <c r="AD29948" s="30"/>
      <c r="AE29948" s="30"/>
    </row>
    <row r="29949" spans="27:31" x14ac:dyDescent="0.25">
      <c r="AA29949" s="27"/>
      <c r="AC29949" s="28"/>
      <c r="AD29949" s="30"/>
      <c r="AE29949" s="30"/>
    </row>
    <row r="29950" spans="27:31" x14ac:dyDescent="0.25">
      <c r="AA29950" s="27"/>
      <c r="AC29950" s="28"/>
      <c r="AD29950" s="30"/>
      <c r="AE29950" s="30"/>
    </row>
    <row r="29951" spans="27:31" x14ac:dyDescent="0.25">
      <c r="AA29951" s="27"/>
      <c r="AC29951" s="28"/>
      <c r="AD29951" s="30"/>
      <c r="AE29951" s="30"/>
    </row>
    <row r="29952" spans="27:31" x14ac:dyDescent="0.25">
      <c r="AA29952" s="27"/>
      <c r="AC29952" s="28"/>
      <c r="AD29952" s="30"/>
      <c r="AE29952" s="30"/>
    </row>
    <row r="29953" spans="27:31" x14ac:dyDescent="0.25">
      <c r="AA29953" s="27"/>
      <c r="AC29953" s="28"/>
      <c r="AD29953" s="30"/>
      <c r="AE29953" s="30"/>
    </row>
    <row r="29954" spans="27:31" x14ac:dyDescent="0.25">
      <c r="AA29954" s="27"/>
      <c r="AC29954" s="28"/>
      <c r="AD29954" s="30"/>
      <c r="AE29954" s="30"/>
    </row>
    <row r="29955" spans="27:31" x14ac:dyDescent="0.25">
      <c r="AA29955" s="27"/>
      <c r="AC29955" s="28"/>
      <c r="AD29955" s="30"/>
      <c r="AE29955" s="30"/>
    </row>
    <row r="29956" spans="27:31" x14ac:dyDescent="0.25">
      <c r="AA29956" s="27"/>
      <c r="AC29956" s="28"/>
      <c r="AD29956" s="30"/>
      <c r="AE29956" s="30"/>
    </row>
    <row r="29957" spans="27:31" x14ac:dyDescent="0.25">
      <c r="AA29957" s="27"/>
      <c r="AC29957" s="28"/>
      <c r="AD29957" s="30"/>
      <c r="AE29957" s="30"/>
    </row>
    <row r="29958" spans="27:31" x14ac:dyDescent="0.25">
      <c r="AA29958" s="27"/>
      <c r="AC29958" s="28"/>
      <c r="AD29958" s="30"/>
      <c r="AE29958" s="30"/>
    </row>
    <row r="29959" spans="27:31" x14ac:dyDescent="0.25">
      <c r="AA29959" s="27"/>
      <c r="AC29959" s="28"/>
      <c r="AD29959" s="30"/>
      <c r="AE29959" s="30"/>
    </row>
    <row r="29960" spans="27:31" x14ac:dyDescent="0.25">
      <c r="AA29960" s="27"/>
      <c r="AC29960" s="28"/>
      <c r="AD29960" s="30"/>
      <c r="AE29960" s="30"/>
    </row>
    <row r="29961" spans="27:31" x14ac:dyDescent="0.25">
      <c r="AA29961" s="27"/>
      <c r="AC29961" s="28"/>
      <c r="AD29961" s="30"/>
      <c r="AE29961" s="30"/>
    </row>
    <row r="29962" spans="27:31" x14ac:dyDescent="0.25">
      <c r="AA29962" s="27"/>
      <c r="AC29962" s="28"/>
      <c r="AD29962" s="30"/>
      <c r="AE29962" s="30"/>
    </row>
    <row r="29963" spans="27:31" x14ac:dyDescent="0.25">
      <c r="AA29963" s="27"/>
      <c r="AC29963" s="28"/>
      <c r="AD29963" s="30"/>
      <c r="AE29963" s="30"/>
    </row>
    <row r="29964" spans="27:31" x14ac:dyDescent="0.25">
      <c r="AA29964" s="27"/>
      <c r="AC29964" s="28"/>
      <c r="AD29964" s="30"/>
      <c r="AE29964" s="30"/>
    </row>
    <row r="29965" spans="27:31" x14ac:dyDescent="0.25">
      <c r="AA29965" s="27"/>
      <c r="AC29965" s="28"/>
      <c r="AD29965" s="30"/>
      <c r="AE29965" s="30"/>
    </row>
    <row r="29966" spans="27:31" x14ac:dyDescent="0.25">
      <c r="AA29966" s="27"/>
      <c r="AC29966" s="28"/>
      <c r="AD29966" s="30"/>
      <c r="AE29966" s="30"/>
    </row>
    <row r="29967" spans="27:31" x14ac:dyDescent="0.25">
      <c r="AA29967" s="27"/>
      <c r="AC29967" s="28"/>
      <c r="AD29967" s="30"/>
      <c r="AE29967" s="30"/>
    </row>
    <row r="29968" spans="27:31" x14ac:dyDescent="0.25">
      <c r="AA29968" s="27"/>
      <c r="AC29968" s="28"/>
      <c r="AD29968" s="30"/>
      <c r="AE29968" s="30"/>
    </row>
    <row r="29969" spans="27:31" x14ac:dyDescent="0.25">
      <c r="AA29969" s="27"/>
      <c r="AC29969" s="28"/>
      <c r="AD29969" s="30"/>
      <c r="AE29969" s="30"/>
    </row>
    <row r="29970" spans="27:31" x14ac:dyDescent="0.25">
      <c r="AA29970" s="27"/>
      <c r="AC29970" s="28"/>
      <c r="AD29970" s="30"/>
      <c r="AE29970" s="30"/>
    </row>
    <row r="29971" spans="27:31" x14ac:dyDescent="0.25">
      <c r="AA29971" s="27"/>
      <c r="AC29971" s="28"/>
      <c r="AD29971" s="30"/>
      <c r="AE29971" s="30"/>
    </row>
    <row r="29972" spans="27:31" x14ac:dyDescent="0.25">
      <c r="AA29972" s="27"/>
      <c r="AC29972" s="28"/>
      <c r="AD29972" s="30"/>
      <c r="AE29972" s="30"/>
    </row>
    <row r="29973" spans="27:31" x14ac:dyDescent="0.25">
      <c r="AA29973" s="27"/>
      <c r="AC29973" s="28"/>
      <c r="AD29973" s="30"/>
      <c r="AE29973" s="30"/>
    </row>
    <row r="29974" spans="27:31" x14ac:dyDescent="0.25">
      <c r="AA29974" s="27"/>
      <c r="AC29974" s="28"/>
      <c r="AD29974" s="30"/>
      <c r="AE29974" s="30"/>
    </row>
    <row r="29975" spans="27:31" x14ac:dyDescent="0.25">
      <c r="AA29975" s="27"/>
      <c r="AC29975" s="28"/>
      <c r="AD29975" s="30"/>
      <c r="AE29975" s="30"/>
    </row>
    <row r="29976" spans="27:31" x14ac:dyDescent="0.25">
      <c r="AA29976" s="27"/>
      <c r="AC29976" s="28"/>
      <c r="AD29976" s="30"/>
      <c r="AE29976" s="30"/>
    </row>
    <row r="29977" spans="27:31" x14ac:dyDescent="0.25">
      <c r="AA29977" s="27"/>
      <c r="AC29977" s="28"/>
      <c r="AD29977" s="30"/>
      <c r="AE29977" s="30"/>
    </row>
    <row r="29978" spans="27:31" x14ac:dyDescent="0.25">
      <c r="AA29978" s="27"/>
      <c r="AC29978" s="28"/>
      <c r="AD29978" s="30"/>
      <c r="AE29978" s="30"/>
    </row>
    <row r="29979" spans="27:31" x14ac:dyDescent="0.25">
      <c r="AA29979" s="27"/>
      <c r="AC29979" s="28"/>
      <c r="AD29979" s="30"/>
      <c r="AE29979" s="30"/>
    </row>
    <row r="29980" spans="27:31" x14ac:dyDescent="0.25">
      <c r="AA29980" s="27"/>
      <c r="AC29980" s="28"/>
      <c r="AD29980" s="30"/>
      <c r="AE29980" s="30"/>
    </row>
    <row r="29981" spans="27:31" x14ac:dyDescent="0.25">
      <c r="AA29981" s="27"/>
      <c r="AC29981" s="28"/>
      <c r="AD29981" s="30"/>
      <c r="AE29981" s="30"/>
    </row>
    <row r="29982" spans="27:31" x14ac:dyDescent="0.25">
      <c r="AA29982" s="27"/>
      <c r="AC29982" s="28"/>
      <c r="AD29982" s="30"/>
      <c r="AE29982" s="30"/>
    </row>
    <row r="29983" spans="27:31" x14ac:dyDescent="0.25">
      <c r="AA29983" s="27"/>
      <c r="AC29983" s="28"/>
      <c r="AD29983" s="30"/>
      <c r="AE29983" s="30"/>
    </row>
    <row r="29984" spans="27:31" x14ac:dyDescent="0.25">
      <c r="AA29984" s="27"/>
      <c r="AC29984" s="28"/>
      <c r="AD29984" s="30"/>
      <c r="AE29984" s="30"/>
    </row>
    <row r="29985" spans="27:31" x14ac:dyDescent="0.25">
      <c r="AA29985" s="27"/>
      <c r="AC29985" s="28"/>
      <c r="AD29985" s="30"/>
      <c r="AE29985" s="30"/>
    </row>
    <row r="29986" spans="27:31" x14ac:dyDescent="0.25">
      <c r="AA29986" s="27"/>
      <c r="AC29986" s="28"/>
      <c r="AD29986" s="30"/>
      <c r="AE29986" s="30"/>
    </row>
    <row r="29987" spans="27:31" x14ac:dyDescent="0.25">
      <c r="AA29987" s="27"/>
      <c r="AC29987" s="28"/>
      <c r="AD29987" s="30"/>
      <c r="AE29987" s="30"/>
    </row>
    <row r="29988" spans="27:31" x14ac:dyDescent="0.25">
      <c r="AA29988" s="27"/>
      <c r="AC29988" s="28"/>
      <c r="AD29988" s="30"/>
      <c r="AE29988" s="30"/>
    </row>
    <row r="29989" spans="27:31" x14ac:dyDescent="0.25">
      <c r="AA29989" s="27"/>
      <c r="AC29989" s="28"/>
      <c r="AD29989" s="30"/>
      <c r="AE29989" s="30"/>
    </row>
    <row r="29990" spans="27:31" x14ac:dyDescent="0.25">
      <c r="AA29990" s="27"/>
      <c r="AC29990" s="28"/>
      <c r="AD29990" s="30"/>
      <c r="AE29990" s="30"/>
    </row>
    <row r="29991" spans="27:31" x14ac:dyDescent="0.25">
      <c r="AA29991" s="27"/>
      <c r="AC29991" s="28"/>
      <c r="AD29991" s="30"/>
      <c r="AE29991" s="30"/>
    </row>
    <row r="29992" spans="27:31" x14ac:dyDescent="0.25">
      <c r="AA29992" s="27"/>
      <c r="AC29992" s="28"/>
      <c r="AD29992" s="30"/>
      <c r="AE29992" s="30"/>
    </row>
    <row r="29993" spans="27:31" x14ac:dyDescent="0.25">
      <c r="AA29993" s="27"/>
      <c r="AC29993" s="28"/>
      <c r="AD29993" s="30"/>
      <c r="AE29993" s="30"/>
    </row>
    <row r="29994" spans="27:31" x14ac:dyDescent="0.25">
      <c r="AA29994" s="27"/>
      <c r="AC29994" s="28"/>
      <c r="AD29994" s="30"/>
      <c r="AE29994" s="30"/>
    </row>
    <row r="29995" spans="27:31" x14ac:dyDescent="0.25">
      <c r="AA29995" s="27"/>
      <c r="AC29995" s="28"/>
      <c r="AD29995" s="30"/>
      <c r="AE29995" s="30"/>
    </row>
    <row r="29996" spans="27:31" x14ac:dyDescent="0.25">
      <c r="AA29996" s="27"/>
      <c r="AC29996" s="28"/>
      <c r="AD29996" s="30"/>
      <c r="AE29996" s="30"/>
    </row>
    <row r="29997" spans="27:31" x14ac:dyDescent="0.25">
      <c r="AA29997" s="27"/>
      <c r="AC29997" s="28"/>
      <c r="AD29997" s="30"/>
      <c r="AE29997" s="30"/>
    </row>
    <row r="29998" spans="27:31" x14ac:dyDescent="0.25">
      <c r="AA29998" s="27"/>
      <c r="AC29998" s="28"/>
      <c r="AD29998" s="30"/>
      <c r="AE29998" s="30"/>
    </row>
    <row r="29999" spans="27:31" x14ac:dyDescent="0.25">
      <c r="AA29999" s="27"/>
      <c r="AC29999" s="28"/>
      <c r="AD29999" s="30"/>
      <c r="AE29999" s="30"/>
    </row>
    <row r="30000" spans="27:31" x14ac:dyDescent="0.25">
      <c r="AA30000" s="27"/>
      <c r="AC30000" s="28"/>
      <c r="AD30000" s="30"/>
      <c r="AE30000" s="30"/>
    </row>
    <row r="30001" spans="27:31" x14ac:dyDescent="0.25">
      <c r="AA30001" s="27"/>
      <c r="AC30001" s="28"/>
      <c r="AD30001" s="30"/>
      <c r="AE30001" s="30"/>
    </row>
    <row r="30002" spans="27:31" x14ac:dyDescent="0.25">
      <c r="AA30002" s="27"/>
      <c r="AC30002" s="28"/>
      <c r="AD30002" s="30"/>
      <c r="AE30002" s="30"/>
    </row>
    <row r="30003" spans="27:31" x14ac:dyDescent="0.25">
      <c r="AA30003" s="27"/>
      <c r="AC30003" s="28"/>
      <c r="AD30003" s="30"/>
      <c r="AE30003" s="30"/>
    </row>
    <row r="30004" spans="27:31" x14ac:dyDescent="0.25">
      <c r="AA30004" s="27"/>
      <c r="AC30004" s="28"/>
      <c r="AD30004" s="30"/>
      <c r="AE30004" s="30"/>
    </row>
    <row r="30005" spans="27:31" x14ac:dyDescent="0.25">
      <c r="AA30005" s="27"/>
      <c r="AC30005" s="28"/>
      <c r="AD30005" s="30"/>
      <c r="AE30005" s="30"/>
    </row>
    <row r="30006" spans="27:31" x14ac:dyDescent="0.25">
      <c r="AA30006" s="27"/>
      <c r="AC30006" s="28"/>
      <c r="AD30006" s="30"/>
      <c r="AE30006" s="30"/>
    </row>
    <row r="30007" spans="27:31" x14ac:dyDescent="0.25">
      <c r="AA30007" s="27"/>
      <c r="AC30007" s="28"/>
      <c r="AD30007" s="30"/>
      <c r="AE30007" s="30"/>
    </row>
    <row r="30008" spans="27:31" x14ac:dyDescent="0.25">
      <c r="AA30008" s="27"/>
      <c r="AC30008" s="28"/>
      <c r="AD30008" s="30"/>
      <c r="AE30008" s="30"/>
    </row>
    <row r="30009" spans="27:31" x14ac:dyDescent="0.25">
      <c r="AA30009" s="27"/>
      <c r="AC30009" s="28"/>
      <c r="AD30009" s="30"/>
      <c r="AE30009" s="30"/>
    </row>
    <row r="30010" spans="27:31" x14ac:dyDescent="0.25">
      <c r="AA30010" s="27"/>
      <c r="AC30010" s="28"/>
      <c r="AD30010" s="30"/>
      <c r="AE30010" s="30"/>
    </row>
    <row r="30011" spans="27:31" x14ac:dyDescent="0.25">
      <c r="AA30011" s="27"/>
      <c r="AC30011" s="28"/>
      <c r="AD30011" s="30"/>
      <c r="AE30011" s="30"/>
    </row>
    <row r="30012" spans="27:31" x14ac:dyDescent="0.25">
      <c r="AA30012" s="27"/>
      <c r="AC30012" s="28"/>
      <c r="AD30012" s="30"/>
      <c r="AE30012" s="30"/>
    </row>
    <row r="30013" spans="27:31" x14ac:dyDescent="0.25">
      <c r="AA30013" s="27"/>
      <c r="AC30013" s="28"/>
      <c r="AD30013" s="30"/>
      <c r="AE30013" s="30"/>
    </row>
    <row r="30014" spans="27:31" x14ac:dyDescent="0.25">
      <c r="AA30014" s="27"/>
      <c r="AC30014" s="28"/>
      <c r="AD30014" s="30"/>
      <c r="AE30014" s="30"/>
    </row>
    <row r="30015" spans="27:31" x14ac:dyDescent="0.25">
      <c r="AA30015" s="27"/>
      <c r="AC30015" s="28"/>
      <c r="AD30015" s="30"/>
      <c r="AE30015" s="30"/>
    </row>
    <row r="30016" spans="27:31" x14ac:dyDescent="0.25">
      <c r="AA30016" s="27"/>
      <c r="AC30016" s="28"/>
      <c r="AD30016" s="30"/>
      <c r="AE30016" s="30"/>
    </row>
    <row r="30017" spans="27:31" x14ac:dyDescent="0.25">
      <c r="AA30017" s="27"/>
      <c r="AC30017" s="28"/>
      <c r="AD30017" s="30"/>
      <c r="AE30017" s="30"/>
    </row>
    <row r="30018" spans="27:31" x14ac:dyDescent="0.25">
      <c r="AA30018" s="27"/>
      <c r="AC30018" s="28"/>
      <c r="AD30018" s="30"/>
      <c r="AE30018" s="30"/>
    </row>
    <row r="30019" spans="27:31" x14ac:dyDescent="0.25">
      <c r="AA30019" s="27"/>
      <c r="AC30019" s="28"/>
      <c r="AD30019" s="30"/>
      <c r="AE30019" s="30"/>
    </row>
    <row r="30020" spans="27:31" x14ac:dyDescent="0.25">
      <c r="AA30020" s="27"/>
      <c r="AC30020" s="28"/>
      <c r="AD30020" s="30"/>
      <c r="AE30020" s="30"/>
    </row>
    <row r="30021" spans="27:31" x14ac:dyDescent="0.25">
      <c r="AA30021" s="27"/>
      <c r="AC30021" s="28"/>
      <c r="AD30021" s="30"/>
      <c r="AE30021" s="30"/>
    </row>
    <row r="30022" spans="27:31" x14ac:dyDescent="0.25">
      <c r="AA30022" s="27"/>
      <c r="AC30022" s="28"/>
      <c r="AD30022" s="30"/>
      <c r="AE30022" s="30"/>
    </row>
    <row r="30023" spans="27:31" x14ac:dyDescent="0.25">
      <c r="AA30023" s="27"/>
      <c r="AC30023" s="28"/>
      <c r="AD30023" s="30"/>
      <c r="AE30023" s="30"/>
    </row>
    <row r="30024" spans="27:31" x14ac:dyDescent="0.25">
      <c r="AA30024" s="27"/>
      <c r="AC30024" s="28"/>
      <c r="AD30024" s="30"/>
      <c r="AE30024" s="30"/>
    </row>
    <row r="30025" spans="27:31" x14ac:dyDescent="0.25">
      <c r="AA30025" s="27"/>
      <c r="AC30025" s="28"/>
      <c r="AD30025" s="30"/>
      <c r="AE30025" s="30"/>
    </row>
    <row r="30026" spans="27:31" x14ac:dyDescent="0.25">
      <c r="AA30026" s="27"/>
      <c r="AC30026" s="28"/>
      <c r="AD30026" s="30"/>
      <c r="AE30026" s="30"/>
    </row>
    <row r="30027" spans="27:31" x14ac:dyDescent="0.25">
      <c r="AA30027" s="27"/>
      <c r="AC30027" s="28"/>
      <c r="AD30027" s="30"/>
      <c r="AE30027" s="30"/>
    </row>
    <row r="30028" spans="27:31" x14ac:dyDescent="0.25">
      <c r="AA30028" s="27"/>
      <c r="AC30028" s="28"/>
      <c r="AD30028" s="30"/>
      <c r="AE30028" s="30"/>
    </row>
    <row r="30029" spans="27:31" x14ac:dyDescent="0.25">
      <c r="AA30029" s="27"/>
      <c r="AC30029" s="28"/>
      <c r="AD30029" s="30"/>
      <c r="AE30029" s="30"/>
    </row>
    <row r="30030" spans="27:31" x14ac:dyDescent="0.25">
      <c r="AA30030" s="27"/>
      <c r="AC30030" s="28"/>
      <c r="AD30030" s="30"/>
      <c r="AE30030" s="30"/>
    </row>
    <row r="30031" spans="27:31" x14ac:dyDescent="0.25">
      <c r="AA30031" s="27"/>
      <c r="AC30031" s="28"/>
      <c r="AD30031" s="30"/>
      <c r="AE30031" s="30"/>
    </row>
    <row r="30032" spans="27:31" x14ac:dyDescent="0.25">
      <c r="AA30032" s="27"/>
      <c r="AC30032" s="28"/>
      <c r="AD30032" s="30"/>
      <c r="AE30032" s="30"/>
    </row>
    <row r="30033" spans="27:31" x14ac:dyDescent="0.25">
      <c r="AA30033" s="27"/>
      <c r="AC30033" s="28"/>
      <c r="AD30033" s="30"/>
      <c r="AE30033" s="30"/>
    </row>
    <row r="30034" spans="27:31" x14ac:dyDescent="0.25">
      <c r="AA30034" s="27"/>
      <c r="AC30034" s="28"/>
      <c r="AD30034" s="30"/>
      <c r="AE30034" s="30"/>
    </row>
    <row r="30035" spans="27:31" x14ac:dyDescent="0.25">
      <c r="AA30035" s="27"/>
      <c r="AC30035" s="28"/>
      <c r="AD30035" s="30"/>
      <c r="AE30035" s="30"/>
    </row>
    <row r="30036" spans="27:31" x14ac:dyDescent="0.25">
      <c r="AA30036" s="27"/>
      <c r="AC30036" s="28"/>
      <c r="AD30036" s="30"/>
      <c r="AE30036" s="30"/>
    </row>
    <row r="30037" spans="27:31" x14ac:dyDescent="0.25">
      <c r="AA30037" s="27"/>
      <c r="AC30037" s="28"/>
      <c r="AD30037" s="30"/>
      <c r="AE30037" s="30"/>
    </row>
    <row r="30038" spans="27:31" x14ac:dyDescent="0.25">
      <c r="AA30038" s="27"/>
      <c r="AC30038" s="28"/>
      <c r="AD30038" s="30"/>
      <c r="AE30038" s="30"/>
    </row>
    <row r="30039" spans="27:31" x14ac:dyDescent="0.25">
      <c r="AA30039" s="27"/>
      <c r="AC30039" s="28"/>
      <c r="AD30039" s="30"/>
      <c r="AE30039" s="30"/>
    </row>
    <row r="30040" spans="27:31" x14ac:dyDescent="0.25">
      <c r="AA30040" s="27"/>
      <c r="AC30040" s="28"/>
      <c r="AD30040" s="30"/>
      <c r="AE30040" s="30"/>
    </row>
    <row r="30041" spans="27:31" x14ac:dyDescent="0.25">
      <c r="AA30041" s="27"/>
      <c r="AC30041" s="28"/>
      <c r="AD30041" s="30"/>
      <c r="AE30041" s="30"/>
    </row>
    <row r="30042" spans="27:31" x14ac:dyDescent="0.25">
      <c r="AA30042" s="27"/>
      <c r="AC30042" s="28"/>
      <c r="AD30042" s="30"/>
      <c r="AE30042" s="30"/>
    </row>
    <row r="30043" spans="27:31" x14ac:dyDescent="0.25">
      <c r="AA30043" s="27"/>
      <c r="AC30043" s="28"/>
      <c r="AD30043" s="30"/>
      <c r="AE30043" s="30"/>
    </row>
    <row r="30044" spans="27:31" x14ac:dyDescent="0.25">
      <c r="AA30044" s="27"/>
      <c r="AC30044" s="28"/>
      <c r="AD30044" s="30"/>
      <c r="AE30044" s="30"/>
    </row>
    <row r="30045" spans="27:31" x14ac:dyDescent="0.25">
      <c r="AA30045" s="27"/>
      <c r="AC30045" s="28"/>
      <c r="AD30045" s="30"/>
      <c r="AE30045" s="30"/>
    </row>
    <row r="30046" spans="27:31" x14ac:dyDescent="0.25">
      <c r="AA30046" s="27"/>
      <c r="AC30046" s="28"/>
      <c r="AD30046" s="30"/>
      <c r="AE30046" s="30"/>
    </row>
    <row r="30047" spans="27:31" x14ac:dyDescent="0.25">
      <c r="AA30047" s="27"/>
      <c r="AC30047" s="28"/>
      <c r="AD30047" s="30"/>
      <c r="AE30047" s="30"/>
    </row>
    <row r="30048" spans="27:31" x14ac:dyDescent="0.25">
      <c r="AA30048" s="27"/>
      <c r="AC30048" s="28"/>
      <c r="AD30048" s="30"/>
      <c r="AE30048" s="30"/>
    </row>
    <row r="30049" spans="27:31" x14ac:dyDescent="0.25">
      <c r="AA30049" s="27"/>
      <c r="AC30049" s="28"/>
      <c r="AD30049" s="30"/>
      <c r="AE30049" s="30"/>
    </row>
    <row r="30050" spans="27:31" x14ac:dyDescent="0.25">
      <c r="AA30050" s="27"/>
      <c r="AC30050" s="28"/>
      <c r="AD30050" s="30"/>
      <c r="AE30050" s="30"/>
    </row>
    <row r="30051" spans="27:31" x14ac:dyDescent="0.25">
      <c r="AA30051" s="27"/>
      <c r="AC30051" s="28"/>
      <c r="AD30051" s="30"/>
      <c r="AE30051" s="30"/>
    </row>
    <row r="30052" spans="27:31" x14ac:dyDescent="0.25">
      <c r="AA30052" s="27"/>
      <c r="AC30052" s="28"/>
      <c r="AD30052" s="30"/>
      <c r="AE30052" s="30"/>
    </row>
    <row r="30053" spans="27:31" x14ac:dyDescent="0.25">
      <c r="AA30053" s="27"/>
      <c r="AC30053" s="28"/>
      <c r="AD30053" s="30"/>
      <c r="AE30053" s="30"/>
    </row>
    <row r="30054" spans="27:31" x14ac:dyDescent="0.25">
      <c r="AA30054" s="27"/>
      <c r="AC30054" s="28"/>
      <c r="AD30054" s="30"/>
      <c r="AE30054" s="30"/>
    </row>
    <row r="30055" spans="27:31" x14ac:dyDescent="0.25">
      <c r="AA30055" s="27"/>
      <c r="AC30055" s="28"/>
      <c r="AD30055" s="30"/>
      <c r="AE30055" s="30"/>
    </row>
    <row r="30056" spans="27:31" x14ac:dyDescent="0.25">
      <c r="AA30056" s="27"/>
      <c r="AC30056" s="28"/>
      <c r="AD30056" s="30"/>
      <c r="AE30056" s="30"/>
    </row>
    <row r="30057" spans="27:31" x14ac:dyDescent="0.25">
      <c r="AA30057" s="27"/>
      <c r="AC30057" s="28"/>
      <c r="AD30057" s="30"/>
      <c r="AE30057" s="30"/>
    </row>
    <row r="30058" spans="27:31" x14ac:dyDescent="0.25">
      <c r="AA30058" s="27"/>
      <c r="AC30058" s="28"/>
      <c r="AD30058" s="30"/>
      <c r="AE30058" s="30"/>
    </row>
    <row r="30059" spans="27:31" x14ac:dyDescent="0.25">
      <c r="AA30059" s="27"/>
      <c r="AC30059" s="28"/>
      <c r="AD30059" s="30"/>
      <c r="AE30059" s="30"/>
    </row>
    <row r="30060" spans="27:31" x14ac:dyDescent="0.25">
      <c r="AA30060" s="27"/>
      <c r="AC30060" s="28"/>
      <c r="AD30060" s="30"/>
      <c r="AE30060" s="30"/>
    </row>
    <row r="30061" spans="27:31" x14ac:dyDescent="0.25">
      <c r="AA30061" s="27"/>
      <c r="AC30061" s="28"/>
      <c r="AD30061" s="30"/>
      <c r="AE30061" s="30"/>
    </row>
    <row r="30062" spans="27:31" x14ac:dyDescent="0.25">
      <c r="AA30062" s="27"/>
      <c r="AC30062" s="28"/>
      <c r="AD30062" s="30"/>
      <c r="AE30062" s="30"/>
    </row>
    <row r="30063" spans="27:31" x14ac:dyDescent="0.25">
      <c r="AA30063" s="27"/>
      <c r="AC30063" s="28"/>
      <c r="AD30063" s="30"/>
      <c r="AE30063" s="30"/>
    </row>
    <row r="30064" spans="27:31" x14ac:dyDescent="0.25">
      <c r="AA30064" s="27"/>
      <c r="AC30064" s="28"/>
      <c r="AD30064" s="30"/>
      <c r="AE30064" s="30"/>
    </row>
    <row r="30065" spans="27:31" x14ac:dyDescent="0.25">
      <c r="AA30065" s="27"/>
      <c r="AC30065" s="28"/>
      <c r="AD30065" s="30"/>
      <c r="AE30065" s="30"/>
    </row>
    <row r="30066" spans="27:31" x14ac:dyDescent="0.25">
      <c r="AA30066" s="27"/>
      <c r="AC30066" s="28"/>
      <c r="AD30066" s="30"/>
      <c r="AE30066" s="30"/>
    </row>
    <row r="30067" spans="27:31" x14ac:dyDescent="0.25">
      <c r="AA30067" s="27"/>
      <c r="AC30067" s="28"/>
      <c r="AD30067" s="30"/>
      <c r="AE30067" s="30"/>
    </row>
    <row r="30068" spans="27:31" x14ac:dyDescent="0.25">
      <c r="AA30068" s="27"/>
      <c r="AC30068" s="28"/>
      <c r="AD30068" s="30"/>
      <c r="AE30068" s="30"/>
    </row>
    <row r="30069" spans="27:31" x14ac:dyDescent="0.25">
      <c r="AA30069" s="27"/>
      <c r="AC30069" s="28"/>
      <c r="AD30069" s="30"/>
      <c r="AE30069" s="30"/>
    </row>
    <row r="30070" spans="27:31" x14ac:dyDescent="0.25">
      <c r="AA30070" s="27"/>
      <c r="AC30070" s="28"/>
      <c r="AD30070" s="30"/>
      <c r="AE30070" s="30"/>
    </row>
    <row r="30071" spans="27:31" x14ac:dyDescent="0.25">
      <c r="AA30071" s="27"/>
      <c r="AC30071" s="28"/>
      <c r="AD30071" s="30"/>
      <c r="AE30071" s="30"/>
    </row>
    <row r="30072" spans="27:31" x14ac:dyDescent="0.25">
      <c r="AA30072" s="27"/>
      <c r="AC30072" s="28"/>
      <c r="AD30072" s="30"/>
      <c r="AE30072" s="30"/>
    </row>
    <row r="30073" spans="27:31" x14ac:dyDescent="0.25">
      <c r="AA30073" s="27"/>
      <c r="AC30073" s="28"/>
      <c r="AD30073" s="30"/>
      <c r="AE30073" s="30"/>
    </row>
    <row r="30074" spans="27:31" x14ac:dyDescent="0.25">
      <c r="AA30074" s="27"/>
      <c r="AC30074" s="28"/>
      <c r="AD30074" s="30"/>
      <c r="AE30074" s="30"/>
    </row>
    <row r="30075" spans="27:31" x14ac:dyDescent="0.25">
      <c r="AA30075" s="27"/>
      <c r="AC30075" s="28"/>
      <c r="AD30075" s="30"/>
      <c r="AE30075" s="30"/>
    </row>
    <row r="30076" spans="27:31" x14ac:dyDescent="0.25">
      <c r="AA30076" s="27"/>
      <c r="AC30076" s="28"/>
      <c r="AD30076" s="30"/>
      <c r="AE30076" s="30"/>
    </row>
    <row r="30077" spans="27:31" x14ac:dyDescent="0.25">
      <c r="AA30077" s="27"/>
      <c r="AC30077" s="28"/>
      <c r="AD30077" s="30"/>
      <c r="AE30077" s="30"/>
    </row>
    <row r="30078" spans="27:31" x14ac:dyDescent="0.25">
      <c r="AA30078" s="27"/>
      <c r="AC30078" s="28"/>
      <c r="AD30078" s="30"/>
      <c r="AE30078" s="30"/>
    </row>
    <row r="30079" spans="27:31" x14ac:dyDescent="0.25">
      <c r="AA30079" s="27"/>
      <c r="AC30079" s="28"/>
      <c r="AD30079" s="30"/>
      <c r="AE30079" s="30"/>
    </row>
    <row r="30080" spans="27:31" x14ac:dyDescent="0.25">
      <c r="AA30080" s="27"/>
      <c r="AC30080" s="28"/>
      <c r="AD30080" s="30"/>
      <c r="AE30080" s="30"/>
    </row>
    <row r="30081" spans="27:31" x14ac:dyDescent="0.25">
      <c r="AA30081" s="27"/>
      <c r="AC30081" s="28"/>
      <c r="AD30081" s="30"/>
      <c r="AE30081" s="30"/>
    </row>
    <row r="30082" spans="27:31" x14ac:dyDescent="0.25">
      <c r="AA30082" s="27"/>
      <c r="AC30082" s="28"/>
      <c r="AD30082" s="30"/>
      <c r="AE30082" s="30"/>
    </row>
    <row r="30083" spans="27:31" x14ac:dyDescent="0.25">
      <c r="AA30083" s="27"/>
      <c r="AC30083" s="28"/>
      <c r="AD30083" s="30"/>
      <c r="AE30083" s="30"/>
    </row>
    <row r="30084" spans="27:31" x14ac:dyDescent="0.25">
      <c r="AA30084" s="27"/>
      <c r="AC30084" s="28"/>
      <c r="AD30084" s="30"/>
      <c r="AE30084" s="30"/>
    </row>
    <row r="30085" spans="27:31" x14ac:dyDescent="0.25">
      <c r="AA30085" s="27"/>
      <c r="AC30085" s="28"/>
      <c r="AD30085" s="30"/>
      <c r="AE30085" s="30"/>
    </row>
    <row r="30086" spans="27:31" x14ac:dyDescent="0.25">
      <c r="AA30086" s="27"/>
      <c r="AC30086" s="28"/>
      <c r="AD30086" s="30"/>
      <c r="AE30086" s="30"/>
    </row>
    <row r="30087" spans="27:31" x14ac:dyDescent="0.25">
      <c r="AA30087" s="27"/>
      <c r="AC30087" s="28"/>
      <c r="AD30087" s="30"/>
      <c r="AE30087" s="30"/>
    </row>
    <row r="30088" spans="27:31" x14ac:dyDescent="0.25">
      <c r="AA30088" s="27"/>
      <c r="AC30088" s="28"/>
      <c r="AD30088" s="30"/>
      <c r="AE30088" s="30"/>
    </row>
    <row r="30089" spans="27:31" x14ac:dyDescent="0.25">
      <c r="AA30089" s="27"/>
      <c r="AC30089" s="28"/>
      <c r="AD30089" s="30"/>
      <c r="AE30089" s="30"/>
    </row>
    <row r="30090" spans="27:31" x14ac:dyDescent="0.25">
      <c r="AA30090" s="27"/>
      <c r="AC30090" s="28"/>
      <c r="AD30090" s="30"/>
      <c r="AE30090" s="30"/>
    </row>
    <row r="30091" spans="27:31" x14ac:dyDescent="0.25">
      <c r="AA30091" s="27"/>
      <c r="AC30091" s="28"/>
      <c r="AD30091" s="30"/>
      <c r="AE30091" s="30"/>
    </row>
    <row r="30092" spans="27:31" x14ac:dyDescent="0.25">
      <c r="AA30092" s="27"/>
      <c r="AC30092" s="28"/>
      <c r="AD30092" s="30"/>
      <c r="AE30092" s="30"/>
    </row>
    <row r="30093" spans="27:31" x14ac:dyDescent="0.25">
      <c r="AA30093" s="27"/>
      <c r="AC30093" s="28"/>
      <c r="AD30093" s="30"/>
      <c r="AE30093" s="30"/>
    </row>
    <row r="30094" spans="27:31" x14ac:dyDescent="0.25">
      <c r="AA30094" s="27"/>
      <c r="AC30094" s="28"/>
      <c r="AD30094" s="30"/>
      <c r="AE30094" s="30"/>
    </row>
    <row r="30095" spans="27:31" x14ac:dyDescent="0.25">
      <c r="AA30095" s="27"/>
      <c r="AC30095" s="28"/>
      <c r="AD30095" s="30"/>
      <c r="AE30095" s="30"/>
    </row>
    <row r="30096" spans="27:31" x14ac:dyDescent="0.25">
      <c r="AA30096" s="27"/>
      <c r="AC30096" s="28"/>
      <c r="AD30096" s="30"/>
      <c r="AE30096" s="30"/>
    </row>
    <row r="30097" spans="27:31" x14ac:dyDescent="0.25">
      <c r="AA30097" s="27"/>
      <c r="AC30097" s="28"/>
      <c r="AD30097" s="30"/>
      <c r="AE30097" s="30"/>
    </row>
    <row r="30098" spans="27:31" x14ac:dyDescent="0.25">
      <c r="AA30098" s="27"/>
      <c r="AC30098" s="28"/>
      <c r="AD30098" s="30"/>
      <c r="AE30098" s="30"/>
    </row>
    <row r="30099" spans="27:31" x14ac:dyDescent="0.25">
      <c r="AA30099" s="27"/>
      <c r="AC30099" s="28"/>
      <c r="AD30099" s="30"/>
      <c r="AE30099" s="30"/>
    </row>
    <row r="30100" spans="27:31" x14ac:dyDescent="0.25">
      <c r="AA30100" s="27"/>
      <c r="AC30100" s="28"/>
      <c r="AD30100" s="30"/>
      <c r="AE30100" s="30"/>
    </row>
    <row r="30101" spans="27:31" x14ac:dyDescent="0.25">
      <c r="AA30101" s="27"/>
      <c r="AC30101" s="28"/>
      <c r="AD30101" s="30"/>
      <c r="AE30101" s="30"/>
    </row>
    <row r="30102" spans="27:31" x14ac:dyDescent="0.25">
      <c r="AA30102" s="27"/>
      <c r="AC30102" s="28"/>
      <c r="AD30102" s="30"/>
      <c r="AE30102" s="30"/>
    </row>
    <row r="30103" spans="27:31" x14ac:dyDescent="0.25">
      <c r="AA30103" s="27"/>
      <c r="AC30103" s="28"/>
      <c r="AD30103" s="30"/>
      <c r="AE30103" s="30"/>
    </row>
    <row r="30104" spans="27:31" x14ac:dyDescent="0.25">
      <c r="AA30104" s="27"/>
      <c r="AC30104" s="28"/>
      <c r="AD30104" s="30"/>
      <c r="AE30104" s="30"/>
    </row>
    <row r="30105" spans="27:31" x14ac:dyDescent="0.25">
      <c r="AA30105" s="27"/>
      <c r="AC30105" s="28"/>
      <c r="AD30105" s="30"/>
      <c r="AE30105" s="30"/>
    </row>
    <row r="30106" spans="27:31" x14ac:dyDescent="0.25">
      <c r="AA30106" s="27"/>
      <c r="AC30106" s="28"/>
      <c r="AD30106" s="30"/>
      <c r="AE30106" s="30"/>
    </row>
    <row r="30107" spans="27:31" x14ac:dyDescent="0.25">
      <c r="AA30107" s="27"/>
      <c r="AC30107" s="28"/>
      <c r="AD30107" s="30"/>
      <c r="AE30107" s="30"/>
    </row>
    <row r="30108" spans="27:31" x14ac:dyDescent="0.25">
      <c r="AA30108" s="27"/>
      <c r="AC30108" s="28"/>
      <c r="AD30108" s="30"/>
      <c r="AE30108" s="30"/>
    </row>
    <row r="30109" spans="27:31" x14ac:dyDescent="0.25">
      <c r="AA30109" s="27"/>
      <c r="AC30109" s="28"/>
      <c r="AD30109" s="30"/>
      <c r="AE30109" s="30"/>
    </row>
    <row r="30110" spans="27:31" x14ac:dyDescent="0.25">
      <c r="AA30110" s="27"/>
      <c r="AC30110" s="28"/>
      <c r="AD30110" s="30"/>
      <c r="AE30110" s="30"/>
    </row>
    <row r="30111" spans="27:31" x14ac:dyDescent="0.25">
      <c r="AA30111" s="27"/>
      <c r="AC30111" s="28"/>
      <c r="AD30111" s="30"/>
      <c r="AE30111" s="30"/>
    </row>
    <row r="30112" spans="27:31" x14ac:dyDescent="0.25">
      <c r="AA30112" s="27"/>
      <c r="AC30112" s="28"/>
      <c r="AD30112" s="30"/>
      <c r="AE30112" s="30"/>
    </row>
    <row r="30113" spans="27:31" x14ac:dyDescent="0.25">
      <c r="AA30113" s="27"/>
      <c r="AC30113" s="28"/>
      <c r="AD30113" s="30"/>
      <c r="AE30113" s="30"/>
    </row>
    <row r="30114" spans="27:31" x14ac:dyDescent="0.25">
      <c r="AA30114" s="27"/>
      <c r="AC30114" s="28"/>
      <c r="AD30114" s="30"/>
      <c r="AE30114" s="30"/>
    </row>
    <row r="30115" spans="27:31" x14ac:dyDescent="0.25">
      <c r="AA30115" s="27"/>
      <c r="AC30115" s="28"/>
      <c r="AD30115" s="30"/>
      <c r="AE30115" s="30"/>
    </row>
    <row r="30116" spans="27:31" x14ac:dyDescent="0.25">
      <c r="AA30116" s="27"/>
      <c r="AC30116" s="28"/>
      <c r="AD30116" s="30"/>
      <c r="AE30116" s="30"/>
    </row>
    <row r="30117" spans="27:31" x14ac:dyDescent="0.25">
      <c r="AA30117" s="27"/>
      <c r="AC30117" s="28"/>
      <c r="AD30117" s="30"/>
      <c r="AE30117" s="30"/>
    </row>
    <row r="30118" spans="27:31" x14ac:dyDescent="0.25">
      <c r="AA30118" s="27"/>
      <c r="AC30118" s="28"/>
      <c r="AD30118" s="30"/>
      <c r="AE30118" s="30"/>
    </row>
    <row r="30119" spans="27:31" x14ac:dyDescent="0.25">
      <c r="AA30119" s="27"/>
      <c r="AC30119" s="28"/>
      <c r="AD30119" s="30"/>
      <c r="AE30119" s="30"/>
    </row>
    <row r="30120" spans="27:31" x14ac:dyDescent="0.25">
      <c r="AA30120" s="27"/>
      <c r="AC30120" s="28"/>
      <c r="AD30120" s="30"/>
      <c r="AE30120" s="30"/>
    </row>
    <row r="30121" spans="27:31" x14ac:dyDescent="0.25">
      <c r="AA30121" s="27"/>
      <c r="AC30121" s="28"/>
      <c r="AD30121" s="30"/>
      <c r="AE30121" s="30"/>
    </row>
    <row r="30122" spans="27:31" x14ac:dyDescent="0.25">
      <c r="AA30122" s="27"/>
      <c r="AC30122" s="28"/>
      <c r="AD30122" s="30"/>
      <c r="AE30122" s="30"/>
    </row>
    <row r="30123" spans="27:31" x14ac:dyDescent="0.25">
      <c r="AA30123" s="27"/>
      <c r="AC30123" s="28"/>
      <c r="AD30123" s="30"/>
      <c r="AE30123" s="30"/>
    </row>
    <row r="30124" spans="27:31" x14ac:dyDescent="0.25">
      <c r="AA30124" s="27"/>
      <c r="AC30124" s="28"/>
      <c r="AD30124" s="30"/>
      <c r="AE30124" s="30"/>
    </row>
    <row r="30125" spans="27:31" x14ac:dyDescent="0.25">
      <c r="AA30125" s="27"/>
      <c r="AC30125" s="28"/>
      <c r="AD30125" s="30"/>
      <c r="AE30125" s="30"/>
    </row>
    <row r="30126" spans="27:31" x14ac:dyDescent="0.25">
      <c r="AA30126" s="27"/>
      <c r="AC30126" s="28"/>
      <c r="AD30126" s="30"/>
      <c r="AE30126" s="30"/>
    </row>
    <row r="30127" spans="27:31" x14ac:dyDescent="0.25">
      <c r="AA30127" s="27"/>
      <c r="AC30127" s="28"/>
      <c r="AD30127" s="30"/>
      <c r="AE30127" s="30"/>
    </row>
    <row r="30128" spans="27:31" x14ac:dyDescent="0.25">
      <c r="AA30128" s="27"/>
      <c r="AC30128" s="28"/>
      <c r="AD30128" s="30"/>
      <c r="AE30128" s="30"/>
    </row>
    <row r="30129" spans="27:31" x14ac:dyDescent="0.25">
      <c r="AA30129" s="27"/>
      <c r="AC30129" s="28"/>
      <c r="AD30129" s="30"/>
      <c r="AE30129" s="30"/>
    </row>
    <row r="30130" spans="27:31" x14ac:dyDescent="0.25">
      <c r="AA30130" s="27"/>
      <c r="AC30130" s="28"/>
      <c r="AD30130" s="30"/>
      <c r="AE30130" s="30"/>
    </row>
    <row r="30131" spans="27:31" x14ac:dyDescent="0.25">
      <c r="AA30131" s="27"/>
      <c r="AC30131" s="28"/>
      <c r="AD30131" s="30"/>
      <c r="AE30131" s="30"/>
    </row>
    <row r="30132" spans="27:31" x14ac:dyDescent="0.25">
      <c r="AA30132" s="27"/>
      <c r="AC30132" s="28"/>
      <c r="AD30132" s="30"/>
      <c r="AE30132" s="30"/>
    </row>
    <row r="30133" spans="27:31" x14ac:dyDescent="0.25">
      <c r="AA30133" s="27"/>
      <c r="AC30133" s="28"/>
      <c r="AD30133" s="30"/>
      <c r="AE30133" s="30"/>
    </row>
    <row r="30134" spans="27:31" x14ac:dyDescent="0.25">
      <c r="AA30134" s="27"/>
      <c r="AC30134" s="28"/>
      <c r="AD30134" s="30"/>
      <c r="AE30134" s="30"/>
    </row>
    <row r="30135" spans="27:31" x14ac:dyDescent="0.25">
      <c r="AA30135" s="27"/>
      <c r="AC30135" s="28"/>
      <c r="AD30135" s="30"/>
      <c r="AE30135" s="30"/>
    </row>
    <row r="30136" spans="27:31" x14ac:dyDescent="0.25">
      <c r="AA30136" s="27"/>
      <c r="AC30136" s="28"/>
      <c r="AD30136" s="30"/>
      <c r="AE30136" s="30"/>
    </row>
    <row r="30137" spans="27:31" x14ac:dyDescent="0.25">
      <c r="AA30137" s="27"/>
      <c r="AC30137" s="28"/>
      <c r="AD30137" s="30"/>
      <c r="AE30137" s="30"/>
    </row>
    <row r="30138" spans="27:31" x14ac:dyDescent="0.25">
      <c r="AA30138" s="27"/>
      <c r="AC30138" s="28"/>
      <c r="AD30138" s="30"/>
      <c r="AE30138" s="30"/>
    </row>
    <row r="30139" spans="27:31" x14ac:dyDescent="0.25">
      <c r="AA30139" s="27"/>
      <c r="AC30139" s="28"/>
      <c r="AD30139" s="30"/>
      <c r="AE30139" s="30"/>
    </row>
    <row r="30140" spans="27:31" x14ac:dyDescent="0.25">
      <c r="AA30140" s="27"/>
      <c r="AC30140" s="28"/>
      <c r="AD30140" s="30"/>
      <c r="AE30140" s="30"/>
    </row>
    <row r="30141" spans="27:31" x14ac:dyDescent="0.25">
      <c r="AA30141" s="27"/>
      <c r="AC30141" s="28"/>
      <c r="AD30141" s="30"/>
      <c r="AE30141" s="30"/>
    </row>
    <row r="30142" spans="27:31" x14ac:dyDescent="0.25">
      <c r="AA30142" s="27"/>
      <c r="AC30142" s="28"/>
      <c r="AD30142" s="30"/>
      <c r="AE30142" s="30"/>
    </row>
    <row r="30143" spans="27:31" x14ac:dyDescent="0.25">
      <c r="AA30143" s="27"/>
      <c r="AC30143" s="28"/>
      <c r="AD30143" s="30"/>
      <c r="AE30143" s="30"/>
    </row>
    <row r="30144" spans="27:31" x14ac:dyDescent="0.25">
      <c r="AA30144" s="27"/>
      <c r="AC30144" s="28"/>
      <c r="AD30144" s="30"/>
      <c r="AE30144" s="30"/>
    </row>
    <row r="30145" spans="27:31" x14ac:dyDescent="0.25">
      <c r="AA30145" s="27"/>
      <c r="AC30145" s="28"/>
      <c r="AD30145" s="30"/>
      <c r="AE30145" s="30"/>
    </row>
    <row r="30146" spans="27:31" x14ac:dyDescent="0.25">
      <c r="AA30146" s="27"/>
      <c r="AC30146" s="28"/>
      <c r="AD30146" s="30"/>
      <c r="AE30146" s="30"/>
    </row>
    <row r="30147" spans="27:31" x14ac:dyDescent="0.25">
      <c r="AA30147" s="27"/>
      <c r="AC30147" s="28"/>
      <c r="AD30147" s="30"/>
      <c r="AE30147" s="30"/>
    </row>
    <row r="30148" spans="27:31" x14ac:dyDescent="0.25">
      <c r="AA30148" s="27"/>
      <c r="AC30148" s="28"/>
      <c r="AD30148" s="30"/>
      <c r="AE30148" s="30"/>
    </row>
    <row r="30149" spans="27:31" x14ac:dyDescent="0.25">
      <c r="AA30149" s="27"/>
      <c r="AC30149" s="28"/>
      <c r="AD30149" s="30"/>
      <c r="AE30149" s="30"/>
    </row>
    <row r="30150" spans="27:31" x14ac:dyDescent="0.25">
      <c r="AA30150" s="27"/>
      <c r="AC30150" s="28"/>
      <c r="AD30150" s="30"/>
      <c r="AE30150" s="30"/>
    </row>
    <row r="30151" spans="27:31" x14ac:dyDescent="0.25">
      <c r="AA30151" s="27"/>
      <c r="AC30151" s="28"/>
      <c r="AD30151" s="30"/>
      <c r="AE30151" s="30"/>
    </row>
    <row r="30152" spans="27:31" x14ac:dyDescent="0.25">
      <c r="AA30152" s="27"/>
      <c r="AC30152" s="28"/>
      <c r="AD30152" s="30"/>
      <c r="AE30152" s="30"/>
    </row>
    <row r="30153" spans="27:31" x14ac:dyDescent="0.25">
      <c r="AA30153" s="27"/>
      <c r="AC30153" s="28"/>
      <c r="AD30153" s="30"/>
      <c r="AE30153" s="30"/>
    </row>
    <row r="30154" spans="27:31" x14ac:dyDescent="0.25">
      <c r="AA30154" s="27"/>
      <c r="AC30154" s="28"/>
      <c r="AD30154" s="30"/>
      <c r="AE30154" s="30"/>
    </row>
    <row r="30155" spans="27:31" x14ac:dyDescent="0.25">
      <c r="AA30155" s="27"/>
      <c r="AC30155" s="28"/>
      <c r="AD30155" s="30"/>
      <c r="AE30155" s="30"/>
    </row>
    <row r="30156" spans="27:31" x14ac:dyDescent="0.25">
      <c r="AA30156" s="27"/>
      <c r="AC30156" s="28"/>
      <c r="AD30156" s="30"/>
      <c r="AE30156" s="30"/>
    </row>
    <row r="30157" spans="27:31" x14ac:dyDescent="0.25">
      <c r="AA30157" s="27"/>
      <c r="AC30157" s="28"/>
      <c r="AD30157" s="30"/>
      <c r="AE30157" s="30"/>
    </row>
    <row r="30158" spans="27:31" x14ac:dyDescent="0.25">
      <c r="AA30158" s="27"/>
      <c r="AC30158" s="28"/>
      <c r="AD30158" s="30"/>
      <c r="AE30158" s="30"/>
    </row>
    <row r="30159" spans="27:31" x14ac:dyDescent="0.25">
      <c r="AA30159" s="27"/>
      <c r="AC30159" s="28"/>
      <c r="AD30159" s="30"/>
      <c r="AE30159" s="30"/>
    </row>
    <row r="30160" spans="27:31" x14ac:dyDescent="0.25">
      <c r="AA30160" s="27"/>
      <c r="AC30160" s="28"/>
      <c r="AD30160" s="30"/>
      <c r="AE30160" s="30"/>
    </row>
    <row r="30161" spans="27:31" x14ac:dyDescent="0.25">
      <c r="AA30161" s="27"/>
      <c r="AC30161" s="28"/>
      <c r="AD30161" s="30"/>
      <c r="AE30161" s="30"/>
    </row>
    <row r="30162" spans="27:31" x14ac:dyDescent="0.25">
      <c r="AA30162" s="27"/>
      <c r="AC30162" s="28"/>
      <c r="AD30162" s="30"/>
      <c r="AE30162" s="30"/>
    </row>
    <row r="30163" spans="27:31" x14ac:dyDescent="0.25">
      <c r="AA30163" s="27"/>
      <c r="AC30163" s="28"/>
      <c r="AD30163" s="30"/>
      <c r="AE30163" s="30"/>
    </row>
    <row r="30164" spans="27:31" x14ac:dyDescent="0.25">
      <c r="AA30164" s="27"/>
      <c r="AC30164" s="28"/>
      <c r="AD30164" s="30"/>
      <c r="AE30164" s="30"/>
    </row>
    <row r="30165" spans="27:31" x14ac:dyDescent="0.25">
      <c r="AA30165" s="27"/>
      <c r="AC30165" s="28"/>
      <c r="AD30165" s="30"/>
      <c r="AE30165" s="30"/>
    </row>
    <row r="30166" spans="27:31" x14ac:dyDescent="0.25">
      <c r="AA30166" s="27"/>
      <c r="AC30166" s="28"/>
      <c r="AD30166" s="30"/>
      <c r="AE30166" s="30"/>
    </row>
    <row r="30167" spans="27:31" x14ac:dyDescent="0.25">
      <c r="AA30167" s="27"/>
      <c r="AC30167" s="28"/>
      <c r="AD30167" s="30"/>
      <c r="AE30167" s="30"/>
    </row>
    <row r="30168" spans="27:31" x14ac:dyDescent="0.25">
      <c r="AA30168" s="27"/>
      <c r="AC30168" s="28"/>
      <c r="AD30168" s="30"/>
      <c r="AE30168" s="30"/>
    </row>
    <row r="30169" spans="27:31" x14ac:dyDescent="0.25">
      <c r="AA30169" s="27"/>
      <c r="AC30169" s="28"/>
      <c r="AD30169" s="30"/>
      <c r="AE30169" s="30"/>
    </row>
    <row r="30170" spans="27:31" x14ac:dyDescent="0.25">
      <c r="AA30170" s="27"/>
      <c r="AC30170" s="28"/>
      <c r="AD30170" s="30"/>
      <c r="AE30170" s="30"/>
    </row>
    <row r="30171" spans="27:31" x14ac:dyDescent="0.25">
      <c r="AA30171" s="27"/>
      <c r="AC30171" s="28"/>
      <c r="AD30171" s="30"/>
      <c r="AE30171" s="30"/>
    </row>
    <row r="30172" spans="27:31" x14ac:dyDescent="0.25">
      <c r="AA30172" s="27"/>
      <c r="AC30172" s="28"/>
      <c r="AD30172" s="30"/>
      <c r="AE30172" s="30"/>
    </row>
    <row r="30173" spans="27:31" x14ac:dyDescent="0.25">
      <c r="AA30173" s="27"/>
      <c r="AC30173" s="28"/>
      <c r="AD30173" s="30"/>
      <c r="AE30173" s="30"/>
    </row>
    <row r="30174" spans="27:31" x14ac:dyDescent="0.25">
      <c r="AA30174" s="27"/>
      <c r="AC30174" s="28"/>
      <c r="AD30174" s="30"/>
      <c r="AE30174" s="30"/>
    </row>
    <row r="30175" spans="27:31" x14ac:dyDescent="0.25">
      <c r="AA30175" s="27"/>
      <c r="AC30175" s="28"/>
      <c r="AD30175" s="30"/>
      <c r="AE30175" s="30"/>
    </row>
    <row r="30176" spans="27:31" x14ac:dyDescent="0.25">
      <c r="AA30176" s="27"/>
      <c r="AC30176" s="28"/>
      <c r="AD30176" s="30"/>
      <c r="AE30176" s="30"/>
    </row>
    <row r="30177" spans="27:31" x14ac:dyDescent="0.25">
      <c r="AA30177" s="27"/>
      <c r="AC30177" s="28"/>
      <c r="AD30177" s="30"/>
      <c r="AE30177" s="30"/>
    </row>
    <row r="30178" spans="27:31" x14ac:dyDescent="0.25">
      <c r="AA30178" s="27"/>
      <c r="AC30178" s="28"/>
      <c r="AD30178" s="30"/>
      <c r="AE30178" s="30"/>
    </row>
    <row r="30179" spans="27:31" x14ac:dyDescent="0.25">
      <c r="AA30179" s="27"/>
      <c r="AC30179" s="28"/>
      <c r="AD30179" s="30"/>
      <c r="AE30179" s="30"/>
    </row>
    <row r="30180" spans="27:31" x14ac:dyDescent="0.25">
      <c r="AA30180" s="27"/>
      <c r="AC30180" s="28"/>
      <c r="AD30180" s="30"/>
      <c r="AE30180" s="30"/>
    </row>
    <row r="30181" spans="27:31" x14ac:dyDescent="0.25">
      <c r="AA30181" s="27"/>
      <c r="AC30181" s="28"/>
      <c r="AD30181" s="30"/>
      <c r="AE30181" s="30"/>
    </row>
    <row r="30182" spans="27:31" x14ac:dyDescent="0.25">
      <c r="AA30182" s="27"/>
      <c r="AC30182" s="28"/>
      <c r="AD30182" s="30"/>
      <c r="AE30182" s="30"/>
    </row>
    <row r="30183" spans="27:31" x14ac:dyDescent="0.25">
      <c r="AA30183" s="27"/>
      <c r="AC30183" s="28"/>
      <c r="AD30183" s="30"/>
      <c r="AE30183" s="30"/>
    </row>
    <row r="30184" spans="27:31" x14ac:dyDescent="0.25">
      <c r="AA30184" s="27"/>
      <c r="AC30184" s="28"/>
      <c r="AD30184" s="30"/>
      <c r="AE30184" s="30"/>
    </row>
    <row r="30185" spans="27:31" x14ac:dyDescent="0.25">
      <c r="AA30185" s="27"/>
      <c r="AC30185" s="28"/>
      <c r="AD30185" s="30"/>
      <c r="AE30185" s="30"/>
    </row>
    <row r="30186" spans="27:31" x14ac:dyDescent="0.25">
      <c r="AA30186" s="27"/>
      <c r="AC30186" s="28"/>
      <c r="AD30186" s="30"/>
      <c r="AE30186" s="30"/>
    </row>
    <row r="30187" spans="27:31" x14ac:dyDescent="0.25">
      <c r="AA30187" s="27"/>
      <c r="AC30187" s="28"/>
      <c r="AD30187" s="30"/>
      <c r="AE30187" s="30"/>
    </row>
    <row r="30188" spans="27:31" x14ac:dyDescent="0.25">
      <c r="AA30188" s="27"/>
      <c r="AC30188" s="28"/>
      <c r="AD30188" s="30"/>
      <c r="AE30188" s="30"/>
    </row>
    <row r="30189" spans="27:31" x14ac:dyDescent="0.25">
      <c r="AA30189" s="27"/>
      <c r="AC30189" s="28"/>
      <c r="AD30189" s="30"/>
      <c r="AE30189" s="30"/>
    </row>
    <row r="30190" spans="27:31" x14ac:dyDescent="0.25">
      <c r="AA30190" s="27"/>
      <c r="AC30190" s="28"/>
      <c r="AD30190" s="30"/>
      <c r="AE30190" s="30"/>
    </row>
    <row r="30191" spans="27:31" x14ac:dyDescent="0.25">
      <c r="AA30191" s="27"/>
      <c r="AC30191" s="28"/>
      <c r="AD30191" s="30"/>
      <c r="AE30191" s="30"/>
    </row>
    <row r="30192" spans="27:31" x14ac:dyDescent="0.25">
      <c r="AA30192" s="27"/>
      <c r="AC30192" s="28"/>
      <c r="AD30192" s="30"/>
      <c r="AE30192" s="30"/>
    </row>
    <row r="30193" spans="27:31" x14ac:dyDescent="0.25">
      <c r="AA30193" s="27"/>
      <c r="AC30193" s="28"/>
      <c r="AD30193" s="30"/>
      <c r="AE30193" s="30"/>
    </row>
    <row r="30194" spans="27:31" x14ac:dyDescent="0.25">
      <c r="AA30194" s="27"/>
      <c r="AC30194" s="28"/>
      <c r="AD30194" s="30"/>
      <c r="AE30194" s="30"/>
    </row>
    <row r="30195" spans="27:31" x14ac:dyDescent="0.25">
      <c r="AA30195" s="27"/>
      <c r="AC30195" s="28"/>
      <c r="AD30195" s="30"/>
      <c r="AE30195" s="30"/>
    </row>
    <row r="30196" spans="27:31" x14ac:dyDescent="0.25">
      <c r="AA30196" s="27"/>
      <c r="AC30196" s="28"/>
      <c r="AD30196" s="30"/>
      <c r="AE30196" s="30"/>
    </row>
    <row r="30197" spans="27:31" x14ac:dyDescent="0.25">
      <c r="AA30197" s="27"/>
      <c r="AC30197" s="28"/>
      <c r="AD30197" s="30"/>
      <c r="AE30197" s="30"/>
    </row>
    <row r="30198" spans="27:31" x14ac:dyDescent="0.25">
      <c r="AA30198" s="27"/>
      <c r="AC30198" s="28"/>
      <c r="AD30198" s="30"/>
      <c r="AE30198" s="30"/>
    </row>
    <row r="30199" spans="27:31" x14ac:dyDescent="0.25">
      <c r="AA30199" s="27"/>
      <c r="AC30199" s="28"/>
      <c r="AD30199" s="30"/>
      <c r="AE30199" s="30"/>
    </row>
    <row r="30200" spans="27:31" x14ac:dyDescent="0.25">
      <c r="AA30200" s="27"/>
      <c r="AC30200" s="28"/>
      <c r="AD30200" s="30"/>
      <c r="AE30200" s="30"/>
    </row>
    <row r="30201" spans="27:31" x14ac:dyDescent="0.25">
      <c r="AA30201" s="27"/>
      <c r="AC30201" s="28"/>
      <c r="AD30201" s="30"/>
      <c r="AE30201" s="30"/>
    </row>
    <row r="30202" spans="27:31" x14ac:dyDescent="0.25">
      <c r="AA30202" s="27"/>
      <c r="AC30202" s="28"/>
      <c r="AD30202" s="30"/>
      <c r="AE30202" s="30"/>
    </row>
    <row r="30203" spans="27:31" x14ac:dyDescent="0.25">
      <c r="AA30203" s="27"/>
      <c r="AC30203" s="28"/>
      <c r="AD30203" s="30"/>
      <c r="AE30203" s="30"/>
    </row>
    <row r="30204" spans="27:31" x14ac:dyDescent="0.25">
      <c r="AA30204" s="27"/>
      <c r="AC30204" s="28"/>
      <c r="AD30204" s="30"/>
      <c r="AE30204" s="30"/>
    </row>
    <row r="30205" spans="27:31" x14ac:dyDescent="0.25">
      <c r="AA30205" s="27"/>
      <c r="AC30205" s="28"/>
      <c r="AD30205" s="30"/>
      <c r="AE30205" s="30"/>
    </row>
    <row r="30206" spans="27:31" x14ac:dyDescent="0.25">
      <c r="AA30206" s="27"/>
      <c r="AC30206" s="28"/>
      <c r="AD30206" s="30"/>
      <c r="AE30206" s="30"/>
    </row>
    <row r="30207" spans="27:31" x14ac:dyDescent="0.25">
      <c r="AA30207" s="27"/>
      <c r="AC30207" s="28"/>
      <c r="AD30207" s="30"/>
      <c r="AE30207" s="30"/>
    </row>
    <row r="30208" spans="27:31" x14ac:dyDescent="0.25">
      <c r="AA30208" s="27"/>
      <c r="AC30208" s="28"/>
      <c r="AD30208" s="30"/>
      <c r="AE30208" s="30"/>
    </row>
    <row r="30209" spans="27:31" x14ac:dyDescent="0.25">
      <c r="AA30209" s="27"/>
      <c r="AC30209" s="28"/>
      <c r="AD30209" s="30"/>
      <c r="AE30209" s="30"/>
    </row>
    <row r="30210" spans="27:31" x14ac:dyDescent="0.25">
      <c r="AA30210" s="27"/>
      <c r="AC30210" s="28"/>
      <c r="AD30210" s="30"/>
      <c r="AE30210" s="30"/>
    </row>
    <row r="30211" spans="27:31" x14ac:dyDescent="0.25">
      <c r="AA30211" s="27"/>
      <c r="AC30211" s="28"/>
      <c r="AD30211" s="30"/>
      <c r="AE30211" s="30"/>
    </row>
    <row r="30212" spans="27:31" x14ac:dyDescent="0.25">
      <c r="AA30212" s="27"/>
      <c r="AC30212" s="28"/>
      <c r="AD30212" s="30"/>
      <c r="AE30212" s="30"/>
    </row>
    <row r="30213" spans="27:31" x14ac:dyDescent="0.25">
      <c r="AA30213" s="27"/>
      <c r="AC30213" s="28"/>
      <c r="AD30213" s="30"/>
      <c r="AE30213" s="30"/>
    </row>
    <row r="30214" spans="27:31" x14ac:dyDescent="0.25">
      <c r="AA30214" s="27"/>
      <c r="AC30214" s="28"/>
      <c r="AD30214" s="30"/>
      <c r="AE30214" s="30"/>
    </row>
    <row r="30215" spans="27:31" x14ac:dyDescent="0.25">
      <c r="AA30215" s="27"/>
      <c r="AC30215" s="28"/>
      <c r="AD30215" s="30"/>
      <c r="AE30215" s="30"/>
    </row>
    <row r="30216" spans="27:31" x14ac:dyDescent="0.25">
      <c r="AA30216" s="27"/>
      <c r="AC30216" s="28"/>
      <c r="AD30216" s="30"/>
      <c r="AE30216" s="30"/>
    </row>
    <row r="30217" spans="27:31" x14ac:dyDescent="0.25">
      <c r="AA30217" s="27"/>
      <c r="AC30217" s="28"/>
      <c r="AD30217" s="30"/>
      <c r="AE30217" s="30"/>
    </row>
    <row r="30218" spans="27:31" x14ac:dyDescent="0.25">
      <c r="AA30218" s="27"/>
      <c r="AC30218" s="28"/>
      <c r="AD30218" s="30"/>
      <c r="AE30218" s="30"/>
    </row>
    <row r="30219" spans="27:31" x14ac:dyDescent="0.25">
      <c r="AA30219" s="27"/>
      <c r="AC30219" s="28"/>
      <c r="AD30219" s="30"/>
      <c r="AE30219" s="30"/>
    </row>
    <row r="30220" spans="27:31" x14ac:dyDescent="0.25">
      <c r="AA30220" s="27"/>
      <c r="AC30220" s="28"/>
      <c r="AD30220" s="30"/>
      <c r="AE30220" s="30"/>
    </row>
    <row r="30221" spans="27:31" x14ac:dyDescent="0.25">
      <c r="AA30221" s="27"/>
      <c r="AC30221" s="28"/>
      <c r="AD30221" s="30"/>
      <c r="AE30221" s="30"/>
    </row>
    <row r="30222" spans="27:31" x14ac:dyDescent="0.25">
      <c r="AA30222" s="27"/>
      <c r="AC30222" s="28"/>
      <c r="AD30222" s="30"/>
      <c r="AE30222" s="30"/>
    </row>
    <row r="30223" spans="27:31" x14ac:dyDescent="0.25">
      <c r="AA30223" s="27"/>
      <c r="AC30223" s="28"/>
      <c r="AD30223" s="30"/>
      <c r="AE30223" s="30"/>
    </row>
    <row r="30224" spans="27:31" x14ac:dyDescent="0.25">
      <c r="AA30224" s="27"/>
      <c r="AC30224" s="28"/>
      <c r="AD30224" s="30"/>
      <c r="AE30224" s="30"/>
    </row>
    <row r="30225" spans="27:31" x14ac:dyDescent="0.25">
      <c r="AA30225" s="27"/>
      <c r="AC30225" s="28"/>
      <c r="AD30225" s="30"/>
      <c r="AE30225" s="30"/>
    </row>
    <row r="30226" spans="27:31" x14ac:dyDescent="0.25">
      <c r="AA30226" s="27"/>
      <c r="AC30226" s="28"/>
      <c r="AD30226" s="30"/>
      <c r="AE30226" s="30"/>
    </row>
    <row r="30227" spans="27:31" x14ac:dyDescent="0.25">
      <c r="AA30227" s="27"/>
      <c r="AC30227" s="28"/>
      <c r="AD30227" s="30"/>
      <c r="AE30227" s="30"/>
    </row>
    <row r="30228" spans="27:31" x14ac:dyDescent="0.25">
      <c r="AA30228" s="27"/>
      <c r="AC30228" s="28"/>
      <c r="AD30228" s="30"/>
      <c r="AE30228" s="30"/>
    </row>
    <row r="30229" spans="27:31" x14ac:dyDescent="0.25">
      <c r="AA30229" s="27"/>
      <c r="AC30229" s="28"/>
      <c r="AD30229" s="30"/>
      <c r="AE30229" s="30"/>
    </row>
    <row r="30230" spans="27:31" x14ac:dyDescent="0.25">
      <c r="AA30230" s="27"/>
      <c r="AC30230" s="28"/>
      <c r="AD30230" s="30"/>
      <c r="AE30230" s="30"/>
    </row>
    <row r="30231" spans="27:31" x14ac:dyDescent="0.25">
      <c r="AA30231" s="27"/>
      <c r="AC30231" s="28"/>
      <c r="AD30231" s="30"/>
      <c r="AE30231" s="30"/>
    </row>
    <row r="30232" spans="27:31" x14ac:dyDescent="0.25">
      <c r="AA30232" s="27"/>
      <c r="AC30232" s="28"/>
      <c r="AD30232" s="30"/>
      <c r="AE30232" s="30"/>
    </row>
    <row r="30233" spans="27:31" x14ac:dyDescent="0.25">
      <c r="AA30233" s="27"/>
      <c r="AC30233" s="28"/>
      <c r="AD30233" s="30"/>
      <c r="AE30233" s="30"/>
    </row>
    <row r="30234" spans="27:31" x14ac:dyDescent="0.25">
      <c r="AA30234" s="27"/>
      <c r="AC30234" s="28"/>
      <c r="AD30234" s="30"/>
      <c r="AE30234" s="30"/>
    </row>
    <row r="30235" spans="27:31" x14ac:dyDescent="0.25">
      <c r="AA30235" s="27"/>
      <c r="AC30235" s="28"/>
      <c r="AD30235" s="30"/>
      <c r="AE30235" s="30"/>
    </row>
    <row r="30236" spans="27:31" x14ac:dyDescent="0.25">
      <c r="AA30236" s="27"/>
      <c r="AC30236" s="28"/>
      <c r="AD30236" s="30"/>
      <c r="AE30236" s="30"/>
    </row>
    <row r="30237" spans="27:31" x14ac:dyDescent="0.25">
      <c r="AA30237" s="27"/>
      <c r="AC30237" s="28"/>
      <c r="AD30237" s="30"/>
      <c r="AE30237" s="30"/>
    </row>
    <row r="30238" spans="27:31" x14ac:dyDescent="0.25">
      <c r="AA30238" s="27"/>
      <c r="AC30238" s="28"/>
      <c r="AD30238" s="30"/>
      <c r="AE30238" s="30"/>
    </row>
    <row r="30239" spans="27:31" x14ac:dyDescent="0.25">
      <c r="AA30239" s="27"/>
      <c r="AC30239" s="28"/>
      <c r="AD30239" s="30"/>
      <c r="AE30239" s="30"/>
    </row>
    <row r="30240" spans="27:31" x14ac:dyDescent="0.25">
      <c r="AA30240" s="27"/>
      <c r="AC30240" s="28"/>
      <c r="AD30240" s="30"/>
      <c r="AE30240" s="30"/>
    </row>
    <row r="30241" spans="27:31" x14ac:dyDescent="0.25">
      <c r="AA30241" s="27"/>
      <c r="AC30241" s="28"/>
      <c r="AD30241" s="30"/>
      <c r="AE30241" s="30"/>
    </row>
    <row r="30242" spans="27:31" x14ac:dyDescent="0.25">
      <c r="AA30242" s="27"/>
      <c r="AC30242" s="28"/>
      <c r="AD30242" s="30"/>
      <c r="AE30242" s="30"/>
    </row>
    <row r="30243" spans="27:31" x14ac:dyDescent="0.25">
      <c r="AA30243" s="27"/>
      <c r="AC30243" s="28"/>
      <c r="AD30243" s="30"/>
      <c r="AE30243" s="30"/>
    </row>
    <row r="30244" spans="27:31" x14ac:dyDescent="0.25">
      <c r="AA30244" s="27"/>
      <c r="AC30244" s="28"/>
      <c r="AD30244" s="30"/>
      <c r="AE30244" s="30"/>
    </row>
    <row r="30245" spans="27:31" x14ac:dyDescent="0.25">
      <c r="AA30245" s="27"/>
      <c r="AC30245" s="28"/>
      <c r="AD30245" s="30"/>
      <c r="AE30245" s="30"/>
    </row>
    <row r="30246" spans="27:31" x14ac:dyDescent="0.25">
      <c r="AA30246" s="27"/>
      <c r="AC30246" s="28"/>
      <c r="AD30246" s="30"/>
      <c r="AE30246" s="30"/>
    </row>
    <row r="30247" spans="27:31" x14ac:dyDescent="0.25">
      <c r="AA30247" s="27"/>
      <c r="AC30247" s="28"/>
      <c r="AD30247" s="30"/>
      <c r="AE30247" s="30"/>
    </row>
    <row r="30248" spans="27:31" x14ac:dyDescent="0.25">
      <c r="AA30248" s="27"/>
      <c r="AC30248" s="28"/>
      <c r="AD30248" s="30"/>
      <c r="AE30248" s="30"/>
    </row>
    <row r="30249" spans="27:31" x14ac:dyDescent="0.25">
      <c r="AA30249" s="27"/>
      <c r="AC30249" s="28"/>
      <c r="AD30249" s="30"/>
      <c r="AE30249" s="30"/>
    </row>
    <row r="30250" spans="27:31" x14ac:dyDescent="0.25">
      <c r="AA30250" s="27"/>
      <c r="AC30250" s="28"/>
      <c r="AD30250" s="30"/>
      <c r="AE30250" s="30"/>
    </row>
    <row r="30251" spans="27:31" x14ac:dyDescent="0.25">
      <c r="AA30251" s="27"/>
      <c r="AC30251" s="28"/>
      <c r="AD30251" s="30"/>
      <c r="AE30251" s="30"/>
    </row>
    <row r="30252" spans="27:31" x14ac:dyDescent="0.25">
      <c r="AA30252" s="27"/>
      <c r="AC30252" s="28"/>
      <c r="AD30252" s="30"/>
      <c r="AE30252" s="30"/>
    </row>
    <row r="30253" spans="27:31" x14ac:dyDescent="0.25">
      <c r="AA30253" s="27"/>
      <c r="AC30253" s="28"/>
      <c r="AD30253" s="30"/>
      <c r="AE30253" s="30"/>
    </row>
    <row r="30254" spans="27:31" x14ac:dyDescent="0.25">
      <c r="AA30254" s="27"/>
      <c r="AC30254" s="28"/>
      <c r="AD30254" s="30"/>
      <c r="AE30254" s="30"/>
    </row>
    <row r="30255" spans="27:31" x14ac:dyDescent="0.25">
      <c r="AA30255" s="27"/>
      <c r="AC30255" s="28"/>
      <c r="AD30255" s="30"/>
      <c r="AE30255" s="30"/>
    </row>
    <row r="30256" spans="27:31" x14ac:dyDescent="0.25">
      <c r="AA30256" s="27"/>
      <c r="AC30256" s="28"/>
      <c r="AD30256" s="30"/>
      <c r="AE30256" s="30"/>
    </row>
    <row r="30257" spans="27:31" x14ac:dyDescent="0.25">
      <c r="AA30257" s="27"/>
      <c r="AC30257" s="28"/>
      <c r="AD30257" s="30"/>
      <c r="AE30257" s="30"/>
    </row>
    <row r="30258" spans="27:31" x14ac:dyDescent="0.25">
      <c r="AA30258" s="27"/>
      <c r="AC30258" s="28"/>
      <c r="AD30258" s="30"/>
      <c r="AE30258" s="30"/>
    </row>
    <row r="30259" spans="27:31" x14ac:dyDescent="0.25">
      <c r="AA30259" s="27"/>
      <c r="AC30259" s="28"/>
      <c r="AD30259" s="30"/>
      <c r="AE30259" s="30"/>
    </row>
    <row r="30260" spans="27:31" x14ac:dyDescent="0.25">
      <c r="AA30260" s="27"/>
      <c r="AC30260" s="28"/>
      <c r="AD30260" s="30"/>
      <c r="AE30260" s="30"/>
    </row>
    <row r="30261" spans="27:31" x14ac:dyDescent="0.25">
      <c r="AA30261" s="27"/>
      <c r="AC30261" s="28"/>
      <c r="AD30261" s="30"/>
      <c r="AE30261" s="30"/>
    </row>
    <row r="30262" spans="27:31" x14ac:dyDescent="0.25">
      <c r="AA30262" s="27"/>
      <c r="AC30262" s="28"/>
      <c r="AD30262" s="30"/>
      <c r="AE30262" s="30"/>
    </row>
    <row r="30263" spans="27:31" x14ac:dyDescent="0.25">
      <c r="AA30263" s="27"/>
      <c r="AC30263" s="28"/>
      <c r="AD30263" s="30"/>
      <c r="AE30263" s="30"/>
    </row>
    <row r="30264" spans="27:31" x14ac:dyDescent="0.25">
      <c r="AA30264" s="27"/>
      <c r="AC30264" s="28"/>
      <c r="AD30264" s="30"/>
      <c r="AE30264" s="30"/>
    </row>
    <row r="30265" spans="27:31" x14ac:dyDescent="0.25">
      <c r="AA30265" s="27"/>
      <c r="AC30265" s="28"/>
      <c r="AD30265" s="30"/>
      <c r="AE30265" s="30"/>
    </row>
    <row r="30266" spans="27:31" x14ac:dyDescent="0.25">
      <c r="AA30266" s="27"/>
      <c r="AC30266" s="28"/>
      <c r="AD30266" s="30"/>
      <c r="AE30266" s="30"/>
    </row>
    <row r="30267" spans="27:31" x14ac:dyDescent="0.25">
      <c r="AA30267" s="27"/>
      <c r="AC30267" s="28"/>
      <c r="AD30267" s="30"/>
      <c r="AE30267" s="30"/>
    </row>
    <row r="30268" spans="27:31" x14ac:dyDescent="0.25">
      <c r="AA30268" s="27"/>
      <c r="AC30268" s="28"/>
      <c r="AD30268" s="30"/>
      <c r="AE30268" s="30"/>
    </row>
    <row r="30269" spans="27:31" x14ac:dyDescent="0.25">
      <c r="AA30269" s="27"/>
      <c r="AC30269" s="28"/>
      <c r="AD30269" s="30"/>
      <c r="AE30269" s="30"/>
    </row>
    <row r="30270" spans="27:31" x14ac:dyDescent="0.25">
      <c r="AA30270" s="27"/>
      <c r="AC30270" s="28"/>
      <c r="AD30270" s="30"/>
      <c r="AE30270" s="30"/>
    </row>
    <row r="30271" spans="27:31" x14ac:dyDescent="0.25">
      <c r="AA30271" s="27"/>
      <c r="AC30271" s="28"/>
      <c r="AD30271" s="30"/>
      <c r="AE30271" s="30"/>
    </row>
    <row r="30272" spans="27:31" x14ac:dyDescent="0.25">
      <c r="AA30272" s="27"/>
      <c r="AC30272" s="28"/>
      <c r="AD30272" s="30"/>
      <c r="AE30272" s="30"/>
    </row>
    <row r="30273" spans="27:31" x14ac:dyDescent="0.25">
      <c r="AA30273" s="27"/>
      <c r="AC30273" s="28"/>
      <c r="AD30273" s="30"/>
      <c r="AE30273" s="30"/>
    </row>
    <row r="30274" spans="27:31" x14ac:dyDescent="0.25">
      <c r="AA30274" s="27"/>
      <c r="AC30274" s="28"/>
      <c r="AD30274" s="30"/>
      <c r="AE30274" s="30"/>
    </row>
    <row r="30275" spans="27:31" x14ac:dyDescent="0.25">
      <c r="AA30275" s="27"/>
      <c r="AC30275" s="28"/>
      <c r="AD30275" s="30"/>
      <c r="AE30275" s="30"/>
    </row>
    <row r="30276" spans="27:31" x14ac:dyDescent="0.25">
      <c r="AA30276" s="27"/>
      <c r="AC30276" s="28"/>
      <c r="AD30276" s="30"/>
      <c r="AE30276" s="30"/>
    </row>
    <row r="30277" spans="27:31" x14ac:dyDescent="0.25">
      <c r="AA30277" s="27"/>
      <c r="AC30277" s="28"/>
      <c r="AD30277" s="30"/>
      <c r="AE30277" s="30"/>
    </row>
    <row r="30278" spans="27:31" x14ac:dyDescent="0.25">
      <c r="AA30278" s="27"/>
      <c r="AC30278" s="28"/>
      <c r="AD30278" s="30"/>
      <c r="AE30278" s="30"/>
    </row>
    <row r="30279" spans="27:31" x14ac:dyDescent="0.25">
      <c r="AA30279" s="27"/>
      <c r="AC30279" s="28"/>
      <c r="AD30279" s="30"/>
      <c r="AE30279" s="30"/>
    </row>
    <row r="30280" spans="27:31" x14ac:dyDescent="0.25">
      <c r="AA30280" s="27"/>
      <c r="AC30280" s="28"/>
      <c r="AD30280" s="30"/>
      <c r="AE30280" s="30"/>
    </row>
    <row r="30281" spans="27:31" x14ac:dyDescent="0.25">
      <c r="AA30281" s="27"/>
      <c r="AC30281" s="28"/>
      <c r="AD30281" s="30"/>
      <c r="AE30281" s="30"/>
    </row>
    <row r="30282" spans="27:31" x14ac:dyDescent="0.25">
      <c r="AA30282" s="27"/>
      <c r="AC30282" s="28"/>
      <c r="AD30282" s="30"/>
      <c r="AE30282" s="30"/>
    </row>
    <row r="30283" spans="27:31" x14ac:dyDescent="0.25">
      <c r="AA30283" s="27"/>
      <c r="AC30283" s="28"/>
      <c r="AD30283" s="30"/>
      <c r="AE30283" s="30"/>
    </row>
    <row r="30284" spans="27:31" x14ac:dyDescent="0.25">
      <c r="AA30284" s="27"/>
      <c r="AC30284" s="28"/>
      <c r="AD30284" s="30"/>
      <c r="AE30284" s="30"/>
    </row>
    <row r="30285" spans="27:31" x14ac:dyDescent="0.25">
      <c r="AA30285" s="27"/>
      <c r="AC30285" s="28"/>
      <c r="AD30285" s="30"/>
      <c r="AE30285" s="30"/>
    </row>
    <row r="30286" spans="27:31" x14ac:dyDescent="0.25">
      <c r="AA30286" s="27"/>
      <c r="AC30286" s="28"/>
      <c r="AD30286" s="30"/>
      <c r="AE30286" s="30"/>
    </row>
    <row r="30287" spans="27:31" x14ac:dyDescent="0.25">
      <c r="AA30287" s="27"/>
      <c r="AC30287" s="28"/>
      <c r="AD30287" s="30"/>
      <c r="AE30287" s="30"/>
    </row>
    <row r="30288" spans="27:31" x14ac:dyDescent="0.25">
      <c r="AA30288" s="27"/>
      <c r="AC30288" s="28"/>
      <c r="AD30288" s="30"/>
      <c r="AE30288" s="30"/>
    </row>
    <row r="30289" spans="27:31" x14ac:dyDescent="0.25">
      <c r="AA30289" s="27"/>
      <c r="AC30289" s="28"/>
      <c r="AD30289" s="30"/>
      <c r="AE30289" s="30"/>
    </row>
    <row r="30290" spans="27:31" x14ac:dyDescent="0.25">
      <c r="AA30290" s="27"/>
      <c r="AC30290" s="28"/>
      <c r="AD30290" s="30"/>
      <c r="AE30290" s="30"/>
    </row>
    <row r="30291" spans="27:31" x14ac:dyDescent="0.25">
      <c r="AA30291" s="27"/>
      <c r="AC30291" s="28"/>
      <c r="AD30291" s="30"/>
      <c r="AE30291" s="30"/>
    </row>
    <row r="30292" spans="27:31" x14ac:dyDescent="0.25">
      <c r="AA30292" s="27"/>
      <c r="AC30292" s="28"/>
      <c r="AD30292" s="30"/>
      <c r="AE30292" s="30"/>
    </row>
    <row r="30293" spans="27:31" x14ac:dyDescent="0.25">
      <c r="AA30293" s="27"/>
      <c r="AC30293" s="28"/>
      <c r="AD30293" s="30"/>
      <c r="AE30293" s="30"/>
    </row>
    <row r="30294" spans="27:31" x14ac:dyDescent="0.25">
      <c r="AA30294" s="27"/>
      <c r="AC30294" s="28"/>
      <c r="AD30294" s="30"/>
      <c r="AE30294" s="30"/>
    </row>
    <row r="30295" spans="27:31" x14ac:dyDescent="0.25">
      <c r="AA30295" s="27"/>
      <c r="AC30295" s="28"/>
      <c r="AD30295" s="30"/>
      <c r="AE30295" s="30"/>
    </row>
    <row r="30296" spans="27:31" x14ac:dyDescent="0.25">
      <c r="AA30296" s="27"/>
      <c r="AC30296" s="28"/>
      <c r="AD30296" s="30"/>
      <c r="AE30296" s="30"/>
    </row>
    <row r="30297" spans="27:31" x14ac:dyDescent="0.25">
      <c r="AA30297" s="27"/>
      <c r="AC30297" s="28"/>
      <c r="AD30297" s="30"/>
      <c r="AE30297" s="30"/>
    </row>
    <row r="30298" spans="27:31" x14ac:dyDescent="0.25">
      <c r="AA30298" s="27"/>
      <c r="AC30298" s="28"/>
      <c r="AD30298" s="30"/>
      <c r="AE30298" s="30"/>
    </row>
    <row r="30299" spans="27:31" x14ac:dyDescent="0.25">
      <c r="AA30299" s="27"/>
      <c r="AC30299" s="28"/>
      <c r="AD30299" s="30"/>
      <c r="AE30299" s="30"/>
    </row>
    <row r="30300" spans="27:31" x14ac:dyDescent="0.25">
      <c r="AA30300" s="27"/>
      <c r="AC30300" s="28"/>
      <c r="AD30300" s="30"/>
      <c r="AE30300" s="30"/>
    </row>
    <row r="30301" spans="27:31" x14ac:dyDescent="0.25">
      <c r="AA30301" s="27"/>
      <c r="AC30301" s="28"/>
      <c r="AD30301" s="30"/>
      <c r="AE30301" s="30"/>
    </row>
    <row r="30302" spans="27:31" x14ac:dyDescent="0.25">
      <c r="AA30302" s="27"/>
      <c r="AC30302" s="28"/>
      <c r="AD30302" s="30"/>
      <c r="AE30302" s="30"/>
    </row>
    <row r="30303" spans="27:31" x14ac:dyDescent="0.25">
      <c r="AA30303" s="27"/>
      <c r="AC30303" s="28"/>
      <c r="AD30303" s="30"/>
      <c r="AE30303" s="30"/>
    </row>
    <row r="30304" spans="27:31" x14ac:dyDescent="0.25">
      <c r="AA30304" s="27"/>
      <c r="AC30304" s="28"/>
      <c r="AD30304" s="30"/>
      <c r="AE30304" s="30"/>
    </row>
    <row r="30305" spans="27:31" x14ac:dyDescent="0.25">
      <c r="AA30305" s="27"/>
      <c r="AC30305" s="28"/>
      <c r="AD30305" s="30"/>
      <c r="AE30305" s="30"/>
    </row>
    <row r="30306" spans="27:31" x14ac:dyDescent="0.25">
      <c r="AA30306" s="27"/>
      <c r="AC30306" s="28"/>
      <c r="AD30306" s="30"/>
      <c r="AE30306" s="30"/>
    </row>
    <row r="30307" spans="27:31" x14ac:dyDescent="0.25">
      <c r="AA30307" s="27"/>
      <c r="AC30307" s="28"/>
      <c r="AD30307" s="30"/>
      <c r="AE30307" s="30"/>
    </row>
    <row r="30308" spans="27:31" x14ac:dyDescent="0.25">
      <c r="AA30308" s="27"/>
      <c r="AC30308" s="28"/>
      <c r="AD30308" s="30"/>
      <c r="AE30308" s="30"/>
    </row>
    <row r="30309" spans="27:31" x14ac:dyDescent="0.25">
      <c r="AA30309" s="27"/>
      <c r="AC30309" s="28"/>
      <c r="AD30309" s="30"/>
      <c r="AE30309" s="30"/>
    </row>
    <row r="30310" spans="27:31" x14ac:dyDescent="0.25">
      <c r="AA30310" s="27"/>
      <c r="AC30310" s="28"/>
      <c r="AD30310" s="30"/>
      <c r="AE30310" s="30"/>
    </row>
    <row r="30311" spans="27:31" x14ac:dyDescent="0.25">
      <c r="AA30311" s="27"/>
      <c r="AC30311" s="28"/>
      <c r="AD30311" s="30"/>
      <c r="AE30311" s="30"/>
    </row>
    <row r="30312" spans="27:31" x14ac:dyDescent="0.25">
      <c r="AA30312" s="27"/>
      <c r="AC30312" s="28"/>
      <c r="AD30312" s="30"/>
      <c r="AE30312" s="30"/>
    </row>
    <row r="30313" spans="27:31" x14ac:dyDescent="0.25">
      <c r="AA30313" s="27"/>
      <c r="AC30313" s="28"/>
      <c r="AD30313" s="30"/>
      <c r="AE30313" s="30"/>
    </row>
    <row r="30314" spans="27:31" x14ac:dyDescent="0.25">
      <c r="AA30314" s="27"/>
      <c r="AC30314" s="28"/>
      <c r="AD30314" s="30"/>
      <c r="AE30314" s="30"/>
    </row>
    <row r="30315" spans="27:31" x14ac:dyDescent="0.25">
      <c r="AA30315" s="27"/>
      <c r="AC30315" s="28"/>
      <c r="AD30315" s="30"/>
      <c r="AE30315" s="30"/>
    </row>
    <row r="30316" spans="27:31" x14ac:dyDescent="0.25">
      <c r="AA30316" s="27"/>
      <c r="AC30316" s="28"/>
      <c r="AD30316" s="30"/>
      <c r="AE30316" s="30"/>
    </row>
    <row r="30317" spans="27:31" x14ac:dyDescent="0.25">
      <c r="AA30317" s="27"/>
      <c r="AC30317" s="28"/>
      <c r="AD30317" s="30"/>
      <c r="AE30317" s="30"/>
    </row>
    <row r="30318" spans="27:31" x14ac:dyDescent="0.25">
      <c r="AA30318" s="27"/>
      <c r="AC30318" s="28"/>
      <c r="AD30318" s="30"/>
      <c r="AE30318" s="30"/>
    </row>
    <row r="30319" spans="27:31" x14ac:dyDescent="0.25">
      <c r="AA30319" s="27"/>
      <c r="AC30319" s="28"/>
      <c r="AD30319" s="30"/>
      <c r="AE30319" s="30"/>
    </row>
    <row r="30320" spans="27:31" x14ac:dyDescent="0.25">
      <c r="AA30320" s="27"/>
      <c r="AC30320" s="28"/>
      <c r="AD30320" s="30"/>
      <c r="AE30320" s="30"/>
    </row>
    <row r="30321" spans="27:31" x14ac:dyDescent="0.25">
      <c r="AA30321" s="27"/>
      <c r="AC30321" s="28"/>
      <c r="AD30321" s="30"/>
      <c r="AE30321" s="30"/>
    </row>
    <row r="30322" spans="27:31" x14ac:dyDescent="0.25">
      <c r="AA30322" s="27"/>
      <c r="AC30322" s="28"/>
      <c r="AD30322" s="30"/>
      <c r="AE30322" s="30"/>
    </row>
    <row r="30323" spans="27:31" x14ac:dyDescent="0.25">
      <c r="AA30323" s="27"/>
      <c r="AC30323" s="28"/>
      <c r="AD30323" s="30"/>
      <c r="AE30323" s="30"/>
    </row>
    <row r="30324" spans="27:31" x14ac:dyDescent="0.25">
      <c r="AA30324" s="27"/>
      <c r="AC30324" s="28"/>
      <c r="AD30324" s="30"/>
      <c r="AE30324" s="30"/>
    </row>
    <row r="30325" spans="27:31" x14ac:dyDescent="0.25">
      <c r="AA30325" s="27"/>
      <c r="AC30325" s="28"/>
      <c r="AD30325" s="30"/>
      <c r="AE30325" s="30"/>
    </row>
    <row r="30326" spans="27:31" x14ac:dyDescent="0.25">
      <c r="AA30326" s="27"/>
      <c r="AC30326" s="28"/>
      <c r="AD30326" s="30"/>
      <c r="AE30326" s="30"/>
    </row>
    <row r="30327" spans="27:31" x14ac:dyDescent="0.25">
      <c r="AA30327" s="27"/>
      <c r="AC30327" s="28"/>
      <c r="AD30327" s="30"/>
      <c r="AE30327" s="30"/>
    </row>
    <row r="30328" spans="27:31" x14ac:dyDescent="0.25">
      <c r="AA30328" s="27"/>
      <c r="AC30328" s="28"/>
      <c r="AD30328" s="30"/>
      <c r="AE30328" s="30"/>
    </row>
    <row r="30329" spans="27:31" x14ac:dyDescent="0.25">
      <c r="AA30329" s="27"/>
      <c r="AC30329" s="28"/>
      <c r="AD30329" s="30"/>
      <c r="AE30329" s="30"/>
    </row>
    <row r="30330" spans="27:31" x14ac:dyDescent="0.25">
      <c r="AA30330" s="27"/>
      <c r="AC30330" s="28"/>
      <c r="AD30330" s="30"/>
      <c r="AE30330" s="30"/>
    </row>
    <row r="30331" spans="27:31" x14ac:dyDescent="0.25">
      <c r="AA30331" s="27"/>
      <c r="AC30331" s="28"/>
      <c r="AD30331" s="30"/>
      <c r="AE30331" s="30"/>
    </row>
    <row r="30332" spans="27:31" x14ac:dyDescent="0.25">
      <c r="AA30332" s="27"/>
      <c r="AC30332" s="28"/>
      <c r="AD30332" s="30"/>
      <c r="AE30332" s="30"/>
    </row>
    <row r="30333" spans="27:31" x14ac:dyDescent="0.25">
      <c r="AA30333" s="27"/>
      <c r="AC30333" s="28"/>
      <c r="AD30333" s="30"/>
      <c r="AE30333" s="30"/>
    </row>
    <row r="30334" spans="27:31" x14ac:dyDescent="0.25">
      <c r="AA30334" s="27"/>
      <c r="AC30334" s="28"/>
      <c r="AD30334" s="30"/>
      <c r="AE30334" s="30"/>
    </row>
    <row r="30335" spans="27:31" x14ac:dyDescent="0.25">
      <c r="AA30335" s="27"/>
      <c r="AC30335" s="28"/>
      <c r="AD30335" s="30"/>
      <c r="AE30335" s="30"/>
    </row>
    <row r="30336" spans="27:31" x14ac:dyDescent="0.25">
      <c r="AA30336" s="27"/>
      <c r="AC30336" s="28"/>
      <c r="AD30336" s="30"/>
      <c r="AE30336" s="30"/>
    </row>
    <row r="30337" spans="27:31" x14ac:dyDescent="0.25">
      <c r="AA30337" s="27"/>
      <c r="AC30337" s="28"/>
      <c r="AD30337" s="30"/>
      <c r="AE30337" s="30"/>
    </row>
    <row r="30338" spans="27:31" x14ac:dyDescent="0.25">
      <c r="AA30338" s="27"/>
      <c r="AC30338" s="28"/>
      <c r="AD30338" s="30"/>
      <c r="AE30338" s="30"/>
    </row>
    <row r="30339" spans="27:31" x14ac:dyDescent="0.25">
      <c r="AA30339" s="27"/>
      <c r="AC30339" s="28"/>
      <c r="AD30339" s="30"/>
      <c r="AE30339" s="30"/>
    </row>
    <row r="30340" spans="27:31" x14ac:dyDescent="0.25">
      <c r="AA30340" s="27"/>
      <c r="AC30340" s="28"/>
      <c r="AD30340" s="30"/>
      <c r="AE30340" s="30"/>
    </row>
    <row r="30341" spans="27:31" x14ac:dyDescent="0.25">
      <c r="AA30341" s="27"/>
      <c r="AC30341" s="28"/>
      <c r="AD30341" s="30"/>
      <c r="AE30341" s="30"/>
    </row>
    <row r="30342" spans="27:31" x14ac:dyDescent="0.25">
      <c r="AA30342" s="27"/>
      <c r="AC30342" s="28"/>
      <c r="AD30342" s="30"/>
      <c r="AE30342" s="30"/>
    </row>
    <row r="30343" spans="27:31" x14ac:dyDescent="0.25">
      <c r="AA30343" s="27"/>
      <c r="AC30343" s="28"/>
      <c r="AD30343" s="30"/>
      <c r="AE30343" s="30"/>
    </row>
    <row r="30344" spans="27:31" x14ac:dyDescent="0.25">
      <c r="AA30344" s="27"/>
      <c r="AC30344" s="28"/>
      <c r="AD30344" s="30"/>
      <c r="AE30344" s="30"/>
    </row>
    <row r="30345" spans="27:31" x14ac:dyDescent="0.25">
      <c r="AA30345" s="27"/>
      <c r="AC30345" s="28"/>
      <c r="AD30345" s="30"/>
      <c r="AE30345" s="30"/>
    </row>
    <row r="30346" spans="27:31" x14ac:dyDescent="0.25">
      <c r="AA30346" s="27"/>
      <c r="AC30346" s="28"/>
      <c r="AD30346" s="30"/>
      <c r="AE30346" s="30"/>
    </row>
    <row r="30347" spans="27:31" x14ac:dyDescent="0.25">
      <c r="AA30347" s="27"/>
      <c r="AC30347" s="28"/>
      <c r="AD30347" s="30"/>
      <c r="AE30347" s="30"/>
    </row>
    <row r="30348" spans="27:31" x14ac:dyDescent="0.25">
      <c r="AA30348" s="27"/>
      <c r="AC30348" s="28"/>
      <c r="AD30348" s="30"/>
      <c r="AE30348" s="30"/>
    </row>
    <row r="30349" spans="27:31" x14ac:dyDescent="0.25">
      <c r="AA30349" s="27"/>
      <c r="AC30349" s="28"/>
      <c r="AD30349" s="30"/>
      <c r="AE30349" s="30"/>
    </row>
    <row r="30350" spans="27:31" x14ac:dyDescent="0.25">
      <c r="AA30350" s="27"/>
      <c r="AC30350" s="28"/>
      <c r="AD30350" s="30"/>
      <c r="AE30350" s="30"/>
    </row>
    <row r="30351" spans="27:31" x14ac:dyDescent="0.25">
      <c r="AA30351" s="27"/>
      <c r="AC30351" s="28"/>
      <c r="AD30351" s="30"/>
      <c r="AE30351" s="30"/>
    </row>
    <row r="30352" spans="27:31" x14ac:dyDescent="0.25">
      <c r="AA30352" s="27"/>
      <c r="AC30352" s="28"/>
      <c r="AD30352" s="30"/>
      <c r="AE30352" s="30"/>
    </row>
    <row r="30353" spans="27:31" x14ac:dyDescent="0.25">
      <c r="AA30353" s="27"/>
      <c r="AC30353" s="28"/>
      <c r="AD30353" s="30"/>
      <c r="AE30353" s="30"/>
    </row>
    <row r="30354" spans="27:31" x14ac:dyDescent="0.25">
      <c r="AA30354" s="27"/>
      <c r="AC30354" s="28"/>
      <c r="AD30354" s="30"/>
      <c r="AE30354" s="30"/>
    </row>
    <row r="30355" spans="27:31" x14ac:dyDescent="0.25">
      <c r="AA30355" s="27"/>
      <c r="AC30355" s="28"/>
      <c r="AD30355" s="30"/>
      <c r="AE30355" s="30"/>
    </row>
    <row r="30356" spans="27:31" x14ac:dyDescent="0.25">
      <c r="AA30356" s="27"/>
      <c r="AC30356" s="28"/>
      <c r="AD30356" s="30"/>
      <c r="AE30356" s="30"/>
    </row>
    <row r="30357" spans="27:31" x14ac:dyDescent="0.25">
      <c r="AA30357" s="27"/>
      <c r="AC30357" s="28"/>
      <c r="AD30357" s="30"/>
      <c r="AE30357" s="30"/>
    </row>
    <row r="30358" spans="27:31" x14ac:dyDescent="0.25">
      <c r="AA30358" s="27"/>
      <c r="AC30358" s="28"/>
      <c r="AD30358" s="30"/>
      <c r="AE30358" s="30"/>
    </row>
    <row r="30359" spans="27:31" x14ac:dyDescent="0.25">
      <c r="AA30359" s="27"/>
      <c r="AC30359" s="28"/>
      <c r="AD30359" s="30"/>
      <c r="AE30359" s="30"/>
    </row>
    <row r="30360" spans="27:31" x14ac:dyDescent="0.25">
      <c r="AA30360" s="27"/>
      <c r="AC30360" s="28"/>
      <c r="AD30360" s="30"/>
      <c r="AE30360" s="30"/>
    </row>
    <row r="30361" spans="27:31" x14ac:dyDescent="0.25">
      <c r="AA30361" s="27"/>
      <c r="AC30361" s="28"/>
      <c r="AD30361" s="30"/>
      <c r="AE30361" s="30"/>
    </row>
    <row r="30362" spans="27:31" x14ac:dyDescent="0.25">
      <c r="AA30362" s="27"/>
      <c r="AC30362" s="28"/>
      <c r="AD30362" s="30"/>
      <c r="AE30362" s="30"/>
    </row>
    <row r="30363" spans="27:31" x14ac:dyDescent="0.25">
      <c r="AA30363" s="27"/>
      <c r="AC30363" s="28"/>
      <c r="AD30363" s="30"/>
      <c r="AE30363" s="30"/>
    </row>
    <row r="30364" spans="27:31" x14ac:dyDescent="0.25">
      <c r="AA30364" s="27"/>
      <c r="AC30364" s="28"/>
      <c r="AD30364" s="30"/>
      <c r="AE30364" s="30"/>
    </row>
    <row r="30365" spans="27:31" x14ac:dyDescent="0.25">
      <c r="AA30365" s="27"/>
      <c r="AC30365" s="28"/>
      <c r="AD30365" s="30"/>
      <c r="AE30365" s="30"/>
    </row>
    <row r="30366" spans="27:31" x14ac:dyDescent="0.25">
      <c r="AA30366" s="27"/>
      <c r="AC30366" s="28"/>
      <c r="AD30366" s="30"/>
      <c r="AE30366" s="30"/>
    </row>
    <row r="30367" spans="27:31" x14ac:dyDescent="0.25">
      <c r="AA30367" s="27"/>
      <c r="AC30367" s="28"/>
      <c r="AD30367" s="30"/>
      <c r="AE30367" s="30"/>
    </row>
    <row r="30368" spans="27:31" x14ac:dyDescent="0.25">
      <c r="AA30368" s="27"/>
      <c r="AC30368" s="28"/>
      <c r="AD30368" s="30"/>
      <c r="AE30368" s="30"/>
    </row>
    <row r="30369" spans="27:31" x14ac:dyDescent="0.25">
      <c r="AA30369" s="27"/>
      <c r="AC30369" s="28"/>
      <c r="AD30369" s="30"/>
      <c r="AE30369" s="30"/>
    </row>
    <row r="30370" spans="27:31" x14ac:dyDescent="0.25">
      <c r="AA30370" s="27"/>
      <c r="AC30370" s="28"/>
      <c r="AD30370" s="30"/>
      <c r="AE30370" s="30"/>
    </row>
    <row r="30371" spans="27:31" x14ac:dyDescent="0.25">
      <c r="AA30371" s="27"/>
      <c r="AC30371" s="28"/>
      <c r="AD30371" s="30"/>
      <c r="AE30371" s="30"/>
    </row>
    <row r="30372" spans="27:31" x14ac:dyDescent="0.25">
      <c r="AA30372" s="27"/>
      <c r="AC30372" s="28"/>
      <c r="AD30372" s="30"/>
      <c r="AE30372" s="30"/>
    </row>
    <row r="30373" spans="27:31" x14ac:dyDescent="0.25">
      <c r="AA30373" s="27"/>
      <c r="AC30373" s="28"/>
      <c r="AD30373" s="30"/>
      <c r="AE30373" s="30"/>
    </row>
    <row r="30374" spans="27:31" x14ac:dyDescent="0.25">
      <c r="AA30374" s="27"/>
      <c r="AC30374" s="28"/>
      <c r="AD30374" s="30"/>
      <c r="AE30374" s="30"/>
    </row>
    <row r="30375" spans="27:31" x14ac:dyDescent="0.25">
      <c r="AA30375" s="27"/>
      <c r="AC30375" s="28"/>
      <c r="AD30375" s="30"/>
      <c r="AE30375" s="30"/>
    </row>
    <row r="30376" spans="27:31" x14ac:dyDescent="0.25">
      <c r="AA30376" s="27"/>
      <c r="AC30376" s="28"/>
      <c r="AD30376" s="30"/>
      <c r="AE30376" s="30"/>
    </row>
    <row r="30377" spans="27:31" x14ac:dyDescent="0.25">
      <c r="AA30377" s="27"/>
      <c r="AC30377" s="28"/>
      <c r="AD30377" s="30"/>
      <c r="AE30377" s="30"/>
    </row>
    <row r="30378" spans="27:31" x14ac:dyDescent="0.25">
      <c r="AA30378" s="27"/>
      <c r="AC30378" s="28"/>
      <c r="AD30378" s="30"/>
      <c r="AE30378" s="30"/>
    </row>
    <row r="30379" spans="27:31" x14ac:dyDescent="0.25">
      <c r="AA30379" s="27"/>
      <c r="AC30379" s="28"/>
      <c r="AD30379" s="30"/>
      <c r="AE30379" s="30"/>
    </row>
    <row r="30380" spans="27:31" x14ac:dyDescent="0.25">
      <c r="AA30380" s="27"/>
      <c r="AC30380" s="28"/>
      <c r="AD30380" s="30"/>
      <c r="AE30380" s="30"/>
    </row>
    <row r="30381" spans="27:31" x14ac:dyDescent="0.25">
      <c r="AA30381" s="27"/>
      <c r="AC30381" s="28"/>
      <c r="AD30381" s="30"/>
      <c r="AE30381" s="30"/>
    </row>
    <row r="30382" spans="27:31" x14ac:dyDescent="0.25">
      <c r="AA30382" s="27"/>
      <c r="AC30382" s="28"/>
      <c r="AD30382" s="30"/>
      <c r="AE30382" s="30"/>
    </row>
    <row r="30383" spans="27:31" x14ac:dyDescent="0.25">
      <c r="AA30383" s="27"/>
      <c r="AC30383" s="28"/>
      <c r="AD30383" s="30"/>
      <c r="AE30383" s="30"/>
    </row>
    <row r="30384" spans="27:31" x14ac:dyDescent="0.25">
      <c r="AA30384" s="27"/>
      <c r="AC30384" s="28"/>
      <c r="AD30384" s="30"/>
      <c r="AE30384" s="30"/>
    </row>
    <row r="30385" spans="27:31" x14ac:dyDescent="0.25">
      <c r="AA30385" s="27"/>
      <c r="AC30385" s="28"/>
      <c r="AD30385" s="30"/>
      <c r="AE30385" s="30"/>
    </row>
    <row r="30386" spans="27:31" x14ac:dyDescent="0.25">
      <c r="AA30386" s="27"/>
      <c r="AC30386" s="28"/>
      <c r="AD30386" s="30"/>
      <c r="AE30386" s="30"/>
    </row>
    <row r="30387" spans="27:31" x14ac:dyDescent="0.25">
      <c r="AA30387" s="27"/>
      <c r="AC30387" s="28"/>
      <c r="AD30387" s="30"/>
      <c r="AE30387" s="30"/>
    </row>
    <row r="30388" spans="27:31" x14ac:dyDescent="0.25">
      <c r="AA30388" s="27"/>
      <c r="AC30388" s="28"/>
      <c r="AD30388" s="30"/>
      <c r="AE30388" s="30"/>
    </row>
    <row r="30389" spans="27:31" x14ac:dyDescent="0.25">
      <c r="AA30389" s="27"/>
      <c r="AC30389" s="28"/>
      <c r="AD30389" s="30"/>
      <c r="AE30389" s="30"/>
    </row>
    <row r="30390" spans="27:31" x14ac:dyDescent="0.25">
      <c r="AA30390" s="27"/>
      <c r="AC30390" s="28"/>
      <c r="AD30390" s="30"/>
      <c r="AE30390" s="30"/>
    </row>
    <row r="30391" spans="27:31" x14ac:dyDescent="0.25">
      <c r="AA30391" s="27"/>
      <c r="AC30391" s="28"/>
      <c r="AD30391" s="30"/>
      <c r="AE30391" s="30"/>
    </row>
    <row r="30392" spans="27:31" x14ac:dyDescent="0.25">
      <c r="AA30392" s="27"/>
      <c r="AC30392" s="28"/>
      <c r="AD30392" s="30"/>
      <c r="AE30392" s="30"/>
    </row>
    <row r="30393" spans="27:31" x14ac:dyDescent="0.25">
      <c r="AA30393" s="27"/>
      <c r="AC30393" s="28"/>
      <c r="AD30393" s="30"/>
      <c r="AE30393" s="30"/>
    </row>
    <row r="30394" spans="27:31" x14ac:dyDescent="0.25">
      <c r="AA30394" s="27"/>
      <c r="AC30394" s="28"/>
      <c r="AD30394" s="30"/>
      <c r="AE30394" s="30"/>
    </row>
    <row r="30395" spans="27:31" x14ac:dyDescent="0.25">
      <c r="AA30395" s="27"/>
      <c r="AC30395" s="28"/>
      <c r="AD30395" s="30"/>
      <c r="AE30395" s="30"/>
    </row>
    <row r="30396" spans="27:31" x14ac:dyDescent="0.25">
      <c r="AA30396" s="27"/>
      <c r="AC30396" s="28"/>
      <c r="AD30396" s="30"/>
      <c r="AE30396" s="30"/>
    </row>
    <row r="30397" spans="27:31" x14ac:dyDescent="0.25">
      <c r="AA30397" s="27"/>
      <c r="AC30397" s="28"/>
      <c r="AD30397" s="30"/>
      <c r="AE30397" s="30"/>
    </row>
    <row r="30398" spans="27:31" x14ac:dyDescent="0.25">
      <c r="AA30398" s="27"/>
      <c r="AC30398" s="28"/>
      <c r="AD30398" s="30"/>
      <c r="AE30398" s="30"/>
    </row>
    <row r="30399" spans="27:31" x14ac:dyDescent="0.25">
      <c r="AA30399" s="27"/>
      <c r="AC30399" s="28"/>
      <c r="AD30399" s="30"/>
      <c r="AE30399" s="30"/>
    </row>
    <row r="30400" spans="27:31" x14ac:dyDescent="0.25">
      <c r="AA30400" s="27"/>
      <c r="AC30400" s="28"/>
      <c r="AD30400" s="30"/>
      <c r="AE30400" s="30"/>
    </row>
    <row r="30401" spans="27:31" x14ac:dyDescent="0.25">
      <c r="AA30401" s="27"/>
      <c r="AC30401" s="28"/>
      <c r="AD30401" s="30"/>
      <c r="AE30401" s="30"/>
    </row>
    <row r="30402" spans="27:31" x14ac:dyDescent="0.25">
      <c r="AA30402" s="27"/>
      <c r="AC30402" s="28"/>
      <c r="AD30402" s="30"/>
      <c r="AE30402" s="30"/>
    </row>
    <row r="30403" spans="27:31" x14ac:dyDescent="0.25">
      <c r="AA30403" s="27"/>
      <c r="AC30403" s="28"/>
      <c r="AD30403" s="30"/>
      <c r="AE30403" s="30"/>
    </row>
    <row r="30404" spans="27:31" x14ac:dyDescent="0.25">
      <c r="AA30404" s="27"/>
      <c r="AC30404" s="28"/>
      <c r="AD30404" s="30"/>
      <c r="AE30404" s="30"/>
    </row>
    <row r="30405" spans="27:31" x14ac:dyDescent="0.25">
      <c r="AA30405" s="27"/>
      <c r="AC30405" s="28"/>
      <c r="AD30405" s="30"/>
      <c r="AE30405" s="30"/>
    </row>
    <row r="30406" spans="27:31" x14ac:dyDescent="0.25">
      <c r="AA30406" s="27"/>
      <c r="AC30406" s="28"/>
      <c r="AD30406" s="30"/>
      <c r="AE30406" s="30"/>
    </row>
    <row r="30407" spans="27:31" x14ac:dyDescent="0.25">
      <c r="AA30407" s="27"/>
      <c r="AC30407" s="28"/>
      <c r="AD30407" s="30"/>
      <c r="AE30407" s="30"/>
    </row>
    <row r="30408" spans="27:31" x14ac:dyDescent="0.25">
      <c r="AA30408" s="27"/>
      <c r="AC30408" s="28"/>
      <c r="AD30408" s="30"/>
      <c r="AE30408" s="30"/>
    </row>
    <row r="30409" spans="27:31" x14ac:dyDescent="0.25">
      <c r="AA30409" s="27"/>
      <c r="AC30409" s="28"/>
      <c r="AD30409" s="30"/>
      <c r="AE30409" s="30"/>
    </row>
    <row r="30410" spans="27:31" x14ac:dyDescent="0.25">
      <c r="AA30410" s="27"/>
      <c r="AC30410" s="28"/>
      <c r="AD30410" s="30"/>
      <c r="AE30410" s="30"/>
    </row>
    <row r="30411" spans="27:31" x14ac:dyDescent="0.25">
      <c r="AA30411" s="27"/>
      <c r="AC30411" s="28"/>
      <c r="AD30411" s="30"/>
      <c r="AE30411" s="30"/>
    </row>
    <row r="30412" spans="27:31" x14ac:dyDescent="0.25">
      <c r="AA30412" s="27"/>
      <c r="AC30412" s="28"/>
      <c r="AD30412" s="30"/>
      <c r="AE30412" s="30"/>
    </row>
    <row r="30413" spans="27:31" x14ac:dyDescent="0.25">
      <c r="AA30413" s="27"/>
      <c r="AC30413" s="28"/>
      <c r="AD30413" s="30"/>
      <c r="AE30413" s="30"/>
    </row>
    <row r="30414" spans="27:31" x14ac:dyDescent="0.25">
      <c r="AA30414" s="27"/>
      <c r="AC30414" s="28"/>
      <c r="AD30414" s="30"/>
      <c r="AE30414" s="30"/>
    </row>
    <row r="30415" spans="27:31" x14ac:dyDescent="0.25">
      <c r="AA30415" s="27"/>
      <c r="AC30415" s="28"/>
      <c r="AD30415" s="30"/>
      <c r="AE30415" s="30"/>
    </row>
    <row r="30416" spans="27:31" x14ac:dyDescent="0.25">
      <c r="AA30416" s="27"/>
      <c r="AC30416" s="28"/>
      <c r="AD30416" s="30"/>
      <c r="AE30416" s="30"/>
    </row>
    <row r="30417" spans="27:31" x14ac:dyDescent="0.25">
      <c r="AA30417" s="27"/>
      <c r="AC30417" s="28"/>
      <c r="AD30417" s="30"/>
      <c r="AE30417" s="30"/>
    </row>
    <row r="30418" spans="27:31" x14ac:dyDescent="0.25">
      <c r="AA30418" s="27"/>
      <c r="AC30418" s="28"/>
      <c r="AD30418" s="30"/>
      <c r="AE30418" s="30"/>
    </row>
    <row r="30419" spans="27:31" x14ac:dyDescent="0.25">
      <c r="AA30419" s="27"/>
      <c r="AC30419" s="28"/>
      <c r="AD30419" s="30"/>
      <c r="AE30419" s="30"/>
    </row>
    <row r="30420" spans="27:31" x14ac:dyDescent="0.25">
      <c r="AA30420" s="27"/>
      <c r="AC30420" s="28"/>
      <c r="AD30420" s="30"/>
      <c r="AE30420" s="30"/>
    </row>
    <row r="30421" spans="27:31" x14ac:dyDescent="0.25">
      <c r="AA30421" s="27"/>
      <c r="AC30421" s="28"/>
      <c r="AD30421" s="30"/>
      <c r="AE30421" s="30"/>
    </row>
    <row r="30422" spans="27:31" x14ac:dyDescent="0.25">
      <c r="AA30422" s="27"/>
      <c r="AC30422" s="28"/>
      <c r="AD30422" s="30"/>
      <c r="AE30422" s="30"/>
    </row>
    <row r="30423" spans="27:31" x14ac:dyDescent="0.25">
      <c r="AA30423" s="27"/>
      <c r="AC30423" s="28"/>
      <c r="AD30423" s="30"/>
      <c r="AE30423" s="30"/>
    </row>
    <row r="30424" spans="27:31" x14ac:dyDescent="0.25">
      <c r="AA30424" s="27"/>
      <c r="AC30424" s="28"/>
      <c r="AD30424" s="30"/>
      <c r="AE30424" s="30"/>
    </row>
    <row r="30425" spans="27:31" x14ac:dyDescent="0.25">
      <c r="AA30425" s="27"/>
      <c r="AC30425" s="28"/>
      <c r="AD30425" s="30"/>
      <c r="AE30425" s="30"/>
    </row>
    <row r="30426" spans="27:31" x14ac:dyDescent="0.25">
      <c r="AA30426" s="27"/>
      <c r="AC30426" s="28"/>
      <c r="AD30426" s="30"/>
      <c r="AE30426" s="30"/>
    </row>
    <row r="30427" spans="27:31" x14ac:dyDescent="0.25">
      <c r="AA30427" s="27"/>
      <c r="AC30427" s="28"/>
      <c r="AD30427" s="30"/>
      <c r="AE30427" s="30"/>
    </row>
    <row r="30428" spans="27:31" x14ac:dyDescent="0.25">
      <c r="AA30428" s="27"/>
      <c r="AC30428" s="28"/>
      <c r="AD30428" s="30"/>
      <c r="AE30428" s="30"/>
    </row>
    <row r="30429" spans="27:31" x14ac:dyDescent="0.25">
      <c r="AA30429" s="27"/>
      <c r="AC30429" s="28"/>
      <c r="AD30429" s="30"/>
      <c r="AE30429" s="30"/>
    </row>
    <row r="30430" spans="27:31" x14ac:dyDescent="0.25">
      <c r="AA30430" s="27"/>
      <c r="AC30430" s="28"/>
      <c r="AD30430" s="30"/>
      <c r="AE30430" s="30"/>
    </row>
    <row r="30431" spans="27:31" x14ac:dyDescent="0.25">
      <c r="AA30431" s="27"/>
      <c r="AC30431" s="28"/>
      <c r="AD30431" s="30"/>
      <c r="AE30431" s="30"/>
    </row>
    <row r="30432" spans="27:31" x14ac:dyDescent="0.25">
      <c r="AA30432" s="27"/>
      <c r="AC30432" s="28"/>
      <c r="AD30432" s="30"/>
      <c r="AE30432" s="30"/>
    </row>
    <row r="30433" spans="27:31" x14ac:dyDescent="0.25">
      <c r="AA30433" s="27"/>
      <c r="AC30433" s="28"/>
      <c r="AD30433" s="30"/>
      <c r="AE30433" s="30"/>
    </row>
    <row r="30434" spans="27:31" x14ac:dyDescent="0.25">
      <c r="AA30434" s="27"/>
      <c r="AC30434" s="28"/>
      <c r="AD30434" s="30"/>
      <c r="AE30434" s="30"/>
    </row>
    <row r="30435" spans="27:31" x14ac:dyDescent="0.25">
      <c r="AA30435" s="27"/>
      <c r="AC30435" s="28"/>
      <c r="AD30435" s="30"/>
      <c r="AE30435" s="30"/>
    </row>
    <row r="30436" spans="27:31" x14ac:dyDescent="0.25">
      <c r="AA30436" s="27"/>
      <c r="AC30436" s="28"/>
      <c r="AD30436" s="30"/>
      <c r="AE30436" s="30"/>
    </row>
    <row r="30437" spans="27:31" x14ac:dyDescent="0.25">
      <c r="AA30437" s="27"/>
      <c r="AC30437" s="28"/>
      <c r="AD30437" s="30"/>
      <c r="AE30437" s="30"/>
    </row>
    <row r="30438" spans="27:31" x14ac:dyDescent="0.25">
      <c r="AA30438" s="27"/>
      <c r="AC30438" s="28"/>
      <c r="AD30438" s="30"/>
      <c r="AE30438" s="30"/>
    </row>
    <row r="30439" spans="27:31" x14ac:dyDescent="0.25">
      <c r="AA30439" s="27"/>
      <c r="AC30439" s="28"/>
      <c r="AD30439" s="30"/>
      <c r="AE30439" s="30"/>
    </row>
    <row r="30440" spans="27:31" x14ac:dyDescent="0.25">
      <c r="AA30440" s="27"/>
      <c r="AC30440" s="28"/>
      <c r="AD30440" s="30"/>
      <c r="AE30440" s="30"/>
    </row>
    <row r="30441" spans="27:31" x14ac:dyDescent="0.25">
      <c r="AA30441" s="27"/>
      <c r="AC30441" s="28"/>
      <c r="AD30441" s="30"/>
      <c r="AE30441" s="30"/>
    </row>
    <row r="30442" spans="27:31" x14ac:dyDescent="0.25">
      <c r="AA30442" s="27"/>
      <c r="AC30442" s="28"/>
      <c r="AD30442" s="30"/>
      <c r="AE30442" s="30"/>
    </row>
    <row r="30443" spans="27:31" x14ac:dyDescent="0.25">
      <c r="AA30443" s="27"/>
      <c r="AC30443" s="28"/>
      <c r="AD30443" s="30"/>
      <c r="AE30443" s="30"/>
    </row>
    <row r="30444" spans="27:31" x14ac:dyDescent="0.25">
      <c r="AA30444" s="27"/>
      <c r="AC30444" s="28"/>
      <c r="AD30444" s="30"/>
      <c r="AE30444" s="30"/>
    </row>
    <row r="30445" spans="27:31" x14ac:dyDescent="0.25">
      <c r="AA30445" s="27"/>
      <c r="AC30445" s="28"/>
      <c r="AD30445" s="30"/>
      <c r="AE30445" s="30"/>
    </row>
    <row r="30446" spans="27:31" x14ac:dyDescent="0.25">
      <c r="AA30446" s="27"/>
      <c r="AC30446" s="28"/>
      <c r="AD30446" s="30"/>
      <c r="AE30446" s="30"/>
    </row>
    <row r="30447" spans="27:31" x14ac:dyDescent="0.25">
      <c r="AA30447" s="27"/>
      <c r="AC30447" s="28"/>
      <c r="AD30447" s="30"/>
      <c r="AE30447" s="30"/>
    </row>
    <row r="30448" spans="27:31" x14ac:dyDescent="0.25">
      <c r="AA30448" s="27"/>
      <c r="AC30448" s="28"/>
      <c r="AD30448" s="30"/>
      <c r="AE30448" s="30"/>
    </row>
    <row r="30449" spans="27:31" x14ac:dyDescent="0.25">
      <c r="AA30449" s="27"/>
      <c r="AC30449" s="28"/>
      <c r="AD30449" s="30"/>
      <c r="AE30449" s="30"/>
    </row>
    <row r="30450" spans="27:31" x14ac:dyDescent="0.25">
      <c r="AA30450" s="27"/>
      <c r="AC30450" s="28"/>
      <c r="AD30450" s="30"/>
      <c r="AE30450" s="30"/>
    </row>
    <row r="30451" spans="27:31" x14ac:dyDescent="0.25">
      <c r="AA30451" s="27"/>
      <c r="AC30451" s="28"/>
      <c r="AD30451" s="30"/>
      <c r="AE30451" s="30"/>
    </row>
    <row r="30452" spans="27:31" x14ac:dyDescent="0.25">
      <c r="AA30452" s="27"/>
      <c r="AC30452" s="28"/>
      <c r="AD30452" s="30"/>
      <c r="AE30452" s="30"/>
    </row>
    <row r="30453" spans="27:31" x14ac:dyDescent="0.25">
      <c r="AA30453" s="27"/>
      <c r="AC30453" s="28"/>
      <c r="AD30453" s="30"/>
      <c r="AE30453" s="30"/>
    </row>
    <row r="30454" spans="27:31" x14ac:dyDescent="0.25">
      <c r="AA30454" s="27"/>
      <c r="AC30454" s="28"/>
      <c r="AD30454" s="30"/>
      <c r="AE30454" s="30"/>
    </row>
    <row r="30455" spans="27:31" x14ac:dyDescent="0.25">
      <c r="AA30455" s="27"/>
      <c r="AC30455" s="28"/>
      <c r="AD30455" s="30"/>
      <c r="AE30455" s="30"/>
    </row>
    <row r="30456" spans="27:31" x14ac:dyDescent="0.25">
      <c r="AA30456" s="27"/>
      <c r="AC30456" s="28"/>
      <c r="AD30456" s="30"/>
      <c r="AE30456" s="30"/>
    </row>
    <row r="30457" spans="27:31" x14ac:dyDescent="0.25">
      <c r="AA30457" s="27"/>
      <c r="AC30457" s="28"/>
      <c r="AD30457" s="30"/>
      <c r="AE30457" s="30"/>
    </row>
    <row r="30458" spans="27:31" x14ac:dyDescent="0.25">
      <c r="AA30458" s="27"/>
      <c r="AC30458" s="28"/>
      <c r="AD30458" s="30"/>
      <c r="AE30458" s="30"/>
    </row>
    <row r="30459" spans="27:31" x14ac:dyDescent="0.25">
      <c r="AA30459" s="27"/>
      <c r="AC30459" s="28"/>
      <c r="AD30459" s="30"/>
      <c r="AE30459" s="30"/>
    </row>
    <row r="30460" spans="27:31" x14ac:dyDescent="0.25">
      <c r="AA30460" s="27"/>
      <c r="AC30460" s="28"/>
      <c r="AD30460" s="30"/>
      <c r="AE30460" s="30"/>
    </row>
    <row r="30461" spans="27:31" x14ac:dyDescent="0.25">
      <c r="AA30461" s="27"/>
      <c r="AC30461" s="28"/>
      <c r="AD30461" s="30"/>
      <c r="AE30461" s="30"/>
    </row>
    <row r="30462" spans="27:31" x14ac:dyDescent="0.25">
      <c r="AA30462" s="27"/>
      <c r="AC30462" s="28"/>
      <c r="AD30462" s="30"/>
      <c r="AE30462" s="30"/>
    </row>
    <row r="30463" spans="27:31" x14ac:dyDescent="0.25">
      <c r="AA30463" s="27"/>
      <c r="AC30463" s="28"/>
      <c r="AD30463" s="30"/>
      <c r="AE30463" s="30"/>
    </row>
    <row r="30464" spans="27:31" x14ac:dyDescent="0.25">
      <c r="AA30464" s="27"/>
      <c r="AC30464" s="28"/>
      <c r="AD30464" s="30"/>
      <c r="AE30464" s="30"/>
    </row>
    <row r="30465" spans="27:31" x14ac:dyDescent="0.25">
      <c r="AA30465" s="27"/>
      <c r="AC30465" s="28"/>
      <c r="AD30465" s="30"/>
      <c r="AE30465" s="30"/>
    </row>
    <row r="30466" spans="27:31" x14ac:dyDescent="0.25">
      <c r="AA30466" s="27"/>
      <c r="AC30466" s="28"/>
      <c r="AD30466" s="30"/>
      <c r="AE30466" s="30"/>
    </row>
    <row r="30467" spans="27:31" x14ac:dyDescent="0.25">
      <c r="AA30467" s="27"/>
      <c r="AC30467" s="28"/>
      <c r="AD30467" s="30"/>
      <c r="AE30467" s="30"/>
    </row>
    <row r="30468" spans="27:31" x14ac:dyDescent="0.25">
      <c r="AA30468" s="27"/>
      <c r="AC30468" s="28"/>
      <c r="AD30468" s="30"/>
      <c r="AE30468" s="30"/>
    </row>
    <row r="30469" spans="27:31" x14ac:dyDescent="0.25">
      <c r="AA30469" s="27"/>
      <c r="AC30469" s="28"/>
      <c r="AD30469" s="30"/>
      <c r="AE30469" s="30"/>
    </row>
    <row r="30470" spans="27:31" x14ac:dyDescent="0.25">
      <c r="AA30470" s="27"/>
      <c r="AC30470" s="28"/>
      <c r="AD30470" s="30"/>
      <c r="AE30470" s="30"/>
    </row>
    <row r="30471" spans="27:31" x14ac:dyDescent="0.25">
      <c r="AA30471" s="27"/>
      <c r="AC30471" s="28"/>
      <c r="AD30471" s="30"/>
      <c r="AE30471" s="30"/>
    </row>
    <row r="30472" spans="27:31" x14ac:dyDescent="0.25">
      <c r="AA30472" s="27"/>
      <c r="AC30472" s="28"/>
      <c r="AD30472" s="30"/>
      <c r="AE30472" s="30"/>
    </row>
    <row r="30473" spans="27:31" x14ac:dyDescent="0.25">
      <c r="AA30473" s="27"/>
      <c r="AC30473" s="28"/>
      <c r="AD30473" s="30"/>
      <c r="AE30473" s="30"/>
    </row>
    <row r="30474" spans="27:31" x14ac:dyDescent="0.25">
      <c r="AA30474" s="27"/>
      <c r="AC30474" s="28"/>
      <c r="AD30474" s="30"/>
      <c r="AE30474" s="30"/>
    </row>
    <row r="30475" spans="27:31" x14ac:dyDescent="0.25">
      <c r="AA30475" s="27"/>
      <c r="AC30475" s="28"/>
      <c r="AD30475" s="30"/>
      <c r="AE30475" s="30"/>
    </row>
    <row r="30476" spans="27:31" x14ac:dyDescent="0.25">
      <c r="AA30476" s="27"/>
      <c r="AC30476" s="28"/>
      <c r="AD30476" s="30"/>
      <c r="AE30476" s="30"/>
    </row>
    <row r="30477" spans="27:31" x14ac:dyDescent="0.25">
      <c r="AA30477" s="27"/>
      <c r="AC30477" s="28"/>
      <c r="AD30477" s="30"/>
      <c r="AE30477" s="30"/>
    </row>
    <row r="30478" spans="27:31" x14ac:dyDescent="0.25">
      <c r="AA30478" s="27"/>
      <c r="AC30478" s="28"/>
      <c r="AD30478" s="30"/>
      <c r="AE30478" s="30"/>
    </row>
    <row r="30479" spans="27:31" x14ac:dyDescent="0.25">
      <c r="AA30479" s="27"/>
      <c r="AC30479" s="28"/>
      <c r="AD30479" s="30"/>
      <c r="AE30479" s="30"/>
    </row>
    <row r="30480" spans="27:31" x14ac:dyDescent="0.25">
      <c r="AA30480" s="27"/>
      <c r="AC30480" s="28"/>
      <c r="AD30480" s="30"/>
      <c r="AE30480" s="30"/>
    </row>
    <row r="30481" spans="27:31" x14ac:dyDescent="0.25">
      <c r="AA30481" s="27"/>
      <c r="AC30481" s="28"/>
      <c r="AD30481" s="30"/>
      <c r="AE30481" s="30"/>
    </row>
    <row r="30482" spans="27:31" x14ac:dyDescent="0.25">
      <c r="AA30482" s="27"/>
      <c r="AC30482" s="28"/>
      <c r="AD30482" s="30"/>
      <c r="AE30482" s="30"/>
    </row>
    <row r="30483" spans="27:31" x14ac:dyDescent="0.25">
      <c r="AA30483" s="27"/>
      <c r="AC30483" s="28"/>
      <c r="AD30483" s="30"/>
      <c r="AE30483" s="30"/>
    </row>
    <row r="30484" spans="27:31" x14ac:dyDescent="0.25">
      <c r="AA30484" s="27"/>
      <c r="AC30484" s="28"/>
      <c r="AD30484" s="30"/>
      <c r="AE30484" s="30"/>
    </row>
    <row r="30485" spans="27:31" x14ac:dyDescent="0.25">
      <c r="AA30485" s="27"/>
      <c r="AC30485" s="28"/>
      <c r="AD30485" s="30"/>
      <c r="AE30485" s="30"/>
    </row>
    <row r="30486" spans="27:31" x14ac:dyDescent="0.25">
      <c r="AA30486" s="27"/>
      <c r="AC30486" s="28"/>
      <c r="AD30486" s="30"/>
      <c r="AE30486" s="30"/>
    </row>
    <row r="30487" spans="27:31" x14ac:dyDescent="0.25">
      <c r="AA30487" s="27"/>
      <c r="AC30487" s="28"/>
      <c r="AD30487" s="30"/>
      <c r="AE30487" s="30"/>
    </row>
    <row r="30488" spans="27:31" x14ac:dyDescent="0.25">
      <c r="AA30488" s="27"/>
      <c r="AC30488" s="28"/>
      <c r="AD30488" s="30"/>
      <c r="AE30488" s="30"/>
    </row>
    <row r="30489" spans="27:31" x14ac:dyDescent="0.25">
      <c r="AA30489" s="27"/>
      <c r="AC30489" s="28"/>
      <c r="AD30489" s="30"/>
      <c r="AE30489" s="30"/>
    </row>
    <row r="30490" spans="27:31" x14ac:dyDescent="0.25">
      <c r="AA30490" s="27"/>
      <c r="AC30490" s="28"/>
      <c r="AD30490" s="30"/>
      <c r="AE30490" s="30"/>
    </row>
    <row r="30491" spans="27:31" x14ac:dyDescent="0.25">
      <c r="AA30491" s="27"/>
      <c r="AC30491" s="28"/>
      <c r="AD30491" s="30"/>
      <c r="AE30491" s="30"/>
    </row>
    <row r="30492" spans="27:31" x14ac:dyDescent="0.25">
      <c r="AA30492" s="27"/>
      <c r="AC30492" s="28"/>
      <c r="AD30492" s="30"/>
      <c r="AE30492" s="30"/>
    </row>
    <row r="30493" spans="27:31" x14ac:dyDescent="0.25">
      <c r="AA30493" s="27"/>
      <c r="AC30493" s="28"/>
      <c r="AD30493" s="30"/>
      <c r="AE30493" s="30"/>
    </row>
    <row r="30494" spans="27:31" x14ac:dyDescent="0.25">
      <c r="AA30494" s="27"/>
      <c r="AC30494" s="28"/>
      <c r="AD30494" s="30"/>
      <c r="AE30494" s="30"/>
    </row>
    <row r="30495" spans="27:31" x14ac:dyDescent="0.25">
      <c r="AA30495" s="27"/>
      <c r="AC30495" s="28"/>
      <c r="AD30495" s="30"/>
      <c r="AE30495" s="30"/>
    </row>
    <row r="30496" spans="27:31" x14ac:dyDescent="0.25">
      <c r="AA30496" s="27"/>
      <c r="AC30496" s="28"/>
      <c r="AD30496" s="30"/>
      <c r="AE30496" s="30"/>
    </row>
    <row r="30497" spans="27:31" x14ac:dyDescent="0.25">
      <c r="AA30497" s="27"/>
      <c r="AC30497" s="28"/>
      <c r="AD30497" s="30"/>
      <c r="AE30497" s="30"/>
    </row>
    <row r="30498" spans="27:31" x14ac:dyDescent="0.25">
      <c r="AA30498" s="27"/>
      <c r="AC30498" s="28"/>
      <c r="AD30498" s="30"/>
      <c r="AE30498" s="30"/>
    </row>
    <row r="30499" spans="27:31" x14ac:dyDescent="0.25">
      <c r="AA30499" s="27"/>
      <c r="AC30499" s="28"/>
      <c r="AD30499" s="30"/>
      <c r="AE30499" s="30"/>
    </row>
    <row r="30500" spans="27:31" x14ac:dyDescent="0.25">
      <c r="AA30500" s="27"/>
      <c r="AC30500" s="28"/>
      <c r="AD30500" s="30"/>
      <c r="AE30500" s="30"/>
    </row>
    <row r="30501" spans="27:31" x14ac:dyDescent="0.25">
      <c r="AA30501" s="27"/>
      <c r="AC30501" s="28"/>
      <c r="AD30501" s="30"/>
      <c r="AE30501" s="30"/>
    </row>
    <row r="30502" spans="27:31" x14ac:dyDescent="0.25">
      <c r="AA30502" s="27"/>
      <c r="AC30502" s="28"/>
      <c r="AD30502" s="30"/>
      <c r="AE30502" s="30"/>
    </row>
    <row r="30503" spans="27:31" x14ac:dyDescent="0.25">
      <c r="AA30503" s="27"/>
      <c r="AC30503" s="28"/>
      <c r="AD30503" s="30"/>
      <c r="AE30503" s="30"/>
    </row>
    <row r="30504" spans="27:31" x14ac:dyDescent="0.25">
      <c r="AA30504" s="27"/>
      <c r="AC30504" s="28"/>
      <c r="AD30504" s="30"/>
      <c r="AE30504" s="30"/>
    </row>
    <row r="30505" spans="27:31" x14ac:dyDescent="0.25">
      <c r="AA30505" s="27"/>
      <c r="AC30505" s="28"/>
      <c r="AD30505" s="30"/>
      <c r="AE30505" s="30"/>
    </row>
    <row r="30506" spans="27:31" x14ac:dyDescent="0.25">
      <c r="AA30506" s="27"/>
      <c r="AC30506" s="28"/>
      <c r="AD30506" s="30"/>
      <c r="AE30506" s="30"/>
    </row>
    <row r="30507" spans="27:31" x14ac:dyDescent="0.25">
      <c r="AA30507" s="27"/>
      <c r="AC30507" s="28"/>
      <c r="AD30507" s="30"/>
      <c r="AE30507" s="30"/>
    </row>
    <row r="30508" spans="27:31" x14ac:dyDescent="0.25">
      <c r="AA30508" s="27"/>
      <c r="AC30508" s="28"/>
      <c r="AD30508" s="30"/>
      <c r="AE30508" s="30"/>
    </row>
    <row r="30509" spans="27:31" x14ac:dyDescent="0.25">
      <c r="AA30509" s="27"/>
      <c r="AC30509" s="28"/>
      <c r="AD30509" s="30"/>
      <c r="AE30509" s="30"/>
    </row>
    <row r="30510" spans="27:31" x14ac:dyDescent="0.25">
      <c r="AA30510" s="27"/>
      <c r="AC30510" s="28"/>
      <c r="AD30510" s="30"/>
      <c r="AE30510" s="30"/>
    </row>
    <row r="30511" spans="27:31" x14ac:dyDescent="0.25">
      <c r="AA30511" s="27"/>
      <c r="AC30511" s="28"/>
      <c r="AD30511" s="30"/>
      <c r="AE30511" s="30"/>
    </row>
    <row r="30512" spans="27:31" x14ac:dyDescent="0.25">
      <c r="AA30512" s="27"/>
      <c r="AC30512" s="28"/>
      <c r="AD30512" s="30"/>
      <c r="AE30512" s="30"/>
    </row>
    <row r="30513" spans="27:31" x14ac:dyDescent="0.25">
      <c r="AA30513" s="27"/>
      <c r="AC30513" s="28"/>
      <c r="AD30513" s="30"/>
      <c r="AE30513" s="30"/>
    </row>
    <row r="30514" spans="27:31" x14ac:dyDescent="0.25">
      <c r="AA30514" s="27"/>
      <c r="AC30514" s="28"/>
      <c r="AD30514" s="30"/>
      <c r="AE30514" s="30"/>
    </row>
    <row r="30515" spans="27:31" x14ac:dyDescent="0.25">
      <c r="AA30515" s="27"/>
      <c r="AC30515" s="28"/>
      <c r="AD30515" s="30"/>
      <c r="AE30515" s="30"/>
    </row>
    <row r="30516" spans="27:31" x14ac:dyDescent="0.25">
      <c r="AA30516" s="27"/>
      <c r="AC30516" s="28"/>
      <c r="AD30516" s="30"/>
      <c r="AE30516" s="30"/>
    </row>
    <row r="30517" spans="27:31" x14ac:dyDescent="0.25">
      <c r="AA30517" s="27"/>
      <c r="AC30517" s="28"/>
      <c r="AD30517" s="30"/>
      <c r="AE30517" s="30"/>
    </row>
    <row r="30518" spans="27:31" x14ac:dyDescent="0.25">
      <c r="AA30518" s="27"/>
      <c r="AC30518" s="28"/>
      <c r="AD30518" s="30"/>
      <c r="AE30518" s="30"/>
    </row>
    <row r="30519" spans="27:31" x14ac:dyDescent="0.25">
      <c r="AA30519" s="27"/>
      <c r="AC30519" s="28"/>
      <c r="AD30519" s="30"/>
      <c r="AE30519" s="30"/>
    </row>
    <row r="30520" spans="27:31" x14ac:dyDescent="0.25">
      <c r="AA30520" s="27"/>
      <c r="AC30520" s="28"/>
      <c r="AD30520" s="30"/>
      <c r="AE30520" s="30"/>
    </row>
    <row r="30521" spans="27:31" x14ac:dyDescent="0.25">
      <c r="AA30521" s="27"/>
      <c r="AC30521" s="28"/>
      <c r="AD30521" s="30"/>
      <c r="AE30521" s="30"/>
    </row>
    <row r="30522" spans="27:31" x14ac:dyDescent="0.25">
      <c r="AA30522" s="27"/>
      <c r="AC30522" s="28"/>
      <c r="AD30522" s="30"/>
      <c r="AE30522" s="30"/>
    </row>
    <row r="30523" spans="27:31" x14ac:dyDescent="0.25">
      <c r="AA30523" s="27"/>
      <c r="AC30523" s="28"/>
      <c r="AD30523" s="30"/>
      <c r="AE30523" s="30"/>
    </row>
    <row r="30524" spans="27:31" x14ac:dyDescent="0.25">
      <c r="AA30524" s="27"/>
      <c r="AC30524" s="28"/>
      <c r="AD30524" s="30"/>
      <c r="AE30524" s="30"/>
    </row>
    <row r="30525" spans="27:31" x14ac:dyDescent="0.25">
      <c r="AA30525" s="27"/>
      <c r="AC30525" s="28"/>
      <c r="AD30525" s="30"/>
      <c r="AE30525" s="30"/>
    </row>
    <row r="30526" spans="27:31" x14ac:dyDescent="0.25">
      <c r="AA30526" s="27"/>
      <c r="AC30526" s="28"/>
      <c r="AD30526" s="30"/>
      <c r="AE30526" s="30"/>
    </row>
    <row r="30527" spans="27:31" x14ac:dyDescent="0.25">
      <c r="AA30527" s="27"/>
      <c r="AC30527" s="28"/>
      <c r="AD30527" s="30"/>
      <c r="AE30527" s="30"/>
    </row>
    <row r="30528" spans="27:31" x14ac:dyDescent="0.25">
      <c r="AA30528" s="27"/>
      <c r="AC30528" s="28"/>
      <c r="AD30528" s="30"/>
      <c r="AE30528" s="30"/>
    </row>
    <row r="30529" spans="27:31" x14ac:dyDescent="0.25">
      <c r="AA30529" s="27"/>
      <c r="AC30529" s="28"/>
      <c r="AD30529" s="30"/>
      <c r="AE30529" s="30"/>
    </row>
    <row r="30530" spans="27:31" x14ac:dyDescent="0.25">
      <c r="AA30530" s="27"/>
      <c r="AC30530" s="28"/>
      <c r="AD30530" s="30"/>
      <c r="AE30530" s="30"/>
    </row>
    <row r="30531" spans="27:31" x14ac:dyDescent="0.25">
      <c r="AA30531" s="27"/>
      <c r="AC30531" s="28"/>
      <c r="AD30531" s="30"/>
      <c r="AE30531" s="30"/>
    </row>
    <row r="30532" spans="27:31" x14ac:dyDescent="0.25">
      <c r="AA30532" s="27"/>
      <c r="AC30532" s="28"/>
      <c r="AD30532" s="30"/>
      <c r="AE30532" s="30"/>
    </row>
    <row r="30533" spans="27:31" x14ac:dyDescent="0.25">
      <c r="AA30533" s="27"/>
      <c r="AC30533" s="28"/>
      <c r="AD30533" s="30"/>
      <c r="AE30533" s="30"/>
    </row>
    <row r="30534" spans="27:31" x14ac:dyDescent="0.25">
      <c r="AA30534" s="27"/>
      <c r="AC30534" s="28"/>
      <c r="AD30534" s="30"/>
      <c r="AE30534" s="30"/>
    </row>
    <row r="30535" spans="27:31" x14ac:dyDescent="0.25">
      <c r="AA30535" s="27"/>
      <c r="AC30535" s="28"/>
      <c r="AD30535" s="30"/>
      <c r="AE30535" s="30"/>
    </row>
    <row r="30536" spans="27:31" x14ac:dyDescent="0.25">
      <c r="AA30536" s="27"/>
      <c r="AC30536" s="28"/>
      <c r="AD30536" s="30"/>
      <c r="AE30536" s="30"/>
    </row>
    <row r="30537" spans="27:31" x14ac:dyDescent="0.25">
      <c r="AA30537" s="27"/>
      <c r="AC30537" s="28"/>
      <c r="AD30537" s="30"/>
      <c r="AE30537" s="30"/>
    </row>
    <row r="30538" spans="27:31" x14ac:dyDescent="0.25">
      <c r="AA30538" s="27"/>
      <c r="AC30538" s="28"/>
      <c r="AD30538" s="30"/>
      <c r="AE30538" s="30"/>
    </row>
    <row r="30539" spans="27:31" x14ac:dyDescent="0.25">
      <c r="AA30539" s="27"/>
      <c r="AC30539" s="28"/>
      <c r="AD30539" s="30"/>
      <c r="AE30539" s="30"/>
    </row>
    <row r="30540" spans="27:31" x14ac:dyDescent="0.25">
      <c r="AA30540" s="27"/>
      <c r="AC30540" s="28"/>
      <c r="AD30540" s="30"/>
      <c r="AE30540" s="30"/>
    </row>
    <row r="30541" spans="27:31" x14ac:dyDescent="0.25">
      <c r="AA30541" s="27"/>
      <c r="AC30541" s="28"/>
      <c r="AD30541" s="30"/>
      <c r="AE30541" s="30"/>
    </row>
    <row r="30542" spans="27:31" x14ac:dyDescent="0.25">
      <c r="AA30542" s="27"/>
      <c r="AC30542" s="28"/>
      <c r="AD30542" s="30"/>
      <c r="AE30542" s="30"/>
    </row>
    <row r="30543" spans="27:31" x14ac:dyDescent="0.25">
      <c r="AA30543" s="27"/>
      <c r="AC30543" s="28"/>
      <c r="AD30543" s="30"/>
      <c r="AE30543" s="30"/>
    </row>
    <row r="30544" spans="27:31" x14ac:dyDescent="0.25">
      <c r="AA30544" s="27"/>
      <c r="AC30544" s="28"/>
      <c r="AD30544" s="30"/>
      <c r="AE30544" s="30"/>
    </row>
    <row r="30545" spans="27:31" x14ac:dyDescent="0.25">
      <c r="AA30545" s="27"/>
      <c r="AC30545" s="28"/>
      <c r="AD30545" s="30"/>
      <c r="AE30545" s="30"/>
    </row>
    <row r="30546" spans="27:31" x14ac:dyDescent="0.25">
      <c r="AA30546" s="27"/>
      <c r="AC30546" s="28"/>
      <c r="AD30546" s="30"/>
      <c r="AE30546" s="30"/>
    </row>
    <row r="30547" spans="27:31" x14ac:dyDescent="0.25">
      <c r="AA30547" s="27"/>
      <c r="AC30547" s="28"/>
      <c r="AD30547" s="30"/>
      <c r="AE30547" s="30"/>
    </row>
    <row r="30548" spans="27:31" x14ac:dyDescent="0.25">
      <c r="AA30548" s="27"/>
      <c r="AC30548" s="28"/>
      <c r="AD30548" s="30"/>
      <c r="AE30548" s="30"/>
    </row>
    <row r="30549" spans="27:31" x14ac:dyDescent="0.25">
      <c r="AA30549" s="27"/>
      <c r="AC30549" s="28"/>
      <c r="AD30549" s="30"/>
      <c r="AE30549" s="30"/>
    </row>
    <row r="30550" spans="27:31" x14ac:dyDescent="0.25">
      <c r="AA30550" s="27"/>
      <c r="AC30550" s="28"/>
      <c r="AD30550" s="30"/>
      <c r="AE30550" s="30"/>
    </row>
    <row r="30551" spans="27:31" x14ac:dyDescent="0.25">
      <c r="AA30551" s="27"/>
      <c r="AC30551" s="28"/>
      <c r="AD30551" s="30"/>
      <c r="AE30551" s="30"/>
    </row>
    <row r="30552" spans="27:31" x14ac:dyDescent="0.25">
      <c r="AA30552" s="27"/>
      <c r="AC30552" s="28"/>
      <c r="AD30552" s="30"/>
      <c r="AE30552" s="30"/>
    </row>
    <row r="30553" spans="27:31" x14ac:dyDescent="0.25">
      <c r="AA30553" s="27"/>
      <c r="AC30553" s="28"/>
      <c r="AD30553" s="30"/>
      <c r="AE30553" s="30"/>
    </row>
    <row r="30554" spans="27:31" x14ac:dyDescent="0.25">
      <c r="AA30554" s="27"/>
      <c r="AC30554" s="28"/>
      <c r="AD30554" s="30"/>
      <c r="AE30554" s="30"/>
    </row>
    <row r="30555" spans="27:31" x14ac:dyDescent="0.25">
      <c r="AA30555" s="27"/>
      <c r="AC30555" s="28"/>
      <c r="AD30555" s="30"/>
      <c r="AE30555" s="30"/>
    </row>
    <row r="30556" spans="27:31" x14ac:dyDescent="0.25">
      <c r="AA30556" s="27"/>
      <c r="AC30556" s="28"/>
      <c r="AD30556" s="30"/>
      <c r="AE30556" s="30"/>
    </row>
    <row r="30557" spans="27:31" x14ac:dyDescent="0.25">
      <c r="AA30557" s="27"/>
      <c r="AC30557" s="28"/>
      <c r="AD30557" s="30"/>
      <c r="AE30557" s="30"/>
    </row>
    <row r="30558" spans="27:31" x14ac:dyDescent="0.25">
      <c r="AA30558" s="27"/>
      <c r="AC30558" s="28"/>
      <c r="AD30558" s="30"/>
      <c r="AE30558" s="30"/>
    </row>
    <row r="30559" spans="27:31" x14ac:dyDescent="0.25">
      <c r="AA30559" s="27"/>
      <c r="AC30559" s="28"/>
      <c r="AD30559" s="30"/>
      <c r="AE30559" s="30"/>
    </row>
    <row r="30560" spans="27:31" x14ac:dyDescent="0.25">
      <c r="AA30560" s="27"/>
      <c r="AC30560" s="28"/>
      <c r="AD30560" s="30"/>
      <c r="AE30560" s="30"/>
    </row>
    <row r="30561" spans="27:31" x14ac:dyDescent="0.25">
      <c r="AA30561" s="27"/>
      <c r="AC30561" s="28"/>
      <c r="AD30561" s="30"/>
      <c r="AE30561" s="30"/>
    </row>
    <row r="30562" spans="27:31" x14ac:dyDescent="0.25">
      <c r="AA30562" s="27"/>
      <c r="AC30562" s="28"/>
      <c r="AD30562" s="30"/>
      <c r="AE30562" s="30"/>
    </row>
    <row r="30563" spans="27:31" x14ac:dyDescent="0.25">
      <c r="AA30563" s="27"/>
      <c r="AC30563" s="28"/>
      <c r="AD30563" s="30"/>
      <c r="AE30563" s="30"/>
    </row>
    <row r="30564" spans="27:31" x14ac:dyDescent="0.25">
      <c r="AA30564" s="27"/>
      <c r="AC30564" s="28"/>
      <c r="AD30564" s="30"/>
      <c r="AE30564" s="30"/>
    </row>
    <row r="30565" spans="27:31" x14ac:dyDescent="0.25">
      <c r="AA30565" s="27"/>
      <c r="AC30565" s="28"/>
      <c r="AD30565" s="30"/>
      <c r="AE30565" s="30"/>
    </row>
    <row r="30566" spans="27:31" x14ac:dyDescent="0.25">
      <c r="AA30566" s="27"/>
      <c r="AC30566" s="28"/>
      <c r="AD30566" s="30"/>
      <c r="AE30566" s="30"/>
    </row>
    <row r="30567" spans="27:31" x14ac:dyDescent="0.25">
      <c r="AA30567" s="27"/>
      <c r="AC30567" s="28"/>
      <c r="AD30567" s="30"/>
      <c r="AE30567" s="30"/>
    </row>
    <row r="30568" spans="27:31" x14ac:dyDescent="0.25">
      <c r="AA30568" s="27"/>
      <c r="AC30568" s="28"/>
      <c r="AD30568" s="30"/>
      <c r="AE30568" s="30"/>
    </row>
    <row r="30569" spans="27:31" x14ac:dyDescent="0.25">
      <c r="AA30569" s="27"/>
      <c r="AC30569" s="28"/>
      <c r="AD30569" s="30"/>
      <c r="AE30569" s="30"/>
    </row>
    <row r="30570" spans="27:31" x14ac:dyDescent="0.25">
      <c r="AA30570" s="27"/>
      <c r="AC30570" s="28"/>
      <c r="AD30570" s="30"/>
      <c r="AE30570" s="30"/>
    </row>
    <row r="30571" spans="27:31" x14ac:dyDescent="0.25">
      <c r="AA30571" s="27"/>
      <c r="AC30571" s="28"/>
      <c r="AD30571" s="30"/>
      <c r="AE30571" s="30"/>
    </row>
    <row r="30572" spans="27:31" x14ac:dyDescent="0.25">
      <c r="AA30572" s="27"/>
      <c r="AC30572" s="28"/>
      <c r="AD30572" s="30"/>
      <c r="AE30572" s="30"/>
    </row>
    <row r="30573" spans="27:31" x14ac:dyDescent="0.25">
      <c r="AA30573" s="27"/>
      <c r="AC30573" s="28"/>
      <c r="AD30573" s="30"/>
      <c r="AE30573" s="30"/>
    </row>
    <row r="30574" spans="27:31" x14ac:dyDescent="0.25">
      <c r="AA30574" s="27"/>
      <c r="AC30574" s="28"/>
      <c r="AD30574" s="30"/>
      <c r="AE30574" s="30"/>
    </row>
    <row r="30575" spans="27:31" x14ac:dyDescent="0.25">
      <c r="AA30575" s="27"/>
      <c r="AC30575" s="28"/>
      <c r="AD30575" s="30"/>
      <c r="AE30575" s="30"/>
    </row>
    <row r="30576" spans="27:31" x14ac:dyDescent="0.25">
      <c r="AA30576" s="27"/>
      <c r="AC30576" s="28"/>
      <c r="AD30576" s="30"/>
      <c r="AE30576" s="30"/>
    </row>
    <row r="30577" spans="27:31" x14ac:dyDescent="0.25">
      <c r="AA30577" s="27"/>
      <c r="AC30577" s="28"/>
      <c r="AD30577" s="30"/>
      <c r="AE30577" s="30"/>
    </row>
    <row r="30578" spans="27:31" x14ac:dyDescent="0.25">
      <c r="AA30578" s="27"/>
      <c r="AC30578" s="28"/>
      <c r="AD30578" s="30"/>
      <c r="AE30578" s="30"/>
    </row>
    <row r="30579" spans="27:31" x14ac:dyDescent="0.25">
      <c r="AA30579" s="27"/>
      <c r="AC30579" s="28"/>
      <c r="AD30579" s="30"/>
      <c r="AE30579" s="30"/>
    </row>
    <row r="30580" spans="27:31" x14ac:dyDescent="0.25">
      <c r="AA30580" s="27"/>
      <c r="AC30580" s="28"/>
      <c r="AD30580" s="30"/>
      <c r="AE30580" s="30"/>
    </row>
    <row r="30581" spans="27:31" x14ac:dyDescent="0.25">
      <c r="AA30581" s="27"/>
      <c r="AC30581" s="28"/>
      <c r="AD30581" s="30"/>
      <c r="AE30581" s="30"/>
    </row>
    <row r="30582" spans="27:31" x14ac:dyDescent="0.25">
      <c r="AA30582" s="27"/>
      <c r="AC30582" s="28"/>
      <c r="AD30582" s="30"/>
      <c r="AE30582" s="30"/>
    </row>
    <row r="30583" spans="27:31" x14ac:dyDescent="0.25">
      <c r="AA30583" s="27"/>
      <c r="AC30583" s="28"/>
      <c r="AD30583" s="30"/>
      <c r="AE30583" s="30"/>
    </row>
    <row r="30584" spans="27:31" x14ac:dyDescent="0.25">
      <c r="AA30584" s="27"/>
      <c r="AC30584" s="28"/>
      <c r="AD30584" s="30"/>
      <c r="AE30584" s="30"/>
    </row>
    <row r="30585" spans="27:31" x14ac:dyDescent="0.25">
      <c r="AA30585" s="27"/>
      <c r="AC30585" s="28"/>
      <c r="AD30585" s="30"/>
      <c r="AE30585" s="30"/>
    </row>
    <row r="30586" spans="27:31" x14ac:dyDescent="0.25">
      <c r="AA30586" s="27"/>
      <c r="AC30586" s="28"/>
      <c r="AD30586" s="30"/>
      <c r="AE30586" s="30"/>
    </row>
    <row r="30587" spans="27:31" x14ac:dyDescent="0.25">
      <c r="AA30587" s="27"/>
      <c r="AC30587" s="28"/>
      <c r="AD30587" s="30"/>
      <c r="AE30587" s="30"/>
    </row>
    <row r="30588" spans="27:31" x14ac:dyDescent="0.25">
      <c r="AA30588" s="27"/>
      <c r="AC30588" s="28"/>
      <c r="AD30588" s="30"/>
      <c r="AE30588" s="30"/>
    </row>
    <row r="30589" spans="27:31" x14ac:dyDescent="0.25">
      <c r="AA30589" s="27"/>
      <c r="AC30589" s="28"/>
      <c r="AD30589" s="30"/>
      <c r="AE30589" s="30"/>
    </row>
    <row r="30590" spans="27:31" x14ac:dyDescent="0.25">
      <c r="AA30590" s="27"/>
      <c r="AC30590" s="28"/>
      <c r="AD30590" s="30"/>
      <c r="AE30590" s="30"/>
    </row>
    <row r="30591" spans="27:31" x14ac:dyDescent="0.25">
      <c r="AA30591" s="27"/>
      <c r="AC30591" s="28"/>
      <c r="AD30591" s="30"/>
      <c r="AE30591" s="30"/>
    </row>
    <row r="30592" spans="27:31" x14ac:dyDescent="0.25">
      <c r="AA30592" s="27"/>
      <c r="AC30592" s="28"/>
      <c r="AD30592" s="30"/>
      <c r="AE30592" s="30"/>
    </row>
    <row r="30593" spans="27:31" x14ac:dyDescent="0.25">
      <c r="AA30593" s="27"/>
      <c r="AC30593" s="28"/>
      <c r="AD30593" s="30"/>
      <c r="AE30593" s="30"/>
    </row>
    <row r="30594" spans="27:31" x14ac:dyDescent="0.25">
      <c r="AA30594" s="27"/>
      <c r="AC30594" s="28"/>
      <c r="AD30594" s="30"/>
      <c r="AE30594" s="30"/>
    </row>
    <row r="30595" spans="27:31" x14ac:dyDescent="0.25">
      <c r="AA30595" s="27"/>
      <c r="AC30595" s="28"/>
      <c r="AD30595" s="30"/>
      <c r="AE30595" s="30"/>
    </row>
    <row r="30596" spans="27:31" x14ac:dyDescent="0.25">
      <c r="AA30596" s="27"/>
      <c r="AC30596" s="28"/>
      <c r="AD30596" s="30"/>
      <c r="AE30596" s="30"/>
    </row>
    <row r="30597" spans="27:31" x14ac:dyDescent="0.25">
      <c r="AA30597" s="27"/>
      <c r="AC30597" s="28"/>
      <c r="AD30597" s="30"/>
      <c r="AE30597" s="30"/>
    </row>
    <row r="30598" spans="27:31" x14ac:dyDescent="0.25">
      <c r="AA30598" s="27"/>
      <c r="AC30598" s="28"/>
      <c r="AD30598" s="30"/>
      <c r="AE30598" s="30"/>
    </row>
    <row r="30599" spans="27:31" x14ac:dyDescent="0.25">
      <c r="AA30599" s="27"/>
      <c r="AC30599" s="28"/>
      <c r="AD30599" s="30"/>
      <c r="AE30599" s="30"/>
    </row>
    <row r="30600" spans="27:31" x14ac:dyDescent="0.25">
      <c r="AA30600" s="27"/>
      <c r="AC30600" s="28"/>
      <c r="AD30600" s="30"/>
      <c r="AE30600" s="30"/>
    </row>
    <row r="30601" spans="27:31" x14ac:dyDescent="0.25">
      <c r="AA30601" s="27"/>
      <c r="AC30601" s="28"/>
      <c r="AD30601" s="30"/>
      <c r="AE30601" s="30"/>
    </row>
    <row r="30602" spans="27:31" x14ac:dyDescent="0.25">
      <c r="AA30602" s="27"/>
      <c r="AC30602" s="28"/>
      <c r="AD30602" s="30"/>
      <c r="AE30602" s="30"/>
    </row>
    <row r="30603" spans="27:31" x14ac:dyDescent="0.25">
      <c r="AA30603" s="27"/>
      <c r="AC30603" s="28"/>
      <c r="AD30603" s="30"/>
      <c r="AE30603" s="30"/>
    </row>
    <row r="30604" spans="27:31" x14ac:dyDescent="0.25">
      <c r="AA30604" s="27"/>
      <c r="AC30604" s="28"/>
      <c r="AD30604" s="30"/>
      <c r="AE30604" s="30"/>
    </row>
    <row r="30605" spans="27:31" x14ac:dyDescent="0.25">
      <c r="AA30605" s="27"/>
      <c r="AC30605" s="28"/>
      <c r="AD30605" s="30"/>
      <c r="AE30605" s="30"/>
    </row>
    <row r="30606" spans="27:31" x14ac:dyDescent="0.25">
      <c r="AA30606" s="27"/>
      <c r="AC30606" s="28"/>
      <c r="AD30606" s="30"/>
      <c r="AE30606" s="30"/>
    </row>
    <row r="30607" spans="27:31" x14ac:dyDescent="0.25">
      <c r="AA30607" s="27"/>
      <c r="AC30607" s="28"/>
      <c r="AD30607" s="30"/>
      <c r="AE30607" s="30"/>
    </row>
    <row r="30608" spans="27:31" x14ac:dyDescent="0.25">
      <c r="AA30608" s="27"/>
      <c r="AC30608" s="28"/>
      <c r="AD30608" s="30"/>
      <c r="AE30608" s="30"/>
    </row>
    <row r="30609" spans="27:31" x14ac:dyDescent="0.25">
      <c r="AA30609" s="27"/>
      <c r="AC30609" s="28"/>
      <c r="AD30609" s="30"/>
      <c r="AE30609" s="30"/>
    </row>
    <row r="30610" spans="27:31" x14ac:dyDescent="0.25">
      <c r="AA30610" s="27"/>
      <c r="AC30610" s="28"/>
      <c r="AD30610" s="30"/>
      <c r="AE30610" s="30"/>
    </row>
    <row r="30611" spans="27:31" x14ac:dyDescent="0.25">
      <c r="AA30611" s="27"/>
      <c r="AC30611" s="28"/>
      <c r="AD30611" s="30"/>
      <c r="AE30611" s="30"/>
    </row>
    <row r="30612" spans="27:31" x14ac:dyDescent="0.25">
      <c r="AA30612" s="27"/>
      <c r="AC30612" s="28"/>
      <c r="AD30612" s="30"/>
      <c r="AE30612" s="30"/>
    </row>
    <row r="30613" spans="27:31" x14ac:dyDescent="0.25">
      <c r="AA30613" s="27"/>
      <c r="AC30613" s="28"/>
      <c r="AD30613" s="30"/>
      <c r="AE30613" s="30"/>
    </row>
    <row r="30614" spans="27:31" x14ac:dyDescent="0.25">
      <c r="AA30614" s="27"/>
      <c r="AC30614" s="28"/>
      <c r="AD30614" s="30"/>
      <c r="AE30614" s="30"/>
    </row>
    <row r="30615" spans="27:31" x14ac:dyDescent="0.25">
      <c r="AA30615" s="27"/>
      <c r="AC30615" s="28"/>
      <c r="AD30615" s="30"/>
      <c r="AE30615" s="30"/>
    </row>
    <row r="30616" spans="27:31" x14ac:dyDescent="0.25">
      <c r="AA30616" s="27"/>
      <c r="AC30616" s="28"/>
      <c r="AD30616" s="30"/>
      <c r="AE30616" s="30"/>
    </row>
    <row r="30617" spans="27:31" x14ac:dyDescent="0.25">
      <c r="AA30617" s="27"/>
      <c r="AC30617" s="28"/>
      <c r="AD30617" s="30"/>
      <c r="AE30617" s="30"/>
    </row>
    <row r="30618" spans="27:31" x14ac:dyDescent="0.25">
      <c r="AA30618" s="27"/>
      <c r="AC30618" s="28"/>
      <c r="AD30618" s="30"/>
      <c r="AE30618" s="30"/>
    </row>
    <row r="30619" spans="27:31" x14ac:dyDescent="0.25">
      <c r="AA30619" s="27"/>
      <c r="AC30619" s="28"/>
      <c r="AD30619" s="30"/>
      <c r="AE30619" s="30"/>
    </row>
    <row r="30620" spans="27:31" x14ac:dyDescent="0.25">
      <c r="AA30620" s="27"/>
      <c r="AC30620" s="28"/>
      <c r="AD30620" s="30"/>
      <c r="AE30620" s="30"/>
    </row>
    <row r="30621" spans="27:31" x14ac:dyDescent="0.25">
      <c r="AA30621" s="27"/>
      <c r="AC30621" s="28"/>
      <c r="AD30621" s="30"/>
      <c r="AE30621" s="30"/>
    </row>
    <row r="30622" spans="27:31" x14ac:dyDescent="0.25">
      <c r="AA30622" s="27"/>
      <c r="AC30622" s="28"/>
      <c r="AD30622" s="30"/>
      <c r="AE30622" s="30"/>
    </row>
    <row r="30623" spans="27:31" x14ac:dyDescent="0.25">
      <c r="AA30623" s="27"/>
      <c r="AC30623" s="28"/>
      <c r="AD30623" s="30"/>
      <c r="AE30623" s="30"/>
    </row>
    <row r="30624" spans="27:31" x14ac:dyDescent="0.25">
      <c r="AA30624" s="27"/>
      <c r="AC30624" s="28"/>
      <c r="AD30624" s="30"/>
      <c r="AE30624" s="30"/>
    </row>
    <row r="30625" spans="27:31" x14ac:dyDescent="0.25">
      <c r="AA30625" s="27"/>
      <c r="AC30625" s="28"/>
      <c r="AD30625" s="30"/>
      <c r="AE30625" s="30"/>
    </row>
    <row r="30626" spans="27:31" x14ac:dyDescent="0.25">
      <c r="AA30626" s="27"/>
      <c r="AC30626" s="28"/>
      <c r="AD30626" s="30"/>
      <c r="AE30626" s="30"/>
    </row>
    <row r="30627" spans="27:31" x14ac:dyDescent="0.25">
      <c r="AA30627" s="27"/>
      <c r="AC30627" s="28"/>
      <c r="AD30627" s="30"/>
      <c r="AE30627" s="30"/>
    </row>
    <row r="30628" spans="27:31" x14ac:dyDescent="0.25">
      <c r="AA30628" s="27"/>
      <c r="AC30628" s="28"/>
      <c r="AD30628" s="30"/>
      <c r="AE30628" s="30"/>
    </row>
    <row r="30629" spans="27:31" x14ac:dyDescent="0.25">
      <c r="AA30629" s="27"/>
      <c r="AC30629" s="28"/>
      <c r="AD30629" s="30"/>
      <c r="AE30629" s="30"/>
    </row>
    <row r="30630" spans="27:31" x14ac:dyDescent="0.25">
      <c r="AA30630" s="27"/>
      <c r="AC30630" s="28"/>
      <c r="AD30630" s="30"/>
      <c r="AE30630" s="30"/>
    </row>
    <row r="30631" spans="27:31" x14ac:dyDescent="0.25">
      <c r="AA30631" s="27"/>
      <c r="AC30631" s="28"/>
      <c r="AD30631" s="30"/>
      <c r="AE30631" s="30"/>
    </row>
    <row r="30632" spans="27:31" x14ac:dyDescent="0.25">
      <c r="AA30632" s="27"/>
      <c r="AC30632" s="28"/>
      <c r="AD30632" s="30"/>
      <c r="AE30632" s="30"/>
    </row>
    <row r="30633" spans="27:31" x14ac:dyDescent="0.25">
      <c r="AA30633" s="27"/>
      <c r="AC30633" s="28"/>
      <c r="AD30633" s="30"/>
      <c r="AE30633" s="30"/>
    </row>
    <row r="30634" spans="27:31" x14ac:dyDescent="0.25">
      <c r="AA30634" s="27"/>
      <c r="AC30634" s="28"/>
      <c r="AD30634" s="30"/>
      <c r="AE30634" s="30"/>
    </row>
    <row r="30635" spans="27:31" x14ac:dyDescent="0.25">
      <c r="AA30635" s="27"/>
      <c r="AC30635" s="28"/>
      <c r="AD30635" s="30"/>
      <c r="AE30635" s="30"/>
    </row>
    <row r="30636" spans="27:31" x14ac:dyDescent="0.25">
      <c r="AA30636" s="27"/>
      <c r="AC30636" s="28"/>
      <c r="AD30636" s="30"/>
      <c r="AE30636" s="30"/>
    </row>
    <row r="30637" spans="27:31" x14ac:dyDescent="0.25">
      <c r="AA30637" s="27"/>
      <c r="AC30637" s="28"/>
      <c r="AD30637" s="30"/>
      <c r="AE30637" s="30"/>
    </row>
    <row r="30638" spans="27:31" x14ac:dyDescent="0.25">
      <c r="AA30638" s="27"/>
      <c r="AC30638" s="28"/>
      <c r="AD30638" s="30"/>
      <c r="AE30638" s="30"/>
    </row>
    <row r="30639" spans="27:31" x14ac:dyDescent="0.25">
      <c r="AA30639" s="27"/>
      <c r="AC30639" s="28"/>
      <c r="AD30639" s="30"/>
      <c r="AE30639" s="30"/>
    </row>
    <row r="30640" spans="27:31" x14ac:dyDescent="0.25">
      <c r="AA30640" s="27"/>
      <c r="AC30640" s="28"/>
      <c r="AD30640" s="30"/>
      <c r="AE30640" s="30"/>
    </row>
    <row r="30641" spans="27:31" x14ac:dyDescent="0.25">
      <c r="AA30641" s="27"/>
      <c r="AC30641" s="28"/>
      <c r="AD30641" s="30"/>
      <c r="AE30641" s="30"/>
    </row>
    <row r="30642" spans="27:31" x14ac:dyDescent="0.25">
      <c r="AA30642" s="27"/>
      <c r="AC30642" s="28"/>
      <c r="AD30642" s="30"/>
      <c r="AE30642" s="30"/>
    </row>
    <row r="30643" spans="27:31" x14ac:dyDescent="0.25">
      <c r="AA30643" s="27"/>
      <c r="AC30643" s="28"/>
      <c r="AD30643" s="30"/>
      <c r="AE30643" s="30"/>
    </row>
    <row r="30644" spans="27:31" x14ac:dyDescent="0.25">
      <c r="AA30644" s="27"/>
      <c r="AC30644" s="28"/>
      <c r="AD30644" s="30"/>
      <c r="AE30644" s="30"/>
    </row>
    <row r="30645" spans="27:31" x14ac:dyDescent="0.25">
      <c r="AA30645" s="27"/>
      <c r="AC30645" s="28"/>
      <c r="AD30645" s="30"/>
      <c r="AE30645" s="30"/>
    </row>
    <row r="30646" spans="27:31" x14ac:dyDescent="0.25">
      <c r="AA30646" s="27"/>
      <c r="AC30646" s="28"/>
      <c r="AD30646" s="30"/>
      <c r="AE30646" s="30"/>
    </row>
    <row r="30647" spans="27:31" x14ac:dyDescent="0.25">
      <c r="AA30647" s="27"/>
      <c r="AC30647" s="28"/>
      <c r="AD30647" s="30"/>
      <c r="AE30647" s="30"/>
    </row>
    <row r="30648" spans="27:31" x14ac:dyDescent="0.25">
      <c r="AA30648" s="27"/>
      <c r="AC30648" s="28"/>
      <c r="AD30648" s="30"/>
      <c r="AE30648" s="30"/>
    </row>
    <row r="30649" spans="27:31" x14ac:dyDescent="0.25">
      <c r="AA30649" s="27"/>
      <c r="AC30649" s="28"/>
      <c r="AD30649" s="30"/>
      <c r="AE30649" s="30"/>
    </row>
    <row r="30650" spans="27:31" x14ac:dyDescent="0.25">
      <c r="AA30650" s="27"/>
      <c r="AC30650" s="28"/>
      <c r="AD30650" s="30"/>
      <c r="AE30650" s="30"/>
    </row>
    <row r="30651" spans="27:31" x14ac:dyDescent="0.25">
      <c r="AA30651" s="27"/>
      <c r="AC30651" s="28"/>
      <c r="AD30651" s="30"/>
      <c r="AE30651" s="30"/>
    </row>
    <row r="30652" spans="27:31" x14ac:dyDescent="0.25">
      <c r="AA30652" s="27"/>
      <c r="AC30652" s="28"/>
      <c r="AD30652" s="30"/>
      <c r="AE30652" s="30"/>
    </row>
    <row r="30653" spans="27:31" x14ac:dyDescent="0.25">
      <c r="AA30653" s="27"/>
      <c r="AC30653" s="28"/>
      <c r="AD30653" s="30"/>
      <c r="AE30653" s="30"/>
    </row>
    <row r="30654" spans="27:31" x14ac:dyDescent="0.25">
      <c r="AA30654" s="27"/>
      <c r="AC30654" s="28"/>
      <c r="AD30654" s="30"/>
      <c r="AE30654" s="30"/>
    </row>
    <row r="30655" spans="27:31" x14ac:dyDescent="0.25">
      <c r="AA30655" s="27"/>
      <c r="AC30655" s="28"/>
      <c r="AD30655" s="30"/>
      <c r="AE30655" s="30"/>
    </row>
    <row r="30656" spans="27:31" x14ac:dyDescent="0.25">
      <c r="AA30656" s="27"/>
      <c r="AC30656" s="28"/>
      <c r="AD30656" s="30"/>
      <c r="AE30656" s="30"/>
    </row>
    <row r="30657" spans="27:31" x14ac:dyDescent="0.25">
      <c r="AA30657" s="27"/>
      <c r="AC30657" s="28"/>
      <c r="AD30657" s="30"/>
      <c r="AE30657" s="30"/>
    </row>
    <row r="30658" spans="27:31" x14ac:dyDescent="0.25">
      <c r="AA30658" s="27"/>
      <c r="AC30658" s="28"/>
      <c r="AD30658" s="30"/>
      <c r="AE30658" s="30"/>
    </row>
    <row r="30659" spans="27:31" x14ac:dyDescent="0.25">
      <c r="AA30659" s="27"/>
      <c r="AC30659" s="28"/>
      <c r="AD30659" s="30"/>
      <c r="AE30659" s="30"/>
    </row>
    <row r="30660" spans="27:31" x14ac:dyDescent="0.25">
      <c r="AA30660" s="27"/>
      <c r="AC30660" s="28"/>
      <c r="AD30660" s="30"/>
      <c r="AE30660" s="30"/>
    </row>
    <row r="30661" spans="27:31" x14ac:dyDescent="0.25">
      <c r="AA30661" s="27"/>
      <c r="AC30661" s="28"/>
      <c r="AD30661" s="30"/>
      <c r="AE30661" s="30"/>
    </row>
    <row r="30662" spans="27:31" x14ac:dyDescent="0.25">
      <c r="AA30662" s="27"/>
      <c r="AC30662" s="28"/>
      <c r="AD30662" s="30"/>
      <c r="AE30662" s="30"/>
    </row>
    <row r="30663" spans="27:31" x14ac:dyDescent="0.25">
      <c r="AA30663" s="27"/>
      <c r="AC30663" s="28"/>
      <c r="AD30663" s="30"/>
      <c r="AE30663" s="30"/>
    </row>
    <row r="30664" spans="27:31" x14ac:dyDescent="0.25">
      <c r="AA30664" s="27"/>
      <c r="AC30664" s="28"/>
      <c r="AD30664" s="30"/>
      <c r="AE30664" s="30"/>
    </row>
    <row r="30665" spans="27:31" x14ac:dyDescent="0.25">
      <c r="AA30665" s="27"/>
      <c r="AC30665" s="28"/>
      <c r="AD30665" s="30"/>
      <c r="AE30665" s="30"/>
    </row>
    <row r="30666" spans="27:31" x14ac:dyDescent="0.25">
      <c r="AA30666" s="27"/>
      <c r="AC30666" s="28"/>
      <c r="AD30666" s="30"/>
      <c r="AE30666" s="30"/>
    </row>
    <row r="30667" spans="27:31" x14ac:dyDescent="0.25">
      <c r="AA30667" s="27"/>
      <c r="AC30667" s="28"/>
      <c r="AD30667" s="30"/>
      <c r="AE30667" s="30"/>
    </row>
    <row r="30668" spans="27:31" x14ac:dyDescent="0.25">
      <c r="AA30668" s="27"/>
      <c r="AC30668" s="28"/>
      <c r="AD30668" s="30"/>
      <c r="AE30668" s="30"/>
    </row>
    <row r="30669" spans="27:31" x14ac:dyDescent="0.25">
      <c r="AA30669" s="27"/>
      <c r="AC30669" s="28"/>
      <c r="AD30669" s="30"/>
      <c r="AE30669" s="30"/>
    </row>
    <row r="30670" spans="27:31" x14ac:dyDescent="0.25">
      <c r="AA30670" s="27"/>
      <c r="AC30670" s="28"/>
      <c r="AD30670" s="30"/>
      <c r="AE30670" s="30"/>
    </row>
    <row r="30671" spans="27:31" x14ac:dyDescent="0.25">
      <c r="AA30671" s="27"/>
      <c r="AC30671" s="28"/>
      <c r="AD30671" s="30"/>
      <c r="AE30671" s="30"/>
    </row>
    <row r="30672" spans="27:31" x14ac:dyDescent="0.25">
      <c r="AA30672" s="27"/>
      <c r="AC30672" s="28"/>
      <c r="AD30672" s="30"/>
      <c r="AE30672" s="30"/>
    </row>
    <row r="30673" spans="27:31" x14ac:dyDescent="0.25">
      <c r="AA30673" s="27"/>
      <c r="AC30673" s="28"/>
      <c r="AD30673" s="30"/>
      <c r="AE30673" s="30"/>
    </row>
    <row r="30674" spans="27:31" x14ac:dyDescent="0.25">
      <c r="AA30674" s="27"/>
      <c r="AC30674" s="28"/>
      <c r="AD30674" s="30"/>
      <c r="AE30674" s="30"/>
    </row>
    <row r="30675" spans="27:31" x14ac:dyDescent="0.25">
      <c r="AA30675" s="27"/>
      <c r="AC30675" s="28"/>
      <c r="AD30675" s="30"/>
      <c r="AE30675" s="30"/>
    </row>
    <row r="30676" spans="27:31" x14ac:dyDescent="0.25">
      <c r="AA30676" s="27"/>
      <c r="AC30676" s="28"/>
      <c r="AD30676" s="30"/>
      <c r="AE30676" s="30"/>
    </row>
    <row r="30677" spans="27:31" x14ac:dyDescent="0.25">
      <c r="AA30677" s="27"/>
      <c r="AC30677" s="28"/>
      <c r="AD30677" s="30"/>
      <c r="AE30677" s="30"/>
    </row>
    <row r="30678" spans="27:31" x14ac:dyDescent="0.25">
      <c r="AA30678" s="27"/>
      <c r="AC30678" s="28"/>
      <c r="AD30678" s="30"/>
      <c r="AE30678" s="30"/>
    </row>
    <row r="30679" spans="27:31" x14ac:dyDescent="0.25">
      <c r="AA30679" s="27"/>
      <c r="AC30679" s="28"/>
      <c r="AD30679" s="30"/>
      <c r="AE30679" s="30"/>
    </row>
    <row r="30680" spans="27:31" x14ac:dyDescent="0.25">
      <c r="AA30680" s="27"/>
      <c r="AC30680" s="28"/>
      <c r="AD30680" s="30"/>
      <c r="AE30680" s="30"/>
    </row>
    <row r="30681" spans="27:31" x14ac:dyDescent="0.25">
      <c r="AA30681" s="27"/>
      <c r="AC30681" s="28"/>
      <c r="AD30681" s="30"/>
      <c r="AE30681" s="30"/>
    </row>
    <row r="30682" spans="27:31" x14ac:dyDescent="0.25">
      <c r="AA30682" s="27"/>
      <c r="AC30682" s="28"/>
      <c r="AD30682" s="30"/>
      <c r="AE30682" s="30"/>
    </row>
    <row r="30683" spans="27:31" x14ac:dyDescent="0.25">
      <c r="AA30683" s="27"/>
      <c r="AC30683" s="28"/>
      <c r="AD30683" s="30"/>
      <c r="AE30683" s="30"/>
    </row>
    <row r="30684" spans="27:31" x14ac:dyDescent="0.25">
      <c r="AA30684" s="27"/>
      <c r="AC30684" s="28"/>
      <c r="AD30684" s="30"/>
      <c r="AE30684" s="30"/>
    </row>
    <row r="30685" spans="27:31" x14ac:dyDescent="0.25">
      <c r="AA30685" s="27"/>
      <c r="AC30685" s="28"/>
      <c r="AD30685" s="30"/>
      <c r="AE30685" s="30"/>
    </row>
    <row r="30686" spans="27:31" x14ac:dyDescent="0.25">
      <c r="AA30686" s="27"/>
      <c r="AC30686" s="28"/>
      <c r="AD30686" s="30"/>
      <c r="AE30686" s="30"/>
    </row>
    <row r="30687" spans="27:31" x14ac:dyDescent="0.25">
      <c r="AA30687" s="27"/>
      <c r="AC30687" s="28"/>
      <c r="AD30687" s="30"/>
      <c r="AE30687" s="30"/>
    </row>
    <row r="30688" spans="27:31" x14ac:dyDescent="0.25">
      <c r="AA30688" s="27"/>
      <c r="AC30688" s="28"/>
      <c r="AD30688" s="30"/>
      <c r="AE30688" s="30"/>
    </row>
    <row r="30689" spans="27:31" x14ac:dyDescent="0.25">
      <c r="AA30689" s="27"/>
      <c r="AC30689" s="28"/>
      <c r="AD30689" s="30"/>
      <c r="AE30689" s="30"/>
    </row>
    <row r="30690" spans="27:31" x14ac:dyDescent="0.25">
      <c r="AA30690" s="27"/>
      <c r="AC30690" s="28"/>
      <c r="AD30690" s="30"/>
      <c r="AE30690" s="30"/>
    </row>
    <row r="30691" spans="27:31" x14ac:dyDescent="0.25">
      <c r="AA30691" s="27"/>
      <c r="AC30691" s="28"/>
      <c r="AD30691" s="30"/>
      <c r="AE30691" s="30"/>
    </row>
    <row r="30692" spans="27:31" x14ac:dyDescent="0.25">
      <c r="AA30692" s="27"/>
      <c r="AC30692" s="28"/>
      <c r="AD30692" s="30"/>
      <c r="AE30692" s="30"/>
    </row>
    <row r="30693" spans="27:31" x14ac:dyDescent="0.25">
      <c r="AA30693" s="27"/>
      <c r="AC30693" s="28"/>
      <c r="AD30693" s="30"/>
      <c r="AE30693" s="30"/>
    </row>
    <row r="30694" spans="27:31" x14ac:dyDescent="0.25">
      <c r="AA30694" s="27"/>
      <c r="AC30694" s="28"/>
      <c r="AD30694" s="30"/>
      <c r="AE30694" s="30"/>
    </row>
    <row r="30695" spans="27:31" x14ac:dyDescent="0.25">
      <c r="AA30695" s="27"/>
      <c r="AC30695" s="28"/>
      <c r="AD30695" s="30"/>
      <c r="AE30695" s="30"/>
    </row>
    <row r="30696" spans="27:31" x14ac:dyDescent="0.25">
      <c r="AA30696" s="27"/>
      <c r="AC30696" s="28"/>
      <c r="AD30696" s="30"/>
      <c r="AE30696" s="30"/>
    </row>
    <row r="30697" spans="27:31" x14ac:dyDescent="0.25">
      <c r="AA30697" s="27"/>
      <c r="AC30697" s="28"/>
      <c r="AD30697" s="30"/>
      <c r="AE30697" s="30"/>
    </row>
    <row r="30698" spans="27:31" x14ac:dyDescent="0.25">
      <c r="AA30698" s="27"/>
      <c r="AC30698" s="28"/>
      <c r="AD30698" s="30"/>
      <c r="AE30698" s="30"/>
    </row>
    <row r="30699" spans="27:31" x14ac:dyDescent="0.25">
      <c r="AA30699" s="27"/>
      <c r="AC30699" s="28"/>
      <c r="AD30699" s="30"/>
      <c r="AE30699" s="30"/>
    </row>
    <row r="30700" spans="27:31" x14ac:dyDescent="0.25">
      <c r="AA30700" s="27"/>
      <c r="AC30700" s="28"/>
      <c r="AD30700" s="30"/>
      <c r="AE30700" s="30"/>
    </row>
    <row r="30701" spans="27:31" x14ac:dyDescent="0.25">
      <c r="AA30701" s="27"/>
      <c r="AC30701" s="28"/>
      <c r="AD30701" s="30"/>
      <c r="AE30701" s="30"/>
    </row>
    <row r="30702" spans="27:31" x14ac:dyDescent="0.25">
      <c r="AA30702" s="27"/>
      <c r="AC30702" s="28"/>
      <c r="AD30702" s="30"/>
      <c r="AE30702" s="30"/>
    </row>
    <row r="30703" spans="27:31" x14ac:dyDescent="0.25">
      <c r="AA30703" s="27"/>
      <c r="AC30703" s="28"/>
      <c r="AD30703" s="30"/>
      <c r="AE30703" s="30"/>
    </row>
    <row r="30704" spans="27:31" x14ac:dyDescent="0.25">
      <c r="AA30704" s="27"/>
      <c r="AC30704" s="28"/>
      <c r="AD30704" s="30"/>
      <c r="AE30704" s="30"/>
    </row>
    <row r="30705" spans="27:31" x14ac:dyDescent="0.25">
      <c r="AA30705" s="27"/>
      <c r="AC30705" s="28"/>
      <c r="AD30705" s="30"/>
      <c r="AE30705" s="30"/>
    </row>
    <row r="30706" spans="27:31" x14ac:dyDescent="0.25">
      <c r="AA30706" s="27"/>
      <c r="AC30706" s="28"/>
      <c r="AD30706" s="30"/>
      <c r="AE30706" s="30"/>
    </row>
    <row r="30707" spans="27:31" x14ac:dyDescent="0.25">
      <c r="AA30707" s="27"/>
      <c r="AC30707" s="28"/>
      <c r="AD30707" s="30"/>
      <c r="AE30707" s="30"/>
    </row>
    <row r="30708" spans="27:31" x14ac:dyDescent="0.25">
      <c r="AA30708" s="27"/>
      <c r="AC30708" s="28"/>
      <c r="AD30708" s="30"/>
      <c r="AE30708" s="30"/>
    </row>
    <row r="30709" spans="27:31" x14ac:dyDescent="0.25">
      <c r="AA30709" s="27"/>
      <c r="AC30709" s="28"/>
      <c r="AD30709" s="30"/>
      <c r="AE30709" s="30"/>
    </row>
    <row r="30710" spans="27:31" x14ac:dyDescent="0.25">
      <c r="AA30710" s="27"/>
      <c r="AC30710" s="28"/>
      <c r="AD30710" s="30"/>
      <c r="AE30710" s="30"/>
    </row>
    <row r="30711" spans="27:31" x14ac:dyDescent="0.25">
      <c r="AA30711" s="27"/>
      <c r="AC30711" s="28"/>
      <c r="AD30711" s="30"/>
      <c r="AE30711" s="30"/>
    </row>
    <row r="30712" spans="27:31" x14ac:dyDescent="0.25">
      <c r="AA30712" s="27"/>
      <c r="AC30712" s="28"/>
      <c r="AD30712" s="30"/>
      <c r="AE30712" s="30"/>
    </row>
    <row r="30713" spans="27:31" x14ac:dyDescent="0.25">
      <c r="AA30713" s="27"/>
      <c r="AC30713" s="28"/>
      <c r="AD30713" s="30"/>
      <c r="AE30713" s="30"/>
    </row>
    <row r="30714" spans="27:31" x14ac:dyDescent="0.25">
      <c r="AA30714" s="27"/>
      <c r="AC30714" s="28"/>
      <c r="AD30714" s="30"/>
      <c r="AE30714" s="30"/>
    </row>
    <row r="30715" spans="27:31" x14ac:dyDescent="0.25">
      <c r="AA30715" s="27"/>
      <c r="AC30715" s="28"/>
      <c r="AD30715" s="30"/>
      <c r="AE30715" s="30"/>
    </row>
    <row r="30716" spans="27:31" x14ac:dyDescent="0.25">
      <c r="AA30716" s="27"/>
      <c r="AC30716" s="28"/>
      <c r="AD30716" s="30"/>
      <c r="AE30716" s="30"/>
    </row>
    <row r="30717" spans="27:31" x14ac:dyDescent="0.25">
      <c r="AA30717" s="27"/>
      <c r="AC30717" s="28"/>
      <c r="AD30717" s="30"/>
      <c r="AE30717" s="30"/>
    </row>
    <row r="30718" spans="27:31" x14ac:dyDescent="0.25">
      <c r="AA30718" s="27"/>
      <c r="AC30718" s="28"/>
      <c r="AD30718" s="30"/>
      <c r="AE30718" s="30"/>
    </row>
    <row r="30719" spans="27:31" x14ac:dyDescent="0.25">
      <c r="AA30719" s="27"/>
      <c r="AC30719" s="28"/>
      <c r="AD30719" s="30"/>
      <c r="AE30719" s="30"/>
    </row>
    <row r="30720" spans="27:31" x14ac:dyDescent="0.25">
      <c r="AA30720" s="27"/>
      <c r="AC30720" s="28"/>
      <c r="AD30720" s="30"/>
      <c r="AE30720" s="30"/>
    </row>
    <row r="30721" spans="27:31" x14ac:dyDescent="0.25">
      <c r="AA30721" s="27"/>
      <c r="AC30721" s="28"/>
      <c r="AD30721" s="30"/>
      <c r="AE30721" s="30"/>
    </row>
    <row r="30722" spans="27:31" x14ac:dyDescent="0.25">
      <c r="AA30722" s="27"/>
      <c r="AC30722" s="28"/>
      <c r="AD30722" s="30"/>
      <c r="AE30722" s="30"/>
    </row>
    <row r="30723" spans="27:31" x14ac:dyDescent="0.25">
      <c r="AA30723" s="27"/>
      <c r="AC30723" s="28"/>
      <c r="AD30723" s="30"/>
      <c r="AE30723" s="30"/>
    </row>
    <row r="30724" spans="27:31" x14ac:dyDescent="0.25">
      <c r="AA30724" s="27"/>
      <c r="AC30724" s="28"/>
      <c r="AD30724" s="30"/>
      <c r="AE30724" s="30"/>
    </row>
    <row r="30725" spans="27:31" x14ac:dyDescent="0.25">
      <c r="AA30725" s="27"/>
      <c r="AC30725" s="28"/>
      <c r="AD30725" s="30"/>
      <c r="AE30725" s="30"/>
    </row>
    <row r="30726" spans="27:31" x14ac:dyDescent="0.25">
      <c r="AA30726" s="27"/>
      <c r="AC30726" s="28"/>
      <c r="AD30726" s="30"/>
      <c r="AE30726" s="30"/>
    </row>
    <row r="30727" spans="27:31" x14ac:dyDescent="0.25">
      <c r="AA30727" s="27"/>
      <c r="AC30727" s="28"/>
      <c r="AD30727" s="30"/>
      <c r="AE30727" s="30"/>
    </row>
    <row r="30728" spans="27:31" x14ac:dyDescent="0.25">
      <c r="AA30728" s="27"/>
      <c r="AC30728" s="28"/>
      <c r="AD30728" s="30"/>
      <c r="AE30728" s="30"/>
    </row>
    <row r="30729" spans="27:31" x14ac:dyDescent="0.25">
      <c r="AA30729" s="27"/>
      <c r="AC30729" s="28"/>
      <c r="AD30729" s="30"/>
      <c r="AE30729" s="30"/>
    </row>
    <row r="30730" spans="27:31" x14ac:dyDescent="0.25">
      <c r="AA30730" s="27"/>
      <c r="AC30730" s="28"/>
      <c r="AD30730" s="30"/>
      <c r="AE30730" s="30"/>
    </row>
    <row r="30731" spans="27:31" x14ac:dyDescent="0.25">
      <c r="AA30731" s="27"/>
      <c r="AC30731" s="28"/>
      <c r="AD30731" s="30"/>
      <c r="AE30731" s="30"/>
    </row>
    <row r="30732" spans="27:31" x14ac:dyDescent="0.25">
      <c r="AA30732" s="27"/>
      <c r="AC30732" s="28"/>
      <c r="AD30732" s="30"/>
      <c r="AE30732" s="30"/>
    </row>
    <row r="30733" spans="27:31" x14ac:dyDescent="0.25">
      <c r="AA30733" s="27"/>
      <c r="AC30733" s="28"/>
      <c r="AD30733" s="30"/>
      <c r="AE30733" s="30"/>
    </row>
    <row r="30734" spans="27:31" x14ac:dyDescent="0.25">
      <c r="AA30734" s="27"/>
      <c r="AC30734" s="28"/>
      <c r="AD30734" s="30"/>
      <c r="AE30734" s="30"/>
    </row>
    <row r="30735" spans="27:31" x14ac:dyDescent="0.25">
      <c r="AA30735" s="27"/>
      <c r="AC30735" s="28"/>
      <c r="AD30735" s="30"/>
      <c r="AE30735" s="30"/>
    </row>
    <row r="30736" spans="27:31" x14ac:dyDescent="0.25">
      <c r="AA30736" s="27"/>
      <c r="AC30736" s="28"/>
      <c r="AD30736" s="30"/>
      <c r="AE30736" s="30"/>
    </row>
    <row r="30737" spans="27:31" x14ac:dyDescent="0.25">
      <c r="AA30737" s="27"/>
      <c r="AC30737" s="28"/>
      <c r="AD30737" s="30"/>
      <c r="AE30737" s="30"/>
    </row>
    <row r="30738" spans="27:31" x14ac:dyDescent="0.25">
      <c r="AA30738" s="27"/>
      <c r="AC30738" s="28"/>
      <c r="AD30738" s="30"/>
      <c r="AE30738" s="30"/>
    </row>
    <row r="30739" spans="27:31" x14ac:dyDescent="0.25">
      <c r="AA30739" s="27"/>
      <c r="AC30739" s="28"/>
      <c r="AD30739" s="30"/>
      <c r="AE30739" s="30"/>
    </row>
    <row r="30740" spans="27:31" x14ac:dyDescent="0.25">
      <c r="AA30740" s="27"/>
      <c r="AC30740" s="28"/>
      <c r="AD30740" s="30"/>
      <c r="AE30740" s="30"/>
    </row>
    <row r="30741" spans="27:31" x14ac:dyDescent="0.25">
      <c r="AA30741" s="27"/>
      <c r="AC30741" s="28"/>
      <c r="AD30741" s="30"/>
      <c r="AE30741" s="30"/>
    </row>
    <row r="30742" spans="27:31" x14ac:dyDescent="0.25">
      <c r="AA30742" s="27"/>
      <c r="AC30742" s="28"/>
      <c r="AD30742" s="30"/>
      <c r="AE30742" s="30"/>
    </row>
    <row r="30743" spans="27:31" x14ac:dyDescent="0.25">
      <c r="AA30743" s="27"/>
      <c r="AC30743" s="28"/>
      <c r="AD30743" s="30"/>
      <c r="AE30743" s="30"/>
    </row>
    <row r="30744" spans="27:31" x14ac:dyDescent="0.25">
      <c r="AA30744" s="27"/>
      <c r="AC30744" s="28"/>
      <c r="AD30744" s="30"/>
      <c r="AE30744" s="30"/>
    </row>
    <row r="30745" spans="27:31" x14ac:dyDescent="0.25">
      <c r="AA30745" s="27"/>
      <c r="AC30745" s="28"/>
      <c r="AD30745" s="30"/>
      <c r="AE30745" s="30"/>
    </row>
    <row r="30746" spans="27:31" x14ac:dyDescent="0.25">
      <c r="AA30746" s="27"/>
      <c r="AC30746" s="28"/>
      <c r="AD30746" s="30"/>
      <c r="AE30746" s="30"/>
    </row>
    <row r="30747" spans="27:31" x14ac:dyDescent="0.25">
      <c r="AA30747" s="27"/>
      <c r="AC30747" s="28"/>
      <c r="AD30747" s="30"/>
      <c r="AE30747" s="30"/>
    </row>
    <row r="30748" spans="27:31" x14ac:dyDescent="0.25">
      <c r="AA30748" s="27"/>
      <c r="AC30748" s="28"/>
      <c r="AD30748" s="30"/>
      <c r="AE30748" s="30"/>
    </row>
    <row r="30749" spans="27:31" x14ac:dyDescent="0.25">
      <c r="AA30749" s="27"/>
      <c r="AC30749" s="28"/>
      <c r="AD30749" s="30"/>
      <c r="AE30749" s="30"/>
    </row>
    <row r="30750" spans="27:31" x14ac:dyDescent="0.25">
      <c r="AA30750" s="27"/>
      <c r="AC30750" s="28"/>
      <c r="AD30750" s="30"/>
      <c r="AE30750" s="30"/>
    </row>
    <row r="30751" spans="27:31" x14ac:dyDescent="0.25">
      <c r="AA30751" s="27"/>
      <c r="AC30751" s="28"/>
      <c r="AD30751" s="30"/>
      <c r="AE30751" s="30"/>
    </row>
    <row r="30752" spans="27:31" x14ac:dyDescent="0.25">
      <c r="AA30752" s="27"/>
      <c r="AC30752" s="28"/>
      <c r="AD30752" s="30"/>
      <c r="AE30752" s="30"/>
    </row>
    <row r="30753" spans="27:31" x14ac:dyDescent="0.25">
      <c r="AA30753" s="27"/>
      <c r="AC30753" s="28"/>
      <c r="AD30753" s="30"/>
      <c r="AE30753" s="30"/>
    </row>
    <row r="30754" spans="27:31" x14ac:dyDescent="0.25">
      <c r="AA30754" s="27"/>
      <c r="AC30754" s="28"/>
      <c r="AD30754" s="30"/>
      <c r="AE30754" s="30"/>
    </row>
    <row r="30755" spans="27:31" x14ac:dyDescent="0.25">
      <c r="AA30755" s="27"/>
      <c r="AC30755" s="28"/>
      <c r="AD30755" s="30"/>
      <c r="AE30755" s="30"/>
    </row>
    <row r="30756" spans="27:31" x14ac:dyDescent="0.25">
      <c r="AA30756" s="27"/>
      <c r="AC30756" s="28"/>
      <c r="AD30756" s="30"/>
      <c r="AE30756" s="30"/>
    </row>
    <row r="30757" spans="27:31" x14ac:dyDescent="0.25">
      <c r="AA30757" s="27"/>
      <c r="AC30757" s="28"/>
      <c r="AD30757" s="30"/>
      <c r="AE30757" s="30"/>
    </row>
    <row r="30758" spans="27:31" x14ac:dyDescent="0.25">
      <c r="AA30758" s="27"/>
      <c r="AC30758" s="28"/>
      <c r="AD30758" s="30"/>
      <c r="AE30758" s="30"/>
    </row>
    <row r="30759" spans="27:31" x14ac:dyDescent="0.25">
      <c r="AA30759" s="27"/>
      <c r="AC30759" s="28"/>
      <c r="AD30759" s="30"/>
      <c r="AE30759" s="30"/>
    </row>
    <row r="30760" spans="27:31" x14ac:dyDescent="0.25">
      <c r="AA30760" s="27"/>
      <c r="AC30760" s="28"/>
      <c r="AD30760" s="30"/>
      <c r="AE30760" s="30"/>
    </row>
    <row r="30761" spans="27:31" x14ac:dyDescent="0.25">
      <c r="AA30761" s="27"/>
      <c r="AC30761" s="28"/>
      <c r="AD30761" s="30"/>
      <c r="AE30761" s="30"/>
    </row>
    <row r="30762" spans="27:31" x14ac:dyDescent="0.25">
      <c r="AA30762" s="27"/>
      <c r="AC30762" s="28"/>
      <c r="AD30762" s="30"/>
      <c r="AE30762" s="30"/>
    </row>
    <row r="30763" spans="27:31" x14ac:dyDescent="0.25">
      <c r="AA30763" s="27"/>
      <c r="AC30763" s="28"/>
      <c r="AD30763" s="30"/>
      <c r="AE30763" s="30"/>
    </row>
    <row r="30764" spans="27:31" x14ac:dyDescent="0.25">
      <c r="AA30764" s="27"/>
      <c r="AC30764" s="28"/>
      <c r="AD30764" s="30"/>
      <c r="AE30764" s="30"/>
    </row>
    <row r="30765" spans="27:31" x14ac:dyDescent="0.25">
      <c r="AA30765" s="27"/>
      <c r="AC30765" s="28"/>
      <c r="AD30765" s="30"/>
      <c r="AE30765" s="30"/>
    </row>
    <row r="30766" spans="27:31" x14ac:dyDescent="0.25">
      <c r="AA30766" s="27"/>
      <c r="AC30766" s="28"/>
      <c r="AD30766" s="30"/>
      <c r="AE30766" s="30"/>
    </row>
    <row r="30767" spans="27:31" x14ac:dyDescent="0.25">
      <c r="AA30767" s="27"/>
      <c r="AC30767" s="28"/>
      <c r="AD30767" s="30"/>
      <c r="AE30767" s="30"/>
    </row>
    <row r="30768" spans="27:31" x14ac:dyDescent="0.25">
      <c r="AA30768" s="27"/>
      <c r="AC30768" s="28"/>
      <c r="AD30768" s="30"/>
      <c r="AE30768" s="30"/>
    </row>
    <row r="30769" spans="27:31" x14ac:dyDescent="0.25">
      <c r="AA30769" s="27"/>
      <c r="AC30769" s="28"/>
      <c r="AD30769" s="30"/>
      <c r="AE30769" s="30"/>
    </row>
    <row r="30770" spans="27:31" x14ac:dyDescent="0.25">
      <c r="AA30770" s="27"/>
      <c r="AC30770" s="28"/>
      <c r="AD30770" s="30"/>
      <c r="AE30770" s="30"/>
    </row>
    <row r="30771" spans="27:31" x14ac:dyDescent="0.25">
      <c r="AA30771" s="27"/>
      <c r="AC30771" s="28"/>
      <c r="AD30771" s="30"/>
      <c r="AE30771" s="30"/>
    </row>
    <row r="30772" spans="27:31" x14ac:dyDescent="0.25">
      <c r="AA30772" s="27"/>
      <c r="AC30772" s="28"/>
      <c r="AD30772" s="30"/>
      <c r="AE30772" s="30"/>
    </row>
    <row r="30773" spans="27:31" x14ac:dyDescent="0.25">
      <c r="AA30773" s="27"/>
      <c r="AC30773" s="28"/>
      <c r="AD30773" s="30"/>
      <c r="AE30773" s="30"/>
    </row>
    <row r="30774" spans="27:31" x14ac:dyDescent="0.25">
      <c r="AA30774" s="27"/>
      <c r="AC30774" s="28"/>
      <c r="AD30774" s="30"/>
      <c r="AE30774" s="30"/>
    </row>
    <row r="30775" spans="27:31" x14ac:dyDescent="0.25">
      <c r="AA30775" s="27"/>
      <c r="AC30775" s="28"/>
      <c r="AD30775" s="30"/>
      <c r="AE30775" s="30"/>
    </row>
    <row r="30776" spans="27:31" x14ac:dyDescent="0.25">
      <c r="AA30776" s="27"/>
      <c r="AC30776" s="28"/>
      <c r="AD30776" s="30"/>
      <c r="AE30776" s="30"/>
    </row>
    <row r="30777" spans="27:31" x14ac:dyDescent="0.25">
      <c r="AA30777" s="27"/>
      <c r="AC30777" s="28"/>
      <c r="AD30777" s="30"/>
      <c r="AE30777" s="30"/>
    </row>
    <row r="30778" spans="27:31" x14ac:dyDescent="0.25">
      <c r="AA30778" s="27"/>
      <c r="AC30778" s="28"/>
      <c r="AD30778" s="30"/>
      <c r="AE30778" s="30"/>
    </row>
    <row r="30779" spans="27:31" x14ac:dyDescent="0.25">
      <c r="AA30779" s="27"/>
      <c r="AC30779" s="28"/>
      <c r="AD30779" s="30"/>
      <c r="AE30779" s="30"/>
    </row>
    <row r="30780" spans="27:31" x14ac:dyDescent="0.25">
      <c r="AA30780" s="27"/>
      <c r="AC30780" s="28"/>
      <c r="AD30780" s="30"/>
      <c r="AE30780" s="30"/>
    </row>
    <row r="30781" spans="27:31" x14ac:dyDescent="0.25">
      <c r="AA30781" s="27"/>
      <c r="AC30781" s="28"/>
      <c r="AD30781" s="30"/>
      <c r="AE30781" s="30"/>
    </row>
    <row r="30782" spans="27:31" x14ac:dyDescent="0.25">
      <c r="AA30782" s="27"/>
      <c r="AC30782" s="28"/>
      <c r="AD30782" s="30"/>
      <c r="AE30782" s="30"/>
    </row>
    <row r="30783" spans="27:31" x14ac:dyDescent="0.25">
      <c r="AA30783" s="27"/>
      <c r="AC30783" s="28"/>
      <c r="AD30783" s="30"/>
      <c r="AE30783" s="30"/>
    </row>
    <row r="30784" spans="27:31" x14ac:dyDescent="0.25">
      <c r="AA30784" s="27"/>
      <c r="AC30784" s="28"/>
      <c r="AD30784" s="30"/>
      <c r="AE30784" s="30"/>
    </row>
    <row r="30785" spans="27:31" x14ac:dyDescent="0.25">
      <c r="AA30785" s="27"/>
      <c r="AC30785" s="28"/>
      <c r="AD30785" s="30"/>
      <c r="AE30785" s="30"/>
    </row>
    <row r="30786" spans="27:31" x14ac:dyDescent="0.25">
      <c r="AA30786" s="27"/>
      <c r="AC30786" s="28"/>
      <c r="AD30786" s="30"/>
      <c r="AE30786" s="30"/>
    </row>
    <row r="30787" spans="27:31" x14ac:dyDescent="0.25">
      <c r="AA30787" s="27"/>
      <c r="AC30787" s="28"/>
      <c r="AD30787" s="30"/>
      <c r="AE30787" s="30"/>
    </row>
    <row r="30788" spans="27:31" x14ac:dyDescent="0.25">
      <c r="AA30788" s="27"/>
      <c r="AC30788" s="28"/>
      <c r="AD30788" s="30"/>
      <c r="AE30788" s="30"/>
    </row>
    <row r="30789" spans="27:31" x14ac:dyDescent="0.25">
      <c r="AA30789" s="27"/>
      <c r="AC30789" s="28"/>
      <c r="AD30789" s="30"/>
      <c r="AE30789" s="30"/>
    </row>
    <row r="30790" spans="27:31" x14ac:dyDescent="0.25">
      <c r="AA30790" s="27"/>
      <c r="AC30790" s="28"/>
      <c r="AD30790" s="30"/>
      <c r="AE30790" s="30"/>
    </row>
    <row r="30791" spans="27:31" x14ac:dyDescent="0.25">
      <c r="AA30791" s="27"/>
      <c r="AC30791" s="28"/>
      <c r="AD30791" s="30"/>
      <c r="AE30791" s="30"/>
    </row>
    <row r="30792" spans="27:31" x14ac:dyDescent="0.25">
      <c r="AA30792" s="27"/>
      <c r="AC30792" s="28"/>
      <c r="AD30792" s="30"/>
      <c r="AE30792" s="30"/>
    </row>
    <row r="30793" spans="27:31" x14ac:dyDescent="0.25">
      <c r="AA30793" s="27"/>
      <c r="AC30793" s="28"/>
      <c r="AD30793" s="30"/>
      <c r="AE30793" s="30"/>
    </row>
    <row r="30794" spans="27:31" x14ac:dyDescent="0.25">
      <c r="AA30794" s="27"/>
      <c r="AC30794" s="28"/>
      <c r="AD30794" s="30"/>
      <c r="AE30794" s="30"/>
    </row>
    <row r="30795" spans="27:31" x14ac:dyDescent="0.25">
      <c r="AA30795" s="27"/>
      <c r="AC30795" s="28"/>
      <c r="AD30795" s="30"/>
      <c r="AE30795" s="30"/>
    </row>
    <row r="30796" spans="27:31" x14ac:dyDescent="0.25">
      <c r="AA30796" s="27"/>
      <c r="AC30796" s="28"/>
      <c r="AD30796" s="30"/>
      <c r="AE30796" s="30"/>
    </row>
    <row r="30797" spans="27:31" x14ac:dyDescent="0.25">
      <c r="AA30797" s="27"/>
      <c r="AC30797" s="28"/>
      <c r="AD30797" s="30"/>
      <c r="AE30797" s="30"/>
    </row>
    <row r="30798" spans="27:31" x14ac:dyDescent="0.25">
      <c r="AA30798" s="27"/>
      <c r="AC30798" s="28"/>
      <c r="AD30798" s="30"/>
      <c r="AE30798" s="30"/>
    </row>
    <row r="30799" spans="27:31" x14ac:dyDescent="0.25">
      <c r="AA30799" s="27"/>
      <c r="AC30799" s="28"/>
      <c r="AD30799" s="30"/>
      <c r="AE30799" s="30"/>
    </row>
    <row r="30800" spans="27:31" x14ac:dyDescent="0.25">
      <c r="AA30800" s="27"/>
      <c r="AC30800" s="28"/>
      <c r="AD30800" s="30"/>
      <c r="AE30800" s="30"/>
    </row>
    <row r="30801" spans="27:31" x14ac:dyDescent="0.25">
      <c r="AA30801" s="27"/>
      <c r="AC30801" s="28"/>
      <c r="AD30801" s="30"/>
      <c r="AE30801" s="30"/>
    </row>
    <row r="30802" spans="27:31" x14ac:dyDescent="0.25">
      <c r="AA30802" s="27"/>
      <c r="AC30802" s="28"/>
      <c r="AD30802" s="30"/>
      <c r="AE30802" s="30"/>
    </row>
    <row r="30803" spans="27:31" x14ac:dyDescent="0.25">
      <c r="AA30803" s="27"/>
      <c r="AC30803" s="28"/>
      <c r="AD30803" s="30"/>
      <c r="AE30803" s="30"/>
    </row>
    <row r="30804" spans="27:31" x14ac:dyDescent="0.25">
      <c r="AA30804" s="27"/>
      <c r="AC30804" s="28"/>
      <c r="AD30804" s="30"/>
      <c r="AE30804" s="30"/>
    </row>
    <row r="30805" spans="27:31" x14ac:dyDescent="0.25">
      <c r="AA30805" s="27"/>
      <c r="AC30805" s="28"/>
      <c r="AD30805" s="30"/>
      <c r="AE30805" s="30"/>
    </row>
    <row r="30806" spans="27:31" x14ac:dyDescent="0.25">
      <c r="AA30806" s="27"/>
      <c r="AC30806" s="28"/>
      <c r="AD30806" s="30"/>
      <c r="AE30806" s="30"/>
    </row>
    <row r="30807" spans="27:31" x14ac:dyDescent="0.25">
      <c r="AA30807" s="27"/>
      <c r="AC30807" s="28"/>
      <c r="AD30807" s="30"/>
      <c r="AE30807" s="30"/>
    </row>
    <row r="30808" spans="27:31" x14ac:dyDescent="0.25">
      <c r="AA30808" s="27"/>
      <c r="AC30808" s="28"/>
      <c r="AD30808" s="30"/>
      <c r="AE30808" s="30"/>
    </row>
    <row r="30809" spans="27:31" x14ac:dyDescent="0.25">
      <c r="AA30809" s="27"/>
      <c r="AC30809" s="28"/>
      <c r="AD30809" s="30"/>
      <c r="AE30809" s="30"/>
    </row>
    <row r="30810" spans="27:31" x14ac:dyDescent="0.25">
      <c r="AA30810" s="27"/>
      <c r="AC30810" s="28"/>
      <c r="AD30810" s="30"/>
      <c r="AE30810" s="30"/>
    </row>
    <row r="30811" spans="27:31" x14ac:dyDescent="0.25">
      <c r="AA30811" s="27"/>
      <c r="AC30811" s="28"/>
      <c r="AD30811" s="30"/>
      <c r="AE30811" s="30"/>
    </row>
    <row r="30812" spans="27:31" x14ac:dyDescent="0.25">
      <c r="AA30812" s="27"/>
      <c r="AC30812" s="28"/>
      <c r="AD30812" s="30"/>
      <c r="AE30812" s="30"/>
    </row>
    <row r="30813" spans="27:31" x14ac:dyDescent="0.25">
      <c r="AA30813" s="27"/>
      <c r="AC30813" s="28"/>
      <c r="AD30813" s="30"/>
      <c r="AE30813" s="30"/>
    </row>
    <row r="30814" spans="27:31" x14ac:dyDescent="0.25">
      <c r="AA30814" s="27"/>
      <c r="AC30814" s="28"/>
      <c r="AD30814" s="30"/>
      <c r="AE30814" s="30"/>
    </row>
    <row r="30815" spans="27:31" x14ac:dyDescent="0.25">
      <c r="AA30815" s="27"/>
      <c r="AC30815" s="28"/>
      <c r="AD30815" s="30"/>
      <c r="AE30815" s="30"/>
    </row>
    <row r="30816" spans="27:31" x14ac:dyDescent="0.25">
      <c r="AA30816" s="27"/>
      <c r="AC30816" s="28"/>
      <c r="AD30816" s="30"/>
      <c r="AE30816" s="30"/>
    </row>
    <row r="30817" spans="27:31" x14ac:dyDescent="0.25">
      <c r="AA30817" s="27"/>
      <c r="AC30817" s="28"/>
      <c r="AD30817" s="30"/>
      <c r="AE30817" s="30"/>
    </row>
    <row r="30818" spans="27:31" x14ac:dyDescent="0.25">
      <c r="AA30818" s="27"/>
      <c r="AC30818" s="28"/>
      <c r="AD30818" s="30"/>
      <c r="AE30818" s="30"/>
    </row>
    <row r="30819" spans="27:31" x14ac:dyDescent="0.25">
      <c r="AA30819" s="27"/>
      <c r="AC30819" s="28"/>
      <c r="AD30819" s="30"/>
      <c r="AE30819" s="30"/>
    </row>
    <row r="30820" spans="27:31" x14ac:dyDescent="0.25">
      <c r="AA30820" s="27"/>
      <c r="AC30820" s="28"/>
      <c r="AD30820" s="30"/>
      <c r="AE30820" s="30"/>
    </row>
    <row r="30821" spans="27:31" x14ac:dyDescent="0.25">
      <c r="AA30821" s="27"/>
      <c r="AC30821" s="28"/>
      <c r="AD30821" s="30"/>
      <c r="AE30821" s="30"/>
    </row>
    <row r="30822" spans="27:31" x14ac:dyDescent="0.25">
      <c r="AA30822" s="27"/>
      <c r="AC30822" s="28"/>
      <c r="AD30822" s="30"/>
      <c r="AE30822" s="30"/>
    </row>
    <row r="30823" spans="27:31" x14ac:dyDescent="0.25">
      <c r="AA30823" s="27"/>
      <c r="AC30823" s="28"/>
      <c r="AD30823" s="30"/>
      <c r="AE30823" s="30"/>
    </row>
    <row r="30824" spans="27:31" x14ac:dyDescent="0.25">
      <c r="AA30824" s="27"/>
      <c r="AC30824" s="28"/>
      <c r="AD30824" s="30"/>
      <c r="AE30824" s="30"/>
    </row>
    <row r="30825" spans="27:31" x14ac:dyDescent="0.25">
      <c r="AA30825" s="27"/>
      <c r="AC30825" s="28"/>
      <c r="AD30825" s="30"/>
      <c r="AE30825" s="30"/>
    </row>
    <row r="30826" spans="27:31" x14ac:dyDescent="0.25">
      <c r="AA30826" s="27"/>
      <c r="AC30826" s="28"/>
      <c r="AD30826" s="30"/>
      <c r="AE30826" s="30"/>
    </row>
    <row r="30827" spans="27:31" x14ac:dyDescent="0.25">
      <c r="AA30827" s="27"/>
      <c r="AC30827" s="28"/>
      <c r="AD30827" s="30"/>
      <c r="AE30827" s="30"/>
    </row>
    <row r="30828" spans="27:31" x14ac:dyDescent="0.25">
      <c r="AA30828" s="27"/>
      <c r="AC30828" s="28"/>
      <c r="AD30828" s="30"/>
      <c r="AE30828" s="30"/>
    </row>
    <row r="30829" spans="27:31" x14ac:dyDescent="0.25">
      <c r="AA30829" s="27"/>
      <c r="AC30829" s="28"/>
      <c r="AD30829" s="30"/>
      <c r="AE30829" s="30"/>
    </row>
    <row r="30830" spans="27:31" x14ac:dyDescent="0.25">
      <c r="AA30830" s="27"/>
      <c r="AC30830" s="28"/>
      <c r="AD30830" s="30"/>
      <c r="AE30830" s="30"/>
    </row>
    <row r="30831" spans="27:31" x14ac:dyDescent="0.25">
      <c r="AA30831" s="27"/>
      <c r="AC30831" s="28"/>
      <c r="AD30831" s="30"/>
      <c r="AE30831" s="30"/>
    </row>
    <row r="30832" spans="27:31" x14ac:dyDescent="0.25">
      <c r="AA30832" s="27"/>
      <c r="AC30832" s="28"/>
      <c r="AD30832" s="30"/>
      <c r="AE30832" s="30"/>
    </row>
    <row r="30833" spans="27:31" x14ac:dyDescent="0.25">
      <c r="AA30833" s="27"/>
      <c r="AC30833" s="28"/>
      <c r="AD30833" s="30"/>
      <c r="AE30833" s="30"/>
    </row>
    <row r="30834" spans="27:31" x14ac:dyDescent="0.25">
      <c r="AA30834" s="27"/>
      <c r="AC30834" s="28"/>
      <c r="AD30834" s="30"/>
      <c r="AE30834" s="30"/>
    </row>
    <row r="30835" spans="27:31" x14ac:dyDescent="0.25">
      <c r="AA30835" s="27"/>
      <c r="AC30835" s="28"/>
      <c r="AD30835" s="30"/>
      <c r="AE30835" s="30"/>
    </row>
    <row r="30836" spans="27:31" x14ac:dyDescent="0.25">
      <c r="AA30836" s="27"/>
      <c r="AC30836" s="28"/>
      <c r="AD30836" s="30"/>
      <c r="AE30836" s="30"/>
    </row>
    <row r="30837" spans="27:31" x14ac:dyDescent="0.25">
      <c r="AA30837" s="27"/>
      <c r="AC30837" s="28"/>
      <c r="AD30837" s="30"/>
      <c r="AE30837" s="30"/>
    </row>
    <row r="30838" spans="27:31" x14ac:dyDescent="0.25">
      <c r="AA30838" s="27"/>
      <c r="AC30838" s="28"/>
      <c r="AD30838" s="30"/>
      <c r="AE30838" s="30"/>
    </row>
    <row r="30839" spans="27:31" x14ac:dyDescent="0.25">
      <c r="AA30839" s="27"/>
      <c r="AC30839" s="28"/>
      <c r="AD30839" s="30"/>
      <c r="AE30839" s="30"/>
    </row>
    <row r="30840" spans="27:31" x14ac:dyDescent="0.25">
      <c r="AA30840" s="27"/>
      <c r="AC30840" s="28"/>
      <c r="AD30840" s="30"/>
      <c r="AE30840" s="30"/>
    </row>
    <row r="30841" spans="27:31" x14ac:dyDescent="0.25">
      <c r="AA30841" s="27"/>
      <c r="AC30841" s="28"/>
      <c r="AD30841" s="30"/>
      <c r="AE30841" s="30"/>
    </row>
    <row r="30842" spans="27:31" x14ac:dyDescent="0.25">
      <c r="AA30842" s="27"/>
      <c r="AC30842" s="28"/>
      <c r="AD30842" s="30"/>
      <c r="AE30842" s="30"/>
    </row>
    <row r="30843" spans="27:31" x14ac:dyDescent="0.25">
      <c r="AA30843" s="27"/>
      <c r="AC30843" s="28"/>
      <c r="AD30843" s="30"/>
      <c r="AE30843" s="30"/>
    </row>
    <row r="30844" spans="27:31" x14ac:dyDescent="0.25">
      <c r="AA30844" s="27"/>
      <c r="AC30844" s="28"/>
      <c r="AD30844" s="30"/>
      <c r="AE30844" s="30"/>
    </row>
    <row r="30845" spans="27:31" x14ac:dyDescent="0.25">
      <c r="AA30845" s="27"/>
      <c r="AC30845" s="28"/>
      <c r="AD30845" s="30"/>
      <c r="AE30845" s="30"/>
    </row>
    <row r="30846" spans="27:31" x14ac:dyDescent="0.25">
      <c r="AA30846" s="27"/>
      <c r="AC30846" s="28"/>
      <c r="AD30846" s="30"/>
      <c r="AE30846" s="30"/>
    </row>
    <row r="30847" spans="27:31" x14ac:dyDescent="0.25">
      <c r="AA30847" s="27"/>
      <c r="AC30847" s="28"/>
      <c r="AD30847" s="30"/>
      <c r="AE30847" s="30"/>
    </row>
    <row r="30848" spans="27:31" x14ac:dyDescent="0.25">
      <c r="AA30848" s="27"/>
      <c r="AC30848" s="28"/>
      <c r="AD30848" s="30"/>
      <c r="AE30848" s="30"/>
    </row>
    <row r="30849" spans="27:31" x14ac:dyDescent="0.25">
      <c r="AA30849" s="27"/>
      <c r="AC30849" s="28"/>
      <c r="AD30849" s="30"/>
      <c r="AE30849" s="30"/>
    </row>
    <row r="30850" spans="27:31" x14ac:dyDescent="0.25">
      <c r="AA30850" s="27"/>
      <c r="AC30850" s="28"/>
      <c r="AD30850" s="30"/>
      <c r="AE30850" s="30"/>
    </row>
    <row r="30851" spans="27:31" x14ac:dyDescent="0.25">
      <c r="AA30851" s="27"/>
      <c r="AC30851" s="28"/>
      <c r="AD30851" s="30"/>
      <c r="AE30851" s="30"/>
    </row>
    <row r="30852" spans="27:31" x14ac:dyDescent="0.25">
      <c r="AA30852" s="27"/>
      <c r="AC30852" s="28"/>
      <c r="AD30852" s="30"/>
      <c r="AE30852" s="30"/>
    </row>
    <row r="30853" spans="27:31" x14ac:dyDescent="0.25">
      <c r="AA30853" s="27"/>
      <c r="AC30853" s="28"/>
      <c r="AD30853" s="30"/>
      <c r="AE30853" s="30"/>
    </row>
    <row r="30854" spans="27:31" x14ac:dyDescent="0.25">
      <c r="AA30854" s="27"/>
      <c r="AC30854" s="28"/>
      <c r="AD30854" s="30"/>
      <c r="AE30854" s="30"/>
    </row>
    <row r="30855" spans="27:31" x14ac:dyDescent="0.25">
      <c r="AA30855" s="27"/>
      <c r="AC30855" s="28"/>
      <c r="AD30855" s="30"/>
      <c r="AE30855" s="30"/>
    </row>
    <row r="30856" spans="27:31" x14ac:dyDescent="0.25">
      <c r="AA30856" s="27"/>
      <c r="AC30856" s="28"/>
      <c r="AD30856" s="30"/>
      <c r="AE30856" s="30"/>
    </row>
    <row r="30857" spans="27:31" x14ac:dyDescent="0.25">
      <c r="AA30857" s="27"/>
      <c r="AC30857" s="28"/>
      <c r="AD30857" s="30"/>
      <c r="AE30857" s="30"/>
    </row>
    <row r="30858" spans="27:31" x14ac:dyDescent="0.25">
      <c r="AA30858" s="27"/>
      <c r="AC30858" s="28"/>
      <c r="AD30858" s="30"/>
      <c r="AE30858" s="30"/>
    </row>
    <row r="30859" spans="27:31" x14ac:dyDescent="0.25">
      <c r="AA30859" s="27"/>
      <c r="AC30859" s="28"/>
      <c r="AD30859" s="30"/>
      <c r="AE30859" s="30"/>
    </row>
    <row r="30860" spans="27:31" x14ac:dyDescent="0.25">
      <c r="AA30860" s="27"/>
      <c r="AC30860" s="28"/>
      <c r="AD30860" s="30"/>
      <c r="AE30860" s="30"/>
    </row>
    <row r="30861" spans="27:31" x14ac:dyDescent="0.25">
      <c r="AA30861" s="27"/>
      <c r="AC30861" s="28"/>
      <c r="AD30861" s="30"/>
      <c r="AE30861" s="30"/>
    </row>
    <row r="30862" spans="27:31" x14ac:dyDescent="0.25">
      <c r="AA30862" s="27"/>
      <c r="AC30862" s="28"/>
      <c r="AD30862" s="30"/>
      <c r="AE30862" s="30"/>
    </row>
    <row r="30863" spans="27:31" x14ac:dyDescent="0.25">
      <c r="AA30863" s="27"/>
      <c r="AC30863" s="28"/>
      <c r="AD30863" s="30"/>
      <c r="AE30863" s="30"/>
    </row>
    <row r="30864" spans="27:31" x14ac:dyDescent="0.25">
      <c r="AA30864" s="27"/>
      <c r="AC30864" s="28"/>
      <c r="AD30864" s="30"/>
      <c r="AE30864" s="30"/>
    </row>
    <row r="30865" spans="27:31" x14ac:dyDescent="0.25">
      <c r="AA30865" s="27"/>
      <c r="AC30865" s="28"/>
      <c r="AD30865" s="30"/>
      <c r="AE30865" s="30"/>
    </row>
    <row r="30866" spans="27:31" x14ac:dyDescent="0.25">
      <c r="AA30866" s="27"/>
      <c r="AC30866" s="28"/>
      <c r="AD30866" s="30"/>
      <c r="AE30866" s="30"/>
    </row>
    <row r="30867" spans="27:31" x14ac:dyDescent="0.25">
      <c r="AA30867" s="27"/>
      <c r="AC30867" s="28"/>
      <c r="AD30867" s="30"/>
      <c r="AE30867" s="30"/>
    </row>
    <row r="30868" spans="27:31" x14ac:dyDescent="0.25">
      <c r="AA30868" s="27"/>
      <c r="AC30868" s="28"/>
      <c r="AD30868" s="30"/>
      <c r="AE30868" s="30"/>
    </row>
    <row r="30869" spans="27:31" x14ac:dyDescent="0.25">
      <c r="AA30869" s="27"/>
      <c r="AC30869" s="28"/>
      <c r="AD30869" s="30"/>
      <c r="AE30869" s="30"/>
    </row>
    <row r="30870" spans="27:31" x14ac:dyDescent="0.25">
      <c r="AA30870" s="27"/>
      <c r="AC30870" s="28"/>
      <c r="AD30870" s="30"/>
      <c r="AE30870" s="30"/>
    </row>
    <row r="30871" spans="27:31" x14ac:dyDescent="0.25">
      <c r="AA30871" s="27"/>
      <c r="AC30871" s="28"/>
      <c r="AD30871" s="30"/>
      <c r="AE30871" s="30"/>
    </row>
    <row r="30872" spans="27:31" x14ac:dyDescent="0.25">
      <c r="AA30872" s="27"/>
      <c r="AC30872" s="28"/>
      <c r="AD30872" s="30"/>
      <c r="AE30872" s="30"/>
    </row>
    <row r="30873" spans="27:31" x14ac:dyDescent="0.25">
      <c r="AA30873" s="27"/>
      <c r="AC30873" s="28"/>
      <c r="AD30873" s="30"/>
      <c r="AE30873" s="30"/>
    </row>
    <row r="30874" spans="27:31" x14ac:dyDescent="0.25">
      <c r="AA30874" s="27"/>
      <c r="AC30874" s="28"/>
      <c r="AD30874" s="30"/>
      <c r="AE30874" s="30"/>
    </row>
    <row r="30875" spans="27:31" x14ac:dyDescent="0.25">
      <c r="AA30875" s="27"/>
      <c r="AC30875" s="28"/>
      <c r="AD30875" s="30"/>
      <c r="AE30875" s="30"/>
    </row>
    <row r="30876" spans="27:31" x14ac:dyDescent="0.25">
      <c r="AA30876" s="27"/>
      <c r="AC30876" s="28"/>
      <c r="AD30876" s="30"/>
      <c r="AE30876" s="30"/>
    </row>
    <row r="30877" spans="27:31" x14ac:dyDescent="0.25">
      <c r="AA30877" s="27"/>
      <c r="AC30877" s="28"/>
      <c r="AD30877" s="30"/>
      <c r="AE30877" s="30"/>
    </row>
    <row r="30878" spans="27:31" x14ac:dyDescent="0.25">
      <c r="AA30878" s="27"/>
      <c r="AC30878" s="28"/>
      <c r="AD30878" s="30"/>
      <c r="AE30878" s="30"/>
    </row>
    <row r="30879" spans="27:31" x14ac:dyDescent="0.25">
      <c r="AA30879" s="27"/>
      <c r="AC30879" s="28"/>
      <c r="AD30879" s="30"/>
      <c r="AE30879" s="30"/>
    </row>
    <row r="30880" spans="27:31" x14ac:dyDescent="0.25">
      <c r="AA30880" s="27"/>
      <c r="AC30880" s="28"/>
      <c r="AD30880" s="30"/>
      <c r="AE30880" s="30"/>
    </row>
    <row r="30881" spans="27:31" x14ac:dyDescent="0.25">
      <c r="AA30881" s="27"/>
      <c r="AC30881" s="28"/>
      <c r="AD30881" s="30"/>
      <c r="AE30881" s="30"/>
    </row>
    <row r="30882" spans="27:31" x14ac:dyDescent="0.25">
      <c r="AA30882" s="27"/>
      <c r="AC30882" s="28"/>
      <c r="AD30882" s="30"/>
      <c r="AE30882" s="30"/>
    </row>
    <row r="30883" spans="27:31" x14ac:dyDescent="0.25">
      <c r="AA30883" s="27"/>
      <c r="AC30883" s="28"/>
      <c r="AD30883" s="30"/>
      <c r="AE30883" s="30"/>
    </row>
    <row r="30884" spans="27:31" x14ac:dyDescent="0.25">
      <c r="AA30884" s="27"/>
      <c r="AC30884" s="28"/>
      <c r="AD30884" s="30"/>
      <c r="AE30884" s="30"/>
    </row>
    <row r="30885" spans="27:31" x14ac:dyDescent="0.25">
      <c r="AA30885" s="27"/>
      <c r="AC30885" s="28"/>
      <c r="AD30885" s="30"/>
      <c r="AE30885" s="30"/>
    </row>
    <row r="30886" spans="27:31" x14ac:dyDescent="0.25">
      <c r="AA30886" s="27"/>
      <c r="AC30886" s="28"/>
      <c r="AD30886" s="30"/>
      <c r="AE30886" s="30"/>
    </row>
    <row r="30887" spans="27:31" x14ac:dyDescent="0.25">
      <c r="AA30887" s="27"/>
      <c r="AC30887" s="28"/>
      <c r="AD30887" s="30"/>
      <c r="AE30887" s="30"/>
    </row>
    <row r="30888" spans="27:31" x14ac:dyDescent="0.25">
      <c r="AA30888" s="27"/>
      <c r="AC30888" s="28"/>
      <c r="AD30888" s="30"/>
      <c r="AE30888" s="30"/>
    </row>
    <row r="30889" spans="27:31" x14ac:dyDescent="0.25">
      <c r="AA30889" s="27"/>
      <c r="AC30889" s="28"/>
      <c r="AD30889" s="30"/>
      <c r="AE30889" s="30"/>
    </row>
    <row r="30890" spans="27:31" x14ac:dyDescent="0.25">
      <c r="AA30890" s="27"/>
      <c r="AC30890" s="28"/>
      <c r="AD30890" s="30"/>
      <c r="AE30890" s="30"/>
    </row>
    <row r="30891" spans="27:31" x14ac:dyDescent="0.25">
      <c r="AA30891" s="27"/>
      <c r="AC30891" s="28"/>
      <c r="AD30891" s="30"/>
      <c r="AE30891" s="30"/>
    </row>
    <row r="30892" spans="27:31" x14ac:dyDescent="0.25">
      <c r="AA30892" s="27"/>
      <c r="AC30892" s="28"/>
      <c r="AD30892" s="30"/>
      <c r="AE30892" s="30"/>
    </row>
    <row r="30893" spans="27:31" x14ac:dyDescent="0.25">
      <c r="AA30893" s="27"/>
      <c r="AC30893" s="28"/>
      <c r="AD30893" s="30"/>
      <c r="AE30893" s="30"/>
    </row>
    <row r="30894" spans="27:31" x14ac:dyDescent="0.25">
      <c r="AA30894" s="27"/>
      <c r="AC30894" s="28"/>
      <c r="AD30894" s="30"/>
      <c r="AE30894" s="30"/>
    </row>
    <row r="30895" spans="27:31" x14ac:dyDescent="0.25">
      <c r="AA30895" s="27"/>
      <c r="AC30895" s="28"/>
      <c r="AD30895" s="30"/>
      <c r="AE30895" s="30"/>
    </row>
    <row r="30896" spans="27:31" x14ac:dyDescent="0.25">
      <c r="AA30896" s="27"/>
      <c r="AC30896" s="28"/>
      <c r="AD30896" s="30"/>
      <c r="AE30896" s="30"/>
    </row>
    <row r="30897" spans="27:31" x14ac:dyDescent="0.25">
      <c r="AA30897" s="27"/>
      <c r="AC30897" s="28"/>
      <c r="AD30897" s="30"/>
      <c r="AE30897" s="30"/>
    </row>
    <row r="30898" spans="27:31" x14ac:dyDescent="0.25">
      <c r="AA30898" s="27"/>
      <c r="AC30898" s="28"/>
      <c r="AD30898" s="30"/>
      <c r="AE30898" s="30"/>
    </row>
    <row r="30899" spans="27:31" x14ac:dyDescent="0.25">
      <c r="AA30899" s="27"/>
      <c r="AC30899" s="28"/>
      <c r="AD30899" s="30"/>
      <c r="AE30899" s="30"/>
    </row>
    <row r="30900" spans="27:31" x14ac:dyDescent="0.25">
      <c r="AA30900" s="27"/>
      <c r="AC30900" s="28"/>
      <c r="AD30900" s="30"/>
      <c r="AE30900" s="30"/>
    </row>
    <row r="30901" spans="27:31" x14ac:dyDescent="0.25">
      <c r="AA30901" s="27"/>
      <c r="AC30901" s="28"/>
      <c r="AD30901" s="30"/>
      <c r="AE30901" s="30"/>
    </row>
    <row r="30902" spans="27:31" x14ac:dyDescent="0.25">
      <c r="AA30902" s="27"/>
      <c r="AC30902" s="28"/>
      <c r="AD30902" s="30"/>
      <c r="AE30902" s="30"/>
    </row>
    <row r="30903" spans="27:31" x14ac:dyDescent="0.25">
      <c r="AA30903" s="27"/>
      <c r="AC30903" s="28"/>
      <c r="AD30903" s="30"/>
      <c r="AE30903" s="30"/>
    </row>
    <row r="30904" spans="27:31" x14ac:dyDescent="0.25">
      <c r="AA30904" s="27"/>
      <c r="AC30904" s="28"/>
      <c r="AD30904" s="30"/>
      <c r="AE30904" s="30"/>
    </row>
    <row r="30905" spans="27:31" x14ac:dyDescent="0.25">
      <c r="AA30905" s="27"/>
      <c r="AC30905" s="28"/>
      <c r="AD30905" s="30"/>
      <c r="AE30905" s="30"/>
    </row>
    <row r="30906" spans="27:31" x14ac:dyDescent="0.25">
      <c r="AA30906" s="27"/>
      <c r="AC30906" s="28"/>
      <c r="AD30906" s="30"/>
      <c r="AE30906" s="30"/>
    </row>
    <row r="30907" spans="27:31" x14ac:dyDescent="0.25">
      <c r="AA30907" s="27"/>
      <c r="AC30907" s="28"/>
      <c r="AD30907" s="30"/>
      <c r="AE30907" s="30"/>
    </row>
    <row r="30908" spans="27:31" x14ac:dyDescent="0.25">
      <c r="AA30908" s="27"/>
      <c r="AC30908" s="28"/>
      <c r="AD30908" s="30"/>
      <c r="AE30908" s="30"/>
    </row>
    <row r="30909" spans="27:31" x14ac:dyDescent="0.25">
      <c r="AA30909" s="27"/>
      <c r="AC30909" s="28"/>
      <c r="AD30909" s="30"/>
      <c r="AE30909" s="30"/>
    </row>
    <row r="30910" spans="27:31" x14ac:dyDescent="0.25">
      <c r="AA30910" s="27"/>
      <c r="AC30910" s="28"/>
      <c r="AD30910" s="30"/>
      <c r="AE30910" s="30"/>
    </row>
    <row r="30911" spans="27:31" x14ac:dyDescent="0.25">
      <c r="AA30911" s="27"/>
      <c r="AC30911" s="28"/>
      <c r="AD30911" s="30"/>
      <c r="AE30911" s="30"/>
    </row>
    <row r="30912" spans="27:31" x14ac:dyDescent="0.25">
      <c r="AA30912" s="27"/>
      <c r="AC30912" s="28"/>
      <c r="AD30912" s="30"/>
      <c r="AE30912" s="30"/>
    </row>
    <row r="30913" spans="27:31" x14ac:dyDescent="0.25">
      <c r="AA30913" s="27"/>
      <c r="AC30913" s="28"/>
      <c r="AD30913" s="30"/>
      <c r="AE30913" s="30"/>
    </row>
    <row r="30914" spans="27:31" x14ac:dyDescent="0.25">
      <c r="AA30914" s="27"/>
      <c r="AC30914" s="28"/>
      <c r="AD30914" s="30"/>
      <c r="AE30914" s="30"/>
    </row>
    <row r="30915" spans="27:31" x14ac:dyDescent="0.25">
      <c r="AA30915" s="27"/>
      <c r="AC30915" s="28"/>
      <c r="AD30915" s="30"/>
      <c r="AE30915" s="30"/>
    </row>
    <row r="30916" spans="27:31" x14ac:dyDescent="0.25">
      <c r="AA30916" s="27"/>
      <c r="AC30916" s="28"/>
      <c r="AD30916" s="30"/>
      <c r="AE30916" s="30"/>
    </row>
    <row r="30917" spans="27:31" x14ac:dyDescent="0.25">
      <c r="AA30917" s="27"/>
      <c r="AC30917" s="28"/>
      <c r="AD30917" s="30"/>
      <c r="AE30917" s="30"/>
    </row>
    <row r="30918" spans="27:31" x14ac:dyDescent="0.25">
      <c r="AA30918" s="27"/>
      <c r="AC30918" s="28"/>
      <c r="AD30918" s="30"/>
      <c r="AE30918" s="30"/>
    </row>
    <row r="30919" spans="27:31" x14ac:dyDescent="0.25">
      <c r="AA30919" s="27"/>
      <c r="AC30919" s="28"/>
      <c r="AD30919" s="30"/>
      <c r="AE30919" s="30"/>
    </row>
    <row r="30920" spans="27:31" x14ac:dyDescent="0.25">
      <c r="AA30920" s="27"/>
      <c r="AC30920" s="28"/>
      <c r="AD30920" s="30"/>
      <c r="AE30920" s="30"/>
    </row>
    <row r="30921" spans="27:31" x14ac:dyDescent="0.25">
      <c r="AA30921" s="27"/>
      <c r="AC30921" s="28"/>
      <c r="AD30921" s="30"/>
      <c r="AE30921" s="30"/>
    </row>
    <row r="30922" spans="27:31" x14ac:dyDescent="0.25">
      <c r="AA30922" s="27"/>
      <c r="AC30922" s="28"/>
      <c r="AD30922" s="30"/>
      <c r="AE30922" s="30"/>
    </row>
    <row r="30923" spans="27:31" x14ac:dyDescent="0.25">
      <c r="AA30923" s="27"/>
      <c r="AC30923" s="28"/>
      <c r="AD30923" s="30"/>
      <c r="AE30923" s="30"/>
    </row>
    <row r="30924" spans="27:31" x14ac:dyDescent="0.25">
      <c r="AA30924" s="27"/>
      <c r="AC30924" s="28"/>
      <c r="AD30924" s="30"/>
      <c r="AE30924" s="30"/>
    </row>
    <row r="30925" spans="27:31" x14ac:dyDescent="0.25">
      <c r="AA30925" s="27"/>
      <c r="AC30925" s="28"/>
      <c r="AD30925" s="30"/>
      <c r="AE30925" s="30"/>
    </row>
    <row r="30926" spans="27:31" x14ac:dyDescent="0.25">
      <c r="AA30926" s="27"/>
      <c r="AC30926" s="28"/>
      <c r="AD30926" s="30"/>
      <c r="AE30926" s="30"/>
    </row>
    <row r="30927" spans="27:31" x14ac:dyDescent="0.25">
      <c r="AA30927" s="27"/>
      <c r="AC30927" s="28"/>
      <c r="AD30927" s="30"/>
      <c r="AE30927" s="30"/>
    </row>
    <row r="30928" spans="27:31" x14ac:dyDescent="0.25">
      <c r="AA30928" s="27"/>
      <c r="AC30928" s="28"/>
      <c r="AD30928" s="30"/>
      <c r="AE30928" s="30"/>
    </row>
    <row r="30929" spans="27:31" x14ac:dyDescent="0.25">
      <c r="AA30929" s="27"/>
      <c r="AC30929" s="28"/>
      <c r="AD30929" s="30"/>
      <c r="AE30929" s="30"/>
    </row>
    <row r="30930" spans="27:31" x14ac:dyDescent="0.25">
      <c r="AA30930" s="27"/>
      <c r="AC30930" s="28"/>
      <c r="AD30930" s="30"/>
      <c r="AE30930" s="30"/>
    </row>
    <row r="30931" spans="27:31" x14ac:dyDescent="0.25">
      <c r="AA30931" s="27"/>
      <c r="AC30931" s="28"/>
      <c r="AD30931" s="30"/>
      <c r="AE30931" s="30"/>
    </row>
    <row r="30932" spans="27:31" x14ac:dyDescent="0.25">
      <c r="AA30932" s="27"/>
      <c r="AC30932" s="28"/>
      <c r="AD30932" s="30"/>
      <c r="AE30932" s="30"/>
    </row>
    <row r="30933" spans="27:31" x14ac:dyDescent="0.25">
      <c r="AA30933" s="27"/>
      <c r="AC30933" s="28"/>
      <c r="AD30933" s="30"/>
      <c r="AE30933" s="30"/>
    </row>
    <row r="30934" spans="27:31" x14ac:dyDescent="0.25">
      <c r="AA30934" s="27"/>
      <c r="AC30934" s="28"/>
      <c r="AD30934" s="30"/>
      <c r="AE30934" s="30"/>
    </row>
    <row r="30935" spans="27:31" x14ac:dyDescent="0.25">
      <c r="AA30935" s="27"/>
      <c r="AC30935" s="28"/>
      <c r="AD30935" s="30"/>
      <c r="AE30935" s="30"/>
    </row>
    <row r="30936" spans="27:31" x14ac:dyDescent="0.25">
      <c r="AA30936" s="27"/>
      <c r="AC30936" s="28"/>
      <c r="AD30936" s="30"/>
      <c r="AE30936" s="30"/>
    </row>
    <row r="30937" spans="27:31" x14ac:dyDescent="0.25">
      <c r="AA30937" s="27"/>
      <c r="AC30937" s="28"/>
      <c r="AD30937" s="30"/>
      <c r="AE30937" s="30"/>
    </row>
    <row r="30938" spans="27:31" x14ac:dyDescent="0.25">
      <c r="AA30938" s="27"/>
      <c r="AC30938" s="28"/>
      <c r="AD30938" s="30"/>
      <c r="AE30938" s="30"/>
    </row>
    <row r="30939" spans="27:31" x14ac:dyDescent="0.25">
      <c r="AA30939" s="27"/>
      <c r="AC30939" s="28"/>
      <c r="AD30939" s="30"/>
      <c r="AE30939" s="30"/>
    </row>
    <row r="30940" spans="27:31" x14ac:dyDescent="0.25">
      <c r="AA30940" s="27"/>
      <c r="AC30940" s="28"/>
      <c r="AD30940" s="30"/>
      <c r="AE30940" s="30"/>
    </row>
    <row r="30941" spans="27:31" x14ac:dyDescent="0.25">
      <c r="AA30941" s="27"/>
      <c r="AC30941" s="28"/>
      <c r="AD30941" s="30"/>
      <c r="AE30941" s="30"/>
    </row>
    <row r="30942" spans="27:31" x14ac:dyDescent="0.25">
      <c r="AA30942" s="27"/>
      <c r="AC30942" s="28"/>
      <c r="AD30942" s="30"/>
      <c r="AE30942" s="30"/>
    </row>
    <row r="30943" spans="27:31" x14ac:dyDescent="0.25">
      <c r="AA30943" s="27"/>
      <c r="AC30943" s="28"/>
      <c r="AD30943" s="30"/>
      <c r="AE30943" s="30"/>
    </row>
    <row r="30944" spans="27:31" x14ac:dyDescent="0.25">
      <c r="AA30944" s="27"/>
      <c r="AC30944" s="28"/>
      <c r="AD30944" s="30"/>
      <c r="AE30944" s="30"/>
    </row>
    <row r="30945" spans="27:31" x14ac:dyDescent="0.25">
      <c r="AA30945" s="27"/>
      <c r="AC30945" s="28"/>
      <c r="AD30945" s="30"/>
      <c r="AE30945" s="30"/>
    </row>
    <row r="30946" spans="27:31" x14ac:dyDescent="0.25">
      <c r="AA30946" s="27"/>
      <c r="AC30946" s="28"/>
      <c r="AD30946" s="30"/>
      <c r="AE30946" s="30"/>
    </row>
    <row r="30947" spans="27:31" x14ac:dyDescent="0.25">
      <c r="AA30947" s="27"/>
      <c r="AC30947" s="28"/>
      <c r="AD30947" s="30"/>
      <c r="AE30947" s="30"/>
    </row>
    <row r="30948" spans="27:31" x14ac:dyDescent="0.25">
      <c r="AA30948" s="27"/>
      <c r="AC30948" s="28"/>
      <c r="AD30948" s="30"/>
      <c r="AE30948" s="30"/>
    </row>
    <row r="30949" spans="27:31" x14ac:dyDescent="0.25">
      <c r="AA30949" s="27"/>
      <c r="AC30949" s="28"/>
      <c r="AD30949" s="30"/>
      <c r="AE30949" s="30"/>
    </row>
    <row r="30950" spans="27:31" x14ac:dyDescent="0.25">
      <c r="AA30950" s="27"/>
      <c r="AC30950" s="28"/>
      <c r="AD30950" s="30"/>
      <c r="AE30950" s="30"/>
    </row>
    <row r="30951" spans="27:31" x14ac:dyDescent="0.25">
      <c r="AA30951" s="27"/>
      <c r="AC30951" s="28"/>
      <c r="AD30951" s="30"/>
      <c r="AE30951" s="30"/>
    </row>
    <row r="30952" spans="27:31" x14ac:dyDescent="0.25">
      <c r="AA30952" s="27"/>
      <c r="AC30952" s="28"/>
      <c r="AD30952" s="30"/>
      <c r="AE30952" s="30"/>
    </row>
    <row r="30953" spans="27:31" x14ac:dyDescent="0.25">
      <c r="AA30953" s="27"/>
      <c r="AC30953" s="28"/>
      <c r="AD30953" s="30"/>
      <c r="AE30953" s="30"/>
    </row>
    <row r="30954" spans="27:31" x14ac:dyDescent="0.25">
      <c r="AA30954" s="27"/>
      <c r="AC30954" s="28"/>
      <c r="AD30954" s="30"/>
      <c r="AE30954" s="30"/>
    </row>
    <row r="30955" spans="27:31" x14ac:dyDescent="0.25">
      <c r="AA30955" s="27"/>
      <c r="AC30955" s="28"/>
      <c r="AD30955" s="30"/>
      <c r="AE30955" s="30"/>
    </row>
    <row r="30956" spans="27:31" x14ac:dyDescent="0.25">
      <c r="AA30956" s="27"/>
      <c r="AC30956" s="28"/>
      <c r="AD30956" s="30"/>
      <c r="AE30956" s="30"/>
    </row>
    <row r="30957" spans="27:31" x14ac:dyDescent="0.25">
      <c r="AA30957" s="27"/>
      <c r="AC30957" s="28"/>
      <c r="AD30957" s="30"/>
      <c r="AE30957" s="30"/>
    </row>
    <row r="30958" spans="27:31" x14ac:dyDescent="0.25">
      <c r="AA30958" s="27"/>
      <c r="AC30958" s="28"/>
      <c r="AD30958" s="30"/>
      <c r="AE30958" s="30"/>
    </row>
    <row r="30959" spans="27:31" x14ac:dyDescent="0.25">
      <c r="AA30959" s="27"/>
      <c r="AC30959" s="28"/>
      <c r="AD30959" s="30"/>
      <c r="AE30959" s="30"/>
    </row>
    <row r="30960" spans="27:31" x14ac:dyDescent="0.25">
      <c r="AA30960" s="27"/>
      <c r="AC30960" s="28"/>
      <c r="AD30960" s="30"/>
      <c r="AE30960" s="30"/>
    </row>
    <row r="30961" spans="27:31" x14ac:dyDescent="0.25">
      <c r="AA30961" s="27"/>
      <c r="AC30961" s="28"/>
      <c r="AD30961" s="30"/>
      <c r="AE30961" s="30"/>
    </row>
    <row r="30962" spans="27:31" x14ac:dyDescent="0.25">
      <c r="AA30962" s="27"/>
      <c r="AC30962" s="28"/>
      <c r="AD30962" s="30"/>
      <c r="AE30962" s="30"/>
    </row>
    <row r="30963" spans="27:31" x14ac:dyDescent="0.25">
      <c r="AA30963" s="27"/>
      <c r="AC30963" s="28"/>
      <c r="AD30963" s="30"/>
      <c r="AE30963" s="30"/>
    </row>
    <row r="30964" spans="27:31" x14ac:dyDescent="0.25">
      <c r="AA30964" s="27"/>
      <c r="AC30964" s="28"/>
      <c r="AD30964" s="30"/>
      <c r="AE30964" s="30"/>
    </row>
    <row r="30965" spans="27:31" x14ac:dyDescent="0.25">
      <c r="AA30965" s="27"/>
      <c r="AC30965" s="28"/>
      <c r="AD30965" s="30"/>
      <c r="AE30965" s="30"/>
    </row>
    <row r="30966" spans="27:31" x14ac:dyDescent="0.25">
      <c r="AA30966" s="27"/>
      <c r="AC30966" s="28"/>
      <c r="AD30966" s="30"/>
      <c r="AE30966" s="30"/>
    </row>
    <row r="30967" spans="27:31" x14ac:dyDescent="0.25">
      <c r="AA30967" s="27"/>
      <c r="AC30967" s="28"/>
      <c r="AD30967" s="30"/>
      <c r="AE30967" s="30"/>
    </row>
    <row r="30968" spans="27:31" x14ac:dyDescent="0.25">
      <c r="AA30968" s="27"/>
      <c r="AC30968" s="28"/>
      <c r="AD30968" s="30"/>
      <c r="AE30968" s="30"/>
    </row>
    <row r="30969" spans="27:31" x14ac:dyDescent="0.25">
      <c r="AA30969" s="27"/>
      <c r="AC30969" s="28"/>
      <c r="AD30969" s="30"/>
      <c r="AE30969" s="30"/>
    </row>
    <row r="30970" spans="27:31" x14ac:dyDescent="0.25">
      <c r="AA30970" s="27"/>
      <c r="AC30970" s="28"/>
      <c r="AD30970" s="30"/>
      <c r="AE30970" s="30"/>
    </row>
    <row r="30971" spans="27:31" x14ac:dyDescent="0.25">
      <c r="AA30971" s="27"/>
      <c r="AC30971" s="28"/>
      <c r="AD30971" s="30"/>
      <c r="AE30971" s="30"/>
    </row>
    <row r="30972" spans="27:31" x14ac:dyDescent="0.25">
      <c r="AA30972" s="27"/>
      <c r="AC30972" s="28"/>
      <c r="AD30972" s="30"/>
      <c r="AE30972" s="30"/>
    </row>
    <row r="30973" spans="27:31" x14ac:dyDescent="0.25">
      <c r="AA30973" s="27"/>
      <c r="AC30973" s="28"/>
      <c r="AD30973" s="30"/>
      <c r="AE30973" s="30"/>
    </row>
    <row r="30974" spans="27:31" x14ac:dyDescent="0.25">
      <c r="AA30974" s="27"/>
      <c r="AC30974" s="28"/>
      <c r="AD30974" s="30"/>
      <c r="AE30974" s="30"/>
    </row>
    <row r="30975" spans="27:31" x14ac:dyDescent="0.25">
      <c r="AA30975" s="27"/>
      <c r="AC30975" s="28"/>
      <c r="AD30975" s="30"/>
      <c r="AE30975" s="30"/>
    </row>
    <row r="30976" spans="27:31" x14ac:dyDescent="0.25">
      <c r="AA30976" s="27"/>
      <c r="AC30976" s="28"/>
      <c r="AD30976" s="30"/>
      <c r="AE30976" s="30"/>
    </row>
    <row r="30977" spans="27:31" x14ac:dyDescent="0.25">
      <c r="AA30977" s="27"/>
      <c r="AC30977" s="28"/>
      <c r="AD30977" s="30"/>
      <c r="AE30977" s="30"/>
    </row>
    <row r="30978" spans="27:31" x14ac:dyDescent="0.25">
      <c r="AA30978" s="27"/>
      <c r="AC30978" s="28"/>
      <c r="AD30978" s="30"/>
      <c r="AE30978" s="30"/>
    </row>
    <row r="30979" spans="27:31" x14ac:dyDescent="0.25">
      <c r="AA30979" s="27"/>
      <c r="AC30979" s="28"/>
      <c r="AD30979" s="30"/>
      <c r="AE30979" s="30"/>
    </row>
    <row r="30980" spans="27:31" x14ac:dyDescent="0.25">
      <c r="AA30980" s="27"/>
      <c r="AC30980" s="28"/>
      <c r="AD30980" s="30"/>
      <c r="AE30980" s="30"/>
    </row>
    <row r="30981" spans="27:31" x14ac:dyDescent="0.25">
      <c r="AA30981" s="27"/>
      <c r="AC30981" s="28"/>
      <c r="AD30981" s="30"/>
      <c r="AE30981" s="30"/>
    </row>
    <row r="30982" spans="27:31" x14ac:dyDescent="0.25">
      <c r="AA30982" s="27"/>
      <c r="AC30982" s="28"/>
      <c r="AD30982" s="30"/>
      <c r="AE30982" s="30"/>
    </row>
    <row r="30983" spans="27:31" x14ac:dyDescent="0.25">
      <c r="AA30983" s="27"/>
      <c r="AC30983" s="28"/>
      <c r="AD30983" s="30"/>
      <c r="AE30983" s="30"/>
    </row>
    <row r="30984" spans="27:31" x14ac:dyDescent="0.25">
      <c r="AA30984" s="27"/>
      <c r="AC30984" s="28"/>
      <c r="AD30984" s="30"/>
      <c r="AE30984" s="30"/>
    </row>
    <row r="30985" spans="27:31" x14ac:dyDescent="0.25">
      <c r="AA30985" s="27"/>
      <c r="AC30985" s="28"/>
      <c r="AD30985" s="30"/>
      <c r="AE30985" s="30"/>
    </row>
    <row r="30986" spans="27:31" x14ac:dyDescent="0.25">
      <c r="AA30986" s="27"/>
      <c r="AC30986" s="28"/>
      <c r="AD30986" s="30"/>
      <c r="AE30986" s="30"/>
    </row>
    <row r="30987" spans="27:31" x14ac:dyDescent="0.25">
      <c r="AA30987" s="27"/>
      <c r="AC30987" s="28"/>
      <c r="AD30987" s="30"/>
      <c r="AE30987" s="30"/>
    </row>
    <row r="30988" spans="27:31" x14ac:dyDescent="0.25">
      <c r="AA30988" s="27"/>
      <c r="AC30988" s="28"/>
      <c r="AD30988" s="30"/>
      <c r="AE30988" s="30"/>
    </row>
    <row r="30989" spans="27:31" x14ac:dyDescent="0.25">
      <c r="AA30989" s="27"/>
      <c r="AC30989" s="28"/>
      <c r="AD30989" s="30"/>
      <c r="AE30989" s="30"/>
    </row>
    <row r="30990" spans="27:31" x14ac:dyDescent="0.25">
      <c r="AA30990" s="27"/>
      <c r="AC30990" s="28"/>
      <c r="AD30990" s="30"/>
      <c r="AE30990" s="30"/>
    </row>
    <row r="30991" spans="27:31" x14ac:dyDescent="0.25">
      <c r="AA30991" s="27"/>
      <c r="AC30991" s="28"/>
      <c r="AD30991" s="30"/>
      <c r="AE30991" s="30"/>
    </row>
    <row r="30992" spans="27:31" x14ac:dyDescent="0.25">
      <c r="AA30992" s="27"/>
      <c r="AC30992" s="28"/>
      <c r="AD30992" s="30"/>
      <c r="AE30992" s="30"/>
    </row>
    <row r="30993" spans="27:31" x14ac:dyDescent="0.25">
      <c r="AA30993" s="27"/>
      <c r="AC30993" s="28"/>
      <c r="AD30993" s="30"/>
      <c r="AE30993" s="30"/>
    </row>
    <row r="30994" spans="27:31" x14ac:dyDescent="0.25">
      <c r="AA30994" s="27"/>
      <c r="AC30994" s="28"/>
      <c r="AD30994" s="30"/>
      <c r="AE30994" s="30"/>
    </row>
    <row r="30995" spans="27:31" x14ac:dyDescent="0.25">
      <c r="AA30995" s="27"/>
      <c r="AC30995" s="28"/>
      <c r="AD30995" s="30"/>
      <c r="AE30995" s="30"/>
    </row>
    <row r="30996" spans="27:31" x14ac:dyDescent="0.25">
      <c r="AA30996" s="27"/>
      <c r="AC30996" s="28"/>
      <c r="AD30996" s="30"/>
      <c r="AE30996" s="30"/>
    </row>
    <row r="30997" spans="27:31" x14ac:dyDescent="0.25">
      <c r="AA30997" s="27"/>
      <c r="AC30997" s="28"/>
      <c r="AD30997" s="30"/>
      <c r="AE30997" s="30"/>
    </row>
    <row r="30998" spans="27:31" x14ac:dyDescent="0.25">
      <c r="AA30998" s="27"/>
      <c r="AC30998" s="28"/>
      <c r="AD30998" s="30"/>
      <c r="AE30998" s="30"/>
    </row>
    <row r="30999" spans="27:31" x14ac:dyDescent="0.25">
      <c r="AA30999" s="27"/>
      <c r="AC30999" s="28"/>
      <c r="AD30999" s="30"/>
      <c r="AE30999" s="30"/>
    </row>
    <row r="31000" spans="27:31" x14ac:dyDescent="0.25">
      <c r="AA31000" s="27"/>
      <c r="AC31000" s="28"/>
      <c r="AD31000" s="30"/>
      <c r="AE31000" s="30"/>
    </row>
    <row r="31001" spans="27:31" x14ac:dyDescent="0.25">
      <c r="AA31001" s="27"/>
      <c r="AC31001" s="28"/>
      <c r="AD31001" s="30"/>
      <c r="AE31001" s="30"/>
    </row>
    <row r="31002" spans="27:31" x14ac:dyDescent="0.25">
      <c r="AA31002" s="27"/>
      <c r="AC31002" s="28"/>
      <c r="AD31002" s="30"/>
      <c r="AE31002" s="30"/>
    </row>
    <row r="31003" spans="27:31" x14ac:dyDescent="0.25">
      <c r="AA31003" s="27"/>
      <c r="AC31003" s="28"/>
      <c r="AD31003" s="30"/>
      <c r="AE31003" s="30"/>
    </row>
    <row r="31004" spans="27:31" x14ac:dyDescent="0.25">
      <c r="AA31004" s="27"/>
      <c r="AC31004" s="28"/>
      <c r="AD31004" s="30"/>
      <c r="AE31004" s="30"/>
    </row>
    <row r="31005" spans="27:31" x14ac:dyDescent="0.25">
      <c r="AA31005" s="27"/>
      <c r="AC31005" s="28"/>
      <c r="AD31005" s="30"/>
      <c r="AE31005" s="30"/>
    </row>
    <row r="31006" spans="27:31" x14ac:dyDescent="0.25">
      <c r="AA31006" s="27"/>
      <c r="AC31006" s="28"/>
      <c r="AD31006" s="30"/>
      <c r="AE31006" s="30"/>
    </row>
    <row r="31007" spans="27:31" x14ac:dyDescent="0.25">
      <c r="AA31007" s="27"/>
      <c r="AC31007" s="28"/>
      <c r="AD31007" s="30"/>
      <c r="AE31007" s="30"/>
    </row>
    <row r="31008" spans="27:31" x14ac:dyDescent="0.25">
      <c r="AA31008" s="27"/>
      <c r="AC31008" s="28"/>
      <c r="AD31008" s="30"/>
      <c r="AE31008" s="30"/>
    </row>
    <row r="31009" spans="27:31" x14ac:dyDescent="0.25">
      <c r="AA31009" s="27"/>
      <c r="AC31009" s="28"/>
      <c r="AD31009" s="30"/>
      <c r="AE31009" s="30"/>
    </row>
    <row r="31010" spans="27:31" x14ac:dyDescent="0.25">
      <c r="AA31010" s="27"/>
      <c r="AC31010" s="28"/>
      <c r="AD31010" s="30"/>
      <c r="AE31010" s="30"/>
    </row>
    <row r="31011" spans="27:31" x14ac:dyDescent="0.25">
      <c r="AA31011" s="27"/>
      <c r="AC31011" s="28"/>
      <c r="AD31011" s="30"/>
      <c r="AE31011" s="30"/>
    </row>
    <row r="31012" spans="27:31" x14ac:dyDescent="0.25">
      <c r="AA31012" s="27"/>
      <c r="AC31012" s="28"/>
      <c r="AD31012" s="30"/>
      <c r="AE31012" s="30"/>
    </row>
    <row r="31013" spans="27:31" x14ac:dyDescent="0.25">
      <c r="AA31013" s="27"/>
      <c r="AC31013" s="28"/>
      <c r="AD31013" s="30"/>
      <c r="AE31013" s="30"/>
    </row>
    <row r="31014" spans="27:31" x14ac:dyDescent="0.25">
      <c r="AA31014" s="27"/>
      <c r="AC31014" s="28"/>
      <c r="AD31014" s="30"/>
      <c r="AE31014" s="30"/>
    </row>
    <row r="31015" spans="27:31" x14ac:dyDescent="0.25">
      <c r="AA31015" s="27"/>
      <c r="AC31015" s="28"/>
      <c r="AD31015" s="30"/>
      <c r="AE31015" s="30"/>
    </row>
    <row r="31016" spans="27:31" x14ac:dyDescent="0.25">
      <c r="AA31016" s="27"/>
      <c r="AC31016" s="28"/>
      <c r="AD31016" s="30"/>
      <c r="AE31016" s="30"/>
    </row>
    <row r="31017" spans="27:31" x14ac:dyDescent="0.25">
      <c r="AA31017" s="27"/>
      <c r="AC31017" s="28"/>
      <c r="AD31017" s="30"/>
      <c r="AE31017" s="30"/>
    </row>
    <row r="31018" spans="27:31" x14ac:dyDescent="0.25">
      <c r="AA31018" s="27"/>
      <c r="AC31018" s="28"/>
      <c r="AD31018" s="30"/>
      <c r="AE31018" s="30"/>
    </row>
    <row r="31019" spans="27:31" x14ac:dyDescent="0.25">
      <c r="AA31019" s="27"/>
      <c r="AC31019" s="28"/>
      <c r="AD31019" s="30"/>
      <c r="AE31019" s="30"/>
    </row>
    <row r="31020" spans="27:31" x14ac:dyDescent="0.25">
      <c r="AA31020" s="27"/>
      <c r="AC31020" s="28"/>
      <c r="AD31020" s="30"/>
      <c r="AE31020" s="30"/>
    </row>
    <row r="31021" spans="27:31" x14ac:dyDescent="0.25">
      <c r="AA31021" s="27"/>
      <c r="AC31021" s="28"/>
      <c r="AD31021" s="30"/>
      <c r="AE31021" s="30"/>
    </row>
    <row r="31022" spans="27:31" x14ac:dyDescent="0.25">
      <c r="AA31022" s="27"/>
      <c r="AC31022" s="28"/>
      <c r="AD31022" s="30"/>
      <c r="AE31022" s="30"/>
    </row>
    <row r="31023" spans="27:31" x14ac:dyDescent="0.25">
      <c r="AA31023" s="27"/>
      <c r="AC31023" s="28"/>
      <c r="AD31023" s="30"/>
      <c r="AE31023" s="30"/>
    </row>
    <row r="31024" spans="27:31" x14ac:dyDescent="0.25">
      <c r="AA31024" s="27"/>
      <c r="AC31024" s="28"/>
      <c r="AD31024" s="30"/>
      <c r="AE31024" s="30"/>
    </row>
    <row r="31025" spans="27:31" x14ac:dyDescent="0.25">
      <c r="AA31025" s="27"/>
      <c r="AC31025" s="28"/>
      <c r="AD31025" s="30"/>
      <c r="AE31025" s="30"/>
    </row>
    <row r="31026" spans="27:31" x14ac:dyDescent="0.25">
      <c r="AA31026" s="27"/>
      <c r="AC31026" s="28"/>
      <c r="AD31026" s="30"/>
      <c r="AE31026" s="30"/>
    </row>
    <row r="31027" spans="27:31" x14ac:dyDescent="0.25">
      <c r="AA31027" s="27"/>
      <c r="AC31027" s="28"/>
      <c r="AD31027" s="30"/>
      <c r="AE31027" s="30"/>
    </row>
    <row r="31028" spans="27:31" x14ac:dyDescent="0.25">
      <c r="AA31028" s="27"/>
      <c r="AC31028" s="28"/>
      <c r="AD31028" s="30"/>
      <c r="AE31028" s="30"/>
    </row>
    <row r="31029" spans="27:31" x14ac:dyDescent="0.25">
      <c r="AA31029" s="27"/>
      <c r="AC31029" s="28"/>
      <c r="AD31029" s="30"/>
      <c r="AE31029" s="30"/>
    </row>
    <row r="31030" spans="27:31" x14ac:dyDescent="0.25">
      <c r="AA31030" s="27"/>
      <c r="AC31030" s="28"/>
      <c r="AD31030" s="30"/>
      <c r="AE31030" s="30"/>
    </row>
    <row r="31031" spans="27:31" x14ac:dyDescent="0.25">
      <c r="AA31031" s="27"/>
      <c r="AC31031" s="28"/>
      <c r="AD31031" s="30"/>
      <c r="AE31031" s="30"/>
    </row>
    <row r="31032" spans="27:31" x14ac:dyDescent="0.25">
      <c r="AA31032" s="27"/>
      <c r="AC31032" s="28"/>
      <c r="AD31032" s="30"/>
      <c r="AE31032" s="30"/>
    </row>
    <row r="31033" spans="27:31" x14ac:dyDescent="0.25">
      <c r="AA31033" s="27"/>
      <c r="AC31033" s="28"/>
      <c r="AD31033" s="30"/>
      <c r="AE31033" s="30"/>
    </row>
    <row r="31034" spans="27:31" x14ac:dyDescent="0.25">
      <c r="AA31034" s="27"/>
      <c r="AC31034" s="28"/>
      <c r="AD31034" s="30"/>
      <c r="AE31034" s="30"/>
    </row>
    <row r="31035" spans="27:31" x14ac:dyDescent="0.25">
      <c r="AA31035" s="27"/>
      <c r="AC31035" s="28"/>
      <c r="AD31035" s="30"/>
      <c r="AE31035" s="30"/>
    </row>
    <row r="31036" spans="27:31" x14ac:dyDescent="0.25">
      <c r="AA31036" s="27"/>
      <c r="AC31036" s="28"/>
      <c r="AD31036" s="30"/>
      <c r="AE31036" s="30"/>
    </row>
    <row r="31037" spans="27:31" x14ac:dyDescent="0.25">
      <c r="AA31037" s="27"/>
      <c r="AC31037" s="28"/>
      <c r="AD31037" s="30"/>
      <c r="AE31037" s="30"/>
    </row>
    <row r="31038" spans="27:31" x14ac:dyDescent="0.25">
      <c r="AA31038" s="27"/>
      <c r="AC31038" s="28"/>
      <c r="AD31038" s="30"/>
      <c r="AE31038" s="30"/>
    </row>
    <row r="31039" spans="27:31" x14ac:dyDescent="0.25">
      <c r="AA31039" s="27"/>
      <c r="AC31039" s="28"/>
      <c r="AD31039" s="30"/>
      <c r="AE31039" s="30"/>
    </row>
    <row r="31040" spans="27:31" x14ac:dyDescent="0.25">
      <c r="AA31040" s="27"/>
      <c r="AC31040" s="28"/>
      <c r="AD31040" s="30"/>
      <c r="AE31040" s="30"/>
    </row>
    <row r="31041" spans="27:31" x14ac:dyDescent="0.25">
      <c r="AA31041" s="27"/>
      <c r="AC31041" s="28"/>
      <c r="AD31041" s="30"/>
      <c r="AE31041" s="30"/>
    </row>
    <row r="31042" spans="27:31" x14ac:dyDescent="0.25">
      <c r="AA31042" s="27"/>
      <c r="AC31042" s="28"/>
      <c r="AD31042" s="30"/>
      <c r="AE31042" s="30"/>
    </row>
    <row r="31043" spans="27:31" x14ac:dyDescent="0.25">
      <c r="AA31043" s="27"/>
      <c r="AC31043" s="28"/>
      <c r="AD31043" s="30"/>
      <c r="AE31043" s="30"/>
    </row>
    <row r="31044" spans="27:31" x14ac:dyDescent="0.25">
      <c r="AA31044" s="27"/>
      <c r="AC31044" s="28"/>
      <c r="AD31044" s="30"/>
      <c r="AE31044" s="30"/>
    </row>
    <row r="31045" spans="27:31" x14ac:dyDescent="0.25">
      <c r="AA31045" s="27"/>
      <c r="AC31045" s="28"/>
      <c r="AD31045" s="30"/>
      <c r="AE31045" s="30"/>
    </row>
    <row r="31046" spans="27:31" x14ac:dyDescent="0.25">
      <c r="AA31046" s="27"/>
      <c r="AC31046" s="28"/>
      <c r="AD31046" s="30"/>
      <c r="AE31046" s="30"/>
    </row>
    <row r="31047" spans="27:31" x14ac:dyDescent="0.25">
      <c r="AA31047" s="27"/>
      <c r="AC31047" s="28"/>
      <c r="AD31047" s="30"/>
      <c r="AE31047" s="30"/>
    </row>
    <row r="31048" spans="27:31" x14ac:dyDescent="0.25">
      <c r="AA31048" s="27"/>
      <c r="AC31048" s="28"/>
      <c r="AD31048" s="30"/>
      <c r="AE31048" s="30"/>
    </row>
    <row r="31049" spans="27:31" x14ac:dyDescent="0.25">
      <c r="AA31049" s="27"/>
      <c r="AC31049" s="28"/>
      <c r="AD31049" s="30"/>
      <c r="AE31049" s="30"/>
    </row>
    <row r="31050" spans="27:31" x14ac:dyDescent="0.25">
      <c r="AA31050" s="27"/>
      <c r="AC31050" s="28"/>
      <c r="AD31050" s="30"/>
      <c r="AE31050" s="30"/>
    </row>
    <row r="31051" spans="27:31" x14ac:dyDescent="0.25">
      <c r="AA31051" s="27"/>
      <c r="AC31051" s="28"/>
      <c r="AD31051" s="30"/>
      <c r="AE31051" s="30"/>
    </row>
    <row r="31052" spans="27:31" x14ac:dyDescent="0.25">
      <c r="AA31052" s="27"/>
      <c r="AC31052" s="28"/>
      <c r="AD31052" s="30"/>
      <c r="AE31052" s="30"/>
    </row>
    <row r="31053" spans="27:31" x14ac:dyDescent="0.25">
      <c r="AA31053" s="27"/>
      <c r="AC31053" s="28"/>
      <c r="AD31053" s="30"/>
      <c r="AE31053" s="30"/>
    </row>
    <row r="31054" spans="27:31" x14ac:dyDescent="0.25">
      <c r="AA31054" s="27"/>
      <c r="AC31054" s="28"/>
      <c r="AD31054" s="30"/>
      <c r="AE31054" s="30"/>
    </row>
    <row r="31055" spans="27:31" x14ac:dyDescent="0.25">
      <c r="AA31055" s="27"/>
      <c r="AC31055" s="28"/>
      <c r="AD31055" s="30"/>
      <c r="AE31055" s="30"/>
    </row>
    <row r="31056" spans="27:31" x14ac:dyDescent="0.25">
      <c r="AA31056" s="27"/>
      <c r="AC31056" s="28"/>
      <c r="AD31056" s="30"/>
      <c r="AE31056" s="30"/>
    </row>
    <row r="31057" spans="27:31" x14ac:dyDescent="0.25">
      <c r="AA31057" s="27"/>
      <c r="AC31057" s="28"/>
      <c r="AD31057" s="30"/>
      <c r="AE31057" s="30"/>
    </row>
    <row r="31058" spans="27:31" x14ac:dyDescent="0.25">
      <c r="AA31058" s="27"/>
      <c r="AC31058" s="28"/>
      <c r="AD31058" s="30"/>
      <c r="AE31058" s="30"/>
    </row>
    <row r="31059" spans="27:31" x14ac:dyDescent="0.25">
      <c r="AA31059" s="27"/>
      <c r="AC31059" s="28"/>
      <c r="AD31059" s="30"/>
      <c r="AE31059" s="30"/>
    </row>
    <row r="31060" spans="27:31" x14ac:dyDescent="0.25">
      <c r="AA31060" s="27"/>
      <c r="AC31060" s="28"/>
      <c r="AD31060" s="30"/>
      <c r="AE31060" s="30"/>
    </row>
    <row r="31061" spans="27:31" x14ac:dyDescent="0.25">
      <c r="AA31061" s="27"/>
      <c r="AC31061" s="28"/>
      <c r="AD31061" s="30"/>
      <c r="AE31061" s="30"/>
    </row>
    <row r="31062" spans="27:31" x14ac:dyDescent="0.25">
      <c r="AA31062" s="27"/>
      <c r="AC31062" s="28"/>
      <c r="AD31062" s="30"/>
      <c r="AE31062" s="30"/>
    </row>
    <row r="31063" spans="27:31" x14ac:dyDescent="0.25">
      <c r="AA31063" s="27"/>
      <c r="AC31063" s="28"/>
      <c r="AD31063" s="30"/>
      <c r="AE31063" s="30"/>
    </row>
    <row r="31064" spans="27:31" x14ac:dyDescent="0.25">
      <c r="AA31064" s="27"/>
      <c r="AC31064" s="28"/>
      <c r="AD31064" s="30"/>
      <c r="AE31064" s="30"/>
    </row>
    <row r="31065" spans="27:31" x14ac:dyDescent="0.25">
      <c r="AA31065" s="27"/>
      <c r="AC31065" s="28"/>
      <c r="AD31065" s="30"/>
      <c r="AE31065" s="30"/>
    </row>
    <row r="31066" spans="27:31" x14ac:dyDescent="0.25">
      <c r="AA31066" s="27"/>
      <c r="AC31066" s="28"/>
      <c r="AD31066" s="30"/>
      <c r="AE31066" s="30"/>
    </row>
    <row r="31067" spans="27:31" x14ac:dyDescent="0.25">
      <c r="AA31067" s="27"/>
      <c r="AC31067" s="28"/>
      <c r="AD31067" s="30"/>
      <c r="AE31067" s="30"/>
    </row>
    <row r="31068" spans="27:31" x14ac:dyDescent="0.25">
      <c r="AA31068" s="27"/>
      <c r="AC31068" s="28"/>
      <c r="AD31068" s="30"/>
      <c r="AE31068" s="30"/>
    </row>
    <row r="31069" spans="27:31" x14ac:dyDescent="0.25">
      <c r="AA31069" s="27"/>
      <c r="AC31069" s="28"/>
      <c r="AD31069" s="30"/>
      <c r="AE31069" s="30"/>
    </row>
    <row r="31070" spans="27:31" x14ac:dyDescent="0.25">
      <c r="AA31070" s="27"/>
      <c r="AC31070" s="28"/>
      <c r="AD31070" s="30"/>
      <c r="AE31070" s="30"/>
    </row>
    <row r="31071" spans="27:31" x14ac:dyDescent="0.25">
      <c r="AA31071" s="27"/>
      <c r="AC31071" s="28"/>
      <c r="AD31071" s="30"/>
      <c r="AE31071" s="30"/>
    </row>
    <row r="31072" spans="27:31" x14ac:dyDescent="0.25">
      <c r="AA31072" s="27"/>
      <c r="AC31072" s="28"/>
      <c r="AD31072" s="30"/>
      <c r="AE31072" s="30"/>
    </row>
    <row r="31073" spans="27:31" x14ac:dyDescent="0.25">
      <c r="AA31073" s="27"/>
      <c r="AC31073" s="28"/>
      <c r="AD31073" s="30"/>
      <c r="AE31073" s="30"/>
    </row>
    <row r="31074" spans="27:31" x14ac:dyDescent="0.25">
      <c r="AA31074" s="27"/>
      <c r="AC31074" s="28"/>
      <c r="AD31074" s="30"/>
      <c r="AE31074" s="30"/>
    </row>
    <row r="31075" spans="27:31" x14ac:dyDescent="0.25">
      <c r="AA31075" s="27"/>
      <c r="AC31075" s="28"/>
      <c r="AD31075" s="30"/>
      <c r="AE31075" s="30"/>
    </row>
    <row r="31076" spans="27:31" x14ac:dyDescent="0.25">
      <c r="AA31076" s="27"/>
      <c r="AC31076" s="28"/>
      <c r="AD31076" s="30"/>
      <c r="AE31076" s="30"/>
    </row>
    <row r="31077" spans="27:31" x14ac:dyDescent="0.25">
      <c r="AA31077" s="27"/>
      <c r="AC31077" s="28"/>
      <c r="AD31077" s="30"/>
      <c r="AE31077" s="30"/>
    </row>
    <row r="31078" spans="27:31" x14ac:dyDescent="0.25">
      <c r="AA31078" s="27"/>
      <c r="AC31078" s="28"/>
      <c r="AD31078" s="30"/>
      <c r="AE31078" s="30"/>
    </row>
    <row r="31079" spans="27:31" x14ac:dyDescent="0.25">
      <c r="AA31079" s="27"/>
      <c r="AC31079" s="28"/>
      <c r="AD31079" s="30"/>
      <c r="AE31079" s="30"/>
    </row>
    <row r="31080" spans="27:31" x14ac:dyDescent="0.25">
      <c r="AA31080" s="27"/>
      <c r="AC31080" s="28"/>
      <c r="AD31080" s="30"/>
      <c r="AE31080" s="30"/>
    </row>
    <row r="31081" spans="27:31" x14ac:dyDescent="0.25">
      <c r="AA31081" s="27"/>
      <c r="AC31081" s="28"/>
      <c r="AD31081" s="30"/>
      <c r="AE31081" s="30"/>
    </row>
    <row r="31082" spans="27:31" x14ac:dyDescent="0.25">
      <c r="AA31082" s="27"/>
      <c r="AC31082" s="28"/>
      <c r="AD31082" s="30"/>
      <c r="AE31082" s="30"/>
    </row>
    <row r="31083" spans="27:31" x14ac:dyDescent="0.25">
      <c r="AA31083" s="27"/>
      <c r="AC31083" s="28"/>
      <c r="AD31083" s="30"/>
      <c r="AE31083" s="30"/>
    </row>
    <row r="31084" spans="27:31" x14ac:dyDescent="0.25">
      <c r="AA31084" s="27"/>
      <c r="AC31084" s="28"/>
      <c r="AD31084" s="30"/>
      <c r="AE31084" s="30"/>
    </row>
    <row r="31085" spans="27:31" x14ac:dyDescent="0.25">
      <c r="AA31085" s="27"/>
      <c r="AC31085" s="28"/>
      <c r="AD31085" s="30"/>
      <c r="AE31085" s="30"/>
    </row>
    <row r="31086" spans="27:31" x14ac:dyDescent="0.25">
      <c r="AA31086" s="27"/>
      <c r="AC31086" s="28"/>
      <c r="AD31086" s="30"/>
      <c r="AE31086" s="30"/>
    </row>
    <row r="31087" spans="27:31" x14ac:dyDescent="0.25">
      <c r="AA31087" s="27"/>
      <c r="AC31087" s="28"/>
      <c r="AD31087" s="30"/>
      <c r="AE31087" s="30"/>
    </row>
    <row r="31088" spans="27:31" x14ac:dyDescent="0.25">
      <c r="AA31088" s="27"/>
      <c r="AC31088" s="28"/>
      <c r="AD31088" s="30"/>
      <c r="AE31088" s="30"/>
    </row>
    <row r="31089" spans="27:31" x14ac:dyDescent="0.25">
      <c r="AA31089" s="27"/>
      <c r="AC31089" s="28"/>
      <c r="AD31089" s="30"/>
      <c r="AE31089" s="30"/>
    </row>
    <row r="31090" spans="27:31" x14ac:dyDescent="0.25">
      <c r="AA31090" s="27"/>
      <c r="AC31090" s="28"/>
      <c r="AD31090" s="30"/>
      <c r="AE31090" s="30"/>
    </row>
    <row r="31091" spans="27:31" x14ac:dyDescent="0.25">
      <c r="AA31091" s="27"/>
      <c r="AC31091" s="28"/>
      <c r="AD31091" s="30"/>
      <c r="AE31091" s="30"/>
    </row>
    <row r="31092" spans="27:31" x14ac:dyDescent="0.25">
      <c r="AA31092" s="27"/>
      <c r="AC31092" s="28"/>
      <c r="AD31092" s="30"/>
      <c r="AE31092" s="30"/>
    </row>
    <row r="31093" spans="27:31" x14ac:dyDescent="0.25">
      <c r="AA31093" s="27"/>
      <c r="AC31093" s="28"/>
      <c r="AD31093" s="30"/>
      <c r="AE31093" s="30"/>
    </row>
    <row r="31094" spans="27:31" x14ac:dyDescent="0.25">
      <c r="AA31094" s="27"/>
      <c r="AC31094" s="28"/>
      <c r="AD31094" s="30"/>
      <c r="AE31094" s="30"/>
    </row>
    <row r="31095" spans="27:31" x14ac:dyDescent="0.25">
      <c r="AA31095" s="27"/>
      <c r="AC31095" s="28"/>
      <c r="AD31095" s="30"/>
      <c r="AE31095" s="30"/>
    </row>
    <row r="31096" spans="27:31" x14ac:dyDescent="0.25">
      <c r="AA31096" s="27"/>
      <c r="AC31096" s="28"/>
      <c r="AD31096" s="30"/>
      <c r="AE31096" s="30"/>
    </row>
    <row r="31097" spans="27:31" x14ac:dyDescent="0.25">
      <c r="AA31097" s="27"/>
      <c r="AC31097" s="28"/>
      <c r="AD31097" s="30"/>
      <c r="AE31097" s="30"/>
    </row>
    <row r="31098" spans="27:31" x14ac:dyDescent="0.25">
      <c r="AA31098" s="27"/>
      <c r="AC31098" s="28"/>
      <c r="AD31098" s="30"/>
      <c r="AE31098" s="30"/>
    </row>
    <row r="31099" spans="27:31" x14ac:dyDescent="0.25">
      <c r="AA31099" s="27"/>
      <c r="AC31099" s="28"/>
      <c r="AD31099" s="30"/>
      <c r="AE31099" s="30"/>
    </row>
    <row r="31100" spans="27:31" x14ac:dyDescent="0.25">
      <c r="AA31100" s="27"/>
      <c r="AC31100" s="28"/>
      <c r="AD31100" s="30"/>
      <c r="AE31100" s="30"/>
    </row>
    <row r="31101" spans="27:31" x14ac:dyDescent="0.25">
      <c r="AA31101" s="27"/>
      <c r="AC31101" s="28"/>
      <c r="AD31101" s="30"/>
      <c r="AE31101" s="30"/>
    </row>
    <row r="31102" spans="27:31" x14ac:dyDescent="0.25">
      <c r="AA31102" s="27"/>
      <c r="AC31102" s="28"/>
      <c r="AD31102" s="30"/>
      <c r="AE31102" s="30"/>
    </row>
    <row r="31103" spans="27:31" x14ac:dyDescent="0.25">
      <c r="AA31103" s="27"/>
      <c r="AC31103" s="28"/>
      <c r="AD31103" s="30"/>
      <c r="AE31103" s="30"/>
    </row>
    <row r="31104" spans="27:31" x14ac:dyDescent="0.25">
      <c r="AA31104" s="27"/>
      <c r="AC31104" s="28"/>
      <c r="AD31104" s="30"/>
      <c r="AE31104" s="30"/>
    </row>
    <row r="31105" spans="27:31" x14ac:dyDescent="0.25">
      <c r="AA31105" s="27"/>
      <c r="AC31105" s="28"/>
      <c r="AD31105" s="30"/>
      <c r="AE31105" s="30"/>
    </row>
    <row r="31106" spans="27:31" x14ac:dyDescent="0.25">
      <c r="AA31106" s="27"/>
      <c r="AC31106" s="28"/>
      <c r="AD31106" s="30"/>
      <c r="AE31106" s="30"/>
    </row>
    <row r="31107" spans="27:31" x14ac:dyDescent="0.25">
      <c r="AA31107" s="27"/>
      <c r="AC31107" s="28"/>
      <c r="AD31107" s="30"/>
      <c r="AE31107" s="30"/>
    </row>
    <row r="31108" spans="27:31" x14ac:dyDescent="0.25">
      <c r="AA31108" s="27"/>
      <c r="AC31108" s="28"/>
      <c r="AD31108" s="30"/>
      <c r="AE31108" s="30"/>
    </row>
    <row r="31109" spans="27:31" x14ac:dyDescent="0.25">
      <c r="AA31109" s="27"/>
      <c r="AC31109" s="28"/>
      <c r="AD31109" s="30"/>
      <c r="AE31109" s="30"/>
    </row>
    <row r="31110" spans="27:31" x14ac:dyDescent="0.25">
      <c r="AA31110" s="27"/>
      <c r="AC31110" s="28"/>
      <c r="AD31110" s="30"/>
      <c r="AE31110" s="30"/>
    </row>
    <row r="31111" spans="27:31" x14ac:dyDescent="0.25">
      <c r="AA31111" s="27"/>
      <c r="AC31111" s="28"/>
      <c r="AD31111" s="30"/>
      <c r="AE31111" s="30"/>
    </row>
    <row r="31112" spans="27:31" x14ac:dyDescent="0.25">
      <c r="AA31112" s="27"/>
      <c r="AC31112" s="28"/>
      <c r="AD31112" s="30"/>
      <c r="AE31112" s="30"/>
    </row>
    <row r="31113" spans="27:31" x14ac:dyDescent="0.25">
      <c r="AA31113" s="27"/>
      <c r="AC31113" s="28"/>
      <c r="AD31113" s="30"/>
      <c r="AE31113" s="30"/>
    </row>
    <row r="31114" spans="27:31" x14ac:dyDescent="0.25">
      <c r="AA31114" s="27"/>
      <c r="AC31114" s="28"/>
      <c r="AD31114" s="30"/>
      <c r="AE31114" s="30"/>
    </row>
    <row r="31115" spans="27:31" x14ac:dyDescent="0.25">
      <c r="AA31115" s="27"/>
      <c r="AC31115" s="28"/>
      <c r="AD31115" s="30"/>
      <c r="AE31115" s="30"/>
    </row>
    <row r="31116" spans="27:31" x14ac:dyDescent="0.25">
      <c r="AA31116" s="27"/>
      <c r="AC31116" s="28"/>
      <c r="AD31116" s="30"/>
      <c r="AE31116" s="30"/>
    </row>
    <row r="31117" spans="27:31" x14ac:dyDescent="0.25">
      <c r="AA31117" s="27"/>
      <c r="AC31117" s="28"/>
      <c r="AD31117" s="30"/>
      <c r="AE31117" s="30"/>
    </row>
    <row r="31118" spans="27:31" x14ac:dyDescent="0.25">
      <c r="AA31118" s="27"/>
      <c r="AC31118" s="28"/>
      <c r="AD31118" s="30"/>
      <c r="AE31118" s="30"/>
    </row>
    <row r="31119" spans="27:31" x14ac:dyDescent="0.25">
      <c r="AA31119" s="27"/>
      <c r="AC31119" s="28"/>
      <c r="AD31119" s="30"/>
      <c r="AE31119" s="30"/>
    </row>
    <row r="31120" spans="27:31" x14ac:dyDescent="0.25">
      <c r="AA31120" s="27"/>
      <c r="AC31120" s="28"/>
      <c r="AD31120" s="30"/>
      <c r="AE31120" s="30"/>
    </row>
    <row r="31121" spans="27:31" x14ac:dyDescent="0.25">
      <c r="AA31121" s="27"/>
      <c r="AC31121" s="28"/>
      <c r="AD31121" s="30"/>
      <c r="AE31121" s="30"/>
    </row>
    <row r="31122" spans="27:31" x14ac:dyDescent="0.25">
      <c r="AA31122" s="27"/>
      <c r="AC31122" s="28"/>
      <c r="AD31122" s="30"/>
      <c r="AE31122" s="30"/>
    </row>
    <row r="31123" spans="27:31" x14ac:dyDescent="0.25">
      <c r="AA31123" s="27"/>
      <c r="AC31123" s="28"/>
      <c r="AD31123" s="30"/>
      <c r="AE31123" s="30"/>
    </row>
    <row r="31124" spans="27:31" x14ac:dyDescent="0.25">
      <c r="AA31124" s="27"/>
      <c r="AC31124" s="28"/>
      <c r="AD31124" s="30"/>
      <c r="AE31124" s="30"/>
    </row>
    <row r="31125" spans="27:31" x14ac:dyDescent="0.25">
      <c r="AA31125" s="27"/>
      <c r="AC31125" s="28"/>
      <c r="AD31125" s="30"/>
      <c r="AE31125" s="30"/>
    </row>
    <row r="31126" spans="27:31" x14ac:dyDescent="0.25">
      <c r="AA31126" s="27"/>
      <c r="AC31126" s="28"/>
      <c r="AD31126" s="30"/>
      <c r="AE31126" s="30"/>
    </row>
    <row r="31127" spans="27:31" x14ac:dyDescent="0.25">
      <c r="AA31127" s="27"/>
      <c r="AC31127" s="28"/>
      <c r="AD31127" s="30"/>
      <c r="AE31127" s="30"/>
    </row>
    <row r="31128" spans="27:31" x14ac:dyDescent="0.25">
      <c r="AA31128" s="27"/>
      <c r="AC31128" s="28"/>
      <c r="AD31128" s="30"/>
      <c r="AE31128" s="30"/>
    </row>
    <row r="31129" spans="27:31" x14ac:dyDescent="0.25">
      <c r="AA31129" s="27"/>
      <c r="AC31129" s="28"/>
      <c r="AD31129" s="30"/>
      <c r="AE31129" s="30"/>
    </row>
    <row r="31130" spans="27:31" x14ac:dyDescent="0.25">
      <c r="AA31130" s="27"/>
      <c r="AC31130" s="28"/>
      <c r="AD31130" s="30"/>
      <c r="AE31130" s="30"/>
    </row>
    <row r="31131" spans="27:31" x14ac:dyDescent="0.25">
      <c r="AA31131" s="27"/>
      <c r="AC31131" s="28"/>
      <c r="AD31131" s="30"/>
      <c r="AE31131" s="30"/>
    </row>
    <row r="31132" spans="27:31" x14ac:dyDescent="0.25">
      <c r="AA31132" s="27"/>
      <c r="AC31132" s="28"/>
      <c r="AD31132" s="30"/>
      <c r="AE31132" s="30"/>
    </row>
    <row r="31133" spans="27:31" x14ac:dyDescent="0.25">
      <c r="AA31133" s="27"/>
      <c r="AC31133" s="28"/>
      <c r="AD31133" s="30"/>
      <c r="AE31133" s="30"/>
    </row>
    <row r="31134" spans="27:31" x14ac:dyDescent="0.25">
      <c r="AA31134" s="27"/>
      <c r="AC31134" s="28"/>
      <c r="AD31134" s="30"/>
      <c r="AE31134" s="30"/>
    </row>
    <row r="31135" spans="27:31" x14ac:dyDescent="0.25">
      <c r="AA31135" s="27"/>
      <c r="AC31135" s="28"/>
      <c r="AD31135" s="30"/>
      <c r="AE31135" s="30"/>
    </row>
    <row r="31136" spans="27:31" x14ac:dyDescent="0.25">
      <c r="AA31136" s="27"/>
      <c r="AC31136" s="28"/>
      <c r="AD31136" s="30"/>
      <c r="AE31136" s="30"/>
    </row>
    <row r="31137" spans="27:31" x14ac:dyDescent="0.25">
      <c r="AA31137" s="27"/>
      <c r="AC31137" s="28"/>
      <c r="AD31137" s="30"/>
      <c r="AE31137" s="30"/>
    </row>
    <row r="31138" spans="27:31" x14ac:dyDescent="0.25">
      <c r="AA31138" s="27"/>
      <c r="AC31138" s="28"/>
      <c r="AD31138" s="30"/>
      <c r="AE31138" s="30"/>
    </row>
    <row r="31139" spans="27:31" x14ac:dyDescent="0.25">
      <c r="AA31139" s="27"/>
      <c r="AC31139" s="28"/>
      <c r="AD31139" s="30"/>
      <c r="AE31139" s="30"/>
    </row>
    <row r="31140" spans="27:31" x14ac:dyDescent="0.25">
      <c r="AA31140" s="27"/>
      <c r="AC31140" s="28"/>
      <c r="AD31140" s="30"/>
      <c r="AE31140" s="30"/>
    </row>
    <row r="31141" spans="27:31" x14ac:dyDescent="0.25">
      <c r="AA31141" s="27"/>
      <c r="AC31141" s="28"/>
      <c r="AD31141" s="30"/>
      <c r="AE31141" s="30"/>
    </row>
    <row r="31142" spans="27:31" x14ac:dyDescent="0.25">
      <c r="AA31142" s="27"/>
      <c r="AC31142" s="28"/>
      <c r="AD31142" s="30"/>
      <c r="AE31142" s="30"/>
    </row>
    <row r="31143" spans="27:31" x14ac:dyDescent="0.25">
      <c r="AA31143" s="27"/>
      <c r="AC31143" s="28"/>
      <c r="AD31143" s="30"/>
      <c r="AE31143" s="30"/>
    </row>
    <row r="31144" spans="27:31" x14ac:dyDescent="0.25">
      <c r="AA31144" s="27"/>
      <c r="AC31144" s="28"/>
      <c r="AD31144" s="30"/>
      <c r="AE31144" s="30"/>
    </row>
    <row r="31145" spans="27:31" x14ac:dyDescent="0.25">
      <c r="AA31145" s="27"/>
      <c r="AC31145" s="28"/>
      <c r="AD31145" s="30"/>
      <c r="AE31145" s="30"/>
    </row>
    <row r="31146" spans="27:31" x14ac:dyDescent="0.25">
      <c r="AA31146" s="27"/>
      <c r="AC31146" s="28"/>
      <c r="AD31146" s="30"/>
      <c r="AE31146" s="30"/>
    </row>
    <row r="31147" spans="27:31" x14ac:dyDescent="0.25">
      <c r="AA31147" s="27"/>
      <c r="AC31147" s="28"/>
      <c r="AD31147" s="30"/>
      <c r="AE31147" s="30"/>
    </row>
    <row r="31148" spans="27:31" x14ac:dyDescent="0.25">
      <c r="AA31148" s="27"/>
      <c r="AC31148" s="28"/>
      <c r="AD31148" s="30"/>
      <c r="AE31148" s="30"/>
    </row>
    <row r="31149" spans="27:31" x14ac:dyDescent="0.25">
      <c r="AA31149" s="27"/>
      <c r="AC31149" s="28"/>
      <c r="AD31149" s="30"/>
      <c r="AE31149" s="30"/>
    </row>
    <row r="31150" spans="27:31" x14ac:dyDescent="0.25">
      <c r="AA31150" s="27"/>
      <c r="AC31150" s="28"/>
      <c r="AD31150" s="30"/>
      <c r="AE31150" s="30"/>
    </row>
    <row r="31151" spans="27:31" x14ac:dyDescent="0.25">
      <c r="AA31151" s="27"/>
      <c r="AC31151" s="28"/>
      <c r="AD31151" s="30"/>
      <c r="AE31151" s="30"/>
    </row>
    <row r="31152" spans="27:31" x14ac:dyDescent="0.25">
      <c r="AA31152" s="27"/>
      <c r="AC31152" s="28"/>
      <c r="AD31152" s="30"/>
      <c r="AE31152" s="30"/>
    </row>
    <row r="31153" spans="27:31" x14ac:dyDescent="0.25">
      <c r="AA31153" s="27"/>
      <c r="AC31153" s="28"/>
      <c r="AD31153" s="30"/>
      <c r="AE31153" s="30"/>
    </row>
    <row r="31154" spans="27:31" x14ac:dyDescent="0.25">
      <c r="AA31154" s="27"/>
      <c r="AC31154" s="28"/>
      <c r="AD31154" s="30"/>
      <c r="AE31154" s="30"/>
    </row>
    <row r="31155" spans="27:31" x14ac:dyDescent="0.25">
      <c r="AA31155" s="27"/>
      <c r="AC31155" s="28"/>
      <c r="AD31155" s="30"/>
      <c r="AE31155" s="30"/>
    </row>
    <row r="31156" spans="27:31" x14ac:dyDescent="0.25">
      <c r="AA31156" s="27"/>
      <c r="AC31156" s="28"/>
      <c r="AD31156" s="30"/>
      <c r="AE31156" s="30"/>
    </row>
    <row r="31157" spans="27:31" x14ac:dyDescent="0.25">
      <c r="AA31157" s="27"/>
      <c r="AC31157" s="28"/>
      <c r="AD31157" s="30"/>
      <c r="AE31157" s="30"/>
    </row>
    <row r="31158" spans="27:31" x14ac:dyDescent="0.25">
      <c r="AA31158" s="27"/>
      <c r="AC31158" s="28"/>
      <c r="AD31158" s="30"/>
      <c r="AE31158" s="30"/>
    </row>
    <row r="31159" spans="27:31" x14ac:dyDescent="0.25">
      <c r="AA31159" s="27"/>
      <c r="AC31159" s="28"/>
      <c r="AD31159" s="30"/>
      <c r="AE31159" s="30"/>
    </row>
    <row r="31160" spans="27:31" x14ac:dyDescent="0.25">
      <c r="AA31160" s="27"/>
      <c r="AC31160" s="28"/>
      <c r="AD31160" s="30"/>
      <c r="AE31160" s="30"/>
    </row>
    <row r="31161" spans="27:31" x14ac:dyDescent="0.25">
      <c r="AA31161" s="27"/>
      <c r="AC31161" s="28"/>
      <c r="AD31161" s="30"/>
      <c r="AE31161" s="30"/>
    </row>
    <row r="31162" spans="27:31" x14ac:dyDescent="0.25">
      <c r="AA31162" s="27"/>
      <c r="AC31162" s="28"/>
      <c r="AD31162" s="30"/>
      <c r="AE31162" s="30"/>
    </row>
    <row r="31163" spans="27:31" x14ac:dyDescent="0.25">
      <c r="AA31163" s="27"/>
      <c r="AC31163" s="28"/>
      <c r="AD31163" s="30"/>
      <c r="AE31163" s="30"/>
    </row>
    <row r="31164" spans="27:31" x14ac:dyDescent="0.25">
      <c r="AA31164" s="27"/>
      <c r="AC31164" s="28"/>
      <c r="AD31164" s="30"/>
      <c r="AE31164" s="30"/>
    </row>
    <row r="31165" spans="27:31" x14ac:dyDescent="0.25">
      <c r="AA31165" s="27"/>
      <c r="AC31165" s="28"/>
      <c r="AD31165" s="30"/>
      <c r="AE31165" s="30"/>
    </row>
    <row r="31166" spans="27:31" x14ac:dyDescent="0.25">
      <c r="AA31166" s="27"/>
      <c r="AC31166" s="28"/>
      <c r="AD31166" s="30"/>
      <c r="AE31166" s="30"/>
    </row>
    <row r="31167" spans="27:31" x14ac:dyDescent="0.25">
      <c r="AA31167" s="27"/>
      <c r="AC31167" s="28"/>
      <c r="AD31167" s="30"/>
      <c r="AE31167" s="30"/>
    </row>
    <row r="31168" spans="27:31" x14ac:dyDescent="0.25">
      <c r="AA31168" s="27"/>
      <c r="AC31168" s="28"/>
      <c r="AD31168" s="30"/>
      <c r="AE31168" s="30"/>
    </row>
    <row r="31169" spans="27:31" x14ac:dyDescent="0.25">
      <c r="AA31169" s="27"/>
      <c r="AC31169" s="28"/>
      <c r="AD31169" s="30"/>
      <c r="AE31169" s="30"/>
    </row>
    <row r="31170" spans="27:31" x14ac:dyDescent="0.25">
      <c r="AA31170" s="27"/>
      <c r="AC31170" s="28"/>
      <c r="AD31170" s="30"/>
      <c r="AE31170" s="30"/>
    </row>
    <row r="31171" spans="27:31" x14ac:dyDescent="0.25">
      <c r="AA31171" s="27"/>
      <c r="AC31171" s="28"/>
      <c r="AD31171" s="30"/>
      <c r="AE31171" s="30"/>
    </row>
    <row r="31172" spans="27:31" x14ac:dyDescent="0.25">
      <c r="AA31172" s="27"/>
      <c r="AC31172" s="28"/>
      <c r="AD31172" s="30"/>
      <c r="AE31172" s="30"/>
    </row>
    <row r="31173" spans="27:31" x14ac:dyDescent="0.25">
      <c r="AA31173" s="27"/>
      <c r="AC31173" s="28"/>
      <c r="AD31173" s="30"/>
      <c r="AE31173" s="30"/>
    </row>
    <row r="31174" spans="27:31" x14ac:dyDescent="0.25">
      <c r="AA31174" s="27"/>
      <c r="AC31174" s="28"/>
      <c r="AD31174" s="30"/>
      <c r="AE31174" s="30"/>
    </row>
    <row r="31175" spans="27:31" x14ac:dyDescent="0.25">
      <c r="AA31175" s="27"/>
      <c r="AC31175" s="28"/>
      <c r="AD31175" s="30"/>
      <c r="AE31175" s="30"/>
    </row>
    <row r="31176" spans="27:31" x14ac:dyDescent="0.25">
      <c r="AA31176" s="27"/>
      <c r="AC31176" s="28"/>
      <c r="AD31176" s="30"/>
      <c r="AE31176" s="30"/>
    </row>
    <row r="31177" spans="27:31" x14ac:dyDescent="0.25">
      <c r="AA31177" s="27"/>
      <c r="AC31177" s="28"/>
      <c r="AD31177" s="30"/>
      <c r="AE31177" s="30"/>
    </row>
    <row r="31178" spans="27:31" x14ac:dyDescent="0.25">
      <c r="AA31178" s="27"/>
      <c r="AC31178" s="28"/>
      <c r="AD31178" s="30"/>
      <c r="AE31178" s="30"/>
    </row>
    <row r="31179" spans="27:31" x14ac:dyDescent="0.25">
      <c r="AA31179" s="27"/>
      <c r="AC31179" s="28"/>
      <c r="AD31179" s="30"/>
      <c r="AE31179" s="30"/>
    </row>
    <row r="31180" spans="27:31" x14ac:dyDescent="0.25">
      <c r="AA31180" s="27"/>
      <c r="AC31180" s="28"/>
      <c r="AD31180" s="30"/>
      <c r="AE31180" s="30"/>
    </row>
    <row r="31181" spans="27:31" x14ac:dyDescent="0.25">
      <c r="AA31181" s="27"/>
      <c r="AC31181" s="28"/>
      <c r="AD31181" s="30"/>
      <c r="AE31181" s="30"/>
    </row>
    <row r="31182" spans="27:31" x14ac:dyDescent="0.25">
      <c r="AA31182" s="27"/>
      <c r="AC31182" s="28"/>
      <c r="AD31182" s="30"/>
      <c r="AE31182" s="30"/>
    </row>
    <row r="31183" spans="27:31" x14ac:dyDescent="0.25">
      <c r="AA31183" s="27"/>
      <c r="AC31183" s="28"/>
      <c r="AD31183" s="30"/>
      <c r="AE31183" s="30"/>
    </row>
    <row r="31184" spans="27:31" x14ac:dyDescent="0.25">
      <c r="AA31184" s="27"/>
      <c r="AC31184" s="28"/>
      <c r="AD31184" s="30"/>
      <c r="AE31184" s="30"/>
    </row>
    <row r="31185" spans="27:31" x14ac:dyDescent="0.25">
      <c r="AA31185" s="27"/>
      <c r="AC31185" s="28"/>
      <c r="AD31185" s="30"/>
      <c r="AE31185" s="30"/>
    </row>
    <row r="31186" spans="27:31" x14ac:dyDescent="0.25">
      <c r="AA31186" s="27"/>
      <c r="AC31186" s="28"/>
      <c r="AD31186" s="30"/>
      <c r="AE31186" s="30"/>
    </row>
    <row r="31187" spans="27:31" x14ac:dyDescent="0.25">
      <c r="AA31187" s="27"/>
      <c r="AC31187" s="28"/>
      <c r="AD31187" s="30"/>
      <c r="AE31187" s="30"/>
    </row>
    <row r="31188" spans="27:31" x14ac:dyDescent="0.25">
      <c r="AA31188" s="27"/>
      <c r="AC31188" s="28"/>
      <c r="AD31188" s="30"/>
      <c r="AE31188" s="30"/>
    </row>
    <row r="31189" spans="27:31" x14ac:dyDescent="0.25">
      <c r="AA31189" s="27"/>
      <c r="AC31189" s="28"/>
      <c r="AD31189" s="30"/>
      <c r="AE31189" s="30"/>
    </row>
    <row r="31190" spans="27:31" x14ac:dyDescent="0.25">
      <c r="AA31190" s="27"/>
      <c r="AC31190" s="28"/>
      <c r="AD31190" s="30"/>
      <c r="AE31190" s="30"/>
    </row>
    <row r="31191" spans="27:31" x14ac:dyDescent="0.25">
      <c r="AA31191" s="27"/>
      <c r="AC31191" s="28"/>
      <c r="AD31191" s="30"/>
      <c r="AE31191" s="30"/>
    </row>
    <row r="31192" spans="27:31" x14ac:dyDescent="0.25">
      <c r="AA31192" s="27"/>
      <c r="AC31192" s="28"/>
      <c r="AD31192" s="30"/>
      <c r="AE31192" s="30"/>
    </row>
    <row r="31193" spans="27:31" x14ac:dyDescent="0.25">
      <c r="AA31193" s="27"/>
      <c r="AC31193" s="28"/>
      <c r="AD31193" s="30"/>
      <c r="AE31193" s="30"/>
    </row>
    <row r="31194" spans="27:31" x14ac:dyDescent="0.25">
      <c r="AA31194" s="27"/>
      <c r="AC31194" s="28"/>
      <c r="AD31194" s="30"/>
      <c r="AE31194" s="30"/>
    </row>
    <row r="31195" spans="27:31" x14ac:dyDescent="0.25">
      <c r="AA31195" s="27"/>
      <c r="AC31195" s="28"/>
      <c r="AD31195" s="30"/>
      <c r="AE31195" s="30"/>
    </row>
    <row r="31196" spans="27:31" x14ac:dyDescent="0.25">
      <c r="AA31196" s="27"/>
      <c r="AC31196" s="28"/>
      <c r="AD31196" s="30"/>
      <c r="AE31196" s="30"/>
    </row>
    <row r="31197" spans="27:31" x14ac:dyDescent="0.25">
      <c r="AA31197" s="27"/>
      <c r="AC31197" s="28"/>
      <c r="AD31197" s="30"/>
      <c r="AE31197" s="30"/>
    </row>
    <row r="31198" spans="27:31" x14ac:dyDescent="0.25">
      <c r="AA31198" s="27"/>
      <c r="AC31198" s="28"/>
      <c r="AD31198" s="30"/>
      <c r="AE31198" s="30"/>
    </row>
    <row r="31199" spans="27:31" x14ac:dyDescent="0.25">
      <c r="AA31199" s="27"/>
      <c r="AC31199" s="28"/>
      <c r="AD31199" s="30"/>
      <c r="AE31199" s="30"/>
    </row>
    <row r="31200" spans="27:31" x14ac:dyDescent="0.25">
      <c r="AA31200" s="27"/>
      <c r="AC31200" s="28"/>
      <c r="AD31200" s="30"/>
      <c r="AE31200" s="30"/>
    </row>
    <row r="31201" spans="27:31" x14ac:dyDescent="0.25">
      <c r="AA31201" s="27"/>
      <c r="AC31201" s="28"/>
      <c r="AD31201" s="30"/>
      <c r="AE31201" s="30"/>
    </row>
    <row r="31202" spans="27:31" x14ac:dyDescent="0.25">
      <c r="AA31202" s="27"/>
      <c r="AC31202" s="28"/>
      <c r="AD31202" s="30"/>
      <c r="AE31202" s="30"/>
    </row>
    <row r="31203" spans="27:31" x14ac:dyDescent="0.25">
      <c r="AA31203" s="27"/>
      <c r="AC31203" s="28"/>
      <c r="AD31203" s="30"/>
      <c r="AE31203" s="30"/>
    </row>
    <row r="31204" spans="27:31" x14ac:dyDescent="0.25">
      <c r="AA31204" s="27"/>
      <c r="AC31204" s="28"/>
      <c r="AD31204" s="30"/>
      <c r="AE31204" s="30"/>
    </row>
    <row r="31205" spans="27:31" x14ac:dyDescent="0.25">
      <c r="AA31205" s="27"/>
      <c r="AC31205" s="28"/>
      <c r="AD31205" s="30"/>
      <c r="AE31205" s="30"/>
    </row>
    <row r="31206" spans="27:31" x14ac:dyDescent="0.25">
      <c r="AA31206" s="27"/>
      <c r="AC31206" s="28"/>
      <c r="AD31206" s="30"/>
      <c r="AE31206" s="30"/>
    </row>
    <row r="31207" spans="27:31" x14ac:dyDescent="0.25">
      <c r="AA31207" s="27"/>
      <c r="AC31207" s="28"/>
      <c r="AD31207" s="30"/>
      <c r="AE31207" s="30"/>
    </row>
    <row r="31208" spans="27:31" x14ac:dyDescent="0.25">
      <c r="AA31208" s="27"/>
      <c r="AC31208" s="28"/>
      <c r="AD31208" s="30"/>
      <c r="AE31208" s="30"/>
    </row>
    <row r="31209" spans="27:31" x14ac:dyDescent="0.25">
      <c r="AA31209" s="27"/>
      <c r="AC31209" s="28"/>
      <c r="AD31209" s="30"/>
      <c r="AE31209" s="30"/>
    </row>
    <row r="31210" spans="27:31" x14ac:dyDescent="0.25">
      <c r="AA31210" s="27"/>
      <c r="AC31210" s="28"/>
      <c r="AD31210" s="30"/>
      <c r="AE31210" s="30"/>
    </row>
    <row r="31211" spans="27:31" x14ac:dyDescent="0.25">
      <c r="AA31211" s="27"/>
      <c r="AC31211" s="28"/>
      <c r="AD31211" s="30"/>
      <c r="AE31211" s="30"/>
    </row>
    <row r="31212" spans="27:31" x14ac:dyDescent="0.25">
      <c r="AA31212" s="27"/>
      <c r="AC31212" s="28"/>
      <c r="AD31212" s="30"/>
      <c r="AE31212" s="30"/>
    </row>
    <row r="31213" spans="27:31" x14ac:dyDescent="0.25">
      <c r="AA31213" s="27"/>
      <c r="AC31213" s="28"/>
      <c r="AD31213" s="30"/>
      <c r="AE31213" s="30"/>
    </row>
    <row r="31214" spans="27:31" x14ac:dyDescent="0.25">
      <c r="AA31214" s="27"/>
      <c r="AC31214" s="28"/>
      <c r="AD31214" s="30"/>
      <c r="AE31214" s="30"/>
    </row>
    <row r="31215" spans="27:31" x14ac:dyDescent="0.25">
      <c r="AA31215" s="27"/>
      <c r="AC31215" s="28"/>
      <c r="AD31215" s="30"/>
      <c r="AE31215" s="30"/>
    </row>
    <row r="31216" spans="27:31" x14ac:dyDescent="0.25">
      <c r="AA31216" s="27"/>
      <c r="AC31216" s="28"/>
      <c r="AD31216" s="30"/>
      <c r="AE31216" s="30"/>
    </row>
    <row r="31217" spans="27:31" x14ac:dyDescent="0.25">
      <c r="AA31217" s="27"/>
      <c r="AC31217" s="28"/>
      <c r="AD31217" s="30"/>
      <c r="AE31217" s="30"/>
    </row>
    <row r="31218" spans="27:31" x14ac:dyDescent="0.25">
      <c r="AA31218" s="27"/>
      <c r="AC31218" s="28"/>
      <c r="AD31218" s="30"/>
      <c r="AE31218" s="30"/>
    </row>
    <row r="31219" spans="27:31" x14ac:dyDescent="0.25">
      <c r="AA31219" s="27"/>
      <c r="AC31219" s="28"/>
      <c r="AD31219" s="30"/>
      <c r="AE31219" s="30"/>
    </row>
    <row r="31220" spans="27:31" x14ac:dyDescent="0.25">
      <c r="AA31220" s="27"/>
      <c r="AC31220" s="28"/>
      <c r="AD31220" s="30"/>
      <c r="AE31220" s="30"/>
    </row>
    <row r="31221" spans="27:31" x14ac:dyDescent="0.25">
      <c r="AA31221" s="27"/>
      <c r="AC31221" s="28"/>
      <c r="AD31221" s="30"/>
      <c r="AE31221" s="30"/>
    </row>
    <row r="31222" spans="27:31" x14ac:dyDescent="0.25">
      <c r="AA31222" s="27"/>
      <c r="AC31222" s="28"/>
      <c r="AD31222" s="30"/>
      <c r="AE31222" s="30"/>
    </row>
    <row r="31223" spans="27:31" x14ac:dyDescent="0.25">
      <c r="AA31223" s="27"/>
      <c r="AC31223" s="28"/>
      <c r="AD31223" s="30"/>
      <c r="AE31223" s="30"/>
    </row>
    <row r="31224" spans="27:31" x14ac:dyDescent="0.25">
      <c r="AA31224" s="27"/>
      <c r="AC31224" s="28"/>
      <c r="AD31224" s="30"/>
      <c r="AE31224" s="30"/>
    </row>
    <row r="31225" spans="27:31" x14ac:dyDescent="0.25">
      <c r="AA31225" s="27"/>
      <c r="AC31225" s="28"/>
      <c r="AD31225" s="30"/>
      <c r="AE31225" s="30"/>
    </row>
    <row r="31226" spans="27:31" x14ac:dyDescent="0.25">
      <c r="AA31226" s="27"/>
      <c r="AC31226" s="28"/>
      <c r="AD31226" s="30"/>
      <c r="AE31226" s="30"/>
    </row>
    <row r="31227" spans="27:31" x14ac:dyDescent="0.25">
      <c r="AA31227" s="27"/>
      <c r="AC31227" s="28"/>
      <c r="AD31227" s="30"/>
      <c r="AE31227" s="30"/>
    </row>
    <row r="31228" spans="27:31" x14ac:dyDescent="0.25">
      <c r="AA31228" s="27"/>
      <c r="AC31228" s="28"/>
      <c r="AD31228" s="30"/>
      <c r="AE31228" s="30"/>
    </row>
    <row r="31229" spans="27:31" x14ac:dyDescent="0.25">
      <c r="AA31229" s="27"/>
      <c r="AC31229" s="28"/>
      <c r="AD31229" s="30"/>
      <c r="AE31229" s="30"/>
    </row>
    <row r="31230" spans="27:31" x14ac:dyDescent="0.25">
      <c r="AA31230" s="27"/>
      <c r="AC31230" s="28"/>
      <c r="AD31230" s="30"/>
      <c r="AE31230" s="30"/>
    </row>
    <row r="31231" spans="27:31" x14ac:dyDescent="0.25">
      <c r="AA31231" s="27"/>
      <c r="AC31231" s="28"/>
      <c r="AD31231" s="30"/>
      <c r="AE31231" s="30"/>
    </row>
    <row r="31232" spans="27:31" x14ac:dyDescent="0.25">
      <c r="AA31232" s="27"/>
      <c r="AC31232" s="28"/>
      <c r="AD31232" s="30"/>
      <c r="AE31232" s="30"/>
    </row>
    <row r="31233" spans="27:31" x14ac:dyDescent="0.25">
      <c r="AA31233" s="27"/>
      <c r="AC31233" s="28"/>
      <c r="AD31233" s="30"/>
      <c r="AE31233" s="30"/>
    </row>
    <row r="31234" spans="27:31" x14ac:dyDescent="0.25">
      <c r="AA31234" s="27"/>
      <c r="AC31234" s="28"/>
      <c r="AD31234" s="30"/>
      <c r="AE31234" s="30"/>
    </row>
    <row r="31235" spans="27:31" x14ac:dyDescent="0.25">
      <c r="AA31235" s="27"/>
      <c r="AC31235" s="28"/>
      <c r="AD31235" s="30"/>
      <c r="AE31235" s="30"/>
    </row>
    <row r="31236" spans="27:31" x14ac:dyDescent="0.25">
      <c r="AA31236" s="27"/>
      <c r="AC31236" s="28"/>
      <c r="AD31236" s="30"/>
      <c r="AE31236" s="30"/>
    </row>
    <row r="31237" spans="27:31" x14ac:dyDescent="0.25">
      <c r="AA31237" s="27"/>
      <c r="AC31237" s="28"/>
      <c r="AD31237" s="30"/>
      <c r="AE31237" s="30"/>
    </row>
    <row r="31238" spans="27:31" x14ac:dyDescent="0.25">
      <c r="AA31238" s="27"/>
      <c r="AC31238" s="28"/>
      <c r="AD31238" s="30"/>
      <c r="AE31238" s="30"/>
    </row>
    <row r="31239" spans="27:31" x14ac:dyDescent="0.25">
      <c r="AA31239" s="27"/>
      <c r="AC31239" s="28"/>
      <c r="AD31239" s="30"/>
      <c r="AE31239" s="30"/>
    </row>
    <row r="31240" spans="27:31" x14ac:dyDescent="0.25">
      <c r="AA31240" s="27"/>
      <c r="AC31240" s="28"/>
      <c r="AD31240" s="30"/>
      <c r="AE31240" s="30"/>
    </row>
    <row r="31241" spans="27:31" x14ac:dyDescent="0.25">
      <c r="AA31241" s="27"/>
      <c r="AC31241" s="28"/>
      <c r="AD31241" s="30"/>
      <c r="AE31241" s="30"/>
    </row>
    <row r="31242" spans="27:31" x14ac:dyDescent="0.25">
      <c r="AA31242" s="27"/>
      <c r="AC31242" s="28"/>
      <c r="AD31242" s="30"/>
      <c r="AE31242" s="30"/>
    </row>
    <row r="31243" spans="27:31" x14ac:dyDescent="0.25">
      <c r="AA31243" s="27"/>
      <c r="AC31243" s="28"/>
      <c r="AD31243" s="30"/>
      <c r="AE31243" s="30"/>
    </row>
    <row r="31244" spans="27:31" x14ac:dyDescent="0.25">
      <c r="AA31244" s="27"/>
      <c r="AC31244" s="28"/>
      <c r="AD31244" s="30"/>
      <c r="AE31244" s="30"/>
    </row>
    <row r="31245" spans="27:31" x14ac:dyDescent="0.25">
      <c r="AA31245" s="27"/>
      <c r="AC31245" s="28"/>
      <c r="AD31245" s="30"/>
      <c r="AE31245" s="30"/>
    </row>
    <row r="31246" spans="27:31" x14ac:dyDescent="0.25">
      <c r="AA31246" s="27"/>
      <c r="AC31246" s="28"/>
      <c r="AD31246" s="30"/>
      <c r="AE31246" s="30"/>
    </row>
    <row r="31247" spans="27:31" x14ac:dyDescent="0.25">
      <c r="AA31247" s="27"/>
      <c r="AC31247" s="28"/>
      <c r="AD31247" s="30"/>
      <c r="AE31247" s="30"/>
    </row>
    <row r="31248" spans="27:31" x14ac:dyDescent="0.25">
      <c r="AA31248" s="27"/>
      <c r="AC31248" s="28"/>
      <c r="AD31248" s="30"/>
      <c r="AE31248" s="30"/>
    </row>
    <row r="31249" spans="27:31" x14ac:dyDescent="0.25">
      <c r="AA31249" s="27"/>
      <c r="AC31249" s="28"/>
      <c r="AD31249" s="30"/>
      <c r="AE31249" s="30"/>
    </row>
    <row r="31250" spans="27:31" x14ac:dyDescent="0.25">
      <c r="AA31250" s="27"/>
      <c r="AC31250" s="28"/>
      <c r="AD31250" s="30"/>
      <c r="AE31250" s="30"/>
    </row>
    <row r="31251" spans="27:31" x14ac:dyDescent="0.25">
      <c r="AA31251" s="27"/>
      <c r="AC31251" s="28"/>
      <c r="AD31251" s="30"/>
      <c r="AE31251" s="30"/>
    </row>
    <row r="31252" spans="27:31" x14ac:dyDescent="0.25">
      <c r="AA31252" s="27"/>
      <c r="AC31252" s="28"/>
      <c r="AD31252" s="30"/>
      <c r="AE31252" s="30"/>
    </row>
    <row r="31253" spans="27:31" x14ac:dyDescent="0.25">
      <c r="AA31253" s="27"/>
      <c r="AC31253" s="28"/>
      <c r="AD31253" s="30"/>
      <c r="AE31253" s="30"/>
    </row>
    <row r="31254" spans="27:31" x14ac:dyDescent="0.25">
      <c r="AA31254" s="27"/>
      <c r="AC31254" s="28"/>
      <c r="AD31254" s="30"/>
      <c r="AE31254" s="30"/>
    </row>
    <row r="31255" spans="27:31" x14ac:dyDescent="0.25">
      <c r="AA31255" s="27"/>
      <c r="AC31255" s="28"/>
      <c r="AD31255" s="30"/>
      <c r="AE31255" s="30"/>
    </row>
    <row r="31256" spans="27:31" x14ac:dyDescent="0.25">
      <c r="AA31256" s="27"/>
      <c r="AC31256" s="28"/>
      <c r="AD31256" s="30"/>
      <c r="AE31256" s="30"/>
    </row>
    <row r="31257" spans="27:31" x14ac:dyDescent="0.25">
      <c r="AA31257" s="27"/>
      <c r="AC31257" s="28"/>
      <c r="AD31257" s="30"/>
      <c r="AE31257" s="30"/>
    </row>
    <row r="31258" spans="27:31" x14ac:dyDescent="0.25">
      <c r="AA31258" s="27"/>
      <c r="AC31258" s="28"/>
      <c r="AD31258" s="30"/>
      <c r="AE31258" s="30"/>
    </row>
    <row r="31259" spans="27:31" x14ac:dyDescent="0.25">
      <c r="AA31259" s="27"/>
      <c r="AC31259" s="28"/>
      <c r="AD31259" s="30"/>
      <c r="AE31259" s="30"/>
    </row>
    <row r="31260" spans="27:31" x14ac:dyDescent="0.25">
      <c r="AA31260" s="27"/>
      <c r="AC31260" s="28"/>
      <c r="AD31260" s="30"/>
      <c r="AE31260" s="30"/>
    </row>
    <row r="31261" spans="27:31" x14ac:dyDescent="0.25">
      <c r="AA31261" s="27"/>
      <c r="AC31261" s="28"/>
      <c r="AD31261" s="30"/>
      <c r="AE31261" s="30"/>
    </row>
    <row r="31262" spans="27:31" x14ac:dyDescent="0.25">
      <c r="AA31262" s="27"/>
      <c r="AC31262" s="28"/>
      <c r="AD31262" s="30"/>
      <c r="AE31262" s="30"/>
    </row>
    <row r="31263" spans="27:31" x14ac:dyDescent="0.25">
      <c r="AA31263" s="27"/>
      <c r="AC31263" s="28"/>
      <c r="AD31263" s="30"/>
      <c r="AE31263" s="30"/>
    </row>
    <row r="31264" spans="27:31" x14ac:dyDescent="0.25">
      <c r="AA31264" s="27"/>
      <c r="AC31264" s="28"/>
      <c r="AD31264" s="30"/>
      <c r="AE31264" s="30"/>
    </row>
    <row r="31265" spans="27:31" x14ac:dyDescent="0.25">
      <c r="AA31265" s="27"/>
      <c r="AC31265" s="28"/>
      <c r="AD31265" s="30"/>
      <c r="AE31265" s="30"/>
    </row>
    <row r="31266" spans="27:31" x14ac:dyDescent="0.25">
      <c r="AA31266" s="27"/>
      <c r="AC31266" s="28"/>
      <c r="AD31266" s="30"/>
      <c r="AE31266" s="30"/>
    </row>
    <row r="31267" spans="27:31" x14ac:dyDescent="0.25">
      <c r="AA31267" s="27"/>
      <c r="AC31267" s="28"/>
      <c r="AD31267" s="30"/>
      <c r="AE31267" s="30"/>
    </row>
    <row r="31268" spans="27:31" x14ac:dyDescent="0.25">
      <c r="AA31268" s="27"/>
      <c r="AC31268" s="28"/>
      <c r="AD31268" s="30"/>
      <c r="AE31268" s="30"/>
    </row>
    <row r="31269" spans="27:31" x14ac:dyDescent="0.25">
      <c r="AA31269" s="27"/>
      <c r="AC31269" s="28"/>
      <c r="AD31269" s="30"/>
      <c r="AE31269" s="30"/>
    </row>
    <row r="31270" spans="27:31" x14ac:dyDescent="0.25">
      <c r="AA31270" s="27"/>
      <c r="AC31270" s="28"/>
      <c r="AD31270" s="30"/>
      <c r="AE31270" s="30"/>
    </row>
    <row r="31271" spans="27:31" x14ac:dyDescent="0.25">
      <c r="AA31271" s="27"/>
      <c r="AC31271" s="28"/>
      <c r="AD31271" s="30"/>
      <c r="AE31271" s="30"/>
    </row>
    <row r="31272" spans="27:31" x14ac:dyDescent="0.25">
      <c r="AA31272" s="27"/>
      <c r="AC31272" s="28"/>
      <c r="AD31272" s="30"/>
      <c r="AE31272" s="30"/>
    </row>
    <row r="31273" spans="27:31" x14ac:dyDescent="0.25">
      <c r="AA31273" s="27"/>
      <c r="AC31273" s="28"/>
      <c r="AD31273" s="30"/>
      <c r="AE31273" s="30"/>
    </row>
    <row r="31274" spans="27:31" x14ac:dyDescent="0.25">
      <c r="AA31274" s="27"/>
      <c r="AC31274" s="28"/>
      <c r="AD31274" s="30"/>
      <c r="AE31274" s="30"/>
    </row>
    <row r="31275" spans="27:31" x14ac:dyDescent="0.25">
      <c r="AA31275" s="27"/>
      <c r="AC31275" s="28"/>
      <c r="AD31275" s="30"/>
      <c r="AE31275" s="30"/>
    </row>
    <row r="31276" spans="27:31" x14ac:dyDescent="0.25">
      <c r="AA31276" s="27"/>
      <c r="AC31276" s="28"/>
      <c r="AD31276" s="30"/>
      <c r="AE31276" s="30"/>
    </row>
    <row r="31277" spans="27:31" x14ac:dyDescent="0.25">
      <c r="AA31277" s="27"/>
      <c r="AC31277" s="28"/>
      <c r="AD31277" s="30"/>
      <c r="AE31277" s="30"/>
    </row>
    <row r="31278" spans="27:31" x14ac:dyDescent="0.25">
      <c r="AA31278" s="27"/>
      <c r="AC31278" s="28"/>
      <c r="AD31278" s="30"/>
      <c r="AE31278" s="30"/>
    </row>
    <row r="31279" spans="27:31" x14ac:dyDescent="0.25">
      <c r="AA31279" s="27"/>
      <c r="AC31279" s="28"/>
      <c r="AD31279" s="30"/>
      <c r="AE31279" s="30"/>
    </row>
    <row r="31280" spans="27:31" x14ac:dyDescent="0.25">
      <c r="AA31280" s="27"/>
      <c r="AC31280" s="28"/>
      <c r="AD31280" s="30"/>
      <c r="AE31280" s="30"/>
    </row>
    <row r="31281" spans="27:31" x14ac:dyDescent="0.25">
      <c r="AA31281" s="27"/>
      <c r="AC31281" s="28"/>
      <c r="AD31281" s="30"/>
      <c r="AE31281" s="30"/>
    </row>
    <row r="31282" spans="27:31" x14ac:dyDescent="0.25">
      <c r="AA31282" s="27"/>
      <c r="AC31282" s="28"/>
      <c r="AD31282" s="30"/>
      <c r="AE31282" s="30"/>
    </row>
    <row r="31283" spans="27:31" x14ac:dyDescent="0.25">
      <c r="AA31283" s="27"/>
      <c r="AC31283" s="28"/>
      <c r="AD31283" s="30"/>
      <c r="AE31283" s="30"/>
    </row>
    <row r="31284" spans="27:31" x14ac:dyDescent="0.25">
      <c r="AA31284" s="27"/>
      <c r="AC31284" s="28"/>
      <c r="AD31284" s="30"/>
      <c r="AE31284" s="30"/>
    </row>
    <row r="31285" spans="27:31" x14ac:dyDescent="0.25">
      <c r="AA31285" s="27"/>
      <c r="AC31285" s="28"/>
      <c r="AD31285" s="30"/>
      <c r="AE31285" s="30"/>
    </row>
    <row r="31286" spans="27:31" x14ac:dyDescent="0.25">
      <c r="AA31286" s="27"/>
      <c r="AC31286" s="28"/>
      <c r="AD31286" s="30"/>
      <c r="AE31286" s="30"/>
    </row>
    <row r="31287" spans="27:31" x14ac:dyDescent="0.25">
      <c r="AA31287" s="27"/>
      <c r="AC31287" s="28"/>
      <c r="AD31287" s="30"/>
      <c r="AE31287" s="30"/>
    </row>
    <row r="31288" spans="27:31" x14ac:dyDescent="0.25">
      <c r="AA31288" s="27"/>
      <c r="AC31288" s="28"/>
      <c r="AD31288" s="30"/>
      <c r="AE31288" s="30"/>
    </row>
    <row r="31289" spans="27:31" x14ac:dyDescent="0.25">
      <c r="AA31289" s="27"/>
      <c r="AC31289" s="28"/>
      <c r="AD31289" s="30"/>
      <c r="AE31289" s="30"/>
    </row>
    <row r="31290" spans="27:31" x14ac:dyDescent="0.25">
      <c r="AA31290" s="27"/>
      <c r="AC31290" s="28"/>
      <c r="AD31290" s="30"/>
      <c r="AE31290" s="30"/>
    </row>
    <row r="31291" spans="27:31" x14ac:dyDescent="0.25">
      <c r="AA31291" s="27"/>
      <c r="AC31291" s="28"/>
      <c r="AD31291" s="30"/>
      <c r="AE31291" s="30"/>
    </row>
    <row r="31292" spans="27:31" x14ac:dyDescent="0.25">
      <c r="AA31292" s="27"/>
      <c r="AC31292" s="28"/>
      <c r="AD31292" s="30"/>
      <c r="AE31292" s="30"/>
    </row>
    <row r="31293" spans="27:31" x14ac:dyDescent="0.25">
      <c r="AA31293" s="27"/>
      <c r="AC31293" s="28"/>
      <c r="AD31293" s="30"/>
      <c r="AE31293" s="30"/>
    </row>
    <row r="31294" spans="27:31" x14ac:dyDescent="0.25">
      <c r="AA31294" s="27"/>
      <c r="AC31294" s="28"/>
      <c r="AD31294" s="30"/>
      <c r="AE31294" s="30"/>
    </row>
    <row r="31295" spans="27:31" x14ac:dyDescent="0.25">
      <c r="AA31295" s="27"/>
      <c r="AC31295" s="28"/>
      <c r="AD31295" s="30"/>
      <c r="AE31295" s="30"/>
    </row>
    <row r="31296" spans="27:31" x14ac:dyDescent="0.25">
      <c r="AA31296" s="27"/>
      <c r="AC31296" s="28"/>
      <c r="AD31296" s="30"/>
      <c r="AE31296" s="30"/>
    </row>
    <row r="31297" spans="27:31" x14ac:dyDescent="0.25">
      <c r="AA31297" s="27"/>
      <c r="AC31297" s="28"/>
      <c r="AD31297" s="30"/>
      <c r="AE31297" s="30"/>
    </row>
    <row r="31298" spans="27:31" x14ac:dyDescent="0.25">
      <c r="AA31298" s="27"/>
      <c r="AC31298" s="28"/>
      <c r="AD31298" s="30"/>
      <c r="AE31298" s="30"/>
    </row>
    <row r="31299" spans="27:31" x14ac:dyDescent="0.25">
      <c r="AA31299" s="27"/>
      <c r="AC31299" s="28"/>
      <c r="AD31299" s="30"/>
      <c r="AE31299" s="30"/>
    </row>
    <row r="31300" spans="27:31" x14ac:dyDescent="0.25">
      <c r="AA31300" s="27"/>
      <c r="AC31300" s="28"/>
      <c r="AD31300" s="30"/>
      <c r="AE31300" s="30"/>
    </row>
    <row r="31301" spans="27:31" x14ac:dyDescent="0.25">
      <c r="AA31301" s="27"/>
      <c r="AC31301" s="28"/>
      <c r="AD31301" s="30"/>
      <c r="AE31301" s="30"/>
    </row>
    <row r="31302" spans="27:31" x14ac:dyDescent="0.25">
      <c r="AA31302" s="27"/>
      <c r="AC31302" s="28"/>
      <c r="AD31302" s="30"/>
      <c r="AE31302" s="30"/>
    </row>
    <row r="31303" spans="27:31" x14ac:dyDescent="0.25">
      <c r="AA31303" s="27"/>
      <c r="AC31303" s="28"/>
      <c r="AD31303" s="30"/>
      <c r="AE31303" s="30"/>
    </row>
    <row r="31304" spans="27:31" x14ac:dyDescent="0.25">
      <c r="AA31304" s="27"/>
      <c r="AC31304" s="28"/>
      <c r="AD31304" s="30"/>
      <c r="AE31304" s="30"/>
    </row>
    <row r="31305" spans="27:31" x14ac:dyDescent="0.25">
      <c r="AA31305" s="27"/>
      <c r="AC31305" s="28"/>
      <c r="AD31305" s="30"/>
      <c r="AE31305" s="30"/>
    </row>
    <row r="31306" spans="27:31" x14ac:dyDescent="0.25">
      <c r="AA31306" s="27"/>
      <c r="AC31306" s="28"/>
      <c r="AD31306" s="30"/>
      <c r="AE31306" s="30"/>
    </row>
    <row r="31307" spans="27:31" x14ac:dyDescent="0.25">
      <c r="AA31307" s="27"/>
      <c r="AC31307" s="28"/>
      <c r="AD31307" s="30"/>
      <c r="AE31307" s="30"/>
    </row>
    <row r="31308" spans="27:31" x14ac:dyDescent="0.25">
      <c r="AA31308" s="27"/>
      <c r="AC31308" s="28"/>
      <c r="AD31308" s="30"/>
      <c r="AE31308" s="30"/>
    </row>
    <row r="31309" spans="27:31" x14ac:dyDescent="0.25">
      <c r="AA31309" s="27"/>
      <c r="AC31309" s="28"/>
      <c r="AD31309" s="30"/>
      <c r="AE31309" s="30"/>
    </row>
    <row r="31310" spans="27:31" x14ac:dyDescent="0.25">
      <c r="AA31310" s="27"/>
      <c r="AC31310" s="28"/>
      <c r="AD31310" s="30"/>
      <c r="AE31310" s="30"/>
    </row>
    <row r="31311" spans="27:31" x14ac:dyDescent="0.25">
      <c r="AA31311" s="27"/>
      <c r="AC31311" s="28"/>
      <c r="AD31311" s="30"/>
      <c r="AE31311" s="30"/>
    </row>
    <row r="31312" spans="27:31" x14ac:dyDescent="0.25">
      <c r="AA31312" s="27"/>
      <c r="AC31312" s="28"/>
      <c r="AD31312" s="30"/>
      <c r="AE31312" s="30"/>
    </row>
    <row r="31313" spans="27:31" x14ac:dyDescent="0.25">
      <c r="AA31313" s="27"/>
      <c r="AC31313" s="28"/>
      <c r="AD31313" s="30"/>
      <c r="AE31313" s="30"/>
    </row>
    <row r="31314" spans="27:31" x14ac:dyDescent="0.25">
      <c r="AA31314" s="27"/>
      <c r="AC31314" s="28"/>
      <c r="AD31314" s="30"/>
      <c r="AE31314" s="30"/>
    </row>
    <row r="31315" spans="27:31" x14ac:dyDescent="0.25">
      <c r="AA31315" s="27"/>
      <c r="AC31315" s="28"/>
      <c r="AD31315" s="30"/>
      <c r="AE31315" s="30"/>
    </row>
    <row r="31316" spans="27:31" x14ac:dyDescent="0.25">
      <c r="AA31316" s="27"/>
      <c r="AC31316" s="28"/>
      <c r="AD31316" s="30"/>
      <c r="AE31316" s="30"/>
    </row>
    <row r="31317" spans="27:31" x14ac:dyDescent="0.25">
      <c r="AA31317" s="27"/>
      <c r="AC31317" s="28"/>
      <c r="AD31317" s="30"/>
      <c r="AE31317" s="30"/>
    </row>
    <row r="31318" spans="27:31" x14ac:dyDescent="0.25">
      <c r="AA31318" s="27"/>
      <c r="AC31318" s="28"/>
      <c r="AD31318" s="30"/>
      <c r="AE31318" s="30"/>
    </row>
    <row r="31319" spans="27:31" x14ac:dyDescent="0.25">
      <c r="AA31319" s="27"/>
      <c r="AC31319" s="28"/>
      <c r="AD31319" s="30"/>
      <c r="AE31319" s="30"/>
    </row>
    <row r="31320" spans="27:31" x14ac:dyDescent="0.25">
      <c r="AA31320" s="27"/>
      <c r="AC31320" s="28"/>
      <c r="AD31320" s="30"/>
      <c r="AE31320" s="30"/>
    </row>
    <row r="31321" spans="27:31" x14ac:dyDescent="0.25">
      <c r="AA31321" s="27"/>
      <c r="AC31321" s="28"/>
      <c r="AD31321" s="30"/>
      <c r="AE31321" s="30"/>
    </row>
    <row r="31322" spans="27:31" x14ac:dyDescent="0.25">
      <c r="AA31322" s="27"/>
      <c r="AC31322" s="28"/>
      <c r="AD31322" s="30"/>
      <c r="AE31322" s="30"/>
    </row>
    <row r="31323" spans="27:31" x14ac:dyDescent="0.25">
      <c r="AA31323" s="27"/>
      <c r="AC31323" s="28"/>
      <c r="AD31323" s="30"/>
      <c r="AE31323" s="30"/>
    </row>
    <row r="31324" spans="27:31" x14ac:dyDescent="0.25">
      <c r="AA31324" s="27"/>
      <c r="AC31324" s="28"/>
      <c r="AD31324" s="30"/>
      <c r="AE31324" s="30"/>
    </row>
    <row r="31325" spans="27:31" x14ac:dyDescent="0.25">
      <c r="AA31325" s="27"/>
      <c r="AC31325" s="28"/>
      <c r="AD31325" s="30"/>
      <c r="AE31325" s="30"/>
    </row>
    <row r="31326" spans="27:31" x14ac:dyDescent="0.25">
      <c r="AA31326" s="27"/>
      <c r="AC31326" s="28"/>
      <c r="AD31326" s="30"/>
      <c r="AE31326" s="30"/>
    </row>
    <row r="31327" spans="27:31" x14ac:dyDescent="0.25">
      <c r="AA31327" s="27"/>
      <c r="AC31327" s="28"/>
      <c r="AD31327" s="30"/>
      <c r="AE31327" s="30"/>
    </row>
    <row r="31328" spans="27:31" x14ac:dyDescent="0.25">
      <c r="AA31328" s="27"/>
      <c r="AC31328" s="28"/>
      <c r="AD31328" s="30"/>
      <c r="AE31328" s="30"/>
    </row>
    <row r="31329" spans="27:31" x14ac:dyDescent="0.25">
      <c r="AA31329" s="27"/>
      <c r="AC31329" s="28"/>
      <c r="AD31329" s="30"/>
      <c r="AE31329" s="30"/>
    </row>
    <row r="31330" spans="27:31" x14ac:dyDescent="0.25">
      <c r="AA31330" s="27"/>
      <c r="AC31330" s="28"/>
      <c r="AD31330" s="30"/>
      <c r="AE31330" s="30"/>
    </row>
    <row r="31331" spans="27:31" x14ac:dyDescent="0.25">
      <c r="AA31331" s="27"/>
      <c r="AC31331" s="28"/>
      <c r="AD31331" s="30"/>
      <c r="AE31331" s="30"/>
    </row>
    <row r="31332" spans="27:31" x14ac:dyDescent="0.25">
      <c r="AA31332" s="27"/>
      <c r="AC31332" s="28"/>
      <c r="AD31332" s="30"/>
      <c r="AE31332" s="30"/>
    </row>
    <row r="31333" spans="27:31" x14ac:dyDescent="0.25">
      <c r="AA31333" s="27"/>
      <c r="AC31333" s="28"/>
      <c r="AD31333" s="30"/>
      <c r="AE31333" s="30"/>
    </row>
    <row r="31334" spans="27:31" x14ac:dyDescent="0.25">
      <c r="AA31334" s="27"/>
      <c r="AC31334" s="28"/>
      <c r="AD31334" s="30"/>
      <c r="AE31334" s="30"/>
    </row>
    <row r="31335" spans="27:31" x14ac:dyDescent="0.25">
      <c r="AA31335" s="27"/>
      <c r="AC31335" s="28"/>
      <c r="AD31335" s="30"/>
      <c r="AE31335" s="30"/>
    </row>
    <row r="31336" spans="27:31" x14ac:dyDescent="0.25">
      <c r="AA31336" s="27"/>
      <c r="AC31336" s="28"/>
      <c r="AD31336" s="30"/>
      <c r="AE31336" s="30"/>
    </row>
    <row r="31337" spans="27:31" x14ac:dyDescent="0.25">
      <c r="AA31337" s="27"/>
      <c r="AC31337" s="28"/>
      <c r="AD31337" s="30"/>
      <c r="AE31337" s="30"/>
    </row>
    <row r="31338" spans="27:31" x14ac:dyDescent="0.25">
      <c r="AA31338" s="27"/>
      <c r="AC31338" s="28"/>
      <c r="AD31338" s="30"/>
      <c r="AE31338" s="30"/>
    </row>
    <row r="31339" spans="27:31" x14ac:dyDescent="0.25">
      <c r="AA31339" s="27"/>
      <c r="AC31339" s="28"/>
      <c r="AD31339" s="30"/>
      <c r="AE31339" s="30"/>
    </row>
    <row r="31340" spans="27:31" x14ac:dyDescent="0.25">
      <c r="AA31340" s="27"/>
      <c r="AC31340" s="28"/>
      <c r="AD31340" s="30"/>
      <c r="AE31340" s="30"/>
    </row>
    <row r="31341" spans="27:31" x14ac:dyDescent="0.25">
      <c r="AA31341" s="27"/>
      <c r="AC31341" s="28"/>
      <c r="AD31341" s="30"/>
      <c r="AE31341" s="30"/>
    </row>
    <row r="31342" spans="27:31" x14ac:dyDescent="0.25">
      <c r="AA31342" s="27"/>
      <c r="AC31342" s="28"/>
      <c r="AD31342" s="30"/>
      <c r="AE31342" s="30"/>
    </row>
    <row r="31343" spans="27:31" x14ac:dyDescent="0.25">
      <c r="AA31343" s="27"/>
      <c r="AC31343" s="28"/>
      <c r="AD31343" s="30"/>
      <c r="AE31343" s="30"/>
    </row>
    <row r="31344" spans="27:31" x14ac:dyDescent="0.25">
      <c r="AA31344" s="27"/>
      <c r="AC31344" s="28"/>
      <c r="AD31344" s="30"/>
      <c r="AE31344" s="30"/>
    </row>
    <row r="31345" spans="27:31" x14ac:dyDescent="0.25">
      <c r="AA31345" s="27"/>
      <c r="AC31345" s="28"/>
      <c r="AD31345" s="30"/>
      <c r="AE31345" s="30"/>
    </row>
    <row r="31346" spans="27:31" x14ac:dyDescent="0.25">
      <c r="AA31346" s="27"/>
      <c r="AC31346" s="28"/>
      <c r="AD31346" s="30"/>
      <c r="AE31346" s="30"/>
    </row>
    <row r="31347" spans="27:31" x14ac:dyDescent="0.25">
      <c r="AA31347" s="27"/>
      <c r="AC31347" s="28"/>
      <c r="AD31347" s="30"/>
      <c r="AE31347" s="30"/>
    </row>
    <row r="31348" spans="27:31" x14ac:dyDescent="0.25">
      <c r="AA31348" s="27"/>
      <c r="AC31348" s="28"/>
      <c r="AD31348" s="30"/>
      <c r="AE31348" s="30"/>
    </row>
    <row r="31349" spans="27:31" x14ac:dyDescent="0.25">
      <c r="AA31349" s="27"/>
      <c r="AC31349" s="28"/>
      <c r="AD31349" s="30"/>
      <c r="AE31349" s="30"/>
    </row>
    <row r="31350" spans="27:31" x14ac:dyDescent="0.25">
      <c r="AA31350" s="27"/>
      <c r="AC31350" s="28"/>
      <c r="AD31350" s="30"/>
      <c r="AE31350" s="30"/>
    </row>
    <row r="31351" spans="27:31" x14ac:dyDescent="0.25">
      <c r="AA31351" s="27"/>
      <c r="AC31351" s="28"/>
      <c r="AD31351" s="30"/>
      <c r="AE31351" s="30"/>
    </row>
    <row r="31352" spans="27:31" x14ac:dyDescent="0.25">
      <c r="AA31352" s="27"/>
      <c r="AC31352" s="28"/>
      <c r="AD31352" s="30"/>
      <c r="AE31352" s="30"/>
    </row>
    <row r="31353" spans="27:31" x14ac:dyDescent="0.25">
      <c r="AA31353" s="27"/>
      <c r="AC31353" s="28"/>
      <c r="AD31353" s="30"/>
      <c r="AE31353" s="30"/>
    </row>
    <row r="31354" spans="27:31" x14ac:dyDescent="0.25">
      <c r="AA31354" s="27"/>
      <c r="AC31354" s="28"/>
      <c r="AD31354" s="30"/>
      <c r="AE31354" s="30"/>
    </row>
    <row r="31355" spans="27:31" x14ac:dyDescent="0.25">
      <c r="AA31355" s="27"/>
      <c r="AC31355" s="28"/>
      <c r="AD31355" s="30"/>
      <c r="AE31355" s="30"/>
    </row>
    <row r="31356" spans="27:31" x14ac:dyDescent="0.25">
      <c r="AA31356" s="27"/>
      <c r="AC31356" s="28"/>
      <c r="AD31356" s="30"/>
      <c r="AE31356" s="30"/>
    </row>
    <row r="31357" spans="27:31" x14ac:dyDescent="0.25">
      <c r="AA31357" s="27"/>
      <c r="AC31357" s="28"/>
      <c r="AD31357" s="30"/>
      <c r="AE31357" s="30"/>
    </row>
    <row r="31358" spans="27:31" x14ac:dyDescent="0.25">
      <c r="AA31358" s="27"/>
      <c r="AC31358" s="28"/>
      <c r="AD31358" s="30"/>
      <c r="AE31358" s="30"/>
    </row>
    <row r="31359" spans="27:31" x14ac:dyDescent="0.25">
      <c r="AA31359" s="27"/>
      <c r="AC31359" s="28"/>
      <c r="AD31359" s="30"/>
      <c r="AE31359" s="30"/>
    </row>
    <row r="31360" spans="27:31" x14ac:dyDescent="0.25">
      <c r="AA31360" s="27"/>
      <c r="AC31360" s="28"/>
      <c r="AD31360" s="30"/>
      <c r="AE31360" s="30"/>
    </row>
    <row r="31361" spans="27:31" x14ac:dyDescent="0.25">
      <c r="AA31361" s="27"/>
      <c r="AC31361" s="28"/>
      <c r="AD31361" s="30"/>
      <c r="AE31361" s="30"/>
    </row>
    <row r="31362" spans="27:31" x14ac:dyDescent="0.25">
      <c r="AA31362" s="27"/>
      <c r="AC31362" s="28"/>
      <c r="AD31362" s="30"/>
      <c r="AE31362" s="30"/>
    </row>
    <row r="31363" spans="27:31" x14ac:dyDescent="0.25">
      <c r="AA31363" s="27"/>
      <c r="AC31363" s="28"/>
      <c r="AD31363" s="30"/>
      <c r="AE31363" s="30"/>
    </row>
    <row r="31364" spans="27:31" x14ac:dyDescent="0.25">
      <c r="AA31364" s="27"/>
      <c r="AC31364" s="28"/>
      <c r="AD31364" s="30"/>
      <c r="AE31364" s="30"/>
    </row>
    <row r="31365" spans="27:31" x14ac:dyDescent="0.25">
      <c r="AA31365" s="27"/>
      <c r="AC31365" s="28"/>
      <c r="AD31365" s="30"/>
      <c r="AE31365" s="30"/>
    </row>
    <row r="31366" spans="27:31" x14ac:dyDescent="0.25">
      <c r="AA31366" s="27"/>
      <c r="AC31366" s="28"/>
      <c r="AD31366" s="30"/>
      <c r="AE31366" s="30"/>
    </row>
    <row r="31367" spans="27:31" x14ac:dyDescent="0.25">
      <c r="AA31367" s="27"/>
      <c r="AC31367" s="28"/>
      <c r="AD31367" s="30"/>
      <c r="AE31367" s="30"/>
    </row>
    <row r="31368" spans="27:31" x14ac:dyDescent="0.25">
      <c r="AA31368" s="27"/>
      <c r="AC31368" s="28"/>
      <c r="AD31368" s="30"/>
      <c r="AE31368" s="30"/>
    </row>
    <row r="31369" spans="27:31" x14ac:dyDescent="0.25">
      <c r="AA31369" s="27"/>
      <c r="AC31369" s="28"/>
      <c r="AD31369" s="30"/>
      <c r="AE31369" s="30"/>
    </row>
    <row r="31370" spans="27:31" x14ac:dyDescent="0.25">
      <c r="AA31370" s="27"/>
      <c r="AC31370" s="28"/>
      <c r="AD31370" s="30"/>
      <c r="AE31370" s="30"/>
    </row>
    <row r="31371" spans="27:31" x14ac:dyDescent="0.25">
      <c r="AA31371" s="27"/>
      <c r="AC31371" s="28"/>
      <c r="AD31371" s="30"/>
      <c r="AE31371" s="30"/>
    </row>
    <row r="31372" spans="27:31" x14ac:dyDescent="0.25">
      <c r="AA31372" s="27"/>
      <c r="AC31372" s="28"/>
      <c r="AD31372" s="30"/>
      <c r="AE31372" s="30"/>
    </row>
    <row r="31373" spans="27:31" x14ac:dyDescent="0.25">
      <c r="AA31373" s="27"/>
      <c r="AC31373" s="28"/>
      <c r="AD31373" s="30"/>
      <c r="AE31373" s="30"/>
    </row>
    <row r="31374" spans="27:31" x14ac:dyDescent="0.25">
      <c r="AA31374" s="27"/>
      <c r="AC31374" s="28"/>
      <c r="AD31374" s="30"/>
      <c r="AE31374" s="30"/>
    </row>
    <row r="31375" spans="27:31" x14ac:dyDescent="0.25">
      <c r="AA31375" s="27"/>
      <c r="AC31375" s="28"/>
      <c r="AD31375" s="30"/>
      <c r="AE31375" s="30"/>
    </row>
    <row r="31376" spans="27:31" x14ac:dyDescent="0.25">
      <c r="AA31376" s="27"/>
      <c r="AC31376" s="28"/>
      <c r="AD31376" s="30"/>
      <c r="AE31376" s="30"/>
    </row>
    <row r="31377" spans="27:31" x14ac:dyDescent="0.25">
      <c r="AA31377" s="27"/>
      <c r="AC31377" s="28"/>
      <c r="AD31377" s="30"/>
      <c r="AE31377" s="30"/>
    </row>
    <row r="31378" spans="27:31" x14ac:dyDescent="0.25">
      <c r="AA31378" s="27"/>
      <c r="AC31378" s="28"/>
      <c r="AD31378" s="30"/>
      <c r="AE31378" s="30"/>
    </row>
    <row r="31379" spans="27:31" x14ac:dyDescent="0.25">
      <c r="AA31379" s="27"/>
      <c r="AC31379" s="28"/>
      <c r="AD31379" s="30"/>
      <c r="AE31379" s="30"/>
    </row>
    <row r="31380" spans="27:31" x14ac:dyDescent="0.25">
      <c r="AA31380" s="27"/>
      <c r="AC31380" s="28"/>
      <c r="AD31380" s="30"/>
      <c r="AE31380" s="30"/>
    </row>
    <row r="31381" spans="27:31" x14ac:dyDescent="0.25">
      <c r="AA31381" s="27"/>
      <c r="AC31381" s="28"/>
      <c r="AD31381" s="30"/>
      <c r="AE31381" s="30"/>
    </row>
    <row r="31382" spans="27:31" x14ac:dyDescent="0.25">
      <c r="AA31382" s="27"/>
      <c r="AC31382" s="28"/>
      <c r="AD31382" s="30"/>
      <c r="AE31382" s="30"/>
    </row>
    <row r="31383" spans="27:31" x14ac:dyDescent="0.25">
      <c r="AA31383" s="27"/>
      <c r="AC31383" s="28"/>
      <c r="AD31383" s="30"/>
      <c r="AE31383" s="30"/>
    </row>
    <row r="31384" spans="27:31" x14ac:dyDescent="0.25">
      <c r="AA31384" s="27"/>
      <c r="AC31384" s="28"/>
      <c r="AD31384" s="30"/>
      <c r="AE31384" s="30"/>
    </row>
    <row r="31385" spans="27:31" x14ac:dyDescent="0.25">
      <c r="AA31385" s="27"/>
      <c r="AC31385" s="28"/>
      <c r="AD31385" s="30"/>
      <c r="AE31385" s="30"/>
    </row>
    <row r="31386" spans="27:31" x14ac:dyDescent="0.25">
      <c r="AA31386" s="27"/>
      <c r="AC31386" s="28"/>
      <c r="AD31386" s="30"/>
      <c r="AE31386" s="30"/>
    </row>
    <row r="31387" spans="27:31" x14ac:dyDescent="0.25">
      <c r="AA31387" s="27"/>
      <c r="AC31387" s="28"/>
      <c r="AD31387" s="30"/>
      <c r="AE31387" s="30"/>
    </row>
    <row r="31388" spans="27:31" x14ac:dyDescent="0.25">
      <c r="AA31388" s="27"/>
      <c r="AC31388" s="28"/>
      <c r="AD31388" s="30"/>
      <c r="AE31388" s="30"/>
    </row>
    <row r="31389" spans="27:31" x14ac:dyDescent="0.25">
      <c r="AA31389" s="27"/>
      <c r="AC31389" s="28"/>
      <c r="AD31389" s="30"/>
      <c r="AE31389" s="30"/>
    </row>
    <row r="31390" spans="27:31" x14ac:dyDescent="0.25">
      <c r="AA31390" s="27"/>
      <c r="AC31390" s="28"/>
      <c r="AD31390" s="30"/>
      <c r="AE31390" s="30"/>
    </row>
    <row r="31391" spans="27:31" x14ac:dyDescent="0.25">
      <c r="AA31391" s="27"/>
      <c r="AC31391" s="28"/>
      <c r="AD31391" s="30"/>
      <c r="AE31391" s="30"/>
    </row>
    <row r="31392" spans="27:31" x14ac:dyDescent="0.25">
      <c r="AA31392" s="27"/>
      <c r="AC31392" s="28"/>
      <c r="AD31392" s="30"/>
      <c r="AE31392" s="30"/>
    </row>
    <row r="31393" spans="27:31" x14ac:dyDescent="0.25">
      <c r="AA31393" s="27"/>
      <c r="AC31393" s="28"/>
      <c r="AD31393" s="30"/>
      <c r="AE31393" s="30"/>
    </row>
    <row r="31394" spans="27:31" x14ac:dyDescent="0.25">
      <c r="AA31394" s="27"/>
      <c r="AC31394" s="28"/>
      <c r="AD31394" s="30"/>
      <c r="AE31394" s="30"/>
    </row>
    <row r="31395" spans="27:31" x14ac:dyDescent="0.25">
      <c r="AA31395" s="27"/>
      <c r="AC31395" s="28"/>
      <c r="AD31395" s="30"/>
      <c r="AE31395" s="30"/>
    </row>
    <row r="31396" spans="27:31" x14ac:dyDescent="0.25">
      <c r="AA31396" s="27"/>
      <c r="AC31396" s="28"/>
      <c r="AD31396" s="30"/>
      <c r="AE31396" s="30"/>
    </row>
    <row r="31397" spans="27:31" x14ac:dyDescent="0.25">
      <c r="AA31397" s="27"/>
      <c r="AC31397" s="28"/>
      <c r="AD31397" s="30"/>
      <c r="AE31397" s="30"/>
    </row>
    <row r="31398" spans="27:31" x14ac:dyDescent="0.25">
      <c r="AA31398" s="27"/>
      <c r="AC31398" s="28"/>
      <c r="AD31398" s="30"/>
      <c r="AE31398" s="30"/>
    </row>
    <row r="31399" spans="27:31" x14ac:dyDescent="0.25">
      <c r="AA31399" s="27"/>
      <c r="AC31399" s="28"/>
      <c r="AD31399" s="30"/>
      <c r="AE31399" s="30"/>
    </row>
    <row r="31400" spans="27:31" x14ac:dyDescent="0.25">
      <c r="AA31400" s="27"/>
      <c r="AC31400" s="28"/>
      <c r="AD31400" s="30"/>
      <c r="AE31400" s="30"/>
    </row>
    <row r="31401" spans="27:31" x14ac:dyDescent="0.25">
      <c r="AA31401" s="27"/>
      <c r="AC31401" s="28"/>
      <c r="AD31401" s="30"/>
      <c r="AE31401" s="30"/>
    </row>
    <row r="31402" spans="27:31" x14ac:dyDescent="0.25">
      <c r="AA31402" s="27"/>
      <c r="AC31402" s="28"/>
      <c r="AD31402" s="30"/>
      <c r="AE31402" s="30"/>
    </row>
    <row r="31403" spans="27:31" x14ac:dyDescent="0.25">
      <c r="AA31403" s="27"/>
      <c r="AC31403" s="28"/>
      <c r="AD31403" s="30"/>
      <c r="AE31403" s="30"/>
    </row>
    <row r="31404" spans="27:31" x14ac:dyDescent="0.25">
      <c r="AA31404" s="27"/>
      <c r="AC31404" s="28"/>
      <c r="AD31404" s="30"/>
      <c r="AE31404" s="30"/>
    </row>
    <row r="31405" spans="27:31" x14ac:dyDescent="0.25">
      <c r="AA31405" s="27"/>
      <c r="AC31405" s="28"/>
      <c r="AD31405" s="30"/>
      <c r="AE31405" s="30"/>
    </row>
    <row r="31406" spans="27:31" x14ac:dyDescent="0.25">
      <c r="AA31406" s="27"/>
      <c r="AC31406" s="28"/>
      <c r="AD31406" s="30"/>
      <c r="AE31406" s="30"/>
    </row>
    <row r="31407" spans="27:31" x14ac:dyDescent="0.25">
      <c r="AA31407" s="27"/>
      <c r="AC31407" s="28"/>
      <c r="AD31407" s="30"/>
      <c r="AE31407" s="30"/>
    </row>
    <row r="31408" spans="27:31" x14ac:dyDescent="0.25">
      <c r="AA31408" s="27"/>
      <c r="AC31408" s="28"/>
      <c r="AD31408" s="30"/>
      <c r="AE31408" s="30"/>
    </row>
    <row r="31409" spans="27:31" x14ac:dyDescent="0.25">
      <c r="AA31409" s="27"/>
      <c r="AC31409" s="28"/>
      <c r="AD31409" s="30"/>
      <c r="AE31409" s="30"/>
    </row>
    <row r="31410" spans="27:31" x14ac:dyDescent="0.25">
      <c r="AA31410" s="27"/>
      <c r="AC31410" s="28"/>
      <c r="AD31410" s="30"/>
      <c r="AE31410" s="30"/>
    </row>
    <row r="31411" spans="27:31" x14ac:dyDescent="0.25">
      <c r="AA31411" s="27"/>
      <c r="AC31411" s="28"/>
      <c r="AD31411" s="30"/>
      <c r="AE31411" s="30"/>
    </row>
    <row r="31412" spans="27:31" x14ac:dyDescent="0.25">
      <c r="AA31412" s="27"/>
      <c r="AC31412" s="28"/>
      <c r="AD31412" s="30"/>
      <c r="AE31412" s="30"/>
    </row>
    <row r="31413" spans="27:31" x14ac:dyDescent="0.25">
      <c r="AA31413" s="27"/>
      <c r="AC31413" s="28"/>
      <c r="AD31413" s="30"/>
      <c r="AE31413" s="30"/>
    </row>
    <row r="31414" spans="27:31" x14ac:dyDescent="0.25">
      <c r="AA31414" s="27"/>
      <c r="AC31414" s="28"/>
      <c r="AD31414" s="30"/>
      <c r="AE31414" s="30"/>
    </row>
    <row r="31415" spans="27:31" x14ac:dyDescent="0.25">
      <c r="AA31415" s="27"/>
      <c r="AC31415" s="28"/>
      <c r="AD31415" s="30"/>
      <c r="AE31415" s="30"/>
    </row>
    <row r="31416" spans="27:31" x14ac:dyDescent="0.25">
      <c r="AA31416" s="27"/>
      <c r="AC31416" s="28"/>
      <c r="AD31416" s="30"/>
      <c r="AE31416" s="30"/>
    </row>
    <row r="31417" spans="27:31" x14ac:dyDescent="0.25">
      <c r="AA31417" s="27"/>
      <c r="AC31417" s="28"/>
      <c r="AD31417" s="30"/>
      <c r="AE31417" s="30"/>
    </row>
    <row r="31418" spans="27:31" x14ac:dyDescent="0.25">
      <c r="AA31418" s="27"/>
      <c r="AC31418" s="28"/>
      <c r="AD31418" s="30"/>
      <c r="AE31418" s="30"/>
    </row>
    <row r="31419" spans="27:31" x14ac:dyDescent="0.25">
      <c r="AA31419" s="27"/>
      <c r="AC31419" s="28"/>
      <c r="AD31419" s="30"/>
      <c r="AE31419" s="30"/>
    </row>
    <row r="31420" spans="27:31" x14ac:dyDescent="0.25">
      <c r="AA31420" s="27"/>
      <c r="AC31420" s="28"/>
      <c r="AD31420" s="30"/>
      <c r="AE31420" s="30"/>
    </row>
    <row r="31421" spans="27:31" x14ac:dyDescent="0.25">
      <c r="AA31421" s="27"/>
      <c r="AC31421" s="28"/>
      <c r="AD31421" s="30"/>
      <c r="AE31421" s="30"/>
    </row>
    <row r="31422" spans="27:31" x14ac:dyDescent="0.25">
      <c r="AA31422" s="27"/>
      <c r="AC31422" s="28"/>
      <c r="AD31422" s="30"/>
      <c r="AE31422" s="30"/>
    </row>
    <row r="31423" spans="27:31" x14ac:dyDescent="0.25">
      <c r="AA31423" s="27"/>
      <c r="AC31423" s="28"/>
      <c r="AD31423" s="30"/>
      <c r="AE31423" s="30"/>
    </row>
    <row r="31424" spans="27:31" x14ac:dyDescent="0.25">
      <c r="AA31424" s="27"/>
      <c r="AC31424" s="28"/>
      <c r="AD31424" s="30"/>
      <c r="AE31424" s="30"/>
    </row>
    <row r="31425" spans="27:31" x14ac:dyDescent="0.25">
      <c r="AA31425" s="27"/>
      <c r="AC31425" s="28"/>
      <c r="AD31425" s="30"/>
      <c r="AE31425" s="30"/>
    </row>
    <row r="31426" spans="27:31" x14ac:dyDescent="0.25">
      <c r="AA31426" s="27"/>
      <c r="AC31426" s="28"/>
      <c r="AD31426" s="30"/>
      <c r="AE31426" s="30"/>
    </row>
    <row r="31427" spans="27:31" x14ac:dyDescent="0.25">
      <c r="AA31427" s="27"/>
      <c r="AC31427" s="28"/>
      <c r="AD31427" s="30"/>
      <c r="AE31427" s="30"/>
    </row>
    <row r="31428" spans="27:31" x14ac:dyDescent="0.25">
      <c r="AA31428" s="27"/>
      <c r="AC31428" s="28"/>
      <c r="AD31428" s="30"/>
      <c r="AE31428" s="30"/>
    </row>
    <row r="31429" spans="27:31" x14ac:dyDescent="0.25">
      <c r="AA31429" s="27"/>
      <c r="AC31429" s="28"/>
      <c r="AD31429" s="30"/>
      <c r="AE31429" s="30"/>
    </row>
    <row r="31430" spans="27:31" x14ac:dyDescent="0.25">
      <c r="AA31430" s="27"/>
      <c r="AC31430" s="28"/>
      <c r="AD31430" s="30"/>
      <c r="AE31430" s="30"/>
    </row>
    <row r="31431" spans="27:31" x14ac:dyDescent="0.25">
      <c r="AA31431" s="27"/>
      <c r="AC31431" s="28"/>
      <c r="AD31431" s="30"/>
      <c r="AE31431" s="30"/>
    </row>
    <row r="31432" spans="27:31" x14ac:dyDescent="0.25">
      <c r="AA31432" s="27"/>
      <c r="AC31432" s="28"/>
      <c r="AD31432" s="30"/>
      <c r="AE31432" s="30"/>
    </row>
    <row r="31433" spans="27:31" x14ac:dyDescent="0.25">
      <c r="AA31433" s="27"/>
      <c r="AC31433" s="28"/>
      <c r="AD31433" s="30"/>
      <c r="AE31433" s="30"/>
    </row>
    <row r="31434" spans="27:31" x14ac:dyDescent="0.25">
      <c r="AA31434" s="27"/>
      <c r="AC31434" s="28"/>
      <c r="AD31434" s="30"/>
      <c r="AE31434" s="30"/>
    </row>
    <row r="31435" spans="27:31" x14ac:dyDescent="0.25">
      <c r="AA31435" s="27"/>
      <c r="AC31435" s="28"/>
      <c r="AD31435" s="30"/>
      <c r="AE31435" s="30"/>
    </row>
    <row r="31436" spans="27:31" x14ac:dyDescent="0.25">
      <c r="AA31436" s="27"/>
      <c r="AC31436" s="28"/>
      <c r="AD31436" s="30"/>
      <c r="AE31436" s="30"/>
    </row>
    <row r="31437" spans="27:31" x14ac:dyDescent="0.25">
      <c r="AA31437" s="27"/>
      <c r="AC31437" s="28"/>
      <c r="AD31437" s="30"/>
      <c r="AE31437" s="30"/>
    </row>
    <row r="31438" spans="27:31" x14ac:dyDescent="0.25">
      <c r="AA31438" s="27"/>
      <c r="AC31438" s="28"/>
      <c r="AD31438" s="30"/>
      <c r="AE31438" s="30"/>
    </row>
    <row r="31439" spans="27:31" x14ac:dyDescent="0.25">
      <c r="AA31439" s="27"/>
      <c r="AC31439" s="28"/>
      <c r="AD31439" s="30"/>
      <c r="AE31439" s="30"/>
    </row>
    <row r="31440" spans="27:31" x14ac:dyDescent="0.25">
      <c r="AA31440" s="27"/>
      <c r="AC31440" s="28"/>
      <c r="AD31440" s="30"/>
      <c r="AE31440" s="30"/>
    </row>
    <row r="31441" spans="27:31" x14ac:dyDescent="0.25">
      <c r="AA31441" s="27"/>
      <c r="AC31441" s="28"/>
      <c r="AD31441" s="30"/>
      <c r="AE31441" s="30"/>
    </row>
    <row r="31442" spans="27:31" x14ac:dyDescent="0.25">
      <c r="AA31442" s="27"/>
      <c r="AC31442" s="28"/>
      <c r="AD31442" s="30"/>
      <c r="AE31442" s="30"/>
    </row>
    <row r="31443" spans="27:31" x14ac:dyDescent="0.25">
      <c r="AA31443" s="27"/>
      <c r="AC31443" s="28"/>
      <c r="AD31443" s="30"/>
      <c r="AE31443" s="30"/>
    </row>
    <row r="31444" spans="27:31" x14ac:dyDescent="0.25">
      <c r="AA31444" s="27"/>
      <c r="AC31444" s="28"/>
      <c r="AD31444" s="30"/>
      <c r="AE31444" s="30"/>
    </row>
    <row r="31445" spans="27:31" x14ac:dyDescent="0.25">
      <c r="AA31445" s="27"/>
      <c r="AC31445" s="28"/>
      <c r="AD31445" s="30"/>
      <c r="AE31445" s="30"/>
    </row>
    <row r="31446" spans="27:31" x14ac:dyDescent="0.25">
      <c r="AA31446" s="27"/>
      <c r="AC31446" s="28"/>
      <c r="AD31446" s="30"/>
      <c r="AE31446" s="30"/>
    </row>
    <row r="31447" spans="27:31" x14ac:dyDescent="0.25">
      <c r="AA31447" s="27"/>
      <c r="AC31447" s="28"/>
      <c r="AD31447" s="30"/>
      <c r="AE31447" s="30"/>
    </row>
    <row r="31448" spans="27:31" x14ac:dyDescent="0.25">
      <c r="AA31448" s="27"/>
      <c r="AC31448" s="28"/>
      <c r="AD31448" s="30"/>
      <c r="AE31448" s="30"/>
    </row>
    <row r="31449" spans="27:31" x14ac:dyDescent="0.25">
      <c r="AA31449" s="27"/>
      <c r="AC31449" s="28"/>
      <c r="AD31449" s="30"/>
      <c r="AE31449" s="30"/>
    </row>
    <row r="31450" spans="27:31" x14ac:dyDescent="0.25">
      <c r="AA31450" s="27"/>
      <c r="AC31450" s="28"/>
      <c r="AD31450" s="30"/>
      <c r="AE31450" s="30"/>
    </row>
    <row r="31451" spans="27:31" x14ac:dyDescent="0.25">
      <c r="AA31451" s="27"/>
      <c r="AC31451" s="28"/>
      <c r="AD31451" s="30"/>
      <c r="AE31451" s="30"/>
    </row>
    <row r="31452" spans="27:31" x14ac:dyDescent="0.25">
      <c r="AA31452" s="27"/>
      <c r="AC31452" s="28"/>
      <c r="AD31452" s="30"/>
      <c r="AE31452" s="30"/>
    </row>
    <row r="31453" spans="27:31" x14ac:dyDescent="0.25">
      <c r="AA31453" s="27"/>
      <c r="AC31453" s="28"/>
      <c r="AD31453" s="30"/>
      <c r="AE31453" s="30"/>
    </row>
    <row r="31454" spans="27:31" x14ac:dyDescent="0.25">
      <c r="AA31454" s="27"/>
      <c r="AC31454" s="28"/>
      <c r="AD31454" s="30"/>
      <c r="AE31454" s="30"/>
    </row>
    <row r="31455" spans="27:31" x14ac:dyDescent="0.25">
      <c r="AA31455" s="27"/>
      <c r="AC31455" s="28"/>
      <c r="AD31455" s="30"/>
      <c r="AE31455" s="30"/>
    </row>
    <row r="31456" spans="27:31" x14ac:dyDescent="0.25">
      <c r="AA31456" s="27"/>
      <c r="AC31456" s="28"/>
      <c r="AD31456" s="30"/>
      <c r="AE31456" s="30"/>
    </row>
    <row r="31457" spans="27:31" x14ac:dyDescent="0.25">
      <c r="AA31457" s="27"/>
      <c r="AC31457" s="28"/>
      <c r="AD31457" s="30"/>
      <c r="AE31457" s="30"/>
    </row>
    <row r="31458" spans="27:31" x14ac:dyDescent="0.25">
      <c r="AA31458" s="27"/>
      <c r="AC31458" s="28"/>
      <c r="AD31458" s="30"/>
      <c r="AE31458" s="30"/>
    </row>
    <row r="31459" spans="27:31" x14ac:dyDescent="0.25">
      <c r="AA31459" s="27"/>
      <c r="AC31459" s="28"/>
      <c r="AD31459" s="30"/>
      <c r="AE31459" s="30"/>
    </row>
    <row r="31460" spans="27:31" x14ac:dyDescent="0.25">
      <c r="AA31460" s="27"/>
      <c r="AC31460" s="28"/>
      <c r="AD31460" s="30"/>
      <c r="AE31460" s="30"/>
    </row>
    <row r="31461" spans="27:31" x14ac:dyDescent="0.25">
      <c r="AA31461" s="27"/>
      <c r="AC31461" s="28"/>
      <c r="AD31461" s="30"/>
      <c r="AE31461" s="30"/>
    </row>
    <row r="31462" spans="27:31" x14ac:dyDescent="0.25">
      <c r="AA31462" s="27"/>
      <c r="AC31462" s="28"/>
      <c r="AD31462" s="30"/>
      <c r="AE31462" s="30"/>
    </row>
    <row r="31463" spans="27:31" x14ac:dyDescent="0.25">
      <c r="AA31463" s="27"/>
      <c r="AC31463" s="28"/>
      <c r="AD31463" s="30"/>
      <c r="AE31463" s="30"/>
    </row>
    <row r="31464" spans="27:31" x14ac:dyDescent="0.25">
      <c r="AA31464" s="27"/>
      <c r="AC31464" s="28"/>
      <c r="AD31464" s="30"/>
      <c r="AE31464" s="30"/>
    </row>
    <row r="31465" spans="27:31" x14ac:dyDescent="0.25">
      <c r="AA31465" s="27"/>
      <c r="AC31465" s="28"/>
      <c r="AD31465" s="30"/>
      <c r="AE31465" s="30"/>
    </row>
    <row r="31466" spans="27:31" x14ac:dyDescent="0.25">
      <c r="AA31466" s="27"/>
      <c r="AC31466" s="28"/>
      <c r="AD31466" s="30"/>
      <c r="AE31466" s="30"/>
    </row>
    <row r="31467" spans="27:31" x14ac:dyDescent="0.25">
      <c r="AA31467" s="27"/>
      <c r="AC31467" s="28"/>
      <c r="AD31467" s="30"/>
      <c r="AE31467" s="30"/>
    </row>
    <row r="31468" spans="27:31" x14ac:dyDescent="0.25">
      <c r="AA31468" s="27"/>
      <c r="AC31468" s="28"/>
      <c r="AD31468" s="30"/>
      <c r="AE31468" s="30"/>
    </row>
    <row r="31469" spans="27:31" x14ac:dyDescent="0.25">
      <c r="AA31469" s="27"/>
      <c r="AC31469" s="28"/>
      <c r="AD31469" s="30"/>
      <c r="AE31469" s="30"/>
    </row>
    <row r="31470" spans="27:31" x14ac:dyDescent="0.25">
      <c r="AA31470" s="27"/>
      <c r="AC31470" s="28"/>
      <c r="AD31470" s="30"/>
      <c r="AE31470" s="30"/>
    </row>
    <row r="31471" spans="27:31" x14ac:dyDescent="0.25">
      <c r="AA31471" s="27"/>
      <c r="AC31471" s="28"/>
      <c r="AD31471" s="30"/>
      <c r="AE31471" s="30"/>
    </row>
    <row r="31472" spans="27:31" x14ac:dyDescent="0.25">
      <c r="AA31472" s="27"/>
      <c r="AC31472" s="28"/>
      <c r="AD31472" s="30"/>
      <c r="AE31472" s="30"/>
    </row>
    <row r="31473" spans="27:31" x14ac:dyDescent="0.25">
      <c r="AA31473" s="27"/>
      <c r="AC31473" s="28"/>
      <c r="AD31473" s="30"/>
      <c r="AE31473" s="30"/>
    </row>
    <row r="31474" spans="27:31" x14ac:dyDescent="0.25">
      <c r="AA31474" s="27"/>
      <c r="AC31474" s="28"/>
      <c r="AD31474" s="30"/>
      <c r="AE31474" s="30"/>
    </row>
    <row r="31475" spans="27:31" x14ac:dyDescent="0.25">
      <c r="AA31475" s="27"/>
      <c r="AC31475" s="28"/>
      <c r="AD31475" s="30"/>
      <c r="AE31475" s="30"/>
    </row>
    <row r="31476" spans="27:31" x14ac:dyDescent="0.25">
      <c r="AA31476" s="27"/>
      <c r="AC31476" s="28"/>
      <c r="AD31476" s="30"/>
      <c r="AE31476" s="30"/>
    </row>
    <row r="31477" spans="27:31" x14ac:dyDescent="0.25">
      <c r="AA31477" s="27"/>
      <c r="AC31477" s="28"/>
      <c r="AD31477" s="30"/>
      <c r="AE31477" s="30"/>
    </row>
    <row r="31478" spans="27:31" x14ac:dyDescent="0.25">
      <c r="AA31478" s="27"/>
      <c r="AC31478" s="28"/>
      <c r="AD31478" s="30"/>
      <c r="AE31478" s="30"/>
    </row>
    <row r="31479" spans="27:31" x14ac:dyDescent="0.25">
      <c r="AA31479" s="27"/>
      <c r="AC31479" s="28"/>
      <c r="AD31479" s="30"/>
      <c r="AE31479" s="30"/>
    </row>
    <row r="31480" spans="27:31" x14ac:dyDescent="0.25">
      <c r="AA31480" s="27"/>
      <c r="AC31480" s="28"/>
      <c r="AD31480" s="30"/>
      <c r="AE31480" s="30"/>
    </row>
    <row r="31481" spans="27:31" x14ac:dyDescent="0.25">
      <c r="AA31481" s="27"/>
      <c r="AC31481" s="28"/>
      <c r="AD31481" s="30"/>
      <c r="AE31481" s="30"/>
    </row>
    <row r="31482" spans="27:31" x14ac:dyDescent="0.25">
      <c r="AA31482" s="27"/>
      <c r="AC31482" s="28"/>
      <c r="AD31482" s="30"/>
      <c r="AE31482" s="30"/>
    </row>
    <row r="31483" spans="27:31" x14ac:dyDescent="0.25">
      <c r="AA31483" s="27"/>
      <c r="AC31483" s="28"/>
      <c r="AD31483" s="30"/>
      <c r="AE31483" s="30"/>
    </row>
    <row r="31484" spans="27:31" x14ac:dyDescent="0.25">
      <c r="AA31484" s="27"/>
      <c r="AC31484" s="28"/>
      <c r="AD31484" s="30"/>
      <c r="AE31484" s="30"/>
    </row>
    <row r="31485" spans="27:31" x14ac:dyDescent="0.25">
      <c r="AA31485" s="27"/>
      <c r="AC31485" s="28"/>
      <c r="AD31485" s="30"/>
      <c r="AE31485" s="30"/>
    </row>
    <row r="31486" spans="27:31" x14ac:dyDescent="0.25">
      <c r="AA31486" s="27"/>
      <c r="AC31486" s="28"/>
      <c r="AD31486" s="30"/>
      <c r="AE31486" s="30"/>
    </row>
    <row r="31487" spans="27:31" x14ac:dyDescent="0.25">
      <c r="AA31487" s="27"/>
      <c r="AC31487" s="28"/>
      <c r="AD31487" s="30"/>
      <c r="AE31487" s="30"/>
    </row>
    <row r="31488" spans="27:31" x14ac:dyDescent="0.25">
      <c r="AA31488" s="27"/>
      <c r="AC31488" s="28"/>
      <c r="AD31488" s="30"/>
      <c r="AE31488" s="30"/>
    </row>
    <row r="31489" spans="27:31" x14ac:dyDescent="0.25">
      <c r="AA31489" s="27"/>
      <c r="AC31489" s="28"/>
      <c r="AD31489" s="30"/>
      <c r="AE31489" s="30"/>
    </row>
    <row r="31490" spans="27:31" x14ac:dyDescent="0.25">
      <c r="AA31490" s="27"/>
      <c r="AC31490" s="28"/>
      <c r="AD31490" s="30"/>
      <c r="AE31490" s="30"/>
    </row>
    <row r="31491" spans="27:31" x14ac:dyDescent="0.25">
      <c r="AA31491" s="27"/>
      <c r="AC31491" s="28"/>
      <c r="AD31491" s="30"/>
      <c r="AE31491" s="30"/>
    </row>
    <row r="31492" spans="27:31" x14ac:dyDescent="0.25">
      <c r="AA31492" s="27"/>
      <c r="AC31492" s="28"/>
      <c r="AD31492" s="30"/>
      <c r="AE31492" s="30"/>
    </row>
    <row r="31493" spans="27:31" x14ac:dyDescent="0.25">
      <c r="AA31493" s="27"/>
      <c r="AC31493" s="28"/>
      <c r="AD31493" s="30"/>
      <c r="AE31493" s="30"/>
    </row>
    <row r="31494" spans="27:31" x14ac:dyDescent="0.25">
      <c r="AA31494" s="27"/>
      <c r="AC31494" s="28"/>
      <c r="AD31494" s="30"/>
      <c r="AE31494" s="30"/>
    </row>
    <row r="31495" spans="27:31" x14ac:dyDescent="0.25">
      <c r="AA31495" s="27"/>
      <c r="AC31495" s="28"/>
      <c r="AD31495" s="30"/>
      <c r="AE31495" s="30"/>
    </row>
    <row r="31496" spans="27:31" x14ac:dyDescent="0.25">
      <c r="AA31496" s="27"/>
      <c r="AC31496" s="28"/>
      <c r="AD31496" s="30"/>
      <c r="AE31496" s="30"/>
    </row>
    <row r="31497" spans="27:31" x14ac:dyDescent="0.25">
      <c r="AA31497" s="27"/>
      <c r="AC31497" s="28"/>
      <c r="AD31497" s="30"/>
      <c r="AE31497" s="30"/>
    </row>
    <row r="31498" spans="27:31" x14ac:dyDescent="0.25">
      <c r="AA31498" s="27"/>
      <c r="AC31498" s="28"/>
      <c r="AD31498" s="30"/>
      <c r="AE31498" s="30"/>
    </row>
    <row r="31499" spans="27:31" x14ac:dyDescent="0.25">
      <c r="AA31499" s="27"/>
      <c r="AC31499" s="28"/>
      <c r="AD31499" s="30"/>
      <c r="AE31499" s="30"/>
    </row>
    <row r="31500" spans="27:31" x14ac:dyDescent="0.25">
      <c r="AA31500" s="27"/>
      <c r="AC31500" s="28"/>
      <c r="AD31500" s="30"/>
      <c r="AE31500" s="30"/>
    </row>
    <row r="31501" spans="27:31" x14ac:dyDescent="0.25">
      <c r="AA31501" s="27"/>
      <c r="AC31501" s="28"/>
      <c r="AD31501" s="30"/>
      <c r="AE31501" s="30"/>
    </row>
    <row r="31502" spans="27:31" x14ac:dyDescent="0.25">
      <c r="AA31502" s="27"/>
      <c r="AC31502" s="28"/>
      <c r="AD31502" s="30"/>
      <c r="AE31502" s="30"/>
    </row>
    <row r="31503" spans="27:31" x14ac:dyDescent="0.25">
      <c r="AA31503" s="27"/>
      <c r="AC31503" s="28"/>
      <c r="AD31503" s="30"/>
      <c r="AE31503" s="30"/>
    </row>
    <row r="31504" spans="27:31" x14ac:dyDescent="0.25">
      <c r="AA31504" s="27"/>
      <c r="AC31504" s="28"/>
      <c r="AD31504" s="30"/>
      <c r="AE31504" s="30"/>
    </row>
    <row r="31505" spans="27:31" x14ac:dyDescent="0.25">
      <c r="AA31505" s="27"/>
      <c r="AC31505" s="28"/>
      <c r="AD31505" s="30"/>
      <c r="AE31505" s="30"/>
    </row>
    <row r="31506" spans="27:31" x14ac:dyDescent="0.25">
      <c r="AA31506" s="27"/>
      <c r="AC31506" s="28"/>
      <c r="AD31506" s="30"/>
      <c r="AE31506" s="30"/>
    </row>
    <row r="31507" spans="27:31" x14ac:dyDescent="0.25">
      <c r="AA31507" s="27"/>
      <c r="AC31507" s="28"/>
      <c r="AD31507" s="30"/>
      <c r="AE31507" s="30"/>
    </row>
    <row r="31508" spans="27:31" x14ac:dyDescent="0.25">
      <c r="AA31508" s="27"/>
      <c r="AC31508" s="28"/>
      <c r="AD31508" s="30"/>
      <c r="AE31508" s="30"/>
    </row>
    <row r="31509" spans="27:31" x14ac:dyDescent="0.25">
      <c r="AA31509" s="27"/>
      <c r="AC31509" s="28"/>
      <c r="AD31509" s="30"/>
      <c r="AE31509" s="30"/>
    </row>
    <row r="31510" spans="27:31" x14ac:dyDescent="0.25">
      <c r="AA31510" s="27"/>
      <c r="AC31510" s="28"/>
      <c r="AD31510" s="30"/>
      <c r="AE31510" s="30"/>
    </row>
    <row r="31511" spans="27:31" x14ac:dyDescent="0.25">
      <c r="AA31511" s="27"/>
      <c r="AC31511" s="28"/>
      <c r="AD31511" s="30"/>
      <c r="AE31511" s="30"/>
    </row>
    <row r="31512" spans="27:31" x14ac:dyDescent="0.25">
      <c r="AA31512" s="27"/>
      <c r="AC31512" s="28"/>
      <c r="AD31512" s="30"/>
      <c r="AE31512" s="30"/>
    </row>
    <row r="31513" spans="27:31" x14ac:dyDescent="0.25">
      <c r="AA31513" s="27"/>
      <c r="AC31513" s="28"/>
      <c r="AD31513" s="30"/>
      <c r="AE31513" s="30"/>
    </row>
    <row r="31514" spans="27:31" x14ac:dyDescent="0.25">
      <c r="AA31514" s="27"/>
      <c r="AC31514" s="28"/>
      <c r="AD31514" s="30"/>
      <c r="AE31514" s="30"/>
    </row>
    <row r="31515" spans="27:31" x14ac:dyDescent="0.25">
      <c r="AA31515" s="27"/>
      <c r="AC31515" s="28"/>
      <c r="AD31515" s="30"/>
      <c r="AE31515" s="30"/>
    </row>
    <row r="31516" spans="27:31" x14ac:dyDescent="0.25">
      <c r="AA31516" s="27"/>
      <c r="AC31516" s="28"/>
      <c r="AD31516" s="30"/>
      <c r="AE31516" s="30"/>
    </row>
    <row r="31517" spans="27:31" x14ac:dyDescent="0.25">
      <c r="AA31517" s="27"/>
      <c r="AC31517" s="28"/>
      <c r="AD31517" s="30"/>
      <c r="AE31517" s="30"/>
    </row>
    <row r="31518" spans="27:31" x14ac:dyDescent="0.25">
      <c r="AA31518" s="27"/>
      <c r="AC31518" s="28"/>
      <c r="AD31518" s="30"/>
      <c r="AE31518" s="30"/>
    </row>
    <row r="31519" spans="27:31" x14ac:dyDescent="0.25">
      <c r="AA31519" s="27"/>
      <c r="AC31519" s="28"/>
      <c r="AD31519" s="30"/>
      <c r="AE31519" s="30"/>
    </row>
    <row r="31520" spans="27:31" x14ac:dyDescent="0.25">
      <c r="AA31520" s="27"/>
      <c r="AC31520" s="28"/>
      <c r="AD31520" s="30"/>
      <c r="AE31520" s="30"/>
    </row>
    <row r="31521" spans="27:31" x14ac:dyDescent="0.25">
      <c r="AA31521" s="27"/>
      <c r="AC31521" s="28"/>
      <c r="AD31521" s="30"/>
      <c r="AE31521" s="30"/>
    </row>
    <row r="31522" spans="27:31" x14ac:dyDescent="0.25">
      <c r="AA31522" s="27"/>
      <c r="AC31522" s="28"/>
      <c r="AD31522" s="30"/>
      <c r="AE31522" s="30"/>
    </row>
    <row r="31523" spans="27:31" x14ac:dyDescent="0.25">
      <c r="AA31523" s="27"/>
      <c r="AC31523" s="28"/>
      <c r="AD31523" s="30"/>
      <c r="AE31523" s="30"/>
    </row>
    <row r="31524" spans="27:31" x14ac:dyDescent="0.25">
      <c r="AA31524" s="27"/>
      <c r="AC31524" s="28"/>
      <c r="AD31524" s="30"/>
      <c r="AE31524" s="30"/>
    </row>
    <row r="31525" spans="27:31" x14ac:dyDescent="0.25">
      <c r="AA31525" s="27"/>
      <c r="AC31525" s="28"/>
      <c r="AD31525" s="30"/>
      <c r="AE31525" s="30"/>
    </row>
    <row r="31526" spans="27:31" x14ac:dyDescent="0.25">
      <c r="AA31526" s="27"/>
      <c r="AC31526" s="28"/>
      <c r="AD31526" s="30"/>
      <c r="AE31526" s="30"/>
    </row>
    <row r="31527" spans="27:31" x14ac:dyDescent="0.25">
      <c r="AA31527" s="27"/>
      <c r="AC31527" s="28"/>
      <c r="AD31527" s="30"/>
      <c r="AE31527" s="30"/>
    </row>
    <row r="31528" spans="27:31" x14ac:dyDescent="0.25">
      <c r="AA31528" s="27"/>
      <c r="AC31528" s="28"/>
      <c r="AD31528" s="30"/>
      <c r="AE31528" s="30"/>
    </row>
    <row r="31529" spans="27:31" x14ac:dyDescent="0.25">
      <c r="AA31529" s="27"/>
      <c r="AC31529" s="28"/>
      <c r="AD31529" s="30"/>
      <c r="AE31529" s="30"/>
    </row>
    <row r="31530" spans="27:31" x14ac:dyDescent="0.25">
      <c r="AA31530" s="27"/>
      <c r="AC31530" s="28"/>
      <c r="AD31530" s="30"/>
      <c r="AE31530" s="30"/>
    </row>
    <row r="31531" spans="27:31" x14ac:dyDescent="0.25">
      <c r="AA31531" s="27"/>
      <c r="AC31531" s="28"/>
      <c r="AD31531" s="30"/>
      <c r="AE31531" s="30"/>
    </row>
    <row r="31532" spans="27:31" x14ac:dyDescent="0.25">
      <c r="AA31532" s="27"/>
      <c r="AC31532" s="28"/>
      <c r="AD31532" s="30"/>
      <c r="AE31532" s="30"/>
    </row>
    <row r="31533" spans="27:31" x14ac:dyDescent="0.25">
      <c r="AA31533" s="27"/>
      <c r="AC31533" s="28"/>
      <c r="AD31533" s="30"/>
      <c r="AE31533" s="30"/>
    </row>
    <row r="31534" spans="27:31" x14ac:dyDescent="0.25">
      <c r="AA31534" s="27"/>
      <c r="AC31534" s="28"/>
      <c r="AD31534" s="30"/>
      <c r="AE31534" s="30"/>
    </row>
    <row r="31535" spans="27:31" x14ac:dyDescent="0.25">
      <c r="AA31535" s="27"/>
      <c r="AC31535" s="28"/>
      <c r="AD31535" s="30"/>
      <c r="AE31535" s="30"/>
    </row>
    <row r="31536" spans="27:31" x14ac:dyDescent="0.25">
      <c r="AA31536" s="27"/>
      <c r="AC31536" s="28"/>
      <c r="AD31536" s="30"/>
      <c r="AE31536" s="30"/>
    </row>
    <row r="31537" spans="27:31" x14ac:dyDescent="0.25">
      <c r="AA31537" s="27"/>
      <c r="AC31537" s="28"/>
      <c r="AD31537" s="30"/>
      <c r="AE31537" s="30"/>
    </row>
    <row r="31538" spans="27:31" x14ac:dyDescent="0.25">
      <c r="AA31538" s="27"/>
      <c r="AC31538" s="28"/>
      <c r="AD31538" s="30"/>
      <c r="AE31538" s="30"/>
    </row>
    <row r="31539" spans="27:31" x14ac:dyDescent="0.25">
      <c r="AA31539" s="27"/>
      <c r="AC31539" s="28"/>
      <c r="AD31539" s="30"/>
      <c r="AE31539" s="30"/>
    </row>
    <row r="31540" spans="27:31" x14ac:dyDescent="0.25">
      <c r="AA31540" s="27"/>
      <c r="AC31540" s="28"/>
      <c r="AD31540" s="30"/>
      <c r="AE31540" s="30"/>
    </row>
    <row r="31541" spans="27:31" x14ac:dyDescent="0.25">
      <c r="AA31541" s="27"/>
      <c r="AC31541" s="28"/>
      <c r="AD31541" s="30"/>
      <c r="AE31541" s="30"/>
    </row>
    <row r="31542" spans="27:31" x14ac:dyDescent="0.25">
      <c r="AA31542" s="27"/>
      <c r="AC31542" s="28"/>
      <c r="AD31542" s="30"/>
      <c r="AE31542" s="30"/>
    </row>
    <row r="31543" spans="27:31" x14ac:dyDescent="0.25">
      <c r="AA31543" s="27"/>
      <c r="AC31543" s="28"/>
      <c r="AD31543" s="30"/>
      <c r="AE31543" s="30"/>
    </row>
    <row r="31544" spans="27:31" x14ac:dyDescent="0.25">
      <c r="AA31544" s="27"/>
      <c r="AC31544" s="28"/>
      <c r="AD31544" s="30"/>
      <c r="AE31544" s="30"/>
    </row>
    <row r="31545" spans="27:31" x14ac:dyDescent="0.25">
      <c r="AA31545" s="27"/>
      <c r="AC31545" s="28"/>
      <c r="AD31545" s="30"/>
      <c r="AE31545" s="30"/>
    </row>
    <row r="31546" spans="27:31" x14ac:dyDescent="0.25">
      <c r="AA31546" s="27"/>
      <c r="AC31546" s="28"/>
      <c r="AD31546" s="30"/>
      <c r="AE31546" s="30"/>
    </row>
    <row r="31547" spans="27:31" x14ac:dyDescent="0.25">
      <c r="AA31547" s="27"/>
      <c r="AC31547" s="28"/>
      <c r="AD31547" s="30"/>
      <c r="AE31547" s="30"/>
    </row>
    <row r="31548" spans="27:31" x14ac:dyDescent="0.25">
      <c r="AA31548" s="27"/>
      <c r="AC31548" s="28"/>
      <c r="AD31548" s="30"/>
      <c r="AE31548" s="30"/>
    </row>
    <row r="31549" spans="27:31" x14ac:dyDescent="0.25">
      <c r="AA31549" s="27"/>
      <c r="AC31549" s="28"/>
      <c r="AD31549" s="30"/>
      <c r="AE31549" s="30"/>
    </row>
    <row r="31550" spans="27:31" x14ac:dyDescent="0.25">
      <c r="AA31550" s="27"/>
      <c r="AC31550" s="28"/>
      <c r="AD31550" s="30"/>
      <c r="AE31550" s="30"/>
    </row>
    <row r="31551" spans="27:31" x14ac:dyDescent="0.25">
      <c r="AA31551" s="27"/>
      <c r="AC31551" s="28"/>
      <c r="AD31551" s="30"/>
      <c r="AE31551" s="30"/>
    </row>
    <row r="31552" spans="27:31" x14ac:dyDescent="0.25">
      <c r="AA31552" s="27"/>
      <c r="AC31552" s="28"/>
      <c r="AD31552" s="30"/>
      <c r="AE31552" s="30"/>
    </row>
    <row r="31553" spans="27:31" x14ac:dyDescent="0.25">
      <c r="AA31553" s="27"/>
      <c r="AC31553" s="28"/>
      <c r="AD31553" s="30"/>
      <c r="AE31553" s="30"/>
    </row>
    <row r="31554" spans="27:31" x14ac:dyDescent="0.25">
      <c r="AA31554" s="27"/>
      <c r="AC31554" s="28"/>
      <c r="AD31554" s="30"/>
      <c r="AE31554" s="30"/>
    </row>
    <row r="31555" spans="27:31" x14ac:dyDescent="0.25">
      <c r="AA31555" s="27"/>
      <c r="AC31555" s="28"/>
      <c r="AD31555" s="30"/>
      <c r="AE31555" s="30"/>
    </row>
    <row r="31556" spans="27:31" x14ac:dyDescent="0.25">
      <c r="AA31556" s="27"/>
      <c r="AC31556" s="28"/>
      <c r="AD31556" s="30"/>
      <c r="AE31556" s="30"/>
    </row>
    <row r="31557" spans="27:31" x14ac:dyDescent="0.25">
      <c r="AA31557" s="27"/>
      <c r="AC31557" s="28"/>
      <c r="AD31557" s="30"/>
      <c r="AE31557" s="30"/>
    </row>
    <row r="31558" spans="27:31" x14ac:dyDescent="0.25">
      <c r="AA31558" s="27"/>
      <c r="AC31558" s="28"/>
      <c r="AD31558" s="30"/>
      <c r="AE31558" s="30"/>
    </row>
    <row r="31559" spans="27:31" x14ac:dyDescent="0.25">
      <c r="AA31559" s="27"/>
      <c r="AC31559" s="28"/>
      <c r="AD31559" s="30"/>
      <c r="AE31559" s="30"/>
    </row>
    <row r="31560" spans="27:31" x14ac:dyDescent="0.25">
      <c r="AA31560" s="27"/>
      <c r="AC31560" s="28"/>
      <c r="AD31560" s="30"/>
      <c r="AE31560" s="30"/>
    </row>
    <row r="31561" spans="27:31" x14ac:dyDescent="0.25">
      <c r="AA31561" s="27"/>
      <c r="AC31561" s="28"/>
      <c r="AD31561" s="30"/>
      <c r="AE31561" s="30"/>
    </row>
    <row r="31562" spans="27:31" x14ac:dyDescent="0.25">
      <c r="AA31562" s="27"/>
      <c r="AC31562" s="28"/>
      <c r="AD31562" s="30"/>
      <c r="AE31562" s="30"/>
    </row>
    <row r="31563" spans="27:31" x14ac:dyDescent="0.25">
      <c r="AA31563" s="27"/>
      <c r="AC31563" s="28"/>
      <c r="AD31563" s="30"/>
      <c r="AE31563" s="30"/>
    </row>
    <row r="31564" spans="27:31" x14ac:dyDescent="0.25">
      <c r="AA31564" s="27"/>
      <c r="AC31564" s="28"/>
      <c r="AD31564" s="30"/>
      <c r="AE31564" s="30"/>
    </row>
    <row r="31565" spans="27:31" x14ac:dyDescent="0.25">
      <c r="AA31565" s="27"/>
      <c r="AC31565" s="28"/>
      <c r="AD31565" s="30"/>
      <c r="AE31565" s="30"/>
    </row>
    <row r="31566" spans="27:31" x14ac:dyDescent="0.25">
      <c r="AA31566" s="27"/>
      <c r="AC31566" s="28"/>
      <c r="AD31566" s="30"/>
      <c r="AE31566" s="30"/>
    </row>
    <row r="31567" spans="27:31" x14ac:dyDescent="0.25">
      <c r="AA31567" s="27"/>
      <c r="AC31567" s="28"/>
      <c r="AD31567" s="30"/>
      <c r="AE31567" s="30"/>
    </row>
    <row r="31568" spans="27:31" x14ac:dyDescent="0.25">
      <c r="AA31568" s="27"/>
      <c r="AC31568" s="28"/>
      <c r="AD31568" s="30"/>
      <c r="AE31568" s="30"/>
    </row>
    <row r="31569" spans="27:31" x14ac:dyDescent="0.25">
      <c r="AA31569" s="27"/>
      <c r="AC31569" s="28"/>
      <c r="AD31569" s="30"/>
      <c r="AE31569" s="30"/>
    </row>
    <row r="31570" spans="27:31" x14ac:dyDescent="0.25">
      <c r="AA31570" s="27"/>
      <c r="AC31570" s="28"/>
      <c r="AD31570" s="30"/>
      <c r="AE31570" s="30"/>
    </row>
    <row r="31571" spans="27:31" x14ac:dyDescent="0.25">
      <c r="AA31571" s="27"/>
      <c r="AC31571" s="28"/>
      <c r="AD31571" s="30"/>
      <c r="AE31571" s="30"/>
    </row>
    <row r="31572" spans="27:31" x14ac:dyDescent="0.25">
      <c r="AA31572" s="27"/>
      <c r="AC31572" s="28"/>
      <c r="AD31572" s="30"/>
      <c r="AE31572" s="30"/>
    </row>
    <row r="31573" spans="27:31" x14ac:dyDescent="0.25">
      <c r="AA31573" s="27"/>
      <c r="AC31573" s="28"/>
      <c r="AD31573" s="30"/>
      <c r="AE31573" s="30"/>
    </row>
    <row r="31574" spans="27:31" x14ac:dyDescent="0.25">
      <c r="AA31574" s="27"/>
      <c r="AC31574" s="28"/>
      <c r="AD31574" s="30"/>
      <c r="AE31574" s="30"/>
    </row>
    <row r="31575" spans="27:31" x14ac:dyDescent="0.25">
      <c r="AA31575" s="27"/>
      <c r="AC31575" s="28"/>
      <c r="AD31575" s="30"/>
      <c r="AE31575" s="30"/>
    </row>
    <row r="31576" spans="27:31" x14ac:dyDescent="0.25">
      <c r="AA31576" s="27"/>
      <c r="AC31576" s="28"/>
      <c r="AD31576" s="30"/>
      <c r="AE31576" s="30"/>
    </row>
    <row r="31577" spans="27:31" x14ac:dyDescent="0.25">
      <c r="AA31577" s="27"/>
      <c r="AC31577" s="28"/>
      <c r="AD31577" s="30"/>
      <c r="AE31577" s="30"/>
    </row>
    <row r="31578" spans="27:31" x14ac:dyDescent="0.25">
      <c r="AA31578" s="27"/>
      <c r="AC31578" s="28"/>
      <c r="AD31578" s="30"/>
      <c r="AE31578" s="30"/>
    </row>
    <row r="31579" spans="27:31" x14ac:dyDescent="0.25">
      <c r="AA31579" s="27"/>
      <c r="AC31579" s="28"/>
      <c r="AD31579" s="30"/>
      <c r="AE31579" s="30"/>
    </row>
    <row r="31580" spans="27:31" x14ac:dyDescent="0.25">
      <c r="AA31580" s="27"/>
      <c r="AC31580" s="28"/>
      <c r="AD31580" s="30"/>
      <c r="AE31580" s="30"/>
    </row>
    <row r="31581" spans="27:31" x14ac:dyDescent="0.25">
      <c r="AA31581" s="27"/>
      <c r="AC31581" s="28"/>
      <c r="AD31581" s="30"/>
      <c r="AE31581" s="30"/>
    </row>
    <row r="31582" spans="27:31" x14ac:dyDescent="0.25">
      <c r="AA31582" s="27"/>
      <c r="AC31582" s="28"/>
      <c r="AD31582" s="30"/>
      <c r="AE31582" s="30"/>
    </row>
    <row r="31583" spans="27:31" x14ac:dyDescent="0.25">
      <c r="AA31583" s="27"/>
      <c r="AC31583" s="28"/>
      <c r="AD31583" s="30"/>
      <c r="AE31583" s="30"/>
    </row>
    <row r="31584" spans="27:31" x14ac:dyDescent="0.25">
      <c r="AA31584" s="27"/>
      <c r="AC31584" s="28"/>
      <c r="AD31584" s="30"/>
      <c r="AE31584" s="30"/>
    </row>
    <row r="31585" spans="27:31" x14ac:dyDescent="0.25">
      <c r="AA31585" s="27"/>
      <c r="AC31585" s="28"/>
      <c r="AD31585" s="30"/>
      <c r="AE31585" s="30"/>
    </row>
    <row r="31586" spans="27:31" x14ac:dyDescent="0.25">
      <c r="AA31586" s="27"/>
      <c r="AC31586" s="28"/>
      <c r="AD31586" s="30"/>
      <c r="AE31586" s="30"/>
    </row>
    <row r="31587" spans="27:31" x14ac:dyDescent="0.25">
      <c r="AA31587" s="27"/>
      <c r="AC31587" s="28"/>
      <c r="AD31587" s="30"/>
      <c r="AE31587" s="30"/>
    </row>
    <row r="31588" spans="27:31" x14ac:dyDescent="0.25">
      <c r="AA31588" s="27"/>
      <c r="AC31588" s="28"/>
      <c r="AD31588" s="30"/>
      <c r="AE31588" s="30"/>
    </row>
    <row r="31589" spans="27:31" x14ac:dyDescent="0.25">
      <c r="AA31589" s="27"/>
      <c r="AC31589" s="28"/>
      <c r="AD31589" s="30"/>
      <c r="AE31589" s="30"/>
    </row>
    <row r="31590" spans="27:31" x14ac:dyDescent="0.25">
      <c r="AA31590" s="27"/>
      <c r="AC31590" s="28"/>
      <c r="AD31590" s="30"/>
      <c r="AE31590" s="30"/>
    </row>
    <row r="31591" spans="27:31" x14ac:dyDescent="0.25">
      <c r="AA31591" s="27"/>
      <c r="AC31591" s="28"/>
      <c r="AD31591" s="30"/>
      <c r="AE31591" s="30"/>
    </row>
    <row r="31592" spans="27:31" x14ac:dyDescent="0.25">
      <c r="AA31592" s="27"/>
      <c r="AC31592" s="28"/>
      <c r="AD31592" s="30"/>
      <c r="AE31592" s="30"/>
    </row>
    <row r="31593" spans="27:31" x14ac:dyDescent="0.25">
      <c r="AA31593" s="27"/>
      <c r="AC31593" s="28"/>
      <c r="AD31593" s="30"/>
      <c r="AE31593" s="30"/>
    </row>
    <row r="31594" spans="27:31" x14ac:dyDescent="0.25">
      <c r="AA31594" s="27"/>
      <c r="AC31594" s="28"/>
      <c r="AD31594" s="30"/>
      <c r="AE31594" s="30"/>
    </row>
    <row r="31595" spans="27:31" x14ac:dyDescent="0.25">
      <c r="AA31595" s="27"/>
      <c r="AC31595" s="28"/>
      <c r="AD31595" s="30"/>
      <c r="AE31595" s="30"/>
    </row>
    <row r="31596" spans="27:31" x14ac:dyDescent="0.25">
      <c r="AA31596" s="27"/>
      <c r="AC31596" s="28"/>
      <c r="AD31596" s="30"/>
      <c r="AE31596" s="30"/>
    </row>
    <row r="31597" spans="27:31" x14ac:dyDescent="0.25">
      <c r="AA31597" s="27"/>
      <c r="AC31597" s="28"/>
      <c r="AD31597" s="30"/>
      <c r="AE31597" s="30"/>
    </row>
    <row r="31598" spans="27:31" x14ac:dyDescent="0.25">
      <c r="AA31598" s="27"/>
      <c r="AC31598" s="28"/>
      <c r="AD31598" s="30"/>
      <c r="AE31598" s="30"/>
    </row>
    <row r="31599" spans="27:31" x14ac:dyDescent="0.25">
      <c r="AA31599" s="27"/>
      <c r="AC31599" s="28"/>
      <c r="AD31599" s="30"/>
      <c r="AE31599" s="30"/>
    </row>
    <row r="31600" spans="27:31" x14ac:dyDescent="0.25">
      <c r="AA31600" s="27"/>
      <c r="AC31600" s="28"/>
      <c r="AD31600" s="30"/>
      <c r="AE31600" s="30"/>
    </row>
    <row r="31601" spans="27:31" x14ac:dyDescent="0.25">
      <c r="AA31601" s="27"/>
      <c r="AC31601" s="28"/>
      <c r="AD31601" s="30"/>
      <c r="AE31601" s="30"/>
    </row>
    <row r="31602" spans="27:31" x14ac:dyDescent="0.25">
      <c r="AA31602" s="27"/>
      <c r="AC31602" s="28"/>
      <c r="AD31602" s="30"/>
      <c r="AE31602" s="30"/>
    </row>
    <row r="31603" spans="27:31" x14ac:dyDescent="0.25">
      <c r="AA31603" s="27"/>
      <c r="AC31603" s="28"/>
      <c r="AD31603" s="30"/>
      <c r="AE31603" s="30"/>
    </row>
    <row r="31604" spans="27:31" x14ac:dyDescent="0.25">
      <c r="AA31604" s="27"/>
      <c r="AC31604" s="28"/>
      <c r="AD31604" s="30"/>
      <c r="AE31604" s="30"/>
    </row>
    <row r="31605" spans="27:31" x14ac:dyDescent="0.25">
      <c r="AA31605" s="27"/>
      <c r="AC31605" s="28"/>
      <c r="AD31605" s="30"/>
      <c r="AE31605" s="30"/>
    </row>
    <row r="31606" spans="27:31" x14ac:dyDescent="0.25">
      <c r="AA31606" s="27"/>
      <c r="AC31606" s="28"/>
      <c r="AD31606" s="30"/>
      <c r="AE31606" s="30"/>
    </row>
    <row r="31607" spans="27:31" x14ac:dyDescent="0.25">
      <c r="AA31607" s="27"/>
      <c r="AC31607" s="28"/>
      <c r="AD31607" s="30"/>
      <c r="AE31607" s="30"/>
    </row>
    <row r="31608" spans="27:31" x14ac:dyDescent="0.25">
      <c r="AA31608" s="27"/>
      <c r="AC31608" s="28"/>
      <c r="AD31608" s="30"/>
      <c r="AE31608" s="30"/>
    </row>
    <row r="31609" spans="27:31" x14ac:dyDescent="0.25">
      <c r="AA31609" s="27"/>
      <c r="AC31609" s="28"/>
      <c r="AD31609" s="30"/>
      <c r="AE31609" s="30"/>
    </row>
    <row r="31610" spans="27:31" x14ac:dyDescent="0.25">
      <c r="AA31610" s="27"/>
      <c r="AC31610" s="28"/>
      <c r="AD31610" s="30"/>
      <c r="AE31610" s="30"/>
    </row>
    <row r="31611" spans="27:31" x14ac:dyDescent="0.25">
      <c r="AA31611" s="27"/>
      <c r="AC31611" s="28"/>
      <c r="AD31611" s="30"/>
      <c r="AE31611" s="30"/>
    </row>
    <row r="31612" spans="27:31" x14ac:dyDescent="0.25">
      <c r="AA31612" s="27"/>
      <c r="AC31612" s="28"/>
      <c r="AD31612" s="30"/>
      <c r="AE31612" s="30"/>
    </row>
    <row r="31613" spans="27:31" x14ac:dyDescent="0.25">
      <c r="AA31613" s="27"/>
      <c r="AC31613" s="28"/>
      <c r="AD31613" s="30"/>
      <c r="AE31613" s="30"/>
    </row>
    <row r="31614" spans="27:31" x14ac:dyDescent="0.25">
      <c r="AA31614" s="27"/>
      <c r="AC31614" s="28"/>
      <c r="AD31614" s="30"/>
      <c r="AE31614" s="30"/>
    </row>
    <row r="31615" spans="27:31" x14ac:dyDescent="0.25">
      <c r="AA31615" s="27"/>
      <c r="AC31615" s="28"/>
      <c r="AD31615" s="30"/>
      <c r="AE31615" s="30"/>
    </row>
    <row r="31616" spans="27:31" x14ac:dyDescent="0.25">
      <c r="AA31616" s="27"/>
      <c r="AC31616" s="28"/>
      <c r="AD31616" s="30"/>
      <c r="AE31616" s="30"/>
    </row>
    <row r="31617" spans="27:31" x14ac:dyDescent="0.25">
      <c r="AA31617" s="27"/>
      <c r="AC31617" s="28"/>
      <c r="AD31617" s="30"/>
      <c r="AE31617" s="30"/>
    </row>
    <row r="31618" spans="27:31" x14ac:dyDescent="0.25">
      <c r="AA31618" s="27"/>
      <c r="AC31618" s="28"/>
      <c r="AD31618" s="30"/>
      <c r="AE31618" s="30"/>
    </row>
    <row r="31619" spans="27:31" x14ac:dyDescent="0.25">
      <c r="AA31619" s="27"/>
      <c r="AC31619" s="28"/>
      <c r="AD31619" s="30"/>
      <c r="AE31619" s="30"/>
    </row>
    <row r="31620" spans="27:31" x14ac:dyDescent="0.25">
      <c r="AA31620" s="27"/>
      <c r="AC31620" s="28"/>
      <c r="AD31620" s="30"/>
      <c r="AE31620" s="30"/>
    </row>
    <row r="31621" spans="27:31" x14ac:dyDescent="0.25">
      <c r="AA31621" s="27"/>
      <c r="AC31621" s="28"/>
      <c r="AD31621" s="30"/>
      <c r="AE31621" s="30"/>
    </row>
    <row r="31622" spans="27:31" x14ac:dyDescent="0.25">
      <c r="AA31622" s="27"/>
      <c r="AC31622" s="28"/>
      <c r="AD31622" s="30"/>
      <c r="AE31622" s="30"/>
    </row>
    <row r="31623" spans="27:31" x14ac:dyDescent="0.25">
      <c r="AA31623" s="27"/>
      <c r="AC31623" s="28"/>
      <c r="AD31623" s="30"/>
      <c r="AE31623" s="30"/>
    </row>
    <row r="31624" spans="27:31" x14ac:dyDescent="0.25">
      <c r="AA31624" s="27"/>
      <c r="AC31624" s="28"/>
      <c r="AD31624" s="30"/>
      <c r="AE31624" s="30"/>
    </row>
    <row r="31625" spans="27:31" x14ac:dyDescent="0.25">
      <c r="AA31625" s="27"/>
      <c r="AC31625" s="28"/>
      <c r="AD31625" s="30"/>
      <c r="AE31625" s="30"/>
    </row>
    <row r="31626" spans="27:31" x14ac:dyDescent="0.25">
      <c r="AA31626" s="27"/>
      <c r="AC31626" s="28"/>
      <c r="AD31626" s="30"/>
      <c r="AE31626" s="30"/>
    </row>
    <row r="31627" spans="27:31" x14ac:dyDescent="0.25">
      <c r="AA31627" s="27"/>
      <c r="AC31627" s="28"/>
      <c r="AD31627" s="30"/>
      <c r="AE31627" s="30"/>
    </row>
    <row r="31628" spans="27:31" x14ac:dyDescent="0.25">
      <c r="AA31628" s="27"/>
      <c r="AC31628" s="28"/>
      <c r="AD31628" s="30"/>
      <c r="AE31628" s="30"/>
    </row>
    <row r="31629" spans="27:31" x14ac:dyDescent="0.25">
      <c r="AA31629" s="27"/>
      <c r="AC31629" s="28"/>
      <c r="AD31629" s="30"/>
      <c r="AE31629" s="30"/>
    </row>
    <row r="31630" spans="27:31" x14ac:dyDescent="0.25">
      <c r="AA31630" s="27"/>
      <c r="AC31630" s="28"/>
      <c r="AD31630" s="30"/>
      <c r="AE31630" s="30"/>
    </row>
    <row r="31631" spans="27:31" x14ac:dyDescent="0.25">
      <c r="AA31631" s="27"/>
      <c r="AC31631" s="28"/>
      <c r="AD31631" s="30"/>
      <c r="AE31631" s="30"/>
    </row>
    <row r="31632" spans="27:31" x14ac:dyDescent="0.25">
      <c r="AA31632" s="27"/>
      <c r="AC31632" s="28"/>
      <c r="AD31632" s="30"/>
      <c r="AE31632" s="30"/>
    </row>
    <row r="31633" spans="27:31" x14ac:dyDescent="0.25">
      <c r="AA31633" s="27"/>
      <c r="AC31633" s="28"/>
      <c r="AD31633" s="30"/>
      <c r="AE31633" s="30"/>
    </row>
    <row r="31634" spans="27:31" x14ac:dyDescent="0.25">
      <c r="AA31634" s="27"/>
      <c r="AC31634" s="28"/>
      <c r="AD31634" s="30"/>
      <c r="AE31634" s="30"/>
    </row>
    <row r="31635" spans="27:31" x14ac:dyDescent="0.25">
      <c r="AA31635" s="27"/>
      <c r="AC31635" s="28"/>
      <c r="AD31635" s="30"/>
      <c r="AE31635" s="30"/>
    </row>
    <row r="31636" spans="27:31" x14ac:dyDescent="0.25">
      <c r="AA31636" s="27"/>
      <c r="AC31636" s="28"/>
      <c r="AD31636" s="30"/>
      <c r="AE31636" s="30"/>
    </row>
    <row r="31637" spans="27:31" x14ac:dyDescent="0.25">
      <c r="AA31637" s="27"/>
      <c r="AC31637" s="28"/>
      <c r="AD31637" s="30"/>
      <c r="AE31637" s="30"/>
    </row>
    <row r="31638" spans="27:31" x14ac:dyDescent="0.25">
      <c r="AA31638" s="27"/>
      <c r="AC31638" s="28"/>
      <c r="AD31638" s="30"/>
      <c r="AE31638" s="30"/>
    </row>
    <row r="31639" spans="27:31" x14ac:dyDescent="0.25">
      <c r="AA31639" s="27"/>
      <c r="AC31639" s="28"/>
      <c r="AD31639" s="30"/>
      <c r="AE31639" s="30"/>
    </row>
    <row r="31640" spans="27:31" x14ac:dyDescent="0.25">
      <c r="AA31640" s="27"/>
      <c r="AC31640" s="28"/>
      <c r="AD31640" s="30"/>
      <c r="AE31640" s="30"/>
    </row>
    <row r="31641" spans="27:31" x14ac:dyDescent="0.25">
      <c r="AA31641" s="27"/>
      <c r="AC31641" s="28"/>
      <c r="AD31641" s="30"/>
      <c r="AE31641" s="30"/>
    </row>
    <row r="31642" spans="27:31" x14ac:dyDescent="0.25">
      <c r="AA31642" s="27"/>
      <c r="AC31642" s="28"/>
      <c r="AD31642" s="30"/>
      <c r="AE31642" s="30"/>
    </row>
    <row r="31643" spans="27:31" x14ac:dyDescent="0.25">
      <c r="AA31643" s="27"/>
      <c r="AC31643" s="28"/>
      <c r="AD31643" s="30"/>
      <c r="AE31643" s="30"/>
    </row>
    <row r="31644" spans="27:31" x14ac:dyDescent="0.25">
      <c r="AA31644" s="27"/>
      <c r="AC31644" s="28"/>
      <c r="AD31644" s="30"/>
      <c r="AE31644" s="30"/>
    </row>
    <row r="31645" spans="27:31" x14ac:dyDescent="0.25">
      <c r="AA31645" s="27"/>
      <c r="AC31645" s="28"/>
      <c r="AD31645" s="30"/>
      <c r="AE31645" s="30"/>
    </row>
    <row r="31646" spans="27:31" x14ac:dyDescent="0.25">
      <c r="AA31646" s="27"/>
      <c r="AC31646" s="28"/>
      <c r="AD31646" s="30"/>
      <c r="AE31646" s="30"/>
    </row>
    <row r="31647" spans="27:31" x14ac:dyDescent="0.25">
      <c r="AA31647" s="27"/>
      <c r="AC31647" s="28"/>
      <c r="AD31647" s="30"/>
      <c r="AE31647" s="30"/>
    </row>
    <row r="31648" spans="27:31" x14ac:dyDescent="0.25">
      <c r="AA31648" s="27"/>
      <c r="AC31648" s="28"/>
      <c r="AD31648" s="30"/>
      <c r="AE31648" s="30"/>
    </row>
    <row r="31649" spans="27:31" x14ac:dyDescent="0.25">
      <c r="AA31649" s="27"/>
      <c r="AC31649" s="28"/>
      <c r="AD31649" s="30"/>
      <c r="AE31649" s="30"/>
    </row>
    <row r="31650" spans="27:31" x14ac:dyDescent="0.25">
      <c r="AA31650" s="27"/>
      <c r="AC31650" s="28"/>
      <c r="AD31650" s="30"/>
      <c r="AE31650" s="30"/>
    </row>
    <row r="31651" spans="27:31" x14ac:dyDescent="0.25">
      <c r="AA31651" s="27"/>
      <c r="AC31651" s="28"/>
      <c r="AD31651" s="30"/>
      <c r="AE31651" s="30"/>
    </row>
    <row r="31652" spans="27:31" x14ac:dyDescent="0.25">
      <c r="AA31652" s="27"/>
      <c r="AC31652" s="28"/>
      <c r="AD31652" s="30"/>
      <c r="AE31652" s="30"/>
    </row>
    <row r="31653" spans="27:31" x14ac:dyDescent="0.25">
      <c r="AA31653" s="27"/>
      <c r="AC31653" s="28"/>
      <c r="AD31653" s="30"/>
      <c r="AE31653" s="30"/>
    </row>
    <row r="31654" spans="27:31" x14ac:dyDescent="0.25">
      <c r="AA31654" s="27"/>
      <c r="AC31654" s="28"/>
      <c r="AD31654" s="30"/>
      <c r="AE31654" s="30"/>
    </row>
    <row r="31655" spans="27:31" x14ac:dyDescent="0.25">
      <c r="AA31655" s="27"/>
      <c r="AC31655" s="28"/>
      <c r="AD31655" s="30"/>
      <c r="AE31655" s="30"/>
    </row>
    <row r="31656" spans="27:31" x14ac:dyDescent="0.25">
      <c r="AA31656" s="27"/>
      <c r="AC31656" s="28"/>
      <c r="AD31656" s="30"/>
      <c r="AE31656" s="30"/>
    </row>
    <row r="31657" spans="27:31" x14ac:dyDescent="0.25">
      <c r="AA31657" s="27"/>
      <c r="AC31657" s="28"/>
      <c r="AD31657" s="30"/>
      <c r="AE31657" s="30"/>
    </row>
    <row r="31658" spans="27:31" x14ac:dyDescent="0.25">
      <c r="AA31658" s="27"/>
      <c r="AC31658" s="28"/>
      <c r="AD31658" s="30"/>
      <c r="AE31658" s="30"/>
    </row>
    <row r="31659" spans="27:31" x14ac:dyDescent="0.25">
      <c r="AA31659" s="27"/>
      <c r="AC31659" s="28"/>
      <c r="AD31659" s="30"/>
      <c r="AE31659" s="30"/>
    </row>
    <row r="31660" spans="27:31" x14ac:dyDescent="0.25">
      <c r="AA31660" s="27"/>
      <c r="AC31660" s="28"/>
      <c r="AD31660" s="30"/>
      <c r="AE31660" s="30"/>
    </row>
    <row r="31661" spans="27:31" x14ac:dyDescent="0.25">
      <c r="AA31661" s="27"/>
      <c r="AC31661" s="28"/>
      <c r="AD31661" s="30"/>
      <c r="AE31661" s="30"/>
    </row>
    <row r="31662" spans="27:31" x14ac:dyDescent="0.25">
      <c r="AA31662" s="27"/>
      <c r="AC31662" s="28"/>
      <c r="AD31662" s="30"/>
      <c r="AE31662" s="30"/>
    </row>
    <row r="31663" spans="27:31" x14ac:dyDescent="0.25">
      <c r="AA31663" s="27"/>
      <c r="AC31663" s="28"/>
      <c r="AD31663" s="30"/>
      <c r="AE31663" s="30"/>
    </row>
    <row r="31664" spans="27:31" x14ac:dyDescent="0.25">
      <c r="AA31664" s="27"/>
      <c r="AC31664" s="28"/>
      <c r="AD31664" s="30"/>
      <c r="AE31664" s="30"/>
    </row>
    <row r="31665" spans="27:31" x14ac:dyDescent="0.25">
      <c r="AA31665" s="27"/>
      <c r="AC31665" s="28"/>
      <c r="AD31665" s="30"/>
      <c r="AE31665" s="30"/>
    </row>
    <row r="31666" spans="27:31" x14ac:dyDescent="0.25">
      <c r="AA31666" s="27"/>
      <c r="AC31666" s="28"/>
      <c r="AD31666" s="30"/>
      <c r="AE31666" s="30"/>
    </row>
    <row r="31667" spans="27:31" x14ac:dyDescent="0.25">
      <c r="AA31667" s="27"/>
      <c r="AC31667" s="28"/>
      <c r="AD31667" s="30"/>
      <c r="AE31667" s="30"/>
    </row>
    <row r="31668" spans="27:31" x14ac:dyDescent="0.25">
      <c r="AA31668" s="27"/>
      <c r="AC31668" s="28"/>
      <c r="AD31668" s="30"/>
      <c r="AE31668" s="30"/>
    </row>
    <row r="31669" spans="27:31" x14ac:dyDescent="0.25">
      <c r="AA31669" s="27"/>
      <c r="AC31669" s="28"/>
      <c r="AD31669" s="30"/>
      <c r="AE31669" s="30"/>
    </row>
    <row r="31670" spans="27:31" x14ac:dyDescent="0.25">
      <c r="AA31670" s="27"/>
      <c r="AC31670" s="28"/>
      <c r="AD31670" s="30"/>
      <c r="AE31670" s="30"/>
    </row>
    <row r="31671" spans="27:31" x14ac:dyDescent="0.25">
      <c r="AA31671" s="27"/>
      <c r="AC31671" s="28"/>
      <c r="AD31671" s="30"/>
      <c r="AE31671" s="30"/>
    </row>
    <row r="31672" spans="27:31" x14ac:dyDescent="0.25">
      <c r="AA31672" s="27"/>
      <c r="AC31672" s="28"/>
      <c r="AD31672" s="30"/>
      <c r="AE31672" s="30"/>
    </row>
    <row r="31673" spans="27:31" x14ac:dyDescent="0.25">
      <c r="AA31673" s="27"/>
      <c r="AC31673" s="28"/>
      <c r="AD31673" s="30"/>
      <c r="AE31673" s="30"/>
    </row>
    <row r="31674" spans="27:31" x14ac:dyDescent="0.25">
      <c r="AA31674" s="27"/>
      <c r="AC31674" s="28"/>
      <c r="AD31674" s="30"/>
      <c r="AE31674" s="30"/>
    </row>
    <row r="31675" spans="27:31" x14ac:dyDescent="0.25">
      <c r="AA31675" s="27"/>
      <c r="AC31675" s="28"/>
      <c r="AD31675" s="30"/>
      <c r="AE31675" s="30"/>
    </row>
    <row r="31676" spans="27:31" x14ac:dyDescent="0.25">
      <c r="AA31676" s="27"/>
      <c r="AC31676" s="28"/>
      <c r="AD31676" s="30"/>
      <c r="AE31676" s="30"/>
    </row>
    <row r="31677" spans="27:31" x14ac:dyDescent="0.25">
      <c r="AA31677" s="27"/>
      <c r="AC31677" s="28"/>
      <c r="AD31677" s="30"/>
      <c r="AE31677" s="30"/>
    </row>
    <row r="31678" spans="27:31" x14ac:dyDescent="0.25">
      <c r="AA31678" s="27"/>
      <c r="AC31678" s="28"/>
      <c r="AD31678" s="30"/>
      <c r="AE31678" s="30"/>
    </row>
    <row r="31679" spans="27:31" x14ac:dyDescent="0.25">
      <c r="AA31679" s="27"/>
      <c r="AC31679" s="28"/>
      <c r="AD31679" s="30"/>
      <c r="AE31679" s="30"/>
    </row>
    <row r="31680" spans="27:31" x14ac:dyDescent="0.25">
      <c r="AA31680" s="27"/>
      <c r="AC31680" s="28"/>
      <c r="AD31680" s="30"/>
      <c r="AE31680" s="30"/>
    </row>
    <row r="31681" spans="27:31" x14ac:dyDescent="0.25">
      <c r="AA31681" s="27"/>
      <c r="AC31681" s="28"/>
      <c r="AD31681" s="30"/>
      <c r="AE31681" s="30"/>
    </row>
    <row r="31682" spans="27:31" x14ac:dyDescent="0.25">
      <c r="AA31682" s="27"/>
      <c r="AC31682" s="28"/>
      <c r="AD31682" s="30"/>
      <c r="AE31682" s="30"/>
    </row>
    <row r="31683" spans="27:31" x14ac:dyDescent="0.25">
      <c r="AA31683" s="27"/>
      <c r="AC31683" s="28"/>
      <c r="AD31683" s="30"/>
      <c r="AE31683" s="30"/>
    </row>
    <row r="31684" spans="27:31" x14ac:dyDescent="0.25">
      <c r="AA31684" s="27"/>
      <c r="AC31684" s="28"/>
      <c r="AD31684" s="30"/>
      <c r="AE31684" s="30"/>
    </row>
    <row r="31685" spans="27:31" x14ac:dyDescent="0.25">
      <c r="AA31685" s="27"/>
      <c r="AC31685" s="28"/>
      <c r="AD31685" s="30"/>
      <c r="AE31685" s="30"/>
    </row>
    <row r="31686" spans="27:31" x14ac:dyDescent="0.25">
      <c r="AA31686" s="27"/>
      <c r="AC31686" s="28"/>
      <c r="AD31686" s="30"/>
      <c r="AE31686" s="30"/>
    </row>
    <row r="31687" spans="27:31" x14ac:dyDescent="0.25">
      <c r="AA31687" s="27"/>
      <c r="AC31687" s="28"/>
      <c r="AD31687" s="30"/>
      <c r="AE31687" s="30"/>
    </row>
    <row r="31688" spans="27:31" x14ac:dyDescent="0.25">
      <c r="AA31688" s="27"/>
      <c r="AC31688" s="28"/>
      <c r="AD31688" s="30"/>
      <c r="AE31688" s="30"/>
    </row>
    <row r="31689" spans="27:31" x14ac:dyDescent="0.25">
      <c r="AA31689" s="27"/>
      <c r="AC31689" s="28"/>
      <c r="AD31689" s="30"/>
      <c r="AE31689" s="30"/>
    </row>
    <row r="31690" spans="27:31" x14ac:dyDescent="0.25">
      <c r="AA31690" s="27"/>
      <c r="AC31690" s="28"/>
      <c r="AD31690" s="30"/>
      <c r="AE31690" s="30"/>
    </row>
    <row r="31691" spans="27:31" x14ac:dyDescent="0.25">
      <c r="AA31691" s="27"/>
      <c r="AC31691" s="28"/>
      <c r="AD31691" s="30"/>
      <c r="AE31691" s="30"/>
    </row>
    <row r="31692" spans="27:31" x14ac:dyDescent="0.25">
      <c r="AA31692" s="27"/>
      <c r="AC31692" s="28"/>
      <c r="AD31692" s="30"/>
      <c r="AE31692" s="30"/>
    </row>
    <row r="31693" spans="27:31" x14ac:dyDescent="0.25">
      <c r="AA31693" s="27"/>
      <c r="AC31693" s="28"/>
      <c r="AD31693" s="30"/>
      <c r="AE31693" s="30"/>
    </row>
    <row r="31694" spans="27:31" x14ac:dyDescent="0.25">
      <c r="AA31694" s="27"/>
      <c r="AC31694" s="28"/>
      <c r="AD31694" s="30"/>
      <c r="AE31694" s="30"/>
    </row>
    <row r="31695" spans="27:31" x14ac:dyDescent="0.25">
      <c r="AA31695" s="27"/>
      <c r="AC31695" s="28"/>
      <c r="AD31695" s="30"/>
      <c r="AE31695" s="30"/>
    </row>
    <row r="31696" spans="27:31" x14ac:dyDescent="0.25">
      <c r="AA31696" s="27"/>
      <c r="AC31696" s="28"/>
      <c r="AD31696" s="30"/>
      <c r="AE31696" s="30"/>
    </row>
    <row r="31697" spans="27:31" x14ac:dyDescent="0.25">
      <c r="AA31697" s="27"/>
      <c r="AC31697" s="28"/>
      <c r="AD31697" s="30"/>
      <c r="AE31697" s="30"/>
    </row>
    <row r="31698" spans="27:31" x14ac:dyDescent="0.25">
      <c r="AA31698" s="27"/>
      <c r="AC31698" s="28"/>
      <c r="AD31698" s="30"/>
      <c r="AE31698" s="30"/>
    </row>
    <row r="31699" spans="27:31" x14ac:dyDescent="0.25">
      <c r="AA31699" s="27"/>
      <c r="AC31699" s="28"/>
      <c r="AD31699" s="30"/>
      <c r="AE31699" s="30"/>
    </row>
    <row r="31700" spans="27:31" x14ac:dyDescent="0.25">
      <c r="AA31700" s="27"/>
      <c r="AC31700" s="28"/>
      <c r="AD31700" s="30"/>
      <c r="AE31700" s="30"/>
    </row>
    <row r="31701" spans="27:31" x14ac:dyDescent="0.25">
      <c r="AA31701" s="27"/>
      <c r="AC31701" s="28"/>
      <c r="AD31701" s="30"/>
      <c r="AE31701" s="30"/>
    </row>
    <row r="31702" spans="27:31" x14ac:dyDescent="0.25">
      <c r="AA31702" s="27"/>
      <c r="AC31702" s="28"/>
      <c r="AD31702" s="30"/>
      <c r="AE31702" s="30"/>
    </row>
    <row r="31703" spans="27:31" x14ac:dyDescent="0.25">
      <c r="AA31703" s="27"/>
      <c r="AC31703" s="28"/>
      <c r="AD31703" s="30"/>
      <c r="AE31703" s="30"/>
    </row>
    <row r="31704" spans="27:31" x14ac:dyDescent="0.25">
      <c r="AA31704" s="27"/>
      <c r="AC31704" s="28"/>
      <c r="AD31704" s="30"/>
      <c r="AE31704" s="30"/>
    </row>
    <row r="31705" spans="27:31" x14ac:dyDescent="0.25">
      <c r="AA31705" s="27"/>
      <c r="AC31705" s="28"/>
      <c r="AD31705" s="30"/>
      <c r="AE31705" s="30"/>
    </row>
    <row r="31706" spans="27:31" x14ac:dyDescent="0.25">
      <c r="AA31706" s="27"/>
      <c r="AC31706" s="28"/>
      <c r="AD31706" s="30"/>
      <c r="AE31706" s="30"/>
    </row>
    <row r="31707" spans="27:31" x14ac:dyDescent="0.25">
      <c r="AA31707" s="27"/>
      <c r="AC31707" s="28"/>
      <c r="AD31707" s="30"/>
      <c r="AE31707" s="30"/>
    </row>
    <row r="31708" spans="27:31" x14ac:dyDescent="0.25">
      <c r="AA31708" s="27"/>
      <c r="AC31708" s="28"/>
      <c r="AD31708" s="30"/>
      <c r="AE31708" s="30"/>
    </row>
    <row r="31709" spans="27:31" x14ac:dyDescent="0.25">
      <c r="AA31709" s="27"/>
      <c r="AC31709" s="28"/>
      <c r="AD31709" s="30"/>
      <c r="AE31709" s="30"/>
    </row>
    <row r="31710" spans="27:31" x14ac:dyDescent="0.25">
      <c r="AA31710" s="27"/>
      <c r="AC31710" s="28"/>
      <c r="AD31710" s="30"/>
      <c r="AE31710" s="30"/>
    </row>
    <row r="31711" spans="27:31" x14ac:dyDescent="0.25">
      <c r="AA31711" s="27"/>
      <c r="AC31711" s="28"/>
      <c r="AD31711" s="30"/>
      <c r="AE31711" s="30"/>
    </row>
    <row r="31712" spans="27:31" x14ac:dyDescent="0.25">
      <c r="AA31712" s="27"/>
      <c r="AC31712" s="28"/>
      <c r="AD31712" s="30"/>
      <c r="AE31712" s="30"/>
    </row>
    <row r="31713" spans="27:31" x14ac:dyDescent="0.25">
      <c r="AA31713" s="27"/>
      <c r="AC31713" s="28"/>
      <c r="AD31713" s="30"/>
      <c r="AE31713" s="30"/>
    </row>
    <row r="31714" spans="27:31" x14ac:dyDescent="0.25">
      <c r="AA31714" s="27"/>
      <c r="AC31714" s="28"/>
      <c r="AD31714" s="30"/>
      <c r="AE31714" s="30"/>
    </row>
    <row r="31715" spans="27:31" x14ac:dyDescent="0.25">
      <c r="AA31715" s="27"/>
      <c r="AC31715" s="28"/>
      <c r="AD31715" s="30"/>
      <c r="AE31715" s="30"/>
    </row>
    <row r="31716" spans="27:31" x14ac:dyDescent="0.25">
      <c r="AA31716" s="27"/>
      <c r="AC31716" s="28"/>
      <c r="AD31716" s="30"/>
      <c r="AE31716" s="30"/>
    </row>
    <row r="31717" spans="27:31" x14ac:dyDescent="0.25">
      <c r="AA31717" s="27"/>
      <c r="AC31717" s="28"/>
      <c r="AD31717" s="30"/>
      <c r="AE31717" s="30"/>
    </row>
    <row r="31718" spans="27:31" x14ac:dyDescent="0.25">
      <c r="AA31718" s="27"/>
      <c r="AC31718" s="28"/>
      <c r="AD31718" s="30"/>
      <c r="AE31718" s="30"/>
    </row>
    <row r="31719" spans="27:31" x14ac:dyDescent="0.25">
      <c r="AA31719" s="27"/>
      <c r="AC31719" s="28"/>
      <c r="AD31719" s="30"/>
      <c r="AE31719" s="30"/>
    </row>
    <row r="31720" spans="27:31" x14ac:dyDescent="0.25">
      <c r="AA31720" s="27"/>
      <c r="AC31720" s="28"/>
      <c r="AD31720" s="30"/>
      <c r="AE31720" s="30"/>
    </row>
    <row r="31721" spans="27:31" x14ac:dyDescent="0.25">
      <c r="AA31721" s="27"/>
      <c r="AC31721" s="28"/>
      <c r="AD31721" s="30"/>
      <c r="AE31721" s="30"/>
    </row>
    <row r="31722" spans="27:31" x14ac:dyDescent="0.25">
      <c r="AA31722" s="27"/>
      <c r="AC31722" s="28"/>
      <c r="AD31722" s="30"/>
      <c r="AE31722" s="30"/>
    </row>
    <row r="31723" spans="27:31" x14ac:dyDescent="0.25">
      <c r="AA31723" s="27"/>
      <c r="AC31723" s="28"/>
      <c r="AD31723" s="30"/>
      <c r="AE31723" s="30"/>
    </row>
    <row r="31724" spans="27:31" x14ac:dyDescent="0.25">
      <c r="AA31724" s="27"/>
      <c r="AC31724" s="28"/>
      <c r="AD31724" s="30"/>
      <c r="AE31724" s="30"/>
    </row>
    <row r="31725" spans="27:31" x14ac:dyDescent="0.25">
      <c r="AA31725" s="27"/>
      <c r="AC31725" s="28"/>
      <c r="AD31725" s="30"/>
      <c r="AE31725" s="30"/>
    </row>
    <row r="31726" spans="27:31" x14ac:dyDescent="0.25">
      <c r="AA31726" s="27"/>
      <c r="AC31726" s="28"/>
      <c r="AD31726" s="30"/>
      <c r="AE31726" s="30"/>
    </row>
    <row r="31727" spans="27:31" x14ac:dyDescent="0.25">
      <c r="AA31727" s="27"/>
      <c r="AC31727" s="28"/>
      <c r="AD31727" s="30"/>
      <c r="AE31727" s="30"/>
    </row>
    <row r="31728" spans="27:31" x14ac:dyDescent="0.25">
      <c r="AA31728" s="27"/>
      <c r="AC31728" s="28"/>
      <c r="AD31728" s="30"/>
      <c r="AE31728" s="30"/>
    </row>
    <row r="31729" spans="27:31" x14ac:dyDescent="0.25">
      <c r="AA31729" s="27"/>
      <c r="AC31729" s="28"/>
      <c r="AD31729" s="30"/>
      <c r="AE31729" s="30"/>
    </row>
    <row r="31730" spans="27:31" x14ac:dyDescent="0.25">
      <c r="AA31730" s="27"/>
      <c r="AC31730" s="28"/>
      <c r="AD31730" s="30"/>
      <c r="AE31730" s="30"/>
    </row>
    <row r="31731" spans="27:31" x14ac:dyDescent="0.25">
      <c r="AA31731" s="27"/>
      <c r="AC31731" s="28"/>
      <c r="AD31731" s="30"/>
      <c r="AE31731" s="30"/>
    </row>
    <row r="31732" spans="27:31" x14ac:dyDescent="0.25">
      <c r="AA31732" s="27"/>
      <c r="AC31732" s="28"/>
      <c r="AD31732" s="30"/>
      <c r="AE31732" s="30"/>
    </row>
    <row r="31733" spans="27:31" x14ac:dyDescent="0.25">
      <c r="AA31733" s="27"/>
      <c r="AC31733" s="28"/>
      <c r="AD31733" s="30"/>
      <c r="AE31733" s="30"/>
    </row>
    <row r="31734" spans="27:31" x14ac:dyDescent="0.25">
      <c r="AA31734" s="27"/>
      <c r="AC31734" s="28"/>
      <c r="AD31734" s="30"/>
      <c r="AE31734" s="30"/>
    </row>
    <row r="31735" spans="27:31" x14ac:dyDescent="0.25">
      <c r="AA31735" s="27"/>
      <c r="AC31735" s="28"/>
      <c r="AD31735" s="30"/>
      <c r="AE31735" s="30"/>
    </row>
    <row r="31736" spans="27:31" x14ac:dyDescent="0.25">
      <c r="AA31736" s="27"/>
      <c r="AC31736" s="28"/>
      <c r="AD31736" s="30"/>
      <c r="AE31736" s="30"/>
    </row>
    <row r="31737" spans="27:31" x14ac:dyDescent="0.25">
      <c r="AA31737" s="27"/>
      <c r="AC31737" s="28"/>
      <c r="AD31737" s="30"/>
      <c r="AE31737" s="30"/>
    </row>
    <row r="31738" spans="27:31" x14ac:dyDescent="0.25">
      <c r="AA31738" s="27"/>
      <c r="AC31738" s="28"/>
      <c r="AD31738" s="30"/>
      <c r="AE31738" s="30"/>
    </row>
    <row r="31739" spans="27:31" x14ac:dyDescent="0.25">
      <c r="AA31739" s="27"/>
      <c r="AC31739" s="28"/>
      <c r="AD31739" s="30"/>
      <c r="AE31739" s="30"/>
    </row>
    <row r="31740" spans="27:31" x14ac:dyDescent="0.25">
      <c r="AA31740" s="27"/>
      <c r="AC31740" s="28"/>
      <c r="AD31740" s="30"/>
      <c r="AE31740" s="30"/>
    </row>
    <row r="31741" spans="27:31" x14ac:dyDescent="0.25">
      <c r="AA31741" s="27"/>
      <c r="AC31741" s="28"/>
      <c r="AD31741" s="30"/>
      <c r="AE31741" s="30"/>
    </row>
    <row r="31742" spans="27:31" x14ac:dyDescent="0.25">
      <c r="AA31742" s="27"/>
      <c r="AC31742" s="28"/>
      <c r="AD31742" s="30"/>
      <c r="AE31742" s="30"/>
    </row>
    <row r="31743" spans="27:31" x14ac:dyDescent="0.25">
      <c r="AA31743" s="27"/>
      <c r="AC31743" s="28"/>
      <c r="AD31743" s="30"/>
      <c r="AE31743" s="30"/>
    </row>
    <row r="31744" spans="27:31" x14ac:dyDescent="0.25">
      <c r="AA31744" s="27"/>
      <c r="AC31744" s="28"/>
      <c r="AD31744" s="30"/>
      <c r="AE31744" s="30"/>
    </row>
    <row r="31745" spans="27:31" x14ac:dyDescent="0.25">
      <c r="AA31745" s="27"/>
      <c r="AC31745" s="28"/>
      <c r="AD31745" s="30"/>
      <c r="AE31745" s="30"/>
    </row>
    <row r="31746" spans="27:31" x14ac:dyDescent="0.25">
      <c r="AA31746" s="27"/>
      <c r="AC31746" s="28"/>
      <c r="AD31746" s="30"/>
      <c r="AE31746" s="30"/>
    </row>
    <row r="31747" spans="27:31" x14ac:dyDescent="0.25">
      <c r="AA31747" s="27"/>
      <c r="AC31747" s="28"/>
      <c r="AD31747" s="30"/>
      <c r="AE31747" s="30"/>
    </row>
    <row r="31748" spans="27:31" x14ac:dyDescent="0.25">
      <c r="AA31748" s="27"/>
      <c r="AC31748" s="28"/>
      <c r="AD31748" s="30"/>
      <c r="AE31748" s="30"/>
    </row>
    <row r="31749" spans="27:31" x14ac:dyDescent="0.25">
      <c r="AA31749" s="27"/>
      <c r="AC31749" s="28"/>
      <c r="AD31749" s="30"/>
      <c r="AE31749" s="30"/>
    </row>
    <row r="31750" spans="27:31" x14ac:dyDescent="0.25">
      <c r="AA31750" s="27"/>
      <c r="AC31750" s="28"/>
      <c r="AD31750" s="30"/>
      <c r="AE31750" s="30"/>
    </row>
    <row r="31751" spans="27:31" x14ac:dyDescent="0.25">
      <c r="AA31751" s="27"/>
      <c r="AC31751" s="28"/>
      <c r="AD31751" s="30"/>
      <c r="AE31751" s="30"/>
    </row>
    <row r="31752" spans="27:31" x14ac:dyDescent="0.25">
      <c r="AA31752" s="27"/>
      <c r="AC31752" s="28"/>
      <c r="AD31752" s="30"/>
      <c r="AE31752" s="30"/>
    </row>
    <row r="31753" spans="27:31" x14ac:dyDescent="0.25">
      <c r="AA31753" s="27"/>
      <c r="AC31753" s="28"/>
      <c r="AD31753" s="30"/>
      <c r="AE31753" s="30"/>
    </row>
    <row r="31754" spans="27:31" x14ac:dyDescent="0.25">
      <c r="AA31754" s="27"/>
      <c r="AC31754" s="28"/>
      <c r="AD31754" s="30"/>
      <c r="AE31754" s="30"/>
    </row>
    <row r="31755" spans="27:31" x14ac:dyDescent="0.25">
      <c r="AA31755" s="27"/>
      <c r="AC31755" s="28"/>
      <c r="AD31755" s="30"/>
      <c r="AE31755" s="30"/>
    </row>
    <row r="31756" spans="27:31" x14ac:dyDescent="0.25">
      <c r="AA31756" s="27"/>
      <c r="AC31756" s="28"/>
      <c r="AD31756" s="30"/>
      <c r="AE31756" s="30"/>
    </row>
    <row r="31757" spans="27:31" x14ac:dyDescent="0.25">
      <c r="AA31757" s="27"/>
      <c r="AC31757" s="28"/>
      <c r="AD31757" s="30"/>
      <c r="AE31757" s="30"/>
    </row>
    <row r="31758" spans="27:31" x14ac:dyDescent="0.25">
      <c r="AA31758" s="27"/>
      <c r="AC31758" s="28"/>
      <c r="AD31758" s="30"/>
      <c r="AE31758" s="30"/>
    </row>
    <row r="31759" spans="27:31" x14ac:dyDescent="0.25">
      <c r="AA31759" s="27"/>
      <c r="AC31759" s="28"/>
      <c r="AD31759" s="30"/>
      <c r="AE31759" s="30"/>
    </row>
    <row r="31760" spans="27:31" x14ac:dyDescent="0.25">
      <c r="AA31760" s="27"/>
      <c r="AC31760" s="28"/>
      <c r="AD31760" s="30"/>
      <c r="AE31760" s="30"/>
    </row>
    <row r="31761" spans="27:31" x14ac:dyDescent="0.25">
      <c r="AA31761" s="27"/>
      <c r="AC31761" s="28"/>
      <c r="AD31761" s="30"/>
      <c r="AE31761" s="30"/>
    </row>
    <row r="31762" spans="27:31" x14ac:dyDescent="0.25">
      <c r="AA31762" s="27"/>
      <c r="AC31762" s="28"/>
      <c r="AD31762" s="30"/>
      <c r="AE31762" s="30"/>
    </row>
    <row r="31763" spans="27:31" x14ac:dyDescent="0.25">
      <c r="AA31763" s="27"/>
      <c r="AC31763" s="28"/>
      <c r="AD31763" s="30"/>
      <c r="AE31763" s="30"/>
    </row>
    <row r="31764" spans="27:31" x14ac:dyDescent="0.25">
      <c r="AA31764" s="27"/>
      <c r="AC31764" s="28"/>
      <c r="AD31764" s="30"/>
      <c r="AE31764" s="30"/>
    </row>
    <row r="31765" spans="27:31" x14ac:dyDescent="0.25">
      <c r="AA31765" s="27"/>
      <c r="AC31765" s="28"/>
      <c r="AD31765" s="30"/>
      <c r="AE31765" s="30"/>
    </row>
    <row r="31766" spans="27:31" x14ac:dyDescent="0.25">
      <c r="AA31766" s="27"/>
      <c r="AC31766" s="28"/>
      <c r="AD31766" s="30"/>
      <c r="AE31766" s="30"/>
    </row>
    <row r="31767" spans="27:31" x14ac:dyDescent="0.25">
      <c r="AA31767" s="27"/>
      <c r="AC31767" s="28"/>
      <c r="AD31767" s="30"/>
      <c r="AE31767" s="30"/>
    </row>
    <row r="31768" spans="27:31" x14ac:dyDescent="0.25">
      <c r="AA31768" s="27"/>
      <c r="AC31768" s="28"/>
      <c r="AD31768" s="30"/>
      <c r="AE31768" s="30"/>
    </row>
    <row r="31769" spans="27:31" x14ac:dyDescent="0.25">
      <c r="AA31769" s="27"/>
      <c r="AC31769" s="28"/>
      <c r="AD31769" s="30"/>
      <c r="AE31769" s="30"/>
    </row>
    <row r="31770" spans="27:31" x14ac:dyDescent="0.25">
      <c r="AA31770" s="27"/>
      <c r="AC31770" s="28"/>
      <c r="AD31770" s="30"/>
      <c r="AE31770" s="30"/>
    </row>
    <row r="31771" spans="27:31" x14ac:dyDescent="0.25">
      <c r="AA31771" s="27"/>
      <c r="AC31771" s="28"/>
      <c r="AD31771" s="30"/>
      <c r="AE31771" s="30"/>
    </row>
    <row r="31772" spans="27:31" x14ac:dyDescent="0.25">
      <c r="AA31772" s="27"/>
      <c r="AC31772" s="28"/>
      <c r="AD31772" s="30"/>
      <c r="AE31772" s="30"/>
    </row>
    <row r="31773" spans="27:31" x14ac:dyDescent="0.25">
      <c r="AA31773" s="27"/>
      <c r="AC31773" s="28"/>
      <c r="AD31773" s="30"/>
      <c r="AE31773" s="30"/>
    </row>
    <row r="31774" spans="27:31" x14ac:dyDescent="0.25">
      <c r="AA31774" s="27"/>
      <c r="AC31774" s="28"/>
      <c r="AD31774" s="30"/>
      <c r="AE31774" s="30"/>
    </row>
    <row r="31775" spans="27:31" x14ac:dyDescent="0.25">
      <c r="AA31775" s="27"/>
      <c r="AC31775" s="28"/>
      <c r="AD31775" s="30"/>
      <c r="AE31775" s="30"/>
    </row>
    <row r="31776" spans="27:31" x14ac:dyDescent="0.25">
      <c r="AA31776" s="27"/>
      <c r="AC31776" s="28"/>
      <c r="AD31776" s="30"/>
      <c r="AE31776" s="30"/>
    </row>
    <row r="31777" spans="27:31" x14ac:dyDescent="0.25">
      <c r="AA31777" s="27"/>
      <c r="AC31777" s="28"/>
      <c r="AD31777" s="30"/>
      <c r="AE31777" s="30"/>
    </row>
    <row r="31778" spans="27:31" x14ac:dyDescent="0.25">
      <c r="AA31778" s="27"/>
      <c r="AC31778" s="28"/>
      <c r="AD31778" s="30"/>
      <c r="AE31778" s="30"/>
    </row>
    <row r="31779" spans="27:31" x14ac:dyDescent="0.25">
      <c r="AA31779" s="27"/>
      <c r="AC31779" s="28"/>
      <c r="AD31779" s="30"/>
      <c r="AE31779" s="30"/>
    </row>
    <row r="31780" spans="27:31" x14ac:dyDescent="0.25">
      <c r="AA31780" s="27"/>
      <c r="AC31780" s="28"/>
      <c r="AD31780" s="30"/>
      <c r="AE31780" s="30"/>
    </row>
    <row r="31781" spans="27:31" x14ac:dyDescent="0.25">
      <c r="AA31781" s="27"/>
      <c r="AC31781" s="28"/>
      <c r="AD31781" s="30"/>
      <c r="AE31781" s="30"/>
    </row>
    <row r="31782" spans="27:31" x14ac:dyDescent="0.25">
      <c r="AA31782" s="27"/>
      <c r="AC31782" s="28"/>
      <c r="AD31782" s="30"/>
      <c r="AE31782" s="30"/>
    </row>
    <row r="31783" spans="27:31" x14ac:dyDescent="0.25">
      <c r="AA31783" s="27"/>
      <c r="AC31783" s="28"/>
      <c r="AD31783" s="30"/>
      <c r="AE31783" s="30"/>
    </row>
    <row r="31784" spans="27:31" x14ac:dyDescent="0.25">
      <c r="AA31784" s="27"/>
      <c r="AC31784" s="28"/>
      <c r="AD31784" s="30"/>
      <c r="AE31784" s="30"/>
    </row>
    <row r="31785" spans="27:31" x14ac:dyDescent="0.25">
      <c r="AA31785" s="27"/>
      <c r="AC31785" s="28"/>
      <c r="AD31785" s="30"/>
      <c r="AE31785" s="30"/>
    </row>
    <row r="31786" spans="27:31" x14ac:dyDescent="0.25">
      <c r="AA31786" s="27"/>
      <c r="AC31786" s="28"/>
      <c r="AD31786" s="30"/>
      <c r="AE31786" s="30"/>
    </row>
    <row r="31787" spans="27:31" x14ac:dyDescent="0.25">
      <c r="AA31787" s="27"/>
      <c r="AC31787" s="28"/>
      <c r="AD31787" s="30"/>
      <c r="AE31787" s="30"/>
    </row>
    <row r="31788" spans="27:31" x14ac:dyDescent="0.25">
      <c r="AA31788" s="27"/>
      <c r="AC31788" s="28"/>
      <c r="AD31788" s="30"/>
      <c r="AE31788" s="30"/>
    </row>
    <row r="31789" spans="27:31" x14ac:dyDescent="0.25">
      <c r="AA31789" s="27"/>
      <c r="AC31789" s="28"/>
      <c r="AD31789" s="30"/>
      <c r="AE31789" s="30"/>
    </row>
    <row r="31790" spans="27:31" x14ac:dyDescent="0.25">
      <c r="AA31790" s="27"/>
      <c r="AC31790" s="28"/>
      <c r="AD31790" s="30"/>
      <c r="AE31790" s="30"/>
    </row>
    <row r="31791" spans="27:31" x14ac:dyDescent="0.25">
      <c r="AA31791" s="27"/>
      <c r="AC31791" s="28"/>
      <c r="AD31791" s="30"/>
      <c r="AE31791" s="30"/>
    </row>
    <row r="31792" spans="27:31" x14ac:dyDescent="0.25">
      <c r="AA31792" s="27"/>
      <c r="AC31792" s="28"/>
      <c r="AD31792" s="30"/>
      <c r="AE31792" s="30"/>
    </row>
    <row r="31793" spans="27:31" x14ac:dyDescent="0.25">
      <c r="AA31793" s="27"/>
      <c r="AC31793" s="28"/>
      <c r="AD31793" s="30"/>
      <c r="AE31793" s="30"/>
    </row>
    <row r="31794" spans="27:31" x14ac:dyDescent="0.25">
      <c r="AA31794" s="27"/>
      <c r="AC31794" s="28"/>
      <c r="AD31794" s="30"/>
      <c r="AE31794" s="30"/>
    </row>
    <row r="31795" spans="27:31" x14ac:dyDescent="0.25">
      <c r="AA31795" s="27"/>
      <c r="AC31795" s="28"/>
      <c r="AD31795" s="30"/>
      <c r="AE31795" s="30"/>
    </row>
    <row r="31796" spans="27:31" x14ac:dyDescent="0.25">
      <c r="AA31796" s="27"/>
      <c r="AC31796" s="28"/>
      <c r="AD31796" s="30"/>
      <c r="AE31796" s="30"/>
    </row>
    <row r="31797" spans="27:31" x14ac:dyDescent="0.25">
      <c r="AA31797" s="27"/>
      <c r="AC31797" s="28"/>
      <c r="AD31797" s="30"/>
      <c r="AE31797" s="30"/>
    </row>
    <row r="31798" spans="27:31" x14ac:dyDescent="0.25">
      <c r="AA31798" s="27"/>
      <c r="AC31798" s="28"/>
      <c r="AD31798" s="30"/>
      <c r="AE31798" s="30"/>
    </row>
    <row r="31799" spans="27:31" x14ac:dyDescent="0.25">
      <c r="AA31799" s="27"/>
      <c r="AC31799" s="28"/>
      <c r="AD31799" s="30"/>
      <c r="AE31799" s="30"/>
    </row>
    <row r="31800" spans="27:31" x14ac:dyDescent="0.25">
      <c r="AA31800" s="27"/>
      <c r="AC31800" s="28"/>
      <c r="AD31800" s="30"/>
      <c r="AE31800" s="30"/>
    </row>
    <row r="31801" spans="27:31" x14ac:dyDescent="0.25">
      <c r="AA31801" s="27"/>
      <c r="AC31801" s="28"/>
      <c r="AD31801" s="30"/>
      <c r="AE31801" s="30"/>
    </row>
    <row r="31802" spans="27:31" x14ac:dyDescent="0.25">
      <c r="AA31802" s="27"/>
      <c r="AC31802" s="28"/>
      <c r="AD31802" s="30"/>
      <c r="AE31802" s="30"/>
    </row>
    <row r="31803" spans="27:31" x14ac:dyDescent="0.25">
      <c r="AA31803" s="27"/>
      <c r="AC31803" s="28"/>
      <c r="AD31803" s="30"/>
      <c r="AE31803" s="30"/>
    </row>
    <row r="31804" spans="27:31" x14ac:dyDescent="0.25">
      <c r="AA31804" s="27"/>
      <c r="AC31804" s="28"/>
      <c r="AD31804" s="30"/>
      <c r="AE31804" s="30"/>
    </row>
    <row r="31805" spans="27:31" x14ac:dyDescent="0.25">
      <c r="AA31805" s="27"/>
      <c r="AC31805" s="28"/>
      <c r="AD31805" s="30"/>
      <c r="AE31805" s="30"/>
    </row>
    <row r="31806" spans="27:31" x14ac:dyDescent="0.25">
      <c r="AA31806" s="27"/>
      <c r="AC31806" s="28"/>
      <c r="AD31806" s="30"/>
      <c r="AE31806" s="30"/>
    </row>
    <row r="31807" spans="27:31" x14ac:dyDescent="0.25">
      <c r="AA31807" s="27"/>
      <c r="AC31807" s="28"/>
      <c r="AD31807" s="30"/>
      <c r="AE31807" s="30"/>
    </row>
    <row r="31808" spans="27:31" x14ac:dyDescent="0.25">
      <c r="AA31808" s="27"/>
      <c r="AC31808" s="28"/>
      <c r="AD31808" s="30"/>
      <c r="AE31808" s="30"/>
    </row>
    <row r="31809" spans="27:31" x14ac:dyDescent="0.25">
      <c r="AA31809" s="27"/>
      <c r="AC31809" s="28"/>
      <c r="AD31809" s="30"/>
      <c r="AE31809" s="30"/>
    </row>
    <row r="31810" spans="27:31" x14ac:dyDescent="0.25">
      <c r="AA31810" s="27"/>
      <c r="AC31810" s="28"/>
      <c r="AD31810" s="30"/>
      <c r="AE31810" s="30"/>
    </row>
    <row r="31811" spans="27:31" x14ac:dyDescent="0.25">
      <c r="AA31811" s="27"/>
      <c r="AC31811" s="28"/>
      <c r="AD31811" s="30"/>
      <c r="AE31811" s="30"/>
    </row>
    <row r="31812" spans="27:31" x14ac:dyDescent="0.25">
      <c r="AA31812" s="27"/>
      <c r="AC31812" s="28"/>
      <c r="AD31812" s="30"/>
      <c r="AE31812" s="30"/>
    </row>
    <row r="31813" spans="27:31" x14ac:dyDescent="0.25">
      <c r="AA31813" s="27"/>
      <c r="AC31813" s="28"/>
      <c r="AD31813" s="30"/>
      <c r="AE31813" s="30"/>
    </row>
    <row r="31814" spans="27:31" x14ac:dyDescent="0.25">
      <c r="AA31814" s="27"/>
      <c r="AC31814" s="28"/>
      <c r="AD31814" s="30"/>
      <c r="AE31814" s="30"/>
    </row>
    <row r="31815" spans="27:31" x14ac:dyDescent="0.25">
      <c r="AA31815" s="27"/>
      <c r="AC31815" s="28"/>
      <c r="AD31815" s="30"/>
      <c r="AE31815" s="30"/>
    </row>
    <row r="31816" spans="27:31" x14ac:dyDescent="0.25">
      <c r="AA31816" s="27"/>
      <c r="AC31816" s="28"/>
      <c r="AD31816" s="30"/>
      <c r="AE31816" s="30"/>
    </row>
    <row r="31817" spans="27:31" x14ac:dyDescent="0.25">
      <c r="AA31817" s="27"/>
      <c r="AC31817" s="28"/>
      <c r="AD31817" s="30"/>
      <c r="AE31817" s="30"/>
    </row>
    <row r="31818" spans="27:31" x14ac:dyDescent="0.25">
      <c r="AA31818" s="27"/>
      <c r="AC31818" s="28"/>
      <c r="AD31818" s="30"/>
      <c r="AE31818" s="30"/>
    </row>
    <row r="31819" spans="27:31" x14ac:dyDescent="0.25">
      <c r="AA31819" s="27"/>
      <c r="AC31819" s="28"/>
      <c r="AD31819" s="30"/>
      <c r="AE31819" s="30"/>
    </row>
    <row r="31820" spans="27:31" x14ac:dyDescent="0.25">
      <c r="AA31820" s="27"/>
      <c r="AC31820" s="28"/>
      <c r="AD31820" s="30"/>
      <c r="AE31820" s="30"/>
    </row>
    <row r="31821" spans="27:31" x14ac:dyDescent="0.25">
      <c r="AA31821" s="27"/>
      <c r="AC31821" s="28"/>
      <c r="AD31821" s="30"/>
      <c r="AE31821" s="30"/>
    </row>
    <row r="31822" spans="27:31" x14ac:dyDescent="0.25">
      <c r="AA31822" s="27"/>
      <c r="AC31822" s="28"/>
      <c r="AD31822" s="30"/>
      <c r="AE31822" s="30"/>
    </row>
    <row r="31823" spans="27:31" x14ac:dyDescent="0.25">
      <c r="AA31823" s="27"/>
      <c r="AC31823" s="28"/>
      <c r="AD31823" s="30"/>
      <c r="AE31823" s="30"/>
    </row>
    <row r="31824" spans="27:31" x14ac:dyDescent="0.25">
      <c r="AA31824" s="27"/>
      <c r="AC31824" s="28"/>
      <c r="AD31824" s="30"/>
      <c r="AE31824" s="30"/>
    </row>
    <row r="31825" spans="27:31" x14ac:dyDescent="0.25">
      <c r="AA31825" s="27"/>
      <c r="AC31825" s="28"/>
      <c r="AD31825" s="30"/>
      <c r="AE31825" s="30"/>
    </row>
    <row r="31826" spans="27:31" x14ac:dyDescent="0.25">
      <c r="AA31826" s="27"/>
      <c r="AC31826" s="28"/>
      <c r="AD31826" s="30"/>
      <c r="AE31826" s="30"/>
    </row>
    <row r="31827" spans="27:31" x14ac:dyDescent="0.25">
      <c r="AA31827" s="27"/>
      <c r="AC31827" s="28"/>
      <c r="AD31827" s="30"/>
      <c r="AE31827" s="30"/>
    </row>
    <row r="31828" spans="27:31" x14ac:dyDescent="0.25">
      <c r="AA31828" s="27"/>
      <c r="AC31828" s="28"/>
      <c r="AD31828" s="30"/>
      <c r="AE31828" s="30"/>
    </row>
    <row r="31829" spans="27:31" x14ac:dyDescent="0.25">
      <c r="AA31829" s="27"/>
      <c r="AC31829" s="28"/>
      <c r="AD31829" s="30"/>
      <c r="AE31829" s="30"/>
    </row>
    <row r="31830" spans="27:31" x14ac:dyDescent="0.25">
      <c r="AA31830" s="27"/>
      <c r="AC31830" s="28"/>
      <c r="AD31830" s="30"/>
      <c r="AE31830" s="30"/>
    </row>
    <row r="31831" spans="27:31" x14ac:dyDescent="0.25">
      <c r="AA31831" s="27"/>
      <c r="AC31831" s="28"/>
      <c r="AD31831" s="30"/>
      <c r="AE31831" s="30"/>
    </row>
    <row r="31832" spans="27:31" x14ac:dyDescent="0.25">
      <c r="AA31832" s="27"/>
      <c r="AC31832" s="28"/>
      <c r="AD31832" s="30"/>
      <c r="AE31832" s="30"/>
    </row>
    <row r="31833" spans="27:31" x14ac:dyDescent="0.25">
      <c r="AA31833" s="27"/>
      <c r="AC31833" s="28"/>
      <c r="AD31833" s="30"/>
      <c r="AE31833" s="30"/>
    </row>
    <row r="31834" spans="27:31" x14ac:dyDescent="0.25">
      <c r="AA31834" s="27"/>
      <c r="AC31834" s="28"/>
      <c r="AD31834" s="30"/>
      <c r="AE31834" s="30"/>
    </row>
    <row r="31835" spans="27:31" x14ac:dyDescent="0.25">
      <c r="AA31835" s="27"/>
      <c r="AC31835" s="28"/>
      <c r="AD31835" s="30"/>
      <c r="AE31835" s="30"/>
    </row>
    <row r="31836" spans="27:31" x14ac:dyDescent="0.25">
      <c r="AA31836" s="27"/>
      <c r="AC31836" s="28"/>
      <c r="AD31836" s="30"/>
      <c r="AE31836" s="30"/>
    </row>
    <row r="31837" spans="27:31" x14ac:dyDescent="0.25">
      <c r="AA31837" s="27"/>
      <c r="AC31837" s="28"/>
      <c r="AD31837" s="30"/>
      <c r="AE31837" s="30"/>
    </row>
    <row r="31838" spans="27:31" x14ac:dyDescent="0.25">
      <c r="AA31838" s="27"/>
      <c r="AC31838" s="28"/>
      <c r="AD31838" s="30"/>
      <c r="AE31838" s="30"/>
    </row>
    <row r="31839" spans="27:31" x14ac:dyDescent="0.25">
      <c r="AA31839" s="27"/>
      <c r="AC31839" s="28"/>
      <c r="AD31839" s="30"/>
      <c r="AE31839" s="30"/>
    </row>
    <row r="31840" spans="27:31" x14ac:dyDescent="0.25">
      <c r="AA31840" s="27"/>
      <c r="AC31840" s="28"/>
      <c r="AD31840" s="30"/>
      <c r="AE31840" s="30"/>
    </row>
    <row r="31841" spans="27:31" x14ac:dyDescent="0.25">
      <c r="AA31841" s="27"/>
      <c r="AC31841" s="28"/>
      <c r="AD31841" s="30"/>
      <c r="AE31841" s="30"/>
    </row>
    <row r="31842" spans="27:31" x14ac:dyDescent="0.25">
      <c r="AA31842" s="27"/>
      <c r="AC31842" s="28"/>
      <c r="AD31842" s="30"/>
      <c r="AE31842" s="30"/>
    </row>
    <row r="31843" spans="27:31" x14ac:dyDescent="0.25">
      <c r="AA31843" s="27"/>
      <c r="AC31843" s="28"/>
      <c r="AD31843" s="30"/>
      <c r="AE31843" s="30"/>
    </row>
    <row r="31844" spans="27:31" x14ac:dyDescent="0.25">
      <c r="AA31844" s="27"/>
      <c r="AC31844" s="28"/>
      <c r="AD31844" s="30"/>
      <c r="AE31844" s="30"/>
    </row>
    <row r="31845" spans="27:31" x14ac:dyDescent="0.25">
      <c r="AA31845" s="27"/>
      <c r="AC31845" s="28"/>
      <c r="AD31845" s="30"/>
      <c r="AE31845" s="30"/>
    </row>
    <row r="31846" spans="27:31" x14ac:dyDescent="0.25">
      <c r="AA31846" s="27"/>
      <c r="AC31846" s="28"/>
      <c r="AD31846" s="30"/>
      <c r="AE31846" s="30"/>
    </row>
    <row r="31847" spans="27:31" x14ac:dyDescent="0.25">
      <c r="AA31847" s="27"/>
      <c r="AC31847" s="28"/>
      <c r="AD31847" s="30"/>
      <c r="AE31847" s="30"/>
    </row>
    <row r="31848" spans="27:31" x14ac:dyDescent="0.25">
      <c r="AA31848" s="27"/>
      <c r="AC31848" s="28"/>
      <c r="AD31848" s="30"/>
      <c r="AE31848" s="30"/>
    </row>
    <row r="31849" spans="27:31" x14ac:dyDescent="0.25">
      <c r="AA31849" s="27"/>
      <c r="AC31849" s="28"/>
      <c r="AD31849" s="30"/>
      <c r="AE31849" s="30"/>
    </row>
    <row r="31850" spans="27:31" x14ac:dyDescent="0.25">
      <c r="AA31850" s="27"/>
      <c r="AC31850" s="28"/>
      <c r="AD31850" s="30"/>
      <c r="AE31850" s="30"/>
    </row>
    <row r="31851" spans="27:31" x14ac:dyDescent="0.25">
      <c r="AA31851" s="27"/>
      <c r="AC31851" s="28"/>
      <c r="AD31851" s="30"/>
      <c r="AE31851" s="30"/>
    </row>
    <row r="31852" spans="27:31" x14ac:dyDescent="0.25">
      <c r="AA31852" s="27"/>
      <c r="AC31852" s="28"/>
      <c r="AD31852" s="30"/>
      <c r="AE31852" s="30"/>
    </row>
    <row r="31853" spans="27:31" x14ac:dyDescent="0.25">
      <c r="AA31853" s="27"/>
      <c r="AC31853" s="28"/>
      <c r="AD31853" s="30"/>
      <c r="AE31853" s="30"/>
    </row>
    <row r="31854" spans="27:31" x14ac:dyDescent="0.25">
      <c r="AA31854" s="27"/>
      <c r="AC31854" s="28"/>
      <c r="AD31854" s="30"/>
      <c r="AE31854" s="30"/>
    </row>
    <row r="31855" spans="27:31" x14ac:dyDescent="0.25">
      <c r="AA31855" s="27"/>
      <c r="AC31855" s="28"/>
      <c r="AD31855" s="30"/>
      <c r="AE31855" s="30"/>
    </row>
    <row r="31856" spans="27:31" x14ac:dyDescent="0.25">
      <c r="AA31856" s="27"/>
      <c r="AC31856" s="28"/>
      <c r="AD31856" s="30"/>
      <c r="AE31856" s="30"/>
    </row>
    <row r="31857" spans="27:31" x14ac:dyDescent="0.25">
      <c r="AA31857" s="27"/>
      <c r="AC31857" s="28"/>
      <c r="AD31857" s="30"/>
      <c r="AE31857" s="30"/>
    </row>
    <row r="31858" spans="27:31" x14ac:dyDescent="0.25">
      <c r="AA31858" s="27"/>
      <c r="AC31858" s="28"/>
      <c r="AD31858" s="30"/>
      <c r="AE31858" s="30"/>
    </row>
    <row r="31859" spans="27:31" x14ac:dyDescent="0.25">
      <c r="AA31859" s="27"/>
      <c r="AC31859" s="28"/>
      <c r="AD31859" s="30"/>
      <c r="AE31859" s="30"/>
    </row>
    <row r="31860" spans="27:31" x14ac:dyDescent="0.25">
      <c r="AA31860" s="27"/>
      <c r="AC31860" s="28"/>
      <c r="AD31860" s="30"/>
      <c r="AE31860" s="30"/>
    </row>
    <row r="31861" spans="27:31" x14ac:dyDescent="0.25">
      <c r="AA31861" s="27"/>
      <c r="AC31861" s="28"/>
      <c r="AD31861" s="30"/>
      <c r="AE31861" s="30"/>
    </row>
    <row r="31862" spans="27:31" x14ac:dyDescent="0.25">
      <c r="AA31862" s="27"/>
      <c r="AC31862" s="28"/>
      <c r="AD31862" s="30"/>
      <c r="AE31862" s="30"/>
    </row>
    <row r="31863" spans="27:31" x14ac:dyDescent="0.25">
      <c r="AA31863" s="27"/>
      <c r="AC31863" s="28"/>
      <c r="AD31863" s="30"/>
      <c r="AE31863" s="30"/>
    </row>
    <row r="31864" spans="27:31" x14ac:dyDescent="0.25">
      <c r="AA31864" s="27"/>
      <c r="AC31864" s="28"/>
      <c r="AD31864" s="30"/>
      <c r="AE31864" s="30"/>
    </row>
    <row r="31865" spans="27:31" x14ac:dyDescent="0.25">
      <c r="AA31865" s="27"/>
      <c r="AC31865" s="28"/>
      <c r="AD31865" s="30"/>
      <c r="AE31865" s="30"/>
    </row>
    <row r="31866" spans="27:31" x14ac:dyDescent="0.25">
      <c r="AA31866" s="27"/>
      <c r="AC31866" s="28"/>
      <c r="AD31866" s="30"/>
      <c r="AE31866" s="30"/>
    </row>
    <row r="31867" spans="27:31" x14ac:dyDescent="0.25">
      <c r="AA31867" s="27"/>
      <c r="AC31867" s="28"/>
      <c r="AD31867" s="30"/>
      <c r="AE31867" s="30"/>
    </row>
    <row r="31868" spans="27:31" x14ac:dyDescent="0.25">
      <c r="AA31868" s="27"/>
      <c r="AC31868" s="28"/>
      <c r="AD31868" s="30"/>
      <c r="AE31868" s="30"/>
    </row>
    <row r="31869" spans="27:31" x14ac:dyDescent="0.25">
      <c r="AA31869" s="27"/>
      <c r="AC31869" s="28"/>
      <c r="AD31869" s="30"/>
      <c r="AE31869" s="30"/>
    </row>
    <row r="31870" spans="27:31" x14ac:dyDescent="0.25">
      <c r="AA31870" s="27"/>
      <c r="AC31870" s="28"/>
      <c r="AD31870" s="30"/>
      <c r="AE31870" s="30"/>
    </row>
    <row r="31871" spans="27:31" x14ac:dyDescent="0.25">
      <c r="AA31871" s="27"/>
      <c r="AC31871" s="28"/>
      <c r="AD31871" s="30"/>
      <c r="AE31871" s="30"/>
    </row>
    <row r="31872" spans="27:31" x14ac:dyDescent="0.25">
      <c r="AA31872" s="27"/>
      <c r="AC31872" s="28"/>
      <c r="AD31872" s="30"/>
      <c r="AE31872" s="30"/>
    </row>
    <row r="31873" spans="27:31" x14ac:dyDescent="0.25">
      <c r="AA31873" s="27"/>
      <c r="AC31873" s="28"/>
      <c r="AD31873" s="30"/>
      <c r="AE31873" s="30"/>
    </row>
    <row r="31874" spans="27:31" x14ac:dyDescent="0.25">
      <c r="AA31874" s="27"/>
      <c r="AC31874" s="28"/>
      <c r="AD31874" s="30"/>
      <c r="AE31874" s="30"/>
    </row>
    <row r="31875" spans="27:31" x14ac:dyDescent="0.25">
      <c r="AA31875" s="27"/>
      <c r="AC31875" s="28"/>
      <c r="AD31875" s="30"/>
      <c r="AE31875" s="30"/>
    </row>
    <row r="31876" spans="27:31" x14ac:dyDescent="0.25">
      <c r="AA31876" s="27"/>
      <c r="AC31876" s="28"/>
      <c r="AD31876" s="30"/>
      <c r="AE31876" s="30"/>
    </row>
    <row r="31877" spans="27:31" x14ac:dyDescent="0.25">
      <c r="AA31877" s="27"/>
      <c r="AC31877" s="28"/>
      <c r="AD31877" s="30"/>
      <c r="AE31877" s="30"/>
    </row>
    <row r="31878" spans="27:31" x14ac:dyDescent="0.25">
      <c r="AA31878" s="27"/>
      <c r="AC31878" s="28"/>
      <c r="AD31878" s="30"/>
      <c r="AE31878" s="30"/>
    </row>
    <row r="31879" spans="27:31" x14ac:dyDescent="0.25">
      <c r="AA31879" s="27"/>
      <c r="AC31879" s="28"/>
      <c r="AD31879" s="30"/>
      <c r="AE31879" s="30"/>
    </row>
    <row r="31880" spans="27:31" x14ac:dyDescent="0.25">
      <c r="AA31880" s="27"/>
      <c r="AC31880" s="28"/>
      <c r="AD31880" s="30"/>
      <c r="AE31880" s="30"/>
    </row>
    <row r="31881" spans="27:31" x14ac:dyDescent="0.25">
      <c r="AA31881" s="27"/>
      <c r="AC31881" s="28"/>
      <c r="AD31881" s="30"/>
      <c r="AE31881" s="30"/>
    </row>
    <row r="31882" spans="27:31" x14ac:dyDescent="0.25">
      <c r="AA31882" s="27"/>
      <c r="AC31882" s="28"/>
      <c r="AD31882" s="30"/>
      <c r="AE31882" s="30"/>
    </row>
    <row r="31883" spans="27:31" x14ac:dyDescent="0.25">
      <c r="AA31883" s="27"/>
      <c r="AC31883" s="28"/>
      <c r="AD31883" s="30"/>
      <c r="AE31883" s="30"/>
    </row>
    <row r="31884" spans="27:31" x14ac:dyDescent="0.25">
      <c r="AA31884" s="27"/>
      <c r="AC31884" s="28"/>
      <c r="AD31884" s="30"/>
      <c r="AE31884" s="30"/>
    </row>
    <row r="31885" spans="27:31" x14ac:dyDescent="0.25">
      <c r="AA31885" s="27"/>
      <c r="AC31885" s="28"/>
      <c r="AD31885" s="30"/>
      <c r="AE31885" s="30"/>
    </row>
    <row r="31886" spans="27:31" x14ac:dyDescent="0.25">
      <c r="AA31886" s="27"/>
      <c r="AC31886" s="28"/>
      <c r="AD31886" s="30"/>
      <c r="AE31886" s="30"/>
    </row>
    <row r="31887" spans="27:31" x14ac:dyDescent="0.25">
      <c r="AA31887" s="27"/>
      <c r="AC31887" s="28"/>
      <c r="AD31887" s="30"/>
      <c r="AE31887" s="30"/>
    </row>
    <row r="31888" spans="27:31" x14ac:dyDescent="0.25">
      <c r="AA31888" s="27"/>
      <c r="AC31888" s="28"/>
      <c r="AD31888" s="30"/>
      <c r="AE31888" s="30"/>
    </row>
    <row r="31889" spans="27:31" x14ac:dyDescent="0.25">
      <c r="AA31889" s="27"/>
      <c r="AC31889" s="28"/>
      <c r="AD31889" s="30"/>
      <c r="AE31889" s="30"/>
    </row>
    <row r="31890" spans="27:31" x14ac:dyDescent="0.25">
      <c r="AA31890" s="27"/>
      <c r="AC31890" s="28"/>
      <c r="AD31890" s="30"/>
      <c r="AE31890" s="30"/>
    </row>
    <row r="31891" spans="27:31" x14ac:dyDescent="0.25">
      <c r="AA31891" s="27"/>
      <c r="AC31891" s="28"/>
      <c r="AD31891" s="30"/>
      <c r="AE31891" s="30"/>
    </row>
    <row r="31892" spans="27:31" x14ac:dyDescent="0.25">
      <c r="AA31892" s="27"/>
      <c r="AC31892" s="28"/>
      <c r="AD31892" s="30"/>
      <c r="AE31892" s="30"/>
    </row>
    <row r="31893" spans="27:31" x14ac:dyDescent="0.25">
      <c r="AA31893" s="27"/>
      <c r="AC31893" s="28"/>
      <c r="AD31893" s="30"/>
      <c r="AE31893" s="30"/>
    </row>
    <row r="31894" spans="27:31" x14ac:dyDescent="0.25">
      <c r="AA31894" s="27"/>
      <c r="AC31894" s="28"/>
      <c r="AD31894" s="30"/>
      <c r="AE31894" s="30"/>
    </row>
    <row r="31895" spans="27:31" x14ac:dyDescent="0.25">
      <c r="AA31895" s="27"/>
      <c r="AC31895" s="28"/>
      <c r="AD31895" s="30"/>
      <c r="AE31895" s="30"/>
    </row>
    <row r="31896" spans="27:31" x14ac:dyDescent="0.25">
      <c r="AA31896" s="27"/>
      <c r="AC31896" s="28"/>
      <c r="AD31896" s="30"/>
      <c r="AE31896" s="30"/>
    </row>
    <row r="31897" spans="27:31" x14ac:dyDescent="0.25">
      <c r="AA31897" s="27"/>
      <c r="AC31897" s="28"/>
      <c r="AD31897" s="30"/>
      <c r="AE31897" s="30"/>
    </row>
    <row r="31898" spans="27:31" x14ac:dyDescent="0.25">
      <c r="AA31898" s="27"/>
      <c r="AC31898" s="28"/>
      <c r="AD31898" s="30"/>
      <c r="AE31898" s="30"/>
    </row>
    <row r="31899" spans="27:31" x14ac:dyDescent="0.25">
      <c r="AA31899" s="27"/>
      <c r="AC31899" s="28"/>
      <c r="AD31899" s="30"/>
      <c r="AE31899" s="30"/>
    </row>
    <row r="31900" spans="27:31" x14ac:dyDescent="0.25">
      <c r="AA31900" s="27"/>
      <c r="AC31900" s="28"/>
      <c r="AD31900" s="30"/>
      <c r="AE31900" s="30"/>
    </row>
    <row r="31901" spans="27:31" x14ac:dyDescent="0.25">
      <c r="AA31901" s="27"/>
      <c r="AC31901" s="28"/>
      <c r="AD31901" s="30"/>
      <c r="AE31901" s="30"/>
    </row>
    <row r="31902" spans="27:31" x14ac:dyDescent="0.25">
      <c r="AA31902" s="27"/>
      <c r="AC31902" s="28"/>
      <c r="AD31902" s="30"/>
      <c r="AE31902" s="30"/>
    </row>
    <row r="31903" spans="27:31" x14ac:dyDescent="0.25">
      <c r="AA31903" s="27"/>
      <c r="AC31903" s="28"/>
      <c r="AD31903" s="30"/>
      <c r="AE31903" s="30"/>
    </row>
    <row r="31904" spans="27:31" x14ac:dyDescent="0.25">
      <c r="AA31904" s="27"/>
      <c r="AC31904" s="28"/>
      <c r="AD31904" s="30"/>
      <c r="AE31904" s="30"/>
    </row>
    <row r="31905" spans="27:31" x14ac:dyDescent="0.25">
      <c r="AA31905" s="27"/>
      <c r="AC31905" s="28"/>
      <c r="AD31905" s="30"/>
      <c r="AE31905" s="30"/>
    </row>
    <row r="31906" spans="27:31" x14ac:dyDescent="0.25">
      <c r="AA31906" s="27"/>
      <c r="AC31906" s="28"/>
      <c r="AD31906" s="30"/>
      <c r="AE31906" s="30"/>
    </row>
    <row r="31907" spans="27:31" x14ac:dyDescent="0.25">
      <c r="AA31907" s="27"/>
      <c r="AC31907" s="28"/>
      <c r="AD31907" s="30"/>
      <c r="AE31907" s="30"/>
    </row>
    <row r="31908" spans="27:31" x14ac:dyDescent="0.25">
      <c r="AA31908" s="27"/>
      <c r="AC31908" s="28"/>
      <c r="AD31908" s="30"/>
      <c r="AE31908" s="30"/>
    </row>
    <row r="31909" spans="27:31" x14ac:dyDescent="0.25">
      <c r="AA31909" s="27"/>
      <c r="AC31909" s="28"/>
      <c r="AD31909" s="30"/>
      <c r="AE31909" s="30"/>
    </row>
    <row r="31910" spans="27:31" x14ac:dyDescent="0.25">
      <c r="AA31910" s="27"/>
      <c r="AC31910" s="28"/>
      <c r="AD31910" s="30"/>
      <c r="AE31910" s="30"/>
    </row>
    <row r="31911" spans="27:31" x14ac:dyDescent="0.25">
      <c r="AA31911" s="27"/>
      <c r="AC31911" s="28"/>
      <c r="AD31911" s="30"/>
      <c r="AE31911" s="30"/>
    </row>
    <row r="31912" spans="27:31" x14ac:dyDescent="0.25">
      <c r="AA31912" s="27"/>
      <c r="AC31912" s="28"/>
      <c r="AD31912" s="30"/>
      <c r="AE31912" s="30"/>
    </row>
    <row r="31913" spans="27:31" x14ac:dyDescent="0.25">
      <c r="AA31913" s="27"/>
      <c r="AC31913" s="28"/>
      <c r="AD31913" s="30"/>
      <c r="AE31913" s="30"/>
    </row>
    <row r="31914" spans="27:31" x14ac:dyDescent="0.25">
      <c r="AA31914" s="27"/>
      <c r="AC31914" s="28"/>
      <c r="AD31914" s="30"/>
      <c r="AE31914" s="30"/>
    </row>
    <row r="31915" spans="27:31" x14ac:dyDescent="0.25">
      <c r="AA31915" s="27"/>
      <c r="AC31915" s="28"/>
      <c r="AD31915" s="30"/>
      <c r="AE31915" s="30"/>
    </row>
    <row r="31916" spans="27:31" x14ac:dyDescent="0.25">
      <c r="AA31916" s="27"/>
      <c r="AC31916" s="28"/>
      <c r="AD31916" s="30"/>
      <c r="AE31916" s="30"/>
    </row>
    <row r="31917" spans="27:31" x14ac:dyDescent="0.25">
      <c r="AA31917" s="27"/>
      <c r="AC31917" s="28"/>
      <c r="AD31917" s="30"/>
      <c r="AE31917" s="30"/>
    </row>
    <row r="31918" spans="27:31" x14ac:dyDescent="0.25">
      <c r="AA31918" s="27"/>
      <c r="AC31918" s="28"/>
      <c r="AD31918" s="30"/>
      <c r="AE31918" s="30"/>
    </row>
    <row r="31919" spans="27:31" x14ac:dyDescent="0.25">
      <c r="AA31919" s="27"/>
      <c r="AC31919" s="28"/>
      <c r="AD31919" s="30"/>
      <c r="AE31919" s="30"/>
    </row>
    <row r="31920" spans="27:31" x14ac:dyDescent="0.25">
      <c r="AA31920" s="27"/>
      <c r="AC31920" s="28"/>
      <c r="AD31920" s="30"/>
      <c r="AE31920" s="30"/>
    </row>
    <row r="31921" spans="27:31" x14ac:dyDescent="0.25">
      <c r="AA31921" s="27"/>
      <c r="AC31921" s="28"/>
      <c r="AD31921" s="30"/>
      <c r="AE31921" s="30"/>
    </row>
    <row r="31922" spans="27:31" x14ac:dyDescent="0.25">
      <c r="AA31922" s="27"/>
      <c r="AC31922" s="28"/>
      <c r="AD31922" s="30"/>
      <c r="AE31922" s="30"/>
    </row>
    <row r="31923" spans="27:31" x14ac:dyDescent="0.25">
      <c r="AA31923" s="27"/>
      <c r="AC31923" s="28"/>
      <c r="AD31923" s="30"/>
      <c r="AE31923" s="30"/>
    </row>
    <row r="31924" spans="27:31" x14ac:dyDescent="0.25">
      <c r="AA31924" s="27"/>
      <c r="AC31924" s="28"/>
      <c r="AD31924" s="30"/>
      <c r="AE31924" s="30"/>
    </row>
    <row r="31925" spans="27:31" x14ac:dyDescent="0.25">
      <c r="AA31925" s="27"/>
      <c r="AC31925" s="28"/>
      <c r="AD31925" s="30"/>
      <c r="AE31925" s="30"/>
    </row>
    <row r="31926" spans="27:31" x14ac:dyDescent="0.25">
      <c r="AA31926" s="27"/>
      <c r="AC31926" s="28"/>
      <c r="AD31926" s="30"/>
      <c r="AE31926" s="30"/>
    </row>
    <row r="31927" spans="27:31" x14ac:dyDescent="0.25">
      <c r="AA31927" s="27"/>
      <c r="AC31927" s="28"/>
      <c r="AD31927" s="30"/>
      <c r="AE31927" s="30"/>
    </row>
    <row r="31928" spans="27:31" x14ac:dyDescent="0.25">
      <c r="AA31928" s="27"/>
      <c r="AC31928" s="28"/>
      <c r="AD31928" s="30"/>
      <c r="AE31928" s="30"/>
    </row>
    <row r="31929" spans="27:31" x14ac:dyDescent="0.25">
      <c r="AA31929" s="27"/>
      <c r="AC31929" s="28"/>
      <c r="AD31929" s="30"/>
      <c r="AE31929" s="30"/>
    </row>
    <row r="31930" spans="27:31" x14ac:dyDescent="0.25">
      <c r="AA31930" s="27"/>
      <c r="AC31930" s="28"/>
      <c r="AD31930" s="30"/>
      <c r="AE31930" s="30"/>
    </row>
    <row r="31931" spans="27:31" x14ac:dyDescent="0.25">
      <c r="AA31931" s="27"/>
      <c r="AC31931" s="28"/>
      <c r="AD31931" s="30"/>
      <c r="AE31931" s="30"/>
    </row>
    <row r="31932" spans="27:31" x14ac:dyDescent="0.25">
      <c r="AA31932" s="27"/>
      <c r="AC31932" s="28"/>
      <c r="AD31932" s="30"/>
      <c r="AE31932" s="30"/>
    </row>
    <row r="31933" spans="27:31" x14ac:dyDescent="0.25">
      <c r="AA31933" s="27"/>
      <c r="AC31933" s="28"/>
      <c r="AD31933" s="30"/>
      <c r="AE31933" s="30"/>
    </row>
    <row r="31934" spans="27:31" x14ac:dyDescent="0.25">
      <c r="AA31934" s="27"/>
      <c r="AC31934" s="28"/>
      <c r="AD31934" s="30"/>
      <c r="AE31934" s="30"/>
    </row>
    <row r="31935" spans="27:31" x14ac:dyDescent="0.25">
      <c r="AA31935" s="27"/>
      <c r="AC31935" s="28"/>
      <c r="AD31935" s="30"/>
      <c r="AE31935" s="30"/>
    </row>
    <row r="31936" spans="27:31" x14ac:dyDescent="0.25">
      <c r="AA31936" s="27"/>
      <c r="AC31936" s="28"/>
      <c r="AD31936" s="30"/>
      <c r="AE31936" s="30"/>
    </row>
    <row r="31937" spans="27:31" x14ac:dyDescent="0.25">
      <c r="AA31937" s="27"/>
      <c r="AC31937" s="28"/>
      <c r="AD31937" s="30"/>
      <c r="AE31937" s="30"/>
    </row>
    <row r="31938" spans="27:31" x14ac:dyDescent="0.25">
      <c r="AA31938" s="27"/>
      <c r="AC31938" s="28"/>
      <c r="AD31938" s="30"/>
      <c r="AE31938" s="30"/>
    </row>
    <row r="31939" spans="27:31" x14ac:dyDescent="0.25">
      <c r="AA31939" s="27"/>
      <c r="AC31939" s="28"/>
      <c r="AD31939" s="30"/>
      <c r="AE31939" s="30"/>
    </row>
    <row r="31940" spans="27:31" x14ac:dyDescent="0.25">
      <c r="AA31940" s="27"/>
      <c r="AC31940" s="28"/>
      <c r="AD31940" s="30"/>
      <c r="AE31940" s="30"/>
    </row>
    <row r="31941" spans="27:31" x14ac:dyDescent="0.25">
      <c r="AA31941" s="27"/>
      <c r="AC31941" s="28"/>
      <c r="AD31941" s="30"/>
      <c r="AE31941" s="30"/>
    </row>
    <row r="31942" spans="27:31" x14ac:dyDescent="0.25">
      <c r="AA31942" s="27"/>
      <c r="AC31942" s="28"/>
      <c r="AD31942" s="30"/>
      <c r="AE31942" s="30"/>
    </row>
    <row r="31943" spans="27:31" x14ac:dyDescent="0.25">
      <c r="AA31943" s="27"/>
      <c r="AC31943" s="28"/>
      <c r="AD31943" s="30"/>
      <c r="AE31943" s="30"/>
    </row>
    <row r="31944" spans="27:31" x14ac:dyDescent="0.25">
      <c r="AA31944" s="27"/>
      <c r="AC31944" s="28"/>
      <c r="AD31944" s="30"/>
      <c r="AE31944" s="30"/>
    </row>
    <row r="31945" spans="27:31" x14ac:dyDescent="0.25">
      <c r="AA31945" s="27"/>
      <c r="AC31945" s="28"/>
      <c r="AD31945" s="30"/>
      <c r="AE31945" s="30"/>
    </row>
    <row r="31946" spans="27:31" x14ac:dyDescent="0.25">
      <c r="AA31946" s="27"/>
      <c r="AC31946" s="28"/>
      <c r="AD31946" s="30"/>
      <c r="AE31946" s="30"/>
    </row>
    <row r="31947" spans="27:31" x14ac:dyDescent="0.25">
      <c r="AA31947" s="27"/>
      <c r="AC31947" s="28"/>
      <c r="AD31947" s="30"/>
      <c r="AE31947" s="30"/>
    </row>
    <row r="31948" spans="27:31" x14ac:dyDescent="0.25">
      <c r="AA31948" s="27"/>
      <c r="AC31948" s="28"/>
      <c r="AD31948" s="30"/>
      <c r="AE31948" s="30"/>
    </row>
    <row r="31949" spans="27:31" x14ac:dyDescent="0.25">
      <c r="AA31949" s="27"/>
      <c r="AC31949" s="28"/>
      <c r="AD31949" s="30"/>
      <c r="AE31949" s="30"/>
    </row>
    <row r="31950" spans="27:31" x14ac:dyDescent="0.25">
      <c r="AA31950" s="27"/>
      <c r="AC31950" s="28"/>
      <c r="AD31950" s="30"/>
      <c r="AE31950" s="30"/>
    </row>
    <row r="31951" spans="27:31" x14ac:dyDescent="0.25">
      <c r="AA31951" s="27"/>
      <c r="AC31951" s="28"/>
      <c r="AD31951" s="30"/>
      <c r="AE31951" s="30"/>
    </row>
    <row r="31952" spans="27:31" x14ac:dyDescent="0.25">
      <c r="AA31952" s="27"/>
      <c r="AC31952" s="28"/>
      <c r="AD31952" s="30"/>
      <c r="AE31952" s="30"/>
    </row>
    <row r="31953" spans="27:31" x14ac:dyDescent="0.25">
      <c r="AA31953" s="27"/>
      <c r="AC31953" s="28"/>
      <c r="AD31953" s="30"/>
      <c r="AE31953" s="30"/>
    </row>
    <row r="31954" spans="27:31" x14ac:dyDescent="0.25">
      <c r="AA31954" s="27"/>
      <c r="AC31954" s="28"/>
      <c r="AD31954" s="30"/>
      <c r="AE31954" s="30"/>
    </row>
    <row r="31955" spans="27:31" x14ac:dyDescent="0.25">
      <c r="AA31955" s="27"/>
      <c r="AC31955" s="28"/>
      <c r="AD31955" s="30"/>
      <c r="AE31955" s="30"/>
    </row>
    <row r="31956" spans="27:31" x14ac:dyDescent="0.25">
      <c r="AA31956" s="27"/>
      <c r="AC31956" s="28"/>
      <c r="AD31956" s="30"/>
      <c r="AE31956" s="30"/>
    </row>
    <row r="31957" spans="27:31" x14ac:dyDescent="0.25">
      <c r="AA31957" s="27"/>
      <c r="AC31957" s="28"/>
      <c r="AD31957" s="30"/>
      <c r="AE31957" s="30"/>
    </row>
    <row r="31958" spans="27:31" x14ac:dyDescent="0.25">
      <c r="AA31958" s="27"/>
      <c r="AC31958" s="28"/>
      <c r="AD31958" s="30"/>
      <c r="AE31958" s="30"/>
    </row>
    <row r="31959" spans="27:31" x14ac:dyDescent="0.25">
      <c r="AA31959" s="27"/>
      <c r="AC31959" s="28"/>
      <c r="AD31959" s="30"/>
      <c r="AE31959" s="30"/>
    </row>
    <row r="31960" spans="27:31" x14ac:dyDescent="0.25">
      <c r="AA31960" s="27"/>
      <c r="AC31960" s="28"/>
      <c r="AD31960" s="30"/>
      <c r="AE31960" s="30"/>
    </row>
    <row r="31961" spans="27:31" x14ac:dyDescent="0.25">
      <c r="AA31961" s="27"/>
      <c r="AC31961" s="28"/>
      <c r="AD31961" s="30"/>
      <c r="AE31961" s="30"/>
    </row>
    <row r="31962" spans="27:31" x14ac:dyDescent="0.25">
      <c r="AA31962" s="27"/>
      <c r="AC31962" s="28"/>
      <c r="AD31962" s="30"/>
      <c r="AE31962" s="30"/>
    </row>
    <row r="31963" spans="27:31" x14ac:dyDescent="0.25">
      <c r="AA31963" s="27"/>
      <c r="AC31963" s="28"/>
      <c r="AD31963" s="30"/>
      <c r="AE31963" s="30"/>
    </row>
    <row r="31964" spans="27:31" x14ac:dyDescent="0.25">
      <c r="AA31964" s="27"/>
      <c r="AC31964" s="28"/>
      <c r="AD31964" s="30"/>
      <c r="AE31964" s="30"/>
    </row>
    <row r="31965" spans="27:31" x14ac:dyDescent="0.25">
      <c r="AA31965" s="27"/>
      <c r="AC31965" s="28"/>
      <c r="AD31965" s="30"/>
      <c r="AE31965" s="30"/>
    </row>
    <row r="31966" spans="27:31" x14ac:dyDescent="0.25">
      <c r="AA31966" s="27"/>
      <c r="AC31966" s="28"/>
      <c r="AD31966" s="30"/>
      <c r="AE31966" s="30"/>
    </row>
    <row r="31967" spans="27:31" x14ac:dyDescent="0.25">
      <c r="AA31967" s="27"/>
      <c r="AC31967" s="28"/>
      <c r="AD31967" s="30"/>
      <c r="AE31967" s="30"/>
    </row>
    <row r="31968" spans="27:31" x14ac:dyDescent="0.25">
      <c r="AA31968" s="27"/>
      <c r="AC31968" s="28"/>
      <c r="AD31968" s="30"/>
      <c r="AE31968" s="30"/>
    </row>
    <row r="31969" spans="27:31" x14ac:dyDescent="0.25">
      <c r="AA31969" s="27"/>
      <c r="AC31969" s="28"/>
      <c r="AD31969" s="30"/>
      <c r="AE31969" s="30"/>
    </row>
    <row r="31970" spans="27:31" x14ac:dyDescent="0.25">
      <c r="AA31970" s="27"/>
      <c r="AC31970" s="28"/>
      <c r="AD31970" s="30"/>
      <c r="AE31970" s="30"/>
    </row>
    <row r="31971" spans="27:31" x14ac:dyDescent="0.25">
      <c r="AA31971" s="27"/>
      <c r="AC31971" s="28"/>
      <c r="AD31971" s="30"/>
      <c r="AE31971" s="30"/>
    </row>
    <row r="31972" spans="27:31" x14ac:dyDescent="0.25">
      <c r="AA31972" s="27"/>
      <c r="AC31972" s="28"/>
      <c r="AD31972" s="30"/>
      <c r="AE31972" s="30"/>
    </row>
    <row r="31973" spans="27:31" x14ac:dyDescent="0.25">
      <c r="AA31973" s="27"/>
      <c r="AC31973" s="28"/>
      <c r="AD31973" s="30"/>
      <c r="AE31973" s="30"/>
    </row>
    <row r="31974" spans="27:31" x14ac:dyDescent="0.25">
      <c r="AA31974" s="27"/>
      <c r="AC31974" s="28"/>
      <c r="AD31974" s="30"/>
      <c r="AE31974" s="30"/>
    </row>
    <row r="31975" spans="27:31" x14ac:dyDescent="0.25">
      <c r="AA31975" s="27"/>
      <c r="AC31975" s="28"/>
      <c r="AD31975" s="30"/>
      <c r="AE31975" s="30"/>
    </row>
    <row r="31976" spans="27:31" x14ac:dyDescent="0.25">
      <c r="AA31976" s="27"/>
      <c r="AC31976" s="28"/>
      <c r="AD31976" s="30"/>
      <c r="AE31976" s="30"/>
    </row>
    <row r="31977" spans="27:31" x14ac:dyDescent="0.25">
      <c r="AA31977" s="27"/>
      <c r="AC31977" s="28"/>
      <c r="AD31977" s="30"/>
      <c r="AE31977" s="30"/>
    </row>
    <row r="31978" spans="27:31" x14ac:dyDescent="0.25">
      <c r="AA31978" s="27"/>
      <c r="AC31978" s="28"/>
      <c r="AD31978" s="30"/>
      <c r="AE31978" s="30"/>
    </row>
    <row r="31979" spans="27:31" x14ac:dyDescent="0.25">
      <c r="AA31979" s="27"/>
      <c r="AC31979" s="28"/>
      <c r="AD31979" s="30"/>
      <c r="AE31979" s="30"/>
    </row>
    <row r="31980" spans="27:31" x14ac:dyDescent="0.25">
      <c r="AA31980" s="27"/>
      <c r="AC31980" s="28"/>
      <c r="AD31980" s="30"/>
      <c r="AE31980" s="30"/>
    </row>
    <row r="31981" spans="27:31" x14ac:dyDescent="0.25">
      <c r="AA31981" s="27"/>
      <c r="AC31981" s="28"/>
      <c r="AD31981" s="30"/>
      <c r="AE31981" s="30"/>
    </row>
    <row r="31982" spans="27:31" x14ac:dyDescent="0.25">
      <c r="AA31982" s="27"/>
      <c r="AC31982" s="28"/>
      <c r="AD31982" s="30"/>
      <c r="AE31982" s="30"/>
    </row>
    <row r="31983" spans="27:31" x14ac:dyDescent="0.25">
      <c r="AA31983" s="27"/>
      <c r="AC31983" s="28"/>
      <c r="AD31983" s="30"/>
      <c r="AE31983" s="30"/>
    </row>
    <row r="31984" spans="27:31" x14ac:dyDescent="0.25">
      <c r="AA31984" s="27"/>
      <c r="AC31984" s="28"/>
      <c r="AD31984" s="30"/>
      <c r="AE31984" s="30"/>
    </row>
    <row r="31985" spans="27:31" x14ac:dyDescent="0.25">
      <c r="AA31985" s="27"/>
      <c r="AC31985" s="28"/>
      <c r="AD31985" s="30"/>
      <c r="AE31985" s="30"/>
    </row>
    <row r="31986" spans="27:31" x14ac:dyDescent="0.25">
      <c r="AA31986" s="27"/>
      <c r="AC31986" s="28"/>
      <c r="AD31986" s="30"/>
      <c r="AE31986" s="30"/>
    </row>
    <row r="31987" spans="27:31" x14ac:dyDescent="0.25">
      <c r="AA31987" s="27"/>
      <c r="AC31987" s="28"/>
      <c r="AD31987" s="30"/>
      <c r="AE31987" s="30"/>
    </row>
    <row r="31988" spans="27:31" x14ac:dyDescent="0.25">
      <c r="AA31988" s="27"/>
      <c r="AC31988" s="28"/>
      <c r="AD31988" s="30"/>
      <c r="AE31988" s="30"/>
    </row>
    <row r="31989" spans="27:31" x14ac:dyDescent="0.25">
      <c r="AA31989" s="27"/>
      <c r="AC31989" s="28"/>
      <c r="AD31989" s="30"/>
      <c r="AE31989" s="30"/>
    </row>
    <row r="31990" spans="27:31" x14ac:dyDescent="0.25">
      <c r="AA31990" s="27"/>
      <c r="AC31990" s="28"/>
      <c r="AD31990" s="30"/>
      <c r="AE31990" s="30"/>
    </row>
    <row r="31991" spans="27:31" x14ac:dyDescent="0.25">
      <c r="AA31991" s="27"/>
      <c r="AC31991" s="28"/>
      <c r="AD31991" s="30"/>
      <c r="AE31991" s="30"/>
    </row>
    <row r="31992" spans="27:31" x14ac:dyDescent="0.25">
      <c r="AA31992" s="27"/>
      <c r="AC31992" s="28"/>
      <c r="AD31992" s="30"/>
      <c r="AE31992" s="30"/>
    </row>
    <row r="31993" spans="27:31" x14ac:dyDescent="0.25">
      <c r="AA31993" s="27"/>
      <c r="AC31993" s="28"/>
      <c r="AD31993" s="30"/>
      <c r="AE31993" s="30"/>
    </row>
    <row r="31994" spans="27:31" x14ac:dyDescent="0.25">
      <c r="AA31994" s="27"/>
      <c r="AC31994" s="28"/>
      <c r="AD31994" s="30"/>
      <c r="AE31994" s="30"/>
    </row>
    <row r="31995" spans="27:31" x14ac:dyDescent="0.25">
      <c r="AA31995" s="27"/>
      <c r="AC31995" s="28"/>
      <c r="AD31995" s="30"/>
      <c r="AE31995" s="30"/>
    </row>
    <row r="31996" spans="27:31" x14ac:dyDescent="0.25">
      <c r="AA31996" s="27"/>
      <c r="AC31996" s="28"/>
      <c r="AD31996" s="30"/>
      <c r="AE31996" s="30"/>
    </row>
    <row r="31997" spans="27:31" x14ac:dyDescent="0.25">
      <c r="AA31997" s="27"/>
      <c r="AC31997" s="28"/>
      <c r="AD31997" s="30"/>
      <c r="AE31997" s="30"/>
    </row>
    <row r="31998" spans="27:31" x14ac:dyDescent="0.25">
      <c r="AA31998" s="27"/>
      <c r="AC31998" s="28"/>
      <c r="AD31998" s="30"/>
      <c r="AE31998" s="30"/>
    </row>
    <row r="31999" spans="27:31" x14ac:dyDescent="0.25">
      <c r="AA31999" s="27"/>
      <c r="AC31999" s="28"/>
      <c r="AD31999" s="30"/>
      <c r="AE31999" s="30"/>
    </row>
    <row r="32000" spans="27:31" x14ac:dyDescent="0.25">
      <c r="AA32000" s="27"/>
      <c r="AC32000" s="28"/>
      <c r="AD32000" s="30"/>
      <c r="AE32000" s="30"/>
    </row>
    <row r="32001" spans="27:31" x14ac:dyDescent="0.25">
      <c r="AA32001" s="27"/>
      <c r="AC32001" s="28"/>
      <c r="AD32001" s="30"/>
      <c r="AE32001" s="30"/>
    </row>
    <row r="32002" spans="27:31" x14ac:dyDescent="0.25">
      <c r="AA32002" s="27"/>
      <c r="AC32002" s="28"/>
      <c r="AD32002" s="30"/>
      <c r="AE32002" s="30"/>
    </row>
    <row r="32003" spans="27:31" x14ac:dyDescent="0.25">
      <c r="AA32003" s="27"/>
      <c r="AC32003" s="28"/>
      <c r="AD32003" s="30"/>
      <c r="AE32003" s="30"/>
    </row>
    <row r="32004" spans="27:31" x14ac:dyDescent="0.25">
      <c r="AA32004" s="27"/>
      <c r="AC32004" s="28"/>
      <c r="AD32004" s="30"/>
      <c r="AE32004" s="30"/>
    </row>
    <row r="32005" spans="27:31" x14ac:dyDescent="0.25">
      <c r="AA32005" s="27"/>
      <c r="AC32005" s="28"/>
      <c r="AD32005" s="30"/>
      <c r="AE32005" s="30"/>
    </row>
    <row r="32006" spans="27:31" x14ac:dyDescent="0.25">
      <c r="AA32006" s="27"/>
      <c r="AC32006" s="28"/>
      <c r="AD32006" s="30"/>
      <c r="AE32006" s="30"/>
    </row>
    <row r="32007" spans="27:31" x14ac:dyDescent="0.25">
      <c r="AA32007" s="27"/>
      <c r="AC32007" s="28"/>
      <c r="AD32007" s="30"/>
      <c r="AE32007" s="30"/>
    </row>
    <row r="32008" spans="27:31" x14ac:dyDescent="0.25">
      <c r="AA32008" s="27"/>
      <c r="AC32008" s="28"/>
      <c r="AD32008" s="30"/>
      <c r="AE32008" s="30"/>
    </row>
    <row r="32009" spans="27:31" x14ac:dyDescent="0.25">
      <c r="AA32009" s="27"/>
      <c r="AC32009" s="28"/>
      <c r="AD32009" s="30"/>
      <c r="AE32009" s="30"/>
    </row>
    <row r="32010" spans="27:31" x14ac:dyDescent="0.25">
      <c r="AA32010" s="27"/>
      <c r="AC32010" s="28"/>
      <c r="AD32010" s="30"/>
      <c r="AE32010" s="30"/>
    </row>
    <row r="32011" spans="27:31" x14ac:dyDescent="0.25">
      <c r="AA32011" s="27"/>
      <c r="AC32011" s="28"/>
      <c r="AD32011" s="30"/>
      <c r="AE32011" s="30"/>
    </row>
    <row r="32012" spans="27:31" x14ac:dyDescent="0.25">
      <c r="AA32012" s="27"/>
      <c r="AC32012" s="28"/>
      <c r="AD32012" s="30"/>
      <c r="AE32012" s="30"/>
    </row>
    <row r="32013" spans="27:31" x14ac:dyDescent="0.25">
      <c r="AA32013" s="27"/>
      <c r="AC32013" s="28"/>
      <c r="AD32013" s="30"/>
      <c r="AE32013" s="30"/>
    </row>
    <row r="32014" spans="27:31" x14ac:dyDescent="0.25">
      <c r="AA32014" s="27"/>
      <c r="AC32014" s="28"/>
      <c r="AD32014" s="30"/>
      <c r="AE32014" s="30"/>
    </row>
    <row r="32015" spans="27:31" x14ac:dyDescent="0.25">
      <c r="AA32015" s="27"/>
      <c r="AC32015" s="28"/>
      <c r="AD32015" s="30"/>
      <c r="AE32015" s="30"/>
    </row>
    <row r="32016" spans="27:31" x14ac:dyDescent="0.25">
      <c r="AA32016" s="27"/>
      <c r="AC32016" s="28"/>
      <c r="AD32016" s="30"/>
      <c r="AE32016" s="30"/>
    </row>
    <row r="32017" spans="27:31" x14ac:dyDescent="0.25">
      <c r="AA32017" s="27"/>
      <c r="AC32017" s="28"/>
      <c r="AD32017" s="30"/>
      <c r="AE32017" s="30"/>
    </row>
    <row r="32018" spans="27:31" x14ac:dyDescent="0.25">
      <c r="AA32018" s="27"/>
      <c r="AC32018" s="28"/>
      <c r="AD32018" s="30"/>
      <c r="AE32018" s="30"/>
    </row>
    <row r="32019" spans="27:31" x14ac:dyDescent="0.25">
      <c r="AA32019" s="27"/>
      <c r="AC32019" s="28"/>
      <c r="AD32019" s="30"/>
      <c r="AE32019" s="30"/>
    </row>
    <row r="32020" spans="27:31" x14ac:dyDescent="0.25">
      <c r="AA32020" s="27"/>
      <c r="AC32020" s="28"/>
      <c r="AD32020" s="30"/>
      <c r="AE32020" s="30"/>
    </row>
    <row r="32021" spans="27:31" x14ac:dyDescent="0.25">
      <c r="AA32021" s="27"/>
      <c r="AC32021" s="28"/>
      <c r="AD32021" s="30"/>
      <c r="AE32021" s="30"/>
    </row>
    <row r="32022" spans="27:31" x14ac:dyDescent="0.25">
      <c r="AA32022" s="27"/>
      <c r="AC32022" s="28"/>
      <c r="AD32022" s="30"/>
      <c r="AE32022" s="30"/>
    </row>
    <row r="32023" spans="27:31" x14ac:dyDescent="0.25">
      <c r="AA32023" s="27"/>
      <c r="AC32023" s="28"/>
      <c r="AD32023" s="30"/>
      <c r="AE32023" s="30"/>
    </row>
    <row r="32024" spans="27:31" x14ac:dyDescent="0.25">
      <c r="AA32024" s="27"/>
      <c r="AC32024" s="28"/>
      <c r="AD32024" s="30"/>
      <c r="AE32024" s="30"/>
    </row>
    <row r="32025" spans="27:31" x14ac:dyDescent="0.25">
      <c r="AA32025" s="27"/>
      <c r="AC32025" s="28"/>
      <c r="AD32025" s="30"/>
      <c r="AE32025" s="30"/>
    </row>
    <row r="32026" spans="27:31" x14ac:dyDescent="0.25">
      <c r="AA32026" s="27"/>
      <c r="AC32026" s="28"/>
      <c r="AD32026" s="30"/>
      <c r="AE32026" s="30"/>
    </row>
    <row r="32027" spans="27:31" x14ac:dyDescent="0.25">
      <c r="AA32027" s="27"/>
      <c r="AC32027" s="28"/>
      <c r="AD32027" s="30"/>
      <c r="AE32027" s="30"/>
    </row>
    <row r="32028" spans="27:31" x14ac:dyDescent="0.25">
      <c r="AA32028" s="27"/>
      <c r="AC32028" s="28"/>
      <c r="AD32028" s="30"/>
      <c r="AE32028" s="30"/>
    </row>
    <row r="32029" spans="27:31" x14ac:dyDescent="0.25">
      <c r="AA32029" s="27"/>
      <c r="AC32029" s="28"/>
      <c r="AD32029" s="30"/>
      <c r="AE32029" s="30"/>
    </row>
    <row r="32030" spans="27:31" x14ac:dyDescent="0.25">
      <c r="AA32030" s="27"/>
      <c r="AC32030" s="28"/>
      <c r="AD32030" s="30"/>
      <c r="AE32030" s="30"/>
    </row>
    <row r="32031" spans="27:31" x14ac:dyDescent="0.25">
      <c r="AA32031" s="27"/>
      <c r="AC32031" s="28"/>
      <c r="AD32031" s="30"/>
      <c r="AE32031" s="30"/>
    </row>
    <row r="32032" spans="27:31" x14ac:dyDescent="0.25">
      <c r="AA32032" s="27"/>
      <c r="AC32032" s="28"/>
      <c r="AD32032" s="30"/>
      <c r="AE32032" s="30"/>
    </row>
    <row r="32033" spans="27:31" x14ac:dyDescent="0.25">
      <c r="AA32033" s="27"/>
      <c r="AC32033" s="28"/>
      <c r="AD32033" s="30"/>
      <c r="AE32033" s="30"/>
    </row>
    <row r="32034" spans="27:31" x14ac:dyDescent="0.25">
      <c r="AA32034" s="27"/>
      <c r="AC32034" s="28"/>
      <c r="AD32034" s="30"/>
      <c r="AE32034" s="30"/>
    </row>
    <row r="32035" spans="27:31" x14ac:dyDescent="0.25">
      <c r="AA32035" s="27"/>
      <c r="AC32035" s="28"/>
      <c r="AD32035" s="30"/>
      <c r="AE32035" s="30"/>
    </row>
    <row r="32036" spans="27:31" x14ac:dyDescent="0.25">
      <c r="AA32036" s="27"/>
      <c r="AC32036" s="28"/>
      <c r="AD32036" s="30"/>
      <c r="AE32036" s="30"/>
    </row>
    <row r="32037" spans="27:31" x14ac:dyDescent="0.25">
      <c r="AA32037" s="27"/>
      <c r="AC32037" s="28"/>
      <c r="AD32037" s="30"/>
      <c r="AE32037" s="30"/>
    </row>
    <row r="32038" spans="27:31" x14ac:dyDescent="0.25">
      <c r="AA32038" s="27"/>
      <c r="AC32038" s="28"/>
      <c r="AD32038" s="30"/>
      <c r="AE32038" s="30"/>
    </row>
    <row r="32039" spans="27:31" x14ac:dyDescent="0.25">
      <c r="AA32039" s="27"/>
      <c r="AC32039" s="28"/>
      <c r="AD32039" s="30"/>
      <c r="AE32039" s="30"/>
    </row>
    <row r="32040" spans="27:31" x14ac:dyDescent="0.25">
      <c r="AA32040" s="27"/>
      <c r="AC32040" s="28"/>
      <c r="AD32040" s="30"/>
      <c r="AE32040" s="30"/>
    </row>
    <row r="32041" spans="27:31" x14ac:dyDescent="0.25">
      <c r="AA32041" s="27"/>
      <c r="AC32041" s="28"/>
      <c r="AD32041" s="30"/>
      <c r="AE32041" s="30"/>
    </row>
    <row r="32042" spans="27:31" x14ac:dyDescent="0.25">
      <c r="AA32042" s="27"/>
      <c r="AC32042" s="28"/>
      <c r="AD32042" s="30"/>
      <c r="AE32042" s="30"/>
    </row>
    <row r="32043" spans="27:31" x14ac:dyDescent="0.25">
      <c r="AA32043" s="27"/>
      <c r="AC32043" s="28"/>
      <c r="AD32043" s="30"/>
      <c r="AE32043" s="30"/>
    </row>
    <row r="32044" spans="27:31" x14ac:dyDescent="0.25">
      <c r="AA32044" s="27"/>
      <c r="AC32044" s="28"/>
      <c r="AD32044" s="30"/>
      <c r="AE32044" s="30"/>
    </row>
    <row r="32045" spans="27:31" x14ac:dyDescent="0.25">
      <c r="AA32045" s="27"/>
      <c r="AC32045" s="28"/>
      <c r="AD32045" s="30"/>
      <c r="AE32045" s="30"/>
    </row>
    <row r="32046" spans="27:31" x14ac:dyDescent="0.25">
      <c r="AA32046" s="27"/>
      <c r="AC32046" s="28"/>
      <c r="AD32046" s="30"/>
      <c r="AE32046" s="30"/>
    </row>
    <row r="32047" spans="27:31" x14ac:dyDescent="0.25">
      <c r="AA32047" s="27"/>
      <c r="AC32047" s="28"/>
      <c r="AD32047" s="30"/>
      <c r="AE32047" s="30"/>
    </row>
    <row r="32048" spans="27:31" x14ac:dyDescent="0.25">
      <c r="AA32048" s="27"/>
      <c r="AC32048" s="28"/>
      <c r="AD32048" s="30"/>
      <c r="AE32048" s="30"/>
    </row>
    <row r="32049" spans="27:31" x14ac:dyDescent="0.25">
      <c r="AA32049" s="27"/>
      <c r="AC32049" s="28"/>
      <c r="AD32049" s="30"/>
      <c r="AE32049" s="30"/>
    </row>
    <row r="32050" spans="27:31" x14ac:dyDescent="0.25">
      <c r="AA32050" s="27"/>
      <c r="AC32050" s="28"/>
      <c r="AD32050" s="30"/>
      <c r="AE32050" s="30"/>
    </row>
    <row r="32051" spans="27:31" x14ac:dyDescent="0.25">
      <c r="AA32051" s="27"/>
      <c r="AC32051" s="28"/>
      <c r="AD32051" s="30"/>
      <c r="AE32051" s="30"/>
    </row>
    <row r="32052" spans="27:31" x14ac:dyDescent="0.25">
      <c r="AA32052" s="27"/>
      <c r="AC32052" s="28"/>
      <c r="AD32052" s="30"/>
      <c r="AE32052" s="30"/>
    </row>
    <row r="32053" spans="27:31" x14ac:dyDescent="0.25">
      <c r="AA32053" s="27"/>
      <c r="AC32053" s="28"/>
      <c r="AD32053" s="30"/>
      <c r="AE32053" s="30"/>
    </row>
    <row r="32054" spans="27:31" x14ac:dyDescent="0.25">
      <c r="AA32054" s="27"/>
      <c r="AC32054" s="28"/>
      <c r="AD32054" s="30"/>
      <c r="AE32054" s="30"/>
    </row>
    <row r="32055" spans="27:31" x14ac:dyDescent="0.25">
      <c r="AA32055" s="27"/>
      <c r="AC32055" s="28"/>
      <c r="AD32055" s="30"/>
      <c r="AE32055" s="30"/>
    </row>
    <row r="32056" spans="27:31" x14ac:dyDescent="0.25">
      <c r="AA32056" s="27"/>
      <c r="AC32056" s="28"/>
      <c r="AD32056" s="30"/>
      <c r="AE32056" s="30"/>
    </row>
    <row r="32057" spans="27:31" x14ac:dyDescent="0.25">
      <c r="AA32057" s="27"/>
      <c r="AC32057" s="28"/>
      <c r="AD32057" s="30"/>
      <c r="AE32057" s="30"/>
    </row>
    <row r="32058" spans="27:31" x14ac:dyDescent="0.25">
      <c r="AA32058" s="27"/>
      <c r="AC32058" s="28"/>
      <c r="AD32058" s="30"/>
      <c r="AE32058" s="30"/>
    </row>
    <row r="32059" spans="27:31" x14ac:dyDescent="0.25">
      <c r="AA32059" s="27"/>
      <c r="AC32059" s="28"/>
      <c r="AD32059" s="30"/>
      <c r="AE32059" s="30"/>
    </row>
    <row r="32060" spans="27:31" x14ac:dyDescent="0.25">
      <c r="AA32060" s="27"/>
      <c r="AC32060" s="28"/>
      <c r="AD32060" s="30"/>
      <c r="AE32060" s="30"/>
    </row>
    <row r="32061" spans="27:31" x14ac:dyDescent="0.25">
      <c r="AA32061" s="27"/>
      <c r="AC32061" s="28"/>
      <c r="AD32061" s="30"/>
      <c r="AE32061" s="30"/>
    </row>
    <row r="32062" spans="27:31" x14ac:dyDescent="0.25">
      <c r="AA32062" s="27"/>
      <c r="AC32062" s="28"/>
      <c r="AD32062" s="30"/>
      <c r="AE32062" s="30"/>
    </row>
    <row r="32063" spans="27:31" x14ac:dyDescent="0.25">
      <c r="AA32063" s="27"/>
      <c r="AC32063" s="28"/>
      <c r="AD32063" s="30"/>
      <c r="AE32063" s="30"/>
    </row>
    <row r="32064" spans="27:31" x14ac:dyDescent="0.25">
      <c r="AA32064" s="27"/>
      <c r="AC32064" s="28"/>
      <c r="AD32064" s="30"/>
      <c r="AE32064" s="30"/>
    </row>
    <row r="32065" spans="27:31" x14ac:dyDescent="0.25">
      <c r="AA32065" s="27"/>
      <c r="AC32065" s="28"/>
      <c r="AD32065" s="30"/>
      <c r="AE32065" s="30"/>
    </row>
    <row r="32066" spans="27:31" x14ac:dyDescent="0.25">
      <c r="AA32066" s="27"/>
      <c r="AC32066" s="28"/>
      <c r="AD32066" s="30"/>
      <c r="AE32066" s="30"/>
    </row>
    <row r="32067" spans="27:31" x14ac:dyDescent="0.25">
      <c r="AA32067" s="27"/>
      <c r="AC32067" s="28"/>
      <c r="AD32067" s="30"/>
      <c r="AE32067" s="30"/>
    </row>
    <row r="32068" spans="27:31" x14ac:dyDescent="0.25">
      <c r="AA32068" s="27"/>
      <c r="AC32068" s="28"/>
      <c r="AD32068" s="30"/>
      <c r="AE32068" s="30"/>
    </row>
    <row r="32069" spans="27:31" x14ac:dyDescent="0.25">
      <c r="AA32069" s="27"/>
      <c r="AC32069" s="28"/>
      <c r="AD32069" s="30"/>
      <c r="AE32069" s="30"/>
    </row>
    <row r="32070" spans="27:31" x14ac:dyDescent="0.25">
      <c r="AA32070" s="27"/>
      <c r="AC32070" s="28"/>
      <c r="AD32070" s="30"/>
      <c r="AE32070" s="30"/>
    </row>
    <row r="32071" spans="27:31" x14ac:dyDescent="0.25">
      <c r="AA32071" s="27"/>
      <c r="AC32071" s="28"/>
      <c r="AD32071" s="30"/>
      <c r="AE32071" s="30"/>
    </row>
    <row r="32072" spans="27:31" x14ac:dyDescent="0.25">
      <c r="AA32072" s="27"/>
      <c r="AC32072" s="28"/>
      <c r="AD32072" s="30"/>
      <c r="AE32072" s="30"/>
    </row>
    <row r="32073" spans="27:31" x14ac:dyDescent="0.25">
      <c r="AA32073" s="27"/>
      <c r="AC32073" s="28"/>
      <c r="AD32073" s="30"/>
      <c r="AE32073" s="30"/>
    </row>
    <row r="32074" spans="27:31" x14ac:dyDescent="0.25">
      <c r="AA32074" s="27"/>
      <c r="AC32074" s="28"/>
      <c r="AD32074" s="30"/>
      <c r="AE32074" s="30"/>
    </row>
    <row r="32075" spans="27:31" x14ac:dyDescent="0.25">
      <c r="AA32075" s="27"/>
      <c r="AC32075" s="28"/>
      <c r="AD32075" s="30"/>
      <c r="AE32075" s="30"/>
    </row>
    <row r="32076" spans="27:31" x14ac:dyDescent="0.25">
      <c r="AA32076" s="27"/>
      <c r="AC32076" s="28"/>
      <c r="AD32076" s="30"/>
      <c r="AE32076" s="30"/>
    </row>
    <row r="32077" spans="27:31" x14ac:dyDescent="0.25">
      <c r="AA32077" s="27"/>
      <c r="AC32077" s="28"/>
      <c r="AD32077" s="30"/>
      <c r="AE32077" s="30"/>
    </row>
    <row r="32078" spans="27:31" x14ac:dyDescent="0.25">
      <c r="AA32078" s="27"/>
      <c r="AC32078" s="28"/>
      <c r="AD32078" s="30"/>
      <c r="AE32078" s="30"/>
    </row>
    <row r="32079" spans="27:31" x14ac:dyDescent="0.25">
      <c r="AA32079" s="27"/>
      <c r="AC32079" s="28"/>
      <c r="AD32079" s="30"/>
      <c r="AE32079" s="30"/>
    </row>
    <row r="32080" spans="27:31" x14ac:dyDescent="0.25">
      <c r="AA32080" s="27"/>
      <c r="AC32080" s="28"/>
      <c r="AD32080" s="30"/>
      <c r="AE32080" s="30"/>
    </row>
    <row r="32081" spans="27:31" x14ac:dyDescent="0.25">
      <c r="AA32081" s="27"/>
      <c r="AC32081" s="28"/>
      <c r="AD32081" s="30"/>
      <c r="AE32081" s="30"/>
    </row>
    <row r="32082" spans="27:31" x14ac:dyDescent="0.25">
      <c r="AA32082" s="27"/>
      <c r="AC32082" s="28"/>
      <c r="AD32082" s="30"/>
      <c r="AE32082" s="30"/>
    </row>
    <row r="32083" spans="27:31" x14ac:dyDescent="0.25">
      <c r="AA32083" s="27"/>
      <c r="AC32083" s="28"/>
      <c r="AD32083" s="30"/>
      <c r="AE32083" s="30"/>
    </row>
    <row r="32084" spans="27:31" x14ac:dyDescent="0.25">
      <c r="AA32084" s="27"/>
      <c r="AC32084" s="28"/>
      <c r="AD32084" s="30"/>
      <c r="AE32084" s="30"/>
    </row>
    <row r="32085" spans="27:31" x14ac:dyDescent="0.25">
      <c r="AA32085" s="27"/>
      <c r="AC32085" s="28"/>
      <c r="AD32085" s="30"/>
      <c r="AE32085" s="30"/>
    </row>
    <row r="32086" spans="27:31" x14ac:dyDescent="0.25">
      <c r="AA32086" s="27"/>
      <c r="AC32086" s="28"/>
      <c r="AD32086" s="30"/>
      <c r="AE32086" s="30"/>
    </row>
    <row r="32087" spans="27:31" x14ac:dyDescent="0.25">
      <c r="AA32087" s="27"/>
      <c r="AC32087" s="28"/>
      <c r="AD32087" s="30"/>
      <c r="AE32087" s="30"/>
    </row>
    <row r="32088" spans="27:31" x14ac:dyDescent="0.25">
      <c r="AA32088" s="27"/>
      <c r="AC32088" s="28"/>
      <c r="AD32088" s="30"/>
      <c r="AE32088" s="30"/>
    </row>
    <row r="32089" spans="27:31" x14ac:dyDescent="0.25">
      <c r="AA32089" s="27"/>
      <c r="AC32089" s="28"/>
      <c r="AD32089" s="30"/>
      <c r="AE32089" s="30"/>
    </row>
    <row r="32090" spans="27:31" x14ac:dyDescent="0.25">
      <c r="AA32090" s="27"/>
      <c r="AC32090" s="28"/>
      <c r="AD32090" s="30"/>
      <c r="AE32090" s="30"/>
    </row>
    <row r="32091" spans="27:31" x14ac:dyDescent="0.25">
      <c r="AA32091" s="27"/>
      <c r="AC32091" s="28"/>
      <c r="AD32091" s="30"/>
      <c r="AE32091" s="30"/>
    </row>
    <row r="32092" spans="27:31" x14ac:dyDescent="0.25">
      <c r="AA32092" s="27"/>
      <c r="AC32092" s="28"/>
      <c r="AD32092" s="30"/>
      <c r="AE32092" s="30"/>
    </row>
    <row r="32093" spans="27:31" x14ac:dyDescent="0.25">
      <c r="AA32093" s="27"/>
      <c r="AC32093" s="28"/>
      <c r="AD32093" s="30"/>
      <c r="AE32093" s="30"/>
    </row>
    <row r="32094" spans="27:31" x14ac:dyDescent="0.25">
      <c r="AA32094" s="27"/>
      <c r="AC32094" s="28"/>
      <c r="AD32094" s="30"/>
      <c r="AE32094" s="30"/>
    </row>
    <row r="32095" spans="27:31" x14ac:dyDescent="0.25">
      <c r="AA32095" s="27"/>
      <c r="AC32095" s="28"/>
      <c r="AD32095" s="30"/>
      <c r="AE32095" s="30"/>
    </row>
    <row r="32096" spans="27:31" x14ac:dyDescent="0.25">
      <c r="AA32096" s="27"/>
      <c r="AC32096" s="28"/>
      <c r="AD32096" s="30"/>
      <c r="AE32096" s="30"/>
    </row>
    <row r="32097" spans="27:31" x14ac:dyDescent="0.25">
      <c r="AA32097" s="27"/>
      <c r="AC32097" s="28"/>
      <c r="AD32097" s="30"/>
      <c r="AE32097" s="30"/>
    </row>
    <row r="32098" spans="27:31" x14ac:dyDescent="0.25">
      <c r="AA32098" s="27"/>
      <c r="AC32098" s="28"/>
      <c r="AD32098" s="30"/>
      <c r="AE32098" s="30"/>
    </row>
    <row r="32099" spans="27:31" x14ac:dyDescent="0.25">
      <c r="AA32099" s="27"/>
      <c r="AC32099" s="28"/>
      <c r="AD32099" s="30"/>
      <c r="AE32099" s="30"/>
    </row>
    <row r="32100" spans="27:31" x14ac:dyDescent="0.25">
      <c r="AA32100" s="27"/>
      <c r="AC32100" s="28"/>
      <c r="AD32100" s="30"/>
      <c r="AE32100" s="30"/>
    </row>
    <row r="32101" spans="27:31" x14ac:dyDescent="0.25">
      <c r="AA32101" s="27"/>
      <c r="AC32101" s="28"/>
      <c r="AD32101" s="30"/>
      <c r="AE32101" s="30"/>
    </row>
    <row r="32102" spans="27:31" x14ac:dyDescent="0.25">
      <c r="AA32102" s="27"/>
      <c r="AC32102" s="28"/>
      <c r="AD32102" s="30"/>
      <c r="AE32102" s="30"/>
    </row>
    <row r="32103" spans="27:31" x14ac:dyDescent="0.25">
      <c r="AA32103" s="27"/>
      <c r="AC32103" s="28"/>
      <c r="AD32103" s="30"/>
      <c r="AE32103" s="30"/>
    </row>
    <row r="32104" spans="27:31" x14ac:dyDescent="0.25">
      <c r="AA32104" s="27"/>
      <c r="AC32104" s="28"/>
      <c r="AD32104" s="30"/>
      <c r="AE32104" s="30"/>
    </row>
    <row r="32105" spans="27:31" x14ac:dyDescent="0.25">
      <c r="AA32105" s="27"/>
      <c r="AC32105" s="28"/>
      <c r="AD32105" s="30"/>
      <c r="AE32105" s="30"/>
    </row>
    <row r="32106" spans="27:31" x14ac:dyDescent="0.25">
      <c r="AA32106" s="27"/>
      <c r="AC32106" s="28"/>
      <c r="AD32106" s="30"/>
      <c r="AE32106" s="30"/>
    </row>
    <row r="32107" spans="27:31" x14ac:dyDescent="0.25">
      <c r="AA32107" s="27"/>
      <c r="AC32107" s="28"/>
      <c r="AD32107" s="30"/>
      <c r="AE32107" s="30"/>
    </row>
    <row r="32108" spans="27:31" x14ac:dyDescent="0.25">
      <c r="AA32108" s="27"/>
      <c r="AC32108" s="28"/>
      <c r="AD32108" s="30"/>
      <c r="AE32108" s="30"/>
    </row>
    <row r="32109" spans="27:31" x14ac:dyDescent="0.25">
      <c r="AA32109" s="27"/>
      <c r="AC32109" s="28"/>
      <c r="AD32109" s="30"/>
      <c r="AE32109" s="30"/>
    </row>
    <row r="32110" spans="27:31" x14ac:dyDescent="0.25">
      <c r="AA32110" s="27"/>
      <c r="AC32110" s="28"/>
      <c r="AD32110" s="30"/>
      <c r="AE32110" s="30"/>
    </row>
    <row r="32111" spans="27:31" x14ac:dyDescent="0.25">
      <c r="AA32111" s="27"/>
      <c r="AC32111" s="28"/>
      <c r="AD32111" s="30"/>
      <c r="AE32111" s="30"/>
    </row>
    <row r="32112" spans="27:31" x14ac:dyDescent="0.25">
      <c r="AA32112" s="27"/>
      <c r="AC32112" s="28"/>
      <c r="AD32112" s="30"/>
      <c r="AE32112" s="30"/>
    </row>
    <row r="32113" spans="27:31" x14ac:dyDescent="0.25">
      <c r="AA32113" s="27"/>
      <c r="AC32113" s="28"/>
      <c r="AD32113" s="30"/>
      <c r="AE32113" s="30"/>
    </row>
    <row r="32114" spans="27:31" x14ac:dyDescent="0.25">
      <c r="AA32114" s="27"/>
      <c r="AC32114" s="28"/>
      <c r="AD32114" s="30"/>
      <c r="AE32114" s="30"/>
    </row>
    <row r="32115" spans="27:31" x14ac:dyDescent="0.25">
      <c r="AA32115" s="27"/>
      <c r="AC32115" s="28"/>
      <c r="AD32115" s="30"/>
      <c r="AE32115" s="30"/>
    </row>
    <row r="32116" spans="27:31" x14ac:dyDescent="0.25">
      <c r="AA32116" s="27"/>
      <c r="AC32116" s="28"/>
      <c r="AD32116" s="30"/>
      <c r="AE32116" s="30"/>
    </row>
    <row r="32117" spans="27:31" x14ac:dyDescent="0.25">
      <c r="AA32117" s="27"/>
      <c r="AC32117" s="28"/>
      <c r="AD32117" s="30"/>
      <c r="AE32117" s="30"/>
    </row>
    <row r="32118" spans="27:31" x14ac:dyDescent="0.25">
      <c r="AA32118" s="27"/>
      <c r="AC32118" s="28"/>
      <c r="AD32118" s="30"/>
      <c r="AE32118" s="30"/>
    </row>
    <row r="32119" spans="27:31" x14ac:dyDescent="0.25">
      <c r="AA32119" s="27"/>
      <c r="AC32119" s="28"/>
      <c r="AD32119" s="30"/>
      <c r="AE32119" s="30"/>
    </row>
    <row r="32120" spans="27:31" x14ac:dyDescent="0.25">
      <c r="AA32120" s="27"/>
      <c r="AC32120" s="28"/>
      <c r="AD32120" s="30"/>
      <c r="AE32120" s="30"/>
    </row>
    <row r="32121" spans="27:31" x14ac:dyDescent="0.25">
      <c r="AA32121" s="27"/>
      <c r="AC32121" s="28"/>
      <c r="AD32121" s="30"/>
      <c r="AE32121" s="30"/>
    </row>
    <row r="32122" spans="27:31" x14ac:dyDescent="0.25">
      <c r="AA32122" s="27"/>
      <c r="AC32122" s="28"/>
      <c r="AD32122" s="30"/>
      <c r="AE32122" s="30"/>
    </row>
    <row r="32123" spans="27:31" x14ac:dyDescent="0.25">
      <c r="AA32123" s="27"/>
      <c r="AC32123" s="28"/>
      <c r="AD32123" s="30"/>
      <c r="AE32123" s="30"/>
    </row>
    <row r="32124" spans="27:31" x14ac:dyDescent="0.25">
      <c r="AA32124" s="27"/>
      <c r="AC32124" s="28"/>
      <c r="AD32124" s="30"/>
      <c r="AE32124" s="30"/>
    </row>
    <row r="32125" spans="27:31" x14ac:dyDescent="0.25">
      <c r="AA32125" s="27"/>
      <c r="AC32125" s="28"/>
      <c r="AD32125" s="30"/>
      <c r="AE32125" s="30"/>
    </row>
    <row r="32126" spans="27:31" x14ac:dyDescent="0.25">
      <c r="AA32126" s="27"/>
      <c r="AC32126" s="28"/>
      <c r="AD32126" s="30"/>
      <c r="AE32126" s="30"/>
    </row>
    <row r="32127" spans="27:31" x14ac:dyDescent="0.25">
      <c r="AA32127" s="27"/>
      <c r="AC32127" s="28"/>
      <c r="AD32127" s="30"/>
      <c r="AE32127" s="30"/>
    </row>
    <row r="32128" spans="27:31" x14ac:dyDescent="0.25">
      <c r="AA32128" s="27"/>
      <c r="AC32128" s="28"/>
      <c r="AD32128" s="30"/>
      <c r="AE32128" s="30"/>
    </row>
    <row r="32129" spans="27:31" x14ac:dyDescent="0.25">
      <c r="AA32129" s="27"/>
      <c r="AC32129" s="28"/>
      <c r="AD32129" s="30"/>
      <c r="AE32129" s="30"/>
    </row>
    <row r="32130" spans="27:31" x14ac:dyDescent="0.25">
      <c r="AA32130" s="27"/>
      <c r="AC32130" s="28"/>
      <c r="AD32130" s="30"/>
      <c r="AE32130" s="30"/>
    </row>
    <row r="32131" spans="27:31" x14ac:dyDescent="0.25">
      <c r="AA32131" s="27"/>
      <c r="AC32131" s="28"/>
      <c r="AD32131" s="30"/>
      <c r="AE32131" s="30"/>
    </row>
    <row r="32132" spans="27:31" x14ac:dyDescent="0.25">
      <c r="AA32132" s="27"/>
      <c r="AC32132" s="28"/>
      <c r="AD32132" s="30"/>
      <c r="AE32132" s="30"/>
    </row>
    <row r="32133" spans="27:31" x14ac:dyDescent="0.25">
      <c r="AA32133" s="27"/>
      <c r="AC32133" s="28"/>
      <c r="AD32133" s="30"/>
      <c r="AE32133" s="30"/>
    </row>
    <row r="32134" spans="27:31" x14ac:dyDescent="0.25">
      <c r="AA32134" s="27"/>
      <c r="AC32134" s="28"/>
      <c r="AD32134" s="30"/>
      <c r="AE32134" s="30"/>
    </row>
    <row r="32135" spans="27:31" x14ac:dyDescent="0.25">
      <c r="AA32135" s="27"/>
      <c r="AC32135" s="28"/>
      <c r="AD32135" s="30"/>
      <c r="AE32135" s="30"/>
    </row>
    <row r="32136" spans="27:31" x14ac:dyDescent="0.25">
      <c r="AA32136" s="27"/>
      <c r="AC32136" s="28"/>
      <c r="AD32136" s="30"/>
      <c r="AE32136" s="30"/>
    </row>
    <row r="32137" spans="27:31" x14ac:dyDescent="0.25">
      <c r="AA32137" s="27"/>
      <c r="AC32137" s="28"/>
      <c r="AD32137" s="30"/>
      <c r="AE32137" s="30"/>
    </row>
    <row r="32138" spans="27:31" x14ac:dyDescent="0.25">
      <c r="AA32138" s="27"/>
      <c r="AC32138" s="28"/>
      <c r="AD32138" s="30"/>
      <c r="AE32138" s="30"/>
    </row>
    <row r="32139" spans="27:31" x14ac:dyDescent="0.25">
      <c r="AA32139" s="27"/>
      <c r="AC32139" s="28"/>
      <c r="AD32139" s="30"/>
      <c r="AE32139" s="30"/>
    </row>
    <row r="32140" spans="27:31" x14ac:dyDescent="0.25">
      <c r="AA32140" s="27"/>
      <c r="AC32140" s="28"/>
      <c r="AD32140" s="30"/>
      <c r="AE32140" s="30"/>
    </row>
    <row r="32141" spans="27:31" x14ac:dyDescent="0.25">
      <c r="AA32141" s="27"/>
      <c r="AC32141" s="28"/>
      <c r="AD32141" s="30"/>
      <c r="AE32141" s="30"/>
    </row>
    <row r="32142" spans="27:31" x14ac:dyDescent="0.25">
      <c r="AA32142" s="27"/>
      <c r="AC32142" s="28"/>
      <c r="AD32142" s="30"/>
      <c r="AE32142" s="30"/>
    </row>
    <row r="32143" spans="27:31" x14ac:dyDescent="0.25">
      <c r="AA32143" s="27"/>
      <c r="AC32143" s="28"/>
      <c r="AD32143" s="30"/>
      <c r="AE32143" s="30"/>
    </row>
    <row r="32144" spans="27:31" x14ac:dyDescent="0.25">
      <c r="AA32144" s="27"/>
      <c r="AC32144" s="28"/>
      <c r="AD32144" s="30"/>
      <c r="AE32144" s="30"/>
    </row>
    <row r="32145" spans="27:31" x14ac:dyDescent="0.25">
      <c r="AA32145" s="27"/>
      <c r="AC32145" s="28"/>
      <c r="AD32145" s="30"/>
      <c r="AE32145" s="30"/>
    </row>
    <row r="32146" spans="27:31" x14ac:dyDescent="0.25">
      <c r="AA32146" s="27"/>
      <c r="AC32146" s="28"/>
      <c r="AD32146" s="30"/>
      <c r="AE32146" s="30"/>
    </row>
    <row r="32147" spans="27:31" x14ac:dyDescent="0.25">
      <c r="AA32147" s="27"/>
      <c r="AC32147" s="28"/>
      <c r="AD32147" s="30"/>
      <c r="AE32147" s="30"/>
    </row>
    <row r="32148" spans="27:31" x14ac:dyDescent="0.25">
      <c r="AA32148" s="27"/>
      <c r="AC32148" s="28"/>
      <c r="AD32148" s="30"/>
      <c r="AE32148" s="30"/>
    </row>
    <row r="32149" spans="27:31" x14ac:dyDescent="0.25">
      <c r="AA32149" s="27"/>
      <c r="AC32149" s="28"/>
      <c r="AD32149" s="30"/>
      <c r="AE32149" s="30"/>
    </row>
    <row r="32150" spans="27:31" x14ac:dyDescent="0.25">
      <c r="AA32150" s="27"/>
      <c r="AC32150" s="28"/>
      <c r="AD32150" s="30"/>
      <c r="AE32150" s="30"/>
    </row>
    <row r="32151" spans="27:31" x14ac:dyDescent="0.25">
      <c r="AA32151" s="27"/>
      <c r="AC32151" s="28"/>
      <c r="AD32151" s="30"/>
      <c r="AE32151" s="30"/>
    </row>
    <row r="32152" spans="27:31" x14ac:dyDescent="0.25">
      <c r="AA32152" s="27"/>
      <c r="AC32152" s="28"/>
      <c r="AD32152" s="30"/>
      <c r="AE32152" s="30"/>
    </row>
    <row r="32153" spans="27:31" x14ac:dyDescent="0.25">
      <c r="AA32153" s="27"/>
      <c r="AC32153" s="28"/>
      <c r="AD32153" s="30"/>
      <c r="AE32153" s="30"/>
    </row>
    <row r="32154" spans="27:31" x14ac:dyDescent="0.25">
      <c r="AA32154" s="27"/>
      <c r="AC32154" s="28"/>
      <c r="AD32154" s="30"/>
      <c r="AE32154" s="30"/>
    </row>
    <row r="32155" spans="27:31" x14ac:dyDescent="0.25">
      <c r="AA32155" s="27"/>
      <c r="AC32155" s="28"/>
      <c r="AD32155" s="30"/>
      <c r="AE32155" s="30"/>
    </row>
    <row r="32156" spans="27:31" x14ac:dyDescent="0.25">
      <c r="AA32156" s="27"/>
      <c r="AC32156" s="28"/>
      <c r="AD32156" s="30"/>
      <c r="AE32156" s="30"/>
    </row>
    <row r="32157" spans="27:31" x14ac:dyDescent="0.25">
      <c r="AA32157" s="27"/>
      <c r="AC32157" s="28"/>
      <c r="AD32157" s="30"/>
      <c r="AE32157" s="30"/>
    </row>
    <row r="32158" spans="27:31" x14ac:dyDescent="0.25">
      <c r="AA32158" s="27"/>
      <c r="AC32158" s="28"/>
      <c r="AD32158" s="30"/>
      <c r="AE32158" s="30"/>
    </row>
    <row r="32159" spans="27:31" x14ac:dyDescent="0.25">
      <c r="AA32159" s="27"/>
      <c r="AC32159" s="28"/>
      <c r="AD32159" s="30"/>
      <c r="AE32159" s="30"/>
    </row>
    <row r="32160" spans="27:31" x14ac:dyDescent="0.25">
      <c r="AA32160" s="27"/>
      <c r="AC32160" s="28"/>
      <c r="AD32160" s="30"/>
      <c r="AE32160" s="30"/>
    </row>
    <row r="32161" spans="27:31" x14ac:dyDescent="0.25">
      <c r="AA32161" s="27"/>
      <c r="AC32161" s="28"/>
      <c r="AD32161" s="30"/>
      <c r="AE32161" s="30"/>
    </row>
    <row r="32162" spans="27:31" x14ac:dyDescent="0.25">
      <c r="AA32162" s="27"/>
      <c r="AC32162" s="28"/>
      <c r="AD32162" s="30"/>
      <c r="AE32162" s="30"/>
    </row>
    <row r="32163" spans="27:31" x14ac:dyDescent="0.25">
      <c r="AA32163" s="27"/>
      <c r="AC32163" s="28"/>
      <c r="AD32163" s="30"/>
      <c r="AE32163" s="30"/>
    </row>
    <row r="32164" spans="27:31" x14ac:dyDescent="0.25">
      <c r="AA32164" s="27"/>
      <c r="AC32164" s="28"/>
      <c r="AD32164" s="30"/>
      <c r="AE32164" s="30"/>
    </row>
    <row r="32165" spans="27:31" x14ac:dyDescent="0.25">
      <c r="AA32165" s="27"/>
      <c r="AC32165" s="28"/>
      <c r="AD32165" s="30"/>
      <c r="AE32165" s="30"/>
    </row>
    <row r="32166" spans="27:31" x14ac:dyDescent="0.25">
      <c r="AA32166" s="27"/>
      <c r="AC32166" s="28"/>
      <c r="AD32166" s="30"/>
      <c r="AE32166" s="30"/>
    </row>
    <row r="32167" spans="27:31" x14ac:dyDescent="0.25">
      <c r="AA32167" s="27"/>
      <c r="AC32167" s="28"/>
      <c r="AD32167" s="30"/>
      <c r="AE32167" s="30"/>
    </row>
    <row r="32168" spans="27:31" x14ac:dyDescent="0.25">
      <c r="AA32168" s="27"/>
      <c r="AC32168" s="28"/>
      <c r="AD32168" s="30"/>
      <c r="AE32168" s="30"/>
    </row>
    <row r="32169" spans="27:31" x14ac:dyDescent="0.25">
      <c r="AA32169" s="27"/>
      <c r="AC32169" s="28"/>
      <c r="AD32169" s="30"/>
      <c r="AE32169" s="30"/>
    </row>
    <row r="32170" spans="27:31" x14ac:dyDescent="0.25">
      <c r="AA32170" s="27"/>
      <c r="AC32170" s="28"/>
      <c r="AD32170" s="30"/>
      <c r="AE32170" s="30"/>
    </row>
    <row r="32171" spans="27:31" x14ac:dyDescent="0.25">
      <c r="AA32171" s="27"/>
      <c r="AC32171" s="28"/>
      <c r="AD32171" s="30"/>
      <c r="AE32171" s="30"/>
    </row>
    <row r="32172" spans="27:31" x14ac:dyDescent="0.25">
      <c r="AA32172" s="27"/>
      <c r="AC32172" s="28"/>
      <c r="AD32172" s="30"/>
      <c r="AE32172" s="30"/>
    </row>
    <row r="32173" spans="27:31" x14ac:dyDescent="0.25">
      <c r="AA32173" s="27"/>
      <c r="AC32173" s="28"/>
      <c r="AD32173" s="30"/>
      <c r="AE32173" s="30"/>
    </row>
    <row r="32174" spans="27:31" x14ac:dyDescent="0.25">
      <c r="AA32174" s="27"/>
      <c r="AC32174" s="28"/>
      <c r="AD32174" s="30"/>
      <c r="AE32174" s="30"/>
    </row>
    <row r="32175" spans="27:31" x14ac:dyDescent="0.25">
      <c r="AA32175" s="27"/>
      <c r="AC32175" s="28"/>
      <c r="AD32175" s="30"/>
      <c r="AE32175" s="30"/>
    </row>
    <row r="32176" spans="27:31" x14ac:dyDescent="0.25">
      <c r="AA32176" s="27"/>
      <c r="AC32176" s="28"/>
      <c r="AD32176" s="30"/>
      <c r="AE32176" s="30"/>
    </row>
    <row r="32177" spans="27:31" x14ac:dyDescent="0.25">
      <c r="AA32177" s="27"/>
      <c r="AC32177" s="28"/>
      <c r="AD32177" s="30"/>
      <c r="AE32177" s="30"/>
    </row>
    <row r="32178" spans="27:31" x14ac:dyDescent="0.25">
      <c r="AA32178" s="27"/>
      <c r="AC32178" s="28"/>
      <c r="AD32178" s="30"/>
      <c r="AE32178" s="30"/>
    </row>
    <row r="32179" spans="27:31" x14ac:dyDescent="0.25">
      <c r="AA32179" s="27"/>
      <c r="AC32179" s="28"/>
      <c r="AD32179" s="30"/>
      <c r="AE32179" s="30"/>
    </row>
    <row r="32180" spans="27:31" x14ac:dyDescent="0.25">
      <c r="AA32180" s="27"/>
      <c r="AC32180" s="28"/>
      <c r="AD32180" s="30"/>
      <c r="AE32180" s="30"/>
    </row>
    <row r="32181" spans="27:31" x14ac:dyDescent="0.25">
      <c r="AA32181" s="27"/>
      <c r="AC32181" s="28"/>
      <c r="AD32181" s="30"/>
      <c r="AE32181" s="30"/>
    </row>
    <row r="32182" spans="27:31" x14ac:dyDescent="0.25">
      <c r="AA32182" s="27"/>
      <c r="AC32182" s="28"/>
      <c r="AD32182" s="30"/>
      <c r="AE32182" s="30"/>
    </row>
    <row r="32183" spans="27:31" x14ac:dyDescent="0.25">
      <c r="AA32183" s="27"/>
      <c r="AC32183" s="28"/>
      <c r="AD32183" s="30"/>
      <c r="AE32183" s="30"/>
    </row>
    <row r="32184" spans="27:31" x14ac:dyDescent="0.25">
      <c r="AA32184" s="27"/>
      <c r="AC32184" s="28"/>
      <c r="AD32184" s="30"/>
      <c r="AE32184" s="30"/>
    </row>
    <row r="32185" spans="27:31" x14ac:dyDescent="0.25">
      <c r="AA32185" s="27"/>
      <c r="AC32185" s="28"/>
      <c r="AD32185" s="30"/>
      <c r="AE32185" s="30"/>
    </row>
    <row r="32186" spans="27:31" x14ac:dyDescent="0.25">
      <c r="AA32186" s="27"/>
      <c r="AC32186" s="28"/>
      <c r="AD32186" s="30"/>
      <c r="AE32186" s="30"/>
    </row>
    <row r="32187" spans="27:31" x14ac:dyDescent="0.25">
      <c r="AA32187" s="27"/>
      <c r="AC32187" s="28"/>
      <c r="AD32187" s="30"/>
      <c r="AE32187" s="30"/>
    </row>
    <row r="32188" spans="27:31" x14ac:dyDescent="0.25">
      <c r="AA32188" s="27"/>
      <c r="AC32188" s="28"/>
      <c r="AD32188" s="30"/>
      <c r="AE32188" s="30"/>
    </row>
    <row r="32189" spans="27:31" x14ac:dyDescent="0.25">
      <c r="AA32189" s="27"/>
      <c r="AC32189" s="28"/>
      <c r="AD32189" s="30"/>
      <c r="AE32189" s="30"/>
    </row>
    <row r="32190" spans="27:31" x14ac:dyDescent="0.25">
      <c r="AA32190" s="27"/>
      <c r="AC32190" s="28"/>
      <c r="AD32190" s="30"/>
      <c r="AE32190" s="30"/>
    </row>
    <row r="32191" spans="27:31" x14ac:dyDescent="0.25">
      <c r="AA32191" s="27"/>
      <c r="AC32191" s="28"/>
      <c r="AD32191" s="30"/>
      <c r="AE32191" s="30"/>
    </row>
    <row r="32192" spans="27:31" x14ac:dyDescent="0.25">
      <c r="AA32192" s="27"/>
      <c r="AC32192" s="28"/>
      <c r="AD32192" s="30"/>
      <c r="AE32192" s="30"/>
    </row>
    <row r="32193" spans="27:31" x14ac:dyDescent="0.25">
      <c r="AA32193" s="27"/>
      <c r="AC32193" s="28"/>
      <c r="AD32193" s="30"/>
      <c r="AE32193" s="30"/>
    </row>
    <row r="32194" spans="27:31" x14ac:dyDescent="0.25">
      <c r="AA32194" s="27"/>
      <c r="AC32194" s="28"/>
      <c r="AD32194" s="30"/>
      <c r="AE32194" s="30"/>
    </row>
    <row r="32195" spans="27:31" x14ac:dyDescent="0.25">
      <c r="AA32195" s="27"/>
      <c r="AC32195" s="28"/>
      <c r="AD32195" s="30"/>
      <c r="AE32195" s="30"/>
    </row>
    <row r="32196" spans="27:31" x14ac:dyDescent="0.25">
      <c r="AA32196" s="27"/>
      <c r="AC32196" s="28"/>
      <c r="AD32196" s="30"/>
      <c r="AE32196" s="30"/>
    </row>
    <row r="32197" spans="27:31" x14ac:dyDescent="0.25">
      <c r="AA32197" s="27"/>
      <c r="AC32197" s="28"/>
      <c r="AD32197" s="30"/>
      <c r="AE32197" s="30"/>
    </row>
    <row r="32198" spans="27:31" x14ac:dyDescent="0.25">
      <c r="AA32198" s="27"/>
      <c r="AC32198" s="28"/>
      <c r="AD32198" s="30"/>
      <c r="AE32198" s="30"/>
    </row>
    <row r="32199" spans="27:31" x14ac:dyDescent="0.25">
      <c r="AA32199" s="27"/>
      <c r="AC32199" s="28"/>
      <c r="AD32199" s="30"/>
      <c r="AE32199" s="30"/>
    </row>
    <row r="32200" spans="27:31" x14ac:dyDescent="0.25">
      <c r="AA32200" s="27"/>
      <c r="AC32200" s="28"/>
      <c r="AD32200" s="30"/>
      <c r="AE32200" s="30"/>
    </row>
    <row r="32201" spans="27:31" x14ac:dyDescent="0.25">
      <c r="AA32201" s="27"/>
      <c r="AC32201" s="28"/>
      <c r="AD32201" s="30"/>
      <c r="AE32201" s="30"/>
    </row>
    <row r="32202" spans="27:31" x14ac:dyDescent="0.25">
      <c r="AA32202" s="27"/>
      <c r="AC32202" s="28"/>
      <c r="AD32202" s="30"/>
      <c r="AE32202" s="30"/>
    </row>
    <row r="32203" spans="27:31" x14ac:dyDescent="0.25">
      <c r="AA32203" s="27"/>
      <c r="AC32203" s="28"/>
      <c r="AD32203" s="30"/>
      <c r="AE32203" s="30"/>
    </row>
    <row r="32204" spans="27:31" x14ac:dyDescent="0.25">
      <c r="AA32204" s="27"/>
      <c r="AC32204" s="28"/>
      <c r="AD32204" s="30"/>
      <c r="AE32204" s="30"/>
    </row>
    <row r="32205" spans="27:31" x14ac:dyDescent="0.25">
      <c r="AA32205" s="27"/>
      <c r="AC32205" s="28"/>
      <c r="AD32205" s="30"/>
      <c r="AE32205" s="30"/>
    </row>
    <row r="32206" spans="27:31" x14ac:dyDescent="0.25">
      <c r="AA32206" s="27"/>
      <c r="AC32206" s="28"/>
      <c r="AD32206" s="30"/>
      <c r="AE32206" s="30"/>
    </row>
    <row r="32207" spans="27:31" x14ac:dyDescent="0.25">
      <c r="AA32207" s="27"/>
      <c r="AC32207" s="28"/>
      <c r="AD32207" s="30"/>
      <c r="AE32207" s="30"/>
    </row>
    <row r="32208" spans="27:31" x14ac:dyDescent="0.25">
      <c r="AA32208" s="27"/>
      <c r="AC32208" s="28"/>
      <c r="AD32208" s="30"/>
      <c r="AE32208" s="30"/>
    </row>
    <row r="32209" spans="27:31" x14ac:dyDescent="0.25">
      <c r="AA32209" s="27"/>
      <c r="AC32209" s="28"/>
      <c r="AD32209" s="30"/>
      <c r="AE32209" s="30"/>
    </row>
    <row r="32210" spans="27:31" x14ac:dyDescent="0.25">
      <c r="AA32210" s="27"/>
      <c r="AC32210" s="28"/>
      <c r="AD32210" s="30"/>
      <c r="AE32210" s="30"/>
    </row>
    <row r="32211" spans="27:31" x14ac:dyDescent="0.25">
      <c r="AA32211" s="27"/>
      <c r="AC32211" s="28"/>
      <c r="AD32211" s="30"/>
      <c r="AE32211" s="30"/>
    </row>
    <row r="32212" spans="27:31" x14ac:dyDescent="0.25">
      <c r="AA32212" s="27"/>
      <c r="AC32212" s="28"/>
      <c r="AD32212" s="30"/>
      <c r="AE32212" s="30"/>
    </row>
    <row r="32213" spans="27:31" x14ac:dyDescent="0.25">
      <c r="AA32213" s="27"/>
      <c r="AC32213" s="28"/>
      <c r="AD32213" s="30"/>
      <c r="AE32213" s="30"/>
    </row>
    <row r="32214" spans="27:31" x14ac:dyDescent="0.25">
      <c r="AA32214" s="27"/>
      <c r="AC32214" s="28"/>
      <c r="AD32214" s="30"/>
      <c r="AE32214" s="30"/>
    </row>
    <row r="32215" spans="27:31" x14ac:dyDescent="0.25">
      <c r="AA32215" s="27"/>
      <c r="AC32215" s="28"/>
      <c r="AD32215" s="30"/>
      <c r="AE32215" s="30"/>
    </row>
    <row r="32216" spans="27:31" x14ac:dyDescent="0.25">
      <c r="AA32216" s="27"/>
      <c r="AC32216" s="28"/>
      <c r="AD32216" s="30"/>
      <c r="AE32216" s="30"/>
    </row>
    <row r="32217" spans="27:31" x14ac:dyDescent="0.25">
      <c r="AA32217" s="27"/>
      <c r="AC32217" s="28"/>
      <c r="AD32217" s="30"/>
      <c r="AE32217" s="30"/>
    </row>
    <row r="32218" spans="27:31" x14ac:dyDescent="0.25">
      <c r="AA32218" s="27"/>
      <c r="AC32218" s="28"/>
      <c r="AD32218" s="30"/>
      <c r="AE32218" s="30"/>
    </row>
    <row r="32219" spans="27:31" x14ac:dyDescent="0.25">
      <c r="AA32219" s="27"/>
      <c r="AC32219" s="28"/>
      <c r="AD32219" s="30"/>
      <c r="AE32219" s="30"/>
    </row>
    <row r="32220" spans="27:31" x14ac:dyDescent="0.25">
      <c r="AA32220" s="27"/>
      <c r="AC32220" s="28"/>
      <c r="AD32220" s="30"/>
      <c r="AE32220" s="30"/>
    </row>
    <row r="32221" spans="27:31" x14ac:dyDescent="0.25">
      <c r="AA32221" s="27"/>
      <c r="AC32221" s="28"/>
      <c r="AD32221" s="30"/>
      <c r="AE32221" s="30"/>
    </row>
    <row r="32222" spans="27:31" x14ac:dyDescent="0.25">
      <c r="AA32222" s="27"/>
      <c r="AC32222" s="28"/>
      <c r="AD32222" s="30"/>
      <c r="AE32222" s="30"/>
    </row>
    <row r="32223" spans="27:31" x14ac:dyDescent="0.25">
      <c r="AA32223" s="27"/>
      <c r="AC32223" s="28"/>
      <c r="AD32223" s="30"/>
      <c r="AE32223" s="30"/>
    </row>
    <row r="32224" spans="27:31" x14ac:dyDescent="0.25">
      <c r="AA32224" s="27"/>
      <c r="AC32224" s="28"/>
      <c r="AD32224" s="30"/>
      <c r="AE32224" s="30"/>
    </row>
    <row r="32225" spans="27:31" x14ac:dyDescent="0.25">
      <c r="AA32225" s="27"/>
      <c r="AC32225" s="28"/>
      <c r="AD32225" s="30"/>
      <c r="AE32225" s="30"/>
    </row>
    <row r="32226" spans="27:31" x14ac:dyDescent="0.25">
      <c r="AA32226" s="27"/>
      <c r="AC32226" s="28"/>
      <c r="AD32226" s="30"/>
      <c r="AE32226" s="30"/>
    </row>
    <row r="32227" spans="27:31" x14ac:dyDescent="0.25">
      <c r="AA32227" s="27"/>
      <c r="AC32227" s="28"/>
      <c r="AD32227" s="30"/>
      <c r="AE32227" s="30"/>
    </row>
    <row r="32228" spans="27:31" x14ac:dyDescent="0.25">
      <c r="AA32228" s="27"/>
      <c r="AC32228" s="28"/>
      <c r="AD32228" s="30"/>
      <c r="AE32228" s="30"/>
    </row>
    <row r="32229" spans="27:31" x14ac:dyDescent="0.25">
      <c r="AA32229" s="27"/>
      <c r="AC32229" s="28"/>
      <c r="AD32229" s="30"/>
      <c r="AE32229" s="30"/>
    </row>
    <row r="32230" spans="27:31" x14ac:dyDescent="0.25">
      <c r="AA32230" s="27"/>
      <c r="AC32230" s="28"/>
      <c r="AD32230" s="30"/>
      <c r="AE32230" s="30"/>
    </row>
    <row r="32231" spans="27:31" x14ac:dyDescent="0.25">
      <c r="AA32231" s="27"/>
      <c r="AC32231" s="28"/>
      <c r="AD32231" s="30"/>
      <c r="AE32231" s="30"/>
    </row>
    <row r="32232" spans="27:31" x14ac:dyDescent="0.25">
      <c r="AA32232" s="27"/>
      <c r="AC32232" s="28"/>
      <c r="AD32232" s="30"/>
      <c r="AE32232" s="30"/>
    </row>
    <row r="32233" spans="27:31" x14ac:dyDescent="0.25">
      <c r="AA32233" s="27"/>
      <c r="AC32233" s="28"/>
      <c r="AD32233" s="30"/>
      <c r="AE32233" s="30"/>
    </row>
    <row r="32234" spans="27:31" x14ac:dyDescent="0.25">
      <c r="AA32234" s="27"/>
      <c r="AC32234" s="28"/>
      <c r="AD32234" s="30"/>
      <c r="AE32234" s="30"/>
    </row>
    <row r="32235" spans="27:31" x14ac:dyDescent="0.25">
      <c r="AA32235" s="27"/>
      <c r="AC32235" s="28"/>
      <c r="AD32235" s="30"/>
      <c r="AE32235" s="30"/>
    </row>
    <row r="32236" spans="27:31" x14ac:dyDescent="0.25">
      <c r="AA32236" s="27"/>
      <c r="AC32236" s="28"/>
      <c r="AD32236" s="30"/>
      <c r="AE32236" s="30"/>
    </row>
    <row r="32237" spans="27:31" x14ac:dyDescent="0.25">
      <c r="AA32237" s="27"/>
      <c r="AC32237" s="28"/>
      <c r="AD32237" s="30"/>
      <c r="AE32237" s="30"/>
    </row>
    <row r="32238" spans="27:31" x14ac:dyDescent="0.25">
      <c r="AA32238" s="27"/>
      <c r="AC32238" s="28"/>
      <c r="AD32238" s="30"/>
      <c r="AE32238" s="30"/>
    </row>
    <row r="32239" spans="27:31" x14ac:dyDescent="0.25">
      <c r="AA32239" s="27"/>
      <c r="AC32239" s="28"/>
      <c r="AD32239" s="30"/>
      <c r="AE32239" s="30"/>
    </row>
    <row r="32240" spans="27:31" x14ac:dyDescent="0.25">
      <c r="AA32240" s="27"/>
      <c r="AC32240" s="28"/>
      <c r="AD32240" s="30"/>
      <c r="AE32240" s="30"/>
    </row>
    <row r="32241" spans="27:31" x14ac:dyDescent="0.25">
      <c r="AA32241" s="27"/>
      <c r="AC32241" s="28"/>
      <c r="AD32241" s="30"/>
      <c r="AE32241" s="30"/>
    </row>
    <row r="32242" spans="27:31" x14ac:dyDescent="0.25">
      <c r="AA32242" s="27"/>
      <c r="AC32242" s="28"/>
      <c r="AD32242" s="30"/>
      <c r="AE32242" s="30"/>
    </row>
    <row r="32243" spans="27:31" x14ac:dyDescent="0.25">
      <c r="AA32243" s="27"/>
      <c r="AC32243" s="28"/>
      <c r="AD32243" s="30"/>
      <c r="AE32243" s="30"/>
    </row>
    <row r="32244" spans="27:31" x14ac:dyDescent="0.25">
      <c r="AA32244" s="27"/>
      <c r="AC32244" s="28"/>
      <c r="AD32244" s="30"/>
      <c r="AE32244" s="30"/>
    </row>
    <row r="32245" spans="27:31" x14ac:dyDescent="0.25">
      <c r="AA32245" s="27"/>
      <c r="AC32245" s="28"/>
      <c r="AD32245" s="30"/>
      <c r="AE32245" s="30"/>
    </row>
    <row r="32246" spans="27:31" x14ac:dyDescent="0.25">
      <c r="AA32246" s="27"/>
      <c r="AC32246" s="28"/>
      <c r="AD32246" s="30"/>
      <c r="AE32246" s="30"/>
    </row>
    <row r="32247" spans="27:31" x14ac:dyDescent="0.25">
      <c r="AA32247" s="27"/>
      <c r="AC32247" s="28"/>
      <c r="AD32247" s="30"/>
      <c r="AE32247" s="30"/>
    </row>
    <row r="32248" spans="27:31" x14ac:dyDescent="0.25">
      <c r="AA32248" s="27"/>
      <c r="AC32248" s="28"/>
      <c r="AD32248" s="30"/>
      <c r="AE32248" s="30"/>
    </row>
    <row r="32249" spans="27:31" x14ac:dyDescent="0.25">
      <c r="AA32249" s="27"/>
      <c r="AC32249" s="28"/>
      <c r="AD32249" s="30"/>
      <c r="AE32249" s="30"/>
    </row>
    <row r="32250" spans="27:31" x14ac:dyDescent="0.25">
      <c r="AA32250" s="27"/>
      <c r="AC32250" s="28"/>
      <c r="AD32250" s="30"/>
      <c r="AE32250" s="30"/>
    </row>
    <row r="32251" spans="27:31" x14ac:dyDescent="0.25">
      <c r="AA32251" s="27"/>
      <c r="AC32251" s="28"/>
      <c r="AD32251" s="30"/>
      <c r="AE32251" s="30"/>
    </row>
    <row r="32252" spans="27:31" x14ac:dyDescent="0.25">
      <c r="AA32252" s="27"/>
      <c r="AC32252" s="28"/>
      <c r="AD32252" s="30"/>
      <c r="AE32252" s="30"/>
    </row>
    <row r="32253" spans="27:31" x14ac:dyDescent="0.25">
      <c r="AA32253" s="27"/>
      <c r="AC32253" s="28"/>
      <c r="AD32253" s="30"/>
      <c r="AE32253" s="30"/>
    </row>
    <row r="32254" spans="27:31" x14ac:dyDescent="0.25">
      <c r="AA32254" s="27"/>
      <c r="AC32254" s="28"/>
      <c r="AD32254" s="30"/>
      <c r="AE32254" s="30"/>
    </row>
    <row r="32255" spans="27:31" x14ac:dyDescent="0.25">
      <c r="AA32255" s="27"/>
      <c r="AC32255" s="28"/>
      <c r="AD32255" s="30"/>
      <c r="AE32255" s="30"/>
    </row>
    <row r="32256" spans="27:31" x14ac:dyDescent="0.25">
      <c r="AA32256" s="27"/>
      <c r="AC32256" s="28"/>
      <c r="AD32256" s="30"/>
      <c r="AE32256" s="30"/>
    </row>
    <row r="32257" spans="27:31" x14ac:dyDescent="0.25">
      <c r="AA32257" s="27"/>
      <c r="AC32257" s="28"/>
      <c r="AD32257" s="30"/>
      <c r="AE32257" s="30"/>
    </row>
    <row r="32258" spans="27:31" x14ac:dyDescent="0.25">
      <c r="AA32258" s="27"/>
      <c r="AC32258" s="28"/>
      <c r="AD32258" s="30"/>
      <c r="AE32258" s="30"/>
    </row>
    <row r="32259" spans="27:31" x14ac:dyDescent="0.25">
      <c r="AA32259" s="27"/>
      <c r="AC32259" s="28"/>
      <c r="AD32259" s="30"/>
      <c r="AE32259" s="30"/>
    </row>
    <row r="32260" spans="27:31" x14ac:dyDescent="0.25">
      <c r="AA32260" s="27"/>
      <c r="AC32260" s="28"/>
      <c r="AD32260" s="30"/>
      <c r="AE32260" s="30"/>
    </row>
    <row r="32261" spans="27:31" x14ac:dyDescent="0.25">
      <c r="AA32261" s="27"/>
      <c r="AC32261" s="28"/>
      <c r="AD32261" s="30"/>
      <c r="AE32261" s="30"/>
    </row>
    <row r="32262" spans="27:31" x14ac:dyDescent="0.25">
      <c r="AA32262" s="27"/>
      <c r="AC32262" s="28"/>
      <c r="AD32262" s="30"/>
      <c r="AE32262" s="30"/>
    </row>
    <row r="32263" spans="27:31" x14ac:dyDescent="0.25">
      <c r="AA32263" s="27"/>
      <c r="AC32263" s="28"/>
      <c r="AD32263" s="30"/>
      <c r="AE32263" s="30"/>
    </row>
    <row r="32264" spans="27:31" x14ac:dyDescent="0.25">
      <c r="AA32264" s="27"/>
      <c r="AC32264" s="28"/>
      <c r="AD32264" s="30"/>
      <c r="AE32264" s="30"/>
    </row>
    <row r="32265" spans="27:31" x14ac:dyDescent="0.25">
      <c r="AA32265" s="27"/>
      <c r="AC32265" s="28"/>
      <c r="AD32265" s="30"/>
      <c r="AE32265" s="30"/>
    </row>
    <row r="32266" spans="27:31" x14ac:dyDescent="0.25">
      <c r="AA32266" s="27"/>
      <c r="AC32266" s="28"/>
      <c r="AD32266" s="30"/>
      <c r="AE32266" s="30"/>
    </row>
    <row r="32267" spans="27:31" x14ac:dyDescent="0.25">
      <c r="AA32267" s="27"/>
      <c r="AC32267" s="28"/>
      <c r="AD32267" s="30"/>
      <c r="AE32267" s="30"/>
    </row>
    <row r="32268" spans="27:31" x14ac:dyDescent="0.25">
      <c r="AA32268" s="27"/>
      <c r="AC32268" s="28"/>
      <c r="AD32268" s="30"/>
      <c r="AE32268" s="30"/>
    </row>
    <row r="32269" spans="27:31" x14ac:dyDescent="0.25">
      <c r="AA32269" s="27"/>
      <c r="AC32269" s="28"/>
      <c r="AD32269" s="30"/>
      <c r="AE32269" s="30"/>
    </row>
    <row r="32270" spans="27:31" x14ac:dyDescent="0.25">
      <c r="AA32270" s="27"/>
      <c r="AC32270" s="28"/>
      <c r="AD32270" s="30"/>
      <c r="AE32270" s="30"/>
    </row>
    <row r="32271" spans="27:31" x14ac:dyDescent="0.25">
      <c r="AA32271" s="27"/>
      <c r="AC32271" s="28"/>
      <c r="AD32271" s="30"/>
      <c r="AE32271" s="30"/>
    </row>
    <row r="32272" spans="27:31" x14ac:dyDescent="0.25">
      <c r="AA32272" s="27"/>
      <c r="AC32272" s="28"/>
      <c r="AD32272" s="30"/>
      <c r="AE32272" s="30"/>
    </row>
    <row r="32273" spans="27:31" x14ac:dyDescent="0.25">
      <c r="AA32273" s="27"/>
      <c r="AC32273" s="28"/>
      <c r="AD32273" s="30"/>
      <c r="AE32273" s="30"/>
    </row>
    <row r="32274" spans="27:31" x14ac:dyDescent="0.25">
      <c r="AA32274" s="27"/>
      <c r="AC32274" s="28"/>
      <c r="AD32274" s="30"/>
      <c r="AE32274" s="30"/>
    </row>
    <row r="32275" spans="27:31" x14ac:dyDescent="0.25">
      <c r="AA32275" s="27"/>
      <c r="AC32275" s="28"/>
      <c r="AD32275" s="30"/>
      <c r="AE32275" s="30"/>
    </row>
    <row r="32276" spans="27:31" x14ac:dyDescent="0.25">
      <c r="AA32276" s="27"/>
      <c r="AC32276" s="28"/>
      <c r="AD32276" s="30"/>
      <c r="AE32276" s="30"/>
    </row>
    <row r="32277" spans="27:31" x14ac:dyDescent="0.25">
      <c r="AA32277" s="27"/>
      <c r="AC32277" s="28"/>
      <c r="AD32277" s="30"/>
      <c r="AE32277" s="30"/>
    </row>
    <row r="32278" spans="27:31" x14ac:dyDescent="0.25">
      <c r="AA32278" s="27"/>
      <c r="AC32278" s="28"/>
      <c r="AD32278" s="30"/>
      <c r="AE32278" s="30"/>
    </row>
    <row r="32279" spans="27:31" x14ac:dyDescent="0.25">
      <c r="AA32279" s="27"/>
      <c r="AC32279" s="28"/>
      <c r="AD32279" s="30"/>
      <c r="AE32279" s="30"/>
    </row>
    <row r="32280" spans="27:31" x14ac:dyDescent="0.25">
      <c r="AA32280" s="27"/>
      <c r="AC32280" s="28"/>
      <c r="AD32280" s="30"/>
      <c r="AE32280" s="30"/>
    </row>
    <row r="32281" spans="27:31" x14ac:dyDescent="0.25">
      <c r="AA32281" s="27"/>
      <c r="AC32281" s="28"/>
      <c r="AD32281" s="30"/>
      <c r="AE32281" s="30"/>
    </row>
    <row r="32282" spans="27:31" x14ac:dyDescent="0.25">
      <c r="AA32282" s="27"/>
      <c r="AC32282" s="28"/>
      <c r="AD32282" s="30"/>
      <c r="AE32282" s="30"/>
    </row>
    <row r="32283" spans="27:31" x14ac:dyDescent="0.25">
      <c r="AA32283" s="27"/>
      <c r="AC32283" s="28"/>
      <c r="AD32283" s="30"/>
      <c r="AE32283" s="30"/>
    </row>
    <row r="32284" spans="27:31" x14ac:dyDescent="0.25">
      <c r="AA32284" s="27"/>
      <c r="AC32284" s="28"/>
      <c r="AD32284" s="30"/>
      <c r="AE32284" s="30"/>
    </row>
    <row r="32285" spans="27:31" x14ac:dyDescent="0.25">
      <c r="AA32285" s="27"/>
      <c r="AC32285" s="28"/>
      <c r="AD32285" s="30"/>
      <c r="AE32285" s="30"/>
    </row>
    <row r="32286" spans="27:31" x14ac:dyDescent="0.25">
      <c r="AA32286" s="27"/>
      <c r="AC32286" s="28"/>
      <c r="AD32286" s="30"/>
      <c r="AE32286" s="30"/>
    </row>
    <row r="32287" spans="27:31" x14ac:dyDescent="0.25">
      <c r="AA32287" s="27"/>
      <c r="AC32287" s="28"/>
      <c r="AD32287" s="30"/>
      <c r="AE32287" s="30"/>
    </row>
    <row r="32288" spans="27:31" x14ac:dyDescent="0.25">
      <c r="AA32288" s="27"/>
      <c r="AC32288" s="28"/>
      <c r="AD32288" s="30"/>
      <c r="AE32288" s="30"/>
    </row>
    <row r="32289" spans="27:31" x14ac:dyDescent="0.25">
      <c r="AA32289" s="27"/>
      <c r="AC32289" s="28"/>
      <c r="AD32289" s="30"/>
      <c r="AE32289" s="30"/>
    </row>
    <row r="32290" spans="27:31" x14ac:dyDescent="0.25">
      <c r="AA32290" s="27"/>
      <c r="AC32290" s="28"/>
      <c r="AD32290" s="30"/>
      <c r="AE32290" s="30"/>
    </row>
    <row r="32291" spans="27:31" x14ac:dyDescent="0.25">
      <c r="AA32291" s="27"/>
      <c r="AC32291" s="28"/>
      <c r="AD32291" s="30"/>
      <c r="AE32291" s="30"/>
    </row>
    <row r="32292" spans="27:31" x14ac:dyDescent="0.25">
      <c r="AA32292" s="27"/>
      <c r="AC32292" s="28"/>
      <c r="AD32292" s="30"/>
      <c r="AE32292" s="30"/>
    </row>
    <row r="32293" spans="27:31" x14ac:dyDescent="0.25">
      <c r="AA32293" s="27"/>
      <c r="AC32293" s="28"/>
      <c r="AD32293" s="30"/>
      <c r="AE32293" s="30"/>
    </row>
    <row r="32294" spans="27:31" x14ac:dyDescent="0.25">
      <c r="AA32294" s="27"/>
      <c r="AC32294" s="28"/>
      <c r="AD32294" s="30"/>
      <c r="AE32294" s="30"/>
    </row>
    <row r="32295" spans="27:31" x14ac:dyDescent="0.25">
      <c r="AA32295" s="27"/>
      <c r="AC32295" s="28"/>
      <c r="AD32295" s="30"/>
      <c r="AE32295" s="30"/>
    </row>
    <row r="32296" spans="27:31" x14ac:dyDescent="0.25">
      <c r="AA32296" s="27"/>
      <c r="AC32296" s="28"/>
      <c r="AD32296" s="30"/>
      <c r="AE32296" s="30"/>
    </row>
    <row r="32297" spans="27:31" x14ac:dyDescent="0.25">
      <c r="AA32297" s="27"/>
      <c r="AC32297" s="28"/>
      <c r="AD32297" s="30"/>
      <c r="AE32297" s="30"/>
    </row>
    <row r="32298" spans="27:31" x14ac:dyDescent="0.25">
      <c r="AA32298" s="27"/>
      <c r="AC32298" s="28"/>
      <c r="AD32298" s="30"/>
      <c r="AE32298" s="30"/>
    </row>
    <row r="32299" spans="27:31" x14ac:dyDescent="0.25">
      <c r="AA32299" s="27"/>
      <c r="AC32299" s="28"/>
      <c r="AD32299" s="30"/>
      <c r="AE32299" s="30"/>
    </row>
    <row r="32300" spans="27:31" x14ac:dyDescent="0.25">
      <c r="AA32300" s="27"/>
      <c r="AC32300" s="28"/>
      <c r="AD32300" s="30"/>
      <c r="AE32300" s="30"/>
    </row>
    <row r="32301" spans="27:31" x14ac:dyDescent="0.25">
      <c r="AA32301" s="27"/>
      <c r="AC32301" s="28"/>
      <c r="AD32301" s="30"/>
      <c r="AE32301" s="30"/>
    </row>
    <row r="32302" spans="27:31" x14ac:dyDescent="0.25">
      <c r="AA32302" s="27"/>
      <c r="AC32302" s="28"/>
      <c r="AD32302" s="30"/>
      <c r="AE32302" s="30"/>
    </row>
    <row r="32303" spans="27:31" x14ac:dyDescent="0.25">
      <c r="AA32303" s="27"/>
      <c r="AC32303" s="28"/>
      <c r="AD32303" s="30"/>
      <c r="AE32303" s="30"/>
    </row>
    <row r="32304" spans="27:31" x14ac:dyDescent="0.25">
      <c r="AA32304" s="27"/>
      <c r="AC32304" s="28"/>
      <c r="AD32304" s="30"/>
      <c r="AE32304" s="30"/>
    </row>
    <row r="32305" spans="27:31" x14ac:dyDescent="0.25">
      <c r="AA32305" s="27"/>
      <c r="AC32305" s="28"/>
      <c r="AD32305" s="30"/>
      <c r="AE32305" s="30"/>
    </row>
    <row r="32306" spans="27:31" x14ac:dyDescent="0.25">
      <c r="AA32306" s="27"/>
      <c r="AC32306" s="28"/>
      <c r="AD32306" s="30"/>
      <c r="AE32306" s="30"/>
    </row>
    <row r="32307" spans="27:31" x14ac:dyDescent="0.25">
      <c r="AA32307" s="27"/>
      <c r="AC32307" s="28"/>
      <c r="AD32307" s="30"/>
      <c r="AE32307" s="30"/>
    </row>
    <row r="32308" spans="27:31" x14ac:dyDescent="0.25">
      <c r="AA32308" s="27"/>
      <c r="AC32308" s="28"/>
      <c r="AD32308" s="30"/>
      <c r="AE32308" s="30"/>
    </row>
    <row r="32309" spans="27:31" x14ac:dyDescent="0.25">
      <c r="AA32309" s="27"/>
      <c r="AC32309" s="28"/>
      <c r="AD32309" s="30"/>
      <c r="AE32309" s="30"/>
    </row>
    <row r="32310" spans="27:31" x14ac:dyDescent="0.25">
      <c r="AA32310" s="27"/>
      <c r="AC32310" s="28"/>
      <c r="AD32310" s="30"/>
      <c r="AE32310" s="30"/>
    </row>
    <row r="32311" spans="27:31" x14ac:dyDescent="0.25">
      <c r="AA32311" s="27"/>
      <c r="AC32311" s="28"/>
      <c r="AD32311" s="30"/>
      <c r="AE32311" s="30"/>
    </row>
    <row r="32312" spans="27:31" x14ac:dyDescent="0.25">
      <c r="AA32312" s="27"/>
      <c r="AC32312" s="28"/>
      <c r="AD32312" s="30"/>
      <c r="AE32312" s="30"/>
    </row>
    <row r="32313" spans="27:31" x14ac:dyDescent="0.25">
      <c r="AA32313" s="27"/>
      <c r="AC32313" s="28"/>
      <c r="AD32313" s="30"/>
      <c r="AE32313" s="30"/>
    </row>
    <row r="32314" spans="27:31" x14ac:dyDescent="0.25">
      <c r="AA32314" s="27"/>
      <c r="AC32314" s="28"/>
      <c r="AD32314" s="30"/>
      <c r="AE32314" s="30"/>
    </row>
    <row r="32315" spans="27:31" x14ac:dyDescent="0.25">
      <c r="AA32315" s="27"/>
      <c r="AC32315" s="28"/>
      <c r="AD32315" s="30"/>
      <c r="AE32315" s="30"/>
    </row>
    <row r="32316" spans="27:31" x14ac:dyDescent="0.25">
      <c r="AA32316" s="27"/>
      <c r="AC32316" s="28"/>
      <c r="AD32316" s="30"/>
      <c r="AE32316" s="30"/>
    </row>
    <row r="32317" spans="27:31" x14ac:dyDescent="0.25">
      <c r="AA32317" s="27"/>
      <c r="AC32317" s="28"/>
      <c r="AD32317" s="30"/>
      <c r="AE32317" s="30"/>
    </row>
    <row r="32318" spans="27:31" x14ac:dyDescent="0.25">
      <c r="AA32318" s="27"/>
      <c r="AC32318" s="28"/>
      <c r="AD32318" s="30"/>
      <c r="AE32318" s="30"/>
    </row>
    <row r="32319" spans="27:31" x14ac:dyDescent="0.25">
      <c r="AA32319" s="27"/>
      <c r="AC32319" s="28"/>
      <c r="AD32319" s="30"/>
      <c r="AE32319" s="30"/>
    </row>
    <row r="32320" spans="27:31" x14ac:dyDescent="0.25">
      <c r="AA32320" s="27"/>
      <c r="AC32320" s="28"/>
      <c r="AD32320" s="30"/>
      <c r="AE32320" s="30"/>
    </row>
    <row r="32321" spans="27:31" x14ac:dyDescent="0.25">
      <c r="AA32321" s="27"/>
      <c r="AC32321" s="28"/>
      <c r="AD32321" s="30"/>
      <c r="AE32321" s="30"/>
    </row>
    <row r="32322" spans="27:31" x14ac:dyDescent="0.25">
      <c r="AA32322" s="27"/>
      <c r="AC32322" s="28"/>
      <c r="AD32322" s="30"/>
      <c r="AE32322" s="30"/>
    </row>
    <row r="32323" spans="27:31" x14ac:dyDescent="0.25">
      <c r="AA32323" s="27"/>
      <c r="AC32323" s="28"/>
      <c r="AD32323" s="30"/>
      <c r="AE32323" s="30"/>
    </row>
    <row r="32324" spans="27:31" x14ac:dyDescent="0.25">
      <c r="AA32324" s="27"/>
      <c r="AC32324" s="28"/>
      <c r="AD32324" s="30"/>
      <c r="AE32324" s="30"/>
    </row>
    <row r="32325" spans="27:31" x14ac:dyDescent="0.25">
      <c r="AA32325" s="27"/>
      <c r="AC32325" s="28"/>
      <c r="AD32325" s="30"/>
      <c r="AE32325" s="30"/>
    </row>
    <row r="32326" spans="27:31" x14ac:dyDescent="0.25">
      <c r="AA32326" s="27"/>
      <c r="AC32326" s="28"/>
      <c r="AD32326" s="30"/>
      <c r="AE32326" s="30"/>
    </row>
    <row r="32327" spans="27:31" x14ac:dyDescent="0.25">
      <c r="AA32327" s="27"/>
      <c r="AC32327" s="28"/>
      <c r="AD32327" s="30"/>
      <c r="AE32327" s="30"/>
    </row>
    <row r="32328" spans="27:31" x14ac:dyDescent="0.25">
      <c r="AA32328" s="27"/>
      <c r="AC32328" s="28"/>
      <c r="AD32328" s="30"/>
      <c r="AE32328" s="30"/>
    </row>
    <row r="32329" spans="27:31" x14ac:dyDescent="0.25">
      <c r="AA32329" s="27"/>
      <c r="AC32329" s="28"/>
      <c r="AD32329" s="30"/>
      <c r="AE32329" s="30"/>
    </row>
    <row r="32330" spans="27:31" x14ac:dyDescent="0.25">
      <c r="AA32330" s="27"/>
      <c r="AC32330" s="28"/>
      <c r="AD32330" s="30"/>
      <c r="AE32330" s="30"/>
    </row>
    <row r="32331" spans="27:31" x14ac:dyDescent="0.25">
      <c r="AA32331" s="27"/>
      <c r="AC32331" s="28"/>
      <c r="AD32331" s="30"/>
      <c r="AE32331" s="30"/>
    </row>
    <row r="32332" spans="27:31" x14ac:dyDescent="0.25">
      <c r="AA32332" s="27"/>
      <c r="AC32332" s="28"/>
      <c r="AD32332" s="30"/>
      <c r="AE32332" s="30"/>
    </row>
    <row r="32333" spans="27:31" x14ac:dyDescent="0.25">
      <c r="AA32333" s="27"/>
      <c r="AC32333" s="28"/>
      <c r="AD32333" s="30"/>
      <c r="AE32333" s="30"/>
    </row>
    <row r="32334" spans="27:31" x14ac:dyDescent="0.25">
      <c r="AA32334" s="27"/>
      <c r="AC32334" s="28"/>
      <c r="AD32334" s="30"/>
      <c r="AE32334" s="30"/>
    </row>
    <row r="32335" spans="27:31" x14ac:dyDescent="0.25">
      <c r="AA32335" s="27"/>
      <c r="AC32335" s="28"/>
      <c r="AD32335" s="30"/>
      <c r="AE32335" s="30"/>
    </row>
    <row r="32336" spans="27:31" x14ac:dyDescent="0.25">
      <c r="AA32336" s="27"/>
      <c r="AC32336" s="28"/>
      <c r="AD32336" s="30"/>
      <c r="AE32336" s="30"/>
    </row>
    <row r="32337" spans="27:31" x14ac:dyDescent="0.25">
      <c r="AA32337" s="27"/>
      <c r="AC32337" s="28"/>
      <c r="AD32337" s="30"/>
      <c r="AE32337" s="30"/>
    </row>
    <row r="32338" spans="27:31" x14ac:dyDescent="0.25">
      <c r="AA32338" s="27"/>
      <c r="AC32338" s="28"/>
      <c r="AD32338" s="30"/>
      <c r="AE32338" s="30"/>
    </row>
    <row r="32339" spans="27:31" x14ac:dyDescent="0.25">
      <c r="AA32339" s="27"/>
      <c r="AC32339" s="28"/>
      <c r="AD32339" s="30"/>
      <c r="AE32339" s="30"/>
    </row>
    <row r="32340" spans="27:31" x14ac:dyDescent="0.25">
      <c r="AA32340" s="27"/>
      <c r="AC32340" s="28"/>
      <c r="AD32340" s="30"/>
      <c r="AE32340" s="30"/>
    </row>
    <row r="32341" spans="27:31" x14ac:dyDescent="0.25">
      <c r="AA32341" s="27"/>
      <c r="AC32341" s="28"/>
      <c r="AD32341" s="30"/>
      <c r="AE32341" s="30"/>
    </row>
    <row r="32342" spans="27:31" x14ac:dyDescent="0.25">
      <c r="AA32342" s="27"/>
      <c r="AC32342" s="28"/>
      <c r="AD32342" s="30"/>
      <c r="AE32342" s="30"/>
    </row>
    <row r="32343" spans="27:31" x14ac:dyDescent="0.25">
      <c r="AA32343" s="27"/>
      <c r="AC32343" s="28"/>
      <c r="AD32343" s="30"/>
      <c r="AE32343" s="30"/>
    </row>
    <row r="32344" spans="27:31" x14ac:dyDescent="0.25">
      <c r="AA32344" s="27"/>
      <c r="AC32344" s="28"/>
      <c r="AD32344" s="30"/>
      <c r="AE32344" s="30"/>
    </row>
    <row r="32345" spans="27:31" x14ac:dyDescent="0.25">
      <c r="AA32345" s="27"/>
      <c r="AC32345" s="28"/>
      <c r="AD32345" s="30"/>
      <c r="AE32345" s="30"/>
    </row>
    <row r="32346" spans="27:31" x14ac:dyDescent="0.25">
      <c r="AA32346" s="27"/>
      <c r="AC32346" s="28"/>
      <c r="AD32346" s="30"/>
      <c r="AE32346" s="30"/>
    </row>
    <row r="32347" spans="27:31" x14ac:dyDescent="0.25">
      <c r="AA32347" s="27"/>
      <c r="AC32347" s="28"/>
      <c r="AD32347" s="30"/>
      <c r="AE32347" s="30"/>
    </row>
    <row r="32348" spans="27:31" x14ac:dyDescent="0.25">
      <c r="AA32348" s="27"/>
      <c r="AC32348" s="28"/>
      <c r="AD32348" s="30"/>
      <c r="AE32348" s="30"/>
    </row>
    <row r="32349" spans="27:31" x14ac:dyDescent="0.25">
      <c r="AA32349" s="27"/>
      <c r="AC32349" s="28"/>
      <c r="AD32349" s="30"/>
      <c r="AE32349" s="30"/>
    </row>
    <row r="32350" spans="27:31" x14ac:dyDescent="0.25">
      <c r="AA32350" s="27"/>
      <c r="AC32350" s="28"/>
      <c r="AD32350" s="30"/>
      <c r="AE32350" s="30"/>
    </row>
    <row r="32351" spans="27:31" x14ac:dyDescent="0.25">
      <c r="AA32351" s="27"/>
      <c r="AC32351" s="28"/>
      <c r="AD32351" s="30"/>
      <c r="AE32351" s="30"/>
    </row>
    <row r="32352" spans="27:31" x14ac:dyDescent="0.25">
      <c r="AA32352" s="27"/>
      <c r="AC32352" s="28"/>
      <c r="AD32352" s="30"/>
      <c r="AE32352" s="30"/>
    </row>
    <row r="32353" spans="27:31" x14ac:dyDescent="0.25">
      <c r="AA32353" s="27"/>
      <c r="AC32353" s="28"/>
      <c r="AD32353" s="30"/>
      <c r="AE32353" s="30"/>
    </row>
    <row r="32354" spans="27:31" x14ac:dyDescent="0.25">
      <c r="AA32354" s="27"/>
      <c r="AC32354" s="28"/>
      <c r="AD32354" s="30"/>
      <c r="AE32354" s="30"/>
    </row>
    <row r="32355" spans="27:31" x14ac:dyDescent="0.25">
      <c r="AA32355" s="27"/>
      <c r="AC32355" s="28"/>
      <c r="AD32355" s="30"/>
      <c r="AE32355" s="30"/>
    </row>
    <row r="32356" spans="27:31" x14ac:dyDescent="0.25">
      <c r="AA32356" s="27"/>
      <c r="AC32356" s="28"/>
      <c r="AD32356" s="30"/>
      <c r="AE32356" s="30"/>
    </row>
    <row r="32357" spans="27:31" x14ac:dyDescent="0.25">
      <c r="AA32357" s="27"/>
      <c r="AC32357" s="28"/>
      <c r="AD32357" s="30"/>
      <c r="AE32357" s="30"/>
    </row>
    <row r="32358" spans="27:31" x14ac:dyDescent="0.25">
      <c r="AA32358" s="27"/>
      <c r="AC32358" s="28"/>
      <c r="AD32358" s="30"/>
      <c r="AE32358" s="30"/>
    </row>
    <row r="32359" spans="27:31" x14ac:dyDescent="0.25">
      <c r="AA32359" s="27"/>
      <c r="AC32359" s="28"/>
      <c r="AD32359" s="30"/>
      <c r="AE32359" s="30"/>
    </row>
    <row r="32360" spans="27:31" x14ac:dyDescent="0.25">
      <c r="AA32360" s="27"/>
      <c r="AC32360" s="28"/>
      <c r="AD32360" s="30"/>
      <c r="AE32360" s="30"/>
    </row>
    <row r="32361" spans="27:31" x14ac:dyDescent="0.25">
      <c r="AA32361" s="27"/>
      <c r="AC32361" s="28"/>
      <c r="AD32361" s="30"/>
      <c r="AE32361" s="30"/>
    </row>
    <row r="32362" spans="27:31" x14ac:dyDescent="0.25">
      <c r="AA32362" s="27"/>
      <c r="AC32362" s="28"/>
      <c r="AD32362" s="30"/>
      <c r="AE32362" s="30"/>
    </row>
    <row r="32363" spans="27:31" x14ac:dyDescent="0.25">
      <c r="AA32363" s="27"/>
      <c r="AC32363" s="28"/>
      <c r="AD32363" s="30"/>
      <c r="AE32363" s="30"/>
    </row>
    <row r="32364" spans="27:31" x14ac:dyDescent="0.25">
      <c r="AA32364" s="27"/>
      <c r="AC32364" s="28"/>
      <c r="AD32364" s="30"/>
      <c r="AE32364" s="30"/>
    </row>
    <row r="32365" spans="27:31" x14ac:dyDescent="0.25">
      <c r="AA32365" s="27"/>
      <c r="AC32365" s="28"/>
      <c r="AD32365" s="30"/>
      <c r="AE32365" s="30"/>
    </row>
    <row r="32366" spans="27:31" x14ac:dyDescent="0.25">
      <c r="AA32366" s="27"/>
      <c r="AC32366" s="28"/>
      <c r="AD32366" s="30"/>
      <c r="AE32366" s="30"/>
    </row>
    <row r="32367" spans="27:31" x14ac:dyDescent="0.25">
      <c r="AA32367" s="27"/>
      <c r="AC32367" s="28"/>
      <c r="AD32367" s="30"/>
      <c r="AE32367" s="30"/>
    </row>
    <row r="32368" spans="27:31" x14ac:dyDescent="0.25">
      <c r="AA32368" s="27"/>
      <c r="AC32368" s="28"/>
      <c r="AD32368" s="30"/>
      <c r="AE32368" s="30"/>
    </row>
    <row r="32369" spans="27:31" x14ac:dyDescent="0.25">
      <c r="AA32369" s="27"/>
      <c r="AC32369" s="28"/>
      <c r="AD32369" s="30"/>
      <c r="AE32369" s="30"/>
    </row>
    <row r="32370" spans="27:31" x14ac:dyDescent="0.25">
      <c r="AA32370" s="27"/>
      <c r="AC32370" s="28"/>
      <c r="AD32370" s="30"/>
      <c r="AE32370" s="30"/>
    </row>
    <row r="32371" spans="27:31" x14ac:dyDescent="0.25">
      <c r="AA32371" s="27"/>
      <c r="AC32371" s="28"/>
      <c r="AD32371" s="30"/>
      <c r="AE32371" s="30"/>
    </row>
    <row r="32372" spans="27:31" x14ac:dyDescent="0.25">
      <c r="AA32372" s="27"/>
      <c r="AC32372" s="28"/>
      <c r="AD32372" s="30"/>
      <c r="AE32372" s="30"/>
    </row>
    <row r="32373" spans="27:31" x14ac:dyDescent="0.25">
      <c r="AA32373" s="27"/>
      <c r="AC32373" s="28"/>
      <c r="AD32373" s="30"/>
      <c r="AE32373" s="30"/>
    </row>
    <row r="32374" spans="27:31" x14ac:dyDescent="0.25">
      <c r="AA32374" s="27"/>
      <c r="AC32374" s="28"/>
      <c r="AD32374" s="30"/>
      <c r="AE32374" s="30"/>
    </row>
    <row r="32375" spans="27:31" x14ac:dyDescent="0.25">
      <c r="AA32375" s="27"/>
      <c r="AC32375" s="28"/>
      <c r="AD32375" s="30"/>
      <c r="AE32375" s="30"/>
    </row>
    <row r="32376" spans="27:31" x14ac:dyDescent="0.25">
      <c r="AA32376" s="27"/>
      <c r="AC32376" s="28"/>
      <c r="AD32376" s="30"/>
      <c r="AE32376" s="30"/>
    </row>
    <row r="32377" spans="27:31" x14ac:dyDescent="0.25">
      <c r="AA32377" s="27"/>
      <c r="AC32377" s="28"/>
      <c r="AD32377" s="30"/>
      <c r="AE32377" s="30"/>
    </row>
    <row r="32378" spans="27:31" x14ac:dyDescent="0.25">
      <c r="AA32378" s="27"/>
      <c r="AC32378" s="28"/>
      <c r="AD32378" s="30"/>
      <c r="AE32378" s="30"/>
    </row>
    <row r="32379" spans="27:31" x14ac:dyDescent="0.25">
      <c r="AA32379" s="27"/>
      <c r="AC32379" s="28"/>
      <c r="AD32379" s="30"/>
      <c r="AE32379" s="30"/>
    </row>
    <row r="32380" spans="27:31" x14ac:dyDescent="0.25">
      <c r="AA32380" s="27"/>
      <c r="AC32380" s="28"/>
      <c r="AD32380" s="30"/>
      <c r="AE32380" s="30"/>
    </row>
    <row r="32381" spans="27:31" x14ac:dyDescent="0.25">
      <c r="AA32381" s="27"/>
      <c r="AC32381" s="28"/>
      <c r="AD32381" s="30"/>
      <c r="AE32381" s="30"/>
    </row>
    <row r="32382" spans="27:31" x14ac:dyDescent="0.25">
      <c r="AA32382" s="27"/>
      <c r="AC32382" s="28"/>
      <c r="AD32382" s="30"/>
      <c r="AE32382" s="30"/>
    </row>
    <row r="32383" spans="27:31" x14ac:dyDescent="0.25">
      <c r="AA32383" s="27"/>
      <c r="AC32383" s="28"/>
      <c r="AD32383" s="30"/>
      <c r="AE32383" s="30"/>
    </row>
    <row r="32384" spans="27:31" x14ac:dyDescent="0.25">
      <c r="AA32384" s="27"/>
      <c r="AC32384" s="28"/>
      <c r="AD32384" s="30"/>
      <c r="AE32384" s="30"/>
    </row>
    <row r="32385" spans="27:31" x14ac:dyDescent="0.25">
      <c r="AA32385" s="27"/>
      <c r="AC32385" s="28"/>
      <c r="AD32385" s="30"/>
      <c r="AE32385" s="30"/>
    </row>
    <row r="32386" spans="27:31" x14ac:dyDescent="0.25">
      <c r="AA32386" s="27"/>
      <c r="AC32386" s="28"/>
      <c r="AD32386" s="30"/>
      <c r="AE32386" s="30"/>
    </row>
    <row r="32387" spans="27:31" x14ac:dyDescent="0.25">
      <c r="AA32387" s="27"/>
      <c r="AC32387" s="28"/>
      <c r="AD32387" s="30"/>
      <c r="AE32387" s="30"/>
    </row>
    <row r="32388" spans="27:31" x14ac:dyDescent="0.25">
      <c r="AA32388" s="27"/>
      <c r="AC32388" s="28"/>
      <c r="AD32388" s="30"/>
      <c r="AE32388" s="30"/>
    </row>
    <row r="32389" spans="27:31" x14ac:dyDescent="0.25">
      <c r="AA32389" s="27"/>
      <c r="AC32389" s="28"/>
      <c r="AD32389" s="30"/>
      <c r="AE32389" s="30"/>
    </row>
    <row r="32390" spans="27:31" x14ac:dyDescent="0.25">
      <c r="AA32390" s="27"/>
      <c r="AC32390" s="28"/>
      <c r="AD32390" s="30"/>
      <c r="AE32390" s="30"/>
    </row>
    <row r="32391" spans="27:31" x14ac:dyDescent="0.25">
      <c r="AA32391" s="27"/>
      <c r="AC32391" s="28"/>
      <c r="AD32391" s="30"/>
      <c r="AE32391" s="30"/>
    </row>
    <row r="32392" spans="27:31" x14ac:dyDescent="0.25">
      <c r="AA32392" s="27"/>
      <c r="AC32392" s="28"/>
      <c r="AD32392" s="30"/>
      <c r="AE32392" s="30"/>
    </row>
    <row r="32393" spans="27:31" x14ac:dyDescent="0.25">
      <c r="AA32393" s="27"/>
      <c r="AC32393" s="28"/>
      <c r="AD32393" s="30"/>
      <c r="AE32393" s="30"/>
    </row>
    <row r="32394" spans="27:31" x14ac:dyDescent="0.25">
      <c r="AA32394" s="27"/>
      <c r="AC32394" s="28"/>
      <c r="AD32394" s="30"/>
      <c r="AE32394" s="30"/>
    </row>
    <row r="32395" spans="27:31" x14ac:dyDescent="0.25">
      <c r="AA32395" s="27"/>
      <c r="AC32395" s="28"/>
      <c r="AD32395" s="30"/>
      <c r="AE32395" s="30"/>
    </row>
    <row r="32396" spans="27:31" x14ac:dyDescent="0.25">
      <c r="AA32396" s="27"/>
      <c r="AC32396" s="28"/>
      <c r="AD32396" s="30"/>
      <c r="AE32396" s="30"/>
    </row>
    <row r="32397" spans="27:31" x14ac:dyDescent="0.25">
      <c r="AA32397" s="27"/>
      <c r="AC32397" s="28"/>
      <c r="AD32397" s="30"/>
      <c r="AE32397" s="30"/>
    </row>
    <row r="32398" spans="27:31" x14ac:dyDescent="0.25">
      <c r="AA32398" s="27"/>
      <c r="AC32398" s="28"/>
      <c r="AD32398" s="30"/>
      <c r="AE32398" s="30"/>
    </row>
    <row r="32399" spans="27:31" x14ac:dyDescent="0.25">
      <c r="AA32399" s="27"/>
      <c r="AC32399" s="28"/>
      <c r="AD32399" s="30"/>
      <c r="AE32399" s="30"/>
    </row>
    <row r="32400" spans="27:31" x14ac:dyDescent="0.25">
      <c r="AA32400" s="27"/>
      <c r="AC32400" s="28"/>
      <c r="AD32400" s="30"/>
      <c r="AE32400" s="30"/>
    </row>
    <row r="32401" spans="27:31" x14ac:dyDescent="0.25">
      <c r="AA32401" s="27"/>
      <c r="AC32401" s="28"/>
      <c r="AD32401" s="30"/>
      <c r="AE32401" s="30"/>
    </row>
    <row r="32402" spans="27:31" x14ac:dyDescent="0.25">
      <c r="AA32402" s="27"/>
      <c r="AC32402" s="28"/>
      <c r="AD32402" s="30"/>
      <c r="AE32402" s="30"/>
    </row>
    <row r="32403" spans="27:31" x14ac:dyDescent="0.25">
      <c r="AA32403" s="27"/>
      <c r="AC32403" s="28"/>
      <c r="AD32403" s="30"/>
      <c r="AE32403" s="30"/>
    </row>
    <row r="32404" spans="27:31" x14ac:dyDescent="0.25">
      <c r="AA32404" s="27"/>
      <c r="AC32404" s="28"/>
      <c r="AD32404" s="30"/>
      <c r="AE32404" s="30"/>
    </row>
    <row r="32405" spans="27:31" x14ac:dyDescent="0.25">
      <c r="AA32405" s="27"/>
      <c r="AC32405" s="28"/>
      <c r="AD32405" s="30"/>
      <c r="AE32405" s="30"/>
    </row>
    <row r="32406" spans="27:31" x14ac:dyDescent="0.25">
      <c r="AA32406" s="27"/>
      <c r="AC32406" s="28"/>
      <c r="AD32406" s="30"/>
      <c r="AE32406" s="30"/>
    </row>
    <row r="32407" spans="27:31" x14ac:dyDescent="0.25">
      <c r="AA32407" s="27"/>
      <c r="AC32407" s="28"/>
      <c r="AD32407" s="30"/>
      <c r="AE32407" s="30"/>
    </row>
    <row r="32408" spans="27:31" x14ac:dyDescent="0.25">
      <c r="AA32408" s="27"/>
      <c r="AC32408" s="28"/>
      <c r="AD32408" s="30"/>
      <c r="AE32408" s="30"/>
    </row>
    <row r="32409" spans="27:31" x14ac:dyDescent="0.25">
      <c r="AA32409" s="27"/>
      <c r="AC32409" s="28"/>
      <c r="AD32409" s="30"/>
      <c r="AE32409" s="30"/>
    </row>
    <row r="32410" spans="27:31" x14ac:dyDescent="0.25">
      <c r="AA32410" s="27"/>
      <c r="AC32410" s="28"/>
      <c r="AD32410" s="30"/>
      <c r="AE32410" s="30"/>
    </row>
    <row r="32411" spans="27:31" x14ac:dyDescent="0.25">
      <c r="AA32411" s="27"/>
      <c r="AC32411" s="28"/>
      <c r="AD32411" s="30"/>
      <c r="AE32411" s="30"/>
    </row>
    <row r="32412" spans="27:31" x14ac:dyDescent="0.25">
      <c r="AA32412" s="27"/>
      <c r="AC32412" s="28"/>
      <c r="AD32412" s="30"/>
      <c r="AE32412" s="30"/>
    </row>
    <row r="32413" spans="27:31" x14ac:dyDescent="0.25">
      <c r="AA32413" s="27"/>
      <c r="AC32413" s="28"/>
      <c r="AD32413" s="30"/>
      <c r="AE32413" s="30"/>
    </row>
    <row r="32414" spans="27:31" x14ac:dyDescent="0.25">
      <c r="AA32414" s="27"/>
      <c r="AC32414" s="28"/>
      <c r="AD32414" s="30"/>
      <c r="AE32414" s="30"/>
    </row>
    <row r="32415" spans="27:31" x14ac:dyDescent="0.25">
      <c r="AA32415" s="27"/>
      <c r="AC32415" s="28"/>
      <c r="AD32415" s="30"/>
      <c r="AE32415" s="30"/>
    </row>
    <row r="32416" spans="27:31" x14ac:dyDescent="0.25">
      <c r="AA32416" s="27"/>
      <c r="AC32416" s="28"/>
      <c r="AD32416" s="30"/>
      <c r="AE32416" s="30"/>
    </row>
    <row r="32417" spans="27:31" x14ac:dyDescent="0.25">
      <c r="AA32417" s="27"/>
      <c r="AC32417" s="28"/>
      <c r="AD32417" s="30"/>
      <c r="AE32417" s="30"/>
    </row>
    <row r="32418" spans="27:31" x14ac:dyDescent="0.25">
      <c r="AA32418" s="27"/>
      <c r="AC32418" s="28"/>
      <c r="AD32418" s="30"/>
      <c r="AE32418" s="30"/>
    </row>
    <row r="32419" spans="27:31" x14ac:dyDescent="0.25">
      <c r="AA32419" s="27"/>
      <c r="AC32419" s="28"/>
      <c r="AD32419" s="30"/>
      <c r="AE32419" s="30"/>
    </row>
    <row r="32420" spans="27:31" x14ac:dyDescent="0.25">
      <c r="AA32420" s="27"/>
      <c r="AC32420" s="28"/>
      <c r="AD32420" s="30"/>
      <c r="AE32420" s="30"/>
    </row>
    <row r="32421" spans="27:31" x14ac:dyDescent="0.25">
      <c r="AA32421" s="27"/>
      <c r="AC32421" s="28"/>
      <c r="AD32421" s="30"/>
      <c r="AE32421" s="30"/>
    </row>
    <row r="32422" spans="27:31" x14ac:dyDescent="0.25">
      <c r="AA32422" s="27"/>
      <c r="AC32422" s="28"/>
      <c r="AD32422" s="30"/>
      <c r="AE32422" s="30"/>
    </row>
    <row r="32423" spans="27:31" x14ac:dyDescent="0.25">
      <c r="AA32423" s="27"/>
      <c r="AC32423" s="28"/>
      <c r="AD32423" s="30"/>
      <c r="AE32423" s="30"/>
    </row>
    <row r="32424" spans="27:31" x14ac:dyDescent="0.25">
      <c r="AA32424" s="27"/>
      <c r="AC32424" s="28"/>
      <c r="AD32424" s="30"/>
      <c r="AE32424" s="30"/>
    </row>
    <row r="32425" spans="27:31" x14ac:dyDescent="0.25">
      <c r="AA32425" s="27"/>
      <c r="AC32425" s="28"/>
      <c r="AD32425" s="30"/>
      <c r="AE32425" s="30"/>
    </row>
    <row r="32426" spans="27:31" x14ac:dyDescent="0.25">
      <c r="AA32426" s="27"/>
      <c r="AC32426" s="28"/>
      <c r="AD32426" s="30"/>
      <c r="AE32426" s="30"/>
    </row>
    <row r="32427" spans="27:31" x14ac:dyDescent="0.25">
      <c r="AA32427" s="27"/>
      <c r="AC32427" s="28"/>
      <c r="AD32427" s="30"/>
      <c r="AE32427" s="30"/>
    </row>
    <row r="32428" spans="27:31" x14ac:dyDescent="0.25">
      <c r="AA32428" s="27"/>
      <c r="AC32428" s="28"/>
      <c r="AD32428" s="30"/>
      <c r="AE32428" s="30"/>
    </row>
    <row r="32429" spans="27:31" x14ac:dyDescent="0.25">
      <c r="AA32429" s="27"/>
      <c r="AC32429" s="28"/>
      <c r="AD32429" s="30"/>
      <c r="AE32429" s="30"/>
    </row>
    <row r="32430" spans="27:31" x14ac:dyDescent="0.25">
      <c r="AA32430" s="27"/>
      <c r="AC32430" s="28"/>
      <c r="AD32430" s="30"/>
      <c r="AE32430" s="30"/>
    </row>
    <row r="32431" spans="27:31" x14ac:dyDescent="0.25">
      <c r="AA32431" s="27"/>
      <c r="AC32431" s="28"/>
      <c r="AD32431" s="30"/>
      <c r="AE32431" s="30"/>
    </row>
    <row r="32432" spans="27:31" x14ac:dyDescent="0.25">
      <c r="AA32432" s="27"/>
      <c r="AC32432" s="28"/>
      <c r="AD32432" s="30"/>
      <c r="AE32432" s="30"/>
    </row>
    <row r="32433" spans="27:31" x14ac:dyDescent="0.25">
      <c r="AA32433" s="27"/>
      <c r="AC32433" s="28"/>
      <c r="AD32433" s="30"/>
      <c r="AE32433" s="30"/>
    </row>
    <row r="32434" spans="27:31" x14ac:dyDescent="0.25">
      <c r="AA32434" s="27"/>
      <c r="AC32434" s="28"/>
      <c r="AD32434" s="30"/>
      <c r="AE32434" s="30"/>
    </row>
    <row r="32435" spans="27:31" x14ac:dyDescent="0.25">
      <c r="AA32435" s="27"/>
      <c r="AC32435" s="28"/>
      <c r="AD32435" s="30"/>
      <c r="AE32435" s="30"/>
    </row>
    <row r="32436" spans="27:31" x14ac:dyDescent="0.25">
      <c r="AA32436" s="27"/>
      <c r="AC32436" s="28"/>
      <c r="AD32436" s="30"/>
      <c r="AE32436" s="30"/>
    </row>
    <row r="32437" spans="27:31" x14ac:dyDescent="0.25">
      <c r="AA32437" s="27"/>
      <c r="AC32437" s="28"/>
      <c r="AD32437" s="30"/>
      <c r="AE32437" s="30"/>
    </row>
    <row r="32438" spans="27:31" x14ac:dyDescent="0.25">
      <c r="AA32438" s="27"/>
      <c r="AC32438" s="28"/>
      <c r="AD32438" s="30"/>
      <c r="AE32438" s="30"/>
    </row>
    <row r="32439" spans="27:31" x14ac:dyDescent="0.25">
      <c r="AA32439" s="27"/>
      <c r="AC32439" s="28"/>
      <c r="AD32439" s="30"/>
      <c r="AE32439" s="30"/>
    </row>
    <row r="32440" spans="27:31" x14ac:dyDescent="0.25">
      <c r="AA32440" s="27"/>
      <c r="AC32440" s="28"/>
      <c r="AD32440" s="30"/>
      <c r="AE32440" s="30"/>
    </row>
    <row r="32441" spans="27:31" x14ac:dyDescent="0.25">
      <c r="AA32441" s="27"/>
      <c r="AC32441" s="28"/>
      <c r="AD32441" s="30"/>
      <c r="AE32441" s="30"/>
    </row>
    <row r="32442" spans="27:31" x14ac:dyDescent="0.25">
      <c r="AA32442" s="27"/>
      <c r="AC32442" s="28"/>
      <c r="AD32442" s="30"/>
      <c r="AE32442" s="30"/>
    </row>
    <row r="32443" spans="27:31" x14ac:dyDescent="0.25">
      <c r="AA32443" s="27"/>
      <c r="AC32443" s="28"/>
      <c r="AD32443" s="30"/>
      <c r="AE32443" s="30"/>
    </row>
    <row r="32444" spans="27:31" x14ac:dyDescent="0.25">
      <c r="AA32444" s="27"/>
      <c r="AC32444" s="28"/>
      <c r="AD32444" s="30"/>
      <c r="AE32444" s="30"/>
    </row>
    <row r="32445" spans="27:31" x14ac:dyDescent="0.25">
      <c r="AA32445" s="27"/>
      <c r="AC32445" s="28"/>
      <c r="AD32445" s="30"/>
      <c r="AE32445" s="30"/>
    </row>
    <row r="32446" spans="27:31" x14ac:dyDescent="0.25">
      <c r="AA32446" s="27"/>
      <c r="AC32446" s="28"/>
      <c r="AD32446" s="30"/>
      <c r="AE32446" s="30"/>
    </row>
    <row r="32447" spans="27:31" x14ac:dyDescent="0.25">
      <c r="AA32447" s="27"/>
      <c r="AC32447" s="28"/>
      <c r="AD32447" s="30"/>
      <c r="AE32447" s="30"/>
    </row>
    <row r="32448" spans="27:31" x14ac:dyDescent="0.25">
      <c r="AA32448" s="27"/>
      <c r="AC32448" s="28"/>
      <c r="AD32448" s="30"/>
      <c r="AE32448" s="30"/>
    </row>
    <row r="32449" spans="27:31" x14ac:dyDescent="0.25">
      <c r="AA32449" s="27"/>
      <c r="AC32449" s="28"/>
      <c r="AD32449" s="30"/>
      <c r="AE32449" s="30"/>
    </row>
    <row r="32450" spans="27:31" x14ac:dyDescent="0.25">
      <c r="AA32450" s="27"/>
      <c r="AC32450" s="28"/>
      <c r="AD32450" s="30"/>
      <c r="AE32450" s="30"/>
    </row>
    <row r="32451" spans="27:31" x14ac:dyDescent="0.25">
      <c r="AA32451" s="27"/>
      <c r="AC32451" s="28"/>
      <c r="AD32451" s="30"/>
      <c r="AE32451" s="30"/>
    </row>
    <row r="32452" spans="27:31" x14ac:dyDescent="0.25">
      <c r="AA32452" s="27"/>
      <c r="AC32452" s="28"/>
      <c r="AD32452" s="30"/>
      <c r="AE32452" s="30"/>
    </row>
    <row r="32453" spans="27:31" x14ac:dyDescent="0.25">
      <c r="AA32453" s="27"/>
      <c r="AC32453" s="28"/>
      <c r="AD32453" s="30"/>
      <c r="AE32453" s="30"/>
    </row>
    <row r="32454" spans="27:31" x14ac:dyDescent="0.25">
      <c r="AA32454" s="27"/>
      <c r="AC32454" s="28"/>
      <c r="AD32454" s="30"/>
      <c r="AE32454" s="30"/>
    </row>
    <row r="32455" spans="27:31" x14ac:dyDescent="0.25">
      <c r="AA32455" s="27"/>
      <c r="AC32455" s="28"/>
      <c r="AD32455" s="30"/>
      <c r="AE32455" s="30"/>
    </row>
    <row r="32456" spans="27:31" x14ac:dyDescent="0.25">
      <c r="AA32456" s="27"/>
      <c r="AC32456" s="28"/>
      <c r="AD32456" s="30"/>
      <c r="AE32456" s="30"/>
    </row>
    <row r="32457" spans="27:31" x14ac:dyDescent="0.25">
      <c r="AA32457" s="27"/>
      <c r="AC32457" s="28"/>
      <c r="AD32457" s="30"/>
      <c r="AE32457" s="30"/>
    </row>
    <row r="32458" spans="27:31" x14ac:dyDescent="0.25">
      <c r="AA32458" s="27"/>
      <c r="AC32458" s="28"/>
      <c r="AD32458" s="30"/>
      <c r="AE32458" s="30"/>
    </row>
    <row r="32459" spans="27:31" x14ac:dyDescent="0.25">
      <c r="AA32459" s="27"/>
      <c r="AC32459" s="28"/>
      <c r="AD32459" s="30"/>
      <c r="AE32459" s="30"/>
    </row>
    <row r="32460" spans="27:31" x14ac:dyDescent="0.25">
      <c r="AA32460" s="27"/>
      <c r="AC32460" s="28"/>
      <c r="AD32460" s="30"/>
      <c r="AE32460" s="30"/>
    </row>
    <row r="32461" spans="27:31" x14ac:dyDescent="0.25">
      <c r="AA32461" s="27"/>
      <c r="AC32461" s="28"/>
      <c r="AD32461" s="30"/>
      <c r="AE32461" s="30"/>
    </row>
    <row r="32462" spans="27:31" x14ac:dyDescent="0.25">
      <c r="AA32462" s="27"/>
      <c r="AC32462" s="28"/>
      <c r="AD32462" s="30"/>
      <c r="AE32462" s="30"/>
    </row>
    <row r="32463" spans="27:31" x14ac:dyDescent="0.25">
      <c r="AA32463" s="27"/>
      <c r="AC32463" s="28"/>
      <c r="AD32463" s="30"/>
      <c r="AE32463" s="30"/>
    </row>
    <row r="32464" spans="27:31" x14ac:dyDescent="0.25">
      <c r="AA32464" s="27"/>
      <c r="AC32464" s="28"/>
      <c r="AD32464" s="30"/>
      <c r="AE32464" s="30"/>
    </row>
    <row r="32465" spans="27:31" x14ac:dyDescent="0.25">
      <c r="AA32465" s="27"/>
      <c r="AC32465" s="28"/>
      <c r="AD32465" s="30"/>
      <c r="AE32465" s="30"/>
    </row>
    <row r="32466" spans="27:31" x14ac:dyDescent="0.25">
      <c r="AA32466" s="27"/>
      <c r="AC32466" s="28"/>
      <c r="AD32466" s="30"/>
      <c r="AE32466" s="30"/>
    </row>
    <row r="32467" spans="27:31" x14ac:dyDescent="0.25">
      <c r="AA32467" s="27"/>
      <c r="AC32467" s="28"/>
      <c r="AD32467" s="30"/>
      <c r="AE32467" s="30"/>
    </row>
    <row r="32468" spans="27:31" x14ac:dyDescent="0.25">
      <c r="AA32468" s="27"/>
      <c r="AC32468" s="28"/>
      <c r="AD32468" s="30"/>
      <c r="AE32468" s="30"/>
    </row>
    <row r="32469" spans="27:31" x14ac:dyDescent="0.25">
      <c r="AA32469" s="27"/>
      <c r="AC32469" s="28"/>
      <c r="AD32469" s="30"/>
      <c r="AE32469" s="30"/>
    </row>
    <row r="32470" spans="27:31" x14ac:dyDescent="0.25">
      <c r="AA32470" s="27"/>
      <c r="AC32470" s="28"/>
      <c r="AD32470" s="30"/>
      <c r="AE32470" s="30"/>
    </row>
    <row r="32471" spans="27:31" x14ac:dyDescent="0.25">
      <c r="AA32471" s="27"/>
      <c r="AC32471" s="28"/>
      <c r="AD32471" s="30"/>
      <c r="AE32471" s="30"/>
    </row>
    <row r="32472" spans="27:31" x14ac:dyDescent="0.25">
      <c r="AA32472" s="27"/>
      <c r="AC32472" s="28"/>
      <c r="AD32472" s="30"/>
      <c r="AE32472" s="30"/>
    </row>
    <row r="32473" spans="27:31" x14ac:dyDescent="0.25">
      <c r="AA32473" s="27"/>
      <c r="AC32473" s="28"/>
      <c r="AD32473" s="30"/>
      <c r="AE32473" s="30"/>
    </row>
    <row r="32474" spans="27:31" x14ac:dyDescent="0.25">
      <c r="AA32474" s="27"/>
      <c r="AC32474" s="28"/>
      <c r="AD32474" s="30"/>
      <c r="AE32474" s="30"/>
    </row>
    <row r="32475" spans="27:31" x14ac:dyDescent="0.25">
      <c r="AA32475" s="27"/>
      <c r="AC32475" s="28"/>
      <c r="AD32475" s="30"/>
      <c r="AE32475" s="30"/>
    </row>
    <row r="32476" spans="27:31" x14ac:dyDescent="0.25">
      <c r="AA32476" s="27"/>
      <c r="AC32476" s="28"/>
      <c r="AD32476" s="30"/>
      <c r="AE32476" s="30"/>
    </row>
    <row r="32477" spans="27:31" x14ac:dyDescent="0.25">
      <c r="AA32477" s="27"/>
      <c r="AC32477" s="28"/>
      <c r="AD32477" s="30"/>
      <c r="AE32477" s="30"/>
    </row>
    <row r="32478" spans="27:31" x14ac:dyDescent="0.25">
      <c r="AA32478" s="27"/>
      <c r="AC32478" s="28"/>
      <c r="AD32478" s="30"/>
      <c r="AE32478" s="30"/>
    </row>
    <row r="32479" spans="27:31" x14ac:dyDescent="0.25">
      <c r="AA32479" s="27"/>
      <c r="AC32479" s="28"/>
      <c r="AD32479" s="30"/>
      <c r="AE32479" s="30"/>
    </row>
    <row r="32480" spans="27:31" x14ac:dyDescent="0.25">
      <c r="AA32480" s="27"/>
      <c r="AC32480" s="28"/>
      <c r="AD32480" s="30"/>
      <c r="AE32480" s="30"/>
    </row>
    <row r="32481" spans="27:31" x14ac:dyDescent="0.25">
      <c r="AA32481" s="27"/>
      <c r="AC32481" s="28"/>
      <c r="AD32481" s="30"/>
      <c r="AE32481" s="30"/>
    </row>
    <row r="32482" spans="27:31" x14ac:dyDescent="0.25">
      <c r="AA32482" s="27"/>
      <c r="AC32482" s="28"/>
      <c r="AD32482" s="30"/>
      <c r="AE32482" s="30"/>
    </row>
    <row r="32483" spans="27:31" x14ac:dyDescent="0.25">
      <c r="AA32483" s="27"/>
      <c r="AC32483" s="28"/>
      <c r="AD32483" s="30"/>
      <c r="AE32483" s="30"/>
    </row>
    <row r="32484" spans="27:31" x14ac:dyDescent="0.25">
      <c r="AA32484" s="27"/>
      <c r="AC32484" s="28"/>
      <c r="AD32484" s="30"/>
      <c r="AE32484" s="30"/>
    </row>
    <row r="32485" spans="27:31" x14ac:dyDescent="0.25">
      <c r="AA32485" s="27"/>
      <c r="AC32485" s="28"/>
      <c r="AD32485" s="30"/>
      <c r="AE32485" s="30"/>
    </row>
    <row r="32486" spans="27:31" x14ac:dyDescent="0.25">
      <c r="AA32486" s="27"/>
      <c r="AC32486" s="28"/>
      <c r="AD32486" s="30"/>
      <c r="AE32486" s="30"/>
    </row>
    <row r="32487" spans="27:31" x14ac:dyDescent="0.25">
      <c r="AA32487" s="27"/>
      <c r="AC32487" s="28"/>
      <c r="AD32487" s="30"/>
      <c r="AE32487" s="30"/>
    </row>
    <row r="32488" spans="27:31" x14ac:dyDescent="0.25">
      <c r="AA32488" s="27"/>
      <c r="AC32488" s="28"/>
      <c r="AD32488" s="30"/>
      <c r="AE32488" s="30"/>
    </row>
    <row r="32489" spans="27:31" x14ac:dyDescent="0.25">
      <c r="AA32489" s="27"/>
      <c r="AC32489" s="28"/>
      <c r="AD32489" s="30"/>
      <c r="AE32489" s="30"/>
    </row>
    <row r="32490" spans="27:31" x14ac:dyDescent="0.25">
      <c r="AA32490" s="27"/>
      <c r="AC32490" s="28"/>
      <c r="AD32490" s="30"/>
      <c r="AE32490" s="30"/>
    </row>
    <row r="32491" spans="27:31" x14ac:dyDescent="0.25">
      <c r="AA32491" s="27"/>
      <c r="AC32491" s="28"/>
      <c r="AD32491" s="30"/>
      <c r="AE32491" s="30"/>
    </row>
    <row r="32492" spans="27:31" x14ac:dyDescent="0.25">
      <c r="AA32492" s="27"/>
      <c r="AC32492" s="28"/>
      <c r="AD32492" s="30"/>
      <c r="AE32492" s="30"/>
    </row>
    <row r="32493" spans="27:31" x14ac:dyDescent="0.25">
      <c r="AA32493" s="27"/>
      <c r="AC32493" s="28"/>
      <c r="AD32493" s="30"/>
      <c r="AE32493" s="30"/>
    </row>
    <row r="32494" spans="27:31" x14ac:dyDescent="0.25">
      <c r="AA32494" s="27"/>
      <c r="AC32494" s="28"/>
      <c r="AD32494" s="30"/>
      <c r="AE32494" s="30"/>
    </row>
    <row r="32495" spans="27:31" x14ac:dyDescent="0.25">
      <c r="AA32495" s="27"/>
      <c r="AC32495" s="28"/>
      <c r="AD32495" s="30"/>
      <c r="AE32495" s="30"/>
    </row>
    <row r="32496" spans="27:31" x14ac:dyDescent="0.25">
      <c r="AA32496" s="27"/>
      <c r="AC32496" s="28"/>
      <c r="AD32496" s="30"/>
      <c r="AE32496" s="30"/>
    </row>
    <row r="32497" spans="27:31" x14ac:dyDescent="0.25">
      <c r="AA32497" s="27"/>
      <c r="AC32497" s="28"/>
      <c r="AD32497" s="30"/>
      <c r="AE32497" s="30"/>
    </row>
    <row r="32498" spans="27:31" x14ac:dyDescent="0.25">
      <c r="AA32498" s="27"/>
      <c r="AC32498" s="28"/>
      <c r="AD32498" s="30"/>
      <c r="AE32498" s="30"/>
    </row>
    <row r="32499" spans="27:31" x14ac:dyDescent="0.25">
      <c r="AA32499" s="27"/>
      <c r="AC32499" s="28"/>
      <c r="AD32499" s="30"/>
      <c r="AE32499" s="30"/>
    </row>
    <row r="32500" spans="27:31" x14ac:dyDescent="0.25">
      <c r="AA32500" s="27"/>
      <c r="AC32500" s="28"/>
      <c r="AD32500" s="30"/>
      <c r="AE32500" s="30"/>
    </row>
    <row r="32501" spans="27:31" x14ac:dyDescent="0.25">
      <c r="AA32501" s="27"/>
      <c r="AC32501" s="28"/>
      <c r="AD32501" s="30"/>
      <c r="AE32501" s="30"/>
    </row>
    <row r="32502" spans="27:31" x14ac:dyDescent="0.25">
      <c r="AA32502" s="27"/>
      <c r="AC32502" s="28"/>
      <c r="AD32502" s="30"/>
      <c r="AE32502" s="30"/>
    </row>
    <row r="32503" spans="27:31" x14ac:dyDescent="0.25">
      <c r="AA32503" s="27"/>
      <c r="AC32503" s="28"/>
      <c r="AD32503" s="30"/>
      <c r="AE32503" s="30"/>
    </row>
    <row r="32504" spans="27:31" x14ac:dyDescent="0.25">
      <c r="AA32504" s="27"/>
      <c r="AC32504" s="28"/>
      <c r="AD32504" s="30"/>
      <c r="AE32504" s="30"/>
    </row>
    <row r="32505" spans="27:31" x14ac:dyDescent="0.25">
      <c r="AA32505" s="27"/>
      <c r="AC32505" s="28"/>
      <c r="AD32505" s="30"/>
      <c r="AE32505" s="30"/>
    </row>
    <row r="32506" spans="27:31" x14ac:dyDescent="0.25">
      <c r="AA32506" s="27"/>
      <c r="AC32506" s="28"/>
      <c r="AD32506" s="30"/>
      <c r="AE32506" s="30"/>
    </row>
    <row r="32507" spans="27:31" x14ac:dyDescent="0.25">
      <c r="AA32507" s="27"/>
      <c r="AC32507" s="28"/>
      <c r="AD32507" s="30"/>
      <c r="AE32507" s="30"/>
    </row>
    <row r="32508" spans="27:31" x14ac:dyDescent="0.25">
      <c r="AA32508" s="27"/>
      <c r="AC32508" s="28"/>
      <c r="AD32508" s="30"/>
      <c r="AE32508" s="30"/>
    </row>
    <row r="32509" spans="27:31" x14ac:dyDescent="0.25">
      <c r="AA32509" s="27"/>
      <c r="AC32509" s="28"/>
      <c r="AD32509" s="30"/>
      <c r="AE32509" s="30"/>
    </row>
    <row r="32510" spans="27:31" x14ac:dyDescent="0.25">
      <c r="AA32510" s="27"/>
      <c r="AC32510" s="28"/>
      <c r="AD32510" s="30"/>
      <c r="AE32510" s="30"/>
    </row>
    <row r="32511" spans="27:31" x14ac:dyDescent="0.25">
      <c r="AA32511" s="27"/>
      <c r="AC32511" s="28"/>
      <c r="AD32511" s="30"/>
      <c r="AE32511" s="30"/>
    </row>
    <row r="32512" spans="27:31" x14ac:dyDescent="0.25">
      <c r="AA32512" s="27"/>
      <c r="AC32512" s="28"/>
      <c r="AD32512" s="30"/>
      <c r="AE32512" s="30"/>
    </row>
    <row r="32513" spans="27:31" x14ac:dyDescent="0.25">
      <c r="AA32513" s="27"/>
      <c r="AC32513" s="28"/>
      <c r="AD32513" s="30"/>
      <c r="AE32513" s="30"/>
    </row>
    <row r="32514" spans="27:31" x14ac:dyDescent="0.25">
      <c r="AA32514" s="27"/>
      <c r="AC32514" s="28"/>
      <c r="AD32514" s="30"/>
      <c r="AE32514" s="30"/>
    </row>
    <row r="32515" spans="27:31" x14ac:dyDescent="0.25">
      <c r="AA32515" s="27"/>
      <c r="AC32515" s="28"/>
      <c r="AD32515" s="30"/>
      <c r="AE32515" s="30"/>
    </row>
    <row r="32516" spans="27:31" x14ac:dyDescent="0.25">
      <c r="AA32516" s="27"/>
      <c r="AC32516" s="28"/>
      <c r="AD32516" s="30"/>
      <c r="AE32516" s="30"/>
    </row>
    <row r="32517" spans="27:31" x14ac:dyDescent="0.25">
      <c r="AA32517" s="27"/>
      <c r="AC32517" s="28"/>
      <c r="AD32517" s="30"/>
      <c r="AE32517" s="30"/>
    </row>
    <row r="32518" spans="27:31" x14ac:dyDescent="0.25">
      <c r="AA32518" s="27"/>
      <c r="AC32518" s="28"/>
      <c r="AD32518" s="30"/>
      <c r="AE32518" s="30"/>
    </row>
    <row r="32519" spans="27:31" x14ac:dyDescent="0.25">
      <c r="AA32519" s="27"/>
      <c r="AC32519" s="28"/>
      <c r="AD32519" s="30"/>
      <c r="AE32519" s="30"/>
    </row>
    <row r="32520" spans="27:31" x14ac:dyDescent="0.25">
      <c r="AA32520" s="27"/>
      <c r="AC32520" s="28"/>
      <c r="AD32520" s="30"/>
      <c r="AE32520" s="30"/>
    </row>
    <row r="32521" spans="27:31" x14ac:dyDescent="0.25">
      <c r="AA32521" s="27"/>
      <c r="AC32521" s="28"/>
      <c r="AD32521" s="30"/>
      <c r="AE32521" s="30"/>
    </row>
    <row r="32522" spans="27:31" x14ac:dyDescent="0.25">
      <c r="AA32522" s="27"/>
      <c r="AC32522" s="28"/>
      <c r="AD32522" s="30"/>
      <c r="AE32522" s="30"/>
    </row>
    <row r="32523" spans="27:31" x14ac:dyDescent="0.25">
      <c r="AA32523" s="27"/>
      <c r="AC32523" s="28"/>
      <c r="AD32523" s="30"/>
      <c r="AE32523" s="30"/>
    </row>
    <row r="32524" spans="27:31" x14ac:dyDescent="0.25">
      <c r="AA32524" s="27"/>
      <c r="AC32524" s="28"/>
      <c r="AD32524" s="30"/>
      <c r="AE32524" s="30"/>
    </row>
    <row r="32525" spans="27:31" x14ac:dyDescent="0.25">
      <c r="AA32525" s="27"/>
      <c r="AC32525" s="28"/>
      <c r="AD32525" s="30"/>
      <c r="AE32525" s="30"/>
    </row>
    <row r="32526" spans="27:31" x14ac:dyDescent="0.25">
      <c r="AA32526" s="27"/>
      <c r="AC32526" s="28"/>
      <c r="AD32526" s="30"/>
      <c r="AE32526" s="30"/>
    </row>
    <row r="32527" spans="27:31" x14ac:dyDescent="0.25">
      <c r="AA32527" s="27"/>
      <c r="AC32527" s="28"/>
      <c r="AD32527" s="30"/>
      <c r="AE32527" s="30"/>
    </row>
    <row r="32528" spans="27:31" x14ac:dyDescent="0.25">
      <c r="AA32528" s="27"/>
      <c r="AC32528" s="28"/>
      <c r="AD32528" s="30"/>
      <c r="AE32528" s="30"/>
    </row>
    <row r="32529" spans="27:31" x14ac:dyDescent="0.25">
      <c r="AA32529" s="27"/>
      <c r="AC32529" s="28"/>
      <c r="AD32529" s="30"/>
      <c r="AE32529" s="30"/>
    </row>
    <row r="32530" spans="27:31" x14ac:dyDescent="0.25">
      <c r="AA32530" s="27"/>
      <c r="AC32530" s="28"/>
      <c r="AD32530" s="30"/>
      <c r="AE32530" s="30"/>
    </row>
    <row r="32531" spans="27:31" x14ac:dyDescent="0.25">
      <c r="AA32531" s="27"/>
      <c r="AC32531" s="28"/>
      <c r="AD32531" s="30"/>
      <c r="AE32531" s="30"/>
    </row>
    <row r="32532" spans="27:31" x14ac:dyDescent="0.25">
      <c r="AA32532" s="27"/>
      <c r="AC32532" s="28"/>
      <c r="AD32532" s="30"/>
      <c r="AE32532" s="30"/>
    </row>
    <row r="32533" spans="27:31" x14ac:dyDescent="0.25">
      <c r="AA32533" s="27"/>
      <c r="AC32533" s="28"/>
      <c r="AD32533" s="30"/>
      <c r="AE32533" s="30"/>
    </row>
    <row r="32534" spans="27:31" x14ac:dyDescent="0.25">
      <c r="AA32534" s="27"/>
      <c r="AC32534" s="28"/>
      <c r="AD32534" s="30"/>
      <c r="AE32534" s="30"/>
    </row>
    <row r="32535" spans="27:31" x14ac:dyDescent="0.25">
      <c r="AA32535" s="27"/>
      <c r="AC32535" s="28"/>
      <c r="AD32535" s="30"/>
      <c r="AE32535" s="30"/>
    </row>
    <row r="32536" spans="27:31" x14ac:dyDescent="0.25">
      <c r="AA32536" s="27"/>
      <c r="AC32536" s="28"/>
      <c r="AD32536" s="30"/>
      <c r="AE32536" s="30"/>
    </row>
    <row r="32537" spans="27:31" x14ac:dyDescent="0.25">
      <c r="AA32537" s="27"/>
      <c r="AC32537" s="28"/>
      <c r="AD32537" s="30"/>
      <c r="AE32537" s="30"/>
    </row>
    <row r="32538" spans="27:31" x14ac:dyDescent="0.25">
      <c r="AA32538" s="27"/>
      <c r="AC32538" s="28"/>
      <c r="AD32538" s="30"/>
      <c r="AE32538" s="30"/>
    </row>
    <row r="32539" spans="27:31" x14ac:dyDescent="0.25">
      <c r="AA32539" s="27"/>
      <c r="AC32539" s="28"/>
      <c r="AD32539" s="30"/>
      <c r="AE32539" s="30"/>
    </row>
    <row r="32540" spans="27:31" x14ac:dyDescent="0.25">
      <c r="AA32540" s="27"/>
      <c r="AC32540" s="28"/>
      <c r="AD32540" s="30"/>
      <c r="AE32540" s="30"/>
    </row>
    <row r="32541" spans="27:31" x14ac:dyDescent="0.25">
      <c r="AA32541" s="27"/>
      <c r="AC32541" s="28"/>
      <c r="AD32541" s="30"/>
      <c r="AE32541" s="30"/>
    </row>
    <row r="32542" spans="27:31" x14ac:dyDescent="0.25">
      <c r="AA32542" s="27"/>
      <c r="AC32542" s="28"/>
      <c r="AD32542" s="30"/>
      <c r="AE32542" s="30"/>
    </row>
    <row r="32543" spans="27:31" x14ac:dyDescent="0.25">
      <c r="AA32543" s="27"/>
      <c r="AC32543" s="28"/>
      <c r="AD32543" s="30"/>
      <c r="AE32543" s="30"/>
    </row>
    <row r="32544" spans="27:31" x14ac:dyDescent="0.25">
      <c r="AA32544" s="27"/>
      <c r="AC32544" s="28"/>
      <c r="AD32544" s="30"/>
      <c r="AE32544" s="30"/>
    </row>
    <row r="32545" spans="27:31" x14ac:dyDescent="0.25">
      <c r="AA32545" s="27"/>
      <c r="AC32545" s="28"/>
      <c r="AD32545" s="30"/>
      <c r="AE32545" s="30"/>
    </row>
    <row r="32546" spans="27:31" x14ac:dyDescent="0.25">
      <c r="AA32546" s="27"/>
      <c r="AC32546" s="28"/>
      <c r="AD32546" s="30"/>
      <c r="AE32546" s="30"/>
    </row>
    <row r="32547" spans="27:31" x14ac:dyDescent="0.25">
      <c r="AA32547" s="27"/>
      <c r="AC32547" s="28"/>
      <c r="AD32547" s="30"/>
      <c r="AE32547" s="30"/>
    </row>
    <row r="32548" spans="27:31" x14ac:dyDescent="0.25">
      <c r="AA32548" s="27"/>
      <c r="AC32548" s="28"/>
      <c r="AD32548" s="30"/>
      <c r="AE32548" s="30"/>
    </row>
    <row r="32549" spans="27:31" x14ac:dyDescent="0.25">
      <c r="AA32549" s="27"/>
      <c r="AC32549" s="28"/>
      <c r="AD32549" s="30"/>
      <c r="AE32549" s="30"/>
    </row>
    <row r="32550" spans="27:31" x14ac:dyDescent="0.25">
      <c r="AA32550" s="27"/>
      <c r="AC32550" s="28"/>
      <c r="AD32550" s="30"/>
      <c r="AE32550" s="30"/>
    </row>
    <row r="32551" spans="27:31" x14ac:dyDescent="0.25">
      <c r="AA32551" s="27"/>
      <c r="AC32551" s="28"/>
      <c r="AD32551" s="30"/>
      <c r="AE32551" s="30"/>
    </row>
    <row r="32552" spans="27:31" x14ac:dyDescent="0.25">
      <c r="AA32552" s="27"/>
      <c r="AC32552" s="28"/>
      <c r="AD32552" s="30"/>
      <c r="AE32552" s="30"/>
    </row>
    <row r="32553" spans="27:31" x14ac:dyDescent="0.25">
      <c r="AA32553" s="27"/>
      <c r="AC32553" s="28"/>
      <c r="AD32553" s="30"/>
      <c r="AE32553" s="30"/>
    </row>
    <row r="32554" spans="27:31" x14ac:dyDescent="0.25">
      <c r="AA32554" s="27"/>
      <c r="AC32554" s="28"/>
      <c r="AD32554" s="30"/>
      <c r="AE32554" s="30"/>
    </row>
    <row r="32555" spans="27:31" x14ac:dyDescent="0.25">
      <c r="AA32555" s="27"/>
      <c r="AC32555" s="28"/>
      <c r="AD32555" s="30"/>
      <c r="AE32555" s="30"/>
    </row>
    <row r="32556" spans="27:31" x14ac:dyDescent="0.25">
      <c r="AA32556" s="27"/>
      <c r="AC32556" s="28"/>
      <c r="AD32556" s="30"/>
      <c r="AE32556" s="30"/>
    </row>
    <row r="32557" spans="27:31" x14ac:dyDescent="0.25">
      <c r="AA32557" s="27"/>
      <c r="AC32557" s="28"/>
      <c r="AD32557" s="30"/>
      <c r="AE32557" s="30"/>
    </row>
    <row r="32558" spans="27:31" x14ac:dyDescent="0.25">
      <c r="AA32558" s="27"/>
      <c r="AC32558" s="28"/>
      <c r="AD32558" s="30"/>
      <c r="AE32558" s="30"/>
    </row>
    <row r="32559" spans="27:31" x14ac:dyDescent="0.25">
      <c r="AA32559" s="27"/>
      <c r="AC32559" s="28"/>
      <c r="AD32559" s="30"/>
      <c r="AE32559" s="30"/>
    </row>
    <row r="32560" spans="27:31" x14ac:dyDescent="0.25">
      <c r="AA32560" s="27"/>
      <c r="AC32560" s="28"/>
      <c r="AD32560" s="30"/>
      <c r="AE32560" s="30"/>
    </row>
    <row r="32561" spans="27:31" x14ac:dyDescent="0.25">
      <c r="AA32561" s="27"/>
      <c r="AC32561" s="28"/>
      <c r="AD32561" s="30"/>
      <c r="AE32561" s="30"/>
    </row>
    <row r="32562" spans="27:31" x14ac:dyDescent="0.25">
      <c r="AA32562" s="27"/>
      <c r="AC32562" s="28"/>
      <c r="AD32562" s="30"/>
      <c r="AE32562" s="30"/>
    </row>
    <row r="32563" spans="27:31" x14ac:dyDescent="0.25">
      <c r="AA32563" s="27"/>
      <c r="AC32563" s="28"/>
      <c r="AD32563" s="30"/>
      <c r="AE32563" s="30"/>
    </row>
    <row r="32564" spans="27:31" x14ac:dyDescent="0.25">
      <c r="AA32564" s="27"/>
      <c r="AC32564" s="28"/>
      <c r="AD32564" s="30"/>
      <c r="AE32564" s="30"/>
    </row>
    <row r="32565" spans="27:31" x14ac:dyDescent="0.25">
      <c r="AA32565" s="27"/>
      <c r="AC32565" s="28"/>
      <c r="AD32565" s="30"/>
      <c r="AE32565" s="30"/>
    </row>
    <row r="32566" spans="27:31" x14ac:dyDescent="0.25">
      <c r="AA32566" s="27"/>
      <c r="AC32566" s="28"/>
      <c r="AD32566" s="30"/>
      <c r="AE32566" s="30"/>
    </row>
    <row r="32567" spans="27:31" x14ac:dyDescent="0.25">
      <c r="AA32567" s="27"/>
      <c r="AC32567" s="28"/>
      <c r="AD32567" s="30"/>
      <c r="AE32567" s="30"/>
    </row>
    <row r="32568" spans="27:31" x14ac:dyDescent="0.25">
      <c r="AA32568" s="27"/>
      <c r="AC32568" s="28"/>
      <c r="AD32568" s="30"/>
      <c r="AE32568" s="30"/>
    </row>
    <row r="32569" spans="27:31" x14ac:dyDescent="0.25">
      <c r="AA32569" s="27"/>
      <c r="AC32569" s="28"/>
      <c r="AD32569" s="30"/>
      <c r="AE32569" s="30"/>
    </row>
    <row r="32570" spans="27:31" x14ac:dyDescent="0.25">
      <c r="AA32570" s="27"/>
      <c r="AC32570" s="28"/>
      <c r="AD32570" s="30"/>
      <c r="AE32570" s="30"/>
    </row>
    <row r="32571" spans="27:31" x14ac:dyDescent="0.25">
      <c r="AA32571" s="27"/>
      <c r="AC32571" s="28"/>
      <c r="AD32571" s="30"/>
      <c r="AE32571" s="30"/>
    </row>
    <row r="32572" spans="27:31" x14ac:dyDescent="0.25">
      <c r="AA32572" s="27"/>
      <c r="AC32572" s="28"/>
      <c r="AD32572" s="30"/>
      <c r="AE32572" s="30"/>
    </row>
    <row r="32573" spans="27:31" x14ac:dyDescent="0.25">
      <c r="AA32573" s="27"/>
      <c r="AC32573" s="28"/>
      <c r="AD32573" s="30"/>
      <c r="AE32573" s="30"/>
    </row>
    <row r="32574" spans="27:31" x14ac:dyDescent="0.25">
      <c r="AA32574" s="27"/>
      <c r="AC32574" s="28"/>
      <c r="AD32574" s="30"/>
      <c r="AE32574" s="30"/>
    </row>
    <row r="32575" spans="27:31" x14ac:dyDescent="0.25">
      <c r="AA32575" s="27"/>
      <c r="AC32575" s="28"/>
      <c r="AD32575" s="30"/>
      <c r="AE32575" s="30"/>
    </row>
    <row r="32576" spans="27:31" x14ac:dyDescent="0.25">
      <c r="AA32576" s="27"/>
      <c r="AC32576" s="28"/>
      <c r="AD32576" s="30"/>
      <c r="AE32576" s="30"/>
    </row>
    <row r="32577" spans="27:31" x14ac:dyDescent="0.25">
      <c r="AA32577" s="27"/>
      <c r="AC32577" s="28"/>
      <c r="AD32577" s="30"/>
      <c r="AE32577" s="30"/>
    </row>
    <row r="32578" spans="27:31" x14ac:dyDescent="0.25">
      <c r="AA32578" s="27"/>
      <c r="AC32578" s="28"/>
      <c r="AD32578" s="30"/>
      <c r="AE32578" s="30"/>
    </row>
    <row r="32579" spans="27:31" x14ac:dyDescent="0.25">
      <c r="AA32579" s="27"/>
      <c r="AC32579" s="28"/>
      <c r="AD32579" s="30"/>
      <c r="AE32579" s="30"/>
    </row>
    <row r="32580" spans="27:31" x14ac:dyDescent="0.25">
      <c r="AA32580" s="27"/>
      <c r="AC32580" s="28"/>
      <c r="AD32580" s="30"/>
      <c r="AE32580" s="30"/>
    </row>
    <row r="32581" spans="27:31" x14ac:dyDescent="0.25">
      <c r="AA32581" s="27"/>
      <c r="AC32581" s="28"/>
      <c r="AD32581" s="30"/>
      <c r="AE32581" s="30"/>
    </row>
    <row r="32582" spans="27:31" x14ac:dyDescent="0.25">
      <c r="AA32582" s="27"/>
      <c r="AC32582" s="28"/>
      <c r="AD32582" s="30"/>
      <c r="AE32582" s="30"/>
    </row>
    <row r="32583" spans="27:31" x14ac:dyDescent="0.25">
      <c r="AA32583" s="27"/>
      <c r="AC32583" s="28"/>
      <c r="AD32583" s="30"/>
      <c r="AE32583" s="30"/>
    </row>
    <row r="32584" spans="27:31" x14ac:dyDescent="0.25">
      <c r="AA32584" s="27"/>
      <c r="AC32584" s="28"/>
      <c r="AD32584" s="30"/>
      <c r="AE32584" s="30"/>
    </row>
    <row r="32585" spans="27:31" x14ac:dyDescent="0.25">
      <c r="AA32585" s="27"/>
      <c r="AC32585" s="28"/>
      <c r="AD32585" s="30"/>
      <c r="AE32585" s="30"/>
    </row>
    <row r="32586" spans="27:31" x14ac:dyDescent="0.25">
      <c r="AA32586" s="27"/>
      <c r="AC32586" s="28"/>
      <c r="AD32586" s="30"/>
      <c r="AE32586" s="30"/>
    </row>
    <row r="32587" spans="27:31" x14ac:dyDescent="0.25">
      <c r="AA32587" s="27"/>
      <c r="AC32587" s="28"/>
      <c r="AD32587" s="30"/>
      <c r="AE32587" s="30"/>
    </row>
    <row r="32588" spans="27:31" x14ac:dyDescent="0.25">
      <c r="AA32588" s="27"/>
      <c r="AC32588" s="28"/>
      <c r="AD32588" s="30"/>
      <c r="AE32588" s="30"/>
    </row>
    <row r="32589" spans="27:31" x14ac:dyDescent="0.25">
      <c r="AA32589" s="27"/>
      <c r="AC32589" s="28"/>
      <c r="AD32589" s="30"/>
      <c r="AE32589" s="30"/>
    </row>
    <row r="32590" spans="27:31" x14ac:dyDescent="0.25">
      <c r="AA32590" s="27"/>
      <c r="AC32590" s="28"/>
      <c r="AD32590" s="30"/>
      <c r="AE32590" s="30"/>
    </row>
    <row r="32591" spans="27:31" x14ac:dyDescent="0.25">
      <c r="AA32591" s="27"/>
      <c r="AC32591" s="28"/>
      <c r="AD32591" s="30"/>
      <c r="AE32591" s="30"/>
    </row>
    <row r="32592" spans="27:31" x14ac:dyDescent="0.25">
      <c r="AA32592" s="27"/>
      <c r="AC32592" s="28"/>
      <c r="AD32592" s="30"/>
      <c r="AE32592" s="30"/>
    </row>
    <row r="32593" spans="27:31" x14ac:dyDescent="0.25">
      <c r="AA32593" s="27"/>
      <c r="AC32593" s="28"/>
      <c r="AD32593" s="30"/>
      <c r="AE32593" s="30"/>
    </row>
    <row r="32594" spans="27:31" x14ac:dyDescent="0.25">
      <c r="AA32594" s="27"/>
      <c r="AC32594" s="28"/>
      <c r="AD32594" s="30"/>
      <c r="AE32594" s="30"/>
    </row>
    <row r="32595" spans="27:31" x14ac:dyDescent="0.25">
      <c r="AA32595" s="27"/>
      <c r="AC32595" s="28"/>
      <c r="AD32595" s="30"/>
      <c r="AE32595" s="30"/>
    </row>
    <row r="32596" spans="27:31" x14ac:dyDescent="0.25">
      <c r="AA32596" s="27"/>
      <c r="AC32596" s="28"/>
      <c r="AD32596" s="30"/>
      <c r="AE32596" s="30"/>
    </row>
    <row r="32597" spans="27:31" x14ac:dyDescent="0.25">
      <c r="AA32597" s="27"/>
      <c r="AC32597" s="28"/>
      <c r="AD32597" s="30"/>
      <c r="AE32597" s="30"/>
    </row>
    <row r="32598" spans="27:31" x14ac:dyDescent="0.25">
      <c r="AA32598" s="27"/>
      <c r="AC32598" s="28"/>
      <c r="AD32598" s="30"/>
      <c r="AE32598" s="30"/>
    </row>
    <row r="32599" spans="27:31" x14ac:dyDescent="0.25">
      <c r="AA32599" s="27"/>
      <c r="AC32599" s="28"/>
      <c r="AD32599" s="30"/>
      <c r="AE32599" s="30"/>
    </row>
    <row r="32600" spans="27:31" x14ac:dyDescent="0.25">
      <c r="AA32600" s="27"/>
      <c r="AC32600" s="28"/>
      <c r="AD32600" s="30"/>
      <c r="AE32600" s="30"/>
    </row>
    <row r="32601" spans="27:31" x14ac:dyDescent="0.25">
      <c r="AA32601" s="27"/>
      <c r="AC32601" s="28"/>
      <c r="AD32601" s="30"/>
      <c r="AE32601" s="30"/>
    </row>
    <row r="32602" spans="27:31" x14ac:dyDescent="0.25">
      <c r="AA32602" s="27"/>
      <c r="AC32602" s="28"/>
      <c r="AD32602" s="30"/>
      <c r="AE32602" s="30"/>
    </row>
    <row r="32603" spans="27:31" x14ac:dyDescent="0.25">
      <c r="AA32603" s="27"/>
      <c r="AC32603" s="28"/>
      <c r="AD32603" s="30"/>
      <c r="AE32603" s="30"/>
    </row>
    <row r="32604" spans="27:31" x14ac:dyDescent="0.25">
      <c r="AA32604" s="27"/>
      <c r="AC32604" s="28"/>
      <c r="AD32604" s="30"/>
      <c r="AE32604" s="30"/>
    </row>
    <row r="32605" spans="27:31" x14ac:dyDescent="0.25">
      <c r="AA32605" s="27"/>
      <c r="AC32605" s="28"/>
      <c r="AD32605" s="30"/>
      <c r="AE32605" s="30"/>
    </row>
    <row r="32606" spans="27:31" x14ac:dyDescent="0.25">
      <c r="AA32606" s="27"/>
      <c r="AC32606" s="28"/>
      <c r="AD32606" s="30"/>
      <c r="AE32606" s="30"/>
    </row>
    <row r="32607" spans="27:31" x14ac:dyDescent="0.25">
      <c r="AA32607" s="27"/>
      <c r="AC32607" s="28"/>
      <c r="AD32607" s="30"/>
      <c r="AE32607" s="30"/>
    </row>
    <row r="32608" spans="27:31" x14ac:dyDescent="0.25">
      <c r="AA32608" s="27"/>
      <c r="AC32608" s="28"/>
      <c r="AD32608" s="30"/>
      <c r="AE32608" s="30"/>
    </row>
    <row r="32609" spans="27:31" x14ac:dyDescent="0.25">
      <c r="AA32609" s="27"/>
      <c r="AC32609" s="28"/>
      <c r="AD32609" s="30"/>
      <c r="AE32609" s="30"/>
    </row>
    <row r="32610" spans="27:31" x14ac:dyDescent="0.25">
      <c r="AA32610" s="27"/>
      <c r="AC32610" s="28"/>
      <c r="AD32610" s="30"/>
      <c r="AE32610" s="30"/>
    </row>
    <row r="32611" spans="27:31" x14ac:dyDescent="0.25">
      <c r="AA32611" s="27"/>
      <c r="AC32611" s="28"/>
      <c r="AD32611" s="30"/>
      <c r="AE32611" s="30"/>
    </row>
    <row r="32612" spans="27:31" x14ac:dyDescent="0.25">
      <c r="AA32612" s="27"/>
      <c r="AC32612" s="28"/>
      <c r="AD32612" s="30"/>
      <c r="AE32612" s="30"/>
    </row>
    <row r="32613" spans="27:31" x14ac:dyDescent="0.25">
      <c r="AA32613" s="27"/>
      <c r="AC32613" s="28"/>
      <c r="AD32613" s="30"/>
      <c r="AE32613" s="30"/>
    </row>
    <row r="32614" spans="27:31" x14ac:dyDescent="0.25">
      <c r="AA32614" s="27"/>
      <c r="AC32614" s="28"/>
      <c r="AD32614" s="30"/>
      <c r="AE32614" s="30"/>
    </row>
    <row r="32615" spans="27:31" x14ac:dyDescent="0.25">
      <c r="AA32615" s="27"/>
      <c r="AC32615" s="28"/>
      <c r="AD32615" s="30"/>
      <c r="AE32615" s="30"/>
    </row>
    <row r="32616" spans="27:31" x14ac:dyDescent="0.25">
      <c r="AA32616" s="27"/>
      <c r="AC32616" s="28"/>
      <c r="AD32616" s="30"/>
      <c r="AE32616" s="30"/>
    </row>
    <row r="32617" spans="27:31" x14ac:dyDescent="0.25">
      <c r="AA32617" s="27"/>
      <c r="AC32617" s="28"/>
      <c r="AD32617" s="30"/>
      <c r="AE32617" s="30"/>
    </row>
    <row r="32618" spans="27:31" x14ac:dyDescent="0.25">
      <c r="AA32618" s="27"/>
      <c r="AC32618" s="28"/>
      <c r="AD32618" s="30"/>
      <c r="AE32618" s="30"/>
    </row>
    <row r="32619" spans="27:31" x14ac:dyDescent="0.25">
      <c r="AA32619" s="27"/>
      <c r="AC32619" s="28"/>
      <c r="AD32619" s="30"/>
      <c r="AE32619" s="30"/>
    </row>
    <row r="32620" spans="27:31" x14ac:dyDescent="0.25">
      <c r="AA32620" s="27"/>
      <c r="AC32620" s="28"/>
      <c r="AD32620" s="30"/>
      <c r="AE32620" s="30"/>
    </row>
    <row r="32621" spans="27:31" x14ac:dyDescent="0.25">
      <c r="AA32621" s="27"/>
      <c r="AC32621" s="28"/>
      <c r="AD32621" s="30"/>
      <c r="AE32621" s="30"/>
    </row>
    <row r="32622" spans="27:31" x14ac:dyDescent="0.25">
      <c r="AA32622" s="27"/>
      <c r="AC32622" s="28"/>
      <c r="AD32622" s="30"/>
      <c r="AE32622" s="30"/>
    </row>
    <row r="32623" spans="27:31" x14ac:dyDescent="0.25">
      <c r="AA32623" s="27"/>
      <c r="AC32623" s="28"/>
      <c r="AD32623" s="30"/>
      <c r="AE32623" s="30"/>
    </row>
    <row r="32624" spans="27:31" x14ac:dyDescent="0.25">
      <c r="AA32624" s="27"/>
      <c r="AC32624" s="28"/>
      <c r="AD32624" s="30"/>
      <c r="AE32624" s="30"/>
    </row>
    <row r="32625" spans="27:31" x14ac:dyDescent="0.25">
      <c r="AA32625" s="27"/>
      <c r="AC32625" s="28"/>
      <c r="AD32625" s="30"/>
      <c r="AE32625" s="30"/>
    </row>
    <row r="32626" spans="27:31" x14ac:dyDescent="0.25">
      <c r="AA32626" s="27"/>
      <c r="AC32626" s="28"/>
      <c r="AD32626" s="30"/>
      <c r="AE32626" s="30"/>
    </row>
    <row r="32627" spans="27:31" x14ac:dyDescent="0.25">
      <c r="AA32627" s="27"/>
      <c r="AC32627" s="28"/>
      <c r="AD32627" s="30"/>
      <c r="AE32627" s="30"/>
    </row>
    <row r="32628" spans="27:31" x14ac:dyDescent="0.25">
      <c r="AA32628" s="27"/>
      <c r="AC32628" s="28"/>
      <c r="AD32628" s="30"/>
      <c r="AE32628" s="30"/>
    </row>
    <row r="32629" spans="27:31" x14ac:dyDescent="0.25">
      <c r="AA32629" s="27"/>
      <c r="AC32629" s="28"/>
      <c r="AD32629" s="30"/>
      <c r="AE32629" s="30"/>
    </row>
    <row r="32630" spans="27:31" x14ac:dyDescent="0.25">
      <c r="AA32630" s="27"/>
      <c r="AC32630" s="28"/>
      <c r="AD32630" s="30"/>
      <c r="AE32630" s="30"/>
    </row>
    <row r="32631" spans="27:31" x14ac:dyDescent="0.25">
      <c r="AA32631" s="27"/>
      <c r="AC32631" s="28"/>
      <c r="AD32631" s="30"/>
      <c r="AE32631" s="30"/>
    </row>
    <row r="32632" spans="27:31" x14ac:dyDescent="0.25">
      <c r="AA32632" s="27"/>
      <c r="AC32632" s="28"/>
      <c r="AD32632" s="30"/>
      <c r="AE32632" s="30"/>
    </row>
    <row r="32633" spans="27:31" x14ac:dyDescent="0.25">
      <c r="AA32633" s="27"/>
      <c r="AC32633" s="28"/>
      <c r="AD32633" s="30"/>
      <c r="AE32633" s="30"/>
    </row>
    <row r="32634" spans="27:31" x14ac:dyDescent="0.25">
      <c r="AA32634" s="27"/>
      <c r="AC32634" s="28"/>
      <c r="AD32634" s="30"/>
      <c r="AE32634" s="30"/>
    </row>
    <row r="32635" spans="27:31" x14ac:dyDescent="0.25">
      <c r="AA32635" s="27"/>
      <c r="AC32635" s="28"/>
      <c r="AD32635" s="30"/>
      <c r="AE32635" s="30"/>
    </row>
    <row r="32636" spans="27:31" x14ac:dyDescent="0.25">
      <c r="AA32636" s="27"/>
      <c r="AC32636" s="28"/>
      <c r="AD32636" s="30"/>
      <c r="AE32636" s="30"/>
    </row>
    <row r="32637" spans="27:31" x14ac:dyDescent="0.25">
      <c r="AA32637" s="27"/>
      <c r="AC32637" s="28"/>
      <c r="AD32637" s="30"/>
      <c r="AE32637" s="30"/>
    </row>
    <row r="32638" spans="27:31" x14ac:dyDescent="0.25">
      <c r="AA32638" s="27"/>
      <c r="AC32638" s="28"/>
      <c r="AD32638" s="30"/>
      <c r="AE32638" s="30"/>
    </row>
    <row r="32639" spans="27:31" x14ac:dyDescent="0.25">
      <c r="AA32639" s="27"/>
      <c r="AC32639" s="28"/>
      <c r="AD32639" s="30"/>
      <c r="AE32639" s="30"/>
    </row>
    <row r="32640" spans="27:31" x14ac:dyDescent="0.25">
      <c r="AA32640" s="27"/>
      <c r="AC32640" s="28"/>
      <c r="AD32640" s="30"/>
      <c r="AE32640" s="30"/>
    </row>
    <row r="32641" spans="27:31" x14ac:dyDescent="0.25">
      <c r="AA32641" s="27"/>
      <c r="AC32641" s="28"/>
      <c r="AD32641" s="30"/>
      <c r="AE32641" s="30"/>
    </row>
    <row r="32642" spans="27:31" x14ac:dyDescent="0.25">
      <c r="AA32642" s="27"/>
      <c r="AC32642" s="28"/>
      <c r="AD32642" s="30"/>
      <c r="AE32642" s="30"/>
    </row>
    <row r="32643" spans="27:31" x14ac:dyDescent="0.25">
      <c r="AA32643" s="27"/>
      <c r="AC32643" s="28"/>
      <c r="AD32643" s="30"/>
      <c r="AE32643" s="30"/>
    </row>
    <row r="32644" spans="27:31" x14ac:dyDescent="0.25">
      <c r="AA32644" s="27"/>
      <c r="AC32644" s="28"/>
      <c r="AD32644" s="30"/>
      <c r="AE32644" s="30"/>
    </row>
    <row r="32645" spans="27:31" x14ac:dyDescent="0.25">
      <c r="AA32645" s="27"/>
      <c r="AC32645" s="28"/>
      <c r="AD32645" s="30"/>
      <c r="AE32645" s="30"/>
    </row>
    <row r="32646" spans="27:31" x14ac:dyDescent="0.25">
      <c r="AA32646" s="27"/>
      <c r="AC32646" s="28"/>
      <c r="AD32646" s="30"/>
      <c r="AE32646" s="30"/>
    </row>
    <row r="32647" spans="27:31" x14ac:dyDescent="0.25">
      <c r="AA32647" s="27"/>
      <c r="AC32647" s="28"/>
      <c r="AD32647" s="30"/>
      <c r="AE32647" s="30"/>
    </row>
    <row r="32648" spans="27:31" x14ac:dyDescent="0.25">
      <c r="AA32648" s="27"/>
      <c r="AC32648" s="28"/>
      <c r="AD32648" s="30"/>
      <c r="AE32648" s="30"/>
    </row>
    <row r="32649" spans="27:31" x14ac:dyDescent="0.25">
      <c r="AA32649" s="27"/>
      <c r="AC32649" s="28"/>
      <c r="AD32649" s="30"/>
      <c r="AE32649" s="30"/>
    </row>
    <row r="32650" spans="27:31" x14ac:dyDescent="0.25">
      <c r="AA32650" s="27"/>
      <c r="AC32650" s="28"/>
      <c r="AD32650" s="30"/>
      <c r="AE32650" s="30"/>
    </row>
    <row r="32651" spans="27:31" x14ac:dyDescent="0.25">
      <c r="AA32651" s="27"/>
      <c r="AC32651" s="28"/>
      <c r="AD32651" s="30"/>
      <c r="AE32651" s="30"/>
    </row>
    <row r="32652" spans="27:31" x14ac:dyDescent="0.25">
      <c r="AA32652" s="27"/>
      <c r="AC32652" s="28"/>
      <c r="AD32652" s="30"/>
      <c r="AE32652" s="30"/>
    </row>
    <row r="32653" spans="27:31" x14ac:dyDescent="0.25">
      <c r="AA32653" s="27"/>
      <c r="AC32653" s="28"/>
      <c r="AD32653" s="30"/>
      <c r="AE32653" s="30"/>
    </row>
    <row r="32654" spans="27:31" x14ac:dyDescent="0.25">
      <c r="AA32654" s="27"/>
      <c r="AC32654" s="28"/>
      <c r="AD32654" s="30"/>
      <c r="AE32654" s="30"/>
    </row>
    <row r="32655" spans="27:31" x14ac:dyDescent="0.25">
      <c r="AA32655" s="27"/>
      <c r="AC32655" s="28"/>
      <c r="AD32655" s="30"/>
      <c r="AE32655" s="30"/>
    </row>
    <row r="32656" spans="27:31" x14ac:dyDescent="0.25">
      <c r="AA32656" s="27"/>
      <c r="AC32656" s="28"/>
      <c r="AD32656" s="30"/>
      <c r="AE32656" s="30"/>
    </row>
    <row r="32657" spans="27:31" x14ac:dyDescent="0.25">
      <c r="AA32657" s="27"/>
      <c r="AC32657" s="28"/>
      <c r="AD32657" s="30"/>
      <c r="AE32657" s="30"/>
    </row>
    <row r="32658" spans="27:31" x14ac:dyDescent="0.25">
      <c r="AA32658" s="27"/>
      <c r="AC32658" s="28"/>
      <c r="AD32658" s="30"/>
      <c r="AE32658" s="30"/>
    </row>
    <row r="32659" spans="27:31" x14ac:dyDescent="0.25">
      <c r="AA32659" s="27"/>
      <c r="AC32659" s="28"/>
      <c r="AD32659" s="30"/>
      <c r="AE32659" s="30"/>
    </row>
    <row r="32660" spans="27:31" x14ac:dyDescent="0.25">
      <c r="AA32660" s="27"/>
      <c r="AC32660" s="28"/>
      <c r="AD32660" s="30"/>
      <c r="AE32660" s="30"/>
    </row>
    <row r="32661" spans="27:31" x14ac:dyDescent="0.25">
      <c r="AA32661" s="27"/>
      <c r="AC32661" s="28"/>
      <c r="AD32661" s="30"/>
      <c r="AE32661" s="30"/>
    </row>
    <row r="32662" spans="27:31" x14ac:dyDescent="0.25">
      <c r="AA32662" s="27"/>
      <c r="AC32662" s="28"/>
      <c r="AD32662" s="30"/>
      <c r="AE32662" s="30"/>
    </row>
    <row r="32663" spans="27:31" x14ac:dyDescent="0.25">
      <c r="AA32663" s="27"/>
      <c r="AC32663" s="28"/>
      <c r="AD32663" s="30"/>
      <c r="AE32663" s="30"/>
    </row>
    <row r="32664" spans="27:31" x14ac:dyDescent="0.25">
      <c r="AA32664" s="27"/>
      <c r="AC32664" s="28"/>
      <c r="AD32664" s="30"/>
      <c r="AE32664" s="30"/>
    </row>
    <row r="32665" spans="27:31" x14ac:dyDescent="0.25">
      <c r="AA32665" s="27"/>
      <c r="AC32665" s="28"/>
      <c r="AD32665" s="30"/>
      <c r="AE32665" s="30"/>
    </row>
    <row r="32666" spans="27:31" x14ac:dyDescent="0.25">
      <c r="AA32666" s="27"/>
      <c r="AC32666" s="28"/>
      <c r="AD32666" s="30"/>
      <c r="AE32666" s="30"/>
    </row>
    <row r="32667" spans="27:31" x14ac:dyDescent="0.25">
      <c r="AA32667" s="27"/>
      <c r="AC32667" s="28"/>
      <c r="AD32667" s="30"/>
      <c r="AE32667" s="30"/>
    </row>
    <row r="32668" spans="27:31" x14ac:dyDescent="0.25">
      <c r="AA32668" s="27"/>
      <c r="AC32668" s="28"/>
      <c r="AD32668" s="30"/>
      <c r="AE32668" s="30"/>
    </row>
    <row r="32669" spans="27:31" x14ac:dyDescent="0.25">
      <c r="AA32669" s="27"/>
      <c r="AC32669" s="28"/>
      <c r="AD32669" s="30"/>
      <c r="AE32669" s="30"/>
    </row>
    <row r="32670" spans="27:31" x14ac:dyDescent="0.25">
      <c r="AA32670" s="27"/>
      <c r="AC32670" s="28"/>
      <c r="AD32670" s="30"/>
      <c r="AE32670" s="30"/>
    </row>
    <row r="32671" spans="27:31" x14ac:dyDescent="0.25">
      <c r="AA32671" s="27"/>
      <c r="AC32671" s="28"/>
      <c r="AD32671" s="30"/>
      <c r="AE32671" s="30"/>
    </row>
    <row r="32672" spans="27:31" x14ac:dyDescent="0.25">
      <c r="AA32672" s="27"/>
      <c r="AC32672" s="28"/>
      <c r="AD32672" s="30"/>
      <c r="AE32672" s="30"/>
    </row>
    <row r="32673" spans="27:31" x14ac:dyDescent="0.25">
      <c r="AA32673" s="27"/>
      <c r="AC32673" s="28"/>
      <c r="AD32673" s="30"/>
      <c r="AE32673" s="30"/>
    </row>
    <row r="32674" spans="27:31" x14ac:dyDescent="0.25">
      <c r="AA32674" s="27"/>
      <c r="AC32674" s="28"/>
      <c r="AD32674" s="30"/>
      <c r="AE32674" s="30"/>
    </row>
    <row r="32675" spans="27:31" x14ac:dyDescent="0.25">
      <c r="AA32675" s="27"/>
      <c r="AC32675" s="28"/>
      <c r="AD32675" s="30"/>
      <c r="AE32675" s="30"/>
    </row>
    <row r="32676" spans="27:31" x14ac:dyDescent="0.25">
      <c r="AA32676" s="27"/>
      <c r="AC32676" s="28"/>
      <c r="AD32676" s="30"/>
      <c r="AE32676" s="30"/>
    </row>
    <row r="32677" spans="27:31" x14ac:dyDescent="0.25">
      <c r="AA32677" s="27"/>
      <c r="AC32677" s="28"/>
      <c r="AD32677" s="30"/>
      <c r="AE32677" s="30"/>
    </row>
    <row r="32678" spans="27:31" x14ac:dyDescent="0.25">
      <c r="AA32678" s="27"/>
      <c r="AC32678" s="28"/>
      <c r="AD32678" s="30"/>
      <c r="AE32678" s="30"/>
    </row>
    <row r="32679" spans="27:31" x14ac:dyDescent="0.25">
      <c r="AA32679" s="27"/>
      <c r="AC32679" s="28"/>
      <c r="AD32679" s="30"/>
      <c r="AE32679" s="30"/>
    </row>
    <row r="32680" spans="27:31" x14ac:dyDescent="0.25">
      <c r="AA32680" s="27"/>
      <c r="AC32680" s="28"/>
      <c r="AD32680" s="30"/>
      <c r="AE32680" s="30"/>
    </row>
    <row r="32681" spans="27:31" x14ac:dyDescent="0.25">
      <c r="AA32681" s="27"/>
      <c r="AC32681" s="28"/>
      <c r="AD32681" s="30"/>
      <c r="AE32681" s="30"/>
    </row>
    <row r="32682" spans="27:31" x14ac:dyDescent="0.25">
      <c r="AA32682" s="27"/>
      <c r="AC32682" s="28"/>
      <c r="AD32682" s="30"/>
      <c r="AE32682" s="30"/>
    </row>
    <row r="32683" spans="27:31" x14ac:dyDescent="0.25">
      <c r="AA32683" s="27"/>
      <c r="AC32683" s="28"/>
      <c r="AD32683" s="30"/>
      <c r="AE32683" s="30"/>
    </row>
    <row r="32684" spans="27:31" x14ac:dyDescent="0.25">
      <c r="AA32684" s="27"/>
      <c r="AC32684" s="28"/>
      <c r="AD32684" s="30"/>
      <c r="AE32684" s="30"/>
    </row>
    <row r="32685" spans="27:31" x14ac:dyDescent="0.25">
      <c r="AA32685" s="27"/>
      <c r="AC32685" s="28"/>
      <c r="AD32685" s="30"/>
      <c r="AE32685" s="30"/>
    </row>
    <row r="32686" spans="27:31" x14ac:dyDescent="0.25">
      <c r="AA32686" s="27"/>
      <c r="AC32686" s="28"/>
      <c r="AD32686" s="30"/>
      <c r="AE32686" s="30"/>
    </row>
    <row r="32687" spans="27:31" x14ac:dyDescent="0.25">
      <c r="AA32687" s="27"/>
      <c r="AC32687" s="28"/>
      <c r="AD32687" s="30"/>
      <c r="AE32687" s="30"/>
    </row>
    <row r="32688" spans="27:31" x14ac:dyDescent="0.25">
      <c r="AA32688" s="27"/>
      <c r="AC32688" s="28"/>
      <c r="AD32688" s="30"/>
      <c r="AE32688" s="30"/>
    </row>
    <row r="32689" spans="27:31" x14ac:dyDescent="0.25">
      <c r="AA32689" s="27"/>
      <c r="AC32689" s="28"/>
      <c r="AD32689" s="30"/>
      <c r="AE32689" s="30"/>
    </row>
    <row r="32690" spans="27:31" x14ac:dyDescent="0.25">
      <c r="AA32690" s="27"/>
      <c r="AC32690" s="28"/>
      <c r="AD32690" s="30"/>
      <c r="AE32690" s="30"/>
    </row>
    <row r="32691" spans="27:31" x14ac:dyDescent="0.25">
      <c r="AA32691" s="27"/>
      <c r="AC32691" s="28"/>
      <c r="AD32691" s="30"/>
      <c r="AE32691" s="30"/>
    </row>
    <row r="32692" spans="27:31" x14ac:dyDescent="0.25">
      <c r="AA32692" s="27"/>
      <c r="AC32692" s="28"/>
      <c r="AD32692" s="30"/>
      <c r="AE32692" s="30"/>
    </row>
    <row r="32693" spans="27:31" x14ac:dyDescent="0.25">
      <c r="AA32693" s="27"/>
      <c r="AC32693" s="28"/>
      <c r="AD32693" s="30"/>
      <c r="AE32693" s="30"/>
    </row>
    <row r="32694" spans="27:31" x14ac:dyDescent="0.25">
      <c r="AA32694" s="27"/>
      <c r="AC32694" s="28"/>
      <c r="AD32694" s="30"/>
      <c r="AE32694" s="30"/>
    </row>
    <row r="32695" spans="27:31" x14ac:dyDescent="0.25">
      <c r="AA32695" s="27"/>
      <c r="AC32695" s="28"/>
      <c r="AD32695" s="30"/>
      <c r="AE32695" s="30"/>
    </row>
    <row r="32696" spans="27:31" x14ac:dyDescent="0.25">
      <c r="AA32696" s="27"/>
      <c r="AC32696" s="28"/>
      <c r="AD32696" s="30"/>
      <c r="AE32696" s="30"/>
    </row>
    <row r="32697" spans="27:31" x14ac:dyDescent="0.25">
      <c r="AA32697" s="27"/>
      <c r="AC32697" s="28"/>
      <c r="AD32697" s="30"/>
      <c r="AE32697" s="30"/>
    </row>
    <row r="32698" spans="27:31" x14ac:dyDescent="0.25">
      <c r="AA32698" s="27"/>
      <c r="AC32698" s="28"/>
      <c r="AD32698" s="30"/>
      <c r="AE32698" s="30"/>
    </row>
    <row r="32699" spans="27:31" x14ac:dyDescent="0.25">
      <c r="AA32699" s="27"/>
      <c r="AC32699" s="28"/>
      <c r="AD32699" s="30"/>
      <c r="AE32699" s="30"/>
    </row>
    <row r="32700" spans="27:31" x14ac:dyDescent="0.25">
      <c r="AA32700" s="27"/>
      <c r="AC32700" s="28"/>
      <c r="AD32700" s="30"/>
      <c r="AE32700" s="30"/>
    </row>
    <row r="32701" spans="27:31" x14ac:dyDescent="0.25">
      <c r="AA32701" s="27"/>
      <c r="AC32701" s="28"/>
      <c r="AD32701" s="30"/>
      <c r="AE32701" s="30"/>
    </row>
    <row r="32702" spans="27:31" x14ac:dyDescent="0.25">
      <c r="AA32702" s="27"/>
      <c r="AC32702" s="28"/>
      <c r="AD32702" s="30"/>
      <c r="AE32702" s="30"/>
    </row>
    <row r="32703" spans="27:31" x14ac:dyDescent="0.25">
      <c r="AA32703" s="27"/>
      <c r="AC32703" s="28"/>
      <c r="AD32703" s="30"/>
      <c r="AE32703" s="30"/>
    </row>
    <row r="32704" spans="27:31" x14ac:dyDescent="0.25">
      <c r="AA32704" s="27"/>
      <c r="AC32704" s="28"/>
      <c r="AD32704" s="30"/>
      <c r="AE32704" s="30"/>
    </row>
    <row r="32705" spans="27:31" x14ac:dyDescent="0.25">
      <c r="AA32705" s="27"/>
      <c r="AC32705" s="28"/>
      <c r="AD32705" s="30"/>
      <c r="AE32705" s="30"/>
    </row>
    <row r="32706" spans="27:31" x14ac:dyDescent="0.25">
      <c r="AA32706" s="27"/>
      <c r="AC32706" s="28"/>
      <c r="AD32706" s="30"/>
      <c r="AE32706" s="30"/>
    </row>
    <row r="32707" spans="27:31" x14ac:dyDescent="0.25">
      <c r="AA32707" s="27"/>
      <c r="AC32707" s="28"/>
      <c r="AD32707" s="30"/>
      <c r="AE32707" s="30"/>
    </row>
    <row r="32708" spans="27:31" x14ac:dyDescent="0.25">
      <c r="AA32708" s="27"/>
      <c r="AC32708" s="28"/>
      <c r="AD32708" s="30"/>
      <c r="AE32708" s="30"/>
    </row>
    <row r="32709" spans="27:31" x14ac:dyDescent="0.25">
      <c r="AA32709" s="27"/>
      <c r="AC32709" s="28"/>
      <c r="AD32709" s="30"/>
      <c r="AE32709" s="30"/>
    </row>
    <row r="32710" spans="27:31" x14ac:dyDescent="0.25">
      <c r="AA32710" s="27"/>
      <c r="AC32710" s="28"/>
      <c r="AD32710" s="30"/>
      <c r="AE32710" s="30"/>
    </row>
    <row r="32711" spans="27:31" x14ac:dyDescent="0.25">
      <c r="AA32711" s="27"/>
      <c r="AC32711" s="28"/>
      <c r="AD32711" s="30"/>
      <c r="AE32711" s="30"/>
    </row>
    <row r="32712" spans="27:31" x14ac:dyDescent="0.25">
      <c r="AA32712" s="27"/>
      <c r="AC32712" s="28"/>
      <c r="AD32712" s="30"/>
      <c r="AE32712" s="30"/>
    </row>
    <row r="32713" spans="27:31" x14ac:dyDescent="0.25">
      <c r="AA32713" s="27"/>
      <c r="AC32713" s="28"/>
      <c r="AD32713" s="30"/>
      <c r="AE32713" s="30"/>
    </row>
    <row r="32714" spans="27:31" x14ac:dyDescent="0.25">
      <c r="AA32714" s="27"/>
      <c r="AC32714" s="28"/>
      <c r="AD32714" s="30"/>
      <c r="AE32714" s="30"/>
    </row>
    <row r="32715" spans="27:31" x14ac:dyDescent="0.25">
      <c r="AA32715" s="27"/>
      <c r="AC32715" s="28"/>
      <c r="AD32715" s="30"/>
      <c r="AE32715" s="30"/>
    </row>
    <row r="32716" spans="27:31" x14ac:dyDescent="0.25">
      <c r="AA32716" s="27"/>
      <c r="AC32716" s="28"/>
      <c r="AD32716" s="30"/>
      <c r="AE32716" s="30"/>
    </row>
    <row r="32717" spans="27:31" x14ac:dyDescent="0.25">
      <c r="AA32717" s="27"/>
      <c r="AC32717" s="28"/>
      <c r="AD32717" s="30"/>
      <c r="AE32717" s="30"/>
    </row>
    <row r="32718" spans="27:31" x14ac:dyDescent="0.25">
      <c r="AA32718" s="27"/>
      <c r="AC32718" s="28"/>
      <c r="AD32718" s="30"/>
      <c r="AE32718" s="30"/>
    </row>
    <row r="32719" spans="27:31" x14ac:dyDescent="0.25">
      <c r="AA32719" s="27"/>
      <c r="AC32719" s="28"/>
      <c r="AD32719" s="30"/>
      <c r="AE32719" s="30"/>
    </row>
    <row r="32720" spans="27:31" x14ac:dyDescent="0.25">
      <c r="AA32720" s="27"/>
      <c r="AC32720" s="28"/>
      <c r="AD32720" s="30"/>
      <c r="AE32720" s="30"/>
    </row>
    <row r="32721" spans="27:31" x14ac:dyDescent="0.25">
      <c r="AA32721" s="27"/>
      <c r="AC32721" s="28"/>
      <c r="AD32721" s="30"/>
      <c r="AE32721" s="30"/>
    </row>
    <row r="32722" spans="27:31" x14ac:dyDescent="0.25">
      <c r="AA32722" s="27"/>
      <c r="AC32722" s="28"/>
      <c r="AD32722" s="30"/>
      <c r="AE32722" s="30"/>
    </row>
    <row r="32723" spans="27:31" x14ac:dyDescent="0.25">
      <c r="AA32723" s="27"/>
      <c r="AC32723" s="28"/>
      <c r="AD32723" s="30"/>
      <c r="AE32723" s="30"/>
    </row>
    <row r="32724" spans="27:31" x14ac:dyDescent="0.25">
      <c r="AA32724" s="27"/>
      <c r="AC32724" s="28"/>
      <c r="AD32724" s="30"/>
      <c r="AE32724" s="30"/>
    </row>
    <row r="32725" spans="27:31" x14ac:dyDescent="0.25">
      <c r="AA32725" s="27"/>
      <c r="AC32725" s="28"/>
      <c r="AD32725" s="30"/>
      <c r="AE32725" s="30"/>
    </row>
    <row r="32726" spans="27:31" x14ac:dyDescent="0.25">
      <c r="AA32726" s="27"/>
      <c r="AC32726" s="28"/>
      <c r="AD32726" s="30"/>
      <c r="AE32726" s="30"/>
    </row>
    <row r="32727" spans="27:31" x14ac:dyDescent="0.25">
      <c r="AA32727" s="27"/>
      <c r="AC32727" s="28"/>
      <c r="AD32727" s="30"/>
      <c r="AE32727" s="30"/>
    </row>
    <row r="32728" spans="27:31" x14ac:dyDescent="0.25">
      <c r="AA32728" s="27"/>
      <c r="AC32728" s="28"/>
      <c r="AD32728" s="30"/>
      <c r="AE32728" s="30"/>
    </row>
    <row r="32729" spans="27:31" x14ac:dyDescent="0.25">
      <c r="AA32729" s="27"/>
      <c r="AC32729" s="28"/>
      <c r="AD32729" s="30"/>
      <c r="AE32729" s="30"/>
    </row>
    <row r="32730" spans="27:31" x14ac:dyDescent="0.25">
      <c r="AA32730" s="27"/>
      <c r="AC32730" s="28"/>
      <c r="AD32730" s="30"/>
      <c r="AE32730" s="30"/>
    </row>
    <row r="32731" spans="27:31" x14ac:dyDescent="0.25">
      <c r="AA32731" s="27"/>
      <c r="AC32731" s="28"/>
      <c r="AD32731" s="30"/>
      <c r="AE32731" s="30"/>
    </row>
    <row r="32732" spans="27:31" x14ac:dyDescent="0.25">
      <c r="AA32732" s="27"/>
      <c r="AC32732" s="28"/>
      <c r="AD32732" s="30"/>
      <c r="AE32732" s="30"/>
    </row>
    <row r="32733" spans="27:31" x14ac:dyDescent="0.25">
      <c r="AA32733" s="27"/>
      <c r="AC32733" s="28"/>
      <c r="AD32733" s="30"/>
      <c r="AE32733" s="30"/>
    </row>
    <row r="32734" spans="27:31" x14ac:dyDescent="0.25">
      <c r="AA32734" s="27"/>
      <c r="AC32734" s="28"/>
      <c r="AD32734" s="30"/>
      <c r="AE32734" s="30"/>
    </row>
    <row r="32735" spans="27:31" x14ac:dyDescent="0.25">
      <c r="AA32735" s="27"/>
      <c r="AC32735" s="28"/>
      <c r="AD32735" s="30"/>
      <c r="AE32735" s="30"/>
    </row>
    <row r="32736" spans="27:31" x14ac:dyDescent="0.25">
      <c r="AA32736" s="27"/>
      <c r="AC32736" s="28"/>
      <c r="AD32736" s="30"/>
      <c r="AE32736" s="30"/>
    </row>
    <row r="32737" spans="27:31" x14ac:dyDescent="0.25">
      <c r="AA32737" s="27"/>
      <c r="AC32737" s="28"/>
      <c r="AD32737" s="30"/>
      <c r="AE32737" s="30"/>
    </row>
    <row r="32738" spans="27:31" x14ac:dyDescent="0.25">
      <c r="AA32738" s="27"/>
      <c r="AC32738" s="28"/>
      <c r="AD32738" s="30"/>
      <c r="AE32738" s="30"/>
    </row>
    <row r="32739" spans="27:31" x14ac:dyDescent="0.25">
      <c r="AA32739" s="27"/>
      <c r="AC32739" s="28"/>
      <c r="AD32739" s="30"/>
      <c r="AE32739" s="30"/>
    </row>
    <row r="32740" spans="27:31" x14ac:dyDescent="0.25">
      <c r="AA32740" s="27"/>
      <c r="AC32740" s="28"/>
      <c r="AD32740" s="30"/>
      <c r="AE32740" s="30"/>
    </row>
    <row r="32741" spans="27:31" x14ac:dyDescent="0.25">
      <c r="AA32741" s="27"/>
      <c r="AC32741" s="28"/>
      <c r="AD32741" s="30"/>
      <c r="AE32741" s="30"/>
    </row>
    <row r="32742" spans="27:31" x14ac:dyDescent="0.25">
      <c r="AA32742" s="27"/>
      <c r="AC32742" s="28"/>
      <c r="AD32742" s="30"/>
      <c r="AE32742" s="30"/>
    </row>
    <row r="32743" spans="27:31" x14ac:dyDescent="0.25">
      <c r="AA32743" s="27"/>
      <c r="AC32743" s="28"/>
      <c r="AD32743" s="30"/>
      <c r="AE32743" s="30"/>
    </row>
    <row r="32744" spans="27:31" x14ac:dyDescent="0.25">
      <c r="AA32744" s="27"/>
      <c r="AC32744" s="28"/>
      <c r="AD32744" s="30"/>
      <c r="AE32744" s="30"/>
    </row>
    <row r="32745" spans="27:31" x14ac:dyDescent="0.25">
      <c r="AA32745" s="27"/>
      <c r="AC32745" s="28"/>
      <c r="AD32745" s="30"/>
      <c r="AE32745" s="30"/>
    </row>
    <row r="32746" spans="27:31" x14ac:dyDescent="0.25">
      <c r="AA32746" s="27"/>
      <c r="AC32746" s="28"/>
      <c r="AD32746" s="30"/>
      <c r="AE32746" s="30"/>
    </row>
    <row r="32747" spans="27:31" x14ac:dyDescent="0.25">
      <c r="AA32747" s="27"/>
      <c r="AC32747" s="28"/>
      <c r="AD32747" s="30"/>
      <c r="AE32747" s="30"/>
    </row>
    <row r="32748" spans="27:31" x14ac:dyDescent="0.25">
      <c r="AA32748" s="27"/>
      <c r="AC32748" s="28"/>
      <c r="AD32748" s="30"/>
      <c r="AE32748" s="30"/>
    </row>
    <row r="32749" spans="27:31" x14ac:dyDescent="0.25">
      <c r="AA32749" s="27"/>
      <c r="AC32749" s="28"/>
      <c r="AD32749" s="30"/>
      <c r="AE32749" s="30"/>
    </row>
    <row r="32750" spans="27:31" x14ac:dyDescent="0.25">
      <c r="AA32750" s="27"/>
      <c r="AC32750" s="28"/>
      <c r="AD32750" s="30"/>
      <c r="AE32750" s="30"/>
    </row>
    <row r="32751" spans="27:31" x14ac:dyDescent="0.25">
      <c r="AA32751" s="27"/>
      <c r="AC32751" s="28"/>
      <c r="AD32751" s="30"/>
      <c r="AE32751" s="30"/>
    </row>
    <row r="32752" spans="27:31" x14ac:dyDescent="0.25">
      <c r="AA32752" s="27"/>
      <c r="AC32752" s="28"/>
      <c r="AD32752" s="30"/>
      <c r="AE32752" s="30"/>
    </row>
    <row r="32753" spans="27:31" x14ac:dyDescent="0.25">
      <c r="AA32753" s="27"/>
      <c r="AC32753" s="28"/>
      <c r="AD32753" s="30"/>
      <c r="AE32753" s="30"/>
    </row>
    <row r="32754" spans="27:31" x14ac:dyDescent="0.25">
      <c r="AA32754" s="27"/>
      <c r="AC32754" s="28"/>
      <c r="AD32754" s="30"/>
      <c r="AE32754" s="30"/>
    </row>
    <row r="32755" spans="27:31" x14ac:dyDescent="0.25">
      <c r="AA32755" s="27"/>
      <c r="AC32755" s="28"/>
      <c r="AD32755" s="30"/>
      <c r="AE32755" s="30"/>
    </row>
    <row r="32756" spans="27:31" x14ac:dyDescent="0.25">
      <c r="AA32756" s="27"/>
      <c r="AC32756" s="28"/>
      <c r="AD32756" s="30"/>
      <c r="AE32756" s="30"/>
    </row>
    <row r="32757" spans="27:31" x14ac:dyDescent="0.25">
      <c r="AA32757" s="27"/>
      <c r="AC32757" s="28"/>
      <c r="AD32757" s="30"/>
      <c r="AE32757" s="30"/>
    </row>
    <row r="32758" spans="27:31" x14ac:dyDescent="0.25">
      <c r="AA32758" s="27"/>
      <c r="AC32758" s="28"/>
      <c r="AD32758" s="30"/>
      <c r="AE32758" s="30"/>
    </row>
    <row r="32759" spans="27:31" x14ac:dyDescent="0.25">
      <c r="AA32759" s="27"/>
      <c r="AC32759" s="28"/>
      <c r="AD32759" s="30"/>
      <c r="AE32759" s="30"/>
    </row>
    <row r="32760" spans="27:31" x14ac:dyDescent="0.25">
      <c r="AA32760" s="27"/>
      <c r="AC32760" s="28"/>
      <c r="AD32760" s="30"/>
      <c r="AE32760" s="30"/>
    </row>
    <row r="32761" spans="27:31" x14ac:dyDescent="0.25">
      <c r="AA32761" s="27"/>
      <c r="AC32761" s="28"/>
      <c r="AD32761" s="30"/>
      <c r="AE32761" s="30"/>
    </row>
    <row r="32762" spans="27:31" x14ac:dyDescent="0.25">
      <c r="AA32762" s="27"/>
      <c r="AC32762" s="28"/>
      <c r="AD32762" s="30"/>
      <c r="AE32762" s="30"/>
    </row>
    <row r="32763" spans="27:31" x14ac:dyDescent="0.25">
      <c r="AA32763" s="27"/>
      <c r="AC32763" s="28"/>
      <c r="AD32763" s="30"/>
      <c r="AE32763" s="30"/>
    </row>
    <row r="32764" spans="27:31" x14ac:dyDescent="0.25">
      <c r="AA32764" s="27"/>
      <c r="AC32764" s="28"/>
      <c r="AD32764" s="30"/>
      <c r="AE32764" s="30"/>
    </row>
    <row r="32765" spans="27:31" x14ac:dyDescent="0.25">
      <c r="AA32765" s="27"/>
      <c r="AC32765" s="28"/>
      <c r="AD32765" s="30"/>
      <c r="AE32765" s="30"/>
    </row>
    <row r="32766" spans="27:31" x14ac:dyDescent="0.25">
      <c r="AA32766" s="27"/>
      <c r="AC32766" s="28"/>
      <c r="AD32766" s="30"/>
      <c r="AE32766" s="30"/>
    </row>
    <row r="32767" spans="27:31" x14ac:dyDescent="0.25">
      <c r="AA32767" s="27"/>
      <c r="AC32767" s="28"/>
      <c r="AD32767" s="30"/>
      <c r="AE32767" s="30"/>
    </row>
    <row r="32768" spans="27:31" x14ac:dyDescent="0.25">
      <c r="AA32768" s="27"/>
      <c r="AC32768" s="28"/>
      <c r="AD32768" s="30"/>
      <c r="AE32768" s="30"/>
    </row>
    <row r="32769" spans="27:31" x14ac:dyDescent="0.25">
      <c r="AA32769" s="27"/>
      <c r="AC32769" s="28"/>
      <c r="AD32769" s="30"/>
      <c r="AE32769" s="30"/>
    </row>
    <row r="32770" spans="27:31" x14ac:dyDescent="0.25">
      <c r="AA32770" s="27"/>
      <c r="AC32770" s="28"/>
      <c r="AD32770" s="30"/>
      <c r="AE32770" s="30"/>
    </row>
    <row r="32771" spans="27:31" x14ac:dyDescent="0.25">
      <c r="AA32771" s="27"/>
      <c r="AC32771" s="28"/>
      <c r="AD32771" s="30"/>
      <c r="AE32771" s="30"/>
    </row>
    <row r="32772" spans="27:31" x14ac:dyDescent="0.25">
      <c r="AA32772" s="27"/>
      <c r="AC32772" s="28"/>
      <c r="AD32772" s="30"/>
      <c r="AE32772" s="30"/>
    </row>
    <row r="32773" spans="27:31" x14ac:dyDescent="0.25">
      <c r="AA32773" s="27"/>
      <c r="AC32773" s="28"/>
      <c r="AD32773" s="30"/>
      <c r="AE32773" s="30"/>
    </row>
    <row r="32774" spans="27:31" x14ac:dyDescent="0.25">
      <c r="AA32774" s="27"/>
      <c r="AC32774" s="28"/>
      <c r="AD32774" s="30"/>
      <c r="AE32774" s="30"/>
    </row>
    <row r="32775" spans="27:31" x14ac:dyDescent="0.25">
      <c r="AA32775" s="27"/>
      <c r="AC32775" s="28"/>
      <c r="AD32775" s="30"/>
      <c r="AE32775" s="30"/>
    </row>
    <row r="32776" spans="27:31" x14ac:dyDescent="0.25">
      <c r="AA32776" s="27"/>
      <c r="AC32776" s="28"/>
      <c r="AD32776" s="30"/>
      <c r="AE32776" s="30"/>
    </row>
    <row r="32777" spans="27:31" x14ac:dyDescent="0.25">
      <c r="AA32777" s="27"/>
      <c r="AC32777" s="28"/>
      <c r="AD32777" s="30"/>
      <c r="AE32777" s="30"/>
    </row>
    <row r="32778" spans="27:31" x14ac:dyDescent="0.25">
      <c r="AA32778" s="27"/>
      <c r="AC32778" s="28"/>
      <c r="AD32778" s="30"/>
      <c r="AE32778" s="30"/>
    </row>
    <row r="32779" spans="27:31" x14ac:dyDescent="0.25">
      <c r="AA32779" s="27"/>
      <c r="AC32779" s="28"/>
      <c r="AD32779" s="30"/>
      <c r="AE32779" s="30"/>
    </row>
    <row r="32780" spans="27:31" x14ac:dyDescent="0.25">
      <c r="AA32780" s="27"/>
      <c r="AC32780" s="28"/>
      <c r="AD32780" s="30"/>
      <c r="AE32780" s="30"/>
    </row>
    <row r="32781" spans="27:31" x14ac:dyDescent="0.25">
      <c r="AA32781" s="27"/>
      <c r="AC32781" s="28"/>
      <c r="AD32781" s="30"/>
      <c r="AE32781" s="30"/>
    </row>
    <row r="32782" spans="27:31" x14ac:dyDescent="0.25">
      <c r="AA32782" s="27"/>
      <c r="AC32782" s="28"/>
      <c r="AD32782" s="30"/>
      <c r="AE32782" s="30"/>
    </row>
    <row r="32783" spans="27:31" x14ac:dyDescent="0.25">
      <c r="AA32783" s="27"/>
      <c r="AC32783" s="28"/>
      <c r="AD32783" s="30"/>
      <c r="AE32783" s="30"/>
    </row>
    <row r="32784" spans="27:31" x14ac:dyDescent="0.25">
      <c r="AA32784" s="27"/>
      <c r="AC32784" s="28"/>
      <c r="AD32784" s="30"/>
      <c r="AE32784" s="30"/>
    </row>
    <row r="32785" spans="27:31" x14ac:dyDescent="0.25">
      <c r="AA32785" s="27"/>
      <c r="AC32785" s="28"/>
      <c r="AD32785" s="30"/>
      <c r="AE32785" s="30"/>
    </row>
    <row r="32786" spans="27:31" x14ac:dyDescent="0.25">
      <c r="AA32786" s="27"/>
      <c r="AC32786" s="28"/>
      <c r="AD32786" s="30"/>
      <c r="AE32786" s="30"/>
    </row>
    <row r="32787" spans="27:31" x14ac:dyDescent="0.25">
      <c r="AA32787" s="27"/>
      <c r="AC32787" s="28"/>
      <c r="AD32787" s="30"/>
      <c r="AE32787" s="30"/>
    </row>
    <row r="32788" spans="27:31" x14ac:dyDescent="0.25">
      <c r="AA32788" s="27"/>
      <c r="AC32788" s="28"/>
      <c r="AD32788" s="30"/>
      <c r="AE32788" s="30"/>
    </row>
    <row r="32789" spans="27:31" x14ac:dyDescent="0.25">
      <c r="AA32789" s="27"/>
      <c r="AC32789" s="28"/>
      <c r="AD32789" s="30"/>
      <c r="AE32789" s="30"/>
    </row>
    <row r="32790" spans="27:31" x14ac:dyDescent="0.25">
      <c r="AA32790" s="27"/>
      <c r="AC32790" s="28"/>
      <c r="AD32790" s="30"/>
      <c r="AE32790" s="30"/>
    </row>
    <row r="32791" spans="27:31" x14ac:dyDescent="0.25">
      <c r="AA32791" s="27"/>
      <c r="AC32791" s="28"/>
      <c r="AD32791" s="30"/>
      <c r="AE32791" s="30"/>
    </row>
    <row r="32792" spans="27:31" x14ac:dyDescent="0.25">
      <c r="AA32792" s="27"/>
      <c r="AC32792" s="28"/>
      <c r="AD32792" s="30"/>
      <c r="AE32792" s="30"/>
    </row>
    <row r="32793" spans="27:31" x14ac:dyDescent="0.25">
      <c r="AA32793" s="27"/>
      <c r="AC32793" s="28"/>
      <c r="AD32793" s="30"/>
      <c r="AE32793" s="30"/>
    </row>
    <row r="32794" spans="27:31" x14ac:dyDescent="0.25">
      <c r="AA32794" s="27"/>
      <c r="AC32794" s="28"/>
      <c r="AD32794" s="30"/>
      <c r="AE32794" s="30"/>
    </row>
    <row r="32795" spans="27:31" x14ac:dyDescent="0.25">
      <c r="AA32795" s="27"/>
      <c r="AC32795" s="28"/>
      <c r="AD32795" s="30"/>
      <c r="AE32795" s="30"/>
    </row>
    <row r="32796" spans="27:31" x14ac:dyDescent="0.25">
      <c r="AA32796" s="27"/>
      <c r="AC32796" s="28"/>
      <c r="AD32796" s="30"/>
      <c r="AE32796" s="30"/>
    </row>
    <row r="32797" spans="27:31" x14ac:dyDescent="0.25">
      <c r="AA32797" s="27"/>
      <c r="AC32797" s="28"/>
      <c r="AD32797" s="30"/>
      <c r="AE32797" s="30"/>
    </row>
    <row r="32798" spans="27:31" x14ac:dyDescent="0.25">
      <c r="AA32798" s="27"/>
      <c r="AC32798" s="28"/>
      <c r="AD32798" s="30"/>
      <c r="AE32798" s="30"/>
    </row>
    <row r="32799" spans="27:31" x14ac:dyDescent="0.25">
      <c r="AA32799" s="27"/>
      <c r="AC32799" s="28"/>
      <c r="AD32799" s="30"/>
      <c r="AE32799" s="30"/>
    </row>
    <row r="32800" spans="27:31" x14ac:dyDescent="0.25">
      <c r="AA32800" s="27"/>
      <c r="AC32800" s="28"/>
      <c r="AD32800" s="30"/>
      <c r="AE32800" s="30"/>
    </row>
    <row r="32801" spans="27:31" x14ac:dyDescent="0.25">
      <c r="AA32801" s="27"/>
      <c r="AC32801" s="28"/>
      <c r="AD32801" s="30"/>
      <c r="AE32801" s="30"/>
    </row>
    <row r="32802" spans="27:31" x14ac:dyDescent="0.25">
      <c r="AA32802" s="27"/>
      <c r="AC32802" s="28"/>
      <c r="AD32802" s="30"/>
      <c r="AE32802" s="30"/>
    </row>
    <row r="32803" spans="27:31" x14ac:dyDescent="0.25">
      <c r="AA32803" s="27"/>
      <c r="AC32803" s="28"/>
      <c r="AD32803" s="30"/>
      <c r="AE32803" s="30"/>
    </row>
    <row r="32804" spans="27:31" x14ac:dyDescent="0.25">
      <c r="AA32804" s="27"/>
      <c r="AC32804" s="28"/>
      <c r="AD32804" s="30"/>
      <c r="AE32804" s="30"/>
    </row>
    <row r="32805" spans="27:31" x14ac:dyDescent="0.25">
      <c r="AA32805" s="27"/>
      <c r="AC32805" s="28"/>
      <c r="AD32805" s="30"/>
      <c r="AE32805" s="30"/>
    </row>
    <row r="32806" spans="27:31" x14ac:dyDescent="0.25">
      <c r="AA32806" s="27"/>
      <c r="AC32806" s="28"/>
      <c r="AD32806" s="30"/>
      <c r="AE32806" s="30"/>
    </row>
    <row r="32807" spans="27:31" x14ac:dyDescent="0.25">
      <c r="AA32807" s="27"/>
      <c r="AC32807" s="28"/>
      <c r="AD32807" s="30"/>
      <c r="AE32807" s="30"/>
    </row>
    <row r="32808" spans="27:31" x14ac:dyDescent="0.25">
      <c r="AA32808" s="27"/>
      <c r="AC32808" s="28"/>
      <c r="AD32808" s="30"/>
      <c r="AE32808" s="30"/>
    </row>
    <row r="32809" spans="27:31" x14ac:dyDescent="0.25">
      <c r="AA32809" s="27"/>
      <c r="AC32809" s="28"/>
      <c r="AD32809" s="30"/>
      <c r="AE32809" s="30"/>
    </row>
    <row r="32810" spans="27:31" x14ac:dyDescent="0.25">
      <c r="AA32810" s="27"/>
      <c r="AC32810" s="28"/>
      <c r="AD32810" s="30"/>
      <c r="AE32810" s="30"/>
    </row>
    <row r="32811" spans="27:31" x14ac:dyDescent="0.25">
      <c r="AA32811" s="27"/>
      <c r="AC32811" s="28"/>
      <c r="AD32811" s="30"/>
      <c r="AE32811" s="30"/>
    </row>
    <row r="32812" spans="27:31" x14ac:dyDescent="0.25">
      <c r="AA32812" s="27"/>
      <c r="AC32812" s="28"/>
      <c r="AD32812" s="30"/>
      <c r="AE32812" s="30"/>
    </row>
    <row r="32813" spans="27:31" x14ac:dyDescent="0.25">
      <c r="AA32813" s="27"/>
      <c r="AC32813" s="28"/>
      <c r="AD32813" s="30"/>
      <c r="AE32813" s="30"/>
    </row>
    <row r="32814" spans="27:31" x14ac:dyDescent="0.25">
      <c r="AA32814" s="27"/>
      <c r="AC32814" s="28"/>
      <c r="AD32814" s="30"/>
      <c r="AE32814" s="30"/>
    </row>
    <row r="32815" spans="27:31" x14ac:dyDescent="0.25">
      <c r="AA32815" s="27"/>
      <c r="AC32815" s="28"/>
      <c r="AD32815" s="30"/>
      <c r="AE32815" s="30"/>
    </row>
    <row r="32816" spans="27:31" x14ac:dyDescent="0.25">
      <c r="AA32816" s="27"/>
      <c r="AC32816" s="28"/>
      <c r="AD32816" s="30"/>
      <c r="AE32816" s="30"/>
    </row>
    <row r="32817" spans="27:31" x14ac:dyDescent="0.25">
      <c r="AA32817" s="27"/>
      <c r="AC32817" s="28"/>
      <c r="AD32817" s="30"/>
      <c r="AE32817" s="30"/>
    </row>
    <row r="32818" spans="27:31" x14ac:dyDescent="0.25">
      <c r="AA32818" s="27"/>
      <c r="AC32818" s="28"/>
      <c r="AD32818" s="30"/>
      <c r="AE32818" s="30"/>
    </row>
    <row r="32819" spans="27:31" x14ac:dyDescent="0.25">
      <c r="AA32819" s="27"/>
      <c r="AC32819" s="28"/>
      <c r="AD32819" s="30"/>
      <c r="AE32819" s="30"/>
    </row>
    <row r="32820" spans="27:31" x14ac:dyDescent="0.25">
      <c r="AA32820" s="27"/>
      <c r="AC32820" s="28"/>
      <c r="AD32820" s="30"/>
      <c r="AE32820" s="30"/>
    </row>
    <row r="32821" spans="27:31" x14ac:dyDescent="0.25">
      <c r="AA32821" s="27"/>
      <c r="AC32821" s="28"/>
      <c r="AD32821" s="30"/>
      <c r="AE32821" s="30"/>
    </row>
    <row r="32822" spans="27:31" x14ac:dyDescent="0.25">
      <c r="AA32822" s="27"/>
      <c r="AC32822" s="28"/>
      <c r="AD32822" s="30"/>
      <c r="AE32822" s="30"/>
    </row>
    <row r="32823" spans="27:31" x14ac:dyDescent="0.25">
      <c r="AA32823" s="27"/>
      <c r="AC32823" s="28"/>
      <c r="AD32823" s="30"/>
      <c r="AE32823" s="30"/>
    </row>
    <row r="32824" spans="27:31" x14ac:dyDescent="0.25">
      <c r="AA32824" s="27"/>
      <c r="AC32824" s="28"/>
      <c r="AD32824" s="30"/>
      <c r="AE32824" s="30"/>
    </row>
    <row r="32825" spans="27:31" x14ac:dyDescent="0.25">
      <c r="AA32825" s="27"/>
      <c r="AC32825" s="28"/>
      <c r="AD32825" s="30"/>
      <c r="AE32825" s="30"/>
    </row>
    <row r="32826" spans="27:31" x14ac:dyDescent="0.25">
      <c r="AA32826" s="27"/>
      <c r="AC32826" s="28"/>
      <c r="AD32826" s="30"/>
      <c r="AE32826" s="30"/>
    </row>
    <row r="32827" spans="27:31" x14ac:dyDescent="0.25">
      <c r="AA32827" s="27"/>
      <c r="AC32827" s="28"/>
      <c r="AD32827" s="30"/>
      <c r="AE32827" s="30"/>
    </row>
    <row r="32828" spans="27:31" x14ac:dyDescent="0.25">
      <c r="AA32828" s="27"/>
      <c r="AC32828" s="28"/>
      <c r="AD32828" s="30"/>
      <c r="AE32828" s="30"/>
    </row>
    <row r="32829" spans="27:31" x14ac:dyDescent="0.25">
      <c r="AA32829" s="27"/>
      <c r="AC32829" s="28"/>
      <c r="AD32829" s="30"/>
      <c r="AE32829" s="30"/>
    </row>
    <row r="32830" spans="27:31" x14ac:dyDescent="0.25">
      <c r="AA32830" s="27"/>
      <c r="AC32830" s="28"/>
      <c r="AD32830" s="30"/>
      <c r="AE32830" s="30"/>
    </row>
    <row r="32831" spans="27:31" x14ac:dyDescent="0.25">
      <c r="AA32831" s="27"/>
      <c r="AC32831" s="28"/>
      <c r="AD32831" s="30"/>
      <c r="AE32831" s="30"/>
    </row>
    <row r="32832" spans="27:31" x14ac:dyDescent="0.25">
      <c r="AA32832" s="27"/>
      <c r="AC32832" s="28"/>
      <c r="AD32832" s="30"/>
      <c r="AE32832" s="30"/>
    </row>
    <row r="32833" spans="27:31" x14ac:dyDescent="0.25">
      <c r="AA32833" s="27"/>
      <c r="AC32833" s="28"/>
      <c r="AD32833" s="30"/>
      <c r="AE32833" s="30"/>
    </row>
    <row r="32834" spans="27:31" x14ac:dyDescent="0.25">
      <c r="AA32834" s="27"/>
      <c r="AC32834" s="28"/>
      <c r="AD32834" s="30"/>
      <c r="AE32834" s="30"/>
    </row>
    <row r="32835" spans="27:31" x14ac:dyDescent="0.25">
      <c r="AA32835" s="27"/>
      <c r="AC32835" s="28"/>
      <c r="AD32835" s="30"/>
      <c r="AE32835" s="30"/>
    </row>
    <row r="32836" spans="27:31" x14ac:dyDescent="0.25">
      <c r="AA32836" s="27"/>
      <c r="AC32836" s="28"/>
      <c r="AD32836" s="30"/>
      <c r="AE32836" s="30"/>
    </row>
    <row r="32837" spans="27:31" x14ac:dyDescent="0.25">
      <c r="AA32837" s="27"/>
      <c r="AC32837" s="28"/>
      <c r="AD32837" s="30"/>
      <c r="AE32837" s="30"/>
    </row>
    <row r="32838" spans="27:31" x14ac:dyDescent="0.25">
      <c r="AA32838" s="27"/>
      <c r="AC32838" s="28"/>
      <c r="AD32838" s="30"/>
      <c r="AE32838" s="30"/>
    </row>
    <row r="32839" spans="27:31" x14ac:dyDescent="0.25">
      <c r="AA32839" s="27"/>
      <c r="AC32839" s="28"/>
      <c r="AD32839" s="30"/>
      <c r="AE32839" s="30"/>
    </row>
    <row r="32840" spans="27:31" x14ac:dyDescent="0.25">
      <c r="AA32840" s="27"/>
      <c r="AC32840" s="28"/>
      <c r="AD32840" s="30"/>
      <c r="AE32840" s="30"/>
    </row>
    <row r="32841" spans="27:31" x14ac:dyDescent="0.25">
      <c r="AA32841" s="27"/>
      <c r="AC32841" s="28"/>
      <c r="AD32841" s="30"/>
      <c r="AE32841" s="30"/>
    </row>
    <row r="32842" spans="27:31" x14ac:dyDescent="0.25">
      <c r="AA32842" s="27"/>
      <c r="AC32842" s="28"/>
      <c r="AD32842" s="30"/>
      <c r="AE32842" s="30"/>
    </row>
    <row r="32843" spans="27:31" x14ac:dyDescent="0.25">
      <c r="AA32843" s="27"/>
      <c r="AC32843" s="28"/>
      <c r="AD32843" s="30"/>
      <c r="AE32843" s="30"/>
    </row>
    <row r="32844" spans="27:31" x14ac:dyDescent="0.25">
      <c r="AA32844" s="27"/>
      <c r="AC32844" s="28"/>
      <c r="AD32844" s="30"/>
      <c r="AE32844" s="30"/>
    </row>
    <row r="32845" spans="27:31" x14ac:dyDescent="0.25">
      <c r="AA32845" s="27"/>
      <c r="AC32845" s="28"/>
      <c r="AD32845" s="30"/>
      <c r="AE32845" s="30"/>
    </row>
    <row r="32846" spans="27:31" x14ac:dyDescent="0.25">
      <c r="AA32846" s="27"/>
      <c r="AC32846" s="28"/>
      <c r="AD32846" s="30"/>
      <c r="AE32846" s="30"/>
    </row>
    <row r="32847" spans="27:31" x14ac:dyDescent="0.25">
      <c r="AA32847" s="27"/>
      <c r="AC32847" s="28"/>
      <c r="AD32847" s="30"/>
      <c r="AE32847" s="30"/>
    </row>
    <row r="32848" spans="27:31" x14ac:dyDescent="0.25">
      <c r="AA32848" s="27"/>
      <c r="AC32848" s="28"/>
      <c r="AD32848" s="30"/>
      <c r="AE32848" s="30"/>
    </row>
    <row r="32849" spans="27:31" x14ac:dyDescent="0.25">
      <c r="AA32849" s="27"/>
      <c r="AC32849" s="28"/>
      <c r="AD32849" s="30"/>
      <c r="AE32849" s="30"/>
    </row>
    <row r="32850" spans="27:31" x14ac:dyDescent="0.25">
      <c r="AA32850" s="27"/>
      <c r="AC32850" s="28"/>
      <c r="AD32850" s="30"/>
      <c r="AE32850" s="30"/>
    </row>
    <row r="32851" spans="27:31" x14ac:dyDescent="0.25">
      <c r="AA32851" s="27"/>
      <c r="AC32851" s="28"/>
      <c r="AD32851" s="30"/>
      <c r="AE32851" s="30"/>
    </row>
    <row r="32852" spans="27:31" x14ac:dyDescent="0.25">
      <c r="AA32852" s="27"/>
      <c r="AC32852" s="28"/>
      <c r="AD32852" s="30"/>
      <c r="AE32852" s="30"/>
    </row>
    <row r="32853" spans="27:31" x14ac:dyDescent="0.25">
      <c r="AA32853" s="27"/>
      <c r="AC32853" s="28"/>
      <c r="AD32853" s="30"/>
      <c r="AE32853" s="30"/>
    </row>
    <row r="32854" spans="27:31" x14ac:dyDescent="0.25">
      <c r="AA32854" s="27"/>
      <c r="AC32854" s="28"/>
      <c r="AD32854" s="30"/>
      <c r="AE32854" s="30"/>
    </row>
    <row r="32855" spans="27:31" x14ac:dyDescent="0.25">
      <c r="AA32855" s="27"/>
      <c r="AC32855" s="28"/>
      <c r="AD32855" s="30"/>
      <c r="AE32855" s="30"/>
    </row>
    <row r="32856" spans="27:31" x14ac:dyDescent="0.25">
      <c r="AA32856" s="27"/>
      <c r="AC32856" s="28"/>
      <c r="AD32856" s="30"/>
      <c r="AE32856" s="30"/>
    </row>
    <row r="32857" spans="27:31" x14ac:dyDescent="0.25">
      <c r="AA32857" s="27"/>
      <c r="AC32857" s="28"/>
      <c r="AD32857" s="30"/>
      <c r="AE32857" s="30"/>
    </row>
    <row r="32858" spans="27:31" x14ac:dyDescent="0.25">
      <c r="AA32858" s="27"/>
      <c r="AC32858" s="28"/>
      <c r="AD32858" s="30"/>
      <c r="AE32858" s="30"/>
    </row>
    <row r="32859" spans="27:31" x14ac:dyDescent="0.25">
      <c r="AA32859" s="27"/>
      <c r="AC32859" s="28"/>
      <c r="AD32859" s="30"/>
      <c r="AE32859" s="30"/>
    </row>
    <row r="32860" spans="27:31" x14ac:dyDescent="0.25">
      <c r="AA32860" s="27"/>
      <c r="AC32860" s="28"/>
      <c r="AD32860" s="30"/>
      <c r="AE32860" s="30"/>
    </row>
    <row r="32861" spans="27:31" x14ac:dyDescent="0.25">
      <c r="AA32861" s="27"/>
      <c r="AC32861" s="28"/>
      <c r="AD32861" s="30"/>
      <c r="AE32861" s="30"/>
    </row>
    <row r="32862" spans="27:31" x14ac:dyDescent="0.25">
      <c r="AA32862" s="27"/>
      <c r="AC32862" s="28"/>
      <c r="AD32862" s="30"/>
      <c r="AE32862" s="30"/>
    </row>
    <row r="32863" spans="27:31" x14ac:dyDescent="0.25">
      <c r="AA32863" s="27"/>
      <c r="AC32863" s="28"/>
      <c r="AD32863" s="30"/>
      <c r="AE32863" s="30"/>
    </row>
    <row r="32864" spans="27:31" x14ac:dyDescent="0.25">
      <c r="AA32864" s="27"/>
      <c r="AC32864" s="28"/>
      <c r="AD32864" s="30"/>
      <c r="AE32864" s="30"/>
    </row>
    <row r="32865" spans="27:31" x14ac:dyDescent="0.25">
      <c r="AA32865" s="27"/>
      <c r="AC32865" s="28"/>
      <c r="AD32865" s="30"/>
      <c r="AE32865" s="30"/>
    </row>
    <row r="32866" spans="27:31" x14ac:dyDescent="0.25">
      <c r="AA32866" s="27"/>
      <c r="AC32866" s="28"/>
      <c r="AD32866" s="30"/>
      <c r="AE32866" s="30"/>
    </row>
    <row r="32867" spans="27:31" x14ac:dyDescent="0.25">
      <c r="AA32867" s="27"/>
      <c r="AC32867" s="28"/>
      <c r="AD32867" s="30"/>
      <c r="AE32867" s="30"/>
    </row>
    <row r="32868" spans="27:31" x14ac:dyDescent="0.25">
      <c r="AA32868" s="27"/>
      <c r="AC32868" s="28"/>
      <c r="AD32868" s="30"/>
      <c r="AE32868" s="30"/>
    </row>
    <row r="32869" spans="27:31" x14ac:dyDescent="0.25">
      <c r="AA32869" s="27"/>
      <c r="AC32869" s="28"/>
      <c r="AD32869" s="30"/>
      <c r="AE32869" s="30"/>
    </row>
    <row r="32870" spans="27:31" x14ac:dyDescent="0.25">
      <c r="AA32870" s="27"/>
      <c r="AC32870" s="28"/>
      <c r="AD32870" s="30"/>
      <c r="AE32870" s="30"/>
    </row>
    <row r="32871" spans="27:31" x14ac:dyDescent="0.25">
      <c r="AA32871" s="27"/>
      <c r="AC32871" s="28"/>
      <c r="AD32871" s="30"/>
      <c r="AE32871" s="30"/>
    </row>
    <row r="32872" spans="27:31" x14ac:dyDescent="0.25">
      <c r="AA32872" s="27"/>
      <c r="AC32872" s="28"/>
      <c r="AD32872" s="30"/>
      <c r="AE32872" s="30"/>
    </row>
    <row r="32873" spans="27:31" x14ac:dyDescent="0.25">
      <c r="AA32873" s="27"/>
      <c r="AC32873" s="28"/>
      <c r="AD32873" s="30"/>
      <c r="AE32873" s="30"/>
    </row>
    <row r="32874" spans="27:31" x14ac:dyDescent="0.25">
      <c r="AA32874" s="27"/>
      <c r="AC32874" s="28"/>
      <c r="AD32874" s="30"/>
      <c r="AE32874" s="30"/>
    </row>
    <row r="32875" spans="27:31" x14ac:dyDescent="0.25">
      <c r="AA32875" s="27"/>
      <c r="AC32875" s="28"/>
      <c r="AD32875" s="30"/>
      <c r="AE32875" s="30"/>
    </row>
    <row r="32876" spans="27:31" x14ac:dyDescent="0.25">
      <c r="AA32876" s="27"/>
      <c r="AC32876" s="28"/>
      <c r="AD32876" s="30"/>
      <c r="AE32876" s="30"/>
    </row>
    <row r="32877" spans="27:31" x14ac:dyDescent="0.25">
      <c r="AA32877" s="27"/>
      <c r="AC32877" s="28"/>
      <c r="AD32877" s="30"/>
      <c r="AE32877" s="30"/>
    </row>
    <row r="32878" spans="27:31" x14ac:dyDescent="0.25">
      <c r="AA32878" s="27"/>
      <c r="AC32878" s="28"/>
      <c r="AD32878" s="30"/>
      <c r="AE32878" s="30"/>
    </row>
    <row r="32879" spans="27:31" x14ac:dyDescent="0.25">
      <c r="AA32879" s="27"/>
      <c r="AC32879" s="28"/>
      <c r="AD32879" s="30"/>
      <c r="AE32879" s="30"/>
    </row>
    <row r="32880" spans="27:31" x14ac:dyDescent="0.25">
      <c r="AA32880" s="27"/>
      <c r="AC32880" s="28"/>
      <c r="AD32880" s="30"/>
      <c r="AE32880" s="30"/>
    </row>
    <row r="32881" spans="27:31" x14ac:dyDescent="0.25">
      <c r="AA32881" s="27"/>
      <c r="AC32881" s="28"/>
      <c r="AD32881" s="30"/>
      <c r="AE32881" s="30"/>
    </row>
    <row r="32882" spans="27:31" x14ac:dyDescent="0.25">
      <c r="AA32882" s="27"/>
      <c r="AC32882" s="28"/>
      <c r="AD32882" s="30"/>
      <c r="AE32882" s="30"/>
    </row>
    <row r="32883" spans="27:31" x14ac:dyDescent="0.25">
      <c r="AA32883" s="27"/>
      <c r="AC32883" s="28"/>
      <c r="AD32883" s="30"/>
      <c r="AE32883" s="30"/>
    </row>
    <row r="32884" spans="27:31" x14ac:dyDescent="0.25">
      <c r="AA32884" s="27"/>
      <c r="AC32884" s="28"/>
      <c r="AD32884" s="30"/>
      <c r="AE32884" s="30"/>
    </row>
    <row r="32885" spans="27:31" x14ac:dyDescent="0.25">
      <c r="AA32885" s="27"/>
      <c r="AC32885" s="28"/>
      <c r="AD32885" s="30"/>
      <c r="AE32885" s="30"/>
    </row>
    <row r="32886" spans="27:31" x14ac:dyDescent="0.25">
      <c r="AA32886" s="27"/>
      <c r="AC32886" s="28"/>
      <c r="AD32886" s="30"/>
      <c r="AE32886" s="30"/>
    </row>
    <row r="32887" spans="27:31" x14ac:dyDescent="0.25">
      <c r="AA32887" s="27"/>
      <c r="AC32887" s="28"/>
      <c r="AD32887" s="30"/>
      <c r="AE32887" s="30"/>
    </row>
    <row r="32888" spans="27:31" x14ac:dyDescent="0.25">
      <c r="AA32888" s="27"/>
      <c r="AC32888" s="28"/>
      <c r="AD32888" s="30"/>
      <c r="AE32888" s="30"/>
    </row>
    <row r="32889" spans="27:31" x14ac:dyDescent="0.25">
      <c r="AA32889" s="27"/>
      <c r="AC32889" s="28"/>
      <c r="AD32889" s="30"/>
      <c r="AE32889" s="30"/>
    </row>
    <row r="32890" spans="27:31" x14ac:dyDescent="0.25">
      <c r="AA32890" s="27"/>
      <c r="AC32890" s="28"/>
      <c r="AD32890" s="30"/>
      <c r="AE32890" s="30"/>
    </row>
    <row r="32891" spans="27:31" x14ac:dyDescent="0.25">
      <c r="AA32891" s="27"/>
      <c r="AC32891" s="28"/>
      <c r="AD32891" s="30"/>
      <c r="AE32891" s="30"/>
    </row>
    <row r="32892" spans="27:31" x14ac:dyDescent="0.25">
      <c r="AA32892" s="27"/>
      <c r="AC32892" s="28"/>
      <c r="AD32892" s="30"/>
      <c r="AE32892" s="30"/>
    </row>
    <row r="32893" spans="27:31" x14ac:dyDescent="0.25">
      <c r="AA32893" s="27"/>
      <c r="AC32893" s="28"/>
      <c r="AD32893" s="30"/>
      <c r="AE32893" s="30"/>
    </row>
    <row r="32894" spans="27:31" x14ac:dyDescent="0.25">
      <c r="AA32894" s="27"/>
      <c r="AC32894" s="28"/>
      <c r="AD32894" s="30"/>
      <c r="AE32894" s="30"/>
    </row>
    <row r="32895" spans="27:31" x14ac:dyDescent="0.25">
      <c r="AA32895" s="27"/>
      <c r="AC32895" s="28"/>
      <c r="AD32895" s="30"/>
      <c r="AE32895" s="30"/>
    </row>
    <row r="32896" spans="27:31" x14ac:dyDescent="0.25">
      <c r="AA32896" s="27"/>
      <c r="AC32896" s="28"/>
      <c r="AD32896" s="30"/>
      <c r="AE32896" s="30"/>
    </row>
    <row r="32897" spans="27:31" x14ac:dyDescent="0.25">
      <c r="AA32897" s="27"/>
      <c r="AC32897" s="28"/>
      <c r="AD32897" s="30"/>
      <c r="AE32897" s="30"/>
    </row>
    <row r="32898" spans="27:31" x14ac:dyDescent="0.25">
      <c r="AA32898" s="27"/>
      <c r="AC32898" s="28"/>
      <c r="AD32898" s="30"/>
      <c r="AE32898" s="30"/>
    </row>
    <row r="32899" spans="27:31" x14ac:dyDescent="0.25">
      <c r="AA32899" s="27"/>
      <c r="AC32899" s="28"/>
      <c r="AD32899" s="30"/>
      <c r="AE32899" s="30"/>
    </row>
    <row r="32900" spans="27:31" x14ac:dyDescent="0.25">
      <c r="AA32900" s="27"/>
      <c r="AC32900" s="28"/>
      <c r="AD32900" s="30"/>
      <c r="AE32900" s="30"/>
    </row>
    <row r="32901" spans="27:31" x14ac:dyDescent="0.25">
      <c r="AA32901" s="27"/>
      <c r="AC32901" s="28"/>
      <c r="AD32901" s="30"/>
      <c r="AE32901" s="30"/>
    </row>
    <row r="32902" spans="27:31" x14ac:dyDescent="0.25">
      <c r="AA32902" s="27"/>
      <c r="AC32902" s="28"/>
      <c r="AD32902" s="30"/>
      <c r="AE32902" s="30"/>
    </row>
    <row r="32903" spans="27:31" x14ac:dyDescent="0.25">
      <c r="AA32903" s="27"/>
      <c r="AC32903" s="28"/>
      <c r="AD32903" s="30"/>
      <c r="AE32903" s="30"/>
    </row>
    <row r="32904" spans="27:31" x14ac:dyDescent="0.25">
      <c r="AA32904" s="27"/>
      <c r="AC32904" s="28"/>
      <c r="AD32904" s="30"/>
      <c r="AE32904" s="30"/>
    </row>
    <row r="32905" spans="27:31" x14ac:dyDescent="0.25">
      <c r="AA32905" s="27"/>
      <c r="AC32905" s="28"/>
      <c r="AD32905" s="30"/>
      <c r="AE32905" s="30"/>
    </row>
    <row r="32906" spans="27:31" x14ac:dyDescent="0.25">
      <c r="AA32906" s="27"/>
      <c r="AC32906" s="28"/>
      <c r="AD32906" s="30"/>
      <c r="AE32906" s="30"/>
    </row>
    <row r="32907" spans="27:31" x14ac:dyDescent="0.25">
      <c r="AA32907" s="27"/>
      <c r="AC32907" s="28"/>
      <c r="AD32907" s="30"/>
      <c r="AE32907" s="30"/>
    </row>
    <row r="32908" spans="27:31" x14ac:dyDescent="0.25">
      <c r="AA32908" s="27"/>
      <c r="AC32908" s="28"/>
      <c r="AD32908" s="30"/>
      <c r="AE32908" s="30"/>
    </row>
    <row r="32909" spans="27:31" x14ac:dyDescent="0.25">
      <c r="AA32909" s="27"/>
      <c r="AC32909" s="28"/>
      <c r="AD32909" s="30"/>
      <c r="AE32909" s="30"/>
    </row>
    <row r="32910" spans="27:31" x14ac:dyDescent="0.25">
      <c r="AA32910" s="27"/>
      <c r="AC32910" s="28"/>
      <c r="AD32910" s="30"/>
      <c r="AE32910" s="30"/>
    </row>
    <row r="32911" spans="27:31" x14ac:dyDescent="0.25">
      <c r="AA32911" s="27"/>
      <c r="AC32911" s="28"/>
      <c r="AD32911" s="30"/>
      <c r="AE32911" s="30"/>
    </row>
    <row r="32912" spans="27:31" x14ac:dyDescent="0.25">
      <c r="AA32912" s="27"/>
      <c r="AC32912" s="28"/>
      <c r="AD32912" s="30"/>
      <c r="AE32912" s="30"/>
    </row>
    <row r="32913" spans="27:31" x14ac:dyDescent="0.25">
      <c r="AA32913" s="27"/>
      <c r="AC32913" s="28"/>
      <c r="AD32913" s="30"/>
      <c r="AE32913" s="30"/>
    </row>
    <row r="32914" spans="27:31" x14ac:dyDescent="0.25">
      <c r="AA32914" s="27"/>
      <c r="AC32914" s="28"/>
      <c r="AD32914" s="30"/>
      <c r="AE32914" s="30"/>
    </row>
    <row r="32915" spans="27:31" x14ac:dyDescent="0.25">
      <c r="AA32915" s="27"/>
      <c r="AC32915" s="28"/>
      <c r="AD32915" s="30"/>
      <c r="AE32915" s="30"/>
    </row>
    <row r="32916" spans="27:31" x14ac:dyDescent="0.25">
      <c r="AA32916" s="27"/>
      <c r="AC32916" s="28"/>
      <c r="AD32916" s="30"/>
      <c r="AE32916" s="30"/>
    </row>
    <row r="32917" spans="27:31" x14ac:dyDescent="0.25">
      <c r="AA32917" s="27"/>
      <c r="AC32917" s="28"/>
      <c r="AD32917" s="30"/>
      <c r="AE32917" s="30"/>
    </row>
    <row r="32918" spans="27:31" x14ac:dyDescent="0.25">
      <c r="AA32918" s="27"/>
      <c r="AC32918" s="28"/>
      <c r="AD32918" s="30"/>
      <c r="AE32918" s="30"/>
    </row>
    <row r="32919" spans="27:31" x14ac:dyDescent="0.25">
      <c r="AA32919" s="27"/>
      <c r="AC32919" s="28"/>
      <c r="AD32919" s="30"/>
      <c r="AE32919" s="30"/>
    </row>
    <row r="32920" spans="27:31" x14ac:dyDescent="0.25">
      <c r="AA32920" s="27"/>
      <c r="AC32920" s="28"/>
      <c r="AD32920" s="30"/>
      <c r="AE32920" s="30"/>
    </row>
    <row r="32921" spans="27:31" x14ac:dyDescent="0.25">
      <c r="AA32921" s="27"/>
      <c r="AC32921" s="28"/>
      <c r="AD32921" s="30"/>
      <c r="AE32921" s="30"/>
    </row>
    <row r="32922" spans="27:31" x14ac:dyDescent="0.25">
      <c r="AA32922" s="27"/>
      <c r="AC32922" s="28"/>
      <c r="AD32922" s="30"/>
      <c r="AE32922" s="30"/>
    </row>
    <row r="32923" spans="27:31" x14ac:dyDescent="0.25">
      <c r="AA32923" s="27"/>
      <c r="AC32923" s="28"/>
      <c r="AD32923" s="30"/>
      <c r="AE32923" s="30"/>
    </row>
    <row r="32924" spans="27:31" x14ac:dyDescent="0.25">
      <c r="AA32924" s="27"/>
      <c r="AC32924" s="28"/>
      <c r="AD32924" s="30"/>
      <c r="AE32924" s="30"/>
    </row>
    <row r="32925" spans="27:31" x14ac:dyDescent="0.25">
      <c r="AA32925" s="27"/>
      <c r="AC32925" s="28"/>
      <c r="AD32925" s="30"/>
      <c r="AE32925" s="30"/>
    </row>
    <row r="32926" spans="27:31" x14ac:dyDescent="0.25">
      <c r="AA32926" s="27"/>
      <c r="AC32926" s="28"/>
      <c r="AD32926" s="30"/>
      <c r="AE32926" s="30"/>
    </row>
    <row r="32927" spans="27:31" x14ac:dyDescent="0.25">
      <c r="AA32927" s="27"/>
      <c r="AC32927" s="28"/>
      <c r="AD32927" s="30"/>
      <c r="AE32927" s="30"/>
    </row>
    <row r="32928" spans="27:31" x14ac:dyDescent="0.25">
      <c r="AA32928" s="27"/>
      <c r="AC32928" s="28"/>
      <c r="AD32928" s="30"/>
      <c r="AE32928" s="30"/>
    </row>
    <row r="32929" spans="27:31" x14ac:dyDescent="0.25">
      <c r="AA32929" s="27"/>
      <c r="AC32929" s="28"/>
      <c r="AD32929" s="30"/>
      <c r="AE32929" s="30"/>
    </row>
    <row r="32930" spans="27:31" x14ac:dyDescent="0.25">
      <c r="AA32930" s="27"/>
      <c r="AC32930" s="28"/>
      <c r="AD32930" s="30"/>
      <c r="AE32930" s="30"/>
    </row>
    <row r="32931" spans="27:31" x14ac:dyDescent="0.25">
      <c r="AA32931" s="27"/>
      <c r="AC32931" s="28"/>
      <c r="AD32931" s="30"/>
      <c r="AE32931" s="30"/>
    </row>
    <row r="32932" spans="27:31" x14ac:dyDescent="0.25">
      <c r="AA32932" s="27"/>
      <c r="AC32932" s="28"/>
      <c r="AD32932" s="30"/>
      <c r="AE32932" s="30"/>
    </row>
    <row r="32933" spans="27:31" x14ac:dyDescent="0.25">
      <c r="AA32933" s="27"/>
      <c r="AC32933" s="28"/>
      <c r="AD32933" s="30"/>
      <c r="AE32933" s="30"/>
    </row>
    <row r="32934" spans="27:31" x14ac:dyDescent="0.25">
      <c r="AA32934" s="27"/>
      <c r="AC32934" s="28"/>
      <c r="AD32934" s="30"/>
      <c r="AE32934" s="30"/>
    </row>
    <row r="32935" spans="27:31" x14ac:dyDescent="0.25">
      <c r="AA32935" s="27"/>
      <c r="AC32935" s="28"/>
      <c r="AD32935" s="30"/>
      <c r="AE32935" s="30"/>
    </row>
    <row r="32936" spans="27:31" x14ac:dyDescent="0.25">
      <c r="AA32936" s="27"/>
      <c r="AC32936" s="28"/>
      <c r="AD32936" s="30"/>
      <c r="AE32936" s="30"/>
    </row>
    <row r="32937" spans="27:31" x14ac:dyDescent="0.25">
      <c r="AA32937" s="27"/>
      <c r="AC32937" s="28"/>
      <c r="AD32937" s="30"/>
      <c r="AE32937" s="30"/>
    </row>
    <row r="32938" spans="27:31" x14ac:dyDescent="0.25">
      <c r="AA32938" s="27"/>
      <c r="AC32938" s="28"/>
      <c r="AD32938" s="30"/>
      <c r="AE32938" s="30"/>
    </row>
    <row r="32939" spans="27:31" x14ac:dyDescent="0.25">
      <c r="AA32939" s="27"/>
      <c r="AC32939" s="28"/>
      <c r="AD32939" s="30"/>
      <c r="AE32939" s="30"/>
    </row>
    <row r="32940" spans="27:31" x14ac:dyDescent="0.25">
      <c r="AA32940" s="27"/>
      <c r="AC32940" s="28"/>
      <c r="AD32940" s="30"/>
      <c r="AE32940" s="30"/>
    </row>
    <row r="32941" spans="27:31" x14ac:dyDescent="0.25">
      <c r="AA32941" s="27"/>
      <c r="AC32941" s="28"/>
      <c r="AD32941" s="30"/>
      <c r="AE32941" s="30"/>
    </row>
    <row r="32942" spans="27:31" x14ac:dyDescent="0.25">
      <c r="AA32942" s="27"/>
      <c r="AC32942" s="28"/>
      <c r="AD32942" s="30"/>
      <c r="AE32942" s="30"/>
    </row>
    <row r="32943" spans="27:31" x14ac:dyDescent="0.25">
      <c r="AA32943" s="27"/>
      <c r="AC32943" s="28"/>
      <c r="AD32943" s="30"/>
      <c r="AE32943" s="30"/>
    </row>
    <row r="32944" spans="27:31" x14ac:dyDescent="0.25">
      <c r="AA32944" s="27"/>
      <c r="AC32944" s="28"/>
      <c r="AD32944" s="30"/>
      <c r="AE32944" s="30"/>
    </row>
    <row r="32945" spans="27:31" x14ac:dyDescent="0.25">
      <c r="AA32945" s="27"/>
      <c r="AC32945" s="28"/>
      <c r="AD32945" s="30"/>
      <c r="AE32945" s="30"/>
    </row>
    <row r="32946" spans="27:31" x14ac:dyDescent="0.25">
      <c r="AA32946" s="27"/>
      <c r="AC32946" s="28"/>
      <c r="AD32946" s="30"/>
      <c r="AE32946" s="30"/>
    </row>
    <row r="32947" spans="27:31" x14ac:dyDescent="0.25">
      <c r="AA32947" s="27"/>
      <c r="AC32947" s="28"/>
      <c r="AD32947" s="30"/>
      <c r="AE32947" s="30"/>
    </row>
    <row r="32948" spans="27:31" x14ac:dyDescent="0.25">
      <c r="AA32948" s="27"/>
      <c r="AC32948" s="28"/>
      <c r="AD32948" s="30"/>
      <c r="AE32948" s="30"/>
    </row>
    <row r="32949" spans="27:31" x14ac:dyDescent="0.25">
      <c r="AA32949" s="27"/>
      <c r="AC32949" s="28"/>
      <c r="AD32949" s="30"/>
      <c r="AE32949" s="30"/>
    </row>
    <row r="32950" spans="27:31" x14ac:dyDescent="0.25">
      <c r="AA32950" s="27"/>
      <c r="AC32950" s="28"/>
      <c r="AD32950" s="30"/>
      <c r="AE32950" s="30"/>
    </row>
    <row r="32951" spans="27:31" x14ac:dyDescent="0.25">
      <c r="AA32951" s="27"/>
      <c r="AC32951" s="28"/>
      <c r="AD32951" s="30"/>
      <c r="AE32951" s="30"/>
    </row>
    <row r="32952" spans="27:31" x14ac:dyDescent="0.25">
      <c r="AA32952" s="27"/>
      <c r="AC32952" s="28"/>
      <c r="AD32952" s="30"/>
      <c r="AE32952" s="30"/>
    </row>
    <row r="32953" spans="27:31" x14ac:dyDescent="0.25">
      <c r="AA32953" s="27"/>
      <c r="AC32953" s="28"/>
      <c r="AD32953" s="30"/>
      <c r="AE32953" s="30"/>
    </row>
    <row r="32954" spans="27:31" x14ac:dyDescent="0.25">
      <c r="AA32954" s="27"/>
      <c r="AC32954" s="28"/>
      <c r="AD32954" s="30"/>
      <c r="AE32954" s="30"/>
    </row>
    <row r="32955" spans="27:31" x14ac:dyDescent="0.25">
      <c r="AA32955" s="27"/>
      <c r="AC32955" s="28"/>
      <c r="AD32955" s="30"/>
      <c r="AE32955" s="30"/>
    </row>
    <row r="32956" spans="27:31" x14ac:dyDescent="0.25">
      <c r="AA32956" s="27"/>
      <c r="AC32956" s="28"/>
      <c r="AD32956" s="30"/>
      <c r="AE32956" s="30"/>
    </row>
    <row r="32957" spans="27:31" x14ac:dyDescent="0.25">
      <c r="AA32957" s="27"/>
      <c r="AC32957" s="28"/>
      <c r="AD32957" s="30"/>
      <c r="AE32957" s="30"/>
    </row>
    <row r="32958" spans="27:31" x14ac:dyDescent="0.25">
      <c r="AA32958" s="27"/>
      <c r="AC32958" s="28"/>
      <c r="AD32958" s="30"/>
      <c r="AE32958" s="30"/>
    </row>
    <row r="32959" spans="27:31" x14ac:dyDescent="0.25">
      <c r="AA32959" s="27"/>
      <c r="AC32959" s="28"/>
      <c r="AD32959" s="30"/>
      <c r="AE32959" s="30"/>
    </row>
    <row r="32960" spans="27:31" x14ac:dyDescent="0.25">
      <c r="AA32960" s="27"/>
      <c r="AC32960" s="28"/>
      <c r="AD32960" s="30"/>
      <c r="AE32960" s="30"/>
    </row>
    <row r="32961" spans="27:31" x14ac:dyDescent="0.25">
      <c r="AA32961" s="27"/>
      <c r="AC32961" s="28"/>
      <c r="AD32961" s="30"/>
      <c r="AE32961" s="30"/>
    </row>
    <row r="32962" spans="27:31" x14ac:dyDescent="0.25">
      <c r="AA32962" s="27"/>
      <c r="AC32962" s="28"/>
      <c r="AD32962" s="30"/>
      <c r="AE32962" s="30"/>
    </row>
    <row r="32963" spans="27:31" x14ac:dyDescent="0.25">
      <c r="AA32963" s="27"/>
      <c r="AC32963" s="28"/>
      <c r="AD32963" s="30"/>
      <c r="AE32963" s="30"/>
    </row>
    <row r="32964" spans="27:31" x14ac:dyDescent="0.25">
      <c r="AA32964" s="27"/>
      <c r="AC32964" s="28"/>
      <c r="AD32964" s="30"/>
      <c r="AE32964" s="30"/>
    </row>
    <row r="32965" spans="27:31" x14ac:dyDescent="0.25">
      <c r="AA32965" s="27"/>
      <c r="AC32965" s="28"/>
      <c r="AD32965" s="30"/>
      <c r="AE32965" s="30"/>
    </row>
    <row r="32966" spans="27:31" x14ac:dyDescent="0.25">
      <c r="AA32966" s="27"/>
      <c r="AC32966" s="28"/>
      <c r="AD32966" s="30"/>
      <c r="AE32966" s="30"/>
    </row>
    <row r="32967" spans="27:31" x14ac:dyDescent="0.25">
      <c r="AA32967" s="27"/>
      <c r="AC32967" s="28"/>
      <c r="AD32967" s="30"/>
      <c r="AE32967" s="30"/>
    </row>
    <row r="32968" spans="27:31" x14ac:dyDescent="0.25">
      <c r="AA32968" s="27"/>
      <c r="AC32968" s="28"/>
      <c r="AD32968" s="30"/>
      <c r="AE32968" s="30"/>
    </row>
    <row r="32969" spans="27:31" x14ac:dyDescent="0.25">
      <c r="AA32969" s="27"/>
      <c r="AC32969" s="28"/>
      <c r="AD32969" s="30"/>
      <c r="AE32969" s="30"/>
    </row>
    <row r="32970" spans="27:31" x14ac:dyDescent="0.25">
      <c r="AA32970" s="27"/>
      <c r="AC32970" s="28"/>
      <c r="AD32970" s="30"/>
      <c r="AE32970" s="30"/>
    </row>
    <row r="32971" spans="27:31" x14ac:dyDescent="0.25">
      <c r="AA32971" s="27"/>
      <c r="AC32971" s="28"/>
      <c r="AD32971" s="30"/>
      <c r="AE32971" s="30"/>
    </row>
    <row r="32972" spans="27:31" x14ac:dyDescent="0.25">
      <c r="AA32972" s="27"/>
      <c r="AC32972" s="28"/>
      <c r="AD32972" s="30"/>
      <c r="AE32972" s="30"/>
    </row>
    <row r="32973" spans="27:31" x14ac:dyDescent="0.25">
      <c r="AA32973" s="27"/>
      <c r="AC32973" s="28"/>
      <c r="AD32973" s="30"/>
      <c r="AE32973" s="30"/>
    </row>
    <row r="32974" spans="27:31" x14ac:dyDescent="0.25">
      <c r="AA32974" s="27"/>
      <c r="AC32974" s="28"/>
      <c r="AD32974" s="30"/>
      <c r="AE32974" s="30"/>
    </row>
    <row r="32975" spans="27:31" x14ac:dyDescent="0.25">
      <c r="AA32975" s="27"/>
      <c r="AC32975" s="28"/>
      <c r="AD32975" s="30"/>
      <c r="AE32975" s="30"/>
    </row>
    <row r="32976" spans="27:31" x14ac:dyDescent="0.25">
      <c r="AA32976" s="27"/>
      <c r="AC32976" s="28"/>
      <c r="AD32976" s="30"/>
      <c r="AE32976" s="30"/>
    </row>
    <row r="32977" spans="27:31" x14ac:dyDescent="0.25">
      <c r="AA32977" s="27"/>
      <c r="AC32977" s="28"/>
      <c r="AD32977" s="30"/>
      <c r="AE32977" s="30"/>
    </row>
    <row r="32978" spans="27:31" x14ac:dyDescent="0.25">
      <c r="AA32978" s="27"/>
      <c r="AC32978" s="28"/>
      <c r="AD32978" s="30"/>
      <c r="AE32978" s="30"/>
    </row>
    <row r="32979" spans="27:31" x14ac:dyDescent="0.25">
      <c r="AA32979" s="27"/>
      <c r="AC32979" s="28"/>
      <c r="AD32979" s="30"/>
      <c r="AE32979" s="30"/>
    </row>
    <row r="32980" spans="27:31" x14ac:dyDescent="0.25">
      <c r="AA32980" s="27"/>
      <c r="AC32980" s="28"/>
      <c r="AD32980" s="30"/>
      <c r="AE32980" s="30"/>
    </row>
    <row r="32981" spans="27:31" x14ac:dyDescent="0.25">
      <c r="AA32981" s="27"/>
      <c r="AC32981" s="28"/>
      <c r="AD32981" s="30"/>
      <c r="AE32981" s="30"/>
    </row>
    <row r="32982" spans="27:31" x14ac:dyDescent="0.25">
      <c r="AA32982" s="27"/>
      <c r="AC32982" s="28"/>
      <c r="AD32982" s="30"/>
      <c r="AE32982" s="30"/>
    </row>
    <row r="32983" spans="27:31" x14ac:dyDescent="0.25">
      <c r="AA32983" s="27"/>
      <c r="AC32983" s="28"/>
      <c r="AD32983" s="30"/>
      <c r="AE32983" s="30"/>
    </row>
    <row r="32984" spans="27:31" x14ac:dyDescent="0.25">
      <c r="AA32984" s="27"/>
      <c r="AC32984" s="28"/>
      <c r="AD32984" s="30"/>
      <c r="AE32984" s="30"/>
    </row>
    <row r="32985" spans="27:31" x14ac:dyDescent="0.25">
      <c r="AA32985" s="27"/>
      <c r="AC32985" s="28"/>
      <c r="AD32985" s="30"/>
      <c r="AE32985" s="30"/>
    </row>
    <row r="32986" spans="27:31" x14ac:dyDescent="0.25">
      <c r="AA32986" s="27"/>
      <c r="AC32986" s="28"/>
      <c r="AD32986" s="30"/>
      <c r="AE32986" s="30"/>
    </row>
    <row r="32987" spans="27:31" x14ac:dyDescent="0.25">
      <c r="AA32987" s="27"/>
      <c r="AC32987" s="28"/>
      <c r="AD32987" s="30"/>
      <c r="AE32987" s="30"/>
    </row>
    <row r="32988" spans="27:31" x14ac:dyDescent="0.25">
      <c r="AA32988" s="27"/>
      <c r="AC32988" s="28"/>
      <c r="AD32988" s="30"/>
      <c r="AE32988" s="30"/>
    </row>
    <row r="32989" spans="27:31" x14ac:dyDescent="0.25">
      <c r="AA32989" s="27"/>
      <c r="AC32989" s="28"/>
      <c r="AD32989" s="30"/>
      <c r="AE32989" s="30"/>
    </row>
    <row r="32990" spans="27:31" x14ac:dyDescent="0.25">
      <c r="AA32990" s="27"/>
      <c r="AC32990" s="28"/>
      <c r="AD32990" s="30"/>
      <c r="AE32990" s="30"/>
    </row>
    <row r="32991" spans="27:31" x14ac:dyDescent="0.25">
      <c r="AA32991" s="27"/>
      <c r="AC32991" s="28"/>
      <c r="AD32991" s="30"/>
      <c r="AE32991" s="30"/>
    </row>
    <row r="32992" spans="27:31" x14ac:dyDescent="0.25">
      <c r="AA32992" s="27"/>
      <c r="AC32992" s="28"/>
      <c r="AD32992" s="30"/>
      <c r="AE32992" s="30"/>
    </row>
    <row r="32993" spans="27:31" x14ac:dyDescent="0.25">
      <c r="AA32993" s="27"/>
      <c r="AC32993" s="28"/>
      <c r="AD32993" s="30"/>
      <c r="AE32993" s="30"/>
    </row>
    <row r="32994" spans="27:31" x14ac:dyDescent="0.25">
      <c r="AA32994" s="27"/>
      <c r="AC32994" s="28"/>
      <c r="AD32994" s="30"/>
      <c r="AE32994" s="30"/>
    </row>
    <row r="32995" spans="27:31" x14ac:dyDescent="0.25">
      <c r="AA32995" s="27"/>
      <c r="AC32995" s="28"/>
      <c r="AD32995" s="30"/>
      <c r="AE32995" s="30"/>
    </row>
    <row r="32996" spans="27:31" x14ac:dyDescent="0.25">
      <c r="AA32996" s="27"/>
      <c r="AC32996" s="28"/>
      <c r="AD32996" s="30"/>
      <c r="AE32996" s="30"/>
    </row>
    <row r="32997" spans="27:31" x14ac:dyDescent="0.25">
      <c r="AA32997" s="27"/>
      <c r="AC32997" s="28"/>
      <c r="AD32997" s="30"/>
      <c r="AE32997" s="30"/>
    </row>
    <row r="32998" spans="27:31" x14ac:dyDescent="0.25">
      <c r="AA32998" s="27"/>
      <c r="AC32998" s="28"/>
      <c r="AD32998" s="30"/>
      <c r="AE32998" s="30"/>
    </row>
    <row r="32999" spans="27:31" x14ac:dyDescent="0.25">
      <c r="AA32999" s="27"/>
      <c r="AC32999" s="28"/>
      <c r="AD32999" s="30"/>
      <c r="AE32999" s="30"/>
    </row>
    <row r="33000" spans="27:31" x14ac:dyDescent="0.25">
      <c r="AA33000" s="27"/>
      <c r="AC33000" s="28"/>
      <c r="AD33000" s="30"/>
      <c r="AE33000" s="30"/>
    </row>
    <row r="33001" spans="27:31" x14ac:dyDescent="0.25">
      <c r="AA33001" s="27"/>
      <c r="AC33001" s="28"/>
      <c r="AD33001" s="30"/>
      <c r="AE33001" s="30"/>
    </row>
    <row r="33002" spans="27:31" x14ac:dyDescent="0.25">
      <c r="AA33002" s="27"/>
      <c r="AC33002" s="28"/>
      <c r="AD33002" s="30"/>
      <c r="AE33002" s="30"/>
    </row>
    <row r="33003" spans="27:31" x14ac:dyDescent="0.25">
      <c r="AA33003" s="27"/>
      <c r="AC33003" s="28"/>
      <c r="AD33003" s="30"/>
      <c r="AE33003" s="30"/>
    </row>
    <row r="33004" spans="27:31" x14ac:dyDescent="0.25">
      <c r="AA33004" s="27"/>
      <c r="AC33004" s="28"/>
      <c r="AD33004" s="30"/>
      <c r="AE33004" s="30"/>
    </row>
    <row r="33005" spans="27:31" x14ac:dyDescent="0.25">
      <c r="AA33005" s="27"/>
      <c r="AC33005" s="28"/>
      <c r="AD33005" s="30"/>
      <c r="AE33005" s="30"/>
    </row>
    <row r="33006" spans="27:31" x14ac:dyDescent="0.25">
      <c r="AA33006" s="27"/>
      <c r="AC33006" s="28"/>
      <c r="AD33006" s="30"/>
      <c r="AE33006" s="30"/>
    </row>
    <row r="33007" spans="27:31" x14ac:dyDescent="0.25">
      <c r="AA33007" s="27"/>
      <c r="AC33007" s="28"/>
      <c r="AD33007" s="30"/>
      <c r="AE33007" s="30"/>
    </row>
    <row r="33008" spans="27:31" x14ac:dyDescent="0.25">
      <c r="AA33008" s="27"/>
      <c r="AC33008" s="28"/>
      <c r="AD33008" s="30"/>
      <c r="AE33008" s="30"/>
    </row>
    <row r="33009" spans="27:31" x14ac:dyDescent="0.25">
      <c r="AA33009" s="27"/>
      <c r="AC33009" s="28"/>
      <c r="AD33009" s="30"/>
      <c r="AE33009" s="30"/>
    </row>
    <row r="33010" spans="27:31" x14ac:dyDescent="0.25">
      <c r="AA33010" s="27"/>
      <c r="AC33010" s="28"/>
      <c r="AD33010" s="30"/>
      <c r="AE33010" s="30"/>
    </row>
    <row r="33011" spans="27:31" x14ac:dyDescent="0.25">
      <c r="AA33011" s="27"/>
      <c r="AC33011" s="28"/>
      <c r="AD33011" s="30"/>
      <c r="AE33011" s="30"/>
    </row>
    <row r="33012" spans="27:31" x14ac:dyDescent="0.25">
      <c r="AA33012" s="27"/>
      <c r="AC33012" s="28"/>
      <c r="AD33012" s="30"/>
      <c r="AE33012" s="30"/>
    </row>
    <row r="33013" spans="27:31" x14ac:dyDescent="0.25">
      <c r="AA33013" s="27"/>
      <c r="AC33013" s="28"/>
      <c r="AD33013" s="30"/>
      <c r="AE33013" s="30"/>
    </row>
    <row r="33014" spans="27:31" x14ac:dyDescent="0.25">
      <c r="AA33014" s="27"/>
      <c r="AC33014" s="28"/>
      <c r="AD33014" s="30"/>
      <c r="AE33014" s="30"/>
    </row>
    <row r="33015" spans="27:31" x14ac:dyDescent="0.25">
      <c r="AA33015" s="27"/>
      <c r="AC33015" s="28"/>
      <c r="AD33015" s="30"/>
      <c r="AE33015" s="30"/>
    </row>
    <row r="33016" spans="27:31" x14ac:dyDescent="0.25">
      <c r="AA33016" s="27"/>
      <c r="AC33016" s="28"/>
      <c r="AD33016" s="30"/>
      <c r="AE33016" s="30"/>
    </row>
    <row r="33017" spans="27:31" x14ac:dyDescent="0.25">
      <c r="AA33017" s="27"/>
      <c r="AC33017" s="28"/>
      <c r="AD33017" s="30"/>
      <c r="AE33017" s="30"/>
    </row>
    <row r="33018" spans="27:31" x14ac:dyDescent="0.25">
      <c r="AA33018" s="27"/>
      <c r="AC33018" s="28"/>
      <c r="AD33018" s="30"/>
      <c r="AE33018" s="30"/>
    </row>
    <row r="33019" spans="27:31" x14ac:dyDescent="0.25">
      <c r="AA33019" s="27"/>
      <c r="AC33019" s="28"/>
      <c r="AD33019" s="30"/>
      <c r="AE33019" s="30"/>
    </row>
    <row r="33020" spans="27:31" x14ac:dyDescent="0.25">
      <c r="AA33020" s="27"/>
      <c r="AC33020" s="28"/>
      <c r="AD33020" s="30"/>
      <c r="AE33020" s="30"/>
    </row>
    <row r="33021" spans="27:31" x14ac:dyDescent="0.25">
      <c r="AA33021" s="27"/>
      <c r="AC33021" s="28"/>
      <c r="AD33021" s="30"/>
      <c r="AE33021" s="30"/>
    </row>
    <row r="33022" spans="27:31" x14ac:dyDescent="0.25">
      <c r="AA33022" s="27"/>
      <c r="AC33022" s="28"/>
      <c r="AD33022" s="30"/>
      <c r="AE33022" s="30"/>
    </row>
    <row r="33023" spans="27:31" x14ac:dyDescent="0.25">
      <c r="AA33023" s="27"/>
      <c r="AC33023" s="28"/>
      <c r="AD33023" s="30"/>
      <c r="AE33023" s="30"/>
    </row>
    <row r="33024" spans="27:31" x14ac:dyDescent="0.25">
      <c r="AA33024" s="27"/>
      <c r="AC33024" s="28"/>
      <c r="AD33024" s="30"/>
      <c r="AE33024" s="30"/>
    </row>
    <row r="33025" spans="27:31" x14ac:dyDescent="0.25">
      <c r="AA33025" s="27"/>
      <c r="AC33025" s="28"/>
      <c r="AD33025" s="30"/>
      <c r="AE33025" s="30"/>
    </row>
    <row r="33026" spans="27:31" x14ac:dyDescent="0.25">
      <c r="AA33026" s="27"/>
      <c r="AC33026" s="28"/>
      <c r="AD33026" s="30"/>
      <c r="AE33026" s="30"/>
    </row>
    <row r="33027" spans="27:31" x14ac:dyDescent="0.25">
      <c r="AA33027" s="27"/>
      <c r="AC33027" s="28"/>
      <c r="AD33027" s="30"/>
      <c r="AE33027" s="30"/>
    </row>
    <row r="33028" spans="27:31" x14ac:dyDescent="0.25">
      <c r="AA33028" s="27"/>
      <c r="AC33028" s="28"/>
      <c r="AD33028" s="30"/>
      <c r="AE33028" s="30"/>
    </row>
    <row r="33029" spans="27:31" x14ac:dyDescent="0.25">
      <c r="AA33029" s="27"/>
      <c r="AC33029" s="28"/>
      <c r="AD33029" s="30"/>
      <c r="AE33029" s="30"/>
    </row>
    <row r="33030" spans="27:31" x14ac:dyDescent="0.25">
      <c r="AA33030" s="27"/>
      <c r="AC33030" s="28"/>
      <c r="AD33030" s="30"/>
      <c r="AE33030" s="30"/>
    </row>
    <row r="33031" spans="27:31" x14ac:dyDescent="0.25">
      <c r="AA33031" s="27"/>
      <c r="AC33031" s="28"/>
      <c r="AD33031" s="30"/>
      <c r="AE33031" s="30"/>
    </row>
    <row r="33032" spans="27:31" x14ac:dyDescent="0.25">
      <c r="AA33032" s="27"/>
      <c r="AC33032" s="28"/>
      <c r="AD33032" s="30"/>
      <c r="AE33032" s="30"/>
    </row>
    <row r="33033" spans="27:31" x14ac:dyDescent="0.25">
      <c r="AA33033" s="27"/>
      <c r="AC33033" s="28"/>
      <c r="AD33033" s="30"/>
      <c r="AE33033" s="30"/>
    </row>
    <row r="33034" spans="27:31" x14ac:dyDescent="0.25">
      <c r="AA33034" s="27"/>
      <c r="AC33034" s="28"/>
      <c r="AD33034" s="30"/>
      <c r="AE33034" s="30"/>
    </row>
    <row r="33035" spans="27:31" x14ac:dyDescent="0.25">
      <c r="AA33035" s="27"/>
      <c r="AC33035" s="28"/>
      <c r="AD33035" s="30"/>
      <c r="AE33035" s="30"/>
    </row>
    <row r="33036" spans="27:31" x14ac:dyDescent="0.25">
      <c r="AA33036" s="27"/>
      <c r="AC33036" s="28"/>
      <c r="AD33036" s="30"/>
      <c r="AE33036" s="30"/>
    </row>
    <row r="33037" spans="27:31" x14ac:dyDescent="0.25">
      <c r="AA33037" s="27"/>
      <c r="AC33037" s="28"/>
      <c r="AD33037" s="30"/>
      <c r="AE33037" s="30"/>
    </row>
    <row r="33038" spans="27:31" x14ac:dyDescent="0.25">
      <c r="AA33038" s="27"/>
      <c r="AC33038" s="28"/>
      <c r="AD33038" s="30"/>
      <c r="AE33038" s="30"/>
    </row>
    <row r="33039" spans="27:31" x14ac:dyDescent="0.25">
      <c r="AA33039" s="27"/>
      <c r="AC33039" s="28"/>
      <c r="AD33039" s="30"/>
      <c r="AE33039" s="30"/>
    </row>
    <row r="33040" spans="27:31" x14ac:dyDescent="0.25">
      <c r="AA33040" s="27"/>
      <c r="AC33040" s="28"/>
      <c r="AD33040" s="30"/>
      <c r="AE33040" s="30"/>
    </row>
    <row r="33041" spans="27:31" x14ac:dyDescent="0.25">
      <c r="AA33041" s="27"/>
      <c r="AC33041" s="28"/>
      <c r="AD33041" s="30"/>
      <c r="AE33041" s="30"/>
    </row>
    <row r="33042" spans="27:31" x14ac:dyDescent="0.25">
      <c r="AA33042" s="27"/>
      <c r="AC33042" s="28"/>
      <c r="AD33042" s="30"/>
      <c r="AE33042" s="30"/>
    </row>
    <row r="33043" spans="27:31" x14ac:dyDescent="0.25">
      <c r="AA33043" s="27"/>
      <c r="AC33043" s="28"/>
      <c r="AD33043" s="30"/>
      <c r="AE33043" s="30"/>
    </row>
    <row r="33044" spans="27:31" x14ac:dyDescent="0.25">
      <c r="AA33044" s="27"/>
      <c r="AC33044" s="28"/>
      <c r="AD33044" s="30"/>
      <c r="AE33044" s="30"/>
    </row>
    <row r="33045" spans="27:31" x14ac:dyDescent="0.25">
      <c r="AA33045" s="27"/>
      <c r="AC33045" s="28"/>
      <c r="AD33045" s="30"/>
      <c r="AE33045" s="30"/>
    </row>
    <row r="33046" spans="27:31" x14ac:dyDescent="0.25">
      <c r="AA33046" s="27"/>
      <c r="AC33046" s="28"/>
      <c r="AD33046" s="30"/>
      <c r="AE33046" s="30"/>
    </row>
    <row r="33047" spans="27:31" x14ac:dyDescent="0.25">
      <c r="AA33047" s="27"/>
      <c r="AC33047" s="28"/>
      <c r="AD33047" s="30"/>
      <c r="AE33047" s="30"/>
    </row>
    <row r="33048" spans="27:31" x14ac:dyDescent="0.25">
      <c r="AA33048" s="27"/>
      <c r="AC33048" s="28"/>
      <c r="AD33048" s="30"/>
      <c r="AE33048" s="30"/>
    </row>
    <row r="33049" spans="27:31" x14ac:dyDescent="0.25">
      <c r="AA33049" s="27"/>
      <c r="AC33049" s="28"/>
      <c r="AD33049" s="30"/>
      <c r="AE33049" s="30"/>
    </row>
    <row r="33050" spans="27:31" x14ac:dyDescent="0.25">
      <c r="AA33050" s="27"/>
      <c r="AC33050" s="28"/>
      <c r="AD33050" s="30"/>
      <c r="AE33050" s="30"/>
    </row>
    <row r="33051" spans="27:31" x14ac:dyDescent="0.25">
      <c r="AA33051" s="27"/>
      <c r="AC33051" s="28"/>
      <c r="AD33051" s="30"/>
      <c r="AE33051" s="30"/>
    </row>
    <row r="33052" spans="27:31" x14ac:dyDescent="0.25">
      <c r="AA33052" s="27"/>
      <c r="AC33052" s="28"/>
      <c r="AD33052" s="30"/>
      <c r="AE33052" s="30"/>
    </row>
    <row r="33053" spans="27:31" x14ac:dyDescent="0.25">
      <c r="AA33053" s="27"/>
      <c r="AC33053" s="28"/>
      <c r="AD33053" s="30"/>
      <c r="AE33053" s="30"/>
    </row>
    <row r="33054" spans="27:31" x14ac:dyDescent="0.25">
      <c r="AA33054" s="27"/>
      <c r="AC33054" s="28"/>
      <c r="AD33054" s="30"/>
      <c r="AE33054" s="30"/>
    </row>
    <row r="33055" spans="27:31" x14ac:dyDescent="0.25">
      <c r="AA33055" s="27"/>
      <c r="AC33055" s="28"/>
      <c r="AD33055" s="30"/>
      <c r="AE33055" s="30"/>
    </row>
    <row r="33056" spans="27:31" x14ac:dyDescent="0.25">
      <c r="AA33056" s="27"/>
      <c r="AC33056" s="28"/>
      <c r="AD33056" s="30"/>
      <c r="AE33056" s="30"/>
    </row>
    <row r="33057" spans="27:31" x14ac:dyDescent="0.25">
      <c r="AA33057" s="27"/>
      <c r="AC33057" s="28"/>
      <c r="AD33057" s="30"/>
      <c r="AE33057" s="30"/>
    </row>
    <row r="33058" spans="27:31" x14ac:dyDescent="0.25">
      <c r="AA33058" s="27"/>
      <c r="AC33058" s="28"/>
      <c r="AD33058" s="30"/>
      <c r="AE33058" s="30"/>
    </row>
    <row r="33059" spans="27:31" x14ac:dyDescent="0.25">
      <c r="AA33059" s="27"/>
      <c r="AC33059" s="28"/>
      <c r="AD33059" s="30"/>
      <c r="AE33059" s="30"/>
    </row>
    <row r="33060" spans="27:31" x14ac:dyDescent="0.25">
      <c r="AA33060" s="27"/>
      <c r="AC33060" s="28"/>
      <c r="AD33060" s="30"/>
      <c r="AE33060" s="30"/>
    </row>
    <row r="33061" spans="27:31" x14ac:dyDescent="0.25">
      <c r="AA33061" s="27"/>
      <c r="AC33061" s="28"/>
      <c r="AD33061" s="30"/>
      <c r="AE33061" s="30"/>
    </row>
    <row r="33062" spans="27:31" x14ac:dyDescent="0.25">
      <c r="AA33062" s="27"/>
      <c r="AC33062" s="28"/>
      <c r="AD33062" s="30"/>
      <c r="AE33062" s="30"/>
    </row>
    <row r="33063" spans="27:31" x14ac:dyDescent="0.25">
      <c r="AA33063" s="27"/>
      <c r="AC33063" s="28"/>
      <c r="AD33063" s="30"/>
      <c r="AE33063" s="30"/>
    </row>
    <row r="33064" spans="27:31" x14ac:dyDescent="0.25">
      <c r="AA33064" s="27"/>
      <c r="AC33064" s="28"/>
      <c r="AD33064" s="30"/>
      <c r="AE33064" s="30"/>
    </row>
    <row r="33065" spans="27:31" x14ac:dyDescent="0.25">
      <c r="AA33065" s="27"/>
      <c r="AC33065" s="28"/>
      <c r="AD33065" s="30"/>
      <c r="AE33065" s="30"/>
    </row>
    <row r="33066" spans="27:31" x14ac:dyDescent="0.25">
      <c r="AA33066" s="27"/>
      <c r="AC33066" s="28"/>
      <c r="AD33066" s="30"/>
      <c r="AE33066" s="30"/>
    </row>
    <row r="33067" spans="27:31" x14ac:dyDescent="0.25">
      <c r="AA33067" s="27"/>
      <c r="AC33067" s="28"/>
      <c r="AD33067" s="30"/>
      <c r="AE33067" s="30"/>
    </row>
    <row r="33068" spans="27:31" x14ac:dyDescent="0.25">
      <c r="AA33068" s="27"/>
      <c r="AC33068" s="28"/>
      <c r="AD33068" s="30"/>
      <c r="AE33068" s="30"/>
    </row>
    <row r="33069" spans="27:31" x14ac:dyDescent="0.25">
      <c r="AA33069" s="27"/>
      <c r="AC33069" s="28"/>
      <c r="AD33069" s="30"/>
      <c r="AE33069" s="30"/>
    </row>
    <row r="33070" spans="27:31" x14ac:dyDescent="0.25">
      <c r="AA33070" s="27"/>
      <c r="AC33070" s="28"/>
      <c r="AD33070" s="30"/>
      <c r="AE33070" s="30"/>
    </row>
    <row r="33071" spans="27:31" x14ac:dyDescent="0.25">
      <c r="AA33071" s="27"/>
      <c r="AC33071" s="28"/>
      <c r="AD33071" s="30"/>
      <c r="AE33071" s="30"/>
    </row>
    <row r="33072" spans="27:31" x14ac:dyDescent="0.25">
      <c r="AA33072" s="27"/>
      <c r="AC33072" s="28"/>
      <c r="AD33072" s="30"/>
      <c r="AE33072" s="30"/>
    </row>
    <row r="33073" spans="27:31" x14ac:dyDescent="0.25">
      <c r="AA33073" s="27"/>
      <c r="AC33073" s="28"/>
      <c r="AD33073" s="30"/>
      <c r="AE33073" s="30"/>
    </row>
    <row r="33074" spans="27:31" x14ac:dyDescent="0.25">
      <c r="AA33074" s="27"/>
      <c r="AC33074" s="28"/>
      <c r="AD33074" s="30"/>
      <c r="AE33074" s="30"/>
    </row>
    <row r="33075" spans="27:31" x14ac:dyDescent="0.25">
      <c r="AA33075" s="27"/>
      <c r="AC33075" s="28"/>
      <c r="AD33075" s="30"/>
      <c r="AE33075" s="30"/>
    </row>
    <row r="33076" spans="27:31" x14ac:dyDescent="0.25">
      <c r="AA33076" s="27"/>
      <c r="AC33076" s="28"/>
      <c r="AD33076" s="30"/>
      <c r="AE33076" s="30"/>
    </row>
    <row r="33077" spans="27:31" x14ac:dyDescent="0.25">
      <c r="AA33077" s="27"/>
      <c r="AC33077" s="28"/>
      <c r="AD33077" s="30"/>
      <c r="AE33077" s="30"/>
    </row>
    <row r="33078" spans="27:31" x14ac:dyDescent="0.25">
      <c r="AA33078" s="27"/>
      <c r="AC33078" s="28"/>
      <c r="AD33078" s="30"/>
      <c r="AE33078" s="30"/>
    </row>
    <row r="33079" spans="27:31" x14ac:dyDescent="0.25">
      <c r="AA33079" s="27"/>
      <c r="AC33079" s="28"/>
      <c r="AD33079" s="30"/>
      <c r="AE33079" s="30"/>
    </row>
    <row r="33080" spans="27:31" x14ac:dyDescent="0.25">
      <c r="AA33080" s="27"/>
      <c r="AC33080" s="28"/>
      <c r="AD33080" s="30"/>
      <c r="AE33080" s="30"/>
    </row>
    <row r="33081" spans="27:31" x14ac:dyDescent="0.25">
      <c r="AA33081" s="27"/>
      <c r="AC33081" s="28"/>
      <c r="AD33081" s="30"/>
      <c r="AE33081" s="30"/>
    </row>
    <row r="33082" spans="27:31" x14ac:dyDescent="0.25">
      <c r="AA33082" s="27"/>
      <c r="AC33082" s="28"/>
      <c r="AD33082" s="30"/>
      <c r="AE33082" s="30"/>
    </row>
    <row r="33083" spans="27:31" x14ac:dyDescent="0.25">
      <c r="AA33083" s="27"/>
      <c r="AC33083" s="28"/>
      <c r="AD33083" s="30"/>
      <c r="AE33083" s="30"/>
    </row>
    <row r="33084" spans="27:31" x14ac:dyDescent="0.25">
      <c r="AA33084" s="27"/>
      <c r="AC33084" s="28"/>
      <c r="AD33084" s="30"/>
      <c r="AE33084" s="30"/>
    </row>
    <row r="33085" spans="27:31" x14ac:dyDescent="0.25">
      <c r="AA33085" s="27"/>
      <c r="AC33085" s="28"/>
      <c r="AD33085" s="30"/>
      <c r="AE33085" s="30"/>
    </row>
    <row r="33086" spans="27:31" x14ac:dyDescent="0.25">
      <c r="AA33086" s="27"/>
      <c r="AC33086" s="28"/>
      <c r="AD33086" s="30"/>
      <c r="AE33086" s="30"/>
    </row>
    <row r="33087" spans="27:31" x14ac:dyDescent="0.25">
      <c r="AA33087" s="27"/>
      <c r="AC33087" s="28"/>
      <c r="AD33087" s="30"/>
      <c r="AE33087" s="30"/>
    </row>
    <row r="33088" spans="27:31" x14ac:dyDescent="0.25">
      <c r="AA33088" s="27"/>
      <c r="AC33088" s="28"/>
      <c r="AD33088" s="30"/>
      <c r="AE33088" s="30"/>
    </row>
    <row r="33089" spans="27:31" x14ac:dyDescent="0.25">
      <c r="AA33089" s="27"/>
      <c r="AC33089" s="28"/>
      <c r="AD33089" s="30"/>
      <c r="AE33089" s="30"/>
    </row>
    <row r="33090" spans="27:31" x14ac:dyDescent="0.25">
      <c r="AA33090" s="27"/>
      <c r="AC33090" s="28"/>
      <c r="AD33090" s="30"/>
      <c r="AE33090" s="30"/>
    </row>
    <row r="33091" spans="27:31" x14ac:dyDescent="0.25">
      <c r="AA33091" s="27"/>
      <c r="AC33091" s="28"/>
      <c r="AD33091" s="30"/>
      <c r="AE33091" s="30"/>
    </row>
    <row r="33092" spans="27:31" x14ac:dyDescent="0.25">
      <c r="AA33092" s="27"/>
      <c r="AC33092" s="28"/>
      <c r="AD33092" s="30"/>
      <c r="AE33092" s="30"/>
    </row>
    <row r="33093" spans="27:31" x14ac:dyDescent="0.25">
      <c r="AA33093" s="27"/>
      <c r="AC33093" s="28"/>
      <c r="AD33093" s="30"/>
      <c r="AE33093" s="30"/>
    </row>
    <row r="33094" spans="27:31" x14ac:dyDescent="0.25">
      <c r="AA33094" s="27"/>
      <c r="AC33094" s="28"/>
      <c r="AD33094" s="30"/>
      <c r="AE33094" s="30"/>
    </row>
    <row r="33095" spans="27:31" x14ac:dyDescent="0.25">
      <c r="AA33095" s="27"/>
      <c r="AC33095" s="28"/>
      <c r="AD33095" s="30"/>
      <c r="AE33095" s="30"/>
    </row>
    <row r="33096" spans="27:31" x14ac:dyDescent="0.25">
      <c r="AA33096" s="27"/>
      <c r="AC33096" s="28"/>
      <c r="AD33096" s="30"/>
      <c r="AE33096" s="30"/>
    </row>
    <row r="33097" spans="27:31" x14ac:dyDescent="0.25">
      <c r="AA33097" s="27"/>
      <c r="AC33097" s="28"/>
      <c r="AD33097" s="30"/>
      <c r="AE33097" s="30"/>
    </row>
    <row r="33098" spans="27:31" x14ac:dyDescent="0.25">
      <c r="AA33098" s="27"/>
      <c r="AC33098" s="28"/>
      <c r="AD33098" s="30"/>
      <c r="AE33098" s="30"/>
    </row>
    <row r="33099" spans="27:31" x14ac:dyDescent="0.25">
      <c r="AA33099" s="27"/>
      <c r="AC33099" s="28"/>
      <c r="AD33099" s="30"/>
      <c r="AE33099" s="30"/>
    </row>
    <row r="33100" spans="27:31" x14ac:dyDescent="0.25">
      <c r="AA33100" s="27"/>
      <c r="AC33100" s="28"/>
      <c r="AD33100" s="30"/>
      <c r="AE33100" s="30"/>
    </row>
    <row r="33101" spans="27:31" x14ac:dyDescent="0.25">
      <c r="AA33101" s="27"/>
      <c r="AC33101" s="28"/>
      <c r="AD33101" s="30"/>
      <c r="AE33101" s="30"/>
    </row>
    <row r="33102" spans="27:31" x14ac:dyDescent="0.25">
      <c r="AA33102" s="27"/>
      <c r="AC33102" s="28"/>
      <c r="AD33102" s="30"/>
      <c r="AE33102" s="30"/>
    </row>
    <row r="33103" spans="27:31" x14ac:dyDescent="0.25">
      <c r="AA33103" s="27"/>
      <c r="AC33103" s="28"/>
      <c r="AD33103" s="30"/>
      <c r="AE33103" s="30"/>
    </row>
    <row r="33104" spans="27:31" x14ac:dyDescent="0.25">
      <c r="AA33104" s="27"/>
      <c r="AC33104" s="28"/>
      <c r="AD33104" s="30"/>
      <c r="AE33104" s="30"/>
    </row>
    <row r="33105" spans="27:31" x14ac:dyDescent="0.25">
      <c r="AA33105" s="27"/>
      <c r="AC33105" s="28"/>
      <c r="AD33105" s="30"/>
      <c r="AE33105" s="30"/>
    </row>
    <row r="33106" spans="27:31" x14ac:dyDescent="0.25">
      <c r="AA33106" s="27"/>
      <c r="AC33106" s="28"/>
      <c r="AD33106" s="30"/>
      <c r="AE33106" s="30"/>
    </row>
    <row r="33107" spans="27:31" x14ac:dyDescent="0.25">
      <c r="AA33107" s="27"/>
      <c r="AC33107" s="28"/>
      <c r="AD33107" s="30"/>
      <c r="AE33107" s="30"/>
    </row>
    <row r="33108" spans="27:31" x14ac:dyDescent="0.25">
      <c r="AA33108" s="27"/>
      <c r="AC33108" s="28"/>
      <c r="AD33108" s="30"/>
      <c r="AE33108" s="30"/>
    </row>
    <row r="33109" spans="27:31" x14ac:dyDescent="0.25">
      <c r="AA33109" s="27"/>
      <c r="AC33109" s="28"/>
      <c r="AD33109" s="30"/>
      <c r="AE33109" s="30"/>
    </row>
    <row r="33110" spans="27:31" x14ac:dyDescent="0.25">
      <c r="AA33110" s="27"/>
      <c r="AC33110" s="28"/>
      <c r="AD33110" s="30"/>
      <c r="AE33110" s="30"/>
    </row>
    <row r="33111" spans="27:31" x14ac:dyDescent="0.25">
      <c r="AA33111" s="27"/>
      <c r="AC33111" s="28"/>
      <c r="AD33111" s="30"/>
      <c r="AE33111" s="30"/>
    </row>
    <row r="33112" spans="27:31" x14ac:dyDescent="0.25">
      <c r="AA33112" s="27"/>
      <c r="AC33112" s="28"/>
      <c r="AD33112" s="30"/>
      <c r="AE33112" s="30"/>
    </row>
    <row r="33113" spans="27:31" x14ac:dyDescent="0.25">
      <c r="AA33113" s="27"/>
      <c r="AC33113" s="28"/>
      <c r="AD33113" s="30"/>
      <c r="AE33113" s="30"/>
    </row>
    <row r="33114" spans="27:31" x14ac:dyDescent="0.25">
      <c r="AA33114" s="27"/>
      <c r="AC33114" s="28"/>
      <c r="AD33114" s="30"/>
      <c r="AE33114" s="30"/>
    </row>
    <row r="33115" spans="27:31" x14ac:dyDescent="0.25">
      <c r="AA33115" s="27"/>
      <c r="AC33115" s="28"/>
      <c r="AD33115" s="30"/>
      <c r="AE33115" s="30"/>
    </row>
    <row r="33116" spans="27:31" x14ac:dyDescent="0.25">
      <c r="AA33116" s="27"/>
      <c r="AC33116" s="28"/>
      <c r="AD33116" s="30"/>
      <c r="AE33116" s="30"/>
    </row>
    <row r="33117" spans="27:31" x14ac:dyDescent="0.25">
      <c r="AA33117" s="27"/>
      <c r="AC33117" s="28"/>
      <c r="AD33117" s="30"/>
      <c r="AE33117" s="30"/>
    </row>
    <row r="33118" spans="27:31" x14ac:dyDescent="0.25">
      <c r="AA33118" s="27"/>
      <c r="AC33118" s="28"/>
      <c r="AD33118" s="30"/>
      <c r="AE33118" s="30"/>
    </row>
    <row r="33119" spans="27:31" x14ac:dyDescent="0.25">
      <c r="AA33119" s="27"/>
      <c r="AC33119" s="28"/>
      <c r="AD33119" s="30"/>
      <c r="AE33119" s="30"/>
    </row>
    <row r="33120" spans="27:31" x14ac:dyDescent="0.25">
      <c r="AA33120" s="27"/>
      <c r="AC33120" s="28"/>
      <c r="AD33120" s="30"/>
      <c r="AE33120" s="30"/>
    </row>
    <row r="33121" spans="27:31" x14ac:dyDescent="0.25">
      <c r="AA33121" s="27"/>
      <c r="AC33121" s="28"/>
      <c r="AD33121" s="30"/>
      <c r="AE33121" s="30"/>
    </row>
    <row r="33122" spans="27:31" x14ac:dyDescent="0.25">
      <c r="AA33122" s="27"/>
      <c r="AC33122" s="28"/>
      <c r="AD33122" s="30"/>
      <c r="AE33122" s="30"/>
    </row>
    <row r="33123" spans="27:31" x14ac:dyDescent="0.25">
      <c r="AA33123" s="27"/>
      <c r="AC33123" s="28"/>
      <c r="AD33123" s="30"/>
      <c r="AE33123" s="30"/>
    </row>
    <row r="33124" spans="27:31" x14ac:dyDescent="0.25">
      <c r="AA33124" s="27"/>
      <c r="AC33124" s="28"/>
      <c r="AD33124" s="30"/>
      <c r="AE33124" s="30"/>
    </row>
    <row r="33125" spans="27:31" x14ac:dyDescent="0.25">
      <c r="AA33125" s="27"/>
      <c r="AC33125" s="28"/>
      <c r="AD33125" s="30"/>
      <c r="AE33125" s="30"/>
    </row>
    <row r="33126" spans="27:31" x14ac:dyDescent="0.25">
      <c r="AA33126" s="27"/>
      <c r="AC33126" s="28"/>
      <c r="AD33126" s="30"/>
      <c r="AE33126" s="30"/>
    </row>
    <row r="33127" spans="27:31" x14ac:dyDescent="0.25">
      <c r="AA33127" s="27"/>
      <c r="AC33127" s="28"/>
      <c r="AD33127" s="30"/>
      <c r="AE33127" s="30"/>
    </row>
    <row r="33128" spans="27:31" x14ac:dyDescent="0.25">
      <c r="AA33128" s="27"/>
      <c r="AC33128" s="28"/>
      <c r="AD33128" s="30"/>
      <c r="AE33128" s="30"/>
    </row>
    <row r="33129" spans="27:31" x14ac:dyDescent="0.25">
      <c r="AA33129" s="27"/>
      <c r="AC33129" s="28"/>
      <c r="AD33129" s="30"/>
      <c r="AE33129" s="30"/>
    </row>
    <row r="33130" spans="27:31" x14ac:dyDescent="0.25">
      <c r="AA33130" s="27"/>
      <c r="AC33130" s="28"/>
      <c r="AD33130" s="30"/>
      <c r="AE33130" s="30"/>
    </row>
    <row r="33131" spans="27:31" x14ac:dyDescent="0.25">
      <c r="AA33131" s="27"/>
      <c r="AC33131" s="28"/>
      <c r="AD33131" s="30"/>
      <c r="AE33131" s="30"/>
    </row>
    <row r="33132" spans="27:31" x14ac:dyDescent="0.25">
      <c r="AA33132" s="27"/>
      <c r="AC33132" s="28"/>
      <c r="AD33132" s="30"/>
      <c r="AE33132" s="30"/>
    </row>
    <row r="33133" spans="27:31" x14ac:dyDescent="0.25">
      <c r="AA33133" s="27"/>
      <c r="AC33133" s="28"/>
      <c r="AD33133" s="30"/>
      <c r="AE33133" s="30"/>
    </row>
    <row r="33134" spans="27:31" x14ac:dyDescent="0.25">
      <c r="AA33134" s="27"/>
      <c r="AC33134" s="28"/>
      <c r="AD33134" s="30"/>
      <c r="AE33134" s="30"/>
    </row>
    <row r="33135" spans="27:31" x14ac:dyDescent="0.25">
      <c r="AA33135" s="27"/>
      <c r="AC33135" s="28"/>
      <c r="AD33135" s="30"/>
      <c r="AE33135" s="30"/>
    </row>
    <row r="33136" spans="27:31" x14ac:dyDescent="0.25">
      <c r="AA33136" s="27"/>
      <c r="AC33136" s="28"/>
      <c r="AD33136" s="30"/>
      <c r="AE33136" s="30"/>
    </row>
    <row r="33137" spans="27:31" x14ac:dyDescent="0.25">
      <c r="AA33137" s="27"/>
      <c r="AC33137" s="28"/>
      <c r="AD33137" s="30"/>
      <c r="AE33137" s="30"/>
    </row>
    <row r="33138" spans="27:31" x14ac:dyDescent="0.25">
      <c r="AA33138" s="27"/>
      <c r="AC33138" s="28"/>
      <c r="AD33138" s="30"/>
      <c r="AE33138" s="30"/>
    </row>
    <row r="33139" spans="27:31" x14ac:dyDescent="0.25">
      <c r="AA33139" s="27"/>
      <c r="AC33139" s="28"/>
      <c r="AD33139" s="30"/>
      <c r="AE33139" s="30"/>
    </row>
    <row r="33140" spans="27:31" x14ac:dyDescent="0.25">
      <c r="AA33140" s="27"/>
      <c r="AC33140" s="28"/>
      <c r="AD33140" s="30"/>
      <c r="AE33140" s="30"/>
    </row>
    <row r="33141" spans="27:31" x14ac:dyDescent="0.25">
      <c r="AA33141" s="27"/>
      <c r="AC33141" s="28"/>
      <c r="AD33141" s="30"/>
      <c r="AE33141" s="30"/>
    </row>
    <row r="33142" spans="27:31" x14ac:dyDescent="0.25">
      <c r="AA33142" s="27"/>
      <c r="AC33142" s="28"/>
      <c r="AD33142" s="30"/>
      <c r="AE33142" s="30"/>
    </row>
    <row r="33143" spans="27:31" x14ac:dyDescent="0.25">
      <c r="AA33143" s="27"/>
      <c r="AC33143" s="28"/>
      <c r="AD33143" s="30"/>
      <c r="AE33143" s="30"/>
    </row>
    <row r="33144" spans="27:31" x14ac:dyDescent="0.25">
      <c r="AA33144" s="27"/>
      <c r="AC33144" s="28"/>
      <c r="AD33144" s="30"/>
      <c r="AE33144" s="30"/>
    </row>
    <row r="33145" spans="27:31" x14ac:dyDescent="0.25">
      <c r="AA33145" s="27"/>
      <c r="AC33145" s="28"/>
      <c r="AD33145" s="30"/>
      <c r="AE33145" s="30"/>
    </row>
    <row r="33146" spans="27:31" x14ac:dyDescent="0.25">
      <c r="AA33146" s="27"/>
      <c r="AC33146" s="28"/>
      <c r="AD33146" s="30"/>
      <c r="AE33146" s="30"/>
    </row>
    <row r="33147" spans="27:31" x14ac:dyDescent="0.25">
      <c r="AA33147" s="27"/>
      <c r="AC33147" s="28"/>
      <c r="AD33147" s="30"/>
      <c r="AE33147" s="30"/>
    </row>
    <row r="33148" spans="27:31" x14ac:dyDescent="0.25">
      <c r="AA33148" s="27"/>
      <c r="AC33148" s="28"/>
      <c r="AD33148" s="30"/>
      <c r="AE33148" s="30"/>
    </row>
    <row r="33149" spans="27:31" x14ac:dyDescent="0.25">
      <c r="AA33149" s="27"/>
      <c r="AC33149" s="28"/>
      <c r="AD33149" s="30"/>
      <c r="AE33149" s="30"/>
    </row>
    <row r="33150" spans="27:31" x14ac:dyDescent="0.25">
      <c r="AA33150" s="27"/>
      <c r="AC33150" s="28"/>
      <c r="AD33150" s="30"/>
      <c r="AE33150" s="30"/>
    </row>
    <row r="33151" spans="27:31" x14ac:dyDescent="0.25">
      <c r="AA33151" s="27"/>
      <c r="AC33151" s="28"/>
      <c r="AD33151" s="30"/>
      <c r="AE33151" s="30"/>
    </row>
    <row r="33152" spans="27:31" x14ac:dyDescent="0.25">
      <c r="AA33152" s="27"/>
      <c r="AC33152" s="28"/>
      <c r="AD33152" s="30"/>
      <c r="AE33152" s="30"/>
    </row>
    <row r="33153" spans="27:31" x14ac:dyDescent="0.25">
      <c r="AA33153" s="27"/>
      <c r="AC33153" s="28"/>
      <c r="AD33153" s="30"/>
      <c r="AE33153" s="30"/>
    </row>
    <row r="33154" spans="27:31" x14ac:dyDescent="0.25">
      <c r="AA33154" s="27"/>
      <c r="AC33154" s="28"/>
      <c r="AD33154" s="30"/>
      <c r="AE33154" s="30"/>
    </row>
    <row r="33155" spans="27:31" x14ac:dyDescent="0.25">
      <c r="AA33155" s="27"/>
      <c r="AC33155" s="28"/>
      <c r="AD33155" s="30"/>
      <c r="AE33155" s="30"/>
    </row>
    <row r="33156" spans="27:31" x14ac:dyDescent="0.25">
      <c r="AA33156" s="27"/>
      <c r="AC33156" s="28"/>
      <c r="AD33156" s="30"/>
      <c r="AE33156" s="30"/>
    </row>
    <row r="33157" spans="27:31" x14ac:dyDescent="0.25">
      <c r="AA33157" s="27"/>
      <c r="AC33157" s="28"/>
      <c r="AD33157" s="30"/>
      <c r="AE33157" s="30"/>
    </row>
    <row r="33158" spans="27:31" x14ac:dyDescent="0.25">
      <c r="AA33158" s="27"/>
      <c r="AC33158" s="28"/>
      <c r="AD33158" s="30"/>
      <c r="AE33158" s="30"/>
    </row>
    <row r="33159" spans="27:31" x14ac:dyDescent="0.25">
      <c r="AA33159" s="27"/>
      <c r="AC33159" s="28"/>
      <c r="AD33159" s="30"/>
      <c r="AE33159" s="30"/>
    </row>
    <row r="33160" spans="27:31" x14ac:dyDescent="0.25">
      <c r="AA33160" s="27"/>
      <c r="AC33160" s="28"/>
      <c r="AD33160" s="30"/>
      <c r="AE33160" s="30"/>
    </row>
    <row r="33161" spans="27:31" x14ac:dyDescent="0.25">
      <c r="AA33161" s="27"/>
      <c r="AC33161" s="28"/>
      <c r="AD33161" s="30"/>
      <c r="AE33161" s="30"/>
    </row>
    <row r="33162" spans="27:31" x14ac:dyDescent="0.25">
      <c r="AA33162" s="27"/>
      <c r="AC33162" s="28"/>
      <c r="AD33162" s="30"/>
      <c r="AE33162" s="30"/>
    </row>
    <row r="33163" spans="27:31" x14ac:dyDescent="0.25">
      <c r="AA33163" s="27"/>
      <c r="AC33163" s="28"/>
      <c r="AD33163" s="30"/>
      <c r="AE33163" s="30"/>
    </row>
    <row r="33164" spans="27:31" x14ac:dyDescent="0.25">
      <c r="AA33164" s="27"/>
      <c r="AC33164" s="28"/>
      <c r="AD33164" s="30"/>
      <c r="AE33164" s="30"/>
    </row>
    <row r="33165" spans="27:31" x14ac:dyDescent="0.25">
      <c r="AA33165" s="27"/>
      <c r="AC33165" s="28"/>
      <c r="AD33165" s="30"/>
      <c r="AE33165" s="30"/>
    </row>
    <row r="33166" spans="27:31" x14ac:dyDescent="0.25">
      <c r="AA33166" s="27"/>
      <c r="AC33166" s="28"/>
      <c r="AD33166" s="30"/>
      <c r="AE33166" s="30"/>
    </row>
    <row r="33167" spans="27:31" x14ac:dyDescent="0.25">
      <c r="AA33167" s="27"/>
      <c r="AC33167" s="28"/>
      <c r="AD33167" s="30"/>
      <c r="AE33167" s="30"/>
    </row>
    <row r="33168" spans="27:31" x14ac:dyDescent="0.25">
      <c r="AA33168" s="27"/>
      <c r="AC33168" s="28"/>
      <c r="AD33168" s="30"/>
      <c r="AE33168" s="30"/>
    </row>
    <row r="33169" spans="27:31" x14ac:dyDescent="0.25">
      <c r="AA33169" s="27"/>
      <c r="AC33169" s="28"/>
      <c r="AD33169" s="30"/>
      <c r="AE33169" s="30"/>
    </row>
    <row r="33170" spans="27:31" x14ac:dyDescent="0.25">
      <c r="AA33170" s="27"/>
      <c r="AC33170" s="28"/>
      <c r="AD33170" s="30"/>
      <c r="AE33170" s="30"/>
    </row>
    <row r="33171" spans="27:31" x14ac:dyDescent="0.25">
      <c r="AA33171" s="27"/>
      <c r="AC33171" s="28"/>
      <c r="AD33171" s="30"/>
      <c r="AE33171" s="30"/>
    </row>
    <row r="33172" spans="27:31" x14ac:dyDescent="0.25">
      <c r="AA33172" s="27"/>
      <c r="AC33172" s="28"/>
      <c r="AD33172" s="30"/>
      <c r="AE33172" s="30"/>
    </row>
    <row r="33173" spans="27:31" x14ac:dyDescent="0.25">
      <c r="AA33173" s="27"/>
      <c r="AC33173" s="28"/>
      <c r="AD33173" s="30"/>
      <c r="AE33173" s="30"/>
    </row>
    <row r="33174" spans="27:31" x14ac:dyDescent="0.25">
      <c r="AA33174" s="27"/>
      <c r="AC33174" s="28"/>
      <c r="AD33174" s="30"/>
      <c r="AE33174" s="30"/>
    </row>
    <row r="33175" spans="27:31" x14ac:dyDescent="0.25">
      <c r="AA33175" s="27"/>
      <c r="AC33175" s="28"/>
      <c r="AD33175" s="30"/>
      <c r="AE33175" s="30"/>
    </row>
    <row r="33176" spans="27:31" x14ac:dyDescent="0.25">
      <c r="AA33176" s="27"/>
      <c r="AC33176" s="28"/>
      <c r="AD33176" s="30"/>
      <c r="AE33176" s="30"/>
    </row>
    <row r="33177" spans="27:31" x14ac:dyDescent="0.25">
      <c r="AA33177" s="27"/>
      <c r="AC33177" s="28"/>
      <c r="AD33177" s="30"/>
      <c r="AE33177" s="30"/>
    </row>
    <row r="33178" spans="27:31" x14ac:dyDescent="0.25">
      <c r="AA33178" s="27"/>
      <c r="AC33178" s="28"/>
      <c r="AD33178" s="30"/>
      <c r="AE33178" s="30"/>
    </row>
    <row r="33179" spans="27:31" x14ac:dyDescent="0.25">
      <c r="AA33179" s="27"/>
      <c r="AC33179" s="28"/>
      <c r="AD33179" s="30"/>
      <c r="AE33179" s="30"/>
    </row>
    <row r="33180" spans="27:31" x14ac:dyDescent="0.25">
      <c r="AA33180" s="27"/>
      <c r="AC33180" s="28"/>
      <c r="AD33180" s="30"/>
      <c r="AE33180" s="30"/>
    </row>
    <row r="33181" spans="27:31" x14ac:dyDescent="0.25">
      <c r="AA33181" s="27"/>
      <c r="AC33181" s="28"/>
      <c r="AD33181" s="30"/>
      <c r="AE33181" s="30"/>
    </row>
    <row r="33182" spans="27:31" x14ac:dyDescent="0.25">
      <c r="AA33182" s="27"/>
      <c r="AC33182" s="28"/>
      <c r="AD33182" s="30"/>
      <c r="AE33182" s="30"/>
    </row>
    <row r="33183" spans="27:31" x14ac:dyDescent="0.25">
      <c r="AA33183" s="27"/>
      <c r="AC33183" s="28"/>
      <c r="AD33183" s="30"/>
      <c r="AE33183" s="30"/>
    </row>
    <row r="33184" spans="27:31" x14ac:dyDescent="0.25">
      <c r="AA33184" s="27"/>
      <c r="AC33184" s="28"/>
      <c r="AD33184" s="30"/>
      <c r="AE33184" s="30"/>
    </row>
    <row r="33185" spans="27:31" x14ac:dyDescent="0.25">
      <c r="AA33185" s="27"/>
      <c r="AC33185" s="28"/>
      <c r="AD33185" s="30"/>
      <c r="AE33185" s="30"/>
    </row>
    <row r="33186" spans="27:31" x14ac:dyDescent="0.25">
      <c r="AA33186" s="27"/>
      <c r="AC33186" s="28"/>
      <c r="AD33186" s="30"/>
      <c r="AE33186" s="30"/>
    </row>
    <row r="33187" spans="27:31" x14ac:dyDescent="0.25">
      <c r="AA33187" s="27"/>
      <c r="AC33187" s="28"/>
      <c r="AD33187" s="30"/>
      <c r="AE33187" s="30"/>
    </row>
    <row r="33188" spans="27:31" x14ac:dyDescent="0.25">
      <c r="AA33188" s="27"/>
      <c r="AC33188" s="28"/>
      <c r="AD33188" s="30"/>
      <c r="AE33188" s="30"/>
    </row>
    <row r="33189" spans="27:31" x14ac:dyDescent="0.25">
      <c r="AA33189" s="27"/>
      <c r="AC33189" s="28"/>
      <c r="AD33189" s="30"/>
      <c r="AE33189" s="30"/>
    </row>
    <row r="33190" spans="27:31" x14ac:dyDescent="0.25">
      <c r="AA33190" s="27"/>
      <c r="AC33190" s="28"/>
      <c r="AD33190" s="30"/>
      <c r="AE33190" s="30"/>
    </row>
    <row r="33191" spans="27:31" x14ac:dyDescent="0.25">
      <c r="AA33191" s="27"/>
      <c r="AC33191" s="28"/>
      <c r="AD33191" s="30"/>
      <c r="AE33191" s="30"/>
    </row>
    <row r="33192" spans="27:31" x14ac:dyDescent="0.25">
      <c r="AA33192" s="27"/>
      <c r="AC33192" s="28"/>
      <c r="AD33192" s="30"/>
      <c r="AE33192" s="30"/>
    </row>
    <row r="33193" spans="27:31" x14ac:dyDescent="0.25">
      <c r="AA33193" s="27"/>
      <c r="AC33193" s="28"/>
      <c r="AD33193" s="30"/>
      <c r="AE33193" s="30"/>
    </row>
    <row r="33194" spans="27:31" x14ac:dyDescent="0.25">
      <c r="AA33194" s="27"/>
      <c r="AC33194" s="28"/>
      <c r="AD33194" s="30"/>
      <c r="AE33194" s="30"/>
    </row>
    <row r="33195" spans="27:31" x14ac:dyDescent="0.25">
      <c r="AA33195" s="27"/>
      <c r="AC33195" s="28"/>
      <c r="AD33195" s="30"/>
      <c r="AE33195" s="30"/>
    </row>
    <row r="33196" spans="27:31" x14ac:dyDescent="0.25">
      <c r="AA33196" s="27"/>
      <c r="AC33196" s="28"/>
      <c r="AD33196" s="30"/>
      <c r="AE33196" s="30"/>
    </row>
    <row r="33197" spans="27:31" x14ac:dyDescent="0.25">
      <c r="AA33197" s="27"/>
      <c r="AC33197" s="28"/>
      <c r="AD33197" s="30"/>
      <c r="AE33197" s="30"/>
    </row>
    <row r="33198" spans="27:31" x14ac:dyDescent="0.25">
      <c r="AA33198" s="27"/>
      <c r="AC33198" s="28"/>
      <c r="AD33198" s="30"/>
      <c r="AE33198" s="30"/>
    </row>
    <row r="33199" spans="27:31" x14ac:dyDescent="0.25">
      <c r="AA33199" s="27"/>
      <c r="AC33199" s="28"/>
      <c r="AD33199" s="30"/>
      <c r="AE33199" s="30"/>
    </row>
    <row r="33200" spans="27:31" x14ac:dyDescent="0.25">
      <c r="AA33200" s="27"/>
      <c r="AC33200" s="28"/>
      <c r="AD33200" s="30"/>
      <c r="AE33200" s="30"/>
    </row>
    <row r="33201" spans="27:31" x14ac:dyDescent="0.25">
      <c r="AA33201" s="27"/>
      <c r="AC33201" s="28"/>
      <c r="AD33201" s="30"/>
      <c r="AE33201" s="30"/>
    </row>
    <row r="33202" spans="27:31" x14ac:dyDescent="0.25">
      <c r="AA33202" s="27"/>
      <c r="AC33202" s="28"/>
      <c r="AD33202" s="30"/>
      <c r="AE33202" s="30"/>
    </row>
    <row r="33203" spans="27:31" x14ac:dyDescent="0.25">
      <c r="AA33203" s="27"/>
      <c r="AC33203" s="28"/>
      <c r="AD33203" s="30"/>
      <c r="AE33203" s="30"/>
    </row>
    <row r="33204" spans="27:31" x14ac:dyDescent="0.25">
      <c r="AA33204" s="27"/>
      <c r="AC33204" s="28"/>
      <c r="AD33204" s="30"/>
      <c r="AE33204" s="30"/>
    </row>
    <row r="33205" spans="27:31" x14ac:dyDescent="0.25">
      <c r="AA33205" s="27"/>
      <c r="AC33205" s="28"/>
      <c r="AD33205" s="30"/>
      <c r="AE33205" s="30"/>
    </row>
    <row r="33206" spans="27:31" x14ac:dyDescent="0.25">
      <c r="AA33206" s="27"/>
      <c r="AC33206" s="28"/>
      <c r="AD33206" s="30"/>
      <c r="AE33206" s="30"/>
    </row>
    <row r="33207" spans="27:31" x14ac:dyDescent="0.25">
      <c r="AA33207" s="27"/>
      <c r="AC33207" s="28"/>
      <c r="AD33207" s="30"/>
      <c r="AE33207" s="30"/>
    </row>
    <row r="33208" spans="27:31" x14ac:dyDescent="0.25">
      <c r="AA33208" s="27"/>
      <c r="AC33208" s="28"/>
      <c r="AD33208" s="30"/>
      <c r="AE33208" s="30"/>
    </row>
    <row r="33209" spans="27:31" x14ac:dyDescent="0.25">
      <c r="AA33209" s="27"/>
      <c r="AC33209" s="28"/>
      <c r="AD33209" s="30"/>
      <c r="AE33209" s="30"/>
    </row>
    <row r="33210" spans="27:31" x14ac:dyDescent="0.25">
      <c r="AA33210" s="27"/>
      <c r="AC33210" s="28"/>
      <c r="AD33210" s="30"/>
      <c r="AE33210" s="30"/>
    </row>
    <row r="33211" spans="27:31" x14ac:dyDescent="0.25">
      <c r="AA33211" s="27"/>
      <c r="AC33211" s="28"/>
      <c r="AD33211" s="30"/>
      <c r="AE33211" s="30"/>
    </row>
    <row r="33212" spans="27:31" x14ac:dyDescent="0.25">
      <c r="AA33212" s="27"/>
      <c r="AC33212" s="28"/>
      <c r="AD33212" s="30"/>
      <c r="AE33212" s="30"/>
    </row>
    <row r="33213" spans="27:31" x14ac:dyDescent="0.25">
      <c r="AA33213" s="27"/>
      <c r="AC33213" s="28"/>
      <c r="AD33213" s="30"/>
      <c r="AE33213" s="30"/>
    </row>
    <row r="33214" spans="27:31" x14ac:dyDescent="0.25">
      <c r="AA33214" s="27"/>
      <c r="AC33214" s="28"/>
      <c r="AD33214" s="30"/>
      <c r="AE33214" s="30"/>
    </row>
    <row r="33215" spans="27:31" x14ac:dyDescent="0.25">
      <c r="AA33215" s="27"/>
      <c r="AC33215" s="28"/>
      <c r="AD33215" s="30"/>
      <c r="AE33215" s="30"/>
    </row>
    <row r="33216" spans="27:31" x14ac:dyDescent="0.25">
      <c r="AA33216" s="27"/>
      <c r="AC33216" s="28"/>
      <c r="AD33216" s="30"/>
      <c r="AE33216" s="30"/>
    </row>
    <row r="33217" spans="27:31" x14ac:dyDescent="0.25">
      <c r="AA33217" s="27"/>
      <c r="AC33217" s="28"/>
      <c r="AD33217" s="30"/>
      <c r="AE33217" s="30"/>
    </row>
    <row r="33218" spans="27:31" x14ac:dyDescent="0.25">
      <c r="AA33218" s="27"/>
      <c r="AC33218" s="28"/>
      <c r="AD33218" s="30"/>
      <c r="AE33218" s="30"/>
    </row>
    <row r="33219" spans="27:31" x14ac:dyDescent="0.25">
      <c r="AA33219" s="27"/>
      <c r="AC33219" s="28"/>
      <c r="AD33219" s="30"/>
      <c r="AE33219" s="30"/>
    </row>
    <row r="33220" spans="27:31" x14ac:dyDescent="0.25">
      <c r="AA33220" s="27"/>
      <c r="AC33220" s="28"/>
      <c r="AD33220" s="30"/>
      <c r="AE33220" s="30"/>
    </row>
    <row r="33221" spans="27:31" x14ac:dyDescent="0.25">
      <c r="AA33221" s="27"/>
      <c r="AC33221" s="28"/>
      <c r="AD33221" s="30"/>
      <c r="AE33221" s="30"/>
    </row>
    <row r="33222" spans="27:31" x14ac:dyDescent="0.25">
      <c r="AA33222" s="27"/>
      <c r="AC33222" s="28"/>
      <c r="AD33222" s="30"/>
      <c r="AE33222" s="30"/>
    </row>
    <row r="33223" spans="27:31" x14ac:dyDescent="0.25">
      <c r="AA33223" s="27"/>
      <c r="AC33223" s="28"/>
      <c r="AD33223" s="30"/>
      <c r="AE33223" s="30"/>
    </row>
    <row r="33224" spans="27:31" x14ac:dyDescent="0.25">
      <c r="AA33224" s="27"/>
      <c r="AC33224" s="28"/>
      <c r="AD33224" s="30"/>
      <c r="AE33224" s="30"/>
    </row>
    <row r="33225" spans="27:31" x14ac:dyDescent="0.25">
      <c r="AA33225" s="27"/>
      <c r="AC33225" s="28"/>
      <c r="AD33225" s="30"/>
      <c r="AE33225" s="30"/>
    </row>
    <row r="33226" spans="27:31" x14ac:dyDescent="0.25">
      <c r="AA33226" s="27"/>
      <c r="AC33226" s="28"/>
      <c r="AD33226" s="30"/>
      <c r="AE33226" s="30"/>
    </row>
    <row r="33227" spans="27:31" x14ac:dyDescent="0.25">
      <c r="AA33227" s="27"/>
      <c r="AC33227" s="28"/>
      <c r="AD33227" s="30"/>
      <c r="AE33227" s="30"/>
    </row>
    <row r="33228" spans="27:31" x14ac:dyDescent="0.25">
      <c r="AA33228" s="27"/>
      <c r="AC33228" s="28"/>
      <c r="AD33228" s="30"/>
      <c r="AE33228" s="30"/>
    </row>
    <row r="33229" spans="27:31" x14ac:dyDescent="0.25">
      <c r="AA33229" s="27"/>
      <c r="AC33229" s="28"/>
      <c r="AD33229" s="30"/>
      <c r="AE33229" s="30"/>
    </row>
    <row r="33230" spans="27:31" x14ac:dyDescent="0.25">
      <c r="AA33230" s="27"/>
      <c r="AC33230" s="28"/>
      <c r="AD33230" s="30"/>
      <c r="AE33230" s="30"/>
    </row>
    <row r="33231" spans="27:31" x14ac:dyDescent="0.25">
      <c r="AA33231" s="27"/>
      <c r="AC33231" s="28"/>
      <c r="AD33231" s="30"/>
      <c r="AE33231" s="30"/>
    </row>
    <row r="33232" spans="27:31" x14ac:dyDescent="0.25">
      <c r="AA33232" s="27"/>
      <c r="AC33232" s="28"/>
      <c r="AD33232" s="30"/>
      <c r="AE33232" s="30"/>
    </row>
    <row r="33233" spans="27:31" x14ac:dyDescent="0.25">
      <c r="AA33233" s="27"/>
      <c r="AC33233" s="28"/>
      <c r="AD33233" s="30"/>
      <c r="AE33233" s="30"/>
    </row>
    <row r="33234" spans="27:31" x14ac:dyDescent="0.25">
      <c r="AA33234" s="27"/>
      <c r="AC33234" s="28"/>
      <c r="AD33234" s="30"/>
      <c r="AE33234" s="30"/>
    </row>
    <row r="33235" spans="27:31" x14ac:dyDescent="0.25">
      <c r="AA33235" s="27"/>
      <c r="AC33235" s="28"/>
      <c r="AD33235" s="30"/>
      <c r="AE33235" s="30"/>
    </row>
    <row r="33236" spans="27:31" x14ac:dyDescent="0.25">
      <c r="AA33236" s="27"/>
      <c r="AC33236" s="28"/>
      <c r="AD33236" s="30"/>
      <c r="AE33236" s="30"/>
    </row>
    <row r="33237" spans="27:31" x14ac:dyDescent="0.25">
      <c r="AA33237" s="27"/>
      <c r="AC33237" s="28"/>
      <c r="AD33237" s="30"/>
      <c r="AE33237" s="30"/>
    </row>
    <row r="33238" spans="27:31" x14ac:dyDescent="0.25">
      <c r="AA33238" s="27"/>
      <c r="AC33238" s="28"/>
      <c r="AD33238" s="30"/>
      <c r="AE33238" s="30"/>
    </row>
    <row r="33239" spans="27:31" x14ac:dyDescent="0.25">
      <c r="AA33239" s="27"/>
      <c r="AC33239" s="28"/>
      <c r="AD33239" s="30"/>
      <c r="AE33239" s="30"/>
    </row>
    <row r="33240" spans="27:31" x14ac:dyDescent="0.25">
      <c r="AA33240" s="27"/>
      <c r="AC33240" s="28"/>
      <c r="AD33240" s="30"/>
      <c r="AE33240" s="30"/>
    </row>
    <row r="33241" spans="27:31" x14ac:dyDescent="0.25">
      <c r="AA33241" s="27"/>
      <c r="AC33241" s="28"/>
      <c r="AD33241" s="30"/>
      <c r="AE33241" s="30"/>
    </row>
    <row r="33242" spans="27:31" x14ac:dyDescent="0.25">
      <c r="AA33242" s="27"/>
      <c r="AC33242" s="28"/>
      <c r="AD33242" s="30"/>
      <c r="AE33242" s="30"/>
    </row>
    <row r="33243" spans="27:31" x14ac:dyDescent="0.25">
      <c r="AA33243" s="27"/>
      <c r="AC33243" s="28"/>
      <c r="AD33243" s="30"/>
      <c r="AE33243" s="30"/>
    </row>
    <row r="33244" spans="27:31" x14ac:dyDescent="0.25">
      <c r="AA33244" s="27"/>
      <c r="AC33244" s="28"/>
      <c r="AD33244" s="30"/>
      <c r="AE33244" s="30"/>
    </row>
    <row r="33245" spans="27:31" x14ac:dyDescent="0.25">
      <c r="AA33245" s="27"/>
      <c r="AC33245" s="28"/>
      <c r="AD33245" s="30"/>
      <c r="AE33245" s="30"/>
    </row>
    <row r="33246" spans="27:31" x14ac:dyDescent="0.25">
      <c r="AA33246" s="27"/>
      <c r="AC33246" s="28"/>
      <c r="AD33246" s="30"/>
      <c r="AE33246" s="30"/>
    </row>
    <row r="33247" spans="27:31" x14ac:dyDescent="0.25">
      <c r="AA33247" s="27"/>
      <c r="AC33247" s="28"/>
      <c r="AD33247" s="30"/>
      <c r="AE33247" s="30"/>
    </row>
    <row r="33248" spans="27:31" x14ac:dyDescent="0.25">
      <c r="AA33248" s="27"/>
      <c r="AC33248" s="28"/>
      <c r="AD33248" s="30"/>
      <c r="AE33248" s="30"/>
    </row>
    <row r="33249" spans="27:31" x14ac:dyDescent="0.25">
      <c r="AA33249" s="27"/>
      <c r="AC33249" s="28"/>
      <c r="AD33249" s="30"/>
      <c r="AE33249" s="30"/>
    </row>
    <row r="33250" spans="27:31" x14ac:dyDescent="0.25">
      <c r="AA33250" s="27"/>
      <c r="AC33250" s="28"/>
      <c r="AD33250" s="30"/>
      <c r="AE33250" s="30"/>
    </row>
    <row r="33251" spans="27:31" x14ac:dyDescent="0.25">
      <c r="AA33251" s="27"/>
      <c r="AC33251" s="28"/>
      <c r="AD33251" s="30"/>
      <c r="AE33251" s="30"/>
    </row>
    <row r="33252" spans="27:31" x14ac:dyDescent="0.25">
      <c r="AA33252" s="27"/>
      <c r="AC33252" s="28"/>
      <c r="AD33252" s="30"/>
      <c r="AE33252" s="30"/>
    </row>
    <row r="33253" spans="27:31" x14ac:dyDescent="0.25">
      <c r="AA33253" s="27"/>
      <c r="AC33253" s="28"/>
      <c r="AD33253" s="30"/>
      <c r="AE33253" s="30"/>
    </row>
    <row r="33254" spans="27:31" x14ac:dyDescent="0.25">
      <c r="AA33254" s="27"/>
      <c r="AC33254" s="28"/>
      <c r="AD33254" s="30"/>
      <c r="AE33254" s="30"/>
    </row>
    <row r="33255" spans="27:31" x14ac:dyDescent="0.25">
      <c r="AA33255" s="27"/>
      <c r="AC33255" s="28"/>
      <c r="AD33255" s="30"/>
      <c r="AE33255" s="30"/>
    </row>
    <row r="33256" spans="27:31" x14ac:dyDescent="0.25">
      <c r="AA33256" s="27"/>
      <c r="AC33256" s="28"/>
      <c r="AD33256" s="30"/>
      <c r="AE33256" s="30"/>
    </row>
    <row r="33257" spans="27:31" x14ac:dyDescent="0.25">
      <c r="AA33257" s="27"/>
      <c r="AC33257" s="28"/>
      <c r="AD33257" s="30"/>
      <c r="AE33257" s="30"/>
    </row>
    <row r="33258" spans="27:31" x14ac:dyDescent="0.25">
      <c r="AA33258" s="27"/>
      <c r="AC33258" s="28"/>
      <c r="AD33258" s="30"/>
      <c r="AE33258" s="30"/>
    </row>
    <row r="33259" spans="27:31" x14ac:dyDescent="0.25">
      <c r="AA33259" s="27"/>
      <c r="AC33259" s="28"/>
      <c r="AD33259" s="30"/>
      <c r="AE33259" s="30"/>
    </row>
    <row r="33260" spans="27:31" x14ac:dyDescent="0.25">
      <c r="AA33260" s="27"/>
      <c r="AC33260" s="28"/>
      <c r="AD33260" s="30"/>
      <c r="AE33260" s="30"/>
    </row>
    <row r="33261" spans="27:31" x14ac:dyDescent="0.25">
      <c r="AA33261" s="27"/>
      <c r="AC33261" s="28"/>
      <c r="AD33261" s="30"/>
      <c r="AE33261" s="30"/>
    </row>
    <row r="33262" spans="27:31" x14ac:dyDescent="0.25">
      <c r="AA33262" s="27"/>
      <c r="AC33262" s="28"/>
      <c r="AD33262" s="30"/>
      <c r="AE33262" s="30"/>
    </row>
    <row r="33263" spans="27:31" x14ac:dyDescent="0.25">
      <c r="AA33263" s="27"/>
      <c r="AC33263" s="28"/>
      <c r="AD33263" s="30"/>
      <c r="AE33263" s="30"/>
    </row>
    <row r="33264" spans="27:31" x14ac:dyDescent="0.25">
      <c r="AA33264" s="27"/>
      <c r="AC33264" s="28"/>
      <c r="AD33264" s="30"/>
      <c r="AE33264" s="30"/>
    </row>
    <row r="33265" spans="27:31" x14ac:dyDescent="0.25">
      <c r="AA33265" s="27"/>
      <c r="AC33265" s="28"/>
      <c r="AD33265" s="30"/>
      <c r="AE33265" s="30"/>
    </row>
    <row r="33266" spans="27:31" x14ac:dyDescent="0.25">
      <c r="AA33266" s="27"/>
      <c r="AC33266" s="28"/>
      <c r="AD33266" s="30"/>
      <c r="AE33266" s="30"/>
    </row>
    <row r="33267" spans="27:31" x14ac:dyDescent="0.25">
      <c r="AA33267" s="27"/>
      <c r="AC33267" s="28"/>
      <c r="AD33267" s="30"/>
      <c r="AE33267" s="30"/>
    </row>
    <row r="33268" spans="27:31" x14ac:dyDescent="0.25">
      <c r="AA33268" s="27"/>
      <c r="AC33268" s="28"/>
      <c r="AD33268" s="30"/>
      <c r="AE33268" s="30"/>
    </row>
    <row r="33269" spans="27:31" x14ac:dyDescent="0.25">
      <c r="AA33269" s="27"/>
      <c r="AC33269" s="28"/>
      <c r="AD33269" s="30"/>
      <c r="AE33269" s="30"/>
    </row>
    <row r="33270" spans="27:31" x14ac:dyDescent="0.25">
      <c r="AA33270" s="27"/>
      <c r="AC33270" s="28"/>
      <c r="AD33270" s="30"/>
      <c r="AE33270" s="30"/>
    </row>
    <row r="33271" spans="27:31" x14ac:dyDescent="0.25">
      <c r="AA33271" s="27"/>
      <c r="AC33271" s="28"/>
      <c r="AD33271" s="30"/>
      <c r="AE33271" s="30"/>
    </row>
    <row r="33272" spans="27:31" x14ac:dyDescent="0.25">
      <c r="AA33272" s="27"/>
      <c r="AC33272" s="28"/>
      <c r="AD33272" s="30"/>
      <c r="AE33272" s="30"/>
    </row>
    <row r="33273" spans="27:31" x14ac:dyDescent="0.25">
      <c r="AA33273" s="27"/>
      <c r="AC33273" s="28"/>
      <c r="AD33273" s="30"/>
      <c r="AE33273" s="30"/>
    </row>
    <row r="33274" spans="27:31" x14ac:dyDescent="0.25">
      <c r="AA33274" s="27"/>
      <c r="AC33274" s="28"/>
      <c r="AD33274" s="30"/>
      <c r="AE33274" s="30"/>
    </row>
    <row r="33275" spans="27:31" x14ac:dyDescent="0.25">
      <c r="AA33275" s="27"/>
      <c r="AC33275" s="28"/>
      <c r="AD33275" s="30"/>
      <c r="AE33275" s="30"/>
    </row>
    <row r="33276" spans="27:31" x14ac:dyDescent="0.25">
      <c r="AA33276" s="27"/>
      <c r="AC33276" s="28"/>
      <c r="AD33276" s="30"/>
      <c r="AE33276" s="30"/>
    </row>
    <row r="33277" spans="27:31" x14ac:dyDescent="0.25">
      <c r="AA33277" s="27"/>
      <c r="AC33277" s="28"/>
      <c r="AD33277" s="30"/>
      <c r="AE33277" s="30"/>
    </row>
    <row r="33278" spans="27:31" x14ac:dyDescent="0.25">
      <c r="AA33278" s="27"/>
      <c r="AC33278" s="28"/>
      <c r="AD33278" s="30"/>
      <c r="AE33278" s="30"/>
    </row>
    <row r="33279" spans="27:31" x14ac:dyDescent="0.25">
      <c r="AA33279" s="27"/>
      <c r="AC33279" s="28"/>
      <c r="AD33279" s="30"/>
      <c r="AE33279" s="30"/>
    </row>
    <row r="33280" spans="27:31" x14ac:dyDescent="0.25">
      <c r="AA33280" s="27"/>
      <c r="AC33280" s="28"/>
      <c r="AD33280" s="30"/>
      <c r="AE33280" s="30"/>
    </row>
    <row r="33281" spans="27:31" x14ac:dyDescent="0.25">
      <c r="AA33281" s="27"/>
      <c r="AC33281" s="28"/>
      <c r="AD33281" s="30"/>
      <c r="AE33281" s="30"/>
    </row>
    <row r="33282" spans="27:31" x14ac:dyDescent="0.25">
      <c r="AA33282" s="27"/>
      <c r="AC33282" s="28"/>
      <c r="AD33282" s="30"/>
      <c r="AE33282" s="30"/>
    </row>
    <row r="33283" spans="27:31" x14ac:dyDescent="0.25">
      <c r="AA33283" s="27"/>
      <c r="AC33283" s="28"/>
      <c r="AD33283" s="30"/>
      <c r="AE33283" s="30"/>
    </row>
    <row r="33284" spans="27:31" x14ac:dyDescent="0.25">
      <c r="AA33284" s="27"/>
      <c r="AC33284" s="28"/>
      <c r="AD33284" s="30"/>
      <c r="AE33284" s="30"/>
    </row>
    <row r="33285" spans="27:31" x14ac:dyDescent="0.25">
      <c r="AA33285" s="27"/>
      <c r="AC33285" s="28"/>
      <c r="AD33285" s="30"/>
      <c r="AE33285" s="30"/>
    </row>
    <row r="33286" spans="27:31" x14ac:dyDescent="0.25">
      <c r="AA33286" s="27"/>
      <c r="AC33286" s="28"/>
      <c r="AD33286" s="30"/>
      <c r="AE33286" s="30"/>
    </row>
    <row r="33287" spans="27:31" x14ac:dyDescent="0.25">
      <c r="AA33287" s="27"/>
      <c r="AC33287" s="28"/>
      <c r="AD33287" s="30"/>
      <c r="AE33287" s="30"/>
    </row>
    <row r="33288" spans="27:31" x14ac:dyDescent="0.25">
      <c r="AA33288" s="27"/>
      <c r="AC33288" s="28"/>
      <c r="AD33288" s="30"/>
      <c r="AE33288" s="30"/>
    </row>
    <row r="33289" spans="27:31" x14ac:dyDescent="0.25">
      <c r="AA33289" s="27"/>
      <c r="AC33289" s="28"/>
      <c r="AD33289" s="30"/>
      <c r="AE33289" s="30"/>
    </row>
    <row r="33290" spans="27:31" x14ac:dyDescent="0.25">
      <c r="AA33290" s="27"/>
      <c r="AC33290" s="28"/>
      <c r="AD33290" s="30"/>
      <c r="AE33290" s="30"/>
    </row>
    <row r="33291" spans="27:31" x14ac:dyDescent="0.25">
      <c r="AA33291" s="27"/>
      <c r="AC33291" s="28"/>
      <c r="AD33291" s="30"/>
      <c r="AE33291" s="30"/>
    </row>
    <row r="33292" spans="27:31" x14ac:dyDescent="0.25">
      <c r="AA33292" s="27"/>
      <c r="AC33292" s="28"/>
      <c r="AD33292" s="30"/>
      <c r="AE33292" s="30"/>
    </row>
    <row r="33293" spans="27:31" x14ac:dyDescent="0.25">
      <c r="AA33293" s="27"/>
      <c r="AC33293" s="28"/>
      <c r="AD33293" s="30"/>
      <c r="AE33293" s="30"/>
    </row>
    <row r="33294" spans="27:31" x14ac:dyDescent="0.25">
      <c r="AA33294" s="27"/>
      <c r="AC33294" s="28"/>
      <c r="AD33294" s="30"/>
      <c r="AE33294" s="30"/>
    </row>
    <row r="33295" spans="27:31" x14ac:dyDescent="0.25">
      <c r="AA33295" s="27"/>
      <c r="AC33295" s="28"/>
      <c r="AD33295" s="30"/>
      <c r="AE33295" s="30"/>
    </row>
    <row r="33296" spans="27:31" x14ac:dyDescent="0.25">
      <c r="AA33296" s="27"/>
      <c r="AC33296" s="28"/>
      <c r="AD33296" s="30"/>
      <c r="AE33296" s="30"/>
    </row>
    <row r="33297" spans="27:31" x14ac:dyDescent="0.25">
      <c r="AA33297" s="27"/>
      <c r="AC33297" s="28"/>
      <c r="AD33297" s="30"/>
      <c r="AE33297" s="30"/>
    </row>
    <row r="33298" spans="27:31" x14ac:dyDescent="0.25">
      <c r="AA33298" s="27"/>
      <c r="AC33298" s="28"/>
      <c r="AD33298" s="30"/>
      <c r="AE33298" s="30"/>
    </row>
    <row r="33299" spans="27:31" x14ac:dyDescent="0.25">
      <c r="AA33299" s="27"/>
      <c r="AC33299" s="28"/>
      <c r="AD33299" s="30"/>
      <c r="AE33299" s="30"/>
    </row>
    <row r="33300" spans="27:31" x14ac:dyDescent="0.25">
      <c r="AA33300" s="27"/>
      <c r="AC33300" s="28"/>
      <c r="AD33300" s="30"/>
      <c r="AE33300" s="30"/>
    </row>
    <row r="33301" spans="27:31" x14ac:dyDescent="0.25">
      <c r="AA33301" s="27"/>
      <c r="AC33301" s="28"/>
      <c r="AD33301" s="30"/>
      <c r="AE33301" s="30"/>
    </row>
    <row r="33302" spans="27:31" x14ac:dyDescent="0.25">
      <c r="AA33302" s="27"/>
      <c r="AC33302" s="28"/>
      <c r="AD33302" s="30"/>
      <c r="AE33302" s="30"/>
    </row>
    <row r="33303" spans="27:31" x14ac:dyDescent="0.25">
      <c r="AA33303" s="27"/>
      <c r="AC33303" s="28"/>
      <c r="AD33303" s="30"/>
      <c r="AE33303" s="30"/>
    </row>
    <row r="33304" spans="27:31" x14ac:dyDescent="0.25">
      <c r="AA33304" s="27"/>
      <c r="AC33304" s="28"/>
      <c r="AD33304" s="30"/>
      <c r="AE33304" s="30"/>
    </row>
    <row r="33305" spans="27:31" x14ac:dyDescent="0.25">
      <c r="AA33305" s="27"/>
      <c r="AC33305" s="28"/>
      <c r="AD33305" s="30"/>
      <c r="AE33305" s="30"/>
    </row>
    <row r="33306" spans="27:31" x14ac:dyDescent="0.25">
      <c r="AA33306" s="27"/>
      <c r="AC33306" s="28"/>
      <c r="AD33306" s="30"/>
      <c r="AE33306" s="30"/>
    </row>
    <row r="33307" spans="27:31" x14ac:dyDescent="0.25">
      <c r="AA33307" s="27"/>
      <c r="AC33307" s="28"/>
      <c r="AD33307" s="30"/>
      <c r="AE33307" s="30"/>
    </row>
    <row r="33308" spans="27:31" x14ac:dyDescent="0.25">
      <c r="AA33308" s="27"/>
      <c r="AC33308" s="28"/>
      <c r="AD33308" s="30"/>
      <c r="AE33308" s="30"/>
    </row>
    <row r="33309" spans="27:31" x14ac:dyDescent="0.25">
      <c r="AA33309" s="27"/>
      <c r="AC33309" s="28"/>
      <c r="AD33309" s="30"/>
      <c r="AE33309" s="30"/>
    </row>
    <row r="33310" spans="27:31" x14ac:dyDescent="0.25">
      <c r="AA33310" s="27"/>
      <c r="AC33310" s="28"/>
      <c r="AD33310" s="30"/>
      <c r="AE33310" s="30"/>
    </row>
    <row r="33311" spans="27:31" x14ac:dyDescent="0.25">
      <c r="AA33311" s="27"/>
      <c r="AC33311" s="28"/>
      <c r="AD33311" s="30"/>
      <c r="AE33311" s="30"/>
    </row>
    <row r="33312" spans="27:31" x14ac:dyDescent="0.25">
      <c r="AA33312" s="27"/>
      <c r="AC33312" s="28"/>
      <c r="AD33312" s="30"/>
      <c r="AE33312" s="30"/>
    </row>
    <row r="33313" spans="27:31" x14ac:dyDescent="0.25">
      <c r="AA33313" s="27"/>
      <c r="AC33313" s="28"/>
      <c r="AD33313" s="30"/>
      <c r="AE33313" s="30"/>
    </row>
    <row r="33314" spans="27:31" x14ac:dyDescent="0.25">
      <c r="AA33314" s="27"/>
      <c r="AC33314" s="28"/>
      <c r="AD33314" s="30"/>
      <c r="AE33314" s="30"/>
    </row>
    <row r="33315" spans="27:31" x14ac:dyDescent="0.25">
      <c r="AA33315" s="27"/>
      <c r="AC33315" s="28"/>
      <c r="AD33315" s="30"/>
      <c r="AE33315" s="30"/>
    </row>
    <row r="33316" spans="27:31" x14ac:dyDescent="0.25">
      <c r="AA33316" s="27"/>
      <c r="AC33316" s="28"/>
      <c r="AD33316" s="30"/>
      <c r="AE33316" s="30"/>
    </row>
    <row r="33317" spans="27:31" x14ac:dyDescent="0.25">
      <c r="AA33317" s="27"/>
      <c r="AC33317" s="28"/>
      <c r="AD33317" s="30"/>
      <c r="AE33317" s="30"/>
    </row>
    <row r="33318" spans="27:31" x14ac:dyDescent="0.25">
      <c r="AA33318" s="27"/>
      <c r="AC33318" s="28"/>
      <c r="AD33318" s="30"/>
      <c r="AE33318" s="30"/>
    </row>
    <row r="33319" spans="27:31" x14ac:dyDescent="0.25">
      <c r="AA33319" s="27"/>
      <c r="AC33319" s="28"/>
      <c r="AD33319" s="30"/>
      <c r="AE33319" s="30"/>
    </row>
    <row r="33320" spans="27:31" x14ac:dyDescent="0.25">
      <c r="AA33320" s="27"/>
      <c r="AC33320" s="28"/>
      <c r="AD33320" s="30"/>
      <c r="AE33320" s="30"/>
    </row>
    <row r="33321" spans="27:31" x14ac:dyDescent="0.25">
      <c r="AA33321" s="27"/>
      <c r="AC33321" s="28"/>
      <c r="AD33321" s="30"/>
      <c r="AE33321" s="30"/>
    </row>
    <row r="33322" spans="27:31" x14ac:dyDescent="0.25">
      <c r="AA33322" s="27"/>
      <c r="AC33322" s="28"/>
      <c r="AD33322" s="30"/>
      <c r="AE33322" s="30"/>
    </row>
    <row r="33323" spans="27:31" x14ac:dyDescent="0.25">
      <c r="AA33323" s="27"/>
      <c r="AC33323" s="28"/>
      <c r="AD33323" s="30"/>
      <c r="AE33323" s="30"/>
    </row>
    <row r="33324" spans="27:31" x14ac:dyDescent="0.25">
      <c r="AA33324" s="27"/>
      <c r="AC33324" s="28"/>
      <c r="AD33324" s="30"/>
      <c r="AE33324" s="30"/>
    </row>
    <row r="33325" spans="27:31" x14ac:dyDescent="0.25">
      <c r="AA33325" s="27"/>
      <c r="AC33325" s="28"/>
      <c r="AD33325" s="30"/>
      <c r="AE33325" s="30"/>
    </row>
    <row r="33326" spans="27:31" x14ac:dyDescent="0.25">
      <c r="AA33326" s="27"/>
      <c r="AC33326" s="28"/>
      <c r="AD33326" s="30"/>
      <c r="AE33326" s="30"/>
    </row>
    <row r="33327" spans="27:31" x14ac:dyDescent="0.25">
      <c r="AA33327" s="27"/>
      <c r="AC33327" s="28"/>
      <c r="AD33327" s="30"/>
      <c r="AE33327" s="30"/>
    </row>
    <row r="33328" spans="27:31" x14ac:dyDescent="0.25">
      <c r="AA33328" s="27"/>
      <c r="AC33328" s="28"/>
      <c r="AD33328" s="30"/>
      <c r="AE33328" s="30"/>
    </row>
    <row r="33329" spans="27:31" x14ac:dyDescent="0.25">
      <c r="AA33329" s="27"/>
      <c r="AC33329" s="28"/>
      <c r="AD33329" s="30"/>
      <c r="AE33329" s="30"/>
    </row>
    <row r="33330" spans="27:31" x14ac:dyDescent="0.25">
      <c r="AA33330" s="27"/>
      <c r="AC33330" s="28"/>
      <c r="AD33330" s="30"/>
      <c r="AE33330" s="30"/>
    </row>
    <row r="33331" spans="27:31" x14ac:dyDescent="0.25">
      <c r="AA33331" s="27"/>
      <c r="AC33331" s="28"/>
      <c r="AD33331" s="30"/>
      <c r="AE33331" s="30"/>
    </row>
    <row r="33332" spans="27:31" x14ac:dyDescent="0.25">
      <c r="AA33332" s="27"/>
      <c r="AC33332" s="28"/>
      <c r="AD33332" s="30"/>
      <c r="AE33332" s="30"/>
    </row>
    <row r="33333" spans="27:31" x14ac:dyDescent="0.25">
      <c r="AA33333" s="27"/>
      <c r="AC33333" s="28"/>
      <c r="AD33333" s="30"/>
      <c r="AE33333" s="30"/>
    </row>
    <row r="33334" spans="27:31" x14ac:dyDescent="0.25">
      <c r="AA33334" s="27"/>
      <c r="AC33334" s="28"/>
      <c r="AD33334" s="30"/>
      <c r="AE33334" s="30"/>
    </row>
    <row r="33335" spans="27:31" x14ac:dyDescent="0.25">
      <c r="AA33335" s="27"/>
      <c r="AC33335" s="28"/>
      <c r="AD33335" s="30"/>
      <c r="AE33335" s="30"/>
    </row>
    <row r="33336" spans="27:31" x14ac:dyDescent="0.25">
      <c r="AA33336" s="27"/>
      <c r="AC33336" s="28"/>
      <c r="AD33336" s="30"/>
      <c r="AE33336" s="30"/>
    </row>
    <row r="33337" spans="27:31" x14ac:dyDescent="0.25">
      <c r="AA33337" s="27"/>
      <c r="AC33337" s="28"/>
      <c r="AD33337" s="30"/>
      <c r="AE33337" s="30"/>
    </row>
    <row r="33338" spans="27:31" x14ac:dyDescent="0.25">
      <c r="AA33338" s="27"/>
      <c r="AC33338" s="28"/>
      <c r="AD33338" s="30"/>
      <c r="AE33338" s="30"/>
    </row>
    <row r="33339" spans="27:31" x14ac:dyDescent="0.25">
      <c r="AA33339" s="27"/>
      <c r="AC33339" s="28"/>
      <c r="AD33339" s="30"/>
      <c r="AE33339" s="30"/>
    </row>
    <row r="33340" spans="27:31" x14ac:dyDescent="0.25">
      <c r="AA33340" s="27"/>
      <c r="AC33340" s="28"/>
      <c r="AD33340" s="30"/>
      <c r="AE33340" s="30"/>
    </row>
    <row r="33341" spans="27:31" x14ac:dyDescent="0.25">
      <c r="AA33341" s="27"/>
      <c r="AC33341" s="28"/>
      <c r="AD33341" s="30"/>
      <c r="AE33341" s="30"/>
    </row>
    <row r="33342" spans="27:31" x14ac:dyDescent="0.25">
      <c r="AA33342" s="27"/>
      <c r="AC33342" s="28"/>
      <c r="AD33342" s="30"/>
      <c r="AE33342" s="30"/>
    </row>
    <row r="33343" spans="27:31" x14ac:dyDescent="0.25">
      <c r="AA33343" s="27"/>
      <c r="AC33343" s="28"/>
      <c r="AD33343" s="30"/>
      <c r="AE33343" s="30"/>
    </row>
    <row r="33344" spans="27:31" x14ac:dyDescent="0.25">
      <c r="AA33344" s="27"/>
      <c r="AC33344" s="28"/>
      <c r="AD33344" s="30"/>
      <c r="AE33344" s="30"/>
    </row>
    <row r="33345" spans="27:31" x14ac:dyDescent="0.25">
      <c r="AA33345" s="27"/>
      <c r="AC33345" s="28"/>
      <c r="AD33345" s="30"/>
      <c r="AE33345" s="30"/>
    </row>
    <row r="33346" spans="27:31" x14ac:dyDescent="0.25">
      <c r="AA33346" s="27"/>
      <c r="AC33346" s="28"/>
      <c r="AD33346" s="30"/>
      <c r="AE33346" s="30"/>
    </row>
    <row r="33347" spans="27:31" x14ac:dyDescent="0.25">
      <c r="AA33347" s="27"/>
      <c r="AC33347" s="28"/>
      <c r="AD33347" s="30"/>
      <c r="AE33347" s="30"/>
    </row>
    <row r="33348" spans="27:31" x14ac:dyDescent="0.25">
      <c r="AA33348" s="27"/>
      <c r="AC33348" s="28"/>
      <c r="AD33348" s="30"/>
      <c r="AE33348" s="30"/>
    </row>
    <row r="33349" spans="27:31" x14ac:dyDescent="0.25">
      <c r="AA33349" s="27"/>
      <c r="AC33349" s="28"/>
      <c r="AD33349" s="30"/>
      <c r="AE33349" s="30"/>
    </row>
    <row r="33350" spans="27:31" x14ac:dyDescent="0.25">
      <c r="AA33350" s="27"/>
      <c r="AC33350" s="28"/>
      <c r="AD33350" s="30"/>
      <c r="AE33350" s="30"/>
    </row>
    <row r="33351" spans="27:31" x14ac:dyDescent="0.25">
      <c r="AA33351" s="27"/>
      <c r="AC33351" s="28"/>
      <c r="AD33351" s="30"/>
      <c r="AE33351" s="30"/>
    </row>
    <row r="33352" spans="27:31" x14ac:dyDescent="0.25">
      <c r="AA33352" s="27"/>
      <c r="AC33352" s="28"/>
      <c r="AD33352" s="30"/>
      <c r="AE33352" s="30"/>
    </row>
    <row r="33353" spans="27:31" x14ac:dyDescent="0.25">
      <c r="AA33353" s="27"/>
      <c r="AC33353" s="28"/>
      <c r="AD33353" s="30"/>
      <c r="AE33353" s="30"/>
    </row>
    <row r="33354" spans="27:31" x14ac:dyDescent="0.25">
      <c r="AA33354" s="27"/>
      <c r="AC33354" s="28"/>
      <c r="AD33354" s="30"/>
      <c r="AE33354" s="30"/>
    </row>
    <row r="33355" spans="27:31" x14ac:dyDescent="0.25">
      <c r="AA33355" s="27"/>
      <c r="AC33355" s="28"/>
      <c r="AD33355" s="30"/>
      <c r="AE33355" s="30"/>
    </row>
    <row r="33356" spans="27:31" x14ac:dyDescent="0.25">
      <c r="AA33356" s="27"/>
      <c r="AC33356" s="28"/>
      <c r="AD33356" s="30"/>
      <c r="AE33356" s="30"/>
    </row>
    <row r="33357" spans="27:31" x14ac:dyDescent="0.25">
      <c r="AA33357" s="27"/>
      <c r="AC33357" s="28"/>
      <c r="AD33357" s="30"/>
      <c r="AE33357" s="30"/>
    </row>
    <row r="33358" spans="27:31" x14ac:dyDescent="0.25">
      <c r="AA33358" s="27"/>
      <c r="AC33358" s="28"/>
      <c r="AD33358" s="30"/>
      <c r="AE33358" s="30"/>
    </row>
    <row r="33359" spans="27:31" x14ac:dyDescent="0.25">
      <c r="AA33359" s="27"/>
      <c r="AC33359" s="28"/>
      <c r="AD33359" s="30"/>
      <c r="AE33359" s="30"/>
    </row>
    <row r="33360" spans="27:31" x14ac:dyDescent="0.25">
      <c r="AA33360" s="27"/>
      <c r="AC33360" s="28"/>
      <c r="AD33360" s="30"/>
      <c r="AE33360" s="30"/>
    </row>
    <row r="33361" spans="27:31" x14ac:dyDescent="0.25">
      <c r="AA33361" s="27"/>
      <c r="AC33361" s="28"/>
      <c r="AD33361" s="30"/>
      <c r="AE33361" s="30"/>
    </row>
    <row r="33362" spans="27:31" x14ac:dyDescent="0.25">
      <c r="AA33362" s="27"/>
      <c r="AC33362" s="28"/>
      <c r="AD33362" s="30"/>
      <c r="AE33362" s="30"/>
    </row>
    <row r="33363" spans="27:31" x14ac:dyDescent="0.25">
      <c r="AA33363" s="27"/>
      <c r="AC33363" s="28"/>
      <c r="AD33363" s="30"/>
      <c r="AE33363" s="30"/>
    </row>
    <row r="33364" spans="27:31" x14ac:dyDescent="0.25">
      <c r="AA33364" s="27"/>
      <c r="AC33364" s="28"/>
      <c r="AD33364" s="30"/>
      <c r="AE33364" s="30"/>
    </row>
    <row r="33365" spans="27:31" x14ac:dyDescent="0.25">
      <c r="AA33365" s="27"/>
      <c r="AC33365" s="28"/>
      <c r="AD33365" s="30"/>
      <c r="AE33365" s="30"/>
    </row>
    <row r="33366" spans="27:31" x14ac:dyDescent="0.25">
      <c r="AA33366" s="27"/>
      <c r="AC33366" s="28"/>
      <c r="AD33366" s="30"/>
      <c r="AE33366" s="30"/>
    </row>
    <row r="33367" spans="27:31" x14ac:dyDescent="0.25">
      <c r="AA33367" s="27"/>
      <c r="AC33367" s="28"/>
      <c r="AD33367" s="30"/>
      <c r="AE33367" s="30"/>
    </row>
    <row r="33368" spans="27:31" x14ac:dyDescent="0.25">
      <c r="AA33368" s="27"/>
      <c r="AC33368" s="28"/>
      <c r="AD33368" s="30"/>
      <c r="AE33368" s="30"/>
    </row>
    <row r="33369" spans="27:31" x14ac:dyDescent="0.25">
      <c r="AA33369" s="27"/>
      <c r="AC33369" s="28"/>
      <c r="AD33369" s="30"/>
      <c r="AE33369" s="30"/>
    </row>
    <row r="33370" spans="27:31" x14ac:dyDescent="0.25">
      <c r="AA33370" s="27"/>
      <c r="AC33370" s="28"/>
      <c r="AD33370" s="30"/>
      <c r="AE33370" s="30"/>
    </row>
    <row r="33371" spans="27:31" x14ac:dyDescent="0.25">
      <c r="AA33371" s="27"/>
      <c r="AC33371" s="28"/>
      <c r="AD33371" s="30"/>
      <c r="AE33371" s="30"/>
    </row>
    <row r="33372" spans="27:31" x14ac:dyDescent="0.25">
      <c r="AA33372" s="27"/>
      <c r="AC33372" s="28"/>
      <c r="AD33372" s="30"/>
      <c r="AE33372" s="30"/>
    </row>
    <row r="33373" spans="27:31" x14ac:dyDescent="0.25">
      <c r="AA33373" s="27"/>
      <c r="AC33373" s="28"/>
      <c r="AD33373" s="30"/>
      <c r="AE33373" s="30"/>
    </row>
    <row r="33374" spans="27:31" x14ac:dyDescent="0.25">
      <c r="AA33374" s="27"/>
      <c r="AC33374" s="28"/>
      <c r="AD33374" s="30"/>
      <c r="AE33374" s="30"/>
    </row>
    <row r="33375" spans="27:31" x14ac:dyDescent="0.25">
      <c r="AA33375" s="27"/>
      <c r="AC33375" s="28"/>
      <c r="AD33375" s="30"/>
      <c r="AE33375" s="30"/>
    </row>
    <row r="33376" spans="27:31" x14ac:dyDescent="0.25">
      <c r="AA33376" s="27"/>
      <c r="AC33376" s="28"/>
      <c r="AD33376" s="30"/>
      <c r="AE33376" s="30"/>
    </row>
    <row r="33377" spans="27:31" x14ac:dyDescent="0.25">
      <c r="AA33377" s="27"/>
      <c r="AC33377" s="28"/>
      <c r="AD33377" s="30"/>
      <c r="AE33377" s="30"/>
    </row>
    <row r="33378" spans="27:31" x14ac:dyDescent="0.25">
      <c r="AA33378" s="27"/>
      <c r="AC33378" s="28"/>
      <c r="AD33378" s="30"/>
      <c r="AE33378" s="30"/>
    </row>
    <row r="33379" spans="27:31" x14ac:dyDescent="0.25">
      <c r="AA33379" s="27"/>
      <c r="AC33379" s="28"/>
      <c r="AD33379" s="30"/>
      <c r="AE33379" s="30"/>
    </row>
    <row r="33380" spans="27:31" x14ac:dyDescent="0.25">
      <c r="AA33380" s="27"/>
      <c r="AC33380" s="28"/>
      <c r="AD33380" s="30"/>
      <c r="AE33380" s="30"/>
    </row>
    <row r="33381" spans="27:31" x14ac:dyDescent="0.25">
      <c r="AA33381" s="27"/>
      <c r="AC33381" s="28"/>
      <c r="AD33381" s="30"/>
      <c r="AE33381" s="30"/>
    </row>
    <row r="33382" spans="27:31" x14ac:dyDescent="0.25">
      <c r="AA33382" s="27"/>
      <c r="AC33382" s="28"/>
      <c r="AD33382" s="30"/>
      <c r="AE33382" s="30"/>
    </row>
    <row r="33383" spans="27:31" x14ac:dyDescent="0.25">
      <c r="AA33383" s="27"/>
      <c r="AC33383" s="28"/>
      <c r="AD33383" s="30"/>
      <c r="AE33383" s="30"/>
    </row>
    <row r="33384" spans="27:31" x14ac:dyDescent="0.25">
      <c r="AA33384" s="27"/>
      <c r="AC33384" s="28"/>
      <c r="AD33384" s="30"/>
      <c r="AE33384" s="30"/>
    </row>
    <row r="33385" spans="27:31" x14ac:dyDescent="0.25">
      <c r="AA33385" s="27"/>
      <c r="AC33385" s="28"/>
      <c r="AD33385" s="30"/>
      <c r="AE33385" s="30"/>
    </row>
    <row r="33386" spans="27:31" x14ac:dyDescent="0.25">
      <c r="AA33386" s="27"/>
      <c r="AC33386" s="28"/>
      <c r="AD33386" s="30"/>
      <c r="AE33386" s="30"/>
    </row>
    <row r="33387" spans="27:31" x14ac:dyDescent="0.25">
      <c r="AA33387" s="27"/>
      <c r="AC33387" s="28"/>
      <c r="AD33387" s="30"/>
      <c r="AE33387" s="30"/>
    </row>
    <row r="33388" spans="27:31" x14ac:dyDescent="0.25">
      <c r="AA33388" s="27"/>
      <c r="AC33388" s="28"/>
      <c r="AD33388" s="30"/>
      <c r="AE33388" s="30"/>
    </row>
    <row r="33389" spans="27:31" x14ac:dyDescent="0.25">
      <c r="AA33389" s="27"/>
      <c r="AC33389" s="28"/>
      <c r="AD33389" s="30"/>
      <c r="AE33389" s="30"/>
    </row>
    <row r="33390" spans="27:31" x14ac:dyDescent="0.25">
      <c r="AA33390" s="27"/>
      <c r="AC33390" s="28"/>
      <c r="AD33390" s="30"/>
      <c r="AE33390" s="30"/>
    </row>
    <row r="33391" spans="27:31" x14ac:dyDescent="0.25">
      <c r="AA33391" s="27"/>
      <c r="AC33391" s="28"/>
      <c r="AD33391" s="30"/>
      <c r="AE33391" s="30"/>
    </row>
    <row r="33392" spans="27:31" x14ac:dyDescent="0.25">
      <c r="AA33392" s="27"/>
      <c r="AC33392" s="28"/>
      <c r="AD33392" s="30"/>
      <c r="AE33392" s="30"/>
    </row>
    <row r="33393" spans="27:31" x14ac:dyDescent="0.25">
      <c r="AA33393" s="27"/>
      <c r="AC33393" s="28"/>
      <c r="AD33393" s="30"/>
      <c r="AE33393" s="30"/>
    </row>
    <row r="33394" spans="27:31" x14ac:dyDescent="0.25">
      <c r="AA33394" s="27"/>
      <c r="AC33394" s="28"/>
      <c r="AD33394" s="30"/>
      <c r="AE33394" s="30"/>
    </row>
    <row r="33395" spans="27:31" x14ac:dyDescent="0.25">
      <c r="AA33395" s="27"/>
      <c r="AC33395" s="28"/>
      <c r="AD33395" s="30"/>
      <c r="AE33395" s="30"/>
    </row>
    <row r="33396" spans="27:31" x14ac:dyDescent="0.25">
      <c r="AA33396" s="27"/>
      <c r="AC33396" s="28"/>
      <c r="AD33396" s="30"/>
      <c r="AE33396" s="30"/>
    </row>
    <row r="33397" spans="27:31" x14ac:dyDescent="0.25">
      <c r="AA33397" s="27"/>
      <c r="AC33397" s="28"/>
      <c r="AD33397" s="30"/>
      <c r="AE33397" s="30"/>
    </row>
    <row r="33398" spans="27:31" x14ac:dyDescent="0.25">
      <c r="AA33398" s="27"/>
      <c r="AC33398" s="28"/>
      <c r="AD33398" s="30"/>
      <c r="AE33398" s="30"/>
    </row>
    <row r="33399" spans="27:31" x14ac:dyDescent="0.25">
      <c r="AA33399" s="27"/>
      <c r="AC33399" s="28"/>
      <c r="AD33399" s="30"/>
      <c r="AE33399" s="30"/>
    </row>
    <row r="33400" spans="27:31" x14ac:dyDescent="0.25">
      <c r="AA33400" s="27"/>
      <c r="AC33400" s="28"/>
      <c r="AD33400" s="30"/>
      <c r="AE33400" s="30"/>
    </row>
    <row r="33401" spans="27:31" x14ac:dyDescent="0.25">
      <c r="AA33401" s="27"/>
      <c r="AC33401" s="28"/>
      <c r="AD33401" s="30"/>
      <c r="AE33401" s="30"/>
    </row>
    <row r="33402" spans="27:31" x14ac:dyDescent="0.25">
      <c r="AA33402" s="27"/>
      <c r="AC33402" s="28"/>
      <c r="AD33402" s="30"/>
      <c r="AE33402" s="30"/>
    </row>
    <row r="33403" spans="27:31" x14ac:dyDescent="0.25">
      <c r="AA33403" s="27"/>
      <c r="AC33403" s="28"/>
      <c r="AD33403" s="30"/>
      <c r="AE33403" s="30"/>
    </row>
    <row r="33404" spans="27:31" x14ac:dyDescent="0.25">
      <c r="AA33404" s="27"/>
      <c r="AC33404" s="28"/>
      <c r="AD33404" s="30"/>
      <c r="AE33404" s="30"/>
    </row>
    <row r="33405" spans="27:31" x14ac:dyDescent="0.25">
      <c r="AA33405" s="27"/>
      <c r="AC33405" s="28"/>
      <c r="AD33405" s="30"/>
      <c r="AE33405" s="30"/>
    </row>
    <row r="33406" spans="27:31" x14ac:dyDescent="0.25">
      <c r="AA33406" s="27"/>
      <c r="AC33406" s="28"/>
      <c r="AD33406" s="30"/>
      <c r="AE33406" s="30"/>
    </row>
    <row r="33407" spans="27:31" x14ac:dyDescent="0.25">
      <c r="AA33407" s="27"/>
      <c r="AC33407" s="28"/>
      <c r="AD33407" s="30"/>
      <c r="AE33407" s="30"/>
    </row>
    <row r="33408" spans="27:31" x14ac:dyDescent="0.25">
      <c r="AA33408" s="27"/>
      <c r="AC33408" s="28"/>
      <c r="AD33408" s="30"/>
      <c r="AE33408" s="30"/>
    </row>
    <row r="33409" spans="27:31" x14ac:dyDescent="0.25">
      <c r="AA33409" s="27"/>
      <c r="AC33409" s="28"/>
      <c r="AD33409" s="30"/>
      <c r="AE33409" s="30"/>
    </row>
    <row r="33410" spans="27:31" x14ac:dyDescent="0.25">
      <c r="AA33410" s="27"/>
      <c r="AC33410" s="28"/>
      <c r="AD33410" s="30"/>
      <c r="AE33410" s="30"/>
    </row>
    <row r="33411" spans="27:31" x14ac:dyDescent="0.25">
      <c r="AA33411" s="27"/>
      <c r="AC33411" s="28"/>
      <c r="AD33411" s="30"/>
      <c r="AE33411" s="30"/>
    </row>
    <row r="33412" spans="27:31" x14ac:dyDescent="0.25">
      <c r="AA33412" s="27"/>
      <c r="AC33412" s="28"/>
      <c r="AD33412" s="30"/>
      <c r="AE33412" s="30"/>
    </row>
    <row r="33413" spans="27:31" x14ac:dyDescent="0.25">
      <c r="AA33413" s="27"/>
      <c r="AC33413" s="28"/>
      <c r="AD33413" s="30"/>
      <c r="AE33413" s="30"/>
    </row>
    <row r="33414" spans="27:31" x14ac:dyDescent="0.25">
      <c r="AA33414" s="27"/>
      <c r="AC33414" s="28"/>
      <c r="AD33414" s="30"/>
      <c r="AE33414" s="30"/>
    </row>
    <row r="33415" spans="27:31" x14ac:dyDescent="0.25">
      <c r="AA33415" s="27"/>
      <c r="AC33415" s="28"/>
      <c r="AD33415" s="30"/>
      <c r="AE33415" s="30"/>
    </row>
    <row r="33416" spans="27:31" x14ac:dyDescent="0.25">
      <c r="AA33416" s="27"/>
      <c r="AC33416" s="28"/>
      <c r="AD33416" s="30"/>
      <c r="AE33416" s="30"/>
    </row>
    <row r="33417" spans="27:31" x14ac:dyDescent="0.25">
      <c r="AA33417" s="27"/>
      <c r="AC33417" s="28"/>
      <c r="AD33417" s="30"/>
      <c r="AE33417" s="30"/>
    </row>
    <row r="33418" spans="27:31" x14ac:dyDescent="0.25">
      <c r="AA33418" s="27"/>
      <c r="AC33418" s="28"/>
      <c r="AD33418" s="30"/>
      <c r="AE33418" s="30"/>
    </row>
    <row r="33419" spans="27:31" x14ac:dyDescent="0.25">
      <c r="AA33419" s="27"/>
      <c r="AC33419" s="28"/>
      <c r="AD33419" s="30"/>
      <c r="AE33419" s="30"/>
    </row>
    <row r="33420" spans="27:31" x14ac:dyDescent="0.25">
      <c r="AA33420" s="27"/>
      <c r="AC33420" s="28"/>
      <c r="AD33420" s="30"/>
      <c r="AE33420" s="30"/>
    </row>
    <row r="33421" spans="27:31" x14ac:dyDescent="0.25">
      <c r="AA33421" s="27"/>
      <c r="AC33421" s="28"/>
      <c r="AD33421" s="30"/>
      <c r="AE33421" s="30"/>
    </row>
    <row r="33422" spans="27:31" x14ac:dyDescent="0.25">
      <c r="AA33422" s="27"/>
      <c r="AC33422" s="28"/>
      <c r="AD33422" s="30"/>
      <c r="AE33422" s="30"/>
    </row>
    <row r="33423" spans="27:31" x14ac:dyDescent="0.25">
      <c r="AA33423" s="27"/>
      <c r="AC33423" s="28"/>
      <c r="AD33423" s="30"/>
      <c r="AE33423" s="30"/>
    </row>
    <row r="33424" spans="27:31" x14ac:dyDescent="0.25">
      <c r="AA33424" s="27"/>
      <c r="AC33424" s="28"/>
      <c r="AD33424" s="30"/>
      <c r="AE33424" s="30"/>
    </row>
    <row r="33425" spans="27:31" x14ac:dyDescent="0.25">
      <c r="AA33425" s="27"/>
      <c r="AC33425" s="28"/>
      <c r="AD33425" s="30"/>
      <c r="AE33425" s="30"/>
    </row>
    <row r="33426" spans="27:31" x14ac:dyDescent="0.25">
      <c r="AA33426" s="27"/>
      <c r="AC33426" s="28"/>
      <c r="AD33426" s="30"/>
      <c r="AE33426" s="30"/>
    </row>
    <row r="33427" spans="27:31" x14ac:dyDescent="0.25">
      <c r="AA33427" s="27"/>
      <c r="AC33427" s="28"/>
      <c r="AD33427" s="30"/>
      <c r="AE33427" s="30"/>
    </row>
    <row r="33428" spans="27:31" x14ac:dyDescent="0.25">
      <c r="AA33428" s="27"/>
      <c r="AC33428" s="28"/>
      <c r="AD33428" s="30"/>
      <c r="AE33428" s="30"/>
    </row>
    <row r="33429" spans="27:31" x14ac:dyDescent="0.25">
      <c r="AA33429" s="27"/>
      <c r="AC33429" s="28"/>
      <c r="AD33429" s="30"/>
      <c r="AE33429" s="30"/>
    </row>
    <row r="33430" spans="27:31" x14ac:dyDescent="0.25">
      <c r="AA33430" s="27"/>
      <c r="AC33430" s="28"/>
      <c r="AD33430" s="30"/>
      <c r="AE33430" s="30"/>
    </row>
    <row r="33431" spans="27:31" x14ac:dyDescent="0.25">
      <c r="AA33431" s="27"/>
      <c r="AC33431" s="28"/>
      <c r="AD33431" s="30"/>
      <c r="AE33431" s="30"/>
    </row>
    <row r="33432" spans="27:31" x14ac:dyDescent="0.25">
      <c r="AA33432" s="27"/>
      <c r="AC33432" s="28"/>
      <c r="AD33432" s="30"/>
      <c r="AE33432" s="30"/>
    </row>
    <row r="33433" spans="27:31" x14ac:dyDescent="0.25">
      <c r="AA33433" s="27"/>
      <c r="AC33433" s="28"/>
      <c r="AD33433" s="30"/>
      <c r="AE33433" s="30"/>
    </row>
    <row r="33434" spans="27:31" x14ac:dyDescent="0.25">
      <c r="AA33434" s="27"/>
      <c r="AC33434" s="28"/>
      <c r="AD33434" s="30"/>
      <c r="AE33434" s="30"/>
    </row>
    <row r="33435" spans="27:31" x14ac:dyDescent="0.25">
      <c r="AA33435" s="27"/>
      <c r="AC33435" s="28"/>
      <c r="AD33435" s="30"/>
      <c r="AE33435" s="30"/>
    </row>
    <row r="33436" spans="27:31" x14ac:dyDescent="0.25">
      <c r="AA33436" s="27"/>
      <c r="AC33436" s="28"/>
      <c r="AD33436" s="30"/>
      <c r="AE33436" s="30"/>
    </row>
    <row r="33437" spans="27:31" x14ac:dyDescent="0.25">
      <c r="AA33437" s="27"/>
      <c r="AC33437" s="28"/>
      <c r="AD33437" s="30"/>
      <c r="AE33437" s="30"/>
    </row>
    <row r="33438" spans="27:31" x14ac:dyDescent="0.25">
      <c r="AA33438" s="27"/>
      <c r="AC33438" s="28"/>
      <c r="AD33438" s="30"/>
      <c r="AE33438" s="30"/>
    </row>
    <row r="33439" spans="27:31" x14ac:dyDescent="0.25">
      <c r="AA33439" s="27"/>
      <c r="AC33439" s="28"/>
      <c r="AD33439" s="30"/>
      <c r="AE33439" s="30"/>
    </row>
    <row r="33440" spans="27:31" x14ac:dyDescent="0.25">
      <c r="AA33440" s="27"/>
      <c r="AC33440" s="28"/>
      <c r="AD33440" s="30"/>
      <c r="AE33440" s="30"/>
    </row>
    <row r="33441" spans="27:31" x14ac:dyDescent="0.25">
      <c r="AA33441" s="27"/>
      <c r="AC33441" s="28"/>
      <c r="AD33441" s="30"/>
      <c r="AE33441" s="30"/>
    </row>
    <row r="33442" spans="27:31" x14ac:dyDescent="0.25">
      <c r="AA33442" s="27"/>
      <c r="AC33442" s="28"/>
      <c r="AD33442" s="30"/>
      <c r="AE33442" s="30"/>
    </row>
    <row r="33443" spans="27:31" x14ac:dyDescent="0.25">
      <c r="AA33443" s="27"/>
      <c r="AC33443" s="28"/>
      <c r="AD33443" s="30"/>
      <c r="AE33443" s="30"/>
    </row>
    <row r="33444" spans="27:31" x14ac:dyDescent="0.25">
      <c r="AA33444" s="27"/>
      <c r="AC33444" s="28"/>
      <c r="AD33444" s="30"/>
      <c r="AE33444" s="30"/>
    </row>
    <row r="33445" spans="27:31" x14ac:dyDescent="0.25">
      <c r="AA33445" s="27"/>
      <c r="AC33445" s="28"/>
      <c r="AD33445" s="30"/>
      <c r="AE33445" s="30"/>
    </row>
    <row r="33446" spans="27:31" x14ac:dyDescent="0.25">
      <c r="AA33446" s="27"/>
      <c r="AC33446" s="28"/>
      <c r="AD33446" s="30"/>
      <c r="AE33446" s="30"/>
    </row>
    <row r="33447" spans="27:31" x14ac:dyDescent="0.25">
      <c r="AA33447" s="27"/>
      <c r="AC33447" s="28"/>
      <c r="AD33447" s="30"/>
      <c r="AE33447" s="30"/>
    </row>
    <row r="33448" spans="27:31" x14ac:dyDescent="0.25">
      <c r="AA33448" s="27"/>
      <c r="AC33448" s="28"/>
      <c r="AD33448" s="30"/>
      <c r="AE33448" s="30"/>
    </row>
    <row r="33449" spans="27:31" x14ac:dyDescent="0.25">
      <c r="AA33449" s="27"/>
      <c r="AC33449" s="28"/>
      <c r="AD33449" s="30"/>
      <c r="AE33449" s="30"/>
    </row>
    <row r="33450" spans="27:31" x14ac:dyDescent="0.25">
      <c r="AA33450" s="27"/>
      <c r="AC33450" s="28"/>
      <c r="AD33450" s="30"/>
      <c r="AE33450" s="30"/>
    </row>
    <row r="33451" spans="27:31" x14ac:dyDescent="0.25">
      <c r="AA33451" s="27"/>
      <c r="AC33451" s="28"/>
      <c r="AD33451" s="30"/>
      <c r="AE33451" s="30"/>
    </row>
    <row r="33452" spans="27:31" x14ac:dyDescent="0.25">
      <c r="AA33452" s="27"/>
      <c r="AC33452" s="28"/>
      <c r="AD33452" s="30"/>
      <c r="AE33452" s="30"/>
    </row>
    <row r="33453" spans="27:31" x14ac:dyDescent="0.25">
      <c r="AA33453" s="27"/>
      <c r="AC33453" s="28"/>
      <c r="AD33453" s="30"/>
      <c r="AE33453" s="30"/>
    </row>
    <row r="33454" spans="27:31" x14ac:dyDescent="0.25">
      <c r="AA33454" s="27"/>
      <c r="AC33454" s="28"/>
      <c r="AD33454" s="30"/>
      <c r="AE33454" s="30"/>
    </row>
    <row r="33455" spans="27:31" x14ac:dyDescent="0.25">
      <c r="AA33455" s="27"/>
      <c r="AC33455" s="28"/>
      <c r="AD33455" s="30"/>
      <c r="AE33455" s="30"/>
    </row>
    <row r="33456" spans="27:31" x14ac:dyDescent="0.25">
      <c r="AA33456" s="27"/>
      <c r="AC33456" s="28"/>
      <c r="AD33456" s="30"/>
      <c r="AE33456" s="30"/>
    </row>
    <row r="33457" spans="27:31" x14ac:dyDescent="0.25">
      <c r="AA33457" s="27"/>
      <c r="AC33457" s="28"/>
      <c r="AD33457" s="30"/>
      <c r="AE33457" s="30"/>
    </row>
    <row r="33458" spans="27:31" x14ac:dyDescent="0.25">
      <c r="AA33458" s="27"/>
      <c r="AC33458" s="28"/>
      <c r="AD33458" s="30"/>
      <c r="AE33458" s="30"/>
    </row>
    <row r="33459" spans="27:31" x14ac:dyDescent="0.25">
      <c r="AA33459" s="27"/>
      <c r="AC33459" s="28"/>
      <c r="AD33459" s="30"/>
      <c r="AE33459" s="30"/>
    </row>
    <row r="33460" spans="27:31" x14ac:dyDescent="0.25">
      <c r="AA33460" s="27"/>
      <c r="AC33460" s="28"/>
      <c r="AD33460" s="30"/>
      <c r="AE33460" s="30"/>
    </row>
    <row r="33461" spans="27:31" x14ac:dyDescent="0.25">
      <c r="AA33461" s="27"/>
      <c r="AC33461" s="28"/>
      <c r="AD33461" s="30"/>
      <c r="AE33461" s="30"/>
    </row>
    <row r="33462" spans="27:31" x14ac:dyDescent="0.25">
      <c r="AA33462" s="27"/>
      <c r="AC33462" s="28"/>
      <c r="AD33462" s="30"/>
      <c r="AE33462" s="30"/>
    </row>
    <row r="33463" spans="27:31" x14ac:dyDescent="0.25">
      <c r="AA33463" s="27"/>
      <c r="AC33463" s="28"/>
      <c r="AD33463" s="30"/>
      <c r="AE33463" s="30"/>
    </row>
    <row r="33464" spans="27:31" x14ac:dyDescent="0.25">
      <c r="AA33464" s="27"/>
      <c r="AC33464" s="28"/>
      <c r="AD33464" s="30"/>
      <c r="AE33464" s="30"/>
    </row>
    <row r="33465" spans="27:31" x14ac:dyDescent="0.25">
      <c r="AA33465" s="27"/>
      <c r="AC33465" s="28"/>
      <c r="AD33465" s="30"/>
      <c r="AE33465" s="30"/>
    </row>
    <row r="33466" spans="27:31" x14ac:dyDescent="0.25">
      <c r="AA33466" s="27"/>
      <c r="AC33466" s="28"/>
      <c r="AD33466" s="30"/>
      <c r="AE33466" s="30"/>
    </row>
    <row r="33467" spans="27:31" x14ac:dyDescent="0.25">
      <c r="AA33467" s="27"/>
      <c r="AC33467" s="28"/>
      <c r="AD33467" s="30"/>
      <c r="AE33467" s="30"/>
    </row>
    <row r="33468" spans="27:31" x14ac:dyDescent="0.25">
      <c r="AA33468" s="27"/>
      <c r="AC33468" s="28"/>
      <c r="AD33468" s="30"/>
      <c r="AE33468" s="30"/>
    </row>
    <row r="33469" spans="27:31" x14ac:dyDescent="0.25">
      <c r="AA33469" s="27"/>
      <c r="AC33469" s="28"/>
      <c r="AD33469" s="30"/>
      <c r="AE33469" s="30"/>
    </row>
    <row r="33470" spans="27:31" x14ac:dyDescent="0.25">
      <c r="AA33470" s="27"/>
      <c r="AC33470" s="28"/>
      <c r="AD33470" s="30"/>
      <c r="AE33470" s="30"/>
    </row>
    <row r="33471" spans="27:31" x14ac:dyDescent="0.25">
      <c r="AA33471" s="27"/>
      <c r="AC33471" s="28"/>
      <c r="AD33471" s="30"/>
      <c r="AE33471" s="30"/>
    </row>
    <row r="33472" spans="27:31" x14ac:dyDescent="0.25">
      <c r="AA33472" s="27"/>
      <c r="AC33472" s="28"/>
      <c r="AD33472" s="30"/>
      <c r="AE33472" s="30"/>
    </row>
    <row r="33473" spans="27:31" x14ac:dyDescent="0.25">
      <c r="AA33473" s="27"/>
      <c r="AC33473" s="28"/>
      <c r="AD33473" s="30"/>
      <c r="AE33473" s="30"/>
    </row>
    <row r="33474" spans="27:31" x14ac:dyDescent="0.25">
      <c r="AA33474" s="27"/>
      <c r="AC33474" s="28"/>
      <c r="AD33474" s="30"/>
      <c r="AE33474" s="30"/>
    </row>
    <row r="33475" spans="27:31" x14ac:dyDescent="0.25">
      <c r="AA33475" s="27"/>
      <c r="AC33475" s="28"/>
      <c r="AD33475" s="30"/>
      <c r="AE33475" s="30"/>
    </row>
    <row r="33476" spans="27:31" x14ac:dyDescent="0.25">
      <c r="AA33476" s="27"/>
      <c r="AC33476" s="28"/>
      <c r="AD33476" s="30"/>
      <c r="AE33476" s="30"/>
    </row>
    <row r="33477" spans="27:31" x14ac:dyDescent="0.25">
      <c r="AA33477" s="27"/>
      <c r="AC33477" s="28"/>
      <c r="AD33477" s="30"/>
      <c r="AE33477" s="30"/>
    </row>
    <row r="33478" spans="27:31" x14ac:dyDescent="0.25">
      <c r="AA33478" s="27"/>
      <c r="AC33478" s="28"/>
      <c r="AD33478" s="30"/>
      <c r="AE33478" s="30"/>
    </row>
    <row r="33479" spans="27:31" x14ac:dyDescent="0.25">
      <c r="AA33479" s="27"/>
      <c r="AC33479" s="28"/>
      <c r="AD33479" s="30"/>
      <c r="AE33479" s="30"/>
    </row>
    <row r="33480" spans="27:31" x14ac:dyDescent="0.25">
      <c r="AA33480" s="27"/>
      <c r="AC33480" s="28"/>
      <c r="AD33480" s="30"/>
      <c r="AE33480" s="30"/>
    </row>
    <row r="33481" spans="27:31" x14ac:dyDescent="0.25">
      <c r="AA33481" s="27"/>
      <c r="AC33481" s="28"/>
      <c r="AD33481" s="30"/>
      <c r="AE33481" s="30"/>
    </row>
    <row r="33482" spans="27:31" x14ac:dyDescent="0.25">
      <c r="AA33482" s="27"/>
      <c r="AC33482" s="28"/>
      <c r="AD33482" s="30"/>
      <c r="AE33482" s="30"/>
    </row>
    <row r="33483" spans="27:31" x14ac:dyDescent="0.25">
      <c r="AA33483" s="27"/>
      <c r="AC33483" s="28"/>
      <c r="AD33483" s="30"/>
      <c r="AE33483" s="30"/>
    </row>
    <row r="33484" spans="27:31" x14ac:dyDescent="0.25">
      <c r="AA33484" s="27"/>
      <c r="AC33484" s="28"/>
      <c r="AD33484" s="30"/>
      <c r="AE33484" s="30"/>
    </row>
    <row r="33485" spans="27:31" x14ac:dyDescent="0.25">
      <c r="AA33485" s="27"/>
      <c r="AC33485" s="28"/>
      <c r="AD33485" s="30"/>
      <c r="AE33485" s="30"/>
    </row>
    <row r="33486" spans="27:31" x14ac:dyDescent="0.25">
      <c r="AA33486" s="27"/>
      <c r="AC33486" s="28"/>
      <c r="AD33486" s="30"/>
      <c r="AE33486" s="30"/>
    </row>
    <row r="33487" spans="27:31" x14ac:dyDescent="0.25">
      <c r="AA33487" s="27"/>
      <c r="AC33487" s="28"/>
      <c r="AD33487" s="30"/>
      <c r="AE33487" s="30"/>
    </row>
    <row r="33488" spans="27:31" x14ac:dyDescent="0.25">
      <c r="AA33488" s="27"/>
      <c r="AC33488" s="28"/>
      <c r="AD33488" s="30"/>
      <c r="AE33488" s="30"/>
    </row>
    <row r="33489" spans="27:31" x14ac:dyDescent="0.25">
      <c r="AA33489" s="27"/>
      <c r="AC33489" s="28"/>
      <c r="AD33489" s="30"/>
      <c r="AE33489" s="30"/>
    </row>
    <row r="33490" spans="27:31" x14ac:dyDescent="0.25">
      <c r="AA33490" s="27"/>
      <c r="AC33490" s="28"/>
      <c r="AD33490" s="30"/>
      <c r="AE33490" s="30"/>
    </row>
    <row r="33491" spans="27:31" x14ac:dyDescent="0.25">
      <c r="AA33491" s="27"/>
      <c r="AC33491" s="28"/>
      <c r="AD33491" s="30"/>
      <c r="AE33491" s="30"/>
    </row>
    <row r="33492" spans="27:31" x14ac:dyDescent="0.25">
      <c r="AA33492" s="27"/>
      <c r="AC33492" s="28"/>
      <c r="AD33492" s="30"/>
      <c r="AE33492" s="30"/>
    </row>
    <row r="33493" spans="27:31" x14ac:dyDescent="0.25">
      <c r="AA33493" s="27"/>
      <c r="AC33493" s="28"/>
      <c r="AD33493" s="30"/>
      <c r="AE33493" s="30"/>
    </row>
    <row r="33494" spans="27:31" x14ac:dyDescent="0.25">
      <c r="AA33494" s="27"/>
      <c r="AC33494" s="28"/>
      <c r="AD33494" s="30"/>
      <c r="AE33494" s="30"/>
    </row>
    <row r="33495" spans="27:31" x14ac:dyDescent="0.25">
      <c r="AA33495" s="27"/>
      <c r="AC33495" s="28"/>
      <c r="AD33495" s="30"/>
      <c r="AE33495" s="30"/>
    </row>
    <row r="33496" spans="27:31" x14ac:dyDescent="0.25">
      <c r="AA33496" s="27"/>
      <c r="AC33496" s="28"/>
      <c r="AD33496" s="30"/>
      <c r="AE33496" s="30"/>
    </row>
    <row r="33497" spans="27:31" x14ac:dyDescent="0.25">
      <c r="AA33497" s="27"/>
      <c r="AC33497" s="28"/>
      <c r="AD33497" s="30"/>
      <c r="AE33497" s="30"/>
    </row>
    <row r="33498" spans="27:31" x14ac:dyDescent="0.25">
      <c r="AA33498" s="27"/>
      <c r="AC33498" s="28"/>
      <c r="AD33498" s="30"/>
      <c r="AE33498" s="30"/>
    </row>
    <row r="33499" spans="27:31" x14ac:dyDescent="0.25">
      <c r="AA33499" s="27"/>
      <c r="AC33499" s="28"/>
      <c r="AD33499" s="30"/>
      <c r="AE33499" s="30"/>
    </row>
    <row r="33500" spans="27:31" x14ac:dyDescent="0.25">
      <c r="AA33500" s="27"/>
      <c r="AC33500" s="28"/>
      <c r="AD33500" s="30"/>
      <c r="AE33500" s="30"/>
    </row>
    <row r="33501" spans="27:31" x14ac:dyDescent="0.25">
      <c r="AA33501" s="27"/>
      <c r="AC33501" s="28"/>
      <c r="AD33501" s="30"/>
      <c r="AE33501" s="30"/>
    </row>
    <row r="33502" spans="27:31" x14ac:dyDescent="0.25">
      <c r="AA33502" s="27"/>
      <c r="AC33502" s="28"/>
      <c r="AD33502" s="30"/>
      <c r="AE33502" s="30"/>
    </row>
    <row r="33503" spans="27:31" x14ac:dyDescent="0.25">
      <c r="AA33503" s="27"/>
      <c r="AC33503" s="28"/>
      <c r="AD33503" s="30"/>
      <c r="AE33503" s="30"/>
    </row>
    <row r="33504" spans="27:31" x14ac:dyDescent="0.25">
      <c r="AA33504" s="27"/>
      <c r="AC33504" s="28"/>
      <c r="AD33504" s="30"/>
      <c r="AE33504" s="30"/>
    </row>
    <row r="33505" spans="27:31" x14ac:dyDescent="0.25">
      <c r="AA33505" s="27"/>
      <c r="AC33505" s="28"/>
      <c r="AD33505" s="30"/>
      <c r="AE33505" s="30"/>
    </row>
    <row r="33506" spans="27:31" x14ac:dyDescent="0.25">
      <c r="AA33506" s="27"/>
      <c r="AC33506" s="28"/>
      <c r="AD33506" s="30"/>
      <c r="AE33506" s="30"/>
    </row>
    <row r="33507" spans="27:31" x14ac:dyDescent="0.25">
      <c r="AA33507" s="27"/>
      <c r="AC33507" s="28"/>
      <c r="AD33507" s="30"/>
      <c r="AE33507" s="30"/>
    </row>
    <row r="33508" spans="27:31" x14ac:dyDescent="0.25">
      <c r="AA33508" s="27"/>
      <c r="AC33508" s="28"/>
      <c r="AD33508" s="30"/>
      <c r="AE33508" s="30"/>
    </row>
    <row r="33509" spans="27:31" x14ac:dyDescent="0.25">
      <c r="AA33509" s="27"/>
      <c r="AC33509" s="28"/>
      <c r="AD33509" s="30"/>
      <c r="AE33509" s="30"/>
    </row>
    <row r="33510" spans="27:31" x14ac:dyDescent="0.25">
      <c r="AA33510" s="27"/>
      <c r="AC33510" s="28"/>
      <c r="AD33510" s="30"/>
      <c r="AE33510" s="30"/>
    </row>
    <row r="33511" spans="27:31" x14ac:dyDescent="0.25">
      <c r="AA33511" s="27"/>
      <c r="AC33511" s="28"/>
      <c r="AD33511" s="30"/>
      <c r="AE33511" s="30"/>
    </row>
    <row r="33512" spans="27:31" x14ac:dyDescent="0.25">
      <c r="AA33512" s="27"/>
      <c r="AC33512" s="28"/>
      <c r="AD33512" s="30"/>
      <c r="AE33512" s="30"/>
    </row>
    <row r="33513" spans="27:31" x14ac:dyDescent="0.25">
      <c r="AA33513" s="27"/>
      <c r="AC33513" s="28"/>
      <c r="AD33513" s="30"/>
      <c r="AE33513" s="30"/>
    </row>
    <row r="33514" spans="27:31" x14ac:dyDescent="0.25">
      <c r="AA33514" s="27"/>
      <c r="AC33514" s="28"/>
      <c r="AD33514" s="30"/>
      <c r="AE33514" s="30"/>
    </row>
    <row r="33515" spans="27:31" x14ac:dyDescent="0.25">
      <c r="AA33515" s="27"/>
      <c r="AC33515" s="28"/>
      <c r="AD33515" s="30"/>
      <c r="AE33515" s="30"/>
    </row>
    <row r="33516" spans="27:31" x14ac:dyDescent="0.25">
      <c r="AA33516" s="27"/>
      <c r="AC33516" s="28"/>
      <c r="AD33516" s="30"/>
      <c r="AE33516" s="30"/>
    </row>
    <row r="33517" spans="27:31" x14ac:dyDescent="0.25">
      <c r="AA33517" s="27"/>
      <c r="AC33517" s="28"/>
      <c r="AD33517" s="30"/>
      <c r="AE33517" s="30"/>
    </row>
    <row r="33518" spans="27:31" x14ac:dyDescent="0.25">
      <c r="AA33518" s="27"/>
      <c r="AC33518" s="28"/>
      <c r="AD33518" s="30"/>
      <c r="AE33518" s="30"/>
    </row>
    <row r="33519" spans="27:31" x14ac:dyDescent="0.25">
      <c r="AA33519" s="27"/>
      <c r="AC33519" s="28"/>
      <c r="AD33519" s="30"/>
      <c r="AE33519" s="30"/>
    </row>
    <row r="33520" spans="27:31" x14ac:dyDescent="0.25">
      <c r="AA33520" s="27"/>
      <c r="AC33520" s="28"/>
      <c r="AD33520" s="30"/>
      <c r="AE33520" s="30"/>
    </row>
    <row r="33521" spans="27:31" x14ac:dyDescent="0.25">
      <c r="AA33521" s="27"/>
      <c r="AC33521" s="28"/>
      <c r="AD33521" s="30"/>
      <c r="AE33521" s="30"/>
    </row>
    <row r="33522" spans="27:31" x14ac:dyDescent="0.25">
      <c r="AA33522" s="27"/>
      <c r="AC33522" s="28"/>
      <c r="AD33522" s="30"/>
      <c r="AE33522" s="30"/>
    </row>
    <row r="33523" spans="27:31" x14ac:dyDescent="0.25">
      <c r="AA33523" s="27"/>
      <c r="AC33523" s="28"/>
      <c r="AD33523" s="30"/>
      <c r="AE33523" s="30"/>
    </row>
    <row r="33524" spans="27:31" x14ac:dyDescent="0.25">
      <c r="AA33524" s="27"/>
      <c r="AC33524" s="28"/>
      <c r="AD33524" s="30"/>
      <c r="AE33524" s="30"/>
    </row>
    <row r="33525" spans="27:31" x14ac:dyDescent="0.25">
      <c r="AA33525" s="27"/>
      <c r="AC33525" s="28"/>
      <c r="AD33525" s="30"/>
      <c r="AE33525" s="30"/>
    </row>
    <row r="33526" spans="27:31" x14ac:dyDescent="0.25">
      <c r="AA33526" s="27"/>
      <c r="AC33526" s="28"/>
      <c r="AD33526" s="30"/>
      <c r="AE33526" s="30"/>
    </row>
    <row r="33527" spans="27:31" x14ac:dyDescent="0.25">
      <c r="AA33527" s="27"/>
      <c r="AC33527" s="28"/>
      <c r="AD33527" s="30"/>
      <c r="AE33527" s="30"/>
    </row>
    <row r="33528" spans="27:31" x14ac:dyDescent="0.25">
      <c r="AA33528" s="27"/>
      <c r="AC33528" s="28"/>
      <c r="AD33528" s="30"/>
      <c r="AE33528" s="30"/>
    </row>
    <row r="33529" spans="27:31" x14ac:dyDescent="0.25">
      <c r="AA33529" s="27"/>
      <c r="AC33529" s="28"/>
      <c r="AD33529" s="30"/>
      <c r="AE33529" s="30"/>
    </row>
    <row r="33530" spans="27:31" x14ac:dyDescent="0.25">
      <c r="AA33530" s="27"/>
      <c r="AC33530" s="28"/>
      <c r="AD33530" s="30"/>
      <c r="AE33530" s="30"/>
    </row>
    <row r="33531" spans="27:31" x14ac:dyDescent="0.25">
      <c r="AA33531" s="27"/>
      <c r="AC33531" s="28"/>
      <c r="AD33531" s="30"/>
      <c r="AE33531" s="30"/>
    </row>
    <row r="33532" spans="27:31" x14ac:dyDescent="0.25">
      <c r="AA33532" s="27"/>
      <c r="AC33532" s="28"/>
      <c r="AD33532" s="30"/>
      <c r="AE33532" s="30"/>
    </row>
    <row r="33533" spans="27:31" x14ac:dyDescent="0.25">
      <c r="AA33533" s="27"/>
      <c r="AC33533" s="28"/>
      <c r="AD33533" s="30"/>
      <c r="AE33533" s="30"/>
    </row>
    <row r="33534" spans="27:31" x14ac:dyDescent="0.25">
      <c r="AA33534" s="27"/>
      <c r="AC33534" s="28"/>
      <c r="AD33534" s="30"/>
      <c r="AE33534" s="30"/>
    </row>
    <row r="33535" spans="27:31" x14ac:dyDescent="0.25">
      <c r="AA33535" s="27"/>
      <c r="AC33535" s="28"/>
      <c r="AD33535" s="30"/>
      <c r="AE33535" s="30"/>
    </row>
    <row r="33536" spans="27:31" x14ac:dyDescent="0.25">
      <c r="AA33536" s="27"/>
      <c r="AC33536" s="28"/>
      <c r="AD33536" s="30"/>
      <c r="AE33536" s="30"/>
    </row>
    <row r="33537" spans="27:31" x14ac:dyDescent="0.25">
      <c r="AA33537" s="27"/>
      <c r="AC33537" s="28"/>
      <c r="AD33537" s="30"/>
      <c r="AE33537" s="30"/>
    </row>
    <row r="33538" spans="27:31" x14ac:dyDescent="0.25">
      <c r="AA33538" s="27"/>
      <c r="AC33538" s="28"/>
      <c r="AD33538" s="30"/>
      <c r="AE33538" s="30"/>
    </row>
    <row r="33539" spans="27:31" x14ac:dyDescent="0.25">
      <c r="AA33539" s="27"/>
      <c r="AC33539" s="28"/>
      <c r="AD33539" s="30"/>
      <c r="AE33539" s="30"/>
    </row>
    <row r="33540" spans="27:31" x14ac:dyDescent="0.25">
      <c r="AA33540" s="27"/>
      <c r="AC33540" s="28"/>
      <c r="AD33540" s="30"/>
      <c r="AE33540" s="30"/>
    </row>
    <row r="33541" spans="27:31" x14ac:dyDescent="0.25">
      <c r="AA33541" s="27"/>
      <c r="AC33541" s="28"/>
      <c r="AD33541" s="30"/>
      <c r="AE33541" s="30"/>
    </row>
    <row r="33542" spans="27:31" x14ac:dyDescent="0.25">
      <c r="AA33542" s="27"/>
      <c r="AC33542" s="28"/>
      <c r="AD33542" s="30"/>
      <c r="AE33542" s="30"/>
    </row>
    <row r="33543" spans="27:31" x14ac:dyDescent="0.25">
      <c r="AA33543" s="27"/>
      <c r="AC33543" s="28"/>
      <c r="AD33543" s="30"/>
      <c r="AE33543" s="30"/>
    </row>
    <row r="33544" spans="27:31" x14ac:dyDescent="0.25">
      <c r="AA33544" s="27"/>
      <c r="AC33544" s="28"/>
      <c r="AD33544" s="30"/>
      <c r="AE33544" s="30"/>
    </row>
    <row r="33545" spans="27:31" x14ac:dyDescent="0.25">
      <c r="AA33545" s="27"/>
      <c r="AC33545" s="28"/>
      <c r="AD33545" s="30"/>
      <c r="AE33545" s="30"/>
    </row>
    <row r="33546" spans="27:31" x14ac:dyDescent="0.25">
      <c r="AA33546" s="27"/>
      <c r="AC33546" s="28"/>
      <c r="AD33546" s="30"/>
      <c r="AE33546" s="30"/>
    </row>
    <row r="33547" spans="27:31" x14ac:dyDescent="0.25">
      <c r="AA33547" s="27"/>
      <c r="AC33547" s="28"/>
      <c r="AD33547" s="30"/>
      <c r="AE33547" s="30"/>
    </row>
    <row r="33548" spans="27:31" x14ac:dyDescent="0.25">
      <c r="AA33548" s="27"/>
      <c r="AC33548" s="28"/>
      <c r="AD33548" s="30"/>
      <c r="AE33548" s="30"/>
    </row>
    <row r="33549" spans="27:31" x14ac:dyDescent="0.25">
      <c r="AA33549" s="27"/>
      <c r="AC33549" s="28"/>
      <c r="AD33549" s="30"/>
      <c r="AE33549" s="30"/>
    </row>
    <row r="33550" spans="27:31" x14ac:dyDescent="0.25">
      <c r="AA33550" s="27"/>
      <c r="AC33550" s="28"/>
      <c r="AD33550" s="30"/>
      <c r="AE33550" s="30"/>
    </row>
    <row r="33551" spans="27:31" x14ac:dyDescent="0.25">
      <c r="AA33551" s="27"/>
      <c r="AC33551" s="28"/>
      <c r="AD33551" s="30"/>
      <c r="AE33551" s="30"/>
    </row>
    <row r="33552" spans="27:31" x14ac:dyDescent="0.25">
      <c r="AA33552" s="27"/>
      <c r="AC33552" s="28"/>
      <c r="AD33552" s="30"/>
      <c r="AE33552" s="30"/>
    </row>
    <row r="33553" spans="27:31" x14ac:dyDescent="0.25">
      <c r="AA33553" s="27"/>
      <c r="AC33553" s="28"/>
      <c r="AD33553" s="30"/>
      <c r="AE33553" s="30"/>
    </row>
    <row r="33554" spans="27:31" x14ac:dyDescent="0.25">
      <c r="AA33554" s="27"/>
      <c r="AC33554" s="28"/>
      <c r="AD33554" s="30"/>
      <c r="AE33554" s="30"/>
    </row>
    <row r="33555" spans="27:31" x14ac:dyDescent="0.25">
      <c r="AA33555" s="27"/>
      <c r="AC33555" s="28"/>
      <c r="AD33555" s="30"/>
      <c r="AE33555" s="30"/>
    </row>
    <row r="33556" spans="27:31" x14ac:dyDescent="0.25">
      <c r="AA33556" s="27"/>
      <c r="AC33556" s="28"/>
      <c r="AD33556" s="30"/>
      <c r="AE33556" s="30"/>
    </row>
    <row r="33557" spans="27:31" x14ac:dyDescent="0.25">
      <c r="AA33557" s="27"/>
      <c r="AC33557" s="28"/>
      <c r="AD33557" s="30"/>
      <c r="AE33557" s="30"/>
    </row>
    <row r="33558" spans="27:31" x14ac:dyDescent="0.25">
      <c r="AA33558" s="27"/>
      <c r="AC33558" s="28"/>
      <c r="AD33558" s="30"/>
      <c r="AE33558" s="30"/>
    </row>
    <row r="33559" spans="27:31" x14ac:dyDescent="0.25">
      <c r="AA33559" s="27"/>
      <c r="AC33559" s="28"/>
      <c r="AD33559" s="30"/>
      <c r="AE33559" s="30"/>
    </row>
    <row r="33560" spans="27:31" x14ac:dyDescent="0.25">
      <c r="AA33560" s="27"/>
      <c r="AC33560" s="28"/>
      <c r="AD33560" s="30"/>
      <c r="AE33560" s="30"/>
    </row>
    <row r="33561" spans="27:31" x14ac:dyDescent="0.25">
      <c r="AA33561" s="27"/>
      <c r="AC33561" s="28"/>
      <c r="AD33561" s="30"/>
      <c r="AE33561" s="30"/>
    </row>
    <row r="33562" spans="27:31" x14ac:dyDescent="0.25">
      <c r="AA33562" s="27"/>
      <c r="AC33562" s="28"/>
      <c r="AD33562" s="30"/>
      <c r="AE33562" s="30"/>
    </row>
    <row r="33563" spans="27:31" x14ac:dyDescent="0.25">
      <c r="AA33563" s="27"/>
      <c r="AC33563" s="28"/>
      <c r="AD33563" s="30"/>
      <c r="AE33563" s="30"/>
    </row>
    <row r="33564" spans="27:31" x14ac:dyDescent="0.25">
      <c r="AA33564" s="27"/>
      <c r="AC33564" s="28"/>
      <c r="AD33564" s="30"/>
      <c r="AE33564" s="30"/>
    </row>
    <row r="33565" spans="27:31" x14ac:dyDescent="0.25">
      <c r="AA33565" s="27"/>
      <c r="AC33565" s="28"/>
      <c r="AD33565" s="30"/>
      <c r="AE33565" s="30"/>
    </row>
    <row r="33566" spans="27:31" x14ac:dyDescent="0.25">
      <c r="AA33566" s="27"/>
      <c r="AC33566" s="28"/>
      <c r="AD33566" s="30"/>
      <c r="AE33566" s="30"/>
    </row>
    <row r="33567" spans="27:31" x14ac:dyDescent="0.25">
      <c r="AA33567" s="27"/>
      <c r="AC33567" s="28"/>
      <c r="AD33567" s="30"/>
      <c r="AE33567" s="30"/>
    </row>
    <row r="33568" spans="27:31" x14ac:dyDescent="0.25">
      <c r="AA33568" s="27"/>
      <c r="AC33568" s="28"/>
      <c r="AD33568" s="30"/>
      <c r="AE33568" s="30"/>
    </row>
    <row r="33569" spans="27:31" x14ac:dyDescent="0.25">
      <c r="AA33569" s="27"/>
      <c r="AC33569" s="28"/>
      <c r="AD33569" s="30"/>
      <c r="AE33569" s="30"/>
    </row>
    <row r="33570" spans="27:31" x14ac:dyDescent="0.25">
      <c r="AA33570" s="27"/>
      <c r="AC33570" s="28"/>
      <c r="AD33570" s="30"/>
      <c r="AE33570" s="30"/>
    </row>
    <row r="33571" spans="27:31" x14ac:dyDescent="0.25">
      <c r="AA33571" s="27"/>
      <c r="AC33571" s="28"/>
      <c r="AD33571" s="30"/>
      <c r="AE33571" s="30"/>
    </row>
    <row r="33572" spans="27:31" x14ac:dyDescent="0.25">
      <c r="AA33572" s="27"/>
      <c r="AC33572" s="28"/>
      <c r="AD33572" s="30"/>
      <c r="AE33572" s="30"/>
    </row>
    <row r="33573" spans="27:31" x14ac:dyDescent="0.25">
      <c r="AA33573" s="27"/>
      <c r="AC33573" s="28"/>
      <c r="AD33573" s="30"/>
      <c r="AE33573" s="30"/>
    </row>
    <row r="33574" spans="27:31" x14ac:dyDescent="0.25">
      <c r="AA33574" s="27"/>
      <c r="AC33574" s="28"/>
      <c r="AD33574" s="30"/>
      <c r="AE33574" s="30"/>
    </row>
    <row r="33575" spans="27:31" x14ac:dyDescent="0.25">
      <c r="AA33575" s="27"/>
      <c r="AC33575" s="28"/>
      <c r="AD33575" s="30"/>
      <c r="AE33575" s="30"/>
    </row>
    <row r="33576" spans="27:31" x14ac:dyDescent="0.25">
      <c r="AA33576" s="27"/>
      <c r="AC33576" s="28"/>
      <c r="AD33576" s="30"/>
      <c r="AE33576" s="30"/>
    </row>
    <row r="33577" spans="27:31" x14ac:dyDescent="0.25">
      <c r="AA33577" s="27"/>
      <c r="AC33577" s="28"/>
      <c r="AD33577" s="30"/>
      <c r="AE33577" s="30"/>
    </row>
    <row r="33578" spans="27:31" x14ac:dyDescent="0.25">
      <c r="AA33578" s="27"/>
      <c r="AC33578" s="28"/>
      <c r="AD33578" s="30"/>
      <c r="AE33578" s="30"/>
    </row>
    <row r="33579" spans="27:31" x14ac:dyDescent="0.25">
      <c r="AA33579" s="27"/>
      <c r="AC33579" s="28"/>
      <c r="AD33579" s="30"/>
      <c r="AE33579" s="30"/>
    </row>
    <row r="33580" spans="27:31" x14ac:dyDescent="0.25">
      <c r="AA33580" s="27"/>
      <c r="AC33580" s="28"/>
      <c r="AD33580" s="30"/>
      <c r="AE33580" s="30"/>
    </row>
    <row r="33581" spans="27:31" x14ac:dyDescent="0.25">
      <c r="AA33581" s="27"/>
      <c r="AC33581" s="28"/>
      <c r="AD33581" s="30"/>
      <c r="AE33581" s="30"/>
    </row>
    <row r="33582" spans="27:31" x14ac:dyDescent="0.25">
      <c r="AA33582" s="27"/>
      <c r="AC33582" s="28"/>
      <c r="AD33582" s="30"/>
      <c r="AE33582" s="30"/>
    </row>
    <row r="33583" spans="27:31" x14ac:dyDescent="0.25">
      <c r="AA33583" s="27"/>
      <c r="AC33583" s="28"/>
      <c r="AD33583" s="30"/>
      <c r="AE33583" s="30"/>
    </row>
    <row r="33584" spans="27:31" x14ac:dyDescent="0.25">
      <c r="AA33584" s="27"/>
      <c r="AC33584" s="28"/>
      <c r="AD33584" s="30"/>
      <c r="AE33584" s="30"/>
    </row>
    <row r="33585" spans="27:31" x14ac:dyDescent="0.25">
      <c r="AA33585" s="27"/>
      <c r="AC33585" s="28"/>
      <c r="AD33585" s="30"/>
      <c r="AE33585" s="30"/>
    </row>
    <row r="33586" spans="27:31" x14ac:dyDescent="0.25">
      <c r="AA33586" s="27"/>
      <c r="AC33586" s="28"/>
      <c r="AD33586" s="30"/>
      <c r="AE33586" s="30"/>
    </row>
    <row r="33587" spans="27:31" x14ac:dyDescent="0.25">
      <c r="AA33587" s="27"/>
      <c r="AC33587" s="28"/>
      <c r="AD33587" s="30"/>
      <c r="AE33587" s="30"/>
    </row>
    <row r="33588" spans="27:31" x14ac:dyDescent="0.25">
      <c r="AA33588" s="27"/>
      <c r="AC33588" s="28"/>
      <c r="AD33588" s="30"/>
      <c r="AE33588" s="30"/>
    </row>
    <row r="33589" spans="27:31" x14ac:dyDescent="0.25">
      <c r="AA33589" s="27"/>
      <c r="AC33589" s="28"/>
      <c r="AD33589" s="30"/>
      <c r="AE33589" s="30"/>
    </row>
    <row r="33590" spans="27:31" x14ac:dyDescent="0.25">
      <c r="AA33590" s="27"/>
      <c r="AC33590" s="28"/>
      <c r="AD33590" s="30"/>
      <c r="AE33590" s="30"/>
    </row>
    <row r="33591" spans="27:31" x14ac:dyDescent="0.25">
      <c r="AA33591" s="27"/>
      <c r="AC33591" s="28"/>
      <c r="AD33591" s="30"/>
      <c r="AE33591" s="30"/>
    </row>
    <row r="33592" spans="27:31" x14ac:dyDescent="0.25">
      <c r="AA33592" s="27"/>
      <c r="AC33592" s="28"/>
      <c r="AD33592" s="30"/>
      <c r="AE33592" s="30"/>
    </row>
    <row r="33593" spans="27:31" x14ac:dyDescent="0.25">
      <c r="AA33593" s="27"/>
      <c r="AC33593" s="28"/>
      <c r="AD33593" s="30"/>
      <c r="AE33593" s="30"/>
    </row>
    <row r="33594" spans="27:31" x14ac:dyDescent="0.25">
      <c r="AA33594" s="27"/>
      <c r="AC33594" s="28"/>
      <c r="AD33594" s="30"/>
      <c r="AE33594" s="30"/>
    </row>
    <row r="33595" spans="27:31" x14ac:dyDescent="0.25">
      <c r="AA33595" s="27"/>
      <c r="AC33595" s="28"/>
      <c r="AD33595" s="30"/>
      <c r="AE33595" s="30"/>
    </row>
    <row r="33596" spans="27:31" x14ac:dyDescent="0.25">
      <c r="AA33596" s="27"/>
      <c r="AC33596" s="28"/>
      <c r="AD33596" s="30"/>
      <c r="AE33596" s="30"/>
    </row>
    <row r="33597" spans="27:31" x14ac:dyDescent="0.25">
      <c r="AA33597" s="27"/>
      <c r="AC33597" s="28"/>
      <c r="AD33597" s="30"/>
      <c r="AE33597" s="30"/>
    </row>
    <row r="33598" spans="27:31" x14ac:dyDescent="0.25">
      <c r="AA33598" s="27"/>
      <c r="AC33598" s="28"/>
      <c r="AD33598" s="30"/>
      <c r="AE33598" s="30"/>
    </row>
    <row r="33599" spans="27:31" x14ac:dyDescent="0.25">
      <c r="AA33599" s="27"/>
      <c r="AC33599" s="28"/>
      <c r="AD33599" s="30"/>
      <c r="AE33599" s="30"/>
    </row>
    <row r="33600" spans="27:31" x14ac:dyDescent="0.25">
      <c r="AA33600" s="27"/>
      <c r="AC33600" s="28"/>
      <c r="AD33600" s="30"/>
      <c r="AE33600" s="30"/>
    </row>
    <row r="33601" spans="27:31" x14ac:dyDescent="0.25">
      <c r="AA33601" s="27"/>
      <c r="AC33601" s="28"/>
      <c r="AD33601" s="30"/>
      <c r="AE33601" s="30"/>
    </row>
    <row r="33602" spans="27:31" x14ac:dyDescent="0.25">
      <c r="AA33602" s="27"/>
      <c r="AC33602" s="28"/>
      <c r="AD33602" s="30"/>
      <c r="AE33602" s="30"/>
    </row>
    <row r="33603" spans="27:31" x14ac:dyDescent="0.25">
      <c r="AA33603" s="27"/>
      <c r="AC33603" s="28"/>
      <c r="AD33603" s="30"/>
      <c r="AE33603" s="30"/>
    </row>
    <row r="33604" spans="27:31" x14ac:dyDescent="0.25">
      <c r="AA33604" s="27"/>
      <c r="AC33604" s="28"/>
      <c r="AD33604" s="30"/>
      <c r="AE33604" s="30"/>
    </row>
    <row r="33605" spans="27:31" x14ac:dyDescent="0.25">
      <c r="AA33605" s="27"/>
      <c r="AC33605" s="28"/>
      <c r="AD33605" s="30"/>
      <c r="AE33605" s="30"/>
    </row>
    <row r="33606" spans="27:31" x14ac:dyDescent="0.25">
      <c r="AA33606" s="27"/>
      <c r="AC33606" s="28"/>
      <c r="AD33606" s="30"/>
      <c r="AE33606" s="30"/>
    </row>
    <row r="33607" spans="27:31" x14ac:dyDescent="0.25">
      <c r="AA33607" s="27"/>
      <c r="AC33607" s="28"/>
      <c r="AD33607" s="30"/>
      <c r="AE33607" s="30"/>
    </row>
    <row r="33608" spans="27:31" x14ac:dyDescent="0.25">
      <c r="AA33608" s="27"/>
      <c r="AC33608" s="28"/>
      <c r="AD33608" s="30"/>
      <c r="AE33608" s="30"/>
    </row>
    <row r="33609" spans="27:31" x14ac:dyDescent="0.25">
      <c r="AA33609" s="27"/>
      <c r="AC33609" s="28"/>
      <c r="AD33609" s="30"/>
      <c r="AE33609" s="30"/>
    </row>
    <row r="33610" spans="27:31" x14ac:dyDescent="0.25">
      <c r="AA33610" s="27"/>
      <c r="AC33610" s="28"/>
      <c r="AD33610" s="30"/>
      <c r="AE33610" s="30"/>
    </row>
    <row r="33611" spans="27:31" x14ac:dyDescent="0.25">
      <c r="AA33611" s="27"/>
      <c r="AC33611" s="28"/>
      <c r="AD33611" s="30"/>
      <c r="AE33611" s="30"/>
    </row>
    <row r="33612" spans="27:31" x14ac:dyDescent="0.25">
      <c r="AA33612" s="27"/>
      <c r="AC33612" s="28"/>
      <c r="AD33612" s="30"/>
      <c r="AE33612" s="30"/>
    </row>
    <row r="33613" spans="27:31" x14ac:dyDescent="0.25">
      <c r="AA33613" s="27"/>
      <c r="AC33613" s="28"/>
      <c r="AD33613" s="30"/>
      <c r="AE33613" s="30"/>
    </row>
    <row r="33614" spans="27:31" x14ac:dyDescent="0.25">
      <c r="AA33614" s="27"/>
      <c r="AC33614" s="28"/>
      <c r="AD33614" s="30"/>
      <c r="AE33614" s="30"/>
    </row>
    <row r="33615" spans="27:31" x14ac:dyDescent="0.25">
      <c r="AA33615" s="27"/>
      <c r="AC33615" s="28"/>
      <c r="AD33615" s="30"/>
      <c r="AE33615" s="30"/>
    </row>
    <row r="33616" spans="27:31" x14ac:dyDescent="0.25">
      <c r="AA33616" s="27"/>
      <c r="AC33616" s="28"/>
      <c r="AD33616" s="30"/>
      <c r="AE33616" s="30"/>
    </row>
    <row r="33617" spans="27:31" x14ac:dyDescent="0.25">
      <c r="AA33617" s="27"/>
      <c r="AC33617" s="28"/>
      <c r="AD33617" s="30"/>
      <c r="AE33617" s="30"/>
    </row>
    <row r="33618" spans="27:31" x14ac:dyDescent="0.25">
      <c r="AA33618" s="27"/>
      <c r="AC33618" s="28"/>
      <c r="AD33618" s="30"/>
      <c r="AE33618" s="30"/>
    </row>
    <row r="33619" spans="27:31" x14ac:dyDescent="0.25">
      <c r="AA33619" s="27"/>
      <c r="AC33619" s="28"/>
      <c r="AD33619" s="30"/>
      <c r="AE33619" s="30"/>
    </row>
    <row r="33620" spans="27:31" x14ac:dyDescent="0.25">
      <c r="AA33620" s="27"/>
      <c r="AC33620" s="28"/>
      <c r="AD33620" s="30"/>
      <c r="AE33620" s="30"/>
    </row>
    <row r="33621" spans="27:31" x14ac:dyDescent="0.25">
      <c r="AA33621" s="27"/>
      <c r="AC33621" s="28"/>
      <c r="AD33621" s="30"/>
      <c r="AE33621" s="30"/>
    </row>
    <row r="33622" spans="27:31" x14ac:dyDescent="0.25">
      <c r="AA33622" s="27"/>
      <c r="AC33622" s="28"/>
      <c r="AD33622" s="30"/>
      <c r="AE33622" s="30"/>
    </row>
    <row r="33623" spans="27:31" x14ac:dyDescent="0.25">
      <c r="AA33623" s="27"/>
      <c r="AC33623" s="28"/>
      <c r="AD33623" s="30"/>
      <c r="AE33623" s="30"/>
    </row>
    <row r="33624" spans="27:31" x14ac:dyDescent="0.25">
      <c r="AA33624" s="27"/>
      <c r="AC33624" s="28"/>
      <c r="AD33624" s="30"/>
      <c r="AE33624" s="30"/>
    </row>
    <row r="33625" spans="27:31" x14ac:dyDescent="0.25">
      <c r="AA33625" s="27"/>
      <c r="AC33625" s="28"/>
      <c r="AD33625" s="30"/>
      <c r="AE33625" s="30"/>
    </row>
    <row r="33626" spans="27:31" x14ac:dyDescent="0.25">
      <c r="AA33626" s="27"/>
      <c r="AC33626" s="28"/>
      <c r="AD33626" s="30"/>
      <c r="AE33626" s="30"/>
    </row>
    <row r="33627" spans="27:31" x14ac:dyDescent="0.25">
      <c r="AA33627" s="27"/>
      <c r="AC33627" s="28"/>
      <c r="AD33627" s="30"/>
      <c r="AE33627" s="30"/>
    </row>
    <row r="33628" spans="27:31" x14ac:dyDescent="0.25">
      <c r="AA33628" s="27"/>
      <c r="AC33628" s="28"/>
      <c r="AD33628" s="30"/>
      <c r="AE33628" s="30"/>
    </row>
    <row r="33629" spans="27:31" x14ac:dyDescent="0.25">
      <c r="AA33629" s="27"/>
      <c r="AC33629" s="28"/>
      <c r="AD33629" s="30"/>
      <c r="AE33629" s="30"/>
    </row>
    <row r="33630" spans="27:31" x14ac:dyDescent="0.25">
      <c r="AA33630" s="27"/>
      <c r="AC33630" s="28"/>
      <c r="AD33630" s="30"/>
      <c r="AE33630" s="30"/>
    </row>
    <row r="33631" spans="27:31" x14ac:dyDescent="0.25">
      <c r="AA33631" s="27"/>
      <c r="AC33631" s="28"/>
      <c r="AD33631" s="30"/>
      <c r="AE33631" s="30"/>
    </row>
    <row r="33632" spans="27:31" x14ac:dyDescent="0.25">
      <c r="AA33632" s="27"/>
      <c r="AC33632" s="28"/>
      <c r="AD33632" s="30"/>
      <c r="AE33632" s="30"/>
    </row>
    <row r="33633" spans="27:31" x14ac:dyDescent="0.25">
      <c r="AA33633" s="27"/>
      <c r="AC33633" s="28"/>
      <c r="AD33633" s="30"/>
      <c r="AE33633" s="30"/>
    </row>
    <row r="33634" spans="27:31" x14ac:dyDescent="0.25">
      <c r="AA33634" s="27"/>
      <c r="AC33634" s="28"/>
      <c r="AD33634" s="30"/>
      <c r="AE33634" s="30"/>
    </row>
    <row r="33635" spans="27:31" x14ac:dyDescent="0.25">
      <c r="AA33635" s="27"/>
      <c r="AC33635" s="28"/>
      <c r="AD33635" s="30"/>
      <c r="AE33635" s="30"/>
    </row>
    <row r="33636" spans="27:31" x14ac:dyDescent="0.25">
      <c r="AA33636" s="27"/>
      <c r="AC33636" s="28"/>
      <c r="AD33636" s="30"/>
      <c r="AE33636" s="30"/>
    </row>
    <row r="33637" spans="27:31" x14ac:dyDescent="0.25">
      <c r="AA33637" s="27"/>
      <c r="AC33637" s="28"/>
      <c r="AD33637" s="30"/>
      <c r="AE33637" s="30"/>
    </row>
    <row r="33638" spans="27:31" x14ac:dyDescent="0.25">
      <c r="AA33638" s="27"/>
      <c r="AC33638" s="28"/>
      <c r="AD33638" s="30"/>
      <c r="AE33638" s="30"/>
    </row>
    <row r="33639" spans="27:31" x14ac:dyDescent="0.25">
      <c r="AA33639" s="27"/>
      <c r="AC33639" s="28"/>
      <c r="AD33639" s="30"/>
      <c r="AE33639" s="30"/>
    </row>
    <row r="33640" spans="27:31" x14ac:dyDescent="0.25">
      <c r="AA33640" s="27"/>
      <c r="AC33640" s="28"/>
      <c r="AD33640" s="30"/>
      <c r="AE33640" s="30"/>
    </row>
    <row r="33641" spans="27:31" x14ac:dyDescent="0.25">
      <c r="AA33641" s="27"/>
      <c r="AC33641" s="28"/>
      <c r="AD33641" s="30"/>
      <c r="AE33641" s="30"/>
    </row>
    <row r="33642" spans="27:31" x14ac:dyDescent="0.25">
      <c r="AA33642" s="27"/>
      <c r="AC33642" s="28"/>
      <c r="AD33642" s="30"/>
      <c r="AE33642" s="30"/>
    </row>
    <row r="33643" spans="27:31" x14ac:dyDescent="0.25">
      <c r="AA33643" s="27"/>
      <c r="AC33643" s="28"/>
      <c r="AD33643" s="30"/>
      <c r="AE33643" s="30"/>
    </row>
    <row r="33644" spans="27:31" x14ac:dyDescent="0.25">
      <c r="AA33644" s="27"/>
      <c r="AC33644" s="28"/>
      <c r="AD33644" s="30"/>
      <c r="AE33644" s="30"/>
    </row>
    <row r="33645" spans="27:31" x14ac:dyDescent="0.25">
      <c r="AA33645" s="27"/>
      <c r="AC33645" s="28"/>
      <c r="AD33645" s="30"/>
      <c r="AE33645" s="30"/>
    </row>
    <row r="33646" spans="27:31" x14ac:dyDescent="0.25">
      <c r="AA33646" s="27"/>
      <c r="AC33646" s="28"/>
      <c r="AD33646" s="30"/>
      <c r="AE33646" s="30"/>
    </row>
    <row r="33647" spans="27:31" x14ac:dyDescent="0.25">
      <c r="AA33647" s="27"/>
      <c r="AC33647" s="28"/>
      <c r="AD33647" s="30"/>
      <c r="AE33647" s="30"/>
    </row>
    <row r="33648" spans="27:31" x14ac:dyDescent="0.25">
      <c r="AA33648" s="27"/>
      <c r="AC33648" s="28"/>
      <c r="AD33648" s="30"/>
      <c r="AE33648" s="30"/>
    </row>
    <row r="33649" spans="27:31" x14ac:dyDescent="0.25">
      <c r="AA33649" s="27"/>
      <c r="AC33649" s="28"/>
      <c r="AD33649" s="30"/>
      <c r="AE33649" s="30"/>
    </row>
    <row r="33650" spans="27:31" x14ac:dyDescent="0.25">
      <c r="AA33650" s="27"/>
      <c r="AC33650" s="28"/>
      <c r="AD33650" s="30"/>
      <c r="AE33650" s="30"/>
    </row>
    <row r="33651" spans="27:31" x14ac:dyDescent="0.25">
      <c r="AA33651" s="27"/>
      <c r="AC33651" s="28"/>
      <c r="AD33651" s="30"/>
      <c r="AE33651" s="30"/>
    </row>
    <row r="33652" spans="27:31" x14ac:dyDescent="0.25">
      <c r="AA33652" s="27"/>
      <c r="AC33652" s="28"/>
      <c r="AD33652" s="30"/>
      <c r="AE33652" s="30"/>
    </row>
    <row r="33653" spans="27:31" x14ac:dyDescent="0.25">
      <c r="AA33653" s="27"/>
      <c r="AC33653" s="28"/>
      <c r="AD33653" s="30"/>
      <c r="AE33653" s="30"/>
    </row>
    <row r="33654" spans="27:31" x14ac:dyDescent="0.25">
      <c r="AA33654" s="27"/>
      <c r="AC33654" s="28"/>
      <c r="AD33654" s="30"/>
      <c r="AE33654" s="30"/>
    </row>
    <row r="33655" spans="27:31" x14ac:dyDescent="0.25">
      <c r="AA33655" s="27"/>
      <c r="AC33655" s="28"/>
      <c r="AD33655" s="30"/>
      <c r="AE33655" s="30"/>
    </row>
    <row r="33656" spans="27:31" x14ac:dyDescent="0.25">
      <c r="AA33656" s="27"/>
      <c r="AC33656" s="28"/>
      <c r="AD33656" s="30"/>
      <c r="AE33656" s="30"/>
    </row>
    <row r="33657" spans="27:31" x14ac:dyDescent="0.25">
      <c r="AA33657" s="27"/>
      <c r="AC33657" s="28"/>
      <c r="AD33657" s="30"/>
      <c r="AE33657" s="30"/>
    </row>
    <row r="33658" spans="27:31" x14ac:dyDescent="0.25">
      <c r="AA33658" s="27"/>
      <c r="AC33658" s="28"/>
      <c r="AD33658" s="30"/>
      <c r="AE33658" s="30"/>
    </row>
    <row r="33659" spans="27:31" x14ac:dyDescent="0.25">
      <c r="AA33659" s="27"/>
      <c r="AC33659" s="28"/>
      <c r="AD33659" s="30"/>
      <c r="AE33659" s="30"/>
    </row>
    <row r="33660" spans="27:31" x14ac:dyDescent="0.25">
      <c r="AA33660" s="27"/>
      <c r="AC33660" s="28"/>
      <c r="AD33660" s="30"/>
      <c r="AE33660" s="30"/>
    </row>
    <row r="33661" spans="27:31" x14ac:dyDescent="0.25">
      <c r="AA33661" s="27"/>
      <c r="AC33661" s="28"/>
      <c r="AD33661" s="30"/>
      <c r="AE33661" s="30"/>
    </row>
    <row r="33662" spans="27:31" x14ac:dyDescent="0.25">
      <c r="AA33662" s="27"/>
      <c r="AC33662" s="28"/>
      <c r="AD33662" s="30"/>
      <c r="AE33662" s="30"/>
    </row>
    <row r="33663" spans="27:31" x14ac:dyDescent="0.25">
      <c r="AA33663" s="27"/>
      <c r="AC33663" s="28"/>
      <c r="AD33663" s="30"/>
      <c r="AE33663" s="30"/>
    </row>
    <row r="33664" spans="27:31" x14ac:dyDescent="0.25">
      <c r="AA33664" s="27"/>
      <c r="AC33664" s="28"/>
      <c r="AD33664" s="30"/>
      <c r="AE33664" s="30"/>
    </row>
    <row r="33665" spans="27:31" x14ac:dyDescent="0.25">
      <c r="AA33665" s="27"/>
      <c r="AC33665" s="28"/>
      <c r="AD33665" s="30"/>
      <c r="AE33665" s="30"/>
    </row>
    <row r="33666" spans="27:31" x14ac:dyDescent="0.25">
      <c r="AA33666" s="27"/>
      <c r="AC33666" s="28"/>
      <c r="AD33666" s="30"/>
      <c r="AE33666" s="30"/>
    </row>
    <row r="33667" spans="27:31" x14ac:dyDescent="0.25">
      <c r="AA33667" s="27"/>
      <c r="AC33667" s="28"/>
      <c r="AD33667" s="30"/>
      <c r="AE33667" s="30"/>
    </row>
    <row r="33668" spans="27:31" x14ac:dyDescent="0.25">
      <c r="AA33668" s="27"/>
      <c r="AC33668" s="28"/>
      <c r="AD33668" s="30"/>
      <c r="AE33668" s="30"/>
    </row>
    <row r="33669" spans="27:31" x14ac:dyDescent="0.25">
      <c r="AA33669" s="27"/>
      <c r="AC33669" s="28"/>
      <c r="AD33669" s="30"/>
      <c r="AE33669" s="30"/>
    </row>
    <row r="33670" spans="27:31" x14ac:dyDescent="0.25">
      <c r="AA33670" s="27"/>
      <c r="AC33670" s="28"/>
      <c r="AD33670" s="30"/>
      <c r="AE33670" s="30"/>
    </row>
    <row r="33671" spans="27:31" x14ac:dyDescent="0.25">
      <c r="AA33671" s="27"/>
      <c r="AC33671" s="28"/>
      <c r="AD33671" s="30"/>
      <c r="AE33671" s="30"/>
    </row>
    <row r="33672" spans="27:31" x14ac:dyDescent="0.25">
      <c r="AA33672" s="27"/>
      <c r="AC33672" s="28"/>
      <c r="AD33672" s="30"/>
      <c r="AE33672" s="30"/>
    </row>
    <row r="33673" spans="27:31" x14ac:dyDescent="0.25">
      <c r="AA33673" s="27"/>
      <c r="AC33673" s="28"/>
      <c r="AD33673" s="30"/>
      <c r="AE33673" s="30"/>
    </row>
    <row r="33674" spans="27:31" x14ac:dyDescent="0.25">
      <c r="AA33674" s="27"/>
      <c r="AC33674" s="28"/>
      <c r="AD33674" s="30"/>
      <c r="AE33674" s="30"/>
    </row>
    <row r="33675" spans="27:31" x14ac:dyDescent="0.25">
      <c r="AA33675" s="27"/>
      <c r="AC33675" s="28"/>
      <c r="AD33675" s="30"/>
      <c r="AE33675" s="30"/>
    </row>
    <row r="33676" spans="27:31" x14ac:dyDescent="0.25">
      <c r="AA33676" s="27"/>
      <c r="AC33676" s="28"/>
      <c r="AD33676" s="30"/>
      <c r="AE33676" s="30"/>
    </row>
    <row r="33677" spans="27:31" x14ac:dyDescent="0.25">
      <c r="AA33677" s="27"/>
      <c r="AC33677" s="28"/>
      <c r="AD33677" s="30"/>
      <c r="AE33677" s="30"/>
    </row>
    <row r="33678" spans="27:31" x14ac:dyDescent="0.25">
      <c r="AA33678" s="27"/>
      <c r="AC33678" s="28"/>
      <c r="AD33678" s="30"/>
      <c r="AE33678" s="30"/>
    </row>
    <row r="33679" spans="27:31" x14ac:dyDescent="0.25">
      <c r="AA33679" s="27"/>
      <c r="AC33679" s="28"/>
      <c r="AD33679" s="30"/>
      <c r="AE33679" s="30"/>
    </row>
    <row r="33680" spans="27:31" x14ac:dyDescent="0.25">
      <c r="AA33680" s="27"/>
      <c r="AC33680" s="28"/>
      <c r="AD33680" s="30"/>
      <c r="AE33680" s="30"/>
    </row>
    <row r="33681" spans="27:31" x14ac:dyDescent="0.25">
      <c r="AA33681" s="27"/>
      <c r="AC33681" s="28"/>
      <c r="AD33681" s="30"/>
      <c r="AE33681" s="30"/>
    </row>
    <row r="33682" spans="27:31" x14ac:dyDescent="0.25">
      <c r="AA33682" s="27"/>
      <c r="AC33682" s="28"/>
      <c r="AD33682" s="30"/>
      <c r="AE33682" s="30"/>
    </row>
    <row r="33683" spans="27:31" x14ac:dyDescent="0.25">
      <c r="AA33683" s="27"/>
      <c r="AC33683" s="28"/>
      <c r="AD33683" s="30"/>
      <c r="AE33683" s="30"/>
    </row>
    <row r="33684" spans="27:31" x14ac:dyDescent="0.25">
      <c r="AA33684" s="27"/>
      <c r="AC33684" s="28"/>
      <c r="AD33684" s="30"/>
      <c r="AE33684" s="30"/>
    </row>
    <row r="33685" spans="27:31" x14ac:dyDescent="0.25">
      <c r="AA33685" s="27"/>
      <c r="AC33685" s="28"/>
      <c r="AD33685" s="30"/>
      <c r="AE33685" s="30"/>
    </row>
    <row r="33686" spans="27:31" x14ac:dyDescent="0.25">
      <c r="AA33686" s="27"/>
      <c r="AC33686" s="28"/>
      <c r="AD33686" s="30"/>
      <c r="AE33686" s="30"/>
    </row>
    <row r="33687" spans="27:31" x14ac:dyDescent="0.25">
      <c r="AA33687" s="27"/>
      <c r="AC33687" s="28"/>
      <c r="AD33687" s="30"/>
      <c r="AE33687" s="30"/>
    </row>
    <row r="33688" spans="27:31" x14ac:dyDescent="0.25">
      <c r="AA33688" s="27"/>
      <c r="AC33688" s="28"/>
      <c r="AD33688" s="30"/>
      <c r="AE33688" s="30"/>
    </row>
    <row r="33689" spans="27:31" x14ac:dyDescent="0.25">
      <c r="AA33689" s="27"/>
      <c r="AC33689" s="28"/>
      <c r="AD33689" s="30"/>
      <c r="AE33689" s="30"/>
    </row>
    <row r="33690" spans="27:31" x14ac:dyDescent="0.25">
      <c r="AA33690" s="27"/>
      <c r="AC33690" s="28"/>
      <c r="AD33690" s="30"/>
      <c r="AE33690" s="30"/>
    </row>
    <row r="33691" spans="27:31" x14ac:dyDescent="0.25">
      <c r="AA33691" s="27"/>
      <c r="AC33691" s="28"/>
      <c r="AD33691" s="30"/>
      <c r="AE33691" s="30"/>
    </row>
    <row r="33692" spans="27:31" x14ac:dyDescent="0.25">
      <c r="AA33692" s="27"/>
      <c r="AC33692" s="28"/>
      <c r="AD33692" s="30"/>
      <c r="AE33692" s="30"/>
    </row>
    <row r="33693" spans="27:31" x14ac:dyDescent="0.25">
      <c r="AA33693" s="27"/>
      <c r="AC33693" s="28"/>
      <c r="AD33693" s="30"/>
      <c r="AE33693" s="30"/>
    </row>
    <row r="33694" spans="27:31" x14ac:dyDescent="0.25">
      <c r="AA33694" s="27"/>
      <c r="AC33694" s="28"/>
      <c r="AD33694" s="30"/>
      <c r="AE33694" s="30"/>
    </row>
    <row r="33695" spans="27:31" x14ac:dyDescent="0.25">
      <c r="AA33695" s="27"/>
      <c r="AC33695" s="28"/>
      <c r="AD33695" s="30"/>
      <c r="AE33695" s="30"/>
    </row>
    <row r="33696" spans="27:31" x14ac:dyDescent="0.25">
      <c r="AA33696" s="27"/>
      <c r="AC33696" s="28"/>
      <c r="AD33696" s="30"/>
      <c r="AE33696" s="30"/>
    </row>
    <row r="33697" spans="27:31" x14ac:dyDescent="0.25">
      <c r="AA33697" s="27"/>
      <c r="AC33697" s="28"/>
      <c r="AD33697" s="30"/>
      <c r="AE33697" s="30"/>
    </row>
    <row r="33698" spans="27:31" x14ac:dyDescent="0.25">
      <c r="AA33698" s="27"/>
      <c r="AC33698" s="28"/>
      <c r="AD33698" s="30"/>
      <c r="AE33698" s="30"/>
    </row>
    <row r="33699" spans="27:31" x14ac:dyDescent="0.25">
      <c r="AA33699" s="27"/>
      <c r="AC33699" s="28"/>
      <c r="AD33699" s="30"/>
      <c r="AE33699" s="30"/>
    </row>
    <row r="33700" spans="27:31" x14ac:dyDescent="0.25">
      <c r="AA33700" s="27"/>
      <c r="AC33700" s="28"/>
      <c r="AD33700" s="30"/>
      <c r="AE33700" s="30"/>
    </row>
    <row r="33701" spans="27:31" x14ac:dyDescent="0.25">
      <c r="AA33701" s="27"/>
      <c r="AC33701" s="28"/>
      <c r="AD33701" s="30"/>
      <c r="AE33701" s="30"/>
    </row>
    <row r="33702" spans="27:31" x14ac:dyDescent="0.25">
      <c r="AA33702" s="27"/>
      <c r="AC33702" s="28"/>
      <c r="AD33702" s="30"/>
      <c r="AE33702" s="30"/>
    </row>
    <row r="33703" spans="27:31" x14ac:dyDescent="0.25">
      <c r="AA33703" s="27"/>
      <c r="AC33703" s="28"/>
      <c r="AD33703" s="30"/>
      <c r="AE33703" s="30"/>
    </row>
    <row r="33704" spans="27:31" x14ac:dyDescent="0.25">
      <c r="AA33704" s="27"/>
      <c r="AC33704" s="28"/>
      <c r="AD33704" s="30"/>
      <c r="AE33704" s="30"/>
    </row>
    <row r="33705" spans="27:31" x14ac:dyDescent="0.25">
      <c r="AA33705" s="27"/>
      <c r="AC33705" s="28"/>
      <c r="AD33705" s="30"/>
      <c r="AE33705" s="30"/>
    </row>
    <row r="33706" spans="27:31" x14ac:dyDescent="0.25">
      <c r="AA33706" s="27"/>
      <c r="AC33706" s="28"/>
      <c r="AD33706" s="30"/>
      <c r="AE33706" s="30"/>
    </row>
    <row r="33707" spans="27:31" x14ac:dyDescent="0.25">
      <c r="AA33707" s="27"/>
      <c r="AC33707" s="28"/>
      <c r="AD33707" s="30"/>
      <c r="AE33707" s="30"/>
    </row>
    <row r="33708" spans="27:31" x14ac:dyDescent="0.25">
      <c r="AA33708" s="27"/>
      <c r="AC33708" s="28"/>
      <c r="AD33708" s="30"/>
      <c r="AE33708" s="30"/>
    </row>
    <row r="33709" spans="27:31" x14ac:dyDescent="0.25">
      <c r="AA33709" s="27"/>
      <c r="AC33709" s="28"/>
      <c r="AD33709" s="30"/>
      <c r="AE33709" s="30"/>
    </row>
    <row r="33710" spans="27:31" x14ac:dyDescent="0.25">
      <c r="AA33710" s="27"/>
      <c r="AC33710" s="28"/>
      <c r="AD33710" s="30"/>
      <c r="AE33710" s="30"/>
    </row>
    <row r="33711" spans="27:31" x14ac:dyDescent="0.25">
      <c r="AA33711" s="27"/>
      <c r="AC33711" s="28"/>
      <c r="AD33711" s="30"/>
      <c r="AE33711" s="30"/>
    </row>
    <row r="33712" spans="27:31" x14ac:dyDescent="0.25">
      <c r="AA33712" s="27"/>
      <c r="AC33712" s="28"/>
      <c r="AD33712" s="30"/>
      <c r="AE33712" s="30"/>
    </row>
    <row r="33713" spans="27:31" x14ac:dyDescent="0.25">
      <c r="AA33713" s="27"/>
      <c r="AC33713" s="28"/>
      <c r="AD33713" s="30"/>
      <c r="AE33713" s="30"/>
    </row>
    <row r="33714" spans="27:31" x14ac:dyDescent="0.25">
      <c r="AA33714" s="27"/>
      <c r="AC33714" s="28"/>
      <c r="AD33714" s="30"/>
      <c r="AE33714" s="30"/>
    </row>
    <row r="33715" spans="27:31" x14ac:dyDescent="0.25">
      <c r="AA33715" s="27"/>
      <c r="AC33715" s="28"/>
      <c r="AD33715" s="30"/>
      <c r="AE33715" s="30"/>
    </row>
    <row r="33716" spans="27:31" x14ac:dyDescent="0.25">
      <c r="AA33716" s="27"/>
      <c r="AC33716" s="28"/>
      <c r="AD33716" s="30"/>
      <c r="AE33716" s="30"/>
    </row>
    <row r="33717" spans="27:31" x14ac:dyDescent="0.25">
      <c r="AA33717" s="27"/>
      <c r="AC33717" s="28"/>
      <c r="AD33717" s="30"/>
      <c r="AE33717" s="30"/>
    </row>
    <row r="33718" spans="27:31" x14ac:dyDescent="0.25">
      <c r="AA33718" s="27"/>
      <c r="AC33718" s="28"/>
      <c r="AD33718" s="30"/>
      <c r="AE33718" s="30"/>
    </row>
    <row r="33719" spans="27:31" x14ac:dyDescent="0.25">
      <c r="AA33719" s="27"/>
      <c r="AC33719" s="28"/>
      <c r="AD33719" s="30"/>
      <c r="AE33719" s="30"/>
    </row>
    <row r="33720" spans="27:31" x14ac:dyDescent="0.25">
      <c r="AA33720" s="27"/>
      <c r="AC33720" s="28"/>
      <c r="AD33720" s="30"/>
      <c r="AE33720" s="30"/>
    </row>
    <row r="33721" spans="27:31" x14ac:dyDescent="0.25">
      <c r="AA33721" s="27"/>
      <c r="AC33721" s="28"/>
      <c r="AD33721" s="30"/>
      <c r="AE33721" s="30"/>
    </row>
    <row r="33722" spans="27:31" x14ac:dyDescent="0.25">
      <c r="AA33722" s="27"/>
      <c r="AC33722" s="28"/>
      <c r="AD33722" s="30"/>
      <c r="AE33722" s="30"/>
    </row>
    <row r="33723" spans="27:31" x14ac:dyDescent="0.25">
      <c r="AA33723" s="27"/>
      <c r="AC33723" s="28"/>
      <c r="AD33723" s="30"/>
      <c r="AE33723" s="30"/>
    </row>
    <row r="33724" spans="27:31" x14ac:dyDescent="0.25">
      <c r="AA33724" s="27"/>
      <c r="AC33724" s="28"/>
      <c r="AD33724" s="30"/>
      <c r="AE33724" s="30"/>
    </row>
    <row r="33725" spans="27:31" x14ac:dyDescent="0.25">
      <c r="AA33725" s="27"/>
      <c r="AC33725" s="28"/>
      <c r="AD33725" s="30"/>
      <c r="AE33725" s="30"/>
    </row>
    <row r="33726" spans="27:31" x14ac:dyDescent="0.25">
      <c r="AA33726" s="27"/>
      <c r="AC33726" s="28"/>
      <c r="AD33726" s="30"/>
      <c r="AE33726" s="30"/>
    </row>
    <row r="33727" spans="27:31" x14ac:dyDescent="0.25">
      <c r="AA33727" s="27"/>
      <c r="AC33727" s="28"/>
      <c r="AD33727" s="30"/>
      <c r="AE33727" s="30"/>
    </row>
    <row r="33728" spans="27:31" x14ac:dyDescent="0.25">
      <c r="AA33728" s="27"/>
      <c r="AC33728" s="28"/>
      <c r="AD33728" s="30"/>
      <c r="AE33728" s="30"/>
    </row>
    <row r="33729" spans="27:31" x14ac:dyDescent="0.25">
      <c r="AA33729" s="27"/>
      <c r="AC33729" s="28"/>
      <c r="AD33729" s="30"/>
      <c r="AE33729" s="30"/>
    </row>
    <row r="33730" spans="27:31" x14ac:dyDescent="0.25">
      <c r="AA33730" s="27"/>
      <c r="AC33730" s="28"/>
      <c r="AD33730" s="30"/>
      <c r="AE33730" s="30"/>
    </row>
    <row r="33731" spans="27:31" x14ac:dyDescent="0.25">
      <c r="AA33731" s="27"/>
      <c r="AC33731" s="28"/>
      <c r="AD33731" s="30"/>
      <c r="AE33731" s="30"/>
    </row>
    <row r="33732" spans="27:31" x14ac:dyDescent="0.25">
      <c r="AA33732" s="27"/>
      <c r="AC33732" s="28"/>
      <c r="AD33732" s="30"/>
      <c r="AE33732" s="30"/>
    </row>
    <row r="33733" spans="27:31" x14ac:dyDescent="0.25">
      <c r="AA33733" s="27"/>
      <c r="AC33733" s="28"/>
      <c r="AD33733" s="30"/>
      <c r="AE33733" s="30"/>
    </row>
    <row r="33734" spans="27:31" x14ac:dyDescent="0.25">
      <c r="AA33734" s="27"/>
      <c r="AC33734" s="28"/>
      <c r="AD33734" s="30"/>
      <c r="AE33734" s="30"/>
    </row>
    <row r="33735" spans="27:31" x14ac:dyDescent="0.25">
      <c r="AA33735" s="27"/>
      <c r="AC33735" s="28"/>
      <c r="AD33735" s="30"/>
      <c r="AE33735" s="30"/>
    </row>
    <row r="33736" spans="27:31" x14ac:dyDescent="0.25">
      <c r="AA33736" s="27"/>
      <c r="AC33736" s="28"/>
      <c r="AD33736" s="30"/>
      <c r="AE33736" s="30"/>
    </row>
    <row r="33737" spans="27:31" x14ac:dyDescent="0.25">
      <c r="AA33737" s="27"/>
      <c r="AC33737" s="28"/>
      <c r="AD33737" s="30"/>
      <c r="AE33737" s="30"/>
    </row>
    <row r="33738" spans="27:31" x14ac:dyDescent="0.25">
      <c r="AA33738" s="27"/>
      <c r="AC33738" s="28"/>
      <c r="AD33738" s="30"/>
      <c r="AE33738" s="30"/>
    </row>
    <row r="33739" spans="27:31" x14ac:dyDescent="0.25">
      <c r="AA33739" s="27"/>
      <c r="AC33739" s="28"/>
      <c r="AD33739" s="30"/>
      <c r="AE33739" s="30"/>
    </row>
    <row r="33740" spans="27:31" x14ac:dyDescent="0.25">
      <c r="AA33740" s="27"/>
      <c r="AC33740" s="28"/>
      <c r="AD33740" s="30"/>
      <c r="AE33740" s="30"/>
    </row>
    <row r="33741" spans="27:31" x14ac:dyDescent="0.25">
      <c r="AA33741" s="27"/>
      <c r="AC33741" s="28"/>
      <c r="AD33741" s="30"/>
      <c r="AE33741" s="30"/>
    </row>
    <row r="33742" spans="27:31" x14ac:dyDescent="0.25">
      <c r="AA33742" s="27"/>
      <c r="AC33742" s="28"/>
      <c r="AD33742" s="30"/>
      <c r="AE33742" s="30"/>
    </row>
    <row r="33743" spans="27:31" x14ac:dyDescent="0.25">
      <c r="AA33743" s="27"/>
      <c r="AC33743" s="28"/>
      <c r="AD33743" s="30"/>
      <c r="AE33743" s="30"/>
    </row>
    <row r="33744" spans="27:31" x14ac:dyDescent="0.25">
      <c r="AA33744" s="27"/>
      <c r="AC33744" s="28"/>
      <c r="AD33744" s="30"/>
      <c r="AE33744" s="30"/>
    </row>
    <row r="33745" spans="27:31" x14ac:dyDescent="0.25">
      <c r="AA33745" s="27"/>
      <c r="AC33745" s="28"/>
      <c r="AD33745" s="30"/>
      <c r="AE33745" s="30"/>
    </row>
    <row r="33746" spans="27:31" x14ac:dyDescent="0.25">
      <c r="AA33746" s="27"/>
      <c r="AC33746" s="28"/>
      <c r="AD33746" s="30"/>
      <c r="AE33746" s="30"/>
    </row>
    <row r="33747" spans="27:31" x14ac:dyDescent="0.25">
      <c r="AA33747" s="27"/>
      <c r="AC33747" s="28"/>
      <c r="AD33747" s="30"/>
      <c r="AE33747" s="30"/>
    </row>
    <row r="33748" spans="27:31" x14ac:dyDescent="0.25">
      <c r="AA33748" s="27"/>
      <c r="AC33748" s="28"/>
      <c r="AD33748" s="30"/>
      <c r="AE33748" s="30"/>
    </row>
    <row r="33749" spans="27:31" x14ac:dyDescent="0.25">
      <c r="AA33749" s="27"/>
      <c r="AC33749" s="28"/>
      <c r="AD33749" s="30"/>
      <c r="AE33749" s="30"/>
    </row>
    <row r="33750" spans="27:31" x14ac:dyDescent="0.25">
      <c r="AA33750" s="27"/>
      <c r="AC33750" s="28"/>
      <c r="AD33750" s="30"/>
      <c r="AE33750" s="30"/>
    </row>
    <row r="33751" spans="27:31" x14ac:dyDescent="0.25">
      <c r="AA33751" s="27"/>
      <c r="AC33751" s="28"/>
      <c r="AD33751" s="30"/>
      <c r="AE33751" s="30"/>
    </row>
    <row r="33752" spans="27:31" x14ac:dyDescent="0.25">
      <c r="AA33752" s="27"/>
      <c r="AC33752" s="28"/>
      <c r="AD33752" s="30"/>
      <c r="AE33752" s="30"/>
    </row>
    <row r="33753" spans="27:31" x14ac:dyDescent="0.25">
      <c r="AA33753" s="27"/>
      <c r="AC33753" s="28"/>
      <c r="AD33753" s="30"/>
      <c r="AE33753" s="30"/>
    </row>
    <row r="33754" spans="27:31" x14ac:dyDescent="0.25">
      <c r="AA33754" s="27"/>
      <c r="AC33754" s="28"/>
      <c r="AD33754" s="30"/>
      <c r="AE33754" s="30"/>
    </row>
    <row r="33755" spans="27:31" x14ac:dyDescent="0.25">
      <c r="AA33755" s="27"/>
      <c r="AC33755" s="28"/>
      <c r="AD33755" s="30"/>
      <c r="AE33755" s="30"/>
    </row>
    <row r="33756" spans="27:31" x14ac:dyDescent="0.25">
      <c r="AA33756" s="27"/>
      <c r="AC33756" s="28"/>
      <c r="AD33756" s="30"/>
      <c r="AE33756" s="30"/>
    </row>
    <row r="33757" spans="27:31" x14ac:dyDescent="0.25">
      <c r="AA33757" s="27"/>
      <c r="AC33757" s="28"/>
      <c r="AD33757" s="30"/>
      <c r="AE33757" s="30"/>
    </row>
    <row r="33758" spans="27:31" x14ac:dyDescent="0.25">
      <c r="AA33758" s="27"/>
      <c r="AC33758" s="28"/>
      <c r="AD33758" s="30"/>
      <c r="AE33758" s="30"/>
    </row>
    <row r="33759" spans="27:31" x14ac:dyDescent="0.25">
      <c r="AA33759" s="27"/>
      <c r="AC33759" s="28"/>
      <c r="AD33759" s="30"/>
      <c r="AE33759" s="30"/>
    </row>
    <row r="33760" spans="27:31" x14ac:dyDescent="0.25">
      <c r="AA33760" s="27"/>
      <c r="AC33760" s="28"/>
      <c r="AD33760" s="30"/>
      <c r="AE33760" s="30"/>
    </row>
    <row r="33761" spans="27:31" x14ac:dyDescent="0.25">
      <c r="AA33761" s="27"/>
      <c r="AC33761" s="28"/>
      <c r="AD33761" s="30"/>
      <c r="AE33761" s="30"/>
    </row>
    <row r="33762" spans="27:31" x14ac:dyDescent="0.25">
      <c r="AA33762" s="27"/>
      <c r="AC33762" s="28"/>
      <c r="AD33762" s="30"/>
      <c r="AE33762" s="30"/>
    </row>
    <row r="33763" spans="27:31" x14ac:dyDescent="0.25">
      <c r="AA33763" s="27"/>
      <c r="AC33763" s="28"/>
      <c r="AD33763" s="30"/>
      <c r="AE33763" s="30"/>
    </row>
    <row r="33764" spans="27:31" x14ac:dyDescent="0.25">
      <c r="AA33764" s="27"/>
      <c r="AC33764" s="28"/>
      <c r="AD33764" s="30"/>
      <c r="AE33764" s="30"/>
    </row>
    <row r="33765" spans="27:31" x14ac:dyDescent="0.25">
      <c r="AA33765" s="27"/>
      <c r="AC33765" s="28"/>
      <c r="AD33765" s="30"/>
      <c r="AE33765" s="30"/>
    </row>
    <row r="33766" spans="27:31" x14ac:dyDescent="0.25">
      <c r="AA33766" s="27"/>
      <c r="AC33766" s="28"/>
      <c r="AD33766" s="30"/>
      <c r="AE33766" s="30"/>
    </row>
    <row r="33767" spans="27:31" x14ac:dyDescent="0.25">
      <c r="AA33767" s="27"/>
      <c r="AC33767" s="28"/>
      <c r="AD33767" s="30"/>
      <c r="AE33767" s="30"/>
    </row>
    <row r="33768" spans="27:31" x14ac:dyDescent="0.25">
      <c r="AA33768" s="27"/>
      <c r="AC33768" s="28"/>
      <c r="AD33768" s="30"/>
      <c r="AE33768" s="30"/>
    </row>
    <row r="33769" spans="27:31" x14ac:dyDescent="0.25">
      <c r="AA33769" s="27"/>
      <c r="AC33769" s="28"/>
      <c r="AD33769" s="30"/>
      <c r="AE33769" s="30"/>
    </row>
    <row r="33770" spans="27:31" x14ac:dyDescent="0.25">
      <c r="AA33770" s="27"/>
      <c r="AC33770" s="28"/>
      <c r="AD33770" s="30"/>
      <c r="AE33770" s="30"/>
    </row>
    <row r="33771" spans="27:31" x14ac:dyDescent="0.25">
      <c r="AA33771" s="27"/>
      <c r="AC33771" s="28"/>
      <c r="AD33771" s="30"/>
      <c r="AE33771" s="30"/>
    </row>
    <row r="33772" spans="27:31" x14ac:dyDescent="0.25">
      <c r="AA33772" s="27"/>
      <c r="AC33772" s="28"/>
      <c r="AD33772" s="30"/>
      <c r="AE33772" s="30"/>
    </row>
    <row r="33773" spans="27:31" x14ac:dyDescent="0.25">
      <c r="AA33773" s="27"/>
      <c r="AC33773" s="28"/>
      <c r="AD33773" s="30"/>
      <c r="AE33773" s="30"/>
    </row>
    <row r="33774" spans="27:31" x14ac:dyDescent="0.25">
      <c r="AA33774" s="27"/>
      <c r="AC33774" s="28"/>
      <c r="AD33774" s="30"/>
      <c r="AE33774" s="30"/>
    </row>
    <row r="33775" spans="27:31" x14ac:dyDescent="0.25">
      <c r="AA33775" s="27"/>
      <c r="AC33775" s="28"/>
      <c r="AD33775" s="30"/>
      <c r="AE33775" s="30"/>
    </row>
    <row r="33776" spans="27:31" x14ac:dyDescent="0.25">
      <c r="AA33776" s="27"/>
      <c r="AC33776" s="28"/>
      <c r="AD33776" s="30"/>
      <c r="AE33776" s="30"/>
    </row>
    <row r="33777" spans="27:31" x14ac:dyDescent="0.25">
      <c r="AA33777" s="27"/>
      <c r="AC33777" s="28"/>
      <c r="AD33777" s="30"/>
      <c r="AE33777" s="30"/>
    </row>
    <row r="33778" spans="27:31" x14ac:dyDescent="0.25">
      <c r="AA33778" s="27"/>
      <c r="AC33778" s="28"/>
      <c r="AD33778" s="30"/>
      <c r="AE33778" s="30"/>
    </row>
    <row r="33779" spans="27:31" x14ac:dyDescent="0.25">
      <c r="AA33779" s="27"/>
      <c r="AC33779" s="28"/>
      <c r="AD33779" s="30"/>
      <c r="AE33779" s="30"/>
    </row>
    <row r="33780" spans="27:31" x14ac:dyDescent="0.25">
      <c r="AA33780" s="27"/>
      <c r="AC33780" s="28"/>
      <c r="AD33780" s="30"/>
      <c r="AE33780" s="30"/>
    </row>
    <row r="33781" spans="27:31" x14ac:dyDescent="0.25">
      <c r="AA33781" s="27"/>
      <c r="AC33781" s="28"/>
      <c r="AD33781" s="30"/>
      <c r="AE33781" s="30"/>
    </row>
    <row r="33782" spans="27:31" x14ac:dyDescent="0.25">
      <c r="AA33782" s="27"/>
      <c r="AC33782" s="28"/>
      <c r="AD33782" s="30"/>
      <c r="AE33782" s="30"/>
    </row>
    <row r="33783" spans="27:31" x14ac:dyDescent="0.25">
      <c r="AA33783" s="27"/>
      <c r="AC33783" s="28"/>
      <c r="AD33783" s="30"/>
      <c r="AE33783" s="30"/>
    </row>
    <row r="33784" spans="27:31" x14ac:dyDescent="0.25">
      <c r="AA33784" s="27"/>
      <c r="AC33784" s="28"/>
      <c r="AD33784" s="30"/>
      <c r="AE33784" s="30"/>
    </row>
    <row r="33785" spans="27:31" x14ac:dyDescent="0.25">
      <c r="AA33785" s="27"/>
      <c r="AC33785" s="28"/>
      <c r="AD33785" s="30"/>
      <c r="AE33785" s="30"/>
    </row>
    <row r="33786" spans="27:31" x14ac:dyDescent="0.25">
      <c r="AA33786" s="27"/>
      <c r="AC33786" s="28"/>
      <c r="AD33786" s="30"/>
      <c r="AE33786" s="30"/>
    </row>
    <row r="33787" spans="27:31" x14ac:dyDescent="0.25">
      <c r="AA33787" s="27"/>
      <c r="AC33787" s="28"/>
      <c r="AD33787" s="30"/>
      <c r="AE33787" s="30"/>
    </row>
    <row r="33788" spans="27:31" x14ac:dyDescent="0.25">
      <c r="AA33788" s="27"/>
      <c r="AC33788" s="28"/>
      <c r="AD33788" s="30"/>
      <c r="AE33788" s="30"/>
    </row>
    <row r="33789" spans="27:31" x14ac:dyDescent="0.25">
      <c r="AA33789" s="27"/>
      <c r="AC33789" s="28"/>
      <c r="AD33789" s="30"/>
      <c r="AE33789" s="30"/>
    </row>
    <row r="33790" spans="27:31" x14ac:dyDescent="0.25">
      <c r="AA33790" s="27"/>
      <c r="AC33790" s="28"/>
      <c r="AD33790" s="30"/>
      <c r="AE33790" s="30"/>
    </row>
    <row r="33791" spans="27:31" x14ac:dyDescent="0.25">
      <c r="AA33791" s="27"/>
      <c r="AC33791" s="28"/>
      <c r="AD33791" s="30"/>
      <c r="AE33791" s="30"/>
    </row>
    <row r="33792" spans="27:31" x14ac:dyDescent="0.25">
      <c r="AA33792" s="27"/>
      <c r="AC33792" s="28"/>
      <c r="AD33792" s="30"/>
      <c r="AE33792" s="30"/>
    </row>
    <row r="33793" spans="27:31" x14ac:dyDescent="0.25">
      <c r="AA33793" s="27"/>
      <c r="AC33793" s="28"/>
      <c r="AD33793" s="30"/>
      <c r="AE33793" s="30"/>
    </row>
    <row r="33794" spans="27:31" x14ac:dyDescent="0.25">
      <c r="AA33794" s="27"/>
      <c r="AC33794" s="28"/>
      <c r="AD33794" s="30"/>
      <c r="AE33794" s="30"/>
    </row>
    <row r="33795" spans="27:31" x14ac:dyDescent="0.25">
      <c r="AA33795" s="27"/>
      <c r="AC33795" s="28"/>
      <c r="AD33795" s="30"/>
      <c r="AE33795" s="30"/>
    </row>
    <row r="33796" spans="27:31" x14ac:dyDescent="0.25">
      <c r="AA33796" s="27"/>
      <c r="AC33796" s="28"/>
      <c r="AD33796" s="30"/>
      <c r="AE33796" s="30"/>
    </row>
    <row r="33797" spans="27:31" x14ac:dyDescent="0.25">
      <c r="AA33797" s="27"/>
      <c r="AC33797" s="28"/>
      <c r="AD33797" s="30"/>
      <c r="AE33797" s="30"/>
    </row>
    <row r="33798" spans="27:31" x14ac:dyDescent="0.25">
      <c r="AA33798" s="27"/>
      <c r="AC33798" s="28"/>
      <c r="AD33798" s="30"/>
      <c r="AE33798" s="30"/>
    </row>
    <row r="33799" spans="27:31" x14ac:dyDescent="0.25">
      <c r="AA33799" s="27"/>
      <c r="AC33799" s="28"/>
      <c r="AD33799" s="30"/>
      <c r="AE33799" s="30"/>
    </row>
    <row r="33800" spans="27:31" x14ac:dyDescent="0.25">
      <c r="AA33800" s="27"/>
      <c r="AC33800" s="28"/>
      <c r="AD33800" s="30"/>
      <c r="AE33800" s="30"/>
    </row>
    <row r="33801" spans="27:31" x14ac:dyDescent="0.25">
      <c r="AA33801" s="27"/>
      <c r="AC33801" s="28"/>
      <c r="AD33801" s="30"/>
      <c r="AE33801" s="30"/>
    </row>
    <row r="33802" spans="27:31" x14ac:dyDescent="0.25">
      <c r="AA33802" s="27"/>
      <c r="AC33802" s="28"/>
      <c r="AD33802" s="30"/>
      <c r="AE33802" s="30"/>
    </row>
    <row r="33803" spans="27:31" x14ac:dyDescent="0.25">
      <c r="AA33803" s="27"/>
      <c r="AC33803" s="28"/>
      <c r="AD33803" s="30"/>
      <c r="AE33803" s="30"/>
    </row>
    <row r="33804" spans="27:31" x14ac:dyDescent="0.25">
      <c r="AA33804" s="27"/>
      <c r="AC33804" s="28"/>
      <c r="AD33804" s="30"/>
      <c r="AE33804" s="30"/>
    </row>
    <row r="33805" spans="27:31" x14ac:dyDescent="0.25">
      <c r="AA33805" s="27"/>
      <c r="AC33805" s="28"/>
      <c r="AD33805" s="30"/>
      <c r="AE33805" s="30"/>
    </row>
    <row r="33806" spans="27:31" x14ac:dyDescent="0.25">
      <c r="AA33806" s="27"/>
      <c r="AC33806" s="28"/>
      <c r="AD33806" s="30"/>
      <c r="AE33806" s="30"/>
    </row>
    <row r="33807" spans="27:31" x14ac:dyDescent="0.25">
      <c r="AA33807" s="27"/>
      <c r="AC33807" s="28"/>
      <c r="AD33807" s="30"/>
      <c r="AE33807" s="30"/>
    </row>
    <row r="33808" spans="27:31" x14ac:dyDescent="0.25">
      <c r="AA33808" s="27"/>
      <c r="AC33808" s="28"/>
      <c r="AD33808" s="30"/>
      <c r="AE33808" s="30"/>
    </row>
    <row r="33809" spans="27:31" x14ac:dyDescent="0.25">
      <c r="AA33809" s="27"/>
      <c r="AC33809" s="28"/>
      <c r="AD33809" s="30"/>
      <c r="AE33809" s="30"/>
    </row>
    <row r="33810" spans="27:31" x14ac:dyDescent="0.25">
      <c r="AA33810" s="27"/>
      <c r="AC33810" s="28"/>
      <c r="AD33810" s="30"/>
      <c r="AE33810" s="30"/>
    </row>
    <row r="33811" spans="27:31" x14ac:dyDescent="0.25">
      <c r="AA33811" s="27"/>
      <c r="AC33811" s="28"/>
      <c r="AD33811" s="30"/>
      <c r="AE33811" s="30"/>
    </row>
    <row r="33812" spans="27:31" x14ac:dyDescent="0.25">
      <c r="AA33812" s="27"/>
      <c r="AC33812" s="28"/>
      <c r="AD33812" s="30"/>
      <c r="AE33812" s="30"/>
    </row>
    <row r="33813" spans="27:31" x14ac:dyDescent="0.25">
      <c r="AA33813" s="27"/>
      <c r="AC33813" s="28"/>
      <c r="AD33813" s="30"/>
      <c r="AE33813" s="30"/>
    </row>
    <row r="33814" spans="27:31" x14ac:dyDescent="0.25">
      <c r="AA33814" s="27"/>
      <c r="AC33814" s="28"/>
      <c r="AD33814" s="30"/>
      <c r="AE33814" s="30"/>
    </row>
    <row r="33815" spans="27:31" x14ac:dyDescent="0.25">
      <c r="AA33815" s="27"/>
      <c r="AC33815" s="28"/>
      <c r="AD33815" s="30"/>
      <c r="AE33815" s="30"/>
    </row>
    <row r="33816" spans="27:31" x14ac:dyDescent="0.25">
      <c r="AA33816" s="27"/>
      <c r="AC33816" s="28"/>
      <c r="AD33816" s="30"/>
      <c r="AE33816" s="30"/>
    </row>
    <row r="33817" spans="27:31" x14ac:dyDescent="0.25">
      <c r="AA33817" s="27"/>
      <c r="AC33817" s="28"/>
      <c r="AD33817" s="30"/>
      <c r="AE33817" s="30"/>
    </row>
    <row r="33818" spans="27:31" x14ac:dyDescent="0.25">
      <c r="AA33818" s="27"/>
      <c r="AC33818" s="28"/>
      <c r="AD33818" s="30"/>
      <c r="AE33818" s="30"/>
    </row>
    <row r="33819" spans="27:31" x14ac:dyDescent="0.25">
      <c r="AA33819" s="27"/>
      <c r="AC33819" s="28"/>
      <c r="AD33819" s="30"/>
      <c r="AE33819" s="30"/>
    </row>
    <row r="33820" spans="27:31" x14ac:dyDescent="0.25">
      <c r="AA33820" s="27"/>
      <c r="AC33820" s="28"/>
      <c r="AD33820" s="30"/>
      <c r="AE33820" s="30"/>
    </row>
    <row r="33821" spans="27:31" x14ac:dyDescent="0.25">
      <c r="AA33821" s="27"/>
      <c r="AC33821" s="28"/>
      <c r="AD33821" s="30"/>
      <c r="AE33821" s="30"/>
    </row>
    <row r="33822" spans="27:31" x14ac:dyDescent="0.25">
      <c r="AA33822" s="27"/>
      <c r="AC33822" s="28"/>
      <c r="AD33822" s="30"/>
      <c r="AE33822" s="30"/>
    </row>
    <row r="33823" spans="27:31" x14ac:dyDescent="0.25">
      <c r="AA33823" s="27"/>
      <c r="AC33823" s="28"/>
      <c r="AD33823" s="30"/>
      <c r="AE33823" s="30"/>
    </row>
    <row r="33824" spans="27:31" x14ac:dyDescent="0.25">
      <c r="AA33824" s="27"/>
      <c r="AC33824" s="28"/>
      <c r="AD33824" s="30"/>
      <c r="AE33824" s="30"/>
    </row>
    <row r="33825" spans="27:31" x14ac:dyDescent="0.25">
      <c r="AA33825" s="27"/>
      <c r="AC33825" s="28"/>
      <c r="AD33825" s="30"/>
      <c r="AE33825" s="30"/>
    </row>
    <row r="33826" spans="27:31" x14ac:dyDescent="0.25">
      <c r="AA33826" s="27"/>
      <c r="AC33826" s="28"/>
      <c r="AD33826" s="30"/>
      <c r="AE33826" s="30"/>
    </row>
    <row r="33827" spans="27:31" x14ac:dyDescent="0.25">
      <c r="AA33827" s="27"/>
      <c r="AC33827" s="28"/>
      <c r="AD33827" s="30"/>
      <c r="AE33827" s="30"/>
    </row>
    <row r="33828" spans="27:31" x14ac:dyDescent="0.25">
      <c r="AA33828" s="27"/>
      <c r="AC33828" s="28"/>
      <c r="AD33828" s="30"/>
      <c r="AE33828" s="30"/>
    </row>
    <row r="33829" spans="27:31" x14ac:dyDescent="0.25">
      <c r="AA33829" s="27"/>
      <c r="AC33829" s="28"/>
      <c r="AD33829" s="30"/>
      <c r="AE33829" s="30"/>
    </row>
    <row r="33830" spans="27:31" x14ac:dyDescent="0.25">
      <c r="AA33830" s="27"/>
      <c r="AC33830" s="28"/>
      <c r="AD33830" s="30"/>
      <c r="AE33830" s="30"/>
    </row>
    <row r="33831" spans="27:31" x14ac:dyDescent="0.25">
      <c r="AA33831" s="27"/>
      <c r="AC33831" s="28"/>
      <c r="AD33831" s="30"/>
      <c r="AE33831" s="30"/>
    </row>
    <row r="33832" spans="27:31" x14ac:dyDescent="0.25">
      <c r="AA33832" s="27"/>
      <c r="AC33832" s="28"/>
      <c r="AD33832" s="30"/>
      <c r="AE33832" s="30"/>
    </row>
    <row r="33833" spans="27:31" x14ac:dyDescent="0.25">
      <c r="AA33833" s="27"/>
      <c r="AC33833" s="28"/>
      <c r="AD33833" s="30"/>
      <c r="AE33833" s="30"/>
    </row>
    <row r="33834" spans="27:31" x14ac:dyDescent="0.25">
      <c r="AA33834" s="27"/>
      <c r="AC33834" s="28"/>
      <c r="AD33834" s="30"/>
      <c r="AE33834" s="30"/>
    </row>
    <row r="33835" spans="27:31" x14ac:dyDescent="0.25">
      <c r="AA33835" s="27"/>
      <c r="AC33835" s="28"/>
      <c r="AD33835" s="30"/>
      <c r="AE33835" s="30"/>
    </row>
    <row r="33836" spans="27:31" x14ac:dyDescent="0.25">
      <c r="AA33836" s="27"/>
      <c r="AC33836" s="28"/>
      <c r="AD33836" s="30"/>
      <c r="AE33836" s="30"/>
    </row>
    <row r="33837" spans="27:31" x14ac:dyDescent="0.25">
      <c r="AA33837" s="27"/>
      <c r="AC33837" s="28"/>
      <c r="AD33837" s="30"/>
      <c r="AE33837" s="30"/>
    </row>
    <row r="33838" spans="27:31" x14ac:dyDescent="0.25">
      <c r="AA33838" s="27"/>
      <c r="AC33838" s="28"/>
      <c r="AD33838" s="30"/>
      <c r="AE33838" s="30"/>
    </row>
    <row r="33839" spans="27:31" x14ac:dyDescent="0.25">
      <c r="AA33839" s="27"/>
      <c r="AC33839" s="28"/>
      <c r="AD33839" s="30"/>
      <c r="AE33839" s="30"/>
    </row>
    <row r="33840" spans="27:31" x14ac:dyDescent="0.25">
      <c r="AA33840" s="27"/>
      <c r="AC33840" s="28"/>
      <c r="AD33840" s="30"/>
      <c r="AE33840" s="30"/>
    </row>
    <row r="33841" spans="27:31" x14ac:dyDescent="0.25">
      <c r="AA33841" s="27"/>
      <c r="AC33841" s="28"/>
      <c r="AD33841" s="30"/>
      <c r="AE33841" s="30"/>
    </row>
    <row r="33842" spans="27:31" x14ac:dyDescent="0.25">
      <c r="AA33842" s="27"/>
      <c r="AC33842" s="28"/>
      <c r="AD33842" s="30"/>
      <c r="AE33842" s="30"/>
    </row>
    <row r="33843" spans="27:31" x14ac:dyDescent="0.25">
      <c r="AA33843" s="27"/>
      <c r="AC33843" s="28"/>
      <c r="AD33843" s="30"/>
      <c r="AE33843" s="30"/>
    </row>
    <row r="33844" spans="27:31" x14ac:dyDescent="0.25">
      <c r="AA33844" s="27"/>
      <c r="AC33844" s="28"/>
      <c r="AD33844" s="30"/>
      <c r="AE33844" s="30"/>
    </row>
    <row r="33845" spans="27:31" x14ac:dyDescent="0.25">
      <c r="AA33845" s="27"/>
      <c r="AC33845" s="28"/>
      <c r="AD33845" s="30"/>
      <c r="AE33845" s="30"/>
    </row>
    <row r="33846" spans="27:31" x14ac:dyDescent="0.25">
      <c r="AA33846" s="27"/>
      <c r="AC33846" s="28"/>
      <c r="AD33846" s="30"/>
      <c r="AE33846" s="30"/>
    </row>
    <row r="33847" spans="27:31" x14ac:dyDescent="0.25">
      <c r="AA33847" s="27"/>
      <c r="AC33847" s="28"/>
      <c r="AD33847" s="30"/>
      <c r="AE33847" s="30"/>
    </row>
    <row r="33848" spans="27:31" x14ac:dyDescent="0.25">
      <c r="AA33848" s="27"/>
      <c r="AC33848" s="28"/>
      <c r="AD33848" s="30"/>
      <c r="AE33848" s="30"/>
    </row>
    <row r="33849" spans="27:31" x14ac:dyDescent="0.25">
      <c r="AA33849" s="27"/>
      <c r="AC33849" s="28"/>
      <c r="AD33849" s="30"/>
      <c r="AE33849" s="30"/>
    </row>
    <row r="33850" spans="27:31" x14ac:dyDescent="0.25">
      <c r="AA33850" s="27"/>
      <c r="AC33850" s="28"/>
      <c r="AD33850" s="30"/>
      <c r="AE33850" s="30"/>
    </row>
    <row r="33851" spans="27:31" x14ac:dyDescent="0.25">
      <c r="AA33851" s="27"/>
      <c r="AC33851" s="28"/>
      <c r="AD33851" s="30"/>
      <c r="AE33851" s="30"/>
    </row>
    <row r="33852" spans="27:31" x14ac:dyDescent="0.25">
      <c r="AA33852" s="27"/>
      <c r="AC33852" s="28"/>
      <c r="AD33852" s="30"/>
      <c r="AE33852" s="30"/>
    </row>
    <row r="33853" spans="27:31" x14ac:dyDescent="0.25">
      <c r="AA33853" s="27"/>
      <c r="AC33853" s="28"/>
      <c r="AD33853" s="30"/>
      <c r="AE33853" s="30"/>
    </row>
    <row r="33854" spans="27:31" x14ac:dyDescent="0.25">
      <c r="AA33854" s="27"/>
      <c r="AC33854" s="28"/>
      <c r="AD33854" s="30"/>
      <c r="AE33854" s="30"/>
    </row>
    <row r="33855" spans="27:31" x14ac:dyDescent="0.25">
      <c r="AA33855" s="27"/>
      <c r="AC33855" s="28"/>
      <c r="AD33855" s="30"/>
      <c r="AE33855" s="30"/>
    </row>
    <row r="33856" spans="27:31" x14ac:dyDescent="0.25">
      <c r="AA33856" s="27"/>
      <c r="AC33856" s="28"/>
      <c r="AD33856" s="30"/>
      <c r="AE33856" s="30"/>
    </row>
    <row r="33857" spans="27:31" x14ac:dyDescent="0.25">
      <c r="AA33857" s="27"/>
      <c r="AC33857" s="28"/>
      <c r="AD33857" s="30"/>
      <c r="AE33857" s="30"/>
    </row>
    <row r="33858" spans="27:31" x14ac:dyDescent="0.25">
      <c r="AA33858" s="27"/>
      <c r="AC33858" s="28"/>
      <c r="AD33858" s="30"/>
      <c r="AE33858" s="30"/>
    </row>
    <row r="33859" spans="27:31" x14ac:dyDescent="0.25">
      <c r="AA33859" s="27"/>
      <c r="AC33859" s="28"/>
      <c r="AD33859" s="30"/>
      <c r="AE33859" s="30"/>
    </row>
    <row r="33860" spans="27:31" x14ac:dyDescent="0.25">
      <c r="AA33860" s="27"/>
      <c r="AC33860" s="28"/>
      <c r="AD33860" s="30"/>
      <c r="AE33860" s="30"/>
    </row>
    <row r="33861" spans="27:31" x14ac:dyDescent="0.25">
      <c r="AA33861" s="27"/>
      <c r="AC33861" s="28"/>
      <c r="AD33861" s="30"/>
      <c r="AE33861" s="30"/>
    </row>
    <row r="33862" spans="27:31" x14ac:dyDescent="0.25">
      <c r="AA33862" s="27"/>
      <c r="AC33862" s="28"/>
      <c r="AD33862" s="30"/>
      <c r="AE33862" s="30"/>
    </row>
    <row r="33863" spans="27:31" x14ac:dyDescent="0.25">
      <c r="AA33863" s="27"/>
      <c r="AC33863" s="28"/>
      <c r="AD33863" s="30"/>
      <c r="AE33863" s="30"/>
    </row>
    <row r="33864" spans="27:31" x14ac:dyDescent="0.25">
      <c r="AA33864" s="27"/>
      <c r="AC33864" s="28"/>
      <c r="AD33864" s="30"/>
      <c r="AE33864" s="30"/>
    </row>
    <row r="33865" spans="27:31" x14ac:dyDescent="0.25">
      <c r="AA33865" s="27"/>
      <c r="AC33865" s="28"/>
      <c r="AD33865" s="30"/>
      <c r="AE33865" s="30"/>
    </row>
    <row r="33866" spans="27:31" x14ac:dyDescent="0.25">
      <c r="AA33866" s="27"/>
      <c r="AC33866" s="28"/>
      <c r="AD33866" s="30"/>
      <c r="AE33866" s="30"/>
    </row>
    <row r="33867" spans="27:31" x14ac:dyDescent="0.25">
      <c r="AA33867" s="27"/>
      <c r="AC33867" s="28"/>
      <c r="AD33867" s="30"/>
      <c r="AE33867" s="30"/>
    </row>
    <row r="33868" spans="27:31" x14ac:dyDescent="0.25">
      <c r="AA33868" s="27"/>
      <c r="AC33868" s="28"/>
      <c r="AD33868" s="30"/>
      <c r="AE33868" s="30"/>
    </row>
    <row r="33869" spans="27:31" x14ac:dyDescent="0.25">
      <c r="AA33869" s="27"/>
      <c r="AC33869" s="28"/>
      <c r="AD33869" s="30"/>
      <c r="AE33869" s="30"/>
    </row>
    <row r="33870" spans="27:31" x14ac:dyDescent="0.25">
      <c r="AA33870" s="27"/>
      <c r="AC33870" s="28"/>
      <c r="AD33870" s="30"/>
      <c r="AE33870" s="30"/>
    </row>
    <row r="33871" spans="27:31" x14ac:dyDescent="0.25">
      <c r="AA33871" s="27"/>
      <c r="AC33871" s="28"/>
      <c r="AD33871" s="30"/>
      <c r="AE33871" s="30"/>
    </row>
    <row r="33872" spans="27:31" x14ac:dyDescent="0.25">
      <c r="AA33872" s="27"/>
      <c r="AC33872" s="28"/>
      <c r="AD33872" s="30"/>
      <c r="AE33872" s="30"/>
    </row>
    <row r="33873" spans="27:31" x14ac:dyDescent="0.25">
      <c r="AA33873" s="27"/>
      <c r="AC33873" s="28"/>
      <c r="AD33873" s="30"/>
      <c r="AE33873" s="30"/>
    </row>
    <row r="33874" spans="27:31" x14ac:dyDescent="0.25">
      <c r="AA33874" s="27"/>
      <c r="AC33874" s="28"/>
      <c r="AD33874" s="30"/>
      <c r="AE33874" s="30"/>
    </row>
    <row r="33875" spans="27:31" x14ac:dyDescent="0.25">
      <c r="AA33875" s="27"/>
      <c r="AC33875" s="28"/>
      <c r="AD33875" s="30"/>
      <c r="AE33875" s="30"/>
    </row>
    <row r="33876" spans="27:31" x14ac:dyDescent="0.25">
      <c r="AA33876" s="27"/>
      <c r="AC33876" s="28"/>
      <c r="AD33876" s="30"/>
      <c r="AE33876" s="30"/>
    </row>
    <row r="33877" spans="27:31" x14ac:dyDescent="0.25">
      <c r="AA33877" s="27"/>
      <c r="AC33877" s="28"/>
      <c r="AD33877" s="30"/>
      <c r="AE33877" s="30"/>
    </row>
    <row r="33878" spans="27:31" x14ac:dyDescent="0.25">
      <c r="AA33878" s="27"/>
      <c r="AC33878" s="28"/>
      <c r="AD33878" s="30"/>
      <c r="AE33878" s="30"/>
    </row>
    <row r="33879" spans="27:31" x14ac:dyDescent="0.25">
      <c r="AA33879" s="27"/>
      <c r="AC33879" s="28"/>
      <c r="AD33879" s="30"/>
      <c r="AE33879" s="30"/>
    </row>
    <row r="33880" spans="27:31" x14ac:dyDescent="0.25">
      <c r="AA33880" s="27"/>
      <c r="AC33880" s="28"/>
      <c r="AD33880" s="30"/>
      <c r="AE33880" s="30"/>
    </row>
    <row r="33881" spans="27:31" x14ac:dyDescent="0.25">
      <c r="AA33881" s="27"/>
      <c r="AC33881" s="28"/>
      <c r="AD33881" s="30"/>
      <c r="AE33881" s="30"/>
    </row>
    <row r="33882" spans="27:31" x14ac:dyDescent="0.25">
      <c r="AA33882" s="27"/>
      <c r="AC33882" s="28"/>
      <c r="AD33882" s="30"/>
      <c r="AE33882" s="30"/>
    </row>
    <row r="33883" spans="27:31" x14ac:dyDescent="0.25">
      <c r="AA33883" s="27"/>
      <c r="AC33883" s="28"/>
      <c r="AD33883" s="30"/>
      <c r="AE33883" s="30"/>
    </row>
    <row r="33884" spans="27:31" x14ac:dyDescent="0.25">
      <c r="AA33884" s="27"/>
      <c r="AC33884" s="28"/>
      <c r="AD33884" s="30"/>
      <c r="AE33884" s="30"/>
    </row>
    <row r="33885" spans="27:31" x14ac:dyDescent="0.25">
      <c r="AA33885" s="27"/>
      <c r="AC33885" s="28"/>
      <c r="AD33885" s="30"/>
      <c r="AE33885" s="30"/>
    </row>
    <row r="33886" spans="27:31" x14ac:dyDescent="0.25">
      <c r="AA33886" s="27"/>
      <c r="AC33886" s="28"/>
      <c r="AD33886" s="30"/>
      <c r="AE33886" s="30"/>
    </row>
    <row r="33887" spans="27:31" x14ac:dyDescent="0.25">
      <c r="AA33887" s="27"/>
      <c r="AC33887" s="28"/>
      <c r="AD33887" s="30"/>
      <c r="AE33887" s="30"/>
    </row>
    <row r="33888" spans="27:31" x14ac:dyDescent="0.25">
      <c r="AA33888" s="27"/>
      <c r="AC33888" s="28"/>
      <c r="AD33888" s="30"/>
      <c r="AE33888" s="30"/>
    </row>
    <row r="33889" spans="27:31" x14ac:dyDescent="0.25">
      <c r="AA33889" s="27"/>
      <c r="AC33889" s="28"/>
      <c r="AD33889" s="30"/>
      <c r="AE33889" s="30"/>
    </row>
    <row r="33890" spans="27:31" x14ac:dyDescent="0.25">
      <c r="AA33890" s="27"/>
      <c r="AC33890" s="28"/>
      <c r="AD33890" s="30"/>
      <c r="AE33890" s="30"/>
    </row>
    <row r="33891" spans="27:31" x14ac:dyDescent="0.25">
      <c r="AA33891" s="27"/>
      <c r="AC33891" s="28"/>
      <c r="AD33891" s="30"/>
      <c r="AE33891" s="30"/>
    </row>
    <row r="33892" spans="27:31" x14ac:dyDescent="0.25">
      <c r="AA33892" s="27"/>
      <c r="AC33892" s="28"/>
      <c r="AD33892" s="30"/>
      <c r="AE33892" s="30"/>
    </row>
    <row r="33893" spans="27:31" x14ac:dyDescent="0.25">
      <c r="AA33893" s="27"/>
      <c r="AC33893" s="28"/>
      <c r="AD33893" s="30"/>
      <c r="AE33893" s="30"/>
    </row>
    <row r="33894" spans="27:31" x14ac:dyDescent="0.25">
      <c r="AA33894" s="27"/>
      <c r="AC33894" s="28"/>
      <c r="AD33894" s="30"/>
      <c r="AE33894" s="30"/>
    </row>
    <row r="33895" spans="27:31" x14ac:dyDescent="0.25">
      <c r="AA33895" s="27"/>
      <c r="AC33895" s="28"/>
      <c r="AD33895" s="30"/>
      <c r="AE33895" s="30"/>
    </row>
    <row r="33896" spans="27:31" x14ac:dyDescent="0.25">
      <c r="AA33896" s="27"/>
      <c r="AC33896" s="28"/>
      <c r="AD33896" s="30"/>
      <c r="AE33896" s="30"/>
    </row>
    <row r="33897" spans="27:31" x14ac:dyDescent="0.25">
      <c r="AA33897" s="27"/>
      <c r="AC33897" s="28"/>
      <c r="AD33897" s="30"/>
      <c r="AE33897" s="30"/>
    </row>
    <row r="33898" spans="27:31" x14ac:dyDescent="0.25">
      <c r="AA33898" s="27"/>
      <c r="AC33898" s="28"/>
      <c r="AD33898" s="30"/>
      <c r="AE33898" s="30"/>
    </row>
    <row r="33899" spans="27:31" x14ac:dyDescent="0.25">
      <c r="AA33899" s="27"/>
      <c r="AC33899" s="28"/>
      <c r="AD33899" s="30"/>
      <c r="AE33899" s="30"/>
    </row>
    <row r="33900" spans="27:31" x14ac:dyDescent="0.25">
      <c r="AA33900" s="27"/>
      <c r="AC33900" s="28"/>
      <c r="AD33900" s="30"/>
      <c r="AE33900" s="30"/>
    </row>
    <row r="33901" spans="27:31" x14ac:dyDescent="0.25">
      <c r="AA33901" s="27"/>
      <c r="AC33901" s="28"/>
      <c r="AD33901" s="30"/>
      <c r="AE33901" s="30"/>
    </row>
    <row r="33902" spans="27:31" x14ac:dyDescent="0.25">
      <c r="AA33902" s="27"/>
      <c r="AC33902" s="28"/>
      <c r="AD33902" s="30"/>
      <c r="AE33902" s="30"/>
    </row>
    <row r="33903" spans="27:31" x14ac:dyDescent="0.25">
      <c r="AA33903" s="27"/>
      <c r="AC33903" s="28"/>
      <c r="AD33903" s="30"/>
      <c r="AE33903" s="30"/>
    </row>
    <row r="33904" spans="27:31" x14ac:dyDescent="0.25">
      <c r="AA33904" s="27"/>
      <c r="AC33904" s="28"/>
      <c r="AD33904" s="30"/>
      <c r="AE33904" s="30"/>
    </row>
    <row r="33905" spans="27:31" x14ac:dyDescent="0.25">
      <c r="AA33905" s="27"/>
      <c r="AC33905" s="28"/>
      <c r="AD33905" s="30"/>
      <c r="AE33905" s="30"/>
    </row>
    <row r="33906" spans="27:31" x14ac:dyDescent="0.25">
      <c r="AA33906" s="27"/>
      <c r="AC33906" s="28"/>
      <c r="AD33906" s="30"/>
      <c r="AE33906" s="30"/>
    </row>
    <row r="33907" spans="27:31" x14ac:dyDescent="0.25">
      <c r="AA33907" s="27"/>
      <c r="AC33907" s="28"/>
      <c r="AD33907" s="30"/>
      <c r="AE33907" s="30"/>
    </row>
    <row r="33908" spans="27:31" x14ac:dyDescent="0.25">
      <c r="AA33908" s="27"/>
      <c r="AC33908" s="28"/>
      <c r="AD33908" s="30"/>
      <c r="AE33908" s="30"/>
    </row>
    <row r="33909" spans="27:31" x14ac:dyDescent="0.25">
      <c r="AA33909" s="27"/>
      <c r="AC33909" s="28"/>
      <c r="AD33909" s="30"/>
      <c r="AE33909" s="30"/>
    </row>
    <row r="33910" spans="27:31" x14ac:dyDescent="0.25">
      <c r="AA33910" s="27"/>
      <c r="AC33910" s="28"/>
      <c r="AD33910" s="30"/>
      <c r="AE33910" s="30"/>
    </row>
    <row r="33911" spans="27:31" x14ac:dyDescent="0.25">
      <c r="AA33911" s="27"/>
      <c r="AC33911" s="28"/>
      <c r="AD33911" s="30"/>
      <c r="AE33911" s="30"/>
    </row>
    <row r="33912" spans="27:31" x14ac:dyDescent="0.25">
      <c r="AA33912" s="27"/>
      <c r="AC33912" s="28"/>
      <c r="AD33912" s="30"/>
      <c r="AE33912" s="30"/>
    </row>
    <row r="33913" spans="27:31" x14ac:dyDescent="0.25">
      <c r="AA33913" s="27"/>
      <c r="AC33913" s="28"/>
      <c r="AD33913" s="30"/>
      <c r="AE33913" s="30"/>
    </row>
    <row r="33914" spans="27:31" x14ac:dyDescent="0.25">
      <c r="AA33914" s="27"/>
      <c r="AC33914" s="28"/>
      <c r="AD33914" s="30"/>
      <c r="AE33914" s="30"/>
    </row>
    <row r="33915" spans="27:31" x14ac:dyDescent="0.25">
      <c r="AA33915" s="27"/>
      <c r="AC33915" s="28"/>
      <c r="AD33915" s="30"/>
      <c r="AE33915" s="30"/>
    </row>
    <row r="33916" spans="27:31" x14ac:dyDescent="0.25">
      <c r="AA33916" s="27"/>
      <c r="AC33916" s="28"/>
      <c r="AD33916" s="30"/>
      <c r="AE33916" s="30"/>
    </row>
    <row r="33917" spans="27:31" x14ac:dyDescent="0.25">
      <c r="AA33917" s="27"/>
      <c r="AC33917" s="28"/>
      <c r="AD33917" s="30"/>
      <c r="AE33917" s="30"/>
    </row>
    <row r="33918" spans="27:31" x14ac:dyDescent="0.25">
      <c r="AA33918" s="27"/>
      <c r="AC33918" s="28"/>
      <c r="AD33918" s="30"/>
      <c r="AE33918" s="30"/>
    </row>
    <row r="33919" spans="27:31" x14ac:dyDescent="0.25">
      <c r="AA33919" s="27"/>
      <c r="AC33919" s="28"/>
      <c r="AD33919" s="30"/>
      <c r="AE33919" s="30"/>
    </row>
    <row r="33920" spans="27:31" x14ac:dyDescent="0.25">
      <c r="AA33920" s="27"/>
      <c r="AC33920" s="28"/>
      <c r="AD33920" s="30"/>
      <c r="AE33920" s="30"/>
    </row>
    <row r="33921" spans="27:31" x14ac:dyDescent="0.25">
      <c r="AA33921" s="27"/>
      <c r="AC33921" s="28"/>
      <c r="AD33921" s="30"/>
      <c r="AE33921" s="30"/>
    </row>
    <row r="33922" spans="27:31" x14ac:dyDescent="0.25">
      <c r="AA33922" s="27"/>
      <c r="AC33922" s="28"/>
      <c r="AD33922" s="30"/>
      <c r="AE33922" s="30"/>
    </row>
    <row r="33923" spans="27:31" x14ac:dyDescent="0.25">
      <c r="AA33923" s="27"/>
      <c r="AC33923" s="28"/>
      <c r="AD33923" s="30"/>
      <c r="AE33923" s="30"/>
    </row>
    <row r="33924" spans="27:31" x14ac:dyDescent="0.25">
      <c r="AA33924" s="27"/>
      <c r="AC33924" s="28"/>
      <c r="AD33924" s="30"/>
      <c r="AE33924" s="30"/>
    </row>
    <row r="33925" spans="27:31" x14ac:dyDescent="0.25">
      <c r="AA33925" s="27"/>
      <c r="AC33925" s="28"/>
      <c r="AD33925" s="30"/>
      <c r="AE33925" s="30"/>
    </row>
    <row r="33926" spans="27:31" x14ac:dyDescent="0.25">
      <c r="AA33926" s="27"/>
      <c r="AC33926" s="28"/>
      <c r="AD33926" s="30"/>
      <c r="AE33926" s="30"/>
    </row>
    <row r="33927" spans="27:31" x14ac:dyDescent="0.25">
      <c r="AA33927" s="27"/>
      <c r="AC33927" s="28"/>
      <c r="AD33927" s="30"/>
      <c r="AE33927" s="30"/>
    </row>
    <row r="33928" spans="27:31" x14ac:dyDescent="0.25">
      <c r="AA33928" s="27"/>
      <c r="AC33928" s="28"/>
      <c r="AD33928" s="30"/>
      <c r="AE33928" s="30"/>
    </row>
    <row r="33929" spans="27:31" x14ac:dyDescent="0.25">
      <c r="AA33929" s="27"/>
      <c r="AC33929" s="28"/>
      <c r="AD33929" s="30"/>
      <c r="AE33929" s="30"/>
    </row>
    <row r="33930" spans="27:31" x14ac:dyDescent="0.25">
      <c r="AA33930" s="27"/>
      <c r="AC33930" s="28"/>
      <c r="AD33930" s="30"/>
      <c r="AE33930" s="30"/>
    </row>
    <row r="33931" spans="27:31" x14ac:dyDescent="0.25">
      <c r="AA33931" s="27"/>
      <c r="AC33931" s="28"/>
      <c r="AD33931" s="30"/>
      <c r="AE33931" s="30"/>
    </row>
    <row r="33932" spans="27:31" x14ac:dyDescent="0.25">
      <c r="AA33932" s="27"/>
      <c r="AC33932" s="28"/>
      <c r="AD33932" s="30"/>
      <c r="AE33932" s="30"/>
    </row>
    <row r="33933" spans="27:31" x14ac:dyDescent="0.25">
      <c r="AA33933" s="27"/>
      <c r="AC33933" s="28"/>
      <c r="AD33933" s="30"/>
      <c r="AE33933" s="30"/>
    </row>
    <row r="33934" spans="27:31" x14ac:dyDescent="0.25">
      <c r="AA33934" s="27"/>
      <c r="AC33934" s="28"/>
      <c r="AD33934" s="30"/>
      <c r="AE33934" s="30"/>
    </row>
    <row r="33935" spans="27:31" x14ac:dyDescent="0.25">
      <c r="AA33935" s="27"/>
      <c r="AC33935" s="28"/>
      <c r="AD33935" s="30"/>
      <c r="AE33935" s="30"/>
    </row>
    <row r="33936" spans="27:31" x14ac:dyDescent="0.25">
      <c r="AA33936" s="27"/>
      <c r="AC33936" s="28"/>
      <c r="AD33936" s="30"/>
      <c r="AE33936" s="30"/>
    </row>
    <row r="33937" spans="27:31" x14ac:dyDescent="0.25">
      <c r="AA33937" s="27"/>
      <c r="AC33937" s="28"/>
      <c r="AD33937" s="30"/>
      <c r="AE33937" s="30"/>
    </row>
    <row r="33938" spans="27:31" x14ac:dyDescent="0.25">
      <c r="AA33938" s="27"/>
      <c r="AC33938" s="28"/>
      <c r="AD33938" s="30"/>
      <c r="AE33938" s="30"/>
    </row>
    <row r="33939" spans="27:31" x14ac:dyDescent="0.25">
      <c r="AA33939" s="27"/>
      <c r="AC33939" s="28"/>
      <c r="AD33939" s="30"/>
      <c r="AE33939" s="30"/>
    </row>
    <row r="33940" spans="27:31" x14ac:dyDescent="0.25">
      <c r="AA33940" s="27"/>
      <c r="AC33940" s="28"/>
      <c r="AD33940" s="30"/>
      <c r="AE33940" s="30"/>
    </row>
    <row r="33941" spans="27:31" x14ac:dyDescent="0.25">
      <c r="AA33941" s="27"/>
      <c r="AC33941" s="28"/>
      <c r="AD33941" s="30"/>
      <c r="AE33941" s="30"/>
    </row>
    <row r="33942" spans="27:31" x14ac:dyDescent="0.25">
      <c r="AA33942" s="27"/>
      <c r="AC33942" s="28"/>
      <c r="AD33942" s="30"/>
      <c r="AE33942" s="30"/>
    </row>
    <row r="33943" spans="27:31" x14ac:dyDescent="0.25">
      <c r="AA33943" s="27"/>
      <c r="AC33943" s="28"/>
      <c r="AD33943" s="30"/>
      <c r="AE33943" s="30"/>
    </row>
    <row r="33944" spans="27:31" x14ac:dyDescent="0.25">
      <c r="AA33944" s="27"/>
      <c r="AC33944" s="28"/>
      <c r="AD33944" s="30"/>
      <c r="AE33944" s="30"/>
    </row>
    <row r="33945" spans="27:31" x14ac:dyDescent="0.25">
      <c r="AA33945" s="27"/>
      <c r="AC33945" s="28"/>
      <c r="AD33945" s="30"/>
      <c r="AE33945" s="30"/>
    </row>
    <row r="33946" spans="27:31" x14ac:dyDescent="0.25">
      <c r="AA33946" s="27"/>
      <c r="AC33946" s="28"/>
      <c r="AD33946" s="30"/>
      <c r="AE33946" s="30"/>
    </row>
    <row r="33947" spans="27:31" x14ac:dyDescent="0.25">
      <c r="AA33947" s="27"/>
      <c r="AC33947" s="28"/>
      <c r="AD33947" s="30"/>
      <c r="AE33947" s="30"/>
    </row>
    <row r="33948" spans="27:31" x14ac:dyDescent="0.25">
      <c r="AA33948" s="27"/>
      <c r="AC33948" s="28"/>
      <c r="AD33948" s="30"/>
      <c r="AE33948" s="30"/>
    </row>
    <row r="33949" spans="27:31" x14ac:dyDescent="0.25">
      <c r="AA33949" s="27"/>
      <c r="AC33949" s="28"/>
      <c r="AD33949" s="30"/>
      <c r="AE33949" s="30"/>
    </row>
    <row r="33950" spans="27:31" x14ac:dyDescent="0.25">
      <c r="AA33950" s="27"/>
      <c r="AC33950" s="28"/>
      <c r="AD33950" s="30"/>
      <c r="AE33950" s="30"/>
    </row>
    <row r="33951" spans="27:31" x14ac:dyDescent="0.25">
      <c r="AA33951" s="27"/>
      <c r="AC33951" s="28"/>
      <c r="AD33951" s="30"/>
      <c r="AE33951" s="30"/>
    </row>
    <row r="33952" spans="27:31" x14ac:dyDescent="0.25">
      <c r="AA33952" s="27"/>
      <c r="AC33952" s="28"/>
      <c r="AD33952" s="30"/>
      <c r="AE33952" s="30"/>
    </row>
    <row r="33953" spans="27:31" x14ac:dyDescent="0.25">
      <c r="AA33953" s="27"/>
      <c r="AC33953" s="28"/>
      <c r="AD33953" s="30"/>
      <c r="AE33953" s="30"/>
    </row>
    <row r="33954" spans="27:31" x14ac:dyDescent="0.25">
      <c r="AA33954" s="27"/>
      <c r="AC33954" s="28"/>
      <c r="AD33954" s="30"/>
      <c r="AE33954" s="30"/>
    </row>
    <row r="33955" spans="27:31" x14ac:dyDescent="0.25">
      <c r="AA33955" s="27"/>
      <c r="AC33955" s="28"/>
      <c r="AD33955" s="30"/>
      <c r="AE33955" s="30"/>
    </row>
    <row r="33956" spans="27:31" x14ac:dyDescent="0.25">
      <c r="AA33956" s="27"/>
      <c r="AC33956" s="28"/>
      <c r="AD33956" s="30"/>
      <c r="AE33956" s="30"/>
    </row>
    <row r="33957" spans="27:31" x14ac:dyDescent="0.25">
      <c r="AA33957" s="27"/>
      <c r="AC33957" s="28"/>
      <c r="AD33957" s="30"/>
      <c r="AE33957" s="30"/>
    </row>
    <row r="33958" spans="27:31" x14ac:dyDescent="0.25">
      <c r="AA33958" s="27"/>
      <c r="AC33958" s="28"/>
      <c r="AD33958" s="30"/>
      <c r="AE33958" s="30"/>
    </row>
    <row r="33959" spans="27:31" x14ac:dyDescent="0.25">
      <c r="AA33959" s="27"/>
      <c r="AC33959" s="28"/>
      <c r="AD33959" s="30"/>
      <c r="AE33959" s="30"/>
    </row>
    <row r="33960" spans="27:31" x14ac:dyDescent="0.25">
      <c r="AA33960" s="27"/>
      <c r="AC33960" s="28"/>
      <c r="AD33960" s="30"/>
      <c r="AE33960" s="30"/>
    </row>
    <row r="33961" spans="27:31" x14ac:dyDescent="0.25">
      <c r="AA33961" s="27"/>
      <c r="AC33961" s="28"/>
      <c r="AD33961" s="30"/>
      <c r="AE33961" s="30"/>
    </row>
    <row r="33962" spans="27:31" x14ac:dyDescent="0.25">
      <c r="AA33962" s="27"/>
      <c r="AC33962" s="28"/>
      <c r="AD33962" s="30"/>
      <c r="AE33962" s="30"/>
    </row>
    <row r="33963" spans="27:31" x14ac:dyDescent="0.25">
      <c r="AA33963" s="27"/>
      <c r="AC33963" s="28"/>
      <c r="AD33963" s="30"/>
      <c r="AE33963" s="30"/>
    </row>
    <row r="33964" spans="27:31" x14ac:dyDescent="0.25">
      <c r="AA33964" s="27"/>
      <c r="AC33964" s="28"/>
      <c r="AD33964" s="30"/>
      <c r="AE33964" s="30"/>
    </row>
    <row r="33965" spans="27:31" x14ac:dyDescent="0.25">
      <c r="AA33965" s="27"/>
      <c r="AC33965" s="28"/>
      <c r="AD33965" s="30"/>
      <c r="AE33965" s="30"/>
    </row>
    <row r="33966" spans="27:31" x14ac:dyDescent="0.25">
      <c r="AA33966" s="27"/>
      <c r="AC33966" s="28"/>
      <c r="AD33966" s="30"/>
      <c r="AE33966" s="30"/>
    </row>
    <row r="33967" spans="27:31" x14ac:dyDescent="0.25">
      <c r="AA33967" s="27"/>
      <c r="AC33967" s="28"/>
      <c r="AD33967" s="30"/>
      <c r="AE33967" s="30"/>
    </row>
    <row r="33968" spans="27:31" x14ac:dyDescent="0.25">
      <c r="AA33968" s="27"/>
      <c r="AC33968" s="28"/>
      <c r="AD33968" s="30"/>
      <c r="AE33968" s="30"/>
    </row>
    <row r="33969" spans="27:31" x14ac:dyDescent="0.25">
      <c r="AA33969" s="27"/>
      <c r="AC33969" s="28"/>
      <c r="AD33969" s="30"/>
      <c r="AE33969" s="30"/>
    </row>
    <row r="33970" spans="27:31" x14ac:dyDescent="0.25">
      <c r="AA33970" s="27"/>
      <c r="AC33970" s="28"/>
      <c r="AD33970" s="30"/>
      <c r="AE33970" s="30"/>
    </row>
    <row r="33971" spans="27:31" x14ac:dyDescent="0.25">
      <c r="AA33971" s="27"/>
      <c r="AC33971" s="28"/>
      <c r="AD33971" s="30"/>
      <c r="AE33971" s="30"/>
    </row>
    <row r="33972" spans="27:31" x14ac:dyDescent="0.25">
      <c r="AA33972" s="27"/>
      <c r="AC33972" s="28"/>
      <c r="AD33972" s="30"/>
      <c r="AE33972" s="30"/>
    </row>
    <row r="33973" spans="27:31" x14ac:dyDescent="0.25">
      <c r="AA33973" s="27"/>
      <c r="AC33973" s="28"/>
      <c r="AD33973" s="30"/>
      <c r="AE33973" s="30"/>
    </row>
    <row r="33974" spans="27:31" x14ac:dyDescent="0.25">
      <c r="AA33974" s="27"/>
      <c r="AC33974" s="28"/>
      <c r="AD33974" s="30"/>
      <c r="AE33974" s="30"/>
    </row>
    <row r="33975" spans="27:31" x14ac:dyDescent="0.25">
      <c r="AA33975" s="27"/>
      <c r="AC33975" s="28"/>
      <c r="AD33975" s="30"/>
      <c r="AE33975" s="30"/>
    </row>
    <row r="33976" spans="27:31" x14ac:dyDescent="0.25">
      <c r="AA33976" s="27"/>
      <c r="AC33976" s="28"/>
      <c r="AD33976" s="30"/>
      <c r="AE33976" s="30"/>
    </row>
    <row r="33977" spans="27:31" x14ac:dyDescent="0.25">
      <c r="AA33977" s="27"/>
      <c r="AC33977" s="28"/>
      <c r="AD33977" s="30"/>
      <c r="AE33977" s="30"/>
    </row>
    <row r="33978" spans="27:31" x14ac:dyDescent="0.25">
      <c r="AA33978" s="27"/>
      <c r="AC33978" s="28"/>
      <c r="AD33978" s="30"/>
      <c r="AE33978" s="30"/>
    </row>
    <row r="33979" spans="27:31" x14ac:dyDescent="0.25">
      <c r="AA33979" s="27"/>
      <c r="AC33979" s="28"/>
      <c r="AD33979" s="30"/>
      <c r="AE33979" s="30"/>
    </row>
    <row r="33980" spans="27:31" x14ac:dyDescent="0.25">
      <c r="AA33980" s="27"/>
      <c r="AC33980" s="28"/>
      <c r="AD33980" s="30"/>
      <c r="AE33980" s="30"/>
    </row>
    <row r="33981" spans="27:31" x14ac:dyDescent="0.25">
      <c r="AA33981" s="27"/>
      <c r="AC33981" s="28"/>
      <c r="AD33981" s="30"/>
      <c r="AE33981" s="30"/>
    </row>
    <row r="33982" spans="27:31" x14ac:dyDescent="0.25">
      <c r="AA33982" s="27"/>
      <c r="AC33982" s="28"/>
      <c r="AD33982" s="30"/>
      <c r="AE33982" s="30"/>
    </row>
    <row r="33983" spans="27:31" x14ac:dyDescent="0.25">
      <c r="AA33983" s="27"/>
      <c r="AC33983" s="28"/>
      <c r="AD33983" s="30"/>
      <c r="AE33983" s="30"/>
    </row>
    <row r="33984" spans="27:31" x14ac:dyDescent="0.25">
      <c r="AA33984" s="27"/>
      <c r="AC33984" s="28"/>
      <c r="AD33984" s="30"/>
      <c r="AE33984" s="30"/>
    </row>
    <row r="33985" spans="27:31" x14ac:dyDescent="0.25">
      <c r="AA33985" s="27"/>
      <c r="AC33985" s="28"/>
      <c r="AD33985" s="30"/>
      <c r="AE33985" s="30"/>
    </row>
    <row r="33986" spans="27:31" x14ac:dyDescent="0.25">
      <c r="AA33986" s="27"/>
      <c r="AC33986" s="28"/>
      <c r="AD33986" s="30"/>
      <c r="AE33986" s="30"/>
    </row>
    <row r="33987" spans="27:31" x14ac:dyDescent="0.25">
      <c r="AA33987" s="27"/>
      <c r="AC33987" s="28"/>
      <c r="AD33987" s="30"/>
      <c r="AE33987" s="30"/>
    </row>
    <row r="33988" spans="27:31" x14ac:dyDescent="0.25">
      <c r="AA33988" s="27"/>
      <c r="AC33988" s="28"/>
      <c r="AD33988" s="30"/>
      <c r="AE33988" s="30"/>
    </row>
    <row r="33989" spans="27:31" x14ac:dyDescent="0.25">
      <c r="AA33989" s="27"/>
      <c r="AC33989" s="28"/>
      <c r="AD33989" s="30"/>
      <c r="AE33989" s="30"/>
    </row>
    <row r="33990" spans="27:31" x14ac:dyDescent="0.25">
      <c r="AA33990" s="27"/>
      <c r="AC33990" s="28"/>
      <c r="AD33990" s="30"/>
      <c r="AE33990" s="30"/>
    </row>
    <row r="33991" spans="27:31" x14ac:dyDescent="0.25">
      <c r="AA33991" s="27"/>
      <c r="AC33991" s="28"/>
      <c r="AD33991" s="30"/>
      <c r="AE33991" s="30"/>
    </row>
    <row r="33992" spans="27:31" x14ac:dyDescent="0.25">
      <c r="AA33992" s="27"/>
      <c r="AC33992" s="28"/>
      <c r="AD33992" s="30"/>
      <c r="AE33992" s="30"/>
    </row>
    <row r="33993" spans="27:31" x14ac:dyDescent="0.25">
      <c r="AA33993" s="27"/>
      <c r="AC33993" s="28"/>
      <c r="AD33993" s="30"/>
      <c r="AE33993" s="30"/>
    </row>
    <row r="33994" spans="27:31" x14ac:dyDescent="0.25">
      <c r="AA33994" s="27"/>
      <c r="AC33994" s="28"/>
      <c r="AD33994" s="30"/>
      <c r="AE33994" s="30"/>
    </row>
    <row r="33995" spans="27:31" x14ac:dyDescent="0.25">
      <c r="AA33995" s="27"/>
      <c r="AC33995" s="28"/>
      <c r="AD33995" s="30"/>
      <c r="AE33995" s="30"/>
    </row>
    <row r="33996" spans="27:31" x14ac:dyDescent="0.25">
      <c r="AA33996" s="27"/>
      <c r="AC33996" s="28"/>
      <c r="AD33996" s="30"/>
      <c r="AE33996" s="30"/>
    </row>
    <row r="33997" spans="27:31" x14ac:dyDescent="0.25">
      <c r="AA33997" s="27"/>
      <c r="AC33997" s="28"/>
      <c r="AD33997" s="30"/>
      <c r="AE33997" s="30"/>
    </row>
    <row r="33998" spans="27:31" x14ac:dyDescent="0.25">
      <c r="AA33998" s="27"/>
      <c r="AC33998" s="28"/>
      <c r="AD33998" s="30"/>
      <c r="AE33998" s="30"/>
    </row>
    <row r="33999" spans="27:31" x14ac:dyDescent="0.25">
      <c r="AA33999" s="27"/>
      <c r="AC33999" s="28"/>
      <c r="AD33999" s="30"/>
      <c r="AE33999" s="30"/>
    </row>
    <row r="34000" spans="27:31" x14ac:dyDescent="0.25">
      <c r="AA34000" s="27"/>
      <c r="AC34000" s="28"/>
      <c r="AD34000" s="30"/>
      <c r="AE34000" s="30"/>
    </row>
    <row r="34001" spans="27:31" x14ac:dyDescent="0.25">
      <c r="AA34001" s="27"/>
      <c r="AC34001" s="28"/>
      <c r="AD34001" s="30"/>
      <c r="AE34001" s="30"/>
    </row>
    <row r="34002" spans="27:31" x14ac:dyDescent="0.25">
      <c r="AA34002" s="27"/>
      <c r="AC34002" s="28"/>
      <c r="AD34002" s="30"/>
      <c r="AE34002" s="30"/>
    </row>
    <row r="34003" spans="27:31" x14ac:dyDescent="0.25">
      <c r="AA34003" s="27"/>
      <c r="AC34003" s="28"/>
      <c r="AD34003" s="30"/>
      <c r="AE34003" s="30"/>
    </row>
    <row r="34004" spans="27:31" x14ac:dyDescent="0.25">
      <c r="AA34004" s="27"/>
      <c r="AC34004" s="28"/>
      <c r="AD34004" s="30"/>
      <c r="AE34004" s="30"/>
    </row>
    <row r="34005" spans="27:31" x14ac:dyDescent="0.25">
      <c r="AA34005" s="27"/>
      <c r="AC34005" s="28"/>
      <c r="AD34005" s="30"/>
      <c r="AE34005" s="30"/>
    </row>
    <row r="34006" spans="27:31" x14ac:dyDescent="0.25">
      <c r="AA34006" s="27"/>
      <c r="AC34006" s="28"/>
      <c r="AD34006" s="30"/>
      <c r="AE34006" s="30"/>
    </row>
    <row r="34007" spans="27:31" x14ac:dyDescent="0.25">
      <c r="AA34007" s="27"/>
      <c r="AC34007" s="28"/>
      <c r="AD34007" s="30"/>
      <c r="AE34007" s="30"/>
    </row>
    <row r="34008" spans="27:31" x14ac:dyDescent="0.25">
      <c r="AA34008" s="27"/>
      <c r="AC34008" s="28"/>
      <c r="AD34008" s="30"/>
      <c r="AE34008" s="30"/>
    </row>
    <row r="34009" spans="27:31" x14ac:dyDescent="0.25">
      <c r="AA34009" s="27"/>
      <c r="AC34009" s="28"/>
      <c r="AD34009" s="30"/>
      <c r="AE34009" s="30"/>
    </row>
    <row r="34010" spans="27:31" x14ac:dyDescent="0.25">
      <c r="AA34010" s="27"/>
      <c r="AC34010" s="28"/>
      <c r="AD34010" s="30"/>
      <c r="AE34010" s="30"/>
    </row>
    <row r="34011" spans="27:31" x14ac:dyDescent="0.25">
      <c r="AA34011" s="27"/>
      <c r="AC34011" s="28"/>
      <c r="AD34011" s="30"/>
      <c r="AE34011" s="30"/>
    </row>
    <row r="34012" spans="27:31" x14ac:dyDescent="0.25">
      <c r="AA34012" s="27"/>
      <c r="AC34012" s="28"/>
      <c r="AD34012" s="30"/>
      <c r="AE34012" s="30"/>
    </row>
    <row r="34013" spans="27:31" x14ac:dyDescent="0.25">
      <c r="AA34013" s="27"/>
      <c r="AC34013" s="28"/>
      <c r="AD34013" s="30"/>
      <c r="AE34013" s="30"/>
    </row>
    <row r="34014" spans="27:31" x14ac:dyDescent="0.25">
      <c r="AA34014" s="27"/>
      <c r="AC34014" s="28"/>
      <c r="AD34014" s="30"/>
      <c r="AE34014" s="30"/>
    </row>
    <row r="34015" spans="27:31" x14ac:dyDescent="0.25">
      <c r="AA34015" s="27"/>
      <c r="AC34015" s="28"/>
      <c r="AD34015" s="30"/>
      <c r="AE34015" s="30"/>
    </row>
    <row r="34016" spans="27:31" x14ac:dyDescent="0.25">
      <c r="AA34016" s="27"/>
      <c r="AC34016" s="28"/>
      <c r="AD34016" s="30"/>
      <c r="AE34016" s="30"/>
    </row>
    <row r="34017" spans="27:31" x14ac:dyDescent="0.25">
      <c r="AA34017" s="27"/>
      <c r="AC34017" s="28"/>
      <c r="AD34017" s="30"/>
      <c r="AE34017" s="30"/>
    </row>
    <row r="34018" spans="27:31" x14ac:dyDescent="0.25">
      <c r="AA34018" s="27"/>
      <c r="AC34018" s="28"/>
      <c r="AD34018" s="30"/>
      <c r="AE34018" s="30"/>
    </row>
    <row r="34019" spans="27:31" x14ac:dyDescent="0.25">
      <c r="AA34019" s="27"/>
      <c r="AC34019" s="28"/>
      <c r="AD34019" s="30"/>
      <c r="AE34019" s="30"/>
    </row>
    <row r="34020" spans="27:31" x14ac:dyDescent="0.25">
      <c r="AA34020" s="27"/>
      <c r="AC34020" s="28"/>
      <c r="AD34020" s="30"/>
      <c r="AE34020" s="30"/>
    </row>
    <row r="34021" spans="27:31" x14ac:dyDescent="0.25">
      <c r="AA34021" s="27"/>
      <c r="AC34021" s="28"/>
      <c r="AD34021" s="30"/>
      <c r="AE34021" s="30"/>
    </row>
    <row r="34022" spans="27:31" x14ac:dyDescent="0.25">
      <c r="AA34022" s="27"/>
      <c r="AC34022" s="28"/>
      <c r="AD34022" s="30"/>
      <c r="AE34022" s="30"/>
    </row>
    <row r="34023" spans="27:31" x14ac:dyDescent="0.25">
      <c r="AA34023" s="27"/>
      <c r="AC34023" s="28"/>
      <c r="AD34023" s="30"/>
      <c r="AE34023" s="30"/>
    </row>
    <row r="34024" spans="27:31" x14ac:dyDescent="0.25">
      <c r="AA34024" s="27"/>
      <c r="AC34024" s="28"/>
      <c r="AD34024" s="30"/>
      <c r="AE34024" s="30"/>
    </row>
    <row r="34025" spans="27:31" x14ac:dyDescent="0.25">
      <c r="AA34025" s="27"/>
      <c r="AC34025" s="28"/>
      <c r="AD34025" s="30"/>
      <c r="AE34025" s="30"/>
    </row>
    <row r="34026" spans="27:31" x14ac:dyDescent="0.25">
      <c r="AA34026" s="27"/>
      <c r="AC34026" s="28"/>
      <c r="AD34026" s="30"/>
      <c r="AE34026" s="30"/>
    </row>
    <row r="34027" spans="27:31" x14ac:dyDescent="0.25">
      <c r="AA34027" s="27"/>
      <c r="AC34027" s="28"/>
      <c r="AD34027" s="30"/>
      <c r="AE34027" s="30"/>
    </row>
    <row r="34028" spans="27:31" x14ac:dyDescent="0.25">
      <c r="AA34028" s="27"/>
      <c r="AC34028" s="28"/>
      <c r="AD34028" s="30"/>
      <c r="AE34028" s="30"/>
    </row>
    <row r="34029" spans="27:31" x14ac:dyDescent="0.25">
      <c r="AA34029" s="27"/>
      <c r="AC34029" s="28"/>
      <c r="AD34029" s="30"/>
      <c r="AE34029" s="30"/>
    </row>
    <row r="34030" spans="27:31" x14ac:dyDescent="0.25">
      <c r="AA34030" s="27"/>
      <c r="AC34030" s="28"/>
      <c r="AD34030" s="30"/>
      <c r="AE34030" s="30"/>
    </row>
    <row r="34031" spans="27:31" x14ac:dyDescent="0.25">
      <c r="AA34031" s="27"/>
      <c r="AC34031" s="28"/>
      <c r="AD34031" s="30"/>
      <c r="AE34031" s="30"/>
    </row>
    <row r="34032" spans="27:31" x14ac:dyDescent="0.25">
      <c r="AA34032" s="27"/>
      <c r="AC34032" s="28"/>
      <c r="AD34032" s="30"/>
      <c r="AE34032" s="30"/>
    </row>
    <row r="34033" spans="27:31" x14ac:dyDescent="0.25">
      <c r="AA34033" s="27"/>
      <c r="AC34033" s="28"/>
      <c r="AD34033" s="30"/>
      <c r="AE34033" s="30"/>
    </row>
    <row r="34034" spans="27:31" x14ac:dyDescent="0.25">
      <c r="AA34034" s="27"/>
      <c r="AC34034" s="28"/>
      <c r="AD34034" s="30"/>
      <c r="AE34034" s="30"/>
    </row>
    <row r="34035" spans="27:31" x14ac:dyDescent="0.25">
      <c r="AA34035" s="27"/>
      <c r="AC34035" s="28"/>
      <c r="AD34035" s="30"/>
      <c r="AE34035" s="30"/>
    </row>
    <row r="34036" spans="27:31" x14ac:dyDescent="0.25">
      <c r="AA34036" s="27"/>
      <c r="AC34036" s="28"/>
      <c r="AD34036" s="30"/>
      <c r="AE34036" s="30"/>
    </row>
    <row r="34037" spans="27:31" x14ac:dyDescent="0.25">
      <c r="AA34037" s="27"/>
      <c r="AC34037" s="28"/>
      <c r="AD34037" s="30"/>
      <c r="AE34037" s="30"/>
    </row>
    <row r="34038" spans="27:31" x14ac:dyDescent="0.25">
      <c r="AA34038" s="27"/>
      <c r="AC34038" s="28"/>
      <c r="AD34038" s="30"/>
      <c r="AE34038" s="30"/>
    </row>
    <row r="34039" spans="27:31" x14ac:dyDescent="0.25">
      <c r="AA34039" s="27"/>
      <c r="AC34039" s="28"/>
      <c r="AD34039" s="30"/>
      <c r="AE34039" s="30"/>
    </row>
    <row r="34040" spans="27:31" x14ac:dyDescent="0.25">
      <c r="AA34040" s="27"/>
      <c r="AC34040" s="28"/>
      <c r="AD34040" s="30"/>
      <c r="AE34040" s="30"/>
    </row>
    <row r="34041" spans="27:31" x14ac:dyDescent="0.25">
      <c r="AA34041" s="27"/>
      <c r="AC34041" s="28"/>
      <c r="AD34041" s="30"/>
      <c r="AE34041" s="30"/>
    </row>
    <row r="34042" spans="27:31" x14ac:dyDescent="0.25">
      <c r="AA34042" s="27"/>
      <c r="AC34042" s="28"/>
      <c r="AD34042" s="30"/>
      <c r="AE34042" s="30"/>
    </row>
    <row r="34043" spans="27:31" x14ac:dyDescent="0.25">
      <c r="AA34043" s="27"/>
      <c r="AC34043" s="28"/>
      <c r="AD34043" s="30"/>
      <c r="AE34043" s="30"/>
    </row>
    <row r="34044" spans="27:31" x14ac:dyDescent="0.25">
      <c r="AA34044" s="27"/>
      <c r="AC34044" s="28"/>
      <c r="AD34044" s="30"/>
      <c r="AE34044" s="30"/>
    </row>
    <row r="34045" spans="27:31" x14ac:dyDescent="0.25">
      <c r="AA34045" s="27"/>
      <c r="AC34045" s="28"/>
      <c r="AD34045" s="30"/>
      <c r="AE34045" s="30"/>
    </row>
    <row r="34046" spans="27:31" x14ac:dyDescent="0.25">
      <c r="AA34046" s="27"/>
      <c r="AC34046" s="28"/>
      <c r="AD34046" s="30"/>
      <c r="AE34046" s="30"/>
    </row>
    <row r="34047" spans="27:31" x14ac:dyDescent="0.25">
      <c r="AA34047" s="27"/>
      <c r="AC34047" s="28"/>
      <c r="AD34047" s="30"/>
      <c r="AE34047" s="30"/>
    </row>
    <row r="34048" spans="27:31" x14ac:dyDescent="0.25">
      <c r="AA34048" s="27"/>
      <c r="AC34048" s="28"/>
      <c r="AD34048" s="30"/>
      <c r="AE34048" s="30"/>
    </row>
    <row r="34049" spans="27:31" x14ac:dyDescent="0.25">
      <c r="AA34049" s="27"/>
      <c r="AC34049" s="28"/>
      <c r="AD34049" s="30"/>
      <c r="AE34049" s="30"/>
    </row>
    <row r="34050" spans="27:31" x14ac:dyDescent="0.25">
      <c r="AA34050" s="27"/>
      <c r="AC34050" s="28"/>
      <c r="AD34050" s="30"/>
      <c r="AE34050" s="30"/>
    </row>
    <row r="34051" spans="27:31" x14ac:dyDescent="0.25">
      <c r="AA34051" s="27"/>
      <c r="AC34051" s="28"/>
      <c r="AD34051" s="30"/>
      <c r="AE34051" s="30"/>
    </row>
    <row r="34052" spans="27:31" x14ac:dyDescent="0.25">
      <c r="AA34052" s="27"/>
      <c r="AC34052" s="28"/>
      <c r="AD34052" s="30"/>
      <c r="AE34052" s="30"/>
    </row>
    <row r="34053" spans="27:31" x14ac:dyDescent="0.25">
      <c r="AA34053" s="27"/>
      <c r="AC34053" s="28"/>
      <c r="AD34053" s="30"/>
      <c r="AE34053" s="30"/>
    </row>
    <row r="34054" spans="27:31" x14ac:dyDescent="0.25">
      <c r="AA34054" s="27"/>
      <c r="AC34054" s="28"/>
      <c r="AD34054" s="30"/>
      <c r="AE34054" s="30"/>
    </row>
    <row r="34055" spans="27:31" x14ac:dyDescent="0.25">
      <c r="AA34055" s="27"/>
      <c r="AC34055" s="28"/>
      <c r="AD34055" s="30"/>
      <c r="AE34055" s="30"/>
    </row>
    <row r="34056" spans="27:31" x14ac:dyDescent="0.25">
      <c r="AA34056" s="27"/>
      <c r="AC34056" s="28"/>
      <c r="AD34056" s="30"/>
      <c r="AE34056" s="30"/>
    </row>
    <row r="34057" spans="27:31" x14ac:dyDescent="0.25">
      <c r="AA34057" s="27"/>
      <c r="AC34057" s="28"/>
      <c r="AD34057" s="30"/>
      <c r="AE34057" s="30"/>
    </row>
    <row r="34058" spans="27:31" x14ac:dyDescent="0.25">
      <c r="AA34058" s="27"/>
      <c r="AC34058" s="28"/>
      <c r="AD34058" s="30"/>
      <c r="AE34058" s="30"/>
    </row>
    <row r="34059" spans="27:31" x14ac:dyDescent="0.25">
      <c r="AA34059" s="27"/>
      <c r="AC34059" s="28"/>
      <c r="AD34059" s="30"/>
      <c r="AE34059" s="30"/>
    </row>
    <row r="34060" spans="27:31" x14ac:dyDescent="0.25">
      <c r="AA34060" s="27"/>
      <c r="AC34060" s="28"/>
      <c r="AD34060" s="30"/>
      <c r="AE34060" s="30"/>
    </row>
    <row r="34061" spans="27:31" x14ac:dyDescent="0.25">
      <c r="AA34061" s="27"/>
      <c r="AC34061" s="28"/>
      <c r="AD34061" s="30"/>
      <c r="AE34061" s="30"/>
    </row>
    <row r="34062" spans="27:31" x14ac:dyDescent="0.25">
      <c r="AA34062" s="27"/>
      <c r="AC34062" s="28"/>
      <c r="AD34062" s="30"/>
      <c r="AE34062" s="30"/>
    </row>
    <row r="34063" spans="27:31" x14ac:dyDescent="0.25">
      <c r="AA34063" s="27"/>
      <c r="AC34063" s="28"/>
      <c r="AD34063" s="30"/>
      <c r="AE34063" s="30"/>
    </row>
    <row r="34064" spans="27:31" x14ac:dyDescent="0.25">
      <c r="AA34064" s="27"/>
      <c r="AC34064" s="28"/>
      <c r="AD34064" s="30"/>
      <c r="AE34064" s="30"/>
    </row>
    <row r="34065" spans="27:31" x14ac:dyDescent="0.25">
      <c r="AA34065" s="27"/>
      <c r="AC34065" s="28"/>
      <c r="AD34065" s="30"/>
      <c r="AE34065" s="30"/>
    </row>
    <row r="34066" spans="27:31" x14ac:dyDescent="0.25">
      <c r="AA34066" s="27"/>
      <c r="AC34066" s="28"/>
      <c r="AD34066" s="30"/>
      <c r="AE34066" s="30"/>
    </row>
    <row r="34067" spans="27:31" x14ac:dyDescent="0.25">
      <c r="AA34067" s="27"/>
      <c r="AC34067" s="28"/>
      <c r="AD34067" s="30"/>
      <c r="AE34067" s="30"/>
    </row>
    <row r="34068" spans="27:31" x14ac:dyDescent="0.25">
      <c r="AA34068" s="27"/>
      <c r="AC34068" s="28"/>
      <c r="AD34068" s="30"/>
      <c r="AE34068" s="30"/>
    </row>
    <row r="34069" spans="27:31" x14ac:dyDescent="0.25">
      <c r="AA34069" s="27"/>
      <c r="AC34069" s="28"/>
      <c r="AD34069" s="30"/>
      <c r="AE34069" s="30"/>
    </row>
    <row r="34070" spans="27:31" x14ac:dyDescent="0.25">
      <c r="AA34070" s="27"/>
      <c r="AC34070" s="28"/>
      <c r="AD34070" s="30"/>
      <c r="AE34070" s="30"/>
    </row>
    <row r="34071" spans="27:31" x14ac:dyDescent="0.25">
      <c r="AA34071" s="27"/>
      <c r="AC34071" s="28"/>
      <c r="AD34071" s="30"/>
      <c r="AE34071" s="30"/>
    </row>
    <row r="34072" spans="27:31" x14ac:dyDescent="0.25">
      <c r="AA34072" s="27"/>
      <c r="AC34072" s="28"/>
      <c r="AD34072" s="30"/>
      <c r="AE34072" s="30"/>
    </row>
    <row r="34073" spans="27:31" x14ac:dyDescent="0.25">
      <c r="AA34073" s="27"/>
      <c r="AC34073" s="28"/>
      <c r="AD34073" s="30"/>
      <c r="AE34073" s="30"/>
    </row>
    <row r="34074" spans="27:31" x14ac:dyDescent="0.25">
      <c r="AA34074" s="27"/>
      <c r="AC34074" s="28"/>
      <c r="AD34074" s="30"/>
      <c r="AE34074" s="30"/>
    </row>
    <row r="34075" spans="27:31" x14ac:dyDescent="0.25">
      <c r="AA34075" s="27"/>
      <c r="AC34075" s="28"/>
      <c r="AD34075" s="30"/>
      <c r="AE34075" s="30"/>
    </row>
    <row r="34076" spans="27:31" x14ac:dyDescent="0.25">
      <c r="AA34076" s="27"/>
      <c r="AC34076" s="28"/>
      <c r="AD34076" s="30"/>
      <c r="AE34076" s="30"/>
    </row>
    <row r="34077" spans="27:31" x14ac:dyDescent="0.25">
      <c r="AA34077" s="27"/>
      <c r="AC34077" s="28"/>
      <c r="AD34077" s="30"/>
      <c r="AE34077" s="30"/>
    </row>
    <row r="34078" spans="27:31" x14ac:dyDescent="0.25">
      <c r="AA34078" s="27"/>
      <c r="AC34078" s="28"/>
      <c r="AD34078" s="30"/>
      <c r="AE34078" s="30"/>
    </row>
    <row r="34079" spans="27:31" x14ac:dyDescent="0.25">
      <c r="AA34079" s="27"/>
      <c r="AC34079" s="28"/>
      <c r="AD34079" s="30"/>
      <c r="AE34079" s="30"/>
    </row>
    <row r="34080" spans="27:31" x14ac:dyDescent="0.25">
      <c r="AA34080" s="27"/>
      <c r="AC34080" s="28"/>
      <c r="AD34080" s="30"/>
      <c r="AE34080" s="30"/>
    </row>
    <row r="34081" spans="27:31" x14ac:dyDescent="0.25">
      <c r="AA34081" s="27"/>
      <c r="AC34081" s="28"/>
      <c r="AD34081" s="30"/>
      <c r="AE34081" s="30"/>
    </row>
    <row r="34082" spans="27:31" x14ac:dyDescent="0.25">
      <c r="AA34082" s="27"/>
      <c r="AC34082" s="28"/>
      <c r="AD34082" s="30"/>
      <c r="AE34082" s="30"/>
    </row>
    <row r="34083" spans="27:31" x14ac:dyDescent="0.25">
      <c r="AA34083" s="27"/>
      <c r="AC34083" s="28"/>
      <c r="AD34083" s="30"/>
      <c r="AE34083" s="30"/>
    </row>
    <row r="34084" spans="27:31" x14ac:dyDescent="0.25">
      <c r="AA34084" s="27"/>
      <c r="AC34084" s="28"/>
      <c r="AD34084" s="30"/>
      <c r="AE34084" s="30"/>
    </row>
    <row r="34085" spans="27:31" x14ac:dyDescent="0.25">
      <c r="AA34085" s="27"/>
      <c r="AC34085" s="28"/>
      <c r="AD34085" s="30"/>
      <c r="AE34085" s="30"/>
    </row>
    <row r="34086" spans="27:31" x14ac:dyDescent="0.25">
      <c r="AA34086" s="27"/>
      <c r="AC34086" s="28"/>
      <c r="AD34086" s="30"/>
      <c r="AE34086" s="30"/>
    </row>
    <row r="34087" spans="27:31" x14ac:dyDescent="0.25">
      <c r="AA34087" s="27"/>
      <c r="AC34087" s="28"/>
      <c r="AD34087" s="30"/>
      <c r="AE34087" s="30"/>
    </row>
    <row r="34088" spans="27:31" x14ac:dyDescent="0.25">
      <c r="AA34088" s="27"/>
      <c r="AC34088" s="28"/>
      <c r="AD34088" s="30"/>
      <c r="AE34088" s="30"/>
    </row>
    <row r="34089" spans="27:31" x14ac:dyDescent="0.25">
      <c r="AA34089" s="27"/>
      <c r="AC34089" s="28"/>
      <c r="AD34089" s="30"/>
      <c r="AE34089" s="30"/>
    </row>
    <row r="34090" spans="27:31" x14ac:dyDescent="0.25">
      <c r="AA34090" s="27"/>
      <c r="AC34090" s="28"/>
      <c r="AD34090" s="30"/>
      <c r="AE34090" s="30"/>
    </row>
    <row r="34091" spans="27:31" x14ac:dyDescent="0.25">
      <c r="AA34091" s="27"/>
      <c r="AC34091" s="28"/>
      <c r="AD34091" s="30"/>
      <c r="AE34091" s="30"/>
    </row>
    <row r="34092" spans="27:31" x14ac:dyDescent="0.25">
      <c r="AA34092" s="27"/>
      <c r="AC34092" s="28"/>
      <c r="AD34092" s="30"/>
      <c r="AE34092" s="30"/>
    </row>
    <row r="34093" spans="27:31" x14ac:dyDescent="0.25">
      <c r="AA34093" s="27"/>
      <c r="AC34093" s="28"/>
      <c r="AD34093" s="30"/>
      <c r="AE34093" s="30"/>
    </row>
    <row r="34094" spans="27:31" x14ac:dyDescent="0.25">
      <c r="AA34094" s="27"/>
      <c r="AC34094" s="28"/>
      <c r="AD34094" s="30"/>
      <c r="AE34094" s="30"/>
    </row>
    <row r="34095" spans="27:31" x14ac:dyDescent="0.25">
      <c r="AA34095" s="27"/>
      <c r="AC34095" s="28"/>
      <c r="AD34095" s="30"/>
      <c r="AE34095" s="30"/>
    </row>
    <row r="34096" spans="27:31" x14ac:dyDescent="0.25">
      <c r="AA34096" s="27"/>
      <c r="AC34096" s="28"/>
      <c r="AD34096" s="30"/>
      <c r="AE34096" s="30"/>
    </row>
    <row r="34097" spans="27:31" x14ac:dyDescent="0.25">
      <c r="AA34097" s="27"/>
      <c r="AC34097" s="28"/>
      <c r="AD34097" s="30"/>
      <c r="AE34097" s="30"/>
    </row>
    <row r="34098" spans="27:31" x14ac:dyDescent="0.25">
      <c r="AA34098" s="27"/>
      <c r="AC34098" s="28"/>
      <c r="AD34098" s="30"/>
      <c r="AE34098" s="30"/>
    </row>
    <row r="34099" spans="27:31" x14ac:dyDescent="0.25">
      <c r="AA34099" s="27"/>
      <c r="AC34099" s="28"/>
      <c r="AD34099" s="30"/>
      <c r="AE34099" s="30"/>
    </row>
    <row r="34100" spans="27:31" x14ac:dyDescent="0.25">
      <c r="AA34100" s="27"/>
      <c r="AC34100" s="28"/>
      <c r="AD34100" s="30"/>
      <c r="AE34100" s="30"/>
    </row>
    <row r="34101" spans="27:31" x14ac:dyDescent="0.25">
      <c r="AA34101" s="27"/>
      <c r="AC34101" s="28"/>
      <c r="AD34101" s="30"/>
      <c r="AE34101" s="30"/>
    </row>
    <row r="34102" spans="27:31" x14ac:dyDescent="0.25">
      <c r="AA34102" s="27"/>
      <c r="AC34102" s="28"/>
      <c r="AD34102" s="30"/>
      <c r="AE34102" s="30"/>
    </row>
    <row r="34103" spans="27:31" x14ac:dyDescent="0.25">
      <c r="AA34103" s="27"/>
      <c r="AC34103" s="28"/>
      <c r="AD34103" s="30"/>
      <c r="AE34103" s="30"/>
    </row>
    <row r="34104" spans="27:31" x14ac:dyDescent="0.25">
      <c r="AA34104" s="27"/>
      <c r="AC34104" s="28"/>
      <c r="AD34104" s="30"/>
      <c r="AE34104" s="30"/>
    </row>
    <row r="34105" spans="27:31" x14ac:dyDescent="0.25">
      <c r="AA34105" s="27"/>
      <c r="AC34105" s="28"/>
      <c r="AD34105" s="30"/>
      <c r="AE34105" s="30"/>
    </row>
    <row r="34106" spans="27:31" x14ac:dyDescent="0.25">
      <c r="AA34106" s="27"/>
      <c r="AC34106" s="28"/>
      <c r="AD34106" s="30"/>
      <c r="AE34106" s="30"/>
    </row>
    <row r="34107" spans="27:31" x14ac:dyDescent="0.25">
      <c r="AA34107" s="27"/>
      <c r="AC34107" s="28"/>
      <c r="AD34107" s="30"/>
      <c r="AE34107" s="30"/>
    </row>
    <row r="34108" spans="27:31" x14ac:dyDescent="0.25">
      <c r="AA34108" s="27"/>
      <c r="AC34108" s="28"/>
      <c r="AD34108" s="30"/>
      <c r="AE34108" s="30"/>
    </row>
    <row r="34109" spans="27:31" x14ac:dyDescent="0.25">
      <c r="AA34109" s="27"/>
      <c r="AC34109" s="28"/>
      <c r="AD34109" s="30"/>
      <c r="AE34109" s="30"/>
    </row>
    <row r="34110" spans="27:31" x14ac:dyDescent="0.25">
      <c r="AA34110" s="27"/>
      <c r="AC34110" s="28"/>
      <c r="AD34110" s="30"/>
      <c r="AE34110" s="30"/>
    </row>
    <row r="34111" spans="27:31" x14ac:dyDescent="0.25">
      <c r="AA34111" s="27"/>
      <c r="AC34111" s="28"/>
      <c r="AD34111" s="30"/>
      <c r="AE34111" s="30"/>
    </row>
    <row r="34112" spans="27:31" x14ac:dyDescent="0.25">
      <c r="AA34112" s="27"/>
      <c r="AC34112" s="28"/>
      <c r="AD34112" s="30"/>
      <c r="AE34112" s="30"/>
    </row>
    <row r="34113" spans="27:31" x14ac:dyDescent="0.25">
      <c r="AA34113" s="27"/>
      <c r="AC34113" s="28"/>
      <c r="AD34113" s="30"/>
      <c r="AE34113" s="30"/>
    </row>
    <row r="34114" spans="27:31" x14ac:dyDescent="0.25">
      <c r="AA34114" s="27"/>
      <c r="AC34114" s="28"/>
      <c r="AD34114" s="30"/>
      <c r="AE34114" s="30"/>
    </row>
    <row r="34115" spans="27:31" x14ac:dyDescent="0.25">
      <c r="AA34115" s="27"/>
      <c r="AC34115" s="28"/>
      <c r="AD34115" s="30"/>
      <c r="AE34115" s="30"/>
    </row>
    <row r="34116" spans="27:31" x14ac:dyDescent="0.25">
      <c r="AA34116" s="27"/>
      <c r="AC34116" s="28"/>
      <c r="AD34116" s="30"/>
      <c r="AE34116" s="30"/>
    </row>
    <row r="34117" spans="27:31" x14ac:dyDescent="0.25">
      <c r="AA34117" s="27"/>
      <c r="AC34117" s="28"/>
      <c r="AD34117" s="30"/>
      <c r="AE34117" s="30"/>
    </row>
    <row r="34118" spans="27:31" x14ac:dyDescent="0.25">
      <c r="AA34118" s="27"/>
      <c r="AC34118" s="28"/>
      <c r="AD34118" s="30"/>
      <c r="AE34118" s="30"/>
    </row>
    <row r="34119" spans="27:31" x14ac:dyDescent="0.25">
      <c r="AA34119" s="27"/>
      <c r="AC34119" s="28"/>
      <c r="AD34119" s="30"/>
      <c r="AE34119" s="30"/>
    </row>
    <row r="34120" spans="27:31" x14ac:dyDescent="0.25">
      <c r="AA34120" s="27"/>
      <c r="AC34120" s="28"/>
      <c r="AD34120" s="30"/>
      <c r="AE34120" s="30"/>
    </row>
    <row r="34121" spans="27:31" x14ac:dyDescent="0.25">
      <c r="AA34121" s="27"/>
      <c r="AC34121" s="28"/>
      <c r="AD34121" s="30"/>
      <c r="AE34121" s="30"/>
    </row>
    <row r="34122" spans="27:31" x14ac:dyDescent="0.25">
      <c r="AA34122" s="27"/>
      <c r="AC34122" s="28"/>
      <c r="AD34122" s="30"/>
      <c r="AE34122" s="30"/>
    </row>
    <row r="34123" spans="27:31" x14ac:dyDescent="0.25">
      <c r="AA34123" s="27"/>
      <c r="AC34123" s="28"/>
      <c r="AD34123" s="30"/>
      <c r="AE34123" s="30"/>
    </row>
    <row r="34124" spans="27:31" x14ac:dyDescent="0.25">
      <c r="AA34124" s="27"/>
      <c r="AC34124" s="28"/>
      <c r="AD34124" s="30"/>
      <c r="AE34124" s="30"/>
    </row>
    <row r="34125" spans="27:31" x14ac:dyDescent="0.25">
      <c r="AA34125" s="27"/>
      <c r="AC34125" s="28"/>
      <c r="AD34125" s="30"/>
      <c r="AE34125" s="30"/>
    </row>
    <row r="34126" spans="27:31" x14ac:dyDescent="0.25">
      <c r="AA34126" s="27"/>
      <c r="AC34126" s="28"/>
      <c r="AD34126" s="30"/>
      <c r="AE34126" s="30"/>
    </row>
    <row r="34127" spans="27:31" x14ac:dyDescent="0.25">
      <c r="AA34127" s="27"/>
      <c r="AC34127" s="28"/>
      <c r="AD34127" s="30"/>
      <c r="AE34127" s="30"/>
    </row>
    <row r="34128" spans="27:31" x14ac:dyDescent="0.25">
      <c r="AA34128" s="27"/>
      <c r="AC34128" s="28"/>
      <c r="AD34128" s="30"/>
      <c r="AE34128" s="30"/>
    </row>
    <row r="34129" spans="27:31" x14ac:dyDescent="0.25">
      <c r="AA34129" s="27"/>
      <c r="AC34129" s="28"/>
      <c r="AD34129" s="30"/>
      <c r="AE34129" s="30"/>
    </row>
    <row r="34130" spans="27:31" x14ac:dyDescent="0.25">
      <c r="AA34130" s="27"/>
      <c r="AC34130" s="28"/>
      <c r="AD34130" s="30"/>
      <c r="AE34130" s="30"/>
    </row>
    <row r="34131" spans="27:31" x14ac:dyDescent="0.25">
      <c r="AA34131" s="27"/>
      <c r="AC34131" s="28"/>
      <c r="AD34131" s="30"/>
      <c r="AE34131" s="30"/>
    </row>
    <row r="34132" spans="27:31" x14ac:dyDescent="0.25">
      <c r="AA34132" s="27"/>
      <c r="AC34132" s="28"/>
      <c r="AD34132" s="30"/>
      <c r="AE34132" s="30"/>
    </row>
    <row r="34133" spans="27:31" x14ac:dyDescent="0.25">
      <c r="AA34133" s="27"/>
      <c r="AC34133" s="28"/>
      <c r="AD34133" s="30"/>
      <c r="AE34133" s="30"/>
    </row>
    <row r="34134" spans="27:31" x14ac:dyDescent="0.25">
      <c r="AA34134" s="27"/>
      <c r="AC34134" s="28"/>
      <c r="AD34134" s="30"/>
      <c r="AE34134" s="30"/>
    </row>
    <row r="34135" spans="27:31" x14ac:dyDescent="0.25">
      <c r="AA34135" s="27"/>
      <c r="AC34135" s="28"/>
      <c r="AD34135" s="30"/>
      <c r="AE34135" s="30"/>
    </row>
    <row r="34136" spans="27:31" x14ac:dyDescent="0.25">
      <c r="AA34136" s="27"/>
      <c r="AC34136" s="28"/>
      <c r="AD34136" s="30"/>
      <c r="AE34136" s="30"/>
    </row>
    <row r="34137" spans="27:31" x14ac:dyDescent="0.25">
      <c r="AA34137" s="27"/>
      <c r="AC34137" s="28"/>
      <c r="AD34137" s="30"/>
      <c r="AE34137" s="30"/>
    </row>
    <row r="34138" spans="27:31" x14ac:dyDescent="0.25">
      <c r="AA34138" s="27"/>
      <c r="AC34138" s="28"/>
      <c r="AD34138" s="30"/>
      <c r="AE34138" s="30"/>
    </row>
    <row r="34139" spans="27:31" x14ac:dyDescent="0.25">
      <c r="AA34139" s="27"/>
      <c r="AC34139" s="28"/>
      <c r="AD34139" s="30"/>
      <c r="AE34139" s="30"/>
    </row>
    <row r="34140" spans="27:31" x14ac:dyDescent="0.25">
      <c r="AA34140" s="27"/>
      <c r="AC34140" s="28"/>
      <c r="AD34140" s="30"/>
      <c r="AE34140" s="30"/>
    </row>
    <row r="34141" spans="27:31" x14ac:dyDescent="0.25">
      <c r="AA34141" s="27"/>
      <c r="AC34141" s="28"/>
      <c r="AD34141" s="30"/>
      <c r="AE34141" s="30"/>
    </row>
    <row r="34142" spans="27:31" x14ac:dyDescent="0.25">
      <c r="AA34142" s="27"/>
      <c r="AC34142" s="28"/>
      <c r="AD34142" s="30"/>
      <c r="AE34142" s="30"/>
    </row>
    <row r="34143" spans="27:31" x14ac:dyDescent="0.25">
      <c r="AA34143" s="27"/>
      <c r="AC34143" s="28"/>
      <c r="AD34143" s="30"/>
      <c r="AE34143" s="30"/>
    </row>
    <row r="34144" spans="27:31" x14ac:dyDescent="0.25">
      <c r="AA34144" s="27"/>
      <c r="AC34144" s="28"/>
      <c r="AD34144" s="30"/>
      <c r="AE34144" s="30"/>
    </row>
    <row r="34145" spans="27:31" x14ac:dyDescent="0.25">
      <c r="AA34145" s="27"/>
      <c r="AC34145" s="28"/>
      <c r="AD34145" s="30"/>
      <c r="AE34145" s="30"/>
    </row>
    <row r="34146" spans="27:31" x14ac:dyDescent="0.25">
      <c r="AA34146" s="27"/>
      <c r="AC34146" s="28"/>
      <c r="AD34146" s="30"/>
      <c r="AE34146" s="30"/>
    </row>
    <row r="34147" spans="27:31" x14ac:dyDescent="0.25">
      <c r="AA34147" s="27"/>
      <c r="AC34147" s="28"/>
      <c r="AD34147" s="30"/>
      <c r="AE34147" s="30"/>
    </row>
    <row r="34148" spans="27:31" x14ac:dyDescent="0.25">
      <c r="AA34148" s="27"/>
      <c r="AC34148" s="28"/>
      <c r="AD34148" s="30"/>
      <c r="AE34148" s="30"/>
    </row>
    <row r="34149" spans="27:31" x14ac:dyDescent="0.25">
      <c r="AA34149" s="27"/>
      <c r="AC34149" s="28"/>
      <c r="AD34149" s="30"/>
      <c r="AE34149" s="30"/>
    </row>
    <row r="34150" spans="27:31" x14ac:dyDescent="0.25">
      <c r="AA34150" s="27"/>
      <c r="AC34150" s="28"/>
      <c r="AD34150" s="30"/>
      <c r="AE34150" s="30"/>
    </row>
    <row r="34151" spans="27:31" x14ac:dyDescent="0.25">
      <c r="AA34151" s="27"/>
      <c r="AC34151" s="28"/>
      <c r="AD34151" s="30"/>
      <c r="AE34151" s="30"/>
    </row>
    <row r="34152" spans="27:31" x14ac:dyDescent="0.25">
      <c r="AA34152" s="27"/>
      <c r="AC34152" s="28"/>
      <c r="AD34152" s="30"/>
      <c r="AE34152" s="30"/>
    </row>
    <row r="34153" spans="27:31" x14ac:dyDescent="0.25">
      <c r="AA34153" s="27"/>
      <c r="AC34153" s="28"/>
      <c r="AD34153" s="30"/>
      <c r="AE34153" s="30"/>
    </row>
    <row r="34154" spans="27:31" x14ac:dyDescent="0.25">
      <c r="AA34154" s="27"/>
      <c r="AC34154" s="28"/>
      <c r="AD34154" s="30"/>
      <c r="AE34154" s="30"/>
    </row>
    <row r="34155" spans="27:31" x14ac:dyDescent="0.25">
      <c r="AA34155" s="27"/>
      <c r="AC34155" s="28"/>
      <c r="AD34155" s="30"/>
      <c r="AE34155" s="30"/>
    </row>
    <row r="34156" spans="27:31" x14ac:dyDescent="0.25">
      <c r="AA34156" s="27"/>
      <c r="AC34156" s="28"/>
      <c r="AD34156" s="30"/>
      <c r="AE34156" s="30"/>
    </row>
    <row r="34157" spans="27:31" x14ac:dyDescent="0.25">
      <c r="AA34157" s="27"/>
      <c r="AC34157" s="28"/>
      <c r="AD34157" s="30"/>
      <c r="AE34157" s="30"/>
    </row>
    <row r="34158" spans="27:31" x14ac:dyDescent="0.25">
      <c r="AA34158" s="27"/>
      <c r="AC34158" s="28"/>
      <c r="AD34158" s="30"/>
      <c r="AE34158" s="30"/>
    </row>
    <row r="34159" spans="27:31" x14ac:dyDescent="0.25">
      <c r="AA34159" s="27"/>
      <c r="AC34159" s="28"/>
      <c r="AD34159" s="30"/>
      <c r="AE34159" s="30"/>
    </row>
    <row r="34160" spans="27:31" x14ac:dyDescent="0.25">
      <c r="AA34160" s="27"/>
      <c r="AC34160" s="28"/>
      <c r="AD34160" s="30"/>
      <c r="AE34160" s="30"/>
    </row>
    <row r="34161" spans="27:31" x14ac:dyDescent="0.25">
      <c r="AA34161" s="27"/>
      <c r="AC34161" s="28"/>
      <c r="AD34161" s="30"/>
      <c r="AE34161" s="30"/>
    </row>
    <row r="34162" spans="27:31" x14ac:dyDescent="0.25">
      <c r="AA34162" s="27"/>
      <c r="AC34162" s="28"/>
      <c r="AD34162" s="30"/>
      <c r="AE34162" s="30"/>
    </row>
    <row r="34163" spans="27:31" x14ac:dyDescent="0.25">
      <c r="AA34163" s="27"/>
      <c r="AC34163" s="28"/>
      <c r="AD34163" s="30"/>
      <c r="AE34163" s="30"/>
    </row>
    <row r="34164" spans="27:31" x14ac:dyDescent="0.25">
      <c r="AA34164" s="27"/>
      <c r="AC34164" s="28"/>
      <c r="AD34164" s="30"/>
      <c r="AE34164" s="30"/>
    </row>
    <row r="34165" spans="27:31" x14ac:dyDescent="0.25">
      <c r="AA34165" s="27"/>
      <c r="AC34165" s="28"/>
      <c r="AD34165" s="30"/>
      <c r="AE34165" s="30"/>
    </row>
    <row r="34166" spans="27:31" x14ac:dyDescent="0.25">
      <c r="AA34166" s="27"/>
      <c r="AC34166" s="28"/>
      <c r="AD34166" s="30"/>
      <c r="AE34166" s="30"/>
    </row>
    <row r="34167" spans="27:31" x14ac:dyDescent="0.25">
      <c r="AA34167" s="27"/>
      <c r="AC34167" s="28"/>
      <c r="AD34167" s="30"/>
      <c r="AE34167" s="30"/>
    </row>
    <row r="34168" spans="27:31" x14ac:dyDescent="0.25">
      <c r="AA34168" s="27"/>
      <c r="AC34168" s="28"/>
      <c r="AD34168" s="30"/>
      <c r="AE34168" s="30"/>
    </row>
    <row r="34169" spans="27:31" x14ac:dyDescent="0.25">
      <c r="AA34169" s="27"/>
      <c r="AC34169" s="28"/>
      <c r="AD34169" s="30"/>
      <c r="AE34169" s="30"/>
    </row>
    <row r="34170" spans="27:31" x14ac:dyDescent="0.25">
      <c r="AA34170" s="27"/>
      <c r="AC34170" s="28"/>
      <c r="AD34170" s="30"/>
      <c r="AE34170" s="30"/>
    </row>
    <row r="34171" spans="27:31" x14ac:dyDescent="0.25">
      <c r="AA34171" s="27"/>
      <c r="AC34171" s="28"/>
      <c r="AD34171" s="30"/>
      <c r="AE34171" s="30"/>
    </row>
    <row r="34172" spans="27:31" x14ac:dyDescent="0.25">
      <c r="AA34172" s="27"/>
      <c r="AC34172" s="28"/>
      <c r="AD34172" s="30"/>
      <c r="AE34172" s="30"/>
    </row>
    <row r="34173" spans="27:31" x14ac:dyDescent="0.25">
      <c r="AA34173" s="27"/>
      <c r="AC34173" s="28"/>
      <c r="AD34173" s="30"/>
      <c r="AE34173" s="30"/>
    </row>
    <row r="34174" spans="27:31" x14ac:dyDescent="0.25">
      <c r="AA34174" s="27"/>
      <c r="AC34174" s="28"/>
      <c r="AD34174" s="30"/>
      <c r="AE34174" s="30"/>
    </row>
    <row r="34175" spans="27:31" x14ac:dyDescent="0.25">
      <c r="AA34175" s="27"/>
      <c r="AC34175" s="28"/>
      <c r="AD34175" s="30"/>
      <c r="AE34175" s="30"/>
    </row>
    <row r="34176" spans="27:31" x14ac:dyDescent="0.25">
      <c r="AA34176" s="27"/>
      <c r="AC34176" s="28"/>
      <c r="AD34176" s="30"/>
      <c r="AE34176" s="30"/>
    </row>
    <row r="34177" spans="27:31" x14ac:dyDescent="0.25">
      <c r="AA34177" s="27"/>
      <c r="AC34177" s="28"/>
      <c r="AD34177" s="30"/>
      <c r="AE34177" s="30"/>
    </row>
    <row r="34178" spans="27:31" x14ac:dyDescent="0.25">
      <c r="AA34178" s="27"/>
      <c r="AC34178" s="28"/>
      <c r="AD34178" s="30"/>
      <c r="AE34178" s="30"/>
    </row>
    <row r="34179" spans="27:31" x14ac:dyDescent="0.25">
      <c r="AA34179" s="27"/>
      <c r="AC34179" s="28"/>
      <c r="AD34179" s="30"/>
      <c r="AE34179" s="30"/>
    </row>
    <row r="34180" spans="27:31" x14ac:dyDescent="0.25">
      <c r="AA34180" s="27"/>
      <c r="AC34180" s="28"/>
      <c r="AD34180" s="30"/>
      <c r="AE34180" s="30"/>
    </row>
    <row r="34181" spans="27:31" x14ac:dyDescent="0.25">
      <c r="AA34181" s="27"/>
      <c r="AC34181" s="28"/>
      <c r="AD34181" s="30"/>
      <c r="AE34181" s="30"/>
    </row>
    <row r="34182" spans="27:31" x14ac:dyDescent="0.25">
      <c r="AA34182" s="27"/>
      <c r="AC34182" s="28"/>
      <c r="AD34182" s="30"/>
      <c r="AE34182" s="30"/>
    </row>
    <row r="34183" spans="27:31" x14ac:dyDescent="0.25">
      <c r="AA34183" s="27"/>
      <c r="AC34183" s="28"/>
      <c r="AD34183" s="30"/>
      <c r="AE34183" s="30"/>
    </row>
    <row r="34184" spans="27:31" x14ac:dyDescent="0.25">
      <c r="AA34184" s="27"/>
      <c r="AC34184" s="28"/>
      <c r="AD34184" s="30"/>
      <c r="AE34184" s="30"/>
    </row>
    <row r="34185" spans="27:31" x14ac:dyDescent="0.25">
      <c r="AA34185" s="27"/>
      <c r="AC34185" s="28"/>
      <c r="AD34185" s="30"/>
      <c r="AE34185" s="30"/>
    </row>
    <row r="34186" spans="27:31" x14ac:dyDescent="0.25">
      <c r="AA34186" s="27"/>
      <c r="AC34186" s="28"/>
      <c r="AD34186" s="30"/>
      <c r="AE34186" s="30"/>
    </row>
    <row r="34187" spans="27:31" x14ac:dyDescent="0.25">
      <c r="AA34187" s="27"/>
      <c r="AC34187" s="28"/>
      <c r="AD34187" s="30"/>
      <c r="AE34187" s="30"/>
    </row>
    <row r="34188" spans="27:31" x14ac:dyDescent="0.25">
      <c r="AA34188" s="27"/>
      <c r="AC34188" s="28"/>
      <c r="AD34188" s="30"/>
      <c r="AE34188" s="30"/>
    </row>
    <row r="34189" spans="27:31" x14ac:dyDescent="0.25">
      <c r="AA34189" s="27"/>
      <c r="AC34189" s="28"/>
      <c r="AD34189" s="30"/>
      <c r="AE34189" s="30"/>
    </row>
    <row r="34190" spans="27:31" x14ac:dyDescent="0.25">
      <c r="AA34190" s="27"/>
      <c r="AC34190" s="28"/>
      <c r="AD34190" s="30"/>
      <c r="AE34190" s="30"/>
    </row>
    <row r="34191" spans="27:31" x14ac:dyDescent="0.25">
      <c r="AA34191" s="27"/>
      <c r="AC34191" s="28"/>
      <c r="AD34191" s="30"/>
      <c r="AE34191" s="30"/>
    </row>
    <row r="34192" spans="27:31" x14ac:dyDescent="0.25">
      <c r="AA34192" s="27"/>
      <c r="AC34192" s="28"/>
      <c r="AD34192" s="30"/>
      <c r="AE34192" s="30"/>
    </row>
    <row r="34193" spans="27:31" x14ac:dyDescent="0.25">
      <c r="AA34193" s="27"/>
      <c r="AC34193" s="28"/>
      <c r="AD34193" s="30"/>
      <c r="AE34193" s="30"/>
    </row>
    <row r="34194" spans="27:31" x14ac:dyDescent="0.25">
      <c r="AA34194" s="27"/>
      <c r="AC34194" s="28"/>
      <c r="AD34194" s="30"/>
      <c r="AE34194" s="30"/>
    </row>
    <row r="34195" spans="27:31" x14ac:dyDescent="0.25">
      <c r="AA34195" s="27"/>
      <c r="AC34195" s="28"/>
      <c r="AD34195" s="30"/>
      <c r="AE34195" s="30"/>
    </row>
    <row r="34196" spans="27:31" x14ac:dyDescent="0.25">
      <c r="AA34196" s="27"/>
      <c r="AC34196" s="28"/>
      <c r="AD34196" s="30"/>
      <c r="AE34196" s="30"/>
    </row>
    <row r="34197" spans="27:31" x14ac:dyDescent="0.25">
      <c r="AA34197" s="27"/>
      <c r="AC34197" s="28"/>
      <c r="AD34197" s="30"/>
      <c r="AE34197" s="30"/>
    </row>
    <row r="34198" spans="27:31" x14ac:dyDescent="0.25">
      <c r="AA34198" s="27"/>
      <c r="AC34198" s="28"/>
      <c r="AD34198" s="30"/>
      <c r="AE34198" s="30"/>
    </row>
    <row r="34199" spans="27:31" x14ac:dyDescent="0.25">
      <c r="AA34199" s="27"/>
      <c r="AC34199" s="28"/>
      <c r="AD34199" s="30"/>
      <c r="AE34199" s="30"/>
    </row>
    <row r="34200" spans="27:31" x14ac:dyDescent="0.25">
      <c r="AA34200" s="27"/>
      <c r="AC34200" s="28"/>
      <c r="AD34200" s="30"/>
      <c r="AE34200" s="30"/>
    </row>
    <row r="34201" spans="27:31" x14ac:dyDescent="0.25">
      <c r="AA34201" s="27"/>
      <c r="AC34201" s="28"/>
      <c r="AD34201" s="30"/>
      <c r="AE34201" s="30"/>
    </row>
    <row r="34202" spans="27:31" x14ac:dyDescent="0.25">
      <c r="AA34202" s="27"/>
      <c r="AC34202" s="28"/>
      <c r="AD34202" s="30"/>
      <c r="AE34202" s="30"/>
    </row>
    <row r="34203" spans="27:31" x14ac:dyDescent="0.25">
      <c r="AA34203" s="27"/>
      <c r="AC34203" s="28"/>
      <c r="AD34203" s="30"/>
      <c r="AE34203" s="30"/>
    </row>
    <row r="34204" spans="27:31" x14ac:dyDescent="0.25">
      <c r="AA34204" s="27"/>
      <c r="AC34204" s="28"/>
      <c r="AD34204" s="30"/>
      <c r="AE34204" s="30"/>
    </row>
    <row r="34205" spans="27:31" x14ac:dyDescent="0.25">
      <c r="AA34205" s="27"/>
      <c r="AC34205" s="28"/>
      <c r="AD34205" s="30"/>
      <c r="AE34205" s="30"/>
    </row>
    <row r="34206" spans="27:31" x14ac:dyDescent="0.25">
      <c r="AA34206" s="27"/>
      <c r="AC34206" s="28"/>
      <c r="AD34206" s="30"/>
      <c r="AE34206" s="30"/>
    </row>
    <row r="34207" spans="27:31" x14ac:dyDescent="0.25">
      <c r="AA34207" s="27"/>
      <c r="AC34207" s="28"/>
      <c r="AD34207" s="30"/>
      <c r="AE34207" s="30"/>
    </row>
    <row r="34208" spans="27:31" x14ac:dyDescent="0.25">
      <c r="AA34208" s="27"/>
      <c r="AC34208" s="28"/>
      <c r="AD34208" s="30"/>
      <c r="AE34208" s="30"/>
    </row>
    <row r="34209" spans="27:31" x14ac:dyDescent="0.25">
      <c r="AA34209" s="27"/>
      <c r="AC34209" s="28"/>
      <c r="AD34209" s="30"/>
      <c r="AE34209" s="30"/>
    </row>
    <row r="34210" spans="27:31" x14ac:dyDescent="0.25">
      <c r="AA34210" s="27"/>
      <c r="AC34210" s="28"/>
      <c r="AD34210" s="30"/>
      <c r="AE34210" s="30"/>
    </row>
    <row r="34211" spans="27:31" x14ac:dyDescent="0.25">
      <c r="AA34211" s="27"/>
      <c r="AC34211" s="28"/>
      <c r="AD34211" s="30"/>
      <c r="AE34211" s="30"/>
    </row>
    <row r="34212" spans="27:31" x14ac:dyDescent="0.25">
      <c r="AA34212" s="27"/>
      <c r="AC34212" s="28"/>
      <c r="AD34212" s="30"/>
      <c r="AE34212" s="30"/>
    </row>
    <row r="34213" spans="27:31" x14ac:dyDescent="0.25">
      <c r="AA34213" s="27"/>
      <c r="AC34213" s="28"/>
      <c r="AD34213" s="30"/>
      <c r="AE34213" s="30"/>
    </row>
    <row r="34214" spans="27:31" x14ac:dyDescent="0.25">
      <c r="AA34214" s="27"/>
      <c r="AC34214" s="28"/>
      <c r="AD34214" s="30"/>
      <c r="AE34214" s="30"/>
    </row>
    <row r="34215" spans="27:31" x14ac:dyDescent="0.25">
      <c r="AA34215" s="27"/>
      <c r="AC34215" s="28"/>
      <c r="AD34215" s="30"/>
      <c r="AE34215" s="30"/>
    </row>
    <row r="34216" spans="27:31" x14ac:dyDescent="0.25">
      <c r="AA34216" s="27"/>
      <c r="AC34216" s="28"/>
      <c r="AD34216" s="30"/>
      <c r="AE34216" s="30"/>
    </row>
    <row r="34217" spans="27:31" x14ac:dyDescent="0.25">
      <c r="AA34217" s="27"/>
      <c r="AC34217" s="28"/>
      <c r="AD34217" s="30"/>
      <c r="AE34217" s="30"/>
    </row>
    <row r="34218" spans="27:31" x14ac:dyDescent="0.25">
      <c r="AA34218" s="27"/>
      <c r="AC34218" s="28"/>
      <c r="AD34218" s="30"/>
      <c r="AE34218" s="30"/>
    </row>
    <row r="34219" spans="27:31" x14ac:dyDescent="0.25">
      <c r="AA34219" s="27"/>
      <c r="AC34219" s="28"/>
      <c r="AD34219" s="30"/>
      <c r="AE34219" s="30"/>
    </row>
    <row r="34220" spans="27:31" x14ac:dyDescent="0.25">
      <c r="AA34220" s="27"/>
      <c r="AC34220" s="28"/>
      <c r="AD34220" s="30"/>
      <c r="AE34220" s="30"/>
    </row>
    <row r="34221" spans="27:31" x14ac:dyDescent="0.25">
      <c r="AA34221" s="27"/>
      <c r="AC34221" s="28"/>
      <c r="AD34221" s="30"/>
      <c r="AE34221" s="30"/>
    </row>
    <row r="34222" spans="27:31" x14ac:dyDescent="0.25">
      <c r="AA34222" s="27"/>
      <c r="AC34222" s="28"/>
      <c r="AD34222" s="30"/>
      <c r="AE34222" s="30"/>
    </row>
    <row r="34223" spans="27:31" x14ac:dyDescent="0.25">
      <c r="AA34223" s="27"/>
      <c r="AC34223" s="28"/>
      <c r="AD34223" s="30"/>
      <c r="AE34223" s="30"/>
    </row>
    <row r="34224" spans="27:31" x14ac:dyDescent="0.25">
      <c r="AA34224" s="27"/>
      <c r="AC34224" s="28"/>
      <c r="AD34224" s="30"/>
      <c r="AE34224" s="30"/>
    </row>
    <row r="34225" spans="27:31" x14ac:dyDescent="0.25">
      <c r="AA34225" s="27"/>
      <c r="AC34225" s="28"/>
      <c r="AD34225" s="30"/>
      <c r="AE34225" s="30"/>
    </row>
    <row r="34226" spans="27:31" x14ac:dyDescent="0.25">
      <c r="AA34226" s="27"/>
      <c r="AC34226" s="28"/>
      <c r="AD34226" s="30"/>
      <c r="AE34226" s="30"/>
    </row>
    <row r="34227" spans="27:31" x14ac:dyDescent="0.25">
      <c r="AA34227" s="27"/>
      <c r="AC34227" s="28"/>
      <c r="AD34227" s="30"/>
      <c r="AE34227" s="30"/>
    </row>
    <row r="34228" spans="27:31" x14ac:dyDescent="0.25">
      <c r="AA34228" s="27"/>
      <c r="AC34228" s="28"/>
      <c r="AD34228" s="30"/>
      <c r="AE34228" s="30"/>
    </row>
    <row r="34229" spans="27:31" x14ac:dyDescent="0.25">
      <c r="AA34229" s="27"/>
      <c r="AC34229" s="28"/>
      <c r="AD34229" s="30"/>
      <c r="AE34229" s="30"/>
    </row>
    <row r="34230" spans="27:31" x14ac:dyDescent="0.25">
      <c r="AA34230" s="27"/>
      <c r="AC34230" s="28"/>
      <c r="AD34230" s="30"/>
      <c r="AE34230" s="30"/>
    </row>
    <row r="34231" spans="27:31" x14ac:dyDescent="0.25">
      <c r="AA34231" s="27"/>
      <c r="AC34231" s="28"/>
      <c r="AD34231" s="30"/>
      <c r="AE34231" s="30"/>
    </row>
    <row r="34232" spans="27:31" x14ac:dyDescent="0.25">
      <c r="AA34232" s="27"/>
      <c r="AC34232" s="28"/>
      <c r="AD34232" s="30"/>
      <c r="AE34232" s="30"/>
    </row>
    <row r="34233" spans="27:31" x14ac:dyDescent="0.25">
      <c r="AA34233" s="27"/>
      <c r="AC34233" s="28"/>
      <c r="AD34233" s="30"/>
      <c r="AE34233" s="30"/>
    </row>
    <row r="34234" spans="27:31" x14ac:dyDescent="0.25">
      <c r="AA34234" s="27"/>
      <c r="AC34234" s="28"/>
      <c r="AD34234" s="30"/>
      <c r="AE34234" s="30"/>
    </row>
    <row r="34235" spans="27:31" x14ac:dyDescent="0.25">
      <c r="AA34235" s="27"/>
      <c r="AC34235" s="28"/>
      <c r="AD34235" s="30"/>
      <c r="AE34235" s="30"/>
    </row>
    <row r="34236" spans="27:31" x14ac:dyDescent="0.25">
      <c r="AA34236" s="27"/>
      <c r="AC34236" s="28"/>
      <c r="AD34236" s="30"/>
      <c r="AE34236" s="30"/>
    </row>
    <row r="34237" spans="27:31" x14ac:dyDescent="0.25">
      <c r="AA34237" s="27"/>
      <c r="AC34237" s="28"/>
      <c r="AD34237" s="30"/>
      <c r="AE34237" s="30"/>
    </row>
    <row r="34238" spans="27:31" x14ac:dyDescent="0.25">
      <c r="AA34238" s="27"/>
      <c r="AC34238" s="28"/>
      <c r="AD34238" s="30"/>
      <c r="AE34238" s="30"/>
    </row>
    <row r="34239" spans="27:31" x14ac:dyDescent="0.25">
      <c r="AA34239" s="27"/>
      <c r="AC34239" s="28"/>
      <c r="AD34239" s="30"/>
      <c r="AE34239" s="30"/>
    </row>
    <row r="34240" spans="27:31" x14ac:dyDescent="0.25">
      <c r="AA34240" s="27"/>
      <c r="AC34240" s="28"/>
      <c r="AD34240" s="30"/>
      <c r="AE34240" s="30"/>
    </row>
    <row r="34241" spans="27:31" x14ac:dyDescent="0.25">
      <c r="AA34241" s="27"/>
      <c r="AC34241" s="28"/>
      <c r="AD34241" s="30"/>
      <c r="AE34241" s="30"/>
    </row>
    <row r="34242" spans="27:31" x14ac:dyDescent="0.25">
      <c r="AA34242" s="27"/>
      <c r="AC34242" s="28"/>
      <c r="AD34242" s="30"/>
      <c r="AE34242" s="30"/>
    </row>
    <row r="34243" spans="27:31" x14ac:dyDescent="0.25">
      <c r="AA34243" s="27"/>
      <c r="AC34243" s="28"/>
      <c r="AD34243" s="30"/>
      <c r="AE34243" s="30"/>
    </row>
    <row r="34244" spans="27:31" x14ac:dyDescent="0.25">
      <c r="AA34244" s="27"/>
      <c r="AC34244" s="28"/>
      <c r="AD34244" s="30"/>
      <c r="AE34244" s="30"/>
    </row>
    <row r="34245" spans="27:31" x14ac:dyDescent="0.25">
      <c r="AA34245" s="27"/>
      <c r="AC34245" s="28"/>
      <c r="AD34245" s="30"/>
      <c r="AE34245" s="30"/>
    </row>
    <row r="34246" spans="27:31" x14ac:dyDescent="0.25">
      <c r="AA34246" s="27"/>
      <c r="AC34246" s="28"/>
      <c r="AD34246" s="30"/>
      <c r="AE34246" s="30"/>
    </row>
    <row r="34247" spans="27:31" x14ac:dyDescent="0.25">
      <c r="AA34247" s="27"/>
      <c r="AC34247" s="28"/>
      <c r="AD34247" s="30"/>
      <c r="AE34247" s="30"/>
    </row>
    <row r="34248" spans="27:31" x14ac:dyDescent="0.25">
      <c r="AA34248" s="27"/>
      <c r="AC34248" s="28"/>
      <c r="AD34248" s="30"/>
      <c r="AE34248" s="30"/>
    </row>
    <row r="34249" spans="27:31" x14ac:dyDescent="0.25">
      <c r="AA34249" s="27"/>
      <c r="AC34249" s="28"/>
      <c r="AD34249" s="30"/>
      <c r="AE34249" s="30"/>
    </row>
    <row r="34250" spans="27:31" x14ac:dyDescent="0.25">
      <c r="AA34250" s="27"/>
      <c r="AC34250" s="28"/>
      <c r="AD34250" s="30"/>
      <c r="AE34250" s="30"/>
    </row>
    <row r="34251" spans="27:31" x14ac:dyDescent="0.25">
      <c r="AA34251" s="27"/>
      <c r="AC34251" s="28"/>
      <c r="AD34251" s="30"/>
      <c r="AE34251" s="30"/>
    </row>
    <row r="34252" spans="27:31" x14ac:dyDescent="0.25">
      <c r="AA34252" s="27"/>
      <c r="AC34252" s="28"/>
      <c r="AD34252" s="30"/>
      <c r="AE34252" s="30"/>
    </row>
    <row r="34253" spans="27:31" x14ac:dyDescent="0.25">
      <c r="AA34253" s="27"/>
      <c r="AC34253" s="28"/>
      <c r="AD34253" s="30"/>
      <c r="AE34253" s="30"/>
    </row>
    <row r="34254" spans="27:31" x14ac:dyDescent="0.25">
      <c r="AA34254" s="27"/>
      <c r="AC34254" s="28"/>
      <c r="AD34254" s="30"/>
      <c r="AE34254" s="30"/>
    </row>
    <row r="34255" spans="27:31" x14ac:dyDescent="0.25">
      <c r="AA34255" s="27"/>
      <c r="AC34255" s="28"/>
      <c r="AD34255" s="30"/>
      <c r="AE34255" s="30"/>
    </row>
    <row r="34256" spans="27:31" x14ac:dyDescent="0.25">
      <c r="AA34256" s="27"/>
      <c r="AC34256" s="28"/>
      <c r="AD34256" s="30"/>
      <c r="AE34256" s="30"/>
    </row>
    <row r="34257" spans="27:31" x14ac:dyDescent="0.25">
      <c r="AA34257" s="27"/>
      <c r="AC34257" s="28"/>
      <c r="AD34257" s="30"/>
      <c r="AE34257" s="30"/>
    </row>
    <row r="34258" spans="27:31" x14ac:dyDescent="0.25">
      <c r="AA34258" s="27"/>
      <c r="AC34258" s="28"/>
      <c r="AD34258" s="30"/>
      <c r="AE34258" s="30"/>
    </row>
    <row r="34259" spans="27:31" x14ac:dyDescent="0.25">
      <c r="AA34259" s="27"/>
      <c r="AC34259" s="28"/>
      <c r="AD34259" s="30"/>
      <c r="AE34259" s="30"/>
    </row>
    <row r="34260" spans="27:31" x14ac:dyDescent="0.25">
      <c r="AA34260" s="27"/>
      <c r="AC34260" s="28"/>
      <c r="AD34260" s="30"/>
      <c r="AE34260" s="30"/>
    </row>
    <row r="34261" spans="27:31" x14ac:dyDescent="0.25">
      <c r="AA34261" s="27"/>
      <c r="AC34261" s="28"/>
      <c r="AD34261" s="30"/>
      <c r="AE34261" s="30"/>
    </row>
    <row r="34262" spans="27:31" x14ac:dyDescent="0.25">
      <c r="AA34262" s="27"/>
      <c r="AC34262" s="28"/>
      <c r="AD34262" s="30"/>
      <c r="AE34262" s="30"/>
    </row>
    <row r="34263" spans="27:31" x14ac:dyDescent="0.25">
      <c r="AA34263" s="27"/>
      <c r="AC34263" s="28"/>
      <c r="AD34263" s="30"/>
      <c r="AE34263" s="30"/>
    </row>
    <row r="34264" spans="27:31" x14ac:dyDescent="0.25">
      <c r="AA34264" s="27"/>
      <c r="AC34264" s="28"/>
      <c r="AD34264" s="30"/>
      <c r="AE34264" s="30"/>
    </row>
    <row r="34265" spans="27:31" x14ac:dyDescent="0.25">
      <c r="AA34265" s="27"/>
      <c r="AC34265" s="28"/>
      <c r="AD34265" s="30"/>
      <c r="AE34265" s="30"/>
    </row>
    <row r="34266" spans="27:31" x14ac:dyDescent="0.25">
      <c r="AA34266" s="27"/>
      <c r="AC34266" s="28"/>
      <c r="AD34266" s="30"/>
      <c r="AE34266" s="30"/>
    </row>
    <row r="34267" spans="27:31" x14ac:dyDescent="0.25">
      <c r="AA34267" s="27"/>
      <c r="AC34267" s="28"/>
      <c r="AD34267" s="30"/>
      <c r="AE34267" s="30"/>
    </row>
    <row r="34268" spans="27:31" x14ac:dyDescent="0.25">
      <c r="AA34268" s="27"/>
      <c r="AC34268" s="28"/>
      <c r="AD34268" s="30"/>
      <c r="AE34268" s="30"/>
    </row>
    <row r="34269" spans="27:31" x14ac:dyDescent="0.25">
      <c r="AA34269" s="27"/>
      <c r="AC34269" s="28"/>
      <c r="AD34269" s="30"/>
      <c r="AE34269" s="30"/>
    </row>
    <row r="34270" spans="27:31" x14ac:dyDescent="0.25">
      <c r="AA34270" s="27"/>
      <c r="AC34270" s="28"/>
      <c r="AD34270" s="30"/>
      <c r="AE34270" s="30"/>
    </row>
    <row r="34271" spans="27:31" x14ac:dyDescent="0.25">
      <c r="AA34271" s="27"/>
      <c r="AC34271" s="28"/>
      <c r="AD34271" s="30"/>
      <c r="AE34271" s="30"/>
    </row>
    <row r="34272" spans="27:31" x14ac:dyDescent="0.25">
      <c r="AA34272" s="27"/>
      <c r="AC34272" s="28"/>
      <c r="AD34272" s="30"/>
      <c r="AE34272" s="30"/>
    </row>
    <row r="34273" spans="27:31" x14ac:dyDescent="0.25">
      <c r="AA34273" s="27"/>
      <c r="AC34273" s="28"/>
      <c r="AD34273" s="30"/>
      <c r="AE34273" s="30"/>
    </row>
    <row r="34274" spans="27:31" x14ac:dyDescent="0.25">
      <c r="AA34274" s="27"/>
      <c r="AC34274" s="28"/>
      <c r="AD34274" s="30"/>
      <c r="AE34274" s="30"/>
    </row>
    <row r="34275" spans="27:31" x14ac:dyDescent="0.25">
      <c r="AA34275" s="27"/>
      <c r="AC34275" s="28"/>
      <c r="AD34275" s="30"/>
      <c r="AE34275" s="30"/>
    </row>
    <row r="34276" spans="27:31" x14ac:dyDescent="0.25">
      <c r="AA34276" s="27"/>
      <c r="AC34276" s="28"/>
      <c r="AD34276" s="30"/>
      <c r="AE34276" s="30"/>
    </row>
    <row r="34277" spans="27:31" x14ac:dyDescent="0.25">
      <c r="AA34277" s="27"/>
      <c r="AC34277" s="28"/>
      <c r="AD34277" s="30"/>
      <c r="AE34277" s="30"/>
    </row>
    <row r="34278" spans="27:31" x14ac:dyDescent="0.25">
      <c r="AA34278" s="27"/>
      <c r="AC34278" s="28"/>
      <c r="AD34278" s="30"/>
      <c r="AE34278" s="30"/>
    </row>
    <row r="34279" spans="27:31" x14ac:dyDescent="0.25">
      <c r="AA34279" s="27"/>
      <c r="AC34279" s="28"/>
      <c r="AD34279" s="30"/>
      <c r="AE34279" s="30"/>
    </row>
    <row r="34280" spans="27:31" x14ac:dyDescent="0.25">
      <c r="AA34280" s="27"/>
      <c r="AC34280" s="28"/>
      <c r="AD34280" s="30"/>
      <c r="AE34280" s="30"/>
    </row>
    <row r="34281" spans="27:31" x14ac:dyDescent="0.25">
      <c r="AA34281" s="27"/>
      <c r="AC34281" s="28"/>
      <c r="AD34281" s="30"/>
      <c r="AE34281" s="30"/>
    </row>
    <row r="34282" spans="27:31" x14ac:dyDescent="0.25">
      <c r="AA34282" s="27"/>
      <c r="AC34282" s="28"/>
      <c r="AD34282" s="30"/>
      <c r="AE34282" s="30"/>
    </row>
    <row r="34283" spans="27:31" x14ac:dyDescent="0.25">
      <c r="AA34283" s="27"/>
      <c r="AC34283" s="28"/>
      <c r="AD34283" s="30"/>
      <c r="AE34283" s="30"/>
    </row>
    <row r="34284" spans="27:31" x14ac:dyDescent="0.25">
      <c r="AA34284" s="27"/>
      <c r="AC34284" s="28"/>
      <c r="AD34284" s="30"/>
      <c r="AE34284" s="30"/>
    </row>
    <row r="34285" spans="27:31" x14ac:dyDescent="0.25">
      <c r="AA34285" s="27"/>
      <c r="AC34285" s="28"/>
      <c r="AD34285" s="30"/>
      <c r="AE34285" s="30"/>
    </row>
    <row r="34286" spans="27:31" x14ac:dyDescent="0.25">
      <c r="AA34286" s="27"/>
      <c r="AC34286" s="28"/>
      <c r="AD34286" s="30"/>
      <c r="AE34286" s="30"/>
    </row>
    <row r="34287" spans="27:31" x14ac:dyDescent="0.25">
      <c r="AA34287" s="27"/>
      <c r="AC34287" s="28"/>
      <c r="AD34287" s="30"/>
      <c r="AE34287" s="30"/>
    </row>
    <row r="34288" spans="27:31" x14ac:dyDescent="0.25">
      <c r="AA34288" s="27"/>
      <c r="AC34288" s="28"/>
      <c r="AD34288" s="30"/>
      <c r="AE34288" s="30"/>
    </row>
    <row r="34289" spans="27:31" x14ac:dyDescent="0.25">
      <c r="AA34289" s="27"/>
      <c r="AC34289" s="28"/>
      <c r="AD34289" s="30"/>
      <c r="AE34289" s="30"/>
    </row>
    <row r="34290" spans="27:31" x14ac:dyDescent="0.25">
      <c r="AA34290" s="27"/>
      <c r="AC34290" s="28"/>
      <c r="AD34290" s="30"/>
      <c r="AE34290" s="30"/>
    </row>
    <row r="34291" spans="27:31" x14ac:dyDescent="0.25">
      <c r="AA34291" s="27"/>
      <c r="AC34291" s="28"/>
      <c r="AD34291" s="30"/>
      <c r="AE34291" s="30"/>
    </row>
    <row r="34292" spans="27:31" x14ac:dyDescent="0.25">
      <c r="AA34292" s="27"/>
      <c r="AC34292" s="28"/>
      <c r="AD34292" s="30"/>
      <c r="AE34292" s="30"/>
    </row>
    <row r="34293" spans="27:31" x14ac:dyDescent="0.25">
      <c r="AA34293" s="27"/>
      <c r="AC34293" s="28"/>
      <c r="AD34293" s="30"/>
      <c r="AE34293" s="30"/>
    </row>
    <row r="34294" spans="27:31" x14ac:dyDescent="0.25">
      <c r="AA34294" s="27"/>
      <c r="AC34294" s="28"/>
      <c r="AD34294" s="30"/>
      <c r="AE34294" s="30"/>
    </row>
    <row r="34295" spans="27:31" x14ac:dyDescent="0.25">
      <c r="AA34295" s="27"/>
      <c r="AC34295" s="28"/>
      <c r="AD34295" s="30"/>
      <c r="AE34295" s="30"/>
    </row>
    <row r="34296" spans="27:31" x14ac:dyDescent="0.25">
      <c r="AA34296" s="27"/>
      <c r="AC34296" s="28"/>
      <c r="AD34296" s="30"/>
      <c r="AE34296" s="30"/>
    </row>
    <row r="34297" spans="27:31" x14ac:dyDescent="0.25">
      <c r="AA34297" s="27"/>
      <c r="AC34297" s="28"/>
      <c r="AD34297" s="30"/>
      <c r="AE34297" s="30"/>
    </row>
    <row r="34298" spans="27:31" x14ac:dyDescent="0.25">
      <c r="AA34298" s="27"/>
      <c r="AC34298" s="28"/>
      <c r="AD34298" s="30"/>
      <c r="AE34298" s="30"/>
    </row>
    <row r="34299" spans="27:31" x14ac:dyDescent="0.25">
      <c r="AA34299" s="27"/>
      <c r="AC34299" s="28"/>
      <c r="AD34299" s="30"/>
      <c r="AE34299" s="30"/>
    </row>
    <row r="34300" spans="27:31" x14ac:dyDescent="0.25">
      <c r="AA34300" s="27"/>
      <c r="AC34300" s="28"/>
      <c r="AD34300" s="30"/>
      <c r="AE34300" s="30"/>
    </row>
    <row r="34301" spans="27:31" x14ac:dyDescent="0.25">
      <c r="AA34301" s="27"/>
      <c r="AC34301" s="28"/>
      <c r="AD34301" s="30"/>
      <c r="AE34301" s="30"/>
    </row>
    <row r="34302" spans="27:31" x14ac:dyDescent="0.25">
      <c r="AA34302" s="27"/>
      <c r="AC34302" s="28"/>
      <c r="AD34302" s="30"/>
      <c r="AE34302" s="30"/>
    </row>
    <row r="34303" spans="27:31" x14ac:dyDescent="0.25">
      <c r="AA34303" s="27"/>
      <c r="AC34303" s="28"/>
      <c r="AD34303" s="30"/>
      <c r="AE34303" s="30"/>
    </row>
    <row r="34304" spans="27:31" x14ac:dyDescent="0.25">
      <c r="AA34304" s="27"/>
      <c r="AC34304" s="28"/>
      <c r="AD34304" s="30"/>
      <c r="AE34304" s="30"/>
    </row>
    <row r="34305" spans="27:31" x14ac:dyDescent="0.25">
      <c r="AA34305" s="27"/>
      <c r="AC34305" s="28"/>
      <c r="AD34305" s="30"/>
      <c r="AE34305" s="30"/>
    </row>
    <row r="34306" spans="27:31" x14ac:dyDescent="0.25">
      <c r="AA34306" s="27"/>
      <c r="AC34306" s="28"/>
      <c r="AD34306" s="30"/>
      <c r="AE34306" s="30"/>
    </row>
    <row r="34307" spans="27:31" x14ac:dyDescent="0.25">
      <c r="AA34307" s="27"/>
      <c r="AC34307" s="28"/>
      <c r="AD34307" s="30"/>
      <c r="AE34307" s="30"/>
    </row>
    <row r="34308" spans="27:31" x14ac:dyDescent="0.25">
      <c r="AA34308" s="27"/>
      <c r="AC34308" s="28"/>
      <c r="AD34308" s="30"/>
      <c r="AE34308" s="30"/>
    </row>
    <row r="34309" spans="27:31" x14ac:dyDescent="0.25">
      <c r="AA34309" s="27"/>
      <c r="AC34309" s="28"/>
      <c r="AD34309" s="30"/>
      <c r="AE34309" s="30"/>
    </row>
    <row r="34310" spans="27:31" x14ac:dyDescent="0.25">
      <c r="AA34310" s="27"/>
      <c r="AC34310" s="28"/>
      <c r="AD34310" s="30"/>
      <c r="AE34310" s="30"/>
    </row>
    <row r="34311" spans="27:31" x14ac:dyDescent="0.25">
      <c r="AA34311" s="27"/>
      <c r="AC34311" s="28"/>
      <c r="AD34311" s="30"/>
      <c r="AE34311" s="30"/>
    </row>
    <row r="34312" spans="27:31" x14ac:dyDescent="0.25">
      <c r="AA34312" s="27"/>
      <c r="AC34312" s="28"/>
      <c r="AD34312" s="30"/>
      <c r="AE34312" s="30"/>
    </row>
    <row r="34313" spans="27:31" x14ac:dyDescent="0.25">
      <c r="AA34313" s="27"/>
      <c r="AC34313" s="28"/>
      <c r="AD34313" s="30"/>
      <c r="AE34313" s="30"/>
    </row>
    <row r="34314" spans="27:31" x14ac:dyDescent="0.25">
      <c r="AA34314" s="27"/>
      <c r="AC34314" s="28"/>
      <c r="AD34314" s="30"/>
      <c r="AE34314" s="30"/>
    </row>
    <row r="34315" spans="27:31" x14ac:dyDescent="0.25">
      <c r="AA34315" s="27"/>
      <c r="AC34315" s="28"/>
      <c r="AD34315" s="30"/>
      <c r="AE34315" s="30"/>
    </row>
    <row r="34316" spans="27:31" x14ac:dyDescent="0.25">
      <c r="AA34316" s="27"/>
      <c r="AC34316" s="28"/>
      <c r="AD34316" s="30"/>
      <c r="AE34316" s="30"/>
    </row>
    <row r="34317" spans="27:31" x14ac:dyDescent="0.25">
      <c r="AA34317" s="27"/>
      <c r="AC34317" s="28"/>
      <c r="AD34317" s="30"/>
      <c r="AE34317" s="30"/>
    </row>
    <row r="34318" spans="27:31" x14ac:dyDescent="0.25">
      <c r="AA34318" s="27"/>
      <c r="AC34318" s="28"/>
      <c r="AD34318" s="30"/>
      <c r="AE34318" s="30"/>
    </row>
    <row r="34319" spans="27:31" x14ac:dyDescent="0.25">
      <c r="AA34319" s="27"/>
      <c r="AC34319" s="28"/>
      <c r="AD34319" s="30"/>
      <c r="AE34319" s="30"/>
    </row>
    <row r="34320" spans="27:31" x14ac:dyDescent="0.25">
      <c r="AA34320" s="27"/>
      <c r="AC34320" s="28"/>
      <c r="AD34320" s="30"/>
      <c r="AE34320" s="30"/>
    </row>
    <row r="34321" spans="27:31" x14ac:dyDescent="0.25">
      <c r="AA34321" s="27"/>
      <c r="AC34321" s="28"/>
      <c r="AD34321" s="30"/>
      <c r="AE34321" s="30"/>
    </row>
    <row r="34322" spans="27:31" x14ac:dyDescent="0.25">
      <c r="AA34322" s="27"/>
      <c r="AC34322" s="28"/>
      <c r="AD34322" s="30"/>
      <c r="AE34322" s="30"/>
    </row>
    <row r="34323" spans="27:31" x14ac:dyDescent="0.25">
      <c r="AA34323" s="27"/>
      <c r="AC34323" s="28"/>
      <c r="AD34323" s="30"/>
      <c r="AE34323" s="30"/>
    </row>
    <row r="34324" spans="27:31" x14ac:dyDescent="0.25">
      <c r="AA34324" s="27"/>
      <c r="AC34324" s="28"/>
      <c r="AD34324" s="30"/>
      <c r="AE34324" s="30"/>
    </row>
    <row r="34325" spans="27:31" x14ac:dyDescent="0.25">
      <c r="AA34325" s="27"/>
      <c r="AC34325" s="28"/>
      <c r="AD34325" s="30"/>
      <c r="AE34325" s="30"/>
    </row>
    <row r="34326" spans="27:31" x14ac:dyDescent="0.25">
      <c r="AA34326" s="27"/>
      <c r="AC34326" s="28"/>
      <c r="AD34326" s="30"/>
      <c r="AE34326" s="30"/>
    </row>
    <row r="34327" spans="27:31" x14ac:dyDescent="0.25">
      <c r="AA34327" s="27"/>
      <c r="AC34327" s="28"/>
      <c r="AD34327" s="30"/>
      <c r="AE34327" s="30"/>
    </row>
    <row r="34328" spans="27:31" x14ac:dyDescent="0.25">
      <c r="AA34328" s="27"/>
      <c r="AC34328" s="28"/>
      <c r="AD34328" s="30"/>
      <c r="AE34328" s="30"/>
    </row>
    <row r="34329" spans="27:31" x14ac:dyDescent="0.25">
      <c r="AA34329" s="27"/>
      <c r="AC34329" s="28"/>
      <c r="AD34329" s="30"/>
      <c r="AE34329" s="30"/>
    </row>
    <row r="34330" spans="27:31" x14ac:dyDescent="0.25">
      <c r="AA34330" s="27"/>
      <c r="AC34330" s="28"/>
      <c r="AD34330" s="30"/>
      <c r="AE34330" s="30"/>
    </row>
    <row r="34331" spans="27:31" x14ac:dyDescent="0.25">
      <c r="AA34331" s="27"/>
      <c r="AC34331" s="28"/>
      <c r="AD34331" s="30"/>
      <c r="AE34331" s="30"/>
    </row>
    <row r="34332" spans="27:31" x14ac:dyDescent="0.25">
      <c r="AA34332" s="27"/>
      <c r="AC34332" s="28"/>
      <c r="AD34332" s="30"/>
      <c r="AE34332" s="30"/>
    </row>
    <row r="34333" spans="27:31" x14ac:dyDescent="0.25">
      <c r="AA34333" s="27"/>
      <c r="AC34333" s="28"/>
      <c r="AD34333" s="30"/>
      <c r="AE34333" s="30"/>
    </row>
    <row r="34334" spans="27:31" x14ac:dyDescent="0.25">
      <c r="AA34334" s="27"/>
      <c r="AC34334" s="28"/>
      <c r="AD34334" s="30"/>
      <c r="AE34334" s="30"/>
    </row>
    <row r="34335" spans="27:31" x14ac:dyDescent="0.25">
      <c r="AA34335" s="27"/>
      <c r="AC34335" s="28"/>
      <c r="AD34335" s="30"/>
      <c r="AE34335" s="30"/>
    </row>
    <row r="34336" spans="27:31" x14ac:dyDescent="0.25">
      <c r="AA34336" s="27"/>
      <c r="AC34336" s="28"/>
      <c r="AD34336" s="30"/>
      <c r="AE34336" s="30"/>
    </row>
    <row r="34337" spans="27:31" x14ac:dyDescent="0.25">
      <c r="AA34337" s="27"/>
      <c r="AC34337" s="28"/>
      <c r="AD34337" s="30"/>
      <c r="AE34337" s="30"/>
    </row>
    <row r="34338" spans="27:31" x14ac:dyDescent="0.25">
      <c r="AA34338" s="27"/>
      <c r="AC34338" s="28"/>
      <c r="AD34338" s="30"/>
      <c r="AE34338" s="30"/>
    </row>
    <row r="34339" spans="27:31" x14ac:dyDescent="0.25">
      <c r="AA34339" s="27"/>
      <c r="AC34339" s="28"/>
      <c r="AD34339" s="30"/>
      <c r="AE34339" s="30"/>
    </row>
    <row r="34340" spans="27:31" x14ac:dyDescent="0.25">
      <c r="AA34340" s="27"/>
      <c r="AC34340" s="28"/>
      <c r="AD34340" s="30"/>
      <c r="AE34340" s="30"/>
    </row>
    <row r="34341" spans="27:31" x14ac:dyDescent="0.25">
      <c r="AA34341" s="27"/>
      <c r="AC34341" s="28"/>
      <c r="AD34341" s="30"/>
      <c r="AE34341" s="30"/>
    </row>
    <row r="34342" spans="27:31" x14ac:dyDescent="0.25">
      <c r="AA34342" s="27"/>
      <c r="AC34342" s="28"/>
      <c r="AD34342" s="30"/>
      <c r="AE34342" s="30"/>
    </row>
    <row r="34343" spans="27:31" x14ac:dyDescent="0.25">
      <c r="AA34343" s="27"/>
      <c r="AC34343" s="28"/>
      <c r="AD34343" s="30"/>
      <c r="AE34343" s="30"/>
    </row>
    <row r="34344" spans="27:31" x14ac:dyDescent="0.25">
      <c r="AA34344" s="27"/>
      <c r="AC34344" s="28"/>
      <c r="AD34344" s="30"/>
      <c r="AE34344" s="30"/>
    </row>
    <row r="34345" spans="27:31" x14ac:dyDescent="0.25">
      <c r="AA34345" s="27"/>
      <c r="AC34345" s="28"/>
      <c r="AD34345" s="30"/>
      <c r="AE34345" s="30"/>
    </row>
    <row r="34346" spans="27:31" x14ac:dyDescent="0.25">
      <c r="AA34346" s="27"/>
      <c r="AC34346" s="28"/>
      <c r="AD34346" s="30"/>
      <c r="AE34346" s="30"/>
    </row>
    <row r="34347" spans="27:31" x14ac:dyDescent="0.25">
      <c r="AA34347" s="27"/>
      <c r="AC34347" s="28"/>
      <c r="AD34347" s="30"/>
      <c r="AE34347" s="30"/>
    </row>
    <row r="34348" spans="27:31" x14ac:dyDescent="0.25">
      <c r="AA34348" s="27"/>
      <c r="AC34348" s="28"/>
      <c r="AD34348" s="30"/>
      <c r="AE34348" s="30"/>
    </row>
    <row r="34349" spans="27:31" x14ac:dyDescent="0.25">
      <c r="AA34349" s="27"/>
      <c r="AC34349" s="28"/>
      <c r="AD34349" s="30"/>
      <c r="AE34349" s="30"/>
    </row>
    <row r="34350" spans="27:31" x14ac:dyDescent="0.25">
      <c r="AA34350" s="27"/>
      <c r="AC34350" s="28"/>
      <c r="AD34350" s="30"/>
      <c r="AE34350" s="30"/>
    </row>
    <row r="34351" spans="27:31" x14ac:dyDescent="0.25">
      <c r="AA34351" s="27"/>
      <c r="AC34351" s="28"/>
      <c r="AD34351" s="30"/>
      <c r="AE34351" s="30"/>
    </row>
    <row r="34352" spans="27:31" x14ac:dyDescent="0.25">
      <c r="AA34352" s="27"/>
      <c r="AC34352" s="28"/>
      <c r="AD34352" s="30"/>
      <c r="AE34352" s="30"/>
    </row>
    <row r="34353" spans="27:31" x14ac:dyDescent="0.25">
      <c r="AA34353" s="27"/>
      <c r="AC34353" s="28"/>
      <c r="AD34353" s="30"/>
      <c r="AE34353" s="30"/>
    </row>
    <row r="34354" spans="27:31" x14ac:dyDescent="0.25">
      <c r="AA34354" s="27"/>
      <c r="AC34354" s="28"/>
      <c r="AD34354" s="30"/>
      <c r="AE34354" s="30"/>
    </row>
    <row r="34355" spans="27:31" x14ac:dyDescent="0.25">
      <c r="AA34355" s="27"/>
      <c r="AC34355" s="28"/>
      <c r="AD34355" s="30"/>
      <c r="AE34355" s="30"/>
    </row>
    <row r="34356" spans="27:31" x14ac:dyDescent="0.25">
      <c r="AA34356" s="27"/>
      <c r="AC34356" s="28"/>
      <c r="AD34356" s="30"/>
      <c r="AE34356" s="30"/>
    </row>
    <row r="34357" spans="27:31" x14ac:dyDescent="0.25">
      <c r="AA34357" s="27"/>
      <c r="AC34357" s="28"/>
      <c r="AD34357" s="30"/>
      <c r="AE34357" s="30"/>
    </row>
    <row r="34358" spans="27:31" x14ac:dyDescent="0.25">
      <c r="AA34358" s="27"/>
      <c r="AC34358" s="28"/>
      <c r="AD34358" s="30"/>
      <c r="AE34358" s="30"/>
    </row>
    <row r="34359" spans="27:31" x14ac:dyDescent="0.25">
      <c r="AA34359" s="27"/>
      <c r="AC34359" s="28"/>
      <c r="AD34359" s="30"/>
      <c r="AE34359" s="30"/>
    </row>
    <row r="34360" spans="27:31" x14ac:dyDescent="0.25">
      <c r="AA34360" s="27"/>
      <c r="AC34360" s="28"/>
      <c r="AD34360" s="30"/>
      <c r="AE34360" s="30"/>
    </row>
    <row r="34361" spans="27:31" x14ac:dyDescent="0.25">
      <c r="AA34361" s="27"/>
      <c r="AC34361" s="28"/>
      <c r="AD34361" s="30"/>
      <c r="AE34361" s="30"/>
    </row>
    <row r="34362" spans="27:31" x14ac:dyDescent="0.25">
      <c r="AA34362" s="27"/>
      <c r="AC34362" s="28"/>
      <c r="AD34362" s="30"/>
      <c r="AE34362" s="30"/>
    </row>
    <row r="34363" spans="27:31" x14ac:dyDescent="0.25">
      <c r="AA34363" s="27"/>
      <c r="AC34363" s="28"/>
      <c r="AD34363" s="30"/>
      <c r="AE34363" s="30"/>
    </row>
    <row r="34364" spans="27:31" x14ac:dyDescent="0.25">
      <c r="AA34364" s="27"/>
      <c r="AC34364" s="28"/>
      <c r="AD34364" s="30"/>
      <c r="AE34364" s="30"/>
    </row>
    <row r="34365" spans="27:31" x14ac:dyDescent="0.25">
      <c r="AA34365" s="27"/>
      <c r="AC34365" s="28"/>
      <c r="AD34365" s="30"/>
      <c r="AE34365" s="30"/>
    </row>
    <row r="34366" spans="27:31" x14ac:dyDescent="0.25">
      <c r="AA34366" s="27"/>
      <c r="AC34366" s="28"/>
      <c r="AD34366" s="30"/>
      <c r="AE34366" s="30"/>
    </row>
    <row r="34367" spans="27:31" x14ac:dyDescent="0.25">
      <c r="AA34367" s="27"/>
      <c r="AC34367" s="28"/>
      <c r="AD34367" s="30"/>
      <c r="AE34367" s="30"/>
    </row>
    <row r="34368" spans="27:31" x14ac:dyDescent="0.25">
      <c r="AA34368" s="27"/>
      <c r="AC34368" s="28"/>
      <c r="AD34368" s="30"/>
      <c r="AE34368" s="30"/>
    </row>
    <row r="34369" spans="27:31" x14ac:dyDescent="0.25">
      <c r="AA34369" s="27"/>
      <c r="AC34369" s="28"/>
      <c r="AD34369" s="30"/>
      <c r="AE34369" s="30"/>
    </row>
    <row r="34370" spans="27:31" x14ac:dyDescent="0.25">
      <c r="AA34370" s="27"/>
      <c r="AC34370" s="28"/>
      <c r="AD34370" s="30"/>
      <c r="AE34370" s="30"/>
    </row>
    <row r="34371" spans="27:31" x14ac:dyDescent="0.25">
      <c r="AA34371" s="27"/>
      <c r="AC34371" s="28"/>
      <c r="AD34371" s="30"/>
      <c r="AE34371" s="30"/>
    </row>
    <row r="34372" spans="27:31" x14ac:dyDescent="0.25">
      <c r="AA34372" s="27"/>
      <c r="AC34372" s="28"/>
      <c r="AD34372" s="30"/>
      <c r="AE34372" s="30"/>
    </row>
    <row r="34373" spans="27:31" x14ac:dyDescent="0.25">
      <c r="AA34373" s="27"/>
      <c r="AC34373" s="28"/>
      <c r="AD34373" s="30"/>
      <c r="AE34373" s="30"/>
    </row>
    <row r="34374" spans="27:31" x14ac:dyDescent="0.25">
      <c r="AA34374" s="27"/>
      <c r="AC34374" s="28"/>
      <c r="AD34374" s="30"/>
      <c r="AE34374" s="30"/>
    </row>
    <row r="34375" spans="27:31" x14ac:dyDescent="0.25">
      <c r="AA34375" s="27"/>
      <c r="AC34375" s="28"/>
      <c r="AD34375" s="30"/>
      <c r="AE34375" s="30"/>
    </row>
    <row r="34376" spans="27:31" x14ac:dyDescent="0.25">
      <c r="AA34376" s="27"/>
      <c r="AC34376" s="28"/>
      <c r="AD34376" s="30"/>
      <c r="AE34376" s="30"/>
    </row>
    <row r="34377" spans="27:31" x14ac:dyDescent="0.25">
      <c r="AA34377" s="27"/>
      <c r="AC34377" s="28"/>
      <c r="AD34377" s="30"/>
      <c r="AE34377" s="30"/>
    </row>
    <row r="34378" spans="27:31" x14ac:dyDescent="0.25">
      <c r="AA34378" s="27"/>
      <c r="AC34378" s="28"/>
      <c r="AD34378" s="30"/>
      <c r="AE34378" s="30"/>
    </row>
    <row r="34379" spans="27:31" x14ac:dyDescent="0.25">
      <c r="AA34379" s="27"/>
      <c r="AC34379" s="28"/>
      <c r="AD34379" s="30"/>
      <c r="AE34379" s="30"/>
    </row>
    <row r="34380" spans="27:31" x14ac:dyDescent="0.25">
      <c r="AA34380" s="27"/>
      <c r="AC34380" s="28"/>
      <c r="AD34380" s="30"/>
      <c r="AE34380" s="30"/>
    </row>
    <row r="34381" spans="27:31" x14ac:dyDescent="0.25">
      <c r="AA34381" s="27"/>
      <c r="AC34381" s="28"/>
      <c r="AD34381" s="30"/>
      <c r="AE34381" s="30"/>
    </row>
    <row r="34382" spans="27:31" x14ac:dyDescent="0.25">
      <c r="AA34382" s="27"/>
      <c r="AC34382" s="28"/>
      <c r="AD34382" s="30"/>
      <c r="AE34382" s="30"/>
    </row>
    <row r="34383" spans="27:31" x14ac:dyDescent="0.25">
      <c r="AA34383" s="27"/>
      <c r="AC34383" s="28"/>
      <c r="AD34383" s="30"/>
      <c r="AE34383" s="30"/>
    </row>
    <row r="34384" spans="27:31" x14ac:dyDescent="0.25">
      <c r="AA34384" s="27"/>
      <c r="AC34384" s="28"/>
      <c r="AD34384" s="30"/>
      <c r="AE34384" s="30"/>
    </row>
    <row r="34385" spans="27:31" x14ac:dyDescent="0.25">
      <c r="AA34385" s="27"/>
      <c r="AC34385" s="28"/>
      <c r="AD34385" s="30"/>
      <c r="AE34385" s="30"/>
    </row>
    <row r="34386" spans="27:31" x14ac:dyDescent="0.25">
      <c r="AA34386" s="27"/>
      <c r="AC34386" s="28"/>
      <c r="AD34386" s="30"/>
      <c r="AE34386" s="30"/>
    </row>
    <row r="34387" spans="27:31" x14ac:dyDescent="0.25">
      <c r="AA34387" s="27"/>
      <c r="AC34387" s="28"/>
      <c r="AD34387" s="30"/>
      <c r="AE34387" s="30"/>
    </row>
    <row r="34388" spans="27:31" x14ac:dyDescent="0.25">
      <c r="AA34388" s="27"/>
      <c r="AC34388" s="28"/>
      <c r="AD34388" s="30"/>
      <c r="AE34388" s="30"/>
    </row>
    <row r="34389" spans="27:31" x14ac:dyDescent="0.25">
      <c r="AA34389" s="27"/>
      <c r="AC34389" s="28"/>
      <c r="AD34389" s="30"/>
      <c r="AE34389" s="30"/>
    </row>
    <row r="34390" spans="27:31" x14ac:dyDescent="0.25">
      <c r="AA34390" s="27"/>
      <c r="AC34390" s="28"/>
      <c r="AD34390" s="30"/>
      <c r="AE34390" s="30"/>
    </row>
    <row r="34391" spans="27:31" x14ac:dyDescent="0.25">
      <c r="AA34391" s="27"/>
      <c r="AC34391" s="28"/>
      <c r="AD34391" s="30"/>
      <c r="AE34391" s="30"/>
    </row>
    <row r="34392" spans="27:31" x14ac:dyDescent="0.25">
      <c r="AA34392" s="27"/>
      <c r="AC34392" s="28"/>
      <c r="AD34392" s="30"/>
      <c r="AE34392" s="30"/>
    </row>
    <row r="34393" spans="27:31" x14ac:dyDescent="0.25">
      <c r="AA34393" s="27"/>
      <c r="AC34393" s="28"/>
      <c r="AD34393" s="30"/>
      <c r="AE34393" s="30"/>
    </row>
    <row r="34394" spans="27:31" x14ac:dyDescent="0.25">
      <c r="AA34394" s="27"/>
      <c r="AC34394" s="28"/>
      <c r="AD34394" s="30"/>
      <c r="AE34394" s="30"/>
    </row>
    <row r="34395" spans="27:31" x14ac:dyDescent="0.25">
      <c r="AA34395" s="27"/>
      <c r="AC34395" s="28"/>
      <c r="AD34395" s="30"/>
      <c r="AE34395" s="30"/>
    </row>
    <row r="34396" spans="27:31" x14ac:dyDescent="0.25">
      <c r="AA34396" s="27"/>
      <c r="AC34396" s="28"/>
      <c r="AD34396" s="30"/>
      <c r="AE34396" s="30"/>
    </row>
    <row r="34397" spans="27:31" x14ac:dyDescent="0.25">
      <c r="AA34397" s="27"/>
      <c r="AC34397" s="28"/>
      <c r="AD34397" s="30"/>
      <c r="AE34397" s="30"/>
    </row>
    <row r="34398" spans="27:31" x14ac:dyDescent="0.25">
      <c r="AA34398" s="27"/>
      <c r="AC34398" s="28"/>
      <c r="AD34398" s="30"/>
      <c r="AE34398" s="30"/>
    </row>
    <row r="34399" spans="27:31" x14ac:dyDescent="0.25">
      <c r="AA34399" s="27"/>
      <c r="AC34399" s="28"/>
      <c r="AD34399" s="30"/>
      <c r="AE34399" s="30"/>
    </row>
    <row r="34400" spans="27:31" x14ac:dyDescent="0.25">
      <c r="AA34400" s="27"/>
      <c r="AC34400" s="28"/>
      <c r="AD34400" s="30"/>
      <c r="AE34400" s="30"/>
    </row>
    <row r="34401" spans="27:31" x14ac:dyDescent="0.25">
      <c r="AA34401" s="27"/>
      <c r="AC34401" s="28"/>
      <c r="AD34401" s="30"/>
      <c r="AE34401" s="30"/>
    </row>
    <row r="34402" spans="27:31" x14ac:dyDescent="0.25">
      <c r="AA34402" s="27"/>
      <c r="AC34402" s="28"/>
      <c r="AD34402" s="30"/>
      <c r="AE34402" s="30"/>
    </row>
    <row r="34403" spans="27:31" x14ac:dyDescent="0.25">
      <c r="AA34403" s="27"/>
      <c r="AC34403" s="28"/>
      <c r="AD34403" s="30"/>
      <c r="AE34403" s="30"/>
    </row>
    <row r="34404" spans="27:31" x14ac:dyDescent="0.25">
      <c r="AA34404" s="27"/>
      <c r="AC34404" s="28"/>
      <c r="AD34404" s="30"/>
      <c r="AE34404" s="30"/>
    </row>
    <row r="34405" spans="27:31" x14ac:dyDescent="0.25">
      <c r="AA34405" s="27"/>
      <c r="AC34405" s="28"/>
      <c r="AD34405" s="30"/>
      <c r="AE34405" s="30"/>
    </row>
    <row r="34406" spans="27:31" x14ac:dyDescent="0.25">
      <c r="AA34406" s="27"/>
      <c r="AC34406" s="28"/>
      <c r="AD34406" s="30"/>
      <c r="AE34406" s="30"/>
    </row>
    <row r="34407" spans="27:31" x14ac:dyDescent="0.25">
      <c r="AA34407" s="27"/>
      <c r="AC34407" s="28"/>
      <c r="AD34407" s="30"/>
      <c r="AE34407" s="30"/>
    </row>
    <row r="34408" spans="27:31" x14ac:dyDescent="0.25">
      <c r="AA34408" s="27"/>
      <c r="AC34408" s="28"/>
      <c r="AD34408" s="30"/>
      <c r="AE34408" s="30"/>
    </row>
    <row r="34409" spans="27:31" x14ac:dyDescent="0.25">
      <c r="AA34409" s="27"/>
      <c r="AC34409" s="28"/>
      <c r="AD34409" s="30"/>
      <c r="AE34409" s="30"/>
    </row>
    <row r="34410" spans="27:31" x14ac:dyDescent="0.25">
      <c r="AA34410" s="27"/>
      <c r="AC34410" s="28"/>
      <c r="AD34410" s="30"/>
      <c r="AE34410" s="30"/>
    </row>
    <row r="34411" spans="27:31" x14ac:dyDescent="0.25">
      <c r="AA34411" s="27"/>
      <c r="AC34411" s="28"/>
      <c r="AD34411" s="30"/>
      <c r="AE34411" s="30"/>
    </row>
    <row r="34412" spans="27:31" x14ac:dyDescent="0.25">
      <c r="AA34412" s="27"/>
      <c r="AC34412" s="28"/>
      <c r="AD34412" s="30"/>
      <c r="AE34412" s="30"/>
    </row>
    <row r="34413" spans="27:31" x14ac:dyDescent="0.25">
      <c r="AA34413" s="27"/>
      <c r="AC34413" s="28"/>
      <c r="AD34413" s="30"/>
      <c r="AE34413" s="30"/>
    </row>
    <row r="34414" spans="27:31" x14ac:dyDescent="0.25">
      <c r="AA34414" s="27"/>
      <c r="AC34414" s="28"/>
      <c r="AD34414" s="30"/>
      <c r="AE34414" s="30"/>
    </row>
    <row r="34415" spans="27:31" x14ac:dyDescent="0.25">
      <c r="AA34415" s="27"/>
      <c r="AC34415" s="28"/>
      <c r="AD34415" s="30"/>
      <c r="AE34415" s="30"/>
    </row>
    <row r="34416" spans="27:31" x14ac:dyDescent="0.25">
      <c r="AA34416" s="27"/>
      <c r="AC34416" s="28"/>
      <c r="AD34416" s="30"/>
      <c r="AE34416" s="30"/>
    </row>
    <row r="34417" spans="27:31" x14ac:dyDescent="0.25">
      <c r="AA34417" s="27"/>
      <c r="AC34417" s="28"/>
      <c r="AD34417" s="30"/>
      <c r="AE34417" s="30"/>
    </row>
    <row r="34418" spans="27:31" x14ac:dyDescent="0.25">
      <c r="AA34418" s="27"/>
      <c r="AC34418" s="28"/>
      <c r="AD34418" s="30"/>
      <c r="AE34418" s="30"/>
    </row>
    <row r="34419" spans="27:31" x14ac:dyDescent="0.25">
      <c r="AA34419" s="27"/>
      <c r="AC34419" s="28"/>
      <c r="AD34419" s="30"/>
      <c r="AE34419" s="30"/>
    </row>
    <row r="34420" spans="27:31" x14ac:dyDescent="0.25">
      <c r="AA34420" s="27"/>
      <c r="AC34420" s="28"/>
      <c r="AD34420" s="30"/>
      <c r="AE34420" s="30"/>
    </row>
    <row r="34421" spans="27:31" x14ac:dyDescent="0.25">
      <c r="AA34421" s="27"/>
      <c r="AC34421" s="28"/>
      <c r="AD34421" s="30"/>
      <c r="AE34421" s="30"/>
    </row>
    <row r="34422" spans="27:31" x14ac:dyDescent="0.25">
      <c r="AA34422" s="27"/>
      <c r="AC34422" s="28"/>
      <c r="AD34422" s="30"/>
      <c r="AE34422" s="30"/>
    </row>
    <row r="34423" spans="27:31" x14ac:dyDescent="0.25">
      <c r="AA34423" s="27"/>
      <c r="AC34423" s="28"/>
      <c r="AD34423" s="30"/>
      <c r="AE34423" s="30"/>
    </row>
    <row r="34424" spans="27:31" x14ac:dyDescent="0.25">
      <c r="AA34424" s="27"/>
      <c r="AC34424" s="28"/>
      <c r="AD34424" s="30"/>
      <c r="AE34424" s="30"/>
    </row>
    <row r="34425" spans="27:31" x14ac:dyDescent="0.25">
      <c r="AA34425" s="27"/>
      <c r="AC34425" s="28"/>
      <c r="AD34425" s="30"/>
      <c r="AE34425" s="30"/>
    </row>
    <row r="34426" spans="27:31" x14ac:dyDescent="0.25">
      <c r="AA34426" s="27"/>
      <c r="AC34426" s="28"/>
      <c r="AD34426" s="30"/>
      <c r="AE34426" s="30"/>
    </row>
    <row r="34427" spans="27:31" x14ac:dyDescent="0.25">
      <c r="AA34427" s="27"/>
      <c r="AC34427" s="28"/>
      <c r="AD34427" s="30"/>
      <c r="AE34427" s="30"/>
    </row>
    <row r="34428" spans="27:31" x14ac:dyDescent="0.25">
      <c r="AA34428" s="27"/>
      <c r="AC34428" s="28"/>
      <c r="AD34428" s="30"/>
      <c r="AE34428" s="30"/>
    </row>
    <row r="34429" spans="27:31" x14ac:dyDescent="0.25">
      <c r="AA34429" s="27"/>
      <c r="AC34429" s="28"/>
      <c r="AD34429" s="30"/>
      <c r="AE34429" s="30"/>
    </row>
    <row r="34430" spans="27:31" x14ac:dyDescent="0.25">
      <c r="AA34430" s="27"/>
      <c r="AC34430" s="28"/>
      <c r="AD34430" s="30"/>
      <c r="AE34430" s="30"/>
    </row>
    <row r="34431" spans="27:31" x14ac:dyDescent="0.25">
      <c r="AA34431" s="27"/>
      <c r="AC34431" s="28"/>
      <c r="AD34431" s="30"/>
      <c r="AE34431" s="30"/>
    </row>
    <row r="34432" spans="27:31" x14ac:dyDescent="0.25">
      <c r="AA34432" s="27"/>
      <c r="AC34432" s="28"/>
      <c r="AD34432" s="30"/>
      <c r="AE34432" s="30"/>
    </row>
    <row r="34433" spans="27:31" x14ac:dyDescent="0.25">
      <c r="AA34433" s="27"/>
      <c r="AC34433" s="28"/>
      <c r="AD34433" s="30"/>
      <c r="AE34433" s="30"/>
    </row>
    <row r="34434" spans="27:31" x14ac:dyDescent="0.25">
      <c r="AA34434" s="27"/>
      <c r="AC34434" s="28"/>
      <c r="AD34434" s="30"/>
      <c r="AE34434" s="30"/>
    </row>
    <row r="34435" spans="27:31" x14ac:dyDescent="0.25">
      <c r="AA34435" s="27"/>
      <c r="AC34435" s="28"/>
      <c r="AD34435" s="30"/>
      <c r="AE34435" s="30"/>
    </row>
    <row r="34436" spans="27:31" x14ac:dyDescent="0.25">
      <c r="AA34436" s="27"/>
      <c r="AC34436" s="28"/>
      <c r="AD34436" s="30"/>
      <c r="AE34436" s="30"/>
    </row>
    <row r="34437" spans="27:31" x14ac:dyDescent="0.25">
      <c r="AA34437" s="27"/>
      <c r="AC34437" s="28"/>
      <c r="AD34437" s="30"/>
      <c r="AE34437" s="30"/>
    </row>
    <row r="34438" spans="27:31" x14ac:dyDescent="0.25">
      <c r="AA34438" s="27"/>
      <c r="AC34438" s="28"/>
      <c r="AD34438" s="30"/>
      <c r="AE34438" s="30"/>
    </row>
    <row r="34439" spans="27:31" x14ac:dyDescent="0.25">
      <c r="AA34439" s="27"/>
      <c r="AC34439" s="28"/>
      <c r="AD34439" s="30"/>
      <c r="AE34439" s="30"/>
    </row>
    <row r="34440" spans="27:31" x14ac:dyDescent="0.25">
      <c r="AA34440" s="27"/>
      <c r="AC34440" s="28"/>
      <c r="AD34440" s="30"/>
      <c r="AE34440" s="30"/>
    </row>
    <row r="34441" spans="27:31" x14ac:dyDescent="0.25">
      <c r="AA34441" s="27"/>
      <c r="AC34441" s="28"/>
      <c r="AD34441" s="30"/>
      <c r="AE34441" s="30"/>
    </row>
    <row r="34442" spans="27:31" x14ac:dyDescent="0.25">
      <c r="AA34442" s="27"/>
      <c r="AC34442" s="28"/>
      <c r="AD34442" s="30"/>
      <c r="AE34442" s="30"/>
    </row>
    <row r="34443" spans="27:31" x14ac:dyDescent="0.25">
      <c r="AA34443" s="27"/>
      <c r="AC34443" s="28"/>
      <c r="AD34443" s="30"/>
      <c r="AE34443" s="30"/>
    </row>
    <row r="34444" spans="27:31" x14ac:dyDescent="0.25">
      <c r="AA34444" s="27"/>
      <c r="AC34444" s="28"/>
      <c r="AD34444" s="30"/>
      <c r="AE34444" s="30"/>
    </row>
    <row r="34445" spans="27:31" x14ac:dyDescent="0.25">
      <c r="AA34445" s="27"/>
      <c r="AC34445" s="28"/>
      <c r="AD34445" s="30"/>
      <c r="AE34445" s="30"/>
    </row>
    <row r="34446" spans="27:31" x14ac:dyDescent="0.25">
      <c r="AA34446" s="27"/>
      <c r="AC34446" s="28"/>
      <c r="AD34446" s="30"/>
      <c r="AE34446" s="30"/>
    </row>
    <row r="34447" spans="27:31" x14ac:dyDescent="0.25">
      <c r="AA34447" s="27"/>
      <c r="AC34447" s="28"/>
      <c r="AD34447" s="30"/>
      <c r="AE34447" s="30"/>
    </row>
    <row r="34448" spans="27:31" x14ac:dyDescent="0.25">
      <c r="AA34448" s="27"/>
      <c r="AC34448" s="28"/>
      <c r="AD34448" s="30"/>
      <c r="AE34448" s="30"/>
    </row>
    <row r="34449" spans="27:31" x14ac:dyDescent="0.25">
      <c r="AA34449" s="27"/>
      <c r="AC34449" s="28"/>
      <c r="AD34449" s="30"/>
      <c r="AE34449" s="30"/>
    </row>
    <row r="34450" spans="27:31" x14ac:dyDescent="0.25">
      <c r="AA34450" s="27"/>
      <c r="AC34450" s="28"/>
      <c r="AD34450" s="30"/>
      <c r="AE34450" s="30"/>
    </row>
    <row r="34451" spans="27:31" x14ac:dyDescent="0.25">
      <c r="AA34451" s="27"/>
      <c r="AC34451" s="28"/>
      <c r="AD34451" s="30"/>
      <c r="AE34451" s="30"/>
    </row>
    <row r="34452" spans="27:31" x14ac:dyDescent="0.25">
      <c r="AA34452" s="27"/>
      <c r="AC34452" s="28"/>
      <c r="AD34452" s="30"/>
      <c r="AE34452" s="30"/>
    </row>
    <row r="34453" spans="27:31" x14ac:dyDescent="0.25">
      <c r="AA34453" s="27"/>
      <c r="AC34453" s="28"/>
      <c r="AD34453" s="30"/>
      <c r="AE34453" s="30"/>
    </row>
    <row r="34454" spans="27:31" x14ac:dyDescent="0.25">
      <c r="AA34454" s="27"/>
      <c r="AC34454" s="28"/>
      <c r="AD34454" s="30"/>
      <c r="AE34454" s="30"/>
    </row>
    <row r="34455" spans="27:31" x14ac:dyDescent="0.25">
      <c r="AA34455" s="27"/>
      <c r="AC34455" s="28"/>
      <c r="AD34455" s="30"/>
      <c r="AE34455" s="30"/>
    </row>
    <row r="34456" spans="27:31" x14ac:dyDescent="0.25">
      <c r="AA34456" s="27"/>
      <c r="AC34456" s="28"/>
      <c r="AD34456" s="30"/>
      <c r="AE34456" s="30"/>
    </row>
    <row r="34457" spans="27:31" x14ac:dyDescent="0.25">
      <c r="AA34457" s="27"/>
      <c r="AC34457" s="28"/>
      <c r="AD34457" s="30"/>
      <c r="AE34457" s="30"/>
    </row>
    <row r="34458" spans="27:31" x14ac:dyDescent="0.25">
      <c r="AA34458" s="27"/>
      <c r="AC34458" s="28"/>
      <c r="AD34458" s="30"/>
      <c r="AE34458" s="30"/>
    </row>
    <row r="34459" spans="27:31" x14ac:dyDescent="0.25">
      <c r="AA34459" s="27"/>
      <c r="AC34459" s="28"/>
      <c r="AD34459" s="30"/>
      <c r="AE34459" s="30"/>
    </row>
    <row r="34460" spans="27:31" x14ac:dyDescent="0.25">
      <c r="AA34460" s="27"/>
      <c r="AC34460" s="28"/>
      <c r="AD34460" s="30"/>
      <c r="AE34460" s="30"/>
    </row>
    <row r="34461" spans="27:31" x14ac:dyDescent="0.25">
      <c r="AA34461" s="27"/>
      <c r="AC34461" s="28"/>
      <c r="AD34461" s="30"/>
      <c r="AE34461" s="30"/>
    </row>
    <row r="34462" spans="27:31" x14ac:dyDescent="0.25">
      <c r="AA34462" s="27"/>
      <c r="AC34462" s="28"/>
      <c r="AD34462" s="30"/>
      <c r="AE34462" s="30"/>
    </row>
    <row r="34463" spans="27:31" x14ac:dyDescent="0.25">
      <c r="AA34463" s="27"/>
      <c r="AC34463" s="28"/>
      <c r="AD34463" s="30"/>
      <c r="AE34463" s="30"/>
    </row>
    <row r="34464" spans="27:31" x14ac:dyDescent="0.25">
      <c r="AA34464" s="27"/>
      <c r="AC34464" s="28"/>
      <c r="AD34464" s="30"/>
      <c r="AE34464" s="30"/>
    </row>
    <row r="34465" spans="27:31" x14ac:dyDescent="0.25">
      <c r="AA34465" s="27"/>
      <c r="AC34465" s="28"/>
      <c r="AD34465" s="30"/>
      <c r="AE34465" s="30"/>
    </row>
    <row r="34466" spans="27:31" x14ac:dyDescent="0.25">
      <c r="AA34466" s="27"/>
      <c r="AC34466" s="28"/>
      <c r="AD34466" s="30"/>
      <c r="AE34466" s="30"/>
    </row>
    <row r="34467" spans="27:31" x14ac:dyDescent="0.25">
      <c r="AA34467" s="27"/>
      <c r="AC34467" s="28"/>
      <c r="AD34467" s="30"/>
      <c r="AE34467" s="30"/>
    </row>
    <row r="34468" spans="27:31" x14ac:dyDescent="0.25">
      <c r="AA34468" s="27"/>
      <c r="AC34468" s="28"/>
      <c r="AD34468" s="30"/>
      <c r="AE34468" s="30"/>
    </row>
    <row r="34469" spans="27:31" x14ac:dyDescent="0.25">
      <c r="AA34469" s="27"/>
      <c r="AC34469" s="28"/>
      <c r="AD34469" s="30"/>
      <c r="AE34469" s="30"/>
    </row>
    <row r="34470" spans="27:31" x14ac:dyDescent="0.25">
      <c r="AA34470" s="27"/>
      <c r="AC34470" s="28"/>
      <c r="AD34470" s="30"/>
      <c r="AE34470" s="30"/>
    </row>
    <row r="34471" spans="27:31" x14ac:dyDescent="0.25">
      <c r="AA34471" s="27"/>
      <c r="AC34471" s="28"/>
      <c r="AD34471" s="30"/>
      <c r="AE34471" s="30"/>
    </row>
    <row r="34472" spans="27:31" x14ac:dyDescent="0.25">
      <c r="AA34472" s="27"/>
      <c r="AC34472" s="28"/>
      <c r="AD34472" s="30"/>
      <c r="AE34472" s="30"/>
    </row>
    <row r="34473" spans="27:31" x14ac:dyDescent="0.25">
      <c r="AA34473" s="27"/>
      <c r="AC34473" s="28"/>
      <c r="AD34473" s="30"/>
      <c r="AE34473" s="30"/>
    </row>
    <row r="34474" spans="27:31" x14ac:dyDescent="0.25">
      <c r="AA34474" s="27"/>
      <c r="AC34474" s="28"/>
      <c r="AD34474" s="30"/>
      <c r="AE34474" s="30"/>
    </row>
    <row r="34475" spans="27:31" x14ac:dyDescent="0.25">
      <c r="AA34475" s="27"/>
      <c r="AC34475" s="28"/>
      <c r="AD34475" s="30"/>
      <c r="AE34475" s="30"/>
    </row>
    <row r="34476" spans="27:31" x14ac:dyDescent="0.25">
      <c r="AA34476" s="27"/>
      <c r="AC34476" s="28"/>
      <c r="AD34476" s="30"/>
      <c r="AE34476" s="30"/>
    </row>
    <row r="34477" spans="27:31" x14ac:dyDescent="0.25">
      <c r="AA34477" s="27"/>
      <c r="AC34477" s="28"/>
      <c r="AD34477" s="30"/>
      <c r="AE34477" s="30"/>
    </row>
    <row r="34478" spans="27:31" x14ac:dyDescent="0.25">
      <c r="AA34478" s="27"/>
      <c r="AC34478" s="28"/>
      <c r="AD34478" s="30"/>
      <c r="AE34478" s="30"/>
    </row>
    <row r="34479" spans="27:31" x14ac:dyDescent="0.25">
      <c r="AA34479" s="27"/>
      <c r="AC34479" s="28"/>
      <c r="AD34479" s="30"/>
      <c r="AE34479" s="30"/>
    </row>
    <row r="34480" spans="27:31" x14ac:dyDescent="0.25">
      <c r="AA34480" s="27"/>
      <c r="AC34480" s="28"/>
      <c r="AD34480" s="30"/>
      <c r="AE34480" s="30"/>
    </row>
    <row r="34481" spans="27:31" x14ac:dyDescent="0.25">
      <c r="AA34481" s="27"/>
      <c r="AC34481" s="28"/>
      <c r="AD34481" s="30"/>
      <c r="AE34481" s="30"/>
    </row>
    <row r="34482" spans="27:31" x14ac:dyDescent="0.25">
      <c r="AA34482" s="27"/>
      <c r="AC34482" s="28"/>
      <c r="AD34482" s="30"/>
      <c r="AE34482" s="30"/>
    </row>
    <row r="34483" spans="27:31" x14ac:dyDescent="0.25">
      <c r="AA34483" s="27"/>
      <c r="AC34483" s="28"/>
      <c r="AD34483" s="30"/>
      <c r="AE34483" s="30"/>
    </row>
    <row r="34484" spans="27:31" x14ac:dyDescent="0.25">
      <c r="AA34484" s="27"/>
      <c r="AC34484" s="28"/>
      <c r="AD34484" s="30"/>
      <c r="AE34484" s="30"/>
    </row>
    <row r="34485" spans="27:31" x14ac:dyDescent="0.25">
      <c r="AA34485" s="27"/>
      <c r="AC34485" s="28"/>
      <c r="AD34485" s="30"/>
      <c r="AE34485" s="30"/>
    </row>
    <row r="34486" spans="27:31" x14ac:dyDescent="0.25">
      <c r="AA34486" s="27"/>
      <c r="AC34486" s="28"/>
      <c r="AD34486" s="30"/>
      <c r="AE34486" s="30"/>
    </row>
    <row r="34487" spans="27:31" x14ac:dyDescent="0.25">
      <c r="AA34487" s="27"/>
      <c r="AC34487" s="28"/>
      <c r="AD34487" s="30"/>
      <c r="AE34487" s="30"/>
    </row>
    <row r="34488" spans="27:31" x14ac:dyDescent="0.25">
      <c r="AA34488" s="27"/>
      <c r="AC34488" s="28"/>
      <c r="AD34488" s="30"/>
      <c r="AE34488" s="30"/>
    </row>
    <row r="34489" spans="27:31" x14ac:dyDescent="0.25">
      <c r="AA34489" s="27"/>
      <c r="AC34489" s="28"/>
      <c r="AD34489" s="30"/>
      <c r="AE34489" s="30"/>
    </row>
    <row r="34490" spans="27:31" x14ac:dyDescent="0.25">
      <c r="AA34490" s="27"/>
      <c r="AC34490" s="28"/>
      <c r="AD34490" s="30"/>
      <c r="AE34490" s="30"/>
    </row>
    <row r="34491" spans="27:31" x14ac:dyDescent="0.25">
      <c r="AA34491" s="27"/>
      <c r="AC34491" s="28"/>
      <c r="AD34491" s="30"/>
      <c r="AE34491" s="30"/>
    </row>
    <row r="34492" spans="27:31" x14ac:dyDescent="0.25">
      <c r="AA34492" s="27"/>
      <c r="AC34492" s="28"/>
      <c r="AD34492" s="30"/>
      <c r="AE34492" s="30"/>
    </row>
    <row r="34493" spans="27:31" x14ac:dyDescent="0.25">
      <c r="AA34493" s="27"/>
      <c r="AC34493" s="28"/>
      <c r="AD34493" s="30"/>
      <c r="AE34493" s="30"/>
    </row>
    <row r="34494" spans="27:31" x14ac:dyDescent="0.25">
      <c r="AA34494" s="27"/>
      <c r="AC34494" s="28"/>
      <c r="AD34494" s="30"/>
      <c r="AE34494" s="30"/>
    </row>
    <row r="34495" spans="27:31" x14ac:dyDescent="0.25">
      <c r="AA34495" s="27"/>
      <c r="AC34495" s="28"/>
      <c r="AD34495" s="30"/>
      <c r="AE34495" s="30"/>
    </row>
    <row r="34496" spans="27:31" x14ac:dyDescent="0.25">
      <c r="AA34496" s="27"/>
      <c r="AC34496" s="28"/>
      <c r="AD34496" s="30"/>
      <c r="AE34496" s="30"/>
    </row>
    <row r="34497" spans="27:31" x14ac:dyDescent="0.25">
      <c r="AA34497" s="27"/>
      <c r="AC34497" s="28"/>
      <c r="AD34497" s="30"/>
      <c r="AE34497" s="30"/>
    </row>
    <row r="34498" spans="27:31" x14ac:dyDescent="0.25">
      <c r="AA34498" s="27"/>
      <c r="AC34498" s="28"/>
      <c r="AD34498" s="30"/>
      <c r="AE34498" s="30"/>
    </row>
    <row r="34499" spans="27:31" x14ac:dyDescent="0.25">
      <c r="AA34499" s="27"/>
      <c r="AC34499" s="28"/>
      <c r="AD34499" s="30"/>
      <c r="AE34499" s="30"/>
    </row>
    <row r="34500" spans="27:31" x14ac:dyDescent="0.25">
      <c r="AA34500" s="27"/>
      <c r="AC34500" s="28"/>
      <c r="AD34500" s="30"/>
      <c r="AE34500" s="30"/>
    </row>
    <row r="34501" spans="27:31" x14ac:dyDescent="0.25">
      <c r="AA34501" s="27"/>
      <c r="AC34501" s="28"/>
      <c r="AD34501" s="30"/>
      <c r="AE34501" s="30"/>
    </row>
    <row r="34502" spans="27:31" x14ac:dyDescent="0.25">
      <c r="AA34502" s="27"/>
      <c r="AC34502" s="28"/>
      <c r="AD34502" s="30"/>
      <c r="AE34502" s="30"/>
    </row>
    <row r="34503" spans="27:31" x14ac:dyDescent="0.25">
      <c r="AA34503" s="27"/>
      <c r="AC34503" s="28"/>
      <c r="AD34503" s="30"/>
      <c r="AE34503" s="30"/>
    </row>
    <row r="34504" spans="27:31" x14ac:dyDescent="0.25">
      <c r="AA34504" s="27"/>
      <c r="AC34504" s="28"/>
      <c r="AD34504" s="30"/>
      <c r="AE34504" s="30"/>
    </row>
    <row r="34505" spans="27:31" x14ac:dyDescent="0.25">
      <c r="AA34505" s="27"/>
      <c r="AC34505" s="28"/>
      <c r="AD34505" s="30"/>
      <c r="AE34505" s="30"/>
    </row>
    <row r="34506" spans="27:31" x14ac:dyDescent="0.25">
      <c r="AA34506" s="27"/>
      <c r="AC34506" s="28"/>
      <c r="AD34506" s="30"/>
      <c r="AE34506" s="30"/>
    </row>
    <row r="34507" spans="27:31" x14ac:dyDescent="0.25">
      <c r="AA34507" s="27"/>
      <c r="AC34507" s="28"/>
      <c r="AD34507" s="30"/>
      <c r="AE34507" s="30"/>
    </row>
    <row r="34508" spans="27:31" x14ac:dyDescent="0.25">
      <c r="AA34508" s="27"/>
      <c r="AC34508" s="28"/>
      <c r="AD34508" s="30"/>
      <c r="AE34508" s="30"/>
    </row>
    <row r="34509" spans="27:31" x14ac:dyDescent="0.25">
      <c r="AA34509" s="27"/>
      <c r="AC34509" s="28"/>
      <c r="AD34509" s="30"/>
      <c r="AE34509" s="30"/>
    </row>
    <row r="34510" spans="27:31" x14ac:dyDescent="0.25">
      <c r="AA34510" s="27"/>
      <c r="AC34510" s="28"/>
      <c r="AD34510" s="30"/>
      <c r="AE34510" s="30"/>
    </row>
    <row r="34511" spans="27:31" x14ac:dyDescent="0.25">
      <c r="AA34511" s="27"/>
      <c r="AC34511" s="28"/>
      <c r="AD34511" s="30"/>
      <c r="AE34511" s="30"/>
    </row>
    <row r="34512" spans="27:31" x14ac:dyDescent="0.25">
      <c r="AA34512" s="27"/>
      <c r="AC34512" s="28"/>
      <c r="AD34512" s="30"/>
      <c r="AE34512" s="30"/>
    </row>
    <row r="34513" spans="27:31" x14ac:dyDescent="0.25">
      <c r="AA34513" s="27"/>
      <c r="AC34513" s="28"/>
      <c r="AD34513" s="30"/>
      <c r="AE34513" s="30"/>
    </row>
    <row r="34514" spans="27:31" x14ac:dyDescent="0.25">
      <c r="AA34514" s="27"/>
      <c r="AC34514" s="28"/>
      <c r="AD34514" s="30"/>
      <c r="AE34514" s="30"/>
    </row>
    <row r="34515" spans="27:31" x14ac:dyDescent="0.25">
      <c r="AA34515" s="27"/>
      <c r="AC34515" s="28"/>
      <c r="AD34515" s="30"/>
      <c r="AE34515" s="30"/>
    </row>
    <row r="34516" spans="27:31" x14ac:dyDescent="0.25">
      <c r="AA34516" s="27"/>
      <c r="AC34516" s="28"/>
      <c r="AD34516" s="30"/>
      <c r="AE34516" s="30"/>
    </row>
    <row r="34517" spans="27:31" x14ac:dyDescent="0.25">
      <c r="AA34517" s="27"/>
      <c r="AC34517" s="28"/>
      <c r="AD34517" s="30"/>
      <c r="AE34517" s="30"/>
    </row>
    <row r="34518" spans="27:31" x14ac:dyDescent="0.25">
      <c r="AA34518" s="27"/>
      <c r="AC34518" s="28"/>
      <c r="AD34518" s="30"/>
      <c r="AE34518" s="30"/>
    </row>
    <row r="34519" spans="27:31" x14ac:dyDescent="0.25">
      <c r="AA34519" s="27"/>
      <c r="AC34519" s="28"/>
      <c r="AD34519" s="30"/>
      <c r="AE34519" s="30"/>
    </row>
    <row r="34520" spans="27:31" x14ac:dyDescent="0.25">
      <c r="AA34520" s="27"/>
      <c r="AC34520" s="28"/>
      <c r="AD34520" s="30"/>
      <c r="AE34520" s="30"/>
    </row>
    <row r="34521" spans="27:31" x14ac:dyDescent="0.25">
      <c r="AA34521" s="27"/>
      <c r="AC34521" s="28"/>
      <c r="AD34521" s="30"/>
      <c r="AE34521" s="30"/>
    </row>
    <row r="34522" spans="27:31" x14ac:dyDescent="0.25">
      <c r="AA34522" s="27"/>
      <c r="AC34522" s="28"/>
      <c r="AD34522" s="30"/>
      <c r="AE34522" s="30"/>
    </row>
    <row r="34523" spans="27:31" x14ac:dyDescent="0.25">
      <c r="AA34523" s="27"/>
      <c r="AC34523" s="28"/>
      <c r="AD34523" s="30"/>
      <c r="AE34523" s="30"/>
    </row>
    <row r="34524" spans="27:31" x14ac:dyDescent="0.25">
      <c r="AA34524" s="27"/>
      <c r="AC34524" s="28"/>
      <c r="AD34524" s="30"/>
      <c r="AE34524" s="30"/>
    </row>
    <row r="34525" spans="27:31" x14ac:dyDescent="0.25">
      <c r="AA34525" s="27"/>
      <c r="AC34525" s="28"/>
      <c r="AD34525" s="30"/>
      <c r="AE34525" s="30"/>
    </row>
    <row r="34526" spans="27:31" x14ac:dyDescent="0.25">
      <c r="AA34526" s="27"/>
      <c r="AC34526" s="28"/>
      <c r="AD34526" s="30"/>
      <c r="AE34526" s="30"/>
    </row>
    <row r="34527" spans="27:31" x14ac:dyDescent="0.25">
      <c r="AA34527" s="27"/>
      <c r="AC34527" s="28"/>
      <c r="AD34527" s="30"/>
      <c r="AE34527" s="30"/>
    </row>
    <row r="34528" spans="27:31" x14ac:dyDescent="0.25">
      <c r="AA34528" s="27"/>
      <c r="AC34528" s="28"/>
      <c r="AD34528" s="30"/>
      <c r="AE34528" s="30"/>
    </row>
    <row r="34529" spans="27:31" x14ac:dyDescent="0.25">
      <c r="AA34529" s="27"/>
      <c r="AC34529" s="28"/>
      <c r="AD34529" s="30"/>
      <c r="AE34529" s="30"/>
    </row>
    <row r="34530" spans="27:31" x14ac:dyDescent="0.25">
      <c r="AA34530" s="27"/>
      <c r="AC34530" s="28"/>
      <c r="AD34530" s="30"/>
      <c r="AE34530" s="30"/>
    </row>
    <row r="34531" spans="27:31" x14ac:dyDescent="0.25">
      <c r="AA34531" s="27"/>
      <c r="AC34531" s="28"/>
      <c r="AD34531" s="30"/>
      <c r="AE34531" s="30"/>
    </row>
    <row r="34532" spans="27:31" x14ac:dyDescent="0.25">
      <c r="AA34532" s="27"/>
      <c r="AC34532" s="28"/>
      <c r="AD34532" s="30"/>
      <c r="AE34532" s="30"/>
    </row>
    <row r="34533" spans="27:31" x14ac:dyDescent="0.25">
      <c r="AA34533" s="27"/>
      <c r="AC34533" s="28"/>
      <c r="AD34533" s="30"/>
      <c r="AE34533" s="30"/>
    </row>
    <row r="34534" spans="27:31" x14ac:dyDescent="0.25">
      <c r="AA34534" s="27"/>
      <c r="AC34534" s="28"/>
      <c r="AD34534" s="30"/>
      <c r="AE34534" s="30"/>
    </row>
    <row r="34535" spans="27:31" x14ac:dyDescent="0.25">
      <c r="AA34535" s="27"/>
      <c r="AC34535" s="28"/>
      <c r="AD34535" s="30"/>
      <c r="AE34535" s="30"/>
    </row>
    <row r="34536" spans="27:31" x14ac:dyDescent="0.25">
      <c r="AA34536" s="27"/>
      <c r="AC34536" s="28"/>
      <c r="AD34536" s="30"/>
      <c r="AE34536" s="30"/>
    </row>
    <row r="34537" spans="27:31" x14ac:dyDescent="0.25">
      <c r="AA34537" s="27"/>
      <c r="AC34537" s="28"/>
      <c r="AD34537" s="30"/>
      <c r="AE34537" s="30"/>
    </row>
    <row r="34538" spans="27:31" x14ac:dyDescent="0.25">
      <c r="AA34538" s="27"/>
      <c r="AC34538" s="28"/>
      <c r="AD34538" s="30"/>
      <c r="AE34538" s="30"/>
    </row>
    <row r="34539" spans="27:31" x14ac:dyDescent="0.25">
      <c r="AA34539" s="27"/>
      <c r="AC34539" s="28"/>
      <c r="AD34539" s="30"/>
      <c r="AE34539" s="30"/>
    </row>
    <row r="34540" spans="27:31" x14ac:dyDescent="0.25">
      <c r="AA34540" s="27"/>
      <c r="AC34540" s="28"/>
      <c r="AD34540" s="30"/>
      <c r="AE34540" s="30"/>
    </row>
    <row r="34541" spans="27:31" x14ac:dyDescent="0.25">
      <c r="AA34541" s="27"/>
      <c r="AC34541" s="28"/>
      <c r="AD34541" s="30"/>
      <c r="AE34541" s="30"/>
    </row>
    <row r="34542" spans="27:31" x14ac:dyDescent="0.25">
      <c r="AA34542" s="27"/>
      <c r="AC34542" s="28"/>
      <c r="AD34542" s="30"/>
      <c r="AE34542" s="30"/>
    </row>
    <row r="34543" spans="27:31" x14ac:dyDescent="0.25">
      <c r="AA34543" s="27"/>
      <c r="AC34543" s="28"/>
      <c r="AD34543" s="30"/>
      <c r="AE34543" s="30"/>
    </row>
    <row r="34544" spans="27:31" x14ac:dyDescent="0.25">
      <c r="AA34544" s="27"/>
      <c r="AC34544" s="28"/>
      <c r="AD34544" s="30"/>
      <c r="AE34544" s="30"/>
    </row>
    <row r="34545" spans="27:31" x14ac:dyDescent="0.25">
      <c r="AA34545" s="27"/>
      <c r="AC34545" s="28"/>
      <c r="AD34545" s="30"/>
      <c r="AE34545" s="30"/>
    </row>
    <row r="34546" spans="27:31" x14ac:dyDescent="0.25">
      <c r="AA34546" s="27"/>
      <c r="AC34546" s="28"/>
      <c r="AD34546" s="30"/>
      <c r="AE34546" s="30"/>
    </row>
    <row r="34547" spans="27:31" x14ac:dyDescent="0.25">
      <c r="AA34547" s="27"/>
      <c r="AC34547" s="28"/>
      <c r="AD34547" s="30"/>
      <c r="AE34547" s="30"/>
    </row>
    <row r="34548" spans="27:31" x14ac:dyDescent="0.25">
      <c r="AA34548" s="27"/>
      <c r="AC34548" s="28"/>
      <c r="AD34548" s="30"/>
      <c r="AE34548" s="30"/>
    </row>
    <row r="34549" spans="27:31" x14ac:dyDescent="0.25">
      <c r="AA34549" s="27"/>
      <c r="AC34549" s="28"/>
      <c r="AD34549" s="30"/>
      <c r="AE34549" s="30"/>
    </row>
    <row r="34550" spans="27:31" x14ac:dyDescent="0.25">
      <c r="AA34550" s="27"/>
      <c r="AC34550" s="28"/>
      <c r="AD34550" s="30"/>
      <c r="AE34550" s="30"/>
    </row>
    <row r="34551" spans="27:31" x14ac:dyDescent="0.25">
      <c r="AA34551" s="27"/>
      <c r="AC34551" s="28"/>
      <c r="AD34551" s="30"/>
      <c r="AE34551" s="30"/>
    </row>
    <row r="34552" spans="27:31" x14ac:dyDescent="0.25">
      <c r="AA34552" s="27"/>
      <c r="AC34552" s="28"/>
      <c r="AD34552" s="30"/>
      <c r="AE34552" s="30"/>
    </row>
    <row r="34553" spans="27:31" x14ac:dyDescent="0.25">
      <c r="AA34553" s="27"/>
      <c r="AC34553" s="28"/>
      <c r="AD34553" s="30"/>
      <c r="AE34553" s="30"/>
    </row>
    <row r="34554" spans="27:31" x14ac:dyDescent="0.25">
      <c r="AA34554" s="27"/>
      <c r="AC34554" s="28"/>
      <c r="AD34554" s="30"/>
      <c r="AE34554" s="30"/>
    </row>
    <row r="34555" spans="27:31" x14ac:dyDescent="0.25">
      <c r="AA34555" s="27"/>
      <c r="AC34555" s="28"/>
      <c r="AD34555" s="30"/>
      <c r="AE34555" s="30"/>
    </row>
    <row r="34556" spans="27:31" x14ac:dyDescent="0.25">
      <c r="AA34556" s="27"/>
      <c r="AC34556" s="28"/>
      <c r="AD34556" s="30"/>
      <c r="AE34556" s="30"/>
    </row>
    <row r="34557" spans="27:31" x14ac:dyDescent="0.25">
      <c r="AA34557" s="27"/>
      <c r="AC34557" s="28"/>
      <c r="AD34557" s="30"/>
      <c r="AE34557" s="30"/>
    </row>
    <row r="34558" spans="27:31" x14ac:dyDescent="0.25">
      <c r="AA34558" s="27"/>
      <c r="AC34558" s="28"/>
      <c r="AD34558" s="30"/>
      <c r="AE34558" s="30"/>
    </row>
    <row r="34559" spans="27:31" x14ac:dyDescent="0.25">
      <c r="AA34559" s="27"/>
      <c r="AC34559" s="28"/>
      <c r="AD34559" s="30"/>
      <c r="AE34559" s="30"/>
    </row>
    <row r="34560" spans="27:31" x14ac:dyDescent="0.25">
      <c r="AA34560" s="27"/>
      <c r="AC34560" s="28"/>
      <c r="AD34560" s="30"/>
      <c r="AE34560" s="30"/>
    </row>
    <row r="34561" spans="27:31" x14ac:dyDescent="0.25">
      <c r="AA34561" s="27"/>
      <c r="AC34561" s="28"/>
      <c r="AD34561" s="30"/>
      <c r="AE34561" s="30"/>
    </row>
    <row r="34562" spans="27:31" x14ac:dyDescent="0.25">
      <c r="AA34562" s="27"/>
      <c r="AC34562" s="28"/>
      <c r="AD34562" s="30"/>
      <c r="AE34562" s="30"/>
    </row>
    <row r="34563" spans="27:31" x14ac:dyDescent="0.25">
      <c r="AA34563" s="27"/>
      <c r="AC34563" s="28"/>
      <c r="AD34563" s="30"/>
      <c r="AE34563" s="30"/>
    </row>
    <row r="34564" spans="27:31" x14ac:dyDescent="0.25">
      <c r="AA34564" s="27"/>
      <c r="AC34564" s="28"/>
      <c r="AD34564" s="30"/>
      <c r="AE34564" s="30"/>
    </row>
    <row r="34565" spans="27:31" x14ac:dyDescent="0.25">
      <c r="AA34565" s="27"/>
      <c r="AC34565" s="28"/>
      <c r="AD34565" s="30"/>
      <c r="AE34565" s="30"/>
    </row>
    <row r="34566" spans="27:31" x14ac:dyDescent="0.25">
      <c r="AA34566" s="27"/>
      <c r="AC34566" s="28"/>
      <c r="AD34566" s="30"/>
      <c r="AE34566" s="30"/>
    </row>
    <row r="34567" spans="27:31" x14ac:dyDescent="0.25">
      <c r="AA34567" s="27"/>
      <c r="AC34567" s="28"/>
      <c r="AD34567" s="30"/>
      <c r="AE34567" s="30"/>
    </row>
    <row r="34568" spans="27:31" x14ac:dyDescent="0.25">
      <c r="AA34568" s="27"/>
      <c r="AC34568" s="28"/>
      <c r="AD34568" s="30"/>
      <c r="AE34568" s="30"/>
    </row>
    <row r="34569" spans="27:31" x14ac:dyDescent="0.25">
      <c r="AA34569" s="27"/>
      <c r="AC34569" s="28"/>
      <c r="AD34569" s="30"/>
      <c r="AE34569" s="30"/>
    </row>
    <row r="34570" spans="27:31" x14ac:dyDescent="0.25">
      <c r="AA34570" s="27"/>
      <c r="AC34570" s="28"/>
      <c r="AD34570" s="30"/>
      <c r="AE34570" s="30"/>
    </row>
    <row r="34571" spans="27:31" x14ac:dyDescent="0.25">
      <c r="AA34571" s="27"/>
      <c r="AC34571" s="28"/>
      <c r="AD34571" s="30"/>
      <c r="AE34571" s="30"/>
    </row>
    <row r="34572" spans="27:31" x14ac:dyDescent="0.25">
      <c r="AA34572" s="27"/>
      <c r="AC34572" s="28"/>
      <c r="AD34572" s="30"/>
      <c r="AE34572" s="30"/>
    </row>
    <row r="34573" spans="27:31" x14ac:dyDescent="0.25">
      <c r="AA34573" s="27"/>
      <c r="AC34573" s="28"/>
      <c r="AD34573" s="30"/>
      <c r="AE34573" s="30"/>
    </row>
    <row r="34574" spans="27:31" x14ac:dyDescent="0.25">
      <c r="AA34574" s="27"/>
      <c r="AC34574" s="28"/>
      <c r="AD34574" s="30"/>
      <c r="AE34574" s="30"/>
    </row>
    <row r="34575" spans="27:31" x14ac:dyDescent="0.25">
      <c r="AA34575" s="27"/>
      <c r="AC34575" s="28"/>
      <c r="AD34575" s="30"/>
      <c r="AE34575" s="30"/>
    </row>
    <row r="34576" spans="27:31" x14ac:dyDescent="0.25">
      <c r="AA34576" s="27"/>
      <c r="AC34576" s="28"/>
      <c r="AD34576" s="30"/>
      <c r="AE34576" s="30"/>
    </row>
    <row r="34577" spans="27:31" x14ac:dyDescent="0.25">
      <c r="AA34577" s="27"/>
      <c r="AC34577" s="28"/>
      <c r="AD34577" s="30"/>
      <c r="AE34577" s="30"/>
    </row>
    <row r="34578" spans="27:31" x14ac:dyDescent="0.25">
      <c r="AA34578" s="27"/>
      <c r="AC34578" s="28"/>
      <c r="AD34578" s="30"/>
      <c r="AE34578" s="30"/>
    </row>
    <row r="34579" spans="27:31" x14ac:dyDescent="0.25">
      <c r="AA34579" s="27"/>
      <c r="AC34579" s="28"/>
      <c r="AD34579" s="30"/>
      <c r="AE34579" s="30"/>
    </row>
    <row r="34580" spans="27:31" x14ac:dyDescent="0.25">
      <c r="AA34580" s="27"/>
      <c r="AC34580" s="28"/>
      <c r="AD34580" s="30"/>
      <c r="AE34580" s="30"/>
    </row>
    <row r="34581" spans="27:31" x14ac:dyDescent="0.25">
      <c r="AA34581" s="27"/>
      <c r="AC34581" s="28"/>
      <c r="AD34581" s="30"/>
      <c r="AE34581" s="30"/>
    </row>
    <row r="34582" spans="27:31" x14ac:dyDescent="0.25">
      <c r="AA34582" s="27"/>
      <c r="AC34582" s="28"/>
      <c r="AD34582" s="30"/>
      <c r="AE34582" s="30"/>
    </row>
    <row r="34583" spans="27:31" x14ac:dyDescent="0.25">
      <c r="AA34583" s="27"/>
      <c r="AC34583" s="28"/>
      <c r="AD34583" s="30"/>
      <c r="AE34583" s="30"/>
    </row>
    <row r="34584" spans="27:31" x14ac:dyDescent="0.25">
      <c r="AA34584" s="27"/>
      <c r="AC34584" s="28"/>
      <c r="AD34584" s="30"/>
      <c r="AE34584" s="30"/>
    </row>
    <row r="34585" spans="27:31" x14ac:dyDescent="0.25">
      <c r="AA34585" s="27"/>
      <c r="AC34585" s="28"/>
      <c r="AD34585" s="30"/>
      <c r="AE34585" s="30"/>
    </row>
    <row r="34586" spans="27:31" x14ac:dyDescent="0.25">
      <c r="AA34586" s="27"/>
      <c r="AC34586" s="28"/>
      <c r="AD34586" s="30"/>
      <c r="AE34586" s="30"/>
    </row>
    <row r="34587" spans="27:31" x14ac:dyDescent="0.25">
      <c r="AA34587" s="27"/>
      <c r="AC34587" s="28"/>
      <c r="AD34587" s="30"/>
      <c r="AE34587" s="30"/>
    </row>
    <row r="34588" spans="27:31" x14ac:dyDescent="0.25">
      <c r="AA34588" s="27"/>
      <c r="AC34588" s="28"/>
      <c r="AD34588" s="30"/>
      <c r="AE34588" s="30"/>
    </row>
    <row r="34589" spans="27:31" x14ac:dyDescent="0.25">
      <c r="AA34589" s="27"/>
      <c r="AC34589" s="28"/>
      <c r="AD34589" s="30"/>
      <c r="AE34589" s="30"/>
    </row>
    <row r="34590" spans="27:31" x14ac:dyDescent="0.25">
      <c r="AA34590" s="27"/>
      <c r="AC34590" s="28"/>
      <c r="AD34590" s="30"/>
      <c r="AE34590" s="30"/>
    </row>
    <row r="34591" spans="27:31" x14ac:dyDescent="0.25">
      <c r="AA34591" s="27"/>
      <c r="AC34591" s="28"/>
      <c r="AD34591" s="30"/>
      <c r="AE34591" s="30"/>
    </row>
    <row r="34592" spans="27:31" x14ac:dyDescent="0.25">
      <c r="AA34592" s="27"/>
      <c r="AC34592" s="28"/>
      <c r="AD34592" s="30"/>
      <c r="AE34592" s="30"/>
    </row>
    <row r="34593" spans="27:31" x14ac:dyDescent="0.25">
      <c r="AA34593" s="27"/>
      <c r="AC34593" s="28"/>
      <c r="AD34593" s="30"/>
      <c r="AE34593" s="30"/>
    </row>
    <row r="34594" spans="27:31" x14ac:dyDescent="0.25">
      <c r="AA34594" s="27"/>
      <c r="AC34594" s="28"/>
      <c r="AD34594" s="30"/>
      <c r="AE34594" s="30"/>
    </row>
    <row r="34595" spans="27:31" x14ac:dyDescent="0.25">
      <c r="AA34595" s="27"/>
      <c r="AC34595" s="28"/>
      <c r="AD34595" s="30"/>
      <c r="AE34595" s="30"/>
    </row>
    <row r="34596" spans="27:31" x14ac:dyDescent="0.25">
      <c r="AA34596" s="27"/>
      <c r="AC34596" s="28"/>
      <c r="AD34596" s="30"/>
      <c r="AE34596" s="30"/>
    </row>
    <row r="34597" spans="27:31" x14ac:dyDescent="0.25">
      <c r="AA34597" s="27"/>
      <c r="AC34597" s="28"/>
      <c r="AD34597" s="30"/>
      <c r="AE34597" s="30"/>
    </row>
    <row r="34598" spans="27:31" x14ac:dyDescent="0.25">
      <c r="AA34598" s="27"/>
      <c r="AC34598" s="28"/>
      <c r="AD34598" s="30"/>
      <c r="AE34598" s="30"/>
    </row>
    <row r="34599" spans="27:31" x14ac:dyDescent="0.25">
      <c r="AA34599" s="27"/>
      <c r="AC34599" s="28"/>
      <c r="AD34599" s="30"/>
      <c r="AE34599" s="30"/>
    </row>
    <row r="34600" spans="27:31" x14ac:dyDescent="0.25">
      <c r="AA34600" s="27"/>
      <c r="AC34600" s="28"/>
      <c r="AD34600" s="30"/>
      <c r="AE34600" s="30"/>
    </row>
    <row r="34601" spans="27:31" x14ac:dyDescent="0.25">
      <c r="AA34601" s="27"/>
      <c r="AC34601" s="28"/>
      <c r="AD34601" s="30"/>
      <c r="AE34601" s="30"/>
    </row>
    <row r="34602" spans="27:31" x14ac:dyDescent="0.25">
      <c r="AA34602" s="27"/>
      <c r="AC34602" s="28"/>
      <c r="AD34602" s="30"/>
      <c r="AE34602" s="30"/>
    </row>
    <row r="34603" spans="27:31" x14ac:dyDescent="0.25">
      <c r="AA34603" s="27"/>
      <c r="AC34603" s="28"/>
      <c r="AD34603" s="30"/>
      <c r="AE34603" s="30"/>
    </row>
    <row r="34604" spans="27:31" x14ac:dyDescent="0.25">
      <c r="AA34604" s="27"/>
      <c r="AC34604" s="28"/>
      <c r="AD34604" s="30"/>
      <c r="AE34604" s="30"/>
    </row>
    <row r="34605" spans="27:31" x14ac:dyDescent="0.25">
      <c r="AA34605" s="27"/>
      <c r="AC34605" s="28"/>
      <c r="AD34605" s="30"/>
      <c r="AE34605" s="30"/>
    </row>
    <row r="34606" spans="27:31" x14ac:dyDescent="0.25">
      <c r="AA34606" s="27"/>
      <c r="AC34606" s="28"/>
      <c r="AD34606" s="30"/>
      <c r="AE34606" s="30"/>
    </row>
    <row r="34607" spans="27:31" x14ac:dyDescent="0.25">
      <c r="AA34607" s="27"/>
      <c r="AC34607" s="28"/>
      <c r="AD34607" s="30"/>
      <c r="AE34607" s="30"/>
    </row>
    <row r="34608" spans="27:31" x14ac:dyDescent="0.25">
      <c r="AA34608" s="27"/>
      <c r="AC34608" s="28"/>
      <c r="AD34608" s="30"/>
      <c r="AE34608" s="30"/>
    </row>
    <row r="34609" spans="27:31" x14ac:dyDescent="0.25">
      <c r="AA34609" s="27"/>
      <c r="AC34609" s="28"/>
      <c r="AD34609" s="30"/>
      <c r="AE34609" s="30"/>
    </row>
    <row r="34610" spans="27:31" x14ac:dyDescent="0.25">
      <c r="AA34610" s="27"/>
      <c r="AC34610" s="28"/>
      <c r="AD34610" s="30"/>
      <c r="AE34610" s="30"/>
    </row>
    <row r="34611" spans="27:31" x14ac:dyDescent="0.25">
      <c r="AA34611" s="27"/>
      <c r="AC34611" s="28"/>
      <c r="AD34611" s="30"/>
      <c r="AE34611" s="30"/>
    </row>
    <row r="34612" spans="27:31" x14ac:dyDescent="0.25">
      <c r="AA34612" s="27"/>
      <c r="AC34612" s="28"/>
      <c r="AD34612" s="30"/>
      <c r="AE34612" s="30"/>
    </row>
    <row r="34613" spans="27:31" x14ac:dyDescent="0.25">
      <c r="AA34613" s="27"/>
      <c r="AC34613" s="28"/>
      <c r="AD34613" s="30"/>
      <c r="AE34613" s="30"/>
    </row>
    <row r="34614" spans="27:31" x14ac:dyDescent="0.25">
      <c r="AA34614" s="27"/>
      <c r="AC34614" s="28"/>
      <c r="AD34614" s="30"/>
      <c r="AE34614" s="30"/>
    </row>
    <row r="34615" spans="27:31" x14ac:dyDescent="0.25">
      <c r="AA34615" s="27"/>
      <c r="AC34615" s="28"/>
      <c r="AD34615" s="30"/>
      <c r="AE34615" s="30"/>
    </row>
    <row r="34616" spans="27:31" x14ac:dyDescent="0.25">
      <c r="AA34616" s="27"/>
      <c r="AC34616" s="28"/>
      <c r="AD34616" s="30"/>
      <c r="AE34616" s="30"/>
    </row>
    <row r="34617" spans="27:31" x14ac:dyDescent="0.25">
      <c r="AA34617" s="27"/>
      <c r="AC34617" s="28"/>
      <c r="AD34617" s="30"/>
      <c r="AE34617" s="30"/>
    </row>
    <row r="34618" spans="27:31" x14ac:dyDescent="0.25">
      <c r="AA34618" s="27"/>
      <c r="AC34618" s="28"/>
      <c r="AD34618" s="30"/>
      <c r="AE34618" s="30"/>
    </row>
    <row r="34619" spans="27:31" x14ac:dyDescent="0.25">
      <c r="AA34619" s="27"/>
      <c r="AC34619" s="28"/>
      <c r="AD34619" s="30"/>
      <c r="AE34619" s="30"/>
    </row>
    <row r="34620" spans="27:31" x14ac:dyDescent="0.25">
      <c r="AA34620" s="27"/>
      <c r="AC34620" s="28"/>
      <c r="AD34620" s="30"/>
      <c r="AE34620" s="30"/>
    </row>
    <row r="34621" spans="27:31" x14ac:dyDescent="0.25">
      <c r="AA34621" s="27"/>
      <c r="AC34621" s="28"/>
      <c r="AD34621" s="30"/>
      <c r="AE34621" s="30"/>
    </row>
    <row r="34622" spans="27:31" x14ac:dyDescent="0.25">
      <c r="AA34622" s="27"/>
      <c r="AC34622" s="28"/>
      <c r="AD34622" s="30"/>
      <c r="AE34622" s="30"/>
    </row>
    <row r="34623" spans="27:31" x14ac:dyDescent="0.25">
      <c r="AA34623" s="27"/>
      <c r="AC34623" s="28"/>
      <c r="AD34623" s="30"/>
      <c r="AE34623" s="30"/>
    </row>
    <row r="34624" spans="27:31" x14ac:dyDescent="0.25">
      <c r="AA34624" s="27"/>
      <c r="AC34624" s="28"/>
      <c r="AD34624" s="30"/>
      <c r="AE34624" s="30"/>
    </row>
    <row r="34625" spans="27:31" x14ac:dyDescent="0.25">
      <c r="AA34625" s="27"/>
      <c r="AC34625" s="28"/>
      <c r="AD34625" s="30"/>
      <c r="AE34625" s="30"/>
    </row>
    <row r="34626" spans="27:31" x14ac:dyDescent="0.25">
      <c r="AA34626" s="27"/>
      <c r="AC34626" s="28"/>
      <c r="AD34626" s="30"/>
      <c r="AE34626" s="30"/>
    </row>
    <row r="34627" spans="27:31" x14ac:dyDescent="0.25">
      <c r="AA34627" s="27"/>
      <c r="AC34627" s="28"/>
      <c r="AD34627" s="30"/>
      <c r="AE34627" s="30"/>
    </row>
    <row r="34628" spans="27:31" x14ac:dyDescent="0.25">
      <c r="AA34628" s="27"/>
      <c r="AC34628" s="28"/>
      <c r="AD34628" s="30"/>
      <c r="AE34628" s="30"/>
    </row>
    <row r="34629" spans="27:31" x14ac:dyDescent="0.25">
      <c r="AA34629" s="27"/>
      <c r="AC34629" s="28"/>
      <c r="AD34629" s="30"/>
      <c r="AE34629" s="30"/>
    </row>
    <row r="34630" spans="27:31" x14ac:dyDescent="0.25">
      <c r="AA34630" s="27"/>
      <c r="AC34630" s="28"/>
      <c r="AD34630" s="30"/>
      <c r="AE34630" s="30"/>
    </row>
    <row r="34631" spans="27:31" x14ac:dyDescent="0.25">
      <c r="AA34631" s="27"/>
      <c r="AC34631" s="28"/>
      <c r="AD34631" s="30"/>
      <c r="AE34631" s="30"/>
    </row>
    <row r="34632" spans="27:31" x14ac:dyDescent="0.25">
      <c r="AA34632" s="27"/>
      <c r="AC34632" s="28"/>
      <c r="AD34632" s="30"/>
      <c r="AE34632" s="30"/>
    </row>
    <row r="34633" spans="27:31" x14ac:dyDescent="0.25">
      <c r="AA34633" s="27"/>
      <c r="AC34633" s="28"/>
      <c r="AD34633" s="30"/>
      <c r="AE34633" s="30"/>
    </row>
    <row r="34634" spans="27:31" x14ac:dyDescent="0.25">
      <c r="AA34634" s="27"/>
      <c r="AC34634" s="28"/>
      <c r="AD34634" s="30"/>
      <c r="AE34634" s="30"/>
    </row>
    <row r="34635" spans="27:31" x14ac:dyDescent="0.25">
      <c r="AA34635" s="27"/>
      <c r="AC34635" s="28"/>
      <c r="AD34635" s="30"/>
      <c r="AE34635" s="30"/>
    </row>
    <row r="34636" spans="27:31" x14ac:dyDescent="0.25">
      <c r="AA34636" s="27"/>
      <c r="AC34636" s="28"/>
      <c r="AD34636" s="30"/>
      <c r="AE34636" s="30"/>
    </row>
    <row r="34637" spans="27:31" x14ac:dyDescent="0.25">
      <c r="AA34637" s="27"/>
      <c r="AC34637" s="28"/>
      <c r="AD34637" s="30"/>
      <c r="AE34637" s="30"/>
    </row>
    <row r="34638" spans="27:31" x14ac:dyDescent="0.25">
      <c r="AA34638" s="27"/>
      <c r="AC34638" s="28"/>
      <c r="AD34638" s="30"/>
      <c r="AE34638" s="30"/>
    </row>
    <row r="34639" spans="27:31" x14ac:dyDescent="0.25">
      <c r="AA34639" s="27"/>
      <c r="AC34639" s="28"/>
      <c r="AD34639" s="30"/>
      <c r="AE34639" s="30"/>
    </row>
    <row r="34640" spans="27:31" x14ac:dyDescent="0.25">
      <c r="AA34640" s="27"/>
      <c r="AC34640" s="28"/>
      <c r="AD34640" s="30"/>
      <c r="AE34640" s="30"/>
    </row>
    <row r="34641" spans="27:31" x14ac:dyDescent="0.25">
      <c r="AA34641" s="27"/>
      <c r="AC34641" s="28"/>
      <c r="AD34641" s="30"/>
      <c r="AE34641" s="30"/>
    </row>
    <row r="34642" spans="27:31" x14ac:dyDescent="0.25">
      <c r="AA34642" s="27"/>
      <c r="AC34642" s="28"/>
      <c r="AD34642" s="30"/>
      <c r="AE34642" s="30"/>
    </row>
    <row r="34643" spans="27:31" x14ac:dyDescent="0.25">
      <c r="AA34643" s="27"/>
      <c r="AC34643" s="28"/>
      <c r="AD34643" s="30"/>
      <c r="AE34643" s="30"/>
    </row>
    <row r="34644" spans="27:31" x14ac:dyDescent="0.25">
      <c r="AA34644" s="27"/>
      <c r="AC34644" s="28"/>
      <c r="AD34644" s="30"/>
      <c r="AE34644" s="30"/>
    </row>
    <row r="34645" spans="27:31" x14ac:dyDescent="0.25">
      <c r="AA34645" s="27"/>
      <c r="AC34645" s="28"/>
      <c r="AD34645" s="30"/>
      <c r="AE34645" s="30"/>
    </row>
    <row r="34646" spans="27:31" x14ac:dyDescent="0.25">
      <c r="AA34646" s="27"/>
      <c r="AC34646" s="28"/>
      <c r="AD34646" s="30"/>
      <c r="AE34646" s="30"/>
    </row>
    <row r="34647" spans="27:31" x14ac:dyDescent="0.25">
      <c r="AA34647" s="27"/>
      <c r="AC34647" s="28"/>
      <c r="AD34647" s="30"/>
      <c r="AE34647" s="30"/>
    </row>
    <row r="34648" spans="27:31" x14ac:dyDescent="0.25">
      <c r="AA34648" s="27"/>
      <c r="AC34648" s="28"/>
      <c r="AD34648" s="30"/>
      <c r="AE34648" s="30"/>
    </row>
    <row r="34649" spans="27:31" x14ac:dyDescent="0.25">
      <c r="AA34649" s="27"/>
      <c r="AC34649" s="28"/>
      <c r="AD34649" s="30"/>
      <c r="AE34649" s="30"/>
    </row>
    <row r="34650" spans="27:31" x14ac:dyDescent="0.25">
      <c r="AA34650" s="27"/>
      <c r="AC34650" s="28"/>
      <c r="AD34650" s="30"/>
      <c r="AE34650" s="30"/>
    </row>
    <row r="34651" spans="27:31" x14ac:dyDescent="0.25">
      <c r="AA34651" s="27"/>
      <c r="AC34651" s="28"/>
      <c r="AD34651" s="30"/>
      <c r="AE34651" s="30"/>
    </row>
    <row r="34652" spans="27:31" x14ac:dyDescent="0.25">
      <c r="AA34652" s="27"/>
      <c r="AC34652" s="28"/>
      <c r="AD34652" s="30"/>
      <c r="AE34652" s="30"/>
    </row>
    <row r="34653" spans="27:31" x14ac:dyDescent="0.25">
      <c r="AA34653" s="27"/>
      <c r="AC34653" s="28"/>
      <c r="AD34653" s="30"/>
      <c r="AE34653" s="30"/>
    </row>
    <row r="34654" spans="27:31" x14ac:dyDescent="0.25">
      <c r="AA34654" s="27"/>
      <c r="AC34654" s="28"/>
      <c r="AD34654" s="30"/>
      <c r="AE34654" s="30"/>
    </row>
    <row r="34655" spans="27:31" x14ac:dyDescent="0.25">
      <c r="AA34655" s="27"/>
      <c r="AC34655" s="28"/>
      <c r="AD34655" s="30"/>
      <c r="AE34655" s="30"/>
    </row>
    <row r="34656" spans="27:31" x14ac:dyDescent="0.25">
      <c r="AA34656" s="27"/>
      <c r="AC34656" s="28"/>
      <c r="AD34656" s="30"/>
      <c r="AE34656" s="30"/>
    </row>
    <row r="34657" spans="27:31" x14ac:dyDescent="0.25">
      <c r="AA34657" s="27"/>
      <c r="AC34657" s="28"/>
      <c r="AD34657" s="30"/>
      <c r="AE34657" s="30"/>
    </row>
    <row r="34658" spans="27:31" x14ac:dyDescent="0.25">
      <c r="AA34658" s="27"/>
      <c r="AC34658" s="28"/>
      <c r="AD34658" s="30"/>
      <c r="AE34658" s="30"/>
    </row>
    <row r="34659" spans="27:31" x14ac:dyDescent="0.25">
      <c r="AA34659" s="27"/>
      <c r="AC34659" s="28"/>
      <c r="AD34659" s="30"/>
      <c r="AE34659" s="30"/>
    </row>
    <row r="34660" spans="27:31" x14ac:dyDescent="0.25">
      <c r="AA34660" s="27"/>
      <c r="AC34660" s="28"/>
      <c r="AD34660" s="30"/>
      <c r="AE34660" s="30"/>
    </row>
    <row r="34661" spans="27:31" x14ac:dyDescent="0.25">
      <c r="AA34661" s="27"/>
      <c r="AC34661" s="28"/>
      <c r="AD34661" s="30"/>
      <c r="AE34661" s="30"/>
    </row>
    <row r="34662" spans="27:31" x14ac:dyDescent="0.25">
      <c r="AA34662" s="27"/>
      <c r="AC34662" s="28"/>
      <c r="AD34662" s="30"/>
      <c r="AE34662" s="30"/>
    </row>
    <row r="34663" spans="27:31" x14ac:dyDescent="0.25">
      <c r="AA34663" s="27"/>
      <c r="AC34663" s="28"/>
      <c r="AD34663" s="30"/>
      <c r="AE34663" s="30"/>
    </row>
    <row r="34664" spans="27:31" x14ac:dyDescent="0.25">
      <c r="AA34664" s="27"/>
      <c r="AC34664" s="28"/>
      <c r="AD34664" s="30"/>
      <c r="AE34664" s="30"/>
    </row>
    <row r="34665" spans="27:31" x14ac:dyDescent="0.25">
      <c r="AA34665" s="27"/>
      <c r="AC34665" s="28"/>
      <c r="AD34665" s="30"/>
      <c r="AE34665" s="30"/>
    </row>
    <row r="34666" spans="27:31" x14ac:dyDescent="0.25">
      <c r="AA34666" s="27"/>
      <c r="AC34666" s="28"/>
      <c r="AD34666" s="30"/>
      <c r="AE34666" s="30"/>
    </row>
    <row r="34667" spans="27:31" x14ac:dyDescent="0.25">
      <c r="AA34667" s="27"/>
      <c r="AC34667" s="28"/>
      <c r="AD34667" s="30"/>
      <c r="AE34667" s="30"/>
    </row>
    <row r="34668" spans="27:31" x14ac:dyDescent="0.25">
      <c r="AA34668" s="27"/>
      <c r="AC34668" s="28"/>
      <c r="AD34668" s="30"/>
      <c r="AE34668" s="30"/>
    </row>
    <row r="34669" spans="27:31" x14ac:dyDescent="0.25">
      <c r="AA34669" s="27"/>
      <c r="AC34669" s="28"/>
      <c r="AD34669" s="30"/>
      <c r="AE34669" s="30"/>
    </row>
    <row r="34670" spans="27:31" x14ac:dyDescent="0.25">
      <c r="AA34670" s="27"/>
      <c r="AC34670" s="28"/>
      <c r="AD34670" s="30"/>
      <c r="AE34670" s="30"/>
    </row>
    <row r="34671" spans="27:31" x14ac:dyDescent="0.25">
      <c r="AA34671" s="27"/>
      <c r="AC34671" s="28"/>
      <c r="AD34671" s="30"/>
      <c r="AE34671" s="30"/>
    </row>
    <row r="34672" spans="27:31" x14ac:dyDescent="0.25">
      <c r="AA34672" s="27"/>
      <c r="AC34672" s="28"/>
      <c r="AD34672" s="30"/>
      <c r="AE34672" s="30"/>
    </row>
    <row r="34673" spans="27:31" x14ac:dyDescent="0.25">
      <c r="AA34673" s="27"/>
      <c r="AC34673" s="28"/>
      <c r="AD34673" s="30"/>
      <c r="AE34673" s="30"/>
    </row>
    <row r="34674" spans="27:31" x14ac:dyDescent="0.25">
      <c r="AA34674" s="27"/>
      <c r="AC34674" s="28"/>
      <c r="AD34674" s="30"/>
      <c r="AE34674" s="30"/>
    </row>
    <row r="34675" spans="27:31" x14ac:dyDescent="0.25">
      <c r="AA34675" s="27"/>
      <c r="AC34675" s="28"/>
      <c r="AD34675" s="30"/>
      <c r="AE34675" s="30"/>
    </row>
    <row r="34676" spans="27:31" x14ac:dyDescent="0.25">
      <c r="AA34676" s="27"/>
      <c r="AC34676" s="28"/>
      <c r="AD34676" s="30"/>
      <c r="AE34676" s="30"/>
    </row>
    <row r="34677" spans="27:31" x14ac:dyDescent="0.25">
      <c r="AA34677" s="27"/>
      <c r="AC34677" s="28"/>
      <c r="AD34677" s="30"/>
      <c r="AE34677" s="30"/>
    </row>
    <row r="34678" spans="27:31" x14ac:dyDescent="0.25">
      <c r="AA34678" s="27"/>
      <c r="AC34678" s="28"/>
      <c r="AD34678" s="30"/>
      <c r="AE34678" s="30"/>
    </row>
    <row r="34679" spans="27:31" x14ac:dyDescent="0.25">
      <c r="AA34679" s="27"/>
      <c r="AC34679" s="28"/>
      <c r="AD34679" s="30"/>
      <c r="AE34679" s="30"/>
    </row>
    <row r="34680" spans="27:31" x14ac:dyDescent="0.25">
      <c r="AA34680" s="27"/>
      <c r="AC34680" s="28"/>
      <c r="AD34680" s="30"/>
      <c r="AE34680" s="30"/>
    </row>
    <row r="34681" spans="27:31" x14ac:dyDescent="0.25">
      <c r="AA34681" s="27"/>
      <c r="AC34681" s="28"/>
      <c r="AD34681" s="30"/>
      <c r="AE34681" s="30"/>
    </row>
    <row r="34682" spans="27:31" x14ac:dyDescent="0.25">
      <c r="AA34682" s="27"/>
      <c r="AC34682" s="28"/>
      <c r="AD34682" s="30"/>
      <c r="AE34682" s="30"/>
    </row>
    <row r="34683" spans="27:31" x14ac:dyDescent="0.25">
      <c r="AA34683" s="27"/>
      <c r="AC34683" s="28"/>
      <c r="AD34683" s="30"/>
      <c r="AE34683" s="30"/>
    </row>
    <row r="34684" spans="27:31" x14ac:dyDescent="0.25">
      <c r="AA34684" s="27"/>
      <c r="AC34684" s="28"/>
      <c r="AD34684" s="30"/>
      <c r="AE34684" s="30"/>
    </row>
    <row r="34685" spans="27:31" x14ac:dyDescent="0.25">
      <c r="AA34685" s="27"/>
      <c r="AC34685" s="28"/>
      <c r="AD34685" s="30"/>
      <c r="AE34685" s="30"/>
    </row>
    <row r="34686" spans="27:31" x14ac:dyDescent="0.25">
      <c r="AA34686" s="27"/>
      <c r="AC34686" s="28"/>
      <c r="AD34686" s="30"/>
      <c r="AE34686" s="30"/>
    </row>
    <row r="34687" spans="27:31" x14ac:dyDescent="0.25">
      <c r="AA34687" s="27"/>
      <c r="AC34687" s="28"/>
      <c r="AD34687" s="30"/>
      <c r="AE34687" s="30"/>
    </row>
    <row r="34688" spans="27:31" x14ac:dyDescent="0.25">
      <c r="AA34688" s="27"/>
      <c r="AC34688" s="28"/>
      <c r="AD34688" s="30"/>
      <c r="AE34688" s="30"/>
    </row>
    <row r="34689" spans="27:31" x14ac:dyDescent="0.25">
      <c r="AA34689" s="27"/>
      <c r="AC34689" s="28"/>
      <c r="AD34689" s="30"/>
      <c r="AE34689" s="30"/>
    </row>
    <row r="34690" spans="27:31" x14ac:dyDescent="0.25">
      <c r="AA34690" s="27"/>
      <c r="AC34690" s="28"/>
      <c r="AD34690" s="30"/>
      <c r="AE34690" s="30"/>
    </row>
    <row r="34691" spans="27:31" x14ac:dyDescent="0.25">
      <c r="AA34691" s="27"/>
      <c r="AC34691" s="28"/>
      <c r="AD34691" s="30"/>
      <c r="AE34691" s="30"/>
    </row>
    <row r="34692" spans="27:31" x14ac:dyDescent="0.25">
      <c r="AA34692" s="27"/>
      <c r="AC34692" s="28"/>
      <c r="AD34692" s="30"/>
      <c r="AE34692" s="30"/>
    </row>
    <row r="34693" spans="27:31" x14ac:dyDescent="0.25">
      <c r="AA34693" s="27"/>
      <c r="AC34693" s="28"/>
      <c r="AD34693" s="30"/>
      <c r="AE34693" s="30"/>
    </row>
    <row r="34694" spans="27:31" x14ac:dyDescent="0.25">
      <c r="AA34694" s="27"/>
      <c r="AC34694" s="28"/>
      <c r="AD34694" s="30"/>
      <c r="AE34694" s="30"/>
    </row>
    <row r="34695" spans="27:31" x14ac:dyDescent="0.25">
      <c r="AA34695" s="27"/>
      <c r="AC34695" s="28"/>
      <c r="AD34695" s="30"/>
      <c r="AE34695" s="30"/>
    </row>
    <row r="34696" spans="27:31" x14ac:dyDescent="0.25">
      <c r="AA34696" s="27"/>
      <c r="AC34696" s="28"/>
      <c r="AD34696" s="30"/>
      <c r="AE34696" s="30"/>
    </row>
    <row r="34697" spans="27:31" x14ac:dyDescent="0.25">
      <c r="AA34697" s="27"/>
      <c r="AC34697" s="28"/>
      <c r="AD34697" s="30"/>
      <c r="AE34697" s="30"/>
    </row>
    <row r="34698" spans="27:31" x14ac:dyDescent="0.25">
      <c r="AA34698" s="27"/>
      <c r="AC34698" s="28"/>
      <c r="AD34698" s="30"/>
      <c r="AE34698" s="30"/>
    </row>
    <row r="34699" spans="27:31" x14ac:dyDescent="0.25">
      <c r="AA34699" s="27"/>
      <c r="AC34699" s="28"/>
      <c r="AD34699" s="30"/>
      <c r="AE34699" s="30"/>
    </row>
    <row r="34700" spans="27:31" x14ac:dyDescent="0.25">
      <c r="AA34700" s="27"/>
      <c r="AC34700" s="28"/>
      <c r="AD34700" s="30"/>
      <c r="AE34700" s="30"/>
    </row>
    <row r="34701" spans="27:31" x14ac:dyDescent="0.25">
      <c r="AA34701" s="27"/>
      <c r="AC34701" s="28"/>
      <c r="AD34701" s="30"/>
      <c r="AE34701" s="30"/>
    </row>
    <row r="34702" spans="27:31" x14ac:dyDescent="0.25">
      <c r="AA34702" s="27"/>
      <c r="AC34702" s="28"/>
      <c r="AD34702" s="30"/>
      <c r="AE34702" s="30"/>
    </row>
    <row r="34703" spans="27:31" x14ac:dyDescent="0.25">
      <c r="AA34703" s="27"/>
      <c r="AC34703" s="28"/>
      <c r="AD34703" s="30"/>
      <c r="AE34703" s="30"/>
    </row>
    <row r="34704" spans="27:31" x14ac:dyDescent="0.25">
      <c r="AA34704" s="27"/>
      <c r="AC34704" s="28"/>
      <c r="AD34704" s="30"/>
      <c r="AE34704" s="30"/>
    </row>
    <row r="34705" spans="27:31" x14ac:dyDescent="0.25">
      <c r="AA34705" s="27"/>
      <c r="AC34705" s="28"/>
      <c r="AD34705" s="30"/>
      <c r="AE34705" s="30"/>
    </row>
    <row r="34706" spans="27:31" x14ac:dyDescent="0.25">
      <c r="AA34706" s="27"/>
      <c r="AC34706" s="28"/>
      <c r="AD34706" s="30"/>
      <c r="AE34706" s="30"/>
    </row>
    <row r="34707" spans="27:31" x14ac:dyDescent="0.25">
      <c r="AA34707" s="27"/>
      <c r="AC34707" s="28"/>
      <c r="AD34707" s="30"/>
      <c r="AE34707" s="30"/>
    </row>
    <row r="34708" spans="27:31" x14ac:dyDescent="0.25">
      <c r="AA34708" s="27"/>
      <c r="AC34708" s="28"/>
      <c r="AD34708" s="30"/>
      <c r="AE34708" s="30"/>
    </row>
    <row r="34709" spans="27:31" x14ac:dyDescent="0.25">
      <c r="AA34709" s="27"/>
      <c r="AC34709" s="28"/>
      <c r="AD34709" s="30"/>
      <c r="AE34709" s="30"/>
    </row>
    <row r="34710" spans="27:31" x14ac:dyDescent="0.25">
      <c r="AA34710" s="27"/>
      <c r="AC34710" s="28"/>
      <c r="AD34710" s="30"/>
      <c r="AE34710" s="30"/>
    </row>
    <row r="34711" spans="27:31" x14ac:dyDescent="0.25">
      <c r="AA34711" s="27"/>
      <c r="AC34711" s="28"/>
      <c r="AD34711" s="30"/>
      <c r="AE34711" s="30"/>
    </row>
    <row r="34712" spans="27:31" x14ac:dyDescent="0.25">
      <c r="AA34712" s="27"/>
      <c r="AC34712" s="28"/>
      <c r="AD34712" s="30"/>
      <c r="AE34712" s="30"/>
    </row>
    <row r="34713" spans="27:31" x14ac:dyDescent="0.25">
      <c r="AA34713" s="27"/>
      <c r="AC34713" s="28"/>
      <c r="AD34713" s="30"/>
      <c r="AE34713" s="30"/>
    </row>
    <row r="34714" spans="27:31" x14ac:dyDescent="0.25">
      <c r="AA34714" s="27"/>
      <c r="AC34714" s="28"/>
      <c r="AD34714" s="30"/>
      <c r="AE34714" s="30"/>
    </row>
    <row r="34715" spans="27:31" x14ac:dyDescent="0.25">
      <c r="AA34715" s="27"/>
      <c r="AC34715" s="28"/>
      <c r="AD34715" s="30"/>
      <c r="AE34715" s="30"/>
    </row>
    <row r="34716" spans="27:31" x14ac:dyDescent="0.25">
      <c r="AA34716" s="27"/>
      <c r="AC34716" s="28"/>
      <c r="AD34716" s="30"/>
      <c r="AE34716" s="30"/>
    </row>
    <row r="34717" spans="27:31" x14ac:dyDescent="0.25">
      <c r="AA34717" s="27"/>
      <c r="AC34717" s="28"/>
      <c r="AD34717" s="30"/>
      <c r="AE34717" s="30"/>
    </row>
    <row r="34718" spans="27:31" x14ac:dyDescent="0.25">
      <c r="AA34718" s="27"/>
      <c r="AC34718" s="28"/>
      <c r="AD34718" s="30"/>
      <c r="AE34718" s="30"/>
    </row>
    <row r="34719" spans="27:31" x14ac:dyDescent="0.25">
      <c r="AA34719" s="27"/>
      <c r="AC34719" s="28"/>
      <c r="AD34719" s="30"/>
      <c r="AE34719" s="30"/>
    </row>
    <row r="34720" spans="27:31" x14ac:dyDescent="0.25">
      <c r="AA34720" s="27"/>
      <c r="AC34720" s="28"/>
      <c r="AD34720" s="30"/>
      <c r="AE34720" s="30"/>
    </row>
    <row r="34721" spans="27:31" x14ac:dyDescent="0.25">
      <c r="AA34721" s="27"/>
      <c r="AC34721" s="28"/>
      <c r="AD34721" s="30"/>
      <c r="AE34721" s="30"/>
    </row>
    <row r="34722" spans="27:31" x14ac:dyDescent="0.25">
      <c r="AA34722" s="27"/>
      <c r="AC34722" s="28"/>
      <c r="AD34722" s="30"/>
      <c r="AE34722" s="30"/>
    </row>
    <row r="34723" spans="27:31" x14ac:dyDescent="0.25">
      <c r="AA34723" s="27"/>
      <c r="AC34723" s="28"/>
      <c r="AD34723" s="30"/>
      <c r="AE34723" s="30"/>
    </row>
    <row r="34724" spans="27:31" x14ac:dyDescent="0.25">
      <c r="AA34724" s="27"/>
      <c r="AC34724" s="28"/>
      <c r="AD34724" s="30"/>
      <c r="AE34724" s="30"/>
    </row>
    <row r="34725" spans="27:31" x14ac:dyDescent="0.25">
      <c r="AA34725" s="27"/>
      <c r="AC34725" s="28"/>
      <c r="AD34725" s="30"/>
      <c r="AE34725" s="30"/>
    </row>
    <row r="34726" spans="27:31" x14ac:dyDescent="0.25">
      <c r="AA34726" s="27"/>
      <c r="AC34726" s="28"/>
      <c r="AD34726" s="30"/>
      <c r="AE34726" s="30"/>
    </row>
    <row r="34727" spans="27:31" x14ac:dyDescent="0.25">
      <c r="AA34727" s="27"/>
      <c r="AC34727" s="28"/>
      <c r="AD34727" s="30"/>
      <c r="AE34727" s="30"/>
    </row>
    <row r="34728" spans="27:31" x14ac:dyDescent="0.25">
      <c r="AA34728" s="27"/>
      <c r="AC34728" s="28"/>
      <c r="AD34728" s="30"/>
      <c r="AE34728" s="30"/>
    </row>
    <row r="34729" spans="27:31" x14ac:dyDescent="0.25">
      <c r="AA34729" s="27"/>
      <c r="AC34729" s="28"/>
      <c r="AD34729" s="30"/>
      <c r="AE34729" s="30"/>
    </row>
    <row r="34730" spans="27:31" x14ac:dyDescent="0.25">
      <c r="AA34730" s="27"/>
      <c r="AC34730" s="28"/>
      <c r="AD34730" s="30"/>
      <c r="AE34730" s="30"/>
    </row>
    <row r="34731" spans="27:31" x14ac:dyDescent="0.25">
      <c r="AA34731" s="27"/>
      <c r="AC34731" s="28"/>
      <c r="AD34731" s="30"/>
      <c r="AE34731" s="30"/>
    </row>
    <row r="34732" spans="27:31" x14ac:dyDescent="0.25">
      <c r="AA34732" s="27"/>
      <c r="AC34732" s="28"/>
      <c r="AD34732" s="30"/>
      <c r="AE34732" s="30"/>
    </row>
    <row r="34733" spans="27:31" x14ac:dyDescent="0.25">
      <c r="AA34733" s="27"/>
      <c r="AC34733" s="28"/>
      <c r="AD34733" s="30"/>
      <c r="AE34733" s="30"/>
    </row>
    <row r="34734" spans="27:31" x14ac:dyDescent="0.25">
      <c r="AA34734" s="27"/>
      <c r="AC34734" s="28"/>
      <c r="AD34734" s="30"/>
      <c r="AE34734" s="30"/>
    </row>
    <row r="34735" spans="27:31" x14ac:dyDescent="0.25">
      <c r="AA34735" s="27"/>
      <c r="AC34735" s="28"/>
      <c r="AD34735" s="30"/>
      <c r="AE34735" s="30"/>
    </row>
    <row r="34736" spans="27:31" x14ac:dyDescent="0.25">
      <c r="AA34736" s="27"/>
      <c r="AC34736" s="28"/>
      <c r="AD34736" s="30"/>
      <c r="AE34736" s="30"/>
    </row>
    <row r="34737" spans="27:31" x14ac:dyDescent="0.25">
      <c r="AA34737" s="27"/>
      <c r="AC34737" s="28"/>
      <c r="AD34737" s="30"/>
      <c r="AE34737" s="30"/>
    </row>
    <row r="34738" spans="27:31" x14ac:dyDescent="0.25">
      <c r="AA34738" s="27"/>
      <c r="AC34738" s="28"/>
      <c r="AD34738" s="30"/>
      <c r="AE34738" s="30"/>
    </row>
    <row r="34739" spans="27:31" x14ac:dyDescent="0.25">
      <c r="AA34739" s="27"/>
      <c r="AC34739" s="28"/>
      <c r="AD34739" s="30"/>
      <c r="AE34739" s="30"/>
    </row>
    <row r="34740" spans="27:31" x14ac:dyDescent="0.25">
      <c r="AA34740" s="27"/>
      <c r="AC34740" s="28"/>
      <c r="AD34740" s="30"/>
      <c r="AE34740" s="30"/>
    </row>
    <row r="34741" spans="27:31" x14ac:dyDescent="0.25">
      <c r="AA34741" s="27"/>
      <c r="AC34741" s="28"/>
      <c r="AD34741" s="30"/>
      <c r="AE34741" s="30"/>
    </row>
    <row r="34742" spans="27:31" x14ac:dyDescent="0.25">
      <c r="AA34742" s="27"/>
      <c r="AC34742" s="28"/>
      <c r="AD34742" s="30"/>
      <c r="AE34742" s="30"/>
    </row>
    <row r="34743" spans="27:31" x14ac:dyDescent="0.25">
      <c r="AA34743" s="27"/>
      <c r="AC34743" s="28"/>
      <c r="AD34743" s="30"/>
      <c r="AE34743" s="30"/>
    </row>
    <row r="34744" spans="27:31" x14ac:dyDescent="0.25">
      <c r="AA34744" s="27"/>
      <c r="AC34744" s="28"/>
      <c r="AD34744" s="30"/>
      <c r="AE34744" s="30"/>
    </row>
    <row r="34745" spans="27:31" x14ac:dyDescent="0.25">
      <c r="AA34745" s="27"/>
      <c r="AC34745" s="28"/>
      <c r="AD34745" s="30"/>
      <c r="AE34745" s="30"/>
    </row>
    <row r="34746" spans="27:31" x14ac:dyDescent="0.25">
      <c r="AA34746" s="27"/>
      <c r="AC34746" s="28"/>
      <c r="AD34746" s="30"/>
      <c r="AE34746" s="30"/>
    </row>
    <row r="34747" spans="27:31" x14ac:dyDescent="0.25">
      <c r="AA34747" s="27"/>
      <c r="AC34747" s="28"/>
      <c r="AD34747" s="30"/>
      <c r="AE34747" s="30"/>
    </row>
    <row r="34748" spans="27:31" x14ac:dyDescent="0.25">
      <c r="AA34748" s="27"/>
      <c r="AC34748" s="28"/>
      <c r="AD34748" s="30"/>
      <c r="AE34748" s="30"/>
    </row>
    <row r="34749" spans="27:31" x14ac:dyDescent="0.25">
      <c r="AA34749" s="27"/>
      <c r="AC34749" s="28"/>
      <c r="AD34749" s="30"/>
      <c r="AE34749" s="30"/>
    </row>
    <row r="34750" spans="27:31" x14ac:dyDescent="0.25">
      <c r="AA34750" s="27"/>
      <c r="AC34750" s="28"/>
      <c r="AD34750" s="30"/>
      <c r="AE34750" s="30"/>
    </row>
    <row r="34751" spans="27:31" x14ac:dyDescent="0.25">
      <c r="AA34751" s="27"/>
      <c r="AC34751" s="28"/>
      <c r="AD34751" s="30"/>
      <c r="AE34751" s="30"/>
    </row>
    <row r="34752" spans="27:31" x14ac:dyDescent="0.25">
      <c r="AA34752" s="27"/>
      <c r="AC34752" s="28"/>
      <c r="AD34752" s="30"/>
      <c r="AE34752" s="30"/>
    </row>
    <row r="34753" spans="27:31" x14ac:dyDescent="0.25">
      <c r="AA34753" s="27"/>
      <c r="AC34753" s="28"/>
      <c r="AD34753" s="30"/>
      <c r="AE34753" s="30"/>
    </row>
    <row r="34754" spans="27:31" x14ac:dyDescent="0.25">
      <c r="AA34754" s="27"/>
      <c r="AC34754" s="28"/>
      <c r="AD34754" s="30"/>
      <c r="AE34754" s="30"/>
    </row>
    <row r="34755" spans="27:31" x14ac:dyDescent="0.25">
      <c r="AA34755" s="27"/>
      <c r="AC34755" s="28"/>
      <c r="AD34755" s="30"/>
      <c r="AE34755" s="30"/>
    </row>
    <row r="34756" spans="27:31" x14ac:dyDescent="0.25">
      <c r="AA34756" s="27"/>
      <c r="AC34756" s="28"/>
      <c r="AD34756" s="30"/>
      <c r="AE34756" s="30"/>
    </row>
    <row r="34757" spans="27:31" x14ac:dyDescent="0.25">
      <c r="AA34757" s="27"/>
      <c r="AC34757" s="28"/>
      <c r="AD34757" s="30"/>
      <c r="AE34757" s="30"/>
    </row>
    <row r="34758" spans="27:31" x14ac:dyDescent="0.25">
      <c r="AA34758" s="27"/>
      <c r="AC34758" s="28"/>
      <c r="AD34758" s="30"/>
      <c r="AE34758" s="30"/>
    </row>
    <row r="34759" spans="27:31" x14ac:dyDescent="0.25">
      <c r="AA34759" s="27"/>
      <c r="AC34759" s="28"/>
      <c r="AD34759" s="30"/>
      <c r="AE34759" s="30"/>
    </row>
    <row r="34760" spans="27:31" x14ac:dyDescent="0.25">
      <c r="AA34760" s="27"/>
      <c r="AC34760" s="28"/>
      <c r="AD34760" s="30"/>
      <c r="AE34760" s="30"/>
    </row>
    <row r="34761" spans="27:31" x14ac:dyDescent="0.25">
      <c r="AA34761" s="27"/>
      <c r="AC34761" s="28"/>
      <c r="AD34761" s="30"/>
      <c r="AE34761" s="30"/>
    </row>
    <row r="34762" spans="27:31" x14ac:dyDescent="0.25">
      <c r="AA34762" s="27"/>
      <c r="AC34762" s="28"/>
      <c r="AD34762" s="30"/>
      <c r="AE34762" s="30"/>
    </row>
    <row r="34763" spans="27:31" x14ac:dyDescent="0.25">
      <c r="AA34763" s="27"/>
      <c r="AC34763" s="28"/>
      <c r="AD34763" s="30"/>
      <c r="AE34763" s="30"/>
    </row>
    <row r="34764" spans="27:31" x14ac:dyDescent="0.25">
      <c r="AA34764" s="27"/>
      <c r="AC34764" s="28"/>
      <c r="AD34764" s="30"/>
      <c r="AE34764" s="30"/>
    </row>
    <row r="34765" spans="27:31" x14ac:dyDescent="0.25">
      <c r="AA34765" s="27"/>
      <c r="AC34765" s="28"/>
      <c r="AD34765" s="30"/>
      <c r="AE34765" s="30"/>
    </row>
    <row r="34766" spans="27:31" x14ac:dyDescent="0.25">
      <c r="AA34766" s="27"/>
      <c r="AC34766" s="28"/>
      <c r="AD34766" s="30"/>
      <c r="AE34766" s="30"/>
    </row>
    <row r="34767" spans="27:31" x14ac:dyDescent="0.25">
      <c r="AA34767" s="27"/>
      <c r="AC34767" s="28"/>
      <c r="AD34767" s="30"/>
      <c r="AE34767" s="30"/>
    </row>
    <row r="34768" spans="27:31" x14ac:dyDescent="0.25">
      <c r="AA34768" s="27"/>
      <c r="AC34768" s="28"/>
      <c r="AD34768" s="30"/>
      <c r="AE34768" s="30"/>
    </row>
    <row r="34769" spans="27:31" x14ac:dyDescent="0.25">
      <c r="AA34769" s="27"/>
      <c r="AC34769" s="28"/>
      <c r="AD34769" s="30"/>
      <c r="AE34769" s="30"/>
    </row>
    <row r="34770" spans="27:31" x14ac:dyDescent="0.25">
      <c r="AA34770" s="27"/>
      <c r="AC34770" s="28"/>
      <c r="AD34770" s="30"/>
      <c r="AE34770" s="30"/>
    </row>
    <row r="34771" spans="27:31" x14ac:dyDescent="0.25">
      <c r="AA34771" s="27"/>
      <c r="AC34771" s="28"/>
      <c r="AD34771" s="30"/>
      <c r="AE34771" s="30"/>
    </row>
    <row r="34772" spans="27:31" x14ac:dyDescent="0.25">
      <c r="AA34772" s="27"/>
      <c r="AC34772" s="28"/>
      <c r="AD34772" s="30"/>
      <c r="AE34772" s="30"/>
    </row>
    <row r="34773" spans="27:31" x14ac:dyDescent="0.25">
      <c r="AA34773" s="27"/>
      <c r="AC34773" s="28"/>
      <c r="AD34773" s="30"/>
      <c r="AE34773" s="30"/>
    </row>
    <row r="34774" spans="27:31" x14ac:dyDescent="0.25">
      <c r="AA34774" s="27"/>
      <c r="AC34774" s="28"/>
      <c r="AD34774" s="30"/>
      <c r="AE34774" s="30"/>
    </row>
    <row r="34775" spans="27:31" x14ac:dyDescent="0.25">
      <c r="AA34775" s="27"/>
      <c r="AC34775" s="28"/>
      <c r="AD34775" s="30"/>
      <c r="AE34775" s="30"/>
    </row>
    <row r="34776" spans="27:31" x14ac:dyDescent="0.25">
      <c r="AA34776" s="27"/>
      <c r="AC34776" s="28"/>
      <c r="AD34776" s="30"/>
      <c r="AE34776" s="30"/>
    </row>
    <row r="34777" spans="27:31" x14ac:dyDescent="0.25">
      <c r="AA34777" s="27"/>
      <c r="AC34777" s="28"/>
      <c r="AD34777" s="30"/>
      <c r="AE34777" s="30"/>
    </row>
    <row r="34778" spans="27:31" x14ac:dyDescent="0.25">
      <c r="AA34778" s="27"/>
      <c r="AC34778" s="28"/>
      <c r="AD34778" s="30"/>
      <c r="AE34778" s="30"/>
    </row>
    <row r="34779" spans="27:31" x14ac:dyDescent="0.25">
      <c r="AA34779" s="27"/>
      <c r="AC34779" s="28"/>
      <c r="AD34779" s="30"/>
      <c r="AE34779" s="30"/>
    </row>
    <row r="34780" spans="27:31" x14ac:dyDescent="0.25">
      <c r="AA34780" s="27"/>
      <c r="AC34780" s="28"/>
      <c r="AD34780" s="30"/>
      <c r="AE34780" s="30"/>
    </row>
    <row r="34781" spans="27:31" x14ac:dyDescent="0.25">
      <c r="AA34781" s="27"/>
      <c r="AC34781" s="28"/>
      <c r="AD34781" s="30"/>
      <c r="AE34781" s="30"/>
    </row>
    <row r="34782" spans="27:31" x14ac:dyDescent="0.25">
      <c r="AA34782" s="27"/>
      <c r="AC34782" s="28"/>
      <c r="AD34782" s="30"/>
      <c r="AE34782" s="30"/>
    </row>
    <row r="34783" spans="27:31" x14ac:dyDescent="0.25">
      <c r="AA34783" s="27"/>
      <c r="AC34783" s="28"/>
      <c r="AD34783" s="30"/>
      <c r="AE34783" s="30"/>
    </row>
    <row r="34784" spans="27:31" x14ac:dyDescent="0.25">
      <c r="AA34784" s="27"/>
      <c r="AC34784" s="28"/>
      <c r="AD34784" s="30"/>
      <c r="AE34784" s="30"/>
    </row>
    <row r="34785" spans="27:31" x14ac:dyDescent="0.25">
      <c r="AA34785" s="27"/>
      <c r="AC34785" s="28"/>
      <c r="AD34785" s="30"/>
      <c r="AE34785" s="30"/>
    </row>
    <row r="34786" spans="27:31" x14ac:dyDescent="0.25">
      <c r="AA34786" s="27"/>
      <c r="AC34786" s="28"/>
      <c r="AD34786" s="30"/>
      <c r="AE34786" s="30"/>
    </row>
    <row r="34787" spans="27:31" x14ac:dyDescent="0.25">
      <c r="AA34787" s="27"/>
      <c r="AC34787" s="28"/>
      <c r="AD34787" s="30"/>
      <c r="AE34787" s="30"/>
    </row>
    <row r="34788" spans="27:31" x14ac:dyDescent="0.25">
      <c r="AA34788" s="27"/>
      <c r="AC34788" s="28"/>
      <c r="AD34788" s="30"/>
      <c r="AE34788" s="30"/>
    </row>
    <row r="34789" spans="27:31" x14ac:dyDescent="0.25">
      <c r="AA34789" s="27"/>
      <c r="AC34789" s="28"/>
      <c r="AD34789" s="30"/>
      <c r="AE34789" s="30"/>
    </row>
    <row r="34790" spans="27:31" x14ac:dyDescent="0.25">
      <c r="AA34790" s="27"/>
      <c r="AC34790" s="28"/>
      <c r="AD34790" s="30"/>
      <c r="AE34790" s="30"/>
    </row>
    <row r="34791" spans="27:31" x14ac:dyDescent="0.25">
      <c r="AA34791" s="27"/>
      <c r="AC34791" s="28"/>
      <c r="AD34791" s="30"/>
      <c r="AE34791" s="30"/>
    </row>
    <row r="34792" spans="27:31" x14ac:dyDescent="0.25">
      <c r="AA34792" s="27"/>
      <c r="AC34792" s="28"/>
      <c r="AD34792" s="30"/>
      <c r="AE34792" s="30"/>
    </row>
    <row r="34793" spans="27:31" x14ac:dyDescent="0.25">
      <c r="AA34793" s="27"/>
      <c r="AC34793" s="28"/>
      <c r="AD34793" s="30"/>
      <c r="AE34793" s="30"/>
    </row>
    <row r="34794" spans="27:31" x14ac:dyDescent="0.25">
      <c r="AA34794" s="27"/>
      <c r="AC34794" s="28"/>
      <c r="AD34794" s="30"/>
      <c r="AE34794" s="30"/>
    </row>
    <row r="34795" spans="27:31" x14ac:dyDescent="0.25">
      <c r="AA34795" s="27"/>
      <c r="AC34795" s="28"/>
      <c r="AD34795" s="30"/>
      <c r="AE34795" s="30"/>
    </row>
    <row r="34796" spans="27:31" x14ac:dyDescent="0.25">
      <c r="AA34796" s="27"/>
      <c r="AC34796" s="28"/>
      <c r="AD34796" s="30"/>
      <c r="AE34796" s="30"/>
    </row>
    <row r="34797" spans="27:31" x14ac:dyDescent="0.25">
      <c r="AA34797" s="27"/>
      <c r="AC34797" s="28"/>
      <c r="AD34797" s="30"/>
      <c r="AE34797" s="30"/>
    </row>
    <row r="34798" spans="27:31" x14ac:dyDescent="0.25">
      <c r="AA34798" s="27"/>
      <c r="AC34798" s="28"/>
      <c r="AD34798" s="30"/>
      <c r="AE34798" s="30"/>
    </row>
    <row r="34799" spans="27:31" x14ac:dyDescent="0.25">
      <c r="AA34799" s="27"/>
      <c r="AC34799" s="28"/>
      <c r="AD34799" s="30"/>
      <c r="AE34799" s="30"/>
    </row>
    <row r="34800" spans="27:31" x14ac:dyDescent="0.25">
      <c r="AA34800" s="27"/>
      <c r="AC34800" s="28"/>
      <c r="AD34800" s="30"/>
      <c r="AE34800" s="30"/>
    </row>
    <row r="34801" spans="27:31" x14ac:dyDescent="0.25">
      <c r="AA34801" s="27"/>
      <c r="AC34801" s="28"/>
      <c r="AD34801" s="30"/>
      <c r="AE34801" s="30"/>
    </row>
    <row r="34802" spans="27:31" x14ac:dyDescent="0.25">
      <c r="AA34802" s="27"/>
      <c r="AC34802" s="28"/>
      <c r="AD34802" s="30"/>
      <c r="AE34802" s="30"/>
    </row>
    <row r="34803" spans="27:31" x14ac:dyDescent="0.25">
      <c r="AA34803" s="27"/>
      <c r="AC34803" s="28"/>
      <c r="AD34803" s="30"/>
      <c r="AE34803" s="30"/>
    </row>
    <row r="34804" spans="27:31" x14ac:dyDescent="0.25">
      <c r="AA34804" s="27"/>
      <c r="AC34804" s="28"/>
      <c r="AD34804" s="30"/>
      <c r="AE34804" s="30"/>
    </row>
    <row r="34805" spans="27:31" x14ac:dyDescent="0.25">
      <c r="AA34805" s="27"/>
      <c r="AC34805" s="28"/>
      <c r="AD34805" s="30"/>
      <c r="AE34805" s="30"/>
    </row>
    <row r="34806" spans="27:31" x14ac:dyDescent="0.25">
      <c r="AA34806" s="27"/>
      <c r="AC34806" s="28"/>
      <c r="AD34806" s="30"/>
      <c r="AE34806" s="30"/>
    </row>
    <row r="34807" spans="27:31" x14ac:dyDescent="0.25">
      <c r="AA34807" s="27"/>
      <c r="AC34807" s="28"/>
      <c r="AD34807" s="30"/>
      <c r="AE34807" s="30"/>
    </row>
    <row r="34808" spans="27:31" x14ac:dyDescent="0.25">
      <c r="AA34808" s="27"/>
      <c r="AC34808" s="28"/>
      <c r="AD34808" s="30"/>
      <c r="AE34808" s="30"/>
    </row>
    <row r="34809" spans="27:31" x14ac:dyDescent="0.25">
      <c r="AA34809" s="27"/>
      <c r="AC34809" s="28"/>
      <c r="AD34809" s="30"/>
      <c r="AE34809" s="30"/>
    </row>
    <row r="34810" spans="27:31" x14ac:dyDescent="0.25">
      <c r="AA34810" s="27"/>
      <c r="AC34810" s="28"/>
      <c r="AD34810" s="30"/>
      <c r="AE34810" s="30"/>
    </row>
    <row r="34811" spans="27:31" x14ac:dyDescent="0.25">
      <c r="AA34811" s="27"/>
      <c r="AC34811" s="28"/>
      <c r="AD34811" s="30"/>
      <c r="AE34811" s="30"/>
    </row>
    <row r="34812" spans="27:31" x14ac:dyDescent="0.25">
      <c r="AA34812" s="27"/>
      <c r="AC34812" s="28"/>
      <c r="AD34812" s="30"/>
      <c r="AE34812" s="30"/>
    </row>
    <row r="34813" spans="27:31" x14ac:dyDescent="0.25">
      <c r="AA34813" s="27"/>
      <c r="AC34813" s="28"/>
      <c r="AD34813" s="30"/>
      <c r="AE34813" s="30"/>
    </row>
    <row r="34814" spans="27:31" x14ac:dyDescent="0.25">
      <c r="AA34814" s="27"/>
      <c r="AC34814" s="28"/>
      <c r="AD34814" s="30"/>
      <c r="AE34814" s="30"/>
    </row>
    <row r="34815" spans="27:31" x14ac:dyDescent="0.25">
      <c r="AA34815" s="27"/>
      <c r="AC34815" s="28"/>
      <c r="AD34815" s="30"/>
      <c r="AE34815" s="30"/>
    </row>
    <row r="34816" spans="27:31" x14ac:dyDescent="0.25">
      <c r="AA34816" s="27"/>
      <c r="AC34816" s="28"/>
      <c r="AD34816" s="30"/>
      <c r="AE34816" s="30"/>
    </row>
    <row r="34817" spans="27:31" x14ac:dyDescent="0.25">
      <c r="AA34817" s="27"/>
      <c r="AC34817" s="28"/>
      <c r="AD34817" s="30"/>
      <c r="AE34817" s="30"/>
    </row>
    <row r="34818" spans="27:31" x14ac:dyDescent="0.25">
      <c r="AA34818" s="27"/>
      <c r="AC34818" s="28"/>
      <c r="AD34818" s="30"/>
      <c r="AE34818" s="30"/>
    </row>
    <row r="34819" spans="27:31" x14ac:dyDescent="0.25">
      <c r="AA34819" s="27"/>
      <c r="AC34819" s="28"/>
      <c r="AD34819" s="30"/>
      <c r="AE34819" s="30"/>
    </row>
    <row r="34820" spans="27:31" x14ac:dyDescent="0.25">
      <c r="AA34820" s="27"/>
      <c r="AC34820" s="28"/>
      <c r="AD34820" s="30"/>
      <c r="AE34820" s="30"/>
    </row>
    <row r="34821" spans="27:31" x14ac:dyDescent="0.25">
      <c r="AA34821" s="27"/>
      <c r="AC34821" s="28"/>
      <c r="AD34821" s="30"/>
      <c r="AE34821" s="30"/>
    </row>
    <row r="34822" spans="27:31" x14ac:dyDescent="0.25">
      <c r="AA34822" s="27"/>
      <c r="AC34822" s="28"/>
      <c r="AD34822" s="30"/>
      <c r="AE34822" s="30"/>
    </row>
    <row r="34823" spans="27:31" x14ac:dyDescent="0.25">
      <c r="AA34823" s="27"/>
      <c r="AC34823" s="28"/>
      <c r="AD34823" s="30"/>
      <c r="AE34823" s="30"/>
    </row>
    <row r="34824" spans="27:31" x14ac:dyDescent="0.25">
      <c r="AA34824" s="27"/>
      <c r="AC34824" s="28"/>
      <c r="AD34824" s="30"/>
      <c r="AE34824" s="30"/>
    </row>
    <row r="34825" spans="27:31" x14ac:dyDescent="0.25">
      <c r="AA34825" s="27"/>
      <c r="AC34825" s="28"/>
      <c r="AD34825" s="30"/>
      <c r="AE34825" s="30"/>
    </row>
    <row r="34826" spans="27:31" x14ac:dyDescent="0.25">
      <c r="AA34826" s="27"/>
      <c r="AC34826" s="28"/>
      <c r="AD34826" s="30"/>
      <c r="AE34826" s="30"/>
    </row>
    <row r="34827" spans="27:31" x14ac:dyDescent="0.25">
      <c r="AA34827" s="27"/>
      <c r="AC34827" s="28"/>
      <c r="AD34827" s="30"/>
      <c r="AE34827" s="30"/>
    </row>
    <row r="34828" spans="27:31" x14ac:dyDescent="0.25">
      <c r="AA34828" s="27"/>
      <c r="AC34828" s="28"/>
      <c r="AD34828" s="30"/>
      <c r="AE34828" s="30"/>
    </row>
    <row r="34829" spans="27:31" x14ac:dyDescent="0.25">
      <c r="AA34829" s="27"/>
      <c r="AC34829" s="28"/>
      <c r="AD34829" s="30"/>
      <c r="AE34829" s="30"/>
    </row>
    <row r="34830" spans="27:31" x14ac:dyDescent="0.25">
      <c r="AA34830" s="27"/>
      <c r="AC34830" s="28"/>
      <c r="AD34830" s="30"/>
      <c r="AE34830" s="30"/>
    </row>
    <row r="34831" spans="27:31" x14ac:dyDescent="0.25">
      <c r="AA34831" s="27"/>
      <c r="AC34831" s="28"/>
      <c r="AD34831" s="30"/>
      <c r="AE34831" s="30"/>
    </row>
    <row r="34832" spans="27:31" x14ac:dyDescent="0.25">
      <c r="AA34832" s="27"/>
      <c r="AC34832" s="28"/>
      <c r="AD34832" s="30"/>
      <c r="AE34832" s="30"/>
    </row>
    <row r="34833" spans="27:31" x14ac:dyDescent="0.25">
      <c r="AA34833" s="27"/>
      <c r="AC34833" s="28"/>
      <c r="AD34833" s="30"/>
      <c r="AE34833" s="30"/>
    </row>
    <row r="34834" spans="27:31" x14ac:dyDescent="0.25">
      <c r="AA34834" s="27"/>
      <c r="AC34834" s="28"/>
      <c r="AD34834" s="30"/>
      <c r="AE34834" s="30"/>
    </row>
    <row r="34835" spans="27:31" x14ac:dyDescent="0.25">
      <c r="AA34835" s="27"/>
      <c r="AC34835" s="28"/>
      <c r="AD34835" s="30"/>
      <c r="AE34835" s="30"/>
    </row>
    <row r="34836" spans="27:31" x14ac:dyDescent="0.25">
      <c r="AA34836" s="27"/>
      <c r="AC34836" s="28"/>
      <c r="AD34836" s="30"/>
      <c r="AE34836" s="30"/>
    </row>
    <row r="34837" spans="27:31" x14ac:dyDescent="0.25">
      <c r="AA34837" s="27"/>
      <c r="AC34837" s="28"/>
      <c r="AD34837" s="30"/>
      <c r="AE34837" s="30"/>
    </row>
    <row r="34838" spans="27:31" x14ac:dyDescent="0.25">
      <c r="AA34838" s="27"/>
      <c r="AC34838" s="28"/>
      <c r="AD34838" s="30"/>
      <c r="AE34838" s="30"/>
    </row>
    <row r="34839" spans="27:31" x14ac:dyDescent="0.25">
      <c r="AA34839" s="27"/>
      <c r="AC34839" s="28"/>
      <c r="AD34839" s="30"/>
      <c r="AE34839" s="30"/>
    </row>
    <row r="34840" spans="27:31" x14ac:dyDescent="0.25">
      <c r="AA34840" s="27"/>
      <c r="AC34840" s="28"/>
      <c r="AD34840" s="30"/>
      <c r="AE34840" s="30"/>
    </row>
    <row r="34841" spans="27:31" x14ac:dyDescent="0.25">
      <c r="AA34841" s="27"/>
      <c r="AC34841" s="28"/>
      <c r="AD34841" s="30"/>
      <c r="AE34841" s="30"/>
    </row>
    <row r="34842" spans="27:31" x14ac:dyDescent="0.25">
      <c r="AA34842" s="27"/>
      <c r="AC34842" s="28"/>
      <c r="AD34842" s="30"/>
      <c r="AE34842" s="30"/>
    </row>
    <row r="34843" spans="27:31" x14ac:dyDescent="0.25">
      <c r="AA34843" s="27"/>
      <c r="AC34843" s="28"/>
      <c r="AD34843" s="30"/>
      <c r="AE34843" s="30"/>
    </row>
    <row r="34844" spans="27:31" x14ac:dyDescent="0.25">
      <c r="AA34844" s="27"/>
      <c r="AC34844" s="28"/>
      <c r="AD34844" s="30"/>
      <c r="AE34844" s="30"/>
    </row>
    <row r="34845" spans="27:31" x14ac:dyDescent="0.25">
      <c r="AA34845" s="27"/>
      <c r="AC34845" s="28"/>
      <c r="AD34845" s="30"/>
      <c r="AE34845" s="30"/>
    </row>
    <row r="34846" spans="27:31" x14ac:dyDescent="0.25">
      <c r="AA34846" s="27"/>
      <c r="AC34846" s="28"/>
      <c r="AD34846" s="30"/>
      <c r="AE34846" s="30"/>
    </row>
    <row r="34847" spans="27:31" x14ac:dyDescent="0.25">
      <c r="AA34847" s="27"/>
      <c r="AC34847" s="28"/>
      <c r="AD34847" s="30"/>
      <c r="AE34847" s="30"/>
    </row>
    <row r="34848" spans="27:31" x14ac:dyDescent="0.25">
      <c r="AA34848" s="27"/>
      <c r="AC34848" s="28"/>
      <c r="AD34848" s="30"/>
      <c r="AE34848" s="30"/>
    </row>
    <row r="34849" spans="27:31" x14ac:dyDescent="0.25">
      <c r="AA34849" s="27"/>
      <c r="AC34849" s="28"/>
      <c r="AD34849" s="30"/>
      <c r="AE34849" s="30"/>
    </row>
    <row r="34850" spans="27:31" x14ac:dyDescent="0.25">
      <c r="AA34850" s="27"/>
      <c r="AC34850" s="28"/>
      <c r="AD34850" s="30"/>
      <c r="AE34850" s="30"/>
    </row>
    <row r="34851" spans="27:31" x14ac:dyDescent="0.25">
      <c r="AA34851" s="27"/>
      <c r="AC34851" s="28"/>
      <c r="AD34851" s="30"/>
      <c r="AE34851" s="30"/>
    </row>
    <row r="34852" spans="27:31" x14ac:dyDescent="0.25">
      <c r="AA34852" s="27"/>
      <c r="AC34852" s="28"/>
      <c r="AD34852" s="30"/>
      <c r="AE34852" s="30"/>
    </row>
    <row r="34853" spans="27:31" x14ac:dyDescent="0.25">
      <c r="AA34853" s="27"/>
      <c r="AC34853" s="28"/>
      <c r="AD34853" s="30"/>
      <c r="AE34853" s="30"/>
    </row>
    <row r="34854" spans="27:31" x14ac:dyDescent="0.25">
      <c r="AA34854" s="27"/>
      <c r="AC34854" s="28"/>
      <c r="AD34854" s="30"/>
      <c r="AE34854" s="30"/>
    </row>
    <row r="34855" spans="27:31" x14ac:dyDescent="0.25">
      <c r="AA34855" s="27"/>
      <c r="AC34855" s="28"/>
      <c r="AD34855" s="30"/>
      <c r="AE34855" s="30"/>
    </row>
    <row r="34856" spans="27:31" x14ac:dyDescent="0.25">
      <c r="AA34856" s="27"/>
      <c r="AC34856" s="28"/>
      <c r="AD34856" s="30"/>
      <c r="AE34856" s="30"/>
    </row>
    <row r="34857" spans="27:31" x14ac:dyDescent="0.25">
      <c r="AA34857" s="27"/>
      <c r="AC34857" s="28"/>
      <c r="AD34857" s="30"/>
      <c r="AE34857" s="30"/>
    </row>
    <row r="34858" spans="27:31" x14ac:dyDescent="0.25">
      <c r="AA34858" s="27"/>
      <c r="AC34858" s="28"/>
      <c r="AD34858" s="30"/>
      <c r="AE34858" s="30"/>
    </row>
    <row r="34859" spans="27:31" x14ac:dyDescent="0.25">
      <c r="AA34859" s="27"/>
      <c r="AC34859" s="28"/>
      <c r="AD34859" s="30"/>
      <c r="AE34859" s="30"/>
    </row>
    <row r="34860" spans="27:31" x14ac:dyDescent="0.25">
      <c r="AA34860" s="27"/>
      <c r="AC34860" s="28"/>
      <c r="AD34860" s="30"/>
      <c r="AE34860" s="30"/>
    </row>
    <row r="34861" spans="27:31" x14ac:dyDescent="0.25">
      <c r="AA34861" s="27"/>
      <c r="AC34861" s="28"/>
      <c r="AD34861" s="30"/>
      <c r="AE34861" s="30"/>
    </row>
    <row r="34862" spans="27:31" x14ac:dyDescent="0.25">
      <c r="AA34862" s="27"/>
      <c r="AC34862" s="28"/>
      <c r="AD34862" s="30"/>
      <c r="AE34862" s="30"/>
    </row>
    <row r="34863" spans="27:31" x14ac:dyDescent="0.25">
      <c r="AA34863" s="27"/>
      <c r="AC34863" s="28"/>
      <c r="AD34863" s="30"/>
      <c r="AE34863" s="30"/>
    </row>
    <row r="34864" spans="27:31" x14ac:dyDescent="0.25">
      <c r="AA34864" s="27"/>
      <c r="AC34864" s="28"/>
      <c r="AD34864" s="30"/>
      <c r="AE34864" s="30"/>
    </row>
    <row r="34865" spans="27:31" x14ac:dyDescent="0.25">
      <c r="AA34865" s="27"/>
      <c r="AC34865" s="28"/>
      <c r="AD34865" s="30"/>
      <c r="AE34865" s="30"/>
    </row>
    <row r="34866" spans="27:31" x14ac:dyDescent="0.25">
      <c r="AA34866" s="27"/>
      <c r="AC34866" s="28"/>
      <c r="AD34866" s="30"/>
      <c r="AE34866" s="30"/>
    </row>
    <row r="34867" spans="27:31" x14ac:dyDescent="0.25">
      <c r="AA34867" s="27"/>
      <c r="AC34867" s="28"/>
      <c r="AD34867" s="30"/>
      <c r="AE34867" s="30"/>
    </row>
    <row r="34868" spans="27:31" x14ac:dyDescent="0.25">
      <c r="AA34868" s="27"/>
      <c r="AC34868" s="28"/>
      <c r="AD34868" s="30"/>
      <c r="AE34868" s="30"/>
    </row>
    <row r="34869" spans="27:31" x14ac:dyDescent="0.25">
      <c r="AA34869" s="27"/>
      <c r="AC34869" s="28"/>
      <c r="AD34869" s="30"/>
      <c r="AE34869" s="30"/>
    </row>
    <row r="34870" spans="27:31" x14ac:dyDescent="0.25">
      <c r="AA34870" s="27"/>
      <c r="AC34870" s="28"/>
      <c r="AD34870" s="30"/>
      <c r="AE34870" s="30"/>
    </row>
    <row r="34871" spans="27:31" x14ac:dyDescent="0.25">
      <c r="AA34871" s="27"/>
      <c r="AC34871" s="28"/>
      <c r="AD34871" s="30"/>
      <c r="AE34871" s="30"/>
    </row>
    <row r="34872" spans="27:31" x14ac:dyDescent="0.25">
      <c r="AA34872" s="27"/>
      <c r="AC34872" s="28"/>
      <c r="AD34872" s="30"/>
      <c r="AE34872" s="30"/>
    </row>
    <row r="34873" spans="27:31" x14ac:dyDescent="0.25">
      <c r="AA34873" s="27"/>
      <c r="AC34873" s="28"/>
      <c r="AD34873" s="30"/>
      <c r="AE34873" s="30"/>
    </row>
    <row r="34874" spans="27:31" x14ac:dyDescent="0.25">
      <c r="AA34874" s="27"/>
      <c r="AC34874" s="28"/>
      <c r="AD34874" s="30"/>
      <c r="AE34874" s="30"/>
    </row>
    <row r="34875" spans="27:31" x14ac:dyDescent="0.25">
      <c r="AA34875" s="27"/>
      <c r="AC34875" s="28"/>
      <c r="AD34875" s="30"/>
      <c r="AE34875" s="30"/>
    </row>
    <row r="34876" spans="27:31" x14ac:dyDescent="0.25">
      <c r="AA34876" s="27"/>
      <c r="AC34876" s="28"/>
      <c r="AD34876" s="30"/>
      <c r="AE34876" s="30"/>
    </row>
    <row r="34877" spans="27:31" x14ac:dyDescent="0.25">
      <c r="AA34877" s="27"/>
      <c r="AC34877" s="28"/>
      <c r="AD34877" s="30"/>
      <c r="AE34877" s="30"/>
    </row>
    <row r="34878" spans="27:31" x14ac:dyDescent="0.25">
      <c r="AA34878" s="27"/>
      <c r="AC34878" s="28"/>
      <c r="AD34878" s="30"/>
      <c r="AE34878" s="30"/>
    </row>
    <row r="34879" spans="27:31" x14ac:dyDescent="0.25">
      <c r="AA34879" s="27"/>
      <c r="AC34879" s="28"/>
      <c r="AD34879" s="30"/>
      <c r="AE34879" s="30"/>
    </row>
    <row r="34880" spans="27:31" x14ac:dyDescent="0.25">
      <c r="AA34880" s="27"/>
      <c r="AC34880" s="28"/>
      <c r="AD34880" s="30"/>
      <c r="AE34880" s="30"/>
    </row>
    <row r="34881" spans="27:31" x14ac:dyDescent="0.25">
      <c r="AA34881" s="27"/>
      <c r="AC34881" s="28"/>
      <c r="AD34881" s="30"/>
      <c r="AE34881" s="30"/>
    </row>
    <row r="34882" spans="27:31" x14ac:dyDescent="0.25">
      <c r="AA34882" s="27"/>
      <c r="AC34882" s="28"/>
      <c r="AD34882" s="30"/>
      <c r="AE34882" s="30"/>
    </row>
    <row r="34883" spans="27:31" x14ac:dyDescent="0.25">
      <c r="AA34883" s="27"/>
      <c r="AC34883" s="28"/>
      <c r="AD34883" s="30"/>
      <c r="AE34883" s="30"/>
    </row>
    <row r="34884" spans="27:31" x14ac:dyDescent="0.25">
      <c r="AA34884" s="27"/>
      <c r="AC34884" s="28"/>
      <c r="AD34884" s="30"/>
      <c r="AE34884" s="30"/>
    </row>
    <row r="34885" spans="27:31" x14ac:dyDescent="0.25">
      <c r="AA34885" s="27"/>
      <c r="AC34885" s="28"/>
      <c r="AD34885" s="30"/>
      <c r="AE34885" s="30"/>
    </row>
    <row r="34886" spans="27:31" x14ac:dyDescent="0.25">
      <c r="AA34886" s="27"/>
      <c r="AC34886" s="28"/>
      <c r="AD34886" s="30"/>
      <c r="AE34886" s="30"/>
    </row>
    <row r="34887" spans="27:31" x14ac:dyDescent="0.25">
      <c r="AA34887" s="27"/>
      <c r="AC34887" s="28"/>
      <c r="AD34887" s="30"/>
      <c r="AE34887" s="30"/>
    </row>
    <row r="34888" spans="27:31" x14ac:dyDescent="0.25">
      <c r="AA34888" s="27"/>
      <c r="AC34888" s="28"/>
      <c r="AD34888" s="30"/>
      <c r="AE34888" s="30"/>
    </row>
    <row r="34889" spans="27:31" x14ac:dyDescent="0.25">
      <c r="AA34889" s="27"/>
      <c r="AC34889" s="28"/>
      <c r="AD34889" s="30"/>
      <c r="AE34889" s="30"/>
    </row>
    <row r="34890" spans="27:31" x14ac:dyDescent="0.25">
      <c r="AA34890" s="27"/>
      <c r="AC34890" s="28"/>
      <c r="AD34890" s="30"/>
      <c r="AE34890" s="30"/>
    </row>
    <row r="34891" spans="27:31" x14ac:dyDescent="0.25">
      <c r="AA34891" s="27"/>
      <c r="AC34891" s="28"/>
      <c r="AD34891" s="30"/>
      <c r="AE34891" s="30"/>
    </row>
    <row r="34892" spans="27:31" x14ac:dyDescent="0.25">
      <c r="AA34892" s="27"/>
      <c r="AC34892" s="28"/>
      <c r="AD34892" s="30"/>
      <c r="AE34892" s="30"/>
    </row>
    <row r="34893" spans="27:31" x14ac:dyDescent="0.25">
      <c r="AA34893" s="27"/>
      <c r="AC34893" s="28"/>
      <c r="AD34893" s="30"/>
      <c r="AE34893" s="30"/>
    </row>
    <row r="34894" spans="27:31" x14ac:dyDescent="0.25">
      <c r="AA34894" s="27"/>
      <c r="AC34894" s="28"/>
      <c r="AD34894" s="30"/>
      <c r="AE34894" s="30"/>
    </row>
    <row r="34895" spans="27:31" x14ac:dyDescent="0.25">
      <c r="AA34895" s="27"/>
      <c r="AC34895" s="28"/>
      <c r="AD34895" s="30"/>
      <c r="AE34895" s="30"/>
    </row>
    <row r="34896" spans="27:31" x14ac:dyDescent="0.25">
      <c r="AA34896" s="27"/>
      <c r="AC34896" s="28"/>
      <c r="AD34896" s="30"/>
      <c r="AE34896" s="30"/>
    </row>
    <row r="34897" spans="27:31" x14ac:dyDescent="0.25">
      <c r="AA34897" s="27"/>
      <c r="AC34897" s="28"/>
      <c r="AD34897" s="30"/>
      <c r="AE34897" s="30"/>
    </row>
    <row r="34898" spans="27:31" x14ac:dyDescent="0.25">
      <c r="AA34898" s="27"/>
      <c r="AC34898" s="28"/>
      <c r="AD34898" s="30"/>
      <c r="AE34898" s="30"/>
    </row>
    <row r="34899" spans="27:31" x14ac:dyDescent="0.25">
      <c r="AA34899" s="27"/>
      <c r="AC34899" s="28"/>
      <c r="AD34899" s="30"/>
      <c r="AE34899" s="30"/>
    </row>
    <row r="34900" spans="27:31" x14ac:dyDescent="0.25">
      <c r="AA34900" s="27"/>
      <c r="AC34900" s="28"/>
      <c r="AD34900" s="30"/>
      <c r="AE34900" s="30"/>
    </row>
    <row r="34901" spans="27:31" x14ac:dyDescent="0.25">
      <c r="AA34901" s="27"/>
      <c r="AC34901" s="28"/>
      <c r="AD34901" s="30"/>
      <c r="AE34901" s="30"/>
    </row>
    <row r="34902" spans="27:31" x14ac:dyDescent="0.25">
      <c r="AA34902" s="27"/>
      <c r="AC34902" s="28"/>
      <c r="AD34902" s="30"/>
      <c r="AE34902" s="30"/>
    </row>
    <row r="34903" spans="27:31" x14ac:dyDescent="0.25">
      <c r="AA34903" s="27"/>
      <c r="AC34903" s="28"/>
      <c r="AD34903" s="30"/>
      <c r="AE34903" s="30"/>
    </row>
    <row r="34904" spans="27:31" x14ac:dyDescent="0.25">
      <c r="AA34904" s="27"/>
      <c r="AC34904" s="28"/>
      <c r="AD34904" s="30"/>
      <c r="AE34904" s="30"/>
    </row>
    <row r="34905" spans="27:31" x14ac:dyDescent="0.25">
      <c r="AA34905" s="27"/>
      <c r="AC34905" s="28"/>
      <c r="AD34905" s="30"/>
      <c r="AE34905" s="30"/>
    </row>
    <row r="34906" spans="27:31" x14ac:dyDescent="0.25">
      <c r="AA34906" s="27"/>
      <c r="AC34906" s="28"/>
      <c r="AD34906" s="30"/>
      <c r="AE34906" s="30"/>
    </row>
    <row r="34907" spans="27:31" x14ac:dyDescent="0.25">
      <c r="AA34907" s="27"/>
      <c r="AC34907" s="28"/>
      <c r="AD34907" s="30"/>
      <c r="AE34907" s="30"/>
    </row>
    <row r="34908" spans="27:31" x14ac:dyDescent="0.25">
      <c r="AA34908" s="27"/>
      <c r="AC34908" s="28"/>
      <c r="AD34908" s="30"/>
      <c r="AE34908" s="30"/>
    </row>
    <row r="34909" spans="27:31" x14ac:dyDescent="0.25">
      <c r="AA34909" s="27"/>
      <c r="AC34909" s="28"/>
      <c r="AD34909" s="30"/>
      <c r="AE34909" s="30"/>
    </row>
    <row r="34910" spans="27:31" x14ac:dyDescent="0.25">
      <c r="AA34910" s="27"/>
      <c r="AC34910" s="28"/>
      <c r="AD34910" s="30"/>
      <c r="AE34910" s="30"/>
    </row>
    <row r="34911" spans="27:31" x14ac:dyDescent="0.25">
      <c r="AA34911" s="27"/>
      <c r="AC34911" s="28"/>
      <c r="AD34911" s="30"/>
      <c r="AE34911" s="30"/>
    </row>
    <row r="34912" spans="27:31" x14ac:dyDescent="0.25">
      <c r="AA34912" s="27"/>
      <c r="AC34912" s="28"/>
      <c r="AD34912" s="30"/>
      <c r="AE34912" s="30"/>
    </row>
    <row r="34913" spans="27:31" x14ac:dyDescent="0.25">
      <c r="AA34913" s="27"/>
      <c r="AC34913" s="28"/>
      <c r="AD34913" s="30"/>
      <c r="AE34913" s="30"/>
    </row>
    <row r="34914" spans="27:31" x14ac:dyDescent="0.25">
      <c r="AA34914" s="27"/>
      <c r="AC34914" s="28"/>
      <c r="AD34914" s="30"/>
      <c r="AE34914" s="30"/>
    </row>
    <row r="34915" spans="27:31" x14ac:dyDescent="0.25">
      <c r="AA34915" s="27"/>
      <c r="AC34915" s="28"/>
      <c r="AD34915" s="30"/>
      <c r="AE34915" s="30"/>
    </row>
    <row r="34916" spans="27:31" x14ac:dyDescent="0.25">
      <c r="AA34916" s="27"/>
      <c r="AC34916" s="28"/>
      <c r="AD34916" s="30"/>
      <c r="AE34916" s="30"/>
    </row>
    <row r="34917" spans="27:31" x14ac:dyDescent="0.25">
      <c r="AA34917" s="27"/>
      <c r="AC34917" s="28"/>
      <c r="AD34917" s="30"/>
      <c r="AE34917" s="30"/>
    </row>
    <row r="34918" spans="27:31" x14ac:dyDescent="0.25">
      <c r="AA34918" s="27"/>
      <c r="AC34918" s="28"/>
      <c r="AD34918" s="30"/>
      <c r="AE34918" s="30"/>
    </row>
    <row r="34919" spans="27:31" x14ac:dyDescent="0.25">
      <c r="AA34919" s="27"/>
      <c r="AC34919" s="28"/>
      <c r="AD34919" s="30"/>
      <c r="AE34919" s="30"/>
    </row>
    <row r="34920" spans="27:31" x14ac:dyDescent="0.25">
      <c r="AA34920" s="27"/>
      <c r="AC34920" s="28"/>
      <c r="AD34920" s="30"/>
      <c r="AE34920" s="30"/>
    </row>
    <row r="34921" spans="27:31" x14ac:dyDescent="0.25">
      <c r="AA34921" s="27"/>
      <c r="AC34921" s="28"/>
      <c r="AD34921" s="30"/>
      <c r="AE34921" s="30"/>
    </row>
    <row r="34922" spans="27:31" x14ac:dyDescent="0.25">
      <c r="AA34922" s="27"/>
      <c r="AC34922" s="28"/>
      <c r="AD34922" s="30"/>
      <c r="AE34922" s="30"/>
    </row>
    <row r="34923" spans="27:31" x14ac:dyDescent="0.25">
      <c r="AA34923" s="27"/>
      <c r="AC34923" s="28"/>
      <c r="AD34923" s="30"/>
      <c r="AE34923" s="30"/>
    </row>
    <row r="34924" spans="27:31" x14ac:dyDescent="0.25">
      <c r="AA34924" s="27"/>
      <c r="AC34924" s="28"/>
      <c r="AD34924" s="30"/>
      <c r="AE34924" s="30"/>
    </row>
    <row r="34925" spans="27:31" x14ac:dyDescent="0.25">
      <c r="AA34925" s="27"/>
      <c r="AC34925" s="28"/>
      <c r="AD34925" s="30"/>
      <c r="AE34925" s="30"/>
    </row>
    <row r="34926" spans="27:31" x14ac:dyDescent="0.25">
      <c r="AA34926" s="27"/>
      <c r="AC34926" s="28"/>
      <c r="AD34926" s="30"/>
      <c r="AE34926" s="30"/>
    </row>
    <row r="34927" spans="27:31" x14ac:dyDescent="0.25">
      <c r="AA34927" s="27"/>
      <c r="AC34927" s="28"/>
      <c r="AD34927" s="30"/>
      <c r="AE34927" s="30"/>
    </row>
    <row r="34928" spans="27:31" x14ac:dyDescent="0.25">
      <c r="AA34928" s="27"/>
      <c r="AC34928" s="28"/>
      <c r="AD34928" s="30"/>
      <c r="AE34928" s="30"/>
    </row>
    <row r="34929" spans="27:31" x14ac:dyDescent="0.25">
      <c r="AA34929" s="27"/>
      <c r="AC34929" s="28"/>
      <c r="AD34929" s="30"/>
      <c r="AE34929" s="30"/>
    </row>
    <row r="34930" spans="27:31" x14ac:dyDescent="0.25">
      <c r="AA34930" s="27"/>
      <c r="AC34930" s="28"/>
      <c r="AD34930" s="30"/>
      <c r="AE34930" s="30"/>
    </row>
    <row r="34931" spans="27:31" x14ac:dyDescent="0.25">
      <c r="AA34931" s="27"/>
      <c r="AC34931" s="28"/>
      <c r="AD34931" s="30"/>
      <c r="AE34931" s="30"/>
    </row>
    <row r="34932" spans="27:31" x14ac:dyDescent="0.25">
      <c r="AA34932" s="27"/>
      <c r="AC34932" s="28"/>
      <c r="AD34932" s="30"/>
      <c r="AE34932" s="30"/>
    </row>
    <row r="34933" spans="27:31" x14ac:dyDescent="0.25">
      <c r="AA34933" s="27"/>
      <c r="AC34933" s="28"/>
      <c r="AD34933" s="30"/>
      <c r="AE34933" s="30"/>
    </row>
    <row r="34934" spans="27:31" x14ac:dyDescent="0.25">
      <c r="AA34934" s="27"/>
      <c r="AC34934" s="28"/>
      <c r="AD34934" s="30"/>
      <c r="AE34934" s="30"/>
    </row>
    <row r="34935" spans="27:31" x14ac:dyDescent="0.25">
      <c r="AA34935" s="27"/>
      <c r="AC34935" s="28"/>
      <c r="AD34935" s="30"/>
      <c r="AE34935" s="30"/>
    </row>
    <row r="34936" spans="27:31" x14ac:dyDescent="0.25">
      <c r="AA34936" s="27"/>
      <c r="AC34936" s="28"/>
      <c r="AD34936" s="30"/>
      <c r="AE34936" s="30"/>
    </row>
    <row r="34937" spans="27:31" x14ac:dyDescent="0.25">
      <c r="AA34937" s="27"/>
      <c r="AC34937" s="28"/>
      <c r="AD34937" s="30"/>
      <c r="AE34937" s="30"/>
    </row>
    <row r="34938" spans="27:31" x14ac:dyDescent="0.25">
      <c r="AA34938" s="27"/>
      <c r="AC34938" s="28"/>
      <c r="AD34938" s="30"/>
      <c r="AE34938" s="30"/>
    </row>
    <row r="34939" spans="27:31" x14ac:dyDescent="0.25">
      <c r="AA34939" s="27"/>
      <c r="AC34939" s="28"/>
      <c r="AD34939" s="30"/>
      <c r="AE34939" s="30"/>
    </row>
    <row r="34940" spans="27:31" x14ac:dyDescent="0.25">
      <c r="AA34940" s="27"/>
      <c r="AC34940" s="28"/>
      <c r="AD34940" s="30"/>
      <c r="AE34940" s="30"/>
    </row>
    <row r="34941" spans="27:31" x14ac:dyDescent="0.25">
      <c r="AA34941" s="27"/>
      <c r="AC34941" s="28"/>
      <c r="AD34941" s="30"/>
      <c r="AE34941" s="30"/>
    </row>
    <row r="34942" spans="27:31" x14ac:dyDescent="0.25">
      <c r="AA34942" s="27"/>
      <c r="AC34942" s="28"/>
      <c r="AD34942" s="30"/>
      <c r="AE34942" s="30"/>
    </row>
    <row r="34943" spans="27:31" x14ac:dyDescent="0.25">
      <c r="AA34943" s="27"/>
      <c r="AC34943" s="28"/>
      <c r="AD34943" s="30"/>
      <c r="AE34943" s="30"/>
    </row>
    <row r="34944" spans="27:31" x14ac:dyDescent="0.25">
      <c r="AA34944" s="27"/>
      <c r="AC34944" s="28"/>
      <c r="AD34944" s="30"/>
      <c r="AE34944" s="30"/>
    </row>
    <row r="34945" spans="27:31" x14ac:dyDescent="0.25">
      <c r="AA34945" s="27"/>
      <c r="AC34945" s="28"/>
      <c r="AD34945" s="30"/>
      <c r="AE34945" s="30"/>
    </row>
    <row r="34946" spans="27:31" x14ac:dyDescent="0.25">
      <c r="AA34946" s="27"/>
      <c r="AC34946" s="28"/>
      <c r="AD34946" s="30"/>
      <c r="AE34946" s="30"/>
    </row>
    <row r="34947" spans="27:31" x14ac:dyDescent="0.25">
      <c r="AA34947" s="27"/>
      <c r="AC34947" s="28"/>
      <c r="AD34947" s="30"/>
      <c r="AE34947" s="30"/>
    </row>
    <row r="34948" spans="27:31" x14ac:dyDescent="0.25">
      <c r="AA34948" s="27"/>
      <c r="AC34948" s="28"/>
      <c r="AD34948" s="30"/>
      <c r="AE34948" s="30"/>
    </row>
    <row r="34949" spans="27:31" x14ac:dyDescent="0.25">
      <c r="AA34949" s="27"/>
      <c r="AC34949" s="28"/>
      <c r="AD34949" s="30"/>
      <c r="AE34949" s="30"/>
    </row>
    <row r="34950" spans="27:31" x14ac:dyDescent="0.25">
      <c r="AA34950" s="27"/>
      <c r="AC34950" s="28"/>
      <c r="AD34950" s="30"/>
      <c r="AE34950" s="30"/>
    </row>
    <row r="34951" spans="27:31" x14ac:dyDescent="0.25">
      <c r="AA34951" s="27"/>
      <c r="AC34951" s="28"/>
      <c r="AD34951" s="30"/>
      <c r="AE34951" s="30"/>
    </row>
    <row r="34952" spans="27:31" x14ac:dyDescent="0.25">
      <c r="AA34952" s="27"/>
      <c r="AC34952" s="28"/>
      <c r="AD34952" s="30"/>
      <c r="AE34952" s="30"/>
    </row>
    <row r="34953" spans="27:31" x14ac:dyDescent="0.25">
      <c r="AA34953" s="27"/>
      <c r="AC34953" s="28"/>
      <c r="AD34953" s="30"/>
      <c r="AE34953" s="30"/>
    </row>
    <row r="34954" spans="27:31" x14ac:dyDescent="0.25">
      <c r="AA34954" s="27"/>
      <c r="AC34954" s="28"/>
      <c r="AD34954" s="30"/>
      <c r="AE34954" s="30"/>
    </row>
    <row r="34955" spans="27:31" x14ac:dyDescent="0.25">
      <c r="AA34955" s="27"/>
      <c r="AC34955" s="28"/>
      <c r="AD34955" s="30"/>
      <c r="AE34955" s="30"/>
    </row>
    <row r="34956" spans="27:31" x14ac:dyDescent="0.25">
      <c r="AA34956" s="27"/>
      <c r="AC34956" s="28"/>
      <c r="AD34956" s="30"/>
      <c r="AE34956" s="30"/>
    </row>
    <row r="34957" spans="27:31" x14ac:dyDescent="0.25">
      <c r="AA34957" s="27"/>
      <c r="AC34957" s="28"/>
      <c r="AD34957" s="30"/>
      <c r="AE34957" s="30"/>
    </row>
    <row r="34958" spans="27:31" x14ac:dyDescent="0.25">
      <c r="AA34958" s="27"/>
      <c r="AC34958" s="28"/>
      <c r="AD34958" s="30"/>
      <c r="AE34958" s="30"/>
    </row>
    <row r="34959" spans="27:31" x14ac:dyDescent="0.25">
      <c r="AA34959" s="27"/>
      <c r="AC34959" s="28"/>
      <c r="AD34959" s="30"/>
      <c r="AE34959" s="30"/>
    </row>
    <row r="34960" spans="27:31" x14ac:dyDescent="0.25">
      <c r="AA34960" s="27"/>
      <c r="AC34960" s="28"/>
      <c r="AD34960" s="30"/>
      <c r="AE34960" s="30"/>
    </row>
    <row r="34961" spans="27:31" x14ac:dyDescent="0.25">
      <c r="AA34961" s="27"/>
      <c r="AC34961" s="28"/>
      <c r="AD34961" s="30"/>
      <c r="AE34961" s="30"/>
    </row>
    <row r="34962" spans="27:31" x14ac:dyDescent="0.25">
      <c r="AA34962" s="27"/>
      <c r="AC34962" s="28"/>
      <c r="AD34962" s="30"/>
      <c r="AE34962" s="30"/>
    </row>
    <row r="34963" spans="27:31" x14ac:dyDescent="0.25">
      <c r="AA34963" s="27"/>
      <c r="AC34963" s="28"/>
      <c r="AD34963" s="30"/>
      <c r="AE34963" s="30"/>
    </row>
    <row r="34964" spans="27:31" x14ac:dyDescent="0.25">
      <c r="AA34964" s="27"/>
      <c r="AC34964" s="28"/>
      <c r="AD34964" s="30"/>
      <c r="AE34964" s="30"/>
    </row>
    <row r="34965" spans="27:31" x14ac:dyDescent="0.25">
      <c r="AA34965" s="27"/>
      <c r="AC34965" s="28"/>
      <c r="AD34965" s="30"/>
      <c r="AE34965" s="30"/>
    </row>
    <row r="34966" spans="27:31" x14ac:dyDescent="0.25">
      <c r="AA34966" s="27"/>
      <c r="AC34966" s="28"/>
      <c r="AD34966" s="30"/>
      <c r="AE34966" s="30"/>
    </row>
    <row r="34967" spans="27:31" x14ac:dyDescent="0.25">
      <c r="AA34967" s="27"/>
      <c r="AC34967" s="28"/>
      <c r="AD34967" s="30"/>
      <c r="AE34967" s="30"/>
    </row>
    <row r="34968" spans="27:31" x14ac:dyDescent="0.25">
      <c r="AA34968" s="27"/>
      <c r="AC34968" s="28"/>
      <c r="AD34968" s="30"/>
      <c r="AE34968" s="30"/>
    </row>
    <row r="34969" spans="27:31" x14ac:dyDescent="0.25">
      <c r="AA34969" s="27"/>
      <c r="AC34969" s="28"/>
      <c r="AD34969" s="30"/>
      <c r="AE34969" s="30"/>
    </row>
    <row r="34970" spans="27:31" x14ac:dyDescent="0.25">
      <c r="AA34970" s="27"/>
      <c r="AC34970" s="28"/>
      <c r="AD34970" s="30"/>
      <c r="AE34970" s="30"/>
    </row>
    <row r="34971" spans="27:31" x14ac:dyDescent="0.25">
      <c r="AA34971" s="27"/>
      <c r="AC34971" s="28"/>
      <c r="AD34971" s="30"/>
      <c r="AE34971" s="30"/>
    </row>
    <row r="34972" spans="27:31" x14ac:dyDescent="0.25">
      <c r="AA34972" s="27"/>
      <c r="AC34972" s="28"/>
      <c r="AD34972" s="30"/>
      <c r="AE34972" s="30"/>
    </row>
    <row r="34973" spans="27:31" x14ac:dyDescent="0.25">
      <c r="AA34973" s="27"/>
      <c r="AC34973" s="28"/>
      <c r="AD34973" s="30"/>
      <c r="AE34973" s="30"/>
    </row>
    <row r="34974" spans="27:31" x14ac:dyDescent="0.25">
      <c r="AA34974" s="27"/>
      <c r="AC34974" s="28"/>
      <c r="AD34974" s="30"/>
      <c r="AE34974" s="30"/>
    </row>
    <row r="34975" spans="27:31" x14ac:dyDescent="0.25">
      <c r="AA34975" s="27"/>
      <c r="AC34975" s="28"/>
      <c r="AD34975" s="30"/>
      <c r="AE34975" s="30"/>
    </row>
    <row r="34976" spans="27:31" x14ac:dyDescent="0.25">
      <c r="AA34976" s="27"/>
      <c r="AC34976" s="28"/>
      <c r="AD34976" s="30"/>
      <c r="AE34976" s="30"/>
    </row>
    <row r="34977" spans="27:31" x14ac:dyDescent="0.25">
      <c r="AA34977" s="27"/>
      <c r="AC34977" s="28"/>
      <c r="AD34977" s="30"/>
      <c r="AE34977" s="30"/>
    </row>
    <row r="34978" spans="27:31" x14ac:dyDescent="0.25">
      <c r="AA34978" s="27"/>
      <c r="AC34978" s="28"/>
      <c r="AD34978" s="30"/>
      <c r="AE34978" s="30"/>
    </row>
    <row r="34979" spans="27:31" x14ac:dyDescent="0.25">
      <c r="AA34979" s="27"/>
      <c r="AC34979" s="28"/>
      <c r="AD34979" s="30"/>
      <c r="AE34979" s="30"/>
    </row>
    <row r="34980" spans="27:31" x14ac:dyDescent="0.25">
      <c r="AA34980" s="27"/>
      <c r="AC34980" s="28"/>
      <c r="AD34980" s="30"/>
      <c r="AE34980" s="30"/>
    </row>
    <row r="34981" spans="27:31" x14ac:dyDescent="0.25">
      <c r="AA34981" s="27"/>
      <c r="AC34981" s="28"/>
      <c r="AD34981" s="30"/>
      <c r="AE34981" s="30"/>
    </row>
    <row r="34982" spans="27:31" x14ac:dyDescent="0.25">
      <c r="AA34982" s="27"/>
      <c r="AC34982" s="28"/>
      <c r="AD34982" s="30"/>
      <c r="AE34982" s="30"/>
    </row>
    <row r="34983" spans="27:31" x14ac:dyDescent="0.25">
      <c r="AA34983" s="27"/>
      <c r="AC34983" s="28"/>
      <c r="AD34983" s="30"/>
      <c r="AE34983" s="30"/>
    </row>
    <row r="34984" spans="27:31" x14ac:dyDescent="0.25">
      <c r="AA34984" s="27"/>
      <c r="AC34984" s="28"/>
      <c r="AD34984" s="30"/>
      <c r="AE34984" s="30"/>
    </row>
    <row r="34985" spans="27:31" x14ac:dyDescent="0.25">
      <c r="AA34985" s="27"/>
      <c r="AC34985" s="28"/>
      <c r="AD34985" s="30"/>
      <c r="AE34985" s="30"/>
    </row>
    <row r="34986" spans="27:31" x14ac:dyDescent="0.25">
      <c r="AA34986" s="27"/>
      <c r="AC34986" s="28"/>
      <c r="AD34986" s="30"/>
      <c r="AE34986" s="30"/>
    </row>
    <row r="34987" spans="27:31" x14ac:dyDescent="0.25">
      <c r="AA34987" s="27"/>
      <c r="AC34987" s="28"/>
      <c r="AD34987" s="30"/>
      <c r="AE34987" s="30"/>
    </row>
    <row r="34988" spans="27:31" x14ac:dyDescent="0.25">
      <c r="AA34988" s="27"/>
      <c r="AC34988" s="28"/>
      <c r="AD34988" s="30"/>
      <c r="AE34988" s="30"/>
    </row>
    <row r="34989" spans="27:31" x14ac:dyDescent="0.25">
      <c r="AA34989" s="27"/>
      <c r="AC34989" s="28"/>
      <c r="AD34989" s="30"/>
      <c r="AE34989" s="30"/>
    </row>
    <row r="34990" spans="27:31" x14ac:dyDescent="0.25">
      <c r="AA34990" s="27"/>
      <c r="AC34990" s="28"/>
      <c r="AD34990" s="30"/>
      <c r="AE34990" s="30"/>
    </row>
    <row r="34991" spans="27:31" x14ac:dyDescent="0.25">
      <c r="AA34991" s="27"/>
      <c r="AC34991" s="28"/>
      <c r="AD34991" s="30"/>
      <c r="AE34991" s="30"/>
    </row>
    <row r="34992" spans="27:31" x14ac:dyDescent="0.25">
      <c r="AA34992" s="27"/>
      <c r="AC34992" s="28"/>
      <c r="AD34992" s="30"/>
      <c r="AE34992" s="30"/>
    </row>
    <row r="34993" spans="27:31" x14ac:dyDescent="0.25">
      <c r="AA34993" s="27"/>
      <c r="AC34993" s="28"/>
      <c r="AD34993" s="30"/>
      <c r="AE34993" s="30"/>
    </row>
    <row r="34994" spans="27:31" x14ac:dyDescent="0.25">
      <c r="AA34994" s="27"/>
      <c r="AC34994" s="28"/>
      <c r="AD34994" s="30"/>
      <c r="AE34994" s="30"/>
    </row>
    <row r="34995" spans="27:31" x14ac:dyDescent="0.25">
      <c r="AA34995" s="27"/>
      <c r="AC34995" s="28"/>
      <c r="AD34995" s="30"/>
      <c r="AE34995" s="30"/>
    </row>
    <row r="34996" spans="27:31" x14ac:dyDescent="0.25">
      <c r="AA34996" s="27"/>
      <c r="AC34996" s="28"/>
      <c r="AD34996" s="30"/>
      <c r="AE34996" s="30"/>
    </row>
    <row r="34997" spans="27:31" x14ac:dyDescent="0.25">
      <c r="AA34997" s="27"/>
      <c r="AC34997" s="28"/>
      <c r="AD34997" s="30"/>
      <c r="AE34997" s="30"/>
    </row>
    <row r="34998" spans="27:31" x14ac:dyDescent="0.25">
      <c r="AA34998" s="27"/>
      <c r="AC34998" s="28"/>
      <c r="AD34998" s="30"/>
      <c r="AE34998" s="30"/>
    </row>
    <row r="34999" spans="27:31" x14ac:dyDescent="0.25">
      <c r="AA34999" s="27"/>
      <c r="AC34999" s="28"/>
      <c r="AD34999" s="30"/>
      <c r="AE34999" s="30"/>
    </row>
    <row r="35000" spans="27:31" x14ac:dyDescent="0.25">
      <c r="AA35000" s="27"/>
      <c r="AC35000" s="28"/>
      <c r="AD35000" s="30"/>
      <c r="AE35000" s="30"/>
    </row>
    <row r="35001" spans="27:31" x14ac:dyDescent="0.25">
      <c r="AA35001" s="27"/>
      <c r="AC35001" s="28"/>
      <c r="AD35001" s="30"/>
      <c r="AE35001" s="30"/>
    </row>
    <row r="35002" spans="27:31" x14ac:dyDescent="0.25">
      <c r="AA35002" s="27"/>
      <c r="AC35002" s="28"/>
      <c r="AD35002" s="30"/>
      <c r="AE35002" s="30"/>
    </row>
    <row r="35003" spans="27:31" x14ac:dyDescent="0.25">
      <c r="AA35003" s="27"/>
      <c r="AC35003" s="28"/>
      <c r="AD35003" s="30"/>
      <c r="AE35003" s="30"/>
    </row>
    <row r="35004" spans="27:31" x14ac:dyDescent="0.25">
      <c r="AA35004" s="27"/>
      <c r="AC35004" s="28"/>
      <c r="AD35004" s="30"/>
      <c r="AE35004" s="30"/>
    </row>
    <row r="35005" spans="27:31" x14ac:dyDescent="0.25">
      <c r="AA35005" s="27"/>
      <c r="AC35005" s="28"/>
      <c r="AD35005" s="30"/>
      <c r="AE35005" s="30"/>
    </row>
    <row r="35006" spans="27:31" x14ac:dyDescent="0.25">
      <c r="AA35006" s="27"/>
      <c r="AC35006" s="28"/>
      <c r="AD35006" s="30"/>
      <c r="AE35006" s="30"/>
    </row>
    <row r="35007" spans="27:31" x14ac:dyDescent="0.25">
      <c r="AA35007" s="27"/>
      <c r="AC35007" s="28"/>
      <c r="AD35007" s="30"/>
      <c r="AE35007" s="30"/>
    </row>
    <row r="35008" spans="27:31" x14ac:dyDescent="0.25">
      <c r="AA35008" s="27"/>
      <c r="AC35008" s="28"/>
      <c r="AD35008" s="30"/>
      <c r="AE35008" s="30"/>
    </row>
    <row r="35009" spans="27:31" x14ac:dyDescent="0.25">
      <c r="AA35009" s="27"/>
      <c r="AC35009" s="28"/>
      <c r="AD35009" s="30"/>
      <c r="AE35009" s="30"/>
    </row>
    <row r="35010" spans="27:31" x14ac:dyDescent="0.25">
      <c r="AA35010" s="27"/>
      <c r="AC35010" s="28"/>
      <c r="AD35010" s="30"/>
      <c r="AE35010" s="30"/>
    </row>
    <row r="35011" spans="27:31" x14ac:dyDescent="0.25">
      <c r="AA35011" s="27"/>
      <c r="AC35011" s="28"/>
      <c r="AD35011" s="30"/>
      <c r="AE35011" s="30"/>
    </row>
    <row r="35012" spans="27:31" x14ac:dyDescent="0.25">
      <c r="AA35012" s="27"/>
      <c r="AC35012" s="28"/>
      <c r="AD35012" s="30"/>
      <c r="AE35012" s="30"/>
    </row>
    <row r="35013" spans="27:31" x14ac:dyDescent="0.25">
      <c r="AA35013" s="27"/>
      <c r="AC35013" s="28"/>
      <c r="AD35013" s="30"/>
      <c r="AE35013" s="30"/>
    </row>
    <row r="35014" spans="27:31" x14ac:dyDescent="0.25">
      <c r="AA35014" s="27"/>
      <c r="AC35014" s="28"/>
      <c r="AD35014" s="30"/>
      <c r="AE35014" s="30"/>
    </row>
    <row r="35015" spans="27:31" x14ac:dyDescent="0.25">
      <c r="AA35015" s="27"/>
      <c r="AC35015" s="28"/>
      <c r="AD35015" s="30"/>
      <c r="AE35015" s="30"/>
    </row>
    <row r="35016" spans="27:31" x14ac:dyDescent="0.25">
      <c r="AA35016" s="27"/>
      <c r="AC35016" s="28"/>
      <c r="AD35016" s="30"/>
      <c r="AE35016" s="30"/>
    </row>
    <row r="35017" spans="27:31" x14ac:dyDescent="0.25">
      <c r="AA35017" s="27"/>
      <c r="AC35017" s="28"/>
      <c r="AD35017" s="30"/>
      <c r="AE35017" s="30"/>
    </row>
    <row r="35018" spans="27:31" x14ac:dyDescent="0.25">
      <c r="AA35018" s="27"/>
      <c r="AC35018" s="28"/>
      <c r="AD35018" s="30"/>
      <c r="AE35018" s="30"/>
    </row>
    <row r="35019" spans="27:31" x14ac:dyDescent="0.25">
      <c r="AA35019" s="27"/>
      <c r="AC35019" s="28"/>
      <c r="AD35019" s="30"/>
      <c r="AE35019" s="30"/>
    </row>
    <row r="35020" spans="27:31" x14ac:dyDescent="0.25">
      <c r="AA35020" s="27"/>
      <c r="AC35020" s="28"/>
      <c r="AD35020" s="30"/>
      <c r="AE35020" s="30"/>
    </row>
    <row r="35021" spans="27:31" x14ac:dyDescent="0.25">
      <c r="AA35021" s="27"/>
      <c r="AC35021" s="28"/>
      <c r="AD35021" s="30"/>
      <c r="AE35021" s="30"/>
    </row>
    <row r="35022" spans="27:31" x14ac:dyDescent="0.25">
      <c r="AA35022" s="27"/>
      <c r="AC35022" s="28"/>
      <c r="AD35022" s="30"/>
      <c r="AE35022" s="30"/>
    </row>
    <row r="35023" spans="27:31" x14ac:dyDescent="0.25">
      <c r="AA35023" s="27"/>
      <c r="AC35023" s="28"/>
      <c r="AD35023" s="30"/>
      <c r="AE35023" s="30"/>
    </row>
    <row r="35024" spans="27:31" x14ac:dyDescent="0.25">
      <c r="AA35024" s="27"/>
      <c r="AC35024" s="28"/>
      <c r="AD35024" s="30"/>
      <c r="AE35024" s="30"/>
    </row>
    <row r="35025" spans="27:31" x14ac:dyDescent="0.25">
      <c r="AA35025" s="27"/>
      <c r="AC35025" s="28"/>
      <c r="AD35025" s="30"/>
      <c r="AE35025" s="30"/>
    </row>
    <row r="35026" spans="27:31" x14ac:dyDescent="0.25">
      <c r="AA35026" s="27"/>
      <c r="AC35026" s="28"/>
      <c r="AD35026" s="30"/>
      <c r="AE35026" s="30"/>
    </row>
    <row r="35027" spans="27:31" x14ac:dyDescent="0.25">
      <c r="AA35027" s="27"/>
      <c r="AC35027" s="28"/>
      <c r="AD35027" s="30"/>
      <c r="AE35027" s="30"/>
    </row>
    <row r="35028" spans="27:31" x14ac:dyDescent="0.25">
      <c r="AA35028" s="27"/>
      <c r="AC35028" s="28"/>
      <c r="AD35028" s="30"/>
      <c r="AE35028" s="30"/>
    </row>
    <row r="35029" spans="27:31" x14ac:dyDescent="0.25">
      <c r="AA35029" s="27"/>
      <c r="AC35029" s="28"/>
      <c r="AD35029" s="30"/>
      <c r="AE35029" s="30"/>
    </row>
    <row r="35030" spans="27:31" x14ac:dyDescent="0.25">
      <c r="AA35030" s="27"/>
      <c r="AC35030" s="28"/>
      <c r="AD35030" s="30"/>
      <c r="AE35030" s="30"/>
    </row>
    <row r="35031" spans="27:31" x14ac:dyDescent="0.25">
      <c r="AA35031" s="27"/>
      <c r="AC35031" s="28"/>
      <c r="AD35031" s="30"/>
      <c r="AE35031" s="30"/>
    </row>
    <row r="35032" spans="27:31" x14ac:dyDescent="0.25">
      <c r="AA35032" s="27"/>
      <c r="AC35032" s="28"/>
      <c r="AD35032" s="30"/>
      <c r="AE35032" s="30"/>
    </row>
    <row r="35033" spans="27:31" x14ac:dyDescent="0.25">
      <c r="AA35033" s="27"/>
      <c r="AC35033" s="28"/>
      <c r="AD35033" s="30"/>
      <c r="AE35033" s="30"/>
    </row>
    <row r="35034" spans="27:31" x14ac:dyDescent="0.25">
      <c r="AA35034" s="27"/>
      <c r="AC35034" s="28"/>
      <c r="AD35034" s="30"/>
      <c r="AE35034" s="30"/>
    </row>
    <row r="35035" spans="27:31" x14ac:dyDescent="0.25">
      <c r="AA35035" s="27"/>
      <c r="AC35035" s="28"/>
      <c r="AD35035" s="30"/>
      <c r="AE35035" s="30"/>
    </row>
    <row r="35036" spans="27:31" x14ac:dyDescent="0.25">
      <c r="AA35036" s="27"/>
      <c r="AC35036" s="28"/>
      <c r="AD35036" s="30"/>
      <c r="AE35036" s="30"/>
    </row>
    <row r="35037" spans="27:31" x14ac:dyDescent="0.25">
      <c r="AA35037" s="27"/>
      <c r="AC35037" s="28"/>
      <c r="AD35037" s="30"/>
      <c r="AE35037" s="30"/>
    </row>
    <row r="35038" spans="27:31" x14ac:dyDescent="0.25">
      <c r="AA35038" s="27"/>
      <c r="AC35038" s="28"/>
      <c r="AD35038" s="30"/>
      <c r="AE35038" s="30"/>
    </row>
    <row r="35039" spans="27:31" x14ac:dyDescent="0.25">
      <c r="AA35039" s="27"/>
      <c r="AC35039" s="28"/>
      <c r="AD35039" s="30"/>
      <c r="AE35039" s="30"/>
    </row>
    <row r="35040" spans="27:31" x14ac:dyDescent="0.25">
      <c r="AA35040" s="27"/>
      <c r="AC35040" s="28"/>
      <c r="AD35040" s="30"/>
      <c r="AE35040" s="30"/>
    </row>
    <row r="35041" spans="27:31" x14ac:dyDescent="0.25">
      <c r="AA35041" s="27"/>
      <c r="AC35041" s="28"/>
      <c r="AD35041" s="30"/>
      <c r="AE35041" s="30"/>
    </row>
    <row r="35042" spans="27:31" x14ac:dyDescent="0.25">
      <c r="AA35042" s="27"/>
      <c r="AC35042" s="28"/>
      <c r="AD35042" s="30"/>
      <c r="AE35042" s="30"/>
    </row>
    <row r="35043" spans="27:31" x14ac:dyDescent="0.25">
      <c r="AA35043" s="27"/>
      <c r="AC35043" s="28"/>
      <c r="AD35043" s="30"/>
      <c r="AE35043" s="30"/>
    </row>
    <row r="35044" spans="27:31" x14ac:dyDescent="0.25">
      <c r="AA35044" s="27"/>
      <c r="AC35044" s="28"/>
      <c r="AD35044" s="30"/>
      <c r="AE35044" s="30"/>
    </row>
    <row r="35045" spans="27:31" x14ac:dyDescent="0.25">
      <c r="AA35045" s="27"/>
      <c r="AC35045" s="28"/>
      <c r="AD35045" s="30"/>
      <c r="AE35045" s="30"/>
    </row>
    <row r="35046" spans="27:31" x14ac:dyDescent="0.25">
      <c r="AA35046" s="27"/>
      <c r="AC35046" s="28"/>
      <c r="AD35046" s="30"/>
      <c r="AE35046" s="30"/>
    </row>
    <row r="35047" spans="27:31" x14ac:dyDescent="0.25">
      <c r="AA35047" s="27"/>
      <c r="AC35047" s="28"/>
      <c r="AD35047" s="30"/>
      <c r="AE35047" s="30"/>
    </row>
    <row r="35048" spans="27:31" x14ac:dyDescent="0.25">
      <c r="AA35048" s="27"/>
      <c r="AC35048" s="28"/>
      <c r="AD35048" s="30"/>
      <c r="AE35048" s="30"/>
    </row>
    <row r="35049" spans="27:31" x14ac:dyDescent="0.25">
      <c r="AA35049" s="27"/>
      <c r="AC35049" s="28"/>
      <c r="AD35049" s="30"/>
      <c r="AE35049" s="30"/>
    </row>
    <row r="35050" spans="27:31" x14ac:dyDescent="0.25">
      <c r="AA35050" s="27"/>
      <c r="AC35050" s="28"/>
      <c r="AD35050" s="30"/>
      <c r="AE35050" s="30"/>
    </row>
    <row r="35051" spans="27:31" x14ac:dyDescent="0.25">
      <c r="AA35051" s="27"/>
      <c r="AC35051" s="28"/>
      <c r="AD35051" s="30"/>
      <c r="AE35051" s="30"/>
    </row>
    <row r="35052" spans="27:31" x14ac:dyDescent="0.25">
      <c r="AA35052" s="27"/>
      <c r="AC35052" s="28"/>
      <c r="AD35052" s="30"/>
      <c r="AE35052" s="30"/>
    </row>
    <row r="35053" spans="27:31" x14ac:dyDescent="0.25">
      <c r="AA35053" s="27"/>
      <c r="AC35053" s="28"/>
      <c r="AD35053" s="30"/>
      <c r="AE35053" s="30"/>
    </row>
    <row r="35054" spans="27:31" x14ac:dyDescent="0.25">
      <c r="AA35054" s="27"/>
      <c r="AC35054" s="28"/>
      <c r="AD35054" s="30"/>
      <c r="AE35054" s="30"/>
    </row>
    <row r="35055" spans="27:31" x14ac:dyDescent="0.25">
      <c r="AA35055" s="27"/>
      <c r="AC35055" s="28"/>
      <c r="AD35055" s="30"/>
      <c r="AE35055" s="30"/>
    </row>
    <row r="35056" spans="27:31" x14ac:dyDescent="0.25">
      <c r="AA35056" s="27"/>
      <c r="AC35056" s="28"/>
      <c r="AD35056" s="30"/>
      <c r="AE35056" s="30"/>
    </row>
    <row r="35057" spans="27:31" x14ac:dyDescent="0.25">
      <c r="AA35057" s="27"/>
      <c r="AC35057" s="28"/>
      <c r="AD35057" s="30"/>
      <c r="AE35057" s="30"/>
    </row>
    <row r="35058" spans="27:31" x14ac:dyDescent="0.25">
      <c r="AA35058" s="27"/>
      <c r="AC35058" s="28"/>
      <c r="AD35058" s="30"/>
      <c r="AE35058" s="30"/>
    </row>
    <row r="35059" spans="27:31" x14ac:dyDescent="0.25">
      <c r="AA35059" s="27"/>
      <c r="AC35059" s="28"/>
      <c r="AD35059" s="30"/>
      <c r="AE35059" s="30"/>
    </row>
    <row r="35060" spans="27:31" x14ac:dyDescent="0.25">
      <c r="AA35060" s="27"/>
      <c r="AC35060" s="28"/>
      <c r="AD35060" s="30"/>
      <c r="AE35060" s="30"/>
    </row>
    <row r="35061" spans="27:31" x14ac:dyDescent="0.25">
      <c r="AA35061" s="27"/>
      <c r="AC35061" s="28"/>
      <c r="AD35061" s="30"/>
      <c r="AE35061" s="30"/>
    </row>
    <row r="35062" spans="27:31" x14ac:dyDescent="0.25">
      <c r="AA35062" s="27"/>
      <c r="AC35062" s="28"/>
      <c r="AD35062" s="30"/>
      <c r="AE35062" s="30"/>
    </row>
    <row r="35063" spans="27:31" x14ac:dyDescent="0.25">
      <c r="AA35063" s="27"/>
      <c r="AC35063" s="28"/>
      <c r="AD35063" s="30"/>
      <c r="AE35063" s="30"/>
    </row>
    <row r="35064" spans="27:31" x14ac:dyDescent="0.25">
      <c r="AA35064" s="27"/>
      <c r="AC35064" s="28"/>
      <c r="AD35064" s="30"/>
      <c r="AE35064" s="30"/>
    </row>
    <row r="35065" spans="27:31" x14ac:dyDescent="0.25">
      <c r="AA35065" s="27"/>
      <c r="AC35065" s="28"/>
      <c r="AD35065" s="30"/>
      <c r="AE35065" s="30"/>
    </row>
    <row r="35066" spans="27:31" x14ac:dyDescent="0.25">
      <c r="AA35066" s="27"/>
      <c r="AC35066" s="28"/>
      <c r="AD35066" s="30"/>
      <c r="AE35066" s="30"/>
    </row>
    <row r="35067" spans="27:31" x14ac:dyDescent="0.25">
      <c r="AA35067" s="27"/>
      <c r="AC35067" s="28"/>
      <c r="AD35067" s="30"/>
      <c r="AE35067" s="30"/>
    </row>
    <row r="35068" spans="27:31" x14ac:dyDescent="0.25">
      <c r="AA35068" s="27"/>
      <c r="AC35068" s="28"/>
      <c r="AD35068" s="30"/>
      <c r="AE35068" s="30"/>
    </row>
    <row r="35069" spans="27:31" x14ac:dyDescent="0.25">
      <c r="AA35069" s="27"/>
      <c r="AC35069" s="28"/>
      <c r="AD35069" s="30"/>
      <c r="AE35069" s="30"/>
    </row>
    <row r="35070" spans="27:31" x14ac:dyDescent="0.25">
      <c r="AA35070" s="27"/>
      <c r="AC35070" s="28"/>
      <c r="AD35070" s="30"/>
      <c r="AE35070" s="30"/>
    </row>
    <row r="35071" spans="27:31" x14ac:dyDescent="0.25">
      <c r="AA35071" s="27"/>
      <c r="AC35071" s="28"/>
      <c r="AD35071" s="30"/>
      <c r="AE35071" s="30"/>
    </row>
    <row r="35072" spans="27:31" x14ac:dyDescent="0.25">
      <c r="AA35072" s="27"/>
      <c r="AC35072" s="28"/>
      <c r="AD35072" s="30"/>
      <c r="AE35072" s="30"/>
    </row>
    <row r="35073" spans="27:31" x14ac:dyDescent="0.25">
      <c r="AA35073" s="27"/>
      <c r="AC35073" s="28"/>
      <c r="AD35073" s="30"/>
      <c r="AE35073" s="30"/>
    </row>
    <row r="35074" spans="27:31" x14ac:dyDescent="0.25">
      <c r="AA35074" s="27"/>
      <c r="AC35074" s="28"/>
      <c r="AD35074" s="30"/>
      <c r="AE35074" s="30"/>
    </row>
    <row r="35075" spans="27:31" x14ac:dyDescent="0.25">
      <c r="AA35075" s="27"/>
      <c r="AC35075" s="28"/>
      <c r="AD35075" s="30"/>
      <c r="AE35075" s="30"/>
    </row>
    <row r="35076" spans="27:31" x14ac:dyDescent="0.25">
      <c r="AA35076" s="27"/>
      <c r="AC35076" s="28"/>
      <c r="AD35076" s="30"/>
      <c r="AE35076" s="30"/>
    </row>
    <row r="35077" spans="27:31" x14ac:dyDescent="0.25">
      <c r="AA35077" s="27"/>
      <c r="AC35077" s="28"/>
      <c r="AD35077" s="30"/>
      <c r="AE35077" s="30"/>
    </row>
    <row r="35078" spans="27:31" x14ac:dyDescent="0.25">
      <c r="AA35078" s="27"/>
      <c r="AC35078" s="28"/>
      <c r="AD35078" s="30"/>
      <c r="AE35078" s="30"/>
    </row>
    <row r="35079" spans="27:31" x14ac:dyDescent="0.25">
      <c r="AA35079" s="27"/>
      <c r="AC35079" s="28"/>
      <c r="AD35079" s="30"/>
      <c r="AE35079" s="30"/>
    </row>
    <row r="35080" spans="27:31" x14ac:dyDescent="0.25">
      <c r="AA35080" s="27"/>
      <c r="AC35080" s="28"/>
      <c r="AD35080" s="30"/>
      <c r="AE35080" s="30"/>
    </row>
    <row r="35081" spans="27:31" x14ac:dyDescent="0.25">
      <c r="AA35081" s="27"/>
      <c r="AC35081" s="28"/>
      <c r="AD35081" s="30"/>
      <c r="AE35081" s="30"/>
    </row>
    <row r="35082" spans="27:31" x14ac:dyDescent="0.25">
      <c r="AA35082" s="27"/>
      <c r="AC35082" s="28"/>
      <c r="AD35082" s="30"/>
      <c r="AE35082" s="30"/>
    </row>
    <row r="35083" spans="27:31" x14ac:dyDescent="0.25">
      <c r="AA35083" s="27"/>
      <c r="AC35083" s="28"/>
      <c r="AD35083" s="30"/>
      <c r="AE35083" s="30"/>
    </row>
    <row r="35084" spans="27:31" x14ac:dyDescent="0.25">
      <c r="AA35084" s="27"/>
      <c r="AC35084" s="28"/>
      <c r="AD35084" s="30"/>
      <c r="AE35084" s="30"/>
    </row>
    <row r="35085" spans="27:31" x14ac:dyDescent="0.25">
      <c r="AA35085" s="27"/>
      <c r="AC35085" s="28"/>
      <c r="AD35085" s="30"/>
      <c r="AE35085" s="30"/>
    </row>
    <row r="35086" spans="27:31" x14ac:dyDescent="0.25">
      <c r="AA35086" s="27"/>
      <c r="AC35086" s="28"/>
      <c r="AD35086" s="30"/>
      <c r="AE35086" s="30"/>
    </row>
    <row r="35087" spans="27:31" x14ac:dyDescent="0.25">
      <c r="AA35087" s="27"/>
      <c r="AC35087" s="28"/>
      <c r="AD35087" s="30"/>
      <c r="AE35087" s="30"/>
    </row>
    <row r="35088" spans="27:31" x14ac:dyDescent="0.25">
      <c r="AA35088" s="27"/>
      <c r="AC35088" s="28"/>
      <c r="AD35088" s="30"/>
      <c r="AE35088" s="30"/>
    </row>
    <row r="35089" spans="27:31" x14ac:dyDescent="0.25">
      <c r="AA35089" s="27"/>
      <c r="AC35089" s="28"/>
      <c r="AD35089" s="30"/>
      <c r="AE35089" s="30"/>
    </row>
    <row r="35090" spans="27:31" x14ac:dyDescent="0.25">
      <c r="AA35090" s="27"/>
      <c r="AC35090" s="28"/>
      <c r="AD35090" s="30"/>
      <c r="AE35090" s="30"/>
    </row>
    <row r="35091" spans="27:31" x14ac:dyDescent="0.25">
      <c r="AA35091" s="27"/>
      <c r="AC35091" s="28"/>
      <c r="AD35091" s="30"/>
      <c r="AE35091" s="30"/>
    </row>
    <row r="35092" spans="27:31" x14ac:dyDescent="0.25">
      <c r="AA35092" s="27"/>
      <c r="AC35092" s="28"/>
      <c r="AD35092" s="30"/>
      <c r="AE35092" s="30"/>
    </row>
    <row r="35093" spans="27:31" x14ac:dyDescent="0.25">
      <c r="AA35093" s="27"/>
      <c r="AC35093" s="28"/>
      <c r="AD35093" s="30"/>
      <c r="AE35093" s="30"/>
    </row>
    <row r="35094" spans="27:31" x14ac:dyDescent="0.25">
      <c r="AA35094" s="27"/>
      <c r="AC35094" s="28"/>
      <c r="AD35094" s="30"/>
      <c r="AE35094" s="30"/>
    </row>
    <row r="35095" spans="27:31" x14ac:dyDescent="0.25">
      <c r="AA35095" s="27"/>
      <c r="AC35095" s="28"/>
      <c r="AD35095" s="30"/>
      <c r="AE35095" s="30"/>
    </row>
    <row r="35096" spans="27:31" x14ac:dyDescent="0.25">
      <c r="AA35096" s="27"/>
      <c r="AC35096" s="28"/>
      <c r="AD35096" s="30"/>
      <c r="AE35096" s="30"/>
    </row>
    <row r="35097" spans="27:31" x14ac:dyDescent="0.25">
      <c r="AA35097" s="27"/>
      <c r="AC35097" s="28"/>
      <c r="AD35097" s="30"/>
      <c r="AE35097" s="30"/>
    </row>
    <row r="35098" spans="27:31" x14ac:dyDescent="0.25">
      <c r="AA35098" s="27"/>
      <c r="AC35098" s="28"/>
      <c r="AD35098" s="30"/>
      <c r="AE35098" s="30"/>
    </row>
    <row r="35099" spans="27:31" x14ac:dyDescent="0.25">
      <c r="AA35099" s="27"/>
      <c r="AC35099" s="28"/>
      <c r="AD35099" s="30"/>
      <c r="AE35099" s="30"/>
    </row>
    <row r="35100" spans="27:31" x14ac:dyDescent="0.25">
      <c r="AA35100" s="27"/>
      <c r="AC35100" s="28"/>
      <c r="AD35100" s="30"/>
      <c r="AE35100" s="30"/>
    </row>
    <row r="35101" spans="27:31" x14ac:dyDescent="0.25">
      <c r="AA35101" s="27"/>
      <c r="AC35101" s="28"/>
      <c r="AD35101" s="30"/>
      <c r="AE35101" s="30"/>
    </row>
    <row r="35102" spans="27:31" x14ac:dyDescent="0.25">
      <c r="AA35102" s="27"/>
      <c r="AC35102" s="28"/>
      <c r="AD35102" s="30"/>
      <c r="AE35102" s="30"/>
    </row>
    <row r="35103" spans="27:31" x14ac:dyDescent="0.25">
      <c r="AA35103" s="27"/>
      <c r="AC35103" s="28"/>
      <c r="AD35103" s="30"/>
      <c r="AE35103" s="30"/>
    </row>
    <row r="35104" spans="27:31" x14ac:dyDescent="0.25">
      <c r="AA35104" s="27"/>
      <c r="AC35104" s="28"/>
      <c r="AD35104" s="30"/>
      <c r="AE35104" s="30"/>
    </row>
    <row r="35105" spans="27:31" x14ac:dyDescent="0.25">
      <c r="AA35105" s="27"/>
      <c r="AC35105" s="28"/>
      <c r="AD35105" s="30"/>
      <c r="AE35105" s="30"/>
    </row>
    <row r="35106" spans="27:31" x14ac:dyDescent="0.25">
      <c r="AA35106" s="27"/>
      <c r="AC35106" s="28"/>
      <c r="AD35106" s="30"/>
      <c r="AE35106" s="30"/>
    </row>
    <row r="35107" spans="27:31" x14ac:dyDescent="0.25">
      <c r="AA35107" s="27"/>
      <c r="AC35107" s="28"/>
      <c r="AD35107" s="30"/>
      <c r="AE35107" s="30"/>
    </row>
    <row r="35108" spans="27:31" x14ac:dyDescent="0.25">
      <c r="AA35108" s="27"/>
      <c r="AC35108" s="28"/>
      <c r="AD35108" s="30"/>
      <c r="AE35108" s="30"/>
    </row>
    <row r="35109" spans="27:31" x14ac:dyDescent="0.25">
      <c r="AA35109" s="27"/>
      <c r="AC35109" s="28"/>
      <c r="AD35109" s="30"/>
      <c r="AE35109" s="30"/>
    </row>
    <row r="35110" spans="27:31" x14ac:dyDescent="0.25">
      <c r="AA35110" s="27"/>
      <c r="AC35110" s="28"/>
      <c r="AD35110" s="30"/>
      <c r="AE35110" s="30"/>
    </row>
    <row r="35111" spans="27:31" x14ac:dyDescent="0.25">
      <c r="AA35111" s="27"/>
      <c r="AC35111" s="28"/>
      <c r="AD35111" s="30"/>
      <c r="AE35111" s="30"/>
    </row>
    <row r="35112" spans="27:31" x14ac:dyDescent="0.25">
      <c r="AA35112" s="27"/>
      <c r="AC35112" s="28"/>
      <c r="AD35112" s="30"/>
      <c r="AE35112" s="30"/>
    </row>
    <row r="35113" spans="27:31" x14ac:dyDescent="0.25">
      <c r="AA35113" s="27"/>
      <c r="AC35113" s="28"/>
      <c r="AD35113" s="30"/>
      <c r="AE35113" s="30"/>
    </row>
    <row r="35114" spans="27:31" x14ac:dyDescent="0.25">
      <c r="AA35114" s="27"/>
      <c r="AC35114" s="28"/>
      <c r="AD35114" s="30"/>
      <c r="AE35114" s="30"/>
    </row>
    <row r="35115" spans="27:31" x14ac:dyDescent="0.25">
      <c r="AA35115" s="27"/>
      <c r="AC35115" s="28"/>
      <c r="AD35115" s="30"/>
      <c r="AE35115" s="30"/>
    </row>
    <row r="35116" spans="27:31" x14ac:dyDescent="0.25">
      <c r="AA35116" s="27"/>
      <c r="AC35116" s="28"/>
      <c r="AD35116" s="30"/>
      <c r="AE35116" s="30"/>
    </row>
    <row r="35117" spans="27:31" x14ac:dyDescent="0.25">
      <c r="AA35117" s="27"/>
      <c r="AC35117" s="28"/>
      <c r="AD35117" s="30"/>
      <c r="AE35117" s="30"/>
    </row>
    <row r="35118" spans="27:31" x14ac:dyDescent="0.25">
      <c r="AA35118" s="27"/>
      <c r="AC35118" s="28"/>
      <c r="AD35118" s="30"/>
      <c r="AE35118" s="30"/>
    </row>
    <row r="35119" spans="27:31" x14ac:dyDescent="0.25">
      <c r="AA35119" s="27"/>
      <c r="AC35119" s="28"/>
      <c r="AD35119" s="30"/>
      <c r="AE35119" s="30"/>
    </row>
    <row r="35120" spans="27:31" x14ac:dyDescent="0.25">
      <c r="AA35120" s="27"/>
      <c r="AC35120" s="28"/>
      <c r="AD35120" s="30"/>
      <c r="AE35120" s="30"/>
    </row>
    <row r="35121" spans="27:31" x14ac:dyDescent="0.25">
      <c r="AA35121" s="27"/>
      <c r="AC35121" s="28"/>
      <c r="AD35121" s="30"/>
      <c r="AE35121" s="30"/>
    </row>
    <row r="35122" spans="27:31" x14ac:dyDescent="0.25">
      <c r="AA35122" s="27"/>
      <c r="AC35122" s="28"/>
      <c r="AD35122" s="30"/>
      <c r="AE35122" s="30"/>
    </row>
    <row r="35123" spans="27:31" x14ac:dyDescent="0.25">
      <c r="AA35123" s="27"/>
      <c r="AC35123" s="28"/>
      <c r="AD35123" s="30"/>
      <c r="AE35123" s="30"/>
    </row>
    <row r="35124" spans="27:31" x14ac:dyDescent="0.25">
      <c r="AA35124" s="27"/>
      <c r="AC35124" s="28"/>
      <c r="AD35124" s="30"/>
      <c r="AE35124" s="30"/>
    </row>
    <row r="35125" spans="27:31" x14ac:dyDescent="0.25">
      <c r="AA35125" s="27"/>
      <c r="AC35125" s="28"/>
      <c r="AD35125" s="30"/>
      <c r="AE35125" s="30"/>
    </row>
    <row r="35126" spans="27:31" x14ac:dyDescent="0.25">
      <c r="AA35126" s="27"/>
      <c r="AC35126" s="28"/>
      <c r="AD35126" s="30"/>
      <c r="AE35126" s="30"/>
    </row>
    <row r="35127" spans="27:31" x14ac:dyDescent="0.25">
      <c r="AA35127" s="27"/>
      <c r="AC35127" s="28"/>
      <c r="AD35127" s="30"/>
      <c r="AE35127" s="30"/>
    </row>
    <row r="35128" spans="27:31" x14ac:dyDescent="0.25">
      <c r="AA35128" s="27"/>
      <c r="AC35128" s="28"/>
      <c r="AD35128" s="30"/>
      <c r="AE35128" s="30"/>
    </row>
    <row r="35129" spans="27:31" x14ac:dyDescent="0.25">
      <c r="AA35129" s="27"/>
      <c r="AC35129" s="28"/>
      <c r="AD35129" s="30"/>
      <c r="AE35129" s="30"/>
    </row>
    <row r="35130" spans="27:31" x14ac:dyDescent="0.25">
      <c r="AA35130" s="27"/>
      <c r="AC35130" s="28"/>
      <c r="AD35130" s="30"/>
      <c r="AE35130" s="30"/>
    </row>
    <row r="35131" spans="27:31" x14ac:dyDescent="0.25">
      <c r="AA35131" s="27"/>
      <c r="AC35131" s="28"/>
      <c r="AD35131" s="30"/>
      <c r="AE35131" s="30"/>
    </row>
    <row r="35132" spans="27:31" x14ac:dyDescent="0.25">
      <c r="AA35132" s="27"/>
      <c r="AC35132" s="28"/>
      <c r="AD35132" s="30"/>
      <c r="AE35132" s="30"/>
    </row>
    <row r="35133" spans="27:31" x14ac:dyDescent="0.25">
      <c r="AA35133" s="27"/>
      <c r="AC35133" s="28"/>
      <c r="AD35133" s="30"/>
      <c r="AE35133" s="30"/>
    </row>
    <row r="35134" spans="27:31" x14ac:dyDescent="0.25">
      <c r="AA35134" s="27"/>
      <c r="AC35134" s="28"/>
      <c r="AD35134" s="30"/>
      <c r="AE35134" s="30"/>
    </row>
    <row r="35135" spans="27:31" x14ac:dyDescent="0.25">
      <c r="AA35135" s="27"/>
      <c r="AC35135" s="28"/>
      <c r="AD35135" s="30"/>
      <c r="AE35135" s="30"/>
    </row>
    <row r="35136" spans="27:31" x14ac:dyDescent="0.25">
      <c r="AA35136" s="27"/>
      <c r="AC35136" s="28"/>
      <c r="AD35136" s="30"/>
      <c r="AE35136" s="30"/>
    </row>
    <row r="35137" spans="27:31" x14ac:dyDescent="0.25">
      <c r="AA35137" s="27"/>
      <c r="AC35137" s="28"/>
      <c r="AD35137" s="30"/>
      <c r="AE35137" s="30"/>
    </row>
    <row r="35138" spans="27:31" x14ac:dyDescent="0.25">
      <c r="AA35138" s="27"/>
      <c r="AC35138" s="28"/>
      <c r="AD35138" s="30"/>
      <c r="AE35138" s="30"/>
    </row>
    <row r="35139" spans="27:31" x14ac:dyDescent="0.25">
      <c r="AA35139" s="27"/>
      <c r="AC35139" s="28"/>
      <c r="AD35139" s="30"/>
      <c r="AE35139" s="30"/>
    </row>
    <row r="35140" spans="27:31" x14ac:dyDescent="0.25">
      <c r="AA35140" s="27"/>
      <c r="AC35140" s="28"/>
      <c r="AD35140" s="30"/>
      <c r="AE35140" s="30"/>
    </row>
    <row r="35141" spans="27:31" x14ac:dyDescent="0.25">
      <c r="AA35141" s="27"/>
      <c r="AC35141" s="28"/>
      <c r="AD35141" s="30"/>
      <c r="AE35141" s="30"/>
    </row>
    <row r="35142" spans="27:31" x14ac:dyDescent="0.25">
      <c r="AA35142" s="27"/>
      <c r="AC35142" s="28"/>
      <c r="AD35142" s="30"/>
      <c r="AE35142" s="30"/>
    </row>
    <row r="35143" spans="27:31" x14ac:dyDescent="0.25">
      <c r="AA35143" s="27"/>
      <c r="AC35143" s="28"/>
      <c r="AD35143" s="30"/>
      <c r="AE35143" s="30"/>
    </row>
    <row r="35144" spans="27:31" x14ac:dyDescent="0.25">
      <c r="AA35144" s="27"/>
      <c r="AC35144" s="28"/>
      <c r="AD35144" s="30"/>
      <c r="AE35144" s="30"/>
    </row>
    <row r="35145" spans="27:31" x14ac:dyDescent="0.25">
      <c r="AA35145" s="27"/>
      <c r="AC35145" s="28"/>
      <c r="AD35145" s="30"/>
      <c r="AE35145" s="30"/>
    </row>
    <row r="35146" spans="27:31" x14ac:dyDescent="0.25">
      <c r="AA35146" s="27"/>
      <c r="AC35146" s="28"/>
      <c r="AD35146" s="30"/>
      <c r="AE35146" s="30"/>
    </row>
    <row r="35147" spans="27:31" x14ac:dyDescent="0.25">
      <c r="AA35147" s="27"/>
      <c r="AC35147" s="28"/>
      <c r="AD35147" s="30"/>
      <c r="AE35147" s="30"/>
    </row>
    <row r="35148" spans="27:31" x14ac:dyDescent="0.25">
      <c r="AA35148" s="27"/>
      <c r="AC35148" s="28"/>
      <c r="AD35148" s="30"/>
      <c r="AE35148" s="30"/>
    </row>
    <row r="35149" spans="27:31" x14ac:dyDescent="0.25">
      <c r="AA35149" s="27"/>
      <c r="AC35149" s="28"/>
      <c r="AD35149" s="30"/>
      <c r="AE35149" s="30"/>
    </row>
    <row r="35150" spans="27:31" x14ac:dyDescent="0.25">
      <c r="AA35150" s="27"/>
      <c r="AC35150" s="28"/>
      <c r="AD35150" s="30"/>
      <c r="AE35150" s="30"/>
    </row>
    <row r="35151" spans="27:31" x14ac:dyDescent="0.25">
      <c r="AA35151" s="27"/>
      <c r="AC35151" s="28"/>
      <c r="AD35151" s="30"/>
      <c r="AE35151" s="30"/>
    </row>
    <row r="35152" spans="27:31" x14ac:dyDescent="0.25">
      <c r="AA35152" s="27"/>
      <c r="AC35152" s="28"/>
      <c r="AD35152" s="30"/>
      <c r="AE35152" s="30"/>
    </row>
    <row r="35153" spans="27:31" x14ac:dyDescent="0.25">
      <c r="AA35153" s="27"/>
      <c r="AC35153" s="28"/>
      <c r="AD35153" s="30"/>
      <c r="AE35153" s="30"/>
    </row>
    <row r="35154" spans="27:31" x14ac:dyDescent="0.25">
      <c r="AA35154" s="27"/>
      <c r="AC35154" s="28"/>
      <c r="AD35154" s="30"/>
      <c r="AE35154" s="30"/>
    </row>
    <row r="35155" spans="27:31" x14ac:dyDescent="0.25">
      <c r="AA35155" s="27"/>
      <c r="AC35155" s="28"/>
      <c r="AD35155" s="30"/>
      <c r="AE35155" s="30"/>
    </row>
    <row r="35156" spans="27:31" x14ac:dyDescent="0.25">
      <c r="AA35156" s="27"/>
      <c r="AC35156" s="28"/>
      <c r="AD35156" s="30"/>
      <c r="AE35156" s="30"/>
    </row>
    <row r="35157" spans="27:31" x14ac:dyDescent="0.25">
      <c r="AA35157" s="27"/>
      <c r="AC35157" s="28"/>
      <c r="AD35157" s="30"/>
      <c r="AE35157" s="30"/>
    </row>
    <row r="35158" spans="27:31" x14ac:dyDescent="0.25">
      <c r="AA35158" s="27"/>
      <c r="AC35158" s="28"/>
      <c r="AD35158" s="30"/>
      <c r="AE35158" s="30"/>
    </row>
    <row r="35159" spans="27:31" x14ac:dyDescent="0.25">
      <c r="AA35159" s="27"/>
      <c r="AC35159" s="28"/>
      <c r="AD35159" s="30"/>
      <c r="AE35159" s="30"/>
    </row>
    <row r="35160" spans="27:31" x14ac:dyDescent="0.25">
      <c r="AA35160" s="27"/>
      <c r="AC35160" s="28"/>
      <c r="AD35160" s="30"/>
      <c r="AE35160" s="30"/>
    </row>
    <row r="35161" spans="27:31" x14ac:dyDescent="0.25">
      <c r="AA35161" s="27"/>
      <c r="AC35161" s="28"/>
      <c r="AD35161" s="30"/>
      <c r="AE35161" s="30"/>
    </row>
    <row r="35162" spans="27:31" x14ac:dyDescent="0.25">
      <c r="AA35162" s="27"/>
      <c r="AC35162" s="28"/>
      <c r="AD35162" s="30"/>
      <c r="AE35162" s="30"/>
    </row>
    <row r="35163" spans="27:31" x14ac:dyDescent="0.25">
      <c r="AA35163" s="27"/>
      <c r="AC35163" s="28"/>
      <c r="AD35163" s="30"/>
      <c r="AE35163" s="30"/>
    </row>
    <row r="35164" spans="27:31" x14ac:dyDescent="0.25">
      <c r="AA35164" s="27"/>
      <c r="AC35164" s="28"/>
      <c r="AD35164" s="30"/>
      <c r="AE35164" s="30"/>
    </row>
    <row r="35165" spans="27:31" x14ac:dyDescent="0.25">
      <c r="AA35165" s="27"/>
      <c r="AC35165" s="28"/>
      <c r="AD35165" s="30"/>
      <c r="AE35165" s="30"/>
    </row>
    <row r="35166" spans="27:31" x14ac:dyDescent="0.25">
      <c r="AA35166" s="27"/>
      <c r="AC35166" s="28"/>
      <c r="AD35166" s="30"/>
      <c r="AE35166" s="30"/>
    </row>
    <row r="35167" spans="27:31" x14ac:dyDescent="0.25">
      <c r="AA35167" s="27"/>
      <c r="AC35167" s="28"/>
      <c r="AD35167" s="30"/>
      <c r="AE35167" s="30"/>
    </row>
    <row r="35168" spans="27:31" x14ac:dyDescent="0.25">
      <c r="AA35168" s="27"/>
      <c r="AC35168" s="28"/>
      <c r="AD35168" s="30"/>
      <c r="AE35168" s="30"/>
    </row>
    <row r="35169" spans="27:31" x14ac:dyDescent="0.25">
      <c r="AA35169" s="27"/>
      <c r="AC35169" s="28"/>
      <c r="AD35169" s="30"/>
      <c r="AE35169" s="30"/>
    </row>
    <row r="35170" spans="27:31" x14ac:dyDescent="0.25">
      <c r="AA35170" s="27"/>
      <c r="AC35170" s="28"/>
      <c r="AD35170" s="30"/>
      <c r="AE35170" s="30"/>
    </row>
    <row r="35171" spans="27:31" x14ac:dyDescent="0.25">
      <c r="AA35171" s="27"/>
      <c r="AC35171" s="28"/>
      <c r="AD35171" s="30"/>
      <c r="AE35171" s="30"/>
    </row>
    <row r="35172" spans="27:31" x14ac:dyDescent="0.25">
      <c r="AA35172" s="27"/>
      <c r="AC35172" s="28"/>
      <c r="AD35172" s="30"/>
      <c r="AE35172" s="30"/>
    </row>
    <row r="35173" spans="27:31" x14ac:dyDescent="0.25">
      <c r="AA35173" s="27"/>
      <c r="AC35173" s="28"/>
      <c r="AD35173" s="30"/>
      <c r="AE35173" s="30"/>
    </row>
    <row r="35174" spans="27:31" x14ac:dyDescent="0.25">
      <c r="AA35174" s="27"/>
      <c r="AC35174" s="28"/>
      <c r="AD35174" s="30"/>
      <c r="AE35174" s="30"/>
    </row>
    <row r="35175" spans="27:31" x14ac:dyDescent="0.25">
      <c r="AA35175" s="27"/>
      <c r="AC35175" s="28"/>
      <c r="AD35175" s="30"/>
      <c r="AE35175" s="30"/>
    </row>
    <row r="35176" spans="27:31" x14ac:dyDescent="0.25">
      <c r="AA35176" s="27"/>
      <c r="AC35176" s="28"/>
      <c r="AD35176" s="30"/>
      <c r="AE35176" s="30"/>
    </row>
    <row r="35177" spans="27:31" x14ac:dyDescent="0.25">
      <c r="AA35177" s="27"/>
      <c r="AC35177" s="28"/>
      <c r="AD35177" s="30"/>
      <c r="AE35177" s="30"/>
    </row>
    <row r="35178" spans="27:31" x14ac:dyDescent="0.25">
      <c r="AA35178" s="27"/>
      <c r="AC35178" s="28"/>
      <c r="AD35178" s="30"/>
      <c r="AE35178" s="30"/>
    </row>
    <row r="35179" spans="27:31" x14ac:dyDescent="0.25">
      <c r="AA35179" s="27"/>
      <c r="AC35179" s="28"/>
      <c r="AD35179" s="30"/>
      <c r="AE35179" s="30"/>
    </row>
    <row r="35180" spans="27:31" x14ac:dyDescent="0.25">
      <c r="AA35180" s="27"/>
      <c r="AC35180" s="28"/>
      <c r="AD35180" s="30"/>
      <c r="AE35180" s="30"/>
    </row>
    <row r="35181" spans="27:31" x14ac:dyDescent="0.25">
      <c r="AA35181" s="27"/>
      <c r="AC35181" s="28"/>
      <c r="AD35181" s="30"/>
      <c r="AE35181" s="30"/>
    </row>
    <row r="35182" spans="27:31" x14ac:dyDescent="0.25">
      <c r="AA35182" s="27"/>
      <c r="AC35182" s="28"/>
      <c r="AD35182" s="30"/>
      <c r="AE35182" s="30"/>
    </row>
    <row r="35183" spans="27:31" x14ac:dyDescent="0.25">
      <c r="AA35183" s="27"/>
      <c r="AC35183" s="28"/>
      <c r="AD35183" s="30"/>
      <c r="AE35183" s="30"/>
    </row>
    <row r="35184" spans="27:31" x14ac:dyDescent="0.25">
      <c r="AA35184" s="27"/>
      <c r="AC35184" s="28"/>
      <c r="AD35184" s="30"/>
      <c r="AE35184" s="30"/>
    </row>
    <row r="35185" spans="27:31" x14ac:dyDescent="0.25">
      <c r="AA35185" s="27"/>
      <c r="AC35185" s="28"/>
      <c r="AD35185" s="30"/>
      <c r="AE35185" s="30"/>
    </row>
    <row r="35186" spans="27:31" x14ac:dyDescent="0.25">
      <c r="AA35186" s="27"/>
      <c r="AC35186" s="28"/>
      <c r="AD35186" s="30"/>
      <c r="AE35186" s="30"/>
    </row>
    <row r="35187" spans="27:31" x14ac:dyDescent="0.25">
      <c r="AA35187" s="27"/>
      <c r="AC35187" s="28"/>
      <c r="AD35187" s="30"/>
      <c r="AE35187" s="30"/>
    </row>
    <row r="35188" spans="27:31" x14ac:dyDescent="0.25">
      <c r="AA35188" s="27"/>
      <c r="AC35188" s="28"/>
      <c r="AD35188" s="30"/>
      <c r="AE35188" s="30"/>
    </row>
    <row r="35189" spans="27:31" x14ac:dyDescent="0.25">
      <c r="AA35189" s="27"/>
      <c r="AC35189" s="28"/>
      <c r="AD35189" s="30"/>
      <c r="AE35189" s="30"/>
    </row>
    <row r="35190" spans="27:31" x14ac:dyDescent="0.25">
      <c r="AA35190" s="27"/>
      <c r="AC35190" s="28"/>
      <c r="AD35190" s="30"/>
      <c r="AE35190" s="30"/>
    </row>
    <row r="35191" spans="27:31" x14ac:dyDescent="0.25">
      <c r="AA35191" s="27"/>
      <c r="AC35191" s="28"/>
      <c r="AD35191" s="30"/>
      <c r="AE35191" s="30"/>
    </row>
    <row r="35192" spans="27:31" x14ac:dyDescent="0.25">
      <c r="AA35192" s="27"/>
      <c r="AC35192" s="28"/>
      <c r="AD35192" s="30"/>
      <c r="AE35192" s="30"/>
    </row>
    <row r="35193" spans="27:31" x14ac:dyDescent="0.25">
      <c r="AA35193" s="27"/>
      <c r="AC35193" s="28"/>
      <c r="AD35193" s="30"/>
      <c r="AE35193" s="30"/>
    </row>
    <row r="35194" spans="27:31" x14ac:dyDescent="0.25">
      <c r="AA35194" s="27"/>
      <c r="AC35194" s="28"/>
      <c r="AD35194" s="30"/>
      <c r="AE35194" s="30"/>
    </row>
    <row r="35195" spans="27:31" x14ac:dyDescent="0.25">
      <c r="AA35195" s="27"/>
      <c r="AC35195" s="28"/>
      <c r="AD35195" s="30"/>
      <c r="AE35195" s="30"/>
    </row>
    <row r="35196" spans="27:31" x14ac:dyDescent="0.25">
      <c r="AA35196" s="27"/>
      <c r="AC35196" s="28"/>
      <c r="AD35196" s="30"/>
      <c r="AE35196" s="30"/>
    </row>
    <row r="35197" spans="27:31" x14ac:dyDescent="0.25">
      <c r="AA35197" s="27"/>
      <c r="AC35197" s="28"/>
      <c r="AD35197" s="30"/>
      <c r="AE35197" s="30"/>
    </row>
    <row r="35198" spans="27:31" x14ac:dyDescent="0.25">
      <c r="AA35198" s="27"/>
      <c r="AC35198" s="28"/>
      <c r="AD35198" s="30"/>
      <c r="AE35198" s="30"/>
    </row>
    <row r="35199" spans="27:31" x14ac:dyDescent="0.25">
      <c r="AA35199" s="27"/>
      <c r="AC35199" s="28"/>
      <c r="AD35199" s="30"/>
      <c r="AE35199" s="30"/>
    </row>
    <row r="35200" spans="27:31" x14ac:dyDescent="0.25">
      <c r="AA35200" s="27"/>
      <c r="AC35200" s="28"/>
      <c r="AD35200" s="30"/>
      <c r="AE35200" s="30"/>
    </row>
    <row r="35201" spans="27:31" x14ac:dyDescent="0.25">
      <c r="AA35201" s="27"/>
      <c r="AC35201" s="28"/>
      <c r="AD35201" s="30"/>
      <c r="AE35201" s="30"/>
    </row>
    <row r="35202" spans="27:31" x14ac:dyDescent="0.25">
      <c r="AA35202" s="27"/>
      <c r="AC35202" s="28"/>
      <c r="AD35202" s="30"/>
      <c r="AE35202" s="30"/>
    </row>
    <row r="35203" spans="27:31" x14ac:dyDescent="0.25">
      <c r="AA35203" s="27"/>
      <c r="AC35203" s="28"/>
      <c r="AD35203" s="30"/>
      <c r="AE35203" s="30"/>
    </row>
    <row r="35204" spans="27:31" x14ac:dyDescent="0.25">
      <c r="AA35204" s="27"/>
      <c r="AC35204" s="28"/>
      <c r="AD35204" s="30"/>
      <c r="AE35204" s="30"/>
    </row>
    <row r="35205" spans="27:31" x14ac:dyDescent="0.25">
      <c r="AA35205" s="27"/>
      <c r="AC35205" s="28"/>
      <c r="AD35205" s="30"/>
      <c r="AE35205" s="30"/>
    </row>
    <row r="35206" spans="27:31" x14ac:dyDescent="0.25">
      <c r="AA35206" s="27"/>
      <c r="AC35206" s="28"/>
      <c r="AD35206" s="30"/>
      <c r="AE35206" s="30"/>
    </row>
    <row r="35207" spans="27:31" x14ac:dyDescent="0.25">
      <c r="AA35207" s="27"/>
      <c r="AC35207" s="28"/>
      <c r="AD35207" s="30"/>
      <c r="AE35207" s="30"/>
    </row>
    <row r="35208" spans="27:31" x14ac:dyDescent="0.25">
      <c r="AA35208" s="27"/>
      <c r="AC35208" s="28"/>
      <c r="AD35208" s="30"/>
      <c r="AE35208" s="30"/>
    </row>
    <row r="35209" spans="27:31" x14ac:dyDescent="0.25">
      <c r="AA35209" s="27"/>
      <c r="AC35209" s="28"/>
      <c r="AD35209" s="30"/>
      <c r="AE35209" s="30"/>
    </row>
    <row r="35210" spans="27:31" x14ac:dyDescent="0.25">
      <c r="AA35210" s="27"/>
      <c r="AC35210" s="28"/>
      <c r="AD35210" s="30"/>
      <c r="AE35210" s="30"/>
    </row>
    <row r="35211" spans="27:31" x14ac:dyDescent="0.25">
      <c r="AA35211" s="27"/>
      <c r="AC35211" s="28"/>
      <c r="AD35211" s="30"/>
      <c r="AE35211" s="30"/>
    </row>
    <row r="35212" spans="27:31" x14ac:dyDescent="0.25">
      <c r="AA35212" s="27"/>
      <c r="AC35212" s="28"/>
      <c r="AD35212" s="30"/>
      <c r="AE35212" s="30"/>
    </row>
    <row r="35213" spans="27:31" x14ac:dyDescent="0.25">
      <c r="AA35213" s="27"/>
      <c r="AC35213" s="28"/>
      <c r="AD35213" s="30"/>
      <c r="AE35213" s="30"/>
    </row>
    <row r="35214" spans="27:31" x14ac:dyDescent="0.25">
      <c r="AA35214" s="27"/>
      <c r="AC35214" s="28"/>
      <c r="AD35214" s="30"/>
      <c r="AE35214" s="30"/>
    </row>
    <row r="35215" spans="27:31" x14ac:dyDescent="0.25">
      <c r="AA35215" s="27"/>
      <c r="AC35215" s="28"/>
      <c r="AD35215" s="30"/>
      <c r="AE35215" s="30"/>
    </row>
    <row r="35216" spans="27:31" x14ac:dyDescent="0.25">
      <c r="AA35216" s="27"/>
      <c r="AC35216" s="28"/>
      <c r="AD35216" s="30"/>
      <c r="AE35216" s="30"/>
    </row>
    <row r="35217" spans="27:31" x14ac:dyDescent="0.25">
      <c r="AA35217" s="27"/>
      <c r="AC35217" s="28"/>
      <c r="AD35217" s="30"/>
      <c r="AE35217" s="30"/>
    </row>
    <row r="35218" spans="27:31" x14ac:dyDescent="0.25">
      <c r="AA35218" s="27"/>
      <c r="AC35218" s="28"/>
      <c r="AD35218" s="30"/>
      <c r="AE35218" s="30"/>
    </row>
    <row r="35219" spans="27:31" x14ac:dyDescent="0.25">
      <c r="AA35219" s="27"/>
      <c r="AC35219" s="28"/>
      <c r="AD35219" s="30"/>
      <c r="AE35219" s="30"/>
    </row>
    <row r="35220" spans="27:31" x14ac:dyDescent="0.25">
      <c r="AA35220" s="27"/>
      <c r="AC35220" s="28"/>
      <c r="AD35220" s="30"/>
      <c r="AE35220" s="30"/>
    </row>
    <row r="35221" spans="27:31" x14ac:dyDescent="0.25">
      <c r="AA35221" s="27"/>
      <c r="AC35221" s="28"/>
      <c r="AD35221" s="30"/>
      <c r="AE35221" s="30"/>
    </row>
    <row r="35222" spans="27:31" x14ac:dyDescent="0.25">
      <c r="AA35222" s="27"/>
      <c r="AC35222" s="28"/>
      <c r="AD35222" s="30"/>
      <c r="AE35222" s="30"/>
    </row>
    <row r="35223" spans="27:31" x14ac:dyDescent="0.25">
      <c r="AA35223" s="27"/>
      <c r="AC35223" s="28"/>
      <c r="AD35223" s="30"/>
      <c r="AE35223" s="30"/>
    </row>
    <row r="35224" spans="27:31" x14ac:dyDescent="0.25">
      <c r="AA35224" s="27"/>
      <c r="AC35224" s="28"/>
      <c r="AD35224" s="30"/>
      <c r="AE35224" s="30"/>
    </row>
    <row r="35225" spans="27:31" x14ac:dyDescent="0.25">
      <c r="AA35225" s="27"/>
      <c r="AC35225" s="28"/>
      <c r="AD35225" s="30"/>
      <c r="AE35225" s="30"/>
    </row>
    <row r="35226" spans="27:31" x14ac:dyDescent="0.25">
      <c r="AA35226" s="27"/>
      <c r="AC35226" s="28"/>
      <c r="AD35226" s="30"/>
      <c r="AE35226" s="30"/>
    </row>
    <row r="35227" spans="27:31" x14ac:dyDescent="0.25">
      <c r="AA35227" s="27"/>
      <c r="AC35227" s="28"/>
      <c r="AD35227" s="30"/>
      <c r="AE35227" s="30"/>
    </row>
    <row r="35228" spans="27:31" x14ac:dyDescent="0.25">
      <c r="AA35228" s="27"/>
      <c r="AC35228" s="28"/>
      <c r="AD35228" s="30"/>
      <c r="AE35228" s="30"/>
    </row>
    <row r="35229" spans="27:31" x14ac:dyDescent="0.25">
      <c r="AA35229" s="27"/>
      <c r="AC35229" s="28"/>
      <c r="AD35229" s="30"/>
      <c r="AE35229" s="30"/>
    </row>
    <row r="35230" spans="27:31" x14ac:dyDescent="0.25">
      <c r="AA35230" s="27"/>
      <c r="AC35230" s="28"/>
      <c r="AD35230" s="30"/>
      <c r="AE35230" s="30"/>
    </row>
    <row r="35231" spans="27:31" x14ac:dyDescent="0.25">
      <c r="AA35231" s="27"/>
      <c r="AC35231" s="28"/>
      <c r="AD35231" s="30"/>
      <c r="AE35231" s="30"/>
    </row>
    <row r="35232" spans="27:31" x14ac:dyDescent="0.25">
      <c r="AA35232" s="27"/>
      <c r="AC35232" s="28"/>
      <c r="AD35232" s="30"/>
      <c r="AE35232" s="30"/>
    </row>
    <row r="35233" spans="27:31" x14ac:dyDescent="0.25">
      <c r="AA35233" s="27"/>
      <c r="AC35233" s="28"/>
      <c r="AD35233" s="30"/>
      <c r="AE35233" s="30"/>
    </row>
    <row r="35234" spans="27:31" x14ac:dyDescent="0.25">
      <c r="AA35234" s="27"/>
      <c r="AC35234" s="28"/>
      <c r="AD35234" s="30"/>
      <c r="AE35234" s="30"/>
    </row>
    <row r="35235" spans="27:31" x14ac:dyDescent="0.25">
      <c r="AA35235" s="27"/>
      <c r="AC35235" s="28"/>
      <c r="AD35235" s="30"/>
      <c r="AE35235" s="30"/>
    </row>
    <row r="35236" spans="27:31" x14ac:dyDescent="0.25">
      <c r="AA35236" s="27"/>
      <c r="AC35236" s="28"/>
      <c r="AD35236" s="30"/>
      <c r="AE35236" s="30"/>
    </row>
    <row r="35237" spans="27:31" x14ac:dyDescent="0.25">
      <c r="AA35237" s="27"/>
      <c r="AC35237" s="28"/>
      <c r="AD35237" s="30"/>
      <c r="AE35237" s="30"/>
    </row>
    <row r="35238" spans="27:31" x14ac:dyDescent="0.25">
      <c r="AA35238" s="27"/>
      <c r="AC35238" s="28"/>
      <c r="AD35238" s="30"/>
      <c r="AE35238" s="30"/>
    </row>
    <row r="35239" spans="27:31" x14ac:dyDescent="0.25">
      <c r="AA35239" s="27"/>
      <c r="AC35239" s="28"/>
      <c r="AD35239" s="30"/>
      <c r="AE35239" s="30"/>
    </row>
    <row r="35240" spans="27:31" x14ac:dyDescent="0.25">
      <c r="AA35240" s="27"/>
      <c r="AC35240" s="28"/>
      <c r="AD35240" s="30"/>
      <c r="AE35240" s="30"/>
    </row>
    <row r="35241" spans="27:31" x14ac:dyDescent="0.25">
      <c r="AA35241" s="27"/>
      <c r="AC35241" s="28"/>
      <c r="AD35241" s="30"/>
      <c r="AE35241" s="30"/>
    </row>
    <row r="35242" spans="27:31" x14ac:dyDescent="0.25">
      <c r="AA35242" s="27"/>
      <c r="AC35242" s="28"/>
      <c r="AD35242" s="30"/>
      <c r="AE35242" s="30"/>
    </row>
    <row r="35243" spans="27:31" x14ac:dyDescent="0.25">
      <c r="AA35243" s="27"/>
      <c r="AC35243" s="28"/>
      <c r="AD35243" s="30"/>
      <c r="AE35243" s="30"/>
    </row>
    <row r="35244" spans="27:31" x14ac:dyDescent="0.25">
      <c r="AA35244" s="27"/>
      <c r="AC35244" s="28"/>
      <c r="AD35244" s="30"/>
      <c r="AE35244" s="30"/>
    </row>
    <row r="35245" spans="27:31" x14ac:dyDescent="0.25">
      <c r="AA35245" s="27"/>
      <c r="AC35245" s="28"/>
      <c r="AD35245" s="30"/>
      <c r="AE35245" s="30"/>
    </row>
    <row r="35246" spans="27:31" x14ac:dyDescent="0.25">
      <c r="AA35246" s="27"/>
      <c r="AC35246" s="28"/>
      <c r="AD35246" s="30"/>
      <c r="AE35246" s="30"/>
    </row>
    <row r="35247" spans="27:31" x14ac:dyDescent="0.25">
      <c r="AA35247" s="27"/>
      <c r="AC35247" s="28"/>
      <c r="AD35247" s="30"/>
      <c r="AE35247" s="30"/>
    </row>
    <row r="35248" spans="27:31" x14ac:dyDescent="0.25">
      <c r="AA35248" s="27"/>
      <c r="AC35248" s="28"/>
      <c r="AD35248" s="30"/>
      <c r="AE35248" s="30"/>
    </row>
    <row r="35249" spans="27:31" x14ac:dyDescent="0.25">
      <c r="AA35249" s="27"/>
      <c r="AC35249" s="28"/>
      <c r="AD35249" s="30"/>
      <c r="AE35249" s="30"/>
    </row>
    <row r="35250" spans="27:31" x14ac:dyDescent="0.25">
      <c r="AA35250" s="27"/>
      <c r="AC35250" s="28"/>
      <c r="AD35250" s="30"/>
      <c r="AE35250" s="30"/>
    </row>
    <row r="35251" spans="27:31" x14ac:dyDescent="0.25">
      <c r="AA35251" s="27"/>
      <c r="AC35251" s="28"/>
      <c r="AD35251" s="30"/>
      <c r="AE35251" s="30"/>
    </row>
    <row r="35252" spans="27:31" x14ac:dyDescent="0.25">
      <c r="AA35252" s="27"/>
      <c r="AC35252" s="28"/>
      <c r="AD35252" s="30"/>
      <c r="AE35252" s="30"/>
    </row>
    <row r="35253" spans="27:31" x14ac:dyDescent="0.25">
      <c r="AA35253" s="27"/>
      <c r="AC35253" s="28"/>
      <c r="AD35253" s="30"/>
      <c r="AE35253" s="30"/>
    </row>
    <row r="35254" spans="27:31" x14ac:dyDescent="0.25">
      <c r="AA35254" s="27"/>
      <c r="AC35254" s="28"/>
      <c r="AD35254" s="30"/>
      <c r="AE35254" s="30"/>
    </row>
    <row r="35255" spans="27:31" x14ac:dyDescent="0.25">
      <c r="AA35255" s="27"/>
      <c r="AC35255" s="28"/>
      <c r="AD35255" s="30"/>
      <c r="AE35255" s="30"/>
    </row>
    <row r="35256" spans="27:31" x14ac:dyDescent="0.25">
      <c r="AA35256" s="27"/>
      <c r="AC35256" s="28"/>
      <c r="AD35256" s="30"/>
      <c r="AE35256" s="30"/>
    </row>
    <row r="35257" spans="27:31" x14ac:dyDescent="0.25">
      <c r="AA35257" s="27"/>
      <c r="AC35257" s="28"/>
      <c r="AD35257" s="30"/>
      <c r="AE35257" s="30"/>
    </row>
    <row r="35258" spans="27:31" x14ac:dyDescent="0.25">
      <c r="AA35258" s="27"/>
      <c r="AC35258" s="28"/>
      <c r="AD35258" s="30"/>
      <c r="AE35258" s="30"/>
    </row>
    <row r="35259" spans="27:31" x14ac:dyDescent="0.25">
      <c r="AA35259" s="27"/>
      <c r="AC35259" s="28"/>
      <c r="AD35259" s="30"/>
      <c r="AE35259" s="30"/>
    </row>
    <row r="35260" spans="27:31" x14ac:dyDescent="0.25">
      <c r="AA35260" s="27"/>
      <c r="AC35260" s="28"/>
      <c r="AD35260" s="30"/>
      <c r="AE35260" s="30"/>
    </row>
    <row r="35261" spans="27:31" x14ac:dyDescent="0.25">
      <c r="AA35261" s="27"/>
      <c r="AC35261" s="28"/>
      <c r="AD35261" s="30"/>
      <c r="AE35261" s="30"/>
    </row>
    <row r="35262" spans="27:31" x14ac:dyDescent="0.25">
      <c r="AA35262" s="27"/>
      <c r="AC35262" s="28"/>
      <c r="AD35262" s="30"/>
      <c r="AE35262" s="30"/>
    </row>
    <row r="35263" spans="27:31" x14ac:dyDescent="0.25">
      <c r="AA35263" s="27"/>
      <c r="AC35263" s="28"/>
      <c r="AD35263" s="30"/>
      <c r="AE35263" s="30"/>
    </row>
    <row r="35264" spans="27:31" x14ac:dyDescent="0.25">
      <c r="AA35264" s="27"/>
      <c r="AC35264" s="28"/>
      <c r="AD35264" s="30"/>
      <c r="AE35264" s="30"/>
    </row>
    <row r="35265" spans="27:31" x14ac:dyDescent="0.25">
      <c r="AA35265" s="27"/>
      <c r="AC35265" s="28"/>
      <c r="AD35265" s="30"/>
      <c r="AE35265" s="30"/>
    </row>
    <row r="35266" spans="27:31" x14ac:dyDescent="0.25">
      <c r="AA35266" s="27"/>
      <c r="AC35266" s="28"/>
      <c r="AD35266" s="30"/>
      <c r="AE35266" s="30"/>
    </row>
    <row r="35267" spans="27:31" x14ac:dyDescent="0.25">
      <c r="AA35267" s="27"/>
      <c r="AC35267" s="28"/>
      <c r="AD35267" s="30"/>
      <c r="AE35267" s="30"/>
    </row>
    <row r="35268" spans="27:31" x14ac:dyDescent="0.25">
      <c r="AA35268" s="27"/>
      <c r="AC35268" s="28"/>
      <c r="AD35268" s="30"/>
      <c r="AE35268" s="30"/>
    </row>
    <row r="35269" spans="27:31" x14ac:dyDescent="0.25">
      <c r="AA35269" s="27"/>
      <c r="AC35269" s="28"/>
      <c r="AD35269" s="30"/>
      <c r="AE35269" s="30"/>
    </row>
    <row r="35270" spans="27:31" x14ac:dyDescent="0.25">
      <c r="AA35270" s="27"/>
      <c r="AC35270" s="28"/>
      <c r="AD35270" s="30"/>
      <c r="AE35270" s="30"/>
    </row>
    <row r="35271" spans="27:31" x14ac:dyDescent="0.25">
      <c r="AA35271" s="27"/>
      <c r="AC35271" s="28"/>
      <c r="AD35271" s="30"/>
      <c r="AE35271" s="30"/>
    </row>
    <row r="35272" spans="27:31" x14ac:dyDescent="0.25">
      <c r="AA35272" s="27"/>
      <c r="AC35272" s="28"/>
      <c r="AD35272" s="30"/>
      <c r="AE35272" s="30"/>
    </row>
    <row r="35273" spans="27:31" x14ac:dyDescent="0.25">
      <c r="AA35273" s="27"/>
      <c r="AC35273" s="28"/>
      <c r="AD35273" s="30"/>
      <c r="AE35273" s="30"/>
    </row>
    <row r="35274" spans="27:31" x14ac:dyDescent="0.25">
      <c r="AA35274" s="27"/>
      <c r="AC35274" s="28"/>
      <c r="AD35274" s="30"/>
      <c r="AE35274" s="30"/>
    </row>
    <row r="35275" spans="27:31" x14ac:dyDescent="0.25">
      <c r="AA35275" s="27"/>
      <c r="AC35275" s="28"/>
      <c r="AD35275" s="30"/>
      <c r="AE35275" s="30"/>
    </row>
    <row r="35276" spans="27:31" x14ac:dyDescent="0.25">
      <c r="AA35276" s="27"/>
      <c r="AC35276" s="28"/>
      <c r="AD35276" s="30"/>
      <c r="AE35276" s="30"/>
    </row>
    <row r="35277" spans="27:31" x14ac:dyDescent="0.25">
      <c r="AA35277" s="27"/>
      <c r="AC35277" s="28"/>
      <c r="AD35277" s="30"/>
      <c r="AE35277" s="30"/>
    </row>
    <row r="35278" spans="27:31" x14ac:dyDescent="0.25">
      <c r="AA35278" s="27"/>
      <c r="AC35278" s="28"/>
      <c r="AD35278" s="30"/>
      <c r="AE35278" s="30"/>
    </row>
    <row r="35279" spans="27:31" x14ac:dyDescent="0.25">
      <c r="AA35279" s="27"/>
      <c r="AC35279" s="28"/>
      <c r="AD35279" s="30"/>
      <c r="AE35279" s="30"/>
    </row>
    <row r="35280" spans="27:31" x14ac:dyDescent="0.25">
      <c r="AA35280" s="27"/>
      <c r="AC35280" s="28"/>
      <c r="AD35280" s="30"/>
      <c r="AE35280" s="30"/>
    </row>
    <row r="35281" spans="27:31" x14ac:dyDescent="0.25">
      <c r="AA35281" s="27"/>
      <c r="AC35281" s="28"/>
      <c r="AD35281" s="30"/>
      <c r="AE35281" s="30"/>
    </row>
    <row r="35282" spans="27:31" x14ac:dyDescent="0.25">
      <c r="AA35282" s="27"/>
      <c r="AC35282" s="28"/>
      <c r="AD35282" s="30"/>
      <c r="AE35282" s="30"/>
    </row>
    <row r="35283" spans="27:31" x14ac:dyDescent="0.25">
      <c r="AA35283" s="27"/>
      <c r="AC35283" s="28"/>
      <c r="AD35283" s="30"/>
      <c r="AE35283" s="30"/>
    </row>
    <row r="35284" spans="27:31" x14ac:dyDescent="0.25">
      <c r="AA35284" s="27"/>
      <c r="AC35284" s="28"/>
      <c r="AD35284" s="30"/>
      <c r="AE35284" s="30"/>
    </row>
    <row r="35285" spans="27:31" x14ac:dyDescent="0.25">
      <c r="AA35285" s="27"/>
      <c r="AC35285" s="28"/>
      <c r="AD35285" s="30"/>
      <c r="AE35285" s="30"/>
    </row>
    <row r="35286" spans="27:31" x14ac:dyDescent="0.25">
      <c r="AA35286" s="27"/>
      <c r="AC35286" s="28"/>
      <c r="AD35286" s="30"/>
      <c r="AE35286" s="30"/>
    </row>
    <row r="35287" spans="27:31" x14ac:dyDescent="0.25">
      <c r="AA35287" s="27"/>
      <c r="AC35287" s="28"/>
      <c r="AD35287" s="30"/>
      <c r="AE35287" s="30"/>
    </row>
    <row r="35288" spans="27:31" x14ac:dyDescent="0.25">
      <c r="AA35288" s="27"/>
      <c r="AC35288" s="28"/>
      <c r="AD35288" s="30"/>
      <c r="AE35288" s="30"/>
    </row>
    <row r="35289" spans="27:31" x14ac:dyDescent="0.25">
      <c r="AA35289" s="27"/>
      <c r="AC35289" s="28"/>
      <c r="AD35289" s="30"/>
      <c r="AE35289" s="30"/>
    </row>
    <row r="35290" spans="27:31" x14ac:dyDescent="0.25">
      <c r="AA35290" s="27"/>
      <c r="AC35290" s="28"/>
      <c r="AD35290" s="30"/>
      <c r="AE35290" s="30"/>
    </row>
    <row r="35291" spans="27:31" x14ac:dyDescent="0.25">
      <c r="AA35291" s="27"/>
      <c r="AC35291" s="28"/>
      <c r="AD35291" s="30"/>
      <c r="AE35291" s="30"/>
    </row>
    <row r="35292" spans="27:31" x14ac:dyDescent="0.25">
      <c r="AA35292" s="27"/>
      <c r="AC35292" s="28"/>
      <c r="AD35292" s="30"/>
      <c r="AE35292" s="30"/>
    </row>
    <row r="35293" spans="27:31" x14ac:dyDescent="0.25">
      <c r="AA35293" s="27"/>
      <c r="AC35293" s="28"/>
      <c r="AD35293" s="30"/>
      <c r="AE35293" s="30"/>
    </row>
    <row r="35294" spans="27:31" x14ac:dyDescent="0.25">
      <c r="AA35294" s="27"/>
      <c r="AC35294" s="28"/>
      <c r="AD35294" s="30"/>
      <c r="AE35294" s="30"/>
    </row>
    <row r="35295" spans="27:31" x14ac:dyDescent="0.25">
      <c r="AA35295" s="27"/>
      <c r="AC35295" s="28"/>
      <c r="AD35295" s="30"/>
      <c r="AE35295" s="30"/>
    </row>
    <row r="35296" spans="27:31" x14ac:dyDescent="0.25">
      <c r="AA35296" s="27"/>
      <c r="AC35296" s="28"/>
      <c r="AD35296" s="30"/>
      <c r="AE35296" s="30"/>
    </row>
    <row r="35297" spans="27:31" x14ac:dyDescent="0.25">
      <c r="AA35297" s="27"/>
      <c r="AC35297" s="28"/>
      <c r="AD35297" s="30"/>
      <c r="AE35297" s="30"/>
    </row>
    <row r="35298" spans="27:31" x14ac:dyDescent="0.25">
      <c r="AA35298" s="27"/>
      <c r="AC35298" s="28"/>
      <c r="AD35298" s="30"/>
      <c r="AE35298" s="30"/>
    </row>
    <row r="35299" spans="27:31" x14ac:dyDescent="0.25">
      <c r="AA35299" s="27"/>
      <c r="AC35299" s="28"/>
      <c r="AD35299" s="30"/>
      <c r="AE35299" s="30"/>
    </row>
    <row r="35300" spans="27:31" x14ac:dyDescent="0.25">
      <c r="AA35300" s="27"/>
      <c r="AC35300" s="28"/>
      <c r="AD35300" s="30"/>
      <c r="AE35300" s="30"/>
    </row>
    <row r="35301" spans="27:31" x14ac:dyDescent="0.25">
      <c r="AA35301" s="27"/>
      <c r="AC35301" s="28"/>
      <c r="AD35301" s="30"/>
      <c r="AE35301" s="30"/>
    </row>
    <row r="35302" spans="27:31" x14ac:dyDescent="0.25">
      <c r="AA35302" s="27"/>
      <c r="AC35302" s="28"/>
      <c r="AD35302" s="30"/>
      <c r="AE35302" s="30"/>
    </row>
    <row r="35303" spans="27:31" x14ac:dyDescent="0.25">
      <c r="AA35303" s="27"/>
      <c r="AC35303" s="28"/>
      <c r="AD35303" s="30"/>
      <c r="AE35303" s="30"/>
    </row>
    <row r="35304" spans="27:31" x14ac:dyDescent="0.25">
      <c r="AA35304" s="27"/>
      <c r="AC35304" s="28"/>
      <c r="AD35304" s="30"/>
      <c r="AE35304" s="30"/>
    </row>
    <row r="35305" spans="27:31" x14ac:dyDescent="0.25">
      <c r="AA35305" s="27"/>
      <c r="AC35305" s="28"/>
      <c r="AD35305" s="30"/>
      <c r="AE35305" s="30"/>
    </row>
    <row r="35306" spans="27:31" x14ac:dyDescent="0.25">
      <c r="AA35306" s="27"/>
      <c r="AC35306" s="28"/>
      <c r="AD35306" s="30"/>
      <c r="AE35306" s="30"/>
    </row>
    <row r="35307" spans="27:31" x14ac:dyDescent="0.25">
      <c r="AA35307" s="27"/>
      <c r="AC35307" s="28"/>
      <c r="AD35307" s="30"/>
      <c r="AE35307" s="30"/>
    </row>
    <row r="35308" spans="27:31" x14ac:dyDescent="0.25">
      <c r="AA35308" s="27"/>
      <c r="AC35308" s="28"/>
      <c r="AD35308" s="30"/>
      <c r="AE35308" s="30"/>
    </row>
    <row r="35309" spans="27:31" x14ac:dyDescent="0.25">
      <c r="AA35309" s="27"/>
      <c r="AC35309" s="28"/>
      <c r="AD35309" s="30"/>
      <c r="AE35309" s="30"/>
    </row>
    <row r="35310" spans="27:31" x14ac:dyDescent="0.25">
      <c r="AA35310" s="27"/>
      <c r="AC35310" s="28"/>
      <c r="AD35310" s="30"/>
      <c r="AE35310" s="30"/>
    </row>
    <row r="35311" spans="27:31" x14ac:dyDescent="0.25">
      <c r="AA35311" s="27"/>
      <c r="AC35311" s="28"/>
      <c r="AD35311" s="30"/>
      <c r="AE35311" s="30"/>
    </row>
    <row r="35312" spans="27:31" x14ac:dyDescent="0.25">
      <c r="AA35312" s="27"/>
      <c r="AC35312" s="28"/>
      <c r="AD35312" s="30"/>
      <c r="AE35312" s="30"/>
    </row>
    <row r="35313" spans="27:31" x14ac:dyDescent="0.25">
      <c r="AA35313" s="27"/>
      <c r="AC35313" s="28"/>
      <c r="AD35313" s="30"/>
      <c r="AE35313" s="30"/>
    </row>
    <row r="35314" spans="27:31" x14ac:dyDescent="0.25">
      <c r="AA35314" s="27"/>
      <c r="AC35314" s="28"/>
      <c r="AD35314" s="30"/>
      <c r="AE35314" s="30"/>
    </row>
    <row r="35315" spans="27:31" x14ac:dyDescent="0.25">
      <c r="AA35315" s="27"/>
      <c r="AC35315" s="28"/>
      <c r="AD35315" s="30"/>
      <c r="AE35315" s="30"/>
    </row>
    <row r="35316" spans="27:31" x14ac:dyDescent="0.25">
      <c r="AA35316" s="27"/>
      <c r="AC35316" s="28"/>
      <c r="AD35316" s="30"/>
      <c r="AE35316" s="30"/>
    </row>
    <row r="35317" spans="27:31" x14ac:dyDescent="0.25">
      <c r="AA35317" s="27"/>
      <c r="AC35317" s="28"/>
      <c r="AD35317" s="30"/>
      <c r="AE35317" s="30"/>
    </row>
    <row r="35318" spans="27:31" x14ac:dyDescent="0.25">
      <c r="AA35318" s="27"/>
      <c r="AC35318" s="28"/>
      <c r="AD35318" s="30"/>
      <c r="AE35318" s="30"/>
    </row>
    <row r="35319" spans="27:31" x14ac:dyDescent="0.25">
      <c r="AA35319" s="27"/>
      <c r="AC35319" s="28"/>
      <c r="AD35319" s="30"/>
      <c r="AE35319" s="30"/>
    </row>
    <row r="35320" spans="27:31" x14ac:dyDescent="0.25">
      <c r="AA35320" s="27"/>
      <c r="AC35320" s="28"/>
      <c r="AD35320" s="30"/>
      <c r="AE35320" s="30"/>
    </row>
    <row r="35321" spans="27:31" x14ac:dyDescent="0.25">
      <c r="AA35321" s="27"/>
      <c r="AC35321" s="28"/>
      <c r="AD35321" s="30"/>
      <c r="AE35321" s="30"/>
    </row>
    <row r="35322" spans="27:31" x14ac:dyDescent="0.25">
      <c r="AA35322" s="27"/>
      <c r="AC35322" s="28"/>
      <c r="AD35322" s="30"/>
      <c r="AE35322" s="30"/>
    </row>
    <row r="35323" spans="27:31" x14ac:dyDescent="0.25">
      <c r="AA35323" s="27"/>
      <c r="AC35323" s="28"/>
      <c r="AD35323" s="30"/>
      <c r="AE35323" s="30"/>
    </row>
    <row r="35324" spans="27:31" x14ac:dyDescent="0.25">
      <c r="AA35324" s="27"/>
      <c r="AC35324" s="28"/>
      <c r="AD35324" s="30"/>
      <c r="AE35324" s="30"/>
    </row>
    <row r="35325" spans="27:31" x14ac:dyDescent="0.25">
      <c r="AA35325" s="27"/>
      <c r="AC35325" s="28"/>
      <c r="AD35325" s="30"/>
      <c r="AE35325" s="30"/>
    </row>
    <row r="35326" spans="27:31" x14ac:dyDescent="0.25">
      <c r="AA35326" s="27"/>
      <c r="AC35326" s="28"/>
      <c r="AD35326" s="30"/>
      <c r="AE35326" s="30"/>
    </row>
    <row r="35327" spans="27:31" x14ac:dyDescent="0.25">
      <c r="AA35327" s="27"/>
      <c r="AC35327" s="28"/>
      <c r="AD35327" s="30"/>
      <c r="AE35327" s="30"/>
    </row>
    <row r="35328" spans="27:31" x14ac:dyDescent="0.25">
      <c r="AA35328" s="27"/>
      <c r="AC35328" s="28"/>
      <c r="AD35328" s="30"/>
      <c r="AE35328" s="30"/>
    </row>
    <row r="35329" spans="27:31" x14ac:dyDescent="0.25">
      <c r="AA35329" s="27"/>
      <c r="AC35329" s="28"/>
      <c r="AD35329" s="30"/>
      <c r="AE35329" s="30"/>
    </row>
    <row r="35330" spans="27:31" x14ac:dyDescent="0.25">
      <c r="AA35330" s="27"/>
      <c r="AC35330" s="28"/>
      <c r="AD35330" s="30"/>
      <c r="AE35330" s="30"/>
    </row>
    <row r="35331" spans="27:31" x14ac:dyDescent="0.25">
      <c r="AA35331" s="27"/>
      <c r="AC35331" s="28"/>
      <c r="AD35331" s="30"/>
      <c r="AE35331" s="30"/>
    </row>
    <row r="35332" spans="27:31" x14ac:dyDescent="0.25">
      <c r="AA35332" s="27"/>
      <c r="AC35332" s="28"/>
      <c r="AD35332" s="30"/>
      <c r="AE35332" s="30"/>
    </row>
    <row r="35333" spans="27:31" x14ac:dyDescent="0.25">
      <c r="AA35333" s="27"/>
      <c r="AC35333" s="28"/>
      <c r="AD35333" s="30"/>
      <c r="AE35333" s="30"/>
    </row>
    <row r="35334" spans="27:31" x14ac:dyDescent="0.25">
      <c r="AA35334" s="27"/>
      <c r="AC35334" s="28"/>
      <c r="AD35334" s="30"/>
      <c r="AE35334" s="30"/>
    </row>
    <row r="35335" spans="27:31" x14ac:dyDescent="0.25">
      <c r="AA35335" s="27"/>
      <c r="AC35335" s="28"/>
      <c r="AD35335" s="30"/>
      <c r="AE35335" s="30"/>
    </row>
    <row r="35336" spans="27:31" x14ac:dyDescent="0.25">
      <c r="AA35336" s="27"/>
      <c r="AC35336" s="28"/>
      <c r="AD35336" s="30"/>
      <c r="AE35336" s="30"/>
    </row>
    <row r="35337" spans="27:31" x14ac:dyDescent="0.25">
      <c r="AA35337" s="27"/>
      <c r="AC35337" s="28"/>
      <c r="AD35337" s="30"/>
      <c r="AE35337" s="30"/>
    </row>
    <row r="35338" spans="27:31" x14ac:dyDescent="0.25">
      <c r="AA35338" s="27"/>
      <c r="AC35338" s="28"/>
      <c r="AD35338" s="30"/>
      <c r="AE35338" s="30"/>
    </row>
    <row r="35339" spans="27:31" x14ac:dyDescent="0.25">
      <c r="AA35339" s="27"/>
      <c r="AC35339" s="28"/>
      <c r="AD35339" s="30"/>
      <c r="AE35339" s="30"/>
    </row>
    <row r="35340" spans="27:31" x14ac:dyDescent="0.25">
      <c r="AA35340" s="27"/>
      <c r="AC35340" s="28"/>
      <c r="AD35340" s="30"/>
      <c r="AE35340" s="30"/>
    </row>
    <row r="35341" spans="27:31" x14ac:dyDescent="0.25">
      <c r="AA35341" s="27"/>
      <c r="AC35341" s="28"/>
      <c r="AD35341" s="30"/>
      <c r="AE35341" s="30"/>
    </row>
    <row r="35342" spans="27:31" x14ac:dyDescent="0.25">
      <c r="AA35342" s="27"/>
      <c r="AC35342" s="28"/>
      <c r="AD35342" s="30"/>
      <c r="AE35342" s="30"/>
    </row>
    <row r="35343" spans="27:31" x14ac:dyDescent="0.25">
      <c r="AA35343" s="27"/>
      <c r="AC35343" s="28"/>
      <c r="AD35343" s="30"/>
      <c r="AE35343" s="30"/>
    </row>
    <row r="35344" spans="27:31" x14ac:dyDescent="0.25">
      <c r="AA35344" s="27"/>
      <c r="AC35344" s="28"/>
      <c r="AD35344" s="30"/>
      <c r="AE35344" s="30"/>
    </row>
    <row r="35345" spans="27:31" x14ac:dyDescent="0.25">
      <c r="AA35345" s="27"/>
      <c r="AC35345" s="28"/>
      <c r="AD35345" s="30"/>
      <c r="AE35345" s="30"/>
    </row>
    <row r="35346" spans="27:31" x14ac:dyDescent="0.25">
      <c r="AA35346" s="27"/>
      <c r="AC35346" s="28"/>
      <c r="AD35346" s="30"/>
      <c r="AE35346" s="30"/>
    </row>
    <row r="35347" spans="27:31" x14ac:dyDescent="0.25">
      <c r="AA35347" s="27"/>
      <c r="AC35347" s="28"/>
      <c r="AD35347" s="30"/>
      <c r="AE35347" s="30"/>
    </row>
    <row r="35348" spans="27:31" x14ac:dyDescent="0.25">
      <c r="AA35348" s="27"/>
      <c r="AC35348" s="28"/>
      <c r="AD35348" s="30"/>
      <c r="AE35348" s="30"/>
    </row>
    <row r="35349" spans="27:31" x14ac:dyDescent="0.25">
      <c r="AA35349" s="27"/>
      <c r="AC35349" s="28"/>
      <c r="AD35349" s="30"/>
      <c r="AE35349" s="30"/>
    </row>
    <row r="35350" spans="27:31" x14ac:dyDescent="0.25">
      <c r="AA35350" s="27"/>
      <c r="AC35350" s="28"/>
      <c r="AD35350" s="30"/>
      <c r="AE35350" s="30"/>
    </row>
    <row r="35351" spans="27:31" x14ac:dyDescent="0.25">
      <c r="AA35351" s="27"/>
      <c r="AC35351" s="28"/>
      <c r="AD35351" s="30"/>
      <c r="AE35351" s="30"/>
    </row>
    <row r="35352" spans="27:31" x14ac:dyDescent="0.25">
      <c r="AA35352" s="27"/>
      <c r="AC35352" s="28"/>
      <c r="AD35352" s="30"/>
      <c r="AE35352" s="30"/>
    </row>
    <row r="35353" spans="27:31" x14ac:dyDescent="0.25">
      <c r="AA35353" s="27"/>
      <c r="AC35353" s="28"/>
      <c r="AD35353" s="30"/>
      <c r="AE35353" s="30"/>
    </row>
    <row r="35354" spans="27:31" x14ac:dyDescent="0.25">
      <c r="AA35354" s="27"/>
      <c r="AC35354" s="28"/>
      <c r="AD35354" s="30"/>
      <c r="AE35354" s="30"/>
    </row>
    <row r="35355" spans="27:31" x14ac:dyDescent="0.25">
      <c r="AA35355" s="27"/>
      <c r="AC35355" s="28"/>
      <c r="AD35355" s="30"/>
      <c r="AE35355" s="30"/>
    </row>
    <row r="35356" spans="27:31" x14ac:dyDescent="0.25">
      <c r="AA35356" s="27"/>
      <c r="AC35356" s="28"/>
      <c r="AD35356" s="30"/>
      <c r="AE35356" s="30"/>
    </row>
    <row r="35357" spans="27:31" x14ac:dyDescent="0.25">
      <c r="AA35357" s="27"/>
      <c r="AC35357" s="28"/>
      <c r="AD35357" s="30"/>
      <c r="AE35357" s="30"/>
    </row>
    <row r="35358" spans="27:31" x14ac:dyDescent="0.25">
      <c r="AA35358" s="27"/>
      <c r="AC35358" s="28"/>
      <c r="AD35358" s="30"/>
      <c r="AE35358" s="30"/>
    </row>
    <row r="35359" spans="27:31" x14ac:dyDescent="0.25">
      <c r="AA35359" s="27"/>
      <c r="AC35359" s="28"/>
      <c r="AD35359" s="30"/>
      <c r="AE35359" s="30"/>
    </row>
    <row r="35360" spans="27:31" x14ac:dyDescent="0.25">
      <c r="AA35360" s="27"/>
      <c r="AC35360" s="28"/>
      <c r="AD35360" s="30"/>
      <c r="AE35360" s="30"/>
    </row>
    <row r="35361" spans="27:31" x14ac:dyDescent="0.25">
      <c r="AA35361" s="27"/>
      <c r="AC35361" s="28"/>
      <c r="AD35361" s="30"/>
      <c r="AE35361" s="30"/>
    </row>
    <row r="35362" spans="27:31" x14ac:dyDescent="0.25">
      <c r="AA35362" s="27"/>
      <c r="AC35362" s="28"/>
      <c r="AD35362" s="30"/>
      <c r="AE35362" s="30"/>
    </row>
    <row r="35363" spans="27:31" x14ac:dyDescent="0.25">
      <c r="AA35363" s="27"/>
      <c r="AC35363" s="28"/>
      <c r="AD35363" s="30"/>
      <c r="AE35363" s="30"/>
    </row>
    <row r="35364" spans="27:31" x14ac:dyDescent="0.25">
      <c r="AA35364" s="27"/>
      <c r="AC35364" s="28"/>
      <c r="AD35364" s="30"/>
      <c r="AE35364" s="30"/>
    </row>
    <row r="35365" spans="27:31" x14ac:dyDescent="0.25">
      <c r="AA35365" s="27"/>
      <c r="AC35365" s="28"/>
      <c r="AD35365" s="30"/>
      <c r="AE35365" s="30"/>
    </row>
    <row r="35366" spans="27:31" x14ac:dyDescent="0.25">
      <c r="AA35366" s="27"/>
      <c r="AC35366" s="28"/>
      <c r="AD35366" s="30"/>
      <c r="AE35366" s="30"/>
    </row>
    <row r="35367" spans="27:31" x14ac:dyDescent="0.25">
      <c r="AA35367" s="27"/>
      <c r="AC35367" s="28"/>
      <c r="AD35367" s="30"/>
      <c r="AE35367" s="30"/>
    </row>
    <row r="35368" spans="27:31" x14ac:dyDescent="0.25">
      <c r="AA35368" s="27"/>
      <c r="AC35368" s="28"/>
      <c r="AD35368" s="30"/>
      <c r="AE35368" s="30"/>
    </row>
    <row r="35369" spans="27:31" x14ac:dyDescent="0.25">
      <c r="AA35369" s="27"/>
      <c r="AC35369" s="28"/>
      <c r="AD35369" s="30"/>
      <c r="AE35369" s="30"/>
    </row>
    <row r="35370" spans="27:31" x14ac:dyDescent="0.25">
      <c r="AA35370" s="27"/>
      <c r="AC35370" s="28"/>
      <c r="AD35370" s="30"/>
      <c r="AE35370" s="30"/>
    </row>
    <row r="35371" spans="27:31" x14ac:dyDescent="0.25">
      <c r="AA35371" s="27"/>
      <c r="AC35371" s="28"/>
      <c r="AD35371" s="30"/>
      <c r="AE35371" s="30"/>
    </row>
    <row r="35372" spans="27:31" x14ac:dyDescent="0.25">
      <c r="AA35372" s="27"/>
      <c r="AC35372" s="28"/>
      <c r="AD35372" s="30"/>
      <c r="AE35372" s="30"/>
    </row>
    <row r="35373" spans="27:31" x14ac:dyDescent="0.25">
      <c r="AA35373" s="27"/>
      <c r="AC35373" s="28"/>
      <c r="AD35373" s="30"/>
      <c r="AE35373" s="30"/>
    </row>
    <row r="35374" spans="27:31" x14ac:dyDescent="0.25">
      <c r="AA35374" s="27"/>
      <c r="AC35374" s="28"/>
      <c r="AD35374" s="30"/>
      <c r="AE35374" s="30"/>
    </row>
    <row r="35375" spans="27:31" x14ac:dyDescent="0.25">
      <c r="AA35375" s="27"/>
      <c r="AC35375" s="28"/>
      <c r="AD35375" s="30"/>
      <c r="AE35375" s="30"/>
    </row>
    <row r="35376" spans="27:31" x14ac:dyDescent="0.25">
      <c r="AA35376" s="27"/>
      <c r="AC35376" s="28"/>
      <c r="AD35376" s="30"/>
      <c r="AE35376" s="30"/>
    </row>
    <row r="35377" spans="27:31" x14ac:dyDescent="0.25">
      <c r="AA35377" s="27"/>
      <c r="AC35377" s="28"/>
      <c r="AD35377" s="30"/>
      <c r="AE35377" s="30"/>
    </row>
    <row r="35378" spans="27:31" x14ac:dyDescent="0.25">
      <c r="AA35378" s="27"/>
      <c r="AC35378" s="28"/>
      <c r="AD35378" s="30"/>
      <c r="AE35378" s="30"/>
    </row>
    <row r="35379" spans="27:31" x14ac:dyDescent="0.25">
      <c r="AA35379" s="27"/>
      <c r="AC35379" s="28"/>
      <c r="AD35379" s="30"/>
      <c r="AE35379" s="30"/>
    </row>
    <row r="35380" spans="27:31" x14ac:dyDescent="0.25">
      <c r="AA35380" s="27"/>
      <c r="AC35380" s="28"/>
      <c r="AD35380" s="30"/>
      <c r="AE35380" s="30"/>
    </row>
    <row r="35381" spans="27:31" x14ac:dyDescent="0.25">
      <c r="AA35381" s="27"/>
      <c r="AC35381" s="28"/>
      <c r="AD35381" s="30"/>
      <c r="AE35381" s="30"/>
    </row>
    <row r="35382" spans="27:31" x14ac:dyDescent="0.25">
      <c r="AA35382" s="27"/>
      <c r="AC35382" s="28"/>
      <c r="AD35382" s="30"/>
      <c r="AE35382" s="30"/>
    </row>
    <row r="35383" spans="27:31" x14ac:dyDescent="0.25">
      <c r="AA35383" s="27"/>
      <c r="AC35383" s="28"/>
      <c r="AD35383" s="30"/>
      <c r="AE35383" s="30"/>
    </row>
    <row r="35384" spans="27:31" x14ac:dyDescent="0.25">
      <c r="AA35384" s="27"/>
      <c r="AC35384" s="28"/>
      <c r="AD35384" s="30"/>
      <c r="AE35384" s="30"/>
    </row>
    <row r="35385" spans="27:31" x14ac:dyDescent="0.25">
      <c r="AA35385" s="27"/>
      <c r="AC35385" s="28"/>
      <c r="AD35385" s="30"/>
      <c r="AE35385" s="30"/>
    </row>
    <row r="35386" spans="27:31" x14ac:dyDescent="0.25">
      <c r="AA35386" s="27"/>
      <c r="AC35386" s="28"/>
      <c r="AD35386" s="30"/>
      <c r="AE35386" s="30"/>
    </row>
    <row r="35387" spans="27:31" x14ac:dyDescent="0.25">
      <c r="AA35387" s="27"/>
      <c r="AC35387" s="28"/>
      <c r="AD35387" s="30"/>
      <c r="AE35387" s="30"/>
    </row>
    <row r="35388" spans="27:31" x14ac:dyDescent="0.25">
      <c r="AA35388" s="27"/>
      <c r="AC35388" s="28"/>
      <c r="AD35388" s="30"/>
      <c r="AE35388" s="30"/>
    </row>
    <row r="35389" spans="27:31" x14ac:dyDescent="0.25">
      <c r="AA35389" s="27"/>
      <c r="AC35389" s="28"/>
      <c r="AD35389" s="30"/>
      <c r="AE35389" s="30"/>
    </row>
    <row r="35390" spans="27:31" x14ac:dyDescent="0.25">
      <c r="AA35390" s="27"/>
      <c r="AC35390" s="28"/>
      <c r="AD35390" s="30"/>
      <c r="AE35390" s="30"/>
    </row>
    <row r="35391" spans="27:31" x14ac:dyDescent="0.25">
      <c r="AA35391" s="27"/>
      <c r="AC35391" s="28"/>
      <c r="AD35391" s="30"/>
      <c r="AE35391" s="30"/>
    </row>
    <row r="35392" spans="27:31" x14ac:dyDescent="0.25">
      <c r="AA35392" s="27"/>
      <c r="AC35392" s="28"/>
      <c r="AD35392" s="30"/>
      <c r="AE35392" s="30"/>
    </row>
    <row r="35393" spans="27:31" x14ac:dyDescent="0.25">
      <c r="AA35393" s="27"/>
      <c r="AC35393" s="28"/>
      <c r="AD35393" s="30"/>
      <c r="AE35393" s="30"/>
    </row>
    <row r="35394" spans="27:31" x14ac:dyDescent="0.25">
      <c r="AA35394" s="27"/>
      <c r="AC35394" s="28"/>
      <c r="AD35394" s="30"/>
      <c r="AE35394" s="30"/>
    </row>
    <row r="35395" spans="27:31" x14ac:dyDescent="0.25">
      <c r="AA35395" s="27"/>
      <c r="AC35395" s="28"/>
      <c r="AD35395" s="30"/>
      <c r="AE35395" s="30"/>
    </row>
    <row r="35396" spans="27:31" x14ac:dyDescent="0.25">
      <c r="AA35396" s="27"/>
      <c r="AC35396" s="28"/>
      <c r="AD35396" s="30"/>
      <c r="AE35396" s="30"/>
    </row>
    <row r="35397" spans="27:31" x14ac:dyDescent="0.25">
      <c r="AA35397" s="27"/>
      <c r="AC35397" s="28"/>
      <c r="AD35397" s="30"/>
      <c r="AE35397" s="30"/>
    </row>
    <row r="35398" spans="27:31" x14ac:dyDescent="0.25">
      <c r="AA35398" s="27"/>
      <c r="AC35398" s="28"/>
      <c r="AD35398" s="30"/>
      <c r="AE35398" s="30"/>
    </row>
    <row r="35399" spans="27:31" x14ac:dyDescent="0.25">
      <c r="AA35399" s="27"/>
      <c r="AC35399" s="28"/>
      <c r="AD35399" s="30"/>
      <c r="AE35399" s="30"/>
    </row>
    <row r="35400" spans="27:31" x14ac:dyDescent="0.25">
      <c r="AA35400" s="27"/>
      <c r="AC35400" s="28"/>
      <c r="AD35400" s="30"/>
      <c r="AE35400" s="30"/>
    </row>
    <row r="35401" spans="27:31" x14ac:dyDescent="0.25">
      <c r="AA35401" s="27"/>
      <c r="AC35401" s="28"/>
      <c r="AD35401" s="30"/>
      <c r="AE35401" s="30"/>
    </row>
    <row r="35402" spans="27:31" x14ac:dyDescent="0.25">
      <c r="AA35402" s="27"/>
      <c r="AC35402" s="28"/>
      <c r="AD35402" s="30"/>
      <c r="AE35402" s="30"/>
    </row>
    <row r="35403" spans="27:31" x14ac:dyDescent="0.25">
      <c r="AA35403" s="27"/>
      <c r="AC35403" s="28"/>
      <c r="AD35403" s="30"/>
      <c r="AE35403" s="30"/>
    </row>
    <row r="35404" spans="27:31" x14ac:dyDescent="0.25">
      <c r="AA35404" s="27"/>
      <c r="AC35404" s="28"/>
      <c r="AD35404" s="30"/>
      <c r="AE35404" s="30"/>
    </row>
    <row r="35405" spans="27:31" x14ac:dyDescent="0.25">
      <c r="AA35405" s="27"/>
      <c r="AC35405" s="28"/>
      <c r="AD35405" s="30"/>
      <c r="AE35405" s="30"/>
    </row>
    <row r="35406" spans="27:31" x14ac:dyDescent="0.25">
      <c r="AA35406" s="27"/>
      <c r="AC35406" s="28"/>
      <c r="AD35406" s="30"/>
      <c r="AE35406" s="30"/>
    </row>
    <row r="35407" spans="27:31" x14ac:dyDescent="0.25">
      <c r="AA35407" s="27"/>
      <c r="AC35407" s="28"/>
      <c r="AD35407" s="30"/>
      <c r="AE35407" s="30"/>
    </row>
    <row r="35408" spans="27:31" x14ac:dyDescent="0.25">
      <c r="AA35408" s="27"/>
      <c r="AC35408" s="28"/>
      <c r="AD35408" s="30"/>
      <c r="AE35408" s="30"/>
    </row>
    <row r="35409" spans="27:31" x14ac:dyDescent="0.25">
      <c r="AA35409" s="27"/>
      <c r="AC35409" s="28"/>
      <c r="AD35409" s="30"/>
      <c r="AE35409" s="30"/>
    </row>
    <row r="35410" spans="27:31" x14ac:dyDescent="0.25">
      <c r="AA35410" s="27"/>
      <c r="AC35410" s="28"/>
      <c r="AD35410" s="30"/>
      <c r="AE35410" s="30"/>
    </row>
    <row r="35411" spans="27:31" x14ac:dyDescent="0.25">
      <c r="AA35411" s="27"/>
      <c r="AC35411" s="28"/>
      <c r="AD35411" s="30"/>
      <c r="AE35411" s="30"/>
    </row>
    <row r="35412" spans="27:31" x14ac:dyDescent="0.25">
      <c r="AA35412" s="27"/>
      <c r="AC35412" s="28"/>
      <c r="AD35412" s="30"/>
      <c r="AE35412" s="30"/>
    </row>
    <row r="35413" spans="27:31" x14ac:dyDescent="0.25">
      <c r="AA35413" s="27"/>
      <c r="AC35413" s="28"/>
      <c r="AD35413" s="30"/>
      <c r="AE35413" s="30"/>
    </row>
    <row r="35414" spans="27:31" x14ac:dyDescent="0.25">
      <c r="AA35414" s="27"/>
      <c r="AC35414" s="28"/>
      <c r="AD35414" s="30"/>
      <c r="AE35414" s="30"/>
    </row>
    <row r="35415" spans="27:31" x14ac:dyDescent="0.25">
      <c r="AA35415" s="27"/>
      <c r="AC35415" s="28"/>
      <c r="AD35415" s="30"/>
      <c r="AE35415" s="30"/>
    </row>
    <row r="35416" spans="27:31" x14ac:dyDescent="0.25">
      <c r="AA35416" s="27"/>
      <c r="AC35416" s="28"/>
      <c r="AD35416" s="30"/>
      <c r="AE35416" s="30"/>
    </row>
    <row r="35417" spans="27:31" x14ac:dyDescent="0.25">
      <c r="AA35417" s="27"/>
      <c r="AC35417" s="28"/>
      <c r="AD35417" s="30"/>
      <c r="AE35417" s="30"/>
    </row>
    <row r="35418" spans="27:31" x14ac:dyDescent="0.25">
      <c r="AA35418" s="27"/>
      <c r="AC35418" s="28"/>
      <c r="AD35418" s="30"/>
      <c r="AE35418" s="30"/>
    </row>
    <row r="35419" spans="27:31" x14ac:dyDescent="0.25">
      <c r="AA35419" s="27"/>
      <c r="AC35419" s="28"/>
      <c r="AD35419" s="30"/>
      <c r="AE35419" s="30"/>
    </row>
    <row r="35420" spans="27:31" x14ac:dyDescent="0.25">
      <c r="AA35420" s="27"/>
      <c r="AC35420" s="28"/>
      <c r="AD35420" s="30"/>
      <c r="AE35420" s="30"/>
    </row>
    <row r="35421" spans="27:31" x14ac:dyDescent="0.25">
      <c r="AA35421" s="27"/>
      <c r="AC35421" s="28"/>
      <c r="AD35421" s="30"/>
      <c r="AE35421" s="30"/>
    </row>
    <row r="35422" spans="27:31" x14ac:dyDescent="0.25">
      <c r="AA35422" s="27"/>
      <c r="AC35422" s="28"/>
      <c r="AD35422" s="30"/>
      <c r="AE35422" s="30"/>
    </row>
    <row r="35423" spans="27:31" x14ac:dyDescent="0.25">
      <c r="AA35423" s="27"/>
      <c r="AC35423" s="28"/>
      <c r="AD35423" s="30"/>
      <c r="AE35423" s="30"/>
    </row>
    <row r="35424" spans="27:31" x14ac:dyDescent="0.25">
      <c r="AA35424" s="27"/>
      <c r="AC35424" s="28"/>
      <c r="AD35424" s="30"/>
      <c r="AE35424" s="30"/>
    </row>
    <row r="35425" spans="27:31" x14ac:dyDescent="0.25">
      <c r="AA35425" s="27"/>
      <c r="AC35425" s="28"/>
      <c r="AD35425" s="30"/>
      <c r="AE35425" s="30"/>
    </row>
    <row r="35426" spans="27:31" x14ac:dyDescent="0.25">
      <c r="AA35426" s="27"/>
      <c r="AC35426" s="28"/>
      <c r="AD35426" s="30"/>
      <c r="AE35426" s="30"/>
    </row>
    <row r="35427" spans="27:31" x14ac:dyDescent="0.25">
      <c r="AA35427" s="27"/>
      <c r="AC35427" s="28"/>
      <c r="AD35427" s="30"/>
      <c r="AE35427" s="30"/>
    </row>
    <row r="35428" spans="27:31" x14ac:dyDescent="0.25">
      <c r="AA35428" s="27"/>
      <c r="AC35428" s="28"/>
      <c r="AD35428" s="30"/>
      <c r="AE35428" s="30"/>
    </row>
    <row r="35429" spans="27:31" x14ac:dyDescent="0.25">
      <c r="AA35429" s="27"/>
      <c r="AC35429" s="28"/>
      <c r="AD35429" s="30"/>
      <c r="AE35429" s="30"/>
    </row>
    <row r="35430" spans="27:31" x14ac:dyDescent="0.25">
      <c r="AA35430" s="27"/>
      <c r="AC35430" s="28"/>
      <c r="AD35430" s="30"/>
      <c r="AE35430" s="30"/>
    </row>
    <row r="35431" spans="27:31" x14ac:dyDescent="0.25">
      <c r="AA35431" s="27"/>
      <c r="AC35431" s="28"/>
      <c r="AD35431" s="30"/>
      <c r="AE35431" s="30"/>
    </row>
    <row r="35432" spans="27:31" x14ac:dyDescent="0.25">
      <c r="AA35432" s="27"/>
      <c r="AC35432" s="28"/>
      <c r="AD35432" s="30"/>
      <c r="AE35432" s="30"/>
    </row>
    <row r="35433" spans="27:31" x14ac:dyDescent="0.25">
      <c r="AA35433" s="27"/>
      <c r="AC35433" s="28"/>
      <c r="AD35433" s="30"/>
      <c r="AE35433" s="30"/>
    </row>
    <row r="35434" spans="27:31" x14ac:dyDescent="0.25">
      <c r="AA35434" s="27"/>
      <c r="AC35434" s="28"/>
      <c r="AD35434" s="30"/>
      <c r="AE35434" s="30"/>
    </row>
    <row r="35435" spans="27:31" x14ac:dyDescent="0.25">
      <c r="AA35435" s="27"/>
      <c r="AC35435" s="28"/>
      <c r="AD35435" s="30"/>
      <c r="AE35435" s="30"/>
    </row>
    <row r="35436" spans="27:31" x14ac:dyDescent="0.25">
      <c r="AA35436" s="27"/>
      <c r="AC35436" s="28"/>
      <c r="AD35436" s="30"/>
      <c r="AE35436" s="30"/>
    </row>
    <row r="35437" spans="27:31" x14ac:dyDescent="0.25">
      <c r="AA35437" s="27"/>
      <c r="AC35437" s="28"/>
      <c r="AD35437" s="30"/>
      <c r="AE35437" s="30"/>
    </row>
    <row r="35438" spans="27:31" x14ac:dyDescent="0.25">
      <c r="AA35438" s="27"/>
      <c r="AC35438" s="28"/>
      <c r="AD35438" s="30"/>
      <c r="AE35438" s="30"/>
    </row>
    <row r="35439" spans="27:31" x14ac:dyDescent="0.25">
      <c r="AA35439" s="27"/>
      <c r="AC35439" s="28"/>
      <c r="AD35439" s="30"/>
      <c r="AE35439" s="30"/>
    </row>
    <row r="35440" spans="27:31" x14ac:dyDescent="0.25">
      <c r="AA35440" s="27"/>
      <c r="AC35440" s="28"/>
      <c r="AD35440" s="30"/>
      <c r="AE35440" s="30"/>
    </row>
    <row r="35441" spans="27:31" x14ac:dyDescent="0.25">
      <c r="AA35441" s="27"/>
      <c r="AC35441" s="28"/>
      <c r="AD35441" s="30"/>
      <c r="AE35441" s="30"/>
    </row>
    <row r="35442" spans="27:31" x14ac:dyDescent="0.25">
      <c r="AA35442" s="27"/>
      <c r="AC35442" s="28"/>
      <c r="AD35442" s="30"/>
      <c r="AE35442" s="30"/>
    </row>
    <row r="35443" spans="27:31" x14ac:dyDescent="0.25">
      <c r="AA35443" s="27"/>
      <c r="AC35443" s="28"/>
      <c r="AD35443" s="30"/>
      <c r="AE35443" s="30"/>
    </row>
    <row r="35444" spans="27:31" x14ac:dyDescent="0.25">
      <c r="AA35444" s="27"/>
      <c r="AC35444" s="28"/>
      <c r="AD35444" s="30"/>
      <c r="AE35444" s="30"/>
    </row>
    <row r="35445" spans="27:31" x14ac:dyDescent="0.25">
      <c r="AA35445" s="27"/>
      <c r="AC35445" s="28"/>
      <c r="AD35445" s="30"/>
      <c r="AE35445" s="30"/>
    </row>
    <row r="35446" spans="27:31" x14ac:dyDescent="0.25">
      <c r="AA35446" s="27"/>
      <c r="AC35446" s="28"/>
      <c r="AD35446" s="30"/>
      <c r="AE35446" s="30"/>
    </row>
    <row r="35447" spans="27:31" x14ac:dyDescent="0.25">
      <c r="AA35447" s="27"/>
      <c r="AC35447" s="28"/>
      <c r="AD35447" s="30"/>
      <c r="AE35447" s="30"/>
    </row>
    <row r="35448" spans="27:31" x14ac:dyDescent="0.25">
      <c r="AA35448" s="27"/>
      <c r="AC35448" s="28"/>
      <c r="AD35448" s="30"/>
      <c r="AE35448" s="30"/>
    </row>
    <row r="35449" spans="27:31" x14ac:dyDescent="0.25">
      <c r="AA35449" s="27"/>
      <c r="AC35449" s="28"/>
      <c r="AD35449" s="30"/>
      <c r="AE35449" s="30"/>
    </row>
    <row r="35450" spans="27:31" x14ac:dyDescent="0.25">
      <c r="AA35450" s="27"/>
      <c r="AC35450" s="28"/>
      <c r="AD35450" s="30"/>
      <c r="AE35450" s="30"/>
    </row>
    <row r="35451" spans="27:31" x14ac:dyDescent="0.25">
      <c r="AA35451" s="27"/>
      <c r="AC35451" s="28"/>
      <c r="AD35451" s="30"/>
      <c r="AE35451" s="30"/>
    </row>
    <row r="35452" spans="27:31" x14ac:dyDescent="0.25">
      <c r="AA35452" s="27"/>
      <c r="AC35452" s="28"/>
      <c r="AD35452" s="30"/>
      <c r="AE35452" s="30"/>
    </row>
    <row r="35453" spans="27:31" x14ac:dyDescent="0.25">
      <c r="AA35453" s="27"/>
      <c r="AC35453" s="28"/>
      <c r="AD35453" s="30"/>
      <c r="AE35453" s="30"/>
    </row>
    <row r="35454" spans="27:31" x14ac:dyDescent="0.25">
      <c r="AA35454" s="27"/>
      <c r="AC35454" s="28"/>
      <c r="AD35454" s="30"/>
      <c r="AE35454" s="30"/>
    </row>
    <row r="35455" spans="27:31" x14ac:dyDescent="0.25">
      <c r="AA35455" s="27"/>
      <c r="AC35455" s="28"/>
      <c r="AD35455" s="30"/>
      <c r="AE35455" s="30"/>
    </row>
    <row r="35456" spans="27:31" x14ac:dyDescent="0.25">
      <c r="AA35456" s="27"/>
      <c r="AC35456" s="28"/>
      <c r="AD35456" s="30"/>
      <c r="AE35456" s="30"/>
    </row>
    <row r="35457" spans="27:31" x14ac:dyDescent="0.25">
      <c r="AA35457" s="27"/>
      <c r="AC35457" s="28"/>
      <c r="AD35457" s="30"/>
      <c r="AE35457" s="30"/>
    </row>
    <row r="35458" spans="27:31" x14ac:dyDescent="0.25">
      <c r="AA35458" s="27"/>
      <c r="AC35458" s="28"/>
      <c r="AD35458" s="30"/>
      <c r="AE35458" s="30"/>
    </row>
    <row r="35459" spans="27:31" x14ac:dyDescent="0.25">
      <c r="AA35459" s="27"/>
      <c r="AC35459" s="28"/>
      <c r="AD35459" s="30"/>
      <c r="AE35459" s="30"/>
    </row>
    <row r="35460" spans="27:31" x14ac:dyDescent="0.25">
      <c r="AA35460" s="27"/>
      <c r="AC35460" s="28"/>
      <c r="AD35460" s="30"/>
      <c r="AE35460" s="30"/>
    </row>
    <row r="35461" spans="27:31" x14ac:dyDescent="0.25">
      <c r="AA35461" s="27"/>
      <c r="AC35461" s="28"/>
      <c r="AD35461" s="30"/>
      <c r="AE35461" s="30"/>
    </row>
    <row r="35462" spans="27:31" x14ac:dyDescent="0.25">
      <c r="AA35462" s="27"/>
      <c r="AC35462" s="28"/>
      <c r="AD35462" s="30"/>
      <c r="AE35462" s="30"/>
    </row>
    <row r="35463" spans="27:31" x14ac:dyDescent="0.25">
      <c r="AA35463" s="27"/>
      <c r="AC35463" s="28"/>
      <c r="AD35463" s="30"/>
      <c r="AE35463" s="30"/>
    </row>
    <row r="35464" spans="27:31" x14ac:dyDescent="0.25">
      <c r="AA35464" s="27"/>
      <c r="AC35464" s="28"/>
      <c r="AD35464" s="30"/>
      <c r="AE35464" s="30"/>
    </row>
    <row r="35465" spans="27:31" x14ac:dyDescent="0.25">
      <c r="AA35465" s="27"/>
      <c r="AC35465" s="28"/>
      <c r="AD35465" s="30"/>
      <c r="AE35465" s="30"/>
    </row>
    <row r="35466" spans="27:31" x14ac:dyDescent="0.25">
      <c r="AA35466" s="27"/>
      <c r="AC35466" s="28"/>
      <c r="AD35466" s="30"/>
      <c r="AE35466" s="30"/>
    </row>
    <row r="35467" spans="27:31" x14ac:dyDescent="0.25">
      <c r="AA35467" s="27"/>
      <c r="AC35467" s="28"/>
      <c r="AD35467" s="30"/>
      <c r="AE35467" s="30"/>
    </row>
    <row r="35468" spans="27:31" x14ac:dyDescent="0.25">
      <c r="AA35468" s="27"/>
      <c r="AC35468" s="28"/>
      <c r="AD35468" s="30"/>
      <c r="AE35468" s="30"/>
    </row>
    <row r="35469" spans="27:31" x14ac:dyDescent="0.25">
      <c r="AA35469" s="27"/>
      <c r="AC35469" s="28"/>
      <c r="AD35469" s="30"/>
      <c r="AE35469" s="30"/>
    </row>
    <row r="35470" spans="27:31" x14ac:dyDescent="0.25">
      <c r="AA35470" s="27"/>
      <c r="AC35470" s="28"/>
      <c r="AD35470" s="30"/>
      <c r="AE35470" s="30"/>
    </row>
    <row r="35471" spans="27:31" x14ac:dyDescent="0.25">
      <c r="AA35471" s="27"/>
      <c r="AC35471" s="28"/>
      <c r="AD35471" s="30"/>
      <c r="AE35471" s="30"/>
    </row>
    <row r="35472" spans="27:31" x14ac:dyDescent="0.25">
      <c r="AA35472" s="27"/>
      <c r="AC35472" s="28"/>
      <c r="AD35472" s="30"/>
      <c r="AE35472" s="30"/>
    </row>
    <row r="35473" spans="27:31" x14ac:dyDescent="0.25">
      <c r="AA35473" s="27"/>
      <c r="AC35473" s="28"/>
      <c r="AD35473" s="30"/>
      <c r="AE35473" s="30"/>
    </row>
    <row r="35474" spans="27:31" x14ac:dyDescent="0.25">
      <c r="AA35474" s="27"/>
      <c r="AC35474" s="28"/>
      <c r="AD35474" s="30"/>
      <c r="AE35474" s="30"/>
    </row>
    <row r="35475" spans="27:31" x14ac:dyDescent="0.25">
      <c r="AA35475" s="27"/>
      <c r="AC35475" s="28"/>
      <c r="AD35475" s="30"/>
      <c r="AE35475" s="30"/>
    </row>
    <row r="35476" spans="27:31" x14ac:dyDescent="0.25">
      <c r="AA35476" s="27"/>
      <c r="AC35476" s="28"/>
      <c r="AD35476" s="30"/>
      <c r="AE35476" s="30"/>
    </row>
    <row r="35477" spans="27:31" x14ac:dyDescent="0.25">
      <c r="AA35477" s="27"/>
      <c r="AC35477" s="28"/>
      <c r="AD35477" s="30"/>
      <c r="AE35477" s="30"/>
    </row>
    <row r="35478" spans="27:31" x14ac:dyDescent="0.25">
      <c r="AA35478" s="27"/>
      <c r="AC35478" s="28"/>
      <c r="AD35478" s="30"/>
      <c r="AE35478" s="30"/>
    </row>
    <row r="35479" spans="27:31" x14ac:dyDescent="0.25">
      <c r="AA35479" s="27"/>
      <c r="AC35479" s="28"/>
      <c r="AD35479" s="30"/>
      <c r="AE35479" s="30"/>
    </row>
    <row r="35480" spans="27:31" x14ac:dyDescent="0.25">
      <c r="AA35480" s="27"/>
      <c r="AC35480" s="28"/>
      <c r="AD35480" s="30"/>
      <c r="AE35480" s="30"/>
    </row>
    <row r="35481" spans="27:31" x14ac:dyDescent="0.25">
      <c r="AA35481" s="27"/>
      <c r="AC35481" s="28"/>
      <c r="AD35481" s="30"/>
      <c r="AE35481" s="30"/>
    </row>
    <row r="35482" spans="27:31" x14ac:dyDescent="0.25">
      <c r="AA35482" s="27"/>
      <c r="AC35482" s="28"/>
      <c r="AD35482" s="30"/>
      <c r="AE35482" s="30"/>
    </row>
    <row r="35483" spans="27:31" x14ac:dyDescent="0.25">
      <c r="AA35483" s="27"/>
      <c r="AC35483" s="28"/>
      <c r="AD35483" s="30"/>
      <c r="AE35483" s="30"/>
    </row>
    <row r="35484" spans="27:31" x14ac:dyDescent="0.25">
      <c r="AA35484" s="27"/>
      <c r="AC35484" s="28"/>
      <c r="AD35484" s="30"/>
      <c r="AE35484" s="30"/>
    </row>
    <row r="35485" spans="27:31" x14ac:dyDescent="0.25">
      <c r="AA35485" s="27"/>
      <c r="AC35485" s="28"/>
      <c r="AD35485" s="30"/>
      <c r="AE35485" s="30"/>
    </row>
    <row r="35486" spans="27:31" x14ac:dyDescent="0.25">
      <c r="AA35486" s="27"/>
      <c r="AC35486" s="28"/>
      <c r="AD35486" s="30"/>
      <c r="AE35486" s="30"/>
    </row>
    <row r="35487" spans="27:31" x14ac:dyDescent="0.25">
      <c r="AA35487" s="27"/>
      <c r="AC35487" s="28"/>
      <c r="AD35487" s="30"/>
      <c r="AE35487" s="30"/>
    </row>
    <row r="35488" spans="27:31" x14ac:dyDescent="0.25">
      <c r="AA35488" s="27"/>
      <c r="AC35488" s="28"/>
      <c r="AD35488" s="30"/>
      <c r="AE35488" s="30"/>
    </row>
    <row r="35489" spans="27:31" x14ac:dyDescent="0.25">
      <c r="AA35489" s="27"/>
      <c r="AC35489" s="28"/>
      <c r="AD35489" s="30"/>
      <c r="AE35489" s="30"/>
    </row>
    <row r="35490" spans="27:31" x14ac:dyDescent="0.25">
      <c r="AA35490" s="27"/>
      <c r="AC35490" s="28"/>
      <c r="AD35490" s="30"/>
      <c r="AE35490" s="30"/>
    </row>
    <row r="35491" spans="27:31" x14ac:dyDescent="0.25">
      <c r="AA35491" s="27"/>
      <c r="AC35491" s="28"/>
      <c r="AD35491" s="30"/>
      <c r="AE35491" s="30"/>
    </row>
    <row r="35492" spans="27:31" x14ac:dyDescent="0.25">
      <c r="AA35492" s="27"/>
      <c r="AC35492" s="28"/>
      <c r="AD35492" s="30"/>
      <c r="AE35492" s="30"/>
    </row>
    <row r="35493" spans="27:31" x14ac:dyDescent="0.25">
      <c r="AA35493" s="27"/>
      <c r="AC35493" s="28"/>
      <c r="AD35493" s="30"/>
      <c r="AE35493" s="30"/>
    </row>
    <row r="35494" spans="27:31" x14ac:dyDescent="0.25">
      <c r="AA35494" s="27"/>
      <c r="AC35494" s="28"/>
      <c r="AD35494" s="30"/>
      <c r="AE35494" s="30"/>
    </row>
    <row r="35495" spans="27:31" x14ac:dyDescent="0.25">
      <c r="AA35495" s="27"/>
      <c r="AC35495" s="28"/>
      <c r="AD35495" s="30"/>
      <c r="AE35495" s="30"/>
    </row>
    <row r="35496" spans="27:31" x14ac:dyDescent="0.25">
      <c r="AA35496" s="27"/>
      <c r="AC35496" s="28"/>
      <c r="AD35496" s="30"/>
      <c r="AE35496" s="30"/>
    </row>
    <row r="35497" spans="27:31" x14ac:dyDescent="0.25">
      <c r="AA35497" s="27"/>
      <c r="AC35497" s="28"/>
      <c r="AD35497" s="30"/>
      <c r="AE35497" s="30"/>
    </row>
    <row r="35498" spans="27:31" x14ac:dyDescent="0.25">
      <c r="AA35498" s="27"/>
      <c r="AC35498" s="28"/>
      <c r="AD35498" s="30"/>
      <c r="AE35498" s="30"/>
    </row>
    <row r="35499" spans="27:31" x14ac:dyDescent="0.25">
      <c r="AA35499" s="27"/>
      <c r="AC35499" s="28"/>
      <c r="AD35499" s="30"/>
      <c r="AE35499" s="30"/>
    </row>
    <row r="35500" spans="27:31" x14ac:dyDescent="0.25">
      <c r="AA35500" s="27"/>
      <c r="AC35500" s="28"/>
      <c r="AD35500" s="30"/>
      <c r="AE35500" s="30"/>
    </row>
    <row r="35501" spans="27:31" x14ac:dyDescent="0.25">
      <c r="AA35501" s="27"/>
      <c r="AC35501" s="28"/>
      <c r="AD35501" s="30"/>
      <c r="AE35501" s="30"/>
    </row>
    <row r="35502" spans="27:31" x14ac:dyDescent="0.25">
      <c r="AA35502" s="27"/>
      <c r="AC35502" s="28"/>
      <c r="AD35502" s="30"/>
      <c r="AE35502" s="30"/>
    </row>
    <row r="35503" spans="27:31" x14ac:dyDescent="0.25">
      <c r="AA35503" s="27"/>
      <c r="AC35503" s="28"/>
      <c r="AD35503" s="30"/>
      <c r="AE35503" s="30"/>
    </row>
    <row r="35504" spans="27:31" x14ac:dyDescent="0.25">
      <c r="AA35504" s="27"/>
      <c r="AC35504" s="28"/>
      <c r="AD35504" s="30"/>
      <c r="AE35504" s="30"/>
    </row>
    <row r="35505" spans="27:31" x14ac:dyDescent="0.25">
      <c r="AA35505" s="27"/>
      <c r="AC35505" s="28"/>
      <c r="AD35505" s="30"/>
      <c r="AE35505" s="30"/>
    </row>
    <row r="35506" spans="27:31" x14ac:dyDescent="0.25">
      <c r="AA35506" s="27"/>
      <c r="AC35506" s="28"/>
      <c r="AD35506" s="30"/>
      <c r="AE35506" s="30"/>
    </row>
    <row r="35507" spans="27:31" x14ac:dyDescent="0.25">
      <c r="AA35507" s="27"/>
      <c r="AC35507" s="28"/>
      <c r="AD35507" s="30"/>
      <c r="AE35507" s="30"/>
    </row>
    <row r="35508" spans="27:31" x14ac:dyDescent="0.25">
      <c r="AA35508" s="27"/>
      <c r="AC35508" s="28"/>
      <c r="AD35508" s="30"/>
      <c r="AE35508" s="30"/>
    </row>
    <row r="35509" spans="27:31" x14ac:dyDescent="0.25">
      <c r="AA35509" s="27"/>
      <c r="AC35509" s="28"/>
      <c r="AD35509" s="30"/>
      <c r="AE35509" s="30"/>
    </row>
    <row r="35510" spans="27:31" x14ac:dyDescent="0.25">
      <c r="AA35510" s="27"/>
      <c r="AC35510" s="28"/>
      <c r="AD35510" s="30"/>
      <c r="AE35510" s="30"/>
    </row>
    <row r="35511" spans="27:31" x14ac:dyDescent="0.25">
      <c r="AA35511" s="27"/>
      <c r="AC35511" s="28"/>
      <c r="AD35511" s="30"/>
      <c r="AE35511" s="30"/>
    </row>
    <row r="35512" spans="27:31" x14ac:dyDescent="0.25">
      <c r="AA35512" s="27"/>
      <c r="AC35512" s="28"/>
      <c r="AD35512" s="30"/>
      <c r="AE35512" s="30"/>
    </row>
    <row r="35513" spans="27:31" x14ac:dyDescent="0.25">
      <c r="AA35513" s="27"/>
      <c r="AC35513" s="28"/>
      <c r="AD35513" s="30"/>
      <c r="AE35513" s="30"/>
    </row>
    <row r="35514" spans="27:31" x14ac:dyDescent="0.25">
      <c r="AA35514" s="27"/>
      <c r="AC35514" s="28"/>
      <c r="AD35514" s="30"/>
      <c r="AE35514" s="30"/>
    </row>
    <row r="35515" spans="27:31" x14ac:dyDescent="0.25">
      <c r="AA35515" s="27"/>
      <c r="AC35515" s="28"/>
      <c r="AD35515" s="30"/>
      <c r="AE35515" s="30"/>
    </row>
    <row r="35516" spans="27:31" x14ac:dyDescent="0.25">
      <c r="AA35516" s="27"/>
      <c r="AC35516" s="28"/>
      <c r="AD35516" s="30"/>
      <c r="AE35516" s="30"/>
    </row>
    <row r="35517" spans="27:31" x14ac:dyDescent="0.25">
      <c r="AA35517" s="27"/>
      <c r="AC35517" s="28"/>
      <c r="AD35517" s="30"/>
      <c r="AE35517" s="30"/>
    </row>
    <row r="35518" spans="27:31" x14ac:dyDescent="0.25">
      <c r="AA35518" s="27"/>
      <c r="AC35518" s="28"/>
      <c r="AD35518" s="30"/>
      <c r="AE35518" s="30"/>
    </row>
    <row r="35519" spans="27:31" x14ac:dyDescent="0.25">
      <c r="AA35519" s="27"/>
      <c r="AC35519" s="28"/>
      <c r="AD35519" s="30"/>
      <c r="AE35519" s="30"/>
    </row>
    <row r="35520" spans="27:31" x14ac:dyDescent="0.25">
      <c r="AA35520" s="27"/>
      <c r="AC35520" s="28"/>
      <c r="AD35520" s="30"/>
      <c r="AE35520" s="30"/>
    </row>
    <row r="35521" spans="27:31" x14ac:dyDescent="0.25">
      <c r="AA35521" s="27"/>
      <c r="AC35521" s="28"/>
      <c r="AD35521" s="30"/>
      <c r="AE35521" s="30"/>
    </row>
    <row r="35522" spans="27:31" x14ac:dyDescent="0.25">
      <c r="AA35522" s="27"/>
      <c r="AC35522" s="28"/>
      <c r="AD35522" s="30"/>
      <c r="AE35522" s="30"/>
    </row>
    <row r="35523" spans="27:31" x14ac:dyDescent="0.25">
      <c r="AA35523" s="27"/>
      <c r="AC35523" s="28"/>
      <c r="AD35523" s="30"/>
      <c r="AE35523" s="30"/>
    </row>
    <row r="35524" spans="27:31" x14ac:dyDescent="0.25">
      <c r="AA35524" s="27"/>
      <c r="AC35524" s="28"/>
      <c r="AD35524" s="30"/>
      <c r="AE35524" s="30"/>
    </row>
    <row r="35525" spans="27:31" x14ac:dyDescent="0.25">
      <c r="AA35525" s="27"/>
      <c r="AC35525" s="28"/>
      <c r="AD35525" s="30"/>
      <c r="AE35525" s="30"/>
    </row>
    <row r="35526" spans="27:31" x14ac:dyDescent="0.25">
      <c r="AA35526" s="27"/>
      <c r="AC35526" s="28"/>
      <c r="AD35526" s="30"/>
      <c r="AE35526" s="30"/>
    </row>
    <row r="35527" spans="27:31" x14ac:dyDescent="0.25">
      <c r="AA35527" s="27"/>
      <c r="AC35527" s="28"/>
      <c r="AD35527" s="30"/>
      <c r="AE35527" s="30"/>
    </row>
    <row r="35528" spans="27:31" x14ac:dyDescent="0.25">
      <c r="AA35528" s="27"/>
      <c r="AC35528" s="28"/>
      <c r="AD35528" s="30"/>
      <c r="AE35528" s="30"/>
    </row>
    <row r="35529" spans="27:31" x14ac:dyDescent="0.25">
      <c r="AA35529" s="27"/>
      <c r="AC35529" s="28"/>
      <c r="AD35529" s="30"/>
      <c r="AE35529" s="30"/>
    </row>
    <row r="35530" spans="27:31" x14ac:dyDescent="0.25">
      <c r="AA35530" s="27"/>
      <c r="AC35530" s="28"/>
      <c r="AD35530" s="30"/>
      <c r="AE35530" s="30"/>
    </row>
    <row r="35531" spans="27:31" x14ac:dyDescent="0.25">
      <c r="AA35531" s="27"/>
      <c r="AC35531" s="28"/>
      <c r="AD35531" s="30"/>
      <c r="AE35531" s="30"/>
    </row>
    <row r="35532" spans="27:31" x14ac:dyDescent="0.25">
      <c r="AA35532" s="27"/>
      <c r="AC35532" s="28"/>
      <c r="AD35532" s="30"/>
      <c r="AE35532" s="30"/>
    </row>
    <row r="35533" spans="27:31" x14ac:dyDescent="0.25">
      <c r="AA35533" s="27"/>
      <c r="AC35533" s="28"/>
      <c r="AD35533" s="30"/>
      <c r="AE35533" s="30"/>
    </row>
    <row r="35534" spans="27:31" x14ac:dyDescent="0.25">
      <c r="AA35534" s="27"/>
      <c r="AC35534" s="28"/>
      <c r="AD35534" s="30"/>
      <c r="AE35534" s="30"/>
    </row>
    <row r="35535" spans="27:31" x14ac:dyDescent="0.25">
      <c r="AA35535" s="27"/>
      <c r="AC35535" s="28"/>
      <c r="AD35535" s="30"/>
      <c r="AE35535" s="30"/>
    </row>
    <row r="35536" spans="27:31" x14ac:dyDescent="0.25">
      <c r="AA35536" s="27"/>
      <c r="AC35536" s="28"/>
      <c r="AD35536" s="30"/>
      <c r="AE35536" s="30"/>
    </row>
    <row r="35537" spans="27:31" x14ac:dyDescent="0.25">
      <c r="AA35537" s="27"/>
      <c r="AC35537" s="28"/>
      <c r="AD35537" s="30"/>
      <c r="AE35537" s="30"/>
    </row>
    <row r="35538" spans="27:31" x14ac:dyDescent="0.25">
      <c r="AA35538" s="27"/>
      <c r="AC35538" s="28"/>
      <c r="AD35538" s="30"/>
      <c r="AE35538" s="30"/>
    </row>
    <row r="35539" spans="27:31" x14ac:dyDescent="0.25">
      <c r="AA35539" s="27"/>
      <c r="AC35539" s="28"/>
      <c r="AD35539" s="30"/>
      <c r="AE35539" s="30"/>
    </row>
    <row r="35540" spans="27:31" x14ac:dyDescent="0.25">
      <c r="AA35540" s="27"/>
      <c r="AC35540" s="28"/>
      <c r="AD35540" s="30"/>
      <c r="AE35540" s="30"/>
    </row>
    <row r="35541" spans="27:31" x14ac:dyDescent="0.25">
      <c r="AA35541" s="27"/>
      <c r="AC35541" s="28"/>
      <c r="AD35541" s="30"/>
      <c r="AE35541" s="30"/>
    </row>
    <row r="35542" spans="27:31" x14ac:dyDescent="0.25">
      <c r="AA35542" s="27"/>
      <c r="AC35542" s="28"/>
      <c r="AD35542" s="30"/>
      <c r="AE35542" s="30"/>
    </row>
    <row r="35543" spans="27:31" x14ac:dyDescent="0.25">
      <c r="AA35543" s="27"/>
      <c r="AC35543" s="28"/>
      <c r="AD35543" s="30"/>
      <c r="AE35543" s="30"/>
    </row>
    <row r="35544" spans="27:31" x14ac:dyDescent="0.25">
      <c r="AA35544" s="27"/>
      <c r="AC35544" s="28"/>
      <c r="AD35544" s="30"/>
      <c r="AE35544" s="30"/>
    </row>
    <row r="35545" spans="27:31" x14ac:dyDescent="0.25">
      <c r="AA35545" s="27"/>
      <c r="AC35545" s="28"/>
      <c r="AD35545" s="30"/>
      <c r="AE35545" s="30"/>
    </row>
    <row r="35546" spans="27:31" x14ac:dyDescent="0.25">
      <c r="AA35546" s="27"/>
      <c r="AC35546" s="28"/>
      <c r="AD35546" s="30"/>
      <c r="AE35546" s="30"/>
    </row>
    <row r="35547" spans="27:31" x14ac:dyDescent="0.25">
      <c r="AA35547" s="27"/>
      <c r="AC35547" s="28"/>
      <c r="AD35547" s="30"/>
      <c r="AE35547" s="30"/>
    </row>
    <row r="35548" spans="27:31" x14ac:dyDescent="0.25">
      <c r="AA35548" s="27"/>
      <c r="AC35548" s="28"/>
      <c r="AD35548" s="30"/>
      <c r="AE35548" s="30"/>
    </row>
    <row r="35549" spans="27:31" x14ac:dyDescent="0.25">
      <c r="AA35549" s="27"/>
      <c r="AC35549" s="28"/>
      <c r="AD35549" s="30"/>
      <c r="AE35549" s="30"/>
    </row>
    <row r="35550" spans="27:31" x14ac:dyDescent="0.25">
      <c r="AA35550" s="27"/>
      <c r="AC35550" s="28"/>
      <c r="AD35550" s="30"/>
      <c r="AE35550" s="30"/>
    </row>
    <row r="35551" spans="27:31" x14ac:dyDescent="0.25">
      <c r="AA35551" s="27"/>
      <c r="AC35551" s="28"/>
      <c r="AD35551" s="30"/>
      <c r="AE35551" s="30"/>
    </row>
    <row r="35552" spans="27:31" x14ac:dyDescent="0.25">
      <c r="AA35552" s="27"/>
      <c r="AC35552" s="28"/>
      <c r="AD35552" s="30"/>
      <c r="AE35552" s="30"/>
    </row>
    <row r="35553" spans="27:31" x14ac:dyDescent="0.25">
      <c r="AA35553" s="27"/>
      <c r="AC35553" s="28"/>
      <c r="AD35553" s="30"/>
      <c r="AE35553" s="30"/>
    </row>
    <row r="35554" spans="27:31" x14ac:dyDescent="0.25">
      <c r="AA35554" s="27"/>
      <c r="AC35554" s="28"/>
      <c r="AD35554" s="30"/>
      <c r="AE35554" s="30"/>
    </row>
    <row r="35555" spans="27:31" x14ac:dyDescent="0.25">
      <c r="AA35555" s="27"/>
      <c r="AC35555" s="28"/>
      <c r="AD35555" s="30"/>
      <c r="AE35555" s="30"/>
    </row>
    <row r="35556" spans="27:31" x14ac:dyDescent="0.25">
      <c r="AA35556" s="27"/>
      <c r="AC35556" s="28"/>
      <c r="AD35556" s="30"/>
      <c r="AE35556" s="30"/>
    </row>
    <row r="35557" spans="27:31" x14ac:dyDescent="0.25">
      <c r="AA35557" s="27"/>
      <c r="AC35557" s="28"/>
      <c r="AD35557" s="30"/>
      <c r="AE35557" s="30"/>
    </row>
    <row r="35558" spans="27:31" x14ac:dyDescent="0.25">
      <c r="AA35558" s="27"/>
      <c r="AC35558" s="28"/>
      <c r="AD35558" s="30"/>
      <c r="AE35558" s="30"/>
    </row>
    <row r="35559" spans="27:31" x14ac:dyDescent="0.25">
      <c r="AA35559" s="27"/>
      <c r="AC35559" s="28"/>
      <c r="AD35559" s="30"/>
      <c r="AE35559" s="30"/>
    </row>
    <row r="35560" spans="27:31" x14ac:dyDescent="0.25">
      <c r="AA35560" s="27"/>
      <c r="AC35560" s="28"/>
      <c r="AD35560" s="30"/>
      <c r="AE35560" s="30"/>
    </row>
    <row r="35561" spans="27:31" x14ac:dyDescent="0.25">
      <c r="AA35561" s="27"/>
      <c r="AC35561" s="28"/>
      <c r="AD35561" s="30"/>
      <c r="AE35561" s="30"/>
    </row>
    <row r="35562" spans="27:31" x14ac:dyDescent="0.25">
      <c r="AA35562" s="27"/>
      <c r="AC35562" s="28"/>
      <c r="AD35562" s="30"/>
      <c r="AE35562" s="30"/>
    </row>
    <row r="35563" spans="27:31" x14ac:dyDescent="0.25">
      <c r="AA35563" s="27"/>
      <c r="AC35563" s="28"/>
      <c r="AD35563" s="30"/>
      <c r="AE35563" s="30"/>
    </row>
    <row r="35564" spans="27:31" x14ac:dyDescent="0.25">
      <c r="AA35564" s="27"/>
      <c r="AC35564" s="28"/>
      <c r="AD35564" s="30"/>
      <c r="AE35564" s="30"/>
    </row>
    <row r="35565" spans="27:31" x14ac:dyDescent="0.25">
      <c r="AA35565" s="27"/>
      <c r="AC35565" s="28"/>
      <c r="AD35565" s="30"/>
      <c r="AE35565" s="30"/>
    </row>
    <row r="35566" spans="27:31" x14ac:dyDescent="0.25">
      <c r="AA35566" s="27"/>
      <c r="AC35566" s="28"/>
      <c r="AD35566" s="30"/>
      <c r="AE35566" s="30"/>
    </row>
    <row r="35567" spans="27:31" x14ac:dyDescent="0.25">
      <c r="AA35567" s="27"/>
      <c r="AC35567" s="28"/>
      <c r="AD35567" s="30"/>
      <c r="AE35567" s="30"/>
    </row>
    <row r="35568" spans="27:31" x14ac:dyDescent="0.25">
      <c r="AA35568" s="27"/>
      <c r="AC35568" s="28"/>
      <c r="AD35568" s="30"/>
      <c r="AE35568" s="30"/>
    </row>
    <row r="35569" spans="27:31" x14ac:dyDescent="0.25">
      <c r="AA35569" s="27"/>
      <c r="AC35569" s="28"/>
      <c r="AD35569" s="30"/>
      <c r="AE35569" s="30"/>
    </row>
    <row r="35570" spans="27:31" x14ac:dyDescent="0.25">
      <c r="AA35570" s="27"/>
      <c r="AC35570" s="28"/>
      <c r="AD35570" s="30"/>
      <c r="AE35570" s="30"/>
    </row>
    <row r="35571" spans="27:31" x14ac:dyDescent="0.25">
      <c r="AA35571" s="27"/>
      <c r="AC35571" s="28"/>
      <c r="AD35571" s="30"/>
      <c r="AE35571" s="30"/>
    </row>
    <row r="35572" spans="27:31" x14ac:dyDescent="0.25">
      <c r="AA35572" s="27"/>
      <c r="AC35572" s="28"/>
      <c r="AD35572" s="30"/>
      <c r="AE35572" s="30"/>
    </row>
    <row r="35573" spans="27:31" x14ac:dyDescent="0.25">
      <c r="AA35573" s="27"/>
      <c r="AC35573" s="28"/>
      <c r="AD35573" s="30"/>
      <c r="AE35573" s="30"/>
    </row>
    <row r="35574" spans="27:31" x14ac:dyDescent="0.25">
      <c r="AA35574" s="27"/>
      <c r="AC35574" s="28"/>
      <c r="AD35574" s="30"/>
      <c r="AE35574" s="30"/>
    </row>
    <row r="35575" spans="27:31" x14ac:dyDescent="0.25">
      <c r="AA35575" s="27"/>
      <c r="AC35575" s="28"/>
      <c r="AD35575" s="30"/>
      <c r="AE35575" s="30"/>
    </row>
    <row r="35576" spans="27:31" x14ac:dyDescent="0.25">
      <c r="AA35576" s="27"/>
      <c r="AC35576" s="28"/>
      <c r="AD35576" s="30"/>
      <c r="AE35576" s="30"/>
    </row>
    <row r="35577" spans="27:31" x14ac:dyDescent="0.25">
      <c r="AA35577" s="27"/>
      <c r="AC35577" s="28"/>
      <c r="AD35577" s="30"/>
      <c r="AE35577" s="30"/>
    </row>
    <row r="35578" spans="27:31" x14ac:dyDescent="0.25">
      <c r="AA35578" s="27"/>
      <c r="AC35578" s="28"/>
      <c r="AD35578" s="30"/>
      <c r="AE35578" s="30"/>
    </row>
    <row r="35579" spans="27:31" x14ac:dyDescent="0.25">
      <c r="AA35579" s="27"/>
      <c r="AC35579" s="28"/>
      <c r="AD35579" s="30"/>
      <c r="AE35579" s="30"/>
    </row>
    <row r="35580" spans="27:31" x14ac:dyDescent="0.25">
      <c r="AA35580" s="27"/>
      <c r="AC35580" s="28"/>
      <c r="AD35580" s="30"/>
      <c r="AE35580" s="30"/>
    </row>
    <row r="35581" spans="27:31" x14ac:dyDescent="0.25">
      <c r="AA35581" s="27"/>
      <c r="AC35581" s="28"/>
      <c r="AD35581" s="30"/>
      <c r="AE35581" s="30"/>
    </row>
    <row r="35582" spans="27:31" x14ac:dyDescent="0.25">
      <c r="AA35582" s="27"/>
      <c r="AC35582" s="28"/>
      <c r="AD35582" s="30"/>
      <c r="AE35582" s="30"/>
    </row>
    <row r="35583" spans="27:31" x14ac:dyDescent="0.25">
      <c r="AA35583" s="27"/>
      <c r="AC35583" s="28"/>
      <c r="AD35583" s="30"/>
      <c r="AE35583" s="30"/>
    </row>
    <row r="35584" spans="27:31" x14ac:dyDescent="0.25">
      <c r="AA35584" s="27"/>
      <c r="AC35584" s="28"/>
      <c r="AD35584" s="30"/>
      <c r="AE35584" s="30"/>
    </row>
    <row r="35585" spans="27:31" x14ac:dyDescent="0.25">
      <c r="AA35585" s="27"/>
      <c r="AC35585" s="28"/>
      <c r="AD35585" s="30"/>
      <c r="AE35585" s="30"/>
    </row>
    <row r="35586" spans="27:31" x14ac:dyDescent="0.25">
      <c r="AA35586" s="27"/>
      <c r="AC35586" s="28"/>
      <c r="AD35586" s="30"/>
      <c r="AE35586" s="30"/>
    </row>
    <row r="35587" spans="27:31" x14ac:dyDescent="0.25">
      <c r="AA35587" s="27"/>
      <c r="AC35587" s="28"/>
      <c r="AD35587" s="30"/>
      <c r="AE35587" s="30"/>
    </row>
    <row r="35588" spans="27:31" x14ac:dyDescent="0.25">
      <c r="AA35588" s="27"/>
      <c r="AC35588" s="28"/>
      <c r="AD35588" s="30"/>
      <c r="AE35588" s="30"/>
    </row>
    <row r="35589" spans="27:31" x14ac:dyDescent="0.25">
      <c r="AA35589" s="27"/>
      <c r="AC35589" s="28"/>
      <c r="AD35589" s="30"/>
      <c r="AE35589" s="30"/>
    </row>
    <row r="35590" spans="27:31" x14ac:dyDescent="0.25">
      <c r="AA35590" s="27"/>
      <c r="AC35590" s="28"/>
      <c r="AD35590" s="30"/>
      <c r="AE35590" s="30"/>
    </row>
    <row r="35591" spans="27:31" x14ac:dyDescent="0.25">
      <c r="AA35591" s="27"/>
      <c r="AC35591" s="28"/>
      <c r="AD35591" s="30"/>
      <c r="AE35591" s="30"/>
    </row>
    <row r="35592" spans="27:31" x14ac:dyDescent="0.25">
      <c r="AA35592" s="27"/>
      <c r="AC35592" s="28"/>
      <c r="AD35592" s="30"/>
      <c r="AE35592" s="30"/>
    </row>
    <row r="35593" spans="27:31" x14ac:dyDescent="0.25">
      <c r="AA35593" s="27"/>
      <c r="AC35593" s="28"/>
      <c r="AD35593" s="30"/>
      <c r="AE35593" s="30"/>
    </row>
    <row r="35594" spans="27:31" x14ac:dyDescent="0.25">
      <c r="AA35594" s="27"/>
      <c r="AC35594" s="28"/>
      <c r="AD35594" s="30"/>
      <c r="AE35594" s="30"/>
    </row>
    <row r="35595" spans="27:31" x14ac:dyDescent="0.25">
      <c r="AA35595" s="27"/>
      <c r="AC35595" s="28"/>
      <c r="AD35595" s="30"/>
      <c r="AE35595" s="30"/>
    </row>
    <row r="35596" spans="27:31" x14ac:dyDescent="0.25">
      <c r="AA35596" s="27"/>
      <c r="AC35596" s="28"/>
      <c r="AD35596" s="30"/>
      <c r="AE35596" s="30"/>
    </row>
    <row r="35597" spans="27:31" x14ac:dyDescent="0.25">
      <c r="AA35597" s="27"/>
      <c r="AC35597" s="28"/>
      <c r="AD35597" s="30"/>
      <c r="AE35597" s="30"/>
    </row>
    <row r="35598" spans="27:31" x14ac:dyDescent="0.25">
      <c r="AA35598" s="27"/>
      <c r="AC35598" s="28"/>
      <c r="AD35598" s="30"/>
      <c r="AE35598" s="30"/>
    </row>
    <row r="35599" spans="27:31" x14ac:dyDescent="0.25">
      <c r="AA35599" s="27"/>
      <c r="AC35599" s="28"/>
      <c r="AD35599" s="30"/>
      <c r="AE35599" s="30"/>
    </row>
    <row r="35600" spans="27:31" x14ac:dyDescent="0.25">
      <c r="AA35600" s="27"/>
      <c r="AC35600" s="28"/>
      <c r="AD35600" s="30"/>
      <c r="AE35600" s="30"/>
    </row>
    <row r="35601" spans="27:31" x14ac:dyDescent="0.25">
      <c r="AA35601" s="27"/>
      <c r="AC35601" s="28"/>
      <c r="AD35601" s="30"/>
      <c r="AE35601" s="30"/>
    </row>
    <row r="35602" spans="27:31" x14ac:dyDescent="0.25">
      <c r="AA35602" s="27"/>
      <c r="AC35602" s="28"/>
      <c r="AD35602" s="30"/>
      <c r="AE35602" s="30"/>
    </row>
    <row r="35603" spans="27:31" x14ac:dyDescent="0.25">
      <c r="AA35603" s="27"/>
      <c r="AC35603" s="28"/>
      <c r="AD35603" s="30"/>
      <c r="AE35603" s="30"/>
    </row>
    <row r="35604" spans="27:31" x14ac:dyDescent="0.25">
      <c r="AA35604" s="27"/>
      <c r="AC35604" s="28"/>
      <c r="AD35604" s="30"/>
      <c r="AE35604" s="30"/>
    </row>
    <row r="35605" spans="27:31" x14ac:dyDescent="0.25">
      <c r="AA35605" s="27"/>
      <c r="AC35605" s="28"/>
      <c r="AD35605" s="30"/>
      <c r="AE35605" s="30"/>
    </row>
    <row r="35606" spans="27:31" x14ac:dyDescent="0.25">
      <c r="AA35606" s="27"/>
      <c r="AC35606" s="28"/>
      <c r="AD35606" s="30"/>
      <c r="AE35606" s="30"/>
    </row>
    <row r="35607" spans="27:31" x14ac:dyDescent="0.25">
      <c r="AA35607" s="27"/>
      <c r="AC35607" s="28"/>
      <c r="AD35607" s="30"/>
      <c r="AE35607" s="30"/>
    </row>
    <row r="35608" spans="27:31" x14ac:dyDescent="0.25">
      <c r="AA35608" s="27"/>
      <c r="AC35608" s="28"/>
      <c r="AD35608" s="30"/>
      <c r="AE35608" s="30"/>
    </row>
    <row r="35609" spans="27:31" x14ac:dyDescent="0.25">
      <c r="AA35609" s="27"/>
      <c r="AC35609" s="28"/>
      <c r="AD35609" s="30"/>
      <c r="AE35609" s="30"/>
    </row>
    <row r="35610" spans="27:31" x14ac:dyDescent="0.25">
      <c r="AA35610" s="27"/>
      <c r="AC35610" s="28"/>
      <c r="AD35610" s="30"/>
      <c r="AE35610" s="30"/>
    </row>
    <row r="35611" spans="27:31" x14ac:dyDescent="0.25">
      <c r="AA35611" s="27"/>
      <c r="AC35611" s="28"/>
      <c r="AD35611" s="30"/>
      <c r="AE35611" s="30"/>
    </row>
    <row r="35612" spans="27:31" x14ac:dyDescent="0.25">
      <c r="AA35612" s="27"/>
      <c r="AC35612" s="28"/>
      <c r="AD35612" s="30"/>
      <c r="AE35612" s="30"/>
    </row>
    <row r="35613" spans="27:31" x14ac:dyDescent="0.25">
      <c r="AA35613" s="27"/>
      <c r="AC35613" s="28"/>
      <c r="AD35613" s="30"/>
      <c r="AE35613" s="30"/>
    </row>
    <row r="35614" spans="27:31" x14ac:dyDescent="0.25">
      <c r="AA35614" s="27"/>
      <c r="AC35614" s="28"/>
      <c r="AD35614" s="30"/>
      <c r="AE35614" s="30"/>
    </row>
    <row r="35615" spans="27:31" x14ac:dyDescent="0.25">
      <c r="AA35615" s="27"/>
      <c r="AC35615" s="28"/>
      <c r="AD35615" s="30"/>
      <c r="AE35615" s="30"/>
    </row>
    <row r="35616" spans="27:31" x14ac:dyDescent="0.25">
      <c r="AA35616" s="27"/>
      <c r="AC35616" s="28"/>
      <c r="AD35616" s="30"/>
      <c r="AE35616" s="30"/>
    </row>
    <row r="35617" spans="27:31" x14ac:dyDescent="0.25">
      <c r="AA35617" s="27"/>
      <c r="AC35617" s="28"/>
      <c r="AD35617" s="30"/>
      <c r="AE35617" s="30"/>
    </row>
    <row r="35618" spans="27:31" x14ac:dyDescent="0.25">
      <c r="AA35618" s="27"/>
      <c r="AC35618" s="28"/>
      <c r="AD35618" s="30"/>
      <c r="AE35618" s="30"/>
    </row>
    <row r="35619" spans="27:31" x14ac:dyDescent="0.25">
      <c r="AA35619" s="27"/>
      <c r="AC35619" s="28"/>
      <c r="AD35619" s="30"/>
      <c r="AE35619" s="30"/>
    </row>
    <row r="35620" spans="27:31" x14ac:dyDescent="0.25">
      <c r="AA35620" s="27"/>
      <c r="AC35620" s="28"/>
      <c r="AD35620" s="30"/>
      <c r="AE35620" s="30"/>
    </row>
    <row r="35621" spans="27:31" x14ac:dyDescent="0.25">
      <c r="AA35621" s="27"/>
      <c r="AC35621" s="28"/>
      <c r="AD35621" s="30"/>
      <c r="AE35621" s="30"/>
    </row>
    <row r="35622" spans="27:31" x14ac:dyDescent="0.25">
      <c r="AA35622" s="27"/>
      <c r="AC35622" s="28"/>
      <c r="AD35622" s="30"/>
      <c r="AE35622" s="30"/>
    </row>
    <row r="35623" spans="27:31" x14ac:dyDescent="0.25">
      <c r="AA35623" s="27"/>
      <c r="AC35623" s="28"/>
      <c r="AD35623" s="30"/>
      <c r="AE35623" s="30"/>
    </row>
    <row r="35624" spans="27:31" x14ac:dyDescent="0.25">
      <c r="AA35624" s="27"/>
      <c r="AC35624" s="28"/>
      <c r="AD35624" s="30"/>
      <c r="AE35624" s="30"/>
    </row>
    <row r="35625" spans="27:31" x14ac:dyDescent="0.25">
      <c r="AA35625" s="27"/>
      <c r="AC35625" s="28"/>
      <c r="AD35625" s="30"/>
      <c r="AE35625" s="30"/>
    </row>
    <row r="35626" spans="27:31" x14ac:dyDescent="0.25">
      <c r="AA35626" s="27"/>
      <c r="AC35626" s="28"/>
      <c r="AD35626" s="30"/>
      <c r="AE35626" s="30"/>
    </row>
    <row r="35627" spans="27:31" x14ac:dyDescent="0.25">
      <c r="AA35627" s="27"/>
      <c r="AC35627" s="28"/>
      <c r="AD35627" s="30"/>
      <c r="AE35627" s="30"/>
    </row>
    <row r="35628" spans="27:31" x14ac:dyDescent="0.25">
      <c r="AA35628" s="27"/>
      <c r="AC35628" s="28"/>
      <c r="AD35628" s="30"/>
      <c r="AE35628" s="30"/>
    </row>
    <row r="35629" spans="27:31" x14ac:dyDescent="0.25">
      <c r="AA35629" s="27"/>
      <c r="AC35629" s="28"/>
      <c r="AD35629" s="30"/>
      <c r="AE35629" s="30"/>
    </row>
    <row r="35630" spans="27:31" x14ac:dyDescent="0.25">
      <c r="AA35630" s="27"/>
      <c r="AC35630" s="28"/>
      <c r="AD35630" s="30"/>
      <c r="AE35630" s="30"/>
    </row>
    <row r="35631" spans="27:31" x14ac:dyDescent="0.25">
      <c r="AA35631" s="27"/>
      <c r="AC35631" s="28"/>
      <c r="AD35631" s="30"/>
      <c r="AE35631" s="30"/>
    </row>
    <row r="35632" spans="27:31" x14ac:dyDescent="0.25">
      <c r="AA35632" s="27"/>
      <c r="AC35632" s="28"/>
      <c r="AD35632" s="30"/>
      <c r="AE35632" s="30"/>
    </row>
    <row r="35633" spans="27:31" x14ac:dyDescent="0.25">
      <c r="AA35633" s="27"/>
      <c r="AC35633" s="28"/>
      <c r="AD35633" s="30"/>
      <c r="AE35633" s="30"/>
    </row>
    <row r="35634" spans="27:31" x14ac:dyDescent="0.25">
      <c r="AA35634" s="27"/>
      <c r="AC35634" s="28"/>
      <c r="AD35634" s="30"/>
      <c r="AE35634" s="30"/>
    </row>
    <row r="35635" spans="27:31" x14ac:dyDescent="0.25">
      <c r="AA35635" s="27"/>
      <c r="AC35635" s="28"/>
      <c r="AD35635" s="30"/>
      <c r="AE35635" s="30"/>
    </row>
    <row r="35636" spans="27:31" x14ac:dyDescent="0.25">
      <c r="AA35636" s="27"/>
      <c r="AC35636" s="28"/>
      <c r="AD35636" s="30"/>
      <c r="AE35636" s="30"/>
    </row>
    <row r="35637" spans="27:31" x14ac:dyDescent="0.25">
      <c r="AA35637" s="27"/>
      <c r="AC35637" s="28"/>
      <c r="AD35637" s="30"/>
      <c r="AE35637" s="30"/>
    </row>
    <row r="35638" spans="27:31" x14ac:dyDescent="0.25">
      <c r="AA35638" s="27"/>
      <c r="AC35638" s="28"/>
      <c r="AD35638" s="30"/>
      <c r="AE35638" s="30"/>
    </row>
    <row r="35639" spans="27:31" x14ac:dyDescent="0.25">
      <c r="AA35639" s="27"/>
      <c r="AC35639" s="28"/>
      <c r="AD35639" s="30"/>
      <c r="AE35639" s="30"/>
    </row>
    <row r="35640" spans="27:31" x14ac:dyDescent="0.25">
      <c r="AA35640" s="27"/>
      <c r="AC35640" s="28"/>
      <c r="AD35640" s="30"/>
      <c r="AE35640" s="30"/>
    </row>
    <row r="35641" spans="27:31" x14ac:dyDescent="0.25">
      <c r="AA35641" s="27"/>
      <c r="AC35641" s="28"/>
      <c r="AD35641" s="30"/>
      <c r="AE35641" s="30"/>
    </row>
    <row r="35642" spans="27:31" x14ac:dyDescent="0.25">
      <c r="AA35642" s="27"/>
      <c r="AC35642" s="28"/>
      <c r="AD35642" s="30"/>
      <c r="AE35642" s="30"/>
    </row>
    <row r="35643" spans="27:31" x14ac:dyDescent="0.25">
      <c r="AA35643" s="27"/>
      <c r="AC35643" s="28"/>
      <c r="AD35643" s="30"/>
      <c r="AE35643" s="30"/>
    </row>
    <row r="35644" spans="27:31" x14ac:dyDescent="0.25">
      <c r="AA35644" s="27"/>
      <c r="AC35644" s="28"/>
      <c r="AD35644" s="30"/>
      <c r="AE35644" s="30"/>
    </row>
    <row r="35645" spans="27:31" x14ac:dyDescent="0.25">
      <c r="AA35645" s="27"/>
      <c r="AC35645" s="28"/>
      <c r="AD35645" s="30"/>
      <c r="AE35645" s="30"/>
    </row>
    <row r="35646" spans="27:31" x14ac:dyDescent="0.25">
      <c r="AA35646" s="27"/>
      <c r="AC35646" s="28"/>
      <c r="AD35646" s="30"/>
      <c r="AE35646" s="30"/>
    </row>
    <row r="35647" spans="27:31" x14ac:dyDescent="0.25">
      <c r="AA35647" s="27"/>
      <c r="AC35647" s="28"/>
      <c r="AD35647" s="30"/>
      <c r="AE35647" s="30"/>
    </row>
    <row r="35648" spans="27:31" x14ac:dyDescent="0.25">
      <c r="AA35648" s="27"/>
      <c r="AC35648" s="28"/>
      <c r="AD35648" s="30"/>
      <c r="AE35648" s="30"/>
    </row>
    <row r="35649" spans="27:31" x14ac:dyDescent="0.25">
      <c r="AA35649" s="27"/>
      <c r="AC35649" s="28"/>
      <c r="AD35649" s="30"/>
      <c r="AE35649" s="30"/>
    </row>
    <row r="35650" spans="27:31" x14ac:dyDescent="0.25">
      <c r="AA35650" s="27"/>
      <c r="AC35650" s="28"/>
      <c r="AD35650" s="30"/>
      <c r="AE35650" s="30"/>
    </row>
    <row r="35651" spans="27:31" x14ac:dyDescent="0.25">
      <c r="AA35651" s="27"/>
      <c r="AC35651" s="28"/>
      <c r="AD35651" s="30"/>
      <c r="AE35651" s="30"/>
    </row>
    <row r="35652" spans="27:31" x14ac:dyDescent="0.25">
      <c r="AA35652" s="27"/>
      <c r="AC35652" s="28"/>
      <c r="AD35652" s="30"/>
      <c r="AE35652" s="30"/>
    </row>
    <row r="35653" spans="27:31" x14ac:dyDescent="0.25">
      <c r="AA35653" s="27"/>
      <c r="AC35653" s="28"/>
      <c r="AD35653" s="30"/>
      <c r="AE35653" s="30"/>
    </row>
    <row r="35654" spans="27:31" x14ac:dyDescent="0.25">
      <c r="AA35654" s="27"/>
      <c r="AC35654" s="28"/>
      <c r="AD35654" s="30"/>
      <c r="AE35654" s="30"/>
    </row>
    <row r="35655" spans="27:31" x14ac:dyDescent="0.25">
      <c r="AA35655" s="27"/>
      <c r="AC35655" s="28"/>
      <c r="AD35655" s="30"/>
      <c r="AE35655" s="30"/>
    </row>
    <row r="35656" spans="27:31" x14ac:dyDescent="0.25">
      <c r="AA35656" s="27"/>
      <c r="AC35656" s="28"/>
      <c r="AD35656" s="30"/>
      <c r="AE35656" s="30"/>
    </row>
    <row r="35657" spans="27:31" x14ac:dyDescent="0.25">
      <c r="AA35657" s="27"/>
      <c r="AC35657" s="28"/>
      <c r="AD35657" s="30"/>
      <c r="AE35657" s="30"/>
    </row>
    <row r="35658" spans="27:31" x14ac:dyDescent="0.25">
      <c r="AA35658" s="27"/>
      <c r="AC35658" s="28"/>
      <c r="AD35658" s="30"/>
      <c r="AE35658" s="30"/>
    </row>
    <row r="35659" spans="27:31" x14ac:dyDescent="0.25">
      <c r="AA35659" s="27"/>
      <c r="AC35659" s="28"/>
      <c r="AD35659" s="30"/>
      <c r="AE35659" s="30"/>
    </row>
    <row r="35660" spans="27:31" x14ac:dyDescent="0.25">
      <c r="AA35660" s="27"/>
      <c r="AC35660" s="28"/>
      <c r="AD35660" s="30"/>
      <c r="AE35660" s="30"/>
    </row>
    <row r="35661" spans="27:31" x14ac:dyDescent="0.25">
      <c r="AA35661" s="27"/>
      <c r="AC35661" s="28"/>
      <c r="AD35661" s="30"/>
      <c r="AE35661" s="30"/>
    </row>
    <row r="35662" spans="27:31" x14ac:dyDescent="0.25">
      <c r="AA35662" s="27"/>
      <c r="AC35662" s="28"/>
      <c r="AD35662" s="30"/>
      <c r="AE35662" s="30"/>
    </row>
    <row r="35663" spans="27:31" x14ac:dyDescent="0.25">
      <c r="AA35663" s="27"/>
      <c r="AC35663" s="28"/>
      <c r="AD35663" s="30"/>
      <c r="AE35663" s="30"/>
    </row>
    <row r="35664" spans="27:31" x14ac:dyDescent="0.25">
      <c r="AA35664" s="27"/>
      <c r="AC35664" s="28"/>
      <c r="AD35664" s="30"/>
      <c r="AE35664" s="30"/>
    </row>
    <row r="35665" spans="27:31" x14ac:dyDescent="0.25">
      <c r="AA35665" s="27"/>
      <c r="AC35665" s="28"/>
      <c r="AD35665" s="30"/>
      <c r="AE35665" s="30"/>
    </row>
    <row r="35666" spans="27:31" x14ac:dyDescent="0.25">
      <c r="AA35666" s="27"/>
      <c r="AC35666" s="28"/>
      <c r="AD35666" s="30"/>
      <c r="AE35666" s="30"/>
    </row>
    <row r="35667" spans="27:31" x14ac:dyDescent="0.25">
      <c r="AA35667" s="27"/>
      <c r="AC35667" s="28"/>
      <c r="AD35667" s="30"/>
      <c r="AE35667" s="30"/>
    </row>
    <row r="35668" spans="27:31" x14ac:dyDescent="0.25">
      <c r="AA35668" s="27"/>
      <c r="AC35668" s="28"/>
      <c r="AD35668" s="30"/>
      <c r="AE35668" s="30"/>
    </row>
    <row r="35669" spans="27:31" x14ac:dyDescent="0.25">
      <c r="AA35669" s="27"/>
      <c r="AC35669" s="28"/>
      <c r="AD35669" s="30"/>
      <c r="AE35669" s="30"/>
    </row>
    <row r="35670" spans="27:31" x14ac:dyDescent="0.25">
      <c r="AA35670" s="27"/>
      <c r="AC35670" s="28"/>
      <c r="AD35670" s="30"/>
      <c r="AE35670" s="30"/>
    </row>
    <row r="35671" spans="27:31" x14ac:dyDescent="0.25">
      <c r="AA35671" s="27"/>
      <c r="AC35671" s="28"/>
      <c r="AD35671" s="30"/>
      <c r="AE35671" s="30"/>
    </row>
    <row r="35672" spans="27:31" x14ac:dyDescent="0.25">
      <c r="AA35672" s="27"/>
      <c r="AC35672" s="28"/>
      <c r="AD35672" s="30"/>
      <c r="AE35672" s="30"/>
    </row>
    <row r="35673" spans="27:31" x14ac:dyDescent="0.25">
      <c r="AA35673" s="27"/>
      <c r="AC35673" s="28"/>
      <c r="AD35673" s="30"/>
      <c r="AE35673" s="30"/>
    </row>
    <row r="35674" spans="27:31" x14ac:dyDescent="0.25">
      <c r="AA35674" s="27"/>
      <c r="AC35674" s="28"/>
      <c r="AD35674" s="30"/>
      <c r="AE35674" s="30"/>
    </row>
    <row r="35675" spans="27:31" x14ac:dyDescent="0.25">
      <c r="AA35675" s="27"/>
      <c r="AC35675" s="28"/>
      <c r="AD35675" s="30"/>
      <c r="AE35675" s="30"/>
    </row>
    <row r="35676" spans="27:31" x14ac:dyDescent="0.25">
      <c r="AA35676" s="27"/>
      <c r="AC35676" s="28"/>
      <c r="AD35676" s="30"/>
      <c r="AE35676" s="30"/>
    </row>
    <row r="35677" spans="27:31" x14ac:dyDescent="0.25">
      <c r="AA35677" s="27"/>
      <c r="AC35677" s="28"/>
      <c r="AD35677" s="30"/>
      <c r="AE35677" s="30"/>
    </row>
    <row r="35678" spans="27:31" x14ac:dyDescent="0.25">
      <c r="AA35678" s="27"/>
      <c r="AC35678" s="28"/>
      <c r="AD35678" s="30"/>
      <c r="AE35678" s="30"/>
    </row>
    <row r="35679" spans="27:31" x14ac:dyDescent="0.25">
      <c r="AA35679" s="27"/>
      <c r="AC35679" s="28"/>
      <c r="AD35679" s="30"/>
      <c r="AE35679" s="30"/>
    </row>
    <row r="35680" spans="27:31" x14ac:dyDescent="0.25">
      <c r="AA35680" s="27"/>
      <c r="AC35680" s="28"/>
      <c r="AD35680" s="30"/>
      <c r="AE35680" s="30"/>
    </row>
    <row r="35681" spans="27:31" x14ac:dyDescent="0.25">
      <c r="AA35681" s="27"/>
      <c r="AC35681" s="28"/>
      <c r="AD35681" s="30"/>
      <c r="AE35681" s="30"/>
    </row>
    <row r="35682" spans="27:31" x14ac:dyDescent="0.25">
      <c r="AA35682" s="27"/>
      <c r="AC35682" s="28"/>
      <c r="AD35682" s="30"/>
      <c r="AE35682" s="30"/>
    </row>
    <row r="35683" spans="27:31" x14ac:dyDescent="0.25">
      <c r="AA35683" s="27"/>
      <c r="AC35683" s="28"/>
      <c r="AD35683" s="30"/>
      <c r="AE35683" s="30"/>
    </row>
    <row r="35684" spans="27:31" x14ac:dyDescent="0.25">
      <c r="AA35684" s="27"/>
      <c r="AC35684" s="28"/>
      <c r="AD35684" s="30"/>
      <c r="AE35684" s="30"/>
    </row>
    <row r="35685" spans="27:31" x14ac:dyDescent="0.25">
      <c r="AA35685" s="27"/>
      <c r="AC35685" s="28"/>
      <c r="AD35685" s="30"/>
      <c r="AE35685" s="30"/>
    </row>
    <row r="35686" spans="27:31" x14ac:dyDescent="0.25">
      <c r="AA35686" s="27"/>
      <c r="AC35686" s="28"/>
      <c r="AD35686" s="30"/>
      <c r="AE35686" s="30"/>
    </row>
    <row r="35687" spans="27:31" x14ac:dyDescent="0.25">
      <c r="AA35687" s="27"/>
      <c r="AC35687" s="28"/>
      <c r="AD35687" s="30"/>
      <c r="AE35687" s="30"/>
    </row>
    <row r="35688" spans="27:31" x14ac:dyDescent="0.25">
      <c r="AA35688" s="27"/>
      <c r="AC35688" s="28"/>
      <c r="AD35688" s="30"/>
      <c r="AE35688" s="30"/>
    </row>
    <row r="35689" spans="27:31" x14ac:dyDescent="0.25">
      <c r="AA35689" s="27"/>
      <c r="AC35689" s="28"/>
      <c r="AD35689" s="30"/>
      <c r="AE35689" s="30"/>
    </row>
    <row r="35690" spans="27:31" x14ac:dyDescent="0.25">
      <c r="AA35690" s="27"/>
      <c r="AC35690" s="28"/>
      <c r="AD35690" s="30"/>
      <c r="AE35690" s="30"/>
    </row>
    <row r="35691" spans="27:31" x14ac:dyDescent="0.25">
      <c r="AA35691" s="27"/>
      <c r="AC35691" s="28"/>
      <c r="AD35691" s="30"/>
      <c r="AE35691" s="30"/>
    </row>
    <row r="35692" spans="27:31" x14ac:dyDescent="0.25">
      <c r="AA35692" s="27"/>
      <c r="AC35692" s="28"/>
      <c r="AD35692" s="30"/>
      <c r="AE35692" s="30"/>
    </row>
    <row r="35693" spans="27:31" x14ac:dyDescent="0.25">
      <c r="AA35693" s="27"/>
      <c r="AC35693" s="28"/>
      <c r="AD35693" s="30"/>
      <c r="AE35693" s="30"/>
    </row>
    <row r="35694" spans="27:31" x14ac:dyDescent="0.25">
      <c r="AA35694" s="27"/>
      <c r="AC35694" s="28"/>
      <c r="AD35694" s="30"/>
      <c r="AE35694" s="30"/>
    </row>
    <row r="35695" spans="27:31" x14ac:dyDescent="0.25">
      <c r="AA35695" s="27"/>
      <c r="AC35695" s="28"/>
      <c r="AD35695" s="30"/>
      <c r="AE35695" s="30"/>
    </row>
    <row r="35696" spans="27:31" x14ac:dyDescent="0.25">
      <c r="AA35696" s="27"/>
      <c r="AC35696" s="28"/>
      <c r="AD35696" s="30"/>
      <c r="AE35696" s="30"/>
    </row>
    <row r="35697" spans="27:31" x14ac:dyDescent="0.25">
      <c r="AA35697" s="27"/>
      <c r="AC35697" s="28"/>
      <c r="AD35697" s="30"/>
      <c r="AE35697" s="30"/>
    </row>
    <row r="35698" spans="27:31" x14ac:dyDescent="0.25">
      <c r="AA35698" s="27"/>
      <c r="AC35698" s="28"/>
      <c r="AD35698" s="30"/>
      <c r="AE35698" s="30"/>
    </row>
    <row r="35699" spans="27:31" x14ac:dyDescent="0.25">
      <c r="AA35699" s="27"/>
      <c r="AC35699" s="28"/>
      <c r="AD35699" s="30"/>
      <c r="AE35699" s="30"/>
    </row>
    <row r="35700" spans="27:31" x14ac:dyDescent="0.25">
      <c r="AA35700" s="27"/>
      <c r="AC35700" s="28"/>
      <c r="AD35700" s="30"/>
      <c r="AE35700" s="30"/>
    </row>
    <row r="35701" spans="27:31" x14ac:dyDescent="0.25">
      <c r="AA35701" s="27"/>
      <c r="AC35701" s="28"/>
      <c r="AD35701" s="30"/>
      <c r="AE35701" s="30"/>
    </row>
    <row r="35702" spans="27:31" x14ac:dyDescent="0.25">
      <c r="AA35702" s="27"/>
      <c r="AC35702" s="28"/>
      <c r="AD35702" s="30"/>
      <c r="AE35702" s="30"/>
    </row>
    <row r="35703" spans="27:31" x14ac:dyDescent="0.25">
      <c r="AA35703" s="27"/>
      <c r="AC35703" s="28"/>
      <c r="AD35703" s="30"/>
      <c r="AE35703" s="30"/>
    </row>
    <row r="35704" spans="27:31" x14ac:dyDescent="0.25">
      <c r="AA35704" s="27"/>
      <c r="AC35704" s="28"/>
      <c r="AD35704" s="30"/>
      <c r="AE35704" s="30"/>
    </row>
    <row r="35705" spans="27:31" x14ac:dyDescent="0.25">
      <c r="AA35705" s="27"/>
      <c r="AC35705" s="28"/>
      <c r="AD35705" s="30"/>
      <c r="AE35705" s="30"/>
    </row>
    <row r="35706" spans="27:31" x14ac:dyDescent="0.25">
      <c r="AA35706" s="27"/>
      <c r="AC35706" s="28"/>
      <c r="AD35706" s="30"/>
      <c r="AE35706" s="30"/>
    </row>
    <row r="35707" spans="27:31" x14ac:dyDescent="0.25">
      <c r="AA35707" s="27"/>
      <c r="AC35707" s="28"/>
      <c r="AD35707" s="30"/>
      <c r="AE35707" s="30"/>
    </row>
    <row r="35708" spans="27:31" x14ac:dyDescent="0.25">
      <c r="AA35708" s="27"/>
      <c r="AC35708" s="28"/>
      <c r="AD35708" s="30"/>
      <c r="AE35708" s="30"/>
    </row>
    <row r="35709" spans="27:31" x14ac:dyDescent="0.25">
      <c r="AA35709" s="27"/>
      <c r="AC35709" s="28"/>
      <c r="AD35709" s="30"/>
      <c r="AE35709" s="30"/>
    </row>
    <row r="35710" spans="27:31" x14ac:dyDescent="0.25">
      <c r="AA35710" s="27"/>
      <c r="AC35710" s="28"/>
      <c r="AD35710" s="30"/>
      <c r="AE35710" s="30"/>
    </row>
    <row r="35711" spans="27:31" x14ac:dyDescent="0.25">
      <c r="AA35711" s="27"/>
      <c r="AC35711" s="28"/>
      <c r="AD35711" s="30"/>
      <c r="AE35711" s="30"/>
    </row>
    <row r="35712" spans="27:31" x14ac:dyDescent="0.25">
      <c r="AA35712" s="27"/>
      <c r="AC35712" s="28"/>
      <c r="AD35712" s="30"/>
      <c r="AE35712" s="30"/>
    </row>
    <row r="35713" spans="27:31" x14ac:dyDescent="0.25">
      <c r="AA35713" s="27"/>
      <c r="AC35713" s="28"/>
      <c r="AD35713" s="30"/>
      <c r="AE35713" s="30"/>
    </row>
    <row r="35714" spans="27:31" x14ac:dyDescent="0.25">
      <c r="AA35714" s="27"/>
      <c r="AC35714" s="28"/>
      <c r="AD35714" s="30"/>
      <c r="AE35714" s="30"/>
    </row>
    <row r="35715" spans="27:31" x14ac:dyDescent="0.25">
      <c r="AA35715" s="27"/>
      <c r="AC35715" s="28"/>
      <c r="AD35715" s="30"/>
      <c r="AE35715" s="30"/>
    </row>
    <row r="35716" spans="27:31" x14ac:dyDescent="0.25">
      <c r="AA35716" s="27"/>
      <c r="AC35716" s="28"/>
      <c r="AD35716" s="30"/>
      <c r="AE35716" s="30"/>
    </row>
    <row r="35717" spans="27:31" x14ac:dyDescent="0.25">
      <c r="AA35717" s="27"/>
      <c r="AC35717" s="28"/>
      <c r="AD35717" s="30"/>
      <c r="AE35717" s="30"/>
    </row>
    <row r="35718" spans="27:31" x14ac:dyDescent="0.25">
      <c r="AA35718" s="27"/>
      <c r="AC35718" s="28"/>
      <c r="AD35718" s="30"/>
      <c r="AE35718" s="30"/>
    </row>
    <row r="35719" spans="27:31" x14ac:dyDescent="0.25">
      <c r="AA35719" s="27"/>
      <c r="AC35719" s="28"/>
      <c r="AD35719" s="30"/>
      <c r="AE35719" s="30"/>
    </row>
    <row r="35720" spans="27:31" x14ac:dyDescent="0.25">
      <c r="AA35720" s="27"/>
      <c r="AC35720" s="28"/>
      <c r="AD35720" s="30"/>
      <c r="AE35720" s="30"/>
    </row>
    <row r="35721" spans="27:31" x14ac:dyDescent="0.25">
      <c r="AA35721" s="27"/>
      <c r="AC35721" s="28"/>
      <c r="AD35721" s="30"/>
      <c r="AE35721" s="30"/>
    </row>
    <row r="35722" spans="27:31" x14ac:dyDescent="0.25">
      <c r="AA35722" s="27"/>
      <c r="AC35722" s="28"/>
      <c r="AD35722" s="30"/>
      <c r="AE35722" s="30"/>
    </row>
    <row r="35723" spans="27:31" x14ac:dyDescent="0.25">
      <c r="AA35723" s="27"/>
      <c r="AC35723" s="28"/>
      <c r="AD35723" s="30"/>
      <c r="AE35723" s="30"/>
    </row>
    <row r="35724" spans="27:31" x14ac:dyDescent="0.25">
      <c r="AA35724" s="27"/>
      <c r="AC35724" s="28"/>
      <c r="AD35724" s="30"/>
      <c r="AE35724" s="30"/>
    </row>
    <row r="35725" spans="27:31" x14ac:dyDescent="0.25">
      <c r="AA35725" s="27"/>
      <c r="AC35725" s="28"/>
      <c r="AD35725" s="30"/>
      <c r="AE35725" s="30"/>
    </row>
    <row r="35726" spans="27:31" x14ac:dyDescent="0.25">
      <c r="AA35726" s="27"/>
      <c r="AC35726" s="28"/>
      <c r="AD35726" s="30"/>
      <c r="AE35726" s="30"/>
    </row>
    <row r="35727" spans="27:31" x14ac:dyDescent="0.25">
      <c r="AA35727" s="27"/>
      <c r="AC35727" s="28"/>
      <c r="AD35727" s="30"/>
      <c r="AE35727" s="30"/>
    </row>
    <row r="35728" spans="27:31" x14ac:dyDescent="0.25">
      <c r="AA35728" s="27"/>
      <c r="AC35728" s="28"/>
      <c r="AD35728" s="30"/>
      <c r="AE35728" s="30"/>
    </row>
    <row r="35729" spans="27:31" x14ac:dyDescent="0.25">
      <c r="AA35729" s="27"/>
      <c r="AC35729" s="28"/>
      <c r="AD35729" s="30"/>
      <c r="AE35729" s="30"/>
    </row>
    <row r="35730" spans="27:31" x14ac:dyDescent="0.25">
      <c r="AA35730" s="27"/>
      <c r="AC35730" s="28"/>
      <c r="AD35730" s="30"/>
      <c r="AE35730" s="30"/>
    </row>
    <row r="35731" spans="27:31" x14ac:dyDescent="0.25">
      <c r="AA35731" s="27"/>
      <c r="AC35731" s="28"/>
      <c r="AD35731" s="30"/>
      <c r="AE35731" s="30"/>
    </row>
    <row r="35732" spans="27:31" x14ac:dyDescent="0.25">
      <c r="AA35732" s="27"/>
      <c r="AC35732" s="28"/>
      <c r="AD35732" s="30"/>
      <c r="AE35732" s="30"/>
    </row>
    <row r="35733" spans="27:31" x14ac:dyDescent="0.25">
      <c r="AA35733" s="27"/>
      <c r="AC35733" s="28"/>
      <c r="AD35733" s="30"/>
      <c r="AE35733" s="30"/>
    </row>
    <row r="35734" spans="27:31" x14ac:dyDescent="0.25">
      <c r="AA35734" s="27"/>
      <c r="AC35734" s="28"/>
      <c r="AD35734" s="30"/>
      <c r="AE35734" s="30"/>
    </row>
    <row r="35735" spans="27:31" x14ac:dyDescent="0.25">
      <c r="AA35735" s="27"/>
      <c r="AC35735" s="28"/>
      <c r="AD35735" s="30"/>
      <c r="AE35735" s="30"/>
    </row>
    <row r="35736" spans="27:31" x14ac:dyDescent="0.25">
      <c r="AA35736" s="27"/>
      <c r="AC35736" s="28"/>
      <c r="AD35736" s="30"/>
      <c r="AE35736" s="30"/>
    </row>
    <row r="35737" spans="27:31" x14ac:dyDescent="0.25">
      <c r="AA35737" s="27"/>
      <c r="AC35737" s="28"/>
      <c r="AD35737" s="30"/>
      <c r="AE35737" s="30"/>
    </row>
    <row r="35738" spans="27:31" x14ac:dyDescent="0.25">
      <c r="AA35738" s="27"/>
      <c r="AC35738" s="28"/>
      <c r="AD35738" s="30"/>
      <c r="AE35738" s="30"/>
    </row>
    <row r="35739" spans="27:31" x14ac:dyDescent="0.25">
      <c r="AA35739" s="27"/>
      <c r="AC35739" s="28"/>
      <c r="AD35739" s="30"/>
      <c r="AE35739" s="30"/>
    </row>
    <row r="35740" spans="27:31" x14ac:dyDescent="0.25">
      <c r="AA35740" s="27"/>
      <c r="AC35740" s="28"/>
      <c r="AD35740" s="30"/>
      <c r="AE35740" s="30"/>
    </row>
    <row r="35741" spans="27:31" x14ac:dyDescent="0.25">
      <c r="AA35741" s="27"/>
      <c r="AC35741" s="28"/>
      <c r="AD35741" s="30"/>
      <c r="AE35741" s="30"/>
    </row>
    <row r="35742" spans="27:31" x14ac:dyDescent="0.25">
      <c r="AA35742" s="27"/>
      <c r="AC35742" s="28"/>
      <c r="AD35742" s="30"/>
      <c r="AE35742" s="30"/>
    </row>
    <row r="35743" spans="27:31" x14ac:dyDescent="0.25">
      <c r="AA35743" s="27"/>
      <c r="AC35743" s="28"/>
      <c r="AD35743" s="30"/>
      <c r="AE35743" s="30"/>
    </row>
    <row r="35744" spans="27:31" x14ac:dyDescent="0.25">
      <c r="AA35744" s="27"/>
      <c r="AC35744" s="28"/>
      <c r="AD35744" s="30"/>
      <c r="AE35744" s="30"/>
    </row>
    <row r="35745" spans="27:31" x14ac:dyDescent="0.25">
      <c r="AA35745" s="27"/>
      <c r="AC35745" s="28"/>
      <c r="AD35745" s="30"/>
      <c r="AE35745" s="30"/>
    </row>
    <row r="35746" spans="27:31" x14ac:dyDescent="0.25">
      <c r="AA35746" s="27"/>
      <c r="AC35746" s="28"/>
      <c r="AD35746" s="30"/>
      <c r="AE35746" s="30"/>
    </row>
    <row r="35747" spans="27:31" x14ac:dyDescent="0.25">
      <c r="AA35747" s="27"/>
      <c r="AC35747" s="28"/>
      <c r="AD35747" s="30"/>
      <c r="AE35747" s="30"/>
    </row>
    <row r="35748" spans="27:31" x14ac:dyDescent="0.25">
      <c r="AA35748" s="27"/>
      <c r="AC35748" s="28"/>
      <c r="AD35748" s="30"/>
      <c r="AE35748" s="30"/>
    </row>
    <row r="35749" spans="27:31" x14ac:dyDescent="0.25">
      <c r="AA35749" s="27"/>
      <c r="AC35749" s="28"/>
      <c r="AD35749" s="30"/>
      <c r="AE35749" s="30"/>
    </row>
    <row r="35750" spans="27:31" x14ac:dyDescent="0.25">
      <c r="AA35750" s="27"/>
      <c r="AC35750" s="28"/>
      <c r="AD35750" s="30"/>
      <c r="AE35750" s="30"/>
    </row>
    <row r="35751" spans="27:31" x14ac:dyDescent="0.25">
      <c r="AA35751" s="27"/>
      <c r="AC35751" s="28"/>
      <c r="AD35751" s="30"/>
      <c r="AE35751" s="30"/>
    </row>
    <row r="35752" spans="27:31" x14ac:dyDescent="0.25">
      <c r="AA35752" s="27"/>
      <c r="AC35752" s="28"/>
      <c r="AD35752" s="30"/>
      <c r="AE35752" s="30"/>
    </row>
    <row r="35753" spans="27:31" x14ac:dyDescent="0.25">
      <c r="AA35753" s="27"/>
      <c r="AC35753" s="28"/>
      <c r="AD35753" s="30"/>
      <c r="AE35753" s="30"/>
    </row>
    <row r="35754" spans="27:31" x14ac:dyDescent="0.25">
      <c r="AA35754" s="27"/>
      <c r="AC35754" s="28"/>
      <c r="AD35754" s="30"/>
      <c r="AE35754" s="30"/>
    </row>
    <row r="35755" spans="27:31" x14ac:dyDescent="0.25">
      <c r="AA35755" s="27"/>
      <c r="AC35755" s="28"/>
      <c r="AD35755" s="30"/>
      <c r="AE35755" s="30"/>
    </row>
    <row r="35756" spans="27:31" x14ac:dyDescent="0.25">
      <c r="AA35756" s="27"/>
      <c r="AC35756" s="28"/>
      <c r="AD35756" s="30"/>
      <c r="AE35756" s="30"/>
    </row>
    <row r="35757" spans="27:31" x14ac:dyDescent="0.25">
      <c r="AA35757" s="27"/>
      <c r="AC35757" s="28"/>
      <c r="AD35757" s="30"/>
      <c r="AE35757" s="30"/>
    </row>
    <row r="35758" spans="27:31" x14ac:dyDescent="0.25">
      <c r="AA35758" s="27"/>
      <c r="AC35758" s="28"/>
      <c r="AD35758" s="30"/>
      <c r="AE35758" s="30"/>
    </row>
    <row r="35759" spans="27:31" x14ac:dyDescent="0.25">
      <c r="AA35759" s="27"/>
      <c r="AC35759" s="28"/>
      <c r="AD35759" s="30"/>
      <c r="AE35759" s="30"/>
    </row>
    <row r="35760" spans="27:31" x14ac:dyDescent="0.25">
      <c r="AA35760" s="27"/>
      <c r="AC35760" s="28"/>
      <c r="AD35760" s="30"/>
      <c r="AE35760" s="30"/>
    </row>
    <row r="35761" spans="27:31" x14ac:dyDescent="0.25">
      <c r="AA35761" s="27"/>
      <c r="AC35761" s="28"/>
      <c r="AD35761" s="30"/>
      <c r="AE35761" s="30"/>
    </row>
    <row r="35762" spans="27:31" x14ac:dyDescent="0.25">
      <c r="AA35762" s="27"/>
      <c r="AC35762" s="28"/>
      <c r="AD35762" s="30"/>
      <c r="AE35762" s="30"/>
    </row>
    <row r="35763" spans="27:31" x14ac:dyDescent="0.25">
      <c r="AA35763" s="27"/>
      <c r="AC35763" s="28"/>
      <c r="AD35763" s="30"/>
      <c r="AE35763" s="30"/>
    </row>
    <row r="35764" spans="27:31" x14ac:dyDescent="0.25">
      <c r="AA35764" s="27"/>
      <c r="AC35764" s="28"/>
      <c r="AD35764" s="30"/>
      <c r="AE35764" s="30"/>
    </row>
    <row r="35765" spans="27:31" x14ac:dyDescent="0.25">
      <c r="AA35765" s="27"/>
      <c r="AC35765" s="28"/>
      <c r="AD35765" s="30"/>
      <c r="AE35765" s="30"/>
    </row>
    <row r="35766" spans="27:31" x14ac:dyDescent="0.25">
      <c r="AA35766" s="27"/>
      <c r="AC35766" s="28"/>
      <c r="AD35766" s="30"/>
      <c r="AE35766" s="30"/>
    </row>
    <row r="35767" spans="27:31" x14ac:dyDescent="0.25">
      <c r="AA35767" s="27"/>
      <c r="AC35767" s="28"/>
      <c r="AD35767" s="30"/>
      <c r="AE35767" s="30"/>
    </row>
    <row r="35768" spans="27:31" x14ac:dyDescent="0.25">
      <c r="AA35768" s="27"/>
      <c r="AC35768" s="28"/>
      <c r="AD35768" s="30"/>
      <c r="AE35768" s="30"/>
    </row>
    <row r="35769" spans="27:31" x14ac:dyDescent="0.25">
      <c r="AA35769" s="27"/>
      <c r="AC35769" s="28"/>
      <c r="AD35769" s="30"/>
      <c r="AE35769" s="30"/>
    </row>
    <row r="35770" spans="27:31" x14ac:dyDescent="0.25">
      <c r="AA35770" s="27"/>
      <c r="AC35770" s="28"/>
      <c r="AD35770" s="30"/>
      <c r="AE35770" s="30"/>
    </row>
    <row r="35771" spans="27:31" x14ac:dyDescent="0.25">
      <c r="AA35771" s="27"/>
      <c r="AC35771" s="28"/>
      <c r="AD35771" s="30"/>
      <c r="AE35771" s="30"/>
    </row>
    <row r="35772" spans="27:31" x14ac:dyDescent="0.25">
      <c r="AA35772" s="27"/>
      <c r="AC35772" s="28"/>
      <c r="AD35772" s="30"/>
      <c r="AE35772" s="30"/>
    </row>
    <row r="35773" spans="27:31" x14ac:dyDescent="0.25">
      <c r="AA35773" s="27"/>
      <c r="AC35773" s="28"/>
      <c r="AD35773" s="30"/>
      <c r="AE35773" s="30"/>
    </row>
    <row r="35774" spans="27:31" x14ac:dyDescent="0.25">
      <c r="AA35774" s="27"/>
      <c r="AC35774" s="28"/>
      <c r="AD35774" s="30"/>
      <c r="AE35774" s="30"/>
    </row>
    <row r="35775" spans="27:31" x14ac:dyDescent="0.25">
      <c r="AA35775" s="27"/>
      <c r="AC35775" s="28"/>
      <c r="AD35775" s="30"/>
      <c r="AE35775" s="30"/>
    </row>
    <row r="35776" spans="27:31" x14ac:dyDescent="0.25">
      <c r="AA35776" s="27"/>
      <c r="AC35776" s="28"/>
      <c r="AD35776" s="30"/>
      <c r="AE35776" s="30"/>
    </row>
    <row r="35777" spans="27:31" x14ac:dyDescent="0.25">
      <c r="AA35777" s="27"/>
      <c r="AC35777" s="28"/>
      <c r="AD35777" s="30"/>
      <c r="AE35777" s="30"/>
    </row>
    <row r="35778" spans="27:31" x14ac:dyDescent="0.25">
      <c r="AA35778" s="27"/>
      <c r="AC35778" s="28"/>
      <c r="AD35778" s="30"/>
      <c r="AE35778" s="30"/>
    </row>
    <row r="35779" spans="27:31" x14ac:dyDescent="0.25">
      <c r="AA35779" s="27"/>
      <c r="AC35779" s="28"/>
      <c r="AD35779" s="30"/>
      <c r="AE35779" s="30"/>
    </row>
    <row r="35780" spans="27:31" x14ac:dyDescent="0.25">
      <c r="AA35780" s="27"/>
      <c r="AC35780" s="28"/>
      <c r="AD35780" s="30"/>
      <c r="AE35780" s="30"/>
    </row>
    <row r="35781" spans="27:31" x14ac:dyDescent="0.25">
      <c r="AA35781" s="27"/>
      <c r="AC35781" s="28"/>
      <c r="AD35781" s="30"/>
      <c r="AE35781" s="30"/>
    </row>
    <row r="35782" spans="27:31" x14ac:dyDescent="0.25">
      <c r="AA35782" s="27"/>
      <c r="AC35782" s="28"/>
      <c r="AD35782" s="30"/>
      <c r="AE35782" s="30"/>
    </row>
    <row r="35783" spans="27:31" x14ac:dyDescent="0.25">
      <c r="AA35783" s="27"/>
      <c r="AC35783" s="28"/>
      <c r="AD35783" s="30"/>
      <c r="AE35783" s="30"/>
    </row>
    <row r="35784" spans="27:31" x14ac:dyDescent="0.25">
      <c r="AA35784" s="27"/>
      <c r="AC35784" s="28"/>
      <c r="AD35784" s="30"/>
      <c r="AE35784" s="30"/>
    </row>
    <row r="35785" spans="27:31" x14ac:dyDescent="0.25">
      <c r="AA35785" s="27"/>
      <c r="AC35785" s="28"/>
      <c r="AD35785" s="30"/>
      <c r="AE35785" s="30"/>
    </row>
    <row r="35786" spans="27:31" x14ac:dyDescent="0.25">
      <c r="AA35786" s="27"/>
      <c r="AC35786" s="28"/>
      <c r="AD35786" s="30"/>
      <c r="AE35786" s="30"/>
    </row>
    <row r="35787" spans="27:31" x14ac:dyDescent="0.25">
      <c r="AA35787" s="27"/>
      <c r="AC35787" s="28"/>
      <c r="AD35787" s="30"/>
      <c r="AE35787" s="30"/>
    </row>
    <row r="35788" spans="27:31" x14ac:dyDescent="0.25">
      <c r="AA35788" s="27"/>
      <c r="AC35788" s="28"/>
      <c r="AD35788" s="30"/>
      <c r="AE35788" s="30"/>
    </row>
    <row r="35789" spans="27:31" x14ac:dyDescent="0.25">
      <c r="AA35789" s="27"/>
      <c r="AC35789" s="28"/>
      <c r="AD35789" s="30"/>
      <c r="AE35789" s="30"/>
    </row>
    <row r="35790" spans="27:31" x14ac:dyDescent="0.25">
      <c r="AA35790" s="27"/>
      <c r="AC35790" s="28"/>
      <c r="AD35790" s="30"/>
      <c r="AE35790" s="30"/>
    </row>
    <row r="35791" spans="27:31" x14ac:dyDescent="0.25">
      <c r="AA35791" s="27"/>
      <c r="AC35791" s="28"/>
      <c r="AD35791" s="30"/>
      <c r="AE35791" s="30"/>
    </row>
    <row r="35792" spans="27:31" x14ac:dyDescent="0.25">
      <c r="AA35792" s="27"/>
      <c r="AC35792" s="28"/>
      <c r="AD35792" s="30"/>
      <c r="AE35792" s="30"/>
    </row>
    <row r="35793" spans="27:31" x14ac:dyDescent="0.25">
      <c r="AA35793" s="27"/>
      <c r="AC35793" s="28"/>
      <c r="AD35793" s="30"/>
      <c r="AE35793" s="30"/>
    </row>
    <row r="35794" spans="27:31" x14ac:dyDescent="0.25">
      <c r="AA35794" s="27"/>
      <c r="AC35794" s="28"/>
      <c r="AD35794" s="30"/>
      <c r="AE35794" s="30"/>
    </row>
    <row r="35795" spans="27:31" x14ac:dyDescent="0.25">
      <c r="AA35795" s="27"/>
      <c r="AC35795" s="28"/>
      <c r="AD35795" s="30"/>
      <c r="AE35795" s="30"/>
    </row>
    <row r="35796" spans="27:31" x14ac:dyDescent="0.25">
      <c r="AA35796" s="27"/>
      <c r="AC35796" s="28"/>
      <c r="AD35796" s="30"/>
      <c r="AE35796" s="30"/>
    </row>
    <row r="35797" spans="27:31" x14ac:dyDescent="0.25">
      <c r="AA35797" s="27"/>
      <c r="AC35797" s="28"/>
      <c r="AD35797" s="30"/>
      <c r="AE35797" s="30"/>
    </row>
    <row r="35798" spans="27:31" x14ac:dyDescent="0.25">
      <c r="AA35798" s="27"/>
      <c r="AC35798" s="28"/>
      <c r="AD35798" s="30"/>
      <c r="AE35798" s="30"/>
    </row>
    <row r="35799" spans="27:31" x14ac:dyDescent="0.25">
      <c r="AA35799" s="27"/>
      <c r="AC35799" s="28"/>
      <c r="AD35799" s="30"/>
      <c r="AE35799" s="30"/>
    </row>
    <row r="35800" spans="27:31" x14ac:dyDescent="0.25">
      <c r="AA35800" s="27"/>
      <c r="AC35800" s="28"/>
      <c r="AD35800" s="30"/>
      <c r="AE35800" s="30"/>
    </row>
    <row r="35801" spans="27:31" x14ac:dyDescent="0.25">
      <c r="AA35801" s="27"/>
      <c r="AC35801" s="28"/>
      <c r="AD35801" s="30"/>
      <c r="AE35801" s="30"/>
    </row>
    <row r="35802" spans="27:31" x14ac:dyDescent="0.25">
      <c r="AA35802" s="27"/>
      <c r="AC35802" s="28"/>
      <c r="AD35802" s="30"/>
      <c r="AE35802" s="30"/>
    </row>
    <row r="35803" spans="27:31" x14ac:dyDescent="0.25">
      <c r="AA35803" s="27"/>
      <c r="AC35803" s="28"/>
      <c r="AD35803" s="30"/>
      <c r="AE35803" s="30"/>
    </row>
    <row r="35804" spans="27:31" x14ac:dyDescent="0.25">
      <c r="AA35804" s="27"/>
      <c r="AC35804" s="28"/>
      <c r="AD35804" s="30"/>
      <c r="AE35804" s="30"/>
    </row>
    <row r="35805" spans="27:31" x14ac:dyDescent="0.25">
      <c r="AA35805" s="27"/>
      <c r="AC35805" s="28"/>
      <c r="AD35805" s="30"/>
      <c r="AE35805" s="30"/>
    </row>
    <row r="35806" spans="27:31" x14ac:dyDescent="0.25">
      <c r="AA35806" s="27"/>
      <c r="AC35806" s="28"/>
      <c r="AD35806" s="30"/>
      <c r="AE35806" s="30"/>
    </row>
    <row r="35807" spans="27:31" x14ac:dyDescent="0.25">
      <c r="AA35807" s="27"/>
      <c r="AC35807" s="28"/>
      <c r="AD35807" s="30"/>
      <c r="AE35807" s="30"/>
    </row>
    <row r="35808" spans="27:31" x14ac:dyDescent="0.25">
      <c r="AA35808" s="27"/>
      <c r="AC35808" s="28"/>
      <c r="AD35808" s="30"/>
      <c r="AE35808" s="30"/>
    </row>
    <row r="35809" spans="27:31" x14ac:dyDescent="0.25">
      <c r="AA35809" s="27"/>
      <c r="AC35809" s="28"/>
      <c r="AD35809" s="30"/>
      <c r="AE35809" s="30"/>
    </row>
    <row r="35810" spans="27:31" x14ac:dyDescent="0.25">
      <c r="AA35810" s="27"/>
      <c r="AC35810" s="28"/>
      <c r="AD35810" s="30"/>
      <c r="AE35810" s="30"/>
    </row>
    <row r="35811" spans="27:31" x14ac:dyDescent="0.25">
      <c r="AA35811" s="27"/>
      <c r="AC35811" s="28"/>
      <c r="AD35811" s="30"/>
      <c r="AE35811" s="30"/>
    </row>
    <row r="35812" spans="27:31" x14ac:dyDescent="0.25">
      <c r="AA35812" s="27"/>
      <c r="AC35812" s="28"/>
      <c r="AD35812" s="30"/>
      <c r="AE35812" s="30"/>
    </row>
    <row r="35813" spans="27:31" x14ac:dyDescent="0.25">
      <c r="AA35813" s="27"/>
      <c r="AC35813" s="28"/>
      <c r="AD35813" s="30"/>
      <c r="AE35813" s="30"/>
    </row>
    <row r="35814" spans="27:31" x14ac:dyDescent="0.25">
      <c r="AA35814" s="27"/>
      <c r="AC35814" s="28"/>
      <c r="AD35814" s="30"/>
      <c r="AE35814" s="30"/>
    </row>
    <row r="35815" spans="27:31" x14ac:dyDescent="0.25">
      <c r="AA35815" s="27"/>
      <c r="AC35815" s="28"/>
      <c r="AD35815" s="30"/>
      <c r="AE35815" s="30"/>
    </row>
    <row r="35816" spans="27:31" x14ac:dyDescent="0.25">
      <c r="AA35816" s="27"/>
      <c r="AC35816" s="28"/>
      <c r="AD35816" s="30"/>
      <c r="AE35816" s="30"/>
    </row>
    <row r="35817" spans="27:31" x14ac:dyDescent="0.25">
      <c r="AA35817" s="27"/>
      <c r="AC35817" s="28"/>
      <c r="AD35817" s="30"/>
      <c r="AE35817" s="30"/>
    </row>
    <row r="35818" spans="27:31" x14ac:dyDescent="0.25">
      <c r="AA35818" s="27"/>
      <c r="AC35818" s="28"/>
      <c r="AD35818" s="30"/>
      <c r="AE35818" s="30"/>
    </row>
    <row r="35819" spans="27:31" x14ac:dyDescent="0.25">
      <c r="AA35819" s="27"/>
      <c r="AC35819" s="28"/>
      <c r="AD35819" s="30"/>
      <c r="AE35819" s="30"/>
    </row>
    <row r="35820" spans="27:31" x14ac:dyDescent="0.25">
      <c r="AA35820" s="27"/>
      <c r="AC35820" s="28"/>
      <c r="AD35820" s="30"/>
      <c r="AE35820" s="30"/>
    </row>
    <row r="35821" spans="27:31" x14ac:dyDescent="0.25">
      <c r="AA35821" s="27"/>
      <c r="AC35821" s="28"/>
      <c r="AD35821" s="30"/>
      <c r="AE35821" s="30"/>
    </row>
    <row r="35822" spans="27:31" x14ac:dyDescent="0.25">
      <c r="AA35822" s="27"/>
      <c r="AC35822" s="28"/>
      <c r="AD35822" s="30"/>
      <c r="AE35822" s="30"/>
    </row>
    <row r="35823" spans="27:31" x14ac:dyDescent="0.25">
      <c r="AA35823" s="27"/>
      <c r="AC35823" s="28"/>
      <c r="AD35823" s="30"/>
      <c r="AE35823" s="30"/>
    </row>
    <row r="35824" spans="27:31" x14ac:dyDescent="0.25">
      <c r="AA35824" s="27"/>
      <c r="AC35824" s="28"/>
      <c r="AD35824" s="30"/>
      <c r="AE35824" s="30"/>
    </row>
    <row r="35825" spans="27:31" x14ac:dyDescent="0.25">
      <c r="AA35825" s="27"/>
      <c r="AC35825" s="28"/>
      <c r="AD35825" s="30"/>
      <c r="AE35825" s="30"/>
    </row>
    <row r="35826" spans="27:31" x14ac:dyDescent="0.25">
      <c r="AA35826" s="27"/>
      <c r="AC35826" s="28"/>
      <c r="AD35826" s="30"/>
      <c r="AE35826" s="30"/>
    </row>
    <row r="35827" spans="27:31" x14ac:dyDescent="0.25">
      <c r="AA35827" s="27"/>
      <c r="AC35827" s="28"/>
      <c r="AD35827" s="30"/>
      <c r="AE35827" s="30"/>
    </row>
    <row r="35828" spans="27:31" x14ac:dyDescent="0.25">
      <c r="AA35828" s="27"/>
      <c r="AC35828" s="28"/>
      <c r="AD35828" s="30"/>
      <c r="AE35828" s="30"/>
    </row>
    <row r="35829" spans="27:31" x14ac:dyDescent="0.25">
      <c r="AA35829" s="27"/>
      <c r="AC35829" s="28"/>
      <c r="AD35829" s="30"/>
      <c r="AE35829" s="30"/>
    </row>
    <row r="35830" spans="27:31" x14ac:dyDescent="0.25">
      <c r="AA35830" s="27"/>
      <c r="AC35830" s="28"/>
      <c r="AD35830" s="30"/>
      <c r="AE35830" s="30"/>
    </row>
    <row r="35831" spans="27:31" x14ac:dyDescent="0.25">
      <c r="AA35831" s="27"/>
      <c r="AC35831" s="28"/>
      <c r="AD35831" s="30"/>
      <c r="AE35831" s="30"/>
    </row>
    <row r="35832" spans="27:31" x14ac:dyDescent="0.25">
      <c r="AA35832" s="27"/>
      <c r="AC35832" s="28"/>
      <c r="AD35832" s="30"/>
      <c r="AE35832" s="30"/>
    </row>
    <row r="35833" spans="27:31" x14ac:dyDescent="0.25">
      <c r="AA35833" s="27"/>
      <c r="AC35833" s="28"/>
      <c r="AD35833" s="30"/>
      <c r="AE35833" s="30"/>
    </row>
    <row r="35834" spans="27:31" x14ac:dyDescent="0.25">
      <c r="AA35834" s="27"/>
      <c r="AC35834" s="28"/>
      <c r="AD35834" s="30"/>
      <c r="AE35834" s="30"/>
    </row>
    <row r="35835" spans="27:31" x14ac:dyDescent="0.25">
      <c r="AA35835" s="27"/>
      <c r="AC35835" s="28"/>
      <c r="AD35835" s="30"/>
      <c r="AE35835" s="30"/>
    </row>
    <row r="35836" spans="27:31" x14ac:dyDescent="0.25">
      <c r="AA35836" s="27"/>
      <c r="AC35836" s="28"/>
      <c r="AD35836" s="30"/>
      <c r="AE35836" s="30"/>
    </row>
    <row r="35837" spans="27:31" x14ac:dyDescent="0.25">
      <c r="AA35837" s="27"/>
      <c r="AC35837" s="28"/>
      <c r="AD35837" s="30"/>
      <c r="AE35837" s="30"/>
    </row>
    <row r="35838" spans="27:31" x14ac:dyDescent="0.25">
      <c r="AA35838" s="27"/>
      <c r="AC35838" s="28"/>
      <c r="AD35838" s="30"/>
      <c r="AE35838" s="30"/>
    </row>
    <row r="35839" spans="27:31" x14ac:dyDescent="0.25">
      <c r="AA35839" s="27"/>
      <c r="AC35839" s="28"/>
      <c r="AD35839" s="30"/>
      <c r="AE35839" s="30"/>
    </row>
    <row r="35840" spans="27:31" x14ac:dyDescent="0.25">
      <c r="AA35840" s="27"/>
      <c r="AC35840" s="28"/>
      <c r="AD35840" s="30"/>
      <c r="AE35840" s="30"/>
    </row>
    <row r="35841" spans="27:31" x14ac:dyDescent="0.25">
      <c r="AA35841" s="27"/>
      <c r="AC35841" s="28"/>
      <c r="AD35841" s="30"/>
      <c r="AE35841" s="30"/>
    </row>
    <row r="35842" spans="27:31" x14ac:dyDescent="0.25">
      <c r="AA35842" s="27"/>
      <c r="AC35842" s="28"/>
      <c r="AD35842" s="30"/>
      <c r="AE35842" s="30"/>
    </row>
    <row r="35843" spans="27:31" x14ac:dyDescent="0.25">
      <c r="AA35843" s="27"/>
      <c r="AC35843" s="28"/>
      <c r="AD35843" s="30"/>
      <c r="AE35843" s="30"/>
    </row>
    <row r="35844" spans="27:31" x14ac:dyDescent="0.25">
      <c r="AA35844" s="27"/>
      <c r="AC35844" s="28"/>
      <c r="AD35844" s="30"/>
      <c r="AE35844" s="30"/>
    </row>
    <row r="35845" spans="27:31" x14ac:dyDescent="0.25">
      <c r="AA35845" s="27"/>
      <c r="AC35845" s="28"/>
      <c r="AD35845" s="30"/>
      <c r="AE35845" s="30"/>
    </row>
    <row r="35846" spans="27:31" x14ac:dyDescent="0.25">
      <c r="AA35846" s="27"/>
      <c r="AC35846" s="28"/>
      <c r="AD35846" s="30"/>
      <c r="AE35846" s="30"/>
    </row>
    <row r="35847" spans="27:31" x14ac:dyDescent="0.25">
      <c r="AA35847" s="27"/>
      <c r="AC35847" s="28"/>
      <c r="AD35847" s="30"/>
      <c r="AE35847" s="30"/>
    </row>
    <row r="35848" spans="27:31" x14ac:dyDescent="0.25">
      <c r="AA35848" s="27"/>
      <c r="AC35848" s="28"/>
      <c r="AD35848" s="30"/>
      <c r="AE35848" s="30"/>
    </row>
    <row r="35849" spans="27:31" x14ac:dyDescent="0.25">
      <c r="AA35849" s="27"/>
      <c r="AC35849" s="28"/>
      <c r="AD35849" s="30"/>
      <c r="AE35849" s="30"/>
    </row>
    <row r="35850" spans="27:31" x14ac:dyDescent="0.25">
      <c r="AA35850" s="27"/>
      <c r="AC35850" s="28"/>
      <c r="AD35850" s="30"/>
      <c r="AE35850" s="30"/>
    </row>
    <row r="35851" spans="27:31" x14ac:dyDescent="0.25">
      <c r="AA35851" s="27"/>
      <c r="AC35851" s="28"/>
      <c r="AD35851" s="30"/>
      <c r="AE35851" s="30"/>
    </row>
    <row r="35852" spans="27:31" x14ac:dyDescent="0.25">
      <c r="AA35852" s="27"/>
      <c r="AC35852" s="28"/>
      <c r="AD35852" s="30"/>
      <c r="AE35852" s="30"/>
    </row>
    <row r="35853" spans="27:31" x14ac:dyDescent="0.25">
      <c r="AA35853" s="27"/>
      <c r="AC35853" s="28"/>
      <c r="AD35853" s="30"/>
      <c r="AE35853" s="30"/>
    </row>
    <row r="35854" spans="27:31" x14ac:dyDescent="0.25">
      <c r="AA35854" s="27"/>
      <c r="AC35854" s="28"/>
      <c r="AD35854" s="30"/>
      <c r="AE35854" s="30"/>
    </row>
    <row r="35855" spans="27:31" x14ac:dyDescent="0.25">
      <c r="AA35855" s="27"/>
      <c r="AC35855" s="28"/>
      <c r="AD35855" s="30"/>
      <c r="AE35855" s="30"/>
    </row>
    <row r="35856" spans="27:31" x14ac:dyDescent="0.25">
      <c r="AA35856" s="27"/>
      <c r="AC35856" s="28"/>
      <c r="AD35856" s="30"/>
      <c r="AE35856" s="30"/>
    </row>
    <row r="35857" spans="27:31" x14ac:dyDescent="0.25">
      <c r="AA35857" s="27"/>
      <c r="AC35857" s="28"/>
      <c r="AD35857" s="30"/>
      <c r="AE35857" s="30"/>
    </row>
    <row r="35858" spans="27:31" x14ac:dyDescent="0.25">
      <c r="AA35858" s="27"/>
      <c r="AC35858" s="28"/>
      <c r="AD35858" s="30"/>
      <c r="AE35858" s="30"/>
    </row>
    <row r="35859" spans="27:31" x14ac:dyDescent="0.25">
      <c r="AA35859" s="27"/>
      <c r="AC35859" s="28"/>
      <c r="AD35859" s="30"/>
      <c r="AE35859" s="30"/>
    </row>
    <row r="35860" spans="27:31" x14ac:dyDescent="0.25">
      <c r="AA35860" s="27"/>
      <c r="AC35860" s="28"/>
      <c r="AD35860" s="30"/>
      <c r="AE35860" s="30"/>
    </row>
    <row r="35861" spans="27:31" x14ac:dyDescent="0.25">
      <c r="AA35861" s="27"/>
      <c r="AC35861" s="28"/>
      <c r="AD35861" s="30"/>
      <c r="AE35861" s="30"/>
    </row>
    <row r="35862" spans="27:31" x14ac:dyDescent="0.25">
      <c r="AA35862" s="27"/>
      <c r="AC35862" s="28"/>
      <c r="AD35862" s="30"/>
      <c r="AE35862" s="30"/>
    </row>
    <row r="35863" spans="27:31" x14ac:dyDescent="0.25">
      <c r="AA35863" s="27"/>
      <c r="AC35863" s="28"/>
      <c r="AD35863" s="30"/>
      <c r="AE35863" s="30"/>
    </row>
    <row r="35864" spans="27:31" x14ac:dyDescent="0.25">
      <c r="AA35864" s="27"/>
      <c r="AC35864" s="28"/>
      <c r="AD35864" s="30"/>
      <c r="AE35864" s="30"/>
    </row>
    <row r="35865" spans="27:31" x14ac:dyDescent="0.25">
      <c r="AA35865" s="27"/>
      <c r="AC35865" s="28"/>
      <c r="AD35865" s="30"/>
      <c r="AE35865" s="30"/>
    </row>
    <row r="35866" spans="27:31" x14ac:dyDescent="0.25">
      <c r="AA35866" s="27"/>
      <c r="AC35866" s="28"/>
      <c r="AD35866" s="30"/>
      <c r="AE35866" s="30"/>
    </row>
    <row r="35867" spans="27:31" x14ac:dyDescent="0.25">
      <c r="AA35867" s="27"/>
      <c r="AC35867" s="28"/>
      <c r="AD35867" s="30"/>
      <c r="AE35867" s="30"/>
    </row>
    <row r="35868" spans="27:31" x14ac:dyDescent="0.25">
      <c r="AA35868" s="27"/>
      <c r="AC35868" s="28"/>
      <c r="AD35868" s="30"/>
      <c r="AE35868" s="30"/>
    </row>
    <row r="35869" spans="27:31" x14ac:dyDescent="0.25">
      <c r="AA35869" s="27"/>
      <c r="AC35869" s="28"/>
      <c r="AD35869" s="30"/>
      <c r="AE35869" s="30"/>
    </row>
    <row r="35870" spans="27:31" x14ac:dyDescent="0.25">
      <c r="AA35870" s="27"/>
      <c r="AC35870" s="28"/>
      <c r="AD35870" s="30"/>
      <c r="AE35870" s="30"/>
    </row>
    <row r="35871" spans="27:31" x14ac:dyDescent="0.25">
      <c r="AA35871" s="27"/>
      <c r="AC35871" s="28"/>
      <c r="AD35871" s="30"/>
      <c r="AE35871" s="30"/>
    </row>
    <row r="35872" spans="27:31" x14ac:dyDescent="0.25">
      <c r="AA35872" s="27"/>
      <c r="AC35872" s="28"/>
      <c r="AD35872" s="30"/>
      <c r="AE35872" s="30"/>
    </row>
    <row r="35873" spans="27:31" x14ac:dyDescent="0.25">
      <c r="AA35873" s="27"/>
      <c r="AC35873" s="28"/>
      <c r="AD35873" s="30"/>
      <c r="AE35873" s="30"/>
    </row>
    <row r="35874" spans="27:31" x14ac:dyDescent="0.25">
      <c r="AA35874" s="27"/>
      <c r="AC35874" s="28"/>
      <c r="AD35874" s="30"/>
      <c r="AE35874" s="30"/>
    </row>
    <row r="35875" spans="27:31" x14ac:dyDescent="0.25">
      <c r="AA35875" s="27"/>
      <c r="AC35875" s="28"/>
      <c r="AD35875" s="30"/>
      <c r="AE35875" s="30"/>
    </row>
    <row r="35876" spans="27:31" x14ac:dyDescent="0.25">
      <c r="AA35876" s="27"/>
      <c r="AC35876" s="28"/>
      <c r="AD35876" s="30"/>
      <c r="AE35876" s="30"/>
    </row>
    <row r="35877" spans="27:31" x14ac:dyDescent="0.25">
      <c r="AA35877" s="27"/>
      <c r="AC35877" s="28"/>
      <c r="AD35877" s="30"/>
      <c r="AE35877" s="30"/>
    </row>
    <row r="35878" spans="27:31" x14ac:dyDescent="0.25">
      <c r="AA35878" s="27"/>
      <c r="AC35878" s="28"/>
      <c r="AD35878" s="30"/>
      <c r="AE35878" s="30"/>
    </row>
    <row r="35879" spans="27:31" x14ac:dyDescent="0.25">
      <c r="AA35879" s="27"/>
      <c r="AC35879" s="28"/>
      <c r="AD35879" s="30"/>
      <c r="AE35879" s="30"/>
    </row>
    <row r="35880" spans="27:31" x14ac:dyDescent="0.25">
      <c r="AA35880" s="27"/>
      <c r="AC35880" s="28"/>
      <c r="AD35880" s="30"/>
      <c r="AE35880" s="30"/>
    </row>
    <row r="35881" spans="27:31" x14ac:dyDescent="0.25">
      <c r="AA35881" s="27"/>
      <c r="AC35881" s="28"/>
      <c r="AD35881" s="30"/>
      <c r="AE35881" s="30"/>
    </row>
    <row r="35882" spans="27:31" x14ac:dyDescent="0.25">
      <c r="AA35882" s="27"/>
      <c r="AC35882" s="28"/>
      <c r="AD35882" s="30"/>
      <c r="AE35882" s="30"/>
    </row>
    <row r="35883" spans="27:31" x14ac:dyDescent="0.25">
      <c r="AA35883" s="27"/>
      <c r="AC35883" s="28"/>
      <c r="AD35883" s="30"/>
      <c r="AE35883" s="30"/>
    </row>
    <row r="35884" spans="27:31" x14ac:dyDescent="0.25">
      <c r="AA35884" s="27"/>
      <c r="AC35884" s="28"/>
      <c r="AD35884" s="30"/>
      <c r="AE35884" s="30"/>
    </row>
    <row r="35885" spans="27:31" x14ac:dyDescent="0.25">
      <c r="AA35885" s="27"/>
      <c r="AC35885" s="28"/>
      <c r="AD35885" s="30"/>
      <c r="AE35885" s="30"/>
    </row>
    <row r="35886" spans="27:31" x14ac:dyDescent="0.25">
      <c r="AA35886" s="27"/>
      <c r="AC35886" s="28"/>
      <c r="AD35886" s="30"/>
      <c r="AE35886" s="30"/>
    </row>
    <row r="35887" spans="27:31" x14ac:dyDescent="0.25">
      <c r="AA35887" s="27"/>
      <c r="AC35887" s="28"/>
      <c r="AD35887" s="30"/>
      <c r="AE35887" s="30"/>
    </row>
    <row r="35888" spans="27:31" x14ac:dyDescent="0.25">
      <c r="AA35888" s="27"/>
      <c r="AC35888" s="28"/>
      <c r="AD35888" s="30"/>
      <c r="AE35888" s="30"/>
    </row>
    <row r="35889" spans="27:31" x14ac:dyDescent="0.25">
      <c r="AA35889" s="27"/>
      <c r="AC35889" s="28"/>
      <c r="AD35889" s="30"/>
      <c r="AE35889" s="30"/>
    </row>
    <row r="35890" spans="27:31" x14ac:dyDescent="0.25">
      <c r="AA35890" s="27"/>
      <c r="AC35890" s="28"/>
      <c r="AD35890" s="30"/>
      <c r="AE35890" s="30"/>
    </row>
    <row r="35891" spans="27:31" x14ac:dyDescent="0.25">
      <c r="AA35891" s="27"/>
      <c r="AC35891" s="28"/>
      <c r="AD35891" s="30"/>
      <c r="AE35891" s="30"/>
    </row>
    <row r="35892" spans="27:31" x14ac:dyDescent="0.25">
      <c r="AA35892" s="27"/>
      <c r="AC35892" s="28"/>
      <c r="AD35892" s="30"/>
      <c r="AE35892" s="30"/>
    </row>
    <row r="35893" spans="27:31" x14ac:dyDescent="0.25">
      <c r="AA35893" s="27"/>
      <c r="AC35893" s="28"/>
      <c r="AD35893" s="30"/>
      <c r="AE35893" s="30"/>
    </row>
    <row r="35894" spans="27:31" x14ac:dyDescent="0.25">
      <c r="AA35894" s="27"/>
      <c r="AC35894" s="28"/>
      <c r="AD35894" s="30"/>
      <c r="AE35894" s="30"/>
    </row>
    <row r="35895" spans="27:31" x14ac:dyDescent="0.25">
      <c r="AA35895" s="27"/>
      <c r="AC35895" s="28"/>
      <c r="AD35895" s="30"/>
      <c r="AE35895" s="30"/>
    </row>
    <row r="35896" spans="27:31" x14ac:dyDescent="0.25">
      <c r="AA35896" s="27"/>
      <c r="AC35896" s="28"/>
      <c r="AD35896" s="30"/>
      <c r="AE35896" s="30"/>
    </row>
    <row r="35897" spans="27:31" x14ac:dyDescent="0.25">
      <c r="AA35897" s="27"/>
      <c r="AC35897" s="28"/>
      <c r="AD35897" s="30"/>
      <c r="AE35897" s="30"/>
    </row>
    <row r="35898" spans="27:31" x14ac:dyDescent="0.25">
      <c r="AA35898" s="27"/>
      <c r="AC35898" s="28"/>
      <c r="AD35898" s="30"/>
      <c r="AE35898" s="30"/>
    </row>
    <row r="35899" spans="27:31" x14ac:dyDescent="0.25">
      <c r="AA35899" s="27"/>
      <c r="AC35899" s="28"/>
      <c r="AD35899" s="30"/>
      <c r="AE35899" s="30"/>
    </row>
    <row r="35900" spans="27:31" x14ac:dyDescent="0.25">
      <c r="AA35900" s="27"/>
      <c r="AC35900" s="28"/>
      <c r="AD35900" s="30"/>
      <c r="AE35900" s="30"/>
    </row>
    <row r="35901" spans="27:31" x14ac:dyDescent="0.25">
      <c r="AA35901" s="27"/>
      <c r="AC35901" s="28"/>
      <c r="AD35901" s="30"/>
      <c r="AE35901" s="30"/>
    </row>
    <row r="35902" spans="27:31" x14ac:dyDescent="0.25">
      <c r="AA35902" s="27"/>
      <c r="AC35902" s="28"/>
      <c r="AD35902" s="30"/>
      <c r="AE35902" s="30"/>
    </row>
    <row r="35903" spans="27:31" x14ac:dyDescent="0.25">
      <c r="AA35903" s="27"/>
      <c r="AC35903" s="28"/>
      <c r="AD35903" s="30"/>
      <c r="AE35903" s="30"/>
    </row>
    <row r="35904" spans="27:31" x14ac:dyDescent="0.25">
      <c r="AA35904" s="27"/>
      <c r="AC35904" s="28"/>
      <c r="AD35904" s="30"/>
      <c r="AE35904" s="30"/>
    </row>
    <row r="35905" spans="27:31" x14ac:dyDescent="0.25">
      <c r="AA35905" s="27"/>
      <c r="AC35905" s="28"/>
      <c r="AD35905" s="30"/>
      <c r="AE35905" s="30"/>
    </row>
    <row r="35906" spans="27:31" x14ac:dyDescent="0.25">
      <c r="AA35906" s="27"/>
      <c r="AC35906" s="28"/>
      <c r="AD35906" s="30"/>
      <c r="AE35906" s="30"/>
    </row>
    <row r="35907" spans="27:31" x14ac:dyDescent="0.25">
      <c r="AA35907" s="27"/>
      <c r="AC35907" s="28"/>
      <c r="AD35907" s="30"/>
      <c r="AE35907" s="30"/>
    </row>
    <row r="35908" spans="27:31" x14ac:dyDescent="0.25">
      <c r="AA35908" s="27"/>
      <c r="AC35908" s="28"/>
      <c r="AD35908" s="30"/>
      <c r="AE35908" s="30"/>
    </row>
    <row r="35909" spans="27:31" x14ac:dyDescent="0.25">
      <c r="AA35909" s="27"/>
      <c r="AC35909" s="28"/>
      <c r="AD35909" s="30"/>
      <c r="AE35909" s="30"/>
    </row>
    <row r="35910" spans="27:31" x14ac:dyDescent="0.25">
      <c r="AA35910" s="27"/>
      <c r="AC35910" s="28"/>
      <c r="AD35910" s="30"/>
      <c r="AE35910" s="30"/>
    </row>
    <row r="35911" spans="27:31" x14ac:dyDescent="0.25">
      <c r="AA35911" s="27"/>
      <c r="AC35911" s="28"/>
      <c r="AD35911" s="30"/>
      <c r="AE35911" s="30"/>
    </row>
    <row r="35912" spans="27:31" x14ac:dyDescent="0.25">
      <c r="AA35912" s="27"/>
      <c r="AC35912" s="28"/>
      <c r="AD35912" s="30"/>
      <c r="AE35912" s="30"/>
    </row>
    <row r="35913" spans="27:31" x14ac:dyDescent="0.25">
      <c r="AA35913" s="27"/>
      <c r="AC35913" s="28"/>
      <c r="AD35913" s="30"/>
      <c r="AE35913" s="30"/>
    </row>
    <row r="35914" spans="27:31" x14ac:dyDescent="0.25">
      <c r="AA35914" s="27"/>
      <c r="AC35914" s="28"/>
      <c r="AD35914" s="30"/>
      <c r="AE35914" s="30"/>
    </row>
    <row r="35915" spans="27:31" x14ac:dyDescent="0.25">
      <c r="AA35915" s="27"/>
      <c r="AC35915" s="28"/>
      <c r="AD35915" s="30"/>
      <c r="AE35915" s="30"/>
    </row>
    <row r="35916" spans="27:31" x14ac:dyDescent="0.25">
      <c r="AA35916" s="27"/>
      <c r="AC35916" s="28"/>
      <c r="AD35916" s="30"/>
      <c r="AE35916" s="30"/>
    </row>
    <row r="35917" spans="27:31" x14ac:dyDescent="0.25">
      <c r="AA35917" s="27"/>
      <c r="AC35917" s="28"/>
      <c r="AD35917" s="30"/>
      <c r="AE35917" s="30"/>
    </row>
    <row r="35918" spans="27:31" x14ac:dyDescent="0.25">
      <c r="AA35918" s="27"/>
      <c r="AC35918" s="28"/>
      <c r="AD35918" s="30"/>
      <c r="AE35918" s="30"/>
    </row>
    <row r="35919" spans="27:31" x14ac:dyDescent="0.25">
      <c r="AA35919" s="27"/>
      <c r="AC35919" s="28"/>
      <c r="AD35919" s="30"/>
      <c r="AE35919" s="30"/>
    </row>
    <row r="35920" spans="27:31" x14ac:dyDescent="0.25">
      <c r="AA35920" s="27"/>
      <c r="AC35920" s="28"/>
      <c r="AD35920" s="30"/>
      <c r="AE35920" s="30"/>
    </row>
    <row r="35921" spans="27:31" x14ac:dyDescent="0.25">
      <c r="AA35921" s="27"/>
      <c r="AC35921" s="28"/>
      <c r="AD35921" s="30"/>
      <c r="AE35921" s="30"/>
    </row>
    <row r="35922" spans="27:31" x14ac:dyDescent="0.25">
      <c r="AA35922" s="27"/>
      <c r="AC35922" s="28"/>
      <c r="AD35922" s="30"/>
      <c r="AE35922" s="30"/>
    </row>
    <row r="35923" spans="27:31" x14ac:dyDescent="0.25">
      <c r="AA35923" s="27"/>
      <c r="AC35923" s="28"/>
      <c r="AD35923" s="30"/>
      <c r="AE35923" s="30"/>
    </row>
    <row r="35924" spans="27:31" x14ac:dyDescent="0.25">
      <c r="AA35924" s="27"/>
      <c r="AC35924" s="28"/>
      <c r="AD35924" s="30"/>
      <c r="AE35924" s="30"/>
    </row>
    <row r="35925" spans="27:31" x14ac:dyDescent="0.25">
      <c r="AA35925" s="27"/>
      <c r="AC35925" s="28"/>
      <c r="AD35925" s="30"/>
      <c r="AE35925" s="30"/>
    </row>
    <row r="35926" spans="27:31" x14ac:dyDescent="0.25">
      <c r="AA35926" s="27"/>
      <c r="AC35926" s="28"/>
      <c r="AD35926" s="30"/>
      <c r="AE35926" s="30"/>
    </row>
    <row r="35927" spans="27:31" x14ac:dyDescent="0.25">
      <c r="AA35927" s="27"/>
      <c r="AC35927" s="28"/>
      <c r="AD35927" s="30"/>
      <c r="AE35927" s="30"/>
    </row>
    <row r="35928" spans="27:31" x14ac:dyDescent="0.25">
      <c r="AA35928" s="27"/>
      <c r="AC35928" s="28"/>
      <c r="AD35928" s="30"/>
      <c r="AE35928" s="30"/>
    </row>
    <row r="35929" spans="27:31" x14ac:dyDescent="0.25">
      <c r="AA35929" s="27"/>
      <c r="AC35929" s="28"/>
      <c r="AD35929" s="30"/>
      <c r="AE35929" s="30"/>
    </row>
    <row r="35930" spans="27:31" x14ac:dyDescent="0.25">
      <c r="AA35930" s="27"/>
      <c r="AC35930" s="28"/>
      <c r="AD35930" s="30"/>
      <c r="AE35930" s="30"/>
    </row>
    <row r="35931" spans="27:31" x14ac:dyDescent="0.25">
      <c r="AA35931" s="27"/>
      <c r="AC35931" s="28"/>
      <c r="AD35931" s="30"/>
      <c r="AE35931" s="30"/>
    </row>
    <row r="35932" spans="27:31" x14ac:dyDescent="0.25">
      <c r="AA35932" s="27"/>
      <c r="AC35932" s="28"/>
      <c r="AD35932" s="30"/>
      <c r="AE35932" s="30"/>
    </row>
    <row r="35933" spans="27:31" x14ac:dyDescent="0.25">
      <c r="AA35933" s="27"/>
      <c r="AC35933" s="28"/>
      <c r="AD35933" s="30"/>
      <c r="AE35933" s="30"/>
    </row>
    <row r="35934" spans="27:31" x14ac:dyDescent="0.25">
      <c r="AA35934" s="27"/>
      <c r="AC35934" s="28"/>
      <c r="AD35934" s="30"/>
      <c r="AE35934" s="30"/>
    </row>
    <row r="35935" spans="27:31" x14ac:dyDescent="0.25">
      <c r="AA35935" s="27"/>
      <c r="AC35935" s="28"/>
      <c r="AD35935" s="30"/>
      <c r="AE35935" s="30"/>
    </row>
    <row r="35936" spans="27:31" x14ac:dyDescent="0.25">
      <c r="AA35936" s="27"/>
      <c r="AC35936" s="28"/>
      <c r="AD35936" s="30"/>
      <c r="AE35936" s="30"/>
    </row>
    <row r="35937" spans="27:31" x14ac:dyDescent="0.25">
      <c r="AA35937" s="27"/>
      <c r="AC35937" s="28"/>
      <c r="AD35937" s="30"/>
      <c r="AE35937" s="30"/>
    </row>
    <row r="35938" spans="27:31" x14ac:dyDescent="0.25">
      <c r="AA35938" s="27"/>
      <c r="AC35938" s="28"/>
      <c r="AD35938" s="30"/>
      <c r="AE35938" s="30"/>
    </row>
    <row r="35939" spans="27:31" x14ac:dyDescent="0.25">
      <c r="AA35939" s="27"/>
      <c r="AC35939" s="28"/>
      <c r="AD35939" s="30"/>
      <c r="AE35939" s="30"/>
    </row>
    <row r="35940" spans="27:31" x14ac:dyDescent="0.25">
      <c r="AA35940" s="27"/>
      <c r="AC35940" s="28"/>
      <c r="AD35940" s="30"/>
      <c r="AE35940" s="30"/>
    </row>
    <row r="35941" spans="27:31" x14ac:dyDescent="0.25">
      <c r="AA35941" s="27"/>
      <c r="AC35941" s="28"/>
      <c r="AD35941" s="30"/>
      <c r="AE35941" s="30"/>
    </row>
    <row r="35942" spans="27:31" x14ac:dyDescent="0.25">
      <c r="AA35942" s="27"/>
      <c r="AC35942" s="28"/>
      <c r="AD35942" s="30"/>
      <c r="AE35942" s="30"/>
    </row>
    <row r="35943" spans="27:31" x14ac:dyDescent="0.25">
      <c r="AA35943" s="27"/>
      <c r="AC35943" s="28"/>
      <c r="AD35943" s="30"/>
      <c r="AE35943" s="30"/>
    </row>
    <row r="35944" spans="27:31" x14ac:dyDescent="0.25">
      <c r="AA35944" s="27"/>
      <c r="AC35944" s="28"/>
      <c r="AD35944" s="30"/>
      <c r="AE35944" s="30"/>
    </row>
    <row r="35945" spans="27:31" x14ac:dyDescent="0.25">
      <c r="AA35945" s="27"/>
      <c r="AC35945" s="28"/>
      <c r="AD35945" s="30"/>
      <c r="AE35945" s="30"/>
    </row>
    <row r="35946" spans="27:31" x14ac:dyDescent="0.25">
      <c r="AA35946" s="27"/>
      <c r="AC35946" s="28"/>
      <c r="AD35946" s="30"/>
      <c r="AE35946" s="30"/>
    </row>
    <row r="35947" spans="27:31" x14ac:dyDescent="0.25">
      <c r="AA35947" s="27"/>
      <c r="AC35947" s="28"/>
      <c r="AD35947" s="30"/>
      <c r="AE35947" s="30"/>
    </row>
    <row r="35948" spans="27:31" x14ac:dyDescent="0.25">
      <c r="AA35948" s="27"/>
      <c r="AC35948" s="28"/>
      <c r="AD35948" s="30"/>
      <c r="AE35948" s="30"/>
    </row>
    <row r="35949" spans="27:31" x14ac:dyDescent="0.25">
      <c r="AA35949" s="27"/>
      <c r="AC35949" s="28"/>
      <c r="AD35949" s="30"/>
      <c r="AE35949" s="30"/>
    </row>
    <row r="35950" spans="27:31" x14ac:dyDescent="0.25">
      <c r="AA35950" s="27"/>
      <c r="AC35950" s="28"/>
      <c r="AD35950" s="30"/>
      <c r="AE35950" s="30"/>
    </row>
    <row r="35951" spans="27:31" x14ac:dyDescent="0.25">
      <c r="AA35951" s="27"/>
      <c r="AC35951" s="28"/>
      <c r="AD35951" s="30"/>
      <c r="AE35951" s="30"/>
    </row>
    <row r="35952" spans="27:31" x14ac:dyDescent="0.25">
      <c r="AA35952" s="27"/>
      <c r="AC35952" s="28"/>
      <c r="AD35952" s="30"/>
      <c r="AE35952" s="30"/>
    </row>
    <row r="35953" spans="27:31" x14ac:dyDescent="0.25">
      <c r="AA35953" s="27"/>
      <c r="AC35953" s="28"/>
      <c r="AD35953" s="30"/>
      <c r="AE35953" s="30"/>
    </row>
    <row r="35954" spans="27:31" x14ac:dyDescent="0.25">
      <c r="AA35954" s="27"/>
      <c r="AC35954" s="28"/>
      <c r="AD35954" s="30"/>
      <c r="AE35954" s="30"/>
    </row>
    <row r="35955" spans="27:31" x14ac:dyDescent="0.25">
      <c r="AA35955" s="27"/>
      <c r="AC35955" s="28"/>
      <c r="AD35955" s="30"/>
      <c r="AE35955" s="30"/>
    </row>
    <row r="35956" spans="27:31" x14ac:dyDescent="0.25">
      <c r="AA35956" s="27"/>
      <c r="AC35956" s="28"/>
      <c r="AD35956" s="30"/>
      <c r="AE35956" s="30"/>
    </row>
    <row r="35957" spans="27:31" x14ac:dyDescent="0.25">
      <c r="AA35957" s="27"/>
      <c r="AC35957" s="28"/>
      <c r="AD35957" s="30"/>
      <c r="AE35957" s="30"/>
    </row>
    <row r="35958" spans="27:31" x14ac:dyDescent="0.25">
      <c r="AA35958" s="27"/>
      <c r="AC35958" s="28"/>
      <c r="AD35958" s="30"/>
      <c r="AE35958" s="30"/>
    </row>
    <row r="35959" spans="27:31" x14ac:dyDescent="0.25">
      <c r="AA35959" s="27"/>
      <c r="AC35959" s="28"/>
      <c r="AD35959" s="30"/>
      <c r="AE35959" s="30"/>
    </row>
    <row r="35960" spans="27:31" x14ac:dyDescent="0.25">
      <c r="AA35960" s="27"/>
      <c r="AC35960" s="28"/>
      <c r="AD35960" s="30"/>
      <c r="AE35960" s="30"/>
    </row>
    <row r="35961" spans="27:31" x14ac:dyDescent="0.25">
      <c r="AA35961" s="27"/>
      <c r="AC35961" s="28"/>
      <c r="AD35961" s="30"/>
      <c r="AE35961" s="30"/>
    </row>
    <row r="35962" spans="27:31" x14ac:dyDescent="0.25">
      <c r="AA35962" s="27"/>
      <c r="AC35962" s="28"/>
      <c r="AD35962" s="30"/>
      <c r="AE35962" s="30"/>
    </row>
    <row r="35963" spans="27:31" x14ac:dyDescent="0.25">
      <c r="AA35963" s="27"/>
      <c r="AC35963" s="28"/>
      <c r="AD35963" s="30"/>
      <c r="AE35963" s="30"/>
    </row>
    <row r="35964" spans="27:31" x14ac:dyDescent="0.25">
      <c r="AA35964" s="27"/>
      <c r="AC35964" s="28"/>
      <c r="AD35964" s="30"/>
      <c r="AE35964" s="30"/>
    </row>
    <row r="35965" spans="27:31" x14ac:dyDescent="0.25">
      <c r="AA35965" s="27"/>
      <c r="AC35965" s="28"/>
      <c r="AD35965" s="30"/>
      <c r="AE35965" s="30"/>
    </row>
    <row r="35966" spans="27:31" x14ac:dyDescent="0.25">
      <c r="AA35966" s="27"/>
      <c r="AC35966" s="28"/>
      <c r="AD35966" s="30"/>
      <c r="AE35966" s="30"/>
    </row>
    <row r="35967" spans="27:31" x14ac:dyDescent="0.25">
      <c r="AA35967" s="27"/>
      <c r="AC35967" s="28"/>
      <c r="AD35967" s="30"/>
      <c r="AE35967" s="30"/>
    </row>
    <row r="35968" spans="27:31" x14ac:dyDescent="0.25">
      <c r="AA35968" s="27"/>
      <c r="AC35968" s="28"/>
      <c r="AD35968" s="30"/>
      <c r="AE35968" s="30"/>
    </row>
    <row r="35969" spans="27:31" x14ac:dyDescent="0.25">
      <c r="AA35969" s="27"/>
      <c r="AC35969" s="28"/>
      <c r="AD35969" s="30"/>
      <c r="AE35969" s="30"/>
    </row>
    <row r="35970" spans="27:31" x14ac:dyDescent="0.25">
      <c r="AA35970" s="27"/>
      <c r="AC35970" s="28"/>
      <c r="AD35970" s="30"/>
      <c r="AE35970" s="30"/>
    </row>
    <row r="35971" spans="27:31" x14ac:dyDescent="0.25">
      <c r="AA35971" s="27"/>
      <c r="AC35971" s="28"/>
      <c r="AD35971" s="30"/>
      <c r="AE35971" s="30"/>
    </row>
    <row r="35972" spans="27:31" x14ac:dyDescent="0.25">
      <c r="AA35972" s="27"/>
      <c r="AC35972" s="28"/>
      <c r="AD35972" s="30"/>
      <c r="AE35972" s="30"/>
    </row>
    <row r="35973" spans="27:31" x14ac:dyDescent="0.25">
      <c r="AA35973" s="27"/>
      <c r="AC35973" s="28"/>
      <c r="AD35973" s="30"/>
      <c r="AE35973" s="30"/>
    </row>
    <row r="35974" spans="27:31" x14ac:dyDescent="0.25">
      <c r="AA35974" s="27"/>
      <c r="AC35974" s="28"/>
      <c r="AD35974" s="30"/>
      <c r="AE35974" s="30"/>
    </row>
    <row r="35975" spans="27:31" x14ac:dyDescent="0.25">
      <c r="AA35975" s="27"/>
      <c r="AC35975" s="28"/>
      <c r="AD35975" s="30"/>
      <c r="AE35975" s="30"/>
    </row>
    <row r="35976" spans="27:31" x14ac:dyDescent="0.25">
      <c r="AA35976" s="27"/>
      <c r="AC35976" s="28"/>
      <c r="AD35976" s="30"/>
      <c r="AE35976" s="30"/>
    </row>
    <row r="35977" spans="27:31" x14ac:dyDescent="0.25">
      <c r="AA35977" s="27"/>
      <c r="AC35977" s="28"/>
      <c r="AD35977" s="30"/>
      <c r="AE35977" s="30"/>
    </row>
    <row r="35978" spans="27:31" x14ac:dyDescent="0.25">
      <c r="AA35978" s="27"/>
      <c r="AC35978" s="28"/>
      <c r="AD35978" s="30"/>
      <c r="AE35978" s="30"/>
    </row>
    <row r="35979" spans="27:31" x14ac:dyDescent="0.25">
      <c r="AA35979" s="27"/>
      <c r="AC35979" s="28"/>
      <c r="AD35979" s="30"/>
      <c r="AE35979" s="30"/>
    </row>
    <row r="35980" spans="27:31" x14ac:dyDescent="0.25">
      <c r="AA35980" s="27"/>
      <c r="AC35980" s="28"/>
      <c r="AD35980" s="30"/>
      <c r="AE35980" s="30"/>
    </row>
    <row r="35981" spans="27:31" x14ac:dyDescent="0.25">
      <c r="AA35981" s="27"/>
      <c r="AC35981" s="28"/>
      <c r="AD35981" s="30"/>
      <c r="AE35981" s="30"/>
    </row>
    <row r="35982" spans="27:31" x14ac:dyDescent="0.25">
      <c r="AA35982" s="27"/>
      <c r="AC35982" s="28"/>
      <c r="AD35982" s="30"/>
      <c r="AE35982" s="30"/>
    </row>
    <row r="35983" spans="27:31" x14ac:dyDescent="0.25">
      <c r="AA35983" s="27"/>
      <c r="AC35983" s="28"/>
      <c r="AD35983" s="30"/>
      <c r="AE35983" s="30"/>
    </row>
    <row r="35984" spans="27:31" x14ac:dyDescent="0.25">
      <c r="AA35984" s="27"/>
      <c r="AC35984" s="28"/>
      <c r="AD35984" s="30"/>
      <c r="AE35984" s="30"/>
    </row>
    <row r="35985" spans="27:31" x14ac:dyDescent="0.25">
      <c r="AA35985" s="27"/>
      <c r="AC35985" s="28"/>
      <c r="AD35985" s="30"/>
      <c r="AE35985" s="30"/>
    </row>
    <row r="35986" spans="27:31" x14ac:dyDescent="0.25">
      <c r="AA35986" s="27"/>
      <c r="AC35986" s="28"/>
      <c r="AD35986" s="30"/>
      <c r="AE35986" s="30"/>
    </row>
    <row r="35987" spans="27:31" x14ac:dyDescent="0.25">
      <c r="AA35987" s="27"/>
      <c r="AC35987" s="28"/>
      <c r="AD35987" s="30"/>
      <c r="AE35987" s="30"/>
    </row>
    <row r="35988" spans="27:31" x14ac:dyDescent="0.25">
      <c r="AA35988" s="27"/>
      <c r="AC35988" s="28"/>
      <c r="AD35988" s="30"/>
      <c r="AE35988" s="30"/>
    </row>
    <row r="35989" spans="27:31" x14ac:dyDescent="0.25">
      <c r="AA35989" s="27"/>
      <c r="AC35989" s="28"/>
      <c r="AD35989" s="30"/>
      <c r="AE35989" s="30"/>
    </row>
    <row r="35990" spans="27:31" x14ac:dyDescent="0.25">
      <c r="AA35990" s="27"/>
      <c r="AC35990" s="28"/>
      <c r="AD35990" s="30"/>
      <c r="AE35990" s="30"/>
    </row>
    <row r="35991" spans="27:31" x14ac:dyDescent="0.25">
      <c r="AA35991" s="27"/>
      <c r="AC35991" s="28"/>
      <c r="AD35991" s="30"/>
      <c r="AE35991" s="30"/>
    </row>
    <row r="35992" spans="27:31" x14ac:dyDescent="0.25">
      <c r="AA35992" s="27"/>
      <c r="AC35992" s="28"/>
      <c r="AD35992" s="30"/>
      <c r="AE35992" s="30"/>
    </row>
    <row r="35993" spans="27:31" x14ac:dyDescent="0.25">
      <c r="AA35993" s="27"/>
      <c r="AC35993" s="28"/>
      <c r="AD35993" s="30"/>
      <c r="AE35993" s="30"/>
    </row>
    <row r="35994" spans="27:31" x14ac:dyDescent="0.25">
      <c r="AA35994" s="27"/>
      <c r="AC35994" s="28"/>
      <c r="AD35994" s="30"/>
      <c r="AE35994" s="30"/>
    </row>
    <row r="35995" spans="27:31" x14ac:dyDescent="0.25">
      <c r="AA35995" s="27"/>
      <c r="AC35995" s="28"/>
      <c r="AD35995" s="30"/>
      <c r="AE35995" s="30"/>
    </row>
    <row r="35996" spans="27:31" x14ac:dyDescent="0.25">
      <c r="AA35996" s="27"/>
      <c r="AC35996" s="28"/>
      <c r="AD35996" s="30"/>
      <c r="AE35996" s="30"/>
    </row>
    <row r="35997" spans="27:31" x14ac:dyDescent="0.25">
      <c r="AA35997" s="27"/>
      <c r="AC35997" s="28"/>
      <c r="AD35997" s="30"/>
      <c r="AE35997" s="30"/>
    </row>
    <row r="35998" spans="27:31" x14ac:dyDescent="0.25">
      <c r="AA35998" s="27"/>
      <c r="AC35998" s="28"/>
      <c r="AD35998" s="30"/>
      <c r="AE35998" s="30"/>
    </row>
    <row r="35999" spans="27:31" x14ac:dyDescent="0.25">
      <c r="AA35999" s="27"/>
      <c r="AC35999" s="28"/>
      <c r="AD35999" s="30"/>
      <c r="AE35999" s="30"/>
    </row>
    <row r="36000" spans="27:31" x14ac:dyDescent="0.25">
      <c r="AA36000" s="27"/>
      <c r="AC36000" s="28"/>
      <c r="AD36000" s="30"/>
      <c r="AE36000" s="30"/>
    </row>
    <row r="36001" spans="27:31" x14ac:dyDescent="0.25">
      <c r="AA36001" s="27"/>
      <c r="AC36001" s="28"/>
      <c r="AD36001" s="30"/>
      <c r="AE36001" s="30"/>
    </row>
    <row r="36002" spans="27:31" x14ac:dyDescent="0.25">
      <c r="AA36002" s="27"/>
      <c r="AC36002" s="28"/>
      <c r="AD36002" s="30"/>
      <c r="AE36002" s="30"/>
    </row>
    <row r="36003" spans="27:31" x14ac:dyDescent="0.25">
      <c r="AA36003" s="27"/>
      <c r="AC36003" s="28"/>
      <c r="AD36003" s="30"/>
      <c r="AE36003" s="30"/>
    </row>
    <row r="36004" spans="27:31" x14ac:dyDescent="0.25">
      <c r="AA36004" s="27"/>
      <c r="AC36004" s="28"/>
      <c r="AD36004" s="30"/>
      <c r="AE36004" s="30"/>
    </row>
    <row r="36005" spans="27:31" x14ac:dyDescent="0.25">
      <c r="AA36005" s="27"/>
      <c r="AC36005" s="28"/>
      <c r="AD36005" s="30"/>
      <c r="AE36005" s="30"/>
    </row>
    <row r="36006" spans="27:31" x14ac:dyDescent="0.25">
      <c r="AA36006" s="27"/>
      <c r="AC36006" s="28"/>
      <c r="AD36006" s="30"/>
      <c r="AE36006" s="30"/>
    </row>
    <row r="36007" spans="27:31" x14ac:dyDescent="0.25">
      <c r="AA36007" s="27"/>
      <c r="AC36007" s="28"/>
      <c r="AD36007" s="30"/>
      <c r="AE36007" s="30"/>
    </row>
    <row r="36008" spans="27:31" x14ac:dyDescent="0.25">
      <c r="AA36008" s="27"/>
      <c r="AC36008" s="28"/>
      <c r="AD36008" s="30"/>
      <c r="AE36008" s="30"/>
    </row>
    <row r="36009" spans="27:31" x14ac:dyDescent="0.25">
      <c r="AA36009" s="27"/>
      <c r="AC36009" s="28"/>
      <c r="AD36009" s="30"/>
      <c r="AE36009" s="30"/>
    </row>
    <row r="36010" spans="27:31" x14ac:dyDescent="0.25">
      <c r="AA36010" s="27"/>
      <c r="AC36010" s="28"/>
      <c r="AD36010" s="30"/>
      <c r="AE36010" s="30"/>
    </row>
    <row r="36011" spans="27:31" x14ac:dyDescent="0.25">
      <c r="AA36011" s="27"/>
      <c r="AC36011" s="28"/>
      <c r="AD36011" s="30"/>
      <c r="AE36011" s="30"/>
    </row>
    <row r="36012" spans="27:31" x14ac:dyDescent="0.25">
      <c r="AA36012" s="27"/>
      <c r="AC36012" s="28"/>
      <c r="AD36012" s="30"/>
      <c r="AE36012" s="30"/>
    </row>
    <row r="36013" spans="27:31" x14ac:dyDescent="0.25">
      <c r="AA36013" s="27"/>
      <c r="AC36013" s="28"/>
      <c r="AD36013" s="30"/>
      <c r="AE36013" s="30"/>
    </row>
    <row r="36014" spans="27:31" x14ac:dyDescent="0.25">
      <c r="AA36014" s="27"/>
      <c r="AC36014" s="28"/>
      <c r="AD36014" s="30"/>
      <c r="AE36014" s="30"/>
    </row>
    <row r="36015" spans="27:31" x14ac:dyDescent="0.25">
      <c r="AA36015" s="27"/>
      <c r="AC36015" s="28"/>
      <c r="AD36015" s="30"/>
      <c r="AE36015" s="30"/>
    </row>
    <row r="36016" spans="27:31" x14ac:dyDescent="0.25">
      <c r="AA36016" s="27"/>
      <c r="AC36016" s="28"/>
      <c r="AD36016" s="30"/>
      <c r="AE36016" s="30"/>
    </row>
    <row r="36017" spans="27:31" x14ac:dyDescent="0.25">
      <c r="AA36017" s="27"/>
      <c r="AC36017" s="28"/>
      <c r="AD36017" s="30"/>
      <c r="AE36017" s="30"/>
    </row>
    <row r="36018" spans="27:31" x14ac:dyDescent="0.25">
      <c r="AA36018" s="27"/>
      <c r="AC36018" s="28"/>
      <c r="AD36018" s="30"/>
      <c r="AE36018" s="30"/>
    </row>
    <row r="36019" spans="27:31" x14ac:dyDescent="0.25">
      <c r="AA36019" s="27"/>
      <c r="AC36019" s="28"/>
      <c r="AD36019" s="30"/>
      <c r="AE36019" s="30"/>
    </row>
    <row r="36020" spans="27:31" x14ac:dyDescent="0.25">
      <c r="AA36020" s="27"/>
      <c r="AC36020" s="28"/>
      <c r="AD36020" s="30"/>
      <c r="AE36020" s="30"/>
    </row>
    <row r="36021" spans="27:31" x14ac:dyDescent="0.25">
      <c r="AA36021" s="27"/>
      <c r="AC36021" s="28"/>
      <c r="AD36021" s="30"/>
      <c r="AE36021" s="30"/>
    </row>
    <row r="36022" spans="27:31" x14ac:dyDescent="0.25">
      <c r="AA36022" s="27"/>
      <c r="AC36022" s="28"/>
      <c r="AD36022" s="30"/>
      <c r="AE36022" s="30"/>
    </row>
    <row r="36023" spans="27:31" x14ac:dyDescent="0.25">
      <c r="AA36023" s="27"/>
      <c r="AC36023" s="28"/>
      <c r="AD36023" s="30"/>
      <c r="AE36023" s="30"/>
    </row>
    <row r="36024" spans="27:31" x14ac:dyDescent="0.25">
      <c r="AA36024" s="27"/>
      <c r="AC36024" s="28"/>
      <c r="AD36024" s="30"/>
      <c r="AE36024" s="30"/>
    </row>
    <row r="36025" spans="27:31" x14ac:dyDescent="0.25">
      <c r="AA36025" s="27"/>
      <c r="AC36025" s="28"/>
      <c r="AD36025" s="30"/>
      <c r="AE36025" s="30"/>
    </row>
    <row r="36026" spans="27:31" x14ac:dyDescent="0.25">
      <c r="AA36026" s="27"/>
      <c r="AC36026" s="28"/>
      <c r="AD36026" s="30"/>
      <c r="AE36026" s="30"/>
    </row>
    <row r="36027" spans="27:31" x14ac:dyDescent="0.25">
      <c r="AA36027" s="27"/>
      <c r="AC36027" s="28"/>
      <c r="AD36027" s="30"/>
      <c r="AE36027" s="30"/>
    </row>
    <row r="36028" spans="27:31" x14ac:dyDescent="0.25">
      <c r="AA36028" s="27"/>
      <c r="AC36028" s="28"/>
      <c r="AD36028" s="30"/>
      <c r="AE36028" s="30"/>
    </row>
    <row r="36029" spans="27:31" x14ac:dyDescent="0.25">
      <c r="AA36029" s="27"/>
      <c r="AC36029" s="28"/>
      <c r="AD36029" s="30"/>
      <c r="AE36029" s="30"/>
    </row>
    <row r="36030" spans="27:31" x14ac:dyDescent="0.25">
      <c r="AA36030" s="27"/>
      <c r="AC36030" s="28"/>
      <c r="AD36030" s="30"/>
      <c r="AE36030" s="30"/>
    </row>
    <row r="36031" spans="27:31" x14ac:dyDescent="0.25">
      <c r="AA36031" s="27"/>
      <c r="AC36031" s="28"/>
      <c r="AD36031" s="30"/>
      <c r="AE36031" s="30"/>
    </row>
    <row r="36032" spans="27:31" x14ac:dyDescent="0.25">
      <c r="AA36032" s="27"/>
      <c r="AC36032" s="28"/>
      <c r="AD36032" s="30"/>
      <c r="AE36032" s="30"/>
    </row>
    <row r="36033" spans="27:31" x14ac:dyDescent="0.25">
      <c r="AA36033" s="27"/>
      <c r="AC36033" s="28"/>
      <c r="AD36033" s="30"/>
      <c r="AE36033" s="30"/>
    </row>
    <row r="36034" spans="27:31" x14ac:dyDescent="0.25">
      <c r="AA36034" s="27"/>
      <c r="AC36034" s="28"/>
      <c r="AD36034" s="30"/>
      <c r="AE36034" s="30"/>
    </row>
    <row r="36035" spans="27:31" x14ac:dyDescent="0.25">
      <c r="AA36035" s="27"/>
      <c r="AC36035" s="28"/>
      <c r="AD36035" s="30"/>
      <c r="AE36035" s="30"/>
    </row>
    <row r="36036" spans="27:31" x14ac:dyDescent="0.25">
      <c r="AA36036" s="27"/>
      <c r="AC36036" s="28"/>
      <c r="AD36036" s="30"/>
      <c r="AE36036" s="30"/>
    </row>
    <row r="36037" spans="27:31" x14ac:dyDescent="0.25">
      <c r="AA36037" s="27"/>
      <c r="AC36037" s="28"/>
      <c r="AD36037" s="30"/>
      <c r="AE36037" s="30"/>
    </row>
    <row r="36038" spans="27:31" x14ac:dyDescent="0.25">
      <c r="AA36038" s="27"/>
      <c r="AC36038" s="28"/>
      <c r="AD36038" s="30"/>
      <c r="AE36038" s="30"/>
    </row>
    <row r="36039" spans="27:31" x14ac:dyDescent="0.25">
      <c r="AA36039" s="27"/>
      <c r="AC36039" s="28"/>
      <c r="AD36039" s="30"/>
      <c r="AE36039" s="30"/>
    </row>
    <row r="36040" spans="27:31" x14ac:dyDescent="0.25">
      <c r="AA36040" s="27"/>
      <c r="AC36040" s="28"/>
      <c r="AD36040" s="30"/>
      <c r="AE36040" s="30"/>
    </row>
    <row r="36041" spans="27:31" x14ac:dyDescent="0.25">
      <c r="AA36041" s="27"/>
      <c r="AC36041" s="28"/>
      <c r="AD36041" s="30"/>
      <c r="AE36041" s="30"/>
    </row>
    <row r="36042" spans="27:31" x14ac:dyDescent="0.25">
      <c r="AA36042" s="27"/>
      <c r="AC36042" s="28"/>
      <c r="AD36042" s="30"/>
      <c r="AE36042" s="30"/>
    </row>
    <row r="36043" spans="27:31" x14ac:dyDescent="0.25">
      <c r="AA36043" s="27"/>
      <c r="AC36043" s="28"/>
      <c r="AD36043" s="30"/>
      <c r="AE36043" s="30"/>
    </row>
    <row r="36044" spans="27:31" x14ac:dyDescent="0.25">
      <c r="AA36044" s="27"/>
      <c r="AC36044" s="28"/>
      <c r="AD36044" s="30"/>
      <c r="AE36044" s="30"/>
    </row>
    <row r="36045" spans="27:31" x14ac:dyDescent="0.25">
      <c r="AA36045" s="27"/>
      <c r="AC36045" s="28"/>
      <c r="AD36045" s="30"/>
      <c r="AE36045" s="30"/>
    </row>
    <row r="36046" spans="27:31" x14ac:dyDescent="0.25">
      <c r="AA36046" s="27"/>
      <c r="AC36046" s="28"/>
      <c r="AD36046" s="30"/>
      <c r="AE36046" s="30"/>
    </row>
    <row r="36047" spans="27:31" x14ac:dyDescent="0.25">
      <c r="AA36047" s="27"/>
      <c r="AC36047" s="28"/>
      <c r="AD36047" s="30"/>
      <c r="AE36047" s="30"/>
    </row>
    <row r="36048" spans="27:31" x14ac:dyDescent="0.25">
      <c r="AA36048" s="27"/>
      <c r="AC36048" s="28"/>
      <c r="AD36048" s="30"/>
      <c r="AE36048" s="30"/>
    </row>
    <row r="36049" spans="27:31" x14ac:dyDescent="0.25">
      <c r="AA36049" s="27"/>
      <c r="AC36049" s="28"/>
      <c r="AD36049" s="30"/>
      <c r="AE36049" s="30"/>
    </row>
    <row r="36050" spans="27:31" x14ac:dyDescent="0.25">
      <c r="AA36050" s="27"/>
      <c r="AC36050" s="28"/>
      <c r="AD36050" s="30"/>
      <c r="AE36050" s="30"/>
    </row>
    <row r="36051" spans="27:31" x14ac:dyDescent="0.25">
      <c r="AA36051" s="27"/>
      <c r="AC36051" s="28"/>
      <c r="AD36051" s="30"/>
      <c r="AE36051" s="30"/>
    </row>
    <row r="36052" spans="27:31" x14ac:dyDescent="0.25">
      <c r="AA36052" s="27"/>
      <c r="AC36052" s="28"/>
      <c r="AD36052" s="30"/>
      <c r="AE36052" s="30"/>
    </row>
    <row r="36053" spans="27:31" x14ac:dyDescent="0.25">
      <c r="AA36053" s="27"/>
      <c r="AC36053" s="28"/>
      <c r="AD36053" s="30"/>
      <c r="AE36053" s="30"/>
    </row>
    <row r="36054" spans="27:31" x14ac:dyDescent="0.25">
      <c r="AA36054" s="27"/>
      <c r="AC36054" s="28"/>
      <c r="AD36054" s="30"/>
      <c r="AE36054" s="30"/>
    </row>
    <row r="36055" spans="27:31" x14ac:dyDescent="0.25">
      <c r="AA36055" s="27"/>
      <c r="AC36055" s="28"/>
      <c r="AD36055" s="30"/>
      <c r="AE36055" s="30"/>
    </row>
    <row r="36056" spans="27:31" x14ac:dyDescent="0.25">
      <c r="AA36056" s="27"/>
      <c r="AC36056" s="28"/>
      <c r="AD36056" s="30"/>
      <c r="AE36056" s="30"/>
    </row>
    <row r="36057" spans="27:31" x14ac:dyDescent="0.25">
      <c r="AA36057" s="27"/>
      <c r="AC36057" s="28"/>
      <c r="AD36057" s="30"/>
      <c r="AE36057" s="30"/>
    </row>
    <row r="36058" spans="27:31" x14ac:dyDescent="0.25">
      <c r="AA36058" s="27"/>
      <c r="AC36058" s="28"/>
      <c r="AD36058" s="30"/>
      <c r="AE36058" s="30"/>
    </row>
    <row r="36059" spans="27:31" x14ac:dyDescent="0.25">
      <c r="AA36059" s="27"/>
      <c r="AC36059" s="28"/>
      <c r="AD36059" s="30"/>
      <c r="AE36059" s="30"/>
    </row>
    <row r="36060" spans="27:31" x14ac:dyDescent="0.25">
      <c r="AA36060" s="27"/>
      <c r="AC36060" s="28"/>
      <c r="AD36060" s="30"/>
      <c r="AE36060" s="30"/>
    </row>
    <row r="36061" spans="27:31" x14ac:dyDescent="0.25">
      <c r="AA36061" s="27"/>
      <c r="AC36061" s="28"/>
      <c r="AD36061" s="30"/>
      <c r="AE36061" s="30"/>
    </row>
    <row r="36062" spans="27:31" x14ac:dyDescent="0.25">
      <c r="AA36062" s="27"/>
      <c r="AC36062" s="28"/>
      <c r="AD36062" s="30"/>
      <c r="AE36062" s="30"/>
    </row>
    <row r="36063" spans="27:31" x14ac:dyDescent="0.25">
      <c r="AA36063" s="27"/>
      <c r="AC36063" s="28"/>
      <c r="AD36063" s="30"/>
      <c r="AE36063" s="30"/>
    </row>
    <row r="36064" spans="27:31" x14ac:dyDescent="0.25">
      <c r="AA36064" s="27"/>
      <c r="AC36064" s="28"/>
      <c r="AD36064" s="30"/>
      <c r="AE36064" s="30"/>
    </row>
    <row r="36065" spans="27:31" x14ac:dyDescent="0.25">
      <c r="AA36065" s="27"/>
      <c r="AC36065" s="28"/>
      <c r="AD36065" s="30"/>
      <c r="AE36065" s="30"/>
    </row>
    <row r="36066" spans="27:31" x14ac:dyDescent="0.25">
      <c r="AA36066" s="27"/>
      <c r="AC36066" s="28"/>
      <c r="AD36066" s="30"/>
      <c r="AE36066" s="30"/>
    </row>
    <row r="36067" spans="27:31" x14ac:dyDescent="0.25">
      <c r="AA36067" s="27"/>
      <c r="AC36067" s="28"/>
      <c r="AD36067" s="30"/>
      <c r="AE36067" s="30"/>
    </row>
    <row r="36068" spans="27:31" x14ac:dyDescent="0.25">
      <c r="AA36068" s="27"/>
      <c r="AC36068" s="28"/>
      <c r="AD36068" s="30"/>
      <c r="AE36068" s="30"/>
    </row>
    <row r="36069" spans="27:31" x14ac:dyDescent="0.25">
      <c r="AA36069" s="27"/>
      <c r="AC36069" s="28"/>
      <c r="AD36069" s="30"/>
      <c r="AE36069" s="30"/>
    </row>
    <row r="36070" spans="27:31" x14ac:dyDescent="0.25">
      <c r="AA36070" s="27"/>
      <c r="AC36070" s="28"/>
      <c r="AD36070" s="30"/>
      <c r="AE36070" s="30"/>
    </row>
    <row r="36071" spans="27:31" x14ac:dyDescent="0.25">
      <c r="AA36071" s="27"/>
      <c r="AC36071" s="28"/>
      <c r="AD36071" s="30"/>
      <c r="AE36071" s="30"/>
    </row>
    <row r="36072" spans="27:31" x14ac:dyDescent="0.25">
      <c r="AA36072" s="27"/>
      <c r="AC36072" s="28"/>
      <c r="AD36072" s="30"/>
      <c r="AE36072" s="30"/>
    </row>
    <row r="36073" spans="27:31" x14ac:dyDescent="0.25">
      <c r="AA36073" s="27"/>
      <c r="AC36073" s="28"/>
      <c r="AD36073" s="30"/>
      <c r="AE36073" s="30"/>
    </row>
    <row r="36074" spans="27:31" x14ac:dyDescent="0.25">
      <c r="AA36074" s="27"/>
      <c r="AC36074" s="28"/>
      <c r="AD36074" s="30"/>
      <c r="AE36074" s="30"/>
    </row>
    <row r="36075" spans="27:31" x14ac:dyDescent="0.25">
      <c r="AA36075" s="27"/>
      <c r="AC36075" s="28"/>
      <c r="AD36075" s="30"/>
      <c r="AE36075" s="30"/>
    </row>
    <row r="36076" spans="27:31" x14ac:dyDescent="0.25">
      <c r="AA36076" s="27"/>
      <c r="AC36076" s="28"/>
      <c r="AD36076" s="30"/>
      <c r="AE36076" s="30"/>
    </row>
    <row r="36077" spans="27:31" x14ac:dyDescent="0.25">
      <c r="AA36077" s="27"/>
      <c r="AC36077" s="28"/>
      <c r="AD36077" s="30"/>
      <c r="AE36077" s="30"/>
    </row>
    <row r="36078" spans="27:31" x14ac:dyDescent="0.25">
      <c r="AA36078" s="27"/>
      <c r="AC36078" s="28"/>
      <c r="AD36078" s="30"/>
      <c r="AE36078" s="30"/>
    </row>
    <row r="36079" spans="27:31" x14ac:dyDescent="0.25">
      <c r="AA36079" s="27"/>
      <c r="AC36079" s="28"/>
      <c r="AD36079" s="30"/>
      <c r="AE36079" s="30"/>
    </row>
    <row r="36080" spans="27:31" x14ac:dyDescent="0.25">
      <c r="AA36080" s="27"/>
      <c r="AC36080" s="28"/>
      <c r="AD36080" s="30"/>
      <c r="AE36080" s="30"/>
    </row>
    <row r="36081" spans="27:31" x14ac:dyDescent="0.25">
      <c r="AA36081" s="27"/>
      <c r="AC36081" s="28"/>
      <c r="AD36081" s="30"/>
      <c r="AE36081" s="30"/>
    </row>
    <row r="36082" spans="27:31" x14ac:dyDescent="0.25">
      <c r="AA36082" s="27"/>
      <c r="AC36082" s="28"/>
      <c r="AD36082" s="30"/>
      <c r="AE36082" s="30"/>
    </row>
    <row r="36083" spans="27:31" x14ac:dyDescent="0.25">
      <c r="AA36083" s="27"/>
      <c r="AC36083" s="28"/>
      <c r="AD36083" s="30"/>
      <c r="AE36083" s="30"/>
    </row>
    <row r="36084" spans="27:31" x14ac:dyDescent="0.25">
      <c r="AA36084" s="27"/>
      <c r="AC36084" s="28"/>
      <c r="AD36084" s="30"/>
      <c r="AE36084" s="30"/>
    </row>
    <row r="36085" spans="27:31" x14ac:dyDescent="0.25">
      <c r="AA36085" s="27"/>
      <c r="AC36085" s="28"/>
      <c r="AD36085" s="30"/>
      <c r="AE36085" s="30"/>
    </row>
    <row r="36086" spans="27:31" x14ac:dyDescent="0.25">
      <c r="AA36086" s="27"/>
      <c r="AC36086" s="28"/>
      <c r="AD36086" s="30"/>
      <c r="AE36086" s="30"/>
    </row>
    <row r="36087" spans="27:31" x14ac:dyDescent="0.25">
      <c r="AA36087" s="27"/>
      <c r="AC36087" s="28"/>
      <c r="AD36087" s="30"/>
      <c r="AE36087" s="30"/>
    </row>
    <row r="36088" spans="27:31" x14ac:dyDescent="0.25">
      <c r="AA36088" s="27"/>
      <c r="AC36088" s="28"/>
      <c r="AD36088" s="30"/>
      <c r="AE36088" s="30"/>
    </row>
    <row r="36089" spans="27:31" x14ac:dyDescent="0.25">
      <c r="AA36089" s="27"/>
      <c r="AC36089" s="28"/>
      <c r="AD36089" s="30"/>
      <c r="AE36089" s="30"/>
    </row>
    <row r="36090" spans="27:31" x14ac:dyDescent="0.25">
      <c r="AA36090" s="27"/>
      <c r="AC36090" s="28"/>
      <c r="AD36090" s="30"/>
      <c r="AE36090" s="30"/>
    </row>
    <row r="36091" spans="27:31" x14ac:dyDescent="0.25">
      <c r="AA36091" s="27"/>
      <c r="AC36091" s="28"/>
      <c r="AD36091" s="30"/>
      <c r="AE36091" s="30"/>
    </row>
    <row r="36092" spans="27:31" x14ac:dyDescent="0.25">
      <c r="AA36092" s="27"/>
      <c r="AC36092" s="28"/>
      <c r="AD36092" s="30"/>
      <c r="AE36092" s="30"/>
    </row>
    <row r="36093" spans="27:31" x14ac:dyDescent="0.25">
      <c r="AA36093" s="27"/>
      <c r="AC36093" s="28"/>
      <c r="AD36093" s="30"/>
      <c r="AE36093" s="30"/>
    </row>
    <row r="36094" spans="27:31" x14ac:dyDescent="0.25">
      <c r="AA36094" s="27"/>
      <c r="AC36094" s="28"/>
      <c r="AD36094" s="30"/>
      <c r="AE36094" s="30"/>
    </row>
    <row r="36095" spans="27:31" x14ac:dyDescent="0.25">
      <c r="AA36095" s="27"/>
      <c r="AC36095" s="28"/>
      <c r="AD36095" s="30"/>
      <c r="AE36095" s="30"/>
    </row>
    <row r="36096" spans="27:31" x14ac:dyDescent="0.25">
      <c r="AA36096" s="27"/>
      <c r="AC36096" s="28"/>
      <c r="AD36096" s="30"/>
      <c r="AE36096" s="30"/>
    </row>
    <row r="36097" spans="27:31" x14ac:dyDescent="0.25">
      <c r="AA36097" s="27"/>
      <c r="AC36097" s="28"/>
      <c r="AD36097" s="30"/>
      <c r="AE36097" s="30"/>
    </row>
    <row r="36098" spans="27:31" x14ac:dyDescent="0.25">
      <c r="AA36098" s="27"/>
      <c r="AC36098" s="28"/>
      <c r="AD36098" s="30"/>
      <c r="AE36098" s="30"/>
    </row>
    <row r="36099" spans="27:31" x14ac:dyDescent="0.25">
      <c r="AA36099" s="27"/>
      <c r="AC36099" s="28"/>
      <c r="AD36099" s="30"/>
      <c r="AE36099" s="30"/>
    </row>
    <row r="36100" spans="27:31" x14ac:dyDescent="0.25">
      <c r="AA36100" s="27"/>
      <c r="AC36100" s="28"/>
      <c r="AD36100" s="30"/>
      <c r="AE36100" s="30"/>
    </row>
    <row r="36101" spans="27:31" x14ac:dyDescent="0.25">
      <c r="AA36101" s="27"/>
      <c r="AC36101" s="28"/>
      <c r="AD36101" s="30"/>
      <c r="AE36101" s="30"/>
    </row>
    <row r="36102" spans="27:31" x14ac:dyDescent="0.25">
      <c r="AA36102" s="27"/>
      <c r="AC36102" s="28"/>
      <c r="AD36102" s="30"/>
      <c r="AE36102" s="30"/>
    </row>
    <row r="36103" spans="27:31" x14ac:dyDescent="0.25">
      <c r="AA36103" s="27"/>
      <c r="AC36103" s="28"/>
      <c r="AD36103" s="30"/>
      <c r="AE36103" s="30"/>
    </row>
    <row r="36104" spans="27:31" x14ac:dyDescent="0.25">
      <c r="AA36104" s="27"/>
      <c r="AC36104" s="28"/>
      <c r="AD36104" s="30"/>
      <c r="AE36104" s="30"/>
    </row>
    <row r="36105" spans="27:31" x14ac:dyDescent="0.25">
      <c r="AA36105" s="27"/>
      <c r="AC36105" s="28"/>
      <c r="AD36105" s="30"/>
      <c r="AE36105" s="30"/>
    </row>
    <row r="36106" spans="27:31" x14ac:dyDescent="0.25">
      <c r="AA36106" s="27"/>
      <c r="AC36106" s="28"/>
      <c r="AD36106" s="30"/>
      <c r="AE36106" s="30"/>
    </row>
    <row r="36107" spans="27:31" x14ac:dyDescent="0.25">
      <c r="AA36107" s="27"/>
      <c r="AC36107" s="28"/>
      <c r="AD36107" s="30"/>
      <c r="AE36107" s="30"/>
    </row>
    <row r="36108" spans="27:31" x14ac:dyDescent="0.25">
      <c r="AA36108" s="27"/>
      <c r="AC36108" s="28"/>
      <c r="AD36108" s="30"/>
      <c r="AE36108" s="30"/>
    </row>
    <row r="36109" spans="27:31" x14ac:dyDescent="0.25">
      <c r="AA36109" s="27"/>
      <c r="AC36109" s="28"/>
      <c r="AD36109" s="30"/>
      <c r="AE36109" s="30"/>
    </row>
    <row r="36110" spans="27:31" x14ac:dyDescent="0.25">
      <c r="AA36110" s="27"/>
      <c r="AC36110" s="28"/>
      <c r="AD36110" s="30"/>
      <c r="AE36110" s="30"/>
    </row>
    <row r="36111" spans="27:31" x14ac:dyDescent="0.25">
      <c r="AA36111" s="27"/>
      <c r="AC36111" s="28"/>
      <c r="AD36111" s="30"/>
      <c r="AE36111" s="30"/>
    </row>
    <row r="36112" spans="27:31" x14ac:dyDescent="0.25">
      <c r="AA36112" s="27"/>
      <c r="AC36112" s="28"/>
      <c r="AD36112" s="30"/>
      <c r="AE36112" s="30"/>
    </row>
    <row r="36113" spans="27:31" x14ac:dyDescent="0.25">
      <c r="AA36113" s="27"/>
      <c r="AC36113" s="28"/>
      <c r="AD36113" s="30"/>
      <c r="AE36113" s="30"/>
    </row>
    <row r="36114" spans="27:31" x14ac:dyDescent="0.25">
      <c r="AA36114" s="27"/>
      <c r="AC36114" s="28"/>
      <c r="AD36114" s="30"/>
      <c r="AE36114" s="30"/>
    </row>
    <row r="36115" spans="27:31" x14ac:dyDescent="0.25">
      <c r="AA36115" s="27"/>
      <c r="AC36115" s="28"/>
      <c r="AD36115" s="30"/>
      <c r="AE36115" s="30"/>
    </row>
    <row r="36116" spans="27:31" x14ac:dyDescent="0.25">
      <c r="AA36116" s="27"/>
      <c r="AC36116" s="28"/>
      <c r="AD36116" s="30"/>
      <c r="AE36116" s="30"/>
    </row>
    <row r="36117" spans="27:31" x14ac:dyDescent="0.25">
      <c r="AA36117" s="27"/>
      <c r="AC36117" s="28"/>
      <c r="AD36117" s="30"/>
      <c r="AE36117" s="30"/>
    </row>
    <row r="36118" spans="27:31" x14ac:dyDescent="0.25">
      <c r="AA36118" s="27"/>
      <c r="AC36118" s="28"/>
      <c r="AD36118" s="30"/>
      <c r="AE36118" s="30"/>
    </row>
    <row r="36119" spans="27:31" x14ac:dyDescent="0.25">
      <c r="AA36119" s="27"/>
      <c r="AC36119" s="28"/>
      <c r="AD36119" s="30"/>
      <c r="AE36119" s="30"/>
    </row>
    <row r="36120" spans="27:31" x14ac:dyDescent="0.25">
      <c r="AA36120" s="27"/>
      <c r="AC36120" s="28"/>
      <c r="AD36120" s="30"/>
      <c r="AE36120" s="30"/>
    </row>
    <row r="36121" spans="27:31" x14ac:dyDescent="0.25">
      <c r="AA36121" s="27"/>
      <c r="AC36121" s="28"/>
      <c r="AD36121" s="30"/>
      <c r="AE36121" s="30"/>
    </row>
    <row r="36122" spans="27:31" x14ac:dyDescent="0.25">
      <c r="AA36122" s="27"/>
      <c r="AC36122" s="28"/>
      <c r="AD36122" s="30"/>
      <c r="AE36122" s="30"/>
    </row>
    <row r="36123" spans="27:31" x14ac:dyDescent="0.25">
      <c r="AA36123" s="27"/>
      <c r="AC36123" s="28"/>
      <c r="AD36123" s="30"/>
      <c r="AE36123" s="30"/>
    </row>
    <row r="36124" spans="27:31" x14ac:dyDescent="0.25">
      <c r="AA36124" s="27"/>
      <c r="AC36124" s="28"/>
      <c r="AD36124" s="30"/>
      <c r="AE36124" s="30"/>
    </row>
    <row r="36125" spans="27:31" x14ac:dyDescent="0.25">
      <c r="AA36125" s="27"/>
      <c r="AC36125" s="28"/>
      <c r="AD36125" s="30"/>
      <c r="AE36125" s="30"/>
    </row>
    <row r="36126" spans="27:31" x14ac:dyDescent="0.25">
      <c r="AA36126" s="27"/>
      <c r="AC36126" s="28"/>
      <c r="AD36126" s="30"/>
      <c r="AE36126" s="30"/>
    </row>
    <row r="36127" spans="27:31" x14ac:dyDescent="0.25">
      <c r="AA36127" s="27"/>
      <c r="AC36127" s="28"/>
      <c r="AD36127" s="30"/>
      <c r="AE36127" s="30"/>
    </row>
    <row r="36128" spans="27:31" x14ac:dyDescent="0.25">
      <c r="AA36128" s="27"/>
      <c r="AC36128" s="28"/>
      <c r="AD36128" s="30"/>
      <c r="AE36128" s="30"/>
    </row>
    <row r="36129" spans="27:31" x14ac:dyDescent="0.25">
      <c r="AA36129" s="27"/>
      <c r="AC36129" s="28"/>
      <c r="AD36129" s="30"/>
      <c r="AE36129" s="30"/>
    </row>
    <row r="36130" spans="27:31" x14ac:dyDescent="0.25">
      <c r="AA36130" s="27"/>
      <c r="AC36130" s="28"/>
      <c r="AD36130" s="30"/>
      <c r="AE36130" s="30"/>
    </row>
    <row r="36131" spans="27:31" x14ac:dyDescent="0.25">
      <c r="AA36131" s="27"/>
      <c r="AC36131" s="28"/>
      <c r="AD36131" s="30"/>
      <c r="AE36131" s="30"/>
    </row>
    <row r="36132" spans="27:31" x14ac:dyDescent="0.25">
      <c r="AA36132" s="27"/>
      <c r="AC36132" s="28"/>
      <c r="AD36132" s="30"/>
      <c r="AE36132" s="30"/>
    </row>
    <row r="36133" spans="27:31" x14ac:dyDescent="0.25">
      <c r="AA36133" s="27"/>
      <c r="AC36133" s="28"/>
      <c r="AD36133" s="30"/>
      <c r="AE36133" s="30"/>
    </row>
    <row r="36134" spans="27:31" x14ac:dyDescent="0.25">
      <c r="AA36134" s="27"/>
      <c r="AC36134" s="28"/>
      <c r="AD36134" s="30"/>
      <c r="AE36134" s="30"/>
    </row>
    <row r="36135" spans="27:31" x14ac:dyDescent="0.25">
      <c r="AA36135" s="27"/>
      <c r="AC36135" s="28"/>
      <c r="AD36135" s="30"/>
      <c r="AE36135" s="30"/>
    </row>
    <row r="36136" spans="27:31" x14ac:dyDescent="0.25">
      <c r="AA36136" s="27"/>
      <c r="AC36136" s="28"/>
      <c r="AD36136" s="30"/>
      <c r="AE36136" s="30"/>
    </row>
    <row r="36137" spans="27:31" x14ac:dyDescent="0.25">
      <c r="AA36137" s="27"/>
      <c r="AC36137" s="28"/>
      <c r="AD36137" s="30"/>
      <c r="AE36137" s="30"/>
    </row>
    <row r="36138" spans="27:31" x14ac:dyDescent="0.25">
      <c r="AA36138" s="27"/>
      <c r="AC36138" s="28"/>
      <c r="AD36138" s="30"/>
      <c r="AE36138" s="30"/>
    </row>
    <row r="36139" spans="27:31" x14ac:dyDescent="0.25">
      <c r="AA36139" s="27"/>
      <c r="AC36139" s="28"/>
      <c r="AD36139" s="30"/>
      <c r="AE36139" s="30"/>
    </row>
    <row r="36140" spans="27:31" x14ac:dyDescent="0.25">
      <c r="AA36140" s="27"/>
      <c r="AC36140" s="28"/>
      <c r="AD36140" s="30"/>
      <c r="AE36140" s="30"/>
    </row>
    <row r="36141" spans="27:31" x14ac:dyDescent="0.25">
      <c r="AA36141" s="27"/>
      <c r="AC36141" s="28"/>
      <c r="AD36141" s="30"/>
      <c r="AE36141" s="30"/>
    </row>
    <row r="36142" spans="27:31" x14ac:dyDescent="0.25">
      <c r="AA36142" s="27"/>
      <c r="AC36142" s="28"/>
      <c r="AD36142" s="30"/>
      <c r="AE36142" s="30"/>
    </row>
    <row r="36143" spans="27:31" x14ac:dyDescent="0.25">
      <c r="AA36143" s="27"/>
      <c r="AC36143" s="28"/>
      <c r="AD36143" s="30"/>
      <c r="AE36143" s="30"/>
    </row>
    <row r="36144" spans="27:31" x14ac:dyDescent="0.25">
      <c r="AA36144" s="27"/>
      <c r="AC36144" s="28"/>
      <c r="AD36144" s="30"/>
      <c r="AE36144" s="30"/>
    </row>
    <row r="36145" spans="27:31" x14ac:dyDescent="0.25">
      <c r="AA36145" s="27"/>
      <c r="AC36145" s="28"/>
      <c r="AD36145" s="30"/>
      <c r="AE36145" s="30"/>
    </row>
    <row r="36146" spans="27:31" x14ac:dyDescent="0.25">
      <c r="AA36146" s="27"/>
      <c r="AC36146" s="28"/>
      <c r="AD36146" s="30"/>
      <c r="AE36146" s="30"/>
    </row>
    <row r="36147" spans="27:31" x14ac:dyDescent="0.25">
      <c r="AA36147" s="27"/>
      <c r="AC36147" s="28"/>
      <c r="AD36147" s="30"/>
      <c r="AE36147" s="30"/>
    </row>
    <row r="36148" spans="27:31" x14ac:dyDescent="0.25">
      <c r="AA36148" s="27"/>
      <c r="AC36148" s="28"/>
      <c r="AD36148" s="30"/>
      <c r="AE36148" s="30"/>
    </row>
    <row r="36149" spans="27:31" x14ac:dyDescent="0.25">
      <c r="AA36149" s="27"/>
      <c r="AC36149" s="28"/>
      <c r="AD36149" s="30"/>
      <c r="AE36149" s="30"/>
    </row>
    <row r="36150" spans="27:31" x14ac:dyDescent="0.25">
      <c r="AA36150" s="27"/>
      <c r="AC36150" s="28"/>
      <c r="AD36150" s="30"/>
      <c r="AE36150" s="30"/>
    </row>
    <row r="36151" spans="27:31" x14ac:dyDescent="0.25">
      <c r="AA36151" s="27"/>
      <c r="AC36151" s="28"/>
      <c r="AD36151" s="30"/>
      <c r="AE36151" s="30"/>
    </row>
    <row r="36152" spans="27:31" x14ac:dyDescent="0.25">
      <c r="AA36152" s="27"/>
      <c r="AC36152" s="28"/>
      <c r="AD36152" s="30"/>
      <c r="AE36152" s="30"/>
    </row>
    <row r="36153" spans="27:31" x14ac:dyDescent="0.25">
      <c r="AA36153" s="27"/>
      <c r="AC36153" s="28"/>
      <c r="AD36153" s="30"/>
      <c r="AE36153" s="30"/>
    </row>
    <row r="36154" spans="27:31" x14ac:dyDescent="0.25">
      <c r="AA36154" s="27"/>
      <c r="AC36154" s="28"/>
      <c r="AD36154" s="30"/>
      <c r="AE36154" s="30"/>
    </row>
    <row r="36155" spans="27:31" x14ac:dyDescent="0.25">
      <c r="AA36155" s="27"/>
      <c r="AC36155" s="28"/>
      <c r="AD36155" s="30"/>
      <c r="AE36155" s="30"/>
    </row>
    <row r="36156" spans="27:31" x14ac:dyDescent="0.25">
      <c r="AA36156" s="27"/>
      <c r="AC36156" s="28"/>
      <c r="AD36156" s="30"/>
      <c r="AE36156" s="30"/>
    </row>
    <row r="36157" spans="27:31" x14ac:dyDescent="0.25">
      <c r="AA36157" s="27"/>
      <c r="AC36157" s="28"/>
      <c r="AD36157" s="30"/>
      <c r="AE36157" s="30"/>
    </row>
    <row r="36158" spans="27:31" x14ac:dyDescent="0.25">
      <c r="AA36158" s="27"/>
      <c r="AC36158" s="28"/>
      <c r="AD36158" s="30"/>
      <c r="AE36158" s="30"/>
    </row>
    <row r="36159" spans="27:31" x14ac:dyDescent="0.25">
      <c r="AA36159" s="27"/>
      <c r="AC36159" s="28"/>
      <c r="AD36159" s="30"/>
      <c r="AE36159" s="30"/>
    </row>
    <row r="36160" spans="27:31" x14ac:dyDescent="0.25">
      <c r="AA36160" s="27"/>
      <c r="AC36160" s="28"/>
      <c r="AD36160" s="30"/>
      <c r="AE36160" s="30"/>
    </row>
    <row r="36161" spans="27:31" x14ac:dyDescent="0.25">
      <c r="AA36161" s="27"/>
      <c r="AC36161" s="28"/>
      <c r="AD36161" s="30"/>
      <c r="AE36161" s="30"/>
    </row>
    <row r="36162" spans="27:31" x14ac:dyDescent="0.25">
      <c r="AA36162" s="27"/>
      <c r="AC36162" s="28"/>
      <c r="AD36162" s="30"/>
      <c r="AE36162" s="30"/>
    </row>
    <row r="36163" spans="27:31" x14ac:dyDescent="0.25">
      <c r="AA36163" s="27"/>
      <c r="AC36163" s="28"/>
      <c r="AD36163" s="30"/>
      <c r="AE36163" s="30"/>
    </row>
    <row r="36164" spans="27:31" x14ac:dyDescent="0.25">
      <c r="AA36164" s="27"/>
      <c r="AC36164" s="28"/>
      <c r="AD36164" s="30"/>
      <c r="AE36164" s="30"/>
    </row>
    <row r="36165" spans="27:31" x14ac:dyDescent="0.25">
      <c r="AA36165" s="27"/>
      <c r="AC36165" s="28"/>
      <c r="AD36165" s="30"/>
      <c r="AE36165" s="30"/>
    </row>
    <row r="36166" spans="27:31" x14ac:dyDescent="0.25">
      <c r="AA36166" s="27"/>
      <c r="AC36166" s="28"/>
      <c r="AD36166" s="30"/>
      <c r="AE36166" s="30"/>
    </row>
    <row r="36167" spans="27:31" x14ac:dyDescent="0.25">
      <c r="AA36167" s="27"/>
      <c r="AC36167" s="28"/>
      <c r="AD36167" s="30"/>
      <c r="AE36167" s="30"/>
    </row>
    <row r="36168" spans="27:31" x14ac:dyDescent="0.25">
      <c r="AA36168" s="27"/>
      <c r="AC36168" s="28"/>
      <c r="AD36168" s="30"/>
      <c r="AE36168" s="30"/>
    </row>
    <row r="36169" spans="27:31" x14ac:dyDescent="0.25">
      <c r="AA36169" s="27"/>
      <c r="AC36169" s="28"/>
      <c r="AD36169" s="30"/>
      <c r="AE36169" s="30"/>
    </row>
    <row r="36170" spans="27:31" x14ac:dyDescent="0.25">
      <c r="AA36170" s="27"/>
      <c r="AC36170" s="28"/>
      <c r="AD36170" s="30"/>
      <c r="AE36170" s="30"/>
    </row>
    <row r="36171" spans="27:31" x14ac:dyDescent="0.25">
      <c r="AA36171" s="27"/>
      <c r="AC36171" s="28"/>
      <c r="AD36171" s="30"/>
      <c r="AE36171" s="30"/>
    </row>
    <row r="36172" spans="27:31" x14ac:dyDescent="0.25">
      <c r="AA36172" s="27"/>
      <c r="AC36172" s="28"/>
      <c r="AD36172" s="30"/>
      <c r="AE36172" s="30"/>
    </row>
    <row r="36173" spans="27:31" x14ac:dyDescent="0.25">
      <c r="AA36173" s="27"/>
      <c r="AC36173" s="28"/>
      <c r="AD36173" s="30"/>
      <c r="AE36173" s="30"/>
    </row>
    <row r="36174" spans="27:31" x14ac:dyDescent="0.25">
      <c r="AA36174" s="27"/>
      <c r="AC36174" s="28"/>
      <c r="AD36174" s="30"/>
      <c r="AE36174" s="30"/>
    </row>
    <row r="36175" spans="27:31" x14ac:dyDescent="0.25">
      <c r="AA36175" s="27"/>
      <c r="AC36175" s="28"/>
      <c r="AD36175" s="30"/>
      <c r="AE36175" s="30"/>
    </row>
    <row r="36176" spans="27:31" x14ac:dyDescent="0.25">
      <c r="AA36176" s="27"/>
      <c r="AC36176" s="28"/>
      <c r="AD36176" s="30"/>
      <c r="AE36176" s="30"/>
    </row>
    <row r="36177" spans="27:31" x14ac:dyDescent="0.25">
      <c r="AA36177" s="27"/>
      <c r="AC36177" s="28"/>
      <c r="AD36177" s="30"/>
      <c r="AE36177" s="30"/>
    </row>
    <row r="36178" spans="27:31" x14ac:dyDescent="0.25">
      <c r="AA36178" s="27"/>
      <c r="AC36178" s="28"/>
      <c r="AD36178" s="30"/>
      <c r="AE36178" s="30"/>
    </row>
    <row r="36179" spans="27:31" x14ac:dyDescent="0.25">
      <c r="AA36179" s="27"/>
      <c r="AC36179" s="28"/>
      <c r="AD36179" s="30"/>
      <c r="AE36179" s="30"/>
    </row>
    <row r="36180" spans="27:31" x14ac:dyDescent="0.25">
      <c r="AA36180" s="27"/>
      <c r="AC36180" s="28"/>
      <c r="AD36180" s="30"/>
      <c r="AE36180" s="30"/>
    </row>
    <row r="36181" spans="27:31" x14ac:dyDescent="0.25">
      <c r="AA36181" s="27"/>
      <c r="AC36181" s="28"/>
      <c r="AD36181" s="30"/>
      <c r="AE36181" s="30"/>
    </row>
    <row r="36182" spans="27:31" x14ac:dyDescent="0.25">
      <c r="AA36182" s="27"/>
      <c r="AC36182" s="28"/>
      <c r="AD36182" s="30"/>
      <c r="AE36182" s="30"/>
    </row>
    <row r="36183" spans="27:31" x14ac:dyDescent="0.25">
      <c r="AA36183" s="27"/>
      <c r="AC36183" s="28"/>
      <c r="AD36183" s="30"/>
      <c r="AE36183" s="30"/>
    </row>
    <row r="36184" spans="27:31" x14ac:dyDescent="0.25">
      <c r="AA36184" s="27"/>
      <c r="AC36184" s="28"/>
      <c r="AD36184" s="30"/>
      <c r="AE36184" s="30"/>
    </row>
    <row r="36185" spans="27:31" x14ac:dyDescent="0.25">
      <c r="AA36185" s="27"/>
      <c r="AC36185" s="28"/>
      <c r="AD36185" s="30"/>
      <c r="AE36185" s="30"/>
    </row>
    <row r="36186" spans="27:31" x14ac:dyDescent="0.25">
      <c r="AA36186" s="27"/>
      <c r="AC36186" s="28"/>
      <c r="AD36186" s="30"/>
      <c r="AE36186" s="30"/>
    </row>
    <row r="36187" spans="27:31" x14ac:dyDescent="0.25">
      <c r="AA36187" s="27"/>
      <c r="AC36187" s="28"/>
      <c r="AD36187" s="30"/>
      <c r="AE36187" s="30"/>
    </row>
    <row r="36188" spans="27:31" x14ac:dyDescent="0.25">
      <c r="AA36188" s="27"/>
      <c r="AC36188" s="28"/>
      <c r="AD36188" s="30"/>
      <c r="AE36188" s="30"/>
    </row>
    <row r="36189" spans="27:31" x14ac:dyDescent="0.25">
      <c r="AA36189" s="27"/>
      <c r="AC36189" s="28"/>
      <c r="AD36189" s="30"/>
      <c r="AE36189" s="30"/>
    </row>
    <row r="36190" spans="27:31" x14ac:dyDescent="0.25">
      <c r="AA36190" s="27"/>
      <c r="AC36190" s="28"/>
      <c r="AD36190" s="30"/>
      <c r="AE36190" s="30"/>
    </row>
    <row r="36191" spans="27:31" x14ac:dyDescent="0.25">
      <c r="AA36191" s="27"/>
      <c r="AC36191" s="28"/>
      <c r="AD36191" s="30"/>
      <c r="AE36191" s="30"/>
    </row>
    <row r="36192" spans="27:31" x14ac:dyDescent="0.25">
      <c r="AA36192" s="27"/>
      <c r="AC36192" s="28"/>
      <c r="AD36192" s="30"/>
      <c r="AE36192" s="30"/>
    </row>
    <row r="36193" spans="27:31" x14ac:dyDescent="0.25">
      <c r="AA36193" s="27"/>
      <c r="AC36193" s="28"/>
      <c r="AD36193" s="30"/>
      <c r="AE36193" s="30"/>
    </row>
    <row r="36194" spans="27:31" x14ac:dyDescent="0.25">
      <c r="AA36194" s="27"/>
      <c r="AC36194" s="28"/>
      <c r="AD36194" s="30"/>
      <c r="AE36194" s="30"/>
    </row>
    <row r="36195" spans="27:31" x14ac:dyDescent="0.25">
      <c r="AA36195" s="27"/>
      <c r="AC36195" s="28"/>
      <c r="AD36195" s="30"/>
      <c r="AE36195" s="30"/>
    </row>
    <row r="36196" spans="27:31" x14ac:dyDescent="0.25">
      <c r="AA36196" s="27"/>
      <c r="AC36196" s="28"/>
      <c r="AD36196" s="30"/>
      <c r="AE36196" s="30"/>
    </row>
    <row r="36197" spans="27:31" x14ac:dyDescent="0.25">
      <c r="AA36197" s="27"/>
      <c r="AC36197" s="28"/>
      <c r="AD36197" s="30"/>
      <c r="AE36197" s="30"/>
    </row>
    <row r="36198" spans="27:31" x14ac:dyDescent="0.25">
      <c r="AA36198" s="27"/>
      <c r="AC36198" s="28"/>
      <c r="AD36198" s="30"/>
      <c r="AE36198" s="30"/>
    </row>
    <row r="36199" spans="27:31" x14ac:dyDescent="0.25">
      <c r="AA36199" s="27"/>
      <c r="AC36199" s="28"/>
      <c r="AD36199" s="30"/>
      <c r="AE36199" s="30"/>
    </row>
    <row r="36200" spans="27:31" x14ac:dyDescent="0.25">
      <c r="AA36200" s="27"/>
      <c r="AC36200" s="28"/>
      <c r="AD36200" s="30"/>
      <c r="AE36200" s="30"/>
    </row>
    <row r="36201" spans="27:31" x14ac:dyDescent="0.25">
      <c r="AA36201" s="27"/>
      <c r="AC36201" s="28"/>
      <c r="AD36201" s="30"/>
      <c r="AE36201" s="30"/>
    </row>
    <row r="36202" spans="27:31" x14ac:dyDescent="0.25">
      <c r="AA36202" s="27"/>
      <c r="AC36202" s="28"/>
      <c r="AD36202" s="30"/>
      <c r="AE36202" s="30"/>
    </row>
    <row r="36203" spans="27:31" x14ac:dyDescent="0.25">
      <c r="AA36203" s="27"/>
      <c r="AC36203" s="28"/>
      <c r="AD36203" s="30"/>
      <c r="AE36203" s="30"/>
    </row>
    <row r="36204" spans="27:31" x14ac:dyDescent="0.25">
      <c r="AA36204" s="27"/>
      <c r="AC36204" s="28"/>
      <c r="AD36204" s="30"/>
      <c r="AE36204" s="30"/>
    </row>
    <row r="36205" spans="27:31" x14ac:dyDescent="0.25">
      <c r="AA36205" s="27"/>
      <c r="AC36205" s="28"/>
      <c r="AD36205" s="30"/>
      <c r="AE36205" s="30"/>
    </row>
    <row r="36206" spans="27:31" x14ac:dyDescent="0.25">
      <c r="AA36206" s="27"/>
      <c r="AC36206" s="28"/>
      <c r="AD36206" s="30"/>
      <c r="AE36206" s="30"/>
    </row>
    <row r="36207" spans="27:31" x14ac:dyDescent="0.25">
      <c r="AA36207" s="27"/>
      <c r="AC36207" s="28"/>
      <c r="AD36207" s="30"/>
      <c r="AE36207" s="30"/>
    </row>
    <row r="36208" spans="27:31" x14ac:dyDescent="0.25">
      <c r="AA36208" s="27"/>
      <c r="AC36208" s="28"/>
      <c r="AD36208" s="30"/>
      <c r="AE36208" s="30"/>
    </row>
    <row r="36209" spans="27:31" x14ac:dyDescent="0.25">
      <c r="AA36209" s="27"/>
      <c r="AC36209" s="28"/>
      <c r="AD36209" s="30"/>
      <c r="AE36209" s="30"/>
    </row>
    <row r="36210" spans="27:31" x14ac:dyDescent="0.25">
      <c r="AA36210" s="27"/>
      <c r="AC36210" s="28"/>
      <c r="AD36210" s="30"/>
      <c r="AE36210" s="30"/>
    </row>
    <row r="36211" spans="27:31" x14ac:dyDescent="0.25">
      <c r="AA36211" s="27"/>
      <c r="AC36211" s="28"/>
      <c r="AD36211" s="30"/>
      <c r="AE36211" s="30"/>
    </row>
    <row r="36212" spans="27:31" x14ac:dyDescent="0.25">
      <c r="AA36212" s="27"/>
      <c r="AC36212" s="28"/>
      <c r="AD36212" s="30"/>
      <c r="AE36212" s="30"/>
    </row>
    <row r="36213" spans="27:31" x14ac:dyDescent="0.25">
      <c r="AA36213" s="27"/>
      <c r="AC36213" s="28"/>
      <c r="AD36213" s="30"/>
      <c r="AE36213" s="30"/>
    </row>
    <row r="36214" spans="27:31" x14ac:dyDescent="0.25">
      <c r="AA36214" s="27"/>
      <c r="AC36214" s="28"/>
      <c r="AD36214" s="30"/>
      <c r="AE36214" s="30"/>
    </row>
    <row r="36215" spans="27:31" x14ac:dyDescent="0.25">
      <c r="AA36215" s="27"/>
      <c r="AC36215" s="28"/>
      <c r="AD36215" s="30"/>
      <c r="AE36215" s="30"/>
    </row>
    <row r="36216" spans="27:31" x14ac:dyDescent="0.25">
      <c r="AA36216" s="27"/>
      <c r="AC36216" s="28"/>
      <c r="AD36216" s="30"/>
      <c r="AE36216" s="30"/>
    </row>
    <row r="36217" spans="27:31" x14ac:dyDescent="0.25">
      <c r="AA36217" s="27"/>
      <c r="AC36217" s="28"/>
      <c r="AD36217" s="30"/>
      <c r="AE36217" s="30"/>
    </row>
    <row r="36218" spans="27:31" x14ac:dyDescent="0.25">
      <c r="AA36218" s="27"/>
      <c r="AC36218" s="28"/>
      <c r="AD36218" s="30"/>
      <c r="AE36218" s="30"/>
    </row>
    <row r="36219" spans="27:31" x14ac:dyDescent="0.25">
      <c r="AA36219" s="27"/>
      <c r="AC36219" s="28"/>
      <c r="AD36219" s="30"/>
      <c r="AE36219" s="30"/>
    </row>
    <row r="36220" spans="27:31" x14ac:dyDescent="0.25">
      <c r="AA36220" s="27"/>
      <c r="AC36220" s="28"/>
      <c r="AD36220" s="30"/>
      <c r="AE36220" s="30"/>
    </row>
    <row r="36221" spans="27:31" x14ac:dyDescent="0.25">
      <c r="AA36221" s="27"/>
      <c r="AC36221" s="28"/>
      <c r="AD36221" s="30"/>
      <c r="AE36221" s="30"/>
    </row>
    <row r="36222" spans="27:31" x14ac:dyDescent="0.25">
      <c r="AA36222" s="27"/>
      <c r="AC36222" s="28"/>
      <c r="AD36222" s="30"/>
      <c r="AE36222" s="30"/>
    </row>
    <row r="36223" spans="27:31" x14ac:dyDescent="0.25">
      <c r="AA36223" s="27"/>
      <c r="AC36223" s="28"/>
      <c r="AD36223" s="30"/>
      <c r="AE36223" s="30"/>
    </row>
    <row r="36224" spans="27:31" x14ac:dyDescent="0.25">
      <c r="AA36224" s="27"/>
      <c r="AC36224" s="28"/>
      <c r="AD36224" s="30"/>
      <c r="AE36224" s="30"/>
    </row>
    <row r="36225" spans="27:31" x14ac:dyDescent="0.25">
      <c r="AA36225" s="27"/>
      <c r="AC36225" s="28"/>
      <c r="AD36225" s="30"/>
      <c r="AE36225" s="30"/>
    </row>
    <row r="36226" spans="27:31" x14ac:dyDescent="0.25">
      <c r="AA36226" s="27"/>
      <c r="AC36226" s="28"/>
      <c r="AD36226" s="30"/>
      <c r="AE36226" s="30"/>
    </row>
    <row r="36227" spans="27:31" x14ac:dyDescent="0.25">
      <c r="AA36227" s="27"/>
      <c r="AC36227" s="28"/>
      <c r="AD36227" s="30"/>
      <c r="AE36227" s="30"/>
    </row>
    <row r="36228" spans="27:31" x14ac:dyDescent="0.25">
      <c r="AA36228" s="27"/>
      <c r="AC36228" s="28"/>
      <c r="AD36228" s="30"/>
      <c r="AE36228" s="30"/>
    </row>
    <row r="36229" spans="27:31" x14ac:dyDescent="0.25">
      <c r="AA36229" s="27"/>
      <c r="AC36229" s="28"/>
      <c r="AD36229" s="30"/>
      <c r="AE36229" s="30"/>
    </row>
    <row r="36230" spans="27:31" x14ac:dyDescent="0.25">
      <c r="AA36230" s="27"/>
      <c r="AC36230" s="28"/>
      <c r="AD36230" s="30"/>
      <c r="AE36230" s="30"/>
    </row>
    <row r="36231" spans="27:31" x14ac:dyDescent="0.25">
      <c r="AA36231" s="27"/>
      <c r="AC36231" s="28"/>
      <c r="AD36231" s="30"/>
      <c r="AE36231" s="30"/>
    </row>
    <row r="36232" spans="27:31" x14ac:dyDescent="0.25">
      <c r="AA36232" s="27"/>
      <c r="AC36232" s="28"/>
      <c r="AD36232" s="30"/>
      <c r="AE36232" s="30"/>
    </row>
    <row r="36233" spans="27:31" x14ac:dyDescent="0.25">
      <c r="AA36233" s="27"/>
      <c r="AC36233" s="28"/>
      <c r="AD36233" s="30"/>
      <c r="AE36233" s="30"/>
    </row>
    <row r="36234" spans="27:31" x14ac:dyDescent="0.25">
      <c r="AA36234" s="27"/>
      <c r="AC36234" s="28"/>
      <c r="AD36234" s="30"/>
      <c r="AE36234" s="30"/>
    </row>
    <row r="36235" spans="27:31" x14ac:dyDescent="0.25">
      <c r="AA36235" s="27"/>
      <c r="AC36235" s="28"/>
      <c r="AD36235" s="30"/>
      <c r="AE36235" s="30"/>
    </row>
    <row r="36236" spans="27:31" x14ac:dyDescent="0.25">
      <c r="AA36236" s="27"/>
      <c r="AC36236" s="28"/>
      <c r="AD36236" s="30"/>
      <c r="AE36236" s="30"/>
    </row>
    <row r="36237" spans="27:31" x14ac:dyDescent="0.25">
      <c r="AA36237" s="27"/>
      <c r="AC36237" s="28"/>
      <c r="AD36237" s="30"/>
      <c r="AE36237" s="30"/>
    </row>
    <row r="36238" spans="27:31" x14ac:dyDescent="0.25">
      <c r="AA36238" s="27"/>
      <c r="AC36238" s="28"/>
      <c r="AD36238" s="30"/>
      <c r="AE36238" s="30"/>
    </row>
    <row r="36239" spans="27:31" x14ac:dyDescent="0.25">
      <c r="AA36239" s="27"/>
      <c r="AC36239" s="28"/>
      <c r="AD36239" s="30"/>
      <c r="AE36239" s="30"/>
    </row>
    <row r="36240" spans="27:31" x14ac:dyDescent="0.25">
      <c r="AA36240" s="27"/>
      <c r="AC36240" s="28"/>
      <c r="AD36240" s="30"/>
      <c r="AE36240" s="30"/>
    </row>
    <row r="36241" spans="27:31" x14ac:dyDescent="0.25">
      <c r="AA36241" s="27"/>
      <c r="AC36241" s="28"/>
      <c r="AD36241" s="30"/>
      <c r="AE36241" s="30"/>
    </row>
    <row r="36242" spans="27:31" x14ac:dyDescent="0.25">
      <c r="AA36242" s="27"/>
      <c r="AC36242" s="28"/>
      <c r="AD36242" s="30"/>
      <c r="AE36242" s="30"/>
    </row>
    <row r="36243" spans="27:31" x14ac:dyDescent="0.25">
      <c r="AA36243" s="27"/>
      <c r="AC36243" s="28"/>
      <c r="AD36243" s="30"/>
      <c r="AE36243" s="30"/>
    </row>
    <row r="36244" spans="27:31" x14ac:dyDescent="0.25">
      <c r="AA36244" s="27"/>
      <c r="AC36244" s="28"/>
      <c r="AD36244" s="30"/>
      <c r="AE36244" s="30"/>
    </row>
    <row r="36245" spans="27:31" x14ac:dyDescent="0.25">
      <c r="AA36245" s="27"/>
      <c r="AC36245" s="28"/>
      <c r="AD36245" s="30"/>
      <c r="AE36245" s="30"/>
    </row>
    <row r="36246" spans="27:31" x14ac:dyDescent="0.25">
      <c r="AA36246" s="27"/>
      <c r="AC36246" s="28"/>
      <c r="AD36246" s="30"/>
      <c r="AE36246" s="30"/>
    </row>
    <row r="36247" spans="27:31" x14ac:dyDescent="0.25">
      <c r="AA36247" s="27"/>
      <c r="AC36247" s="28"/>
      <c r="AD36247" s="30"/>
      <c r="AE36247" s="30"/>
    </row>
    <row r="36248" spans="27:31" x14ac:dyDescent="0.25">
      <c r="AA36248" s="27"/>
      <c r="AC36248" s="28"/>
      <c r="AD36248" s="30"/>
      <c r="AE36248" s="30"/>
    </row>
    <row r="36249" spans="27:31" x14ac:dyDescent="0.25">
      <c r="AA36249" s="27"/>
      <c r="AC36249" s="28"/>
      <c r="AD36249" s="30"/>
      <c r="AE36249" s="30"/>
    </row>
    <row r="36250" spans="27:31" x14ac:dyDescent="0.25">
      <c r="AA36250" s="27"/>
      <c r="AC36250" s="28"/>
      <c r="AD36250" s="30"/>
      <c r="AE36250" s="30"/>
    </row>
    <row r="36251" spans="27:31" x14ac:dyDescent="0.25">
      <c r="AA36251" s="27"/>
      <c r="AC36251" s="28"/>
      <c r="AD36251" s="30"/>
      <c r="AE36251" s="30"/>
    </row>
    <row r="36252" spans="27:31" x14ac:dyDescent="0.25">
      <c r="AA36252" s="27"/>
      <c r="AC36252" s="28"/>
      <c r="AD36252" s="30"/>
      <c r="AE36252" s="30"/>
    </row>
    <row r="36253" spans="27:31" x14ac:dyDescent="0.25">
      <c r="AA36253" s="27"/>
      <c r="AC36253" s="28"/>
      <c r="AD36253" s="30"/>
      <c r="AE36253" s="30"/>
    </row>
    <row r="36254" spans="27:31" x14ac:dyDescent="0.25">
      <c r="AA36254" s="27"/>
      <c r="AC36254" s="28"/>
      <c r="AD36254" s="30"/>
      <c r="AE36254" s="30"/>
    </row>
    <row r="36255" spans="27:31" x14ac:dyDescent="0.25">
      <c r="AA36255" s="27"/>
      <c r="AC36255" s="28"/>
      <c r="AD36255" s="30"/>
      <c r="AE36255" s="30"/>
    </row>
    <row r="36256" spans="27:31" x14ac:dyDescent="0.25">
      <c r="AA36256" s="27"/>
      <c r="AC36256" s="28"/>
      <c r="AD36256" s="30"/>
      <c r="AE36256" s="30"/>
    </row>
    <row r="36257" spans="27:31" x14ac:dyDescent="0.25">
      <c r="AA36257" s="27"/>
      <c r="AC36257" s="28"/>
      <c r="AD36257" s="30"/>
      <c r="AE36257" s="30"/>
    </row>
    <row r="36258" spans="27:31" x14ac:dyDescent="0.25">
      <c r="AA36258" s="27"/>
      <c r="AC36258" s="28"/>
      <c r="AD36258" s="30"/>
      <c r="AE36258" s="30"/>
    </row>
    <row r="36259" spans="27:31" x14ac:dyDescent="0.25">
      <c r="AA36259" s="27"/>
      <c r="AC36259" s="28"/>
      <c r="AD36259" s="30"/>
      <c r="AE36259" s="30"/>
    </row>
    <row r="36260" spans="27:31" x14ac:dyDescent="0.25">
      <c r="AA36260" s="27"/>
      <c r="AC36260" s="28"/>
      <c r="AD36260" s="30"/>
      <c r="AE36260" s="30"/>
    </row>
    <row r="36261" spans="27:31" x14ac:dyDescent="0.25">
      <c r="AA36261" s="27"/>
      <c r="AC36261" s="28"/>
      <c r="AD36261" s="30"/>
      <c r="AE36261" s="30"/>
    </row>
    <row r="36262" spans="27:31" x14ac:dyDescent="0.25">
      <c r="AA36262" s="27"/>
      <c r="AC36262" s="28"/>
      <c r="AD36262" s="30"/>
      <c r="AE36262" s="30"/>
    </row>
    <row r="36263" spans="27:31" x14ac:dyDescent="0.25">
      <c r="AA36263" s="27"/>
      <c r="AC36263" s="28"/>
      <c r="AD36263" s="30"/>
      <c r="AE36263" s="30"/>
    </row>
    <row r="36264" spans="27:31" x14ac:dyDescent="0.25">
      <c r="AA36264" s="27"/>
      <c r="AC36264" s="28"/>
      <c r="AD36264" s="30"/>
      <c r="AE36264" s="30"/>
    </row>
    <row r="36265" spans="27:31" x14ac:dyDescent="0.25">
      <c r="AA36265" s="27"/>
      <c r="AC36265" s="28"/>
      <c r="AD36265" s="30"/>
      <c r="AE36265" s="30"/>
    </row>
    <row r="36266" spans="27:31" x14ac:dyDescent="0.25">
      <c r="AA36266" s="27"/>
      <c r="AC36266" s="28"/>
      <c r="AD36266" s="30"/>
      <c r="AE36266" s="30"/>
    </row>
    <row r="36267" spans="27:31" x14ac:dyDescent="0.25">
      <c r="AA36267" s="27"/>
      <c r="AC36267" s="28"/>
      <c r="AD36267" s="30"/>
      <c r="AE36267" s="30"/>
    </row>
    <row r="36268" spans="27:31" x14ac:dyDescent="0.25">
      <c r="AA36268" s="27"/>
      <c r="AC36268" s="28"/>
      <c r="AD36268" s="30"/>
      <c r="AE36268" s="30"/>
    </row>
    <row r="36269" spans="27:31" x14ac:dyDescent="0.25">
      <c r="AA36269" s="27"/>
      <c r="AC36269" s="28"/>
      <c r="AD36269" s="30"/>
      <c r="AE36269" s="30"/>
    </row>
    <row r="36270" spans="27:31" x14ac:dyDescent="0.25">
      <c r="AA36270" s="27"/>
      <c r="AC36270" s="28"/>
      <c r="AD36270" s="30"/>
      <c r="AE36270" s="30"/>
    </row>
    <row r="36271" spans="27:31" x14ac:dyDescent="0.25">
      <c r="AA36271" s="27"/>
      <c r="AC36271" s="28"/>
      <c r="AD36271" s="30"/>
      <c r="AE36271" s="30"/>
    </row>
    <row r="36272" spans="27:31" x14ac:dyDescent="0.25">
      <c r="AA36272" s="27"/>
      <c r="AC36272" s="28"/>
      <c r="AD36272" s="30"/>
      <c r="AE36272" s="30"/>
    </row>
    <row r="36273" spans="27:31" x14ac:dyDescent="0.25">
      <c r="AA36273" s="27"/>
      <c r="AC36273" s="28"/>
      <c r="AD36273" s="30"/>
      <c r="AE36273" s="30"/>
    </row>
    <row r="36274" spans="27:31" x14ac:dyDescent="0.25">
      <c r="AA36274" s="27"/>
      <c r="AC36274" s="28"/>
      <c r="AD36274" s="30"/>
      <c r="AE36274" s="30"/>
    </row>
    <row r="36275" spans="27:31" x14ac:dyDescent="0.25">
      <c r="AA36275" s="27"/>
      <c r="AC36275" s="28"/>
      <c r="AD36275" s="30"/>
      <c r="AE36275" s="30"/>
    </row>
    <row r="36276" spans="27:31" x14ac:dyDescent="0.25">
      <c r="AA36276" s="27"/>
      <c r="AC36276" s="28"/>
      <c r="AD36276" s="30"/>
      <c r="AE36276" s="30"/>
    </row>
    <row r="36277" spans="27:31" x14ac:dyDescent="0.25">
      <c r="AA36277" s="27"/>
      <c r="AC36277" s="28"/>
      <c r="AD36277" s="30"/>
      <c r="AE36277" s="30"/>
    </row>
    <row r="36278" spans="27:31" x14ac:dyDescent="0.25">
      <c r="AA36278" s="27"/>
      <c r="AC36278" s="28"/>
      <c r="AD36278" s="30"/>
      <c r="AE36278" s="30"/>
    </row>
    <row r="36279" spans="27:31" x14ac:dyDescent="0.25">
      <c r="AA36279" s="27"/>
      <c r="AC36279" s="28"/>
      <c r="AD36279" s="30"/>
      <c r="AE36279" s="30"/>
    </row>
    <row r="36280" spans="27:31" x14ac:dyDescent="0.25">
      <c r="AA36280" s="27"/>
      <c r="AC36280" s="28"/>
      <c r="AD36280" s="30"/>
      <c r="AE36280" s="30"/>
    </row>
    <row r="36281" spans="27:31" x14ac:dyDescent="0.25">
      <c r="AA36281" s="27"/>
      <c r="AC36281" s="28"/>
      <c r="AD36281" s="30"/>
      <c r="AE36281" s="30"/>
    </row>
    <row r="36282" spans="27:31" x14ac:dyDescent="0.25">
      <c r="AA36282" s="27"/>
      <c r="AC36282" s="28"/>
      <c r="AD36282" s="30"/>
      <c r="AE36282" s="30"/>
    </row>
    <row r="36283" spans="27:31" x14ac:dyDescent="0.25">
      <c r="AA36283" s="27"/>
      <c r="AC36283" s="28"/>
      <c r="AD36283" s="30"/>
      <c r="AE36283" s="30"/>
    </row>
    <row r="36284" spans="27:31" x14ac:dyDescent="0.25">
      <c r="AA36284" s="27"/>
      <c r="AC36284" s="28"/>
      <c r="AD36284" s="30"/>
      <c r="AE36284" s="30"/>
    </row>
    <row r="36285" spans="27:31" x14ac:dyDescent="0.25">
      <c r="AA36285" s="27"/>
      <c r="AC36285" s="28"/>
      <c r="AD36285" s="30"/>
      <c r="AE36285" s="30"/>
    </row>
    <row r="36286" spans="27:31" x14ac:dyDescent="0.25">
      <c r="AA36286" s="27"/>
      <c r="AC36286" s="28"/>
      <c r="AD36286" s="30"/>
      <c r="AE36286" s="30"/>
    </row>
    <row r="36287" spans="27:31" x14ac:dyDescent="0.25">
      <c r="AA36287" s="27"/>
      <c r="AC36287" s="28"/>
      <c r="AD36287" s="30"/>
      <c r="AE36287" s="30"/>
    </row>
    <row r="36288" spans="27:31" x14ac:dyDescent="0.25">
      <c r="AA36288" s="27"/>
      <c r="AC36288" s="28"/>
      <c r="AD36288" s="30"/>
      <c r="AE36288" s="30"/>
    </row>
    <row r="36289" spans="27:31" x14ac:dyDescent="0.25">
      <c r="AA36289" s="27"/>
      <c r="AC36289" s="28"/>
      <c r="AD36289" s="30"/>
      <c r="AE36289" s="30"/>
    </row>
    <row r="36290" spans="27:31" x14ac:dyDescent="0.25">
      <c r="AA36290" s="27"/>
      <c r="AC36290" s="28"/>
      <c r="AD36290" s="30"/>
      <c r="AE36290" s="30"/>
    </row>
    <row r="36291" spans="27:31" x14ac:dyDescent="0.25">
      <c r="AA36291" s="27"/>
      <c r="AC36291" s="28"/>
      <c r="AD36291" s="30"/>
      <c r="AE36291" s="30"/>
    </row>
    <row r="36292" spans="27:31" x14ac:dyDescent="0.25">
      <c r="AA36292" s="27"/>
      <c r="AC36292" s="28"/>
      <c r="AD36292" s="30"/>
      <c r="AE36292" s="30"/>
    </row>
    <row r="36293" spans="27:31" x14ac:dyDescent="0.25">
      <c r="AA36293" s="27"/>
      <c r="AC36293" s="28"/>
      <c r="AD36293" s="30"/>
      <c r="AE36293" s="30"/>
    </row>
    <row r="36294" spans="27:31" x14ac:dyDescent="0.25">
      <c r="AA36294" s="27"/>
      <c r="AC36294" s="28"/>
      <c r="AD36294" s="30"/>
      <c r="AE36294" s="30"/>
    </row>
    <row r="36295" spans="27:31" x14ac:dyDescent="0.25">
      <c r="AA36295" s="27"/>
      <c r="AC36295" s="28"/>
      <c r="AD36295" s="30"/>
      <c r="AE36295" s="30"/>
    </row>
    <row r="36296" spans="27:31" x14ac:dyDescent="0.25">
      <c r="AA36296" s="27"/>
      <c r="AC36296" s="28"/>
      <c r="AD36296" s="30"/>
      <c r="AE36296" s="30"/>
    </row>
    <row r="36297" spans="27:31" x14ac:dyDescent="0.25">
      <c r="AA36297" s="27"/>
      <c r="AC36297" s="28"/>
      <c r="AD36297" s="30"/>
      <c r="AE36297" s="30"/>
    </row>
    <row r="36298" spans="27:31" x14ac:dyDescent="0.25">
      <c r="AA36298" s="27"/>
      <c r="AC36298" s="28"/>
      <c r="AD36298" s="30"/>
      <c r="AE36298" s="30"/>
    </row>
    <row r="36299" spans="27:31" x14ac:dyDescent="0.25">
      <c r="AA36299" s="27"/>
      <c r="AC36299" s="28"/>
      <c r="AD36299" s="30"/>
      <c r="AE36299" s="30"/>
    </row>
    <row r="36300" spans="27:31" x14ac:dyDescent="0.25">
      <c r="AA36300" s="27"/>
      <c r="AC36300" s="28"/>
      <c r="AD36300" s="30"/>
      <c r="AE36300" s="30"/>
    </row>
    <row r="36301" spans="27:31" x14ac:dyDescent="0.25">
      <c r="AA36301" s="27"/>
      <c r="AC36301" s="28"/>
      <c r="AD36301" s="30"/>
      <c r="AE36301" s="30"/>
    </row>
    <row r="36302" spans="27:31" x14ac:dyDescent="0.25">
      <c r="AA36302" s="27"/>
      <c r="AC36302" s="28"/>
      <c r="AD36302" s="30"/>
      <c r="AE36302" s="30"/>
    </row>
    <row r="36303" spans="27:31" x14ac:dyDescent="0.25">
      <c r="AA36303" s="27"/>
      <c r="AC36303" s="28"/>
      <c r="AD36303" s="30"/>
      <c r="AE36303" s="30"/>
    </row>
    <row r="36304" spans="27:31" x14ac:dyDescent="0.25">
      <c r="AA36304" s="27"/>
      <c r="AC36304" s="28"/>
      <c r="AD36304" s="30"/>
      <c r="AE36304" s="30"/>
    </row>
    <row r="36305" spans="27:31" x14ac:dyDescent="0.25">
      <c r="AA36305" s="27"/>
      <c r="AC36305" s="28"/>
      <c r="AD36305" s="30"/>
      <c r="AE36305" s="30"/>
    </row>
    <row r="36306" spans="27:31" x14ac:dyDescent="0.25">
      <c r="AA36306" s="27"/>
      <c r="AC36306" s="28"/>
      <c r="AD36306" s="30"/>
      <c r="AE36306" s="30"/>
    </row>
    <row r="36307" spans="27:31" x14ac:dyDescent="0.25">
      <c r="AA36307" s="27"/>
      <c r="AC36307" s="28"/>
      <c r="AD36307" s="30"/>
      <c r="AE36307" s="30"/>
    </row>
    <row r="36308" spans="27:31" x14ac:dyDescent="0.25">
      <c r="AA36308" s="27"/>
      <c r="AC36308" s="28"/>
      <c r="AD36308" s="30"/>
      <c r="AE36308" s="30"/>
    </row>
    <row r="36309" spans="27:31" x14ac:dyDescent="0.25">
      <c r="AA36309" s="27"/>
      <c r="AC36309" s="28"/>
      <c r="AD36309" s="30"/>
      <c r="AE36309" s="30"/>
    </row>
    <row r="36310" spans="27:31" x14ac:dyDescent="0.25">
      <c r="AA36310" s="27"/>
      <c r="AC36310" s="28"/>
      <c r="AD36310" s="30"/>
      <c r="AE36310" s="30"/>
    </row>
    <row r="36311" spans="27:31" x14ac:dyDescent="0.25">
      <c r="AA36311" s="27"/>
      <c r="AC36311" s="28"/>
      <c r="AD36311" s="30"/>
      <c r="AE36311" s="30"/>
    </row>
    <row r="36312" spans="27:31" x14ac:dyDescent="0.25">
      <c r="AA36312" s="27"/>
      <c r="AC36312" s="28"/>
      <c r="AD36312" s="30"/>
      <c r="AE36312" s="30"/>
    </row>
    <row r="36313" spans="27:31" x14ac:dyDescent="0.25">
      <c r="AA36313" s="27"/>
      <c r="AC36313" s="28"/>
      <c r="AD36313" s="30"/>
      <c r="AE36313" s="30"/>
    </row>
    <row r="36314" spans="27:31" x14ac:dyDescent="0.25">
      <c r="AA36314" s="27"/>
      <c r="AC36314" s="28"/>
      <c r="AD36314" s="30"/>
      <c r="AE36314" s="30"/>
    </row>
    <row r="36315" spans="27:31" x14ac:dyDescent="0.25">
      <c r="AA36315" s="27"/>
      <c r="AC36315" s="28"/>
      <c r="AD36315" s="30"/>
      <c r="AE36315" s="30"/>
    </row>
    <row r="36316" spans="27:31" x14ac:dyDescent="0.25">
      <c r="AA36316" s="27"/>
      <c r="AC36316" s="28"/>
      <c r="AD36316" s="30"/>
      <c r="AE36316" s="30"/>
    </row>
    <row r="36317" spans="27:31" x14ac:dyDescent="0.25">
      <c r="AA36317" s="27"/>
      <c r="AC36317" s="28"/>
      <c r="AD36317" s="30"/>
      <c r="AE36317" s="30"/>
    </row>
    <row r="36318" spans="27:31" x14ac:dyDescent="0.25">
      <c r="AA36318" s="27"/>
      <c r="AC36318" s="28"/>
      <c r="AD36318" s="30"/>
      <c r="AE36318" s="30"/>
    </row>
    <row r="36319" spans="27:31" x14ac:dyDescent="0.25">
      <c r="AA36319" s="27"/>
      <c r="AC36319" s="28"/>
      <c r="AD36319" s="30"/>
      <c r="AE36319" s="30"/>
    </row>
    <row r="36320" spans="27:31" x14ac:dyDescent="0.25">
      <c r="AA36320" s="27"/>
      <c r="AC36320" s="28"/>
      <c r="AD36320" s="30"/>
      <c r="AE36320" s="30"/>
    </row>
    <row r="36321" spans="27:31" x14ac:dyDescent="0.25">
      <c r="AA36321" s="27"/>
      <c r="AC36321" s="28"/>
      <c r="AD36321" s="30"/>
      <c r="AE36321" s="30"/>
    </row>
    <row r="36322" spans="27:31" x14ac:dyDescent="0.25">
      <c r="AA36322" s="27"/>
      <c r="AC36322" s="28"/>
      <c r="AD36322" s="30"/>
      <c r="AE36322" s="30"/>
    </row>
    <row r="36323" spans="27:31" x14ac:dyDescent="0.25">
      <c r="AA36323" s="27"/>
      <c r="AC36323" s="28"/>
      <c r="AD36323" s="30"/>
      <c r="AE36323" s="30"/>
    </row>
    <row r="36324" spans="27:31" x14ac:dyDescent="0.25">
      <c r="AA36324" s="27"/>
      <c r="AC36324" s="28"/>
      <c r="AD36324" s="30"/>
      <c r="AE36324" s="30"/>
    </row>
    <row r="36325" spans="27:31" x14ac:dyDescent="0.25">
      <c r="AA36325" s="27"/>
      <c r="AC36325" s="28"/>
      <c r="AD36325" s="30"/>
      <c r="AE36325" s="30"/>
    </row>
    <row r="36326" spans="27:31" x14ac:dyDescent="0.25">
      <c r="AA36326" s="27"/>
      <c r="AC36326" s="28"/>
      <c r="AD36326" s="30"/>
      <c r="AE36326" s="30"/>
    </row>
    <row r="36327" spans="27:31" x14ac:dyDescent="0.25">
      <c r="AA36327" s="27"/>
      <c r="AC36327" s="28"/>
      <c r="AD36327" s="30"/>
      <c r="AE36327" s="30"/>
    </row>
    <row r="36328" spans="27:31" x14ac:dyDescent="0.25">
      <c r="AA36328" s="27"/>
      <c r="AC36328" s="28"/>
      <c r="AD36328" s="30"/>
      <c r="AE36328" s="30"/>
    </row>
    <row r="36329" spans="27:31" x14ac:dyDescent="0.25">
      <c r="AA36329" s="27"/>
      <c r="AC36329" s="28"/>
      <c r="AD36329" s="30"/>
      <c r="AE36329" s="30"/>
    </row>
    <row r="36330" spans="27:31" x14ac:dyDescent="0.25">
      <c r="AA36330" s="27"/>
      <c r="AC36330" s="28"/>
      <c r="AD36330" s="30"/>
      <c r="AE36330" s="30"/>
    </row>
    <row r="36331" spans="27:31" x14ac:dyDescent="0.25">
      <c r="AA36331" s="27"/>
      <c r="AC36331" s="28"/>
      <c r="AD36331" s="30"/>
      <c r="AE36331" s="30"/>
    </row>
    <row r="36332" spans="27:31" x14ac:dyDescent="0.25">
      <c r="AA36332" s="27"/>
      <c r="AC36332" s="28"/>
      <c r="AD36332" s="30"/>
      <c r="AE36332" s="30"/>
    </row>
    <row r="36333" spans="27:31" x14ac:dyDescent="0.25">
      <c r="AA36333" s="27"/>
      <c r="AC36333" s="28"/>
      <c r="AD36333" s="30"/>
      <c r="AE36333" s="30"/>
    </row>
    <row r="36334" spans="27:31" x14ac:dyDescent="0.25">
      <c r="AA36334" s="27"/>
      <c r="AC36334" s="28"/>
      <c r="AD36334" s="30"/>
      <c r="AE36334" s="30"/>
    </row>
    <row r="36335" spans="27:31" x14ac:dyDescent="0.25">
      <c r="AA36335" s="27"/>
      <c r="AC36335" s="28"/>
      <c r="AD36335" s="30"/>
      <c r="AE36335" s="30"/>
    </row>
    <row r="36336" spans="27:31" x14ac:dyDescent="0.25">
      <c r="AA36336" s="27"/>
      <c r="AC36336" s="28"/>
      <c r="AD36336" s="30"/>
      <c r="AE36336" s="30"/>
    </row>
    <row r="36337" spans="27:31" x14ac:dyDescent="0.25">
      <c r="AA36337" s="27"/>
      <c r="AC36337" s="28"/>
      <c r="AD36337" s="30"/>
      <c r="AE36337" s="30"/>
    </row>
    <row r="36338" spans="27:31" x14ac:dyDescent="0.25">
      <c r="AA36338" s="27"/>
      <c r="AC36338" s="28"/>
      <c r="AD36338" s="30"/>
      <c r="AE36338" s="30"/>
    </row>
    <row r="36339" spans="27:31" x14ac:dyDescent="0.25">
      <c r="AA36339" s="27"/>
      <c r="AC36339" s="28"/>
      <c r="AD36339" s="30"/>
      <c r="AE36339" s="30"/>
    </row>
    <row r="36340" spans="27:31" x14ac:dyDescent="0.25">
      <c r="AA36340" s="27"/>
      <c r="AC36340" s="28"/>
      <c r="AD36340" s="30"/>
      <c r="AE36340" s="30"/>
    </row>
    <row r="36341" spans="27:31" x14ac:dyDescent="0.25">
      <c r="AA36341" s="27"/>
      <c r="AC36341" s="28"/>
      <c r="AD36341" s="30"/>
      <c r="AE36341" s="30"/>
    </row>
    <row r="36342" spans="27:31" x14ac:dyDescent="0.25">
      <c r="AA36342" s="27"/>
      <c r="AC36342" s="28"/>
      <c r="AD36342" s="30"/>
      <c r="AE36342" s="30"/>
    </row>
    <row r="36343" spans="27:31" x14ac:dyDescent="0.25">
      <c r="AA36343" s="27"/>
      <c r="AC36343" s="28"/>
      <c r="AD36343" s="30"/>
      <c r="AE36343" s="30"/>
    </row>
    <row r="36344" spans="27:31" x14ac:dyDescent="0.25">
      <c r="AA36344" s="27"/>
      <c r="AC36344" s="28"/>
      <c r="AD36344" s="30"/>
      <c r="AE36344" s="30"/>
    </row>
    <row r="36345" spans="27:31" x14ac:dyDescent="0.25">
      <c r="AA36345" s="27"/>
      <c r="AC36345" s="28"/>
      <c r="AD36345" s="30"/>
      <c r="AE36345" s="30"/>
    </row>
    <row r="36346" spans="27:31" x14ac:dyDescent="0.25">
      <c r="AA36346" s="27"/>
      <c r="AC36346" s="28"/>
      <c r="AD36346" s="30"/>
      <c r="AE36346" s="30"/>
    </row>
    <row r="36347" spans="27:31" x14ac:dyDescent="0.25">
      <c r="AA36347" s="27"/>
      <c r="AC36347" s="28"/>
      <c r="AD36347" s="30"/>
      <c r="AE36347" s="30"/>
    </row>
    <row r="36348" spans="27:31" x14ac:dyDescent="0.25">
      <c r="AA36348" s="27"/>
      <c r="AC36348" s="28"/>
      <c r="AD36348" s="30"/>
      <c r="AE36348" s="30"/>
    </row>
    <row r="36349" spans="27:31" x14ac:dyDescent="0.25">
      <c r="AA36349" s="27"/>
      <c r="AC36349" s="28"/>
      <c r="AD36349" s="30"/>
      <c r="AE36349" s="30"/>
    </row>
    <row r="36350" spans="27:31" x14ac:dyDescent="0.25">
      <c r="AA36350" s="27"/>
      <c r="AC36350" s="28"/>
      <c r="AD36350" s="30"/>
      <c r="AE36350" s="30"/>
    </row>
    <row r="36351" spans="27:31" x14ac:dyDescent="0.25">
      <c r="AA36351" s="27"/>
      <c r="AC36351" s="28"/>
      <c r="AD36351" s="30"/>
      <c r="AE36351" s="30"/>
    </row>
    <row r="36352" spans="27:31" x14ac:dyDescent="0.25">
      <c r="AA36352" s="27"/>
      <c r="AC36352" s="28"/>
      <c r="AD36352" s="30"/>
      <c r="AE36352" s="30"/>
    </row>
    <row r="36353" spans="27:31" x14ac:dyDescent="0.25">
      <c r="AA36353" s="27"/>
      <c r="AC36353" s="28"/>
      <c r="AD36353" s="30"/>
      <c r="AE36353" s="30"/>
    </row>
    <row r="36354" spans="27:31" x14ac:dyDescent="0.25">
      <c r="AA36354" s="27"/>
      <c r="AC36354" s="28"/>
      <c r="AD36354" s="30"/>
      <c r="AE36354" s="30"/>
    </row>
    <row r="36355" spans="27:31" x14ac:dyDescent="0.25">
      <c r="AA36355" s="27"/>
      <c r="AC36355" s="28"/>
      <c r="AD36355" s="30"/>
      <c r="AE36355" s="30"/>
    </row>
    <row r="36356" spans="27:31" x14ac:dyDescent="0.25">
      <c r="AA36356" s="27"/>
      <c r="AC36356" s="28"/>
      <c r="AD36356" s="30"/>
      <c r="AE36356" s="30"/>
    </row>
    <row r="36357" spans="27:31" x14ac:dyDescent="0.25">
      <c r="AA36357" s="27"/>
      <c r="AC36357" s="28"/>
      <c r="AD36357" s="30"/>
      <c r="AE36357" s="30"/>
    </row>
    <row r="36358" spans="27:31" x14ac:dyDescent="0.25">
      <c r="AA36358" s="27"/>
      <c r="AC36358" s="28"/>
      <c r="AD36358" s="30"/>
      <c r="AE36358" s="30"/>
    </row>
    <row r="36359" spans="27:31" x14ac:dyDescent="0.25">
      <c r="AA36359" s="27"/>
      <c r="AC36359" s="28"/>
      <c r="AD36359" s="30"/>
      <c r="AE36359" s="30"/>
    </row>
    <row r="36360" spans="27:31" x14ac:dyDescent="0.25">
      <c r="AA36360" s="27"/>
      <c r="AC36360" s="28"/>
      <c r="AD36360" s="30"/>
      <c r="AE36360" s="30"/>
    </row>
    <row r="36361" spans="27:31" x14ac:dyDescent="0.25">
      <c r="AA36361" s="27"/>
      <c r="AC36361" s="28"/>
      <c r="AD36361" s="30"/>
      <c r="AE36361" s="30"/>
    </row>
    <row r="36362" spans="27:31" x14ac:dyDescent="0.25">
      <c r="AA36362" s="27"/>
      <c r="AC36362" s="28"/>
      <c r="AD36362" s="30"/>
      <c r="AE36362" s="30"/>
    </row>
    <row r="36363" spans="27:31" x14ac:dyDescent="0.25">
      <c r="AA36363" s="27"/>
      <c r="AC36363" s="28"/>
      <c r="AD36363" s="30"/>
      <c r="AE36363" s="30"/>
    </row>
    <row r="36364" spans="27:31" x14ac:dyDescent="0.25">
      <c r="AA36364" s="27"/>
      <c r="AC36364" s="28"/>
      <c r="AD36364" s="30"/>
      <c r="AE36364" s="30"/>
    </row>
    <row r="36365" spans="27:31" x14ac:dyDescent="0.25">
      <c r="AA36365" s="27"/>
      <c r="AC36365" s="28"/>
      <c r="AD36365" s="30"/>
      <c r="AE36365" s="30"/>
    </row>
    <row r="36366" spans="27:31" x14ac:dyDescent="0.25">
      <c r="AA36366" s="27"/>
      <c r="AC36366" s="28"/>
      <c r="AD36366" s="30"/>
      <c r="AE36366" s="30"/>
    </row>
    <row r="36367" spans="27:31" x14ac:dyDescent="0.25">
      <c r="AA36367" s="27"/>
      <c r="AC36367" s="28"/>
      <c r="AD36367" s="30"/>
      <c r="AE36367" s="30"/>
    </row>
    <row r="36368" spans="27:31" x14ac:dyDescent="0.25">
      <c r="AA36368" s="27"/>
      <c r="AC36368" s="28"/>
      <c r="AD36368" s="30"/>
      <c r="AE36368" s="30"/>
    </row>
    <row r="36369" spans="27:31" x14ac:dyDescent="0.25">
      <c r="AA36369" s="27"/>
      <c r="AC36369" s="28"/>
      <c r="AD36369" s="30"/>
      <c r="AE36369" s="30"/>
    </row>
    <row r="36370" spans="27:31" x14ac:dyDescent="0.25">
      <c r="AA36370" s="27"/>
      <c r="AC36370" s="28"/>
      <c r="AD36370" s="30"/>
      <c r="AE36370" s="30"/>
    </row>
    <row r="36371" spans="27:31" x14ac:dyDescent="0.25">
      <c r="AA36371" s="27"/>
      <c r="AC36371" s="28"/>
      <c r="AD36371" s="30"/>
      <c r="AE36371" s="30"/>
    </row>
    <row r="36372" spans="27:31" x14ac:dyDescent="0.25">
      <c r="AA36372" s="27"/>
      <c r="AC36372" s="28"/>
      <c r="AD36372" s="30"/>
      <c r="AE36372" s="30"/>
    </row>
    <row r="36373" spans="27:31" x14ac:dyDescent="0.25">
      <c r="AA36373" s="27"/>
      <c r="AC36373" s="28"/>
      <c r="AD36373" s="30"/>
      <c r="AE36373" s="30"/>
    </row>
    <row r="36374" spans="27:31" x14ac:dyDescent="0.25">
      <c r="AA36374" s="27"/>
      <c r="AC36374" s="28"/>
      <c r="AD36374" s="30"/>
      <c r="AE36374" s="30"/>
    </row>
    <row r="36375" spans="27:31" x14ac:dyDescent="0.25">
      <c r="AA36375" s="27"/>
      <c r="AC36375" s="28"/>
      <c r="AD36375" s="30"/>
      <c r="AE36375" s="30"/>
    </row>
    <row r="36376" spans="27:31" x14ac:dyDescent="0.25">
      <c r="AA36376" s="27"/>
      <c r="AC36376" s="28"/>
      <c r="AD36376" s="30"/>
      <c r="AE36376" s="30"/>
    </row>
    <row r="36377" spans="27:31" x14ac:dyDescent="0.25">
      <c r="AA36377" s="27"/>
      <c r="AC36377" s="28"/>
      <c r="AD36377" s="30"/>
      <c r="AE36377" s="30"/>
    </row>
    <row r="36378" spans="27:31" x14ac:dyDescent="0.25">
      <c r="AA36378" s="27"/>
      <c r="AC36378" s="28"/>
      <c r="AD36378" s="30"/>
      <c r="AE36378" s="30"/>
    </row>
    <row r="36379" spans="27:31" x14ac:dyDescent="0.25">
      <c r="AA36379" s="27"/>
      <c r="AC36379" s="28"/>
      <c r="AD36379" s="30"/>
      <c r="AE36379" s="30"/>
    </row>
    <row r="36380" spans="27:31" x14ac:dyDescent="0.25">
      <c r="AA36380" s="27"/>
      <c r="AC36380" s="28"/>
      <c r="AD36380" s="30"/>
      <c r="AE36380" s="30"/>
    </row>
    <row r="36381" spans="27:31" x14ac:dyDescent="0.25">
      <c r="AA36381" s="27"/>
      <c r="AC36381" s="28"/>
      <c r="AD36381" s="30"/>
      <c r="AE36381" s="30"/>
    </row>
    <row r="36382" spans="27:31" x14ac:dyDescent="0.25">
      <c r="AA36382" s="27"/>
      <c r="AC36382" s="28"/>
      <c r="AD36382" s="30"/>
      <c r="AE36382" s="30"/>
    </row>
    <row r="36383" spans="27:31" x14ac:dyDescent="0.25">
      <c r="AA36383" s="27"/>
      <c r="AC36383" s="28"/>
      <c r="AD36383" s="30"/>
      <c r="AE36383" s="30"/>
    </row>
    <row r="36384" spans="27:31" x14ac:dyDescent="0.25">
      <c r="AA36384" s="27"/>
      <c r="AC36384" s="28"/>
      <c r="AD36384" s="30"/>
      <c r="AE36384" s="30"/>
    </row>
    <row r="36385" spans="27:31" x14ac:dyDescent="0.25">
      <c r="AA36385" s="27"/>
      <c r="AC36385" s="28"/>
      <c r="AD36385" s="30"/>
      <c r="AE36385" s="30"/>
    </row>
    <row r="36386" spans="27:31" x14ac:dyDescent="0.25">
      <c r="AA36386" s="27"/>
      <c r="AC36386" s="28"/>
      <c r="AD36386" s="30"/>
      <c r="AE36386" s="30"/>
    </row>
    <row r="36387" spans="27:31" x14ac:dyDescent="0.25">
      <c r="AA36387" s="27"/>
      <c r="AC36387" s="28"/>
      <c r="AD36387" s="30"/>
      <c r="AE36387" s="30"/>
    </row>
    <row r="36388" spans="27:31" x14ac:dyDescent="0.25">
      <c r="AA36388" s="27"/>
      <c r="AC36388" s="28"/>
      <c r="AD36388" s="30"/>
      <c r="AE36388" s="30"/>
    </row>
    <row r="36389" spans="27:31" x14ac:dyDescent="0.25">
      <c r="AA36389" s="27"/>
      <c r="AC36389" s="28"/>
      <c r="AD36389" s="30"/>
      <c r="AE36389" s="30"/>
    </row>
    <row r="36390" spans="27:31" x14ac:dyDescent="0.25">
      <c r="AA36390" s="27"/>
      <c r="AC36390" s="28"/>
      <c r="AD36390" s="30"/>
      <c r="AE36390" s="30"/>
    </row>
    <row r="36391" spans="27:31" x14ac:dyDescent="0.25">
      <c r="AA36391" s="27"/>
      <c r="AC36391" s="28"/>
      <c r="AD36391" s="30"/>
      <c r="AE36391" s="30"/>
    </row>
    <row r="36392" spans="27:31" x14ac:dyDescent="0.25">
      <c r="AA36392" s="27"/>
      <c r="AC36392" s="28"/>
      <c r="AD36392" s="30"/>
      <c r="AE36392" s="30"/>
    </row>
    <row r="36393" spans="27:31" x14ac:dyDescent="0.25">
      <c r="AA36393" s="27"/>
      <c r="AC36393" s="28"/>
      <c r="AD36393" s="30"/>
      <c r="AE36393" s="30"/>
    </row>
    <row r="36394" spans="27:31" x14ac:dyDescent="0.25">
      <c r="AA36394" s="27"/>
      <c r="AC36394" s="28"/>
      <c r="AD36394" s="30"/>
      <c r="AE36394" s="30"/>
    </row>
    <row r="36395" spans="27:31" x14ac:dyDescent="0.25">
      <c r="AA36395" s="27"/>
      <c r="AC36395" s="28"/>
      <c r="AD36395" s="30"/>
      <c r="AE36395" s="30"/>
    </row>
    <row r="36396" spans="27:31" x14ac:dyDescent="0.25">
      <c r="AA36396" s="27"/>
      <c r="AC36396" s="28"/>
      <c r="AD36396" s="30"/>
      <c r="AE36396" s="30"/>
    </row>
    <row r="36397" spans="27:31" x14ac:dyDescent="0.25">
      <c r="AA36397" s="27"/>
      <c r="AC36397" s="28"/>
      <c r="AD36397" s="30"/>
      <c r="AE36397" s="30"/>
    </row>
    <row r="36398" spans="27:31" x14ac:dyDescent="0.25">
      <c r="AA36398" s="27"/>
      <c r="AC36398" s="28"/>
      <c r="AD36398" s="30"/>
      <c r="AE36398" s="30"/>
    </row>
    <row r="36399" spans="27:31" x14ac:dyDescent="0.25">
      <c r="AA36399" s="27"/>
      <c r="AC36399" s="28"/>
      <c r="AD36399" s="30"/>
      <c r="AE36399" s="30"/>
    </row>
    <row r="36400" spans="27:31" x14ac:dyDescent="0.25">
      <c r="AA36400" s="27"/>
      <c r="AC36400" s="28"/>
      <c r="AD36400" s="30"/>
      <c r="AE36400" s="30"/>
    </row>
    <row r="36401" spans="27:31" x14ac:dyDescent="0.25">
      <c r="AA36401" s="27"/>
      <c r="AC36401" s="28"/>
      <c r="AD36401" s="30"/>
      <c r="AE36401" s="30"/>
    </row>
    <row r="36402" spans="27:31" x14ac:dyDescent="0.25">
      <c r="AA36402" s="27"/>
      <c r="AC36402" s="28"/>
      <c r="AD36402" s="30"/>
      <c r="AE36402" s="30"/>
    </row>
    <row r="36403" spans="27:31" x14ac:dyDescent="0.25">
      <c r="AA36403" s="27"/>
      <c r="AC36403" s="28"/>
      <c r="AD36403" s="30"/>
      <c r="AE36403" s="30"/>
    </row>
    <row r="36404" spans="27:31" x14ac:dyDescent="0.25">
      <c r="AA36404" s="27"/>
      <c r="AC36404" s="28"/>
      <c r="AD36404" s="30"/>
      <c r="AE36404" s="30"/>
    </row>
    <row r="36405" spans="27:31" x14ac:dyDescent="0.25">
      <c r="AA36405" s="27"/>
      <c r="AC36405" s="28"/>
      <c r="AD36405" s="30"/>
      <c r="AE36405" s="30"/>
    </row>
    <row r="36406" spans="27:31" x14ac:dyDescent="0.25">
      <c r="AA36406" s="27"/>
      <c r="AC36406" s="28"/>
      <c r="AD36406" s="30"/>
      <c r="AE36406" s="30"/>
    </row>
    <row r="36407" spans="27:31" x14ac:dyDescent="0.25">
      <c r="AA36407" s="27"/>
      <c r="AC36407" s="28"/>
      <c r="AD36407" s="30"/>
      <c r="AE36407" s="30"/>
    </row>
    <row r="36408" spans="27:31" x14ac:dyDescent="0.25">
      <c r="AA36408" s="27"/>
      <c r="AC36408" s="28"/>
      <c r="AD36408" s="30"/>
      <c r="AE36408" s="30"/>
    </row>
    <row r="36409" spans="27:31" x14ac:dyDescent="0.25">
      <c r="AA36409" s="27"/>
      <c r="AC36409" s="28"/>
      <c r="AD36409" s="30"/>
      <c r="AE36409" s="30"/>
    </row>
    <row r="36410" spans="27:31" x14ac:dyDescent="0.25">
      <c r="AA36410" s="27"/>
      <c r="AC36410" s="28"/>
      <c r="AD36410" s="30"/>
      <c r="AE36410" s="30"/>
    </row>
    <row r="36411" spans="27:31" x14ac:dyDescent="0.25">
      <c r="AA36411" s="27"/>
      <c r="AC36411" s="28"/>
      <c r="AD36411" s="30"/>
      <c r="AE36411" s="30"/>
    </row>
    <row r="36412" spans="27:31" x14ac:dyDescent="0.25">
      <c r="AA36412" s="27"/>
      <c r="AC36412" s="28"/>
      <c r="AD36412" s="30"/>
      <c r="AE36412" s="30"/>
    </row>
    <row r="36413" spans="27:31" x14ac:dyDescent="0.25">
      <c r="AA36413" s="27"/>
      <c r="AC36413" s="28"/>
      <c r="AD36413" s="30"/>
      <c r="AE36413" s="30"/>
    </row>
    <row r="36414" spans="27:31" x14ac:dyDescent="0.25">
      <c r="AA36414" s="27"/>
      <c r="AC36414" s="28"/>
      <c r="AD36414" s="30"/>
      <c r="AE36414" s="30"/>
    </row>
    <row r="36415" spans="27:31" x14ac:dyDescent="0.25">
      <c r="AA36415" s="27"/>
      <c r="AC36415" s="28"/>
      <c r="AD36415" s="30"/>
      <c r="AE36415" s="30"/>
    </row>
    <row r="36416" spans="27:31" x14ac:dyDescent="0.25">
      <c r="AA36416" s="27"/>
      <c r="AC36416" s="28"/>
      <c r="AD36416" s="30"/>
      <c r="AE36416" s="30"/>
    </row>
    <row r="36417" spans="27:31" x14ac:dyDescent="0.25">
      <c r="AA36417" s="27"/>
      <c r="AC36417" s="28"/>
      <c r="AD36417" s="30"/>
      <c r="AE36417" s="30"/>
    </row>
    <row r="36418" spans="27:31" x14ac:dyDescent="0.25">
      <c r="AA36418" s="27"/>
      <c r="AC36418" s="28"/>
      <c r="AD36418" s="30"/>
      <c r="AE36418" s="30"/>
    </row>
    <row r="36419" spans="27:31" x14ac:dyDescent="0.25">
      <c r="AA36419" s="27"/>
      <c r="AC36419" s="28"/>
      <c r="AD36419" s="30"/>
      <c r="AE36419" s="30"/>
    </row>
    <row r="36420" spans="27:31" x14ac:dyDescent="0.25">
      <c r="AA36420" s="27"/>
      <c r="AC36420" s="28"/>
      <c r="AD36420" s="30"/>
      <c r="AE36420" s="30"/>
    </row>
    <row r="36421" spans="27:31" x14ac:dyDescent="0.25">
      <c r="AA36421" s="27"/>
      <c r="AC36421" s="28"/>
      <c r="AD36421" s="30"/>
      <c r="AE36421" s="30"/>
    </row>
    <row r="36422" spans="27:31" x14ac:dyDescent="0.25">
      <c r="AA36422" s="27"/>
      <c r="AC36422" s="28"/>
      <c r="AD36422" s="30"/>
      <c r="AE36422" s="30"/>
    </row>
    <row r="36423" spans="27:31" x14ac:dyDescent="0.25">
      <c r="AA36423" s="27"/>
      <c r="AC36423" s="28"/>
      <c r="AD36423" s="30"/>
      <c r="AE36423" s="30"/>
    </row>
    <row r="36424" spans="27:31" x14ac:dyDescent="0.25">
      <c r="AA36424" s="27"/>
      <c r="AC36424" s="28"/>
      <c r="AD36424" s="30"/>
      <c r="AE36424" s="30"/>
    </row>
    <row r="36425" spans="27:31" x14ac:dyDescent="0.25">
      <c r="AA36425" s="27"/>
      <c r="AC36425" s="28"/>
      <c r="AD36425" s="30"/>
      <c r="AE36425" s="30"/>
    </row>
    <row r="36426" spans="27:31" x14ac:dyDescent="0.25">
      <c r="AA36426" s="27"/>
      <c r="AC36426" s="28"/>
      <c r="AD36426" s="30"/>
      <c r="AE36426" s="30"/>
    </row>
    <row r="36427" spans="27:31" x14ac:dyDescent="0.25">
      <c r="AA36427" s="27"/>
      <c r="AC36427" s="28"/>
      <c r="AD36427" s="30"/>
      <c r="AE36427" s="30"/>
    </row>
    <row r="36428" spans="27:31" x14ac:dyDescent="0.25">
      <c r="AA36428" s="27"/>
      <c r="AC36428" s="28"/>
      <c r="AD36428" s="30"/>
      <c r="AE36428" s="30"/>
    </row>
    <row r="36429" spans="27:31" x14ac:dyDescent="0.25">
      <c r="AA36429" s="27"/>
      <c r="AC36429" s="28"/>
      <c r="AD36429" s="30"/>
      <c r="AE36429" s="30"/>
    </row>
    <row r="36430" spans="27:31" x14ac:dyDescent="0.25">
      <c r="AA36430" s="27"/>
      <c r="AC36430" s="28"/>
      <c r="AD36430" s="30"/>
      <c r="AE36430" s="30"/>
    </row>
    <row r="36431" spans="27:31" x14ac:dyDescent="0.25">
      <c r="AA36431" s="27"/>
      <c r="AC36431" s="28"/>
      <c r="AD36431" s="30"/>
      <c r="AE36431" s="30"/>
    </row>
    <row r="36432" spans="27:31" x14ac:dyDescent="0.25">
      <c r="AA36432" s="27"/>
      <c r="AC36432" s="28"/>
      <c r="AD36432" s="30"/>
      <c r="AE36432" s="30"/>
    </row>
    <row r="36433" spans="27:31" x14ac:dyDescent="0.25">
      <c r="AA36433" s="27"/>
      <c r="AC36433" s="28"/>
      <c r="AD36433" s="30"/>
      <c r="AE36433" s="30"/>
    </row>
    <row r="36434" spans="27:31" x14ac:dyDescent="0.25">
      <c r="AA36434" s="27"/>
      <c r="AC36434" s="28"/>
      <c r="AD36434" s="30"/>
      <c r="AE36434" s="30"/>
    </row>
    <row r="36435" spans="27:31" x14ac:dyDescent="0.25">
      <c r="AA36435" s="27"/>
      <c r="AC36435" s="28"/>
      <c r="AD36435" s="30"/>
      <c r="AE36435" s="30"/>
    </row>
    <row r="36436" spans="27:31" x14ac:dyDescent="0.25">
      <c r="AA36436" s="27"/>
      <c r="AC36436" s="28"/>
      <c r="AD36436" s="30"/>
      <c r="AE36436" s="30"/>
    </row>
    <row r="36437" spans="27:31" x14ac:dyDescent="0.25">
      <c r="AA36437" s="27"/>
      <c r="AC36437" s="28"/>
      <c r="AD36437" s="30"/>
      <c r="AE36437" s="30"/>
    </row>
    <row r="36438" spans="27:31" x14ac:dyDescent="0.25">
      <c r="AA36438" s="27"/>
      <c r="AC36438" s="28"/>
      <c r="AD36438" s="30"/>
      <c r="AE36438" s="30"/>
    </row>
    <row r="36439" spans="27:31" x14ac:dyDescent="0.25">
      <c r="AA36439" s="27"/>
      <c r="AC36439" s="28"/>
      <c r="AD36439" s="30"/>
      <c r="AE36439" s="30"/>
    </row>
    <row r="36440" spans="27:31" x14ac:dyDescent="0.25">
      <c r="AA36440" s="27"/>
      <c r="AC36440" s="28"/>
      <c r="AD36440" s="30"/>
      <c r="AE36440" s="30"/>
    </row>
    <row r="36441" spans="27:31" x14ac:dyDescent="0.25">
      <c r="AA36441" s="27"/>
      <c r="AC36441" s="28"/>
      <c r="AD36441" s="30"/>
      <c r="AE36441" s="30"/>
    </row>
    <row r="36442" spans="27:31" x14ac:dyDescent="0.25">
      <c r="AA36442" s="27"/>
      <c r="AC36442" s="28"/>
      <c r="AD36442" s="30"/>
      <c r="AE36442" s="30"/>
    </row>
    <row r="36443" spans="27:31" x14ac:dyDescent="0.25">
      <c r="AA36443" s="27"/>
      <c r="AC36443" s="28"/>
      <c r="AD36443" s="30"/>
      <c r="AE36443" s="30"/>
    </row>
    <row r="36444" spans="27:31" x14ac:dyDescent="0.25">
      <c r="AA36444" s="27"/>
      <c r="AC36444" s="28"/>
      <c r="AD36444" s="30"/>
      <c r="AE36444" s="30"/>
    </row>
    <row r="36445" spans="27:31" x14ac:dyDescent="0.25">
      <c r="AA36445" s="27"/>
      <c r="AC36445" s="28"/>
      <c r="AD36445" s="30"/>
      <c r="AE36445" s="30"/>
    </row>
    <row r="36446" spans="27:31" x14ac:dyDescent="0.25">
      <c r="AA36446" s="27"/>
      <c r="AC36446" s="28"/>
      <c r="AD36446" s="30"/>
      <c r="AE36446" s="30"/>
    </row>
    <row r="36447" spans="27:31" x14ac:dyDescent="0.25">
      <c r="AA36447" s="27"/>
      <c r="AC36447" s="28"/>
      <c r="AD36447" s="30"/>
      <c r="AE36447" s="30"/>
    </row>
    <row r="36448" spans="27:31" x14ac:dyDescent="0.25">
      <c r="AA36448" s="27"/>
      <c r="AC36448" s="28"/>
      <c r="AD36448" s="30"/>
      <c r="AE36448" s="30"/>
    </row>
    <row r="36449" spans="27:31" x14ac:dyDescent="0.25">
      <c r="AA36449" s="27"/>
      <c r="AC36449" s="28"/>
      <c r="AD36449" s="30"/>
      <c r="AE36449" s="30"/>
    </row>
    <row r="36450" spans="27:31" x14ac:dyDescent="0.25">
      <c r="AA36450" s="27"/>
      <c r="AC36450" s="28"/>
      <c r="AD36450" s="30"/>
      <c r="AE36450" s="30"/>
    </row>
    <row r="36451" spans="27:31" x14ac:dyDescent="0.25">
      <c r="AA36451" s="27"/>
      <c r="AC36451" s="28"/>
      <c r="AD36451" s="30"/>
      <c r="AE36451" s="30"/>
    </row>
    <row r="36452" spans="27:31" x14ac:dyDescent="0.25">
      <c r="AA36452" s="27"/>
      <c r="AC36452" s="28"/>
      <c r="AD36452" s="30"/>
      <c r="AE36452" s="30"/>
    </row>
    <row r="36453" spans="27:31" x14ac:dyDescent="0.25">
      <c r="AA36453" s="27"/>
      <c r="AC36453" s="28"/>
      <c r="AD36453" s="30"/>
      <c r="AE36453" s="30"/>
    </row>
    <row r="36454" spans="27:31" x14ac:dyDescent="0.25">
      <c r="AA36454" s="27"/>
      <c r="AC36454" s="28"/>
      <c r="AD36454" s="30"/>
      <c r="AE36454" s="30"/>
    </row>
    <row r="36455" spans="27:31" x14ac:dyDescent="0.25">
      <c r="AA36455" s="27"/>
      <c r="AC36455" s="28"/>
      <c r="AD36455" s="30"/>
      <c r="AE36455" s="30"/>
    </row>
    <row r="36456" spans="27:31" x14ac:dyDescent="0.25">
      <c r="AA36456" s="27"/>
      <c r="AC36456" s="28"/>
      <c r="AD36456" s="30"/>
      <c r="AE36456" s="30"/>
    </row>
    <row r="36457" spans="27:31" x14ac:dyDescent="0.25">
      <c r="AA36457" s="27"/>
      <c r="AC36457" s="28"/>
      <c r="AD36457" s="30"/>
      <c r="AE36457" s="30"/>
    </row>
    <row r="36458" spans="27:31" x14ac:dyDescent="0.25">
      <c r="AA36458" s="27"/>
      <c r="AC36458" s="28"/>
      <c r="AD36458" s="30"/>
      <c r="AE36458" s="30"/>
    </row>
    <row r="36459" spans="27:31" x14ac:dyDescent="0.25">
      <c r="AA36459" s="27"/>
      <c r="AC36459" s="28"/>
      <c r="AD36459" s="30"/>
      <c r="AE36459" s="30"/>
    </row>
    <row r="36460" spans="27:31" x14ac:dyDescent="0.25">
      <c r="AA36460" s="27"/>
      <c r="AC36460" s="28"/>
      <c r="AD36460" s="30"/>
      <c r="AE36460" s="30"/>
    </row>
    <row r="36461" spans="27:31" x14ac:dyDescent="0.25">
      <c r="AA36461" s="27"/>
      <c r="AC36461" s="28"/>
      <c r="AD36461" s="30"/>
      <c r="AE36461" s="30"/>
    </row>
    <row r="36462" spans="27:31" x14ac:dyDescent="0.25">
      <c r="AA36462" s="27"/>
      <c r="AC36462" s="28"/>
      <c r="AD36462" s="30"/>
      <c r="AE36462" s="30"/>
    </row>
    <row r="36463" spans="27:31" x14ac:dyDescent="0.25">
      <c r="AA36463" s="27"/>
      <c r="AC36463" s="28"/>
      <c r="AD36463" s="30"/>
      <c r="AE36463" s="30"/>
    </row>
    <row r="36464" spans="27:31" x14ac:dyDescent="0.25">
      <c r="AA36464" s="27"/>
      <c r="AC36464" s="28"/>
      <c r="AD36464" s="30"/>
      <c r="AE36464" s="30"/>
    </row>
    <row r="36465" spans="27:31" x14ac:dyDescent="0.25">
      <c r="AA36465" s="27"/>
      <c r="AC36465" s="28"/>
      <c r="AD36465" s="30"/>
      <c r="AE36465" s="30"/>
    </row>
    <row r="36466" spans="27:31" x14ac:dyDescent="0.25">
      <c r="AA36466" s="27"/>
      <c r="AC36466" s="28"/>
      <c r="AD36466" s="30"/>
      <c r="AE36466" s="30"/>
    </row>
    <row r="36467" spans="27:31" x14ac:dyDescent="0.25">
      <c r="AA36467" s="27"/>
      <c r="AC36467" s="28"/>
      <c r="AD36467" s="30"/>
      <c r="AE36467" s="30"/>
    </row>
    <row r="36468" spans="27:31" x14ac:dyDescent="0.25">
      <c r="AA36468" s="27"/>
      <c r="AC36468" s="28"/>
      <c r="AD36468" s="30"/>
      <c r="AE36468" s="30"/>
    </row>
    <row r="36469" spans="27:31" x14ac:dyDescent="0.25">
      <c r="AA36469" s="27"/>
      <c r="AC36469" s="28"/>
      <c r="AD36469" s="30"/>
      <c r="AE36469" s="30"/>
    </row>
    <row r="36470" spans="27:31" x14ac:dyDescent="0.25">
      <c r="AA36470" s="27"/>
      <c r="AC36470" s="28"/>
      <c r="AD36470" s="30"/>
      <c r="AE36470" s="30"/>
    </row>
    <row r="36471" spans="27:31" x14ac:dyDescent="0.25">
      <c r="AA36471" s="27"/>
      <c r="AC36471" s="28"/>
      <c r="AD36471" s="30"/>
      <c r="AE36471" s="30"/>
    </row>
    <row r="36472" spans="27:31" x14ac:dyDescent="0.25">
      <c r="AA36472" s="27"/>
      <c r="AC36472" s="28"/>
      <c r="AD36472" s="30"/>
      <c r="AE36472" s="30"/>
    </row>
    <row r="36473" spans="27:31" x14ac:dyDescent="0.25">
      <c r="AA36473" s="27"/>
      <c r="AC36473" s="28"/>
      <c r="AD36473" s="30"/>
      <c r="AE36473" s="30"/>
    </row>
    <row r="36474" spans="27:31" x14ac:dyDescent="0.25">
      <c r="AA36474" s="27"/>
      <c r="AC36474" s="28"/>
      <c r="AD36474" s="30"/>
      <c r="AE36474" s="30"/>
    </row>
    <row r="36475" spans="27:31" x14ac:dyDescent="0.25">
      <c r="AA36475" s="27"/>
      <c r="AC36475" s="28"/>
      <c r="AD36475" s="30"/>
      <c r="AE36475" s="30"/>
    </row>
    <row r="36476" spans="27:31" x14ac:dyDescent="0.25">
      <c r="AA36476" s="27"/>
      <c r="AC36476" s="28"/>
      <c r="AD36476" s="30"/>
      <c r="AE36476" s="30"/>
    </row>
    <row r="36477" spans="27:31" x14ac:dyDescent="0.25">
      <c r="AA36477" s="27"/>
      <c r="AC36477" s="28"/>
      <c r="AD36477" s="30"/>
      <c r="AE36477" s="30"/>
    </row>
    <row r="36478" spans="27:31" x14ac:dyDescent="0.25">
      <c r="AA36478" s="27"/>
      <c r="AC36478" s="28"/>
      <c r="AD36478" s="30"/>
      <c r="AE36478" s="30"/>
    </row>
    <row r="36479" spans="27:31" x14ac:dyDescent="0.25">
      <c r="AA36479" s="27"/>
      <c r="AC36479" s="28"/>
      <c r="AD36479" s="30"/>
      <c r="AE36479" s="30"/>
    </row>
    <row r="36480" spans="27:31" x14ac:dyDescent="0.25">
      <c r="AA36480" s="27"/>
      <c r="AC36480" s="28"/>
      <c r="AD36480" s="30"/>
      <c r="AE36480" s="30"/>
    </row>
    <row r="36481" spans="27:31" x14ac:dyDescent="0.25">
      <c r="AA36481" s="27"/>
      <c r="AC36481" s="28"/>
      <c r="AD36481" s="30"/>
      <c r="AE36481" s="30"/>
    </row>
    <row r="36482" spans="27:31" x14ac:dyDescent="0.25">
      <c r="AA36482" s="27"/>
      <c r="AC36482" s="28"/>
      <c r="AD36482" s="30"/>
      <c r="AE36482" s="30"/>
    </row>
    <row r="36483" spans="27:31" x14ac:dyDescent="0.25">
      <c r="AA36483" s="27"/>
      <c r="AC36483" s="28"/>
      <c r="AD36483" s="30"/>
      <c r="AE36483" s="30"/>
    </row>
    <row r="36484" spans="27:31" x14ac:dyDescent="0.25">
      <c r="AA36484" s="27"/>
      <c r="AC36484" s="28"/>
      <c r="AD36484" s="30"/>
      <c r="AE36484" s="30"/>
    </row>
    <row r="36485" spans="27:31" x14ac:dyDescent="0.25">
      <c r="AA36485" s="27"/>
      <c r="AC36485" s="28"/>
      <c r="AD36485" s="30"/>
      <c r="AE36485" s="30"/>
    </row>
    <row r="36486" spans="27:31" x14ac:dyDescent="0.25">
      <c r="AA36486" s="27"/>
      <c r="AC36486" s="28"/>
      <c r="AD36486" s="30"/>
      <c r="AE36486" s="30"/>
    </row>
    <row r="36487" spans="27:31" x14ac:dyDescent="0.25">
      <c r="AA36487" s="27"/>
      <c r="AC36487" s="28"/>
      <c r="AD36487" s="30"/>
      <c r="AE36487" s="30"/>
    </row>
    <row r="36488" spans="27:31" x14ac:dyDescent="0.25">
      <c r="AA36488" s="27"/>
      <c r="AC36488" s="28"/>
      <c r="AD36488" s="30"/>
      <c r="AE36488" s="30"/>
    </row>
    <row r="36489" spans="27:31" x14ac:dyDescent="0.25">
      <c r="AA36489" s="27"/>
      <c r="AC36489" s="28"/>
      <c r="AD36489" s="30"/>
      <c r="AE36489" s="30"/>
    </row>
    <row r="36490" spans="27:31" x14ac:dyDescent="0.25">
      <c r="AA36490" s="27"/>
      <c r="AC36490" s="28"/>
      <c r="AD36490" s="30"/>
      <c r="AE36490" s="30"/>
    </row>
    <row r="36491" spans="27:31" x14ac:dyDescent="0.25">
      <c r="AA36491" s="27"/>
      <c r="AC36491" s="28"/>
      <c r="AD36491" s="30"/>
      <c r="AE36491" s="30"/>
    </row>
    <row r="36492" spans="27:31" x14ac:dyDescent="0.25">
      <c r="AA36492" s="27"/>
      <c r="AC36492" s="28"/>
      <c r="AD36492" s="30"/>
      <c r="AE36492" s="30"/>
    </row>
    <row r="36493" spans="27:31" x14ac:dyDescent="0.25">
      <c r="AA36493" s="27"/>
      <c r="AC36493" s="28"/>
      <c r="AD36493" s="30"/>
      <c r="AE36493" s="30"/>
    </row>
    <row r="36494" spans="27:31" x14ac:dyDescent="0.25">
      <c r="AA36494" s="27"/>
      <c r="AC36494" s="28"/>
      <c r="AD36494" s="30"/>
      <c r="AE36494" s="30"/>
    </row>
    <row r="36495" spans="27:31" x14ac:dyDescent="0.25">
      <c r="AA36495" s="27"/>
      <c r="AC36495" s="28"/>
      <c r="AD36495" s="30"/>
      <c r="AE36495" s="30"/>
    </row>
    <row r="36496" spans="27:31" x14ac:dyDescent="0.25">
      <c r="AA36496" s="27"/>
      <c r="AC36496" s="28"/>
      <c r="AD36496" s="30"/>
      <c r="AE36496" s="30"/>
    </row>
    <row r="36497" spans="27:31" x14ac:dyDescent="0.25">
      <c r="AA36497" s="27"/>
      <c r="AC36497" s="28"/>
      <c r="AD36497" s="30"/>
      <c r="AE36497" s="30"/>
    </row>
    <row r="36498" spans="27:31" x14ac:dyDescent="0.25">
      <c r="AA36498" s="27"/>
      <c r="AC36498" s="28"/>
      <c r="AD36498" s="30"/>
      <c r="AE36498" s="30"/>
    </row>
    <row r="36499" spans="27:31" x14ac:dyDescent="0.25">
      <c r="AA36499" s="27"/>
      <c r="AC36499" s="28"/>
      <c r="AD36499" s="30"/>
      <c r="AE36499" s="30"/>
    </row>
    <row r="36500" spans="27:31" x14ac:dyDescent="0.25">
      <c r="AA36500" s="27"/>
      <c r="AC36500" s="28"/>
      <c r="AD36500" s="30"/>
      <c r="AE36500" s="30"/>
    </row>
    <row r="36501" spans="27:31" x14ac:dyDescent="0.25">
      <c r="AA36501" s="27"/>
      <c r="AC36501" s="28"/>
      <c r="AD36501" s="30"/>
      <c r="AE36501" s="30"/>
    </row>
    <row r="36502" spans="27:31" x14ac:dyDescent="0.25">
      <c r="AA36502" s="27"/>
      <c r="AC36502" s="28"/>
      <c r="AD36502" s="30"/>
      <c r="AE36502" s="30"/>
    </row>
    <row r="36503" spans="27:31" x14ac:dyDescent="0.25">
      <c r="AA36503" s="27"/>
      <c r="AC36503" s="28"/>
      <c r="AD36503" s="30"/>
      <c r="AE36503" s="30"/>
    </row>
    <row r="36504" spans="27:31" x14ac:dyDescent="0.25">
      <c r="AA36504" s="27"/>
      <c r="AC36504" s="28"/>
      <c r="AD36504" s="30"/>
      <c r="AE36504" s="30"/>
    </row>
    <row r="36505" spans="27:31" x14ac:dyDescent="0.25">
      <c r="AA36505" s="27"/>
      <c r="AC36505" s="28"/>
      <c r="AD36505" s="30"/>
      <c r="AE36505" s="30"/>
    </row>
    <row r="36506" spans="27:31" x14ac:dyDescent="0.25">
      <c r="AA36506" s="27"/>
      <c r="AC36506" s="28"/>
      <c r="AD36506" s="30"/>
      <c r="AE36506" s="30"/>
    </row>
    <row r="36507" spans="27:31" x14ac:dyDescent="0.25">
      <c r="AA36507" s="27"/>
      <c r="AC36507" s="28"/>
      <c r="AD36507" s="30"/>
      <c r="AE36507" s="30"/>
    </row>
    <row r="36508" spans="27:31" x14ac:dyDescent="0.25">
      <c r="AA36508" s="27"/>
      <c r="AC36508" s="28"/>
      <c r="AD36508" s="30"/>
      <c r="AE36508" s="30"/>
    </row>
    <row r="36509" spans="27:31" x14ac:dyDescent="0.25">
      <c r="AA36509" s="27"/>
      <c r="AC36509" s="28"/>
      <c r="AD36509" s="30"/>
      <c r="AE36509" s="30"/>
    </row>
    <row r="36510" spans="27:31" x14ac:dyDescent="0.25">
      <c r="AA36510" s="27"/>
      <c r="AC36510" s="28"/>
      <c r="AD36510" s="30"/>
      <c r="AE36510" s="30"/>
    </row>
    <row r="36511" spans="27:31" x14ac:dyDescent="0.25">
      <c r="AA36511" s="27"/>
      <c r="AC36511" s="28"/>
      <c r="AD36511" s="30"/>
      <c r="AE36511" s="30"/>
    </row>
    <row r="36512" spans="27:31" x14ac:dyDescent="0.25">
      <c r="AA36512" s="27"/>
      <c r="AC36512" s="28"/>
      <c r="AD36512" s="30"/>
      <c r="AE36512" s="30"/>
    </row>
    <row r="36513" spans="27:31" x14ac:dyDescent="0.25">
      <c r="AA36513" s="27"/>
      <c r="AC36513" s="28"/>
      <c r="AD36513" s="30"/>
      <c r="AE36513" s="30"/>
    </row>
    <row r="36514" spans="27:31" x14ac:dyDescent="0.25">
      <c r="AA36514" s="27"/>
      <c r="AC36514" s="28"/>
      <c r="AD36514" s="30"/>
      <c r="AE36514" s="30"/>
    </row>
    <row r="36515" spans="27:31" x14ac:dyDescent="0.25">
      <c r="AA36515" s="27"/>
      <c r="AC36515" s="28"/>
      <c r="AD36515" s="30"/>
      <c r="AE36515" s="30"/>
    </row>
    <row r="36516" spans="27:31" x14ac:dyDescent="0.25">
      <c r="AA36516" s="27"/>
      <c r="AC36516" s="28"/>
      <c r="AD36516" s="30"/>
      <c r="AE36516" s="30"/>
    </row>
    <row r="36517" spans="27:31" x14ac:dyDescent="0.25">
      <c r="AA36517" s="27"/>
      <c r="AC36517" s="28"/>
      <c r="AD36517" s="30"/>
      <c r="AE36517" s="30"/>
    </row>
    <row r="36518" spans="27:31" x14ac:dyDescent="0.25">
      <c r="AA36518" s="27"/>
      <c r="AC36518" s="28"/>
      <c r="AD36518" s="30"/>
      <c r="AE36518" s="30"/>
    </row>
    <row r="36519" spans="27:31" x14ac:dyDescent="0.25">
      <c r="AA36519" s="27"/>
      <c r="AC36519" s="28"/>
      <c r="AD36519" s="30"/>
      <c r="AE36519" s="30"/>
    </row>
    <row r="36520" spans="27:31" x14ac:dyDescent="0.25">
      <c r="AA36520" s="27"/>
      <c r="AC36520" s="28"/>
      <c r="AD36520" s="30"/>
      <c r="AE36520" s="30"/>
    </row>
    <row r="36521" spans="27:31" x14ac:dyDescent="0.25">
      <c r="AA36521" s="27"/>
      <c r="AC36521" s="28"/>
      <c r="AD36521" s="30"/>
      <c r="AE36521" s="30"/>
    </row>
    <row r="36522" spans="27:31" x14ac:dyDescent="0.25">
      <c r="AA36522" s="27"/>
      <c r="AC36522" s="28"/>
      <c r="AD36522" s="30"/>
      <c r="AE36522" s="30"/>
    </row>
    <row r="36523" spans="27:31" x14ac:dyDescent="0.25">
      <c r="AA36523" s="27"/>
      <c r="AC36523" s="28"/>
      <c r="AD36523" s="30"/>
      <c r="AE36523" s="30"/>
    </row>
    <row r="36524" spans="27:31" x14ac:dyDescent="0.25">
      <c r="AA36524" s="27"/>
      <c r="AC36524" s="28"/>
      <c r="AD36524" s="30"/>
      <c r="AE36524" s="30"/>
    </row>
    <row r="36525" spans="27:31" x14ac:dyDescent="0.25">
      <c r="AA36525" s="27"/>
      <c r="AC36525" s="28"/>
      <c r="AD36525" s="30"/>
      <c r="AE36525" s="30"/>
    </row>
    <row r="36526" spans="27:31" x14ac:dyDescent="0.25">
      <c r="AA36526" s="27"/>
      <c r="AC36526" s="28"/>
      <c r="AD36526" s="30"/>
      <c r="AE36526" s="30"/>
    </row>
    <row r="36527" spans="27:31" x14ac:dyDescent="0.25">
      <c r="AA36527" s="27"/>
      <c r="AC36527" s="28"/>
      <c r="AD36527" s="30"/>
      <c r="AE36527" s="30"/>
    </row>
    <row r="36528" spans="27:31" x14ac:dyDescent="0.25">
      <c r="AA36528" s="27"/>
      <c r="AC36528" s="28"/>
      <c r="AD36528" s="30"/>
      <c r="AE36528" s="30"/>
    </row>
    <row r="36529" spans="27:31" x14ac:dyDescent="0.25">
      <c r="AA36529" s="27"/>
      <c r="AC36529" s="28"/>
      <c r="AD36529" s="30"/>
      <c r="AE36529" s="30"/>
    </row>
    <row r="36530" spans="27:31" x14ac:dyDescent="0.25">
      <c r="AA36530" s="27"/>
      <c r="AC36530" s="28"/>
      <c r="AD36530" s="30"/>
      <c r="AE36530" s="30"/>
    </row>
    <row r="36531" spans="27:31" x14ac:dyDescent="0.25">
      <c r="AA36531" s="27"/>
      <c r="AC36531" s="28"/>
      <c r="AD36531" s="30"/>
      <c r="AE36531" s="30"/>
    </row>
    <row r="36532" spans="27:31" x14ac:dyDescent="0.25">
      <c r="AA36532" s="27"/>
      <c r="AC36532" s="28"/>
      <c r="AD36532" s="30"/>
      <c r="AE36532" s="30"/>
    </row>
    <row r="36533" spans="27:31" x14ac:dyDescent="0.25">
      <c r="AA36533" s="27"/>
      <c r="AC36533" s="28"/>
      <c r="AD36533" s="30"/>
      <c r="AE36533" s="30"/>
    </row>
    <row r="36534" spans="27:31" x14ac:dyDescent="0.25">
      <c r="AA36534" s="27"/>
      <c r="AC36534" s="28"/>
      <c r="AD36534" s="30"/>
      <c r="AE36534" s="30"/>
    </row>
    <row r="36535" spans="27:31" x14ac:dyDescent="0.25">
      <c r="AA36535" s="27"/>
      <c r="AC36535" s="28"/>
      <c r="AD36535" s="30"/>
      <c r="AE36535" s="30"/>
    </row>
    <row r="36536" spans="27:31" x14ac:dyDescent="0.25">
      <c r="AA36536" s="27"/>
      <c r="AC36536" s="28"/>
      <c r="AD36536" s="30"/>
      <c r="AE36536" s="30"/>
    </row>
    <row r="36537" spans="27:31" x14ac:dyDescent="0.25">
      <c r="AA36537" s="27"/>
      <c r="AC36537" s="28"/>
      <c r="AD36537" s="30"/>
      <c r="AE36537" s="30"/>
    </row>
    <row r="36538" spans="27:31" x14ac:dyDescent="0.25">
      <c r="AA36538" s="27"/>
      <c r="AC36538" s="28"/>
      <c r="AD36538" s="30"/>
      <c r="AE36538" s="30"/>
    </row>
    <row r="36539" spans="27:31" x14ac:dyDescent="0.25">
      <c r="AA36539" s="27"/>
      <c r="AC36539" s="28"/>
      <c r="AD36539" s="30"/>
      <c r="AE36539" s="30"/>
    </row>
    <row r="36540" spans="27:31" x14ac:dyDescent="0.25">
      <c r="AA36540" s="27"/>
      <c r="AC36540" s="28"/>
      <c r="AD36540" s="30"/>
      <c r="AE36540" s="30"/>
    </row>
    <row r="36541" spans="27:31" x14ac:dyDescent="0.25">
      <c r="AA36541" s="27"/>
      <c r="AC36541" s="28"/>
      <c r="AD36541" s="30"/>
      <c r="AE36541" s="30"/>
    </row>
    <row r="36542" spans="27:31" x14ac:dyDescent="0.25">
      <c r="AA36542" s="27"/>
      <c r="AC36542" s="28"/>
      <c r="AD36542" s="30"/>
      <c r="AE36542" s="30"/>
    </row>
    <row r="36543" spans="27:31" x14ac:dyDescent="0.25">
      <c r="AA36543" s="27"/>
      <c r="AC36543" s="28"/>
      <c r="AD36543" s="30"/>
      <c r="AE36543" s="30"/>
    </row>
    <row r="36544" spans="27:31" x14ac:dyDescent="0.25">
      <c r="AA36544" s="27"/>
      <c r="AC36544" s="28"/>
      <c r="AD36544" s="30"/>
      <c r="AE36544" s="30"/>
    </row>
    <row r="36545" spans="27:31" x14ac:dyDescent="0.25">
      <c r="AA36545" s="27"/>
      <c r="AC36545" s="28"/>
      <c r="AD36545" s="30"/>
      <c r="AE36545" s="30"/>
    </row>
    <row r="36546" spans="27:31" x14ac:dyDescent="0.25">
      <c r="AA36546" s="27"/>
      <c r="AC36546" s="28"/>
      <c r="AD36546" s="30"/>
      <c r="AE36546" s="30"/>
    </row>
    <row r="36547" spans="27:31" x14ac:dyDescent="0.25">
      <c r="AA36547" s="27"/>
      <c r="AC36547" s="28"/>
      <c r="AD36547" s="30"/>
      <c r="AE36547" s="30"/>
    </row>
    <row r="36548" spans="27:31" x14ac:dyDescent="0.25">
      <c r="AA36548" s="27"/>
      <c r="AC36548" s="28"/>
      <c r="AD36548" s="30"/>
      <c r="AE36548" s="30"/>
    </row>
    <row r="36549" spans="27:31" x14ac:dyDescent="0.25">
      <c r="AA36549" s="27"/>
      <c r="AC36549" s="28"/>
      <c r="AD36549" s="30"/>
      <c r="AE36549" s="30"/>
    </row>
    <row r="36550" spans="27:31" x14ac:dyDescent="0.25">
      <c r="AA36550" s="27"/>
      <c r="AC36550" s="28"/>
      <c r="AD36550" s="30"/>
      <c r="AE36550" s="30"/>
    </row>
    <row r="36551" spans="27:31" x14ac:dyDescent="0.25">
      <c r="AA36551" s="27"/>
      <c r="AC36551" s="28"/>
      <c r="AD36551" s="30"/>
      <c r="AE36551" s="30"/>
    </row>
    <row r="36552" spans="27:31" x14ac:dyDescent="0.25">
      <c r="AA36552" s="27"/>
      <c r="AC36552" s="28"/>
      <c r="AD36552" s="30"/>
      <c r="AE36552" s="30"/>
    </row>
    <row r="36553" spans="27:31" x14ac:dyDescent="0.25">
      <c r="AA36553" s="27"/>
      <c r="AC36553" s="28"/>
      <c r="AD36553" s="30"/>
      <c r="AE36553" s="30"/>
    </row>
    <row r="36554" spans="27:31" x14ac:dyDescent="0.25">
      <c r="AA36554" s="27"/>
      <c r="AC36554" s="28"/>
      <c r="AD36554" s="30"/>
      <c r="AE36554" s="30"/>
    </row>
    <row r="36555" spans="27:31" x14ac:dyDescent="0.25">
      <c r="AA36555" s="27"/>
      <c r="AC36555" s="28"/>
      <c r="AD36555" s="30"/>
      <c r="AE36555" s="30"/>
    </row>
    <row r="36556" spans="27:31" x14ac:dyDescent="0.25">
      <c r="AA36556" s="27"/>
      <c r="AC36556" s="28"/>
      <c r="AD36556" s="30"/>
      <c r="AE36556" s="30"/>
    </row>
    <row r="36557" spans="27:31" x14ac:dyDescent="0.25">
      <c r="AA36557" s="27"/>
      <c r="AC36557" s="28"/>
      <c r="AD36557" s="30"/>
      <c r="AE36557" s="30"/>
    </row>
    <row r="36558" spans="27:31" x14ac:dyDescent="0.25">
      <c r="AA36558" s="27"/>
      <c r="AC36558" s="28"/>
      <c r="AD36558" s="30"/>
      <c r="AE36558" s="30"/>
    </row>
    <row r="36559" spans="27:31" x14ac:dyDescent="0.25">
      <c r="AA36559" s="27"/>
      <c r="AC36559" s="28"/>
      <c r="AD36559" s="30"/>
      <c r="AE36559" s="30"/>
    </row>
    <row r="36560" spans="27:31" x14ac:dyDescent="0.25">
      <c r="AA36560" s="27"/>
      <c r="AC36560" s="28"/>
      <c r="AD36560" s="30"/>
      <c r="AE36560" s="30"/>
    </row>
    <row r="36561" spans="27:31" x14ac:dyDescent="0.25">
      <c r="AA36561" s="27"/>
      <c r="AC36561" s="28"/>
      <c r="AD36561" s="30"/>
      <c r="AE36561" s="30"/>
    </row>
    <row r="36562" spans="27:31" x14ac:dyDescent="0.25">
      <c r="AA36562" s="27"/>
      <c r="AC36562" s="28"/>
      <c r="AD36562" s="30"/>
      <c r="AE36562" s="30"/>
    </row>
    <row r="36563" spans="27:31" x14ac:dyDescent="0.25">
      <c r="AA36563" s="27"/>
      <c r="AC36563" s="28"/>
      <c r="AD36563" s="30"/>
      <c r="AE36563" s="30"/>
    </row>
    <row r="36564" spans="27:31" x14ac:dyDescent="0.25">
      <c r="AA36564" s="27"/>
      <c r="AC36564" s="28"/>
      <c r="AD36564" s="30"/>
      <c r="AE36564" s="30"/>
    </row>
    <row r="36565" spans="27:31" x14ac:dyDescent="0.25">
      <c r="AA36565" s="27"/>
      <c r="AC36565" s="28"/>
      <c r="AD36565" s="30"/>
      <c r="AE36565" s="30"/>
    </row>
    <row r="36566" spans="27:31" x14ac:dyDescent="0.25">
      <c r="AA36566" s="27"/>
      <c r="AC36566" s="28"/>
      <c r="AD36566" s="30"/>
      <c r="AE36566" s="30"/>
    </row>
    <row r="36567" spans="27:31" x14ac:dyDescent="0.25">
      <c r="AA36567" s="27"/>
      <c r="AC36567" s="28"/>
      <c r="AD36567" s="30"/>
      <c r="AE36567" s="30"/>
    </row>
    <row r="36568" spans="27:31" x14ac:dyDescent="0.25">
      <c r="AA36568" s="27"/>
      <c r="AC36568" s="28"/>
      <c r="AD36568" s="30"/>
      <c r="AE36568" s="30"/>
    </row>
    <row r="36569" spans="27:31" x14ac:dyDescent="0.25">
      <c r="AA36569" s="27"/>
      <c r="AC36569" s="28"/>
      <c r="AD36569" s="30"/>
      <c r="AE36569" s="30"/>
    </row>
    <row r="36570" spans="27:31" x14ac:dyDescent="0.25">
      <c r="AA36570" s="27"/>
      <c r="AC36570" s="28"/>
      <c r="AD36570" s="30"/>
      <c r="AE36570" s="30"/>
    </row>
    <row r="36571" spans="27:31" x14ac:dyDescent="0.25">
      <c r="AA36571" s="27"/>
      <c r="AC36571" s="28"/>
      <c r="AD36571" s="30"/>
      <c r="AE36571" s="30"/>
    </row>
    <row r="36572" spans="27:31" x14ac:dyDescent="0.25">
      <c r="AA36572" s="27"/>
      <c r="AC36572" s="28"/>
      <c r="AD36572" s="30"/>
      <c r="AE36572" s="30"/>
    </row>
    <row r="36573" spans="27:31" x14ac:dyDescent="0.25">
      <c r="AA36573" s="27"/>
      <c r="AC36573" s="28"/>
      <c r="AD36573" s="30"/>
      <c r="AE36573" s="30"/>
    </row>
    <row r="36574" spans="27:31" x14ac:dyDescent="0.25">
      <c r="AA36574" s="27"/>
      <c r="AC36574" s="28"/>
      <c r="AD36574" s="30"/>
      <c r="AE36574" s="30"/>
    </row>
    <row r="36575" spans="27:31" x14ac:dyDescent="0.25">
      <c r="AA36575" s="27"/>
      <c r="AC36575" s="28"/>
      <c r="AD36575" s="30"/>
      <c r="AE36575" s="30"/>
    </row>
    <row r="36576" spans="27:31" x14ac:dyDescent="0.25">
      <c r="AA36576" s="27"/>
      <c r="AC36576" s="28"/>
      <c r="AD36576" s="30"/>
      <c r="AE36576" s="30"/>
    </row>
    <row r="36577" spans="27:31" x14ac:dyDescent="0.25">
      <c r="AA36577" s="27"/>
      <c r="AC36577" s="28"/>
      <c r="AD36577" s="30"/>
      <c r="AE36577" s="30"/>
    </row>
    <row r="36578" spans="27:31" x14ac:dyDescent="0.25">
      <c r="AA36578" s="27"/>
      <c r="AC36578" s="28"/>
      <c r="AD36578" s="30"/>
      <c r="AE36578" s="30"/>
    </row>
    <row r="36579" spans="27:31" x14ac:dyDescent="0.25">
      <c r="AA36579" s="27"/>
      <c r="AC36579" s="28"/>
      <c r="AD36579" s="30"/>
      <c r="AE36579" s="30"/>
    </row>
    <row r="36580" spans="27:31" x14ac:dyDescent="0.25">
      <c r="AA36580" s="27"/>
      <c r="AC36580" s="28"/>
      <c r="AD36580" s="30"/>
      <c r="AE36580" s="30"/>
    </row>
    <row r="36581" spans="27:31" x14ac:dyDescent="0.25">
      <c r="AA36581" s="27"/>
      <c r="AC36581" s="28"/>
      <c r="AD36581" s="30"/>
      <c r="AE36581" s="30"/>
    </row>
    <row r="36582" spans="27:31" x14ac:dyDescent="0.25">
      <c r="AA36582" s="27"/>
      <c r="AC36582" s="28"/>
      <c r="AD36582" s="30"/>
      <c r="AE36582" s="30"/>
    </row>
    <row r="36583" spans="27:31" x14ac:dyDescent="0.25">
      <c r="AA36583" s="27"/>
      <c r="AC36583" s="28"/>
      <c r="AD36583" s="30"/>
      <c r="AE36583" s="30"/>
    </row>
    <row r="36584" spans="27:31" x14ac:dyDescent="0.25">
      <c r="AA36584" s="27"/>
      <c r="AC36584" s="28"/>
      <c r="AD36584" s="30"/>
      <c r="AE36584" s="30"/>
    </row>
    <row r="36585" spans="27:31" x14ac:dyDescent="0.25">
      <c r="AA36585" s="27"/>
      <c r="AC36585" s="28"/>
      <c r="AD36585" s="30"/>
      <c r="AE36585" s="30"/>
    </row>
    <row r="36586" spans="27:31" x14ac:dyDescent="0.25">
      <c r="AA36586" s="27"/>
      <c r="AC36586" s="28"/>
      <c r="AD36586" s="30"/>
      <c r="AE36586" s="30"/>
    </row>
    <row r="36587" spans="27:31" x14ac:dyDescent="0.25">
      <c r="AA36587" s="27"/>
      <c r="AC36587" s="28"/>
      <c r="AD36587" s="30"/>
      <c r="AE36587" s="30"/>
    </row>
    <row r="36588" spans="27:31" x14ac:dyDescent="0.25">
      <c r="AA36588" s="27"/>
      <c r="AC36588" s="28"/>
      <c r="AD36588" s="30"/>
      <c r="AE36588" s="30"/>
    </row>
    <row r="36589" spans="27:31" x14ac:dyDescent="0.25">
      <c r="AA36589" s="27"/>
      <c r="AC36589" s="28"/>
      <c r="AD36589" s="30"/>
      <c r="AE36589" s="30"/>
    </row>
    <row r="36590" spans="27:31" x14ac:dyDescent="0.25">
      <c r="AA36590" s="27"/>
      <c r="AC36590" s="28"/>
      <c r="AD36590" s="30"/>
      <c r="AE36590" s="30"/>
    </row>
    <row r="36591" spans="27:31" x14ac:dyDescent="0.25">
      <c r="AA36591" s="27"/>
      <c r="AC36591" s="28"/>
      <c r="AD36591" s="30"/>
      <c r="AE36591" s="30"/>
    </row>
    <row r="36592" spans="27:31" x14ac:dyDescent="0.25">
      <c r="AA36592" s="27"/>
      <c r="AC36592" s="28"/>
      <c r="AD36592" s="30"/>
      <c r="AE36592" s="30"/>
    </row>
    <row r="36593" spans="27:31" x14ac:dyDescent="0.25">
      <c r="AA36593" s="27"/>
      <c r="AC36593" s="28"/>
      <c r="AD36593" s="30"/>
      <c r="AE36593" s="30"/>
    </row>
    <row r="36594" spans="27:31" x14ac:dyDescent="0.25">
      <c r="AA36594" s="27"/>
      <c r="AC36594" s="28"/>
      <c r="AD36594" s="30"/>
      <c r="AE36594" s="30"/>
    </row>
    <row r="36595" spans="27:31" x14ac:dyDescent="0.25">
      <c r="AA36595" s="27"/>
      <c r="AC36595" s="28"/>
      <c r="AD36595" s="30"/>
      <c r="AE36595" s="30"/>
    </row>
    <row r="36596" spans="27:31" x14ac:dyDescent="0.25">
      <c r="AA36596" s="27"/>
      <c r="AC36596" s="28"/>
      <c r="AD36596" s="30"/>
      <c r="AE36596" s="30"/>
    </row>
    <row r="36597" spans="27:31" x14ac:dyDescent="0.25">
      <c r="AA36597" s="27"/>
      <c r="AC36597" s="28"/>
      <c r="AD36597" s="30"/>
      <c r="AE36597" s="30"/>
    </row>
    <row r="36598" spans="27:31" x14ac:dyDescent="0.25">
      <c r="AA36598" s="27"/>
      <c r="AC36598" s="28"/>
      <c r="AD36598" s="30"/>
      <c r="AE36598" s="30"/>
    </row>
    <row r="36599" spans="27:31" x14ac:dyDescent="0.25">
      <c r="AA36599" s="27"/>
      <c r="AC36599" s="28"/>
      <c r="AD36599" s="30"/>
      <c r="AE36599" s="30"/>
    </row>
    <row r="36600" spans="27:31" x14ac:dyDescent="0.25">
      <c r="AA36600" s="27"/>
      <c r="AC36600" s="28"/>
      <c r="AD36600" s="30"/>
      <c r="AE36600" s="30"/>
    </row>
    <row r="36601" spans="27:31" x14ac:dyDescent="0.25">
      <c r="AA36601" s="27"/>
      <c r="AC36601" s="28"/>
      <c r="AD36601" s="30"/>
      <c r="AE36601" s="30"/>
    </row>
    <row r="36602" spans="27:31" x14ac:dyDescent="0.25">
      <c r="AA36602" s="27"/>
      <c r="AC36602" s="28"/>
      <c r="AD36602" s="30"/>
      <c r="AE36602" s="30"/>
    </row>
    <row r="36603" spans="27:31" x14ac:dyDescent="0.25">
      <c r="AA36603" s="27"/>
      <c r="AC36603" s="28"/>
      <c r="AD36603" s="30"/>
      <c r="AE36603" s="30"/>
    </row>
    <row r="36604" spans="27:31" x14ac:dyDescent="0.25">
      <c r="AA36604" s="27"/>
      <c r="AC36604" s="28"/>
      <c r="AD36604" s="30"/>
      <c r="AE36604" s="30"/>
    </row>
    <row r="36605" spans="27:31" x14ac:dyDescent="0.25">
      <c r="AA36605" s="27"/>
      <c r="AC36605" s="28"/>
      <c r="AD36605" s="30"/>
      <c r="AE36605" s="30"/>
    </row>
    <row r="36606" spans="27:31" x14ac:dyDescent="0.25">
      <c r="AA36606" s="27"/>
      <c r="AC36606" s="28"/>
      <c r="AD36606" s="30"/>
      <c r="AE36606" s="30"/>
    </row>
    <row r="36607" spans="27:31" x14ac:dyDescent="0.25">
      <c r="AA36607" s="27"/>
      <c r="AC36607" s="28"/>
      <c r="AD36607" s="30"/>
      <c r="AE36607" s="30"/>
    </row>
    <row r="36608" spans="27:31" x14ac:dyDescent="0.25">
      <c r="AA36608" s="27"/>
      <c r="AC36608" s="28"/>
      <c r="AD36608" s="30"/>
      <c r="AE36608" s="30"/>
    </row>
    <row r="36609" spans="27:31" x14ac:dyDescent="0.25">
      <c r="AA36609" s="27"/>
      <c r="AC36609" s="28"/>
      <c r="AD36609" s="30"/>
      <c r="AE36609" s="30"/>
    </row>
    <row r="36610" spans="27:31" x14ac:dyDescent="0.25">
      <c r="AA36610" s="27"/>
      <c r="AC36610" s="28"/>
      <c r="AD36610" s="30"/>
      <c r="AE36610" s="30"/>
    </row>
    <row r="36611" spans="27:31" x14ac:dyDescent="0.25">
      <c r="AA36611" s="27"/>
      <c r="AC36611" s="28"/>
      <c r="AD36611" s="30"/>
      <c r="AE36611" s="30"/>
    </row>
    <row r="36612" spans="27:31" x14ac:dyDescent="0.25">
      <c r="AA36612" s="27"/>
      <c r="AC36612" s="28"/>
      <c r="AD36612" s="30"/>
      <c r="AE36612" s="30"/>
    </row>
    <row r="36613" spans="27:31" x14ac:dyDescent="0.25">
      <c r="AA36613" s="27"/>
      <c r="AC36613" s="28"/>
      <c r="AD36613" s="30"/>
      <c r="AE36613" s="30"/>
    </row>
    <row r="36614" spans="27:31" x14ac:dyDescent="0.25">
      <c r="AA36614" s="27"/>
      <c r="AC36614" s="28"/>
      <c r="AD36614" s="30"/>
      <c r="AE36614" s="30"/>
    </row>
    <row r="36615" spans="27:31" x14ac:dyDescent="0.25">
      <c r="AA36615" s="27"/>
      <c r="AC36615" s="28"/>
      <c r="AD36615" s="30"/>
      <c r="AE36615" s="30"/>
    </row>
    <row r="36616" spans="27:31" x14ac:dyDescent="0.25">
      <c r="AA36616" s="27"/>
      <c r="AC36616" s="28"/>
      <c r="AD36616" s="30"/>
      <c r="AE36616" s="30"/>
    </row>
    <row r="36617" spans="27:31" x14ac:dyDescent="0.25">
      <c r="AA36617" s="27"/>
      <c r="AC36617" s="28"/>
      <c r="AD36617" s="30"/>
      <c r="AE36617" s="30"/>
    </row>
    <row r="36618" spans="27:31" x14ac:dyDescent="0.25">
      <c r="AA36618" s="27"/>
      <c r="AC36618" s="28"/>
      <c r="AD36618" s="30"/>
      <c r="AE36618" s="30"/>
    </row>
    <row r="36619" spans="27:31" x14ac:dyDescent="0.25">
      <c r="AA36619" s="27"/>
      <c r="AC36619" s="28"/>
      <c r="AD36619" s="30"/>
      <c r="AE36619" s="30"/>
    </row>
    <row r="36620" spans="27:31" x14ac:dyDescent="0.25">
      <c r="AA36620" s="27"/>
      <c r="AC36620" s="28"/>
      <c r="AD36620" s="30"/>
      <c r="AE36620" s="30"/>
    </row>
    <row r="36621" spans="27:31" x14ac:dyDescent="0.25">
      <c r="AA36621" s="27"/>
      <c r="AC36621" s="28"/>
      <c r="AD36621" s="30"/>
      <c r="AE36621" s="30"/>
    </row>
    <row r="36622" spans="27:31" x14ac:dyDescent="0.25">
      <c r="AA36622" s="27"/>
      <c r="AC36622" s="28"/>
      <c r="AD36622" s="30"/>
      <c r="AE36622" s="30"/>
    </row>
    <row r="36623" spans="27:31" x14ac:dyDescent="0.25">
      <c r="AA36623" s="27"/>
      <c r="AC36623" s="28"/>
      <c r="AD36623" s="30"/>
      <c r="AE36623" s="30"/>
    </row>
    <row r="36624" spans="27:31" x14ac:dyDescent="0.25">
      <c r="AA36624" s="27"/>
      <c r="AC36624" s="28"/>
      <c r="AD36624" s="30"/>
      <c r="AE36624" s="30"/>
    </row>
    <row r="36625" spans="27:31" x14ac:dyDescent="0.25">
      <c r="AA36625" s="27"/>
      <c r="AC36625" s="28"/>
      <c r="AD36625" s="30"/>
      <c r="AE36625" s="30"/>
    </row>
    <row r="36626" spans="27:31" x14ac:dyDescent="0.25">
      <c r="AA36626" s="27"/>
      <c r="AC36626" s="28"/>
      <c r="AD36626" s="30"/>
      <c r="AE36626" s="30"/>
    </row>
    <row r="36627" spans="27:31" x14ac:dyDescent="0.25">
      <c r="AA36627" s="27"/>
      <c r="AC36627" s="28"/>
      <c r="AD36627" s="30"/>
      <c r="AE36627" s="30"/>
    </row>
    <row r="36628" spans="27:31" x14ac:dyDescent="0.25">
      <c r="AA36628" s="27"/>
      <c r="AC36628" s="28"/>
      <c r="AD36628" s="30"/>
      <c r="AE36628" s="30"/>
    </row>
    <row r="36629" spans="27:31" x14ac:dyDescent="0.25">
      <c r="AA36629" s="27"/>
      <c r="AC36629" s="28"/>
      <c r="AD36629" s="30"/>
      <c r="AE36629" s="30"/>
    </row>
    <row r="36630" spans="27:31" x14ac:dyDescent="0.25">
      <c r="AA36630" s="27"/>
      <c r="AC36630" s="28"/>
      <c r="AD36630" s="30"/>
      <c r="AE36630" s="30"/>
    </row>
    <row r="36631" spans="27:31" x14ac:dyDescent="0.25">
      <c r="AA36631" s="27"/>
      <c r="AC36631" s="28"/>
      <c r="AD36631" s="30"/>
      <c r="AE36631" s="30"/>
    </row>
    <row r="36632" spans="27:31" x14ac:dyDescent="0.25">
      <c r="AA36632" s="27"/>
      <c r="AC36632" s="28"/>
      <c r="AD36632" s="30"/>
      <c r="AE36632" s="30"/>
    </row>
    <row r="36633" spans="27:31" x14ac:dyDescent="0.25">
      <c r="AA36633" s="27"/>
      <c r="AC36633" s="28"/>
      <c r="AD36633" s="30"/>
      <c r="AE36633" s="30"/>
    </row>
    <row r="36634" spans="27:31" x14ac:dyDescent="0.25">
      <c r="AA36634" s="27"/>
      <c r="AC36634" s="28"/>
      <c r="AD36634" s="30"/>
      <c r="AE36634" s="30"/>
    </row>
    <row r="36635" spans="27:31" x14ac:dyDescent="0.25">
      <c r="AA36635" s="27"/>
      <c r="AC36635" s="28"/>
      <c r="AD36635" s="30"/>
      <c r="AE36635" s="30"/>
    </row>
    <row r="36636" spans="27:31" x14ac:dyDescent="0.25">
      <c r="AA36636" s="27"/>
      <c r="AC36636" s="28"/>
      <c r="AD36636" s="30"/>
      <c r="AE36636" s="30"/>
    </row>
    <row r="36637" spans="27:31" x14ac:dyDescent="0.25">
      <c r="AA36637" s="27"/>
      <c r="AC36637" s="28"/>
      <c r="AD36637" s="30"/>
      <c r="AE36637" s="30"/>
    </row>
    <row r="36638" spans="27:31" x14ac:dyDescent="0.25">
      <c r="AA36638" s="27"/>
      <c r="AC36638" s="28"/>
      <c r="AD36638" s="30"/>
      <c r="AE36638" s="30"/>
    </row>
    <row r="36639" spans="27:31" x14ac:dyDescent="0.25">
      <c r="AA36639" s="27"/>
      <c r="AC36639" s="28"/>
      <c r="AD36639" s="30"/>
      <c r="AE36639" s="30"/>
    </row>
    <row r="36640" spans="27:31" x14ac:dyDescent="0.25">
      <c r="AA36640" s="27"/>
      <c r="AC36640" s="28"/>
      <c r="AD36640" s="30"/>
      <c r="AE36640" s="30"/>
    </row>
    <row r="36641" spans="27:31" x14ac:dyDescent="0.25">
      <c r="AA36641" s="27"/>
      <c r="AC36641" s="28"/>
      <c r="AD36641" s="30"/>
      <c r="AE36641" s="30"/>
    </row>
    <row r="36642" spans="27:31" x14ac:dyDescent="0.25">
      <c r="AA36642" s="27"/>
      <c r="AC36642" s="28"/>
      <c r="AD36642" s="30"/>
      <c r="AE36642" s="30"/>
    </row>
    <row r="36643" spans="27:31" x14ac:dyDescent="0.25">
      <c r="AA36643" s="27"/>
      <c r="AC36643" s="28"/>
      <c r="AD36643" s="30"/>
      <c r="AE36643" s="30"/>
    </row>
    <row r="36644" spans="27:31" x14ac:dyDescent="0.25">
      <c r="AA36644" s="27"/>
      <c r="AC36644" s="28"/>
      <c r="AD36644" s="30"/>
      <c r="AE36644" s="30"/>
    </row>
    <row r="36645" spans="27:31" x14ac:dyDescent="0.25">
      <c r="AA36645" s="27"/>
      <c r="AC36645" s="28"/>
      <c r="AD36645" s="30"/>
      <c r="AE36645" s="30"/>
    </row>
    <row r="36646" spans="27:31" x14ac:dyDescent="0.25">
      <c r="AA36646" s="27"/>
      <c r="AC36646" s="28"/>
      <c r="AD36646" s="30"/>
      <c r="AE36646" s="30"/>
    </row>
    <row r="36647" spans="27:31" x14ac:dyDescent="0.25">
      <c r="AA36647" s="27"/>
      <c r="AC36647" s="28"/>
      <c r="AD36647" s="30"/>
      <c r="AE36647" s="30"/>
    </row>
    <row r="36648" spans="27:31" x14ac:dyDescent="0.25">
      <c r="AA36648" s="27"/>
      <c r="AC36648" s="28"/>
      <c r="AD36648" s="30"/>
      <c r="AE36648" s="30"/>
    </row>
    <row r="36649" spans="27:31" x14ac:dyDescent="0.25">
      <c r="AA36649" s="27"/>
      <c r="AC36649" s="28"/>
      <c r="AD36649" s="30"/>
      <c r="AE36649" s="30"/>
    </row>
    <row r="36650" spans="27:31" x14ac:dyDescent="0.25">
      <c r="AA36650" s="27"/>
      <c r="AC36650" s="28"/>
      <c r="AD36650" s="30"/>
      <c r="AE36650" s="30"/>
    </row>
    <row r="36651" spans="27:31" x14ac:dyDescent="0.25">
      <c r="AA36651" s="27"/>
      <c r="AC36651" s="28"/>
      <c r="AD36651" s="30"/>
      <c r="AE36651" s="30"/>
    </row>
    <row r="36652" spans="27:31" x14ac:dyDescent="0.25">
      <c r="AA36652" s="27"/>
      <c r="AC36652" s="28"/>
      <c r="AD36652" s="30"/>
      <c r="AE36652" s="30"/>
    </row>
    <row r="36653" spans="27:31" x14ac:dyDescent="0.25">
      <c r="AA36653" s="27"/>
      <c r="AC36653" s="28"/>
      <c r="AD36653" s="30"/>
      <c r="AE36653" s="30"/>
    </row>
    <row r="36654" spans="27:31" x14ac:dyDescent="0.25">
      <c r="AA36654" s="27"/>
      <c r="AC36654" s="28"/>
      <c r="AD36654" s="30"/>
      <c r="AE36654" s="30"/>
    </row>
    <row r="36655" spans="27:31" x14ac:dyDescent="0.25">
      <c r="AA36655" s="27"/>
      <c r="AC36655" s="28"/>
      <c r="AD36655" s="30"/>
      <c r="AE36655" s="30"/>
    </row>
    <row r="36656" spans="27:31" x14ac:dyDescent="0.25">
      <c r="AA36656" s="27"/>
      <c r="AC36656" s="28"/>
      <c r="AD36656" s="30"/>
      <c r="AE36656" s="30"/>
    </row>
    <row r="36657" spans="27:31" x14ac:dyDescent="0.25">
      <c r="AA36657" s="27"/>
      <c r="AC36657" s="28"/>
      <c r="AD36657" s="30"/>
      <c r="AE36657" s="30"/>
    </row>
    <row r="36658" spans="27:31" x14ac:dyDescent="0.25">
      <c r="AA36658" s="27"/>
      <c r="AC36658" s="28"/>
      <c r="AD36658" s="30"/>
      <c r="AE36658" s="30"/>
    </row>
    <row r="36659" spans="27:31" x14ac:dyDescent="0.25">
      <c r="AA36659" s="27"/>
      <c r="AC36659" s="28"/>
      <c r="AD36659" s="30"/>
      <c r="AE36659" s="30"/>
    </row>
    <row r="36660" spans="27:31" x14ac:dyDescent="0.25">
      <c r="AA36660" s="27"/>
      <c r="AC36660" s="28"/>
      <c r="AD36660" s="30"/>
      <c r="AE36660" s="30"/>
    </row>
    <row r="36661" spans="27:31" x14ac:dyDescent="0.25">
      <c r="AA36661" s="27"/>
      <c r="AC36661" s="28"/>
      <c r="AD36661" s="30"/>
      <c r="AE36661" s="30"/>
    </row>
    <row r="36662" spans="27:31" x14ac:dyDescent="0.25">
      <c r="AA36662" s="27"/>
      <c r="AC36662" s="28"/>
      <c r="AD36662" s="30"/>
      <c r="AE36662" s="30"/>
    </row>
    <row r="36663" spans="27:31" x14ac:dyDescent="0.25">
      <c r="AA36663" s="27"/>
      <c r="AC36663" s="28"/>
      <c r="AD36663" s="30"/>
      <c r="AE36663" s="30"/>
    </row>
    <row r="36664" spans="27:31" x14ac:dyDescent="0.25">
      <c r="AA36664" s="27"/>
      <c r="AC36664" s="28"/>
      <c r="AD36664" s="30"/>
      <c r="AE36664" s="30"/>
    </row>
    <row r="36665" spans="27:31" x14ac:dyDescent="0.25">
      <c r="AA36665" s="27"/>
      <c r="AC36665" s="28"/>
      <c r="AD36665" s="30"/>
      <c r="AE36665" s="30"/>
    </row>
    <row r="36666" spans="27:31" x14ac:dyDescent="0.25">
      <c r="AA36666" s="27"/>
      <c r="AC36666" s="28"/>
      <c r="AD36666" s="30"/>
      <c r="AE36666" s="30"/>
    </row>
    <row r="36667" spans="27:31" x14ac:dyDescent="0.25">
      <c r="AA36667" s="27"/>
      <c r="AC36667" s="28"/>
      <c r="AD36667" s="30"/>
      <c r="AE36667" s="30"/>
    </row>
    <row r="36668" spans="27:31" x14ac:dyDescent="0.25">
      <c r="AA36668" s="27"/>
      <c r="AC36668" s="28"/>
      <c r="AD36668" s="30"/>
      <c r="AE36668" s="30"/>
    </row>
    <row r="36669" spans="27:31" x14ac:dyDescent="0.25">
      <c r="AA36669" s="27"/>
      <c r="AC36669" s="28"/>
      <c r="AD36669" s="30"/>
      <c r="AE36669" s="30"/>
    </row>
    <row r="36670" spans="27:31" x14ac:dyDescent="0.25">
      <c r="AA36670" s="27"/>
      <c r="AC36670" s="28"/>
      <c r="AD36670" s="30"/>
      <c r="AE36670" s="30"/>
    </row>
    <row r="36671" spans="27:31" x14ac:dyDescent="0.25">
      <c r="AA36671" s="27"/>
      <c r="AC36671" s="28"/>
      <c r="AD36671" s="30"/>
      <c r="AE36671" s="30"/>
    </row>
    <row r="36672" spans="27:31" x14ac:dyDescent="0.25">
      <c r="AA36672" s="27"/>
      <c r="AC36672" s="28"/>
      <c r="AD36672" s="30"/>
      <c r="AE36672" s="30"/>
    </row>
    <row r="36673" spans="27:31" x14ac:dyDescent="0.25">
      <c r="AA36673" s="27"/>
      <c r="AC36673" s="28"/>
      <c r="AD36673" s="30"/>
      <c r="AE36673" s="30"/>
    </row>
    <row r="36674" spans="27:31" x14ac:dyDescent="0.25">
      <c r="AA36674" s="27"/>
      <c r="AC36674" s="28"/>
      <c r="AD36674" s="30"/>
      <c r="AE36674" s="30"/>
    </row>
    <row r="36675" spans="27:31" x14ac:dyDescent="0.25">
      <c r="AA36675" s="27"/>
      <c r="AC36675" s="28"/>
      <c r="AD36675" s="30"/>
      <c r="AE36675" s="30"/>
    </row>
    <row r="36676" spans="27:31" x14ac:dyDescent="0.25">
      <c r="AA36676" s="27"/>
      <c r="AC36676" s="28"/>
      <c r="AD36676" s="30"/>
      <c r="AE36676" s="30"/>
    </row>
    <row r="36677" spans="27:31" x14ac:dyDescent="0.25">
      <c r="AA36677" s="27"/>
      <c r="AC36677" s="28"/>
      <c r="AD36677" s="30"/>
      <c r="AE36677" s="30"/>
    </row>
    <row r="36678" spans="27:31" x14ac:dyDescent="0.25">
      <c r="AA36678" s="27"/>
      <c r="AC36678" s="28"/>
      <c r="AD36678" s="30"/>
      <c r="AE36678" s="30"/>
    </row>
    <row r="36679" spans="27:31" x14ac:dyDescent="0.25">
      <c r="AA36679" s="27"/>
      <c r="AC36679" s="28"/>
      <c r="AD36679" s="30"/>
      <c r="AE36679" s="30"/>
    </row>
    <row r="36680" spans="27:31" x14ac:dyDescent="0.25">
      <c r="AA36680" s="27"/>
      <c r="AC36680" s="28"/>
      <c r="AD36680" s="30"/>
      <c r="AE36680" s="30"/>
    </row>
    <row r="36681" spans="27:31" x14ac:dyDescent="0.25">
      <c r="AA36681" s="27"/>
      <c r="AC36681" s="28"/>
      <c r="AD36681" s="30"/>
      <c r="AE36681" s="30"/>
    </row>
    <row r="36682" spans="27:31" x14ac:dyDescent="0.25">
      <c r="AA36682" s="27"/>
      <c r="AC36682" s="28"/>
      <c r="AD36682" s="30"/>
      <c r="AE36682" s="30"/>
    </row>
    <row r="36683" spans="27:31" x14ac:dyDescent="0.25">
      <c r="AA36683" s="27"/>
      <c r="AC36683" s="28"/>
      <c r="AD36683" s="30"/>
      <c r="AE36683" s="30"/>
    </row>
    <row r="36684" spans="27:31" x14ac:dyDescent="0.25">
      <c r="AA36684" s="27"/>
      <c r="AC36684" s="28"/>
      <c r="AD36684" s="30"/>
      <c r="AE36684" s="30"/>
    </row>
    <row r="36685" spans="27:31" x14ac:dyDescent="0.25">
      <c r="AA36685" s="27"/>
      <c r="AC36685" s="28"/>
      <c r="AD36685" s="30"/>
      <c r="AE36685" s="30"/>
    </row>
    <row r="36686" spans="27:31" x14ac:dyDescent="0.25">
      <c r="AA36686" s="27"/>
      <c r="AC36686" s="28"/>
      <c r="AD36686" s="30"/>
      <c r="AE36686" s="30"/>
    </row>
    <row r="36687" spans="27:31" x14ac:dyDescent="0.25">
      <c r="AA36687" s="27"/>
      <c r="AC36687" s="28"/>
      <c r="AD36687" s="30"/>
      <c r="AE36687" s="30"/>
    </row>
    <row r="36688" spans="27:31" x14ac:dyDescent="0.25">
      <c r="AA36688" s="27"/>
      <c r="AC36688" s="28"/>
      <c r="AD36688" s="30"/>
      <c r="AE36688" s="30"/>
    </row>
    <row r="36689" spans="27:31" x14ac:dyDescent="0.25">
      <c r="AA36689" s="27"/>
      <c r="AC36689" s="28"/>
      <c r="AD36689" s="30"/>
      <c r="AE36689" s="30"/>
    </row>
    <row r="36690" spans="27:31" x14ac:dyDescent="0.25">
      <c r="AA36690" s="27"/>
      <c r="AC36690" s="28"/>
      <c r="AD36690" s="30"/>
      <c r="AE36690" s="30"/>
    </row>
    <row r="36691" spans="27:31" x14ac:dyDescent="0.25">
      <c r="AA36691" s="27"/>
      <c r="AC36691" s="28"/>
      <c r="AD36691" s="30"/>
      <c r="AE36691" s="30"/>
    </row>
    <row r="36692" spans="27:31" x14ac:dyDescent="0.25">
      <c r="AA36692" s="27"/>
      <c r="AC36692" s="28"/>
      <c r="AD36692" s="30"/>
      <c r="AE36692" s="30"/>
    </row>
    <row r="36693" spans="27:31" x14ac:dyDescent="0.25">
      <c r="AA36693" s="27"/>
      <c r="AC36693" s="28"/>
      <c r="AD36693" s="30"/>
      <c r="AE36693" s="30"/>
    </row>
    <row r="36694" spans="27:31" x14ac:dyDescent="0.25">
      <c r="AA36694" s="27"/>
      <c r="AC36694" s="28"/>
      <c r="AD36694" s="30"/>
      <c r="AE36694" s="30"/>
    </row>
    <row r="36695" spans="27:31" x14ac:dyDescent="0.25">
      <c r="AA36695" s="27"/>
      <c r="AC36695" s="28"/>
      <c r="AD36695" s="30"/>
      <c r="AE36695" s="30"/>
    </row>
    <row r="36696" spans="27:31" x14ac:dyDescent="0.25">
      <c r="AA36696" s="27"/>
      <c r="AC36696" s="28"/>
      <c r="AD36696" s="30"/>
      <c r="AE36696" s="30"/>
    </row>
    <row r="36697" spans="27:31" x14ac:dyDescent="0.25">
      <c r="AA36697" s="27"/>
      <c r="AC36697" s="28"/>
      <c r="AD36697" s="30"/>
      <c r="AE36697" s="30"/>
    </row>
    <row r="36698" spans="27:31" x14ac:dyDescent="0.25">
      <c r="AA36698" s="27"/>
      <c r="AC36698" s="28"/>
      <c r="AD36698" s="30"/>
      <c r="AE36698" s="30"/>
    </row>
    <row r="36699" spans="27:31" x14ac:dyDescent="0.25">
      <c r="AA36699" s="27"/>
      <c r="AC36699" s="28"/>
      <c r="AD36699" s="30"/>
      <c r="AE36699" s="30"/>
    </row>
    <row r="36700" spans="27:31" x14ac:dyDescent="0.25">
      <c r="AA36700" s="27"/>
      <c r="AC36700" s="28"/>
      <c r="AD36700" s="30"/>
      <c r="AE36700" s="30"/>
    </row>
    <row r="36701" spans="27:31" x14ac:dyDescent="0.25">
      <c r="AA36701" s="27"/>
      <c r="AC36701" s="28"/>
      <c r="AD36701" s="30"/>
      <c r="AE36701" s="30"/>
    </row>
    <row r="36702" spans="27:31" x14ac:dyDescent="0.25">
      <c r="AA36702" s="27"/>
      <c r="AC36702" s="28"/>
      <c r="AD36702" s="30"/>
      <c r="AE36702" s="30"/>
    </row>
    <row r="36703" spans="27:31" x14ac:dyDescent="0.25">
      <c r="AA36703" s="27"/>
      <c r="AC36703" s="28"/>
      <c r="AD36703" s="30"/>
      <c r="AE36703" s="30"/>
    </row>
    <row r="36704" spans="27:31" x14ac:dyDescent="0.25">
      <c r="AA36704" s="27"/>
      <c r="AC36704" s="28"/>
      <c r="AD36704" s="30"/>
      <c r="AE36704" s="30"/>
    </row>
    <row r="36705" spans="27:31" x14ac:dyDescent="0.25">
      <c r="AA36705" s="27"/>
      <c r="AC36705" s="28"/>
      <c r="AD36705" s="30"/>
      <c r="AE36705" s="30"/>
    </row>
    <row r="36706" spans="27:31" x14ac:dyDescent="0.25">
      <c r="AA36706" s="27"/>
      <c r="AC36706" s="28"/>
      <c r="AD36706" s="30"/>
      <c r="AE36706" s="30"/>
    </row>
    <row r="36707" spans="27:31" x14ac:dyDescent="0.25">
      <c r="AA36707" s="27"/>
      <c r="AC36707" s="28"/>
      <c r="AD36707" s="30"/>
      <c r="AE36707" s="30"/>
    </row>
    <row r="36708" spans="27:31" x14ac:dyDescent="0.25">
      <c r="AA36708" s="27"/>
      <c r="AC36708" s="28"/>
      <c r="AD36708" s="30"/>
      <c r="AE36708" s="30"/>
    </row>
    <row r="36709" spans="27:31" x14ac:dyDescent="0.25">
      <c r="AA36709" s="27"/>
      <c r="AC36709" s="28"/>
      <c r="AD36709" s="30"/>
      <c r="AE36709" s="30"/>
    </row>
    <row r="36710" spans="27:31" x14ac:dyDescent="0.25">
      <c r="AA36710" s="27"/>
      <c r="AC36710" s="28"/>
      <c r="AD36710" s="30"/>
      <c r="AE36710" s="30"/>
    </row>
    <row r="36711" spans="27:31" x14ac:dyDescent="0.25">
      <c r="AA36711" s="27"/>
      <c r="AC36711" s="28"/>
      <c r="AD36711" s="30"/>
      <c r="AE36711" s="30"/>
    </row>
    <row r="36712" spans="27:31" x14ac:dyDescent="0.25">
      <c r="AA36712" s="27"/>
      <c r="AC36712" s="28"/>
      <c r="AD36712" s="30"/>
      <c r="AE36712" s="30"/>
    </row>
    <row r="36713" spans="27:31" x14ac:dyDescent="0.25">
      <c r="AA36713" s="27"/>
      <c r="AC36713" s="28"/>
      <c r="AD36713" s="30"/>
      <c r="AE36713" s="30"/>
    </row>
    <row r="36714" spans="27:31" x14ac:dyDescent="0.25">
      <c r="AA36714" s="27"/>
      <c r="AC36714" s="28"/>
      <c r="AD36714" s="30"/>
      <c r="AE36714" s="30"/>
    </row>
    <row r="36715" spans="27:31" x14ac:dyDescent="0.25">
      <c r="AA36715" s="27"/>
      <c r="AC36715" s="28"/>
      <c r="AD36715" s="30"/>
      <c r="AE36715" s="30"/>
    </row>
    <row r="36716" spans="27:31" x14ac:dyDescent="0.25">
      <c r="AA36716" s="27"/>
      <c r="AC36716" s="28"/>
      <c r="AD36716" s="30"/>
      <c r="AE36716" s="30"/>
    </row>
    <row r="36717" spans="27:31" x14ac:dyDescent="0.25">
      <c r="AA36717" s="27"/>
      <c r="AC36717" s="28"/>
      <c r="AD36717" s="30"/>
      <c r="AE36717" s="30"/>
    </row>
    <row r="36718" spans="27:31" x14ac:dyDescent="0.25">
      <c r="AA36718" s="27"/>
      <c r="AC36718" s="28"/>
      <c r="AD36718" s="30"/>
      <c r="AE36718" s="30"/>
    </row>
    <row r="36719" spans="27:31" x14ac:dyDescent="0.25">
      <c r="AA36719" s="27"/>
      <c r="AC36719" s="28"/>
      <c r="AD36719" s="30"/>
      <c r="AE36719" s="30"/>
    </row>
    <row r="36720" spans="27:31" x14ac:dyDescent="0.25">
      <c r="AA36720" s="27"/>
      <c r="AC36720" s="28"/>
      <c r="AD36720" s="30"/>
      <c r="AE36720" s="30"/>
    </row>
    <row r="36721" spans="27:31" x14ac:dyDescent="0.25">
      <c r="AA36721" s="27"/>
      <c r="AC36721" s="28"/>
      <c r="AD36721" s="30"/>
      <c r="AE36721" s="30"/>
    </row>
    <row r="36722" spans="27:31" x14ac:dyDescent="0.25">
      <c r="AA36722" s="27"/>
      <c r="AC36722" s="28"/>
      <c r="AD36722" s="30"/>
      <c r="AE36722" s="30"/>
    </row>
    <row r="36723" spans="27:31" x14ac:dyDescent="0.25">
      <c r="AA36723" s="27"/>
      <c r="AC36723" s="28"/>
      <c r="AD36723" s="30"/>
      <c r="AE36723" s="30"/>
    </row>
    <row r="36724" spans="27:31" x14ac:dyDescent="0.25">
      <c r="AA36724" s="27"/>
      <c r="AC36724" s="28"/>
      <c r="AD36724" s="30"/>
      <c r="AE36724" s="30"/>
    </row>
    <row r="36725" spans="27:31" x14ac:dyDescent="0.25">
      <c r="AA36725" s="27"/>
      <c r="AC36725" s="28"/>
      <c r="AD36725" s="30"/>
      <c r="AE36725" s="30"/>
    </row>
    <row r="36726" spans="27:31" x14ac:dyDescent="0.25">
      <c r="AA36726" s="27"/>
      <c r="AC36726" s="28"/>
      <c r="AD36726" s="30"/>
      <c r="AE36726" s="30"/>
    </row>
    <row r="36727" spans="27:31" x14ac:dyDescent="0.25">
      <c r="AA36727" s="27"/>
      <c r="AC36727" s="28"/>
      <c r="AD36727" s="30"/>
      <c r="AE36727" s="30"/>
    </row>
    <row r="36728" spans="27:31" x14ac:dyDescent="0.25">
      <c r="AA36728" s="27"/>
      <c r="AC36728" s="28"/>
      <c r="AD36728" s="30"/>
      <c r="AE36728" s="30"/>
    </row>
    <row r="36729" spans="27:31" x14ac:dyDescent="0.25">
      <c r="AA36729" s="27"/>
      <c r="AC36729" s="28"/>
      <c r="AD36729" s="30"/>
      <c r="AE36729" s="30"/>
    </row>
    <row r="36730" spans="27:31" x14ac:dyDescent="0.25">
      <c r="AA36730" s="27"/>
      <c r="AC36730" s="28"/>
      <c r="AD36730" s="30"/>
      <c r="AE36730" s="30"/>
    </row>
    <row r="36731" spans="27:31" x14ac:dyDescent="0.25">
      <c r="AA36731" s="27"/>
      <c r="AC36731" s="28"/>
      <c r="AD36731" s="30"/>
      <c r="AE36731" s="30"/>
    </row>
    <row r="36732" spans="27:31" x14ac:dyDescent="0.25">
      <c r="AA36732" s="27"/>
      <c r="AC36732" s="28"/>
      <c r="AD36732" s="30"/>
      <c r="AE36732" s="30"/>
    </row>
    <row r="36733" spans="27:31" x14ac:dyDescent="0.25">
      <c r="AA36733" s="27"/>
      <c r="AC36733" s="28"/>
      <c r="AD36733" s="30"/>
      <c r="AE36733" s="30"/>
    </row>
    <row r="36734" spans="27:31" x14ac:dyDescent="0.25">
      <c r="AA36734" s="27"/>
      <c r="AC36734" s="28"/>
      <c r="AD36734" s="30"/>
      <c r="AE36734" s="30"/>
    </row>
    <row r="36735" spans="27:31" x14ac:dyDescent="0.25">
      <c r="AA36735" s="27"/>
      <c r="AC36735" s="28"/>
      <c r="AD36735" s="30"/>
      <c r="AE36735" s="30"/>
    </row>
    <row r="36736" spans="27:31" x14ac:dyDescent="0.25">
      <c r="AA36736" s="27"/>
      <c r="AC36736" s="28"/>
      <c r="AD36736" s="30"/>
      <c r="AE36736" s="30"/>
    </row>
    <row r="36737" spans="27:31" x14ac:dyDescent="0.25">
      <c r="AA36737" s="27"/>
      <c r="AC36737" s="28"/>
      <c r="AD36737" s="30"/>
      <c r="AE36737" s="30"/>
    </row>
    <row r="36738" spans="27:31" x14ac:dyDescent="0.25">
      <c r="AA36738" s="27"/>
      <c r="AC36738" s="28"/>
      <c r="AD36738" s="30"/>
      <c r="AE36738" s="30"/>
    </row>
    <row r="36739" spans="27:31" x14ac:dyDescent="0.25">
      <c r="AA36739" s="27"/>
      <c r="AC36739" s="28"/>
      <c r="AD36739" s="30"/>
      <c r="AE36739" s="30"/>
    </row>
    <row r="36740" spans="27:31" x14ac:dyDescent="0.25">
      <c r="AA36740" s="27"/>
      <c r="AC36740" s="28"/>
      <c r="AD36740" s="30"/>
      <c r="AE36740" s="30"/>
    </row>
    <row r="36741" spans="27:31" x14ac:dyDescent="0.25">
      <c r="AA36741" s="27"/>
      <c r="AC36741" s="28"/>
      <c r="AD36741" s="30"/>
      <c r="AE36741" s="30"/>
    </row>
    <row r="36742" spans="27:31" x14ac:dyDescent="0.25">
      <c r="AA36742" s="27"/>
      <c r="AC36742" s="28"/>
      <c r="AD36742" s="30"/>
      <c r="AE36742" s="30"/>
    </row>
    <row r="36743" spans="27:31" x14ac:dyDescent="0.25">
      <c r="AA36743" s="27"/>
      <c r="AC36743" s="28"/>
      <c r="AD36743" s="30"/>
      <c r="AE36743" s="30"/>
    </row>
    <row r="36744" spans="27:31" x14ac:dyDescent="0.25">
      <c r="AA36744" s="27"/>
      <c r="AC36744" s="28"/>
      <c r="AD36744" s="30"/>
      <c r="AE36744" s="30"/>
    </row>
    <row r="36745" spans="27:31" x14ac:dyDescent="0.25">
      <c r="AA36745" s="27"/>
      <c r="AC36745" s="28"/>
      <c r="AD36745" s="30"/>
      <c r="AE36745" s="30"/>
    </row>
    <row r="36746" spans="27:31" x14ac:dyDescent="0.25">
      <c r="AA36746" s="27"/>
      <c r="AC36746" s="28"/>
      <c r="AD36746" s="30"/>
      <c r="AE36746" s="30"/>
    </row>
    <row r="36747" spans="27:31" x14ac:dyDescent="0.25">
      <c r="AA36747" s="27"/>
      <c r="AC36747" s="28"/>
      <c r="AD36747" s="30"/>
      <c r="AE36747" s="30"/>
    </row>
    <row r="36748" spans="27:31" x14ac:dyDescent="0.25">
      <c r="AA36748" s="27"/>
      <c r="AC36748" s="28"/>
      <c r="AD36748" s="30"/>
      <c r="AE36748" s="30"/>
    </row>
    <row r="36749" spans="27:31" x14ac:dyDescent="0.25">
      <c r="AA36749" s="27"/>
      <c r="AC36749" s="28"/>
      <c r="AD36749" s="30"/>
      <c r="AE36749" s="30"/>
    </row>
    <row r="36750" spans="27:31" x14ac:dyDescent="0.25">
      <c r="AA36750" s="27"/>
      <c r="AC36750" s="28"/>
      <c r="AD36750" s="30"/>
      <c r="AE36750" s="30"/>
    </row>
    <row r="36751" spans="27:31" x14ac:dyDescent="0.25">
      <c r="AA36751" s="27"/>
      <c r="AC36751" s="28"/>
      <c r="AD36751" s="30"/>
      <c r="AE36751" s="30"/>
    </row>
    <row r="36752" spans="27:31" x14ac:dyDescent="0.25">
      <c r="AA36752" s="27"/>
      <c r="AC36752" s="28"/>
      <c r="AD36752" s="30"/>
      <c r="AE36752" s="30"/>
    </row>
    <row r="36753" spans="27:31" x14ac:dyDescent="0.25">
      <c r="AA36753" s="27"/>
      <c r="AC36753" s="28"/>
      <c r="AD36753" s="30"/>
      <c r="AE36753" s="30"/>
    </row>
    <row r="36754" spans="27:31" x14ac:dyDescent="0.25">
      <c r="AA36754" s="27"/>
      <c r="AC36754" s="28"/>
      <c r="AD36754" s="30"/>
      <c r="AE36754" s="30"/>
    </row>
    <row r="36755" spans="27:31" x14ac:dyDescent="0.25">
      <c r="AA36755" s="27"/>
      <c r="AC36755" s="28"/>
      <c r="AD36755" s="30"/>
      <c r="AE36755" s="30"/>
    </row>
    <row r="36756" spans="27:31" x14ac:dyDescent="0.25">
      <c r="AA36756" s="27"/>
      <c r="AC36756" s="28"/>
      <c r="AD36756" s="30"/>
      <c r="AE36756" s="30"/>
    </row>
    <row r="36757" spans="27:31" x14ac:dyDescent="0.25">
      <c r="AA36757" s="27"/>
      <c r="AC36757" s="28"/>
      <c r="AD36757" s="30"/>
      <c r="AE36757" s="30"/>
    </row>
    <row r="36758" spans="27:31" x14ac:dyDescent="0.25">
      <c r="AA36758" s="27"/>
      <c r="AC36758" s="28"/>
      <c r="AD36758" s="30"/>
      <c r="AE36758" s="30"/>
    </row>
    <row r="36759" spans="27:31" x14ac:dyDescent="0.25">
      <c r="AA36759" s="27"/>
      <c r="AC36759" s="28"/>
      <c r="AD36759" s="30"/>
      <c r="AE36759" s="30"/>
    </row>
    <row r="36760" spans="27:31" x14ac:dyDescent="0.25">
      <c r="AA36760" s="27"/>
      <c r="AC36760" s="28"/>
      <c r="AD36760" s="30"/>
      <c r="AE36760" s="30"/>
    </row>
    <row r="36761" spans="27:31" x14ac:dyDescent="0.25">
      <c r="AA36761" s="27"/>
      <c r="AC36761" s="28"/>
      <c r="AD36761" s="30"/>
      <c r="AE36761" s="30"/>
    </row>
    <row r="36762" spans="27:31" x14ac:dyDescent="0.25">
      <c r="AA36762" s="27"/>
      <c r="AC36762" s="28"/>
      <c r="AD36762" s="30"/>
      <c r="AE36762" s="30"/>
    </row>
    <row r="36763" spans="27:31" x14ac:dyDescent="0.25">
      <c r="AA36763" s="27"/>
      <c r="AC36763" s="28"/>
      <c r="AD36763" s="30"/>
      <c r="AE36763" s="30"/>
    </row>
    <row r="36764" spans="27:31" x14ac:dyDescent="0.25">
      <c r="AA36764" s="27"/>
      <c r="AC36764" s="28"/>
      <c r="AD36764" s="30"/>
      <c r="AE36764" s="30"/>
    </row>
    <row r="36765" spans="27:31" x14ac:dyDescent="0.25">
      <c r="AA36765" s="27"/>
      <c r="AC36765" s="28"/>
      <c r="AD36765" s="30"/>
      <c r="AE36765" s="30"/>
    </row>
    <row r="36766" spans="27:31" x14ac:dyDescent="0.25">
      <c r="AA36766" s="27"/>
      <c r="AC36766" s="28"/>
      <c r="AD36766" s="30"/>
      <c r="AE36766" s="30"/>
    </row>
    <row r="36767" spans="27:31" x14ac:dyDescent="0.25">
      <c r="AA36767" s="27"/>
      <c r="AC36767" s="28"/>
      <c r="AD36767" s="30"/>
      <c r="AE36767" s="30"/>
    </row>
    <row r="36768" spans="27:31" x14ac:dyDescent="0.25">
      <c r="AA36768" s="27"/>
      <c r="AC36768" s="28"/>
      <c r="AD36768" s="30"/>
      <c r="AE36768" s="30"/>
    </row>
    <row r="36769" spans="27:31" x14ac:dyDescent="0.25">
      <c r="AA36769" s="27"/>
      <c r="AC36769" s="28"/>
      <c r="AD36769" s="30"/>
      <c r="AE36769" s="30"/>
    </row>
    <row r="36770" spans="27:31" x14ac:dyDescent="0.25">
      <c r="AA36770" s="27"/>
      <c r="AC36770" s="28"/>
      <c r="AD36770" s="30"/>
      <c r="AE36770" s="30"/>
    </row>
    <row r="36771" spans="27:31" x14ac:dyDescent="0.25">
      <c r="AA36771" s="27"/>
      <c r="AC36771" s="28"/>
      <c r="AD36771" s="30"/>
      <c r="AE36771" s="30"/>
    </row>
    <row r="36772" spans="27:31" x14ac:dyDescent="0.25">
      <c r="AA36772" s="27"/>
      <c r="AC36772" s="28"/>
      <c r="AD36772" s="30"/>
      <c r="AE36772" s="30"/>
    </row>
    <row r="36773" spans="27:31" x14ac:dyDescent="0.25">
      <c r="AA36773" s="27"/>
      <c r="AC36773" s="28"/>
      <c r="AD36773" s="30"/>
      <c r="AE36773" s="30"/>
    </row>
    <row r="36774" spans="27:31" x14ac:dyDescent="0.25">
      <c r="AA36774" s="27"/>
      <c r="AC36774" s="28"/>
      <c r="AD36774" s="30"/>
      <c r="AE36774" s="30"/>
    </row>
    <row r="36775" spans="27:31" x14ac:dyDescent="0.25">
      <c r="AA36775" s="27"/>
      <c r="AC36775" s="28"/>
      <c r="AD36775" s="30"/>
      <c r="AE36775" s="30"/>
    </row>
    <row r="36776" spans="27:31" x14ac:dyDescent="0.25">
      <c r="AA36776" s="27"/>
      <c r="AC36776" s="28"/>
      <c r="AD36776" s="30"/>
      <c r="AE36776" s="30"/>
    </row>
    <row r="36777" spans="27:31" x14ac:dyDescent="0.25">
      <c r="AA36777" s="27"/>
      <c r="AC36777" s="28"/>
      <c r="AD36777" s="30"/>
      <c r="AE36777" s="30"/>
    </row>
    <row r="36778" spans="27:31" x14ac:dyDescent="0.25">
      <c r="AA36778" s="27"/>
      <c r="AC36778" s="28"/>
      <c r="AD36778" s="30"/>
      <c r="AE36778" s="30"/>
    </row>
    <row r="36779" spans="27:31" x14ac:dyDescent="0.25">
      <c r="AA36779" s="27"/>
      <c r="AC36779" s="28"/>
      <c r="AD36779" s="30"/>
      <c r="AE36779" s="30"/>
    </row>
    <row r="36780" spans="27:31" x14ac:dyDescent="0.25">
      <c r="AA36780" s="27"/>
      <c r="AC36780" s="28"/>
      <c r="AD36780" s="30"/>
      <c r="AE36780" s="30"/>
    </row>
    <row r="36781" spans="27:31" x14ac:dyDescent="0.25">
      <c r="AA36781" s="27"/>
      <c r="AC36781" s="28"/>
      <c r="AD36781" s="30"/>
      <c r="AE36781" s="30"/>
    </row>
    <row r="36782" spans="27:31" x14ac:dyDescent="0.25">
      <c r="AA36782" s="27"/>
      <c r="AC36782" s="28"/>
      <c r="AD36782" s="30"/>
      <c r="AE36782" s="30"/>
    </row>
    <row r="36783" spans="27:31" x14ac:dyDescent="0.25">
      <c r="AA36783" s="27"/>
      <c r="AC36783" s="28"/>
      <c r="AD36783" s="30"/>
      <c r="AE36783" s="30"/>
    </row>
    <row r="36784" spans="27:31" x14ac:dyDescent="0.25">
      <c r="AA36784" s="27"/>
      <c r="AC36784" s="28"/>
      <c r="AD36784" s="30"/>
      <c r="AE36784" s="30"/>
    </row>
    <row r="36785" spans="27:31" x14ac:dyDescent="0.25">
      <c r="AA36785" s="27"/>
      <c r="AC36785" s="28"/>
      <c r="AD36785" s="30"/>
      <c r="AE36785" s="30"/>
    </row>
    <row r="36786" spans="27:31" x14ac:dyDescent="0.25">
      <c r="AA36786" s="27"/>
      <c r="AC36786" s="28"/>
      <c r="AD36786" s="30"/>
      <c r="AE36786" s="30"/>
    </row>
    <row r="36787" spans="27:31" x14ac:dyDescent="0.25">
      <c r="AA36787" s="27"/>
      <c r="AC36787" s="28"/>
      <c r="AD36787" s="30"/>
      <c r="AE36787" s="30"/>
    </row>
    <row r="36788" spans="27:31" x14ac:dyDescent="0.25">
      <c r="AA36788" s="27"/>
      <c r="AC36788" s="28"/>
      <c r="AD36788" s="30"/>
      <c r="AE36788" s="30"/>
    </row>
    <row r="36789" spans="27:31" x14ac:dyDescent="0.25">
      <c r="AA36789" s="27"/>
      <c r="AC36789" s="28"/>
      <c r="AD36789" s="30"/>
      <c r="AE36789" s="30"/>
    </row>
    <row r="36790" spans="27:31" x14ac:dyDescent="0.25">
      <c r="AA36790" s="27"/>
      <c r="AC36790" s="28"/>
      <c r="AD36790" s="30"/>
      <c r="AE36790" s="30"/>
    </row>
    <row r="36791" spans="27:31" x14ac:dyDescent="0.25">
      <c r="AA36791" s="27"/>
      <c r="AC36791" s="28"/>
      <c r="AD36791" s="30"/>
      <c r="AE36791" s="30"/>
    </row>
    <row r="36792" spans="27:31" x14ac:dyDescent="0.25">
      <c r="AA36792" s="27"/>
      <c r="AC36792" s="28"/>
      <c r="AD36792" s="30"/>
      <c r="AE36792" s="30"/>
    </row>
    <row r="36793" spans="27:31" x14ac:dyDescent="0.25">
      <c r="AA36793" s="27"/>
      <c r="AC36793" s="28"/>
      <c r="AD36793" s="30"/>
      <c r="AE36793" s="30"/>
    </row>
    <row r="36794" spans="27:31" x14ac:dyDescent="0.25">
      <c r="AA36794" s="27"/>
      <c r="AC36794" s="28"/>
      <c r="AD36794" s="30"/>
      <c r="AE36794" s="30"/>
    </row>
    <row r="36795" spans="27:31" x14ac:dyDescent="0.25">
      <c r="AA36795" s="27"/>
      <c r="AC36795" s="28"/>
      <c r="AD36795" s="30"/>
      <c r="AE36795" s="30"/>
    </row>
    <row r="36796" spans="27:31" x14ac:dyDescent="0.25">
      <c r="AA36796" s="27"/>
      <c r="AC36796" s="28"/>
      <c r="AD36796" s="30"/>
      <c r="AE36796" s="30"/>
    </row>
    <row r="36797" spans="27:31" x14ac:dyDescent="0.25">
      <c r="AA36797" s="27"/>
      <c r="AC36797" s="28"/>
      <c r="AD36797" s="30"/>
      <c r="AE36797" s="30"/>
    </row>
    <row r="36798" spans="27:31" x14ac:dyDescent="0.25">
      <c r="AA36798" s="27"/>
      <c r="AC36798" s="28"/>
      <c r="AD36798" s="30"/>
      <c r="AE36798" s="30"/>
    </row>
    <row r="36799" spans="27:31" x14ac:dyDescent="0.25">
      <c r="AA36799" s="27"/>
      <c r="AC36799" s="28"/>
      <c r="AD36799" s="30"/>
      <c r="AE36799" s="30"/>
    </row>
    <row r="36800" spans="27:31" x14ac:dyDescent="0.25">
      <c r="AA36800" s="27"/>
      <c r="AC36800" s="28"/>
      <c r="AD36800" s="30"/>
      <c r="AE36800" s="30"/>
    </row>
    <row r="36801" spans="27:31" x14ac:dyDescent="0.25">
      <c r="AA36801" s="27"/>
      <c r="AC36801" s="28"/>
      <c r="AD36801" s="30"/>
      <c r="AE36801" s="30"/>
    </row>
    <row r="36802" spans="27:31" x14ac:dyDescent="0.25">
      <c r="AA36802" s="27"/>
      <c r="AC36802" s="28"/>
      <c r="AD36802" s="30"/>
      <c r="AE36802" s="30"/>
    </row>
    <row r="36803" spans="27:31" x14ac:dyDescent="0.25">
      <c r="AA36803" s="27"/>
      <c r="AC36803" s="28"/>
      <c r="AD36803" s="30"/>
      <c r="AE36803" s="30"/>
    </row>
    <row r="36804" spans="27:31" x14ac:dyDescent="0.25">
      <c r="AA36804" s="27"/>
      <c r="AC36804" s="28"/>
      <c r="AD36804" s="30"/>
      <c r="AE36804" s="30"/>
    </row>
    <row r="36805" spans="27:31" x14ac:dyDescent="0.25">
      <c r="AA36805" s="27"/>
      <c r="AC36805" s="28"/>
      <c r="AD36805" s="30"/>
      <c r="AE36805" s="30"/>
    </row>
    <row r="36806" spans="27:31" x14ac:dyDescent="0.25">
      <c r="AA36806" s="27"/>
      <c r="AC36806" s="28"/>
      <c r="AD36806" s="30"/>
      <c r="AE36806" s="30"/>
    </row>
    <row r="36807" spans="27:31" x14ac:dyDescent="0.25">
      <c r="AA36807" s="27"/>
      <c r="AC36807" s="28"/>
      <c r="AD36807" s="30"/>
      <c r="AE36807" s="30"/>
    </row>
    <row r="36808" spans="27:31" x14ac:dyDescent="0.25">
      <c r="AA36808" s="27"/>
      <c r="AC36808" s="28"/>
      <c r="AD36808" s="30"/>
      <c r="AE36808" s="30"/>
    </row>
    <row r="36809" spans="27:31" x14ac:dyDescent="0.25">
      <c r="AA36809" s="27"/>
      <c r="AC36809" s="28"/>
      <c r="AD36809" s="30"/>
      <c r="AE36809" s="30"/>
    </row>
    <row r="36810" spans="27:31" x14ac:dyDescent="0.25">
      <c r="AA36810" s="27"/>
      <c r="AC36810" s="28"/>
      <c r="AD36810" s="30"/>
      <c r="AE36810" s="30"/>
    </row>
    <row r="36811" spans="27:31" x14ac:dyDescent="0.25">
      <c r="AA36811" s="27"/>
      <c r="AC36811" s="28"/>
      <c r="AD36811" s="30"/>
      <c r="AE36811" s="30"/>
    </row>
    <row r="36812" spans="27:31" x14ac:dyDescent="0.25">
      <c r="AA36812" s="27"/>
      <c r="AC36812" s="28"/>
      <c r="AD36812" s="30"/>
      <c r="AE36812" s="30"/>
    </row>
    <row r="36813" spans="27:31" x14ac:dyDescent="0.25">
      <c r="AA36813" s="27"/>
      <c r="AC36813" s="28"/>
      <c r="AD36813" s="30"/>
      <c r="AE36813" s="30"/>
    </row>
    <row r="36814" spans="27:31" x14ac:dyDescent="0.25">
      <c r="AA36814" s="27"/>
      <c r="AC36814" s="28"/>
      <c r="AD36814" s="30"/>
      <c r="AE36814" s="30"/>
    </row>
    <row r="36815" spans="27:31" x14ac:dyDescent="0.25">
      <c r="AA36815" s="27"/>
      <c r="AC36815" s="28"/>
      <c r="AD36815" s="30"/>
      <c r="AE36815" s="30"/>
    </row>
    <row r="36816" spans="27:31" x14ac:dyDescent="0.25">
      <c r="AA36816" s="27"/>
      <c r="AC36816" s="28"/>
      <c r="AD36816" s="30"/>
      <c r="AE36816" s="30"/>
    </row>
    <row r="36817" spans="27:31" x14ac:dyDescent="0.25">
      <c r="AA36817" s="27"/>
      <c r="AC36817" s="28"/>
      <c r="AD36817" s="30"/>
      <c r="AE36817" s="30"/>
    </row>
    <row r="36818" spans="27:31" x14ac:dyDescent="0.25">
      <c r="AA36818" s="27"/>
      <c r="AC36818" s="28"/>
      <c r="AD36818" s="30"/>
      <c r="AE36818" s="30"/>
    </row>
    <row r="36819" spans="27:31" x14ac:dyDescent="0.25">
      <c r="AA36819" s="27"/>
      <c r="AC36819" s="28"/>
      <c r="AD36819" s="30"/>
      <c r="AE36819" s="30"/>
    </row>
    <row r="36820" spans="27:31" x14ac:dyDescent="0.25">
      <c r="AA36820" s="27"/>
      <c r="AC36820" s="28"/>
      <c r="AD36820" s="30"/>
      <c r="AE36820" s="30"/>
    </row>
    <row r="36821" spans="27:31" x14ac:dyDescent="0.25">
      <c r="AA36821" s="27"/>
      <c r="AC36821" s="28"/>
      <c r="AD36821" s="30"/>
      <c r="AE36821" s="30"/>
    </row>
    <row r="36822" spans="27:31" x14ac:dyDescent="0.25">
      <c r="AA36822" s="27"/>
      <c r="AC36822" s="28"/>
      <c r="AD36822" s="30"/>
      <c r="AE36822" s="30"/>
    </row>
    <row r="36823" spans="27:31" x14ac:dyDescent="0.25">
      <c r="AA36823" s="27"/>
      <c r="AC36823" s="28"/>
      <c r="AD36823" s="30"/>
      <c r="AE36823" s="30"/>
    </row>
    <row r="36824" spans="27:31" x14ac:dyDescent="0.25">
      <c r="AA36824" s="27"/>
      <c r="AC36824" s="28"/>
      <c r="AD36824" s="30"/>
      <c r="AE36824" s="30"/>
    </row>
    <row r="36825" spans="27:31" x14ac:dyDescent="0.25">
      <c r="AA36825" s="27"/>
      <c r="AC36825" s="28"/>
      <c r="AD36825" s="30"/>
      <c r="AE36825" s="30"/>
    </row>
    <row r="36826" spans="27:31" x14ac:dyDescent="0.25">
      <c r="AA36826" s="27"/>
      <c r="AC36826" s="28"/>
      <c r="AD36826" s="30"/>
      <c r="AE36826" s="30"/>
    </row>
    <row r="36827" spans="27:31" x14ac:dyDescent="0.25">
      <c r="AA36827" s="27"/>
      <c r="AC36827" s="28"/>
      <c r="AD36827" s="30"/>
      <c r="AE36827" s="30"/>
    </row>
    <row r="36828" spans="27:31" x14ac:dyDescent="0.25">
      <c r="AA36828" s="27"/>
      <c r="AC36828" s="28"/>
      <c r="AD36828" s="30"/>
      <c r="AE36828" s="30"/>
    </row>
    <row r="36829" spans="27:31" x14ac:dyDescent="0.25">
      <c r="AA36829" s="27"/>
      <c r="AC36829" s="28"/>
      <c r="AD36829" s="30"/>
      <c r="AE36829" s="30"/>
    </row>
    <row r="36830" spans="27:31" x14ac:dyDescent="0.25">
      <c r="AA36830" s="27"/>
      <c r="AC36830" s="28"/>
      <c r="AD36830" s="30"/>
      <c r="AE36830" s="30"/>
    </row>
    <row r="36831" spans="27:31" x14ac:dyDescent="0.25">
      <c r="AA36831" s="27"/>
      <c r="AC36831" s="28"/>
      <c r="AD36831" s="30"/>
      <c r="AE36831" s="30"/>
    </row>
    <row r="36832" spans="27:31" x14ac:dyDescent="0.25">
      <c r="AA36832" s="27"/>
      <c r="AC36832" s="28"/>
      <c r="AD36832" s="30"/>
      <c r="AE36832" s="30"/>
    </row>
    <row r="36833" spans="27:31" x14ac:dyDescent="0.25">
      <c r="AA36833" s="27"/>
      <c r="AC36833" s="28"/>
      <c r="AD36833" s="30"/>
      <c r="AE36833" s="30"/>
    </row>
    <row r="36834" spans="27:31" x14ac:dyDescent="0.25">
      <c r="AA36834" s="27"/>
      <c r="AC36834" s="28"/>
      <c r="AD36834" s="30"/>
      <c r="AE36834" s="30"/>
    </row>
    <row r="36835" spans="27:31" x14ac:dyDescent="0.25">
      <c r="AA36835" s="27"/>
      <c r="AC36835" s="28"/>
      <c r="AD36835" s="30"/>
      <c r="AE36835" s="30"/>
    </row>
    <row r="36836" spans="27:31" x14ac:dyDescent="0.25">
      <c r="AA36836" s="27"/>
      <c r="AC36836" s="28"/>
      <c r="AD36836" s="30"/>
      <c r="AE36836" s="30"/>
    </row>
    <row r="36837" spans="27:31" x14ac:dyDescent="0.25">
      <c r="AA36837" s="27"/>
      <c r="AC36837" s="28"/>
      <c r="AD36837" s="30"/>
      <c r="AE36837" s="30"/>
    </row>
    <row r="36838" spans="27:31" x14ac:dyDescent="0.25">
      <c r="AA36838" s="27"/>
      <c r="AC36838" s="28"/>
      <c r="AD36838" s="30"/>
      <c r="AE36838" s="30"/>
    </row>
    <row r="36839" spans="27:31" x14ac:dyDescent="0.25">
      <c r="AA36839" s="27"/>
      <c r="AC36839" s="28"/>
      <c r="AD36839" s="30"/>
      <c r="AE36839" s="30"/>
    </row>
    <row r="36840" spans="27:31" x14ac:dyDescent="0.25">
      <c r="AA36840" s="27"/>
      <c r="AC36840" s="28"/>
      <c r="AD36840" s="30"/>
      <c r="AE36840" s="30"/>
    </row>
    <row r="36841" spans="27:31" x14ac:dyDescent="0.25">
      <c r="AA36841" s="27"/>
      <c r="AC36841" s="28"/>
      <c r="AD36841" s="30"/>
      <c r="AE36841" s="30"/>
    </row>
    <row r="36842" spans="27:31" x14ac:dyDescent="0.25">
      <c r="AA36842" s="27"/>
      <c r="AC36842" s="28"/>
      <c r="AD36842" s="30"/>
      <c r="AE36842" s="30"/>
    </row>
    <row r="36843" spans="27:31" x14ac:dyDescent="0.25">
      <c r="AA36843" s="27"/>
      <c r="AC36843" s="28"/>
      <c r="AD36843" s="30"/>
      <c r="AE36843" s="30"/>
    </row>
    <row r="36844" spans="27:31" x14ac:dyDescent="0.25">
      <c r="AA36844" s="27"/>
      <c r="AC36844" s="28"/>
      <c r="AD36844" s="30"/>
      <c r="AE36844" s="30"/>
    </row>
    <row r="36845" spans="27:31" x14ac:dyDescent="0.25">
      <c r="AA36845" s="27"/>
      <c r="AC36845" s="28"/>
      <c r="AD36845" s="30"/>
      <c r="AE36845" s="30"/>
    </row>
    <row r="36846" spans="27:31" x14ac:dyDescent="0.25">
      <c r="AA36846" s="27"/>
      <c r="AC36846" s="28"/>
      <c r="AD36846" s="30"/>
      <c r="AE36846" s="30"/>
    </row>
    <row r="36847" spans="27:31" x14ac:dyDescent="0.25">
      <c r="AA36847" s="27"/>
      <c r="AC36847" s="28"/>
      <c r="AD36847" s="30"/>
      <c r="AE36847" s="30"/>
    </row>
    <row r="36848" spans="27:31" x14ac:dyDescent="0.25">
      <c r="AA36848" s="27"/>
      <c r="AC36848" s="28"/>
      <c r="AD36848" s="30"/>
      <c r="AE36848" s="30"/>
    </row>
    <row r="36849" spans="27:31" x14ac:dyDescent="0.25">
      <c r="AA36849" s="27"/>
      <c r="AC36849" s="28"/>
      <c r="AD36849" s="30"/>
      <c r="AE36849" s="30"/>
    </row>
    <row r="36850" spans="27:31" x14ac:dyDescent="0.25">
      <c r="AA36850" s="27"/>
      <c r="AC36850" s="28"/>
      <c r="AD36850" s="30"/>
      <c r="AE36850" s="30"/>
    </row>
    <row r="36851" spans="27:31" x14ac:dyDescent="0.25">
      <c r="AA36851" s="27"/>
      <c r="AC36851" s="28"/>
      <c r="AD36851" s="30"/>
      <c r="AE36851" s="30"/>
    </row>
    <row r="36852" spans="27:31" x14ac:dyDescent="0.25">
      <c r="AA36852" s="27"/>
      <c r="AC36852" s="28"/>
      <c r="AD36852" s="30"/>
      <c r="AE36852" s="30"/>
    </row>
    <row r="36853" spans="27:31" x14ac:dyDescent="0.25">
      <c r="AA36853" s="27"/>
      <c r="AC36853" s="28"/>
      <c r="AD36853" s="30"/>
      <c r="AE36853" s="30"/>
    </row>
    <row r="36854" spans="27:31" x14ac:dyDescent="0.25">
      <c r="AA36854" s="27"/>
      <c r="AC36854" s="28"/>
      <c r="AD36854" s="30"/>
      <c r="AE36854" s="30"/>
    </row>
    <row r="36855" spans="27:31" x14ac:dyDescent="0.25">
      <c r="AA36855" s="27"/>
      <c r="AC36855" s="28"/>
      <c r="AD36855" s="30"/>
      <c r="AE36855" s="30"/>
    </row>
    <row r="36856" spans="27:31" x14ac:dyDescent="0.25">
      <c r="AA36856" s="27"/>
      <c r="AC36856" s="28"/>
      <c r="AD36856" s="30"/>
      <c r="AE36856" s="30"/>
    </row>
    <row r="36857" spans="27:31" x14ac:dyDescent="0.25">
      <c r="AA36857" s="27"/>
      <c r="AC36857" s="28"/>
      <c r="AD36857" s="30"/>
      <c r="AE36857" s="30"/>
    </row>
    <row r="36858" spans="27:31" x14ac:dyDescent="0.25">
      <c r="AA36858" s="27"/>
      <c r="AC36858" s="28"/>
      <c r="AD36858" s="30"/>
      <c r="AE36858" s="30"/>
    </row>
    <row r="36859" spans="27:31" x14ac:dyDescent="0.25">
      <c r="AA36859" s="27"/>
      <c r="AC36859" s="28"/>
      <c r="AD36859" s="30"/>
      <c r="AE36859" s="30"/>
    </row>
    <row r="36860" spans="27:31" x14ac:dyDescent="0.25">
      <c r="AA36860" s="27"/>
      <c r="AC36860" s="28"/>
      <c r="AD36860" s="30"/>
      <c r="AE36860" s="30"/>
    </row>
    <row r="36861" spans="27:31" x14ac:dyDescent="0.25">
      <c r="AA36861" s="27"/>
      <c r="AC36861" s="28"/>
      <c r="AD36861" s="30"/>
      <c r="AE36861" s="30"/>
    </row>
    <row r="36862" spans="27:31" x14ac:dyDescent="0.25">
      <c r="AA36862" s="27"/>
      <c r="AC36862" s="28"/>
      <c r="AD36862" s="30"/>
      <c r="AE36862" s="30"/>
    </row>
    <row r="36863" spans="27:31" x14ac:dyDescent="0.25">
      <c r="AA36863" s="27"/>
      <c r="AC36863" s="28"/>
      <c r="AD36863" s="30"/>
      <c r="AE36863" s="30"/>
    </row>
    <row r="36864" spans="27:31" x14ac:dyDescent="0.25">
      <c r="AA36864" s="27"/>
      <c r="AC36864" s="28"/>
      <c r="AD36864" s="30"/>
      <c r="AE36864" s="30"/>
    </row>
    <row r="36865" spans="27:31" x14ac:dyDescent="0.25">
      <c r="AA36865" s="27"/>
      <c r="AC36865" s="28"/>
      <c r="AD36865" s="30"/>
      <c r="AE36865" s="30"/>
    </row>
    <row r="36866" spans="27:31" x14ac:dyDescent="0.25">
      <c r="AA36866" s="27"/>
      <c r="AC36866" s="28"/>
      <c r="AD36866" s="30"/>
      <c r="AE36866" s="30"/>
    </row>
    <row r="36867" spans="27:31" x14ac:dyDescent="0.25">
      <c r="AA36867" s="27"/>
      <c r="AC36867" s="28"/>
      <c r="AD36867" s="30"/>
      <c r="AE36867" s="30"/>
    </row>
    <row r="36868" spans="27:31" x14ac:dyDescent="0.25">
      <c r="AA36868" s="27"/>
      <c r="AC36868" s="28"/>
      <c r="AD36868" s="30"/>
      <c r="AE36868" s="30"/>
    </row>
    <row r="36869" spans="27:31" x14ac:dyDescent="0.25">
      <c r="AA36869" s="27"/>
      <c r="AC36869" s="28"/>
      <c r="AD36869" s="30"/>
      <c r="AE36869" s="30"/>
    </row>
    <row r="36870" spans="27:31" x14ac:dyDescent="0.25">
      <c r="AA36870" s="27"/>
      <c r="AC36870" s="28"/>
      <c r="AD36870" s="30"/>
      <c r="AE36870" s="30"/>
    </row>
    <row r="36871" spans="27:31" x14ac:dyDescent="0.25">
      <c r="AA36871" s="27"/>
      <c r="AC36871" s="28"/>
      <c r="AD36871" s="30"/>
      <c r="AE36871" s="30"/>
    </row>
    <row r="36872" spans="27:31" x14ac:dyDescent="0.25">
      <c r="AA36872" s="27"/>
      <c r="AC36872" s="28"/>
      <c r="AD36872" s="30"/>
      <c r="AE36872" s="30"/>
    </row>
    <row r="36873" spans="27:31" x14ac:dyDescent="0.25">
      <c r="AA36873" s="27"/>
      <c r="AC36873" s="28"/>
      <c r="AD36873" s="30"/>
      <c r="AE36873" s="30"/>
    </row>
    <row r="36874" spans="27:31" x14ac:dyDescent="0.25">
      <c r="AA36874" s="27"/>
      <c r="AC36874" s="28"/>
      <c r="AD36874" s="30"/>
      <c r="AE36874" s="30"/>
    </row>
    <row r="36875" spans="27:31" x14ac:dyDescent="0.25">
      <c r="AA36875" s="27"/>
      <c r="AC36875" s="28"/>
      <c r="AD36875" s="30"/>
      <c r="AE36875" s="30"/>
    </row>
    <row r="36876" spans="27:31" x14ac:dyDescent="0.25">
      <c r="AA36876" s="27"/>
      <c r="AC36876" s="28"/>
      <c r="AD36876" s="30"/>
      <c r="AE36876" s="30"/>
    </row>
    <row r="36877" spans="27:31" x14ac:dyDescent="0.25">
      <c r="AA36877" s="27"/>
      <c r="AC36877" s="28"/>
      <c r="AD36877" s="30"/>
      <c r="AE36877" s="30"/>
    </row>
    <row r="36878" spans="27:31" x14ac:dyDescent="0.25">
      <c r="AA36878" s="27"/>
      <c r="AC36878" s="28"/>
      <c r="AD36878" s="30"/>
      <c r="AE36878" s="30"/>
    </row>
    <row r="36879" spans="27:31" x14ac:dyDescent="0.25">
      <c r="AA36879" s="27"/>
      <c r="AC36879" s="28"/>
      <c r="AD36879" s="30"/>
      <c r="AE36879" s="30"/>
    </row>
    <row r="36880" spans="27:31" x14ac:dyDescent="0.25">
      <c r="AA36880" s="27"/>
      <c r="AC36880" s="28"/>
      <c r="AD36880" s="30"/>
      <c r="AE36880" s="30"/>
    </row>
    <row r="36881" spans="27:31" x14ac:dyDescent="0.25">
      <c r="AA36881" s="27"/>
      <c r="AC36881" s="28"/>
      <c r="AD36881" s="30"/>
      <c r="AE36881" s="30"/>
    </row>
    <row r="36882" spans="27:31" x14ac:dyDescent="0.25">
      <c r="AA36882" s="27"/>
      <c r="AC36882" s="28"/>
      <c r="AD36882" s="30"/>
      <c r="AE36882" s="30"/>
    </row>
    <row r="36883" spans="27:31" x14ac:dyDescent="0.25">
      <c r="AA36883" s="27"/>
      <c r="AC36883" s="28"/>
      <c r="AD36883" s="30"/>
      <c r="AE36883" s="30"/>
    </row>
    <row r="36884" spans="27:31" x14ac:dyDescent="0.25">
      <c r="AA36884" s="27"/>
      <c r="AC36884" s="28"/>
      <c r="AD36884" s="30"/>
      <c r="AE36884" s="30"/>
    </row>
    <row r="36885" spans="27:31" x14ac:dyDescent="0.25">
      <c r="AA36885" s="27"/>
      <c r="AC36885" s="28"/>
      <c r="AD36885" s="30"/>
      <c r="AE36885" s="30"/>
    </row>
    <row r="36886" spans="27:31" x14ac:dyDescent="0.25">
      <c r="AA36886" s="27"/>
      <c r="AC36886" s="28"/>
      <c r="AD36886" s="30"/>
      <c r="AE36886" s="30"/>
    </row>
    <row r="36887" spans="27:31" x14ac:dyDescent="0.25">
      <c r="AA36887" s="27"/>
      <c r="AC36887" s="28"/>
      <c r="AD36887" s="30"/>
      <c r="AE36887" s="30"/>
    </row>
    <row r="36888" spans="27:31" x14ac:dyDescent="0.25">
      <c r="AA36888" s="27"/>
      <c r="AC36888" s="28"/>
      <c r="AD36888" s="30"/>
      <c r="AE36888" s="30"/>
    </row>
    <row r="36889" spans="27:31" x14ac:dyDescent="0.25">
      <c r="AA36889" s="27"/>
      <c r="AC36889" s="28"/>
      <c r="AD36889" s="30"/>
      <c r="AE36889" s="30"/>
    </row>
    <row r="36890" spans="27:31" x14ac:dyDescent="0.25">
      <c r="AA36890" s="27"/>
      <c r="AC36890" s="28"/>
      <c r="AD36890" s="30"/>
      <c r="AE36890" s="30"/>
    </row>
    <row r="36891" spans="27:31" x14ac:dyDescent="0.25">
      <c r="AA36891" s="27"/>
      <c r="AC36891" s="28"/>
      <c r="AD36891" s="30"/>
      <c r="AE36891" s="30"/>
    </row>
    <row r="36892" spans="27:31" x14ac:dyDescent="0.25">
      <c r="AA36892" s="27"/>
      <c r="AC36892" s="28"/>
      <c r="AD36892" s="30"/>
      <c r="AE36892" s="30"/>
    </row>
    <row r="36893" spans="27:31" x14ac:dyDescent="0.25">
      <c r="AA36893" s="27"/>
      <c r="AC36893" s="28"/>
      <c r="AD36893" s="30"/>
      <c r="AE36893" s="30"/>
    </row>
    <row r="36894" spans="27:31" x14ac:dyDescent="0.25">
      <c r="AA36894" s="27"/>
      <c r="AC36894" s="28"/>
      <c r="AD36894" s="30"/>
      <c r="AE36894" s="30"/>
    </row>
    <row r="36895" spans="27:31" x14ac:dyDescent="0.25">
      <c r="AA36895" s="27"/>
      <c r="AC36895" s="28"/>
      <c r="AD36895" s="30"/>
      <c r="AE36895" s="30"/>
    </row>
    <row r="36896" spans="27:31" x14ac:dyDescent="0.25">
      <c r="AA36896" s="27"/>
      <c r="AC36896" s="28"/>
      <c r="AD36896" s="30"/>
      <c r="AE36896" s="30"/>
    </row>
    <row r="36897" spans="27:31" x14ac:dyDescent="0.25">
      <c r="AA36897" s="27"/>
      <c r="AC36897" s="28"/>
      <c r="AD36897" s="30"/>
      <c r="AE36897" s="30"/>
    </row>
    <row r="36898" spans="27:31" x14ac:dyDescent="0.25">
      <c r="AA36898" s="27"/>
      <c r="AC36898" s="28"/>
      <c r="AD36898" s="30"/>
      <c r="AE36898" s="30"/>
    </row>
    <row r="36899" spans="27:31" x14ac:dyDescent="0.25">
      <c r="AA36899" s="27"/>
      <c r="AC36899" s="28"/>
      <c r="AD36899" s="30"/>
      <c r="AE36899" s="30"/>
    </row>
    <row r="36900" spans="27:31" x14ac:dyDescent="0.25">
      <c r="AA36900" s="27"/>
      <c r="AC36900" s="28"/>
      <c r="AD36900" s="30"/>
      <c r="AE36900" s="30"/>
    </row>
    <row r="36901" spans="27:31" x14ac:dyDescent="0.25">
      <c r="AA36901" s="27"/>
      <c r="AC36901" s="28"/>
      <c r="AD36901" s="30"/>
      <c r="AE36901" s="30"/>
    </row>
    <row r="36902" spans="27:31" x14ac:dyDescent="0.25">
      <c r="AA36902" s="27"/>
      <c r="AC36902" s="28"/>
      <c r="AD36902" s="30"/>
      <c r="AE36902" s="30"/>
    </row>
    <row r="36903" spans="27:31" x14ac:dyDescent="0.25">
      <c r="AA36903" s="27"/>
      <c r="AC36903" s="28"/>
      <c r="AD36903" s="30"/>
      <c r="AE36903" s="30"/>
    </row>
    <row r="36904" spans="27:31" x14ac:dyDescent="0.25">
      <c r="AA36904" s="27"/>
      <c r="AC36904" s="28"/>
      <c r="AD36904" s="30"/>
      <c r="AE36904" s="30"/>
    </row>
    <row r="36905" spans="27:31" x14ac:dyDescent="0.25">
      <c r="AA36905" s="27"/>
      <c r="AC36905" s="28"/>
      <c r="AD36905" s="30"/>
      <c r="AE36905" s="30"/>
    </row>
    <row r="36906" spans="27:31" x14ac:dyDescent="0.25">
      <c r="AA36906" s="27"/>
      <c r="AC36906" s="28"/>
      <c r="AD36906" s="30"/>
      <c r="AE36906" s="30"/>
    </row>
    <row r="36907" spans="27:31" x14ac:dyDescent="0.25">
      <c r="AA36907" s="27"/>
      <c r="AC36907" s="28"/>
      <c r="AD36907" s="30"/>
      <c r="AE36907" s="30"/>
    </row>
    <row r="36908" spans="27:31" x14ac:dyDescent="0.25">
      <c r="AA36908" s="27"/>
      <c r="AC36908" s="28"/>
      <c r="AD36908" s="30"/>
      <c r="AE36908" s="30"/>
    </row>
    <row r="36909" spans="27:31" x14ac:dyDescent="0.25">
      <c r="AA36909" s="27"/>
      <c r="AC36909" s="28"/>
      <c r="AD36909" s="30"/>
      <c r="AE36909" s="30"/>
    </row>
    <row r="36910" spans="27:31" x14ac:dyDescent="0.25">
      <c r="AA36910" s="27"/>
      <c r="AC36910" s="28"/>
      <c r="AD36910" s="30"/>
      <c r="AE36910" s="30"/>
    </row>
    <row r="36911" spans="27:31" x14ac:dyDescent="0.25">
      <c r="AA36911" s="27"/>
      <c r="AC36911" s="28"/>
      <c r="AD36911" s="30"/>
      <c r="AE36911" s="30"/>
    </row>
    <row r="36912" spans="27:31" x14ac:dyDescent="0.25">
      <c r="AA36912" s="27"/>
      <c r="AC36912" s="28"/>
      <c r="AD36912" s="30"/>
      <c r="AE36912" s="30"/>
    </row>
    <row r="36913" spans="27:31" x14ac:dyDescent="0.25">
      <c r="AA36913" s="27"/>
      <c r="AC36913" s="28"/>
      <c r="AD36913" s="30"/>
      <c r="AE36913" s="30"/>
    </row>
    <row r="36914" spans="27:31" x14ac:dyDescent="0.25">
      <c r="AA36914" s="27"/>
      <c r="AC36914" s="28"/>
      <c r="AD36914" s="30"/>
      <c r="AE36914" s="30"/>
    </row>
    <row r="36915" spans="27:31" x14ac:dyDescent="0.25">
      <c r="AA36915" s="27"/>
      <c r="AC36915" s="28"/>
      <c r="AD36915" s="30"/>
      <c r="AE36915" s="30"/>
    </row>
    <row r="36916" spans="27:31" x14ac:dyDescent="0.25">
      <c r="AA36916" s="27"/>
      <c r="AC36916" s="28"/>
      <c r="AD36916" s="30"/>
      <c r="AE36916" s="30"/>
    </row>
    <row r="36917" spans="27:31" x14ac:dyDescent="0.25">
      <c r="AA36917" s="27"/>
      <c r="AC36917" s="28"/>
      <c r="AD36917" s="30"/>
      <c r="AE36917" s="30"/>
    </row>
    <row r="36918" spans="27:31" x14ac:dyDescent="0.25">
      <c r="AA36918" s="27"/>
      <c r="AC36918" s="28"/>
      <c r="AD36918" s="30"/>
      <c r="AE36918" s="30"/>
    </row>
    <row r="36919" spans="27:31" x14ac:dyDescent="0.25">
      <c r="AA36919" s="27"/>
      <c r="AC36919" s="28"/>
      <c r="AD36919" s="30"/>
      <c r="AE36919" s="30"/>
    </row>
    <row r="36920" spans="27:31" x14ac:dyDescent="0.25">
      <c r="AA36920" s="27"/>
      <c r="AC36920" s="28"/>
      <c r="AD36920" s="30"/>
      <c r="AE36920" s="30"/>
    </row>
    <row r="36921" spans="27:31" x14ac:dyDescent="0.25">
      <c r="AA36921" s="27"/>
      <c r="AC36921" s="28"/>
      <c r="AD36921" s="30"/>
      <c r="AE36921" s="30"/>
    </row>
    <row r="36922" spans="27:31" x14ac:dyDescent="0.25">
      <c r="AA36922" s="27"/>
      <c r="AC36922" s="28"/>
      <c r="AD36922" s="30"/>
      <c r="AE36922" s="30"/>
    </row>
    <row r="36923" spans="27:31" x14ac:dyDescent="0.25">
      <c r="AA36923" s="27"/>
      <c r="AC36923" s="28"/>
      <c r="AD36923" s="30"/>
      <c r="AE36923" s="30"/>
    </row>
    <row r="36924" spans="27:31" x14ac:dyDescent="0.25">
      <c r="AA36924" s="27"/>
      <c r="AC36924" s="28"/>
      <c r="AD36924" s="30"/>
      <c r="AE36924" s="30"/>
    </row>
    <row r="36925" spans="27:31" x14ac:dyDescent="0.25">
      <c r="AA36925" s="27"/>
      <c r="AC36925" s="28"/>
      <c r="AD36925" s="30"/>
      <c r="AE36925" s="30"/>
    </row>
    <row r="36926" spans="27:31" x14ac:dyDescent="0.25">
      <c r="AA36926" s="27"/>
      <c r="AC36926" s="28"/>
      <c r="AD36926" s="30"/>
      <c r="AE36926" s="30"/>
    </row>
    <row r="36927" spans="27:31" x14ac:dyDescent="0.25">
      <c r="AA36927" s="27"/>
      <c r="AC36927" s="28"/>
      <c r="AD36927" s="30"/>
      <c r="AE36927" s="30"/>
    </row>
    <row r="36928" spans="27:31" x14ac:dyDescent="0.25">
      <c r="AA36928" s="27"/>
      <c r="AC36928" s="28"/>
      <c r="AD36928" s="30"/>
      <c r="AE36928" s="30"/>
    </row>
    <row r="36929" spans="27:31" x14ac:dyDescent="0.25">
      <c r="AA36929" s="27"/>
      <c r="AC36929" s="28"/>
      <c r="AD36929" s="30"/>
      <c r="AE36929" s="30"/>
    </row>
    <row r="36930" spans="27:31" x14ac:dyDescent="0.25">
      <c r="AA36930" s="27"/>
      <c r="AC36930" s="28"/>
      <c r="AD36930" s="30"/>
      <c r="AE36930" s="30"/>
    </row>
    <row r="36931" spans="27:31" x14ac:dyDescent="0.25">
      <c r="AA36931" s="27"/>
      <c r="AC36931" s="28"/>
      <c r="AD36931" s="30"/>
      <c r="AE36931" s="30"/>
    </row>
    <row r="36932" spans="27:31" x14ac:dyDescent="0.25">
      <c r="AA36932" s="27"/>
      <c r="AC36932" s="28"/>
      <c r="AD36932" s="30"/>
      <c r="AE36932" s="30"/>
    </row>
    <row r="36933" spans="27:31" x14ac:dyDescent="0.25">
      <c r="AA36933" s="27"/>
      <c r="AC36933" s="28"/>
      <c r="AD36933" s="30"/>
      <c r="AE36933" s="30"/>
    </row>
    <row r="36934" spans="27:31" x14ac:dyDescent="0.25">
      <c r="AA36934" s="27"/>
      <c r="AC36934" s="28"/>
      <c r="AD36934" s="30"/>
      <c r="AE36934" s="30"/>
    </row>
    <row r="36935" spans="27:31" x14ac:dyDescent="0.25">
      <c r="AA36935" s="27"/>
      <c r="AC36935" s="28"/>
      <c r="AD36935" s="30"/>
      <c r="AE36935" s="30"/>
    </row>
    <row r="36936" spans="27:31" x14ac:dyDescent="0.25">
      <c r="AA36936" s="27"/>
      <c r="AC36936" s="28"/>
      <c r="AD36936" s="30"/>
      <c r="AE36936" s="30"/>
    </row>
    <row r="36937" spans="27:31" x14ac:dyDescent="0.25">
      <c r="AA36937" s="27"/>
      <c r="AC36937" s="28"/>
      <c r="AD36937" s="30"/>
      <c r="AE36937" s="30"/>
    </row>
    <row r="36938" spans="27:31" x14ac:dyDescent="0.25">
      <c r="AA36938" s="27"/>
      <c r="AC36938" s="28"/>
      <c r="AD36938" s="30"/>
      <c r="AE36938" s="30"/>
    </row>
    <row r="36939" spans="27:31" x14ac:dyDescent="0.25">
      <c r="AA36939" s="27"/>
      <c r="AC36939" s="28"/>
      <c r="AD36939" s="30"/>
      <c r="AE36939" s="30"/>
    </row>
    <row r="36940" spans="27:31" x14ac:dyDescent="0.25">
      <c r="AA36940" s="27"/>
      <c r="AC36940" s="28"/>
      <c r="AD36940" s="30"/>
      <c r="AE36940" s="30"/>
    </row>
    <row r="36941" spans="27:31" x14ac:dyDescent="0.25">
      <c r="AA36941" s="27"/>
      <c r="AC36941" s="28"/>
      <c r="AD36941" s="30"/>
      <c r="AE36941" s="30"/>
    </row>
    <row r="36942" spans="27:31" x14ac:dyDescent="0.25">
      <c r="AA36942" s="27"/>
      <c r="AC36942" s="28"/>
      <c r="AD36942" s="30"/>
      <c r="AE36942" s="30"/>
    </row>
    <row r="36943" spans="27:31" x14ac:dyDescent="0.25">
      <c r="AA36943" s="27"/>
      <c r="AC36943" s="28"/>
      <c r="AD36943" s="30"/>
      <c r="AE36943" s="30"/>
    </row>
    <row r="36944" spans="27:31" x14ac:dyDescent="0.25">
      <c r="AA36944" s="27"/>
      <c r="AC36944" s="28"/>
      <c r="AD36944" s="30"/>
      <c r="AE36944" s="30"/>
    </row>
    <row r="36945" spans="27:31" x14ac:dyDescent="0.25">
      <c r="AA36945" s="27"/>
      <c r="AC36945" s="28"/>
      <c r="AD36945" s="30"/>
      <c r="AE36945" s="30"/>
    </row>
    <row r="36946" spans="27:31" x14ac:dyDescent="0.25">
      <c r="AA36946" s="27"/>
      <c r="AC36946" s="28"/>
      <c r="AD36946" s="30"/>
      <c r="AE36946" s="30"/>
    </row>
    <row r="36947" spans="27:31" x14ac:dyDescent="0.25">
      <c r="AA36947" s="27"/>
      <c r="AC36947" s="28"/>
      <c r="AD36947" s="30"/>
      <c r="AE36947" s="30"/>
    </row>
    <row r="36948" spans="27:31" x14ac:dyDescent="0.25">
      <c r="AA36948" s="27"/>
      <c r="AC36948" s="28"/>
      <c r="AD36948" s="30"/>
      <c r="AE36948" s="30"/>
    </row>
    <row r="36949" spans="27:31" x14ac:dyDescent="0.25">
      <c r="AA36949" s="27"/>
      <c r="AC36949" s="28"/>
      <c r="AD36949" s="30"/>
      <c r="AE36949" s="30"/>
    </row>
    <row r="36950" spans="27:31" x14ac:dyDescent="0.25">
      <c r="AA36950" s="27"/>
      <c r="AC36950" s="28"/>
      <c r="AD36950" s="30"/>
      <c r="AE36950" s="30"/>
    </row>
    <row r="36951" spans="27:31" x14ac:dyDescent="0.25">
      <c r="AA36951" s="27"/>
      <c r="AC36951" s="28"/>
      <c r="AD36951" s="30"/>
      <c r="AE36951" s="30"/>
    </row>
    <row r="36952" spans="27:31" x14ac:dyDescent="0.25">
      <c r="AA36952" s="27"/>
      <c r="AC36952" s="28"/>
      <c r="AD36952" s="30"/>
      <c r="AE36952" s="30"/>
    </row>
    <row r="36953" spans="27:31" x14ac:dyDescent="0.25">
      <c r="AA36953" s="27"/>
      <c r="AC36953" s="28"/>
      <c r="AD36953" s="30"/>
      <c r="AE36953" s="30"/>
    </row>
    <row r="36954" spans="27:31" x14ac:dyDescent="0.25">
      <c r="AA36954" s="27"/>
      <c r="AC36954" s="28"/>
      <c r="AD36954" s="30"/>
      <c r="AE36954" s="30"/>
    </row>
    <row r="36955" spans="27:31" x14ac:dyDescent="0.25">
      <c r="AA36955" s="27"/>
      <c r="AC36955" s="28"/>
      <c r="AD36955" s="30"/>
      <c r="AE36955" s="30"/>
    </row>
    <row r="36956" spans="27:31" x14ac:dyDescent="0.25">
      <c r="AA36956" s="27"/>
      <c r="AC36956" s="28"/>
      <c r="AD36956" s="30"/>
      <c r="AE36956" s="30"/>
    </row>
    <row r="36957" spans="27:31" x14ac:dyDescent="0.25">
      <c r="AA36957" s="27"/>
      <c r="AC36957" s="28"/>
      <c r="AD36957" s="30"/>
      <c r="AE36957" s="30"/>
    </row>
    <row r="36958" spans="27:31" x14ac:dyDescent="0.25">
      <c r="AA36958" s="27"/>
      <c r="AC36958" s="28"/>
      <c r="AD36958" s="30"/>
      <c r="AE36958" s="30"/>
    </row>
    <row r="36959" spans="27:31" x14ac:dyDescent="0.25">
      <c r="AA36959" s="27"/>
      <c r="AC36959" s="28"/>
      <c r="AD36959" s="30"/>
      <c r="AE36959" s="30"/>
    </row>
    <row r="36960" spans="27:31" x14ac:dyDescent="0.25">
      <c r="AA36960" s="27"/>
      <c r="AC36960" s="28"/>
      <c r="AD36960" s="30"/>
      <c r="AE36960" s="30"/>
    </row>
    <row r="36961" spans="27:31" x14ac:dyDescent="0.25">
      <c r="AA36961" s="27"/>
      <c r="AC36961" s="28"/>
      <c r="AD36961" s="30"/>
      <c r="AE36961" s="30"/>
    </row>
    <row r="36962" spans="27:31" x14ac:dyDescent="0.25">
      <c r="AA36962" s="27"/>
      <c r="AC36962" s="28"/>
      <c r="AD36962" s="30"/>
      <c r="AE36962" s="30"/>
    </row>
    <row r="36963" spans="27:31" x14ac:dyDescent="0.25">
      <c r="AA36963" s="27"/>
      <c r="AC36963" s="28"/>
      <c r="AD36963" s="30"/>
      <c r="AE36963" s="30"/>
    </row>
    <row r="36964" spans="27:31" x14ac:dyDescent="0.25">
      <c r="AA36964" s="27"/>
      <c r="AC36964" s="28"/>
      <c r="AD36964" s="30"/>
      <c r="AE36964" s="30"/>
    </row>
    <row r="36965" spans="27:31" x14ac:dyDescent="0.25">
      <c r="AA36965" s="27"/>
      <c r="AC36965" s="28"/>
      <c r="AD36965" s="30"/>
      <c r="AE36965" s="30"/>
    </row>
    <row r="36966" spans="27:31" x14ac:dyDescent="0.25">
      <c r="AA36966" s="27"/>
      <c r="AC36966" s="28"/>
      <c r="AD36966" s="30"/>
      <c r="AE36966" s="30"/>
    </row>
    <row r="36967" spans="27:31" x14ac:dyDescent="0.25">
      <c r="AA36967" s="27"/>
      <c r="AC36967" s="28"/>
      <c r="AD36967" s="30"/>
      <c r="AE36967" s="30"/>
    </row>
    <row r="36968" spans="27:31" x14ac:dyDescent="0.25">
      <c r="AA36968" s="27"/>
      <c r="AC36968" s="28"/>
      <c r="AD36968" s="30"/>
      <c r="AE36968" s="30"/>
    </row>
    <row r="36969" spans="27:31" x14ac:dyDescent="0.25">
      <c r="AA36969" s="27"/>
      <c r="AC36969" s="28"/>
      <c r="AD36969" s="30"/>
      <c r="AE36969" s="30"/>
    </row>
    <row r="36970" spans="27:31" x14ac:dyDescent="0.25">
      <c r="AA36970" s="27"/>
      <c r="AC36970" s="28"/>
      <c r="AD36970" s="30"/>
      <c r="AE36970" s="30"/>
    </row>
    <row r="36971" spans="27:31" x14ac:dyDescent="0.25">
      <c r="AA36971" s="27"/>
      <c r="AC36971" s="28"/>
      <c r="AD36971" s="30"/>
      <c r="AE36971" s="30"/>
    </row>
    <row r="36972" spans="27:31" x14ac:dyDescent="0.25">
      <c r="AA36972" s="27"/>
      <c r="AC36972" s="28"/>
      <c r="AD36972" s="30"/>
      <c r="AE36972" s="30"/>
    </row>
    <row r="36973" spans="27:31" x14ac:dyDescent="0.25">
      <c r="AA36973" s="27"/>
      <c r="AC36973" s="28"/>
      <c r="AD36973" s="30"/>
      <c r="AE36973" s="30"/>
    </row>
    <row r="36974" spans="27:31" x14ac:dyDescent="0.25">
      <c r="AA36974" s="27"/>
      <c r="AC36974" s="28"/>
      <c r="AD36974" s="30"/>
      <c r="AE36974" s="30"/>
    </row>
    <row r="36975" spans="27:31" x14ac:dyDescent="0.25">
      <c r="AA36975" s="27"/>
      <c r="AC36975" s="28"/>
      <c r="AD36975" s="30"/>
      <c r="AE36975" s="30"/>
    </row>
    <row r="36976" spans="27:31" x14ac:dyDescent="0.25">
      <c r="AA36976" s="27"/>
      <c r="AC36976" s="28"/>
      <c r="AD36976" s="30"/>
      <c r="AE36976" s="30"/>
    </row>
    <row r="36977" spans="27:31" x14ac:dyDescent="0.25">
      <c r="AA36977" s="27"/>
      <c r="AC36977" s="28"/>
      <c r="AD36977" s="30"/>
      <c r="AE36977" s="30"/>
    </row>
    <row r="36978" spans="27:31" x14ac:dyDescent="0.25">
      <c r="AA36978" s="27"/>
      <c r="AC36978" s="28"/>
      <c r="AD36978" s="30"/>
      <c r="AE36978" s="30"/>
    </row>
    <row r="36979" spans="27:31" x14ac:dyDescent="0.25">
      <c r="AA36979" s="27"/>
      <c r="AC36979" s="28"/>
      <c r="AD36979" s="30"/>
      <c r="AE36979" s="30"/>
    </row>
    <row r="36980" spans="27:31" x14ac:dyDescent="0.25">
      <c r="AA36980" s="27"/>
      <c r="AC36980" s="28"/>
      <c r="AD36980" s="30"/>
      <c r="AE36980" s="30"/>
    </row>
    <row r="36981" spans="27:31" x14ac:dyDescent="0.25">
      <c r="AA36981" s="27"/>
      <c r="AC36981" s="28"/>
      <c r="AD36981" s="30"/>
      <c r="AE36981" s="30"/>
    </row>
    <row r="36982" spans="27:31" x14ac:dyDescent="0.25">
      <c r="AA36982" s="27"/>
      <c r="AC36982" s="28"/>
      <c r="AD36982" s="30"/>
      <c r="AE36982" s="30"/>
    </row>
    <row r="36983" spans="27:31" x14ac:dyDescent="0.25">
      <c r="AA36983" s="27"/>
      <c r="AC36983" s="28"/>
      <c r="AD36983" s="30"/>
      <c r="AE36983" s="30"/>
    </row>
    <row r="36984" spans="27:31" x14ac:dyDescent="0.25">
      <c r="AA36984" s="27"/>
      <c r="AC36984" s="28"/>
      <c r="AD36984" s="30"/>
      <c r="AE36984" s="30"/>
    </row>
    <row r="36985" spans="27:31" x14ac:dyDescent="0.25">
      <c r="AA36985" s="27"/>
      <c r="AC36985" s="28"/>
      <c r="AD36985" s="30"/>
      <c r="AE36985" s="30"/>
    </row>
    <row r="36986" spans="27:31" x14ac:dyDescent="0.25">
      <c r="AA36986" s="27"/>
      <c r="AC36986" s="28"/>
      <c r="AD36986" s="30"/>
      <c r="AE36986" s="30"/>
    </row>
    <row r="36987" spans="27:31" x14ac:dyDescent="0.25">
      <c r="AA36987" s="27"/>
      <c r="AC36987" s="28"/>
      <c r="AD36987" s="30"/>
      <c r="AE36987" s="30"/>
    </row>
    <row r="36988" spans="27:31" x14ac:dyDescent="0.25">
      <c r="AA36988" s="27"/>
      <c r="AC36988" s="28"/>
      <c r="AD36988" s="30"/>
      <c r="AE36988" s="30"/>
    </row>
    <row r="36989" spans="27:31" x14ac:dyDescent="0.25">
      <c r="AA36989" s="27"/>
      <c r="AC36989" s="28"/>
      <c r="AD36989" s="30"/>
      <c r="AE36989" s="30"/>
    </row>
    <row r="36990" spans="27:31" x14ac:dyDescent="0.25">
      <c r="AA36990" s="27"/>
      <c r="AC36990" s="28"/>
      <c r="AD36990" s="30"/>
      <c r="AE36990" s="30"/>
    </row>
    <row r="36991" spans="27:31" x14ac:dyDescent="0.25">
      <c r="AA36991" s="27"/>
      <c r="AC36991" s="28"/>
      <c r="AD36991" s="30"/>
      <c r="AE36991" s="30"/>
    </row>
    <row r="36992" spans="27:31" x14ac:dyDescent="0.25">
      <c r="AA36992" s="27"/>
      <c r="AC36992" s="28"/>
      <c r="AD36992" s="30"/>
      <c r="AE36992" s="30"/>
    </row>
    <row r="36993" spans="27:31" x14ac:dyDescent="0.25">
      <c r="AA36993" s="27"/>
      <c r="AC36993" s="28"/>
      <c r="AD36993" s="30"/>
      <c r="AE36993" s="30"/>
    </row>
    <row r="36994" spans="27:31" x14ac:dyDescent="0.25">
      <c r="AA36994" s="27"/>
      <c r="AC36994" s="28"/>
      <c r="AD36994" s="30"/>
      <c r="AE36994" s="30"/>
    </row>
    <row r="36995" spans="27:31" x14ac:dyDescent="0.25">
      <c r="AA36995" s="27"/>
      <c r="AC36995" s="28"/>
      <c r="AD36995" s="30"/>
      <c r="AE36995" s="30"/>
    </row>
    <row r="36996" spans="27:31" x14ac:dyDescent="0.25">
      <c r="AA36996" s="27"/>
      <c r="AC36996" s="28"/>
      <c r="AD36996" s="30"/>
      <c r="AE36996" s="30"/>
    </row>
    <row r="36997" spans="27:31" x14ac:dyDescent="0.25">
      <c r="AA36997" s="27"/>
      <c r="AC36997" s="28"/>
      <c r="AD36997" s="30"/>
      <c r="AE36997" s="30"/>
    </row>
    <row r="36998" spans="27:31" x14ac:dyDescent="0.25">
      <c r="AA36998" s="27"/>
      <c r="AC36998" s="28"/>
      <c r="AD36998" s="30"/>
      <c r="AE36998" s="30"/>
    </row>
    <row r="36999" spans="27:31" x14ac:dyDescent="0.25">
      <c r="AA36999" s="27"/>
      <c r="AC36999" s="28"/>
      <c r="AD36999" s="30"/>
      <c r="AE36999" s="30"/>
    </row>
    <row r="37000" spans="27:31" x14ac:dyDescent="0.25">
      <c r="AA37000" s="27"/>
      <c r="AC37000" s="28"/>
      <c r="AD37000" s="30"/>
      <c r="AE37000" s="30"/>
    </row>
    <row r="37001" spans="27:31" x14ac:dyDescent="0.25">
      <c r="AA37001" s="27"/>
      <c r="AC37001" s="28"/>
      <c r="AD37001" s="30"/>
      <c r="AE37001" s="30"/>
    </row>
    <row r="37002" spans="27:31" x14ac:dyDescent="0.25">
      <c r="AA37002" s="27"/>
      <c r="AC37002" s="28"/>
      <c r="AD37002" s="30"/>
      <c r="AE37002" s="30"/>
    </row>
    <row r="37003" spans="27:31" x14ac:dyDescent="0.25">
      <c r="AA37003" s="27"/>
      <c r="AC37003" s="28"/>
      <c r="AD37003" s="30"/>
      <c r="AE37003" s="30"/>
    </row>
    <row r="37004" spans="27:31" x14ac:dyDescent="0.25">
      <c r="AA37004" s="27"/>
      <c r="AC37004" s="28"/>
      <c r="AD37004" s="30"/>
      <c r="AE37004" s="30"/>
    </row>
    <row r="37005" spans="27:31" x14ac:dyDescent="0.25">
      <c r="AA37005" s="27"/>
      <c r="AC37005" s="28"/>
      <c r="AD37005" s="30"/>
      <c r="AE37005" s="30"/>
    </row>
    <row r="37006" spans="27:31" x14ac:dyDescent="0.25">
      <c r="AA37006" s="27"/>
      <c r="AC37006" s="28"/>
      <c r="AD37006" s="30"/>
      <c r="AE37006" s="30"/>
    </row>
    <row r="37007" spans="27:31" x14ac:dyDescent="0.25">
      <c r="AA37007" s="27"/>
      <c r="AC37007" s="28"/>
      <c r="AD37007" s="30"/>
      <c r="AE37007" s="30"/>
    </row>
    <row r="37008" spans="27:31" x14ac:dyDescent="0.25">
      <c r="AA37008" s="27"/>
      <c r="AC37008" s="28"/>
      <c r="AD37008" s="30"/>
      <c r="AE37008" s="30"/>
    </row>
    <row r="37009" spans="27:31" x14ac:dyDescent="0.25">
      <c r="AA37009" s="27"/>
      <c r="AC37009" s="28"/>
      <c r="AD37009" s="30"/>
      <c r="AE37009" s="30"/>
    </row>
    <row r="37010" spans="27:31" x14ac:dyDescent="0.25">
      <c r="AA37010" s="27"/>
      <c r="AC37010" s="28"/>
      <c r="AD37010" s="30"/>
      <c r="AE37010" s="30"/>
    </row>
    <row r="37011" spans="27:31" x14ac:dyDescent="0.25">
      <c r="AA37011" s="27"/>
      <c r="AC37011" s="28"/>
      <c r="AD37011" s="30"/>
      <c r="AE37011" s="30"/>
    </row>
    <row r="37012" spans="27:31" x14ac:dyDescent="0.25">
      <c r="AA37012" s="27"/>
      <c r="AC37012" s="28"/>
      <c r="AD37012" s="30"/>
      <c r="AE37012" s="30"/>
    </row>
    <row r="37013" spans="27:31" x14ac:dyDescent="0.25">
      <c r="AA37013" s="27"/>
      <c r="AC37013" s="28"/>
      <c r="AD37013" s="30"/>
      <c r="AE37013" s="30"/>
    </row>
    <row r="37014" spans="27:31" x14ac:dyDescent="0.25">
      <c r="AA37014" s="27"/>
      <c r="AC37014" s="28"/>
      <c r="AD37014" s="30"/>
      <c r="AE37014" s="30"/>
    </row>
    <row r="37015" spans="27:31" x14ac:dyDescent="0.25">
      <c r="AA37015" s="27"/>
      <c r="AC37015" s="28"/>
      <c r="AD37015" s="30"/>
      <c r="AE37015" s="30"/>
    </row>
    <row r="37016" spans="27:31" x14ac:dyDescent="0.25">
      <c r="AA37016" s="27"/>
      <c r="AC37016" s="28"/>
      <c r="AD37016" s="30"/>
      <c r="AE37016" s="30"/>
    </row>
    <row r="37017" spans="27:31" x14ac:dyDescent="0.25">
      <c r="AA37017" s="27"/>
      <c r="AC37017" s="28"/>
      <c r="AD37017" s="30"/>
      <c r="AE37017" s="30"/>
    </row>
    <row r="37018" spans="27:31" x14ac:dyDescent="0.25">
      <c r="AA37018" s="27"/>
      <c r="AC37018" s="28"/>
      <c r="AD37018" s="30"/>
      <c r="AE37018" s="30"/>
    </row>
    <row r="37019" spans="27:31" x14ac:dyDescent="0.25">
      <c r="AA37019" s="27"/>
      <c r="AC37019" s="28"/>
      <c r="AD37019" s="30"/>
      <c r="AE37019" s="30"/>
    </row>
    <row r="37020" spans="27:31" x14ac:dyDescent="0.25">
      <c r="AA37020" s="27"/>
      <c r="AC37020" s="28"/>
      <c r="AD37020" s="30"/>
      <c r="AE37020" s="30"/>
    </row>
    <row r="37021" spans="27:31" x14ac:dyDescent="0.25">
      <c r="AA37021" s="27"/>
      <c r="AC37021" s="28"/>
      <c r="AD37021" s="30"/>
      <c r="AE37021" s="30"/>
    </row>
    <row r="37022" spans="27:31" x14ac:dyDescent="0.25">
      <c r="AA37022" s="27"/>
      <c r="AC37022" s="28"/>
      <c r="AD37022" s="30"/>
      <c r="AE37022" s="30"/>
    </row>
    <row r="37023" spans="27:31" x14ac:dyDescent="0.25">
      <c r="AA37023" s="27"/>
      <c r="AC37023" s="28"/>
      <c r="AD37023" s="30"/>
      <c r="AE37023" s="30"/>
    </row>
    <row r="37024" spans="27:31" x14ac:dyDescent="0.25">
      <c r="AA37024" s="27"/>
      <c r="AC37024" s="28"/>
      <c r="AD37024" s="30"/>
      <c r="AE37024" s="30"/>
    </row>
    <row r="37025" spans="27:31" x14ac:dyDescent="0.25">
      <c r="AA37025" s="27"/>
      <c r="AC37025" s="28"/>
      <c r="AD37025" s="30"/>
      <c r="AE37025" s="30"/>
    </row>
    <row r="37026" spans="27:31" x14ac:dyDescent="0.25">
      <c r="AA37026" s="27"/>
      <c r="AC37026" s="28"/>
      <c r="AD37026" s="30"/>
      <c r="AE37026" s="30"/>
    </row>
    <row r="37027" spans="27:31" x14ac:dyDescent="0.25">
      <c r="AA37027" s="27"/>
      <c r="AC37027" s="28"/>
      <c r="AD37027" s="30"/>
      <c r="AE37027" s="30"/>
    </row>
    <row r="37028" spans="27:31" x14ac:dyDescent="0.25">
      <c r="AA37028" s="27"/>
      <c r="AC37028" s="28"/>
      <c r="AD37028" s="30"/>
      <c r="AE37028" s="30"/>
    </row>
    <row r="37029" spans="27:31" x14ac:dyDescent="0.25">
      <c r="AA37029" s="27"/>
      <c r="AC37029" s="28"/>
      <c r="AD37029" s="30"/>
      <c r="AE37029" s="30"/>
    </row>
    <row r="37030" spans="27:31" x14ac:dyDescent="0.25">
      <c r="AA37030" s="27"/>
      <c r="AC37030" s="28"/>
      <c r="AD37030" s="30"/>
      <c r="AE37030" s="30"/>
    </row>
    <row r="37031" spans="27:31" x14ac:dyDescent="0.25">
      <c r="AA37031" s="27"/>
      <c r="AC37031" s="28"/>
      <c r="AD37031" s="30"/>
      <c r="AE37031" s="30"/>
    </row>
    <row r="37032" spans="27:31" x14ac:dyDescent="0.25">
      <c r="AA37032" s="27"/>
      <c r="AC37032" s="28"/>
      <c r="AD37032" s="30"/>
      <c r="AE37032" s="30"/>
    </row>
    <row r="37033" spans="27:31" x14ac:dyDescent="0.25">
      <c r="AA37033" s="27"/>
      <c r="AC37033" s="28"/>
      <c r="AD37033" s="30"/>
      <c r="AE37033" s="30"/>
    </row>
    <row r="37034" spans="27:31" x14ac:dyDescent="0.25">
      <c r="AA37034" s="27"/>
      <c r="AC37034" s="28"/>
      <c r="AD37034" s="30"/>
      <c r="AE37034" s="30"/>
    </row>
    <row r="37035" spans="27:31" x14ac:dyDescent="0.25">
      <c r="AA37035" s="27"/>
      <c r="AC37035" s="28"/>
      <c r="AD37035" s="30"/>
      <c r="AE37035" s="30"/>
    </row>
    <row r="37036" spans="27:31" x14ac:dyDescent="0.25">
      <c r="AA37036" s="27"/>
      <c r="AC37036" s="28"/>
      <c r="AD37036" s="30"/>
      <c r="AE37036" s="30"/>
    </row>
    <row r="37037" spans="27:31" x14ac:dyDescent="0.25">
      <c r="AA37037" s="27"/>
      <c r="AC37037" s="28"/>
      <c r="AD37037" s="30"/>
      <c r="AE37037" s="30"/>
    </row>
    <row r="37038" spans="27:31" x14ac:dyDescent="0.25">
      <c r="AA37038" s="27"/>
      <c r="AC37038" s="28"/>
      <c r="AD37038" s="30"/>
      <c r="AE37038" s="30"/>
    </row>
    <row r="37039" spans="27:31" x14ac:dyDescent="0.25">
      <c r="AA37039" s="27"/>
      <c r="AC37039" s="28"/>
      <c r="AD37039" s="30"/>
      <c r="AE37039" s="30"/>
    </row>
    <row r="37040" spans="27:31" x14ac:dyDescent="0.25">
      <c r="AA37040" s="27"/>
      <c r="AC37040" s="28"/>
      <c r="AD37040" s="30"/>
      <c r="AE37040" s="30"/>
    </row>
    <row r="37041" spans="27:31" x14ac:dyDescent="0.25">
      <c r="AA37041" s="27"/>
      <c r="AC37041" s="28"/>
      <c r="AD37041" s="30"/>
      <c r="AE37041" s="30"/>
    </row>
    <row r="37042" spans="27:31" x14ac:dyDescent="0.25">
      <c r="AA37042" s="27"/>
      <c r="AC37042" s="28"/>
      <c r="AD37042" s="30"/>
      <c r="AE37042" s="30"/>
    </row>
    <row r="37043" spans="27:31" x14ac:dyDescent="0.25">
      <c r="AA37043" s="27"/>
      <c r="AC37043" s="28"/>
      <c r="AD37043" s="30"/>
      <c r="AE37043" s="30"/>
    </row>
    <row r="37044" spans="27:31" x14ac:dyDescent="0.25">
      <c r="AA37044" s="27"/>
      <c r="AC37044" s="28"/>
      <c r="AD37044" s="30"/>
      <c r="AE37044" s="30"/>
    </row>
    <row r="37045" spans="27:31" x14ac:dyDescent="0.25">
      <c r="AA37045" s="27"/>
      <c r="AC37045" s="28"/>
      <c r="AD37045" s="30"/>
      <c r="AE37045" s="30"/>
    </row>
    <row r="37046" spans="27:31" x14ac:dyDescent="0.25">
      <c r="AA37046" s="27"/>
      <c r="AC37046" s="28"/>
      <c r="AD37046" s="30"/>
      <c r="AE37046" s="30"/>
    </row>
    <row r="37047" spans="27:31" x14ac:dyDescent="0.25">
      <c r="AA37047" s="27"/>
      <c r="AC37047" s="28"/>
      <c r="AD37047" s="30"/>
      <c r="AE37047" s="30"/>
    </row>
    <row r="37048" spans="27:31" x14ac:dyDescent="0.25">
      <c r="AA37048" s="27"/>
      <c r="AC37048" s="28"/>
      <c r="AD37048" s="30"/>
      <c r="AE37048" s="30"/>
    </row>
    <row r="37049" spans="27:31" x14ac:dyDescent="0.25">
      <c r="AA37049" s="27"/>
      <c r="AC37049" s="28"/>
      <c r="AD37049" s="30"/>
      <c r="AE37049" s="30"/>
    </row>
    <row r="37050" spans="27:31" x14ac:dyDescent="0.25">
      <c r="AA37050" s="27"/>
      <c r="AC37050" s="28"/>
      <c r="AD37050" s="30"/>
      <c r="AE37050" s="30"/>
    </row>
    <row r="37051" spans="27:31" x14ac:dyDescent="0.25">
      <c r="AA37051" s="27"/>
      <c r="AC37051" s="28"/>
      <c r="AD37051" s="30"/>
      <c r="AE37051" s="30"/>
    </row>
    <row r="37052" spans="27:31" x14ac:dyDescent="0.25">
      <c r="AA37052" s="27"/>
      <c r="AC37052" s="28"/>
      <c r="AD37052" s="30"/>
      <c r="AE37052" s="30"/>
    </row>
    <row r="37053" spans="27:31" x14ac:dyDescent="0.25">
      <c r="AA37053" s="27"/>
      <c r="AC37053" s="28"/>
      <c r="AD37053" s="30"/>
      <c r="AE37053" s="30"/>
    </row>
    <row r="37054" spans="27:31" x14ac:dyDescent="0.25">
      <c r="AA37054" s="27"/>
      <c r="AC37054" s="28"/>
      <c r="AD37054" s="30"/>
      <c r="AE37054" s="30"/>
    </row>
    <row r="37055" spans="27:31" x14ac:dyDescent="0.25">
      <c r="AA37055" s="27"/>
      <c r="AC37055" s="28"/>
      <c r="AD37055" s="30"/>
      <c r="AE37055" s="30"/>
    </row>
    <row r="37056" spans="27:31" x14ac:dyDescent="0.25">
      <c r="AA37056" s="27"/>
      <c r="AC37056" s="28"/>
      <c r="AD37056" s="30"/>
      <c r="AE37056" s="30"/>
    </row>
    <row r="37057" spans="27:31" x14ac:dyDescent="0.25">
      <c r="AA37057" s="27"/>
      <c r="AC37057" s="28"/>
      <c r="AD37057" s="30"/>
      <c r="AE37057" s="30"/>
    </row>
    <row r="37058" spans="27:31" x14ac:dyDescent="0.25">
      <c r="AA37058" s="27"/>
      <c r="AC37058" s="28"/>
      <c r="AD37058" s="30"/>
      <c r="AE37058" s="30"/>
    </row>
    <row r="37059" spans="27:31" x14ac:dyDescent="0.25">
      <c r="AA37059" s="27"/>
      <c r="AC37059" s="28"/>
      <c r="AD37059" s="30"/>
      <c r="AE37059" s="30"/>
    </row>
    <row r="37060" spans="27:31" x14ac:dyDescent="0.25">
      <c r="AA37060" s="27"/>
      <c r="AC37060" s="28"/>
      <c r="AD37060" s="30"/>
      <c r="AE37060" s="30"/>
    </row>
    <row r="37061" spans="27:31" x14ac:dyDescent="0.25">
      <c r="AA37061" s="27"/>
      <c r="AC37061" s="28"/>
      <c r="AD37061" s="30"/>
      <c r="AE37061" s="30"/>
    </row>
    <row r="37062" spans="27:31" x14ac:dyDescent="0.25">
      <c r="AA37062" s="27"/>
      <c r="AC37062" s="28"/>
      <c r="AD37062" s="30"/>
      <c r="AE37062" s="30"/>
    </row>
    <row r="37063" spans="27:31" x14ac:dyDescent="0.25">
      <c r="AA37063" s="27"/>
      <c r="AC37063" s="28"/>
      <c r="AD37063" s="30"/>
      <c r="AE37063" s="30"/>
    </row>
    <row r="37064" spans="27:31" x14ac:dyDescent="0.25">
      <c r="AA37064" s="27"/>
      <c r="AC37064" s="28"/>
      <c r="AD37064" s="30"/>
      <c r="AE37064" s="30"/>
    </row>
    <row r="37065" spans="27:31" x14ac:dyDescent="0.25">
      <c r="AA37065" s="27"/>
      <c r="AC37065" s="28"/>
      <c r="AD37065" s="30"/>
      <c r="AE37065" s="30"/>
    </row>
    <row r="37066" spans="27:31" x14ac:dyDescent="0.25">
      <c r="AA37066" s="27"/>
      <c r="AC37066" s="28"/>
      <c r="AD37066" s="30"/>
      <c r="AE37066" s="30"/>
    </row>
    <row r="37067" spans="27:31" x14ac:dyDescent="0.25">
      <c r="AA37067" s="27"/>
      <c r="AC37067" s="28"/>
      <c r="AD37067" s="30"/>
      <c r="AE37067" s="30"/>
    </row>
    <row r="37068" spans="27:31" x14ac:dyDescent="0.25">
      <c r="AA37068" s="27"/>
      <c r="AC37068" s="28"/>
      <c r="AD37068" s="30"/>
      <c r="AE37068" s="30"/>
    </row>
    <row r="37069" spans="27:31" x14ac:dyDescent="0.25">
      <c r="AA37069" s="27"/>
      <c r="AC37069" s="28"/>
      <c r="AD37069" s="30"/>
      <c r="AE37069" s="30"/>
    </row>
    <row r="37070" spans="27:31" x14ac:dyDescent="0.25">
      <c r="AA37070" s="27"/>
      <c r="AC37070" s="28"/>
      <c r="AD37070" s="30"/>
      <c r="AE37070" s="30"/>
    </row>
    <row r="37071" spans="27:31" x14ac:dyDescent="0.25">
      <c r="AA37071" s="27"/>
      <c r="AC37071" s="28"/>
      <c r="AD37071" s="30"/>
      <c r="AE37071" s="30"/>
    </row>
    <row r="37072" spans="27:31" x14ac:dyDescent="0.25">
      <c r="AA37072" s="27"/>
      <c r="AC37072" s="28"/>
      <c r="AD37072" s="30"/>
      <c r="AE37072" s="30"/>
    </row>
    <row r="37073" spans="27:31" x14ac:dyDescent="0.25">
      <c r="AA37073" s="27"/>
      <c r="AC37073" s="28"/>
      <c r="AD37073" s="30"/>
      <c r="AE37073" s="30"/>
    </row>
    <row r="37074" spans="27:31" x14ac:dyDescent="0.25">
      <c r="AA37074" s="27"/>
      <c r="AC37074" s="28"/>
      <c r="AD37074" s="30"/>
      <c r="AE37074" s="30"/>
    </row>
    <row r="37075" spans="27:31" x14ac:dyDescent="0.25">
      <c r="AA37075" s="27"/>
      <c r="AC37075" s="28"/>
      <c r="AD37075" s="30"/>
      <c r="AE37075" s="30"/>
    </row>
    <row r="37076" spans="27:31" x14ac:dyDescent="0.25">
      <c r="AA37076" s="27"/>
      <c r="AC37076" s="28"/>
      <c r="AD37076" s="30"/>
      <c r="AE37076" s="30"/>
    </row>
    <row r="37077" spans="27:31" x14ac:dyDescent="0.25">
      <c r="AA37077" s="27"/>
      <c r="AC37077" s="28"/>
      <c r="AD37077" s="30"/>
      <c r="AE37077" s="30"/>
    </row>
    <row r="37078" spans="27:31" x14ac:dyDescent="0.25">
      <c r="AA37078" s="27"/>
      <c r="AC37078" s="28"/>
      <c r="AD37078" s="30"/>
      <c r="AE37078" s="30"/>
    </row>
    <row r="37079" spans="27:31" x14ac:dyDescent="0.25">
      <c r="AA37079" s="27"/>
      <c r="AC37079" s="28"/>
      <c r="AD37079" s="30"/>
      <c r="AE37079" s="30"/>
    </row>
    <row r="37080" spans="27:31" x14ac:dyDescent="0.25">
      <c r="AA37080" s="27"/>
      <c r="AC37080" s="28"/>
      <c r="AD37080" s="30"/>
      <c r="AE37080" s="30"/>
    </row>
    <row r="37081" spans="27:31" x14ac:dyDescent="0.25">
      <c r="AA37081" s="27"/>
      <c r="AC37081" s="28"/>
      <c r="AD37081" s="30"/>
      <c r="AE37081" s="30"/>
    </row>
    <row r="37082" spans="27:31" x14ac:dyDescent="0.25">
      <c r="AA37082" s="27"/>
      <c r="AC37082" s="28"/>
      <c r="AD37082" s="30"/>
      <c r="AE37082" s="30"/>
    </row>
    <row r="37083" spans="27:31" x14ac:dyDescent="0.25">
      <c r="AA37083" s="27"/>
      <c r="AC37083" s="28"/>
      <c r="AD37083" s="30"/>
      <c r="AE37083" s="30"/>
    </row>
    <row r="37084" spans="27:31" x14ac:dyDescent="0.25">
      <c r="AA37084" s="27"/>
      <c r="AC37084" s="28"/>
      <c r="AD37084" s="30"/>
      <c r="AE37084" s="30"/>
    </row>
    <row r="37085" spans="27:31" x14ac:dyDescent="0.25">
      <c r="AA37085" s="27"/>
      <c r="AC37085" s="28"/>
      <c r="AD37085" s="30"/>
      <c r="AE37085" s="30"/>
    </row>
    <row r="37086" spans="27:31" x14ac:dyDescent="0.25">
      <c r="AA37086" s="27"/>
      <c r="AC37086" s="28"/>
      <c r="AD37086" s="30"/>
      <c r="AE37086" s="30"/>
    </row>
    <row r="37087" spans="27:31" x14ac:dyDescent="0.25">
      <c r="AA37087" s="27"/>
      <c r="AC37087" s="28"/>
      <c r="AD37087" s="30"/>
      <c r="AE37087" s="30"/>
    </row>
    <row r="37088" spans="27:31" x14ac:dyDescent="0.25">
      <c r="AA37088" s="27"/>
      <c r="AC37088" s="28"/>
      <c r="AD37088" s="30"/>
      <c r="AE37088" s="30"/>
    </row>
    <row r="37089" spans="27:31" x14ac:dyDescent="0.25">
      <c r="AA37089" s="27"/>
      <c r="AC37089" s="28"/>
      <c r="AD37089" s="30"/>
      <c r="AE37089" s="30"/>
    </row>
    <row r="37090" spans="27:31" x14ac:dyDescent="0.25">
      <c r="AA37090" s="27"/>
      <c r="AC37090" s="28"/>
      <c r="AD37090" s="30"/>
      <c r="AE37090" s="30"/>
    </row>
    <row r="37091" spans="27:31" x14ac:dyDescent="0.25">
      <c r="AA37091" s="27"/>
      <c r="AC37091" s="28"/>
      <c r="AD37091" s="30"/>
      <c r="AE37091" s="30"/>
    </row>
    <row r="37092" spans="27:31" x14ac:dyDescent="0.25">
      <c r="AA37092" s="27"/>
      <c r="AC37092" s="28"/>
      <c r="AD37092" s="30"/>
      <c r="AE37092" s="30"/>
    </row>
    <row r="37093" spans="27:31" x14ac:dyDescent="0.25">
      <c r="AA37093" s="27"/>
      <c r="AC37093" s="28"/>
      <c r="AD37093" s="30"/>
      <c r="AE37093" s="30"/>
    </row>
    <row r="37094" spans="27:31" x14ac:dyDescent="0.25">
      <c r="AA37094" s="27"/>
      <c r="AC37094" s="28"/>
      <c r="AD37094" s="30"/>
      <c r="AE37094" s="30"/>
    </row>
    <row r="37095" spans="27:31" x14ac:dyDescent="0.25">
      <c r="AA37095" s="27"/>
      <c r="AC37095" s="28"/>
      <c r="AD37095" s="30"/>
      <c r="AE37095" s="30"/>
    </row>
    <row r="37096" spans="27:31" x14ac:dyDescent="0.25">
      <c r="AA37096" s="27"/>
      <c r="AC37096" s="28"/>
      <c r="AD37096" s="30"/>
      <c r="AE37096" s="30"/>
    </row>
    <row r="37097" spans="27:31" x14ac:dyDescent="0.25">
      <c r="AA37097" s="27"/>
      <c r="AC37097" s="28"/>
      <c r="AD37097" s="30"/>
      <c r="AE37097" s="30"/>
    </row>
    <row r="37098" spans="27:31" x14ac:dyDescent="0.25">
      <c r="AA37098" s="27"/>
      <c r="AC37098" s="28"/>
      <c r="AD37098" s="30"/>
      <c r="AE37098" s="30"/>
    </row>
    <row r="37099" spans="27:31" x14ac:dyDescent="0.25">
      <c r="AA37099" s="27"/>
      <c r="AC37099" s="28"/>
      <c r="AD37099" s="30"/>
      <c r="AE37099" s="30"/>
    </row>
    <row r="37100" spans="27:31" x14ac:dyDescent="0.25">
      <c r="AA37100" s="27"/>
      <c r="AC37100" s="28"/>
      <c r="AD37100" s="30"/>
      <c r="AE37100" s="30"/>
    </row>
    <row r="37101" spans="27:31" x14ac:dyDescent="0.25">
      <c r="AA37101" s="27"/>
      <c r="AC37101" s="28"/>
      <c r="AD37101" s="30"/>
      <c r="AE37101" s="30"/>
    </row>
    <row r="37102" spans="27:31" x14ac:dyDescent="0.25">
      <c r="AA37102" s="27"/>
      <c r="AC37102" s="28"/>
      <c r="AD37102" s="30"/>
      <c r="AE37102" s="30"/>
    </row>
    <row r="37103" spans="27:31" x14ac:dyDescent="0.25">
      <c r="AA37103" s="27"/>
      <c r="AC37103" s="28"/>
      <c r="AD37103" s="30"/>
      <c r="AE37103" s="30"/>
    </row>
    <row r="37104" spans="27:31" x14ac:dyDescent="0.25">
      <c r="AA37104" s="27"/>
      <c r="AC37104" s="28"/>
      <c r="AD37104" s="30"/>
      <c r="AE37104" s="30"/>
    </row>
    <row r="37105" spans="27:31" x14ac:dyDescent="0.25">
      <c r="AA37105" s="27"/>
      <c r="AC37105" s="28"/>
      <c r="AD37105" s="30"/>
      <c r="AE37105" s="30"/>
    </row>
    <row r="37106" spans="27:31" x14ac:dyDescent="0.25">
      <c r="AA37106" s="27"/>
      <c r="AC37106" s="28"/>
      <c r="AD37106" s="30"/>
      <c r="AE37106" s="30"/>
    </row>
    <row r="37107" spans="27:31" x14ac:dyDescent="0.25">
      <c r="AA37107" s="27"/>
      <c r="AC37107" s="28"/>
      <c r="AD37107" s="30"/>
      <c r="AE37107" s="30"/>
    </row>
    <row r="37108" spans="27:31" x14ac:dyDescent="0.25">
      <c r="AA37108" s="27"/>
      <c r="AC37108" s="28"/>
      <c r="AD37108" s="30"/>
      <c r="AE37108" s="30"/>
    </row>
    <row r="37109" spans="27:31" x14ac:dyDescent="0.25">
      <c r="AA37109" s="27"/>
      <c r="AC37109" s="28"/>
      <c r="AD37109" s="30"/>
      <c r="AE37109" s="30"/>
    </row>
    <row r="37110" spans="27:31" x14ac:dyDescent="0.25">
      <c r="AA37110" s="27"/>
      <c r="AC37110" s="28"/>
      <c r="AD37110" s="30"/>
      <c r="AE37110" s="30"/>
    </row>
    <row r="37111" spans="27:31" x14ac:dyDescent="0.25">
      <c r="AA37111" s="27"/>
      <c r="AC37111" s="28"/>
      <c r="AD37111" s="30"/>
      <c r="AE37111" s="30"/>
    </row>
    <row r="37112" spans="27:31" x14ac:dyDescent="0.25">
      <c r="AA37112" s="27"/>
      <c r="AC37112" s="28"/>
      <c r="AD37112" s="30"/>
      <c r="AE37112" s="30"/>
    </row>
    <row r="37113" spans="27:31" x14ac:dyDescent="0.25">
      <c r="AA37113" s="27"/>
      <c r="AC37113" s="28"/>
      <c r="AD37113" s="30"/>
      <c r="AE37113" s="30"/>
    </row>
    <row r="37114" spans="27:31" x14ac:dyDescent="0.25">
      <c r="AA37114" s="27"/>
      <c r="AC37114" s="28"/>
      <c r="AD37114" s="30"/>
      <c r="AE37114" s="30"/>
    </row>
    <row r="37115" spans="27:31" x14ac:dyDescent="0.25">
      <c r="AA37115" s="27"/>
      <c r="AC37115" s="28"/>
      <c r="AD37115" s="30"/>
      <c r="AE37115" s="30"/>
    </row>
    <row r="37116" spans="27:31" x14ac:dyDescent="0.25">
      <c r="AA37116" s="27"/>
      <c r="AC37116" s="28"/>
      <c r="AD37116" s="30"/>
      <c r="AE37116" s="30"/>
    </row>
    <row r="37117" spans="27:31" x14ac:dyDescent="0.25">
      <c r="AA37117" s="27"/>
      <c r="AC37117" s="28"/>
      <c r="AD37117" s="30"/>
      <c r="AE37117" s="30"/>
    </row>
    <row r="37118" spans="27:31" x14ac:dyDescent="0.25">
      <c r="AA37118" s="27"/>
      <c r="AC37118" s="28"/>
      <c r="AD37118" s="30"/>
      <c r="AE37118" s="30"/>
    </row>
    <row r="37119" spans="27:31" x14ac:dyDescent="0.25">
      <c r="AA37119" s="27"/>
      <c r="AC37119" s="28"/>
      <c r="AD37119" s="30"/>
      <c r="AE37119" s="30"/>
    </row>
    <row r="37120" spans="27:31" x14ac:dyDescent="0.25">
      <c r="AA37120" s="27"/>
      <c r="AC37120" s="28"/>
      <c r="AD37120" s="30"/>
      <c r="AE37120" s="30"/>
    </row>
    <row r="37121" spans="27:31" x14ac:dyDescent="0.25">
      <c r="AA37121" s="27"/>
      <c r="AC37121" s="28"/>
      <c r="AD37121" s="30"/>
      <c r="AE37121" s="30"/>
    </row>
    <row r="37122" spans="27:31" x14ac:dyDescent="0.25">
      <c r="AA37122" s="27"/>
      <c r="AC37122" s="28"/>
      <c r="AD37122" s="30"/>
      <c r="AE37122" s="30"/>
    </row>
    <row r="37123" spans="27:31" x14ac:dyDescent="0.25">
      <c r="AA37123" s="27"/>
      <c r="AC37123" s="28"/>
      <c r="AD37123" s="30"/>
      <c r="AE37123" s="30"/>
    </row>
    <row r="37124" spans="27:31" x14ac:dyDescent="0.25">
      <c r="AA37124" s="27"/>
      <c r="AC37124" s="28"/>
      <c r="AD37124" s="30"/>
      <c r="AE37124" s="30"/>
    </row>
    <row r="37125" spans="27:31" x14ac:dyDescent="0.25">
      <c r="AA37125" s="27"/>
      <c r="AC37125" s="28"/>
      <c r="AD37125" s="30"/>
      <c r="AE37125" s="30"/>
    </row>
    <row r="37126" spans="27:31" x14ac:dyDescent="0.25">
      <c r="AA37126" s="27"/>
      <c r="AC37126" s="28"/>
      <c r="AD37126" s="30"/>
      <c r="AE37126" s="30"/>
    </row>
    <row r="37127" spans="27:31" x14ac:dyDescent="0.25">
      <c r="AA37127" s="27"/>
      <c r="AC37127" s="28"/>
      <c r="AD37127" s="30"/>
      <c r="AE37127" s="30"/>
    </row>
    <row r="37128" spans="27:31" x14ac:dyDescent="0.25">
      <c r="AA37128" s="27"/>
      <c r="AC37128" s="28"/>
      <c r="AD37128" s="30"/>
      <c r="AE37128" s="30"/>
    </row>
    <row r="37129" spans="27:31" x14ac:dyDescent="0.25">
      <c r="AA37129" s="27"/>
      <c r="AC37129" s="28"/>
      <c r="AD37129" s="30"/>
      <c r="AE37129" s="30"/>
    </row>
    <row r="37130" spans="27:31" x14ac:dyDescent="0.25">
      <c r="AA37130" s="27"/>
      <c r="AC37130" s="28"/>
      <c r="AD37130" s="30"/>
      <c r="AE37130" s="30"/>
    </row>
    <row r="37131" spans="27:31" x14ac:dyDescent="0.25">
      <c r="AA37131" s="27"/>
      <c r="AC37131" s="28"/>
      <c r="AD37131" s="30"/>
      <c r="AE37131" s="30"/>
    </row>
    <row r="37132" spans="27:31" x14ac:dyDescent="0.25">
      <c r="AA37132" s="27"/>
      <c r="AC37132" s="28"/>
      <c r="AD37132" s="30"/>
      <c r="AE37132" s="30"/>
    </row>
    <row r="37133" spans="27:31" x14ac:dyDescent="0.25">
      <c r="AA37133" s="27"/>
      <c r="AC37133" s="28"/>
      <c r="AD37133" s="30"/>
      <c r="AE37133" s="30"/>
    </row>
    <row r="37134" spans="27:31" x14ac:dyDescent="0.25">
      <c r="AA37134" s="27"/>
      <c r="AC37134" s="28"/>
      <c r="AD37134" s="30"/>
      <c r="AE37134" s="30"/>
    </row>
    <row r="37135" spans="27:31" x14ac:dyDescent="0.25">
      <c r="AA37135" s="27"/>
      <c r="AC37135" s="28"/>
      <c r="AD37135" s="30"/>
      <c r="AE37135" s="30"/>
    </row>
    <row r="37136" spans="27:31" x14ac:dyDescent="0.25">
      <c r="AA37136" s="27"/>
      <c r="AC37136" s="28"/>
      <c r="AD37136" s="30"/>
      <c r="AE37136" s="30"/>
    </row>
    <row r="37137" spans="27:31" x14ac:dyDescent="0.25">
      <c r="AA37137" s="27"/>
      <c r="AC37137" s="28"/>
      <c r="AD37137" s="30"/>
      <c r="AE37137" s="30"/>
    </row>
    <row r="37138" spans="27:31" x14ac:dyDescent="0.25">
      <c r="AA37138" s="27"/>
      <c r="AC37138" s="28"/>
      <c r="AD37138" s="30"/>
      <c r="AE37138" s="30"/>
    </row>
    <row r="37139" spans="27:31" x14ac:dyDescent="0.25">
      <c r="AA37139" s="27"/>
      <c r="AC37139" s="28"/>
      <c r="AD37139" s="30"/>
      <c r="AE37139" s="30"/>
    </row>
    <row r="37140" spans="27:31" x14ac:dyDescent="0.25">
      <c r="AA37140" s="27"/>
      <c r="AC37140" s="28"/>
      <c r="AD37140" s="30"/>
      <c r="AE37140" s="30"/>
    </row>
    <row r="37141" spans="27:31" x14ac:dyDescent="0.25">
      <c r="AA37141" s="27"/>
      <c r="AC37141" s="28"/>
      <c r="AD37141" s="30"/>
      <c r="AE37141" s="30"/>
    </row>
    <row r="37142" spans="27:31" x14ac:dyDescent="0.25">
      <c r="AA37142" s="27"/>
      <c r="AC37142" s="28"/>
      <c r="AD37142" s="30"/>
      <c r="AE37142" s="30"/>
    </row>
    <row r="37143" spans="27:31" x14ac:dyDescent="0.25">
      <c r="AA37143" s="27"/>
      <c r="AC37143" s="28"/>
      <c r="AD37143" s="30"/>
      <c r="AE37143" s="30"/>
    </row>
    <row r="37144" spans="27:31" x14ac:dyDescent="0.25">
      <c r="AA37144" s="27"/>
      <c r="AC37144" s="28"/>
      <c r="AD37144" s="30"/>
      <c r="AE37144" s="30"/>
    </row>
    <row r="37145" spans="27:31" x14ac:dyDescent="0.25">
      <c r="AA37145" s="27"/>
      <c r="AC37145" s="28"/>
      <c r="AD37145" s="30"/>
      <c r="AE37145" s="30"/>
    </row>
    <row r="37146" spans="27:31" x14ac:dyDescent="0.25">
      <c r="AA37146" s="27"/>
      <c r="AC37146" s="28"/>
      <c r="AD37146" s="30"/>
      <c r="AE37146" s="30"/>
    </row>
    <row r="37147" spans="27:31" x14ac:dyDescent="0.25">
      <c r="AA37147" s="27"/>
      <c r="AC37147" s="28"/>
      <c r="AD37147" s="30"/>
      <c r="AE37147" s="30"/>
    </row>
    <row r="37148" spans="27:31" x14ac:dyDescent="0.25">
      <c r="AA37148" s="27"/>
      <c r="AC37148" s="28"/>
      <c r="AD37148" s="30"/>
      <c r="AE37148" s="30"/>
    </row>
    <row r="37149" spans="27:31" x14ac:dyDescent="0.25">
      <c r="AA37149" s="27"/>
      <c r="AC37149" s="28"/>
      <c r="AD37149" s="30"/>
      <c r="AE37149" s="30"/>
    </row>
    <row r="37150" spans="27:31" x14ac:dyDescent="0.25">
      <c r="AA37150" s="27"/>
      <c r="AC37150" s="28"/>
      <c r="AD37150" s="30"/>
      <c r="AE37150" s="30"/>
    </row>
    <row r="37151" spans="27:31" x14ac:dyDescent="0.25">
      <c r="AA37151" s="27"/>
      <c r="AC37151" s="28"/>
      <c r="AD37151" s="30"/>
      <c r="AE37151" s="30"/>
    </row>
    <row r="37152" spans="27:31" x14ac:dyDescent="0.25">
      <c r="AA37152" s="27"/>
      <c r="AC37152" s="28"/>
      <c r="AD37152" s="30"/>
      <c r="AE37152" s="30"/>
    </row>
    <row r="37153" spans="27:31" x14ac:dyDescent="0.25">
      <c r="AA37153" s="27"/>
      <c r="AC37153" s="28"/>
      <c r="AD37153" s="30"/>
      <c r="AE37153" s="30"/>
    </row>
    <row r="37154" spans="27:31" x14ac:dyDescent="0.25">
      <c r="AA37154" s="27"/>
      <c r="AC37154" s="28"/>
      <c r="AD37154" s="30"/>
      <c r="AE37154" s="30"/>
    </row>
    <row r="37155" spans="27:31" x14ac:dyDescent="0.25">
      <c r="AA37155" s="27"/>
      <c r="AC37155" s="28"/>
      <c r="AD37155" s="30"/>
      <c r="AE37155" s="30"/>
    </row>
    <row r="37156" spans="27:31" x14ac:dyDescent="0.25">
      <c r="AA37156" s="27"/>
      <c r="AC37156" s="28"/>
      <c r="AD37156" s="30"/>
      <c r="AE37156" s="30"/>
    </row>
    <row r="37157" spans="27:31" x14ac:dyDescent="0.25">
      <c r="AA37157" s="27"/>
      <c r="AC37157" s="28"/>
      <c r="AD37157" s="30"/>
      <c r="AE37157" s="30"/>
    </row>
    <row r="37158" spans="27:31" x14ac:dyDescent="0.25">
      <c r="AA37158" s="27"/>
      <c r="AC37158" s="28"/>
      <c r="AD37158" s="30"/>
      <c r="AE37158" s="30"/>
    </row>
    <row r="37159" spans="27:31" x14ac:dyDescent="0.25">
      <c r="AA37159" s="27"/>
      <c r="AC37159" s="28"/>
      <c r="AD37159" s="30"/>
      <c r="AE37159" s="30"/>
    </row>
    <row r="37160" spans="27:31" x14ac:dyDescent="0.25">
      <c r="AA37160" s="27"/>
      <c r="AC37160" s="28"/>
      <c r="AD37160" s="30"/>
      <c r="AE37160" s="30"/>
    </row>
    <row r="37161" spans="27:31" x14ac:dyDescent="0.25">
      <c r="AA37161" s="27"/>
      <c r="AC37161" s="28"/>
      <c r="AD37161" s="30"/>
      <c r="AE37161" s="30"/>
    </row>
    <row r="37162" spans="27:31" x14ac:dyDescent="0.25">
      <c r="AA37162" s="27"/>
      <c r="AC37162" s="28"/>
      <c r="AD37162" s="30"/>
      <c r="AE37162" s="30"/>
    </row>
    <row r="37163" spans="27:31" x14ac:dyDescent="0.25">
      <c r="AA37163" s="27"/>
      <c r="AC37163" s="28"/>
      <c r="AD37163" s="30"/>
      <c r="AE37163" s="30"/>
    </row>
    <row r="37164" spans="27:31" x14ac:dyDescent="0.25">
      <c r="AA37164" s="27"/>
      <c r="AC37164" s="28"/>
      <c r="AD37164" s="30"/>
      <c r="AE37164" s="30"/>
    </row>
    <row r="37165" spans="27:31" x14ac:dyDescent="0.25">
      <c r="AA37165" s="27"/>
      <c r="AC37165" s="28"/>
      <c r="AD37165" s="30"/>
      <c r="AE37165" s="30"/>
    </row>
    <row r="37166" spans="27:31" x14ac:dyDescent="0.25">
      <c r="AA37166" s="27"/>
      <c r="AC37166" s="28"/>
      <c r="AD37166" s="30"/>
      <c r="AE37166" s="30"/>
    </row>
    <row r="37167" spans="27:31" x14ac:dyDescent="0.25">
      <c r="AA37167" s="27"/>
      <c r="AC37167" s="28"/>
      <c r="AD37167" s="30"/>
      <c r="AE37167" s="30"/>
    </row>
    <row r="37168" spans="27:31" x14ac:dyDescent="0.25">
      <c r="AA37168" s="27"/>
      <c r="AC37168" s="28"/>
      <c r="AD37168" s="30"/>
      <c r="AE37168" s="30"/>
    </row>
    <row r="37169" spans="27:31" x14ac:dyDescent="0.25">
      <c r="AA37169" s="27"/>
      <c r="AC37169" s="28"/>
      <c r="AD37169" s="30"/>
      <c r="AE37169" s="30"/>
    </row>
    <row r="37170" spans="27:31" x14ac:dyDescent="0.25">
      <c r="AA37170" s="27"/>
      <c r="AC37170" s="28"/>
      <c r="AD37170" s="30"/>
      <c r="AE37170" s="30"/>
    </row>
    <row r="37171" spans="27:31" x14ac:dyDescent="0.25">
      <c r="AA37171" s="27"/>
      <c r="AC37171" s="28"/>
      <c r="AD37171" s="30"/>
      <c r="AE37171" s="30"/>
    </row>
    <row r="37172" spans="27:31" x14ac:dyDescent="0.25">
      <c r="AA37172" s="27"/>
      <c r="AC37172" s="28"/>
      <c r="AD37172" s="30"/>
      <c r="AE37172" s="30"/>
    </row>
    <row r="37173" spans="27:31" x14ac:dyDescent="0.25">
      <c r="AA37173" s="27"/>
      <c r="AC37173" s="28"/>
      <c r="AD37173" s="30"/>
      <c r="AE37173" s="30"/>
    </row>
    <row r="37174" spans="27:31" x14ac:dyDescent="0.25">
      <c r="AA37174" s="27"/>
      <c r="AC37174" s="28"/>
      <c r="AD37174" s="30"/>
      <c r="AE37174" s="30"/>
    </row>
    <row r="37175" spans="27:31" x14ac:dyDescent="0.25">
      <c r="AA37175" s="27"/>
      <c r="AC37175" s="28"/>
      <c r="AD37175" s="30"/>
      <c r="AE37175" s="30"/>
    </row>
    <row r="37176" spans="27:31" x14ac:dyDescent="0.25">
      <c r="AA37176" s="27"/>
      <c r="AC37176" s="28"/>
      <c r="AD37176" s="30"/>
      <c r="AE37176" s="30"/>
    </row>
    <row r="37177" spans="27:31" x14ac:dyDescent="0.25">
      <c r="AA37177" s="27"/>
      <c r="AC37177" s="28"/>
      <c r="AD37177" s="30"/>
      <c r="AE37177" s="30"/>
    </row>
    <row r="37178" spans="27:31" x14ac:dyDescent="0.25">
      <c r="AA37178" s="27"/>
      <c r="AC37178" s="28"/>
      <c r="AD37178" s="30"/>
      <c r="AE37178" s="30"/>
    </row>
    <row r="37179" spans="27:31" x14ac:dyDescent="0.25">
      <c r="AA37179" s="27"/>
      <c r="AC37179" s="28"/>
      <c r="AD37179" s="30"/>
      <c r="AE37179" s="30"/>
    </row>
    <row r="37180" spans="27:31" x14ac:dyDescent="0.25">
      <c r="AA37180" s="27"/>
      <c r="AC37180" s="28"/>
      <c r="AD37180" s="30"/>
      <c r="AE37180" s="30"/>
    </row>
    <row r="37181" spans="27:31" x14ac:dyDescent="0.25">
      <c r="AA37181" s="27"/>
      <c r="AC37181" s="28"/>
      <c r="AD37181" s="30"/>
      <c r="AE37181" s="30"/>
    </row>
    <row r="37182" spans="27:31" x14ac:dyDescent="0.25">
      <c r="AA37182" s="27"/>
      <c r="AC37182" s="28"/>
      <c r="AD37182" s="30"/>
      <c r="AE37182" s="30"/>
    </row>
    <row r="37183" spans="27:31" x14ac:dyDescent="0.25">
      <c r="AA37183" s="27"/>
      <c r="AC37183" s="28"/>
      <c r="AD37183" s="30"/>
      <c r="AE37183" s="30"/>
    </row>
    <row r="37184" spans="27:31" x14ac:dyDescent="0.25">
      <c r="AA37184" s="27"/>
      <c r="AC37184" s="28"/>
      <c r="AD37184" s="30"/>
      <c r="AE37184" s="30"/>
    </row>
    <row r="37185" spans="27:31" x14ac:dyDescent="0.25">
      <c r="AA37185" s="27"/>
      <c r="AC37185" s="28"/>
      <c r="AD37185" s="30"/>
      <c r="AE37185" s="30"/>
    </row>
    <row r="37186" spans="27:31" x14ac:dyDescent="0.25">
      <c r="AA37186" s="27"/>
      <c r="AC37186" s="28"/>
      <c r="AD37186" s="30"/>
      <c r="AE37186" s="30"/>
    </row>
    <row r="37187" spans="27:31" x14ac:dyDescent="0.25">
      <c r="AA37187" s="27"/>
      <c r="AC37187" s="28"/>
      <c r="AD37187" s="30"/>
      <c r="AE37187" s="30"/>
    </row>
    <row r="37188" spans="27:31" x14ac:dyDescent="0.25">
      <c r="AA37188" s="27"/>
      <c r="AC37188" s="28"/>
      <c r="AD37188" s="30"/>
      <c r="AE37188" s="30"/>
    </row>
    <row r="37189" spans="27:31" x14ac:dyDescent="0.25">
      <c r="AA37189" s="27"/>
      <c r="AC37189" s="28"/>
      <c r="AD37189" s="30"/>
      <c r="AE37189" s="30"/>
    </row>
    <row r="37190" spans="27:31" x14ac:dyDescent="0.25">
      <c r="AA37190" s="27"/>
      <c r="AC37190" s="28"/>
      <c r="AD37190" s="30"/>
      <c r="AE37190" s="30"/>
    </row>
    <row r="37191" spans="27:31" x14ac:dyDescent="0.25">
      <c r="AA37191" s="27"/>
      <c r="AC37191" s="28"/>
      <c r="AD37191" s="30"/>
      <c r="AE37191" s="30"/>
    </row>
    <row r="37192" spans="27:31" x14ac:dyDescent="0.25">
      <c r="AA37192" s="27"/>
      <c r="AC37192" s="28"/>
      <c r="AD37192" s="30"/>
      <c r="AE37192" s="30"/>
    </row>
    <row r="37193" spans="27:31" x14ac:dyDescent="0.25">
      <c r="AA37193" s="27"/>
      <c r="AC37193" s="28"/>
      <c r="AD37193" s="30"/>
      <c r="AE37193" s="30"/>
    </row>
    <row r="37194" spans="27:31" x14ac:dyDescent="0.25">
      <c r="AA37194" s="27"/>
      <c r="AC37194" s="28"/>
      <c r="AD37194" s="30"/>
      <c r="AE37194" s="30"/>
    </row>
    <row r="37195" spans="27:31" x14ac:dyDescent="0.25">
      <c r="AA37195" s="27"/>
      <c r="AC37195" s="28"/>
      <c r="AD37195" s="30"/>
      <c r="AE37195" s="30"/>
    </row>
    <row r="37196" spans="27:31" x14ac:dyDescent="0.25">
      <c r="AA37196" s="27"/>
      <c r="AC37196" s="28"/>
      <c r="AD37196" s="30"/>
      <c r="AE37196" s="30"/>
    </row>
    <row r="37197" spans="27:31" x14ac:dyDescent="0.25">
      <c r="AA37197" s="27"/>
      <c r="AC37197" s="28"/>
      <c r="AD37197" s="30"/>
      <c r="AE37197" s="30"/>
    </row>
    <row r="37198" spans="27:31" x14ac:dyDescent="0.25">
      <c r="AA37198" s="27"/>
      <c r="AC37198" s="28"/>
      <c r="AD37198" s="30"/>
      <c r="AE37198" s="30"/>
    </row>
    <row r="37199" spans="27:31" x14ac:dyDescent="0.25">
      <c r="AA37199" s="27"/>
      <c r="AC37199" s="28"/>
      <c r="AD37199" s="30"/>
      <c r="AE37199" s="30"/>
    </row>
    <row r="37200" spans="27:31" x14ac:dyDescent="0.25">
      <c r="AA37200" s="27"/>
      <c r="AC37200" s="28"/>
      <c r="AD37200" s="30"/>
      <c r="AE37200" s="30"/>
    </row>
    <row r="37201" spans="27:31" x14ac:dyDescent="0.25">
      <c r="AA37201" s="27"/>
      <c r="AC37201" s="28"/>
      <c r="AD37201" s="30"/>
      <c r="AE37201" s="30"/>
    </row>
    <row r="37202" spans="27:31" x14ac:dyDescent="0.25">
      <c r="AA37202" s="27"/>
      <c r="AC37202" s="28"/>
      <c r="AD37202" s="30"/>
      <c r="AE37202" s="30"/>
    </row>
    <row r="37203" spans="27:31" x14ac:dyDescent="0.25">
      <c r="AA37203" s="27"/>
      <c r="AC37203" s="28"/>
      <c r="AD37203" s="30"/>
      <c r="AE37203" s="30"/>
    </row>
    <row r="37204" spans="27:31" x14ac:dyDescent="0.25">
      <c r="AA37204" s="27"/>
      <c r="AC37204" s="28"/>
      <c r="AD37204" s="30"/>
      <c r="AE37204" s="30"/>
    </row>
    <row r="37205" spans="27:31" x14ac:dyDescent="0.25">
      <c r="AA37205" s="27"/>
      <c r="AC37205" s="28"/>
      <c r="AD37205" s="30"/>
      <c r="AE37205" s="30"/>
    </row>
    <row r="37206" spans="27:31" x14ac:dyDescent="0.25">
      <c r="AA37206" s="27"/>
      <c r="AC37206" s="28"/>
      <c r="AD37206" s="30"/>
      <c r="AE37206" s="30"/>
    </row>
    <row r="37207" spans="27:31" x14ac:dyDescent="0.25">
      <c r="AA37207" s="27"/>
      <c r="AC37207" s="28"/>
      <c r="AD37207" s="30"/>
      <c r="AE37207" s="30"/>
    </row>
    <row r="37208" spans="27:31" x14ac:dyDescent="0.25">
      <c r="AA37208" s="27"/>
      <c r="AC37208" s="28"/>
      <c r="AD37208" s="30"/>
      <c r="AE37208" s="30"/>
    </row>
    <row r="37209" spans="27:31" x14ac:dyDescent="0.25">
      <c r="AA37209" s="27"/>
      <c r="AC37209" s="28"/>
      <c r="AD37209" s="30"/>
      <c r="AE37209" s="30"/>
    </row>
    <row r="37210" spans="27:31" x14ac:dyDescent="0.25">
      <c r="AA37210" s="27"/>
      <c r="AC37210" s="28"/>
      <c r="AD37210" s="30"/>
      <c r="AE37210" s="30"/>
    </row>
    <row r="37211" spans="27:31" x14ac:dyDescent="0.25">
      <c r="AA37211" s="27"/>
      <c r="AC37211" s="28"/>
      <c r="AD37211" s="30"/>
      <c r="AE37211" s="30"/>
    </row>
    <row r="37212" spans="27:31" x14ac:dyDescent="0.25">
      <c r="AA37212" s="27"/>
      <c r="AC37212" s="28"/>
      <c r="AD37212" s="30"/>
      <c r="AE37212" s="30"/>
    </row>
    <row r="37213" spans="27:31" x14ac:dyDescent="0.25">
      <c r="AA37213" s="27"/>
      <c r="AC37213" s="28"/>
      <c r="AD37213" s="30"/>
      <c r="AE37213" s="30"/>
    </row>
    <row r="37214" spans="27:31" x14ac:dyDescent="0.25">
      <c r="AA37214" s="27"/>
      <c r="AC37214" s="28"/>
      <c r="AD37214" s="30"/>
      <c r="AE37214" s="30"/>
    </row>
    <row r="37215" spans="27:31" x14ac:dyDescent="0.25">
      <c r="AA37215" s="27"/>
      <c r="AC37215" s="28"/>
      <c r="AD37215" s="30"/>
      <c r="AE37215" s="30"/>
    </row>
    <row r="37216" spans="27:31" x14ac:dyDescent="0.25">
      <c r="AA37216" s="27"/>
      <c r="AC37216" s="28"/>
      <c r="AD37216" s="30"/>
      <c r="AE37216" s="30"/>
    </row>
    <row r="37217" spans="27:31" x14ac:dyDescent="0.25">
      <c r="AA37217" s="27"/>
      <c r="AC37217" s="28"/>
      <c r="AD37217" s="30"/>
      <c r="AE37217" s="30"/>
    </row>
    <row r="37218" spans="27:31" x14ac:dyDescent="0.25">
      <c r="AA37218" s="27"/>
      <c r="AC37218" s="28"/>
      <c r="AD37218" s="30"/>
      <c r="AE37218" s="30"/>
    </row>
    <row r="37219" spans="27:31" x14ac:dyDescent="0.25">
      <c r="AA37219" s="27"/>
      <c r="AC37219" s="28"/>
      <c r="AD37219" s="30"/>
      <c r="AE37219" s="30"/>
    </row>
    <row r="37220" spans="27:31" x14ac:dyDescent="0.25">
      <c r="AA37220" s="27"/>
      <c r="AC37220" s="28"/>
      <c r="AD37220" s="30"/>
      <c r="AE37220" s="30"/>
    </row>
    <row r="37221" spans="27:31" x14ac:dyDescent="0.25">
      <c r="AA37221" s="27"/>
      <c r="AC37221" s="28"/>
      <c r="AD37221" s="30"/>
      <c r="AE37221" s="30"/>
    </row>
    <row r="37222" spans="27:31" x14ac:dyDescent="0.25">
      <c r="AA37222" s="27"/>
      <c r="AC37222" s="28"/>
      <c r="AD37222" s="30"/>
      <c r="AE37222" s="30"/>
    </row>
    <row r="37223" spans="27:31" x14ac:dyDescent="0.25">
      <c r="AA37223" s="27"/>
      <c r="AC37223" s="28"/>
      <c r="AD37223" s="30"/>
      <c r="AE37223" s="30"/>
    </row>
    <row r="37224" spans="27:31" x14ac:dyDescent="0.25">
      <c r="AA37224" s="27"/>
      <c r="AC37224" s="28"/>
      <c r="AD37224" s="30"/>
      <c r="AE37224" s="30"/>
    </row>
    <row r="37225" spans="27:31" x14ac:dyDescent="0.25">
      <c r="AA37225" s="27"/>
      <c r="AC37225" s="28"/>
      <c r="AD37225" s="30"/>
      <c r="AE37225" s="30"/>
    </row>
    <row r="37226" spans="27:31" x14ac:dyDescent="0.25">
      <c r="AA37226" s="27"/>
      <c r="AC37226" s="28"/>
      <c r="AD37226" s="30"/>
      <c r="AE37226" s="30"/>
    </row>
    <row r="37227" spans="27:31" x14ac:dyDescent="0.25">
      <c r="AA37227" s="27"/>
      <c r="AC37227" s="28"/>
      <c r="AD37227" s="30"/>
      <c r="AE37227" s="30"/>
    </row>
    <row r="37228" spans="27:31" x14ac:dyDescent="0.25">
      <c r="AA37228" s="27"/>
      <c r="AC37228" s="28"/>
      <c r="AD37228" s="30"/>
      <c r="AE37228" s="30"/>
    </row>
    <row r="37229" spans="27:31" x14ac:dyDescent="0.25">
      <c r="AA37229" s="27"/>
      <c r="AC37229" s="28"/>
      <c r="AD37229" s="30"/>
      <c r="AE37229" s="30"/>
    </row>
    <row r="37230" spans="27:31" x14ac:dyDescent="0.25">
      <c r="AA37230" s="27"/>
      <c r="AC37230" s="28"/>
      <c r="AD37230" s="30"/>
      <c r="AE37230" s="30"/>
    </row>
    <row r="37231" spans="27:31" x14ac:dyDescent="0.25">
      <c r="AA37231" s="27"/>
      <c r="AC37231" s="28"/>
      <c r="AD37231" s="30"/>
      <c r="AE37231" s="30"/>
    </row>
    <row r="37232" spans="27:31" x14ac:dyDescent="0.25">
      <c r="AA37232" s="27"/>
      <c r="AC37232" s="28"/>
      <c r="AD37232" s="30"/>
      <c r="AE37232" s="30"/>
    </row>
    <row r="37233" spans="27:31" x14ac:dyDescent="0.25">
      <c r="AA37233" s="27"/>
      <c r="AC37233" s="28"/>
      <c r="AD37233" s="30"/>
      <c r="AE37233" s="30"/>
    </row>
    <row r="37234" spans="27:31" x14ac:dyDescent="0.25">
      <c r="AA37234" s="27"/>
      <c r="AC37234" s="28"/>
      <c r="AD37234" s="30"/>
      <c r="AE37234" s="30"/>
    </row>
    <row r="37235" spans="27:31" x14ac:dyDescent="0.25">
      <c r="AA37235" s="27"/>
      <c r="AC37235" s="28"/>
      <c r="AD37235" s="30"/>
      <c r="AE37235" s="30"/>
    </row>
    <row r="37236" spans="27:31" x14ac:dyDescent="0.25">
      <c r="AA37236" s="27"/>
      <c r="AC37236" s="28"/>
      <c r="AD37236" s="30"/>
      <c r="AE37236" s="30"/>
    </row>
    <row r="37237" spans="27:31" x14ac:dyDescent="0.25">
      <c r="AA37237" s="27"/>
      <c r="AC37237" s="28"/>
      <c r="AD37237" s="30"/>
      <c r="AE37237" s="30"/>
    </row>
    <row r="37238" spans="27:31" x14ac:dyDescent="0.25">
      <c r="AA37238" s="27"/>
      <c r="AC37238" s="28"/>
      <c r="AD37238" s="30"/>
      <c r="AE37238" s="30"/>
    </row>
    <row r="37239" spans="27:31" x14ac:dyDescent="0.25">
      <c r="AA37239" s="27"/>
      <c r="AC37239" s="28"/>
      <c r="AD37239" s="30"/>
      <c r="AE37239" s="30"/>
    </row>
    <row r="37240" spans="27:31" x14ac:dyDescent="0.25">
      <c r="AA37240" s="27"/>
      <c r="AC37240" s="28"/>
      <c r="AD37240" s="30"/>
      <c r="AE37240" s="30"/>
    </row>
    <row r="37241" spans="27:31" x14ac:dyDescent="0.25">
      <c r="AA37241" s="27"/>
      <c r="AC37241" s="28"/>
      <c r="AD37241" s="30"/>
      <c r="AE37241" s="30"/>
    </row>
    <row r="37242" spans="27:31" x14ac:dyDescent="0.25">
      <c r="AA37242" s="27"/>
      <c r="AC37242" s="28"/>
      <c r="AD37242" s="30"/>
      <c r="AE37242" s="30"/>
    </row>
    <row r="37243" spans="27:31" x14ac:dyDescent="0.25">
      <c r="AA37243" s="27"/>
      <c r="AC37243" s="28"/>
      <c r="AD37243" s="30"/>
      <c r="AE37243" s="30"/>
    </row>
    <row r="37244" spans="27:31" x14ac:dyDescent="0.25">
      <c r="AA37244" s="27"/>
      <c r="AC37244" s="28"/>
      <c r="AD37244" s="30"/>
      <c r="AE37244" s="30"/>
    </row>
    <row r="37245" spans="27:31" x14ac:dyDescent="0.25">
      <c r="AA37245" s="27"/>
      <c r="AC37245" s="28"/>
      <c r="AD37245" s="30"/>
      <c r="AE37245" s="30"/>
    </row>
    <row r="37246" spans="27:31" x14ac:dyDescent="0.25">
      <c r="AA37246" s="27"/>
      <c r="AC37246" s="28"/>
      <c r="AD37246" s="30"/>
      <c r="AE37246" s="30"/>
    </row>
    <row r="37247" spans="27:31" x14ac:dyDescent="0.25">
      <c r="AA37247" s="27"/>
      <c r="AC37247" s="28"/>
      <c r="AD37247" s="30"/>
      <c r="AE37247" s="30"/>
    </row>
    <row r="37248" spans="27:31" x14ac:dyDescent="0.25">
      <c r="AA37248" s="27"/>
      <c r="AC37248" s="28"/>
      <c r="AD37248" s="30"/>
      <c r="AE37248" s="30"/>
    </row>
    <row r="37249" spans="27:31" x14ac:dyDescent="0.25">
      <c r="AA37249" s="27"/>
      <c r="AC37249" s="28"/>
      <c r="AD37249" s="30"/>
      <c r="AE37249" s="30"/>
    </row>
    <row r="37250" spans="27:31" x14ac:dyDescent="0.25">
      <c r="AA37250" s="27"/>
      <c r="AC37250" s="28"/>
      <c r="AD37250" s="30"/>
      <c r="AE37250" s="30"/>
    </row>
    <row r="37251" spans="27:31" x14ac:dyDescent="0.25">
      <c r="AA37251" s="27"/>
      <c r="AC37251" s="28"/>
      <c r="AD37251" s="30"/>
      <c r="AE37251" s="30"/>
    </row>
    <row r="37252" spans="27:31" x14ac:dyDescent="0.25">
      <c r="AA37252" s="27"/>
      <c r="AC37252" s="28"/>
      <c r="AD37252" s="30"/>
      <c r="AE37252" s="30"/>
    </row>
    <row r="37253" spans="27:31" x14ac:dyDescent="0.25">
      <c r="AA37253" s="27"/>
      <c r="AC37253" s="28"/>
      <c r="AD37253" s="30"/>
      <c r="AE37253" s="30"/>
    </row>
    <row r="37254" spans="27:31" x14ac:dyDescent="0.25">
      <c r="AA37254" s="27"/>
      <c r="AC37254" s="28"/>
      <c r="AD37254" s="30"/>
      <c r="AE37254" s="30"/>
    </row>
    <row r="37255" spans="27:31" x14ac:dyDescent="0.25">
      <c r="AA37255" s="27"/>
      <c r="AC37255" s="28"/>
      <c r="AD37255" s="30"/>
      <c r="AE37255" s="30"/>
    </row>
    <row r="37256" spans="27:31" x14ac:dyDescent="0.25">
      <c r="AA37256" s="27"/>
      <c r="AC37256" s="28"/>
      <c r="AD37256" s="30"/>
      <c r="AE37256" s="30"/>
    </row>
    <row r="37257" spans="27:31" x14ac:dyDescent="0.25">
      <c r="AA37257" s="27"/>
      <c r="AC37257" s="28"/>
      <c r="AD37257" s="30"/>
      <c r="AE37257" s="30"/>
    </row>
    <row r="37258" spans="27:31" x14ac:dyDescent="0.25">
      <c r="AA37258" s="27"/>
      <c r="AC37258" s="28"/>
      <c r="AD37258" s="30"/>
      <c r="AE37258" s="30"/>
    </row>
    <row r="37259" spans="27:31" x14ac:dyDescent="0.25">
      <c r="AA37259" s="27"/>
      <c r="AC37259" s="28"/>
      <c r="AD37259" s="30"/>
      <c r="AE37259" s="30"/>
    </row>
    <row r="37260" spans="27:31" x14ac:dyDescent="0.25">
      <c r="AA37260" s="27"/>
      <c r="AC37260" s="28"/>
      <c r="AD37260" s="30"/>
      <c r="AE37260" s="30"/>
    </row>
    <row r="37261" spans="27:31" x14ac:dyDescent="0.25">
      <c r="AA37261" s="27"/>
      <c r="AC37261" s="28"/>
      <c r="AD37261" s="30"/>
      <c r="AE37261" s="30"/>
    </row>
    <row r="37262" spans="27:31" x14ac:dyDescent="0.25">
      <c r="AA37262" s="27"/>
      <c r="AC37262" s="28"/>
      <c r="AD37262" s="30"/>
      <c r="AE37262" s="30"/>
    </row>
    <row r="37263" spans="27:31" x14ac:dyDescent="0.25">
      <c r="AA37263" s="27"/>
      <c r="AC37263" s="28"/>
      <c r="AD37263" s="30"/>
      <c r="AE37263" s="30"/>
    </row>
    <row r="37264" spans="27:31" x14ac:dyDescent="0.25">
      <c r="AA37264" s="27"/>
      <c r="AC37264" s="28"/>
      <c r="AD37264" s="30"/>
      <c r="AE37264" s="30"/>
    </row>
    <row r="37265" spans="27:31" x14ac:dyDescent="0.25">
      <c r="AA37265" s="27"/>
      <c r="AC37265" s="28"/>
      <c r="AD37265" s="30"/>
      <c r="AE37265" s="30"/>
    </row>
    <row r="37266" spans="27:31" x14ac:dyDescent="0.25">
      <c r="AA37266" s="27"/>
      <c r="AC37266" s="28"/>
      <c r="AD37266" s="30"/>
      <c r="AE37266" s="30"/>
    </row>
    <row r="37267" spans="27:31" x14ac:dyDescent="0.25">
      <c r="AA37267" s="27"/>
      <c r="AC37267" s="28"/>
      <c r="AD37267" s="30"/>
      <c r="AE37267" s="30"/>
    </row>
    <row r="37268" spans="27:31" x14ac:dyDescent="0.25">
      <c r="AA37268" s="27"/>
      <c r="AC37268" s="28"/>
      <c r="AD37268" s="30"/>
      <c r="AE37268" s="30"/>
    </row>
    <row r="37269" spans="27:31" x14ac:dyDescent="0.25">
      <c r="AA37269" s="27"/>
      <c r="AC37269" s="28"/>
      <c r="AD37269" s="30"/>
      <c r="AE37269" s="30"/>
    </row>
    <row r="37270" spans="27:31" x14ac:dyDescent="0.25">
      <c r="AA37270" s="27"/>
      <c r="AC37270" s="28"/>
      <c r="AD37270" s="30"/>
      <c r="AE37270" s="30"/>
    </row>
    <row r="37271" spans="27:31" x14ac:dyDescent="0.25">
      <c r="AA37271" s="27"/>
      <c r="AC37271" s="28"/>
      <c r="AD37271" s="30"/>
      <c r="AE37271" s="30"/>
    </row>
    <row r="37272" spans="27:31" x14ac:dyDescent="0.25">
      <c r="AA37272" s="27"/>
      <c r="AC37272" s="28"/>
      <c r="AD37272" s="30"/>
      <c r="AE37272" s="30"/>
    </row>
    <row r="37273" spans="27:31" x14ac:dyDescent="0.25">
      <c r="AA37273" s="27"/>
      <c r="AC37273" s="28"/>
      <c r="AD37273" s="30"/>
      <c r="AE37273" s="30"/>
    </row>
    <row r="37274" spans="27:31" x14ac:dyDescent="0.25">
      <c r="AA37274" s="27"/>
      <c r="AC37274" s="28"/>
      <c r="AD37274" s="30"/>
      <c r="AE37274" s="30"/>
    </row>
    <row r="37275" spans="27:31" x14ac:dyDescent="0.25">
      <c r="AA37275" s="27"/>
      <c r="AC37275" s="28"/>
      <c r="AD37275" s="30"/>
      <c r="AE37275" s="30"/>
    </row>
    <row r="37276" spans="27:31" x14ac:dyDescent="0.25">
      <c r="AA37276" s="27"/>
      <c r="AC37276" s="28"/>
      <c r="AD37276" s="30"/>
      <c r="AE37276" s="30"/>
    </row>
    <row r="37277" spans="27:31" x14ac:dyDescent="0.25">
      <c r="AA37277" s="27"/>
      <c r="AC37277" s="28"/>
      <c r="AD37277" s="30"/>
      <c r="AE37277" s="30"/>
    </row>
    <row r="37278" spans="27:31" x14ac:dyDescent="0.25">
      <c r="AA37278" s="27"/>
      <c r="AC37278" s="28"/>
      <c r="AD37278" s="30"/>
      <c r="AE37278" s="30"/>
    </row>
    <row r="37279" spans="27:31" x14ac:dyDescent="0.25">
      <c r="AA37279" s="27"/>
      <c r="AC37279" s="28"/>
      <c r="AD37279" s="30"/>
      <c r="AE37279" s="30"/>
    </row>
    <row r="37280" spans="27:31" x14ac:dyDescent="0.25">
      <c r="AA37280" s="27"/>
      <c r="AC37280" s="28"/>
      <c r="AD37280" s="30"/>
      <c r="AE37280" s="30"/>
    </row>
    <row r="37281" spans="27:31" x14ac:dyDescent="0.25">
      <c r="AA37281" s="27"/>
      <c r="AC37281" s="28"/>
      <c r="AD37281" s="30"/>
      <c r="AE37281" s="30"/>
    </row>
    <row r="37282" spans="27:31" x14ac:dyDescent="0.25">
      <c r="AA37282" s="27"/>
      <c r="AC37282" s="28"/>
      <c r="AD37282" s="30"/>
      <c r="AE37282" s="30"/>
    </row>
    <row r="37283" spans="27:31" x14ac:dyDescent="0.25">
      <c r="AA37283" s="27"/>
      <c r="AC37283" s="28"/>
      <c r="AD37283" s="30"/>
      <c r="AE37283" s="30"/>
    </row>
    <row r="37284" spans="27:31" x14ac:dyDescent="0.25">
      <c r="AA37284" s="27"/>
      <c r="AC37284" s="28"/>
      <c r="AD37284" s="30"/>
      <c r="AE37284" s="30"/>
    </row>
    <row r="37285" spans="27:31" x14ac:dyDescent="0.25">
      <c r="AA37285" s="27"/>
      <c r="AC37285" s="28"/>
      <c r="AD37285" s="30"/>
      <c r="AE37285" s="30"/>
    </row>
    <row r="37286" spans="27:31" x14ac:dyDescent="0.25">
      <c r="AA37286" s="27"/>
      <c r="AC37286" s="28"/>
      <c r="AD37286" s="30"/>
      <c r="AE37286" s="30"/>
    </row>
    <row r="37287" spans="27:31" x14ac:dyDescent="0.25">
      <c r="AA37287" s="27"/>
      <c r="AC37287" s="28"/>
      <c r="AD37287" s="30"/>
      <c r="AE37287" s="30"/>
    </row>
    <row r="37288" spans="27:31" x14ac:dyDescent="0.25">
      <c r="AA37288" s="27"/>
      <c r="AC37288" s="28"/>
      <c r="AD37288" s="30"/>
      <c r="AE37288" s="30"/>
    </row>
    <row r="37289" spans="27:31" x14ac:dyDescent="0.25">
      <c r="AA37289" s="27"/>
      <c r="AC37289" s="28"/>
      <c r="AD37289" s="30"/>
      <c r="AE37289" s="30"/>
    </row>
    <row r="37290" spans="27:31" x14ac:dyDescent="0.25">
      <c r="AA37290" s="27"/>
      <c r="AC37290" s="28"/>
      <c r="AD37290" s="30"/>
      <c r="AE37290" s="30"/>
    </row>
    <row r="37291" spans="27:31" x14ac:dyDescent="0.25">
      <c r="AA37291" s="27"/>
      <c r="AC37291" s="28"/>
      <c r="AD37291" s="30"/>
      <c r="AE37291" s="30"/>
    </row>
    <row r="37292" spans="27:31" x14ac:dyDescent="0.25">
      <c r="AA37292" s="27"/>
      <c r="AC37292" s="28"/>
      <c r="AD37292" s="30"/>
      <c r="AE37292" s="30"/>
    </row>
    <row r="37293" spans="27:31" x14ac:dyDescent="0.25">
      <c r="AA37293" s="27"/>
      <c r="AC37293" s="28"/>
      <c r="AD37293" s="30"/>
      <c r="AE37293" s="30"/>
    </row>
    <row r="37294" spans="27:31" x14ac:dyDescent="0.25">
      <c r="AA37294" s="27"/>
      <c r="AC37294" s="28"/>
      <c r="AD37294" s="30"/>
      <c r="AE37294" s="30"/>
    </row>
    <row r="37295" spans="27:31" x14ac:dyDescent="0.25">
      <c r="AA37295" s="27"/>
      <c r="AC37295" s="28"/>
      <c r="AD37295" s="30"/>
      <c r="AE37295" s="30"/>
    </row>
    <row r="37296" spans="27:31" x14ac:dyDescent="0.25">
      <c r="AA37296" s="27"/>
      <c r="AC37296" s="28"/>
      <c r="AD37296" s="30"/>
      <c r="AE37296" s="30"/>
    </row>
    <row r="37297" spans="27:31" x14ac:dyDescent="0.25">
      <c r="AA37297" s="27"/>
      <c r="AC37297" s="28"/>
      <c r="AD37297" s="30"/>
      <c r="AE37297" s="30"/>
    </row>
    <row r="37298" spans="27:31" x14ac:dyDescent="0.25">
      <c r="AA37298" s="27"/>
      <c r="AC37298" s="28"/>
      <c r="AD37298" s="30"/>
      <c r="AE37298" s="30"/>
    </row>
    <row r="37299" spans="27:31" x14ac:dyDescent="0.25">
      <c r="AA37299" s="27"/>
      <c r="AC37299" s="28"/>
      <c r="AD37299" s="30"/>
      <c r="AE37299" s="30"/>
    </row>
    <row r="37300" spans="27:31" x14ac:dyDescent="0.25">
      <c r="AA37300" s="27"/>
      <c r="AC37300" s="28"/>
      <c r="AD37300" s="30"/>
      <c r="AE37300" s="30"/>
    </row>
    <row r="37301" spans="27:31" x14ac:dyDescent="0.25">
      <c r="AA37301" s="27"/>
      <c r="AC37301" s="28"/>
      <c r="AD37301" s="30"/>
      <c r="AE37301" s="30"/>
    </row>
    <row r="37302" spans="27:31" x14ac:dyDescent="0.25">
      <c r="AA37302" s="27"/>
      <c r="AC37302" s="28"/>
      <c r="AD37302" s="30"/>
      <c r="AE37302" s="30"/>
    </row>
    <row r="37303" spans="27:31" x14ac:dyDescent="0.25">
      <c r="AA37303" s="27"/>
      <c r="AC37303" s="28"/>
      <c r="AD37303" s="30"/>
      <c r="AE37303" s="30"/>
    </row>
    <row r="37304" spans="27:31" x14ac:dyDescent="0.25">
      <c r="AA37304" s="27"/>
      <c r="AC37304" s="28"/>
      <c r="AD37304" s="30"/>
      <c r="AE37304" s="30"/>
    </row>
    <row r="37305" spans="27:31" x14ac:dyDescent="0.25">
      <c r="AA37305" s="27"/>
      <c r="AC37305" s="28"/>
      <c r="AD37305" s="30"/>
      <c r="AE37305" s="30"/>
    </row>
    <row r="37306" spans="27:31" x14ac:dyDescent="0.25">
      <c r="AA37306" s="27"/>
      <c r="AC37306" s="28"/>
      <c r="AD37306" s="30"/>
      <c r="AE37306" s="30"/>
    </row>
    <row r="37307" spans="27:31" x14ac:dyDescent="0.25">
      <c r="AA37307" s="27"/>
      <c r="AC37307" s="28"/>
      <c r="AD37307" s="30"/>
      <c r="AE37307" s="30"/>
    </row>
    <row r="37308" spans="27:31" x14ac:dyDescent="0.25">
      <c r="AA37308" s="27"/>
      <c r="AC37308" s="28"/>
      <c r="AD37308" s="30"/>
      <c r="AE37308" s="30"/>
    </row>
    <row r="37309" spans="27:31" x14ac:dyDescent="0.25">
      <c r="AA37309" s="27"/>
      <c r="AC37309" s="28"/>
      <c r="AD37309" s="30"/>
      <c r="AE37309" s="30"/>
    </row>
    <row r="37310" spans="27:31" x14ac:dyDescent="0.25">
      <c r="AA37310" s="27"/>
      <c r="AC37310" s="28"/>
      <c r="AD37310" s="30"/>
      <c r="AE37310" s="30"/>
    </row>
    <row r="37311" spans="27:31" x14ac:dyDescent="0.25">
      <c r="AA37311" s="27"/>
      <c r="AC37311" s="28"/>
      <c r="AD37311" s="30"/>
      <c r="AE37311" s="30"/>
    </row>
    <row r="37312" spans="27:31" x14ac:dyDescent="0.25">
      <c r="AA37312" s="27"/>
      <c r="AC37312" s="28"/>
      <c r="AD37312" s="30"/>
      <c r="AE37312" s="30"/>
    </row>
    <row r="37313" spans="27:31" x14ac:dyDescent="0.25">
      <c r="AA37313" s="27"/>
      <c r="AC37313" s="28"/>
      <c r="AD37313" s="30"/>
      <c r="AE37313" s="30"/>
    </row>
    <row r="37314" spans="27:31" x14ac:dyDescent="0.25">
      <c r="AA37314" s="27"/>
      <c r="AC37314" s="28"/>
      <c r="AD37314" s="30"/>
      <c r="AE37314" s="30"/>
    </row>
    <row r="37315" spans="27:31" x14ac:dyDescent="0.25">
      <c r="AA37315" s="27"/>
      <c r="AC37315" s="28"/>
      <c r="AD37315" s="30"/>
      <c r="AE37315" s="30"/>
    </row>
    <row r="37316" spans="27:31" x14ac:dyDescent="0.25">
      <c r="AA37316" s="27"/>
      <c r="AC37316" s="28"/>
      <c r="AD37316" s="30"/>
      <c r="AE37316" s="30"/>
    </row>
    <row r="37317" spans="27:31" x14ac:dyDescent="0.25">
      <c r="AA37317" s="27"/>
      <c r="AC37317" s="28"/>
      <c r="AD37317" s="30"/>
      <c r="AE37317" s="30"/>
    </row>
    <row r="37318" spans="27:31" x14ac:dyDescent="0.25">
      <c r="AA37318" s="27"/>
      <c r="AC37318" s="28"/>
      <c r="AD37318" s="30"/>
      <c r="AE37318" s="30"/>
    </row>
    <row r="37319" spans="27:31" x14ac:dyDescent="0.25">
      <c r="AA37319" s="27"/>
      <c r="AC37319" s="28"/>
      <c r="AD37319" s="30"/>
      <c r="AE37319" s="30"/>
    </row>
    <row r="37320" spans="27:31" x14ac:dyDescent="0.25">
      <c r="AA37320" s="27"/>
      <c r="AC37320" s="28"/>
      <c r="AD37320" s="30"/>
      <c r="AE37320" s="30"/>
    </row>
    <row r="37321" spans="27:31" x14ac:dyDescent="0.25">
      <c r="AA37321" s="27"/>
      <c r="AC37321" s="28"/>
      <c r="AD37321" s="30"/>
      <c r="AE37321" s="30"/>
    </row>
    <row r="37322" spans="27:31" x14ac:dyDescent="0.25">
      <c r="AA37322" s="27"/>
      <c r="AC37322" s="28"/>
      <c r="AD37322" s="30"/>
      <c r="AE37322" s="30"/>
    </row>
    <row r="37323" spans="27:31" x14ac:dyDescent="0.25">
      <c r="AA37323" s="27"/>
      <c r="AC37323" s="28"/>
      <c r="AD37323" s="30"/>
      <c r="AE37323" s="30"/>
    </row>
    <row r="37324" spans="27:31" x14ac:dyDescent="0.25">
      <c r="AA37324" s="27"/>
      <c r="AC37324" s="28"/>
      <c r="AD37324" s="30"/>
      <c r="AE37324" s="30"/>
    </row>
    <row r="37325" spans="27:31" x14ac:dyDescent="0.25">
      <c r="AA37325" s="27"/>
      <c r="AC37325" s="28"/>
      <c r="AD37325" s="30"/>
      <c r="AE37325" s="30"/>
    </row>
    <row r="37326" spans="27:31" x14ac:dyDescent="0.25">
      <c r="AA37326" s="27"/>
      <c r="AC37326" s="28"/>
      <c r="AD37326" s="30"/>
      <c r="AE37326" s="30"/>
    </row>
    <row r="37327" spans="27:31" x14ac:dyDescent="0.25">
      <c r="AA37327" s="27"/>
      <c r="AC37327" s="28"/>
      <c r="AD37327" s="30"/>
      <c r="AE37327" s="30"/>
    </row>
    <row r="37328" spans="27:31" x14ac:dyDescent="0.25">
      <c r="AA37328" s="27"/>
      <c r="AC37328" s="28"/>
      <c r="AD37328" s="30"/>
      <c r="AE37328" s="30"/>
    </row>
    <row r="37329" spans="27:31" x14ac:dyDescent="0.25">
      <c r="AA37329" s="27"/>
      <c r="AC37329" s="28"/>
      <c r="AD37329" s="30"/>
      <c r="AE37329" s="30"/>
    </row>
    <row r="37330" spans="27:31" x14ac:dyDescent="0.25">
      <c r="AA37330" s="27"/>
      <c r="AC37330" s="28"/>
      <c r="AD37330" s="30"/>
      <c r="AE37330" s="30"/>
    </row>
    <row r="37331" spans="27:31" x14ac:dyDescent="0.25">
      <c r="AA37331" s="27"/>
      <c r="AC37331" s="28"/>
      <c r="AD37331" s="30"/>
      <c r="AE37331" s="30"/>
    </row>
    <row r="37332" spans="27:31" x14ac:dyDescent="0.25">
      <c r="AA37332" s="27"/>
      <c r="AC37332" s="28"/>
      <c r="AD37332" s="30"/>
      <c r="AE37332" s="30"/>
    </row>
    <row r="37333" spans="27:31" x14ac:dyDescent="0.25">
      <c r="AA37333" s="27"/>
      <c r="AC37333" s="28"/>
      <c r="AD37333" s="30"/>
      <c r="AE37333" s="30"/>
    </row>
    <row r="37334" spans="27:31" x14ac:dyDescent="0.25">
      <c r="AA37334" s="27"/>
      <c r="AC37334" s="28"/>
      <c r="AD37334" s="30"/>
      <c r="AE37334" s="30"/>
    </row>
    <row r="37335" spans="27:31" x14ac:dyDescent="0.25">
      <c r="AA37335" s="27"/>
      <c r="AC37335" s="28"/>
      <c r="AD37335" s="30"/>
      <c r="AE37335" s="30"/>
    </row>
    <row r="37336" spans="27:31" x14ac:dyDescent="0.25">
      <c r="AA37336" s="27"/>
      <c r="AC37336" s="28"/>
      <c r="AD37336" s="30"/>
      <c r="AE37336" s="30"/>
    </row>
    <row r="37337" spans="27:31" x14ac:dyDescent="0.25">
      <c r="AA37337" s="27"/>
      <c r="AC37337" s="28"/>
      <c r="AD37337" s="30"/>
      <c r="AE37337" s="30"/>
    </row>
    <row r="37338" spans="27:31" x14ac:dyDescent="0.25">
      <c r="AA37338" s="27"/>
      <c r="AC37338" s="28"/>
      <c r="AD37338" s="30"/>
      <c r="AE37338" s="30"/>
    </row>
    <row r="37339" spans="27:31" x14ac:dyDescent="0.25">
      <c r="AA37339" s="27"/>
      <c r="AC37339" s="28"/>
      <c r="AD37339" s="30"/>
      <c r="AE37339" s="30"/>
    </row>
    <row r="37340" spans="27:31" x14ac:dyDescent="0.25">
      <c r="AA37340" s="27"/>
      <c r="AC37340" s="28"/>
      <c r="AD37340" s="30"/>
      <c r="AE37340" s="30"/>
    </row>
    <row r="37341" spans="27:31" x14ac:dyDescent="0.25">
      <c r="AA37341" s="27"/>
      <c r="AC37341" s="28"/>
      <c r="AD37341" s="30"/>
      <c r="AE37341" s="30"/>
    </row>
    <row r="37342" spans="27:31" x14ac:dyDescent="0.25">
      <c r="AA37342" s="27"/>
      <c r="AC37342" s="28"/>
      <c r="AD37342" s="30"/>
      <c r="AE37342" s="30"/>
    </row>
    <row r="37343" spans="27:31" x14ac:dyDescent="0.25">
      <c r="AA37343" s="27"/>
      <c r="AC37343" s="28"/>
      <c r="AD37343" s="30"/>
      <c r="AE37343" s="30"/>
    </row>
    <row r="37344" spans="27:31" x14ac:dyDescent="0.25">
      <c r="AA37344" s="27"/>
      <c r="AC37344" s="28"/>
      <c r="AD37344" s="30"/>
      <c r="AE37344" s="30"/>
    </row>
    <row r="37345" spans="27:31" x14ac:dyDescent="0.25">
      <c r="AA37345" s="27"/>
      <c r="AC37345" s="28"/>
      <c r="AD37345" s="30"/>
      <c r="AE37345" s="30"/>
    </row>
    <row r="37346" spans="27:31" x14ac:dyDescent="0.25">
      <c r="AA37346" s="27"/>
      <c r="AC37346" s="28"/>
      <c r="AD37346" s="30"/>
      <c r="AE37346" s="30"/>
    </row>
    <row r="37347" spans="27:31" x14ac:dyDescent="0.25">
      <c r="AA37347" s="27"/>
      <c r="AC37347" s="28"/>
      <c r="AD37347" s="30"/>
      <c r="AE37347" s="30"/>
    </row>
    <row r="37348" spans="27:31" x14ac:dyDescent="0.25">
      <c r="AA37348" s="27"/>
      <c r="AC37348" s="28"/>
      <c r="AD37348" s="30"/>
      <c r="AE37348" s="30"/>
    </row>
    <row r="37349" spans="27:31" x14ac:dyDescent="0.25">
      <c r="AA37349" s="27"/>
      <c r="AC37349" s="28"/>
      <c r="AD37349" s="30"/>
      <c r="AE37349" s="30"/>
    </row>
    <row r="37350" spans="27:31" x14ac:dyDescent="0.25">
      <c r="AA37350" s="27"/>
      <c r="AC37350" s="28"/>
      <c r="AD37350" s="30"/>
      <c r="AE37350" s="30"/>
    </row>
    <row r="37351" spans="27:31" x14ac:dyDescent="0.25">
      <c r="AA37351" s="27"/>
      <c r="AC37351" s="28"/>
      <c r="AD37351" s="30"/>
      <c r="AE37351" s="30"/>
    </row>
    <row r="37352" spans="27:31" x14ac:dyDescent="0.25">
      <c r="AA37352" s="27"/>
      <c r="AC37352" s="28"/>
      <c r="AD37352" s="30"/>
      <c r="AE37352" s="30"/>
    </row>
    <row r="37353" spans="27:31" x14ac:dyDescent="0.25">
      <c r="AA37353" s="27"/>
      <c r="AC37353" s="28"/>
      <c r="AD37353" s="30"/>
      <c r="AE37353" s="30"/>
    </row>
    <row r="37354" spans="27:31" x14ac:dyDescent="0.25">
      <c r="AA37354" s="27"/>
      <c r="AC37354" s="28"/>
      <c r="AD37354" s="30"/>
      <c r="AE37354" s="30"/>
    </row>
    <row r="37355" spans="27:31" x14ac:dyDescent="0.25">
      <c r="AA37355" s="27"/>
      <c r="AC37355" s="28"/>
      <c r="AD37355" s="30"/>
      <c r="AE37355" s="30"/>
    </row>
    <row r="37356" spans="27:31" x14ac:dyDescent="0.25">
      <c r="AA37356" s="27"/>
      <c r="AC37356" s="28"/>
      <c r="AD37356" s="30"/>
      <c r="AE37356" s="30"/>
    </row>
    <row r="37357" spans="27:31" x14ac:dyDescent="0.25">
      <c r="AA37357" s="27"/>
      <c r="AC37357" s="28"/>
      <c r="AD37357" s="30"/>
      <c r="AE37357" s="30"/>
    </row>
    <row r="37358" spans="27:31" x14ac:dyDescent="0.25">
      <c r="AA37358" s="27"/>
      <c r="AC37358" s="28"/>
      <c r="AD37358" s="30"/>
      <c r="AE37358" s="30"/>
    </row>
    <row r="37359" spans="27:31" x14ac:dyDescent="0.25">
      <c r="AA37359" s="27"/>
      <c r="AC37359" s="28"/>
      <c r="AD37359" s="30"/>
      <c r="AE37359" s="30"/>
    </row>
    <row r="37360" spans="27:31" x14ac:dyDescent="0.25">
      <c r="AA37360" s="27"/>
      <c r="AC37360" s="28"/>
      <c r="AD37360" s="30"/>
      <c r="AE37360" s="30"/>
    </row>
    <row r="37361" spans="27:31" x14ac:dyDescent="0.25">
      <c r="AA37361" s="27"/>
      <c r="AC37361" s="28"/>
      <c r="AD37361" s="30"/>
      <c r="AE37361" s="30"/>
    </row>
    <row r="37362" spans="27:31" x14ac:dyDescent="0.25">
      <c r="AA37362" s="27"/>
      <c r="AC37362" s="28"/>
      <c r="AD37362" s="30"/>
      <c r="AE37362" s="30"/>
    </row>
    <row r="37363" spans="27:31" x14ac:dyDescent="0.25">
      <c r="AA37363" s="27"/>
      <c r="AC37363" s="28"/>
      <c r="AD37363" s="30"/>
      <c r="AE37363" s="30"/>
    </row>
    <row r="37364" spans="27:31" x14ac:dyDescent="0.25">
      <c r="AA37364" s="27"/>
      <c r="AC37364" s="28"/>
      <c r="AD37364" s="30"/>
      <c r="AE37364" s="30"/>
    </row>
    <row r="37365" spans="27:31" x14ac:dyDescent="0.25">
      <c r="AA37365" s="27"/>
      <c r="AC37365" s="28"/>
      <c r="AD37365" s="30"/>
      <c r="AE37365" s="30"/>
    </row>
    <row r="37366" spans="27:31" x14ac:dyDescent="0.25">
      <c r="AA37366" s="27"/>
      <c r="AC37366" s="28"/>
      <c r="AD37366" s="30"/>
      <c r="AE37366" s="30"/>
    </row>
    <row r="37367" spans="27:31" x14ac:dyDescent="0.25">
      <c r="AA37367" s="27"/>
      <c r="AC37367" s="28"/>
      <c r="AD37367" s="30"/>
      <c r="AE37367" s="30"/>
    </row>
    <row r="37368" spans="27:31" x14ac:dyDescent="0.25">
      <c r="AA37368" s="27"/>
      <c r="AC37368" s="28"/>
      <c r="AD37368" s="30"/>
      <c r="AE37368" s="30"/>
    </row>
    <row r="37369" spans="27:31" x14ac:dyDescent="0.25">
      <c r="AA37369" s="27"/>
      <c r="AC37369" s="28"/>
      <c r="AD37369" s="30"/>
      <c r="AE37369" s="30"/>
    </row>
    <row r="37370" spans="27:31" x14ac:dyDescent="0.25">
      <c r="AA37370" s="27"/>
      <c r="AC37370" s="28"/>
      <c r="AD37370" s="30"/>
      <c r="AE37370" s="30"/>
    </row>
    <row r="37371" spans="27:31" x14ac:dyDescent="0.25">
      <c r="AA37371" s="27"/>
      <c r="AC37371" s="28"/>
      <c r="AD37371" s="30"/>
      <c r="AE37371" s="30"/>
    </row>
    <row r="37372" spans="27:31" x14ac:dyDescent="0.25">
      <c r="AA37372" s="27"/>
      <c r="AC37372" s="28"/>
      <c r="AD37372" s="30"/>
      <c r="AE37372" s="30"/>
    </row>
    <row r="37373" spans="27:31" x14ac:dyDescent="0.25">
      <c r="AA37373" s="27"/>
      <c r="AC37373" s="28"/>
      <c r="AD37373" s="30"/>
      <c r="AE37373" s="30"/>
    </row>
    <row r="37374" spans="27:31" x14ac:dyDescent="0.25">
      <c r="AA37374" s="27"/>
      <c r="AC37374" s="28"/>
      <c r="AD37374" s="30"/>
      <c r="AE37374" s="30"/>
    </row>
    <row r="37375" spans="27:31" x14ac:dyDescent="0.25">
      <c r="AA37375" s="27"/>
      <c r="AC37375" s="28"/>
      <c r="AD37375" s="30"/>
      <c r="AE37375" s="30"/>
    </row>
    <row r="37376" spans="27:31" x14ac:dyDescent="0.25">
      <c r="AA37376" s="27"/>
      <c r="AC37376" s="28"/>
      <c r="AD37376" s="30"/>
      <c r="AE37376" s="30"/>
    </row>
    <row r="37377" spans="27:31" x14ac:dyDescent="0.25">
      <c r="AA37377" s="27"/>
      <c r="AC37377" s="28"/>
      <c r="AD37377" s="30"/>
      <c r="AE37377" s="30"/>
    </row>
    <row r="37378" spans="27:31" x14ac:dyDescent="0.25">
      <c r="AA37378" s="27"/>
      <c r="AC37378" s="28"/>
      <c r="AD37378" s="30"/>
      <c r="AE37378" s="30"/>
    </row>
    <row r="37379" spans="27:31" x14ac:dyDescent="0.25">
      <c r="AA37379" s="27"/>
      <c r="AC37379" s="28"/>
      <c r="AD37379" s="30"/>
      <c r="AE37379" s="30"/>
    </row>
    <row r="37380" spans="27:31" x14ac:dyDescent="0.25">
      <c r="AA37380" s="27"/>
      <c r="AC37380" s="28"/>
      <c r="AD37380" s="30"/>
      <c r="AE37380" s="30"/>
    </row>
    <row r="37381" spans="27:31" x14ac:dyDescent="0.25">
      <c r="AA37381" s="27"/>
      <c r="AC37381" s="28"/>
      <c r="AD37381" s="30"/>
      <c r="AE37381" s="30"/>
    </row>
    <row r="37382" spans="27:31" x14ac:dyDescent="0.25">
      <c r="AA37382" s="27"/>
      <c r="AC37382" s="28"/>
      <c r="AD37382" s="30"/>
      <c r="AE37382" s="30"/>
    </row>
    <row r="37383" spans="27:31" x14ac:dyDescent="0.25">
      <c r="AA37383" s="27"/>
      <c r="AC37383" s="28"/>
      <c r="AD37383" s="30"/>
      <c r="AE37383" s="30"/>
    </row>
    <row r="37384" spans="27:31" x14ac:dyDescent="0.25">
      <c r="AA37384" s="27"/>
      <c r="AC37384" s="28"/>
      <c r="AD37384" s="30"/>
      <c r="AE37384" s="30"/>
    </row>
    <row r="37385" spans="27:31" x14ac:dyDescent="0.25">
      <c r="AA37385" s="27"/>
      <c r="AC37385" s="28"/>
      <c r="AD37385" s="30"/>
      <c r="AE37385" s="30"/>
    </row>
    <row r="37386" spans="27:31" x14ac:dyDescent="0.25">
      <c r="AA37386" s="27"/>
      <c r="AC37386" s="28"/>
      <c r="AD37386" s="30"/>
      <c r="AE37386" s="30"/>
    </row>
    <row r="37387" spans="27:31" x14ac:dyDescent="0.25">
      <c r="AA37387" s="27"/>
      <c r="AC37387" s="28"/>
      <c r="AD37387" s="30"/>
      <c r="AE37387" s="30"/>
    </row>
    <row r="37388" spans="27:31" x14ac:dyDescent="0.25">
      <c r="AA37388" s="27"/>
      <c r="AC37388" s="28"/>
      <c r="AD37388" s="30"/>
      <c r="AE37388" s="30"/>
    </row>
    <row r="37389" spans="27:31" x14ac:dyDescent="0.25">
      <c r="AA37389" s="27"/>
      <c r="AC37389" s="28"/>
      <c r="AD37389" s="30"/>
      <c r="AE37389" s="30"/>
    </row>
    <row r="37390" spans="27:31" x14ac:dyDescent="0.25">
      <c r="AA37390" s="27"/>
      <c r="AC37390" s="28"/>
      <c r="AD37390" s="30"/>
      <c r="AE37390" s="30"/>
    </row>
    <row r="37391" spans="27:31" x14ac:dyDescent="0.25">
      <c r="AA37391" s="27"/>
      <c r="AC37391" s="28"/>
      <c r="AD37391" s="30"/>
      <c r="AE37391" s="30"/>
    </row>
    <row r="37392" spans="27:31" x14ac:dyDescent="0.25">
      <c r="AA37392" s="27"/>
      <c r="AC37392" s="28"/>
      <c r="AD37392" s="30"/>
      <c r="AE37392" s="30"/>
    </row>
    <row r="37393" spans="27:31" x14ac:dyDescent="0.25">
      <c r="AA37393" s="27"/>
      <c r="AC37393" s="28"/>
      <c r="AD37393" s="30"/>
      <c r="AE37393" s="30"/>
    </row>
    <row r="37394" spans="27:31" x14ac:dyDescent="0.25">
      <c r="AA37394" s="27"/>
      <c r="AC37394" s="28"/>
      <c r="AD37394" s="30"/>
      <c r="AE37394" s="30"/>
    </row>
    <row r="37395" spans="27:31" x14ac:dyDescent="0.25">
      <c r="AA37395" s="27"/>
      <c r="AC37395" s="28"/>
      <c r="AD37395" s="30"/>
      <c r="AE37395" s="30"/>
    </row>
    <row r="37396" spans="27:31" x14ac:dyDescent="0.25">
      <c r="AA37396" s="27"/>
      <c r="AC37396" s="28"/>
      <c r="AD37396" s="30"/>
      <c r="AE37396" s="30"/>
    </row>
    <row r="37397" spans="27:31" x14ac:dyDescent="0.25">
      <c r="AA37397" s="27"/>
      <c r="AC37397" s="28"/>
      <c r="AD37397" s="30"/>
      <c r="AE37397" s="30"/>
    </row>
    <row r="37398" spans="27:31" x14ac:dyDescent="0.25">
      <c r="AA37398" s="27"/>
      <c r="AC37398" s="28"/>
      <c r="AD37398" s="30"/>
      <c r="AE37398" s="30"/>
    </row>
    <row r="37399" spans="27:31" x14ac:dyDescent="0.25">
      <c r="AA37399" s="27"/>
      <c r="AC37399" s="28"/>
      <c r="AD37399" s="30"/>
      <c r="AE37399" s="30"/>
    </row>
    <row r="37400" spans="27:31" x14ac:dyDescent="0.25">
      <c r="AA37400" s="27"/>
      <c r="AC37400" s="28"/>
      <c r="AD37400" s="30"/>
      <c r="AE37400" s="30"/>
    </row>
    <row r="37401" spans="27:31" x14ac:dyDescent="0.25">
      <c r="AA37401" s="27"/>
      <c r="AC37401" s="28"/>
      <c r="AD37401" s="30"/>
      <c r="AE37401" s="30"/>
    </row>
    <row r="37402" spans="27:31" x14ac:dyDescent="0.25">
      <c r="AA37402" s="27"/>
      <c r="AC37402" s="28"/>
      <c r="AD37402" s="30"/>
      <c r="AE37402" s="30"/>
    </row>
    <row r="37403" spans="27:31" x14ac:dyDescent="0.25">
      <c r="AA37403" s="27"/>
      <c r="AC37403" s="28"/>
      <c r="AD37403" s="30"/>
      <c r="AE37403" s="30"/>
    </row>
    <row r="37404" spans="27:31" x14ac:dyDescent="0.25">
      <c r="AA37404" s="27"/>
      <c r="AC37404" s="28"/>
      <c r="AD37404" s="30"/>
      <c r="AE37404" s="30"/>
    </row>
    <row r="37405" spans="27:31" x14ac:dyDescent="0.25">
      <c r="AA37405" s="27"/>
      <c r="AC37405" s="28"/>
      <c r="AD37405" s="30"/>
      <c r="AE37405" s="30"/>
    </row>
    <row r="37406" spans="27:31" x14ac:dyDescent="0.25">
      <c r="AA37406" s="27"/>
      <c r="AC37406" s="28"/>
      <c r="AD37406" s="30"/>
      <c r="AE37406" s="30"/>
    </row>
    <row r="37407" spans="27:31" x14ac:dyDescent="0.25">
      <c r="AA37407" s="27"/>
      <c r="AC37407" s="28"/>
      <c r="AD37407" s="30"/>
      <c r="AE37407" s="30"/>
    </row>
    <row r="37408" spans="27:31" x14ac:dyDescent="0.25">
      <c r="AA37408" s="27"/>
      <c r="AC37408" s="28"/>
      <c r="AD37408" s="30"/>
      <c r="AE37408" s="30"/>
    </row>
    <row r="37409" spans="27:31" x14ac:dyDescent="0.25">
      <c r="AA37409" s="27"/>
      <c r="AC37409" s="28"/>
      <c r="AD37409" s="30"/>
      <c r="AE37409" s="30"/>
    </row>
    <row r="37410" spans="27:31" x14ac:dyDescent="0.25">
      <c r="AA37410" s="27"/>
      <c r="AC37410" s="28"/>
      <c r="AD37410" s="30"/>
      <c r="AE37410" s="30"/>
    </row>
    <row r="37411" spans="27:31" x14ac:dyDescent="0.25">
      <c r="AA37411" s="27"/>
      <c r="AC37411" s="28"/>
      <c r="AD37411" s="30"/>
      <c r="AE37411" s="30"/>
    </row>
    <row r="37412" spans="27:31" x14ac:dyDescent="0.25">
      <c r="AA37412" s="27"/>
      <c r="AC37412" s="28"/>
      <c r="AD37412" s="30"/>
      <c r="AE37412" s="30"/>
    </row>
    <row r="37413" spans="27:31" x14ac:dyDescent="0.25">
      <c r="AA37413" s="27"/>
      <c r="AC37413" s="28"/>
      <c r="AD37413" s="30"/>
      <c r="AE37413" s="30"/>
    </row>
    <row r="37414" spans="27:31" x14ac:dyDescent="0.25">
      <c r="AA37414" s="27"/>
      <c r="AC37414" s="28"/>
      <c r="AD37414" s="30"/>
      <c r="AE37414" s="30"/>
    </row>
    <row r="37415" spans="27:31" x14ac:dyDescent="0.25">
      <c r="AA37415" s="27"/>
      <c r="AC37415" s="28"/>
      <c r="AD37415" s="30"/>
      <c r="AE37415" s="30"/>
    </row>
    <row r="37416" spans="27:31" x14ac:dyDescent="0.25">
      <c r="AA37416" s="27"/>
      <c r="AC37416" s="28"/>
      <c r="AD37416" s="30"/>
      <c r="AE37416" s="30"/>
    </row>
    <row r="37417" spans="27:31" x14ac:dyDescent="0.25">
      <c r="AA37417" s="27"/>
      <c r="AC37417" s="28"/>
      <c r="AD37417" s="30"/>
      <c r="AE37417" s="30"/>
    </row>
    <row r="37418" spans="27:31" x14ac:dyDescent="0.25">
      <c r="AA37418" s="27"/>
      <c r="AC37418" s="28"/>
      <c r="AD37418" s="30"/>
      <c r="AE37418" s="30"/>
    </row>
    <row r="37419" spans="27:31" x14ac:dyDescent="0.25">
      <c r="AA37419" s="27"/>
      <c r="AC37419" s="28"/>
      <c r="AD37419" s="30"/>
      <c r="AE37419" s="30"/>
    </row>
    <row r="37420" spans="27:31" x14ac:dyDescent="0.25">
      <c r="AA37420" s="27"/>
      <c r="AC37420" s="28"/>
      <c r="AD37420" s="30"/>
      <c r="AE37420" s="30"/>
    </row>
    <row r="37421" spans="27:31" x14ac:dyDescent="0.25">
      <c r="AA37421" s="27"/>
      <c r="AC37421" s="28"/>
      <c r="AD37421" s="30"/>
      <c r="AE37421" s="30"/>
    </row>
    <row r="37422" spans="27:31" x14ac:dyDescent="0.25">
      <c r="AA37422" s="27"/>
      <c r="AC37422" s="28"/>
      <c r="AD37422" s="30"/>
      <c r="AE37422" s="30"/>
    </row>
    <row r="37423" spans="27:31" x14ac:dyDescent="0.25">
      <c r="AA37423" s="27"/>
      <c r="AC37423" s="28"/>
      <c r="AD37423" s="30"/>
      <c r="AE37423" s="30"/>
    </row>
    <row r="37424" spans="27:31" x14ac:dyDescent="0.25">
      <c r="AA37424" s="27"/>
      <c r="AC37424" s="28"/>
      <c r="AD37424" s="30"/>
      <c r="AE37424" s="30"/>
    </row>
    <row r="37425" spans="27:31" x14ac:dyDescent="0.25">
      <c r="AA37425" s="27"/>
      <c r="AC37425" s="28"/>
      <c r="AD37425" s="30"/>
      <c r="AE37425" s="30"/>
    </row>
    <row r="37426" spans="27:31" x14ac:dyDescent="0.25">
      <c r="AA37426" s="27"/>
      <c r="AC37426" s="28"/>
      <c r="AD37426" s="30"/>
      <c r="AE37426" s="30"/>
    </row>
    <row r="37427" spans="27:31" x14ac:dyDescent="0.25">
      <c r="AA37427" s="27"/>
      <c r="AC37427" s="28"/>
      <c r="AD37427" s="30"/>
      <c r="AE37427" s="30"/>
    </row>
    <row r="37428" spans="27:31" x14ac:dyDescent="0.25">
      <c r="AA37428" s="27"/>
      <c r="AC37428" s="28"/>
      <c r="AD37428" s="30"/>
      <c r="AE37428" s="30"/>
    </row>
    <row r="37429" spans="27:31" x14ac:dyDescent="0.25">
      <c r="AA37429" s="27"/>
      <c r="AC37429" s="28"/>
      <c r="AD37429" s="30"/>
      <c r="AE37429" s="30"/>
    </row>
    <row r="37430" spans="27:31" x14ac:dyDescent="0.25">
      <c r="AA37430" s="27"/>
      <c r="AC37430" s="28"/>
      <c r="AD37430" s="30"/>
      <c r="AE37430" s="30"/>
    </row>
    <row r="37431" spans="27:31" x14ac:dyDescent="0.25">
      <c r="AA37431" s="27"/>
      <c r="AC37431" s="28"/>
      <c r="AD37431" s="30"/>
      <c r="AE37431" s="30"/>
    </row>
    <row r="37432" spans="27:31" x14ac:dyDescent="0.25">
      <c r="AA37432" s="27"/>
      <c r="AC37432" s="28"/>
      <c r="AD37432" s="30"/>
      <c r="AE37432" s="30"/>
    </row>
    <row r="37433" spans="27:31" x14ac:dyDescent="0.25">
      <c r="AA37433" s="27"/>
      <c r="AC37433" s="28"/>
      <c r="AD37433" s="30"/>
      <c r="AE37433" s="30"/>
    </row>
    <row r="37434" spans="27:31" x14ac:dyDescent="0.25">
      <c r="AA37434" s="27"/>
      <c r="AC37434" s="28"/>
      <c r="AD37434" s="30"/>
      <c r="AE37434" s="30"/>
    </row>
    <row r="37435" spans="27:31" x14ac:dyDescent="0.25">
      <c r="AA37435" s="27"/>
      <c r="AC37435" s="28"/>
      <c r="AD37435" s="30"/>
      <c r="AE37435" s="30"/>
    </row>
    <row r="37436" spans="27:31" x14ac:dyDescent="0.25">
      <c r="AA37436" s="27"/>
      <c r="AC37436" s="28"/>
      <c r="AD37436" s="30"/>
      <c r="AE37436" s="30"/>
    </row>
    <row r="37437" spans="27:31" x14ac:dyDescent="0.25">
      <c r="AA37437" s="27"/>
      <c r="AC37437" s="28"/>
      <c r="AD37437" s="30"/>
      <c r="AE37437" s="30"/>
    </row>
    <row r="37438" spans="27:31" x14ac:dyDescent="0.25">
      <c r="AA37438" s="27"/>
      <c r="AC37438" s="28"/>
      <c r="AD37438" s="30"/>
      <c r="AE37438" s="30"/>
    </row>
    <row r="37439" spans="27:31" x14ac:dyDescent="0.25">
      <c r="AA37439" s="27"/>
      <c r="AC37439" s="28"/>
      <c r="AD37439" s="30"/>
      <c r="AE37439" s="30"/>
    </row>
    <row r="37440" spans="27:31" x14ac:dyDescent="0.25">
      <c r="AA37440" s="27"/>
      <c r="AC37440" s="28"/>
      <c r="AD37440" s="30"/>
      <c r="AE37440" s="30"/>
    </row>
    <row r="37441" spans="27:31" x14ac:dyDescent="0.25">
      <c r="AA37441" s="27"/>
      <c r="AC37441" s="28"/>
      <c r="AD37441" s="30"/>
      <c r="AE37441" s="30"/>
    </row>
    <row r="37442" spans="27:31" x14ac:dyDescent="0.25">
      <c r="AA37442" s="27"/>
      <c r="AC37442" s="28"/>
      <c r="AD37442" s="30"/>
      <c r="AE37442" s="30"/>
    </row>
    <row r="37443" spans="27:31" x14ac:dyDescent="0.25">
      <c r="AA37443" s="27"/>
      <c r="AC37443" s="28"/>
      <c r="AD37443" s="30"/>
      <c r="AE37443" s="30"/>
    </row>
    <row r="37444" spans="27:31" x14ac:dyDescent="0.25">
      <c r="AA37444" s="27"/>
      <c r="AC37444" s="28"/>
      <c r="AD37444" s="30"/>
      <c r="AE37444" s="30"/>
    </row>
    <row r="37445" spans="27:31" x14ac:dyDescent="0.25">
      <c r="AA37445" s="27"/>
      <c r="AC37445" s="28"/>
      <c r="AD37445" s="30"/>
      <c r="AE37445" s="30"/>
    </row>
    <row r="37446" spans="27:31" x14ac:dyDescent="0.25">
      <c r="AA37446" s="27"/>
      <c r="AC37446" s="28"/>
      <c r="AD37446" s="30"/>
      <c r="AE37446" s="30"/>
    </row>
    <row r="37447" spans="27:31" x14ac:dyDescent="0.25">
      <c r="AA37447" s="27"/>
      <c r="AC37447" s="28"/>
      <c r="AD37447" s="30"/>
      <c r="AE37447" s="30"/>
    </row>
    <row r="37448" spans="27:31" x14ac:dyDescent="0.25">
      <c r="AA37448" s="27"/>
      <c r="AC37448" s="28"/>
      <c r="AD37448" s="30"/>
      <c r="AE37448" s="30"/>
    </row>
    <row r="37449" spans="27:31" x14ac:dyDescent="0.25">
      <c r="AA37449" s="27"/>
      <c r="AC37449" s="28"/>
      <c r="AD37449" s="30"/>
      <c r="AE37449" s="30"/>
    </row>
    <row r="37450" spans="27:31" x14ac:dyDescent="0.25">
      <c r="AA37450" s="27"/>
      <c r="AC37450" s="28"/>
      <c r="AD37450" s="30"/>
      <c r="AE37450" s="30"/>
    </row>
    <row r="37451" spans="27:31" x14ac:dyDescent="0.25">
      <c r="AA37451" s="27"/>
      <c r="AC37451" s="28"/>
      <c r="AD37451" s="30"/>
      <c r="AE37451" s="30"/>
    </row>
    <row r="37452" spans="27:31" x14ac:dyDescent="0.25">
      <c r="AA37452" s="27"/>
      <c r="AC37452" s="28"/>
      <c r="AD37452" s="30"/>
      <c r="AE37452" s="30"/>
    </row>
    <row r="37453" spans="27:31" x14ac:dyDescent="0.25">
      <c r="AA37453" s="27"/>
      <c r="AC37453" s="28"/>
      <c r="AD37453" s="30"/>
      <c r="AE37453" s="30"/>
    </row>
    <row r="37454" spans="27:31" x14ac:dyDescent="0.25">
      <c r="AA37454" s="27"/>
      <c r="AC37454" s="28"/>
      <c r="AD37454" s="30"/>
      <c r="AE37454" s="30"/>
    </row>
    <row r="37455" spans="27:31" x14ac:dyDescent="0.25">
      <c r="AA37455" s="27"/>
      <c r="AC37455" s="28"/>
      <c r="AD37455" s="30"/>
      <c r="AE37455" s="30"/>
    </row>
    <row r="37456" spans="27:31" x14ac:dyDescent="0.25">
      <c r="AA37456" s="27"/>
      <c r="AC37456" s="28"/>
      <c r="AD37456" s="30"/>
      <c r="AE37456" s="30"/>
    </row>
    <row r="37457" spans="27:31" x14ac:dyDescent="0.25">
      <c r="AA37457" s="27"/>
      <c r="AC37457" s="28"/>
      <c r="AD37457" s="30"/>
      <c r="AE37457" s="30"/>
    </row>
    <row r="37458" spans="27:31" x14ac:dyDescent="0.25">
      <c r="AA37458" s="27"/>
      <c r="AC37458" s="28"/>
      <c r="AD37458" s="30"/>
      <c r="AE37458" s="30"/>
    </row>
    <row r="37459" spans="27:31" x14ac:dyDescent="0.25">
      <c r="AA37459" s="27"/>
      <c r="AC37459" s="28"/>
      <c r="AD37459" s="30"/>
      <c r="AE37459" s="30"/>
    </row>
    <row r="37460" spans="27:31" x14ac:dyDescent="0.25">
      <c r="AA37460" s="27"/>
      <c r="AC37460" s="28"/>
      <c r="AD37460" s="30"/>
      <c r="AE37460" s="30"/>
    </row>
    <row r="37461" spans="27:31" x14ac:dyDescent="0.25">
      <c r="AA37461" s="27"/>
      <c r="AC37461" s="28"/>
      <c r="AD37461" s="30"/>
      <c r="AE37461" s="30"/>
    </row>
    <row r="37462" spans="27:31" x14ac:dyDescent="0.25">
      <c r="AA37462" s="27"/>
      <c r="AC37462" s="28"/>
      <c r="AD37462" s="30"/>
      <c r="AE37462" s="30"/>
    </row>
    <row r="37463" spans="27:31" x14ac:dyDescent="0.25">
      <c r="AA37463" s="27"/>
      <c r="AC37463" s="28"/>
      <c r="AD37463" s="30"/>
      <c r="AE37463" s="30"/>
    </row>
    <row r="37464" spans="27:31" x14ac:dyDescent="0.25">
      <c r="AA37464" s="27"/>
      <c r="AC37464" s="28"/>
      <c r="AD37464" s="30"/>
      <c r="AE37464" s="30"/>
    </row>
    <row r="37465" spans="27:31" x14ac:dyDescent="0.25">
      <c r="AA37465" s="27"/>
      <c r="AC37465" s="28"/>
      <c r="AD37465" s="30"/>
      <c r="AE37465" s="30"/>
    </row>
    <row r="37466" spans="27:31" x14ac:dyDescent="0.25">
      <c r="AA37466" s="27"/>
      <c r="AC37466" s="28"/>
      <c r="AD37466" s="30"/>
      <c r="AE37466" s="30"/>
    </row>
    <row r="37467" spans="27:31" x14ac:dyDescent="0.25">
      <c r="AA37467" s="27"/>
      <c r="AC37467" s="28"/>
      <c r="AD37467" s="30"/>
      <c r="AE37467" s="30"/>
    </row>
    <row r="37468" spans="27:31" x14ac:dyDescent="0.25">
      <c r="AA37468" s="27"/>
      <c r="AC37468" s="28"/>
      <c r="AD37468" s="30"/>
      <c r="AE37468" s="30"/>
    </row>
    <row r="37469" spans="27:31" x14ac:dyDescent="0.25">
      <c r="AA37469" s="27"/>
      <c r="AC37469" s="28"/>
      <c r="AD37469" s="30"/>
      <c r="AE37469" s="30"/>
    </row>
    <row r="37470" spans="27:31" x14ac:dyDescent="0.25">
      <c r="AA37470" s="27"/>
      <c r="AC37470" s="28"/>
      <c r="AD37470" s="30"/>
      <c r="AE37470" s="30"/>
    </row>
    <row r="37471" spans="27:31" x14ac:dyDescent="0.25">
      <c r="AA37471" s="27"/>
      <c r="AC37471" s="28"/>
      <c r="AD37471" s="30"/>
      <c r="AE37471" s="30"/>
    </row>
    <row r="37472" spans="27:31" x14ac:dyDescent="0.25">
      <c r="AA37472" s="27"/>
      <c r="AC37472" s="28"/>
      <c r="AD37472" s="30"/>
      <c r="AE37472" s="30"/>
    </row>
    <row r="37473" spans="27:31" x14ac:dyDescent="0.25">
      <c r="AA37473" s="27"/>
      <c r="AC37473" s="28"/>
      <c r="AD37473" s="30"/>
      <c r="AE37473" s="30"/>
    </row>
    <row r="37474" spans="27:31" x14ac:dyDescent="0.25">
      <c r="AA37474" s="27"/>
      <c r="AC37474" s="28"/>
      <c r="AD37474" s="30"/>
      <c r="AE37474" s="30"/>
    </row>
    <row r="37475" spans="27:31" x14ac:dyDescent="0.25">
      <c r="AA37475" s="27"/>
      <c r="AC37475" s="28"/>
      <c r="AD37475" s="30"/>
      <c r="AE37475" s="30"/>
    </row>
    <row r="37476" spans="27:31" x14ac:dyDescent="0.25">
      <c r="AA37476" s="27"/>
      <c r="AC37476" s="28"/>
      <c r="AD37476" s="30"/>
      <c r="AE37476" s="30"/>
    </row>
    <row r="37477" spans="27:31" x14ac:dyDescent="0.25">
      <c r="AA37477" s="27"/>
      <c r="AC37477" s="28"/>
      <c r="AD37477" s="30"/>
      <c r="AE37477" s="30"/>
    </row>
    <row r="37478" spans="27:31" x14ac:dyDescent="0.25">
      <c r="AA37478" s="27"/>
      <c r="AC37478" s="28"/>
      <c r="AD37478" s="30"/>
      <c r="AE37478" s="30"/>
    </row>
    <row r="37479" spans="27:31" x14ac:dyDescent="0.25">
      <c r="AA37479" s="27"/>
      <c r="AC37479" s="28"/>
      <c r="AD37479" s="30"/>
      <c r="AE37479" s="30"/>
    </row>
    <row r="37480" spans="27:31" x14ac:dyDescent="0.25">
      <c r="AA37480" s="27"/>
      <c r="AC37480" s="28"/>
      <c r="AD37480" s="30"/>
      <c r="AE37480" s="30"/>
    </row>
    <row r="37481" spans="27:31" x14ac:dyDescent="0.25">
      <c r="AA37481" s="27"/>
      <c r="AC37481" s="28"/>
      <c r="AD37481" s="30"/>
      <c r="AE37481" s="30"/>
    </row>
    <row r="37482" spans="27:31" x14ac:dyDescent="0.25">
      <c r="AA37482" s="27"/>
      <c r="AC37482" s="28"/>
      <c r="AD37482" s="30"/>
      <c r="AE37482" s="30"/>
    </row>
    <row r="37483" spans="27:31" x14ac:dyDescent="0.25">
      <c r="AA37483" s="27"/>
      <c r="AC37483" s="28"/>
      <c r="AD37483" s="30"/>
      <c r="AE37483" s="30"/>
    </row>
    <row r="37484" spans="27:31" x14ac:dyDescent="0.25">
      <c r="AA37484" s="27"/>
      <c r="AC37484" s="28"/>
      <c r="AD37484" s="30"/>
      <c r="AE37484" s="30"/>
    </row>
    <row r="37485" spans="27:31" x14ac:dyDescent="0.25">
      <c r="AA37485" s="27"/>
      <c r="AC37485" s="28"/>
      <c r="AD37485" s="30"/>
      <c r="AE37485" s="30"/>
    </row>
    <row r="37486" spans="27:31" x14ac:dyDescent="0.25">
      <c r="AA37486" s="27"/>
      <c r="AC37486" s="28"/>
      <c r="AD37486" s="30"/>
      <c r="AE37486" s="30"/>
    </row>
    <row r="37487" spans="27:31" x14ac:dyDescent="0.25">
      <c r="AA37487" s="27"/>
      <c r="AC37487" s="28"/>
      <c r="AD37487" s="30"/>
      <c r="AE37487" s="30"/>
    </row>
    <row r="37488" spans="27:31" x14ac:dyDescent="0.25">
      <c r="AA37488" s="27"/>
      <c r="AC37488" s="28"/>
      <c r="AD37488" s="30"/>
      <c r="AE37488" s="30"/>
    </row>
    <row r="37489" spans="27:31" x14ac:dyDescent="0.25">
      <c r="AA37489" s="27"/>
      <c r="AC37489" s="28"/>
      <c r="AD37489" s="30"/>
      <c r="AE37489" s="30"/>
    </row>
    <row r="37490" spans="27:31" x14ac:dyDescent="0.25">
      <c r="AA37490" s="27"/>
      <c r="AC37490" s="28"/>
      <c r="AD37490" s="30"/>
      <c r="AE37490" s="30"/>
    </row>
    <row r="37491" spans="27:31" x14ac:dyDescent="0.25">
      <c r="AA37491" s="27"/>
      <c r="AC37491" s="28"/>
      <c r="AD37491" s="30"/>
      <c r="AE37491" s="30"/>
    </row>
    <row r="37492" spans="27:31" x14ac:dyDescent="0.25">
      <c r="AA37492" s="27"/>
      <c r="AC37492" s="28"/>
      <c r="AD37492" s="30"/>
      <c r="AE37492" s="30"/>
    </row>
    <row r="37493" spans="27:31" x14ac:dyDescent="0.25">
      <c r="AA37493" s="27"/>
      <c r="AC37493" s="28"/>
      <c r="AD37493" s="30"/>
      <c r="AE37493" s="30"/>
    </row>
    <row r="37494" spans="27:31" x14ac:dyDescent="0.25">
      <c r="AA37494" s="27"/>
      <c r="AC37494" s="28"/>
      <c r="AD37494" s="30"/>
      <c r="AE37494" s="30"/>
    </row>
    <row r="37495" spans="27:31" x14ac:dyDescent="0.25">
      <c r="AA37495" s="27"/>
      <c r="AC37495" s="28"/>
      <c r="AD37495" s="30"/>
      <c r="AE37495" s="30"/>
    </row>
    <row r="37496" spans="27:31" x14ac:dyDescent="0.25">
      <c r="AA37496" s="27"/>
      <c r="AC37496" s="28"/>
      <c r="AD37496" s="30"/>
      <c r="AE37496" s="30"/>
    </row>
    <row r="37497" spans="27:31" x14ac:dyDescent="0.25">
      <c r="AA37497" s="27"/>
      <c r="AC37497" s="28"/>
      <c r="AD37497" s="30"/>
      <c r="AE37497" s="30"/>
    </row>
    <row r="37498" spans="27:31" x14ac:dyDescent="0.25">
      <c r="AA37498" s="27"/>
      <c r="AC37498" s="28"/>
      <c r="AD37498" s="30"/>
      <c r="AE37498" s="30"/>
    </row>
    <row r="37499" spans="27:31" x14ac:dyDescent="0.25">
      <c r="AA37499" s="27"/>
      <c r="AC37499" s="28"/>
      <c r="AD37499" s="30"/>
      <c r="AE37499" s="30"/>
    </row>
    <row r="37500" spans="27:31" x14ac:dyDescent="0.25">
      <c r="AA37500" s="27"/>
      <c r="AC37500" s="28"/>
      <c r="AD37500" s="30"/>
      <c r="AE37500" s="30"/>
    </row>
    <row r="37501" spans="27:31" x14ac:dyDescent="0.25">
      <c r="AA37501" s="27"/>
      <c r="AC37501" s="28"/>
      <c r="AD37501" s="30"/>
      <c r="AE37501" s="30"/>
    </row>
    <row r="37502" spans="27:31" x14ac:dyDescent="0.25">
      <c r="AA37502" s="27"/>
      <c r="AC37502" s="28"/>
      <c r="AD37502" s="30"/>
      <c r="AE37502" s="30"/>
    </row>
    <row r="37503" spans="27:31" x14ac:dyDescent="0.25">
      <c r="AA37503" s="27"/>
      <c r="AC37503" s="28"/>
      <c r="AD37503" s="30"/>
      <c r="AE37503" s="30"/>
    </row>
    <row r="37504" spans="27:31" x14ac:dyDescent="0.25">
      <c r="AA37504" s="27"/>
      <c r="AC37504" s="28"/>
      <c r="AD37504" s="30"/>
      <c r="AE37504" s="30"/>
    </row>
    <row r="37505" spans="27:31" x14ac:dyDescent="0.25">
      <c r="AA37505" s="27"/>
      <c r="AC37505" s="28"/>
      <c r="AD37505" s="30"/>
      <c r="AE37505" s="30"/>
    </row>
    <row r="37506" spans="27:31" x14ac:dyDescent="0.25">
      <c r="AA37506" s="27"/>
      <c r="AC37506" s="28"/>
      <c r="AD37506" s="30"/>
      <c r="AE37506" s="30"/>
    </row>
    <row r="37507" spans="27:31" x14ac:dyDescent="0.25">
      <c r="AA37507" s="27"/>
      <c r="AC37507" s="28"/>
      <c r="AD37507" s="30"/>
      <c r="AE37507" s="30"/>
    </row>
    <row r="37508" spans="27:31" x14ac:dyDescent="0.25">
      <c r="AA37508" s="27"/>
      <c r="AC37508" s="28"/>
      <c r="AD37508" s="30"/>
      <c r="AE37508" s="30"/>
    </row>
    <row r="37509" spans="27:31" x14ac:dyDescent="0.25">
      <c r="AA37509" s="27"/>
      <c r="AC37509" s="28"/>
      <c r="AD37509" s="30"/>
      <c r="AE37509" s="30"/>
    </row>
    <row r="37510" spans="27:31" x14ac:dyDescent="0.25">
      <c r="AA37510" s="27"/>
      <c r="AC37510" s="28"/>
      <c r="AD37510" s="30"/>
      <c r="AE37510" s="30"/>
    </row>
    <row r="37511" spans="27:31" x14ac:dyDescent="0.25">
      <c r="AA37511" s="27"/>
      <c r="AC37511" s="28"/>
      <c r="AD37511" s="30"/>
      <c r="AE37511" s="30"/>
    </row>
    <row r="37512" spans="27:31" x14ac:dyDescent="0.25">
      <c r="AA37512" s="27"/>
      <c r="AC37512" s="28"/>
      <c r="AD37512" s="30"/>
      <c r="AE37512" s="30"/>
    </row>
    <row r="37513" spans="27:31" x14ac:dyDescent="0.25">
      <c r="AA37513" s="27"/>
      <c r="AC37513" s="28"/>
      <c r="AD37513" s="30"/>
      <c r="AE37513" s="30"/>
    </row>
    <row r="37514" spans="27:31" x14ac:dyDescent="0.25">
      <c r="AA37514" s="27"/>
      <c r="AC37514" s="28"/>
      <c r="AD37514" s="30"/>
      <c r="AE37514" s="30"/>
    </row>
    <row r="37515" spans="27:31" x14ac:dyDescent="0.25">
      <c r="AA37515" s="27"/>
      <c r="AC37515" s="28"/>
      <c r="AD37515" s="30"/>
      <c r="AE37515" s="30"/>
    </row>
    <row r="37516" spans="27:31" x14ac:dyDescent="0.25">
      <c r="AA37516" s="27"/>
      <c r="AC37516" s="28"/>
      <c r="AD37516" s="30"/>
      <c r="AE37516" s="30"/>
    </row>
    <row r="37517" spans="27:31" x14ac:dyDescent="0.25">
      <c r="AA37517" s="27"/>
      <c r="AC37517" s="28"/>
      <c r="AD37517" s="30"/>
      <c r="AE37517" s="30"/>
    </row>
    <row r="37518" spans="27:31" x14ac:dyDescent="0.25">
      <c r="AA37518" s="27"/>
      <c r="AC37518" s="28"/>
      <c r="AD37518" s="30"/>
      <c r="AE37518" s="30"/>
    </row>
    <row r="37519" spans="27:31" x14ac:dyDescent="0.25">
      <c r="AA37519" s="27"/>
      <c r="AC37519" s="28"/>
      <c r="AD37519" s="30"/>
      <c r="AE37519" s="30"/>
    </row>
    <row r="37520" spans="27:31" x14ac:dyDescent="0.25">
      <c r="AA37520" s="27"/>
      <c r="AC37520" s="28"/>
      <c r="AD37520" s="30"/>
      <c r="AE37520" s="30"/>
    </row>
    <row r="37521" spans="27:31" x14ac:dyDescent="0.25">
      <c r="AA37521" s="27"/>
      <c r="AC37521" s="28"/>
      <c r="AD37521" s="30"/>
      <c r="AE37521" s="30"/>
    </row>
    <row r="37522" spans="27:31" x14ac:dyDescent="0.25">
      <c r="AA37522" s="27"/>
      <c r="AC37522" s="28"/>
      <c r="AD37522" s="30"/>
      <c r="AE37522" s="30"/>
    </row>
    <row r="37523" spans="27:31" x14ac:dyDescent="0.25">
      <c r="AA37523" s="27"/>
      <c r="AC37523" s="28"/>
      <c r="AD37523" s="30"/>
      <c r="AE37523" s="30"/>
    </row>
    <row r="37524" spans="27:31" x14ac:dyDescent="0.25">
      <c r="AA37524" s="27"/>
      <c r="AC37524" s="28"/>
      <c r="AD37524" s="30"/>
      <c r="AE37524" s="30"/>
    </row>
    <row r="37525" spans="27:31" x14ac:dyDescent="0.25">
      <c r="AA37525" s="27"/>
      <c r="AC37525" s="28"/>
      <c r="AD37525" s="30"/>
      <c r="AE37525" s="30"/>
    </row>
    <row r="37526" spans="27:31" x14ac:dyDescent="0.25">
      <c r="AA37526" s="27"/>
      <c r="AC37526" s="28"/>
      <c r="AD37526" s="30"/>
      <c r="AE37526" s="30"/>
    </row>
    <row r="37527" spans="27:31" x14ac:dyDescent="0.25">
      <c r="AA37527" s="27"/>
      <c r="AC37527" s="28"/>
      <c r="AD37527" s="30"/>
      <c r="AE37527" s="30"/>
    </row>
    <row r="37528" spans="27:31" x14ac:dyDescent="0.25">
      <c r="AA37528" s="27"/>
      <c r="AC37528" s="28"/>
      <c r="AD37528" s="30"/>
      <c r="AE37528" s="30"/>
    </row>
    <row r="37529" spans="27:31" x14ac:dyDescent="0.25">
      <c r="AA37529" s="27"/>
      <c r="AC37529" s="28"/>
      <c r="AD37529" s="30"/>
      <c r="AE37529" s="30"/>
    </row>
    <row r="37530" spans="27:31" x14ac:dyDescent="0.25">
      <c r="AA37530" s="27"/>
      <c r="AC37530" s="28"/>
      <c r="AD37530" s="30"/>
      <c r="AE37530" s="30"/>
    </row>
    <row r="37531" spans="27:31" x14ac:dyDescent="0.25">
      <c r="AA37531" s="27"/>
      <c r="AC37531" s="28"/>
      <c r="AD37531" s="30"/>
      <c r="AE37531" s="30"/>
    </row>
    <row r="37532" spans="27:31" x14ac:dyDescent="0.25">
      <c r="AA37532" s="27"/>
      <c r="AC37532" s="28"/>
      <c r="AD37532" s="30"/>
      <c r="AE37532" s="30"/>
    </row>
    <row r="37533" spans="27:31" x14ac:dyDescent="0.25">
      <c r="AA37533" s="27"/>
      <c r="AC37533" s="28"/>
      <c r="AD37533" s="30"/>
      <c r="AE37533" s="30"/>
    </row>
    <row r="37534" spans="27:31" x14ac:dyDescent="0.25">
      <c r="AA37534" s="27"/>
      <c r="AC37534" s="28"/>
      <c r="AD37534" s="30"/>
      <c r="AE37534" s="30"/>
    </row>
    <row r="37535" spans="27:31" x14ac:dyDescent="0.25">
      <c r="AA37535" s="27"/>
      <c r="AC37535" s="28"/>
      <c r="AD37535" s="30"/>
      <c r="AE37535" s="30"/>
    </row>
    <row r="37536" spans="27:31" x14ac:dyDescent="0.25">
      <c r="AA37536" s="27"/>
      <c r="AC37536" s="28"/>
      <c r="AD37536" s="30"/>
      <c r="AE37536" s="30"/>
    </row>
    <row r="37537" spans="27:31" x14ac:dyDescent="0.25">
      <c r="AA37537" s="27"/>
      <c r="AC37537" s="28"/>
      <c r="AD37537" s="30"/>
      <c r="AE37537" s="30"/>
    </row>
    <row r="37538" spans="27:31" x14ac:dyDescent="0.25">
      <c r="AA37538" s="27"/>
      <c r="AC37538" s="28"/>
      <c r="AD37538" s="30"/>
      <c r="AE37538" s="30"/>
    </row>
    <row r="37539" spans="27:31" x14ac:dyDescent="0.25">
      <c r="AA37539" s="27"/>
      <c r="AC37539" s="28"/>
      <c r="AD37539" s="30"/>
      <c r="AE37539" s="30"/>
    </row>
    <row r="37540" spans="27:31" x14ac:dyDescent="0.25">
      <c r="AA37540" s="27"/>
      <c r="AC37540" s="28"/>
      <c r="AD37540" s="30"/>
      <c r="AE37540" s="30"/>
    </row>
    <row r="37541" spans="27:31" x14ac:dyDescent="0.25">
      <c r="AA37541" s="27"/>
      <c r="AC37541" s="28"/>
      <c r="AD37541" s="30"/>
      <c r="AE37541" s="30"/>
    </row>
    <row r="37542" spans="27:31" x14ac:dyDescent="0.25">
      <c r="AA37542" s="27"/>
      <c r="AC37542" s="28"/>
      <c r="AD37542" s="30"/>
      <c r="AE37542" s="30"/>
    </row>
    <row r="37543" spans="27:31" x14ac:dyDescent="0.25">
      <c r="AA37543" s="27"/>
      <c r="AC37543" s="28"/>
      <c r="AD37543" s="30"/>
      <c r="AE37543" s="30"/>
    </row>
    <row r="37544" spans="27:31" x14ac:dyDescent="0.25">
      <c r="AA37544" s="27"/>
      <c r="AC37544" s="28"/>
      <c r="AD37544" s="30"/>
      <c r="AE37544" s="30"/>
    </row>
    <row r="37545" spans="27:31" x14ac:dyDescent="0.25">
      <c r="AA37545" s="27"/>
      <c r="AC37545" s="28"/>
      <c r="AD37545" s="30"/>
      <c r="AE37545" s="30"/>
    </row>
    <row r="37546" spans="27:31" x14ac:dyDescent="0.25">
      <c r="AA37546" s="27"/>
      <c r="AC37546" s="28"/>
      <c r="AD37546" s="30"/>
      <c r="AE37546" s="30"/>
    </row>
    <row r="37547" spans="27:31" x14ac:dyDescent="0.25">
      <c r="AA37547" s="27"/>
      <c r="AC37547" s="28"/>
      <c r="AD37547" s="30"/>
      <c r="AE37547" s="30"/>
    </row>
    <row r="37548" spans="27:31" x14ac:dyDescent="0.25">
      <c r="AA37548" s="27"/>
      <c r="AC37548" s="28"/>
      <c r="AD37548" s="30"/>
      <c r="AE37548" s="30"/>
    </row>
    <row r="37549" spans="27:31" x14ac:dyDescent="0.25">
      <c r="AA37549" s="27"/>
      <c r="AC37549" s="28"/>
      <c r="AD37549" s="30"/>
      <c r="AE37549" s="30"/>
    </row>
    <row r="37550" spans="27:31" x14ac:dyDescent="0.25">
      <c r="AA37550" s="27"/>
      <c r="AC37550" s="28"/>
      <c r="AD37550" s="30"/>
      <c r="AE37550" s="30"/>
    </row>
    <row r="37551" spans="27:31" x14ac:dyDescent="0.25">
      <c r="AA37551" s="27"/>
      <c r="AC37551" s="28"/>
      <c r="AD37551" s="30"/>
      <c r="AE37551" s="30"/>
    </row>
    <row r="37552" spans="27:31" x14ac:dyDescent="0.25">
      <c r="AA37552" s="27"/>
      <c r="AC37552" s="28"/>
      <c r="AD37552" s="30"/>
      <c r="AE37552" s="30"/>
    </row>
    <row r="37553" spans="27:31" x14ac:dyDescent="0.25">
      <c r="AA37553" s="27"/>
      <c r="AC37553" s="28"/>
      <c r="AD37553" s="30"/>
      <c r="AE37553" s="30"/>
    </row>
    <row r="37554" spans="27:31" x14ac:dyDescent="0.25">
      <c r="AA37554" s="27"/>
      <c r="AC37554" s="28"/>
      <c r="AD37554" s="30"/>
      <c r="AE37554" s="30"/>
    </row>
    <row r="37555" spans="27:31" x14ac:dyDescent="0.25">
      <c r="AA37555" s="27"/>
      <c r="AC37555" s="28"/>
      <c r="AD37555" s="30"/>
      <c r="AE37555" s="30"/>
    </row>
    <row r="37556" spans="27:31" x14ac:dyDescent="0.25">
      <c r="AA37556" s="27"/>
      <c r="AC37556" s="28"/>
      <c r="AD37556" s="30"/>
      <c r="AE37556" s="30"/>
    </row>
    <row r="37557" spans="27:31" x14ac:dyDescent="0.25">
      <c r="AA37557" s="27"/>
      <c r="AC37557" s="28"/>
      <c r="AD37557" s="30"/>
      <c r="AE37557" s="30"/>
    </row>
    <row r="37558" spans="27:31" x14ac:dyDescent="0.25">
      <c r="AA37558" s="27"/>
      <c r="AC37558" s="28"/>
      <c r="AD37558" s="30"/>
      <c r="AE37558" s="30"/>
    </row>
    <row r="37559" spans="27:31" x14ac:dyDescent="0.25">
      <c r="AA37559" s="27"/>
      <c r="AC37559" s="28"/>
      <c r="AD37559" s="30"/>
      <c r="AE37559" s="30"/>
    </row>
    <row r="37560" spans="27:31" x14ac:dyDescent="0.25">
      <c r="AA37560" s="27"/>
      <c r="AC37560" s="28"/>
      <c r="AD37560" s="30"/>
      <c r="AE37560" s="30"/>
    </row>
    <row r="37561" spans="27:31" x14ac:dyDescent="0.25">
      <c r="AA37561" s="27"/>
      <c r="AC37561" s="28"/>
      <c r="AD37561" s="30"/>
      <c r="AE37561" s="30"/>
    </row>
    <row r="37562" spans="27:31" x14ac:dyDescent="0.25">
      <c r="AA37562" s="27"/>
      <c r="AC37562" s="28"/>
      <c r="AD37562" s="30"/>
      <c r="AE37562" s="30"/>
    </row>
    <row r="37563" spans="27:31" x14ac:dyDescent="0.25">
      <c r="AA37563" s="27"/>
      <c r="AC37563" s="28"/>
      <c r="AD37563" s="30"/>
      <c r="AE37563" s="30"/>
    </row>
    <row r="37564" spans="27:31" x14ac:dyDescent="0.25">
      <c r="AA37564" s="27"/>
      <c r="AC37564" s="28"/>
      <c r="AD37564" s="30"/>
      <c r="AE37564" s="30"/>
    </row>
    <row r="37565" spans="27:31" x14ac:dyDescent="0.25">
      <c r="AA37565" s="27"/>
      <c r="AC37565" s="28"/>
      <c r="AD37565" s="30"/>
      <c r="AE37565" s="30"/>
    </row>
    <row r="37566" spans="27:31" x14ac:dyDescent="0.25">
      <c r="AA37566" s="27"/>
      <c r="AC37566" s="28"/>
      <c r="AD37566" s="30"/>
      <c r="AE37566" s="30"/>
    </row>
    <row r="37567" spans="27:31" x14ac:dyDescent="0.25">
      <c r="AA37567" s="27"/>
      <c r="AC37567" s="28"/>
      <c r="AD37567" s="30"/>
      <c r="AE37567" s="30"/>
    </row>
    <row r="37568" spans="27:31" x14ac:dyDescent="0.25">
      <c r="AA37568" s="27"/>
      <c r="AC37568" s="28"/>
      <c r="AD37568" s="30"/>
      <c r="AE37568" s="30"/>
    </row>
    <row r="37569" spans="27:31" x14ac:dyDescent="0.25">
      <c r="AA37569" s="27"/>
      <c r="AC37569" s="28"/>
      <c r="AD37569" s="30"/>
      <c r="AE37569" s="30"/>
    </row>
    <row r="37570" spans="27:31" x14ac:dyDescent="0.25">
      <c r="AA37570" s="27"/>
      <c r="AC37570" s="28"/>
      <c r="AD37570" s="30"/>
      <c r="AE37570" s="30"/>
    </row>
    <row r="37571" spans="27:31" x14ac:dyDescent="0.25">
      <c r="AA37571" s="27"/>
      <c r="AC37571" s="28"/>
      <c r="AD37571" s="30"/>
      <c r="AE37571" s="30"/>
    </row>
    <row r="37572" spans="27:31" x14ac:dyDescent="0.25">
      <c r="AA37572" s="27"/>
      <c r="AC37572" s="28"/>
      <c r="AD37572" s="30"/>
      <c r="AE37572" s="30"/>
    </row>
    <row r="37573" spans="27:31" x14ac:dyDescent="0.25">
      <c r="AA37573" s="27"/>
      <c r="AC37573" s="28"/>
      <c r="AD37573" s="30"/>
      <c r="AE37573" s="30"/>
    </row>
    <row r="37574" spans="27:31" x14ac:dyDescent="0.25">
      <c r="AA37574" s="27"/>
      <c r="AC37574" s="28"/>
      <c r="AD37574" s="30"/>
      <c r="AE37574" s="30"/>
    </row>
    <row r="37575" spans="27:31" x14ac:dyDescent="0.25">
      <c r="AA37575" s="27"/>
      <c r="AC37575" s="28"/>
      <c r="AD37575" s="30"/>
      <c r="AE37575" s="30"/>
    </row>
    <row r="37576" spans="27:31" x14ac:dyDescent="0.25">
      <c r="AA37576" s="27"/>
      <c r="AC37576" s="28"/>
      <c r="AD37576" s="30"/>
      <c r="AE37576" s="30"/>
    </row>
    <row r="37577" spans="27:31" x14ac:dyDescent="0.25">
      <c r="AA37577" s="27"/>
      <c r="AC37577" s="28"/>
      <c r="AD37577" s="30"/>
      <c r="AE37577" s="30"/>
    </row>
    <row r="37578" spans="27:31" x14ac:dyDescent="0.25">
      <c r="AA37578" s="27"/>
      <c r="AC37578" s="28"/>
      <c r="AD37578" s="30"/>
      <c r="AE37578" s="30"/>
    </row>
    <row r="37579" spans="27:31" x14ac:dyDescent="0.25">
      <c r="AA37579" s="27"/>
      <c r="AC37579" s="28"/>
      <c r="AD37579" s="30"/>
      <c r="AE37579" s="30"/>
    </row>
    <row r="37580" spans="27:31" x14ac:dyDescent="0.25">
      <c r="AA37580" s="27"/>
      <c r="AC37580" s="28"/>
      <c r="AD37580" s="30"/>
      <c r="AE37580" s="30"/>
    </row>
    <row r="37581" spans="27:31" x14ac:dyDescent="0.25">
      <c r="AA37581" s="27"/>
      <c r="AC37581" s="28"/>
      <c r="AD37581" s="30"/>
      <c r="AE37581" s="30"/>
    </row>
    <row r="37582" spans="27:31" x14ac:dyDescent="0.25">
      <c r="AA37582" s="27"/>
      <c r="AC37582" s="28"/>
      <c r="AD37582" s="30"/>
      <c r="AE37582" s="30"/>
    </row>
    <row r="37583" spans="27:31" x14ac:dyDescent="0.25">
      <c r="AA37583" s="27"/>
      <c r="AC37583" s="28"/>
      <c r="AD37583" s="30"/>
      <c r="AE37583" s="30"/>
    </row>
    <row r="37584" spans="27:31" x14ac:dyDescent="0.25">
      <c r="AA37584" s="27"/>
      <c r="AC37584" s="28"/>
      <c r="AD37584" s="30"/>
      <c r="AE37584" s="30"/>
    </row>
    <row r="37585" spans="27:31" x14ac:dyDescent="0.25">
      <c r="AA37585" s="27"/>
      <c r="AC37585" s="28"/>
      <c r="AD37585" s="30"/>
      <c r="AE37585" s="30"/>
    </row>
    <row r="37586" spans="27:31" x14ac:dyDescent="0.25">
      <c r="AA37586" s="27"/>
      <c r="AC37586" s="28"/>
      <c r="AD37586" s="30"/>
      <c r="AE37586" s="30"/>
    </row>
    <row r="37587" spans="27:31" x14ac:dyDescent="0.25">
      <c r="AA37587" s="27"/>
      <c r="AC37587" s="28"/>
      <c r="AD37587" s="30"/>
      <c r="AE37587" s="30"/>
    </row>
    <row r="37588" spans="27:31" x14ac:dyDescent="0.25">
      <c r="AA37588" s="27"/>
      <c r="AC37588" s="28"/>
      <c r="AD37588" s="30"/>
      <c r="AE37588" s="30"/>
    </row>
    <row r="37589" spans="27:31" x14ac:dyDescent="0.25">
      <c r="AA37589" s="27"/>
      <c r="AC37589" s="28"/>
      <c r="AD37589" s="30"/>
      <c r="AE37589" s="30"/>
    </row>
    <row r="37590" spans="27:31" x14ac:dyDescent="0.25">
      <c r="AA37590" s="27"/>
      <c r="AC37590" s="28"/>
      <c r="AD37590" s="30"/>
      <c r="AE37590" s="30"/>
    </row>
    <row r="37591" spans="27:31" x14ac:dyDescent="0.25">
      <c r="AA37591" s="27"/>
      <c r="AC37591" s="28"/>
      <c r="AD37591" s="30"/>
      <c r="AE37591" s="30"/>
    </row>
    <row r="37592" spans="27:31" x14ac:dyDescent="0.25">
      <c r="AA37592" s="27"/>
      <c r="AC37592" s="28"/>
      <c r="AD37592" s="30"/>
      <c r="AE37592" s="30"/>
    </row>
    <row r="37593" spans="27:31" x14ac:dyDescent="0.25">
      <c r="AA37593" s="27"/>
      <c r="AC37593" s="28"/>
      <c r="AD37593" s="30"/>
      <c r="AE37593" s="30"/>
    </row>
    <row r="37594" spans="27:31" x14ac:dyDescent="0.25">
      <c r="AA37594" s="27"/>
      <c r="AC37594" s="28"/>
      <c r="AD37594" s="30"/>
      <c r="AE37594" s="30"/>
    </row>
    <row r="37595" spans="27:31" x14ac:dyDescent="0.25">
      <c r="AA37595" s="27"/>
      <c r="AC37595" s="28"/>
      <c r="AD37595" s="30"/>
      <c r="AE37595" s="30"/>
    </row>
    <row r="37596" spans="27:31" x14ac:dyDescent="0.25">
      <c r="AA37596" s="27"/>
      <c r="AC37596" s="28"/>
      <c r="AD37596" s="30"/>
      <c r="AE37596" s="30"/>
    </row>
    <row r="37597" spans="27:31" x14ac:dyDescent="0.25">
      <c r="AA37597" s="27"/>
      <c r="AC37597" s="28"/>
      <c r="AD37597" s="30"/>
      <c r="AE37597" s="30"/>
    </row>
    <row r="37598" spans="27:31" x14ac:dyDescent="0.25">
      <c r="AA37598" s="27"/>
      <c r="AC37598" s="28"/>
      <c r="AD37598" s="30"/>
      <c r="AE37598" s="30"/>
    </row>
    <row r="37599" spans="27:31" x14ac:dyDescent="0.25">
      <c r="AA37599" s="27"/>
      <c r="AC37599" s="28"/>
      <c r="AD37599" s="30"/>
      <c r="AE37599" s="30"/>
    </row>
    <row r="37600" spans="27:31" x14ac:dyDescent="0.25">
      <c r="AA37600" s="27"/>
      <c r="AC37600" s="28"/>
      <c r="AD37600" s="30"/>
      <c r="AE37600" s="30"/>
    </row>
    <row r="37601" spans="27:31" x14ac:dyDescent="0.25">
      <c r="AA37601" s="27"/>
      <c r="AC37601" s="28"/>
      <c r="AD37601" s="30"/>
      <c r="AE37601" s="30"/>
    </row>
    <row r="37602" spans="27:31" x14ac:dyDescent="0.25">
      <c r="AA37602" s="27"/>
      <c r="AC37602" s="28"/>
      <c r="AD37602" s="30"/>
      <c r="AE37602" s="30"/>
    </row>
    <row r="37603" spans="27:31" x14ac:dyDescent="0.25">
      <c r="AA37603" s="27"/>
      <c r="AC37603" s="28"/>
      <c r="AD37603" s="30"/>
      <c r="AE37603" s="30"/>
    </row>
    <row r="37604" spans="27:31" x14ac:dyDescent="0.25">
      <c r="AA37604" s="27"/>
      <c r="AC37604" s="28"/>
      <c r="AD37604" s="30"/>
      <c r="AE37604" s="30"/>
    </row>
    <row r="37605" spans="27:31" x14ac:dyDescent="0.25">
      <c r="AA37605" s="27"/>
      <c r="AC37605" s="28"/>
      <c r="AD37605" s="30"/>
      <c r="AE37605" s="30"/>
    </row>
    <row r="37606" spans="27:31" x14ac:dyDescent="0.25">
      <c r="AA37606" s="27"/>
      <c r="AC37606" s="28"/>
      <c r="AD37606" s="30"/>
      <c r="AE37606" s="30"/>
    </row>
    <row r="37607" spans="27:31" x14ac:dyDescent="0.25">
      <c r="AA37607" s="27"/>
      <c r="AC37607" s="28"/>
      <c r="AD37607" s="30"/>
      <c r="AE37607" s="30"/>
    </row>
    <row r="37608" spans="27:31" x14ac:dyDescent="0.25">
      <c r="AA37608" s="27"/>
      <c r="AC37608" s="28"/>
      <c r="AD37608" s="30"/>
      <c r="AE37608" s="30"/>
    </row>
    <row r="37609" spans="27:31" x14ac:dyDescent="0.25">
      <c r="AA37609" s="27"/>
      <c r="AC37609" s="28"/>
      <c r="AD37609" s="30"/>
      <c r="AE37609" s="30"/>
    </row>
    <row r="37610" spans="27:31" x14ac:dyDescent="0.25">
      <c r="AA37610" s="27"/>
      <c r="AC37610" s="28"/>
      <c r="AD37610" s="30"/>
      <c r="AE37610" s="30"/>
    </row>
    <row r="37611" spans="27:31" x14ac:dyDescent="0.25">
      <c r="AA37611" s="27"/>
      <c r="AC37611" s="28"/>
      <c r="AD37611" s="30"/>
      <c r="AE37611" s="30"/>
    </row>
    <row r="37612" spans="27:31" x14ac:dyDescent="0.25">
      <c r="AA37612" s="27"/>
      <c r="AC37612" s="28"/>
      <c r="AD37612" s="30"/>
      <c r="AE37612" s="30"/>
    </row>
    <row r="37613" spans="27:31" x14ac:dyDescent="0.25">
      <c r="AA37613" s="27"/>
      <c r="AC37613" s="28"/>
      <c r="AD37613" s="30"/>
      <c r="AE37613" s="30"/>
    </row>
    <row r="37614" spans="27:31" x14ac:dyDescent="0.25">
      <c r="AA37614" s="27"/>
      <c r="AC37614" s="28"/>
      <c r="AD37614" s="30"/>
      <c r="AE37614" s="30"/>
    </row>
    <row r="37615" spans="27:31" x14ac:dyDescent="0.25">
      <c r="AA37615" s="27"/>
      <c r="AC37615" s="28"/>
      <c r="AD37615" s="30"/>
      <c r="AE37615" s="30"/>
    </row>
    <row r="37616" spans="27:31" x14ac:dyDescent="0.25">
      <c r="AA37616" s="27"/>
      <c r="AC37616" s="28"/>
      <c r="AD37616" s="30"/>
      <c r="AE37616" s="30"/>
    </row>
    <row r="37617" spans="27:31" x14ac:dyDescent="0.25">
      <c r="AA37617" s="27"/>
      <c r="AC37617" s="28"/>
      <c r="AD37617" s="30"/>
      <c r="AE37617" s="30"/>
    </row>
    <row r="37618" spans="27:31" x14ac:dyDescent="0.25">
      <c r="AA37618" s="27"/>
      <c r="AC37618" s="28"/>
      <c r="AD37618" s="30"/>
      <c r="AE37618" s="30"/>
    </row>
    <row r="37619" spans="27:31" x14ac:dyDescent="0.25">
      <c r="AA37619" s="27"/>
      <c r="AC37619" s="28"/>
      <c r="AD37619" s="30"/>
      <c r="AE37619" s="30"/>
    </row>
    <row r="37620" spans="27:31" x14ac:dyDescent="0.25">
      <c r="AA37620" s="27"/>
      <c r="AC37620" s="28"/>
      <c r="AD37620" s="30"/>
      <c r="AE37620" s="30"/>
    </row>
    <row r="37621" spans="27:31" x14ac:dyDescent="0.25">
      <c r="AA37621" s="27"/>
      <c r="AC37621" s="28"/>
      <c r="AD37621" s="30"/>
      <c r="AE37621" s="30"/>
    </row>
    <row r="37622" spans="27:31" x14ac:dyDescent="0.25">
      <c r="AA37622" s="27"/>
      <c r="AC37622" s="28"/>
      <c r="AD37622" s="30"/>
      <c r="AE37622" s="30"/>
    </row>
    <row r="37623" spans="27:31" x14ac:dyDescent="0.25">
      <c r="AA37623" s="27"/>
      <c r="AC37623" s="28"/>
      <c r="AD37623" s="30"/>
      <c r="AE37623" s="30"/>
    </row>
    <row r="37624" spans="27:31" x14ac:dyDescent="0.25">
      <c r="AA37624" s="27"/>
      <c r="AC37624" s="28"/>
      <c r="AD37624" s="30"/>
      <c r="AE37624" s="30"/>
    </row>
    <row r="37625" spans="27:31" x14ac:dyDescent="0.25">
      <c r="AA37625" s="27"/>
      <c r="AC37625" s="28"/>
      <c r="AD37625" s="30"/>
      <c r="AE37625" s="30"/>
    </row>
    <row r="37626" spans="27:31" x14ac:dyDescent="0.25">
      <c r="AA37626" s="27"/>
      <c r="AC37626" s="28"/>
      <c r="AD37626" s="30"/>
      <c r="AE37626" s="30"/>
    </row>
    <row r="37627" spans="27:31" x14ac:dyDescent="0.25">
      <c r="AA37627" s="27"/>
      <c r="AC37627" s="28"/>
      <c r="AD37627" s="30"/>
      <c r="AE37627" s="30"/>
    </row>
    <row r="37628" spans="27:31" x14ac:dyDescent="0.25">
      <c r="AA37628" s="27"/>
      <c r="AC37628" s="28"/>
      <c r="AD37628" s="30"/>
      <c r="AE37628" s="30"/>
    </row>
    <row r="37629" spans="27:31" x14ac:dyDescent="0.25">
      <c r="AA37629" s="27"/>
      <c r="AC37629" s="28"/>
      <c r="AD37629" s="30"/>
      <c r="AE37629" s="30"/>
    </row>
    <row r="37630" spans="27:31" x14ac:dyDescent="0.25">
      <c r="AA37630" s="27"/>
      <c r="AC37630" s="28"/>
      <c r="AD37630" s="30"/>
      <c r="AE37630" s="30"/>
    </row>
    <row r="37631" spans="27:31" x14ac:dyDescent="0.25">
      <c r="AA37631" s="27"/>
      <c r="AC37631" s="28"/>
      <c r="AD37631" s="30"/>
      <c r="AE37631" s="30"/>
    </row>
    <row r="37632" spans="27:31" x14ac:dyDescent="0.25">
      <c r="AA37632" s="27"/>
      <c r="AC37632" s="28"/>
      <c r="AD37632" s="30"/>
      <c r="AE37632" s="30"/>
    </row>
    <row r="37633" spans="27:31" x14ac:dyDescent="0.25">
      <c r="AA37633" s="27"/>
      <c r="AC37633" s="28"/>
      <c r="AD37633" s="30"/>
      <c r="AE37633" s="30"/>
    </row>
    <row r="37634" spans="27:31" x14ac:dyDescent="0.25">
      <c r="AA37634" s="27"/>
      <c r="AC37634" s="28"/>
      <c r="AD37634" s="30"/>
      <c r="AE37634" s="30"/>
    </row>
    <row r="37635" spans="27:31" x14ac:dyDescent="0.25">
      <c r="AA37635" s="27"/>
      <c r="AC37635" s="28"/>
      <c r="AD37635" s="30"/>
      <c r="AE37635" s="30"/>
    </row>
    <row r="37636" spans="27:31" x14ac:dyDescent="0.25">
      <c r="AA37636" s="27"/>
      <c r="AC37636" s="28"/>
      <c r="AD37636" s="30"/>
      <c r="AE37636" s="30"/>
    </row>
    <row r="37637" spans="27:31" x14ac:dyDescent="0.25">
      <c r="AA37637" s="27"/>
      <c r="AC37637" s="28"/>
      <c r="AD37637" s="30"/>
      <c r="AE37637" s="30"/>
    </row>
    <row r="37638" spans="27:31" x14ac:dyDescent="0.25">
      <c r="AA37638" s="27"/>
      <c r="AC37638" s="28"/>
      <c r="AD37638" s="30"/>
      <c r="AE37638" s="30"/>
    </row>
    <row r="37639" spans="27:31" x14ac:dyDescent="0.25">
      <c r="AA37639" s="27"/>
      <c r="AC37639" s="28"/>
      <c r="AD37639" s="30"/>
      <c r="AE37639" s="30"/>
    </row>
    <row r="37640" spans="27:31" x14ac:dyDescent="0.25">
      <c r="AA37640" s="27"/>
      <c r="AC37640" s="28"/>
      <c r="AD37640" s="30"/>
      <c r="AE37640" s="30"/>
    </row>
    <row r="37641" spans="27:31" x14ac:dyDescent="0.25">
      <c r="AA37641" s="27"/>
      <c r="AC37641" s="28"/>
      <c r="AD37641" s="30"/>
      <c r="AE37641" s="30"/>
    </row>
    <row r="37642" spans="27:31" x14ac:dyDescent="0.25">
      <c r="AA37642" s="27"/>
      <c r="AC37642" s="28"/>
      <c r="AD37642" s="30"/>
      <c r="AE37642" s="30"/>
    </row>
    <row r="37643" spans="27:31" x14ac:dyDescent="0.25">
      <c r="AA37643" s="27"/>
      <c r="AC37643" s="28"/>
      <c r="AD37643" s="30"/>
      <c r="AE37643" s="30"/>
    </row>
    <row r="37644" spans="27:31" x14ac:dyDescent="0.25">
      <c r="AA37644" s="27"/>
      <c r="AC37644" s="28"/>
      <c r="AD37644" s="30"/>
      <c r="AE37644" s="30"/>
    </row>
    <row r="37645" spans="27:31" x14ac:dyDescent="0.25">
      <c r="AA37645" s="27"/>
      <c r="AC37645" s="28"/>
      <c r="AD37645" s="30"/>
      <c r="AE37645" s="30"/>
    </row>
    <row r="37646" spans="27:31" x14ac:dyDescent="0.25">
      <c r="AA37646" s="27"/>
      <c r="AC37646" s="28"/>
      <c r="AD37646" s="30"/>
      <c r="AE37646" s="30"/>
    </row>
    <row r="37647" spans="27:31" x14ac:dyDescent="0.25">
      <c r="AA37647" s="27"/>
      <c r="AC37647" s="28"/>
      <c r="AD37647" s="30"/>
      <c r="AE37647" s="30"/>
    </row>
    <row r="37648" spans="27:31" x14ac:dyDescent="0.25">
      <c r="AA37648" s="27"/>
      <c r="AC37648" s="28"/>
      <c r="AD37648" s="30"/>
      <c r="AE37648" s="30"/>
    </row>
    <row r="37649" spans="27:31" x14ac:dyDescent="0.25">
      <c r="AA37649" s="27"/>
      <c r="AC37649" s="28"/>
      <c r="AD37649" s="30"/>
      <c r="AE37649" s="30"/>
    </row>
    <row r="37650" spans="27:31" x14ac:dyDescent="0.25">
      <c r="AA37650" s="27"/>
      <c r="AC37650" s="28"/>
      <c r="AD37650" s="30"/>
      <c r="AE37650" s="30"/>
    </row>
    <row r="37651" spans="27:31" x14ac:dyDescent="0.25">
      <c r="AA37651" s="27"/>
      <c r="AC37651" s="28"/>
      <c r="AD37651" s="30"/>
      <c r="AE37651" s="30"/>
    </row>
    <row r="37652" spans="27:31" x14ac:dyDescent="0.25">
      <c r="AA37652" s="27"/>
      <c r="AC37652" s="28"/>
      <c r="AD37652" s="30"/>
      <c r="AE37652" s="30"/>
    </row>
    <row r="37653" spans="27:31" x14ac:dyDescent="0.25">
      <c r="AA37653" s="27"/>
      <c r="AC37653" s="28"/>
      <c r="AD37653" s="30"/>
      <c r="AE37653" s="30"/>
    </row>
    <row r="37654" spans="27:31" x14ac:dyDescent="0.25">
      <c r="AA37654" s="27"/>
      <c r="AC37654" s="28"/>
      <c r="AD37654" s="30"/>
      <c r="AE37654" s="30"/>
    </row>
    <row r="37655" spans="27:31" x14ac:dyDescent="0.25">
      <c r="AA37655" s="27"/>
      <c r="AC37655" s="28"/>
      <c r="AD37655" s="30"/>
      <c r="AE37655" s="30"/>
    </row>
    <row r="37656" spans="27:31" x14ac:dyDescent="0.25">
      <c r="AA37656" s="27"/>
      <c r="AC37656" s="28"/>
      <c r="AD37656" s="30"/>
      <c r="AE37656" s="30"/>
    </row>
    <row r="37657" spans="27:31" x14ac:dyDescent="0.25">
      <c r="AA37657" s="27"/>
      <c r="AC37657" s="28"/>
      <c r="AD37657" s="30"/>
      <c r="AE37657" s="30"/>
    </row>
    <row r="37658" spans="27:31" x14ac:dyDescent="0.25">
      <c r="AA37658" s="27"/>
      <c r="AC37658" s="28"/>
      <c r="AD37658" s="30"/>
      <c r="AE37658" s="30"/>
    </row>
    <row r="37659" spans="27:31" x14ac:dyDescent="0.25">
      <c r="AA37659" s="27"/>
      <c r="AC37659" s="28"/>
      <c r="AD37659" s="30"/>
      <c r="AE37659" s="30"/>
    </row>
    <row r="37660" spans="27:31" x14ac:dyDescent="0.25">
      <c r="AA37660" s="27"/>
      <c r="AC37660" s="28"/>
      <c r="AD37660" s="30"/>
      <c r="AE37660" s="30"/>
    </row>
    <row r="37661" spans="27:31" x14ac:dyDescent="0.25">
      <c r="AA37661" s="27"/>
      <c r="AC37661" s="28"/>
      <c r="AD37661" s="30"/>
      <c r="AE37661" s="30"/>
    </row>
    <row r="37662" spans="27:31" x14ac:dyDescent="0.25">
      <c r="AA37662" s="27"/>
      <c r="AC37662" s="28"/>
      <c r="AD37662" s="30"/>
      <c r="AE37662" s="30"/>
    </row>
    <row r="37663" spans="27:31" x14ac:dyDescent="0.25">
      <c r="AA37663" s="27"/>
      <c r="AC37663" s="28"/>
      <c r="AD37663" s="30"/>
      <c r="AE37663" s="30"/>
    </row>
    <row r="37664" spans="27:31" x14ac:dyDescent="0.25">
      <c r="AA37664" s="27"/>
      <c r="AC37664" s="28"/>
      <c r="AD37664" s="30"/>
      <c r="AE37664" s="30"/>
    </row>
    <row r="37665" spans="27:31" x14ac:dyDescent="0.25">
      <c r="AA37665" s="27"/>
      <c r="AC37665" s="28"/>
      <c r="AD37665" s="30"/>
      <c r="AE37665" s="30"/>
    </row>
    <row r="37666" spans="27:31" x14ac:dyDescent="0.25">
      <c r="AA37666" s="27"/>
      <c r="AC37666" s="28"/>
      <c r="AD37666" s="30"/>
      <c r="AE37666" s="30"/>
    </row>
    <row r="37667" spans="27:31" x14ac:dyDescent="0.25">
      <c r="AA37667" s="27"/>
      <c r="AC37667" s="28"/>
      <c r="AD37667" s="30"/>
      <c r="AE37667" s="30"/>
    </row>
    <row r="37668" spans="27:31" x14ac:dyDescent="0.25">
      <c r="AA37668" s="27"/>
      <c r="AC37668" s="28"/>
      <c r="AD37668" s="30"/>
      <c r="AE37668" s="30"/>
    </row>
    <row r="37669" spans="27:31" x14ac:dyDescent="0.25">
      <c r="AA37669" s="27"/>
      <c r="AC37669" s="28"/>
      <c r="AD37669" s="30"/>
      <c r="AE37669" s="30"/>
    </row>
    <row r="37670" spans="27:31" x14ac:dyDescent="0.25">
      <c r="AA37670" s="27"/>
      <c r="AC37670" s="28"/>
      <c r="AD37670" s="30"/>
      <c r="AE37670" s="30"/>
    </row>
    <row r="37671" spans="27:31" x14ac:dyDescent="0.25">
      <c r="AA37671" s="27"/>
      <c r="AC37671" s="28"/>
      <c r="AD37671" s="30"/>
      <c r="AE37671" s="30"/>
    </row>
    <row r="37672" spans="27:31" x14ac:dyDescent="0.25">
      <c r="AA37672" s="27"/>
      <c r="AC37672" s="28"/>
      <c r="AD37672" s="30"/>
      <c r="AE37672" s="30"/>
    </row>
    <row r="37673" spans="27:31" x14ac:dyDescent="0.25">
      <c r="AA37673" s="27"/>
      <c r="AC37673" s="28"/>
      <c r="AD37673" s="30"/>
      <c r="AE37673" s="30"/>
    </row>
    <row r="37674" spans="27:31" x14ac:dyDescent="0.25">
      <c r="AA37674" s="27"/>
      <c r="AC37674" s="28"/>
      <c r="AD37674" s="30"/>
      <c r="AE37674" s="30"/>
    </row>
    <row r="37675" spans="27:31" x14ac:dyDescent="0.25">
      <c r="AA37675" s="27"/>
      <c r="AC37675" s="28"/>
      <c r="AD37675" s="30"/>
      <c r="AE37675" s="30"/>
    </row>
    <row r="37676" spans="27:31" x14ac:dyDescent="0.25">
      <c r="AA37676" s="27"/>
      <c r="AC37676" s="28"/>
      <c r="AD37676" s="30"/>
      <c r="AE37676" s="30"/>
    </row>
    <row r="37677" spans="27:31" x14ac:dyDescent="0.25">
      <c r="AA37677" s="27"/>
      <c r="AC37677" s="28"/>
      <c r="AD37677" s="30"/>
      <c r="AE37677" s="30"/>
    </row>
    <row r="37678" spans="27:31" x14ac:dyDescent="0.25">
      <c r="AA37678" s="27"/>
      <c r="AC37678" s="28"/>
      <c r="AD37678" s="30"/>
      <c r="AE37678" s="30"/>
    </row>
    <row r="37679" spans="27:31" x14ac:dyDescent="0.25">
      <c r="AA37679" s="27"/>
      <c r="AC37679" s="28"/>
      <c r="AD37679" s="30"/>
      <c r="AE37679" s="30"/>
    </row>
    <row r="37680" spans="27:31" x14ac:dyDescent="0.25">
      <c r="AA37680" s="27"/>
      <c r="AC37680" s="28"/>
      <c r="AD37680" s="30"/>
      <c r="AE37680" s="30"/>
    </row>
    <row r="37681" spans="27:31" x14ac:dyDescent="0.25">
      <c r="AA37681" s="27"/>
      <c r="AC37681" s="28"/>
      <c r="AD37681" s="30"/>
      <c r="AE37681" s="30"/>
    </row>
    <row r="37682" spans="27:31" x14ac:dyDescent="0.25">
      <c r="AA37682" s="27"/>
      <c r="AC37682" s="28"/>
      <c r="AD37682" s="30"/>
      <c r="AE37682" s="30"/>
    </row>
    <row r="37683" spans="27:31" x14ac:dyDescent="0.25">
      <c r="AA37683" s="27"/>
      <c r="AC37683" s="28"/>
      <c r="AD37683" s="30"/>
      <c r="AE37683" s="30"/>
    </row>
    <row r="37684" spans="27:31" x14ac:dyDescent="0.25">
      <c r="AA37684" s="27"/>
      <c r="AC37684" s="28"/>
      <c r="AD37684" s="30"/>
      <c r="AE37684" s="30"/>
    </row>
    <row r="37685" spans="27:31" x14ac:dyDescent="0.25">
      <c r="AA37685" s="27"/>
      <c r="AC37685" s="28"/>
      <c r="AD37685" s="30"/>
      <c r="AE37685" s="30"/>
    </row>
    <row r="37686" spans="27:31" x14ac:dyDescent="0.25">
      <c r="AA37686" s="27"/>
      <c r="AC37686" s="28"/>
      <c r="AD37686" s="30"/>
      <c r="AE37686" s="30"/>
    </row>
    <row r="37687" spans="27:31" x14ac:dyDescent="0.25">
      <c r="AA37687" s="27"/>
      <c r="AC37687" s="28"/>
      <c r="AD37687" s="30"/>
      <c r="AE37687" s="30"/>
    </row>
    <row r="37688" spans="27:31" x14ac:dyDescent="0.25">
      <c r="AA37688" s="27"/>
      <c r="AC37688" s="28"/>
      <c r="AD37688" s="30"/>
      <c r="AE37688" s="30"/>
    </row>
    <row r="37689" spans="27:31" x14ac:dyDescent="0.25">
      <c r="AA37689" s="27"/>
      <c r="AC37689" s="28"/>
      <c r="AD37689" s="30"/>
      <c r="AE37689" s="30"/>
    </row>
    <row r="37690" spans="27:31" x14ac:dyDescent="0.25">
      <c r="AA37690" s="27"/>
      <c r="AC37690" s="28"/>
      <c r="AD37690" s="30"/>
      <c r="AE37690" s="30"/>
    </row>
    <row r="37691" spans="27:31" x14ac:dyDescent="0.25">
      <c r="AA37691" s="27"/>
      <c r="AC37691" s="28"/>
      <c r="AD37691" s="30"/>
      <c r="AE37691" s="30"/>
    </row>
    <row r="37692" spans="27:31" x14ac:dyDescent="0.25">
      <c r="AA37692" s="27"/>
      <c r="AC37692" s="28"/>
      <c r="AD37692" s="30"/>
      <c r="AE37692" s="30"/>
    </row>
    <row r="37693" spans="27:31" x14ac:dyDescent="0.25">
      <c r="AA37693" s="27"/>
      <c r="AC37693" s="28"/>
      <c r="AD37693" s="30"/>
      <c r="AE37693" s="30"/>
    </row>
    <row r="37694" spans="27:31" x14ac:dyDescent="0.25">
      <c r="AA37694" s="27"/>
      <c r="AC37694" s="28"/>
      <c r="AD37694" s="30"/>
      <c r="AE37694" s="30"/>
    </row>
    <row r="37695" spans="27:31" x14ac:dyDescent="0.25">
      <c r="AA37695" s="27"/>
      <c r="AC37695" s="28"/>
      <c r="AD37695" s="30"/>
      <c r="AE37695" s="30"/>
    </row>
    <row r="37696" spans="27:31" x14ac:dyDescent="0.25">
      <c r="AA37696" s="27"/>
      <c r="AC37696" s="28"/>
      <c r="AD37696" s="30"/>
      <c r="AE37696" s="30"/>
    </row>
    <row r="37697" spans="27:31" x14ac:dyDescent="0.25">
      <c r="AA37697" s="27"/>
      <c r="AC37697" s="28"/>
      <c r="AD37697" s="30"/>
      <c r="AE37697" s="30"/>
    </row>
    <row r="37698" spans="27:31" x14ac:dyDescent="0.25">
      <c r="AA37698" s="27"/>
      <c r="AC37698" s="28"/>
      <c r="AD37698" s="30"/>
      <c r="AE37698" s="30"/>
    </row>
    <row r="37699" spans="27:31" x14ac:dyDescent="0.25">
      <c r="AA37699" s="27"/>
      <c r="AC37699" s="28"/>
      <c r="AD37699" s="30"/>
      <c r="AE37699" s="30"/>
    </row>
    <row r="37700" spans="27:31" x14ac:dyDescent="0.25">
      <c r="AA37700" s="27"/>
      <c r="AC37700" s="28"/>
      <c r="AD37700" s="30"/>
      <c r="AE37700" s="30"/>
    </row>
    <row r="37701" spans="27:31" x14ac:dyDescent="0.25">
      <c r="AA37701" s="27"/>
      <c r="AC37701" s="28"/>
      <c r="AD37701" s="30"/>
      <c r="AE37701" s="30"/>
    </row>
    <row r="37702" spans="27:31" x14ac:dyDescent="0.25">
      <c r="AA37702" s="27"/>
      <c r="AC37702" s="28"/>
      <c r="AD37702" s="30"/>
      <c r="AE37702" s="30"/>
    </row>
    <row r="37703" spans="27:31" x14ac:dyDescent="0.25">
      <c r="AA37703" s="27"/>
      <c r="AC37703" s="28"/>
      <c r="AD37703" s="30"/>
      <c r="AE37703" s="30"/>
    </row>
    <row r="37704" spans="27:31" x14ac:dyDescent="0.25">
      <c r="AA37704" s="27"/>
      <c r="AC37704" s="28"/>
      <c r="AD37704" s="30"/>
      <c r="AE37704" s="30"/>
    </row>
    <row r="37705" spans="27:31" x14ac:dyDescent="0.25">
      <c r="AA37705" s="27"/>
      <c r="AC37705" s="28"/>
      <c r="AD37705" s="30"/>
      <c r="AE37705" s="30"/>
    </row>
    <row r="37706" spans="27:31" x14ac:dyDescent="0.25">
      <c r="AA37706" s="27"/>
      <c r="AC37706" s="28"/>
      <c r="AD37706" s="30"/>
      <c r="AE37706" s="30"/>
    </row>
    <row r="37707" spans="27:31" x14ac:dyDescent="0.25">
      <c r="AA37707" s="27"/>
      <c r="AC37707" s="28"/>
      <c r="AD37707" s="30"/>
      <c r="AE37707" s="30"/>
    </row>
    <row r="37708" spans="27:31" x14ac:dyDescent="0.25">
      <c r="AA37708" s="27"/>
      <c r="AC37708" s="28"/>
      <c r="AD37708" s="30"/>
      <c r="AE37708" s="30"/>
    </row>
    <row r="37709" spans="27:31" x14ac:dyDescent="0.25">
      <c r="AA37709" s="27"/>
      <c r="AC37709" s="28"/>
      <c r="AD37709" s="30"/>
      <c r="AE37709" s="30"/>
    </row>
    <row r="37710" spans="27:31" x14ac:dyDescent="0.25">
      <c r="AA37710" s="27"/>
      <c r="AC37710" s="28"/>
      <c r="AD37710" s="30"/>
      <c r="AE37710" s="30"/>
    </row>
    <row r="37711" spans="27:31" x14ac:dyDescent="0.25">
      <c r="AA37711" s="27"/>
      <c r="AC37711" s="28"/>
      <c r="AD37711" s="30"/>
      <c r="AE37711" s="30"/>
    </row>
    <row r="37712" spans="27:31" x14ac:dyDescent="0.25">
      <c r="AA37712" s="27"/>
      <c r="AC37712" s="28"/>
      <c r="AD37712" s="30"/>
      <c r="AE37712" s="30"/>
    </row>
    <row r="37713" spans="27:31" x14ac:dyDescent="0.25">
      <c r="AA37713" s="27"/>
      <c r="AC37713" s="28"/>
      <c r="AD37713" s="30"/>
      <c r="AE37713" s="30"/>
    </row>
    <row r="37714" spans="27:31" x14ac:dyDescent="0.25">
      <c r="AA37714" s="27"/>
      <c r="AC37714" s="28"/>
      <c r="AD37714" s="30"/>
      <c r="AE37714" s="30"/>
    </row>
    <row r="37715" spans="27:31" x14ac:dyDescent="0.25">
      <c r="AA37715" s="27"/>
      <c r="AC37715" s="28"/>
      <c r="AD37715" s="30"/>
      <c r="AE37715" s="30"/>
    </row>
    <row r="37716" spans="27:31" x14ac:dyDescent="0.25">
      <c r="AA37716" s="27"/>
      <c r="AC37716" s="28"/>
      <c r="AD37716" s="30"/>
      <c r="AE37716" s="30"/>
    </row>
    <row r="37717" spans="27:31" x14ac:dyDescent="0.25">
      <c r="AA37717" s="27"/>
      <c r="AC37717" s="28"/>
      <c r="AD37717" s="30"/>
      <c r="AE37717" s="30"/>
    </row>
    <row r="37718" spans="27:31" x14ac:dyDescent="0.25">
      <c r="AA37718" s="27"/>
      <c r="AC37718" s="28"/>
      <c r="AD37718" s="30"/>
      <c r="AE37718" s="30"/>
    </row>
    <row r="37719" spans="27:31" x14ac:dyDescent="0.25">
      <c r="AA37719" s="27"/>
      <c r="AC37719" s="28"/>
      <c r="AD37719" s="30"/>
      <c r="AE37719" s="30"/>
    </row>
    <row r="37720" spans="27:31" x14ac:dyDescent="0.25">
      <c r="AA37720" s="27"/>
      <c r="AC37720" s="28"/>
      <c r="AD37720" s="30"/>
      <c r="AE37720" s="30"/>
    </row>
    <row r="37721" spans="27:31" x14ac:dyDescent="0.25">
      <c r="AA37721" s="27"/>
      <c r="AC37721" s="28"/>
      <c r="AD37721" s="30"/>
      <c r="AE37721" s="30"/>
    </row>
    <row r="37722" spans="27:31" x14ac:dyDescent="0.25">
      <c r="AA37722" s="27"/>
      <c r="AC37722" s="28"/>
      <c r="AD37722" s="30"/>
      <c r="AE37722" s="30"/>
    </row>
    <row r="37723" spans="27:31" x14ac:dyDescent="0.25">
      <c r="AA37723" s="27"/>
      <c r="AC37723" s="28"/>
      <c r="AD37723" s="30"/>
      <c r="AE37723" s="30"/>
    </row>
    <row r="37724" spans="27:31" x14ac:dyDescent="0.25">
      <c r="AA37724" s="27"/>
      <c r="AC37724" s="28"/>
      <c r="AD37724" s="30"/>
      <c r="AE37724" s="30"/>
    </row>
    <row r="37725" spans="27:31" x14ac:dyDescent="0.25">
      <c r="AA37725" s="27"/>
      <c r="AC37725" s="28"/>
      <c r="AD37725" s="30"/>
      <c r="AE37725" s="30"/>
    </row>
    <row r="37726" spans="27:31" x14ac:dyDescent="0.25">
      <c r="AA37726" s="27"/>
      <c r="AC37726" s="28"/>
      <c r="AD37726" s="30"/>
      <c r="AE37726" s="30"/>
    </row>
    <row r="37727" spans="27:31" x14ac:dyDescent="0.25">
      <c r="AA37727" s="27"/>
      <c r="AC37727" s="28"/>
      <c r="AD37727" s="30"/>
      <c r="AE37727" s="30"/>
    </row>
    <row r="37728" spans="27:31" x14ac:dyDescent="0.25">
      <c r="AA37728" s="27"/>
      <c r="AC37728" s="28"/>
      <c r="AD37728" s="30"/>
      <c r="AE37728" s="30"/>
    </row>
    <row r="37729" spans="27:31" x14ac:dyDescent="0.25">
      <c r="AA37729" s="27"/>
      <c r="AC37729" s="28"/>
      <c r="AD37729" s="30"/>
      <c r="AE37729" s="30"/>
    </row>
    <row r="37730" spans="27:31" x14ac:dyDescent="0.25">
      <c r="AA37730" s="27"/>
      <c r="AC37730" s="28"/>
      <c r="AD37730" s="30"/>
      <c r="AE37730" s="30"/>
    </row>
    <row r="37731" spans="27:31" x14ac:dyDescent="0.25">
      <c r="AA37731" s="27"/>
      <c r="AC37731" s="28"/>
      <c r="AD37731" s="30"/>
      <c r="AE37731" s="30"/>
    </row>
    <row r="37732" spans="27:31" x14ac:dyDescent="0.25">
      <c r="AA37732" s="27"/>
      <c r="AC37732" s="28"/>
      <c r="AD37732" s="30"/>
      <c r="AE37732" s="30"/>
    </row>
    <row r="37733" spans="27:31" x14ac:dyDescent="0.25">
      <c r="AA37733" s="27"/>
      <c r="AC37733" s="28"/>
      <c r="AD37733" s="30"/>
      <c r="AE37733" s="30"/>
    </row>
    <row r="37734" spans="27:31" x14ac:dyDescent="0.25">
      <c r="AA37734" s="27"/>
      <c r="AC37734" s="28"/>
      <c r="AD37734" s="30"/>
      <c r="AE37734" s="30"/>
    </row>
    <row r="37735" spans="27:31" x14ac:dyDescent="0.25">
      <c r="AA37735" s="27"/>
      <c r="AC37735" s="28"/>
      <c r="AD37735" s="30"/>
      <c r="AE37735" s="30"/>
    </row>
    <row r="37736" spans="27:31" x14ac:dyDescent="0.25">
      <c r="AA37736" s="27"/>
      <c r="AC37736" s="28"/>
      <c r="AD37736" s="30"/>
      <c r="AE37736" s="30"/>
    </row>
    <row r="37737" spans="27:31" x14ac:dyDescent="0.25">
      <c r="AA37737" s="27"/>
      <c r="AC37737" s="28"/>
      <c r="AD37737" s="30"/>
      <c r="AE37737" s="30"/>
    </row>
    <row r="37738" spans="27:31" x14ac:dyDescent="0.25">
      <c r="AA37738" s="27"/>
      <c r="AC37738" s="28"/>
      <c r="AD37738" s="30"/>
      <c r="AE37738" s="30"/>
    </row>
    <row r="37739" spans="27:31" x14ac:dyDescent="0.25">
      <c r="AA37739" s="27"/>
      <c r="AC37739" s="28"/>
      <c r="AD37739" s="30"/>
      <c r="AE37739" s="30"/>
    </row>
    <row r="37740" spans="27:31" x14ac:dyDescent="0.25">
      <c r="AA37740" s="27"/>
      <c r="AC37740" s="28"/>
      <c r="AD37740" s="30"/>
      <c r="AE37740" s="30"/>
    </row>
    <row r="37741" spans="27:31" x14ac:dyDescent="0.25">
      <c r="AA37741" s="27"/>
      <c r="AC37741" s="28"/>
      <c r="AD37741" s="30"/>
      <c r="AE37741" s="30"/>
    </row>
    <row r="37742" spans="27:31" x14ac:dyDescent="0.25">
      <c r="AA37742" s="27"/>
      <c r="AC37742" s="28"/>
      <c r="AD37742" s="30"/>
      <c r="AE37742" s="30"/>
    </row>
    <row r="37743" spans="27:31" x14ac:dyDescent="0.25">
      <c r="AA37743" s="27"/>
      <c r="AC37743" s="28"/>
      <c r="AD37743" s="30"/>
      <c r="AE37743" s="30"/>
    </row>
    <row r="37744" spans="27:31" x14ac:dyDescent="0.25">
      <c r="AA37744" s="27"/>
      <c r="AC37744" s="28"/>
      <c r="AD37744" s="30"/>
      <c r="AE37744" s="30"/>
    </row>
    <row r="37745" spans="27:31" x14ac:dyDescent="0.25">
      <c r="AA37745" s="27"/>
      <c r="AC37745" s="28"/>
      <c r="AD37745" s="30"/>
      <c r="AE37745" s="30"/>
    </row>
    <row r="37746" spans="27:31" x14ac:dyDescent="0.25">
      <c r="AA37746" s="27"/>
      <c r="AC37746" s="28"/>
      <c r="AD37746" s="30"/>
      <c r="AE37746" s="30"/>
    </row>
    <row r="37747" spans="27:31" x14ac:dyDescent="0.25">
      <c r="AA37747" s="27"/>
      <c r="AC37747" s="28"/>
      <c r="AD37747" s="30"/>
      <c r="AE37747" s="30"/>
    </row>
    <row r="37748" spans="27:31" x14ac:dyDescent="0.25">
      <c r="AA37748" s="27"/>
      <c r="AC37748" s="28"/>
      <c r="AD37748" s="30"/>
      <c r="AE37748" s="30"/>
    </row>
    <row r="37749" spans="27:31" x14ac:dyDescent="0.25">
      <c r="AA37749" s="27"/>
      <c r="AC37749" s="28"/>
      <c r="AD37749" s="30"/>
      <c r="AE37749" s="30"/>
    </row>
    <row r="37750" spans="27:31" x14ac:dyDescent="0.25">
      <c r="AA37750" s="27"/>
      <c r="AC37750" s="28"/>
      <c r="AD37750" s="30"/>
      <c r="AE37750" s="30"/>
    </row>
    <row r="37751" spans="27:31" x14ac:dyDescent="0.25">
      <c r="AA37751" s="27"/>
      <c r="AC37751" s="28"/>
      <c r="AD37751" s="30"/>
      <c r="AE37751" s="30"/>
    </row>
    <row r="37752" spans="27:31" x14ac:dyDescent="0.25">
      <c r="AA37752" s="27"/>
      <c r="AC37752" s="28"/>
      <c r="AD37752" s="30"/>
      <c r="AE37752" s="30"/>
    </row>
    <row r="37753" spans="27:31" x14ac:dyDescent="0.25">
      <c r="AA37753" s="27"/>
      <c r="AC37753" s="28"/>
      <c r="AD37753" s="30"/>
      <c r="AE37753" s="30"/>
    </row>
    <row r="37754" spans="27:31" x14ac:dyDescent="0.25">
      <c r="AA37754" s="27"/>
      <c r="AC37754" s="28"/>
      <c r="AD37754" s="30"/>
      <c r="AE37754" s="30"/>
    </row>
    <row r="37755" spans="27:31" x14ac:dyDescent="0.25">
      <c r="AA37755" s="27"/>
      <c r="AC37755" s="28"/>
      <c r="AD37755" s="30"/>
      <c r="AE37755" s="30"/>
    </row>
    <row r="37756" spans="27:31" x14ac:dyDescent="0.25">
      <c r="AA37756" s="27"/>
      <c r="AC37756" s="28"/>
      <c r="AD37756" s="30"/>
      <c r="AE37756" s="30"/>
    </row>
    <row r="37757" spans="27:31" x14ac:dyDescent="0.25">
      <c r="AA37757" s="27"/>
      <c r="AC37757" s="28"/>
      <c r="AD37757" s="30"/>
      <c r="AE37757" s="30"/>
    </row>
    <row r="37758" spans="27:31" x14ac:dyDescent="0.25">
      <c r="AA37758" s="27"/>
      <c r="AC37758" s="28"/>
      <c r="AD37758" s="30"/>
      <c r="AE37758" s="30"/>
    </row>
    <row r="37759" spans="27:31" x14ac:dyDescent="0.25">
      <c r="AA37759" s="27"/>
      <c r="AC37759" s="28"/>
      <c r="AD37759" s="30"/>
      <c r="AE37759" s="30"/>
    </row>
    <row r="37760" spans="27:31" x14ac:dyDescent="0.25">
      <c r="AA37760" s="27"/>
      <c r="AC37760" s="28"/>
      <c r="AD37760" s="30"/>
      <c r="AE37760" s="30"/>
    </row>
    <row r="37761" spans="27:31" x14ac:dyDescent="0.25">
      <c r="AA37761" s="27"/>
      <c r="AC37761" s="28"/>
      <c r="AD37761" s="30"/>
      <c r="AE37761" s="30"/>
    </row>
    <row r="37762" spans="27:31" x14ac:dyDescent="0.25">
      <c r="AA37762" s="27"/>
      <c r="AC37762" s="28"/>
      <c r="AD37762" s="30"/>
      <c r="AE37762" s="30"/>
    </row>
    <row r="37763" spans="27:31" x14ac:dyDescent="0.25">
      <c r="AA37763" s="27"/>
      <c r="AC37763" s="28"/>
      <c r="AD37763" s="30"/>
      <c r="AE37763" s="30"/>
    </row>
    <row r="37764" spans="27:31" x14ac:dyDescent="0.25">
      <c r="AA37764" s="27"/>
      <c r="AC37764" s="28"/>
      <c r="AD37764" s="30"/>
      <c r="AE37764" s="30"/>
    </row>
    <row r="37765" spans="27:31" x14ac:dyDescent="0.25">
      <c r="AA37765" s="27"/>
      <c r="AC37765" s="28"/>
      <c r="AD37765" s="30"/>
      <c r="AE37765" s="30"/>
    </row>
    <row r="37766" spans="27:31" x14ac:dyDescent="0.25">
      <c r="AA37766" s="27"/>
      <c r="AC37766" s="28"/>
      <c r="AD37766" s="30"/>
      <c r="AE37766" s="30"/>
    </row>
    <row r="37767" spans="27:31" x14ac:dyDescent="0.25">
      <c r="AA37767" s="27"/>
      <c r="AC37767" s="28"/>
      <c r="AD37767" s="30"/>
      <c r="AE37767" s="30"/>
    </row>
    <row r="37768" spans="27:31" x14ac:dyDescent="0.25">
      <c r="AA37768" s="27"/>
      <c r="AC37768" s="28"/>
      <c r="AD37768" s="30"/>
      <c r="AE37768" s="30"/>
    </row>
    <row r="37769" spans="27:31" x14ac:dyDescent="0.25">
      <c r="AA37769" s="27"/>
      <c r="AC37769" s="28"/>
      <c r="AD37769" s="30"/>
      <c r="AE37769" s="30"/>
    </row>
    <row r="37770" spans="27:31" x14ac:dyDescent="0.25">
      <c r="AA37770" s="27"/>
      <c r="AC37770" s="28"/>
      <c r="AD37770" s="30"/>
      <c r="AE37770" s="30"/>
    </row>
    <row r="37771" spans="27:31" x14ac:dyDescent="0.25">
      <c r="AA37771" s="27"/>
      <c r="AC37771" s="28"/>
      <c r="AD37771" s="30"/>
      <c r="AE37771" s="30"/>
    </row>
    <row r="37772" spans="27:31" x14ac:dyDescent="0.25">
      <c r="AA37772" s="27"/>
      <c r="AC37772" s="28"/>
      <c r="AD37772" s="30"/>
      <c r="AE37772" s="30"/>
    </row>
    <row r="37773" spans="27:31" x14ac:dyDescent="0.25">
      <c r="AA37773" s="27"/>
      <c r="AC37773" s="28"/>
      <c r="AD37773" s="30"/>
      <c r="AE37773" s="30"/>
    </row>
    <row r="37774" spans="27:31" x14ac:dyDescent="0.25">
      <c r="AA37774" s="27"/>
      <c r="AC37774" s="28"/>
      <c r="AD37774" s="30"/>
      <c r="AE37774" s="30"/>
    </row>
    <row r="37775" spans="27:31" x14ac:dyDescent="0.25">
      <c r="AA37775" s="27"/>
      <c r="AC37775" s="28"/>
      <c r="AD37775" s="30"/>
      <c r="AE37775" s="30"/>
    </row>
    <row r="37776" spans="27:31" x14ac:dyDescent="0.25">
      <c r="AA37776" s="27"/>
      <c r="AC37776" s="28"/>
      <c r="AD37776" s="30"/>
      <c r="AE37776" s="30"/>
    </row>
    <row r="37777" spans="27:31" x14ac:dyDescent="0.25">
      <c r="AA37777" s="27"/>
      <c r="AC37777" s="28"/>
      <c r="AD37777" s="30"/>
      <c r="AE37777" s="30"/>
    </row>
    <row r="37778" spans="27:31" x14ac:dyDescent="0.25">
      <c r="AA37778" s="27"/>
      <c r="AC37778" s="28"/>
      <c r="AD37778" s="30"/>
      <c r="AE37778" s="30"/>
    </row>
    <row r="37779" spans="27:31" x14ac:dyDescent="0.25">
      <c r="AA37779" s="27"/>
      <c r="AC37779" s="28"/>
      <c r="AD37779" s="30"/>
      <c r="AE37779" s="30"/>
    </row>
    <row r="37780" spans="27:31" x14ac:dyDescent="0.25">
      <c r="AA37780" s="27"/>
      <c r="AC37780" s="28"/>
      <c r="AD37780" s="30"/>
      <c r="AE37780" s="30"/>
    </row>
    <row r="37781" spans="27:31" x14ac:dyDescent="0.25">
      <c r="AA37781" s="27"/>
      <c r="AC37781" s="28"/>
      <c r="AD37781" s="30"/>
      <c r="AE37781" s="30"/>
    </row>
    <row r="37782" spans="27:31" x14ac:dyDescent="0.25">
      <c r="AA37782" s="27"/>
      <c r="AC37782" s="28"/>
      <c r="AD37782" s="30"/>
      <c r="AE37782" s="30"/>
    </row>
    <row r="37783" spans="27:31" x14ac:dyDescent="0.25">
      <c r="AA37783" s="27"/>
      <c r="AC37783" s="28"/>
      <c r="AD37783" s="30"/>
      <c r="AE37783" s="30"/>
    </row>
    <row r="37784" spans="27:31" x14ac:dyDescent="0.25">
      <c r="AA37784" s="27"/>
      <c r="AC37784" s="28"/>
      <c r="AD37784" s="30"/>
      <c r="AE37784" s="30"/>
    </row>
    <row r="37785" spans="27:31" x14ac:dyDescent="0.25">
      <c r="AA37785" s="27"/>
      <c r="AC37785" s="28"/>
      <c r="AD37785" s="30"/>
      <c r="AE37785" s="30"/>
    </row>
    <row r="37786" spans="27:31" x14ac:dyDescent="0.25">
      <c r="AA37786" s="27"/>
      <c r="AC37786" s="28"/>
      <c r="AD37786" s="30"/>
      <c r="AE37786" s="30"/>
    </row>
    <row r="37787" spans="27:31" x14ac:dyDescent="0.25">
      <c r="AA37787" s="27"/>
      <c r="AC37787" s="28"/>
      <c r="AD37787" s="30"/>
      <c r="AE37787" s="30"/>
    </row>
    <row r="37788" spans="27:31" x14ac:dyDescent="0.25">
      <c r="AA37788" s="27"/>
      <c r="AC37788" s="28"/>
      <c r="AD37788" s="30"/>
      <c r="AE37788" s="30"/>
    </row>
    <row r="37789" spans="27:31" x14ac:dyDescent="0.25">
      <c r="AA37789" s="27"/>
      <c r="AC37789" s="28"/>
      <c r="AD37789" s="30"/>
      <c r="AE37789" s="30"/>
    </row>
    <row r="37790" spans="27:31" x14ac:dyDescent="0.25">
      <c r="AA37790" s="27"/>
      <c r="AC37790" s="28"/>
      <c r="AD37790" s="30"/>
      <c r="AE37790" s="30"/>
    </row>
    <row r="37791" spans="27:31" x14ac:dyDescent="0.25">
      <c r="AA37791" s="27"/>
      <c r="AC37791" s="28"/>
      <c r="AD37791" s="30"/>
      <c r="AE37791" s="30"/>
    </row>
    <row r="37792" spans="27:31" x14ac:dyDescent="0.25">
      <c r="AA37792" s="27"/>
      <c r="AC37792" s="28"/>
      <c r="AD37792" s="30"/>
      <c r="AE37792" s="30"/>
    </row>
    <row r="37793" spans="27:31" x14ac:dyDescent="0.25">
      <c r="AA37793" s="27"/>
      <c r="AC37793" s="28"/>
      <c r="AD37793" s="30"/>
      <c r="AE37793" s="30"/>
    </row>
    <row r="37794" spans="27:31" x14ac:dyDescent="0.25">
      <c r="AA37794" s="27"/>
      <c r="AC37794" s="28"/>
      <c r="AD37794" s="30"/>
      <c r="AE37794" s="30"/>
    </row>
    <row r="37795" spans="27:31" x14ac:dyDescent="0.25">
      <c r="AA37795" s="27"/>
      <c r="AC37795" s="28"/>
      <c r="AD37795" s="30"/>
      <c r="AE37795" s="30"/>
    </row>
    <row r="37796" spans="27:31" x14ac:dyDescent="0.25">
      <c r="AA37796" s="27"/>
      <c r="AC37796" s="28"/>
      <c r="AD37796" s="30"/>
      <c r="AE37796" s="30"/>
    </row>
    <row r="37797" spans="27:31" x14ac:dyDescent="0.25">
      <c r="AA37797" s="27"/>
      <c r="AC37797" s="28"/>
      <c r="AD37797" s="30"/>
      <c r="AE37797" s="30"/>
    </row>
    <row r="37798" spans="27:31" x14ac:dyDescent="0.25">
      <c r="AA37798" s="27"/>
      <c r="AC37798" s="28"/>
      <c r="AD37798" s="30"/>
      <c r="AE37798" s="30"/>
    </row>
    <row r="37799" spans="27:31" x14ac:dyDescent="0.25">
      <c r="AA37799" s="27"/>
      <c r="AC37799" s="28"/>
      <c r="AD37799" s="30"/>
      <c r="AE37799" s="30"/>
    </row>
    <row r="37800" spans="27:31" x14ac:dyDescent="0.25">
      <c r="AA37800" s="27"/>
      <c r="AC37800" s="28"/>
      <c r="AD37800" s="30"/>
      <c r="AE37800" s="30"/>
    </row>
    <row r="37801" spans="27:31" x14ac:dyDescent="0.25">
      <c r="AA37801" s="27"/>
      <c r="AC37801" s="28"/>
      <c r="AD37801" s="30"/>
      <c r="AE37801" s="30"/>
    </row>
    <row r="37802" spans="27:31" x14ac:dyDescent="0.25">
      <c r="AA37802" s="27"/>
      <c r="AC37802" s="28"/>
      <c r="AD37802" s="30"/>
      <c r="AE37802" s="30"/>
    </row>
    <row r="37803" spans="27:31" x14ac:dyDescent="0.25">
      <c r="AA37803" s="27"/>
      <c r="AC37803" s="28"/>
      <c r="AD37803" s="30"/>
      <c r="AE37803" s="30"/>
    </row>
    <row r="37804" spans="27:31" x14ac:dyDescent="0.25">
      <c r="AA37804" s="27"/>
      <c r="AC37804" s="28"/>
      <c r="AD37804" s="30"/>
      <c r="AE37804" s="30"/>
    </row>
    <row r="37805" spans="27:31" x14ac:dyDescent="0.25">
      <c r="AA37805" s="27"/>
      <c r="AC37805" s="28"/>
      <c r="AD37805" s="30"/>
      <c r="AE37805" s="30"/>
    </row>
    <row r="37806" spans="27:31" x14ac:dyDescent="0.25">
      <c r="AA37806" s="27"/>
      <c r="AC37806" s="28"/>
      <c r="AD37806" s="30"/>
      <c r="AE37806" s="30"/>
    </row>
    <row r="37807" spans="27:31" x14ac:dyDescent="0.25">
      <c r="AA37807" s="27"/>
      <c r="AC37807" s="28"/>
      <c r="AD37807" s="30"/>
      <c r="AE37807" s="30"/>
    </row>
    <row r="37808" spans="27:31" x14ac:dyDescent="0.25">
      <c r="AA37808" s="27"/>
      <c r="AC37808" s="28"/>
      <c r="AD37808" s="30"/>
      <c r="AE37808" s="30"/>
    </row>
    <row r="37809" spans="27:31" x14ac:dyDescent="0.25">
      <c r="AA37809" s="27"/>
      <c r="AC37809" s="28"/>
      <c r="AD37809" s="30"/>
      <c r="AE37809" s="30"/>
    </row>
    <row r="37810" spans="27:31" x14ac:dyDescent="0.25">
      <c r="AA37810" s="27"/>
      <c r="AC37810" s="28"/>
      <c r="AD37810" s="30"/>
      <c r="AE37810" s="30"/>
    </row>
    <row r="37811" spans="27:31" x14ac:dyDescent="0.25">
      <c r="AA37811" s="27"/>
      <c r="AC37811" s="28"/>
      <c r="AD37811" s="30"/>
      <c r="AE37811" s="30"/>
    </row>
    <row r="37812" spans="27:31" x14ac:dyDescent="0.25">
      <c r="AA37812" s="27"/>
      <c r="AC37812" s="28"/>
      <c r="AD37812" s="30"/>
      <c r="AE37812" s="30"/>
    </row>
    <row r="37813" spans="27:31" x14ac:dyDescent="0.25">
      <c r="AA37813" s="27"/>
      <c r="AC37813" s="28"/>
      <c r="AD37813" s="30"/>
      <c r="AE37813" s="30"/>
    </row>
    <row r="37814" spans="27:31" x14ac:dyDescent="0.25">
      <c r="AA37814" s="27"/>
      <c r="AC37814" s="28"/>
      <c r="AD37814" s="30"/>
      <c r="AE37814" s="30"/>
    </row>
    <row r="37815" spans="27:31" x14ac:dyDescent="0.25">
      <c r="AA37815" s="27"/>
      <c r="AC37815" s="28"/>
      <c r="AD37815" s="30"/>
      <c r="AE37815" s="30"/>
    </row>
    <row r="37816" spans="27:31" x14ac:dyDescent="0.25">
      <c r="AA37816" s="27"/>
      <c r="AC37816" s="28"/>
      <c r="AD37816" s="30"/>
      <c r="AE37816" s="30"/>
    </row>
    <row r="37817" spans="27:31" x14ac:dyDescent="0.25">
      <c r="AA37817" s="27"/>
      <c r="AC37817" s="28"/>
      <c r="AD37817" s="30"/>
      <c r="AE37817" s="30"/>
    </row>
    <row r="37818" spans="27:31" x14ac:dyDescent="0.25">
      <c r="AA37818" s="27"/>
      <c r="AC37818" s="28"/>
      <c r="AD37818" s="30"/>
      <c r="AE37818" s="30"/>
    </row>
    <row r="37819" spans="27:31" x14ac:dyDescent="0.25">
      <c r="AA37819" s="27"/>
      <c r="AC37819" s="28"/>
      <c r="AD37819" s="30"/>
      <c r="AE37819" s="30"/>
    </row>
    <row r="37820" spans="27:31" x14ac:dyDescent="0.25">
      <c r="AA37820" s="27"/>
      <c r="AC37820" s="28"/>
      <c r="AD37820" s="30"/>
      <c r="AE37820" s="30"/>
    </row>
    <row r="37821" spans="27:31" x14ac:dyDescent="0.25">
      <c r="AA37821" s="27"/>
      <c r="AC37821" s="28"/>
      <c r="AD37821" s="30"/>
      <c r="AE37821" s="30"/>
    </row>
    <row r="37822" spans="27:31" x14ac:dyDescent="0.25">
      <c r="AA37822" s="27"/>
      <c r="AC37822" s="28"/>
      <c r="AD37822" s="30"/>
      <c r="AE37822" s="30"/>
    </row>
    <row r="37823" spans="27:31" x14ac:dyDescent="0.25">
      <c r="AA37823" s="27"/>
      <c r="AC37823" s="28"/>
      <c r="AD37823" s="30"/>
      <c r="AE37823" s="30"/>
    </row>
    <row r="37824" spans="27:31" x14ac:dyDescent="0.25">
      <c r="AA37824" s="27"/>
      <c r="AC37824" s="28"/>
      <c r="AD37824" s="30"/>
      <c r="AE37824" s="30"/>
    </row>
    <row r="37825" spans="27:31" x14ac:dyDescent="0.25">
      <c r="AA37825" s="27"/>
      <c r="AC37825" s="28"/>
      <c r="AD37825" s="30"/>
      <c r="AE37825" s="30"/>
    </row>
    <row r="37826" spans="27:31" x14ac:dyDescent="0.25">
      <c r="AA37826" s="27"/>
      <c r="AC37826" s="28"/>
      <c r="AD37826" s="30"/>
      <c r="AE37826" s="30"/>
    </row>
    <row r="37827" spans="27:31" x14ac:dyDescent="0.25">
      <c r="AA37827" s="27"/>
      <c r="AC37827" s="28"/>
      <c r="AD37827" s="30"/>
      <c r="AE37827" s="30"/>
    </row>
    <row r="37828" spans="27:31" x14ac:dyDescent="0.25">
      <c r="AA37828" s="27"/>
      <c r="AC37828" s="28"/>
      <c r="AD37828" s="30"/>
      <c r="AE37828" s="30"/>
    </row>
    <row r="37829" spans="27:31" x14ac:dyDescent="0.25">
      <c r="AA37829" s="27"/>
      <c r="AC37829" s="28"/>
      <c r="AD37829" s="30"/>
      <c r="AE37829" s="30"/>
    </row>
    <row r="37830" spans="27:31" x14ac:dyDescent="0.25">
      <c r="AA37830" s="27"/>
      <c r="AC37830" s="28"/>
      <c r="AD37830" s="30"/>
      <c r="AE37830" s="30"/>
    </row>
    <row r="37831" spans="27:31" x14ac:dyDescent="0.25">
      <c r="AA37831" s="27"/>
      <c r="AC37831" s="28"/>
      <c r="AD37831" s="30"/>
      <c r="AE37831" s="30"/>
    </row>
    <row r="37832" spans="27:31" x14ac:dyDescent="0.25">
      <c r="AA37832" s="27"/>
      <c r="AC37832" s="28"/>
      <c r="AD37832" s="30"/>
      <c r="AE37832" s="30"/>
    </row>
    <row r="37833" spans="27:31" x14ac:dyDescent="0.25">
      <c r="AA37833" s="27"/>
      <c r="AC37833" s="28"/>
      <c r="AD37833" s="30"/>
      <c r="AE37833" s="30"/>
    </row>
    <row r="37834" spans="27:31" x14ac:dyDescent="0.25">
      <c r="AA37834" s="27"/>
      <c r="AC37834" s="28"/>
      <c r="AD37834" s="30"/>
      <c r="AE37834" s="30"/>
    </row>
    <row r="37835" spans="27:31" x14ac:dyDescent="0.25">
      <c r="AA37835" s="27"/>
      <c r="AC37835" s="28"/>
      <c r="AD37835" s="30"/>
      <c r="AE37835" s="30"/>
    </row>
    <row r="37836" spans="27:31" x14ac:dyDescent="0.25">
      <c r="AA37836" s="27"/>
      <c r="AC37836" s="28"/>
      <c r="AD37836" s="30"/>
      <c r="AE37836" s="30"/>
    </row>
    <row r="37837" spans="27:31" x14ac:dyDescent="0.25">
      <c r="AA37837" s="27"/>
      <c r="AC37837" s="28"/>
      <c r="AD37837" s="30"/>
      <c r="AE37837" s="30"/>
    </row>
    <row r="37838" spans="27:31" x14ac:dyDescent="0.25">
      <c r="AA37838" s="27"/>
      <c r="AC37838" s="28"/>
      <c r="AD37838" s="30"/>
      <c r="AE37838" s="30"/>
    </row>
    <row r="37839" spans="27:31" x14ac:dyDescent="0.25">
      <c r="AA37839" s="27"/>
      <c r="AC37839" s="28"/>
      <c r="AD37839" s="30"/>
      <c r="AE37839" s="30"/>
    </row>
    <row r="37840" spans="27:31" x14ac:dyDescent="0.25">
      <c r="AA37840" s="27"/>
      <c r="AC37840" s="28"/>
      <c r="AD37840" s="30"/>
      <c r="AE37840" s="30"/>
    </row>
    <row r="37841" spans="27:31" x14ac:dyDescent="0.25">
      <c r="AA37841" s="27"/>
      <c r="AC37841" s="28"/>
      <c r="AD37841" s="30"/>
      <c r="AE37841" s="30"/>
    </row>
    <row r="37842" spans="27:31" x14ac:dyDescent="0.25">
      <c r="AA37842" s="27"/>
      <c r="AC37842" s="28"/>
      <c r="AD37842" s="30"/>
      <c r="AE37842" s="30"/>
    </row>
    <row r="37843" spans="27:31" x14ac:dyDescent="0.25">
      <c r="AA37843" s="27"/>
      <c r="AC37843" s="28"/>
      <c r="AD37843" s="30"/>
      <c r="AE37843" s="30"/>
    </row>
    <row r="37844" spans="27:31" x14ac:dyDescent="0.25">
      <c r="AA37844" s="27"/>
      <c r="AC37844" s="28"/>
      <c r="AD37844" s="30"/>
      <c r="AE37844" s="30"/>
    </row>
    <row r="37845" spans="27:31" x14ac:dyDescent="0.25">
      <c r="AA37845" s="27"/>
      <c r="AC37845" s="28"/>
      <c r="AD37845" s="30"/>
      <c r="AE37845" s="30"/>
    </row>
    <row r="37846" spans="27:31" x14ac:dyDescent="0.25">
      <c r="AA37846" s="27"/>
      <c r="AC37846" s="28"/>
      <c r="AD37846" s="30"/>
      <c r="AE37846" s="30"/>
    </row>
    <row r="37847" spans="27:31" x14ac:dyDescent="0.25">
      <c r="AA37847" s="27"/>
      <c r="AC37847" s="28"/>
      <c r="AD37847" s="30"/>
      <c r="AE37847" s="30"/>
    </row>
    <row r="37848" spans="27:31" x14ac:dyDescent="0.25">
      <c r="AA37848" s="27"/>
      <c r="AC37848" s="28"/>
      <c r="AD37848" s="30"/>
      <c r="AE37848" s="30"/>
    </row>
    <row r="37849" spans="27:31" x14ac:dyDescent="0.25">
      <c r="AA37849" s="27"/>
      <c r="AC37849" s="28"/>
      <c r="AD37849" s="30"/>
      <c r="AE37849" s="30"/>
    </row>
    <row r="37850" spans="27:31" x14ac:dyDescent="0.25">
      <c r="AA37850" s="27"/>
      <c r="AC37850" s="28"/>
      <c r="AD37850" s="30"/>
      <c r="AE37850" s="30"/>
    </row>
    <row r="37851" spans="27:31" x14ac:dyDescent="0.25">
      <c r="AA37851" s="27"/>
      <c r="AC37851" s="28"/>
      <c r="AD37851" s="30"/>
      <c r="AE37851" s="30"/>
    </row>
    <row r="37852" spans="27:31" x14ac:dyDescent="0.25">
      <c r="AA37852" s="27"/>
      <c r="AC37852" s="28"/>
      <c r="AD37852" s="30"/>
      <c r="AE37852" s="30"/>
    </row>
    <row r="37853" spans="27:31" x14ac:dyDescent="0.25">
      <c r="AA37853" s="27"/>
      <c r="AC37853" s="28"/>
      <c r="AD37853" s="30"/>
      <c r="AE37853" s="30"/>
    </row>
    <row r="37854" spans="27:31" x14ac:dyDescent="0.25">
      <c r="AA37854" s="27"/>
      <c r="AC37854" s="28"/>
      <c r="AD37854" s="30"/>
      <c r="AE37854" s="30"/>
    </row>
    <row r="37855" spans="27:31" x14ac:dyDescent="0.25">
      <c r="AA37855" s="27"/>
      <c r="AC37855" s="28"/>
      <c r="AD37855" s="30"/>
      <c r="AE37855" s="30"/>
    </row>
    <row r="37856" spans="27:31" x14ac:dyDescent="0.25">
      <c r="AA37856" s="27"/>
      <c r="AC37856" s="28"/>
      <c r="AD37856" s="30"/>
      <c r="AE37856" s="30"/>
    </row>
    <row r="37857" spans="27:31" x14ac:dyDescent="0.25">
      <c r="AA37857" s="27"/>
      <c r="AC37857" s="28"/>
      <c r="AD37857" s="30"/>
      <c r="AE37857" s="30"/>
    </row>
    <row r="37858" spans="27:31" x14ac:dyDescent="0.25">
      <c r="AA37858" s="27"/>
      <c r="AC37858" s="28"/>
      <c r="AD37858" s="30"/>
      <c r="AE37858" s="30"/>
    </row>
    <row r="37859" spans="27:31" x14ac:dyDescent="0.25">
      <c r="AA37859" s="27"/>
      <c r="AC37859" s="28"/>
      <c r="AD37859" s="30"/>
      <c r="AE37859" s="30"/>
    </row>
    <row r="37860" spans="27:31" x14ac:dyDescent="0.25">
      <c r="AA37860" s="27"/>
      <c r="AC37860" s="28"/>
      <c r="AD37860" s="30"/>
      <c r="AE37860" s="30"/>
    </row>
    <row r="37861" spans="27:31" x14ac:dyDescent="0.25">
      <c r="AA37861" s="27"/>
      <c r="AC37861" s="28"/>
      <c r="AD37861" s="30"/>
      <c r="AE37861" s="30"/>
    </row>
    <row r="37862" spans="27:31" x14ac:dyDescent="0.25">
      <c r="AA37862" s="27"/>
      <c r="AC37862" s="28"/>
      <c r="AD37862" s="30"/>
      <c r="AE37862" s="30"/>
    </row>
    <row r="37863" spans="27:31" x14ac:dyDescent="0.25">
      <c r="AA37863" s="27"/>
      <c r="AC37863" s="28"/>
      <c r="AD37863" s="30"/>
      <c r="AE37863" s="30"/>
    </row>
    <row r="37864" spans="27:31" x14ac:dyDescent="0.25">
      <c r="AA37864" s="27"/>
      <c r="AC37864" s="28"/>
      <c r="AD37864" s="30"/>
      <c r="AE37864" s="30"/>
    </row>
    <row r="37865" spans="27:31" x14ac:dyDescent="0.25">
      <c r="AA37865" s="27"/>
      <c r="AC37865" s="28"/>
      <c r="AD37865" s="30"/>
      <c r="AE37865" s="30"/>
    </row>
    <row r="37866" spans="27:31" x14ac:dyDescent="0.25">
      <c r="AA37866" s="27"/>
      <c r="AC37866" s="28"/>
      <c r="AD37866" s="30"/>
      <c r="AE37866" s="30"/>
    </row>
    <row r="37867" spans="27:31" x14ac:dyDescent="0.25">
      <c r="AA37867" s="27"/>
      <c r="AC37867" s="28"/>
      <c r="AD37867" s="30"/>
      <c r="AE37867" s="30"/>
    </row>
    <row r="37868" spans="27:31" x14ac:dyDescent="0.25">
      <c r="AA37868" s="27"/>
      <c r="AC37868" s="28"/>
      <c r="AD37868" s="30"/>
      <c r="AE37868" s="30"/>
    </row>
    <row r="37869" spans="27:31" x14ac:dyDescent="0.25">
      <c r="AA37869" s="27"/>
      <c r="AC37869" s="28"/>
      <c r="AD37869" s="30"/>
      <c r="AE37869" s="30"/>
    </row>
    <row r="37870" spans="27:31" x14ac:dyDescent="0.25">
      <c r="AA37870" s="27"/>
      <c r="AC37870" s="28"/>
      <c r="AD37870" s="30"/>
      <c r="AE37870" s="30"/>
    </row>
    <row r="37871" spans="27:31" x14ac:dyDescent="0.25">
      <c r="AA37871" s="27"/>
      <c r="AC37871" s="28"/>
      <c r="AD37871" s="30"/>
      <c r="AE37871" s="30"/>
    </row>
    <row r="37872" spans="27:31" x14ac:dyDescent="0.25">
      <c r="AA37872" s="27"/>
      <c r="AC37872" s="28"/>
      <c r="AD37872" s="30"/>
      <c r="AE37872" s="30"/>
    </row>
    <row r="37873" spans="27:31" x14ac:dyDescent="0.25">
      <c r="AA37873" s="27"/>
      <c r="AC37873" s="28"/>
      <c r="AD37873" s="30"/>
      <c r="AE37873" s="30"/>
    </row>
    <row r="37874" spans="27:31" x14ac:dyDescent="0.25">
      <c r="AA37874" s="27"/>
      <c r="AC37874" s="28"/>
      <c r="AD37874" s="30"/>
      <c r="AE37874" s="30"/>
    </row>
    <row r="37875" spans="27:31" x14ac:dyDescent="0.25">
      <c r="AA37875" s="27"/>
      <c r="AC37875" s="28"/>
      <c r="AD37875" s="30"/>
      <c r="AE37875" s="30"/>
    </row>
    <row r="37876" spans="27:31" x14ac:dyDescent="0.25">
      <c r="AA37876" s="27"/>
      <c r="AC37876" s="28"/>
      <c r="AD37876" s="30"/>
      <c r="AE37876" s="30"/>
    </row>
    <row r="37877" spans="27:31" x14ac:dyDescent="0.25">
      <c r="AA37877" s="27"/>
      <c r="AC37877" s="28"/>
      <c r="AD37877" s="30"/>
      <c r="AE37877" s="30"/>
    </row>
    <row r="37878" spans="27:31" x14ac:dyDescent="0.25">
      <c r="AA37878" s="27"/>
      <c r="AC37878" s="28"/>
      <c r="AD37878" s="30"/>
      <c r="AE37878" s="30"/>
    </row>
    <row r="37879" spans="27:31" x14ac:dyDescent="0.25">
      <c r="AA37879" s="27"/>
      <c r="AC37879" s="28"/>
      <c r="AD37879" s="30"/>
      <c r="AE37879" s="30"/>
    </row>
    <row r="37880" spans="27:31" x14ac:dyDescent="0.25">
      <c r="AA37880" s="27"/>
      <c r="AC37880" s="28"/>
      <c r="AD37880" s="30"/>
      <c r="AE37880" s="30"/>
    </row>
    <row r="37881" spans="27:31" x14ac:dyDescent="0.25">
      <c r="AA37881" s="27"/>
      <c r="AC37881" s="28"/>
      <c r="AD37881" s="30"/>
      <c r="AE37881" s="30"/>
    </row>
    <row r="37882" spans="27:31" x14ac:dyDescent="0.25">
      <c r="AA37882" s="27"/>
      <c r="AC37882" s="28"/>
      <c r="AD37882" s="30"/>
      <c r="AE37882" s="30"/>
    </row>
    <row r="37883" spans="27:31" x14ac:dyDescent="0.25">
      <c r="AA37883" s="27"/>
      <c r="AC37883" s="28"/>
      <c r="AD37883" s="30"/>
      <c r="AE37883" s="30"/>
    </row>
    <row r="37884" spans="27:31" x14ac:dyDescent="0.25">
      <c r="AA37884" s="27"/>
      <c r="AC37884" s="28"/>
      <c r="AD37884" s="30"/>
      <c r="AE37884" s="30"/>
    </row>
    <row r="37885" spans="27:31" x14ac:dyDescent="0.25">
      <c r="AA37885" s="27"/>
      <c r="AC37885" s="28"/>
      <c r="AD37885" s="30"/>
      <c r="AE37885" s="30"/>
    </row>
    <row r="37886" spans="27:31" x14ac:dyDescent="0.25">
      <c r="AA37886" s="27"/>
      <c r="AC37886" s="28"/>
      <c r="AD37886" s="30"/>
      <c r="AE37886" s="30"/>
    </row>
    <row r="37887" spans="27:31" x14ac:dyDescent="0.25">
      <c r="AA37887" s="27"/>
      <c r="AC37887" s="28"/>
      <c r="AD37887" s="30"/>
      <c r="AE37887" s="30"/>
    </row>
    <row r="37888" spans="27:31" x14ac:dyDescent="0.25">
      <c r="AA37888" s="27"/>
      <c r="AC37888" s="28"/>
      <c r="AD37888" s="30"/>
      <c r="AE37888" s="30"/>
    </row>
    <row r="37889" spans="27:31" x14ac:dyDescent="0.25">
      <c r="AA37889" s="27"/>
      <c r="AC37889" s="28"/>
      <c r="AD37889" s="30"/>
      <c r="AE37889" s="30"/>
    </row>
    <row r="37890" spans="27:31" x14ac:dyDescent="0.25">
      <c r="AA37890" s="27"/>
      <c r="AC37890" s="28"/>
      <c r="AD37890" s="30"/>
      <c r="AE37890" s="30"/>
    </row>
    <row r="37891" spans="27:31" x14ac:dyDescent="0.25">
      <c r="AA37891" s="27"/>
      <c r="AC37891" s="28"/>
      <c r="AD37891" s="30"/>
      <c r="AE37891" s="30"/>
    </row>
    <row r="37892" spans="27:31" x14ac:dyDescent="0.25">
      <c r="AA37892" s="27"/>
      <c r="AC37892" s="28"/>
      <c r="AD37892" s="30"/>
      <c r="AE37892" s="30"/>
    </row>
    <row r="37893" spans="27:31" x14ac:dyDescent="0.25">
      <c r="AA37893" s="27"/>
      <c r="AC37893" s="28"/>
      <c r="AD37893" s="30"/>
      <c r="AE37893" s="30"/>
    </row>
    <row r="37894" spans="27:31" x14ac:dyDescent="0.25">
      <c r="AA37894" s="27"/>
      <c r="AC37894" s="28"/>
      <c r="AD37894" s="30"/>
      <c r="AE37894" s="30"/>
    </row>
    <row r="37895" spans="27:31" x14ac:dyDescent="0.25">
      <c r="AA37895" s="27"/>
      <c r="AC37895" s="28"/>
      <c r="AD37895" s="30"/>
      <c r="AE37895" s="30"/>
    </row>
    <row r="37896" spans="27:31" x14ac:dyDescent="0.25">
      <c r="AA37896" s="27"/>
      <c r="AC37896" s="28"/>
      <c r="AD37896" s="30"/>
      <c r="AE37896" s="30"/>
    </row>
    <row r="37897" spans="27:31" x14ac:dyDescent="0.25">
      <c r="AA37897" s="27"/>
      <c r="AC37897" s="28"/>
      <c r="AD37897" s="30"/>
      <c r="AE37897" s="30"/>
    </row>
    <row r="37898" spans="27:31" x14ac:dyDescent="0.25">
      <c r="AA37898" s="27"/>
      <c r="AC37898" s="28"/>
      <c r="AD37898" s="30"/>
      <c r="AE37898" s="30"/>
    </row>
    <row r="37899" spans="27:31" x14ac:dyDescent="0.25">
      <c r="AA37899" s="27"/>
      <c r="AC37899" s="28"/>
      <c r="AD37899" s="30"/>
      <c r="AE37899" s="30"/>
    </row>
    <row r="37900" spans="27:31" x14ac:dyDescent="0.25">
      <c r="AA37900" s="27"/>
      <c r="AC37900" s="28"/>
      <c r="AD37900" s="30"/>
      <c r="AE37900" s="30"/>
    </row>
    <row r="37901" spans="27:31" x14ac:dyDescent="0.25">
      <c r="AA37901" s="27"/>
      <c r="AC37901" s="28"/>
      <c r="AD37901" s="30"/>
      <c r="AE37901" s="30"/>
    </row>
    <row r="37902" spans="27:31" x14ac:dyDescent="0.25">
      <c r="AA37902" s="27"/>
      <c r="AC37902" s="28"/>
      <c r="AD37902" s="30"/>
      <c r="AE37902" s="30"/>
    </row>
    <row r="37903" spans="27:31" x14ac:dyDescent="0.25">
      <c r="AA37903" s="27"/>
      <c r="AC37903" s="28"/>
      <c r="AD37903" s="30"/>
      <c r="AE37903" s="30"/>
    </row>
    <row r="37904" spans="27:31" x14ac:dyDescent="0.25">
      <c r="AA37904" s="27"/>
      <c r="AC37904" s="28"/>
      <c r="AD37904" s="30"/>
      <c r="AE37904" s="30"/>
    </row>
    <row r="37905" spans="27:31" x14ac:dyDescent="0.25">
      <c r="AA37905" s="27"/>
      <c r="AC37905" s="28"/>
      <c r="AD37905" s="30"/>
      <c r="AE37905" s="30"/>
    </row>
    <row r="37906" spans="27:31" x14ac:dyDescent="0.25">
      <c r="AA37906" s="27"/>
      <c r="AC37906" s="28"/>
      <c r="AD37906" s="30"/>
      <c r="AE37906" s="30"/>
    </row>
    <row r="37907" spans="27:31" x14ac:dyDescent="0.25">
      <c r="AA37907" s="27"/>
      <c r="AC37907" s="28"/>
      <c r="AD37907" s="30"/>
      <c r="AE37907" s="30"/>
    </row>
    <row r="37908" spans="27:31" x14ac:dyDescent="0.25">
      <c r="AA37908" s="27"/>
      <c r="AC37908" s="28"/>
      <c r="AD37908" s="30"/>
      <c r="AE37908" s="30"/>
    </row>
    <row r="37909" spans="27:31" x14ac:dyDescent="0.25">
      <c r="AA37909" s="27"/>
      <c r="AC37909" s="28"/>
      <c r="AD37909" s="30"/>
      <c r="AE37909" s="30"/>
    </row>
    <row r="37910" spans="27:31" x14ac:dyDescent="0.25">
      <c r="AA37910" s="27"/>
      <c r="AC37910" s="28"/>
      <c r="AD37910" s="30"/>
      <c r="AE37910" s="30"/>
    </row>
    <row r="37911" spans="27:31" x14ac:dyDescent="0.25">
      <c r="AA37911" s="27"/>
      <c r="AC37911" s="28"/>
      <c r="AD37911" s="30"/>
      <c r="AE37911" s="30"/>
    </row>
    <row r="37912" spans="27:31" x14ac:dyDescent="0.25">
      <c r="AA37912" s="27"/>
      <c r="AC37912" s="28"/>
      <c r="AD37912" s="30"/>
      <c r="AE37912" s="30"/>
    </row>
    <row r="37913" spans="27:31" x14ac:dyDescent="0.25">
      <c r="AA37913" s="27"/>
      <c r="AC37913" s="28"/>
      <c r="AD37913" s="30"/>
      <c r="AE37913" s="30"/>
    </row>
    <row r="37914" spans="27:31" x14ac:dyDescent="0.25">
      <c r="AA37914" s="27"/>
      <c r="AC37914" s="28"/>
      <c r="AD37914" s="30"/>
      <c r="AE37914" s="30"/>
    </row>
    <row r="37915" spans="27:31" x14ac:dyDescent="0.25">
      <c r="AA37915" s="27"/>
      <c r="AC37915" s="28"/>
      <c r="AD37915" s="30"/>
      <c r="AE37915" s="30"/>
    </row>
    <row r="37916" spans="27:31" x14ac:dyDescent="0.25">
      <c r="AA37916" s="27"/>
      <c r="AC37916" s="28"/>
      <c r="AD37916" s="30"/>
      <c r="AE37916" s="30"/>
    </row>
    <row r="37917" spans="27:31" x14ac:dyDescent="0.25">
      <c r="AA37917" s="27"/>
      <c r="AC37917" s="28"/>
      <c r="AD37917" s="30"/>
      <c r="AE37917" s="30"/>
    </row>
    <row r="37918" spans="27:31" x14ac:dyDescent="0.25">
      <c r="AA37918" s="27"/>
      <c r="AC37918" s="28"/>
      <c r="AD37918" s="30"/>
      <c r="AE37918" s="30"/>
    </row>
    <row r="37919" spans="27:31" x14ac:dyDescent="0.25">
      <c r="AA37919" s="27"/>
      <c r="AC37919" s="28"/>
      <c r="AD37919" s="30"/>
      <c r="AE37919" s="30"/>
    </row>
    <row r="37920" spans="27:31" x14ac:dyDescent="0.25">
      <c r="AA37920" s="27"/>
      <c r="AC37920" s="28"/>
      <c r="AD37920" s="30"/>
      <c r="AE37920" s="30"/>
    </row>
    <row r="37921" spans="27:31" x14ac:dyDescent="0.25">
      <c r="AA37921" s="27"/>
      <c r="AC37921" s="28"/>
      <c r="AD37921" s="30"/>
      <c r="AE37921" s="30"/>
    </row>
    <row r="37922" spans="27:31" x14ac:dyDescent="0.25">
      <c r="AA37922" s="27"/>
      <c r="AC37922" s="28"/>
      <c r="AD37922" s="30"/>
      <c r="AE37922" s="30"/>
    </row>
    <row r="37923" spans="27:31" x14ac:dyDescent="0.25">
      <c r="AA37923" s="27"/>
      <c r="AC37923" s="28"/>
      <c r="AD37923" s="30"/>
      <c r="AE37923" s="30"/>
    </row>
    <row r="37924" spans="27:31" x14ac:dyDescent="0.25">
      <c r="AA37924" s="27"/>
      <c r="AC37924" s="28"/>
      <c r="AD37924" s="30"/>
      <c r="AE37924" s="30"/>
    </row>
    <row r="37925" spans="27:31" x14ac:dyDescent="0.25">
      <c r="AA37925" s="27"/>
      <c r="AC37925" s="28"/>
      <c r="AD37925" s="30"/>
      <c r="AE37925" s="30"/>
    </row>
    <row r="37926" spans="27:31" x14ac:dyDescent="0.25">
      <c r="AA37926" s="27"/>
      <c r="AC37926" s="28"/>
      <c r="AD37926" s="30"/>
      <c r="AE37926" s="30"/>
    </row>
    <row r="37927" spans="27:31" x14ac:dyDescent="0.25">
      <c r="AA37927" s="27"/>
      <c r="AC37927" s="28"/>
      <c r="AD37927" s="30"/>
      <c r="AE37927" s="30"/>
    </row>
    <row r="37928" spans="27:31" x14ac:dyDescent="0.25">
      <c r="AA37928" s="27"/>
      <c r="AC37928" s="28"/>
      <c r="AD37928" s="30"/>
      <c r="AE37928" s="30"/>
    </row>
    <row r="37929" spans="27:31" x14ac:dyDescent="0.25">
      <c r="AA37929" s="27"/>
      <c r="AC37929" s="28"/>
      <c r="AD37929" s="30"/>
      <c r="AE37929" s="30"/>
    </row>
    <row r="37930" spans="27:31" x14ac:dyDescent="0.25">
      <c r="AA37930" s="27"/>
      <c r="AC37930" s="28"/>
      <c r="AD37930" s="30"/>
      <c r="AE37930" s="30"/>
    </row>
    <row r="37931" spans="27:31" x14ac:dyDescent="0.25">
      <c r="AA37931" s="27"/>
      <c r="AC37931" s="28"/>
      <c r="AD37931" s="30"/>
      <c r="AE37931" s="30"/>
    </row>
    <row r="37932" spans="27:31" x14ac:dyDescent="0.25">
      <c r="AA37932" s="27"/>
      <c r="AC37932" s="28"/>
      <c r="AD37932" s="30"/>
      <c r="AE37932" s="30"/>
    </row>
    <row r="37933" spans="27:31" x14ac:dyDescent="0.25">
      <c r="AA37933" s="27"/>
      <c r="AC37933" s="28"/>
      <c r="AD37933" s="30"/>
      <c r="AE37933" s="30"/>
    </row>
    <row r="37934" spans="27:31" x14ac:dyDescent="0.25">
      <c r="AA37934" s="27"/>
      <c r="AC37934" s="28"/>
      <c r="AD37934" s="30"/>
      <c r="AE37934" s="30"/>
    </row>
    <row r="37935" spans="27:31" x14ac:dyDescent="0.25">
      <c r="AA37935" s="27"/>
      <c r="AC37935" s="28"/>
      <c r="AD37935" s="30"/>
      <c r="AE37935" s="30"/>
    </row>
    <row r="37936" spans="27:31" x14ac:dyDescent="0.25">
      <c r="AA37936" s="27"/>
      <c r="AC37936" s="28"/>
      <c r="AD37936" s="30"/>
      <c r="AE37936" s="30"/>
    </row>
    <row r="37937" spans="27:31" x14ac:dyDescent="0.25">
      <c r="AA37937" s="27"/>
      <c r="AC37937" s="28"/>
      <c r="AD37937" s="30"/>
      <c r="AE37937" s="30"/>
    </row>
    <row r="37938" spans="27:31" x14ac:dyDescent="0.25">
      <c r="AA37938" s="27"/>
      <c r="AC37938" s="28"/>
      <c r="AD37938" s="30"/>
      <c r="AE37938" s="30"/>
    </row>
    <row r="37939" spans="27:31" x14ac:dyDescent="0.25">
      <c r="AA37939" s="27"/>
      <c r="AC37939" s="28"/>
      <c r="AD37939" s="30"/>
      <c r="AE37939" s="30"/>
    </row>
    <row r="37940" spans="27:31" x14ac:dyDescent="0.25">
      <c r="AA37940" s="27"/>
      <c r="AC37940" s="28"/>
      <c r="AD37940" s="30"/>
      <c r="AE37940" s="30"/>
    </row>
    <row r="37941" spans="27:31" x14ac:dyDescent="0.25">
      <c r="AA37941" s="27"/>
      <c r="AC37941" s="28"/>
      <c r="AD37941" s="30"/>
      <c r="AE37941" s="30"/>
    </row>
    <row r="37942" spans="27:31" x14ac:dyDescent="0.25">
      <c r="AA37942" s="27"/>
      <c r="AC37942" s="28"/>
      <c r="AD37942" s="30"/>
      <c r="AE37942" s="30"/>
    </row>
    <row r="37943" spans="27:31" x14ac:dyDescent="0.25">
      <c r="AA37943" s="27"/>
      <c r="AC37943" s="28"/>
      <c r="AD37943" s="30"/>
      <c r="AE37943" s="30"/>
    </row>
    <row r="37944" spans="27:31" x14ac:dyDescent="0.25">
      <c r="AA37944" s="27"/>
      <c r="AC37944" s="28"/>
      <c r="AD37944" s="30"/>
      <c r="AE37944" s="30"/>
    </row>
    <row r="37945" spans="27:31" x14ac:dyDescent="0.25">
      <c r="AA37945" s="27"/>
      <c r="AC37945" s="28"/>
      <c r="AD37945" s="30"/>
      <c r="AE37945" s="30"/>
    </row>
    <row r="37946" spans="27:31" x14ac:dyDescent="0.25">
      <c r="AA37946" s="27"/>
      <c r="AC37946" s="28"/>
      <c r="AD37946" s="30"/>
      <c r="AE37946" s="30"/>
    </row>
    <row r="37947" spans="27:31" x14ac:dyDescent="0.25">
      <c r="AA37947" s="27"/>
      <c r="AC37947" s="28"/>
      <c r="AD37947" s="30"/>
      <c r="AE37947" s="30"/>
    </row>
    <row r="37948" spans="27:31" x14ac:dyDescent="0.25">
      <c r="AA37948" s="27"/>
      <c r="AC37948" s="28"/>
      <c r="AD37948" s="30"/>
      <c r="AE37948" s="30"/>
    </row>
    <row r="37949" spans="27:31" x14ac:dyDescent="0.25">
      <c r="AA37949" s="27"/>
      <c r="AC37949" s="28"/>
      <c r="AD37949" s="30"/>
      <c r="AE37949" s="30"/>
    </row>
    <row r="37950" spans="27:31" x14ac:dyDescent="0.25">
      <c r="AA37950" s="27"/>
      <c r="AC37950" s="28"/>
      <c r="AD37950" s="30"/>
      <c r="AE37950" s="30"/>
    </row>
    <row r="37951" spans="27:31" x14ac:dyDescent="0.25">
      <c r="AA37951" s="27"/>
      <c r="AC37951" s="28"/>
      <c r="AD37951" s="30"/>
      <c r="AE37951" s="30"/>
    </row>
    <row r="37952" spans="27:31" x14ac:dyDescent="0.25">
      <c r="AA37952" s="27"/>
      <c r="AC37952" s="28"/>
      <c r="AD37952" s="30"/>
      <c r="AE37952" s="30"/>
    </row>
    <row r="37953" spans="27:31" x14ac:dyDescent="0.25">
      <c r="AA37953" s="27"/>
      <c r="AC37953" s="28"/>
      <c r="AD37953" s="30"/>
      <c r="AE37953" s="30"/>
    </row>
    <row r="37954" spans="27:31" x14ac:dyDescent="0.25">
      <c r="AA37954" s="27"/>
      <c r="AC37954" s="28"/>
      <c r="AD37954" s="30"/>
      <c r="AE37954" s="30"/>
    </row>
    <row r="37955" spans="27:31" x14ac:dyDescent="0.25">
      <c r="AA37955" s="27"/>
      <c r="AC37955" s="28"/>
      <c r="AD37955" s="30"/>
      <c r="AE37955" s="30"/>
    </row>
    <row r="37956" spans="27:31" x14ac:dyDescent="0.25">
      <c r="AA37956" s="27"/>
      <c r="AC37956" s="28"/>
      <c r="AD37956" s="30"/>
      <c r="AE37956" s="30"/>
    </row>
    <row r="37957" spans="27:31" x14ac:dyDescent="0.25">
      <c r="AA37957" s="27"/>
      <c r="AC37957" s="28"/>
      <c r="AD37957" s="30"/>
      <c r="AE37957" s="30"/>
    </row>
    <row r="37958" spans="27:31" x14ac:dyDescent="0.25">
      <c r="AA37958" s="27"/>
      <c r="AC37958" s="28"/>
      <c r="AD37958" s="30"/>
      <c r="AE37958" s="30"/>
    </row>
    <row r="37959" spans="27:31" x14ac:dyDescent="0.25">
      <c r="AA37959" s="27"/>
      <c r="AC37959" s="28"/>
      <c r="AD37959" s="30"/>
      <c r="AE37959" s="30"/>
    </row>
    <row r="37960" spans="27:31" x14ac:dyDescent="0.25">
      <c r="AA37960" s="27"/>
      <c r="AC37960" s="28"/>
      <c r="AD37960" s="30"/>
      <c r="AE37960" s="30"/>
    </row>
    <row r="37961" spans="27:31" x14ac:dyDescent="0.25">
      <c r="AA37961" s="27"/>
      <c r="AC37961" s="28"/>
      <c r="AD37961" s="30"/>
      <c r="AE37961" s="30"/>
    </row>
    <row r="37962" spans="27:31" x14ac:dyDescent="0.25">
      <c r="AA37962" s="27"/>
      <c r="AC37962" s="28"/>
      <c r="AD37962" s="30"/>
      <c r="AE37962" s="30"/>
    </row>
    <row r="37963" spans="27:31" x14ac:dyDescent="0.25">
      <c r="AA37963" s="27"/>
      <c r="AC37963" s="28"/>
      <c r="AD37963" s="30"/>
      <c r="AE37963" s="30"/>
    </row>
    <row r="37964" spans="27:31" x14ac:dyDescent="0.25">
      <c r="AA37964" s="27"/>
      <c r="AC37964" s="28"/>
      <c r="AD37964" s="30"/>
      <c r="AE37964" s="30"/>
    </row>
    <row r="37965" spans="27:31" x14ac:dyDescent="0.25">
      <c r="AA37965" s="27"/>
      <c r="AC37965" s="28"/>
      <c r="AD37965" s="30"/>
      <c r="AE37965" s="30"/>
    </row>
    <row r="37966" spans="27:31" x14ac:dyDescent="0.25">
      <c r="AA37966" s="27"/>
      <c r="AC37966" s="28"/>
      <c r="AD37966" s="30"/>
      <c r="AE37966" s="30"/>
    </row>
    <row r="37967" spans="27:31" x14ac:dyDescent="0.25">
      <c r="AA37967" s="27"/>
      <c r="AC37967" s="28"/>
      <c r="AD37967" s="30"/>
      <c r="AE37967" s="30"/>
    </row>
    <row r="37968" spans="27:31" x14ac:dyDescent="0.25">
      <c r="AA37968" s="27"/>
      <c r="AC37968" s="28"/>
      <c r="AD37968" s="30"/>
      <c r="AE37968" s="30"/>
    </row>
    <row r="37969" spans="27:31" x14ac:dyDescent="0.25">
      <c r="AA37969" s="27"/>
      <c r="AC37969" s="28"/>
      <c r="AD37969" s="30"/>
      <c r="AE37969" s="30"/>
    </row>
    <row r="37970" spans="27:31" x14ac:dyDescent="0.25">
      <c r="AA37970" s="27"/>
      <c r="AC37970" s="28"/>
      <c r="AD37970" s="30"/>
      <c r="AE37970" s="30"/>
    </row>
    <row r="37971" spans="27:31" x14ac:dyDescent="0.25">
      <c r="AA37971" s="27"/>
      <c r="AC37971" s="28"/>
      <c r="AD37971" s="30"/>
      <c r="AE37971" s="30"/>
    </row>
    <row r="37972" spans="27:31" x14ac:dyDescent="0.25">
      <c r="AA37972" s="27"/>
      <c r="AC37972" s="28"/>
      <c r="AD37972" s="30"/>
      <c r="AE37972" s="30"/>
    </row>
    <row r="37973" spans="27:31" x14ac:dyDescent="0.25">
      <c r="AA37973" s="27"/>
      <c r="AC37973" s="28"/>
      <c r="AD37973" s="30"/>
      <c r="AE37973" s="30"/>
    </row>
    <row r="37974" spans="27:31" x14ac:dyDescent="0.25">
      <c r="AA37974" s="27"/>
      <c r="AC37974" s="28"/>
      <c r="AD37974" s="30"/>
      <c r="AE37974" s="30"/>
    </row>
    <row r="37975" spans="27:31" x14ac:dyDescent="0.25">
      <c r="AA37975" s="27"/>
      <c r="AC37975" s="28"/>
      <c r="AD37975" s="30"/>
      <c r="AE37975" s="30"/>
    </row>
    <row r="37976" spans="27:31" x14ac:dyDescent="0.25">
      <c r="AA37976" s="27"/>
      <c r="AC37976" s="28"/>
      <c r="AD37976" s="30"/>
      <c r="AE37976" s="30"/>
    </row>
    <row r="37977" spans="27:31" x14ac:dyDescent="0.25">
      <c r="AA37977" s="27"/>
      <c r="AC37977" s="28"/>
      <c r="AD37977" s="30"/>
      <c r="AE37977" s="30"/>
    </row>
    <row r="37978" spans="27:31" x14ac:dyDescent="0.25">
      <c r="AA37978" s="27"/>
      <c r="AC37978" s="28"/>
      <c r="AD37978" s="30"/>
      <c r="AE37978" s="30"/>
    </row>
    <row r="37979" spans="27:31" x14ac:dyDescent="0.25">
      <c r="AA37979" s="27"/>
      <c r="AC37979" s="28"/>
      <c r="AD37979" s="30"/>
      <c r="AE37979" s="30"/>
    </row>
    <row r="37980" spans="27:31" x14ac:dyDescent="0.25">
      <c r="AA37980" s="27"/>
      <c r="AC37980" s="28"/>
      <c r="AD37980" s="30"/>
      <c r="AE37980" s="30"/>
    </row>
    <row r="37981" spans="27:31" x14ac:dyDescent="0.25">
      <c r="AA37981" s="27"/>
      <c r="AC37981" s="28"/>
      <c r="AD37981" s="30"/>
      <c r="AE37981" s="30"/>
    </row>
    <row r="37982" spans="27:31" x14ac:dyDescent="0.25">
      <c r="AA37982" s="27"/>
      <c r="AC37982" s="28"/>
      <c r="AD37982" s="30"/>
      <c r="AE37982" s="30"/>
    </row>
    <row r="37983" spans="27:31" x14ac:dyDescent="0.25">
      <c r="AA37983" s="27"/>
      <c r="AC37983" s="28"/>
      <c r="AD37983" s="30"/>
      <c r="AE37983" s="30"/>
    </row>
    <row r="37984" spans="27:31" x14ac:dyDescent="0.25">
      <c r="AA37984" s="27"/>
      <c r="AC37984" s="28"/>
      <c r="AD37984" s="30"/>
      <c r="AE37984" s="30"/>
    </row>
    <row r="37985" spans="27:31" x14ac:dyDescent="0.25">
      <c r="AA37985" s="27"/>
      <c r="AC37985" s="28"/>
      <c r="AD37985" s="30"/>
      <c r="AE37985" s="30"/>
    </row>
    <row r="37986" spans="27:31" x14ac:dyDescent="0.25">
      <c r="AA37986" s="27"/>
      <c r="AC37986" s="28"/>
      <c r="AD37986" s="30"/>
      <c r="AE37986" s="30"/>
    </row>
    <row r="37987" spans="27:31" x14ac:dyDescent="0.25">
      <c r="AA37987" s="27"/>
      <c r="AC37987" s="28"/>
      <c r="AD37987" s="30"/>
      <c r="AE37987" s="30"/>
    </row>
    <row r="37988" spans="27:31" x14ac:dyDescent="0.25">
      <c r="AA37988" s="27"/>
      <c r="AC37988" s="28"/>
      <c r="AD37988" s="30"/>
      <c r="AE37988" s="30"/>
    </row>
    <row r="37989" spans="27:31" x14ac:dyDescent="0.25">
      <c r="AA37989" s="27"/>
      <c r="AC37989" s="28"/>
      <c r="AD37989" s="30"/>
      <c r="AE37989" s="30"/>
    </row>
    <row r="37990" spans="27:31" x14ac:dyDescent="0.25">
      <c r="AA37990" s="27"/>
      <c r="AC37990" s="28"/>
      <c r="AD37990" s="30"/>
      <c r="AE37990" s="30"/>
    </row>
    <row r="37991" spans="27:31" x14ac:dyDescent="0.25">
      <c r="AA37991" s="27"/>
      <c r="AC37991" s="28"/>
      <c r="AD37991" s="30"/>
      <c r="AE37991" s="30"/>
    </row>
    <row r="37992" spans="27:31" x14ac:dyDescent="0.25">
      <c r="AA37992" s="27"/>
      <c r="AC37992" s="28"/>
      <c r="AD37992" s="30"/>
      <c r="AE37992" s="30"/>
    </row>
    <row r="37993" spans="27:31" x14ac:dyDescent="0.25">
      <c r="AA37993" s="27"/>
      <c r="AC37993" s="28"/>
      <c r="AD37993" s="30"/>
      <c r="AE37993" s="30"/>
    </row>
    <row r="37994" spans="27:31" x14ac:dyDescent="0.25">
      <c r="AA37994" s="27"/>
      <c r="AC37994" s="28"/>
      <c r="AD37994" s="30"/>
      <c r="AE37994" s="30"/>
    </row>
    <row r="37995" spans="27:31" x14ac:dyDescent="0.25">
      <c r="AA37995" s="27"/>
      <c r="AC37995" s="28"/>
      <c r="AD37995" s="30"/>
      <c r="AE37995" s="30"/>
    </row>
    <row r="37996" spans="27:31" x14ac:dyDescent="0.25">
      <c r="AA37996" s="27"/>
      <c r="AC37996" s="28"/>
      <c r="AD37996" s="30"/>
      <c r="AE37996" s="30"/>
    </row>
    <row r="37997" spans="27:31" x14ac:dyDescent="0.25">
      <c r="AA37997" s="27"/>
      <c r="AC37997" s="28"/>
      <c r="AD37997" s="30"/>
      <c r="AE37997" s="30"/>
    </row>
    <row r="37998" spans="27:31" x14ac:dyDescent="0.25">
      <c r="AA37998" s="27"/>
      <c r="AC37998" s="28"/>
      <c r="AD37998" s="30"/>
      <c r="AE37998" s="30"/>
    </row>
    <row r="37999" spans="27:31" x14ac:dyDescent="0.25">
      <c r="AA37999" s="27"/>
      <c r="AC37999" s="28"/>
      <c r="AD37999" s="30"/>
      <c r="AE37999" s="30"/>
    </row>
    <row r="38000" spans="27:31" x14ac:dyDescent="0.25">
      <c r="AA38000" s="27"/>
      <c r="AC38000" s="28"/>
      <c r="AD38000" s="30"/>
      <c r="AE38000" s="30"/>
    </row>
    <row r="38001" spans="27:31" x14ac:dyDescent="0.25">
      <c r="AA38001" s="27"/>
      <c r="AC38001" s="28"/>
      <c r="AD38001" s="30"/>
      <c r="AE38001" s="30"/>
    </row>
    <row r="38002" spans="27:31" x14ac:dyDescent="0.25">
      <c r="AA38002" s="27"/>
      <c r="AC38002" s="28"/>
      <c r="AD38002" s="30"/>
      <c r="AE38002" s="30"/>
    </row>
    <row r="38003" spans="27:31" x14ac:dyDescent="0.25">
      <c r="AA38003" s="27"/>
      <c r="AC38003" s="28"/>
      <c r="AD38003" s="30"/>
      <c r="AE38003" s="30"/>
    </row>
    <row r="38004" spans="27:31" x14ac:dyDescent="0.25">
      <c r="AA38004" s="27"/>
      <c r="AC38004" s="28"/>
      <c r="AD38004" s="30"/>
      <c r="AE38004" s="30"/>
    </row>
    <row r="38005" spans="27:31" x14ac:dyDescent="0.25">
      <c r="AA38005" s="27"/>
      <c r="AC38005" s="28"/>
      <c r="AD38005" s="30"/>
      <c r="AE38005" s="30"/>
    </row>
    <row r="38006" spans="27:31" x14ac:dyDescent="0.25">
      <c r="AA38006" s="27"/>
      <c r="AC38006" s="28"/>
      <c r="AD38006" s="30"/>
      <c r="AE38006" s="30"/>
    </row>
    <row r="38007" spans="27:31" x14ac:dyDescent="0.25">
      <c r="AA38007" s="27"/>
      <c r="AC38007" s="28"/>
      <c r="AD38007" s="30"/>
      <c r="AE38007" s="30"/>
    </row>
    <row r="38008" spans="27:31" x14ac:dyDescent="0.25">
      <c r="AA38008" s="27"/>
      <c r="AC38008" s="28"/>
      <c r="AD38008" s="30"/>
      <c r="AE38008" s="30"/>
    </row>
    <row r="38009" spans="27:31" x14ac:dyDescent="0.25">
      <c r="AA38009" s="27"/>
      <c r="AC38009" s="28"/>
      <c r="AD38009" s="30"/>
      <c r="AE38009" s="30"/>
    </row>
    <row r="38010" spans="27:31" x14ac:dyDescent="0.25">
      <c r="AA38010" s="27"/>
      <c r="AC38010" s="28"/>
      <c r="AD38010" s="30"/>
      <c r="AE38010" s="30"/>
    </row>
    <row r="38011" spans="27:31" x14ac:dyDescent="0.25">
      <c r="AA38011" s="27"/>
      <c r="AC38011" s="28"/>
      <c r="AD38011" s="30"/>
      <c r="AE38011" s="30"/>
    </row>
    <row r="38012" spans="27:31" x14ac:dyDescent="0.25">
      <c r="AA38012" s="27"/>
      <c r="AC38012" s="28"/>
      <c r="AD38012" s="30"/>
      <c r="AE38012" s="30"/>
    </row>
    <row r="38013" spans="27:31" x14ac:dyDescent="0.25">
      <c r="AA38013" s="27"/>
      <c r="AC38013" s="28"/>
      <c r="AD38013" s="30"/>
      <c r="AE38013" s="30"/>
    </row>
    <row r="38014" spans="27:31" x14ac:dyDescent="0.25">
      <c r="AA38014" s="27"/>
      <c r="AC38014" s="28"/>
      <c r="AD38014" s="30"/>
      <c r="AE38014" s="30"/>
    </row>
    <row r="38015" spans="27:31" x14ac:dyDescent="0.25">
      <c r="AA38015" s="27"/>
      <c r="AC38015" s="28"/>
      <c r="AD38015" s="30"/>
      <c r="AE38015" s="30"/>
    </row>
    <row r="38016" spans="27:31" x14ac:dyDescent="0.25">
      <c r="AA38016" s="27"/>
      <c r="AC38016" s="28"/>
      <c r="AD38016" s="30"/>
      <c r="AE38016" s="30"/>
    </row>
    <row r="38017" spans="27:31" x14ac:dyDescent="0.25">
      <c r="AA38017" s="27"/>
      <c r="AC38017" s="28"/>
      <c r="AD38017" s="30"/>
      <c r="AE38017" s="30"/>
    </row>
    <row r="38018" spans="27:31" x14ac:dyDescent="0.25">
      <c r="AA38018" s="27"/>
      <c r="AC38018" s="28"/>
      <c r="AD38018" s="30"/>
      <c r="AE38018" s="30"/>
    </row>
    <row r="38019" spans="27:31" x14ac:dyDescent="0.25">
      <c r="AA38019" s="27"/>
      <c r="AC38019" s="28"/>
      <c r="AD38019" s="30"/>
      <c r="AE38019" s="30"/>
    </row>
    <row r="38020" spans="27:31" x14ac:dyDescent="0.25">
      <c r="AA38020" s="27"/>
      <c r="AC38020" s="28"/>
      <c r="AD38020" s="30"/>
      <c r="AE38020" s="30"/>
    </row>
    <row r="38021" spans="27:31" x14ac:dyDescent="0.25">
      <c r="AA38021" s="27"/>
      <c r="AC38021" s="28"/>
      <c r="AD38021" s="30"/>
      <c r="AE38021" s="30"/>
    </row>
    <row r="38022" spans="27:31" x14ac:dyDescent="0.25">
      <c r="AA38022" s="27"/>
      <c r="AC38022" s="28"/>
      <c r="AD38022" s="30"/>
      <c r="AE38022" s="30"/>
    </row>
    <row r="38023" spans="27:31" x14ac:dyDescent="0.25">
      <c r="AA38023" s="27"/>
      <c r="AC38023" s="28"/>
      <c r="AD38023" s="30"/>
      <c r="AE38023" s="30"/>
    </row>
    <row r="38024" spans="27:31" x14ac:dyDescent="0.25">
      <c r="AA38024" s="27"/>
      <c r="AC38024" s="28"/>
      <c r="AD38024" s="30"/>
      <c r="AE38024" s="30"/>
    </row>
    <row r="38025" spans="27:31" x14ac:dyDescent="0.25">
      <c r="AA38025" s="27"/>
      <c r="AC38025" s="28"/>
      <c r="AD38025" s="30"/>
      <c r="AE38025" s="30"/>
    </row>
    <row r="38026" spans="27:31" x14ac:dyDescent="0.25">
      <c r="AA38026" s="27"/>
      <c r="AC38026" s="28"/>
      <c r="AD38026" s="30"/>
      <c r="AE38026" s="30"/>
    </row>
    <row r="38027" spans="27:31" x14ac:dyDescent="0.25">
      <c r="AA38027" s="27"/>
      <c r="AC38027" s="28"/>
      <c r="AD38027" s="30"/>
      <c r="AE38027" s="30"/>
    </row>
    <row r="38028" spans="27:31" x14ac:dyDescent="0.25">
      <c r="AA38028" s="27"/>
      <c r="AC38028" s="28"/>
      <c r="AD38028" s="30"/>
      <c r="AE38028" s="30"/>
    </row>
    <row r="38029" spans="27:31" x14ac:dyDescent="0.25">
      <c r="AA38029" s="27"/>
      <c r="AC38029" s="28"/>
      <c r="AD38029" s="30"/>
      <c r="AE38029" s="30"/>
    </row>
    <row r="38030" spans="27:31" x14ac:dyDescent="0.25">
      <c r="AA38030" s="27"/>
      <c r="AC38030" s="28"/>
      <c r="AD38030" s="30"/>
      <c r="AE38030" s="30"/>
    </row>
    <row r="38031" spans="27:31" x14ac:dyDescent="0.25">
      <c r="AA38031" s="27"/>
      <c r="AC38031" s="28"/>
      <c r="AD38031" s="30"/>
      <c r="AE38031" s="30"/>
    </row>
    <row r="38032" spans="27:31" x14ac:dyDescent="0.25">
      <c r="AA38032" s="27"/>
      <c r="AC38032" s="28"/>
      <c r="AD38032" s="30"/>
      <c r="AE38032" s="30"/>
    </row>
    <row r="38033" spans="27:31" x14ac:dyDescent="0.25">
      <c r="AA38033" s="27"/>
      <c r="AC38033" s="28"/>
      <c r="AD38033" s="30"/>
      <c r="AE38033" s="30"/>
    </row>
    <row r="38034" spans="27:31" x14ac:dyDescent="0.25">
      <c r="AA38034" s="27"/>
      <c r="AC38034" s="28"/>
      <c r="AD38034" s="30"/>
      <c r="AE38034" s="30"/>
    </row>
    <row r="38035" spans="27:31" x14ac:dyDescent="0.25">
      <c r="AA38035" s="27"/>
      <c r="AC38035" s="28"/>
      <c r="AD38035" s="30"/>
      <c r="AE38035" s="30"/>
    </row>
    <row r="38036" spans="27:31" x14ac:dyDescent="0.25">
      <c r="AA38036" s="27"/>
      <c r="AC38036" s="28"/>
      <c r="AD38036" s="30"/>
      <c r="AE38036" s="30"/>
    </row>
    <row r="38037" spans="27:31" x14ac:dyDescent="0.25">
      <c r="AA38037" s="27"/>
      <c r="AC38037" s="28"/>
      <c r="AD38037" s="30"/>
      <c r="AE38037" s="30"/>
    </row>
    <row r="38038" spans="27:31" x14ac:dyDescent="0.25">
      <c r="AA38038" s="27"/>
      <c r="AC38038" s="28"/>
      <c r="AD38038" s="30"/>
      <c r="AE38038" s="30"/>
    </row>
    <row r="38039" spans="27:31" x14ac:dyDescent="0.25">
      <c r="AA38039" s="27"/>
      <c r="AC38039" s="28"/>
      <c r="AD38039" s="30"/>
      <c r="AE38039" s="30"/>
    </row>
    <row r="38040" spans="27:31" x14ac:dyDescent="0.25">
      <c r="AA38040" s="27"/>
      <c r="AC38040" s="28"/>
      <c r="AD38040" s="30"/>
      <c r="AE38040" s="30"/>
    </row>
    <row r="38041" spans="27:31" x14ac:dyDescent="0.25">
      <c r="AA38041" s="27"/>
      <c r="AC38041" s="28"/>
      <c r="AD38041" s="30"/>
      <c r="AE38041" s="30"/>
    </row>
    <row r="38042" spans="27:31" x14ac:dyDescent="0.25">
      <c r="AA38042" s="27"/>
      <c r="AC38042" s="28"/>
      <c r="AD38042" s="30"/>
      <c r="AE38042" s="30"/>
    </row>
    <row r="38043" spans="27:31" x14ac:dyDescent="0.25">
      <c r="AA38043" s="27"/>
      <c r="AC38043" s="28"/>
      <c r="AD38043" s="30"/>
      <c r="AE38043" s="30"/>
    </row>
    <row r="38044" spans="27:31" x14ac:dyDescent="0.25">
      <c r="AA38044" s="27"/>
      <c r="AC38044" s="28"/>
      <c r="AD38044" s="30"/>
      <c r="AE38044" s="30"/>
    </row>
    <row r="38045" spans="27:31" x14ac:dyDescent="0.25">
      <c r="AA38045" s="27"/>
      <c r="AC38045" s="28"/>
      <c r="AD38045" s="30"/>
      <c r="AE38045" s="30"/>
    </row>
    <row r="38046" spans="27:31" x14ac:dyDescent="0.25">
      <c r="AA38046" s="27"/>
      <c r="AC38046" s="28"/>
      <c r="AD38046" s="30"/>
      <c r="AE38046" s="30"/>
    </row>
    <row r="38047" spans="27:31" x14ac:dyDescent="0.25">
      <c r="AA38047" s="27"/>
      <c r="AC38047" s="28"/>
      <c r="AD38047" s="30"/>
      <c r="AE38047" s="30"/>
    </row>
    <row r="38048" spans="27:31" x14ac:dyDescent="0.25">
      <c r="AA38048" s="27"/>
      <c r="AC38048" s="28"/>
      <c r="AD38048" s="30"/>
      <c r="AE38048" s="30"/>
    </row>
    <row r="38049" spans="27:31" x14ac:dyDescent="0.25">
      <c r="AA38049" s="27"/>
      <c r="AC38049" s="28"/>
      <c r="AD38049" s="30"/>
      <c r="AE38049" s="30"/>
    </row>
    <row r="38050" spans="27:31" x14ac:dyDescent="0.25">
      <c r="AA38050" s="27"/>
      <c r="AC38050" s="28"/>
      <c r="AD38050" s="30"/>
      <c r="AE38050" s="30"/>
    </row>
    <row r="38051" spans="27:31" x14ac:dyDescent="0.25">
      <c r="AA38051" s="27"/>
      <c r="AC38051" s="28"/>
      <c r="AD38051" s="30"/>
      <c r="AE38051" s="30"/>
    </row>
    <row r="38052" spans="27:31" x14ac:dyDescent="0.25">
      <c r="AA38052" s="27"/>
      <c r="AC38052" s="28"/>
      <c r="AD38052" s="30"/>
      <c r="AE38052" s="30"/>
    </row>
    <row r="38053" spans="27:31" x14ac:dyDescent="0.25">
      <c r="AA38053" s="27"/>
      <c r="AC38053" s="28"/>
      <c r="AD38053" s="30"/>
      <c r="AE38053" s="30"/>
    </row>
    <row r="38054" spans="27:31" x14ac:dyDescent="0.25">
      <c r="AA38054" s="27"/>
      <c r="AC38054" s="28"/>
      <c r="AD38054" s="30"/>
      <c r="AE38054" s="30"/>
    </row>
    <row r="38055" spans="27:31" x14ac:dyDescent="0.25">
      <c r="AA38055" s="27"/>
      <c r="AC38055" s="28"/>
      <c r="AD38055" s="30"/>
      <c r="AE38055" s="30"/>
    </row>
    <row r="38056" spans="27:31" x14ac:dyDescent="0.25">
      <c r="AA38056" s="27"/>
      <c r="AC38056" s="28"/>
      <c r="AD38056" s="30"/>
      <c r="AE38056" s="30"/>
    </row>
    <row r="38057" spans="27:31" x14ac:dyDescent="0.25">
      <c r="AA38057" s="27"/>
      <c r="AC38057" s="28"/>
      <c r="AD38057" s="30"/>
      <c r="AE38057" s="30"/>
    </row>
    <row r="38058" spans="27:31" x14ac:dyDescent="0.25">
      <c r="AA38058" s="27"/>
      <c r="AC38058" s="28"/>
      <c r="AD38058" s="30"/>
      <c r="AE38058" s="30"/>
    </row>
    <row r="38059" spans="27:31" x14ac:dyDescent="0.25">
      <c r="AA38059" s="27"/>
      <c r="AC38059" s="28"/>
      <c r="AD38059" s="30"/>
      <c r="AE38059" s="30"/>
    </row>
    <row r="38060" spans="27:31" x14ac:dyDescent="0.25">
      <c r="AA38060" s="27"/>
      <c r="AC38060" s="28"/>
      <c r="AD38060" s="30"/>
      <c r="AE38060" s="30"/>
    </row>
    <row r="38061" spans="27:31" x14ac:dyDescent="0.25">
      <c r="AA38061" s="27"/>
      <c r="AC38061" s="28"/>
      <c r="AD38061" s="30"/>
      <c r="AE38061" s="30"/>
    </row>
    <row r="38062" spans="27:31" x14ac:dyDescent="0.25">
      <c r="AA38062" s="27"/>
      <c r="AC38062" s="28"/>
      <c r="AD38062" s="30"/>
      <c r="AE38062" s="30"/>
    </row>
    <row r="38063" spans="27:31" x14ac:dyDescent="0.25">
      <c r="AA38063" s="27"/>
      <c r="AC38063" s="28"/>
      <c r="AD38063" s="30"/>
      <c r="AE38063" s="30"/>
    </row>
    <row r="38064" spans="27:31" x14ac:dyDescent="0.25">
      <c r="AA38064" s="27"/>
      <c r="AC38064" s="28"/>
      <c r="AD38064" s="30"/>
      <c r="AE38064" s="30"/>
    </row>
    <row r="38065" spans="27:31" x14ac:dyDescent="0.25">
      <c r="AA38065" s="27"/>
      <c r="AC38065" s="28"/>
      <c r="AD38065" s="30"/>
      <c r="AE38065" s="30"/>
    </row>
    <row r="38066" spans="27:31" x14ac:dyDescent="0.25">
      <c r="AA38066" s="27"/>
      <c r="AC38066" s="28"/>
      <c r="AD38066" s="30"/>
      <c r="AE38066" s="30"/>
    </row>
    <row r="38067" spans="27:31" x14ac:dyDescent="0.25">
      <c r="AA38067" s="27"/>
      <c r="AC38067" s="28"/>
      <c r="AD38067" s="30"/>
      <c r="AE38067" s="30"/>
    </row>
    <row r="38068" spans="27:31" x14ac:dyDescent="0.25">
      <c r="AA38068" s="27"/>
      <c r="AC38068" s="28"/>
      <c r="AD38068" s="30"/>
      <c r="AE38068" s="30"/>
    </row>
    <row r="38069" spans="27:31" x14ac:dyDescent="0.25">
      <c r="AA38069" s="27"/>
      <c r="AC38069" s="28"/>
      <c r="AD38069" s="30"/>
      <c r="AE38069" s="30"/>
    </row>
    <row r="38070" spans="27:31" x14ac:dyDescent="0.25">
      <c r="AA38070" s="27"/>
      <c r="AC38070" s="28"/>
      <c r="AD38070" s="30"/>
      <c r="AE38070" s="30"/>
    </row>
    <row r="38071" spans="27:31" x14ac:dyDescent="0.25">
      <c r="AA38071" s="27"/>
      <c r="AC38071" s="28"/>
      <c r="AD38071" s="30"/>
      <c r="AE38071" s="30"/>
    </row>
    <row r="38072" spans="27:31" x14ac:dyDescent="0.25">
      <c r="AA38072" s="27"/>
      <c r="AC38072" s="28"/>
      <c r="AD38072" s="30"/>
      <c r="AE38072" s="30"/>
    </row>
    <row r="38073" spans="27:31" x14ac:dyDescent="0.25">
      <c r="AA38073" s="27"/>
      <c r="AC38073" s="28"/>
      <c r="AD38073" s="30"/>
      <c r="AE38073" s="30"/>
    </row>
    <row r="38074" spans="27:31" x14ac:dyDescent="0.25">
      <c r="AA38074" s="27"/>
      <c r="AC38074" s="28"/>
      <c r="AD38074" s="30"/>
      <c r="AE38074" s="30"/>
    </row>
    <row r="38075" spans="27:31" x14ac:dyDescent="0.25">
      <c r="AA38075" s="27"/>
      <c r="AC38075" s="28"/>
      <c r="AD38075" s="30"/>
      <c r="AE38075" s="30"/>
    </row>
    <row r="38076" spans="27:31" x14ac:dyDescent="0.25">
      <c r="AA38076" s="27"/>
      <c r="AC38076" s="28"/>
      <c r="AD38076" s="30"/>
      <c r="AE38076" s="30"/>
    </row>
    <row r="38077" spans="27:31" x14ac:dyDescent="0.25">
      <c r="AA38077" s="27"/>
      <c r="AC38077" s="28"/>
      <c r="AD38077" s="30"/>
      <c r="AE38077" s="30"/>
    </row>
    <row r="38078" spans="27:31" x14ac:dyDescent="0.25">
      <c r="AA38078" s="27"/>
      <c r="AC38078" s="28"/>
      <c r="AD38078" s="30"/>
      <c r="AE38078" s="30"/>
    </row>
    <row r="38079" spans="27:31" x14ac:dyDescent="0.25">
      <c r="AA38079" s="27"/>
      <c r="AC38079" s="28"/>
      <c r="AD38079" s="30"/>
      <c r="AE38079" s="30"/>
    </row>
    <row r="38080" spans="27:31" x14ac:dyDescent="0.25">
      <c r="AA38080" s="27"/>
      <c r="AC38080" s="28"/>
      <c r="AD38080" s="30"/>
      <c r="AE38080" s="30"/>
    </row>
    <row r="38081" spans="27:31" x14ac:dyDescent="0.25">
      <c r="AA38081" s="27"/>
      <c r="AC38081" s="28"/>
      <c r="AD38081" s="30"/>
      <c r="AE38081" s="30"/>
    </row>
    <row r="38082" spans="27:31" x14ac:dyDescent="0.25">
      <c r="AA38082" s="27"/>
      <c r="AC38082" s="28"/>
      <c r="AD38082" s="30"/>
      <c r="AE38082" s="30"/>
    </row>
    <row r="38083" spans="27:31" x14ac:dyDescent="0.25">
      <c r="AA38083" s="27"/>
      <c r="AC38083" s="28"/>
      <c r="AD38083" s="30"/>
      <c r="AE38083" s="30"/>
    </row>
    <row r="38084" spans="27:31" x14ac:dyDescent="0.25">
      <c r="AA38084" s="27"/>
      <c r="AC38084" s="28"/>
      <c r="AD38084" s="30"/>
      <c r="AE38084" s="30"/>
    </row>
    <row r="38085" spans="27:31" x14ac:dyDescent="0.25">
      <c r="AA38085" s="27"/>
      <c r="AC38085" s="28"/>
      <c r="AD38085" s="30"/>
      <c r="AE38085" s="30"/>
    </row>
    <row r="38086" spans="27:31" x14ac:dyDescent="0.25">
      <c r="AA38086" s="27"/>
      <c r="AC38086" s="28"/>
      <c r="AD38086" s="30"/>
      <c r="AE38086" s="30"/>
    </row>
    <row r="38087" spans="27:31" x14ac:dyDescent="0.25">
      <c r="AA38087" s="27"/>
      <c r="AC38087" s="28"/>
      <c r="AD38087" s="30"/>
      <c r="AE38087" s="30"/>
    </row>
    <row r="38088" spans="27:31" x14ac:dyDescent="0.25">
      <c r="AA38088" s="27"/>
      <c r="AC38088" s="28"/>
      <c r="AD38088" s="30"/>
      <c r="AE38088" s="30"/>
    </row>
    <row r="38089" spans="27:31" x14ac:dyDescent="0.25">
      <c r="AA38089" s="27"/>
      <c r="AC38089" s="28"/>
      <c r="AD38089" s="30"/>
      <c r="AE38089" s="30"/>
    </row>
    <row r="38090" spans="27:31" x14ac:dyDescent="0.25">
      <c r="AA38090" s="27"/>
      <c r="AC38090" s="28"/>
      <c r="AD38090" s="30"/>
      <c r="AE38090" s="30"/>
    </row>
    <row r="38091" spans="27:31" x14ac:dyDescent="0.25">
      <c r="AA38091" s="27"/>
      <c r="AC38091" s="28"/>
      <c r="AD38091" s="30"/>
      <c r="AE38091" s="30"/>
    </row>
    <row r="38092" spans="27:31" x14ac:dyDescent="0.25">
      <c r="AA38092" s="27"/>
      <c r="AC38092" s="28"/>
      <c r="AD38092" s="30"/>
      <c r="AE38092" s="30"/>
    </row>
    <row r="38093" spans="27:31" x14ac:dyDescent="0.25">
      <c r="AA38093" s="27"/>
      <c r="AC38093" s="28"/>
      <c r="AD38093" s="30"/>
      <c r="AE38093" s="30"/>
    </row>
    <row r="38094" spans="27:31" x14ac:dyDescent="0.25">
      <c r="AA38094" s="27"/>
      <c r="AC38094" s="28"/>
      <c r="AD38094" s="30"/>
      <c r="AE38094" s="30"/>
    </row>
    <row r="38095" spans="27:31" x14ac:dyDescent="0.25">
      <c r="AA38095" s="27"/>
      <c r="AC38095" s="28"/>
      <c r="AD38095" s="30"/>
      <c r="AE38095" s="30"/>
    </row>
    <row r="38096" spans="27:31" x14ac:dyDescent="0.25">
      <c r="AA38096" s="27"/>
      <c r="AC38096" s="28"/>
      <c r="AD38096" s="30"/>
      <c r="AE38096" s="30"/>
    </row>
    <row r="38097" spans="27:31" x14ac:dyDescent="0.25">
      <c r="AA38097" s="27"/>
      <c r="AC38097" s="28"/>
      <c r="AD38097" s="30"/>
      <c r="AE38097" s="30"/>
    </row>
    <row r="38098" spans="27:31" x14ac:dyDescent="0.25">
      <c r="AA38098" s="27"/>
      <c r="AC38098" s="28"/>
      <c r="AD38098" s="30"/>
      <c r="AE38098" s="30"/>
    </row>
    <row r="38099" spans="27:31" x14ac:dyDescent="0.25">
      <c r="AA38099" s="27"/>
      <c r="AC38099" s="28"/>
      <c r="AD38099" s="30"/>
      <c r="AE38099" s="30"/>
    </row>
    <row r="38100" spans="27:31" x14ac:dyDescent="0.25">
      <c r="AA38100" s="27"/>
      <c r="AC38100" s="28"/>
      <c r="AD38100" s="30"/>
      <c r="AE38100" s="30"/>
    </row>
    <row r="38101" spans="27:31" x14ac:dyDescent="0.25">
      <c r="AA38101" s="27"/>
      <c r="AC38101" s="28"/>
      <c r="AD38101" s="30"/>
      <c r="AE38101" s="30"/>
    </row>
    <row r="38102" spans="27:31" x14ac:dyDescent="0.25">
      <c r="AA38102" s="27"/>
      <c r="AC38102" s="28"/>
      <c r="AD38102" s="30"/>
      <c r="AE38102" s="30"/>
    </row>
    <row r="38103" spans="27:31" x14ac:dyDescent="0.25">
      <c r="AA38103" s="27"/>
      <c r="AC38103" s="28"/>
      <c r="AD38103" s="30"/>
      <c r="AE38103" s="30"/>
    </row>
    <row r="38104" spans="27:31" x14ac:dyDescent="0.25">
      <c r="AA38104" s="27"/>
      <c r="AC38104" s="28"/>
      <c r="AD38104" s="30"/>
      <c r="AE38104" s="30"/>
    </row>
    <row r="38105" spans="27:31" x14ac:dyDescent="0.25">
      <c r="AA38105" s="27"/>
      <c r="AC38105" s="28"/>
      <c r="AD38105" s="30"/>
      <c r="AE38105" s="30"/>
    </row>
    <row r="38106" spans="27:31" x14ac:dyDescent="0.25">
      <c r="AA38106" s="27"/>
      <c r="AC38106" s="28"/>
      <c r="AD38106" s="30"/>
      <c r="AE38106" s="30"/>
    </row>
    <row r="38107" spans="27:31" x14ac:dyDescent="0.25">
      <c r="AA38107" s="27"/>
      <c r="AC38107" s="28"/>
      <c r="AD38107" s="30"/>
      <c r="AE38107" s="30"/>
    </row>
    <row r="38108" spans="27:31" x14ac:dyDescent="0.25">
      <c r="AA38108" s="27"/>
      <c r="AC38108" s="28"/>
      <c r="AD38108" s="30"/>
      <c r="AE38108" s="30"/>
    </row>
    <row r="38109" spans="27:31" x14ac:dyDescent="0.25">
      <c r="AA38109" s="27"/>
      <c r="AC38109" s="28"/>
      <c r="AD38109" s="30"/>
      <c r="AE38109" s="30"/>
    </row>
    <row r="38110" spans="27:31" x14ac:dyDescent="0.25">
      <c r="AA38110" s="27"/>
      <c r="AC38110" s="28"/>
      <c r="AD38110" s="30"/>
      <c r="AE38110" s="30"/>
    </row>
    <row r="38111" spans="27:31" x14ac:dyDescent="0.25">
      <c r="AA38111" s="27"/>
      <c r="AC38111" s="28"/>
      <c r="AD38111" s="30"/>
      <c r="AE38111" s="30"/>
    </row>
    <row r="38112" spans="27:31" x14ac:dyDescent="0.25">
      <c r="AA38112" s="27"/>
      <c r="AC38112" s="28"/>
      <c r="AD38112" s="30"/>
      <c r="AE38112" s="30"/>
    </row>
    <row r="38113" spans="27:31" x14ac:dyDescent="0.25">
      <c r="AA38113" s="27"/>
      <c r="AC38113" s="28"/>
      <c r="AD38113" s="30"/>
      <c r="AE38113" s="30"/>
    </row>
    <row r="38114" spans="27:31" x14ac:dyDescent="0.25">
      <c r="AA38114" s="27"/>
      <c r="AC38114" s="28"/>
      <c r="AD38114" s="30"/>
      <c r="AE38114" s="30"/>
    </row>
    <row r="38115" spans="27:31" x14ac:dyDescent="0.25">
      <c r="AA38115" s="27"/>
      <c r="AC38115" s="28"/>
      <c r="AD38115" s="30"/>
      <c r="AE38115" s="30"/>
    </row>
    <row r="38116" spans="27:31" x14ac:dyDescent="0.25">
      <c r="AA38116" s="27"/>
      <c r="AC38116" s="28"/>
      <c r="AD38116" s="30"/>
      <c r="AE38116" s="30"/>
    </row>
    <row r="38117" spans="27:31" x14ac:dyDescent="0.25">
      <c r="AA38117" s="27"/>
      <c r="AC38117" s="28"/>
      <c r="AD38117" s="30"/>
      <c r="AE38117" s="30"/>
    </row>
    <row r="38118" spans="27:31" x14ac:dyDescent="0.25">
      <c r="AA38118" s="27"/>
      <c r="AC38118" s="28"/>
      <c r="AD38118" s="30"/>
      <c r="AE38118" s="30"/>
    </row>
    <row r="38119" spans="27:31" x14ac:dyDescent="0.25">
      <c r="AA38119" s="27"/>
      <c r="AC38119" s="28"/>
      <c r="AD38119" s="30"/>
      <c r="AE38119" s="30"/>
    </row>
    <row r="38120" spans="27:31" x14ac:dyDescent="0.25">
      <c r="AA38120" s="27"/>
      <c r="AC38120" s="28"/>
      <c r="AD38120" s="30"/>
      <c r="AE38120" s="30"/>
    </row>
    <row r="38121" spans="27:31" x14ac:dyDescent="0.25">
      <c r="AA38121" s="27"/>
      <c r="AC38121" s="28"/>
      <c r="AD38121" s="30"/>
      <c r="AE38121" s="30"/>
    </row>
    <row r="38122" spans="27:31" x14ac:dyDescent="0.25">
      <c r="AA38122" s="27"/>
      <c r="AC38122" s="28"/>
      <c r="AD38122" s="30"/>
      <c r="AE38122" s="30"/>
    </row>
    <row r="38123" spans="27:31" x14ac:dyDescent="0.25">
      <c r="AA38123" s="27"/>
      <c r="AC38123" s="28"/>
      <c r="AD38123" s="30"/>
      <c r="AE38123" s="30"/>
    </row>
    <row r="38124" spans="27:31" x14ac:dyDescent="0.25">
      <c r="AA38124" s="27"/>
      <c r="AC38124" s="28"/>
      <c r="AD38124" s="30"/>
      <c r="AE38124" s="30"/>
    </row>
    <row r="38125" spans="27:31" x14ac:dyDescent="0.25">
      <c r="AA38125" s="27"/>
      <c r="AC38125" s="28"/>
      <c r="AD38125" s="30"/>
      <c r="AE38125" s="30"/>
    </row>
    <row r="38126" spans="27:31" x14ac:dyDescent="0.25">
      <c r="AA38126" s="27"/>
      <c r="AC38126" s="28"/>
      <c r="AD38126" s="30"/>
      <c r="AE38126" s="30"/>
    </row>
    <row r="38127" spans="27:31" x14ac:dyDescent="0.25">
      <c r="AA38127" s="27"/>
      <c r="AC38127" s="28"/>
      <c r="AD38127" s="30"/>
      <c r="AE38127" s="30"/>
    </row>
    <row r="38128" spans="27:31" x14ac:dyDescent="0.25">
      <c r="AA38128" s="27"/>
      <c r="AC38128" s="28"/>
      <c r="AD38128" s="30"/>
      <c r="AE38128" s="30"/>
    </row>
    <row r="38129" spans="27:31" x14ac:dyDescent="0.25">
      <c r="AA38129" s="27"/>
      <c r="AC38129" s="28"/>
      <c r="AD38129" s="30"/>
      <c r="AE38129" s="30"/>
    </row>
    <row r="38130" spans="27:31" x14ac:dyDescent="0.25">
      <c r="AA38130" s="27"/>
      <c r="AC38130" s="28"/>
      <c r="AD38130" s="30"/>
      <c r="AE38130" s="30"/>
    </row>
    <row r="38131" spans="27:31" x14ac:dyDescent="0.25">
      <c r="AA38131" s="27"/>
      <c r="AC38131" s="28"/>
      <c r="AD38131" s="30"/>
      <c r="AE38131" s="30"/>
    </row>
    <row r="38132" spans="27:31" x14ac:dyDescent="0.25">
      <c r="AA38132" s="27"/>
      <c r="AC38132" s="28"/>
      <c r="AD38132" s="30"/>
      <c r="AE38132" s="30"/>
    </row>
    <row r="38133" spans="27:31" x14ac:dyDescent="0.25">
      <c r="AA38133" s="27"/>
      <c r="AC38133" s="28"/>
      <c r="AD38133" s="30"/>
      <c r="AE38133" s="30"/>
    </row>
    <row r="38134" spans="27:31" x14ac:dyDescent="0.25">
      <c r="AA38134" s="27"/>
      <c r="AC38134" s="28"/>
      <c r="AD38134" s="30"/>
      <c r="AE38134" s="30"/>
    </row>
    <row r="38135" spans="27:31" x14ac:dyDescent="0.25">
      <c r="AA38135" s="27"/>
      <c r="AC38135" s="28"/>
      <c r="AD38135" s="30"/>
      <c r="AE38135" s="30"/>
    </row>
    <row r="38136" spans="27:31" x14ac:dyDescent="0.25">
      <c r="AA38136" s="27"/>
      <c r="AC38136" s="28"/>
      <c r="AD38136" s="30"/>
      <c r="AE38136" s="30"/>
    </row>
    <row r="38137" spans="27:31" x14ac:dyDescent="0.25">
      <c r="AA38137" s="27"/>
      <c r="AC38137" s="28"/>
      <c r="AD38137" s="30"/>
      <c r="AE38137" s="30"/>
    </row>
    <row r="38138" spans="27:31" x14ac:dyDescent="0.25">
      <c r="AA38138" s="27"/>
      <c r="AC38138" s="28"/>
      <c r="AD38138" s="30"/>
      <c r="AE38138" s="30"/>
    </row>
    <row r="38139" spans="27:31" x14ac:dyDescent="0.25">
      <c r="AA38139" s="27"/>
      <c r="AC38139" s="28"/>
      <c r="AD38139" s="30"/>
      <c r="AE38139" s="30"/>
    </row>
    <row r="38140" spans="27:31" x14ac:dyDescent="0.25">
      <c r="AA38140" s="27"/>
      <c r="AC38140" s="28"/>
      <c r="AD38140" s="30"/>
      <c r="AE38140" s="30"/>
    </row>
    <row r="38141" spans="27:31" x14ac:dyDescent="0.25">
      <c r="AA38141" s="27"/>
      <c r="AC38141" s="28"/>
      <c r="AD38141" s="30"/>
      <c r="AE38141" s="30"/>
    </row>
    <row r="38142" spans="27:31" x14ac:dyDescent="0.25">
      <c r="AA38142" s="27"/>
      <c r="AC38142" s="28"/>
      <c r="AD38142" s="30"/>
      <c r="AE38142" s="30"/>
    </row>
    <row r="38143" spans="27:31" x14ac:dyDescent="0.25">
      <c r="AA38143" s="27"/>
      <c r="AC38143" s="28"/>
      <c r="AD38143" s="30"/>
      <c r="AE38143" s="30"/>
    </row>
    <row r="38144" spans="27:31" x14ac:dyDescent="0.25">
      <c r="AA38144" s="27"/>
      <c r="AC38144" s="28"/>
      <c r="AD38144" s="30"/>
      <c r="AE38144" s="30"/>
    </row>
    <row r="38145" spans="27:31" x14ac:dyDescent="0.25">
      <c r="AA38145" s="27"/>
      <c r="AC38145" s="28"/>
      <c r="AD38145" s="30"/>
      <c r="AE38145" s="30"/>
    </row>
    <row r="38146" spans="27:31" x14ac:dyDescent="0.25">
      <c r="AA38146" s="27"/>
      <c r="AC38146" s="28"/>
      <c r="AD38146" s="30"/>
      <c r="AE38146" s="30"/>
    </row>
    <row r="38147" spans="27:31" x14ac:dyDescent="0.25">
      <c r="AA38147" s="27"/>
      <c r="AC38147" s="28"/>
      <c r="AD38147" s="30"/>
      <c r="AE38147" s="30"/>
    </row>
    <row r="38148" spans="27:31" x14ac:dyDescent="0.25">
      <c r="AA38148" s="27"/>
      <c r="AC38148" s="28"/>
      <c r="AD38148" s="30"/>
      <c r="AE38148" s="30"/>
    </row>
    <row r="38149" spans="27:31" x14ac:dyDescent="0.25">
      <c r="AA38149" s="27"/>
      <c r="AC38149" s="28"/>
      <c r="AD38149" s="30"/>
      <c r="AE38149" s="30"/>
    </row>
    <row r="38150" spans="27:31" x14ac:dyDescent="0.25">
      <c r="AA38150" s="27"/>
      <c r="AC38150" s="28"/>
      <c r="AD38150" s="30"/>
      <c r="AE38150" s="30"/>
    </row>
    <row r="38151" spans="27:31" x14ac:dyDescent="0.25">
      <c r="AA38151" s="27"/>
      <c r="AC38151" s="28"/>
      <c r="AD38151" s="30"/>
      <c r="AE38151" s="30"/>
    </row>
    <row r="38152" spans="27:31" x14ac:dyDescent="0.25">
      <c r="AA38152" s="27"/>
      <c r="AC38152" s="28"/>
      <c r="AD38152" s="30"/>
      <c r="AE38152" s="30"/>
    </row>
    <row r="38153" spans="27:31" x14ac:dyDescent="0.25">
      <c r="AA38153" s="27"/>
      <c r="AC38153" s="28"/>
      <c r="AD38153" s="30"/>
      <c r="AE38153" s="30"/>
    </row>
    <row r="38154" spans="27:31" x14ac:dyDescent="0.25">
      <c r="AA38154" s="27"/>
      <c r="AC38154" s="28"/>
      <c r="AD38154" s="30"/>
      <c r="AE38154" s="30"/>
    </row>
    <row r="38155" spans="27:31" x14ac:dyDescent="0.25">
      <c r="AA38155" s="27"/>
      <c r="AC38155" s="28"/>
      <c r="AD38155" s="30"/>
      <c r="AE38155" s="30"/>
    </row>
    <row r="38156" spans="27:31" x14ac:dyDescent="0.25">
      <c r="AA38156" s="27"/>
      <c r="AC38156" s="28"/>
      <c r="AD38156" s="30"/>
      <c r="AE38156" s="30"/>
    </row>
    <row r="38157" spans="27:31" x14ac:dyDescent="0.25">
      <c r="AA38157" s="27"/>
      <c r="AC38157" s="28"/>
      <c r="AD38157" s="30"/>
      <c r="AE38157" s="30"/>
    </row>
    <row r="38158" spans="27:31" x14ac:dyDescent="0.25">
      <c r="AA38158" s="27"/>
      <c r="AC38158" s="28"/>
      <c r="AD38158" s="30"/>
      <c r="AE38158" s="30"/>
    </row>
    <row r="38159" spans="27:31" x14ac:dyDescent="0.25">
      <c r="AA38159" s="27"/>
      <c r="AC38159" s="28"/>
      <c r="AD38159" s="30"/>
      <c r="AE38159" s="30"/>
    </row>
    <row r="38160" spans="27:31" x14ac:dyDescent="0.25">
      <c r="AA38160" s="27"/>
      <c r="AC38160" s="28"/>
      <c r="AD38160" s="30"/>
      <c r="AE38160" s="30"/>
    </row>
    <row r="38161" spans="27:31" x14ac:dyDescent="0.25">
      <c r="AA38161" s="27"/>
      <c r="AC38161" s="28"/>
      <c r="AD38161" s="30"/>
      <c r="AE38161" s="30"/>
    </row>
    <row r="38162" spans="27:31" x14ac:dyDescent="0.25">
      <c r="AA38162" s="27"/>
      <c r="AC38162" s="28"/>
      <c r="AD38162" s="30"/>
      <c r="AE38162" s="30"/>
    </row>
    <row r="38163" spans="27:31" x14ac:dyDescent="0.25">
      <c r="AA38163" s="27"/>
      <c r="AC38163" s="28"/>
      <c r="AD38163" s="30"/>
      <c r="AE38163" s="30"/>
    </row>
    <row r="38164" spans="27:31" x14ac:dyDescent="0.25">
      <c r="AA38164" s="27"/>
      <c r="AC38164" s="28"/>
      <c r="AD38164" s="30"/>
      <c r="AE38164" s="30"/>
    </row>
    <row r="38165" spans="27:31" x14ac:dyDescent="0.25">
      <c r="AA38165" s="27"/>
      <c r="AC38165" s="28"/>
      <c r="AD38165" s="30"/>
      <c r="AE38165" s="30"/>
    </row>
    <row r="38166" spans="27:31" x14ac:dyDescent="0.25">
      <c r="AA38166" s="27"/>
      <c r="AC38166" s="28"/>
      <c r="AD38166" s="30"/>
      <c r="AE38166" s="30"/>
    </row>
    <row r="38167" spans="27:31" x14ac:dyDescent="0.25">
      <c r="AA38167" s="27"/>
      <c r="AC38167" s="28"/>
      <c r="AD38167" s="30"/>
      <c r="AE38167" s="30"/>
    </row>
    <row r="38168" spans="27:31" x14ac:dyDescent="0.25">
      <c r="AA38168" s="27"/>
      <c r="AC38168" s="28"/>
      <c r="AD38168" s="30"/>
      <c r="AE38168" s="30"/>
    </row>
    <row r="38169" spans="27:31" x14ac:dyDescent="0.25">
      <c r="AA38169" s="27"/>
      <c r="AC38169" s="28"/>
      <c r="AD38169" s="30"/>
      <c r="AE38169" s="30"/>
    </row>
    <row r="38170" spans="27:31" x14ac:dyDescent="0.25">
      <c r="AA38170" s="27"/>
      <c r="AC38170" s="28"/>
      <c r="AD38170" s="30"/>
      <c r="AE38170" s="30"/>
    </row>
    <row r="38171" spans="27:31" x14ac:dyDescent="0.25">
      <c r="AA38171" s="27"/>
      <c r="AC38171" s="28"/>
      <c r="AD38171" s="30"/>
      <c r="AE38171" s="30"/>
    </row>
    <row r="38172" spans="27:31" x14ac:dyDescent="0.25">
      <c r="AA38172" s="27"/>
      <c r="AC38172" s="28"/>
      <c r="AD38172" s="30"/>
      <c r="AE38172" s="30"/>
    </row>
    <row r="38173" spans="27:31" x14ac:dyDescent="0.25">
      <c r="AA38173" s="27"/>
      <c r="AC38173" s="28"/>
      <c r="AD38173" s="30"/>
      <c r="AE38173" s="30"/>
    </row>
    <row r="38174" spans="27:31" x14ac:dyDescent="0.25">
      <c r="AA38174" s="27"/>
      <c r="AC38174" s="28"/>
      <c r="AD38174" s="30"/>
      <c r="AE38174" s="30"/>
    </row>
    <row r="38175" spans="27:31" x14ac:dyDescent="0.25">
      <c r="AA38175" s="27"/>
      <c r="AC38175" s="28"/>
      <c r="AD38175" s="30"/>
      <c r="AE38175" s="30"/>
    </row>
    <row r="38176" spans="27:31" x14ac:dyDescent="0.25">
      <c r="AA38176" s="27"/>
      <c r="AC38176" s="28"/>
      <c r="AD38176" s="30"/>
      <c r="AE38176" s="30"/>
    </row>
    <row r="38177" spans="27:31" x14ac:dyDescent="0.25">
      <c r="AA38177" s="27"/>
      <c r="AC38177" s="28"/>
      <c r="AD38177" s="30"/>
      <c r="AE38177" s="30"/>
    </row>
    <row r="38178" spans="27:31" x14ac:dyDescent="0.25">
      <c r="AA38178" s="27"/>
      <c r="AC38178" s="28"/>
      <c r="AD38178" s="30"/>
      <c r="AE38178" s="30"/>
    </row>
    <row r="38179" spans="27:31" x14ac:dyDescent="0.25">
      <c r="AA38179" s="27"/>
      <c r="AC38179" s="28"/>
      <c r="AD38179" s="30"/>
      <c r="AE38179" s="30"/>
    </row>
    <row r="38180" spans="27:31" x14ac:dyDescent="0.25">
      <c r="AA38180" s="27"/>
      <c r="AC38180" s="28"/>
      <c r="AD38180" s="30"/>
      <c r="AE38180" s="30"/>
    </row>
    <row r="38181" spans="27:31" x14ac:dyDescent="0.25">
      <c r="AA38181" s="27"/>
      <c r="AC38181" s="28"/>
      <c r="AD38181" s="30"/>
      <c r="AE38181" s="30"/>
    </row>
    <row r="38182" spans="27:31" x14ac:dyDescent="0.25">
      <c r="AA38182" s="27"/>
      <c r="AC38182" s="28"/>
      <c r="AD38182" s="30"/>
      <c r="AE38182" s="30"/>
    </row>
    <row r="38183" spans="27:31" x14ac:dyDescent="0.25">
      <c r="AA38183" s="27"/>
      <c r="AC38183" s="28"/>
      <c r="AD38183" s="30"/>
      <c r="AE38183" s="30"/>
    </row>
    <row r="38184" spans="27:31" x14ac:dyDescent="0.25">
      <c r="AA38184" s="27"/>
      <c r="AC38184" s="28"/>
      <c r="AD38184" s="30"/>
      <c r="AE38184" s="30"/>
    </row>
    <row r="38185" spans="27:31" x14ac:dyDescent="0.25">
      <c r="AA38185" s="27"/>
      <c r="AC38185" s="28"/>
      <c r="AD38185" s="30"/>
      <c r="AE38185" s="30"/>
    </row>
    <row r="38186" spans="27:31" x14ac:dyDescent="0.25">
      <c r="AA38186" s="27"/>
      <c r="AC38186" s="28"/>
      <c r="AD38186" s="30"/>
      <c r="AE38186" s="30"/>
    </row>
    <row r="38187" spans="27:31" x14ac:dyDescent="0.25">
      <c r="AA38187" s="27"/>
      <c r="AC38187" s="28"/>
      <c r="AD38187" s="30"/>
      <c r="AE38187" s="30"/>
    </row>
    <row r="38188" spans="27:31" x14ac:dyDescent="0.25">
      <c r="AA38188" s="27"/>
      <c r="AC38188" s="28"/>
      <c r="AD38188" s="30"/>
      <c r="AE38188" s="30"/>
    </row>
    <row r="38189" spans="27:31" x14ac:dyDescent="0.25">
      <c r="AA38189" s="27"/>
      <c r="AC38189" s="28"/>
      <c r="AD38189" s="30"/>
      <c r="AE38189" s="30"/>
    </row>
    <row r="38190" spans="27:31" x14ac:dyDescent="0.25">
      <c r="AA38190" s="27"/>
      <c r="AC38190" s="28"/>
      <c r="AD38190" s="30"/>
      <c r="AE38190" s="30"/>
    </row>
    <row r="38191" spans="27:31" x14ac:dyDescent="0.25">
      <c r="AA38191" s="27"/>
      <c r="AC38191" s="28"/>
      <c r="AD38191" s="30"/>
      <c r="AE38191" s="30"/>
    </row>
    <row r="38192" spans="27:31" x14ac:dyDescent="0.25">
      <c r="AA38192" s="27"/>
      <c r="AC38192" s="28"/>
      <c r="AD38192" s="30"/>
      <c r="AE38192" s="30"/>
    </row>
    <row r="38193" spans="27:31" x14ac:dyDescent="0.25">
      <c r="AA38193" s="27"/>
      <c r="AC38193" s="28"/>
      <c r="AD38193" s="30"/>
      <c r="AE38193" s="30"/>
    </row>
    <row r="38194" spans="27:31" x14ac:dyDescent="0.25">
      <c r="AA38194" s="27"/>
      <c r="AC38194" s="28"/>
      <c r="AD38194" s="30"/>
      <c r="AE38194" s="30"/>
    </row>
    <row r="38195" spans="27:31" x14ac:dyDescent="0.25">
      <c r="AA38195" s="27"/>
      <c r="AC38195" s="28"/>
      <c r="AD38195" s="30"/>
      <c r="AE38195" s="30"/>
    </row>
    <row r="38196" spans="27:31" x14ac:dyDescent="0.25">
      <c r="AA38196" s="27"/>
      <c r="AC38196" s="28"/>
      <c r="AD38196" s="30"/>
      <c r="AE38196" s="30"/>
    </row>
    <row r="38197" spans="27:31" x14ac:dyDescent="0.25">
      <c r="AA38197" s="27"/>
      <c r="AC38197" s="28"/>
      <c r="AD38197" s="30"/>
      <c r="AE38197" s="30"/>
    </row>
    <row r="38198" spans="27:31" x14ac:dyDescent="0.25">
      <c r="AA38198" s="27"/>
      <c r="AC38198" s="28"/>
      <c r="AD38198" s="30"/>
      <c r="AE38198" s="30"/>
    </row>
    <row r="38199" spans="27:31" x14ac:dyDescent="0.25">
      <c r="AA38199" s="27"/>
      <c r="AC38199" s="28"/>
      <c r="AD38199" s="30"/>
      <c r="AE38199" s="30"/>
    </row>
    <row r="38200" spans="27:31" x14ac:dyDescent="0.25">
      <c r="AA38200" s="27"/>
      <c r="AC38200" s="28"/>
      <c r="AD38200" s="30"/>
      <c r="AE38200" s="30"/>
    </row>
    <row r="38201" spans="27:31" x14ac:dyDescent="0.25">
      <c r="AA38201" s="27"/>
      <c r="AC38201" s="28"/>
      <c r="AD38201" s="30"/>
      <c r="AE38201" s="30"/>
    </row>
    <row r="38202" spans="27:31" x14ac:dyDescent="0.25">
      <c r="AA38202" s="27"/>
      <c r="AC38202" s="28"/>
      <c r="AD38202" s="30"/>
      <c r="AE38202" s="30"/>
    </row>
    <row r="38203" spans="27:31" x14ac:dyDescent="0.25">
      <c r="AA38203" s="27"/>
      <c r="AC38203" s="28"/>
      <c r="AD38203" s="30"/>
      <c r="AE38203" s="30"/>
    </row>
    <row r="38204" spans="27:31" x14ac:dyDescent="0.25">
      <c r="AA38204" s="27"/>
      <c r="AC38204" s="28"/>
      <c r="AD38204" s="30"/>
      <c r="AE38204" s="30"/>
    </row>
    <row r="38205" spans="27:31" x14ac:dyDescent="0.25">
      <c r="AA38205" s="27"/>
      <c r="AC38205" s="28"/>
      <c r="AD38205" s="30"/>
      <c r="AE38205" s="30"/>
    </row>
    <row r="38206" spans="27:31" x14ac:dyDescent="0.25">
      <c r="AA38206" s="27"/>
      <c r="AC38206" s="28"/>
      <c r="AD38206" s="30"/>
      <c r="AE38206" s="30"/>
    </row>
    <row r="38207" spans="27:31" x14ac:dyDescent="0.25">
      <c r="AA38207" s="27"/>
      <c r="AC38207" s="28"/>
      <c r="AD38207" s="30"/>
      <c r="AE38207" s="30"/>
    </row>
    <row r="38208" spans="27:31" x14ac:dyDescent="0.25">
      <c r="AA38208" s="27"/>
      <c r="AC38208" s="28"/>
      <c r="AD38208" s="30"/>
      <c r="AE38208" s="30"/>
    </row>
    <row r="38209" spans="27:31" x14ac:dyDescent="0.25">
      <c r="AA38209" s="27"/>
      <c r="AC38209" s="28"/>
      <c r="AD38209" s="30"/>
      <c r="AE38209" s="30"/>
    </row>
    <row r="38210" spans="27:31" x14ac:dyDescent="0.25">
      <c r="AA38210" s="27"/>
      <c r="AC38210" s="28"/>
      <c r="AD38210" s="30"/>
      <c r="AE38210" s="30"/>
    </row>
    <row r="38211" spans="27:31" x14ac:dyDescent="0.25">
      <c r="AA38211" s="27"/>
      <c r="AC38211" s="28"/>
      <c r="AD38211" s="30"/>
      <c r="AE38211" s="30"/>
    </row>
    <row r="38212" spans="27:31" x14ac:dyDescent="0.25">
      <c r="AA38212" s="27"/>
      <c r="AC38212" s="28"/>
      <c r="AD38212" s="30"/>
      <c r="AE38212" s="30"/>
    </row>
    <row r="38213" spans="27:31" x14ac:dyDescent="0.25">
      <c r="AA38213" s="27"/>
      <c r="AC38213" s="28"/>
      <c r="AD38213" s="30"/>
      <c r="AE38213" s="30"/>
    </row>
    <row r="38214" spans="27:31" x14ac:dyDescent="0.25">
      <c r="AA38214" s="27"/>
      <c r="AC38214" s="28"/>
      <c r="AD38214" s="30"/>
      <c r="AE38214" s="30"/>
    </row>
    <row r="38215" spans="27:31" x14ac:dyDescent="0.25">
      <c r="AA38215" s="27"/>
      <c r="AC38215" s="28"/>
      <c r="AD38215" s="30"/>
      <c r="AE38215" s="30"/>
    </row>
    <row r="38216" spans="27:31" x14ac:dyDescent="0.25">
      <c r="AA38216" s="27"/>
      <c r="AC38216" s="28"/>
      <c r="AD38216" s="30"/>
      <c r="AE38216" s="30"/>
    </row>
    <row r="38217" spans="27:31" x14ac:dyDescent="0.25">
      <c r="AA38217" s="27"/>
      <c r="AC38217" s="28"/>
      <c r="AD38217" s="30"/>
      <c r="AE38217" s="30"/>
    </row>
    <row r="38218" spans="27:31" x14ac:dyDescent="0.25">
      <c r="AA38218" s="27"/>
      <c r="AC38218" s="28"/>
      <c r="AD38218" s="30"/>
      <c r="AE38218" s="30"/>
    </row>
    <row r="38219" spans="27:31" x14ac:dyDescent="0.25">
      <c r="AA38219" s="27"/>
      <c r="AC38219" s="28"/>
      <c r="AD38219" s="30"/>
      <c r="AE38219" s="30"/>
    </row>
    <row r="38220" spans="27:31" x14ac:dyDescent="0.25">
      <c r="AA38220" s="27"/>
      <c r="AC38220" s="28"/>
      <c r="AD38220" s="30"/>
      <c r="AE38220" s="30"/>
    </row>
    <row r="38221" spans="27:31" x14ac:dyDescent="0.25">
      <c r="AA38221" s="27"/>
      <c r="AC38221" s="28"/>
      <c r="AD38221" s="30"/>
      <c r="AE38221" s="30"/>
    </row>
    <row r="38222" spans="27:31" x14ac:dyDescent="0.25">
      <c r="AA38222" s="27"/>
      <c r="AC38222" s="28"/>
      <c r="AD38222" s="30"/>
      <c r="AE38222" s="30"/>
    </row>
    <row r="38223" spans="27:31" x14ac:dyDescent="0.25">
      <c r="AA38223" s="27"/>
      <c r="AC38223" s="28"/>
      <c r="AD38223" s="30"/>
      <c r="AE38223" s="30"/>
    </row>
    <row r="38224" spans="27:31" x14ac:dyDescent="0.25">
      <c r="AA38224" s="27"/>
      <c r="AC38224" s="28"/>
      <c r="AD38224" s="30"/>
      <c r="AE38224" s="30"/>
    </row>
    <row r="38225" spans="27:31" x14ac:dyDescent="0.25">
      <c r="AA38225" s="27"/>
      <c r="AC38225" s="28"/>
      <c r="AD38225" s="30"/>
      <c r="AE38225" s="30"/>
    </row>
    <row r="38226" spans="27:31" x14ac:dyDescent="0.25">
      <c r="AA38226" s="27"/>
      <c r="AC38226" s="28"/>
      <c r="AD38226" s="30"/>
      <c r="AE38226" s="30"/>
    </row>
    <row r="38227" spans="27:31" x14ac:dyDescent="0.25">
      <c r="AA38227" s="27"/>
      <c r="AC38227" s="28"/>
      <c r="AD38227" s="30"/>
      <c r="AE38227" s="30"/>
    </row>
    <row r="38228" spans="27:31" x14ac:dyDescent="0.25">
      <c r="AA38228" s="27"/>
      <c r="AC38228" s="28"/>
      <c r="AD38228" s="30"/>
      <c r="AE38228" s="30"/>
    </row>
    <row r="38229" spans="27:31" x14ac:dyDescent="0.25">
      <c r="AA38229" s="27"/>
      <c r="AC38229" s="28"/>
      <c r="AD38229" s="30"/>
      <c r="AE38229" s="30"/>
    </row>
    <row r="38230" spans="27:31" x14ac:dyDescent="0.25">
      <c r="AA38230" s="27"/>
      <c r="AC38230" s="28"/>
      <c r="AD38230" s="30"/>
      <c r="AE38230" s="30"/>
    </row>
    <row r="38231" spans="27:31" x14ac:dyDescent="0.25">
      <c r="AA38231" s="27"/>
      <c r="AC38231" s="28"/>
      <c r="AD38231" s="30"/>
      <c r="AE38231" s="30"/>
    </row>
    <row r="38232" spans="27:31" x14ac:dyDescent="0.25">
      <c r="AA38232" s="27"/>
      <c r="AC38232" s="28"/>
      <c r="AD38232" s="30"/>
      <c r="AE38232" s="30"/>
    </row>
    <row r="38233" spans="27:31" x14ac:dyDescent="0.25">
      <c r="AA38233" s="27"/>
      <c r="AC38233" s="28"/>
      <c r="AD38233" s="30"/>
      <c r="AE38233" s="30"/>
    </row>
    <row r="38234" spans="27:31" x14ac:dyDescent="0.25">
      <c r="AA38234" s="27"/>
      <c r="AC38234" s="28"/>
      <c r="AD38234" s="30"/>
      <c r="AE38234" s="30"/>
    </row>
    <row r="38235" spans="27:31" x14ac:dyDescent="0.25">
      <c r="AA38235" s="27"/>
      <c r="AC38235" s="28"/>
      <c r="AD38235" s="30"/>
      <c r="AE38235" s="30"/>
    </row>
    <row r="38236" spans="27:31" x14ac:dyDescent="0.25">
      <c r="AA38236" s="27"/>
      <c r="AC38236" s="28"/>
      <c r="AD38236" s="30"/>
      <c r="AE38236" s="30"/>
    </row>
    <row r="38237" spans="27:31" x14ac:dyDescent="0.25">
      <c r="AA38237" s="27"/>
      <c r="AC38237" s="28"/>
      <c r="AD38237" s="30"/>
      <c r="AE38237" s="30"/>
    </row>
    <row r="38238" spans="27:31" x14ac:dyDescent="0.25">
      <c r="AA38238" s="27"/>
      <c r="AC38238" s="28"/>
      <c r="AD38238" s="30"/>
      <c r="AE38238" s="30"/>
    </row>
    <row r="38239" spans="27:31" x14ac:dyDescent="0.25">
      <c r="AA38239" s="27"/>
      <c r="AC38239" s="28"/>
      <c r="AD38239" s="30"/>
      <c r="AE38239" s="30"/>
    </row>
    <row r="38240" spans="27:31" x14ac:dyDescent="0.25">
      <c r="AA38240" s="27"/>
      <c r="AC38240" s="28"/>
      <c r="AD38240" s="30"/>
      <c r="AE38240" s="30"/>
    </row>
    <row r="38241" spans="27:31" x14ac:dyDescent="0.25">
      <c r="AA38241" s="27"/>
      <c r="AC38241" s="28"/>
      <c r="AD38241" s="30"/>
      <c r="AE38241" s="30"/>
    </row>
    <row r="38242" spans="27:31" x14ac:dyDescent="0.25">
      <c r="AA38242" s="27"/>
      <c r="AC38242" s="28"/>
      <c r="AD38242" s="30"/>
      <c r="AE38242" s="30"/>
    </row>
    <row r="38243" spans="27:31" x14ac:dyDescent="0.25">
      <c r="AA38243" s="27"/>
      <c r="AC38243" s="28"/>
      <c r="AD38243" s="30"/>
      <c r="AE38243" s="30"/>
    </row>
    <row r="38244" spans="27:31" x14ac:dyDescent="0.25">
      <c r="AA38244" s="27"/>
      <c r="AC38244" s="28"/>
      <c r="AD38244" s="30"/>
      <c r="AE38244" s="30"/>
    </row>
    <row r="38245" spans="27:31" x14ac:dyDescent="0.25">
      <c r="AA38245" s="27"/>
      <c r="AC38245" s="28"/>
      <c r="AD38245" s="30"/>
      <c r="AE38245" s="30"/>
    </row>
    <row r="38246" spans="27:31" x14ac:dyDescent="0.25">
      <c r="AA38246" s="27"/>
      <c r="AC38246" s="28"/>
      <c r="AD38246" s="30"/>
      <c r="AE38246" s="30"/>
    </row>
    <row r="38247" spans="27:31" x14ac:dyDescent="0.25">
      <c r="AA38247" s="27"/>
      <c r="AC38247" s="28"/>
      <c r="AD38247" s="30"/>
      <c r="AE38247" s="30"/>
    </row>
    <row r="38248" spans="27:31" x14ac:dyDescent="0.25">
      <c r="AA38248" s="27"/>
      <c r="AC38248" s="28"/>
      <c r="AD38248" s="30"/>
      <c r="AE38248" s="30"/>
    </row>
    <row r="38249" spans="27:31" x14ac:dyDescent="0.25">
      <c r="AA38249" s="27"/>
      <c r="AC38249" s="28"/>
      <c r="AD38249" s="30"/>
      <c r="AE38249" s="30"/>
    </row>
    <row r="38250" spans="27:31" x14ac:dyDescent="0.25">
      <c r="AA38250" s="27"/>
      <c r="AC38250" s="28"/>
      <c r="AD38250" s="30"/>
      <c r="AE38250" s="30"/>
    </row>
    <row r="38251" spans="27:31" x14ac:dyDescent="0.25">
      <c r="AA38251" s="27"/>
      <c r="AC38251" s="28"/>
      <c r="AD38251" s="30"/>
      <c r="AE38251" s="30"/>
    </row>
    <row r="38252" spans="27:31" x14ac:dyDescent="0.25">
      <c r="AA38252" s="27"/>
      <c r="AC38252" s="28"/>
      <c r="AD38252" s="30"/>
      <c r="AE38252" s="30"/>
    </row>
    <row r="38253" spans="27:31" x14ac:dyDescent="0.25">
      <c r="AA38253" s="27"/>
      <c r="AC38253" s="28"/>
      <c r="AD38253" s="30"/>
      <c r="AE38253" s="30"/>
    </row>
    <row r="38254" spans="27:31" x14ac:dyDescent="0.25">
      <c r="AA38254" s="27"/>
      <c r="AC38254" s="28"/>
      <c r="AD38254" s="30"/>
      <c r="AE38254" s="30"/>
    </row>
    <row r="38255" spans="27:31" x14ac:dyDescent="0.25">
      <c r="AA38255" s="27"/>
      <c r="AC38255" s="28"/>
      <c r="AD38255" s="30"/>
      <c r="AE38255" s="30"/>
    </row>
    <row r="38256" spans="27:31" x14ac:dyDescent="0.25">
      <c r="AA38256" s="27"/>
      <c r="AC38256" s="28"/>
      <c r="AD38256" s="30"/>
      <c r="AE38256" s="30"/>
    </row>
    <row r="38257" spans="27:31" x14ac:dyDescent="0.25">
      <c r="AA38257" s="27"/>
      <c r="AC38257" s="28"/>
      <c r="AD38257" s="30"/>
      <c r="AE38257" s="30"/>
    </row>
    <row r="38258" spans="27:31" x14ac:dyDescent="0.25">
      <c r="AA38258" s="27"/>
      <c r="AC38258" s="28"/>
      <c r="AD38258" s="30"/>
      <c r="AE38258" s="30"/>
    </row>
    <row r="38259" spans="27:31" x14ac:dyDescent="0.25">
      <c r="AA38259" s="27"/>
      <c r="AC38259" s="28"/>
      <c r="AD38259" s="30"/>
      <c r="AE38259" s="30"/>
    </row>
    <row r="38260" spans="27:31" x14ac:dyDescent="0.25">
      <c r="AA38260" s="27"/>
      <c r="AC38260" s="28"/>
      <c r="AD38260" s="30"/>
      <c r="AE38260" s="30"/>
    </row>
    <row r="38261" spans="27:31" x14ac:dyDescent="0.25">
      <c r="AA38261" s="27"/>
      <c r="AC38261" s="28"/>
      <c r="AD38261" s="30"/>
      <c r="AE38261" s="30"/>
    </row>
    <row r="38262" spans="27:31" x14ac:dyDescent="0.25">
      <c r="AA38262" s="27"/>
      <c r="AC38262" s="28"/>
      <c r="AD38262" s="30"/>
      <c r="AE38262" s="30"/>
    </row>
    <row r="38263" spans="27:31" x14ac:dyDescent="0.25">
      <c r="AA38263" s="27"/>
      <c r="AC38263" s="28"/>
      <c r="AD38263" s="30"/>
      <c r="AE38263" s="30"/>
    </row>
    <row r="38264" spans="27:31" x14ac:dyDescent="0.25">
      <c r="AA38264" s="27"/>
      <c r="AC38264" s="28"/>
      <c r="AD38264" s="30"/>
      <c r="AE38264" s="30"/>
    </row>
    <row r="38265" spans="27:31" x14ac:dyDescent="0.25">
      <c r="AA38265" s="27"/>
      <c r="AC38265" s="28"/>
      <c r="AD38265" s="30"/>
      <c r="AE38265" s="30"/>
    </row>
    <row r="38266" spans="27:31" x14ac:dyDescent="0.25">
      <c r="AA38266" s="27"/>
      <c r="AC38266" s="28"/>
      <c r="AD38266" s="30"/>
      <c r="AE38266" s="30"/>
    </row>
    <row r="38267" spans="27:31" x14ac:dyDescent="0.25">
      <c r="AA38267" s="27"/>
      <c r="AC38267" s="28"/>
      <c r="AD38267" s="30"/>
      <c r="AE38267" s="30"/>
    </row>
    <row r="38268" spans="27:31" x14ac:dyDescent="0.25">
      <c r="AA38268" s="27"/>
      <c r="AC38268" s="28"/>
      <c r="AD38268" s="30"/>
      <c r="AE38268" s="30"/>
    </row>
    <row r="38269" spans="27:31" x14ac:dyDescent="0.25">
      <c r="AA38269" s="27"/>
      <c r="AC38269" s="28"/>
      <c r="AD38269" s="30"/>
      <c r="AE38269" s="30"/>
    </row>
    <row r="38270" spans="27:31" x14ac:dyDescent="0.25">
      <c r="AA38270" s="27"/>
      <c r="AC38270" s="28"/>
      <c r="AD38270" s="30"/>
      <c r="AE38270" s="30"/>
    </row>
    <row r="38271" spans="27:31" x14ac:dyDescent="0.25">
      <c r="AA38271" s="27"/>
      <c r="AC38271" s="28"/>
      <c r="AD38271" s="30"/>
      <c r="AE38271" s="30"/>
    </row>
    <row r="38272" spans="27:31" x14ac:dyDescent="0.25">
      <c r="AA38272" s="27"/>
      <c r="AC38272" s="28"/>
      <c r="AD38272" s="30"/>
      <c r="AE38272" s="30"/>
    </row>
    <row r="38273" spans="27:31" x14ac:dyDescent="0.25">
      <c r="AA38273" s="27"/>
      <c r="AC38273" s="28"/>
      <c r="AD38273" s="30"/>
      <c r="AE38273" s="30"/>
    </row>
    <row r="38274" spans="27:31" x14ac:dyDescent="0.25">
      <c r="AA38274" s="27"/>
      <c r="AC38274" s="28"/>
      <c r="AD38274" s="30"/>
      <c r="AE38274" s="30"/>
    </row>
    <row r="38275" spans="27:31" x14ac:dyDescent="0.25">
      <c r="AA38275" s="27"/>
      <c r="AC38275" s="28"/>
      <c r="AD38275" s="30"/>
      <c r="AE38275" s="30"/>
    </row>
    <row r="38276" spans="27:31" x14ac:dyDescent="0.25">
      <c r="AA38276" s="27"/>
      <c r="AC38276" s="28"/>
      <c r="AD38276" s="30"/>
      <c r="AE38276" s="30"/>
    </row>
    <row r="38277" spans="27:31" x14ac:dyDescent="0.25">
      <c r="AA38277" s="27"/>
      <c r="AC38277" s="28"/>
      <c r="AD38277" s="30"/>
      <c r="AE38277" s="30"/>
    </row>
    <row r="38278" spans="27:31" x14ac:dyDescent="0.25">
      <c r="AA38278" s="27"/>
      <c r="AC38278" s="28"/>
      <c r="AD38278" s="30"/>
      <c r="AE38278" s="30"/>
    </row>
    <row r="38279" spans="27:31" x14ac:dyDescent="0.25">
      <c r="AA38279" s="27"/>
      <c r="AC38279" s="28"/>
      <c r="AD38279" s="30"/>
      <c r="AE38279" s="30"/>
    </row>
    <row r="38280" spans="27:31" x14ac:dyDescent="0.25">
      <c r="AA38280" s="27"/>
      <c r="AC38280" s="28"/>
      <c r="AD38280" s="30"/>
      <c r="AE38280" s="30"/>
    </row>
    <row r="38281" spans="27:31" x14ac:dyDescent="0.25">
      <c r="AA38281" s="27"/>
      <c r="AC38281" s="28"/>
      <c r="AD38281" s="30"/>
      <c r="AE38281" s="30"/>
    </row>
    <row r="38282" spans="27:31" x14ac:dyDescent="0.25">
      <c r="AA38282" s="27"/>
      <c r="AC38282" s="28"/>
      <c r="AD38282" s="30"/>
      <c r="AE38282" s="30"/>
    </row>
    <row r="38283" spans="27:31" x14ac:dyDescent="0.25">
      <c r="AA38283" s="27"/>
      <c r="AC38283" s="28"/>
      <c r="AD38283" s="30"/>
      <c r="AE38283" s="30"/>
    </row>
    <row r="38284" spans="27:31" x14ac:dyDescent="0.25">
      <c r="AA38284" s="27"/>
      <c r="AC38284" s="28"/>
      <c r="AD38284" s="30"/>
      <c r="AE38284" s="30"/>
    </row>
    <row r="38285" spans="27:31" x14ac:dyDescent="0.25">
      <c r="AA38285" s="27"/>
      <c r="AC38285" s="28"/>
      <c r="AD38285" s="30"/>
      <c r="AE38285" s="30"/>
    </row>
    <row r="38286" spans="27:31" x14ac:dyDescent="0.25">
      <c r="AA38286" s="27"/>
      <c r="AC38286" s="28"/>
      <c r="AD38286" s="30"/>
      <c r="AE38286" s="30"/>
    </row>
    <row r="38287" spans="27:31" x14ac:dyDescent="0.25">
      <c r="AA38287" s="27"/>
      <c r="AC38287" s="28"/>
      <c r="AD38287" s="30"/>
      <c r="AE38287" s="30"/>
    </row>
    <row r="38288" spans="27:31" x14ac:dyDescent="0.25">
      <c r="AA38288" s="27"/>
      <c r="AC38288" s="28"/>
      <c r="AD38288" s="30"/>
      <c r="AE38288" s="30"/>
    </row>
    <row r="38289" spans="27:31" x14ac:dyDescent="0.25">
      <c r="AA38289" s="27"/>
      <c r="AC38289" s="28"/>
      <c r="AD38289" s="30"/>
      <c r="AE38289" s="30"/>
    </row>
    <row r="38290" spans="27:31" x14ac:dyDescent="0.25">
      <c r="AA38290" s="27"/>
      <c r="AC38290" s="28"/>
      <c r="AD38290" s="30"/>
      <c r="AE38290" s="30"/>
    </row>
    <row r="38291" spans="27:31" x14ac:dyDescent="0.25">
      <c r="AA38291" s="27"/>
      <c r="AC38291" s="28"/>
      <c r="AD38291" s="30"/>
      <c r="AE38291" s="30"/>
    </row>
    <row r="38292" spans="27:31" x14ac:dyDescent="0.25">
      <c r="AA38292" s="27"/>
      <c r="AC38292" s="28"/>
      <c r="AD38292" s="30"/>
      <c r="AE38292" s="30"/>
    </row>
    <row r="38293" spans="27:31" x14ac:dyDescent="0.25">
      <c r="AA38293" s="27"/>
      <c r="AC38293" s="28"/>
      <c r="AD38293" s="30"/>
      <c r="AE38293" s="30"/>
    </row>
    <row r="38294" spans="27:31" x14ac:dyDescent="0.25">
      <c r="AA38294" s="27"/>
      <c r="AC38294" s="28"/>
      <c r="AD38294" s="30"/>
      <c r="AE38294" s="30"/>
    </row>
    <row r="38295" spans="27:31" x14ac:dyDescent="0.25">
      <c r="AA38295" s="27"/>
      <c r="AC38295" s="28"/>
      <c r="AD38295" s="30"/>
      <c r="AE38295" s="30"/>
    </row>
    <row r="38296" spans="27:31" x14ac:dyDescent="0.25">
      <c r="AA38296" s="27"/>
      <c r="AC38296" s="28"/>
      <c r="AD38296" s="30"/>
      <c r="AE38296" s="30"/>
    </row>
    <row r="38297" spans="27:31" x14ac:dyDescent="0.25">
      <c r="AA38297" s="27"/>
      <c r="AC38297" s="28"/>
      <c r="AD38297" s="30"/>
      <c r="AE38297" s="30"/>
    </row>
    <row r="38298" spans="27:31" x14ac:dyDescent="0.25">
      <c r="AA38298" s="27"/>
      <c r="AC38298" s="28"/>
      <c r="AD38298" s="30"/>
      <c r="AE38298" s="30"/>
    </row>
    <row r="38299" spans="27:31" x14ac:dyDescent="0.25">
      <c r="AA38299" s="27"/>
      <c r="AC38299" s="28"/>
      <c r="AD38299" s="30"/>
      <c r="AE38299" s="30"/>
    </row>
    <row r="38300" spans="27:31" x14ac:dyDescent="0.25">
      <c r="AA38300" s="27"/>
      <c r="AC38300" s="28"/>
      <c r="AD38300" s="30"/>
      <c r="AE38300" s="30"/>
    </row>
    <row r="38301" spans="27:31" x14ac:dyDescent="0.25">
      <c r="AA38301" s="27"/>
      <c r="AC38301" s="28"/>
      <c r="AD38301" s="30"/>
      <c r="AE38301" s="30"/>
    </row>
    <row r="38302" spans="27:31" x14ac:dyDescent="0.25">
      <c r="AA38302" s="27"/>
      <c r="AC38302" s="28"/>
      <c r="AD38302" s="30"/>
      <c r="AE38302" s="30"/>
    </row>
    <row r="38303" spans="27:31" x14ac:dyDescent="0.25">
      <c r="AA38303" s="27"/>
      <c r="AC38303" s="28"/>
      <c r="AD38303" s="30"/>
      <c r="AE38303" s="30"/>
    </row>
    <row r="38304" spans="27:31" x14ac:dyDescent="0.25">
      <c r="AA38304" s="27"/>
      <c r="AC38304" s="28"/>
      <c r="AD38304" s="30"/>
      <c r="AE38304" s="30"/>
    </row>
    <row r="38305" spans="27:31" x14ac:dyDescent="0.25">
      <c r="AA38305" s="27"/>
      <c r="AC38305" s="28"/>
      <c r="AD38305" s="30"/>
      <c r="AE38305" s="30"/>
    </row>
    <row r="38306" spans="27:31" x14ac:dyDescent="0.25">
      <c r="AA38306" s="27"/>
      <c r="AC38306" s="28"/>
      <c r="AD38306" s="30"/>
      <c r="AE38306" s="30"/>
    </row>
    <row r="38307" spans="27:31" x14ac:dyDescent="0.25">
      <c r="AA38307" s="27"/>
      <c r="AC38307" s="28"/>
      <c r="AD38307" s="30"/>
      <c r="AE38307" s="30"/>
    </row>
    <row r="38308" spans="27:31" x14ac:dyDescent="0.25">
      <c r="AA38308" s="27"/>
      <c r="AC38308" s="28"/>
      <c r="AD38308" s="30"/>
      <c r="AE38308" s="30"/>
    </row>
    <row r="38309" spans="27:31" x14ac:dyDescent="0.25">
      <c r="AA38309" s="27"/>
      <c r="AC38309" s="28"/>
      <c r="AD38309" s="30"/>
      <c r="AE38309" s="30"/>
    </row>
    <row r="38310" spans="27:31" x14ac:dyDescent="0.25">
      <c r="AA38310" s="27"/>
      <c r="AC38310" s="28"/>
      <c r="AD38310" s="30"/>
      <c r="AE38310" s="30"/>
    </row>
    <row r="38311" spans="27:31" x14ac:dyDescent="0.25">
      <c r="AA38311" s="27"/>
      <c r="AC38311" s="28"/>
      <c r="AD38311" s="30"/>
      <c r="AE38311" s="30"/>
    </row>
    <row r="38312" spans="27:31" x14ac:dyDescent="0.25">
      <c r="AA38312" s="27"/>
      <c r="AC38312" s="28"/>
      <c r="AD38312" s="30"/>
      <c r="AE38312" s="30"/>
    </row>
    <row r="38313" spans="27:31" x14ac:dyDescent="0.25">
      <c r="AA38313" s="27"/>
      <c r="AC38313" s="28"/>
      <c r="AD38313" s="30"/>
      <c r="AE38313" s="30"/>
    </row>
    <row r="38314" spans="27:31" x14ac:dyDescent="0.25">
      <c r="AA38314" s="27"/>
      <c r="AC38314" s="28"/>
      <c r="AD38314" s="30"/>
      <c r="AE38314" s="30"/>
    </row>
    <row r="38315" spans="27:31" x14ac:dyDescent="0.25">
      <c r="AA38315" s="27"/>
      <c r="AC38315" s="28"/>
      <c r="AD38315" s="30"/>
      <c r="AE38315" s="30"/>
    </row>
    <row r="38316" spans="27:31" x14ac:dyDescent="0.25">
      <c r="AA38316" s="27"/>
      <c r="AC38316" s="28"/>
      <c r="AD38316" s="30"/>
      <c r="AE38316" s="30"/>
    </row>
    <row r="38317" spans="27:31" x14ac:dyDescent="0.25">
      <c r="AA38317" s="27"/>
      <c r="AC38317" s="28"/>
      <c r="AD38317" s="30"/>
      <c r="AE38317" s="30"/>
    </row>
    <row r="38318" spans="27:31" x14ac:dyDescent="0.25">
      <c r="AA38318" s="27"/>
      <c r="AC38318" s="28"/>
      <c r="AD38318" s="30"/>
      <c r="AE38318" s="30"/>
    </row>
    <row r="38319" spans="27:31" x14ac:dyDescent="0.25">
      <c r="AA38319" s="27"/>
      <c r="AC38319" s="28"/>
      <c r="AD38319" s="30"/>
      <c r="AE38319" s="30"/>
    </row>
    <row r="38320" spans="27:31" x14ac:dyDescent="0.25">
      <c r="AA38320" s="27"/>
      <c r="AC38320" s="28"/>
      <c r="AD38320" s="30"/>
      <c r="AE38320" s="30"/>
    </row>
    <row r="38321" spans="27:31" x14ac:dyDescent="0.25">
      <c r="AA38321" s="27"/>
      <c r="AC38321" s="28"/>
      <c r="AD38321" s="30"/>
      <c r="AE38321" s="30"/>
    </row>
    <row r="38322" spans="27:31" x14ac:dyDescent="0.25">
      <c r="AA38322" s="27"/>
      <c r="AC38322" s="28"/>
      <c r="AD38322" s="30"/>
      <c r="AE38322" s="30"/>
    </row>
    <row r="38323" spans="27:31" x14ac:dyDescent="0.25">
      <c r="AA38323" s="27"/>
      <c r="AC38323" s="28"/>
      <c r="AD38323" s="30"/>
      <c r="AE38323" s="30"/>
    </row>
    <row r="38324" spans="27:31" x14ac:dyDescent="0.25">
      <c r="AA38324" s="27"/>
      <c r="AC38324" s="28"/>
      <c r="AD38324" s="30"/>
      <c r="AE38324" s="30"/>
    </row>
    <row r="38325" spans="27:31" x14ac:dyDescent="0.25">
      <c r="AA38325" s="27"/>
      <c r="AC38325" s="28"/>
      <c r="AD38325" s="30"/>
      <c r="AE38325" s="30"/>
    </row>
    <row r="38326" spans="27:31" x14ac:dyDescent="0.25">
      <c r="AA38326" s="27"/>
      <c r="AC38326" s="28"/>
      <c r="AD38326" s="30"/>
      <c r="AE38326" s="30"/>
    </row>
    <row r="38327" spans="27:31" x14ac:dyDescent="0.25">
      <c r="AA38327" s="27"/>
      <c r="AC38327" s="28"/>
      <c r="AD38327" s="30"/>
      <c r="AE38327" s="30"/>
    </row>
    <row r="38328" spans="27:31" x14ac:dyDescent="0.25">
      <c r="AA38328" s="27"/>
      <c r="AC38328" s="28"/>
      <c r="AD38328" s="30"/>
      <c r="AE38328" s="30"/>
    </row>
    <row r="38329" spans="27:31" x14ac:dyDescent="0.25">
      <c r="AA38329" s="27"/>
      <c r="AC38329" s="28"/>
      <c r="AD38329" s="30"/>
      <c r="AE38329" s="30"/>
    </row>
    <row r="38330" spans="27:31" x14ac:dyDescent="0.25">
      <c r="AA38330" s="27"/>
      <c r="AC38330" s="28"/>
      <c r="AD38330" s="30"/>
      <c r="AE38330" s="30"/>
    </row>
    <row r="38331" spans="27:31" x14ac:dyDescent="0.25">
      <c r="AA38331" s="27"/>
      <c r="AC38331" s="28"/>
      <c r="AD38331" s="30"/>
      <c r="AE38331" s="30"/>
    </row>
    <row r="38332" spans="27:31" x14ac:dyDescent="0.25">
      <c r="AA38332" s="27"/>
      <c r="AC38332" s="28"/>
      <c r="AD38332" s="30"/>
      <c r="AE38332" s="30"/>
    </row>
    <row r="38333" spans="27:31" x14ac:dyDescent="0.25">
      <c r="AA38333" s="27"/>
      <c r="AC38333" s="28"/>
      <c r="AD38333" s="30"/>
      <c r="AE38333" s="30"/>
    </row>
    <row r="38334" spans="27:31" x14ac:dyDescent="0.25">
      <c r="AA38334" s="27"/>
      <c r="AC38334" s="28"/>
      <c r="AD38334" s="30"/>
      <c r="AE38334" s="30"/>
    </row>
    <row r="38335" spans="27:31" x14ac:dyDescent="0.25">
      <c r="AA38335" s="27"/>
      <c r="AC38335" s="28"/>
      <c r="AD38335" s="30"/>
      <c r="AE38335" s="30"/>
    </row>
    <row r="38336" spans="27:31" x14ac:dyDescent="0.25">
      <c r="AA38336" s="27"/>
      <c r="AC38336" s="28"/>
      <c r="AD38336" s="30"/>
      <c r="AE38336" s="30"/>
    </row>
    <row r="38337" spans="27:31" x14ac:dyDescent="0.25">
      <c r="AA38337" s="27"/>
      <c r="AC38337" s="28"/>
      <c r="AD38337" s="30"/>
      <c r="AE38337" s="30"/>
    </row>
    <row r="38338" spans="27:31" x14ac:dyDescent="0.25">
      <c r="AA38338" s="27"/>
      <c r="AC38338" s="28"/>
      <c r="AD38338" s="30"/>
      <c r="AE38338" s="30"/>
    </row>
    <row r="38339" spans="27:31" x14ac:dyDescent="0.25">
      <c r="AA38339" s="27"/>
      <c r="AC38339" s="28"/>
      <c r="AD38339" s="30"/>
      <c r="AE38339" s="30"/>
    </row>
    <row r="38340" spans="27:31" x14ac:dyDescent="0.25">
      <c r="AA38340" s="27"/>
      <c r="AC38340" s="28"/>
      <c r="AD38340" s="30"/>
      <c r="AE38340" s="30"/>
    </row>
    <row r="38341" spans="27:31" x14ac:dyDescent="0.25">
      <c r="AA38341" s="27"/>
      <c r="AC38341" s="28"/>
      <c r="AD38341" s="30"/>
      <c r="AE38341" s="30"/>
    </row>
    <row r="38342" spans="27:31" x14ac:dyDescent="0.25">
      <c r="AA38342" s="27"/>
      <c r="AC38342" s="28"/>
      <c r="AD38342" s="30"/>
      <c r="AE38342" s="30"/>
    </row>
    <row r="38343" spans="27:31" x14ac:dyDescent="0.25">
      <c r="AA38343" s="27"/>
      <c r="AC38343" s="28"/>
      <c r="AD38343" s="30"/>
      <c r="AE38343" s="30"/>
    </row>
    <row r="38344" spans="27:31" x14ac:dyDescent="0.25">
      <c r="AA38344" s="27"/>
      <c r="AC38344" s="28"/>
      <c r="AD38344" s="30"/>
      <c r="AE38344" s="30"/>
    </row>
    <row r="38345" spans="27:31" x14ac:dyDescent="0.25">
      <c r="AA38345" s="27"/>
      <c r="AC38345" s="28"/>
      <c r="AD38345" s="30"/>
      <c r="AE38345" s="30"/>
    </row>
    <row r="38346" spans="27:31" x14ac:dyDescent="0.25">
      <c r="AA38346" s="27"/>
      <c r="AC38346" s="28"/>
      <c r="AD38346" s="30"/>
      <c r="AE38346" s="30"/>
    </row>
    <row r="38347" spans="27:31" x14ac:dyDescent="0.25">
      <c r="AA38347" s="27"/>
      <c r="AC38347" s="28"/>
      <c r="AD38347" s="30"/>
      <c r="AE38347" s="30"/>
    </row>
    <row r="38348" spans="27:31" x14ac:dyDescent="0.25">
      <c r="AA38348" s="27"/>
      <c r="AC38348" s="28"/>
      <c r="AD38348" s="30"/>
      <c r="AE38348" s="30"/>
    </row>
    <row r="38349" spans="27:31" x14ac:dyDescent="0.25">
      <c r="AA38349" s="27"/>
      <c r="AC38349" s="28"/>
      <c r="AD38349" s="30"/>
      <c r="AE38349" s="30"/>
    </row>
    <row r="38350" spans="27:31" x14ac:dyDescent="0.25">
      <c r="AA38350" s="27"/>
      <c r="AC38350" s="28"/>
      <c r="AD38350" s="30"/>
      <c r="AE38350" s="30"/>
    </row>
    <row r="38351" spans="27:31" x14ac:dyDescent="0.25">
      <c r="AA38351" s="27"/>
      <c r="AC38351" s="28"/>
      <c r="AD38351" s="30"/>
      <c r="AE38351" s="30"/>
    </row>
    <row r="38352" spans="27:31" x14ac:dyDescent="0.25">
      <c r="AA38352" s="27"/>
      <c r="AC38352" s="28"/>
      <c r="AD38352" s="30"/>
      <c r="AE38352" s="30"/>
    </row>
    <row r="38353" spans="27:31" x14ac:dyDescent="0.25">
      <c r="AA38353" s="27"/>
      <c r="AC38353" s="28"/>
      <c r="AD38353" s="30"/>
      <c r="AE38353" s="30"/>
    </row>
    <row r="38354" spans="27:31" x14ac:dyDescent="0.25">
      <c r="AA38354" s="27"/>
      <c r="AC38354" s="28"/>
      <c r="AD38354" s="30"/>
      <c r="AE38354" s="30"/>
    </row>
    <row r="38355" spans="27:31" x14ac:dyDescent="0.25">
      <c r="AA38355" s="27"/>
      <c r="AC38355" s="28"/>
      <c r="AD38355" s="30"/>
      <c r="AE38355" s="30"/>
    </row>
    <row r="38356" spans="27:31" x14ac:dyDescent="0.25">
      <c r="AA38356" s="27"/>
      <c r="AC38356" s="28"/>
      <c r="AD38356" s="30"/>
      <c r="AE38356" s="30"/>
    </row>
    <row r="38357" spans="27:31" x14ac:dyDescent="0.25">
      <c r="AA38357" s="27"/>
      <c r="AC38357" s="28"/>
      <c r="AD38357" s="30"/>
      <c r="AE38357" s="30"/>
    </row>
    <row r="38358" spans="27:31" x14ac:dyDescent="0.25">
      <c r="AA38358" s="27"/>
      <c r="AC38358" s="28"/>
      <c r="AD38358" s="30"/>
      <c r="AE38358" s="30"/>
    </row>
    <row r="38359" spans="27:31" x14ac:dyDescent="0.25">
      <c r="AA38359" s="27"/>
      <c r="AC38359" s="28"/>
      <c r="AD38359" s="30"/>
      <c r="AE38359" s="30"/>
    </row>
    <row r="38360" spans="27:31" x14ac:dyDescent="0.25">
      <c r="AA38360" s="27"/>
      <c r="AC38360" s="28"/>
      <c r="AD38360" s="30"/>
      <c r="AE38360" s="30"/>
    </row>
    <row r="38361" spans="27:31" x14ac:dyDescent="0.25">
      <c r="AA38361" s="27"/>
      <c r="AC38361" s="28"/>
      <c r="AD38361" s="30"/>
      <c r="AE38361" s="30"/>
    </row>
    <row r="38362" spans="27:31" x14ac:dyDescent="0.25">
      <c r="AA38362" s="27"/>
      <c r="AC38362" s="28"/>
      <c r="AD38362" s="30"/>
      <c r="AE38362" s="30"/>
    </row>
    <row r="38363" spans="27:31" x14ac:dyDescent="0.25">
      <c r="AA38363" s="27"/>
      <c r="AC38363" s="28"/>
      <c r="AD38363" s="30"/>
      <c r="AE38363" s="30"/>
    </row>
    <row r="38364" spans="27:31" x14ac:dyDescent="0.25">
      <c r="AA38364" s="27"/>
      <c r="AC38364" s="28"/>
      <c r="AD38364" s="30"/>
      <c r="AE38364" s="30"/>
    </row>
    <row r="38365" spans="27:31" x14ac:dyDescent="0.25">
      <c r="AA38365" s="27"/>
      <c r="AC38365" s="28"/>
      <c r="AD38365" s="30"/>
      <c r="AE38365" s="30"/>
    </row>
    <row r="38366" spans="27:31" x14ac:dyDescent="0.25">
      <c r="AA38366" s="27"/>
      <c r="AC38366" s="28"/>
      <c r="AD38366" s="30"/>
      <c r="AE38366" s="30"/>
    </row>
    <row r="38367" spans="27:31" x14ac:dyDescent="0.25">
      <c r="AA38367" s="27"/>
      <c r="AC38367" s="28"/>
      <c r="AD38367" s="30"/>
      <c r="AE38367" s="30"/>
    </row>
    <row r="38368" spans="27:31" x14ac:dyDescent="0.25">
      <c r="AA38368" s="27"/>
      <c r="AC38368" s="28"/>
      <c r="AD38368" s="30"/>
      <c r="AE38368" s="30"/>
    </row>
    <row r="38369" spans="27:31" x14ac:dyDescent="0.25">
      <c r="AA38369" s="27"/>
      <c r="AC38369" s="28"/>
      <c r="AD38369" s="30"/>
      <c r="AE38369" s="30"/>
    </row>
    <row r="38370" spans="27:31" x14ac:dyDescent="0.25">
      <c r="AA38370" s="27"/>
      <c r="AC38370" s="28"/>
      <c r="AD38370" s="30"/>
      <c r="AE38370" s="30"/>
    </row>
    <row r="38371" spans="27:31" x14ac:dyDescent="0.25">
      <c r="AA38371" s="27"/>
      <c r="AC38371" s="28"/>
      <c r="AD38371" s="30"/>
      <c r="AE38371" s="30"/>
    </row>
    <row r="38372" spans="27:31" x14ac:dyDescent="0.25">
      <c r="AA38372" s="27"/>
      <c r="AC38372" s="28"/>
      <c r="AD38372" s="30"/>
      <c r="AE38372" s="30"/>
    </row>
    <row r="38373" spans="27:31" x14ac:dyDescent="0.25">
      <c r="AA38373" s="27"/>
      <c r="AC38373" s="28"/>
      <c r="AD38373" s="30"/>
      <c r="AE38373" s="30"/>
    </row>
    <row r="38374" spans="27:31" x14ac:dyDescent="0.25">
      <c r="AA38374" s="27"/>
      <c r="AC38374" s="28"/>
      <c r="AD38374" s="30"/>
      <c r="AE38374" s="30"/>
    </row>
    <row r="38375" spans="27:31" x14ac:dyDescent="0.25">
      <c r="AA38375" s="27"/>
      <c r="AC38375" s="28"/>
      <c r="AD38375" s="30"/>
      <c r="AE38375" s="30"/>
    </row>
    <row r="38376" spans="27:31" x14ac:dyDescent="0.25">
      <c r="AA38376" s="27"/>
      <c r="AC38376" s="28"/>
      <c r="AD38376" s="30"/>
      <c r="AE38376" s="30"/>
    </row>
    <row r="38377" spans="27:31" x14ac:dyDescent="0.25">
      <c r="AA38377" s="27"/>
      <c r="AC38377" s="28"/>
      <c r="AD38377" s="30"/>
      <c r="AE38377" s="30"/>
    </row>
    <row r="38378" spans="27:31" x14ac:dyDescent="0.25">
      <c r="AA38378" s="27"/>
      <c r="AC38378" s="28"/>
      <c r="AD38378" s="30"/>
      <c r="AE38378" s="30"/>
    </row>
    <row r="38379" spans="27:31" x14ac:dyDescent="0.25">
      <c r="AA38379" s="27"/>
      <c r="AC38379" s="28"/>
      <c r="AD38379" s="30"/>
      <c r="AE38379" s="30"/>
    </row>
    <row r="38380" spans="27:31" x14ac:dyDescent="0.25">
      <c r="AA38380" s="27"/>
      <c r="AC38380" s="28"/>
      <c r="AD38380" s="30"/>
      <c r="AE38380" s="30"/>
    </row>
    <row r="38381" spans="27:31" x14ac:dyDescent="0.25">
      <c r="AA38381" s="27"/>
      <c r="AC38381" s="28"/>
      <c r="AD38381" s="30"/>
      <c r="AE38381" s="30"/>
    </row>
    <row r="38382" spans="27:31" x14ac:dyDescent="0.25">
      <c r="AA38382" s="27"/>
      <c r="AC38382" s="28"/>
      <c r="AD38382" s="30"/>
      <c r="AE38382" s="30"/>
    </row>
    <row r="38383" spans="27:31" x14ac:dyDescent="0.25">
      <c r="AA38383" s="27"/>
      <c r="AC38383" s="28"/>
      <c r="AD38383" s="30"/>
      <c r="AE38383" s="30"/>
    </row>
    <row r="38384" spans="27:31" x14ac:dyDescent="0.25">
      <c r="AA38384" s="27"/>
      <c r="AC38384" s="28"/>
      <c r="AD38384" s="30"/>
      <c r="AE38384" s="30"/>
    </row>
    <row r="38385" spans="27:31" x14ac:dyDescent="0.25">
      <c r="AA38385" s="27"/>
      <c r="AC38385" s="28"/>
      <c r="AD38385" s="30"/>
      <c r="AE38385" s="30"/>
    </row>
    <row r="38386" spans="27:31" x14ac:dyDescent="0.25">
      <c r="AA38386" s="27"/>
      <c r="AC38386" s="28"/>
      <c r="AD38386" s="30"/>
      <c r="AE38386" s="30"/>
    </row>
    <row r="38387" spans="27:31" x14ac:dyDescent="0.25">
      <c r="AA38387" s="27"/>
      <c r="AC38387" s="28"/>
      <c r="AD38387" s="30"/>
      <c r="AE38387" s="30"/>
    </row>
    <row r="38388" spans="27:31" x14ac:dyDescent="0.25">
      <c r="AA38388" s="27"/>
      <c r="AC38388" s="28"/>
      <c r="AD38388" s="30"/>
      <c r="AE38388" s="30"/>
    </row>
    <row r="38389" spans="27:31" x14ac:dyDescent="0.25">
      <c r="AA38389" s="27"/>
      <c r="AC38389" s="28"/>
      <c r="AD38389" s="30"/>
      <c r="AE38389" s="30"/>
    </row>
    <row r="38390" spans="27:31" x14ac:dyDescent="0.25">
      <c r="AA38390" s="27"/>
      <c r="AC38390" s="28"/>
      <c r="AD38390" s="30"/>
      <c r="AE38390" s="30"/>
    </row>
    <row r="38391" spans="27:31" x14ac:dyDescent="0.25">
      <c r="AA38391" s="27"/>
      <c r="AC38391" s="28"/>
      <c r="AD38391" s="30"/>
      <c r="AE38391" s="30"/>
    </row>
    <row r="38392" spans="27:31" x14ac:dyDescent="0.25">
      <c r="AA38392" s="27"/>
      <c r="AC38392" s="28"/>
      <c r="AD38392" s="30"/>
      <c r="AE38392" s="30"/>
    </row>
    <row r="38393" spans="27:31" x14ac:dyDescent="0.25">
      <c r="AA38393" s="27"/>
      <c r="AC38393" s="28"/>
      <c r="AD38393" s="30"/>
      <c r="AE38393" s="30"/>
    </row>
    <row r="38394" spans="27:31" x14ac:dyDescent="0.25">
      <c r="AA38394" s="27"/>
      <c r="AC38394" s="28"/>
      <c r="AD38394" s="30"/>
      <c r="AE38394" s="30"/>
    </row>
    <row r="38395" spans="27:31" x14ac:dyDescent="0.25">
      <c r="AA38395" s="27"/>
      <c r="AC38395" s="28"/>
      <c r="AD38395" s="30"/>
      <c r="AE38395" s="30"/>
    </row>
    <row r="38396" spans="27:31" x14ac:dyDescent="0.25">
      <c r="AA38396" s="27"/>
      <c r="AC38396" s="28"/>
      <c r="AD38396" s="30"/>
      <c r="AE38396" s="30"/>
    </row>
    <row r="38397" spans="27:31" x14ac:dyDescent="0.25">
      <c r="AA38397" s="27"/>
      <c r="AC38397" s="28"/>
      <c r="AD38397" s="30"/>
      <c r="AE38397" s="30"/>
    </row>
    <row r="38398" spans="27:31" x14ac:dyDescent="0.25">
      <c r="AA38398" s="27"/>
      <c r="AC38398" s="28"/>
      <c r="AD38398" s="30"/>
      <c r="AE38398" s="30"/>
    </row>
    <row r="38399" spans="27:31" x14ac:dyDescent="0.25">
      <c r="AA38399" s="27"/>
      <c r="AC38399" s="28"/>
      <c r="AD38399" s="30"/>
      <c r="AE38399" s="30"/>
    </row>
    <row r="38400" spans="27:31" x14ac:dyDescent="0.25">
      <c r="AA38400" s="27"/>
      <c r="AC38400" s="28"/>
      <c r="AD38400" s="30"/>
      <c r="AE38400" s="30"/>
    </row>
    <row r="38401" spans="27:31" x14ac:dyDescent="0.25">
      <c r="AA38401" s="27"/>
      <c r="AC38401" s="28"/>
      <c r="AD38401" s="30"/>
      <c r="AE38401" s="30"/>
    </row>
    <row r="38402" spans="27:31" x14ac:dyDescent="0.25">
      <c r="AA38402" s="27"/>
      <c r="AC38402" s="28"/>
      <c r="AD38402" s="30"/>
      <c r="AE38402" s="30"/>
    </row>
    <row r="38403" spans="27:31" x14ac:dyDescent="0.25">
      <c r="AA38403" s="27"/>
      <c r="AC38403" s="28"/>
      <c r="AD38403" s="30"/>
      <c r="AE38403" s="30"/>
    </row>
    <row r="38404" spans="27:31" x14ac:dyDescent="0.25">
      <c r="AA38404" s="27"/>
      <c r="AC38404" s="28"/>
      <c r="AD38404" s="30"/>
      <c r="AE38404" s="30"/>
    </row>
    <row r="38405" spans="27:31" x14ac:dyDescent="0.25">
      <c r="AA38405" s="27"/>
      <c r="AC38405" s="28"/>
      <c r="AD38405" s="30"/>
      <c r="AE38405" s="30"/>
    </row>
    <row r="38406" spans="27:31" x14ac:dyDescent="0.25">
      <c r="AA38406" s="27"/>
      <c r="AC38406" s="28"/>
      <c r="AD38406" s="30"/>
      <c r="AE38406" s="30"/>
    </row>
    <row r="38407" spans="27:31" x14ac:dyDescent="0.25">
      <c r="AA38407" s="27"/>
      <c r="AC38407" s="28"/>
      <c r="AD38407" s="30"/>
      <c r="AE38407" s="30"/>
    </row>
    <row r="38408" spans="27:31" x14ac:dyDescent="0.25">
      <c r="AA38408" s="27"/>
      <c r="AC38408" s="28"/>
      <c r="AD38408" s="30"/>
      <c r="AE38408" s="30"/>
    </row>
    <row r="38409" spans="27:31" x14ac:dyDescent="0.25">
      <c r="AA38409" s="27"/>
      <c r="AC38409" s="28"/>
      <c r="AD38409" s="30"/>
      <c r="AE38409" s="30"/>
    </row>
    <row r="38410" spans="27:31" x14ac:dyDescent="0.25">
      <c r="AA38410" s="27"/>
      <c r="AC38410" s="28"/>
      <c r="AD38410" s="30"/>
      <c r="AE38410" s="30"/>
    </row>
    <row r="38411" spans="27:31" x14ac:dyDescent="0.25">
      <c r="AA38411" s="27"/>
      <c r="AC38411" s="28"/>
      <c r="AD38411" s="30"/>
      <c r="AE38411" s="30"/>
    </row>
    <row r="38412" spans="27:31" x14ac:dyDescent="0.25">
      <c r="AA38412" s="27"/>
      <c r="AC38412" s="28"/>
      <c r="AD38412" s="30"/>
      <c r="AE38412" s="30"/>
    </row>
    <row r="38413" spans="27:31" x14ac:dyDescent="0.25">
      <c r="AA38413" s="27"/>
      <c r="AC38413" s="28"/>
      <c r="AD38413" s="30"/>
      <c r="AE38413" s="30"/>
    </row>
    <row r="38414" spans="27:31" x14ac:dyDescent="0.25">
      <c r="AA38414" s="27"/>
      <c r="AC38414" s="28"/>
      <c r="AD38414" s="30"/>
      <c r="AE38414" s="30"/>
    </row>
    <row r="38415" spans="27:31" x14ac:dyDescent="0.25">
      <c r="AA38415" s="27"/>
      <c r="AC38415" s="28"/>
      <c r="AD38415" s="30"/>
      <c r="AE38415" s="30"/>
    </row>
    <row r="38416" spans="27:31" x14ac:dyDescent="0.25">
      <c r="AA38416" s="27"/>
      <c r="AC38416" s="28"/>
      <c r="AD38416" s="30"/>
      <c r="AE38416" s="30"/>
    </row>
    <row r="38417" spans="27:31" x14ac:dyDescent="0.25">
      <c r="AA38417" s="27"/>
      <c r="AC38417" s="28"/>
      <c r="AD38417" s="30"/>
      <c r="AE38417" s="30"/>
    </row>
    <row r="38418" spans="27:31" x14ac:dyDescent="0.25">
      <c r="AA38418" s="27"/>
      <c r="AC38418" s="28"/>
      <c r="AD38418" s="30"/>
      <c r="AE38418" s="30"/>
    </row>
    <row r="38419" spans="27:31" x14ac:dyDescent="0.25">
      <c r="AA38419" s="27"/>
      <c r="AC38419" s="28"/>
      <c r="AD38419" s="30"/>
      <c r="AE38419" s="30"/>
    </row>
    <row r="38420" spans="27:31" x14ac:dyDescent="0.25">
      <c r="AA38420" s="27"/>
      <c r="AC38420" s="28"/>
      <c r="AD38420" s="30"/>
      <c r="AE38420" s="30"/>
    </row>
    <row r="38421" spans="27:31" x14ac:dyDescent="0.25">
      <c r="AA38421" s="27"/>
      <c r="AC38421" s="28"/>
      <c r="AD38421" s="30"/>
      <c r="AE38421" s="30"/>
    </row>
    <row r="38422" spans="27:31" x14ac:dyDescent="0.25">
      <c r="AA38422" s="27"/>
      <c r="AC38422" s="28"/>
      <c r="AD38422" s="30"/>
      <c r="AE38422" s="30"/>
    </row>
    <row r="38423" spans="27:31" x14ac:dyDescent="0.25">
      <c r="AA38423" s="27"/>
      <c r="AC38423" s="28"/>
      <c r="AD38423" s="30"/>
      <c r="AE38423" s="30"/>
    </row>
    <row r="38424" spans="27:31" x14ac:dyDescent="0.25">
      <c r="AA38424" s="27"/>
      <c r="AC38424" s="28"/>
      <c r="AD38424" s="30"/>
      <c r="AE38424" s="30"/>
    </row>
    <row r="38425" spans="27:31" x14ac:dyDescent="0.25">
      <c r="AA38425" s="27"/>
      <c r="AC38425" s="28"/>
      <c r="AD38425" s="30"/>
      <c r="AE38425" s="30"/>
    </row>
    <row r="38426" spans="27:31" x14ac:dyDescent="0.25">
      <c r="AA38426" s="27"/>
      <c r="AC38426" s="28"/>
      <c r="AD38426" s="30"/>
      <c r="AE38426" s="30"/>
    </row>
    <row r="38427" spans="27:31" x14ac:dyDescent="0.25">
      <c r="AA38427" s="27"/>
      <c r="AC38427" s="28"/>
      <c r="AD38427" s="30"/>
      <c r="AE38427" s="30"/>
    </row>
    <row r="38428" spans="27:31" x14ac:dyDescent="0.25">
      <c r="AA38428" s="27"/>
      <c r="AC38428" s="28"/>
      <c r="AD38428" s="30"/>
      <c r="AE38428" s="30"/>
    </row>
    <row r="38429" spans="27:31" x14ac:dyDescent="0.25">
      <c r="AA38429" s="27"/>
      <c r="AC38429" s="28"/>
      <c r="AD38429" s="30"/>
      <c r="AE38429" s="30"/>
    </row>
    <row r="38430" spans="27:31" x14ac:dyDescent="0.25">
      <c r="AA38430" s="27"/>
      <c r="AC38430" s="28"/>
      <c r="AD38430" s="30"/>
      <c r="AE38430" s="30"/>
    </row>
    <row r="38431" spans="27:31" x14ac:dyDescent="0.25">
      <c r="AA38431" s="27"/>
      <c r="AC38431" s="28"/>
      <c r="AD38431" s="30"/>
      <c r="AE38431" s="30"/>
    </row>
    <row r="38432" spans="27:31" x14ac:dyDescent="0.25">
      <c r="AA38432" s="27"/>
      <c r="AC38432" s="28"/>
      <c r="AD38432" s="30"/>
      <c r="AE38432" s="30"/>
    </row>
    <row r="38433" spans="27:31" x14ac:dyDescent="0.25">
      <c r="AA38433" s="27"/>
      <c r="AC38433" s="28"/>
      <c r="AD38433" s="30"/>
      <c r="AE38433" s="30"/>
    </row>
    <row r="38434" spans="27:31" x14ac:dyDescent="0.25">
      <c r="AA38434" s="27"/>
      <c r="AC38434" s="28"/>
      <c r="AD38434" s="30"/>
      <c r="AE38434" s="30"/>
    </row>
    <row r="38435" spans="27:31" x14ac:dyDescent="0.25">
      <c r="AA38435" s="27"/>
      <c r="AC38435" s="28"/>
      <c r="AD38435" s="30"/>
      <c r="AE38435" s="30"/>
    </row>
    <row r="38436" spans="27:31" x14ac:dyDescent="0.25">
      <c r="AA38436" s="27"/>
      <c r="AC38436" s="28"/>
      <c r="AD38436" s="30"/>
      <c r="AE38436" s="30"/>
    </row>
    <row r="38437" spans="27:31" x14ac:dyDescent="0.25">
      <c r="AA38437" s="27"/>
      <c r="AC38437" s="28"/>
      <c r="AD38437" s="30"/>
      <c r="AE38437" s="30"/>
    </row>
    <row r="38438" spans="27:31" x14ac:dyDescent="0.25">
      <c r="AA38438" s="27"/>
      <c r="AC38438" s="28"/>
      <c r="AD38438" s="30"/>
      <c r="AE38438" s="30"/>
    </row>
    <row r="38439" spans="27:31" x14ac:dyDescent="0.25">
      <c r="AA38439" s="27"/>
      <c r="AC38439" s="28"/>
      <c r="AD38439" s="30"/>
      <c r="AE38439" s="30"/>
    </row>
    <row r="38440" spans="27:31" x14ac:dyDescent="0.25">
      <c r="AA38440" s="27"/>
      <c r="AC38440" s="28"/>
      <c r="AD38440" s="30"/>
      <c r="AE38440" s="30"/>
    </row>
    <row r="38441" spans="27:31" x14ac:dyDescent="0.25">
      <c r="AA38441" s="27"/>
      <c r="AC38441" s="28"/>
      <c r="AD38441" s="30"/>
      <c r="AE38441" s="30"/>
    </row>
    <row r="38442" spans="27:31" x14ac:dyDescent="0.25">
      <c r="AA38442" s="27"/>
      <c r="AC38442" s="28"/>
      <c r="AD38442" s="30"/>
      <c r="AE38442" s="30"/>
    </row>
    <row r="38443" spans="27:31" x14ac:dyDescent="0.25">
      <c r="AA38443" s="27"/>
      <c r="AC38443" s="28"/>
      <c r="AD38443" s="30"/>
      <c r="AE38443" s="30"/>
    </row>
    <row r="38444" spans="27:31" x14ac:dyDescent="0.25">
      <c r="AA38444" s="27"/>
      <c r="AC38444" s="28"/>
      <c r="AD38444" s="30"/>
      <c r="AE38444" s="30"/>
    </row>
    <row r="38445" spans="27:31" x14ac:dyDescent="0.25">
      <c r="AA38445" s="27"/>
      <c r="AC38445" s="28"/>
      <c r="AD38445" s="30"/>
      <c r="AE38445" s="30"/>
    </row>
    <row r="38446" spans="27:31" x14ac:dyDescent="0.25">
      <c r="AA38446" s="27"/>
      <c r="AC38446" s="28"/>
      <c r="AD38446" s="30"/>
      <c r="AE38446" s="30"/>
    </row>
    <row r="38447" spans="27:31" x14ac:dyDescent="0.25">
      <c r="AA38447" s="27"/>
      <c r="AC38447" s="28"/>
      <c r="AD38447" s="30"/>
      <c r="AE38447" s="30"/>
    </row>
    <row r="38448" spans="27:31" x14ac:dyDescent="0.25">
      <c r="AA38448" s="27"/>
      <c r="AC38448" s="28"/>
      <c r="AD38448" s="30"/>
      <c r="AE38448" s="30"/>
    </row>
    <row r="38449" spans="27:31" x14ac:dyDescent="0.25">
      <c r="AA38449" s="27"/>
      <c r="AC38449" s="28"/>
      <c r="AD38449" s="30"/>
      <c r="AE38449" s="30"/>
    </row>
    <row r="38450" spans="27:31" x14ac:dyDescent="0.25">
      <c r="AA38450" s="27"/>
      <c r="AC38450" s="28"/>
      <c r="AD38450" s="30"/>
      <c r="AE38450" s="30"/>
    </row>
    <row r="38451" spans="27:31" x14ac:dyDescent="0.25">
      <c r="AA38451" s="27"/>
      <c r="AC38451" s="28"/>
      <c r="AD38451" s="30"/>
      <c r="AE38451" s="30"/>
    </row>
    <row r="38452" spans="27:31" x14ac:dyDescent="0.25">
      <c r="AA38452" s="27"/>
      <c r="AC38452" s="28"/>
      <c r="AD38452" s="30"/>
      <c r="AE38452" s="30"/>
    </row>
    <row r="38453" spans="27:31" x14ac:dyDescent="0.25">
      <c r="AA38453" s="27"/>
      <c r="AC38453" s="28"/>
      <c r="AD38453" s="30"/>
      <c r="AE38453" s="30"/>
    </row>
    <row r="38454" spans="27:31" x14ac:dyDescent="0.25">
      <c r="AA38454" s="27"/>
      <c r="AC38454" s="28"/>
      <c r="AD38454" s="30"/>
      <c r="AE38454" s="30"/>
    </row>
    <row r="38455" spans="27:31" x14ac:dyDescent="0.25">
      <c r="AA38455" s="27"/>
      <c r="AC38455" s="28"/>
      <c r="AD38455" s="30"/>
      <c r="AE38455" s="30"/>
    </row>
    <row r="38456" spans="27:31" x14ac:dyDescent="0.25">
      <c r="AA38456" s="27"/>
      <c r="AC38456" s="28"/>
      <c r="AD38456" s="30"/>
      <c r="AE38456" s="30"/>
    </row>
    <row r="38457" spans="27:31" x14ac:dyDescent="0.25">
      <c r="AA38457" s="27"/>
      <c r="AC38457" s="28"/>
      <c r="AD38457" s="30"/>
      <c r="AE38457" s="30"/>
    </row>
    <row r="38458" spans="27:31" x14ac:dyDescent="0.25">
      <c r="AA38458" s="27"/>
      <c r="AC38458" s="28"/>
      <c r="AD38458" s="30"/>
      <c r="AE38458" s="30"/>
    </row>
    <row r="38459" spans="27:31" x14ac:dyDescent="0.25">
      <c r="AA38459" s="27"/>
      <c r="AC38459" s="28"/>
      <c r="AD38459" s="30"/>
      <c r="AE38459" s="30"/>
    </row>
    <row r="38460" spans="27:31" x14ac:dyDescent="0.25">
      <c r="AA38460" s="27"/>
      <c r="AC38460" s="28"/>
      <c r="AD38460" s="30"/>
      <c r="AE38460" s="30"/>
    </row>
    <row r="38461" spans="27:31" x14ac:dyDescent="0.25">
      <c r="AA38461" s="27"/>
      <c r="AC38461" s="28"/>
      <c r="AD38461" s="30"/>
      <c r="AE38461" s="30"/>
    </row>
    <row r="38462" spans="27:31" x14ac:dyDescent="0.25">
      <c r="AA38462" s="27"/>
      <c r="AC38462" s="28"/>
      <c r="AD38462" s="30"/>
      <c r="AE38462" s="30"/>
    </row>
    <row r="38463" spans="27:31" x14ac:dyDescent="0.25">
      <c r="AA38463" s="27"/>
      <c r="AC38463" s="28"/>
      <c r="AD38463" s="30"/>
      <c r="AE38463" s="30"/>
    </row>
    <row r="38464" spans="27:31" x14ac:dyDescent="0.25">
      <c r="AA38464" s="27"/>
      <c r="AC38464" s="28"/>
      <c r="AD38464" s="30"/>
      <c r="AE38464" s="30"/>
    </row>
    <row r="38465" spans="27:31" x14ac:dyDescent="0.25">
      <c r="AA38465" s="27"/>
      <c r="AC38465" s="28"/>
      <c r="AD38465" s="30"/>
      <c r="AE38465" s="30"/>
    </row>
    <row r="38466" spans="27:31" x14ac:dyDescent="0.25">
      <c r="AA38466" s="27"/>
      <c r="AC38466" s="28"/>
      <c r="AD38466" s="30"/>
      <c r="AE38466" s="30"/>
    </row>
    <row r="38467" spans="27:31" x14ac:dyDescent="0.25">
      <c r="AA38467" s="27"/>
      <c r="AC38467" s="28"/>
      <c r="AD38467" s="30"/>
      <c r="AE38467" s="30"/>
    </row>
    <row r="38468" spans="27:31" x14ac:dyDescent="0.25">
      <c r="AA38468" s="27"/>
      <c r="AC38468" s="28"/>
      <c r="AD38468" s="30"/>
      <c r="AE38468" s="30"/>
    </row>
    <row r="38469" spans="27:31" x14ac:dyDescent="0.25">
      <c r="AA38469" s="27"/>
      <c r="AC38469" s="28"/>
      <c r="AD38469" s="30"/>
      <c r="AE38469" s="30"/>
    </row>
    <row r="38470" spans="27:31" x14ac:dyDescent="0.25">
      <c r="AA38470" s="27"/>
      <c r="AC38470" s="28"/>
      <c r="AD38470" s="30"/>
      <c r="AE38470" s="30"/>
    </row>
    <row r="38471" spans="27:31" x14ac:dyDescent="0.25">
      <c r="AA38471" s="27"/>
      <c r="AC38471" s="28"/>
      <c r="AD38471" s="30"/>
      <c r="AE38471" s="30"/>
    </row>
    <row r="38472" spans="27:31" x14ac:dyDescent="0.25">
      <c r="AA38472" s="27"/>
      <c r="AC38472" s="28"/>
      <c r="AD38472" s="30"/>
      <c r="AE38472" s="30"/>
    </row>
    <row r="38473" spans="27:31" x14ac:dyDescent="0.25">
      <c r="AA38473" s="27"/>
      <c r="AC38473" s="28"/>
      <c r="AD38473" s="30"/>
      <c r="AE38473" s="30"/>
    </row>
    <row r="38474" spans="27:31" x14ac:dyDescent="0.25">
      <c r="AA38474" s="27"/>
      <c r="AC38474" s="28"/>
      <c r="AD38474" s="30"/>
      <c r="AE38474" s="30"/>
    </row>
    <row r="38475" spans="27:31" x14ac:dyDescent="0.25">
      <c r="AA38475" s="27"/>
      <c r="AC38475" s="28"/>
      <c r="AD38475" s="30"/>
      <c r="AE38475" s="30"/>
    </row>
    <row r="38476" spans="27:31" x14ac:dyDescent="0.25">
      <c r="AA38476" s="27"/>
      <c r="AC38476" s="28"/>
      <c r="AD38476" s="30"/>
      <c r="AE38476" s="30"/>
    </row>
    <row r="38477" spans="27:31" x14ac:dyDescent="0.25">
      <c r="AA38477" s="27"/>
      <c r="AC38477" s="28"/>
      <c r="AD38477" s="30"/>
      <c r="AE38477" s="30"/>
    </row>
    <row r="38478" spans="27:31" x14ac:dyDescent="0.25">
      <c r="AA38478" s="27"/>
      <c r="AC38478" s="28"/>
      <c r="AD38478" s="30"/>
      <c r="AE38478" s="30"/>
    </row>
    <row r="38479" spans="27:31" x14ac:dyDescent="0.25">
      <c r="AA38479" s="27"/>
      <c r="AC38479" s="28"/>
      <c r="AD38479" s="30"/>
      <c r="AE38479" s="30"/>
    </row>
    <row r="38480" spans="27:31" x14ac:dyDescent="0.25">
      <c r="AA38480" s="27"/>
      <c r="AC38480" s="28"/>
      <c r="AD38480" s="30"/>
      <c r="AE38480" s="30"/>
    </row>
    <row r="38481" spans="27:31" x14ac:dyDescent="0.25">
      <c r="AA38481" s="27"/>
      <c r="AC38481" s="28"/>
      <c r="AD38481" s="30"/>
      <c r="AE38481" s="30"/>
    </row>
    <row r="38482" spans="27:31" x14ac:dyDescent="0.25">
      <c r="AA38482" s="27"/>
      <c r="AC38482" s="28"/>
      <c r="AD38482" s="30"/>
      <c r="AE38482" s="30"/>
    </row>
    <row r="38483" spans="27:31" x14ac:dyDescent="0.25">
      <c r="AA38483" s="27"/>
      <c r="AC38483" s="28"/>
      <c r="AD38483" s="30"/>
      <c r="AE38483" s="30"/>
    </row>
    <row r="38484" spans="27:31" x14ac:dyDescent="0.25">
      <c r="AA38484" s="27"/>
      <c r="AC38484" s="28"/>
      <c r="AD38484" s="30"/>
      <c r="AE38484" s="30"/>
    </row>
    <row r="38485" spans="27:31" x14ac:dyDescent="0.25">
      <c r="AA38485" s="27"/>
      <c r="AC38485" s="28"/>
      <c r="AD38485" s="30"/>
      <c r="AE38485" s="30"/>
    </row>
    <row r="38486" spans="27:31" x14ac:dyDescent="0.25">
      <c r="AA38486" s="27"/>
      <c r="AC38486" s="28"/>
      <c r="AD38486" s="30"/>
      <c r="AE38486" s="30"/>
    </row>
    <row r="38487" spans="27:31" x14ac:dyDescent="0.25">
      <c r="AA38487" s="27"/>
      <c r="AC38487" s="28"/>
      <c r="AD38487" s="30"/>
      <c r="AE38487" s="30"/>
    </row>
    <row r="38488" spans="27:31" x14ac:dyDescent="0.25">
      <c r="AA38488" s="27"/>
      <c r="AC38488" s="28"/>
      <c r="AD38488" s="30"/>
      <c r="AE38488" s="30"/>
    </row>
    <row r="38489" spans="27:31" x14ac:dyDescent="0.25">
      <c r="AA38489" s="27"/>
      <c r="AC38489" s="28"/>
      <c r="AD38489" s="30"/>
      <c r="AE38489" s="30"/>
    </row>
    <row r="38490" spans="27:31" x14ac:dyDescent="0.25">
      <c r="AA38490" s="27"/>
      <c r="AC38490" s="28"/>
      <c r="AD38490" s="30"/>
      <c r="AE38490" s="30"/>
    </row>
    <row r="38491" spans="27:31" x14ac:dyDescent="0.25">
      <c r="AA38491" s="27"/>
      <c r="AC38491" s="28"/>
      <c r="AD38491" s="30"/>
      <c r="AE38491" s="30"/>
    </row>
    <row r="38492" spans="27:31" x14ac:dyDescent="0.25">
      <c r="AA38492" s="27"/>
      <c r="AC38492" s="28"/>
      <c r="AD38492" s="30"/>
      <c r="AE38492" s="30"/>
    </row>
    <row r="38493" spans="27:31" x14ac:dyDescent="0.25">
      <c r="AA38493" s="27"/>
      <c r="AC38493" s="28"/>
      <c r="AD38493" s="30"/>
      <c r="AE38493" s="30"/>
    </row>
    <row r="38494" spans="27:31" x14ac:dyDescent="0.25">
      <c r="AA38494" s="27"/>
      <c r="AC38494" s="28"/>
      <c r="AD38494" s="30"/>
      <c r="AE38494" s="30"/>
    </row>
    <row r="38495" spans="27:31" x14ac:dyDescent="0.25">
      <c r="AA38495" s="27"/>
      <c r="AC38495" s="28"/>
      <c r="AD38495" s="30"/>
      <c r="AE38495" s="30"/>
    </row>
    <row r="38496" spans="27:31" x14ac:dyDescent="0.25">
      <c r="AA38496" s="27"/>
      <c r="AC38496" s="28"/>
      <c r="AD38496" s="30"/>
      <c r="AE38496" s="30"/>
    </row>
    <row r="38497" spans="27:31" x14ac:dyDescent="0.25">
      <c r="AA38497" s="27"/>
      <c r="AC38497" s="28"/>
      <c r="AD38497" s="30"/>
      <c r="AE38497" s="30"/>
    </row>
    <row r="38498" spans="27:31" x14ac:dyDescent="0.25">
      <c r="AA38498" s="27"/>
      <c r="AC38498" s="28"/>
      <c r="AD38498" s="30"/>
      <c r="AE38498" s="30"/>
    </row>
    <row r="38499" spans="27:31" x14ac:dyDescent="0.25">
      <c r="AA38499" s="27"/>
      <c r="AC38499" s="28"/>
      <c r="AD38499" s="30"/>
      <c r="AE38499" s="30"/>
    </row>
    <row r="38500" spans="27:31" x14ac:dyDescent="0.25">
      <c r="AA38500" s="27"/>
      <c r="AC38500" s="28"/>
      <c r="AD38500" s="30"/>
      <c r="AE38500" s="30"/>
    </row>
    <row r="38501" spans="27:31" x14ac:dyDescent="0.25">
      <c r="AA38501" s="27"/>
      <c r="AC38501" s="28"/>
      <c r="AD38501" s="30"/>
      <c r="AE38501" s="30"/>
    </row>
    <row r="38502" spans="27:31" x14ac:dyDescent="0.25">
      <c r="AA38502" s="27"/>
      <c r="AC38502" s="28"/>
      <c r="AD38502" s="30"/>
      <c r="AE38502" s="30"/>
    </row>
    <row r="38503" spans="27:31" x14ac:dyDescent="0.25">
      <c r="AA38503" s="27"/>
      <c r="AC38503" s="28"/>
      <c r="AD38503" s="30"/>
      <c r="AE38503" s="30"/>
    </row>
    <row r="38504" spans="27:31" x14ac:dyDescent="0.25">
      <c r="AA38504" s="27"/>
      <c r="AC38504" s="28"/>
      <c r="AD38504" s="30"/>
      <c r="AE38504" s="30"/>
    </row>
    <row r="38505" spans="27:31" x14ac:dyDescent="0.25">
      <c r="AA38505" s="27"/>
      <c r="AC38505" s="28"/>
      <c r="AD38505" s="30"/>
      <c r="AE38505" s="30"/>
    </row>
    <row r="38506" spans="27:31" x14ac:dyDescent="0.25">
      <c r="AA38506" s="27"/>
      <c r="AC38506" s="28"/>
      <c r="AD38506" s="30"/>
      <c r="AE38506" s="30"/>
    </row>
    <row r="38507" spans="27:31" x14ac:dyDescent="0.25">
      <c r="AA38507" s="27"/>
      <c r="AC38507" s="28"/>
      <c r="AD38507" s="30"/>
      <c r="AE38507" s="30"/>
    </row>
    <row r="38508" spans="27:31" x14ac:dyDescent="0.25">
      <c r="AA38508" s="27"/>
      <c r="AC38508" s="28"/>
      <c r="AD38508" s="30"/>
      <c r="AE38508" s="30"/>
    </row>
    <row r="38509" spans="27:31" x14ac:dyDescent="0.25">
      <c r="AA38509" s="27"/>
      <c r="AC38509" s="28"/>
      <c r="AD38509" s="30"/>
      <c r="AE38509" s="30"/>
    </row>
    <row r="38510" spans="27:31" x14ac:dyDescent="0.25">
      <c r="AA38510" s="27"/>
      <c r="AC38510" s="28"/>
      <c r="AD38510" s="30"/>
      <c r="AE38510" s="30"/>
    </row>
    <row r="38511" spans="27:31" x14ac:dyDescent="0.25">
      <c r="AA38511" s="27"/>
      <c r="AC38511" s="28"/>
      <c r="AD38511" s="30"/>
      <c r="AE38511" s="30"/>
    </row>
    <row r="38512" spans="27:31" x14ac:dyDescent="0.25">
      <c r="AA38512" s="27"/>
      <c r="AC38512" s="28"/>
      <c r="AD38512" s="30"/>
      <c r="AE38512" s="30"/>
    </row>
    <row r="38513" spans="27:31" x14ac:dyDescent="0.25">
      <c r="AA38513" s="27"/>
      <c r="AC38513" s="28"/>
      <c r="AD38513" s="30"/>
      <c r="AE38513" s="30"/>
    </row>
    <row r="38514" spans="27:31" x14ac:dyDescent="0.25">
      <c r="AA38514" s="27"/>
      <c r="AC38514" s="28"/>
      <c r="AD38514" s="30"/>
      <c r="AE38514" s="30"/>
    </row>
    <row r="38515" spans="27:31" x14ac:dyDescent="0.25">
      <c r="AA38515" s="27"/>
      <c r="AC38515" s="28"/>
      <c r="AD38515" s="30"/>
      <c r="AE38515" s="30"/>
    </row>
    <row r="38516" spans="27:31" x14ac:dyDescent="0.25">
      <c r="AA38516" s="27"/>
      <c r="AC38516" s="28"/>
      <c r="AD38516" s="30"/>
      <c r="AE38516" s="30"/>
    </row>
    <row r="38517" spans="27:31" x14ac:dyDescent="0.25">
      <c r="AA38517" s="27"/>
      <c r="AC38517" s="28"/>
      <c r="AD38517" s="30"/>
      <c r="AE38517" s="30"/>
    </row>
    <row r="38518" spans="27:31" x14ac:dyDescent="0.25">
      <c r="AA38518" s="27"/>
      <c r="AC38518" s="28"/>
      <c r="AD38518" s="30"/>
      <c r="AE38518" s="30"/>
    </row>
    <row r="38519" spans="27:31" x14ac:dyDescent="0.25">
      <c r="AA38519" s="27"/>
      <c r="AC38519" s="28"/>
      <c r="AD38519" s="30"/>
      <c r="AE38519" s="30"/>
    </row>
    <row r="38520" spans="27:31" x14ac:dyDescent="0.25">
      <c r="AA38520" s="27"/>
      <c r="AC38520" s="28"/>
      <c r="AD38520" s="30"/>
      <c r="AE38520" s="30"/>
    </row>
    <row r="38521" spans="27:31" x14ac:dyDescent="0.25">
      <c r="AA38521" s="27"/>
      <c r="AC38521" s="28"/>
      <c r="AD38521" s="30"/>
      <c r="AE38521" s="30"/>
    </row>
    <row r="38522" spans="27:31" x14ac:dyDescent="0.25">
      <c r="AA38522" s="27"/>
      <c r="AC38522" s="28"/>
      <c r="AD38522" s="30"/>
      <c r="AE38522" s="30"/>
    </row>
    <row r="38523" spans="27:31" x14ac:dyDescent="0.25">
      <c r="AA38523" s="27"/>
      <c r="AC38523" s="28"/>
      <c r="AD38523" s="30"/>
      <c r="AE38523" s="30"/>
    </row>
    <row r="38524" spans="27:31" x14ac:dyDescent="0.25">
      <c r="AA38524" s="27"/>
      <c r="AC38524" s="28"/>
      <c r="AD38524" s="30"/>
      <c r="AE38524" s="30"/>
    </row>
    <row r="38525" spans="27:31" x14ac:dyDescent="0.25">
      <c r="AA38525" s="27"/>
      <c r="AC38525" s="28"/>
      <c r="AD38525" s="30"/>
      <c r="AE38525" s="30"/>
    </row>
    <row r="38526" spans="27:31" x14ac:dyDescent="0.25">
      <c r="AA38526" s="27"/>
      <c r="AC38526" s="28"/>
      <c r="AD38526" s="30"/>
      <c r="AE38526" s="30"/>
    </row>
    <row r="38527" spans="27:31" x14ac:dyDescent="0.25">
      <c r="AA38527" s="27"/>
      <c r="AC38527" s="28"/>
      <c r="AD38527" s="30"/>
      <c r="AE38527" s="30"/>
    </row>
    <row r="38528" spans="27:31" x14ac:dyDescent="0.25">
      <c r="AA38528" s="27"/>
      <c r="AC38528" s="28"/>
      <c r="AD38528" s="30"/>
      <c r="AE38528" s="30"/>
    </row>
    <row r="38529" spans="27:31" x14ac:dyDescent="0.25">
      <c r="AA38529" s="27"/>
      <c r="AC38529" s="28"/>
      <c r="AD38529" s="30"/>
      <c r="AE38529" s="30"/>
    </row>
    <row r="38530" spans="27:31" x14ac:dyDescent="0.25">
      <c r="AA38530" s="27"/>
      <c r="AC38530" s="28"/>
      <c r="AD38530" s="30"/>
      <c r="AE38530" s="30"/>
    </row>
    <row r="38531" spans="27:31" x14ac:dyDescent="0.25">
      <c r="AA38531" s="27"/>
      <c r="AC38531" s="28"/>
      <c r="AD38531" s="30"/>
      <c r="AE38531" s="30"/>
    </row>
    <row r="38532" spans="27:31" x14ac:dyDescent="0.25">
      <c r="AA38532" s="27"/>
      <c r="AC38532" s="28"/>
      <c r="AD38532" s="30"/>
      <c r="AE38532" s="30"/>
    </row>
    <row r="38533" spans="27:31" x14ac:dyDescent="0.25">
      <c r="AA38533" s="27"/>
      <c r="AC38533" s="28"/>
      <c r="AD38533" s="30"/>
      <c r="AE38533" s="30"/>
    </row>
    <row r="38534" spans="27:31" x14ac:dyDescent="0.25">
      <c r="AA38534" s="27"/>
      <c r="AC38534" s="28"/>
      <c r="AD38534" s="30"/>
      <c r="AE38534" s="30"/>
    </row>
    <row r="38535" spans="27:31" x14ac:dyDescent="0.25">
      <c r="AA38535" s="27"/>
      <c r="AC38535" s="28"/>
      <c r="AD38535" s="30"/>
      <c r="AE38535" s="30"/>
    </row>
    <row r="38536" spans="27:31" x14ac:dyDescent="0.25">
      <c r="AA38536" s="27"/>
      <c r="AC38536" s="28"/>
      <c r="AD38536" s="30"/>
      <c r="AE38536" s="30"/>
    </row>
    <row r="38537" spans="27:31" x14ac:dyDescent="0.25">
      <c r="AA38537" s="27"/>
      <c r="AC38537" s="28"/>
      <c r="AD38537" s="30"/>
      <c r="AE38537" s="30"/>
    </row>
    <row r="38538" spans="27:31" x14ac:dyDescent="0.25">
      <c r="AA38538" s="27"/>
      <c r="AC38538" s="28"/>
      <c r="AD38538" s="30"/>
      <c r="AE38538" s="30"/>
    </row>
    <row r="38539" spans="27:31" x14ac:dyDescent="0.25">
      <c r="AA38539" s="27"/>
      <c r="AC38539" s="28"/>
      <c r="AD38539" s="30"/>
      <c r="AE38539" s="30"/>
    </row>
    <row r="38540" spans="27:31" x14ac:dyDescent="0.25">
      <c r="AA38540" s="27"/>
      <c r="AC38540" s="28"/>
      <c r="AD38540" s="30"/>
      <c r="AE38540" s="30"/>
    </row>
    <row r="38541" spans="27:31" x14ac:dyDescent="0.25">
      <c r="AA38541" s="27"/>
      <c r="AC38541" s="28"/>
      <c r="AD38541" s="30"/>
      <c r="AE38541" s="30"/>
    </row>
    <row r="38542" spans="27:31" x14ac:dyDescent="0.25">
      <c r="AA38542" s="27"/>
      <c r="AC38542" s="28"/>
      <c r="AD38542" s="30"/>
      <c r="AE38542" s="30"/>
    </row>
    <row r="38543" spans="27:31" x14ac:dyDescent="0.25">
      <c r="AA38543" s="27"/>
      <c r="AC38543" s="28"/>
      <c r="AD38543" s="30"/>
      <c r="AE38543" s="30"/>
    </row>
    <row r="38544" spans="27:31" x14ac:dyDescent="0.25">
      <c r="AA38544" s="27"/>
      <c r="AC38544" s="28"/>
      <c r="AD38544" s="30"/>
      <c r="AE38544" s="30"/>
    </row>
    <row r="38545" spans="27:31" x14ac:dyDescent="0.25">
      <c r="AA38545" s="27"/>
      <c r="AC38545" s="28"/>
      <c r="AD38545" s="30"/>
      <c r="AE38545" s="30"/>
    </row>
    <row r="38546" spans="27:31" x14ac:dyDescent="0.25">
      <c r="AA38546" s="27"/>
      <c r="AC38546" s="28"/>
      <c r="AD38546" s="30"/>
      <c r="AE38546" s="30"/>
    </row>
    <row r="38547" spans="27:31" x14ac:dyDescent="0.25">
      <c r="AA38547" s="27"/>
      <c r="AC38547" s="28"/>
      <c r="AD38547" s="30"/>
      <c r="AE38547" s="30"/>
    </row>
    <row r="38548" spans="27:31" x14ac:dyDescent="0.25">
      <c r="AA38548" s="27"/>
      <c r="AC38548" s="28"/>
      <c r="AD38548" s="30"/>
      <c r="AE38548" s="30"/>
    </row>
    <row r="38549" spans="27:31" x14ac:dyDescent="0.25">
      <c r="AA38549" s="27"/>
      <c r="AC38549" s="28"/>
      <c r="AD38549" s="30"/>
      <c r="AE38549" s="30"/>
    </row>
    <row r="38550" spans="27:31" x14ac:dyDescent="0.25">
      <c r="AA38550" s="27"/>
      <c r="AC38550" s="28"/>
      <c r="AD38550" s="30"/>
      <c r="AE38550" s="30"/>
    </row>
    <row r="38551" spans="27:31" x14ac:dyDescent="0.25">
      <c r="AA38551" s="27"/>
      <c r="AC38551" s="28"/>
      <c r="AD38551" s="30"/>
      <c r="AE38551" s="30"/>
    </row>
    <row r="38552" spans="27:31" x14ac:dyDescent="0.25">
      <c r="AA38552" s="27"/>
      <c r="AC38552" s="28"/>
      <c r="AD38552" s="30"/>
      <c r="AE38552" s="30"/>
    </row>
    <row r="38553" spans="27:31" x14ac:dyDescent="0.25">
      <c r="AA38553" s="27"/>
      <c r="AC38553" s="28"/>
      <c r="AD38553" s="30"/>
      <c r="AE38553" s="30"/>
    </row>
    <row r="38554" spans="27:31" x14ac:dyDescent="0.25">
      <c r="AA38554" s="27"/>
      <c r="AC38554" s="28"/>
      <c r="AD38554" s="30"/>
      <c r="AE38554" s="30"/>
    </row>
    <row r="38555" spans="27:31" x14ac:dyDescent="0.25">
      <c r="AA38555" s="27"/>
      <c r="AC38555" s="28"/>
      <c r="AD38555" s="30"/>
      <c r="AE38555" s="30"/>
    </row>
    <row r="38556" spans="27:31" x14ac:dyDescent="0.25">
      <c r="AA38556" s="27"/>
      <c r="AC38556" s="28"/>
      <c r="AD38556" s="30"/>
      <c r="AE38556" s="30"/>
    </row>
    <row r="38557" spans="27:31" x14ac:dyDescent="0.25">
      <c r="AA38557" s="27"/>
      <c r="AC38557" s="28"/>
      <c r="AD38557" s="30"/>
      <c r="AE38557" s="30"/>
    </row>
    <row r="38558" spans="27:31" x14ac:dyDescent="0.25">
      <c r="AA38558" s="27"/>
      <c r="AC38558" s="28"/>
      <c r="AD38558" s="30"/>
      <c r="AE38558" s="30"/>
    </row>
    <row r="38559" spans="27:31" x14ac:dyDescent="0.25">
      <c r="AA38559" s="27"/>
      <c r="AC38559" s="28"/>
      <c r="AD38559" s="30"/>
      <c r="AE38559" s="30"/>
    </row>
    <row r="38560" spans="27:31" x14ac:dyDescent="0.25">
      <c r="AA38560" s="27"/>
      <c r="AC38560" s="28"/>
      <c r="AD38560" s="30"/>
      <c r="AE38560" s="30"/>
    </row>
    <row r="38561" spans="27:31" x14ac:dyDescent="0.25">
      <c r="AA38561" s="27"/>
      <c r="AC38561" s="28"/>
      <c r="AD38561" s="30"/>
      <c r="AE38561" s="30"/>
    </row>
    <row r="38562" spans="27:31" x14ac:dyDescent="0.25">
      <c r="AA38562" s="27"/>
      <c r="AC38562" s="28"/>
      <c r="AD38562" s="30"/>
      <c r="AE38562" s="30"/>
    </row>
    <row r="38563" spans="27:31" x14ac:dyDescent="0.25">
      <c r="AA38563" s="27"/>
      <c r="AC38563" s="28"/>
      <c r="AD38563" s="30"/>
      <c r="AE38563" s="30"/>
    </row>
    <row r="38564" spans="27:31" x14ac:dyDescent="0.25">
      <c r="AA38564" s="27"/>
      <c r="AC38564" s="28"/>
      <c r="AD38564" s="30"/>
      <c r="AE38564" s="30"/>
    </row>
    <row r="38565" spans="27:31" x14ac:dyDescent="0.25">
      <c r="AA38565" s="27"/>
      <c r="AC38565" s="28"/>
      <c r="AD38565" s="30"/>
      <c r="AE38565" s="30"/>
    </row>
    <row r="38566" spans="27:31" x14ac:dyDescent="0.25">
      <c r="AA38566" s="27"/>
      <c r="AC38566" s="28"/>
      <c r="AD38566" s="30"/>
      <c r="AE38566" s="30"/>
    </row>
    <row r="38567" spans="27:31" x14ac:dyDescent="0.25">
      <c r="AA38567" s="27"/>
      <c r="AC38567" s="28"/>
      <c r="AD38567" s="30"/>
      <c r="AE38567" s="30"/>
    </row>
    <row r="38568" spans="27:31" x14ac:dyDescent="0.25">
      <c r="AA38568" s="27"/>
      <c r="AC38568" s="28"/>
      <c r="AD38568" s="30"/>
      <c r="AE38568" s="30"/>
    </row>
    <row r="38569" spans="27:31" x14ac:dyDescent="0.25">
      <c r="AA38569" s="27"/>
      <c r="AC38569" s="28"/>
      <c r="AD38569" s="30"/>
      <c r="AE38569" s="30"/>
    </row>
    <row r="38570" spans="27:31" x14ac:dyDescent="0.25">
      <c r="AA38570" s="27"/>
      <c r="AC38570" s="28"/>
      <c r="AD38570" s="30"/>
      <c r="AE38570" s="30"/>
    </row>
    <row r="38571" spans="27:31" x14ac:dyDescent="0.25">
      <c r="AA38571" s="27"/>
      <c r="AC38571" s="28"/>
      <c r="AD38571" s="30"/>
      <c r="AE38571" s="30"/>
    </row>
    <row r="38572" spans="27:31" x14ac:dyDescent="0.25">
      <c r="AA38572" s="27"/>
      <c r="AC38572" s="28"/>
      <c r="AD38572" s="30"/>
      <c r="AE38572" s="30"/>
    </row>
    <row r="38573" spans="27:31" x14ac:dyDescent="0.25">
      <c r="AA38573" s="27"/>
      <c r="AC38573" s="28"/>
      <c r="AD38573" s="30"/>
      <c r="AE38573" s="30"/>
    </row>
    <row r="38574" spans="27:31" x14ac:dyDescent="0.25">
      <c r="AA38574" s="27"/>
      <c r="AC38574" s="28"/>
      <c r="AD38574" s="30"/>
      <c r="AE38574" s="30"/>
    </row>
    <row r="38575" spans="27:31" x14ac:dyDescent="0.25">
      <c r="AA38575" s="27"/>
      <c r="AC38575" s="28"/>
      <c r="AD38575" s="30"/>
      <c r="AE38575" s="30"/>
    </row>
    <row r="38576" spans="27:31" x14ac:dyDescent="0.25">
      <c r="AA38576" s="27"/>
      <c r="AC38576" s="28"/>
      <c r="AD38576" s="30"/>
      <c r="AE38576" s="30"/>
    </row>
    <row r="38577" spans="27:31" x14ac:dyDescent="0.25">
      <c r="AA38577" s="27"/>
      <c r="AC38577" s="28"/>
      <c r="AD38577" s="30"/>
      <c r="AE38577" s="30"/>
    </row>
    <row r="38578" spans="27:31" x14ac:dyDescent="0.25">
      <c r="AA38578" s="27"/>
      <c r="AC38578" s="28"/>
      <c r="AD38578" s="30"/>
      <c r="AE38578" s="30"/>
    </row>
    <row r="38579" spans="27:31" x14ac:dyDescent="0.25">
      <c r="AA38579" s="27"/>
      <c r="AC38579" s="28"/>
      <c r="AD38579" s="30"/>
      <c r="AE38579" s="30"/>
    </row>
    <row r="38580" spans="27:31" x14ac:dyDescent="0.25">
      <c r="AA38580" s="27"/>
      <c r="AC38580" s="28"/>
      <c r="AD38580" s="30"/>
      <c r="AE38580" s="30"/>
    </row>
    <row r="38581" spans="27:31" x14ac:dyDescent="0.25">
      <c r="AA38581" s="27"/>
      <c r="AC38581" s="28"/>
      <c r="AD38581" s="30"/>
      <c r="AE38581" s="30"/>
    </row>
    <row r="38582" spans="27:31" x14ac:dyDescent="0.25">
      <c r="AA38582" s="27"/>
      <c r="AC38582" s="28"/>
      <c r="AD38582" s="30"/>
      <c r="AE38582" s="30"/>
    </row>
    <row r="38583" spans="27:31" x14ac:dyDescent="0.25">
      <c r="AA38583" s="27"/>
      <c r="AC38583" s="28"/>
      <c r="AD38583" s="30"/>
      <c r="AE38583" s="30"/>
    </row>
    <row r="38584" spans="27:31" x14ac:dyDescent="0.25">
      <c r="AA38584" s="27"/>
      <c r="AC38584" s="28"/>
      <c r="AD38584" s="30"/>
      <c r="AE38584" s="30"/>
    </row>
    <row r="38585" spans="27:31" x14ac:dyDescent="0.25">
      <c r="AA38585" s="27"/>
      <c r="AC38585" s="28"/>
      <c r="AD38585" s="30"/>
      <c r="AE38585" s="30"/>
    </row>
    <row r="38586" spans="27:31" x14ac:dyDescent="0.25">
      <c r="AA38586" s="27"/>
      <c r="AC38586" s="28"/>
      <c r="AD38586" s="30"/>
      <c r="AE38586" s="30"/>
    </row>
    <row r="38587" spans="27:31" x14ac:dyDescent="0.25">
      <c r="AA38587" s="27"/>
      <c r="AC38587" s="28"/>
      <c r="AD38587" s="30"/>
      <c r="AE38587" s="30"/>
    </row>
    <row r="38588" spans="27:31" x14ac:dyDescent="0.25">
      <c r="AA38588" s="27"/>
      <c r="AC38588" s="28"/>
      <c r="AD38588" s="30"/>
      <c r="AE38588" s="30"/>
    </row>
    <row r="38589" spans="27:31" x14ac:dyDescent="0.25">
      <c r="AA38589" s="27"/>
      <c r="AC38589" s="28"/>
      <c r="AD38589" s="30"/>
      <c r="AE38589" s="30"/>
    </row>
    <row r="38590" spans="27:31" x14ac:dyDescent="0.25">
      <c r="AA38590" s="27"/>
      <c r="AC38590" s="28"/>
      <c r="AD38590" s="30"/>
      <c r="AE38590" s="30"/>
    </row>
    <row r="38591" spans="27:31" x14ac:dyDescent="0.25">
      <c r="AA38591" s="27"/>
      <c r="AC38591" s="28"/>
      <c r="AD38591" s="30"/>
      <c r="AE38591" s="30"/>
    </row>
    <row r="38592" spans="27:31" x14ac:dyDescent="0.25">
      <c r="AA38592" s="27"/>
      <c r="AC38592" s="28"/>
      <c r="AD38592" s="30"/>
      <c r="AE38592" s="30"/>
    </row>
    <row r="38593" spans="27:31" x14ac:dyDescent="0.25">
      <c r="AA38593" s="27"/>
      <c r="AC38593" s="28"/>
      <c r="AD38593" s="30"/>
      <c r="AE38593" s="30"/>
    </row>
    <row r="38594" spans="27:31" x14ac:dyDescent="0.25">
      <c r="AA38594" s="27"/>
      <c r="AC38594" s="28"/>
      <c r="AD38594" s="30"/>
      <c r="AE38594" s="30"/>
    </row>
    <row r="38595" spans="27:31" x14ac:dyDescent="0.25">
      <c r="AA38595" s="27"/>
      <c r="AC38595" s="28"/>
      <c r="AD38595" s="30"/>
      <c r="AE38595" s="30"/>
    </row>
    <row r="38596" spans="27:31" x14ac:dyDescent="0.25">
      <c r="AA38596" s="27"/>
      <c r="AC38596" s="28"/>
      <c r="AD38596" s="30"/>
      <c r="AE38596" s="30"/>
    </row>
    <row r="38597" spans="27:31" x14ac:dyDescent="0.25">
      <c r="AA38597" s="27"/>
      <c r="AC38597" s="28"/>
      <c r="AD38597" s="30"/>
      <c r="AE38597" s="30"/>
    </row>
    <row r="38598" spans="27:31" x14ac:dyDescent="0.25">
      <c r="AA38598" s="27"/>
      <c r="AC38598" s="28"/>
      <c r="AD38598" s="30"/>
      <c r="AE38598" s="30"/>
    </row>
    <row r="38599" spans="27:31" x14ac:dyDescent="0.25">
      <c r="AA38599" s="27"/>
      <c r="AC38599" s="28"/>
      <c r="AD38599" s="30"/>
      <c r="AE38599" s="30"/>
    </row>
    <row r="38600" spans="27:31" x14ac:dyDescent="0.25">
      <c r="AA38600" s="27"/>
      <c r="AC38600" s="28"/>
      <c r="AD38600" s="30"/>
      <c r="AE38600" s="30"/>
    </row>
    <row r="38601" spans="27:31" x14ac:dyDescent="0.25">
      <c r="AA38601" s="27"/>
      <c r="AC38601" s="28"/>
      <c r="AD38601" s="30"/>
      <c r="AE38601" s="30"/>
    </row>
    <row r="38602" spans="27:31" x14ac:dyDescent="0.25">
      <c r="AA38602" s="27"/>
      <c r="AC38602" s="28"/>
      <c r="AD38602" s="30"/>
      <c r="AE38602" s="30"/>
    </row>
    <row r="38603" spans="27:31" x14ac:dyDescent="0.25">
      <c r="AA38603" s="27"/>
      <c r="AC38603" s="28"/>
      <c r="AD38603" s="30"/>
      <c r="AE38603" s="30"/>
    </row>
    <row r="38604" spans="27:31" x14ac:dyDescent="0.25">
      <c r="AA38604" s="27"/>
      <c r="AC38604" s="28"/>
      <c r="AD38604" s="30"/>
      <c r="AE38604" s="30"/>
    </row>
    <row r="38605" spans="27:31" x14ac:dyDescent="0.25">
      <c r="AA38605" s="27"/>
      <c r="AC38605" s="28"/>
      <c r="AD38605" s="30"/>
      <c r="AE38605" s="30"/>
    </row>
    <row r="38606" spans="27:31" x14ac:dyDescent="0.25">
      <c r="AA38606" s="27"/>
      <c r="AC38606" s="28"/>
      <c r="AD38606" s="30"/>
      <c r="AE38606" s="30"/>
    </row>
    <row r="38607" spans="27:31" x14ac:dyDescent="0.25">
      <c r="AA38607" s="27"/>
      <c r="AC38607" s="28"/>
      <c r="AD38607" s="30"/>
      <c r="AE38607" s="30"/>
    </row>
    <row r="38608" spans="27:31" x14ac:dyDescent="0.25">
      <c r="AA38608" s="27"/>
      <c r="AC38608" s="28"/>
      <c r="AD38608" s="30"/>
      <c r="AE38608" s="30"/>
    </row>
    <row r="38609" spans="27:31" x14ac:dyDescent="0.25">
      <c r="AA38609" s="27"/>
      <c r="AC38609" s="28"/>
      <c r="AD38609" s="30"/>
      <c r="AE38609" s="30"/>
    </row>
    <row r="38610" spans="27:31" x14ac:dyDescent="0.25">
      <c r="AA38610" s="27"/>
      <c r="AC38610" s="28"/>
      <c r="AD38610" s="30"/>
      <c r="AE38610" s="30"/>
    </row>
    <row r="38611" spans="27:31" x14ac:dyDescent="0.25">
      <c r="AA38611" s="27"/>
      <c r="AC38611" s="28"/>
      <c r="AD38611" s="30"/>
      <c r="AE38611" s="30"/>
    </row>
    <row r="38612" spans="27:31" x14ac:dyDescent="0.25">
      <c r="AA38612" s="27"/>
      <c r="AC38612" s="28"/>
      <c r="AD38612" s="30"/>
      <c r="AE38612" s="30"/>
    </row>
    <row r="38613" spans="27:31" x14ac:dyDescent="0.25">
      <c r="AA38613" s="27"/>
      <c r="AC38613" s="28"/>
      <c r="AD38613" s="30"/>
      <c r="AE38613" s="30"/>
    </row>
    <row r="38614" spans="27:31" x14ac:dyDescent="0.25">
      <c r="AA38614" s="27"/>
      <c r="AC38614" s="28"/>
      <c r="AD38614" s="30"/>
      <c r="AE38614" s="30"/>
    </row>
    <row r="38615" spans="27:31" x14ac:dyDescent="0.25">
      <c r="AA38615" s="27"/>
      <c r="AC38615" s="28"/>
      <c r="AD38615" s="30"/>
      <c r="AE38615" s="30"/>
    </row>
    <row r="38616" spans="27:31" x14ac:dyDescent="0.25">
      <c r="AA38616" s="27"/>
      <c r="AC38616" s="28"/>
      <c r="AD38616" s="30"/>
      <c r="AE38616" s="30"/>
    </row>
    <row r="38617" spans="27:31" x14ac:dyDescent="0.25">
      <c r="AA38617" s="27"/>
      <c r="AC38617" s="28"/>
      <c r="AD38617" s="30"/>
      <c r="AE38617" s="30"/>
    </row>
    <row r="38618" spans="27:31" x14ac:dyDescent="0.25">
      <c r="AA38618" s="27"/>
      <c r="AC38618" s="28"/>
      <c r="AD38618" s="30"/>
      <c r="AE38618" s="30"/>
    </row>
    <row r="38619" spans="27:31" x14ac:dyDescent="0.25">
      <c r="AA38619" s="27"/>
      <c r="AC38619" s="28"/>
      <c r="AD38619" s="30"/>
      <c r="AE38619" s="30"/>
    </row>
    <row r="38620" spans="27:31" x14ac:dyDescent="0.25">
      <c r="AA38620" s="27"/>
      <c r="AC38620" s="28"/>
      <c r="AD38620" s="30"/>
      <c r="AE38620" s="30"/>
    </row>
    <row r="38621" spans="27:31" x14ac:dyDescent="0.25">
      <c r="AA38621" s="27"/>
      <c r="AC38621" s="28"/>
      <c r="AD38621" s="30"/>
      <c r="AE38621" s="30"/>
    </row>
    <row r="38622" spans="27:31" x14ac:dyDescent="0.25">
      <c r="AA38622" s="27"/>
      <c r="AC38622" s="28"/>
      <c r="AD38622" s="30"/>
      <c r="AE38622" s="30"/>
    </row>
    <row r="38623" spans="27:31" x14ac:dyDescent="0.25">
      <c r="AA38623" s="27"/>
      <c r="AC38623" s="28"/>
      <c r="AD38623" s="30"/>
      <c r="AE38623" s="30"/>
    </row>
    <row r="38624" spans="27:31" x14ac:dyDescent="0.25">
      <c r="AA38624" s="27"/>
      <c r="AC38624" s="28"/>
      <c r="AD38624" s="30"/>
      <c r="AE38624" s="30"/>
    </row>
    <row r="38625" spans="27:31" x14ac:dyDescent="0.25">
      <c r="AA38625" s="27"/>
      <c r="AC38625" s="28"/>
      <c r="AD38625" s="30"/>
      <c r="AE38625" s="30"/>
    </row>
    <row r="38626" spans="27:31" x14ac:dyDescent="0.25">
      <c r="AA38626" s="27"/>
      <c r="AC38626" s="28"/>
      <c r="AD38626" s="30"/>
      <c r="AE38626" s="30"/>
    </row>
    <row r="38627" spans="27:31" x14ac:dyDescent="0.25">
      <c r="AA38627" s="27"/>
      <c r="AC38627" s="28"/>
      <c r="AD38627" s="30"/>
      <c r="AE38627" s="30"/>
    </row>
    <row r="38628" spans="27:31" x14ac:dyDescent="0.25">
      <c r="AA38628" s="27"/>
      <c r="AC38628" s="28"/>
      <c r="AD38628" s="30"/>
      <c r="AE38628" s="30"/>
    </row>
    <row r="38629" spans="27:31" x14ac:dyDescent="0.25">
      <c r="AA38629" s="27"/>
      <c r="AC38629" s="28"/>
      <c r="AD38629" s="30"/>
      <c r="AE38629" s="30"/>
    </row>
    <row r="38630" spans="27:31" x14ac:dyDescent="0.25">
      <c r="AA38630" s="27"/>
      <c r="AC38630" s="28"/>
      <c r="AD38630" s="30"/>
      <c r="AE38630" s="30"/>
    </row>
    <row r="38631" spans="27:31" x14ac:dyDescent="0.25">
      <c r="AA38631" s="27"/>
      <c r="AC38631" s="28"/>
      <c r="AD38631" s="30"/>
      <c r="AE38631" s="30"/>
    </row>
    <row r="38632" spans="27:31" x14ac:dyDescent="0.25">
      <c r="AA38632" s="27"/>
      <c r="AC38632" s="28"/>
      <c r="AD38632" s="30"/>
      <c r="AE38632" s="30"/>
    </row>
    <row r="38633" spans="27:31" x14ac:dyDescent="0.25">
      <c r="AA38633" s="27"/>
      <c r="AC38633" s="28"/>
      <c r="AD38633" s="30"/>
      <c r="AE38633" s="30"/>
    </row>
    <row r="38634" spans="27:31" x14ac:dyDescent="0.25">
      <c r="AA38634" s="27"/>
      <c r="AC38634" s="28"/>
      <c r="AD38634" s="30"/>
      <c r="AE38634" s="30"/>
    </row>
    <row r="38635" spans="27:31" x14ac:dyDescent="0.25">
      <c r="AA38635" s="27"/>
      <c r="AC38635" s="28"/>
      <c r="AD38635" s="30"/>
      <c r="AE38635" s="30"/>
    </row>
    <row r="38636" spans="27:31" x14ac:dyDescent="0.25">
      <c r="AA38636" s="27"/>
      <c r="AC38636" s="28"/>
      <c r="AD38636" s="30"/>
      <c r="AE38636" s="30"/>
    </row>
    <row r="38637" spans="27:31" x14ac:dyDescent="0.25">
      <c r="AA38637" s="27"/>
      <c r="AC38637" s="28"/>
      <c r="AD38637" s="30"/>
      <c r="AE38637" s="30"/>
    </row>
    <row r="38638" spans="27:31" x14ac:dyDescent="0.25">
      <c r="AA38638" s="27"/>
      <c r="AC38638" s="28"/>
      <c r="AD38638" s="30"/>
      <c r="AE38638" s="30"/>
    </row>
    <row r="38639" spans="27:31" x14ac:dyDescent="0.25">
      <c r="AA38639" s="27"/>
      <c r="AC38639" s="28"/>
      <c r="AD38639" s="30"/>
      <c r="AE38639" s="30"/>
    </row>
    <row r="38640" spans="27:31" x14ac:dyDescent="0.25">
      <c r="AA38640" s="27"/>
      <c r="AC38640" s="28"/>
      <c r="AD38640" s="30"/>
      <c r="AE38640" s="30"/>
    </row>
    <row r="38641" spans="27:31" x14ac:dyDescent="0.25">
      <c r="AA38641" s="27"/>
      <c r="AC38641" s="28"/>
      <c r="AD38641" s="30"/>
      <c r="AE38641" s="30"/>
    </row>
    <row r="38642" spans="27:31" x14ac:dyDescent="0.25">
      <c r="AA38642" s="27"/>
      <c r="AC38642" s="28"/>
      <c r="AD38642" s="30"/>
      <c r="AE38642" s="30"/>
    </row>
    <row r="38643" spans="27:31" x14ac:dyDescent="0.25">
      <c r="AA38643" s="27"/>
      <c r="AC38643" s="28"/>
      <c r="AD38643" s="30"/>
      <c r="AE38643" s="30"/>
    </row>
    <row r="38644" spans="27:31" x14ac:dyDescent="0.25">
      <c r="AA38644" s="27"/>
      <c r="AC38644" s="28"/>
      <c r="AD38644" s="30"/>
      <c r="AE38644" s="30"/>
    </row>
    <row r="38645" spans="27:31" x14ac:dyDescent="0.25">
      <c r="AA38645" s="27"/>
      <c r="AC38645" s="28"/>
      <c r="AD38645" s="30"/>
      <c r="AE38645" s="30"/>
    </row>
    <row r="38646" spans="27:31" x14ac:dyDescent="0.25">
      <c r="AA38646" s="27"/>
      <c r="AC38646" s="28"/>
      <c r="AD38646" s="30"/>
      <c r="AE38646" s="30"/>
    </row>
    <row r="38647" spans="27:31" x14ac:dyDescent="0.25">
      <c r="AA38647" s="27"/>
      <c r="AC38647" s="28"/>
      <c r="AD38647" s="30"/>
      <c r="AE38647" s="30"/>
    </row>
    <row r="38648" spans="27:31" x14ac:dyDescent="0.25">
      <c r="AA38648" s="27"/>
      <c r="AC38648" s="28"/>
      <c r="AD38648" s="30"/>
      <c r="AE38648" s="30"/>
    </row>
    <row r="38649" spans="27:31" x14ac:dyDescent="0.25">
      <c r="AA38649" s="27"/>
      <c r="AC38649" s="28"/>
      <c r="AD38649" s="30"/>
      <c r="AE38649" s="30"/>
    </row>
    <row r="38650" spans="27:31" x14ac:dyDescent="0.25">
      <c r="AA38650" s="27"/>
      <c r="AC38650" s="28"/>
      <c r="AD38650" s="30"/>
      <c r="AE38650" s="30"/>
    </row>
    <row r="38651" spans="27:31" x14ac:dyDescent="0.25">
      <c r="AA38651" s="27"/>
      <c r="AC38651" s="28"/>
      <c r="AD38651" s="30"/>
      <c r="AE38651" s="30"/>
    </row>
    <row r="38652" spans="27:31" x14ac:dyDescent="0.25">
      <c r="AA38652" s="27"/>
      <c r="AC38652" s="28"/>
      <c r="AD38652" s="30"/>
      <c r="AE38652" s="30"/>
    </row>
    <row r="38653" spans="27:31" x14ac:dyDescent="0.25">
      <c r="AA38653" s="27"/>
      <c r="AC38653" s="28"/>
      <c r="AD38653" s="30"/>
      <c r="AE38653" s="30"/>
    </row>
    <row r="38654" spans="27:31" x14ac:dyDescent="0.25">
      <c r="AA38654" s="27"/>
      <c r="AC38654" s="28"/>
      <c r="AD38654" s="30"/>
      <c r="AE38654" s="30"/>
    </row>
    <row r="38655" spans="27:31" x14ac:dyDescent="0.25">
      <c r="AA38655" s="27"/>
      <c r="AC38655" s="28"/>
      <c r="AD38655" s="30"/>
      <c r="AE38655" s="30"/>
    </row>
    <row r="38656" spans="27:31" x14ac:dyDescent="0.25">
      <c r="AA38656" s="27"/>
      <c r="AC38656" s="28"/>
      <c r="AD38656" s="30"/>
      <c r="AE38656" s="30"/>
    </row>
    <row r="38657" spans="27:31" x14ac:dyDescent="0.25">
      <c r="AA38657" s="27"/>
      <c r="AC38657" s="28"/>
      <c r="AD38657" s="30"/>
      <c r="AE38657" s="30"/>
    </row>
    <row r="38658" spans="27:31" x14ac:dyDescent="0.25">
      <c r="AA38658" s="27"/>
      <c r="AC38658" s="28"/>
      <c r="AD38658" s="30"/>
      <c r="AE38658" s="30"/>
    </row>
    <row r="38659" spans="27:31" x14ac:dyDescent="0.25">
      <c r="AA38659" s="27"/>
      <c r="AC38659" s="28"/>
      <c r="AD38659" s="30"/>
      <c r="AE38659" s="30"/>
    </row>
    <row r="38660" spans="27:31" x14ac:dyDescent="0.25">
      <c r="AA38660" s="27"/>
      <c r="AC38660" s="28"/>
      <c r="AD38660" s="30"/>
      <c r="AE38660" s="30"/>
    </row>
    <row r="38661" spans="27:31" x14ac:dyDescent="0.25">
      <c r="AA38661" s="27"/>
      <c r="AC38661" s="28"/>
      <c r="AD38661" s="30"/>
      <c r="AE38661" s="30"/>
    </row>
    <row r="38662" spans="27:31" x14ac:dyDescent="0.25">
      <c r="AA38662" s="27"/>
      <c r="AC38662" s="28"/>
      <c r="AD38662" s="30"/>
      <c r="AE38662" s="30"/>
    </row>
    <row r="38663" spans="27:31" x14ac:dyDescent="0.25">
      <c r="AA38663" s="27"/>
      <c r="AC38663" s="28"/>
      <c r="AD38663" s="30"/>
      <c r="AE38663" s="30"/>
    </row>
    <row r="38664" spans="27:31" x14ac:dyDescent="0.25">
      <c r="AA38664" s="27"/>
      <c r="AC38664" s="28"/>
      <c r="AD38664" s="30"/>
      <c r="AE38664" s="30"/>
    </row>
    <row r="38665" spans="27:31" x14ac:dyDescent="0.25">
      <c r="AA38665" s="27"/>
      <c r="AC38665" s="28"/>
      <c r="AD38665" s="30"/>
      <c r="AE38665" s="30"/>
    </row>
    <row r="38666" spans="27:31" x14ac:dyDescent="0.25">
      <c r="AA38666" s="27"/>
      <c r="AC38666" s="28"/>
      <c r="AD38666" s="30"/>
      <c r="AE38666" s="30"/>
    </row>
    <row r="38667" spans="27:31" x14ac:dyDescent="0.25">
      <c r="AA38667" s="27"/>
      <c r="AC38667" s="28"/>
      <c r="AD38667" s="30"/>
      <c r="AE38667" s="30"/>
    </row>
    <row r="38668" spans="27:31" x14ac:dyDescent="0.25">
      <c r="AA38668" s="27"/>
      <c r="AC38668" s="28"/>
      <c r="AD38668" s="30"/>
      <c r="AE38668" s="30"/>
    </row>
    <row r="38669" spans="27:31" x14ac:dyDescent="0.25">
      <c r="AA38669" s="27"/>
      <c r="AC38669" s="28"/>
      <c r="AD38669" s="30"/>
      <c r="AE38669" s="30"/>
    </row>
    <row r="38670" spans="27:31" x14ac:dyDescent="0.25">
      <c r="AA38670" s="27"/>
      <c r="AC38670" s="28"/>
      <c r="AD38670" s="30"/>
      <c r="AE38670" s="30"/>
    </row>
    <row r="38671" spans="27:31" x14ac:dyDescent="0.25">
      <c r="AA38671" s="27"/>
      <c r="AC38671" s="28"/>
      <c r="AD38671" s="30"/>
      <c r="AE38671" s="30"/>
    </row>
    <row r="38672" spans="27:31" x14ac:dyDescent="0.25">
      <c r="AA38672" s="27"/>
      <c r="AC38672" s="28"/>
      <c r="AD38672" s="30"/>
      <c r="AE38672" s="30"/>
    </row>
    <row r="38673" spans="27:31" x14ac:dyDescent="0.25">
      <c r="AA38673" s="27"/>
      <c r="AC38673" s="28"/>
      <c r="AD38673" s="30"/>
      <c r="AE38673" s="30"/>
    </row>
    <row r="38674" spans="27:31" x14ac:dyDescent="0.25">
      <c r="AA38674" s="27"/>
      <c r="AC38674" s="28"/>
      <c r="AD38674" s="30"/>
      <c r="AE38674" s="30"/>
    </row>
    <row r="38675" spans="27:31" x14ac:dyDescent="0.25">
      <c r="AA38675" s="27"/>
      <c r="AC38675" s="28"/>
      <c r="AD38675" s="30"/>
      <c r="AE38675" s="30"/>
    </row>
    <row r="38676" spans="27:31" x14ac:dyDescent="0.25">
      <c r="AA38676" s="27"/>
      <c r="AC38676" s="28"/>
      <c r="AD38676" s="30"/>
      <c r="AE38676" s="30"/>
    </row>
    <row r="38677" spans="27:31" x14ac:dyDescent="0.25">
      <c r="AA38677" s="27"/>
      <c r="AC38677" s="28"/>
      <c r="AD38677" s="30"/>
      <c r="AE38677" s="30"/>
    </row>
    <row r="38678" spans="27:31" x14ac:dyDescent="0.25">
      <c r="AA38678" s="27"/>
      <c r="AC38678" s="28"/>
      <c r="AD38678" s="30"/>
      <c r="AE38678" s="30"/>
    </row>
    <row r="38679" spans="27:31" x14ac:dyDescent="0.25">
      <c r="AA38679" s="27"/>
      <c r="AC38679" s="28"/>
      <c r="AD38679" s="30"/>
      <c r="AE38679" s="30"/>
    </row>
    <row r="38680" spans="27:31" x14ac:dyDescent="0.25">
      <c r="AA38680" s="27"/>
      <c r="AC38680" s="28"/>
      <c r="AD38680" s="30"/>
      <c r="AE38680" s="30"/>
    </row>
    <row r="38681" spans="27:31" x14ac:dyDescent="0.25">
      <c r="AA38681" s="27"/>
      <c r="AC38681" s="28"/>
      <c r="AD38681" s="30"/>
      <c r="AE38681" s="30"/>
    </row>
    <row r="38682" spans="27:31" x14ac:dyDescent="0.25">
      <c r="AA38682" s="27"/>
      <c r="AC38682" s="28"/>
      <c r="AD38682" s="30"/>
      <c r="AE38682" s="30"/>
    </row>
    <row r="38683" spans="27:31" x14ac:dyDescent="0.25">
      <c r="AA38683" s="27"/>
      <c r="AC38683" s="28"/>
      <c r="AD38683" s="30"/>
      <c r="AE38683" s="30"/>
    </row>
    <row r="38684" spans="27:31" x14ac:dyDescent="0.25">
      <c r="AA38684" s="27"/>
      <c r="AC38684" s="28"/>
      <c r="AD38684" s="30"/>
      <c r="AE38684" s="30"/>
    </row>
    <row r="38685" spans="27:31" x14ac:dyDescent="0.25">
      <c r="AA38685" s="27"/>
      <c r="AC38685" s="28"/>
      <c r="AD38685" s="30"/>
      <c r="AE38685" s="30"/>
    </row>
    <row r="38686" spans="27:31" x14ac:dyDescent="0.25">
      <c r="AA38686" s="27"/>
      <c r="AC38686" s="28"/>
      <c r="AD38686" s="30"/>
      <c r="AE38686" s="30"/>
    </row>
    <row r="38687" spans="27:31" x14ac:dyDescent="0.25">
      <c r="AA38687" s="27"/>
      <c r="AC38687" s="28"/>
      <c r="AD38687" s="30"/>
      <c r="AE38687" s="30"/>
    </row>
    <row r="38688" spans="27:31" x14ac:dyDescent="0.25">
      <c r="AA38688" s="27"/>
      <c r="AC38688" s="28"/>
      <c r="AD38688" s="30"/>
      <c r="AE38688" s="30"/>
    </row>
    <row r="38689" spans="27:31" x14ac:dyDescent="0.25">
      <c r="AA38689" s="27"/>
      <c r="AC38689" s="28"/>
      <c r="AD38689" s="30"/>
      <c r="AE38689" s="30"/>
    </row>
    <row r="38690" spans="27:31" x14ac:dyDescent="0.25">
      <c r="AA38690" s="27"/>
      <c r="AC38690" s="28"/>
      <c r="AD38690" s="30"/>
      <c r="AE38690" s="30"/>
    </row>
    <row r="38691" spans="27:31" x14ac:dyDescent="0.25">
      <c r="AA38691" s="27"/>
      <c r="AC38691" s="28"/>
      <c r="AD38691" s="30"/>
      <c r="AE38691" s="30"/>
    </row>
    <row r="38692" spans="27:31" x14ac:dyDescent="0.25">
      <c r="AA38692" s="27"/>
      <c r="AC38692" s="28"/>
      <c r="AD38692" s="30"/>
      <c r="AE38692" s="30"/>
    </row>
    <row r="38693" spans="27:31" x14ac:dyDescent="0.25">
      <c r="AA38693" s="27"/>
      <c r="AC38693" s="28"/>
      <c r="AD38693" s="30"/>
      <c r="AE38693" s="30"/>
    </row>
    <row r="38694" spans="27:31" x14ac:dyDescent="0.25">
      <c r="AA38694" s="27"/>
      <c r="AC38694" s="28"/>
      <c r="AD38694" s="30"/>
      <c r="AE38694" s="30"/>
    </row>
    <row r="38695" spans="27:31" x14ac:dyDescent="0.25">
      <c r="AA38695" s="27"/>
      <c r="AC38695" s="28"/>
      <c r="AD38695" s="30"/>
      <c r="AE38695" s="30"/>
    </row>
    <row r="38696" spans="27:31" x14ac:dyDescent="0.25">
      <c r="AA38696" s="27"/>
      <c r="AC38696" s="28"/>
      <c r="AD38696" s="30"/>
      <c r="AE38696" s="30"/>
    </row>
    <row r="38697" spans="27:31" x14ac:dyDescent="0.25">
      <c r="AA38697" s="27"/>
      <c r="AC38697" s="28"/>
      <c r="AD38697" s="30"/>
      <c r="AE38697" s="30"/>
    </row>
    <row r="38698" spans="27:31" x14ac:dyDescent="0.25">
      <c r="AA38698" s="27"/>
      <c r="AC38698" s="28"/>
      <c r="AD38698" s="30"/>
      <c r="AE38698" s="30"/>
    </row>
    <row r="38699" spans="27:31" x14ac:dyDescent="0.25">
      <c r="AA38699" s="27"/>
      <c r="AC38699" s="28"/>
      <c r="AD38699" s="30"/>
      <c r="AE38699" s="30"/>
    </row>
    <row r="38700" spans="27:31" x14ac:dyDescent="0.25">
      <c r="AA38700" s="27"/>
      <c r="AC38700" s="28"/>
      <c r="AD38700" s="30"/>
      <c r="AE38700" s="30"/>
    </row>
    <row r="38701" spans="27:31" x14ac:dyDescent="0.25">
      <c r="AA38701" s="27"/>
      <c r="AC38701" s="28"/>
      <c r="AD38701" s="30"/>
      <c r="AE38701" s="30"/>
    </row>
    <row r="38702" spans="27:31" x14ac:dyDescent="0.25">
      <c r="AA38702" s="27"/>
      <c r="AC38702" s="28"/>
      <c r="AD38702" s="30"/>
      <c r="AE38702" s="30"/>
    </row>
    <row r="38703" spans="27:31" x14ac:dyDescent="0.25">
      <c r="AA38703" s="27"/>
      <c r="AC38703" s="28"/>
      <c r="AD38703" s="30"/>
      <c r="AE38703" s="30"/>
    </row>
    <row r="38704" spans="27:31" x14ac:dyDescent="0.25">
      <c r="AA38704" s="27"/>
      <c r="AC38704" s="28"/>
      <c r="AD38704" s="30"/>
      <c r="AE38704" s="30"/>
    </row>
    <row r="38705" spans="27:31" x14ac:dyDescent="0.25">
      <c r="AA38705" s="27"/>
      <c r="AC38705" s="28"/>
      <c r="AD38705" s="30"/>
      <c r="AE38705" s="30"/>
    </row>
    <row r="38706" spans="27:31" x14ac:dyDescent="0.25">
      <c r="AA38706" s="27"/>
      <c r="AC38706" s="28"/>
      <c r="AD38706" s="30"/>
      <c r="AE38706" s="30"/>
    </row>
    <row r="38707" spans="27:31" x14ac:dyDescent="0.25">
      <c r="AA38707" s="27"/>
      <c r="AC38707" s="28"/>
      <c r="AD38707" s="30"/>
      <c r="AE38707" s="30"/>
    </row>
    <row r="38708" spans="27:31" x14ac:dyDescent="0.25">
      <c r="AA38708" s="27"/>
      <c r="AC38708" s="28"/>
      <c r="AD38708" s="30"/>
      <c r="AE38708" s="30"/>
    </row>
    <row r="38709" spans="27:31" x14ac:dyDescent="0.25">
      <c r="AA38709" s="27"/>
      <c r="AC38709" s="28"/>
      <c r="AD38709" s="30"/>
      <c r="AE38709" s="30"/>
    </row>
    <row r="38710" spans="27:31" x14ac:dyDescent="0.25">
      <c r="AA38710" s="27"/>
      <c r="AC38710" s="28"/>
      <c r="AD38710" s="30"/>
      <c r="AE38710" s="30"/>
    </row>
    <row r="38711" spans="27:31" x14ac:dyDescent="0.25">
      <c r="AA38711" s="27"/>
      <c r="AC38711" s="28"/>
      <c r="AD38711" s="30"/>
      <c r="AE38711" s="30"/>
    </row>
    <row r="38712" spans="27:31" x14ac:dyDescent="0.25">
      <c r="AA38712" s="27"/>
      <c r="AC38712" s="28"/>
      <c r="AD38712" s="30"/>
      <c r="AE38712" s="30"/>
    </row>
    <row r="38713" spans="27:31" x14ac:dyDescent="0.25">
      <c r="AA38713" s="27"/>
      <c r="AC38713" s="28"/>
      <c r="AD38713" s="30"/>
      <c r="AE38713" s="30"/>
    </row>
    <row r="38714" spans="27:31" x14ac:dyDescent="0.25">
      <c r="AA38714" s="27"/>
      <c r="AC38714" s="28"/>
      <c r="AD38714" s="30"/>
      <c r="AE38714" s="30"/>
    </row>
    <row r="38715" spans="27:31" x14ac:dyDescent="0.25">
      <c r="AA38715" s="27"/>
      <c r="AC38715" s="28"/>
      <c r="AD38715" s="30"/>
      <c r="AE38715" s="30"/>
    </row>
    <row r="38716" spans="27:31" x14ac:dyDescent="0.25">
      <c r="AA38716" s="27"/>
      <c r="AC38716" s="28"/>
      <c r="AD38716" s="30"/>
      <c r="AE38716" s="30"/>
    </row>
    <row r="38717" spans="27:31" x14ac:dyDescent="0.25">
      <c r="AA38717" s="27"/>
      <c r="AC38717" s="28"/>
      <c r="AD38717" s="30"/>
      <c r="AE38717" s="30"/>
    </row>
    <row r="38718" spans="27:31" x14ac:dyDescent="0.25">
      <c r="AA38718" s="27"/>
      <c r="AC38718" s="28"/>
      <c r="AD38718" s="30"/>
      <c r="AE38718" s="30"/>
    </row>
    <row r="38719" spans="27:31" x14ac:dyDescent="0.25">
      <c r="AA38719" s="27"/>
      <c r="AC38719" s="28"/>
      <c r="AD38719" s="30"/>
      <c r="AE38719" s="30"/>
    </row>
    <row r="38720" spans="27:31" x14ac:dyDescent="0.25">
      <c r="AA38720" s="27"/>
      <c r="AC38720" s="28"/>
      <c r="AD38720" s="30"/>
      <c r="AE38720" s="30"/>
    </row>
    <row r="38721" spans="27:31" x14ac:dyDescent="0.25">
      <c r="AA38721" s="27"/>
      <c r="AC38721" s="28"/>
      <c r="AD38721" s="30"/>
      <c r="AE38721" s="30"/>
    </row>
    <row r="38722" spans="27:31" x14ac:dyDescent="0.25">
      <c r="AA38722" s="27"/>
      <c r="AC38722" s="28"/>
      <c r="AD38722" s="30"/>
      <c r="AE38722" s="30"/>
    </row>
    <row r="38723" spans="27:31" x14ac:dyDescent="0.25">
      <c r="AA38723" s="27"/>
      <c r="AC38723" s="28"/>
      <c r="AD38723" s="30"/>
      <c r="AE38723" s="30"/>
    </row>
    <row r="38724" spans="27:31" x14ac:dyDescent="0.25">
      <c r="AA38724" s="27"/>
      <c r="AC38724" s="28"/>
      <c r="AD38724" s="30"/>
      <c r="AE38724" s="30"/>
    </row>
    <row r="38725" spans="27:31" x14ac:dyDescent="0.25">
      <c r="AA38725" s="27"/>
      <c r="AC38725" s="28"/>
      <c r="AD38725" s="30"/>
      <c r="AE38725" s="30"/>
    </row>
    <row r="38726" spans="27:31" x14ac:dyDescent="0.25">
      <c r="AA38726" s="27"/>
      <c r="AC38726" s="28"/>
      <c r="AD38726" s="30"/>
      <c r="AE38726" s="30"/>
    </row>
    <row r="38727" spans="27:31" x14ac:dyDescent="0.25">
      <c r="AA38727" s="27"/>
      <c r="AC38727" s="28"/>
      <c r="AD38727" s="30"/>
      <c r="AE38727" s="30"/>
    </row>
    <row r="38728" spans="27:31" x14ac:dyDescent="0.25">
      <c r="AA38728" s="27"/>
      <c r="AC38728" s="28"/>
      <c r="AD38728" s="30"/>
      <c r="AE38728" s="30"/>
    </row>
    <row r="38729" spans="27:31" x14ac:dyDescent="0.25">
      <c r="AA38729" s="27"/>
      <c r="AC38729" s="28"/>
      <c r="AD38729" s="30"/>
      <c r="AE38729" s="30"/>
    </row>
    <row r="38730" spans="27:31" x14ac:dyDescent="0.25">
      <c r="AA38730" s="27"/>
      <c r="AC38730" s="28"/>
      <c r="AD38730" s="30"/>
      <c r="AE38730" s="30"/>
    </row>
    <row r="38731" spans="27:31" x14ac:dyDescent="0.25">
      <c r="AA38731" s="27"/>
      <c r="AC38731" s="28"/>
      <c r="AD38731" s="30"/>
      <c r="AE38731" s="30"/>
    </row>
    <row r="38732" spans="27:31" x14ac:dyDescent="0.25">
      <c r="AA38732" s="27"/>
      <c r="AC38732" s="28"/>
      <c r="AD38732" s="30"/>
      <c r="AE38732" s="30"/>
    </row>
    <row r="38733" spans="27:31" x14ac:dyDescent="0.25">
      <c r="AA38733" s="27"/>
      <c r="AC38733" s="28"/>
      <c r="AD38733" s="30"/>
      <c r="AE38733" s="30"/>
    </row>
    <row r="38734" spans="27:31" x14ac:dyDescent="0.25">
      <c r="AA38734" s="27"/>
      <c r="AC38734" s="28"/>
      <c r="AD38734" s="30"/>
      <c r="AE38734" s="30"/>
    </row>
    <row r="38735" spans="27:31" x14ac:dyDescent="0.25">
      <c r="AA38735" s="27"/>
      <c r="AC38735" s="28"/>
      <c r="AD38735" s="30"/>
      <c r="AE38735" s="30"/>
    </row>
    <row r="38736" spans="27:31" x14ac:dyDescent="0.25">
      <c r="AA38736" s="27"/>
      <c r="AC38736" s="28"/>
      <c r="AD38736" s="30"/>
      <c r="AE38736" s="30"/>
    </row>
    <row r="38737" spans="27:31" x14ac:dyDescent="0.25">
      <c r="AA38737" s="27"/>
      <c r="AC38737" s="28"/>
      <c r="AD38737" s="30"/>
      <c r="AE38737" s="30"/>
    </row>
    <row r="38738" spans="27:31" x14ac:dyDescent="0.25">
      <c r="AA38738" s="27"/>
      <c r="AC38738" s="28"/>
      <c r="AD38738" s="30"/>
      <c r="AE38738" s="30"/>
    </row>
    <row r="38739" spans="27:31" x14ac:dyDescent="0.25">
      <c r="AA38739" s="27"/>
      <c r="AC38739" s="28"/>
      <c r="AD38739" s="30"/>
      <c r="AE38739" s="30"/>
    </row>
    <row r="38740" spans="27:31" x14ac:dyDescent="0.25">
      <c r="AA38740" s="27"/>
      <c r="AC38740" s="28"/>
      <c r="AD38740" s="30"/>
      <c r="AE38740" s="30"/>
    </row>
    <row r="38741" spans="27:31" x14ac:dyDescent="0.25">
      <c r="AA38741" s="27"/>
      <c r="AC38741" s="28"/>
      <c r="AD38741" s="30"/>
      <c r="AE38741" s="30"/>
    </row>
    <row r="38742" spans="27:31" x14ac:dyDescent="0.25">
      <c r="AA38742" s="27"/>
      <c r="AC38742" s="28"/>
      <c r="AD38742" s="30"/>
      <c r="AE38742" s="30"/>
    </row>
    <row r="38743" spans="27:31" x14ac:dyDescent="0.25">
      <c r="AA38743" s="27"/>
      <c r="AC38743" s="28"/>
      <c r="AD38743" s="30"/>
      <c r="AE38743" s="30"/>
    </row>
    <row r="38744" spans="27:31" x14ac:dyDescent="0.25">
      <c r="AA38744" s="27"/>
      <c r="AC38744" s="28"/>
      <c r="AD38744" s="30"/>
      <c r="AE38744" s="30"/>
    </row>
    <row r="38745" spans="27:31" x14ac:dyDescent="0.25">
      <c r="AA38745" s="27"/>
      <c r="AC38745" s="28"/>
      <c r="AD38745" s="30"/>
      <c r="AE38745" s="30"/>
    </row>
    <row r="38746" spans="27:31" x14ac:dyDescent="0.25">
      <c r="AA38746" s="27"/>
      <c r="AC38746" s="28"/>
      <c r="AD38746" s="30"/>
      <c r="AE38746" s="30"/>
    </row>
    <row r="38747" spans="27:31" x14ac:dyDescent="0.25">
      <c r="AA38747" s="27"/>
      <c r="AC38747" s="28"/>
      <c r="AD38747" s="30"/>
      <c r="AE38747" s="30"/>
    </row>
    <row r="38748" spans="27:31" x14ac:dyDescent="0.25">
      <c r="AA38748" s="27"/>
      <c r="AC38748" s="28"/>
      <c r="AD38748" s="30"/>
      <c r="AE38748" s="30"/>
    </row>
    <row r="38749" spans="27:31" x14ac:dyDescent="0.25">
      <c r="AA38749" s="27"/>
      <c r="AC38749" s="28"/>
      <c r="AD38749" s="30"/>
      <c r="AE38749" s="30"/>
    </row>
    <row r="38750" spans="27:31" x14ac:dyDescent="0.25">
      <c r="AA38750" s="27"/>
      <c r="AC38750" s="28"/>
      <c r="AD38750" s="30"/>
      <c r="AE38750" s="30"/>
    </row>
    <row r="38751" spans="27:31" x14ac:dyDescent="0.25">
      <c r="AA38751" s="27"/>
      <c r="AC38751" s="28"/>
      <c r="AD38751" s="30"/>
      <c r="AE38751" s="30"/>
    </row>
    <row r="38752" spans="27:31" x14ac:dyDescent="0.25">
      <c r="AA38752" s="27"/>
      <c r="AC38752" s="28"/>
      <c r="AD38752" s="30"/>
      <c r="AE38752" s="30"/>
    </row>
    <row r="38753" spans="27:31" x14ac:dyDescent="0.25">
      <c r="AA38753" s="27"/>
      <c r="AC38753" s="28"/>
      <c r="AD38753" s="30"/>
      <c r="AE38753" s="30"/>
    </row>
    <row r="38754" spans="27:31" x14ac:dyDescent="0.25">
      <c r="AA38754" s="27"/>
      <c r="AC38754" s="28"/>
      <c r="AD38754" s="30"/>
      <c r="AE38754" s="30"/>
    </row>
    <row r="38755" spans="27:31" x14ac:dyDescent="0.25">
      <c r="AA38755" s="27"/>
      <c r="AC38755" s="28"/>
      <c r="AD38755" s="30"/>
      <c r="AE38755" s="30"/>
    </row>
    <row r="38756" spans="27:31" x14ac:dyDescent="0.25">
      <c r="AA38756" s="27"/>
      <c r="AC38756" s="28"/>
      <c r="AD38756" s="30"/>
      <c r="AE38756" s="30"/>
    </row>
    <row r="38757" spans="27:31" x14ac:dyDescent="0.25">
      <c r="AA38757" s="27"/>
      <c r="AC38757" s="28"/>
      <c r="AD38757" s="30"/>
      <c r="AE38757" s="30"/>
    </row>
    <row r="38758" spans="27:31" x14ac:dyDescent="0.25">
      <c r="AA38758" s="27"/>
      <c r="AC38758" s="28"/>
      <c r="AD38758" s="30"/>
      <c r="AE38758" s="30"/>
    </row>
    <row r="38759" spans="27:31" x14ac:dyDescent="0.25">
      <c r="AA38759" s="27"/>
      <c r="AC38759" s="28"/>
      <c r="AD38759" s="30"/>
      <c r="AE38759" s="30"/>
    </row>
    <row r="38760" spans="27:31" x14ac:dyDescent="0.25">
      <c r="AA38760" s="27"/>
      <c r="AC38760" s="28"/>
      <c r="AD38760" s="30"/>
      <c r="AE38760" s="30"/>
    </row>
    <row r="38761" spans="27:31" x14ac:dyDescent="0.25">
      <c r="AA38761" s="27"/>
      <c r="AC38761" s="28"/>
      <c r="AD38761" s="30"/>
      <c r="AE38761" s="30"/>
    </row>
    <row r="38762" spans="27:31" x14ac:dyDescent="0.25">
      <c r="AA38762" s="27"/>
      <c r="AC38762" s="28"/>
      <c r="AD38762" s="30"/>
      <c r="AE38762" s="30"/>
    </row>
    <row r="38763" spans="27:31" x14ac:dyDescent="0.25">
      <c r="AA38763" s="27"/>
      <c r="AC38763" s="28"/>
      <c r="AD38763" s="30"/>
      <c r="AE38763" s="30"/>
    </row>
    <row r="38764" spans="27:31" x14ac:dyDescent="0.25">
      <c r="AA38764" s="27"/>
      <c r="AC38764" s="28"/>
      <c r="AD38764" s="30"/>
      <c r="AE38764" s="30"/>
    </row>
    <row r="38765" spans="27:31" x14ac:dyDescent="0.25">
      <c r="AA38765" s="27"/>
      <c r="AC38765" s="28"/>
      <c r="AD38765" s="30"/>
      <c r="AE38765" s="30"/>
    </row>
    <row r="38766" spans="27:31" x14ac:dyDescent="0.25">
      <c r="AA38766" s="27"/>
      <c r="AC38766" s="28"/>
      <c r="AD38766" s="30"/>
      <c r="AE38766" s="30"/>
    </row>
    <row r="38767" spans="27:31" x14ac:dyDescent="0.25">
      <c r="AA38767" s="27"/>
      <c r="AC38767" s="28"/>
      <c r="AD38767" s="30"/>
      <c r="AE38767" s="30"/>
    </row>
    <row r="38768" spans="27:31" x14ac:dyDescent="0.25">
      <c r="AA38768" s="27"/>
      <c r="AC38768" s="28"/>
      <c r="AD38768" s="30"/>
      <c r="AE38768" s="30"/>
    </row>
    <row r="38769" spans="27:31" x14ac:dyDescent="0.25">
      <c r="AA38769" s="27"/>
      <c r="AC38769" s="28"/>
      <c r="AD38769" s="30"/>
      <c r="AE38769" s="30"/>
    </row>
    <row r="38770" spans="27:31" x14ac:dyDescent="0.25">
      <c r="AA38770" s="27"/>
      <c r="AC38770" s="28"/>
      <c r="AD38770" s="30"/>
      <c r="AE38770" s="30"/>
    </row>
    <row r="38771" spans="27:31" x14ac:dyDescent="0.25">
      <c r="AA38771" s="27"/>
      <c r="AC38771" s="28"/>
      <c r="AD38771" s="30"/>
      <c r="AE38771" s="30"/>
    </row>
    <row r="38772" spans="27:31" x14ac:dyDescent="0.25">
      <c r="AA38772" s="27"/>
      <c r="AC38772" s="28"/>
      <c r="AD38772" s="30"/>
      <c r="AE38772" s="30"/>
    </row>
    <row r="38773" spans="27:31" x14ac:dyDescent="0.25">
      <c r="AA38773" s="27"/>
      <c r="AC38773" s="28"/>
      <c r="AD38773" s="30"/>
      <c r="AE38773" s="30"/>
    </row>
    <row r="38774" spans="27:31" x14ac:dyDescent="0.25">
      <c r="AA38774" s="27"/>
      <c r="AC38774" s="28"/>
      <c r="AD38774" s="30"/>
      <c r="AE38774" s="30"/>
    </row>
    <row r="38775" spans="27:31" x14ac:dyDescent="0.25">
      <c r="AA38775" s="27"/>
      <c r="AC38775" s="28"/>
      <c r="AD38775" s="30"/>
      <c r="AE38775" s="30"/>
    </row>
    <row r="38776" spans="27:31" x14ac:dyDescent="0.25">
      <c r="AA38776" s="27"/>
      <c r="AC38776" s="28"/>
      <c r="AD38776" s="30"/>
      <c r="AE38776" s="30"/>
    </row>
    <row r="38777" spans="27:31" x14ac:dyDescent="0.25">
      <c r="AA38777" s="27"/>
      <c r="AC38777" s="28"/>
      <c r="AD38777" s="30"/>
      <c r="AE38777" s="30"/>
    </row>
    <row r="38778" spans="27:31" x14ac:dyDescent="0.25">
      <c r="AA38778" s="27"/>
      <c r="AC38778" s="28"/>
      <c r="AD38778" s="30"/>
      <c r="AE38778" s="30"/>
    </row>
    <row r="38779" spans="27:31" x14ac:dyDescent="0.25">
      <c r="AA38779" s="27"/>
      <c r="AC38779" s="28"/>
      <c r="AD38779" s="30"/>
      <c r="AE38779" s="30"/>
    </row>
    <row r="38780" spans="27:31" x14ac:dyDescent="0.25">
      <c r="AA38780" s="27"/>
      <c r="AC38780" s="28"/>
      <c r="AD38780" s="30"/>
      <c r="AE38780" s="30"/>
    </row>
    <row r="38781" spans="27:31" x14ac:dyDescent="0.25">
      <c r="AA38781" s="27"/>
      <c r="AC38781" s="28"/>
      <c r="AD38781" s="30"/>
      <c r="AE38781" s="30"/>
    </row>
    <row r="38782" spans="27:31" x14ac:dyDescent="0.25">
      <c r="AA38782" s="27"/>
      <c r="AC38782" s="28"/>
      <c r="AD38782" s="30"/>
      <c r="AE38782" s="30"/>
    </row>
    <row r="38783" spans="27:31" x14ac:dyDescent="0.25">
      <c r="AA38783" s="27"/>
      <c r="AC38783" s="28"/>
      <c r="AD38783" s="30"/>
      <c r="AE38783" s="30"/>
    </row>
    <row r="38784" spans="27:31" x14ac:dyDescent="0.25">
      <c r="AA38784" s="27"/>
      <c r="AC38784" s="28"/>
      <c r="AD38784" s="30"/>
      <c r="AE38784" s="30"/>
    </row>
    <row r="38785" spans="27:31" x14ac:dyDescent="0.25">
      <c r="AA38785" s="27"/>
      <c r="AC38785" s="28"/>
      <c r="AD38785" s="30"/>
      <c r="AE38785" s="30"/>
    </row>
    <row r="38786" spans="27:31" x14ac:dyDescent="0.25">
      <c r="AA38786" s="27"/>
      <c r="AC38786" s="28"/>
      <c r="AD38786" s="30"/>
      <c r="AE38786" s="30"/>
    </row>
    <row r="38787" spans="27:31" x14ac:dyDescent="0.25">
      <c r="AA38787" s="27"/>
      <c r="AC38787" s="28"/>
      <c r="AD38787" s="30"/>
      <c r="AE38787" s="30"/>
    </row>
    <row r="38788" spans="27:31" x14ac:dyDescent="0.25">
      <c r="AA38788" s="27"/>
      <c r="AC38788" s="28"/>
      <c r="AD38788" s="30"/>
      <c r="AE38788" s="30"/>
    </row>
    <row r="38789" spans="27:31" x14ac:dyDescent="0.25">
      <c r="AA38789" s="27"/>
      <c r="AC38789" s="28"/>
      <c r="AD38789" s="30"/>
      <c r="AE38789" s="30"/>
    </row>
    <row r="38790" spans="27:31" x14ac:dyDescent="0.25">
      <c r="AA38790" s="27"/>
      <c r="AC38790" s="28"/>
      <c r="AD38790" s="30"/>
      <c r="AE38790" s="30"/>
    </row>
    <row r="38791" spans="27:31" x14ac:dyDescent="0.25">
      <c r="AA38791" s="27"/>
      <c r="AC38791" s="28"/>
      <c r="AD38791" s="30"/>
      <c r="AE38791" s="30"/>
    </row>
    <row r="38792" spans="27:31" x14ac:dyDescent="0.25">
      <c r="AA38792" s="27"/>
      <c r="AC38792" s="28"/>
      <c r="AD38792" s="30"/>
      <c r="AE38792" s="30"/>
    </row>
    <row r="38793" spans="27:31" x14ac:dyDescent="0.25">
      <c r="AA38793" s="27"/>
      <c r="AC38793" s="28"/>
      <c r="AD38793" s="30"/>
      <c r="AE38793" s="30"/>
    </row>
    <row r="38794" spans="27:31" x14ac:dyDescent="0.25">
      <c r="AA38794" s="27"/>
      <c r="AC38794" s="28"/>
      <c r="AD38794" s="30"/>
      <c r="AE38794" s="30"/>
    </row>
    <row r="38795" spans="27:31" x14ac:dyDescent="0.25">
      <c r="AA38795" s="27"/>
      <c r="AC38795" s="28"/>
      <c r="AD38795" s="30"/>
      <c r="AE38795" s="30"/>
    </row>
    <row r="38796" spans="27:31" x14ac:dyDescent="0.25">
      <c r="AA38796" s="27"/>
      <c r="AC38796" s="28"/>
      <c r="AD38796" s="30"/>
      <c r="AE38796" s="30"/>
    </row>
    <row r="38797" spans="27:31" x14ac:dyDescent="0.25">
      <c r="AA38797" s="27"/>
      <c r="AC38797" s="28"/>
      <c r="AD38797" s="30"/>
      <c r="AE38797" s="30"/>
    </row>
    <row r="38798" spans="27:31" x14ac:dyDescent="0.25">
      <c r="AA38798" s="27"/>
      <c r="AC38798" s="28"/>
      <c r="AD38798" s="30"/>
      <c r="AE38798" s="30"/>
    </row>
    <row r="38799" spans="27:31" x14ac:dyDescent="0.25">
      <c r="AA38799" s="27"/>
      <c r="AC38799" s="28"/>
      <c r="AD38799" s="30"/>
      <c r="AE38799" s="30"/>
    </row>
    <row r="38800" spans="27:31" x14ac:dyDescent="0.25">
      <c r="AA38800" s="27"/>
      <c r="AC38800" s="28"/>
      <c r="AD38800" s="30"/>
      <c r="AE38800" s="30"/>
    </row>
    <row r="38801" spans="27:31" x14ac:dyDescent="0.25">
      <c r="AA38801" s="27"/>
      <c r="AC38801" s="28"/>
      <c r="AD38801" s="30"/>
      <c r="AE38801" s="30"/>
    </row>
    <row r="38802" spans="27:31" x14ac:dyDescent="0.25">
      <c r="AA38802" s="27"/>
      <c r="AC38802" s="28"/>
      <c r="AD38802" s="30"/>
      <c r="AE38802" s="30"/>
    </row>
    <row r="38803" spans="27:31" x14ac:dyDescent="0.25">
      <c r="AA38803" s="27"/>
      <c r="AC38803" s="28"/>
      <c r="AD38803" s="30"/>
      <c r="AE38803" s="30"/>
    </row>
    <row r="38804" spans="27:31" x14ac:dyDescent="0.25">
      <c r="AA38804" s="27"/>
      <c r="AC38804" s="28"/>
      <c r="AD38804" s="30"/>
      <c r="AE38804" s="30"/>
    </row>
    <row r="38805" spans="27:31" x14ac:dyDescent="0.25">
      <c r="AA38805" s="27"/>
      <c r="AC38805" s="28"/>
      <c r="AD38805" s="30"/>
      <c r="AE38805" s="30"/>
    </row>
    <row r="38806" spans="27:31" x14ac:dyDescent="0.25">
      <c r="AA38806" s="27"/>
      <c r="AC38806" s="28"/>
      <c r="AD38806" s="30"/>
      <c r="AE38806" s="30"/>
    </row>
    <row r="38807" spans="27:31" x14ac:dyDescent="0.25">
      <c r="AA38807" s="27"/>
      <c r="AC38807" s="28"/>
      <c r="AD38807" s="30"/>
      <c r="AE38807" s="30"/>
    </row>
    <row r="38808" spans="27:31" x14ac:dyDescent="0.25">
      <c r="AA38808" s="27"/>
      <c r="AC38808" s="28"/>
      <c r="AD38808" s="30"/>
      <c r="AE38808" s="30"/>
    </row>
    <row r="38809" spans="27:31" x14ac:dyDescent="0.25">
      <c r="AA38809" s="27"/>
      <c r="AC38809" s="28"/>
      <c r="AD38809" s="30"/>
      <c r="AE38809" s="30"/>
    </row>
    <row r="38810" spans="27:31" x14ac:dyDescent="0.25">
      <c r="AA38810" s="27"/>
      <c r="AC38810" s="28"/>
      <c r="AD38810" s="30"/>
      <c r="AE38810" s="30"/>
    </row>
    <row r="38811" spans="27:31" x14ac:dyDescent="0.25">
      <c r="AA38811" s="27"/>
      <c r="AC38811" s="28"/>
      <c r="AD38811" s="30"/>
      <c r="AE38811" s="30"/>
    </row>
    <row r="38812" spans="27:31" x14ac:dyDescent="0.25">
      <c r="AA38812" s="27"/>
      <c r="AC38812" s="28"/>
      <c r="AD38812" s="30"/>
      <c r="AE38812" s="30"/>
    </row>
    <row r="38813" spans="27:31" x14ac:dyDescent="0.25">
      <c r="AA38813" s="27"/>
      <c r="AC38813" s="28"/>
      <c r="AD38813" s="30"/>
      <c r="AE38813" s="30"/>
    </row>
    <row r="38814" spans="27:31" x14ac:dyDescent="0.25">
      <c r="AA38814" s="27"/>
      <c r="AC38814" s="28"/>
      <c r="AD38814" s="30"/>
      <c r="AE38814" s="30"/>
    </row>
    <row r="38815" spans="27:31" x14ac:dyDescent="0.25">
      <c r="AA38815" s="27"/>
      <c r="AC38815" s="28"/>
      <c r="AD38815" s="30"/>
      <c r="AE38815" s="30"/>
    </row>
    <row r="38816" spans="27:31" x14ac:dyDescent="0.25">
      <c r="AA38816" s="27"/>
      <c r="AC38816" s="28"/>
      <c r="AD38816" s="30"/>
      <c r="AE38816" s="30"/>
    </row>
    <row r="38817" spans="27:31" x14ac:dyDescent="0.25">
      <c r="AA38817" s="27"/>
      <c r="AC38817" s="28"/>
      <c r="AD38817" s="30"/>
      <c r="AE38817" s="30"/>
    </row>
    <row r="38818" spans="27:31" x14ac:dyDescent="0.25">
      <c r="AA38818" s="27"/>
      <c r="AC38818" s="28"/>
      <c r="AD38818" s="30"/>
      <c r="AE38818" s="30"/>
    </row>
    <row r="38819" spans="27:31" x14ac:dyDescent="0.25">
      <c r="AA38819" s="27"/>
      <c r="AC38819" s="28"/>
      <c r="AD38819" s="30"/>
      <c r="AE38819" s="30"/>
    </row>
    <row r="38820" spans="27:31" x14ac:dyDescent="0.25">
      <c r="AA38820" s="27"/>
      <c r="AC38820" s="28"/>
      <c r="AD38820" s="30"/>
      <c r="AE38820" s="30"/>
    </row>
    <row r="38821" spans="27:31" x14ac:dyDescent="0.25">
      <c r="AA38821" s="27"/>
      <c r="AC38821" s="28"/>
      <c r="AD38821" s="30"/>
      <c r="AE38821" s="30"/>
    </row>
    <row r="38822" spans="27:31" x14ac:dyDescent="0.25">
      <c r="AA38822" s="27"/>
      <c r="AC38822" s="28"/>
      <c r="AD38822" s="30"/>
      <c r="AE38822" s="30"/>
    </row>
    <row r="38823" spans="27:31" x14ac:dyDescent="0.25">
      <c r="AA38823" s="27"/>
      <c r="AC38823" s="28"/>
      <c r="AD38823" s="30"/>
      <c r="AE38823" s="30"/>
    </row>
    <row r="38824" spans="27:31" x14ac:dyDescent="0.25">
      <c r="AA38824" s="27"/>
      <c r="AC38824" s="28"/>
      <c r="AD38824" s="30"/>
      <c r="AE38824" s="30"/>
    </row>
    <row r="38825" spans="27:31" x14ac:dyDescent="0.25">
      <c r="AA38825" s="27"/>
      <c r="AC38825" s="28"/>
      <c r="AD38825" s="30"/>
      <c r="AE38825" s="30"/>
    </row>
    <row r="38826" spans="27:31" x14ac:dyDescent="0.25">
      <c r="AA38826" s="27"/>
      <c r="AC38826" s="28"/>
      <c r="AD38826" s="30"/>
      <c r="AE38826" s="30"/>
    </row>
    <row r="38827" spans="27:31" x14ac:dyDescent="0.25">
      <c r="AA38827" s="27"/>
      <c r="AC38827" s="28"/>
      <c r="AD38827" s="30"/>
      <c r="AE38827" s="30"/>
    </row>
    <row r="38828" spans="27:31" x14ac:dyDescent="0.25">
      <c r="AA38828" s="27"/>
      <c r="AC38828" s="28"/>
      <c r="AD38828" s="30"/>
      <c r="AE38828" s="30"/>
    </row>
    <row r="38829" spans="27:31" x14ac:dyDescent="0.25">
      <c r="AA38829" s="27"/>
      <c r="AC38829" s="28"/>
      <c r="AD38829" s="30"/>
      <c r="AE38829" s="30"/>
    </row>
    <row r="38830" spans="27:31" x14ac:dyDescent="0.25">
      <c r="AA38830" s="27"/>
      <c r="AC38830" s="28"/>
      <c r="AD38830" s="30"/>
      <c r="AE38830" s="30"/>
    </row>
    <row r="38831" spans="27:31" x14ac:dyDescent="0.25">
      <c r="AA38831" s="27"/>
      <c r="AC38831" s="28"/>
      <c r="AD38831" s="30"/>
      <c r="AE38831" s="30"/>
    </row>
    <row r="38832" spans="27:31" x14ac:dyDescent="0.25">
      <c r="AA38832" s="27"/>
      <c r="AC38832" s="28"/>
      <c r="AD38832" s="30"/>
      <c r="AE38832" s="30"/>
    </row>
    <row r="38833" spans="27:31" x14ac:dyDescent="0.25">
      <c r="AA38833" s="27"/>
      <c r="AC38833" s="28"/>
      <c r="AD38833" s="30"/>
      <c r="AE38833" s="30"/>
    </row>
    <row r="38834" spans="27:31" x14ac:dyDescent="0.25">
      <c r="AA38834" s="27"/>
      <c r="AC38834" s="28"/>
      <c r="AD38834" s="30"/>
      <c r="AE38834" s="30"/>
    </row>
    <row r="38835" spans="27:31" x14ac:dyDescent="0.25">
      <c r="AA38835" s="27"/>
      <c r="AC38835" s="28"/>
      <c r="AD38835" s="30"/>
      <c r="AE38835" s="30"/>
    </row>
    <row r="38836" spans="27:31" x14ac:dyDescent="0.25">
      <c r="AA38836" s="27"/>
      <c r="AC38836" s="28"/>
      <c r="AD38836" s="30"/>
      <c r="AE38836" s="30"/>
    </row>
    <row r="38837" spans="27:31" x14ac:dyDescent="0.25">
      <c r="AA38837" s="27"/>
      <c r="AC38837" s="28"/>
      <c r="AD38837" s="30"/>
      <c r="AE38837" s="30"/>
    </row>
    <row r="38838" spans="27:31" x14ac:dyDescent="0.25">
      <c r="AA38838" s="27"/>
      <c r="AC38838" s="28"/>
      <c r="AD38838" s="30"/>
      <c r="AE38838" s="30"/>
    </row>
    <row r="38839" spans="27:31" x14ac:dyDescent="0.25">
      <c r="AA38839" s="27"/>
      <c r="AC38839" s="28"/>
      <c r="AD38839" s="30"/>
      <c r="AE38839" s="30"/>
    </row>
    <row r="38840" spans="27:31" x14ac:dyDescent="0.25">
      <c r="AA38840" s="27"/>
      <c r="AC38840" s="28"/>
      <c r="AD38840" s="30"/>
      <c r="AE38840" s="30"/>
    </row>
    <row r="38841" spans="27:31" x14ac:dyDescent="0.25">
      <c r="AA38841" s="27"/>
      <c r="AC38841" s="28"/>
      <c r="AD38841" s="30"/>
      <c r="AE38841" s="30"/>
    </row>
    <row r="38842" spans="27:31" x14ac:dyDescent="0.25">
      <c r="AA38842" s="27"/>
      <c r="AC38842" s="28"/>
      <c r="AD38842" s="30"/>
      <c r="AE38842" s="30"/>
    </row>
    <row r="38843" spans="27:31" x14ac:dyDescent="0.25">
      <c r="AA38843" s="27"/>
      <c r="AC38843" s="28"/>
      <c r="AD38843" s="30"/>
      <c r="AE38843" s="30"/>
    </row>
    <row r="38844" spans="27:31" x14ac:dyDescent="0.25">
      <c r="AA38844" s="27"/>
      <c r="AC38844" s="28"/>
      <c r="AD38844" s="30"/>
      <c r="AE38844" s="30"/>
    </row>
    <row r="38845" spans="27:31" x14ac:dyDescent="0.25">
      <c r="AA38845" s="27"/>
      <c r="AC38845" s="28"/>
      <c r="AD38845" s="30"/>
      <c r="AE38845" s="30"/>
    </row>
    <row r="38846" spans="27:31" x14ac:dyDescent="0.25">
      <c r="AA38846" s="27"/>
      <c r="AC38846" s="28"/>
      <c r="AD38846" s="30"/>
      <c r="AE38846" s="30"/>
    </row>
    <row r="38847" spans="27:31" x14ac:dyDescent="0.25">
      <c r="AA38847" s="27"/>
      <c r="AC38847" s="28"/>
      <c r="AD38847" s="30"/>
      <c r="AE38847" s="30"/>
    </row>
    <row r="38848" spans="27:31" x14ac:dyDescent="0.25">
      <c r="AA38848" s="27"/>
      <c r="AC38848" s="28"/>
      <c r="AD38848" s="30"/>
      <c r="AE38848" s="30"/>
    </row>
    <row r="38849" spans="27:31" x14ac:dyDescent="0.25">
      <c r="AA38849" s="27"/>
      <c r="AC38849" s="28"/>
      <c r="AD38849" s="30"/>
      <c r="AE38849" s="30"/>
    </row>
    <row r="38850" spans="27:31" x14ac:dyDescent="0.25">
      <c r="AA38850" s="27"/>
      <c r="AC38850" s="28"/>
      <c r="AD38850" s="30"/>
      <c r="AE38850" s="30"/>
    </row>
    <row r="38851" spans="27:31" x14ac:dyDescent="0.25">
      <c r="AA38851" s="27"/>
      <c r="AC38851" s="28"/>
      <c r="AD38851" s="30"/>
      <c r="AE38851" s="30"/>
    </row>
    <row r="38852" spans="27:31" x14ac:dyDescent="0.25">
      <c r="AA38852" s="27"/>
      <c r="AC38852" s="28"/>
      <c r="AD38852" s="30"/>
      <c r="AE38852" s="30"/>
    </row>
    <row r="38853" spans="27:31" x14ac:dyDescent="0.25">
      <c r="AA38853" s="27"/>
      <c r="AC38853" s="28"/>
      <c r="AD38853" s="30"/>
      <c r="AE38853" s="30"/>
    </row>
    <row r="38854" spans="27:31" x14ac:dyDescent="0.25">
      <c r="AA38854" s="27"/>
      <c r="AC38854" s="28"/>
      <c r="AD38854" s="30"/>
      <c r="AE38854" s="30"/>
    </row>
    <row r="38855" spans="27:31" x14ac:dyDescent="0.25">
      <c r="AA38855" s="27"/>
      <c r="AC38855" s="28"/>
      <c r="AD38855" s="30"/>
      <c r="AE38855" s="30"/>
    </row>
    <row r="38856" spans="27:31" x14ac:dyDescent="0.25">
      <c r="AA38856" s="27"/>
      <c r="AC38856" s="28"/>
      <c r="AD38856" s="30"/>
      <c r="AE38856" s="30"/>
    </row>
    <row r="38857" spans="27:31" x14ac:dyDescent="0.25">
      <c r="AA38857" s="27"/>
      <c r="AC38857" s="28"/>
      <c r="AD38857" s="30"/>
      <c r="AE38857" s="30"/>
    </row>
    <row r="38858" spans="27:31" x14ac:dyDescent="0.25">
      <c r="AA38858" s="27"/>
      <c r="AC38858" s="28"/>
      <c r="AD38858" s="30"/>
      <c r="AE38858" s="30"/>
    </row>
    <row r="38859" spans="27:31" x14ac:dyDescent="0.25">
      <c r="AA38859" s="27"/>
      <c r="AC38859" s="28"/>
      <c r="AD38859" s="30"/>
      <c r="AE38859" s="30"/>
    </row>
    <row r="38860" spans="27:31" x14ac:dyDescent="0.25">
      <c r="AA38860" s="27"/>
      <c r="AC38860" s="28"/>
      <c r="AD38860" s="30"/>
      <c r="AE38860" s="30"/>
    </row>
    <row r="38861" spans="27:31" x14ac:dyDescent="0.25">
      <c r="AA38861" s="27"/>
      <c r="AC38861" s="28"/>
      <c r="AD38861" s="30"/>
      <c r="AE38861" s="30"/>
    </row>
    <row r="38862" spans="27:31" x14ac:dyDescent="0.25">
      <c r="AA38862" s="27"/>
      <c r="AC38862" s="28"/>
      <c r="AD38862" s="30"/>
      <c r="AE38862" s="30"/>
    </row>
    <row r="38863" spans="27:31" x14ac:dyDescent="0.25">
      <c r="AA38863" s="27"/>
      <c r="AC38863" s="28"/>
      <c r="AD38863" s="30"/>
      <c r="AE38863" s="30"/>
    </row>
    <row r="38864" spans="27:31" x14ac:dyDescent="0.25">
      <c r="AA38864" s="27"/>
      <c r="AC38864" s="28"/>
      <c r="AD38864" s="30"/>
      <c r="AE38864" s="30"/>
    </row>
    <row r="38865" spans="27:31" x14ac:dyDescent="0.25">
      <c r="AA38865" s="27"/>
      <c r="AC38865" s="28"/>
      <c r="AD38865" s="30"/>
      <c r="AE38865" s="30"/>
    </row>
    <row r="38866" spans="27:31" x14ac:dyDescent="0.25">
      <c r="AA38866" s="27"/>
      <c r="AC38866" s="28"/>
      <c r="AD38866" s="30"/>
      <c r="AE38866" s="30"/>
    </row>
    <row r="38867" spans="27:31" x14ac:dyDescent="0.25">
      <c r="AA38867" s="27"/>
      <c r="AC38867" s="28"/>
      <c r="AD38867" s="30"/>
      <c r="AE38867" s="30"/>
    </row>
    <row r="38868" spans="27:31" x14ac:dyDescent="0.25">
      <c r="AA38868" s="27"/>
      <c r="AC38868" s="28"/>
      <c r="AD38868" s="30"/>
      <c r="AE38868" s="30"/>
    </row>
    <row r="38869" spans="27:31" x14ac:dyDescent="0.25">
      <c r="AA38869" s="27"/>
      <c r="AC38869" s="28"/>
      <c r="AD38869" s="30"/>
      <c r="AE38869" s="30"/>
    </row>
    <row r="38870" spans="27:31" x14ac:dyDescent="0.25">
      <c r="AA38870" s="27"/>
      <c r="AC38870" s="28"/>
      <c r="AD38870" s="30"/>
      <c r="AE38870" s="30"/>
    </row>
    <row r="38871" spans="27:31" x14ac:dyDescent="0.25">
      <c r="AA38871" s="27"/>
      <c r="AC38871" s="28"/>
      <c r="AD38871" s="30"/>
      <c r="AE38871" s="30"/>
    </row>
    <row r="38872" spans="27:31" x14ac:dyDescent="0.25">
      <c r="AA38872" s="27"/>
      <c r="AC38872" s="28"/>
      <c r="AD38872" s="30"/>
      <c r="AE38872" s="30"/>
    </row>
    <row r="38873" spans="27:31" x14ac:dyDescent="0.25">
      <c r="AA38873" s="27"/>
      <c r="AC38873" s="28"/>
      <c r="AD38873" s="30"/>
      <c r="AE38873" s="30"/>
    </row>
    <row r="38874" spans="27:31" x14ac:dyDescent="0.25">
      <c r="AA38874" s="27"/>
      <c r="AC38874" s="28"/>
      <c r="AD38874" s="30"/>
      <c r="AE38874" s="30"/>
    </row>
    <row r="38875" spans="27:31" x14ac:dyDescent="0.25">
      <c r="AA38875" s="27"/>
      <c r="AC38875" s="28"/>
      <c r="AD38875" s="30"/>
      <c r="AE38875" s="30"/>
    </row>
    <row r="38876" spans="27:31" x14ac:dyDescent="0.25">
      <c r="AA38876" s="27"/>
      <c r="AC38876" s="28"/>
      <c r="AD38876" s="30"/>
      <c r="AE38876" s="30"/>
    </row>
    <row r="38877" spans="27:31" x14ac:dyDescent="0.25">
      <c r="AA38877" s="27"/>
      <c r="AC38877" s="28"/>
      <c r="AD38877" s="30"/>
      <c r="AE38877" s="30"/>
    </row>
    <row r="38878" spans="27:31" x14ac:dyDescent="0.25">
      <c r="AA38878" s="27"/>
      <c r="AC38878" s="28"/>
      <c r="AD38878" s="30"/>
      <c r="AE38878" s="30"/>
    </row>
    <row r="38879" spans="27:31" x14ac:dyDescent="0.25">
      <c r="AA38879" s="27"/>
      <c r="AC38879" s="28"/>
      <c r="AD38879" s="30"/>
      <c r="AE38879" s="30"/>
    </row>
    <row r="38880" spans="27:31" x14ac:dyDescent="0.25">
      <c r="AA38880" s="27"/>
      <c r="AC38880" s="28"/>
      <c r="AD38880" s="30"/>
      <c r="AE38880" s="30"/>
    </row>
    <row r="38881" spans="27:31" x14ac:dyDescent="0.25">
      <c r="AA38881" s="27"/>
      <c r="AC38881" s="28"/>
      <c r="AD38881" s="30"/>
      <c r="AE38881" s="30"/>
    </row>
    <row r="38882" spans="27:31" x14ac:dyDescent="0.25">
      <c r="AA38882" s="27"/>
      <c r="AC38882" s="28"/>
      <c r="AD38882" s="30"/>
      <c r="AE38882" s="30"/>
    </row>
    <row r="38883" spans="27:31" x14ac:dyDescent="0.25">
      <c r="AA38883" s="27"/>
      <c r="AC38883" s="28"/>
      <c r="AD38883" s="30"/>
      <c r="AE38883" s="30"/>
    </row>
    <row r="38884" spans="27:31" x14ac:dyDescent="0.25">
      <c r="AA38884" s="27"/>
      <c r="AC38884" s="28"/>
      <c r="AD38884" s="30"/>
      <c r="AE38884" s="30"/>
    </row>
    <row r="38885" spans="27:31" x14ac:dyDescent="0.25">
      <c r="AA38885" s="27"/>
      <c r="AC38885" s="28"/>
      <c r="AD38885" s="30"/>
      <c r="AE38885" s="30"/>
    </row>
    <row r="38886" spans="27:31" x14ac:dyDescent="0.25">
      <c r="AA38886" s="27"/>
      <c r="AC38886" s="28"/>
      <c r="AD38886" s="30"/>
      <c r="AE38886" s="30"/>
    </row>
    <row r="38887" spans="27:31" x14ac:dyDescent="0.25">
      <c r="AA38887" s="27"/>
      <c r="AC38887" s="28"/>
      <c r="AD38887" s="30"/>
      <c r="AE38887" s="30"/>
    </row>
    <row r="38888" spans="27:31" x14ac:dyDescent="0.25">
      <c r="AA38888" s="27"/>
      <c r="AC38888" s="28"/>
      <c r="AD38888" s="30"/>
      <c r="AE38888" s="30"/>
    </row>
    <row r="38889" spans="27:31" x14ac:dyDescent="0.25">
      <c r="AA38889" s="27"/>
      <c r="AC38889" s="28"/>
      <c r="AD38889" s="30"/>
      <c r="AE38889" s="30"/>
    </row>
    <row r="38890" spans="27:31" x14ac:dyDescent="0.25">
      <c r="AA38890" s="27"/>
      <c r="AC38890" s="28"/>
      <c r="AD38890" s="30"/>
      <c r="AE38890" s="30"/>
    </row>
    <row r="38891" spans="27:31" x14ac:dyDescent="0.25">
      <c r="AA38891" s="27"/>
      <c r="AC38891" s="28"/>
      <c r="AD38891" s="30"/>
      <c r="AE38891" s="30"/>
    </row>
    <row r="38892" spans="27:31" x14ac:dyDescent="0.25">
      <c r="AA38892" s="27"/>
      <c r="AC38892" s="28"/>
      <c r="AD38892" s="30"/>
      <c r="AE38892" s="30"/>
    </row>
    <row r="38893" spans="27:31" x14ac:dyDescent="0.25">
      <c r="AA38893" s="27"/>
      <c r="AC38893" s="28"/>
      <c r="AD38893" s="30"/>
      <c r="AE38893" s="30"/>
    </row>
    <row r="38894" spans="27:31" x14ac:dyDescent="0.25">
      <c r="AA38894" s="27"/>
      <c r="AC38894" s="28"/>
      <c r="AD38894" s="30"/>
      <c r="AE38894" s="30"/>
    </row>
    <row r="38895" spans="27:31" x14ac:dyDescent="0.25">
      <c r="AA38895" s="27"/>
      <c r="AC38895" s="28"/>
      <c r="AD38895" s="30"/>
      <c r="AE38895" s="30"/>
    </row>
    <row r="38896" spans="27:31" x14ac:dyDescent="0.25">
      <c r="AA38896" s="27"/>
      <c r="AC38896" s="28"/>
      <c r="AD38896" s="30"/>
      <c r="AE38896" s="30"/>
    </row>
    <row r="38897" spans="27:31" x14ac:dyDescent="0.25">
      <c r="AA38897" s="27"/>
      <c r="AC38897" s="28"/>
      <c r="AD38897" s="30"/>
      <c r="AE38897" s="30"/>
    </row>
    <row r="38898" spans="27:31" x14ac:dyDescent="0.25">
      <c r="AA38898" s="27"/>
      <c r="AC38898" s="28"/>
      <c r="AD38898" s="30"/>
      <c r="AE38898" s="30"/>
    </row>
    <row r="38899" spans="27:31" x14ac:dyDescent="0.25">
      <c r="AA38899" s="27"/>
      <c r="AC38899" s="28"/>
      <c r="AD38899" s="30"/>
      <c r="AE38899" s="30"/>
    </row>
    <row r="38900" spans="27:31" x14ac:dyDescent="0.25">
      <c r="AA38900" s="27"/>
      <c r="AC38900" s="28"/>
      <c r="AD38900" s="30"/>
      <c r="AE38900" s="30"/>
    </row>
    <row r="38901" spans="27:31" x14ac:dyDescent="0.25">
      <c r="AA38901" s="27"/>
      <c r="AC38901" s="28"/>
      <c r="AD38901" s="30"/>
      <c r="AE38901" s="30"/>
    </row>
    <row r="38902" spans="27:31" x14ac:dyDescent="0.25">
      <c r="AA38902" s="27"/>
      <c r="AC38902" s="28"/>
      <c r="AD38902" s="30"/>
      <c r="AE38902" s="30"/>
    </row>
    <row r="38903" spans="27:31" x14ac:dyDescent="0.25">
      <c r="AA38903" s="27"/>
      <c r="AC38903" s="28"/>
      <c r="AD38903" s="30"/>
      <c r="AE38903" s="30"/>
    </row>
    <row r="38904" spans="27:31" x14ac:dyDescent="0.25">
      <c r="AA38904" s="27"/>
      <c r="AC38904" s="28"/>
      <c r="AD38904" s="30"/>
      <c r="AE38904" s="30"/>
    </row>
    <row r="38905" spans="27:31" x14ac:dyDescent="0.25">
      <c r="AA38905" s="27"/>
      <c r="AC38905" s="28"/>
      <c r="AD38905" s="30"/>
      <c r="AE38905" s="30"/>
    </row>
    <row r="38906" spans="27:31" x14ac:dyDescent="0.25">
      <c r="AA38906" s="27"/>
      <c r="AC38906" s="28"/>
      <c r="AD38906" s="30"/>
      <c r="AE38906" s="30"/>
    </row>
    <row r="38907" spans="27:31" x14ac:dyDescent="0.25">
      <c r="AA38907" s="27"/>
      <c r="AC38907" s="28"/>
      <c r="AD38907" s="30"/>
      <c r="AE38907" s="30"/>
    </row>
    <row r="38908" spans="27:31" x14ac:dyDescent="0.25">
      <c r="AA38908" s="27"/>
      <c r="AC38908" s="28"/>
      <c r="AD38908" s="30"/>
      <c r="AE38908" s="30"/>
    </row>
    <row r="38909" spans="27:31" x14ac:dyDescent="0.25">
      <c r="AA38909" s="27"/>
      <c r="AC38909" s="28"/>
      <c r="AD38909" s="30"/>
      <c r="AE38909" s="30"/>
    </row>
    <row r="38910" spans="27:31" x14ac:dyDescent="0.25">
      <c r="AA38910" s="27"/>
      <c r="AC38910" s="28"/>
      <c r="AD38910" s="30"/>
      <c r="AE38910" s="30"/>
    </row>
    <row r="38911" spans="27:31" x14ac:dyDescent="0.25">
      <c r="AA38911" s="27"/>
      <c r="AC38911" s="28"/>
      <c r="AD38911" s="30"/>
      <c r="AE38911" s="30"/>
    </row>
    <row r="38912" spans="27:31" x14ac:dyDescent="0.25">
      <c r="AA38912" s="27"/>
      <c r="AC38912" s="28"/>
      <c r="AD38912" s="30"/>
      <c r="AE38912" s="30"/>
    </row>
    <row r="38913" spans="27:31" x14ac:dyDescent="0.25">
      <c r="AA38913" s="27"/>
      <c r="AC38913" s="28"/>
      <c r="AD38913" s="30"/>
      <c r="AE38913" s="30"/>
    </row>
    <row r="38914" spans="27:31" x14ac:dyDescent="0.25">
      <c r="AA38914" s="27"/>
      <c r="AC38914" s="28"/>
      <c r="AD38914" s="30"/>
      <c r="AE38914" s="30"/>
    </row>
    <row r="38915" spans="27:31" x14ac:dyDescent="0.25">
      <c r="AA38915" s="27"/>
      <c r="AC38915" s="28"/>
      <c r="AD38915" s="30"/>
      <c r="AE38915" s="30"/>
    </row>
    <row r="38916" spans="27:31" x14ac:dyDescent="0.25">
      <c r="AA38916" s="27"/>
      <c r="AC38916" s="28"/>
      <c r="AD38916" s="30"/>
      <c r="AE38916" s="30"/>
    </row>
    <row r="38917" spans="27:31" x14ac:dyDescent="0.25">
      <c r="AA38917" s="27"/>
      <c r="AC38917" s="28"/>
      <c r="AD38917" s="30"/>
      <c r="AE38917" s="30"/>
    </row>
    <row r="38918" spans="27:31" x14ac:dyDescent="0.25">
      <c r="AA38918" s="27"/>
      <c r="AC38918" s="28"/>
      <c r="AD38918" s="30"/>
      <c r="AE38918" s="30"/>
    </row>
    <row r="38919" spans="27:31" x14ac:dyDescent="0.25">
      <c r="AA38919" s="27"/>
      <c r="AC38919" s="28"/>
      <c r="AD38919" s="30"/>
      <c r="AE38919" s="30"/>
    </row>
    <row r="38920" spans="27:31" x14ac:dyDescent="0.25">
      <c r="AA38920" s="27"/>
      <c r="AC38920" s="28"/>
      <c r="AD38920" s="30"/>
      <c r="AE38920" s="30"/>
    </row>
    <row r="38921" spans="27:31" x14ac:dyDescent="0.25">
      <c r="AA38921" s="27"/>
      <c r="AC38921" s="28"/>
      <c r="AD38921" s="30"/>
      <c r="AE38921" s="30"/>
    </row>
    <row r="38922" spans="27:31" x14ac:dyDescent="0.25">
      <c r="AA38922" s="27"/>
      <c r="AC38922" s="28"/>
      <c r="AD38922" s="30"/>
      <c r="AE38922" s="30"/>
    </row>
    <row r="38923" spans="27:31" x14ac:dyDescent="0.25">
      <c r="AA38923" s="27"/>
      <c r="AC38923" s="28"/>
      <c r="AD38923" s="30"/>
      <c r="AE38923" s="30"/>
    </row>
    <row r="38924" spans="27:31" x14ac:dyDescent="0.25">
      <c r="AA38924" s="27"/>
      <c r="AC38924" s="28"/>
      <c r="AD38924" s="30"/>
      <c r="AE38924" s="30"/>
    </row>
    <row r="38925" spans="27:31" x14ac:dyDescent="0.25">
      <c r="AA38925" s="27"/>
      <c r="AC38925" s="28"/>
      <c r="AD38925" s="30"/>
      <c r="AE38925" s="30"/>
    </row>
    <row r="38926" spans="27:31" x14ac:dyDescent="0.25">
      <c r="AA38926" s="27"/>
      <c r="AC38926" s="28"/>
      <c r="AD38926" s="30"/>
      <c r="AE38926" s="30"/>
    </row>
    <row r="38927" spans="27:31" x14ac:dyDescent="0.25">
      <c r="AA38927" s="27"/>
      <c r="AC38927" s="28"/>
      <c r="AD38927" s="30"/>
      <c r="AE38927" s="30"/>
    </row>
    <row r="38928" spans="27:31" x14ac:dyDescent="0.25">
      <c r="AA38928" s="27"/>
      <c r="AC38928" s="28"/>
      <c r="AD38928" s="30"/>
      <c r="AE38928" s="30"/>
    </row>
    <row r="38929" spans="27:31" x14ac:dyDescent="0.25">
      <c r="AA38929" s="27"/>
      <c r="AC38929" s="28"/>
      <c r="AD38929" s="30"/>
      <c r="AE38929" s="30"/>
    </row>
    <row r="38930" spans="27:31" x14ac:dyDescent="0.25">
      <c r="AA38930" s="27"/>
      <c r="AC38930" s="28"/>
      <c r="AD38930" s="30"/>
      <c r="AE38930" s="30"/>
    </row>
    <row r="38931" spans="27:31" x14ac:dyDescent="0.25">
      <c r="AA38931" s="27"/>
      <c r="AC38931" s="28"/>
      <c r="AD38931" s="30"/>
      <c r="AE38931" s="30"/>
    </row>
    <row r="38932" spans="27:31" x14ac:dyDescent="0.25">
      <c r="AA38932" s="27"/>
      <c r="AC38932" s="28"/>
      <c r="AD38932" s="30"/>
      <c r="AE38932" s="30"/>
    </row>
    <row r="38933" spans="27:31" x14ac:dyDescent="0.25">
      <c r="AA38933" s="27"/>
      <c r="AC38933" s="28"/>
      <c r="AD38933" s="30"/>
      <c r="AE38933" s="30"/>
    </row>
    <row r="38934" spans="27:31" x14ac:dyDescent="0.25">
      <c r="AA38934" s="27"/>
      <c r="AC38934" s="28"/>
      <c r="AD38934" s="30"/>
      <c r="AE38934" s="30"/>
    </row>
    <row r="38935" spans="27:31" x14ac:dyDescent="0.25">
      <c r="AA38935" s="27"/>
      <c r="AC38935" s="28"/>
      <c r="AD38935" s="30"/>
      <c r="AE38935" s="30"/>
    </row>
    <row r="38936" spans="27:31" x14ac:dyDescent="0.25">
      <c r="AA38936" s="27"/>
      <c r="AC38936" s="28"/>
      <c r="AD38936" s="30"/>
      <c r="AE38936" s="30"/>
    </row>
    <row r="38937" spans="27:31" x14ac:dyDescent="0.25">
      <c r="AA38937" s="27"/>
      <c r="AC38937" s="28"/>
      <c r="AD38937" s="30"/>
      <c r="AE38937" s="30"/>
    </row>
    <row r="38938" spans="27:31" x14ac:dyDescent="0.25">
      <c r="AA38938" s="27"/>
      <c r="AC38938" s="28"/>
      <c r="AD38938" s="30"/>
      <c r="AE38938" s="30"/>
    </row>
    <row r="38939" spans="27:31" x14ac:dyDescent="0.25">
      <c r="AA38939" s="27"/>
      <c r="AC38939" s="28"/>
      <c r="AD38939" s="30"/>
      <c r="AE38939" s="30"/>
    </row>
    <row r="38940" spans="27:31" x14ac:dyDescent="0.25">
      <c r="AA38940" s="27"/>
      <c r="AC38940" s="28"/>
      <c r="AD38940" s="30"/>
      <c r="AE38940" s="30"/>
    </row>
    <row r="38941" spans="27:31" x14ac:dyDescent="0.25">
      <c r="AA38941" s="27"/>
      <c r="AC38941" s="28"/>
      <c r="AD38941" s="30"/>
      <c r="AE38941" s="30"/>
    </row>
    <row r="38942" spans="27:31" x14ac:dyDescent="0.25">
      <c r="AA38942" s="27"/>
      <c r="AC38942" s="28"/>
      <c r="AD38942" s="30"/>
      <c r="AE38942" s="30"/>
    </row>
    <row r="38943" spans="27:31" x14ac:dyDescent="0.25">
      <c r="AA38943" s="27"/>
      <c r="AC38943" s="28"/>
      <c r="AD38943" s="30"/>
      <c r="AE38943" s="30"/>
    </row>
    <row r="38944" spans="27:31" x14ac:dyDescent="0.25">
      <c r="AA38944" s="27"/>
      <c r="AC38944" s="28"/>
      <c r="AD38944" s="30"/>
      <c r="AE38944" s="30"/>
    </row>
    <row r="38945" spans="27:31" x14ac:dyDescent="0.25">
      <c r="AA38945" s="27"/>
      <c r="AC38945" s="28"/>
      <c r="AD38945" s="30"/>
      <c r="AE38945" s="30"/>
    </row>
    <row r="38946" spans="27:31" x14ac:dyDescent="0.25">
      <c r="AA38946" s="27"/>
      <c r="AC38946" s="28"/>
      <c r="AD38946" s="30"/>
      <c r="AE38946" s="30"/>
    </row>
    <row r="38947" spans="27:31" x14ac:dyDescent="0.25">
      <c r="AA38947" s="27"/>
      <c r="AC38947" s="28"/>
      <c r="AD38947" s="30"/>
      <c r="AE38947" s="30"/>
    </row>
    <row r="38948" spans="27:31" x14ac:dyDescent="0.25">
      <c r="AA38948" s="27"/>
      <c r="AC38948" s="28"/>
      <c r="AD38948" s="30"/>
      <c r="AE38948" s="30"/>
    </row>
    <row r="38949" spans="27:31" x14ac:dyDescent="0.25">
      <c r="AA38949" s="27"/>
      <c r="AC38949" s="28"/>
      <c r="AD38949" s="30"/>
      <c r="AE38949" s="30"/>
    </row>
    <row r="38950" spans="27:31" x14ac:dyDescent="0.25">
      <c r="AA38950" s="27"/>
      <c r="AC38950" s="28"/>
      <c r="AD38950" s="30"/>
      <c r="AE38950" s="30"/>
    </row>
    <row r="38951" spans="27:31" x14ac:dyDescent="0.25">
      <c r="AA38951" s="27"/>
      <c r="AC38951" s="28"/>
      <c r="AD38951" s="30"/>
      <c r="AE38951" s="30"/>
    </row>
    <row r="38952" spans="27:31" x14ac:dyDescent="0.25">
      <c r="AA38952" s="27"/>
      <c r="AC38952" s="28"/>
      <c r="AD38952" s="30"/>
      <c r="AE38952" s="30"/>
    </row>
    <row r="38953" spans="27:31" x14ac:dyDescent="0.25">
      <c r="AA38953" s="27"/>
      <c r="AC38953" s="28"/>
      <c r="AD38953" s="30"/>
      <c r="AE38953" s="30"/>
    </row>
    <row r="38954" spans="27:31" x14ac:dyDescent="0.25">
      <c r="AA38954" s="27"/>
      <c r="AC38954" s="28"/>
      <c r="AD38954" s="30"/>
      <c r="AE38954" s="30"/>
    </row>
    <row r="38955" spans="27:31" x14ac:dyDescent="0.25">
      <c r="AA38955" s="27"/>
      <c r="AC38955" s="28"/>
      <c r="AD38955" s="30"/>
      <c r="AE38955" s="30"/>
    </row>
    <row r="38956" spans="27:31" x14ac:dyDescent="0.25">
      <c r="AA38956" s="27"/>
      <c r="AC38956" s="28"/>
      <c r="AD38956" s="30"/>
      <c r="AE38956" s="30"/>
    </row>
    <row r="38957" spans="27:31" x14ac:dyDescent="0.25">
      <c r="AA38957" s="27"/>
      <c r="AC38957" s="28"/>
      <c r="AD38957" s="30"/>
      <c r="AE38957" s="30"/>
    </row>
    <row r="38958" spans="27:31" x14ac:dyDescent="0.25">
      <c r="AA38958" s="27"/>
      <c r="AC38958" s="28"/>
      <c r="AD38958" s="30"/>
      <c r="AE38958" s="30"/>
    </row>
    <row r="38959" spans="27:31" x14ac:dyDescent="0.25">
      <c r="AA38959" s="27"/>
      <c r="AC38959" s="28"/>
      <c r="AD38959" s="30"/>
      <c r="AE38959" s="30"/>
    </row>
    <row r="38960" spans="27:31" x14ac:dyDescent="0.25">
      <c r="AA38960" s="27"/>
      <c r="AC38960" s="28"/>
      <c r="AD38960" s="30"/>
      <c r="AE38960" s="30"/>
    </row>
    <row r="38961" spans="27:31" x14ac:dyDescent="0.25">
      <c r="AA38961" s="27"/>
      <c r="AC38961" s="28"/>
      <c r="AD38961" s="30"/>
      <c r="AE38961" s="30"/>
    </row>
    <row r="38962" spans="27:31" x14ac:dyDescent="0.25">
      <c r="AA38962" s="27"/>
      <c r="AC38962" s="28"/>
      <c r="AD38962" s="30"/>
      <c r="AE38962" s="30"/>
    </row>
    <row r="38963" spans="27:31" x14ac:dyDescent="0.25">
      <c r="AA38963" s="27"/>
      <c r="AC38963" s="28"/>
      <c r="AD38963" s="30"/>
      <c r="AE38963" s="30"/>
    </row>
    <row r="38964" spans="27:31" x14ac:dyDescent="0.25">
      <c r="AA38964" s="27"/>
      <c r="AC38964" s="28"/>
      <c r="AD38964" s="30"/>
      <c r="AE38964" s="30"/>
    </row>
    <row r="38965" spans="27:31" x14ac:dyDescent="0.25">
      <c r="AA38965" s="27"/>
      <c r="AC38965" s="28"/>
      <c r="AD38965" s="30"/>
      <c r="AE38965" s="30"/>
    </row>
    <row r="38966" spans="27:31" x14ac:dyDescent="0.25">
      <c r="AA38966" s="27"/>
      <c r="AC38966" s="28"/>
      <c r="AD38966" s="30"/>
      <c r="AE38966" s="30"/>
    </row>
    <row r="38967" spans="27:31" x14ac:dyDescent="0.25">
      <c r="AA38967" s="27"/>
      <c r="AC38967" s="28"/>
      <c r="AD38967" s="30"/>
      <c r="AE38967" s="30"/>
    </row>
    <row r="38968" spans="27:31" x14ac:dyDescent="0.25">
      <c r="AA38968" s="27"/>
      <c r="AC38968" s="28"/>
      <c r="AD38968" s="30"/>
      <c r="AE38968" s="30"/>
    </row>
    <row r="38969" spans="27:31" x14ac:dyDescent="0.25">
      <c r="AA38969" s="27"/>
      <c r="AC38969" s="28"/>
      <c r="AD38969" s="30"/>
      <c r="AE38969" s="30"/>
    </row>
    <row r="38970" spans="27:31" x14ac:dyDescent="0.25">
      <c r="AA38970" s="27"/>
      <c r="AC38970" s="28"/>
      <c r="AD38970" s="30"/>
      <c r="AE38970" s="30"/>
    </row>
    <row r="38971" spans="27:31" x14ac:dyDescent="0.25">
      <c r="AA38971" s="27"/>
      <c r="AC38971" s="28"/>
      <c r="AD38971" s="30"/>
      <c r="AE38971" s="30"/>
    </row>
    <row r="38972" spans="27:31" x14ac:dyDescent="0.25">
      <c r="AA38972" s="27"/>
      <c r="AC38972" s="28"/>
      <c r="AD38972" s="30"/>
      <c r="AE38972" s="30"/>
    </row>
    <row r="38973" spans="27:31" x14ac:dyDescent="0.25">
      <c r="AA38973" s="27"/>
      <c r="AC38973" s="28"/>
      <c r="AD38973" s="30"/>
      <c r="AE38973" s="30"/>
    </row>
    <row r="38974" spans="27:31" x14ac:dyDescent="0.25">
      <c r="AA38974" s="27"/>
      <c r="AC38974" s="28"/>
      <c r="AD38974" s="30"/>
      <c r="AE38974" s="30"/>
    </row>
    <row r="38975" spans="27:31" x14ac:dyDescent="0.25">
      <c r="AA38975" s="27"/>
      <c r="AC38975" s="28"/>
      <c r="AD38975" s="30"/>
      <c r="AE38975" s="30"/>
    </row>
    <row r="38976" spans="27:31" x14ac:dyDescent="0.25">
      <c r="AA38976" s="27"/>
      <c r="AC38976" s="28"/>
      <c r="AD38976" s="30"/>
      <c r="AE38976" s="30"/>
    </row>
    <row r="38977" spans="27:31" x14ac:dyDescent="0.25">
      <c r="AA38977" s="27"/>
      <c r="AC38977" s="28"/>
      <c r="AD38977" s="30"/>
      <c r="AE38977" s="30"/>
    </row>
    <row r="38978" spans="27:31" x14ac:dyDescent="0.25">
      <c r="AA38978" s="27"/>
      <c r="AC38978" s="28"/>
      <c r="AD38978" s="30"/>
      <c r="AE38978" s="30"/>
    </row>
    <row r="38979" spans="27:31" x14ac:dyDescent="0.25">
      <c r="AA38979" s="27"/>
      <c r="AC38979" s="28"/>
      <c r="AD38979" s="30"/>
      <c r="AE38979" s="30"/>
    </row>
    <row r="38980" spans="27:31" x14ac:dyDescent="0.25">
      <c r="AA38980" s="27"/>
      <c r="AC38980" s="28"/>
      <c r="AD38980" s="30"/>
      <c r="AE38980" s="30"/>
    </row>
    <row r="38981" spans="27:31" x14ac:dyDescent="0.25">
      <c r="AA38981" s="27"/>
      <c r="AC38981" s="28"/>
      <c r="AD38981" s="30"/>
      <c r="AE38981" s="30"/>
    </row>
    <row r="38982" spans="27:31" x14ac:dyDescent="0.25">
      <c r="AA38982" s="27"/>
      <c r="AC38982" s="28"/>
      <c r="AD38982" s="30"/>
      <c r="AE38982" s="30"/>
    </row>
    <row r="38983" spans="27:31" x14ac:dyDescent="0.25">
      <c r="AA38983" s="27"/>
      <c r="AC38983" s="28"/>
      <c r="AD38983" s="30"/>
      <c r="AE38983" s="30"/>
    </row>
    <row r="38984" spans="27:31" x14ac:dyDescent="0.25">
      <c r="AA38984" s="27"/>
      <c r="AC38984" s="28"/>
      <c r="AD38984" s="30"/>
      <c r="AE38984" s="30"/>
    </row>
    <row r="38985" spans="27:31" x14ac:dyDescent="0.25">
      <c r="AA38985" s="27"/>
      <c r="AC38985" s="28"/>
      <c r="AD38985" s="30"/>
      <c r="AE38985" s="30"/>
    </row>
    <row r="38986" spans="27:31" x14ac:dyDescent="0.25">
      <c r="AA38986" s="27"/>
      <c r="AC38986" s="28"/>
      <c r="AD38986" s="30"/>
      <c r="AE38986" s="30"/>
    </row>
    <row r="38987" spans="27:31" x14ac:dyDescent="0.25">
      <c r="AA38987" s="27"/>
      <c r="AC38987" s="28"/>
      <c r="AD38987" s="30"/>
      <c r="AE38987" s="30"/>
    </row>
    <row r="38988" spans="27:31" x14ac:dyDescent="0.25">
      <c r="AA38988" s="27"/>
      <c r="AC38988" s="28"/>
      <c r="AD38988" s="30"/>
      <c r="AE38988" s="30"/>
    </row>
    <row r="38989" spans="27:31" x14ac:dyDescent="0.25">
      <c r="AA38989" s="27"/>
      <c r="AC38989" s="28"/>
      <c r="AD38989" s="30"/>
      <c r="AE38989" s="30"/>
    </row>
    <row r="38990" spans="27:31" x14ac:dyDescent="0.25">
      <c r="AA38990" s="27"/>
      <c r="AC38990" s="28"/>
      <c r="AD38990" s="30"/>
      <c r="AE38990" s="30"/>
    </row>
    <row r="38991" spans="27:31" x14ac:dyDescent="0.25">
      <c r="AA38991" s="27"/>
      <c r="AC38991" s="28"/>
      <c r="AD38991" s="30"/>
      <c r="AE38991" s="30"/>
    </row>
    <row r="38992" spans="27:31" x14ac:dyDescent="0.25">
      <c r="AA38992" s="27"/>
      <c r="AC38992" s="28"/>
      <c r="AD38992" s="30"/>
      <c r="AE38992" s="30"/>
    </row>
    <row r="38993" spans="27:31" x14ac:dyDescent="0.25">
      <c r="AA38993" s="27"/>
      <c r="AC38993" s="28"/>
      <c r="AD38993" s="30"/>
      <c r="AE38993" s="30"/>
    </row>
    <row r="38994" spans="27:31" x14ac:dyDescent="0.25">
      <c r="AA38994" s="27"/>
      <c r="AC38994" s="28"/>
      <c r="AD38994" s="30"/>
      <c r="AE38994" s="30"/>
    </row>
    <row r="38995" spans="27:31" x14ac:dyDescent="0.25">
      <c r="AA38995" s="27"/>
      <c r="AC38995" s="28"/>
      <c r="AD38995" s="30"/>
      <c r="AE38995" s="30"/>
    </row>
    <row r="38996" spans="27:31" x14ac:dyDescent="0.25">
      <c r="AA38996" s="27"/>
      <c r="AC38996" s="28"/>
      <c r="AD38996" s="30"/>
      <c r="AE38996" s="30"/>
    </row>
    <row r="38997" spans="27:31" x14ac:dyDescent="0.25">
      <c r="AA38997" s="27"/>
      <c r="AC38997" s="28"/>
      <c r="AD38997" s="30"/>
      <c r="AE38997" s="30"/>
    </row>
    <row r="38998" spans="27:31" x14ac:dyDescent="0.25">
      <c r="AA38998" s="27"/>
      <c r="AC38998" s="28"/>
      <c r="AD38998" s="30"/>
      <c r="AE38998" s="30"/>
    </row>
    <row r="38999" spans="27:31" x14ac:dyDescent="0.25">
      <c r="AA38999" s="27"/>
      <c r="AC38999" s="28"/>
      <c r="AD38999" s="30"/>
      <c r="AE38999" s="30"/>
    </row>
    <row r="39000" spans="27:31" x14ac:dyDescent="0.25">
      <c r="AA39000" s="27"/>
      <c r="AC39000" s="28"/>
      <c r="AD39000" s="30"/>
      <c r="AE39000" s="30"/>
    </row>
    <row r="39001" spans="27:31" x14ac:dyDescent="0.25">
      <c r="AA39001" s="27"/>
      <c r="AC39001" s="28"/>
      <c r="AD39001" s="30"/>
      <c r="AE39001" s="30"/>
    </row>
    <row r="39002" spans="27:31" x14ac:dyDescent="0.25">
      <c r="AA39002" s="27"/>
      <c r="AC39002" s="28"/>
      <c r="AD39002" s="30"/>
      <c r="AE39002" s="30"/>
    </row>
    <row r="39003" spans="27:31" x14ac:dyDescent="0.25">
      <c r="AA39003" s="27"/>
      <c r="AC39003" s="28"/>
      <c r="AD39003" s="30"/>
      <c r="AE39003" s="30"/>
    </row>
    <row r="39004" spans="27:31" x14ac:dyDescent="0.25">
      <c r="AA39004" s="27"/>
      <c r="AC39004" s="28"/>
      <c r="AD39004" s="30"/>
      <c r="AE39004" s="30"/>
    </row>
    <row r="39005" spans="27:31" x14ac:dyDescent="0.25">
      <c r="AA39005" s="27"/>
      <c r="AC39005" s="28"/>
      <c r="AD39005" s="30"/>
      <c r="AE39005" s="30"/>
    </row>
    <row r="39006" spans="27:31" x14ac:dyDescent="0.25">
      <c r="AA39006" s="27"/>
      <c r="AC39006" s="28"/>
      <c r="AD39006" s="30"/>
      <c r="AE39006" s="30"/>
    </row>
    <row r="39007" spans="27:31" x14ac:dyDescent="0.25">
      <c r="AA39007" s="27"/>
      <c r="AC39007" s="28"/>
      <c r="AD39007" s="30"/>
      <c r="AE39007" s="30"/>
    </row>
    <row r="39008" spans="27:31" x14ac:dyDescent="0.25">
      <c r="AA39008" s="27"/>
      <c r="AC39008" s="28"/>
      <c r="AD39008" s="30"/>
      <c r="AE39008" s="30"/>
    </row>
    <row r="39009" spans="27:31" x14ac:dyDescent="0.25">
      <c r="AA39009" s="27"/>
      <c r="AC39009" s="28"/>
      <c r="AD39009" s="30"/>
      <c r="AE39009" s="30"/>
    </row>
    <row r="39010" spans="27:31" x14ac:dyDescent="0.25">
      <c r="AA39010" s="27"/>
      <c r="AC39010" s="28"/>
      <c r="AD39010" s="30"/>
      <c r="AE39010" s="30"/>
    </row>
    <row r="39011" spans="27:31" x14ac:dyDescent="0.25">
      <c r="AA39011" s="27"/>
      <c r="AC39011" s="28"/>
      <c r="AD39011" s="30"/>
      <c r="AE39011" s="30"/>
    </row>
    <row r="39012" spans="27:31" x14ac:dyDescent="0.25">
      <c r="AA39012" s="27"/>
      <c r="AC39012" s="28"/>
      <c r="AD39012" s="30"/>
      <c r="AE39012" s="30"/>
    </row>
    <row r="39013" spans="27:31" x14ac:dyDescent="0.25">
      <c r="AA39013" s="27"/>
      <c r="AC39013" s="28"/>
      <c r="AD39013" s="30"/>
      <c r="AE39013" s="30"/>
    </row>
    <row r="39014" spans="27:31" x14ac:dyDescent="0.25">
      <c r="AA39014" s="27"/>
      <c r="AC39014" s="28"/>
      <c r="AD39014" s="30"/>
      <c r="AE39014" s="30"/>
    </row>
    <row r="39015" spans="27:31" x14ac:dyDescent="0.25">
      <c r="AA39015" s="27"/>
      <c r="AC39015" s="28"/>
      <c r="AD39015" s="30"/>
      <c r="AE39015" s="30"/>
    </row>
    <row r="39016" spans="27:31" x14ac:dyDescent="0.25">
      <c r="AA39016" s="27"/>
      <c r="AC39016" s="28"/>
      <c r="AD39016" s="30"/>
      <c r="AE39016" s="30"/>
    </row>
    <row r="39017" spans="27:31" x14ac:dyDescent="0.25">
      <c r="AA39017" s="27"/>
      <c r="AC39017" s="28"/>
      <c r="AD39017" s="30"/>
      <c r="AE39017" s="30"/>
    </row>
    <row r="39018" spans="27:31" x14ac:dyDescent="0.25">
      <c r="AA39018" s="27"/>
      <c r="AC39018" s="28"/>
      <c r="AD39018" s="30"/>
      <c r="AE39018" s="30"/>
    </row>
    <row r="39019" spans="27:31" x14ac:dyDescent="0.25">
      <c r="AA39019" s="27"/>
      <c r="AC39019" s="28"/>
      <c r="AD39019" s="30"/>
      <c r="AE39019" s="30"/>
    </row>
    <row r="39020" spans="27:31" x14ac:dyDescent="0.25">
      <c r="AA39020" s="27"/>
      <c r="AC39020" s="28"/>
      <c r="AD39020" s="30"/>
      <c r="AE39020" s="30"/>
    </row>
    <row r="39021" spans="27:31" x14ac:dyDescent="0.25">
      <c r="AA39021" s="27"/>
      <c r="AC39021" s="28"/>
      <c r="AD39021" s="30"/>
      <c r="AE39021" s="30"/>
    </row>
    <row r="39022" spans="27:31" x14ac:dyDescent="0.25">
      <c r="AA39022" s="27"/>
      <c r="AC39022" s="28"/>
      <c r="AD39022" s="30"/>
      <c r="AE39022" s="30"/>
    </row>
    <row r="39023" spans="27:31" x14ac:dyDescent="0.25">
      <c r="AA39023" s="27"/>
      <c r="AC39023" s="28"/>
      <c r="AD39023" s="30"/>
      <c r="AE39023" s="30"/>
    </row>
    <row r="39024" spans="27:31" x14ac:dyDescent="0.25">
      <c r="AA39024" s="27"/>
      <c r="AC39024" s="28"/>
      <c r="AD39024" s="30"/>
      <c r="AE39024" s="30"/>
    </row>
    <row r="39025" spans="27:31" x14ac:dyDescent="0.25">
      <c r="AA39025" s="27"/>
      <c r="AC39025" s="28"/>
      <c r="AD39025" s="30"/>
      <c r="AE39025" s="30"/>
    </row>
    <row r="39026" spans="27:31" x14ac:dyDescent="0.25">
      <c r="AA39026" s="27"/>
      <c r="AC39026" s="28"/>
      <c r="AD39026" s="30"/>
      <c r="AE39026" s="30"/>
    </row>
    <row r="39027" spans="27:31" x14ac:dyDescent="0.25">
      <c r="AA39027" s="27"/>
      <c r="AC39027" s="28"/>
      <c r="AD39027" s="30"/>
      <c r="AE39027" s="30"/>
    </row>
    <row r="39028" spans="27:31" x14ac:dyDescent="0.25">
      <c r="AA39028" s="27"/>
      <c r="AC39028" s="28"/>
      <c r="AD39028" s="30"/>
      <c r="AE39028" s="30"/>
    </row>
    <row r="39029" spans="27:31" x14ac:dyDescent="0.25">
      <c r="AA39029" s="27"/>
      <c r="AC39029" s="28"/>
      <c r="AD39029" s="30"/>
      <c r="AE39029" s="30"/>
    </row>
    <row r="39030" spans="27:31" x14ac:dyDescent="0.25">
      <c r="AA39030" s="27"/>
      <c r="AC39030" s="28"/>
      <c r="AD39030" s="30"/>
      <c r="AE39030" s="30"/>
    </row>
    <row r="39031" spans="27:31" x14ac:dyDescent="0.25">
      <c r="AA39031" s="27"/>
      <c r="AC39031" s="28"/>
      <c r="AD39031" s="30"/>
      <c r="AE39031" s="30"/>
    </row>
    <row r="39032" spans="27:31" x14ac:dyDescent="0.25">
      <c r="AA39032" s="27"/>
      <c r="AC39032" s="28"/>
      <c r="AD39032" s="30"/>
      <c r="AE39032" s="30"/>
    </row>
    <row r="39033" spans="27:31" x14ac:dyDescent="0.25">
      <c r="AA39033" s="27"/>
      <c r="AC39033" s="28"/>
      <c r="AD39033" s="30"/>
      <c r="AE39033" s="30"/>
    </row>
    <row r="39034" spans="27:31" x14ac:dyDescent="0.25">
      <c r="AA39034" s="27"/>
      <c r="AC39034" s="28"/>
      <c r="AD39034" s="30"/>
      <c r="AE39034" s="30"/>
    </row>
    <row r="39035" spans="27:31" x14ac:dyDescent="0.25">
      <c r="AA39035" s="27"/>
      <c r="AC39035" s="28"/>
      <c r="AD39035" s="30"/>
      <c r="AE39035" s="30"/>
    </row>
    <row r="39036" spans="27:31" x14ac:dyDescent="0.25">
      <c r="AA39036" s="27"/>
      <c r="AC39036" s="28"/>
      <c r="AD39036" s="30"/>
      <c r="AE39036" s="30"/>
    </row>
    <row r="39037" spans="27:31" x14ac:dyDescent="0.25">
      <c r="AA39037" s="27"/>
      <c r="AC39037" s="28"/>
      <c r="AD39037" s="30"/>
      <c r="AE39037" s="30"/>
    </row>
    <row r="39038" spans="27:31" x14ac:dyDescent="0.25">
      <c r="AA39038" s="27"/>
      <c r="AC39038" s="28"/>
      <c r="AD39038" s="30"/>
      <c r="AE39038" s="30"/>
    </row>
    <row r="39039" spans="27:31" x14ac:dyDescent="0.25">
      <c r="AA39039" s="27"/>
      <c r="AC39039" s="28"/>
      <c r="AD39039" s="30"/>
      <c r="AE39039" s="30"/>
    </row>
    <row r="39040" spans="27:31" x14ac:dyDescent="0.25">
      <c r="AA39040" s="27"/>
      <c r="AC39040" s="28"/>
      <c r="AD39040" s="30"/>
      <c r="AE39040" s="30"/>
    </row>
    <row r="39041" spans="27:31" x14ac:dyDescent="0.25">
      <c r="AA39041" s="27"/>
      <c r="AC39041" s="28"/>
      <c r="AD39041" s="30"/>
      <c r="AE39041" s="30"/>
    </row>
    <row r="39042" spans="27:31" x14ac:dyDescent="0.25">
      <c r="AA39042" s="27"/>
      <c r="AC39042" s="28"/>
      <c r="AD39042" s="30"/>
      <c r="AE39042" s="30"/>
    </row>
    <row r="39043" spans="27:31" x14ac:dyDescent="0.25">
      <c r="AA39043" s="27"/>
      <c r="AC39043" s="28"/>
      <c r="AD39043" s="30"/>
      <c r="AE39043" s="30"/>
    </row>
    <row r="39044" spans="27:31" x14ac:dyDescent="0.25">
      <c r="AA39044" s="27"/>
      <c r="AC39044" s="28"/>
      <c r="AD39044" s="30"/>
      <c r="AE39044" s="30"/>
    </row>
    <row r="39045" spans="27:31" x14ac:dyDescent="0.25">
      <c r="AA39045" s="27"/>
      <c r="AC39045" s="28"/>
      <c r="AD39045" s="30"/>
      <c r="AE39045" s="30"/>
    </row>
    <row r="39046" spans="27:31" x14ac:dyDescent="0.25">
      <c r="AA39046" s="27"/>
      <c r="AC39046" s="28"/>
      <c r="AD39046" s="30"/>
      <c r="AE39046" s="30"/>
    </row>
    <row r="39047" spans="27:31" x14ac:dyDescent="0.25">
      <c r="AA39047" s="27"/>
      <c r="AC39047" s="28"/>
      <c r="AD39047" s="30"/>
      <c r="AE39047" s="30"/>
    </row>
    <row r="39048" spans="27:31" x14ac:dyDescent="0.25">
      <c r="AA39048" s="27"/>
      <c r="AC39048" s="28"/>
      <c r="AD39048" s="30"/>
      <c r="AE39048" s="30"/>
    </row>
    <row r="39049" spans="27:31" x14ac:dyDescent="0.25">
      <c r="AA39049" s="27"/>
      <c r="AC39049" s="28"/>
      <c r="AD39049" s="30"/>
      <c r="AE39049" s="30"/>
    </row>
    <row r="39050" spans="27:31" x14ac:dyDescent="0.25">
      <c r="AA39050" s="27"/>
      <c r="AC39050" s="28"/>
      <c r="AD39050" s="30"/>
      <c r="AE39050" s="30"/>
    </row>
    <row r="39051" spans="27:31" x14ac:dyDescent="0.25">
      <c r="AA39051" s="27"/>
      <c r="AC39051" s="28"/>
      <c r="AD39051" s="30"/>
      <c r="AE39051" s="30"/>
    </row>
    <row r="39052" spans="27:31" x14ac:dyDescent="0.25">
      <c r="AA39052" s="27"/>
      <c r="AC39052" s="28"/>
      <c r="AD39052" s="30"/>
      <c r="AE39052" s="30"/>
    </row>
    <row r="39053" spans="27:31" x14ac:dyDescent="0.25">
      <c r="AA39053" s="27"/>
      <c r="AC39053" s="28"/>
      <c r="AD39053" s="30"/>
      <c r="AE39053" s="30"/>
    </row>
    <row r="39054" spans="27:31" x14ac:dyDescent="0.25">
      <c r="AA39054" s="27"/>
      <c r="AC39054" s="28"/>
      <c r="AD39054" s="30"/>
      <c r="AE39054" s="30"/>
    </row>
    <row r="39055" spans="27:31" x14ac:dyDescent="0.25">
      <c r="AA39055" s="27"/>
      <c r="AC39055" s="28"/>
      <c r="AD39055" s="30"/>
      <c r="AE39055" s="30"/>
    </row>
    <row r="39056" spans="27:31" x14ac:dyDescent="0.25">
      <c r="AA39056" s="27"/>
      <c r="AC39056" s="28"/>
      <c r="AD39056" s="30"/>
      <c r="AE39056" s="30"/>
    </row>
    <row r="39057" spans="27:31" x14ac:dyDescent="0.25">
      <c r="AA39057" s="27"/>
      <c r="AC39057" s="28"/>
      <c r="AD39057" s="30"/>
      <c r="AE39057" s="30"/>
    </row>
    <row r="39058" spans="27:31" x14ac:dyDescent="0.25">
      <c r="AA39058" s="27"/>
      <c r="AC39058" s="28"/>
      <c r="AD39058" s="30"/>
      <c r="AE39058" s="30"/>
    </row>
    <row r="39059" spans="27:31" x14ac:dyDescent="0.25">
      <c r="AA39059" s="27"/>
      <c r="AC39059" s="28"/>
      <c r="AD39059" s="30"/>
      <c r="AE39059" s="30"/>
    </row>
    <row r="39060" spans="27:31" x14ac:dyDescent="0.25">
      <c r="AA39060" s="27"/>
      <c r="AC39060" s="28"/>
      <c r="AD39060" s="30"/>
      <c r="AE39060" s="30"/>
    </row>
    <row r="39061" spans="27:31" x14ac:dyDescent="0.25">
      <c r="AA39061" s="27"/>
      <c r="AC39061" s="28"/>
      <c r="AD39061" s="30"/>
      <c r="AE39061" s="30"/>
    </row>
    <row r="39062" spans="27:31" x14ac:dyDescent="0.25">
      <c r="AA39062" s="27"/>
      <c r="AC39062" s="28"/>
      <c r="AD39062" s="30"/>
      <c r="AE39062" s="30"/>
    </row>
    <row r="39063" spans="27:31" x14ac:dyDescent="0.25">
      <c r="AA39063" s="27"/>
      <c r="AC39063" s="28"/>
      <c r="AD39063" s="30"/>
      <c r="AE39063" s="30"/>
    </row>
    <row r="39064" spans="27:31" x14ac:dyDescent="0.25">
      <c r="AA39064" s="27"/>
      <c r="AC39064" s="28"/>
      <c r="AD39064" s="30"/>
      <c r="AE39064" s="30"/>
    </row>
    <row r="39065" spans="27:31" x14ac:dyDescent="0.25">
      <c r="AA39065" s="27"/>
      <c r="AC39065" s="28"/>
      <c r="AD39065" s="30"/>
      <c r="AE39065" s="30"/>
    </row>
    <row r="39066" spans="27:31" x14ac:dyDescent="0.25">
      <c r="AA39066" s="27"/>
      <c r="AC39066" s="28"/>
      <c r="AD39066" s="30"/>
      <c r="AE39066" s="30"/>
    </row>
    <row r="39067" spans="27:31" x14ac:dyDescent="0.25">
      <c r="AA39067" s="27"/>
      <c r="AC39067" s="28"/>
      <c r="AD39067" s="30"/>
      <c r="AE39067" s="30"/>
    </row>
    <row r="39068" spans="27:31" x14ac:dyDescent="0.25">
      <c r="AA39068" s="27"/>
      <c r="AC39068" s="28"/>
      <c r="AD39068" s="30"/>
      <c r="AE39068" s="30"/>
    </row>
    <row r="39069" spans="27:31" x14ac:dyDescent="0.25">
      <c r="AA39069" s="27"/>
      <c r="AC39069" s="28"/>
      <c r="AD39069" s="30"/>
      <c r="AE39069" s="30"/>
    </row>
    <row r="39070" spans="27:31" x14ac:dyDescent="0.25">
      <c r="AA39070" s="27"/>
      <c r="AC39070" s="28"/>
      <c r="AD39070" s="30"/>
      <c r="AE39070" s="30"/>
    </row>
    <row r="39071" spans="27:31" x14ac:dyDescent="0.25">
      <c r="AA39071" s="27"/>
      <c r="AC39071" s="28"/>
      <c r="AD39071" s="30"/>
      <c r="AE39071" s="30"/>
    </row>
    <row r="39072" spans="27:31" x14ac:dyDescent="0.25">
      <c r="AA39072" s="27"/>
      <c r="AC39072" s="28"/>
      <c r="AD39072" s="30"/>
      <c r="AE39072" s="30"/>
    </row>
    <row r="39073" spans="27:31" x14ac:dyDescent="0.25">
      <c r="AA39073" s="27"/>
      <c r="AC39073" s="28"/>
      <c r="AD39073" s="30"/>
      <c r="AE39073" s="30"/>
    </row>
    <row r="39074" spans="27:31" x14ac:dyDescent="0.25">
      <c r="AA39074" s="27"/>
      <c r="AC39074" s="28"/>
      <c r="AD39074" s="30"/>
      <c r="AE39074" s="30"/>
    </row>
    <row r="39075" spans="27:31" x14ac:dyDescent="0.25">
      <c r="AA39075" s="27"/>
      <c r="AC39075" s="28"/>
      <c r="AD39075" s="30"/>
      <c r="AE39075" s="30"/>
    </row>
    <row r="39076" spans="27:31" x14ac:dyDescent="0.25">
      <c r="AA39076" s="27"/>
      <c r="AC39076" s="28"/>
      <c r="AD39076" s="30"/>
      <c r="AE39076" s="30"/>
    </row>
    <row r="39077" spans="27:31" x14ac:dyDescent="0.25">
      <c r="AA39077" s="27"/>
      <c r="AC39077" s="28"/>
      <c r="AD39077" s="30"/>
      <c r="AE39077" s="30"/>
    </row>
    <row r="39078" spans="27:31" x14ac:dyDescent="0.25">
      <c r="AA39078" s="27"/>
      <c r="AC39078" s="28"/>
      <c r="AD39078" s="30"/>
      <c r="AE39078" s="30"/>
    </row>
    <row r="39079" spans="27:31" x14ac:dyDescent="0.25">
      <c r="AA39079" s="27"/>
      <c r="AC39079" s="28"/>
      <c r="AD39079" s="30"/>
      <c r="AE39079" s="30"/>
    </row>
    <row r="39080" spans="27:31" x14ac:dyDescent="0.25">
      <c r="AA39080" s="27"/>
      <c r="AC39080" s="28"/>
      <c r="AD39080" s="30"/>
      <c r="AE39080" s="30"/>
    </row>
    <row r="39081" spans="27:31" x14ac:dyDescent="0.25">
      <c r="AA39081" s="27"/>
      <c r="AC39081" s="28"/>
      <c r="AD39081" s="30"/>
      <c r="AE39081" s="30"/>
    </row>
    <row r="39082" spans="27:31" x14ac:dyDescent="0.25">
      <c r="AA39082" s="27"/>
      <c r="AC39082" s="28"/>
      <c r="AD39082" s="30"/>
      <c r="AE39082" s="30"/>
    </row>
    <row r="39083" spans="27:31" x14ac:dyDescent="0.25">
      <c r="AA39083" s="27"/>
      <c r="AC39083" s="28"/>
      <c r="AD39083" s="30"/>
      <c r="AE39083" s="30"/>
    </row>
    <row r="39084" spans="27:31" x14ac:dyDescent="0.25">
      <c r="AA39084" s="27"/>
      <c r="AC39084" s="28"/>
      <c r="AD39084" s="30"/>
      <c r="AE39084" s="30"/>
    </row>
    <row r="39085" spans="27:31" x14ac:dyDescent="0.25">
      <c r="AA39085" s="27"/>
      <c r="AC39085" s="28"/>
      <c r="AD39085" s="30"/>
      <c r="AE39085" s="30"/>
    </row>
    <row r="39086" spans="27:31" x14ac:dyDescent="0.25">
      <c r="AA39086" s="27"/>
      <c r="AC39086" s="28"/>
      <c r="AD39086" s="30"/>
      <c r="AE39086" s="30"/>
    </row>
    <row r="39087" spans="27:31" x14ac:dyDescent="0.25">
      <c r="AA39087" s="27"/>
      <c r="AC39087" s="28"/>
      <c r="AD39087" s="30"/>
      <c r="AE39087" s="30"/>
    </row>
    <row r="39088" spans="27:31" x14ac:dyDescent="0.25">
      <c r="AA39088" s="27"/>
      <c r="AC39088" s="28"/>
      <c r="AD39088" s="30"/>
      <c r="AE39088" s="30"/>
    </row>
    <row r="39089" spans="27:31" x14ac:dyDescent="0.25">
      <c r="AA39089" s="27"/>
      <c r="AC39089" s="28"/>
      <c r="AD39089" s="30"/>
      <c r="AE39089" s="30"/>
    </row>
    <row r="39090" spans="27:31" x14ac:dyDescent="0.25">
      <c r="AA39090" s="27"/>
      <c r="AC39090" s="28"/>
      <c r="AD39090" s="30"/>
      <c r="AE39090" s="30"/>
    </row>
    <row r="39091" spans="27:31" x14ac:dyDescent="0.25">
      <c r="AA39091" s="27"/>
      <c r="AC39091" s="28"/>
      <c r="AD39091" s="30"/>
      <c r="AE39091" s="30"/>
    </row>
    <row r="39092" spans="27:31" x14ac:dyDescent="0.25">
      <c r="AA39092" s="27"/>
      <c r="AC39092" s="28"/>
      <c r="AD39092" s="30"/>
      <c r="AE39092" s="30"/>
    </row>
    <row r="39093" spans="27:31" x14ac:dyDescent="0.25">
      <c r="AA39093" s="27"/>
      <c r="AC39093" s="28"/>
      <c r="AD39093" s="30"/>
      <c r="AE39093" s="30"/>
    </row>
    <row r="39094" spans="27:31" x14ac:dyDescent="0.25">
      <c r="AA39094" s="27"/>
      <c r="AC39094" s="28"/>
      <c r="AD39094" s="30"/>
      <c r="AE39094" s="30"/>
    </row>
    <row r="39095" spans="27:31" x14ac:dyDescent="0.25">
      <c r="AA39095" s="27"/>
      <c r="AC39095" s="28"/>
      <c r="AD39095" s="30"/>
      <c r="AE39095" s="30"/>
    </row>
    <row r="39096" spans="27:31" x14ac:dyDescent="0.25">
      <c r="AA39096" s="27"/>
      <c r="AC39096" s="28"/>
      <c r="AD39096" s="30"/>
      <c r="AE39096" s="30"/>
    </row>
    <row r="39097" spans="27:31" x14ac:dyDescent="0.25">
      <c r="AA39097" s="27"/>
      <c r="AC39097" s="28"/>
      <c r="AD39097" s="30"/>
      <c r="AE39097" s="30"/>
    </row>
    <row r="39098" spans="27:31" x14ac:dyDescent="0.25">
      <c r="AA39098" s="27"/>
      <c r="AC39098" s="28"/>
      <c r="AD39098" s="30"/>
      <c r="AE39098" s="30"/>
    </row>
    <row r="39099" spans="27:31" x14ac:dyDescent="0.25">
      <c r="AA39099" s="27"/>
      <c r="AC39099" s="28"/>
      <c r="AD39099" s="30"/>
      <c r="AE39099" s="30"/>
    </row>
    <row r="39100" spans="27:31" x14ac:dyDescent="0.25">
      <c r="AA39100" s="27"/>
      <c r="AC39100" s="28"/>
      <c r="AD39100" s="30"/>
      <c r="AE39100" s="30"/>
    </row>
    <row r="39101" spans="27:31" x14ac:dyDescent="0.25">
      <c r="AA39101" s="27"/>
      <c r="AC39101" s="28"/>
      <c r="AD39101" s="30"/>
      <c r="AE39101" s="30"/>
    </row>
    <row r="39102" spans="27:31" x14ac:dyDescent="0.25">
      <c r="AA39102" s="27"/>
      <c r="AC39102" s="28"/>
      <c r="AD39102" s="30"/>
      <c r="AE39102" s="30"/>
    </row>
    <row r="39103" spans="27:31" x14ac:dyDescent="0.25">
      <c r="AA39103" s="27"/>
      <c r="AC39103" s="28"/>
      <c r="AD39103" s="30"/>
      <c r="AE39103" s="30"/>
    </row>
    <row r="39104" spans="27:31" x14ac:dyDescent="0.25">
      <c r="AA39104" s="27"/>
      <c r="AC39104" s="28"/>
      <c r="AD39104" s="30"/>
      <c r="AE39104" s="30"/>
    </row>
    <row r="39105" spans="27:31" x14ac:dyDescent="0.25">
      <c r="AA39105" s="27"/>
      <c r="AC39105" s="28"/>
      <c r="AD39105" s="30"/>
      <c r="AE39105" s="30"/>
    </row>
    <row r="39106" spans="27:31" x14ac:dyDescent="0.25">
      <c r="AA39106" s="27"/>
      <c r="AC39106" s="28"/>
      <c r="AD39106" s="30"/>
      <c r="AE39106" s="30"/>
    </row>
    <row r="39107" spans="27:31" x14ac:dyDescent="0.25">
      <c r="AA39107" s="27"/>
      <c r="AC39107" s="28"/>
      <c r="AD39107" s="30"/>
      <c r="AE39107" s="30"/>
    </row>
    <row r="39108" spans="27:31" x14ac:dyDescent="0.25">
      <c r="AA39108" s="27"/>
      <c r="AC39108" s="28"/>
      <c r="AD39108" s="30"/>
      <c r="AE39108" s="30"/>
    </row>
    <row r="39109" spans="27:31" x14ac:dyDescent="0.25">
      <c r="AA39109" s="27"/>
      <c r="AC39109" s="28"/>
      <c r="AD39109" s="30"/>
      <c r="AE39109" s="30"/>
    </row>
    <row r="39110" spans="27:31" x14ac:dyDescent="0.25">
      <c r="AA39110" s="27"/>
      <c r="AC39110" s="28"/>
      <c r="AD39110" s="30"/>
      <c r="AE39110" s="30"/>
    </row>
    <row r="39111" spans="27:31" x14ac:dyDescent="0.25">
      <c r="AA39111" s="27"/>
      <c r="AC39111" s="28"/>
      <c r="AD39111" s="30"/>
      <c r="AE39111" s="30"/>
    </row>
    <row r="39112" spans="27:31" x14ac:dyDescent="0.25">
      <c r="AA39112" s="27"/>
      <c r="AC39112" s="28"/>
      <c r="AD39112" s="30"/>
      <c r="AE39112" s="30"/>
    </row>
    <row r="39113" spans="27:31" x14ac:dyDescent="0.25">
      <c r="AA39113" s="27"/>
      <c r="AC39113" s="28"/>
      <c r="AD39113" s="30"/>
      <c r="AE39113" s="30"/>
    </row>
    <row r="39114" spans="27:31" x14ac:dyDescent="0.25">
      <c r="AA39114" s="27"/>
      <c r="AC39114" s="28"/>
      <c r="AD39114" s="30"/>
      <c r="AE39114" s="30"/>
    </row>
    <row r="39115" spans="27:31" x14ac:dyDescent="0.25">
      <c r="AA39115" s="27"/>
      <c r="AC39115" s="28"/>
      <c r="AD39115" s="30"/>
      <c r="AE39115" s="30"/>
    </row>
    <row r="39116" spans="27:31" x14ac:dyDescent="0.25">
      <c r="AA39116" s="27"/>
      <c r="AC39116" s="28"/>
      <c r="AD39116" s="30"/>
      <c r="AE39116" s="30"/>
    </row>
    <row r="39117" spans="27:31" x14ac:dyDescent="0.25">
      <c r="AA39117" s="27"/>
      <c r="AC39117" s="28"/>
      <c r="AD39117" s="30"/>
      <c r="AE39117" s="30"/>
    </row>
    <row r="39118" spans="27:31" x14ac:dyDescent="0.25">
      <c r="AA39118" s="27"/>
      <c r="AC39118" s="28"/>
      <c r="AD39118" s="30"/>
      <c r="AE39118" s="30"/>
    </row>
    <row r="39119" spans="27:31" x14ac:dyDescent="0.25">
      <c r="AA39119" s="27"/>
      <c r="AC39119" s="28"/>
      <c r="AD39119" s="30"/>
      <c r="AE39119" s="30"/>
    </row>
    <row r="39120" spans="27:31" x14ac:dyDescent="0.25">
      <c r="AA39120" s="27"/>
      <c r="AC39120" s="28"/>
      <c r="AD39120" s="30"/>
      <c r="AE39120" s="30"/>
    </row>
    <row r="39121" spans="27:31" x14ac:dyDescent="0.25">
      <c r="AA39121" s="27"/>
      <c r="AC39121" s="28"/>
      <c r="AD39121" s="30"/>
      <c r="AE39121" s="30"/>
    </row>
    <row r="39122" spans="27:31" x14ac:dyDescent="0.25">
      <c r="AA39122" s="27"/>
      <c r="AC39122" s="28"/>
      <c r="AD39122" s="30"/>
      <c r="AE39122" s="30"/>
    </row>
    <row r="39123" spans="27:31" x14ac:dyDescent="0.25">
      <c r="AA39123" s="27"/>
      <c r="AC39123" s="28"/>
      <c r="AD39123" s="30"/>
      <c r="AE39123" s="30"/>
    </row>
    <row r="39124" spans="27:31" x14ac:dyDescent="0.25">
      <c r="AA39124" s="27"/>
      <c r="AC39124" s="28"/>
      <c r="AD39124" s="30"/>
      <c r="AE39124" s="30"/>
    </row>
    <row r="39125" spans="27:31" x14ac:dyDescent="0.25">
      <c r="AA39125" s="27"/>
      <c r="AC39125" s="28"/>
      <c r="AD39125" s="30"/>
      <c r="AE39125" s="30"/>
    </row>
    <row r="39126" spans="27:31" x14ac:dyDescent="0.25">
      <c r="AA39126" s="27"/>
      <c r="AC39126" s="28"/>
      <c r="AD39126" s="30"/>
      <c r="AE39126" s="30"/>
    </row>
    <row r="39127" spans="27:31" x14ac:dyDescent="0.25">
      <c r="AA39127" s="27"/>
      <c r="AC39127" s="28"/>
      <c r="AD39127" s="30"/>
      <c r="AE39127" s="30"/>
    </row>
    <row r="39128" spans="27:31" x14ac:dyDescent="0.25">
      <c r="AA39128" s="27"/>
      <c r="AC39128" s="28"/>
      <c r="AD39128" s="30"/>
      <c r="AE39128" s="30"/>
    </row>
    <row r="39129" spans="27:31" x14ac:dyDescent="0.25">
      <c r="AA39129" s="27"/>
      <c r="AC39129" s="28"/>
      <c r="AD39129" s="30"/>
      <c r="AE39129" s="30"/>
    </row>
    <row r="39130" spans="27:31" x14ac:dyDescent="0.25">
      <c r="AA39130" s="27"/>
      <c r="AC39130" s="28"/>
      <c r="AD39130" s="30"/>
      <c r="AE39130" s="30"/>
    </row>
    <row r="39131" spans="27:31" x14ac:dyDescent="0.25">
      <c r="AA39131" s="27"/>
      <c r="AC39131" s="28"/>
      <c r="AD39131" s="30"/>
      <c r="AE39131" s="30"/>
    </row>
    <row r="39132" spans="27:31" x14ac:dyDescent="0.25">
      <c r="AA39132" s="27"/>
      <c r="AC39132" s="28"/>
      <c r="AD39132" s="30"/>
      <c r="AE39132" s="30"/>
    </row>
    <row r="39133" spans="27:31" x14ac:dyDescent="0.25">
      <c r="AA39133" s="27"/>
      <c r="AC39133" s="28"/>
      <c r="AD39133" s="30"/>
      <c r="AE39133" s="30"/>
    </row>
    <row r="39134" spans="27:31" x14ac:dyDescent="0.25">
      <c r="AA39134" s="27"/>
      <c r="AC39134" s="28"/>
      <c r="AD39134" s="30"/>
      <c r="AE39134" s="30"/>
    </row>
    <row r="39135" spans="27:31" x14ac:dyDescent="0.25">
      <c r="AA39135" s="27"/>
      <c r="AC39135" s="28"/>
      <c r="AD39135" s="30"/>
      <c r="AE39135" s="30"/>
    </row>
    <row r="39136" spans="27:31" x14ac:dyDescent="0.25">
      <c r="AA39136" s="27"/>
      <c r="AC39136" s="28"/>
      <c r="AD39136" s="30"/>
      <c r="AE39136" s="30"/>
    </row>
    <row r="39137" spans="27:31" x14ac:dyDescent="0.25">
      <c r="AA39137" s="27"/>
      <c r="AC39137" s="28"/>
      <c r="AD39137" s="30"/>
      <c r="AE39137" s="30"/>
    </row>
    <row r="39138" spans="27:31" x14ac:dyDescent="0.25">
      <c r="AA39138" s="27"/>
      <c r="AC39138" s="28"/>
      <c r="AD39138" s="30"/>
      <c r="AE39138" s="30"/>
    </row>
    <row r="39139" spans="27:31" x14ac:dyDescent="0.25">
      <c r="AA39139" s="27"/>
      <c r="AC39139" s="28"/>
      <c r="AD39139" s="30"/>
      <c r="AE39139" s="30"/>
    </row>
    <row r="39140" spans="27:31" x14ac:dyDescent="0.25">
      <c r="AA39140" s="27"/>
      <c r="AC39140" s="28"/>
      <c r="AD39140" s="30"/>
      <c r="AE39140" s="30"/>
    </row>
    <row r="39141" spans="27:31" x14ac:dyDescent="0.25">
      <c r="AA39141" s="27"/>
      <c r="AC39141" s="28"/>
      <c r="AD39141" s="30"/>
      <c r="AE39141" s="30"/>
    </row>
    <row r="39142" spans="27:31" x14ac:dyDescent="0.25">
      <c r="AA39142" s="27"/>
      <c r="AC39142" s="28"/>
      <c r="AD39142" s="30"/>
      <c r="AE39142" s="30"/>
    </row>
    <row r="39143" spans="27:31" x14ac:dyDescent="0.25">
      <c r="AA39143" s="27"/>
      <c r="AC39143" s="28"/>
      <c r="AD39143" s="30"/>
      <c r="AE39143" s="30"/>
    </row>
    <row r="39144" spans="27:31" x14ac:dyDescent="0.25">
      <c r="AA39144" s="27"/>
      <c r="AC39144" s="28"/>
      <c r="AD39144" s="30"/>
      <c r="AE39144" s="30"/>
    </row>
    <row r="39145" spans="27:31" x14ac:dyDescent="0.25">
      <c r="AA39145" s="27"/>
      <c r="AC39145" s="28"/>
      <c r="AD39145" s="30"/>
      <c r="AE39145" s="30"/>
    </row>
    <row r="39146" spans="27:31" x14ac:dyDescent="0.25">
      <c r="AA39146" s="27"/>
      <c r="AC39146" s="28"/>
      <c r="AD39146" s="30"/>
      <c r="AE39146" s="30"/>
    </row>
    <row r="39147" spans="27:31" x14ac:dyDescent="0.25">
      <c r="AA39147" s="27"/>
      <c r="AC39147" s="28"/>
      <c r="AD39147" s="30"/>
      <c r="AE39147" s="30"/>
    </row>
    <row r="39148" spans="27:31" x14ac:dyDescent="0.25">
      <c r="AA39148" s="27"/>
      <c r="AC39148" s="28"/>
      <c r="AD39148" s="30"/>
      <c r="AE39148" s="30"/>
    </row>
    <row r="39149" spans="27:31" x14ac:dyDescent="0.25">
      <c r="AA39149" s="27"/>
      <c r="AC39149" s="28"/>
      <c r="AD39149" s="30"/>
      <c r="AE39149" s="30"/>
    </row>
    <row r="39150" spans="27:31" x14ac:dyDescent="0.25">
      <c r="AA39150" s="27"/>
      <c r="AC39150" s="28"/>
      <c r="AD39150" s="30"/>
      <c r="AE39150" s="30"/>
    </row>
    <row r="39151" spans="27:31" x14ac:dyDescent="0.25">
      <c r="AA39151" s="27"/>
      <c r="AC39151" s="28"/>
      <c r="AD39151" s="30"/>
      <c r="AE39151" s="30"/>
    </row>
    <row r="39152" spans="27:31" x14ac:dyDescent="0.25">
      <c r="AA39152" s="27"/>
      <c r="AC39152" s="28"/>
      <c r="AD39152" s="30"/>
      <c r="AE39152" s="30"/>
    </row>
    <row r="39153" spans="27:31" x14ac:dyDescent="0.25">
      <c r="AA39153" s="27"/>
      <c r="AC39153" s="28"/>
      <c r="AD39153" s="30"/>
      <c r="AE39153" s="30"/>
    </row>
    <row r="39154" spans="27:31" x14ac:dyDescent="0.25">
      <c r="AA39154" s="27"/>
      <c r="AC39154" s="28"/>
      <c r="AD39154" s="30"/>
      <c r="AE39154" s="30"/>
    </row>
    <row r="39155" spans="27:31" x14ac:dyDescent="0.25">
      <c r="AA39155" s="27"/>
      <c r="AC39155" s="28"/>
      <c r="AD39155" s="30"/>
      <c r="AE39155" s="30"/>
    </row>
    <row r="39156" spans="27:31" x14ac:dyDescent="0.25">
      <c r="AA39156" s="27"/>
      <c r="AC39156" s="28"/>
      <c r="AD39156" s="30"/>
      <c r="AE39156" s="30"/>
    </row>
    <row r="39157" spans="27:31" x14ac:dyDescent="0.25">
      <c r="AA39157" s="27"/>
      <c r="AC39157" s="28"/>
      <c r="AD39157" s="30"/>
      <c r="AE39157" s="30"/>
    </row>
    <row r="39158" spans="27:31" x14ac:dyDescent="0.25">
      <c r="AA39158" s="27"/>
      <c r="AC39158" s="28"/>
      <c r="AD39158" s="30"/>
      <c r="AE39158" s="30"/>
    </row>
    <row r="39159" spans="27:31" x14ac:dyDescent="0.25">
      <c r="AA39159" s="27"/>
      <c r="AC39159" s="28"/>
      <c r="AD39159" s="30"/>
      <c r="AE39159" s="30"/>
    </row>
    <row r="39160" spans="27:31" x14ac:dyDescent="0.25">
      <c r="AA39160" s="27"/>
      <c r="AC39160" s="28"/>
      <c r="AD39160" s="30"/>
      <c r="AE39160" s="30"/>
    </row>
    <row r="39161" spans="27:31" x14ac:dyDescent="0.25">
      <c r="AA39161" s="27"/>
      <c r="AC39161" s="28"/>
      <c r="AD39161" s="30"/>
      <c r="AE39161" s="30"/>
    </row>
    <row r="39162" spans="27:31" x14ac:dyDescent="0.25">
      <c r="AA39162" s="27"/>
      <c r="AC39162" s="28"/>
      <c r="AD39162" s="30"/>
      <c r="AE39162" s="30"/>
    </row>
    <row r="39163" spans="27:31" x14ac:dyDescent="0.25">
      <c r="AA39163" s="27"/>
      <c r="AC39163" s="28"/>
      <c r="AD39163" s="30"/>
      <c r="AE39163" s="30"/>
    </row>
    <row r="39164" spans="27:31" x14ac:dyDescent="0.25">
      <c r="AA39164" s="27"/>
      <c r="AC39164" s="28"/>
      <c r="AD39164" s="30"/>
      <c r="AE39164" s="30"/>
    </row>
    <row r="39165" spans="27:31" x14ac:dyDescent="0.25">
      <c r="AA39165" s="27"/>
      <c r="AC39165" s="28"/>
      <c r="AD39165" s="30"/>
      <c r="AE39165" s="30"/>
    </row>
    <row r="39166" spans="27:31" x14ac:dyDescent="0.25">
      <c r="AA39166" s="27"/>
      <c r="AC39166" s="28"/>
      <c r="AD39166" s="30"/>
      <c r="AE39166" s="30"/>
    </row>
    <row r="39167" spans="27:31" x14ac:dyDescent="0.25">
      <c r="AA39167" s="27"/>
      <c r="AC39167" s="28"/>
      <c r="AD39167" s="30"/>
      <c r="AE39167" s="30"/>
    </row>
    <row r="39168" spans="27:31" x14ac:dyDescent="0.25">
      <c r="AA39168" s="27"/>
      <c r="AC39168" s="28"/>
      <c r="AD39168" s="30"/>
      <c r="AE39168" s="30"/>
    </row>
    <row r="39169" spans="27:31" x14ac:dyDescent="0.25">
      <c r="AA39169" s="27"/>
      <c r="AC39169" s="28"/>
      <c r="AD39169" s="30"/>
      <c r="AE39169" s="30"/>
    </row>
    <row r="39170" spans="27:31" x14ac:dyDescent="0.25">
      <c r="AA39170" s="27"/>
      <c r="AC39170" s="28"/>
      <c r="AD39170" s="30"/>
      <c r="AE39170" s="30"/>
    </row>
    <row r="39171" spans="27:31" x14ac:dyDescent="0.25">
      <c r="AA39171" s="27"/>
      <c r="AC39171" s="28"/>
      <c r="AD39171" s="30"/>
      <c r="AE39171" s="30"/>
    </row>
    <row r="39172" spans="27:31" x14ac:dyDescent="0.25">
      <c r="AA39172" s="27"/>
      <c r="AC39172" s="28"/>
      <c r="AD39172" s="30"/>
      <c r="AE39172" s="30"/>
    </row>
    <row r="39173" spans="27:31" x14ac:dyDescent="0.25">
      <c r="AA39173" s="27"/>
      <c r="AC39173" s="28"/>
      <c r="AD39173" s="30"/>
      <c r="AE39173" s="30"/>
    </row>
    <row r="39174" spans="27:31" x14ac:dyDescent="0.25">
      <c r="AA39174" s="27"/>
      <c r="AC39174" s="28"/>
      <c r="AD39174" s="30"/>
      <c r="AE39174" s="30"/>
    </row>
    <row r="39175" spans="27:31" x14ac:dyDescent="0.25">
      <c r="AA39175" s="27"/>
      <c r="AC39175" s="28"/>
      <c r="AD39175" s="30"/>
      <c r="AE39175" s="30"/>
    </row>
    <row r="39176" spans="27:31" x14ac:dyDescent="0.25">
      <c r="AA39176" s="27"/>
      <c r="AC39176" s="28"/>
      <c r="AD39176" s="30"/>
      <c r="AE39176" s="30"/>
    </row>
    <row r="39177" spans="27:31" x14ac:dyDescent="0.25">
      <c r="AA39177" s="27"/>
      <c r="AC39177" s="28"/>
      <c r="AD39177" s="30"/>
      <c r="AE39177" s="30"/>
    </row>
    <row r="39178" spans="27:31" x14ac:dyDescent="0.25">
      <c r="AA39178" s="27"/>
      <c r="AC39178" s="28"/>
      <c r="AD39178" s="30"/>
      <c r="AE39178" s="30"/>
    </row>
    <row r="39179" spans="27:31" x14ac:dyDescent="0.25">
      <c r="AA39179" s="27"/>
      <c r="AC39179" s="28"/>
      <c r="AD39179" s="30"/>
      <c r="AE39179" s="30"/>
    </row>
    <row r="39180" spans="27:31" x14ac:dyDescent="0.25">
      <c r="AA39180" s="27"/>
      <c r="AC39180" s="28"/>
      <c r="AD39180" s="30"/>
      <c r="AE39180" s="30"/>
    </row>
    <row r="39181" spans="27:31" x14ac:dyDescent="0.25">
      <c r="AA39181" s="27"/>
      <c r="AC39181" s="28"/>
      <c r="AD39181" s="30"/>
      <c r="AE39181" s="30"/>
    </row>
    <row r="39182" spans="27:31" x14ac:dyDescent="0.25">
      <c r="AA39182" s="27"/>
      <c r="AC39182" s="28"/>
      <c r="AD39182" s="30"/>
      <c r="AE39182" s="30"/>
    </row>
    <row r="39183" spans="27:31" x14ac:dyDescent="0.25">
      <c r="AA39183" s="27"/>
      <c r="AC39183" s="28"/>
      <c r="AD39183" s="30"/>
      <c r="AE39183" s="30"/>
    </row>
    <row r="39184" spans="27:31" x14ac:dyDescent="0.25">
      <c r="AA39184" s="27"/>
      <c r="AC39184" s="28"/>
      <c r="AD39184" s="30"/>
      <c r="AE39184" s="30"/>
    </row>
    <row r="39185" spans="27:31" x14ac:dyDescent="0.25">
      <c r="AA39185" s="27"/>
      <c r="AC39185" s="28"/>
      <c r="AD39185" s="30"/>
      <c r="AE39185" s="30"/>
    </row>
    <row r="39186" spans="27:31" x14ac:dyDescent="0.25">
      <c r="AA39186" s="27"/>
      <c r="AC39186" s="28"/>
      <c r="AD39186" s="30"/>
      <c r="AE39186" s="30"/>
    </row>
    <row r="39187" spans="27:31" x14ac:dyDescent="0.25">
      <c r="AA39187" s="27"/>
      <c r="AC39187" s="28"/>
      <c r="AD39187" s="30"/>
      <c r="AE39187" s="30"/>
    </row>
    <row r="39188" spans="27:31" x14ac:dyDescent="0.25">
      <c r="AA39188" s="27"/>
      <c r="AC39188" s="28"/>
      <c r="AD39188" s="30"/>
      <c r="AE39188" s="30"/>
    </row>
    <row r="39189" spans="27:31" x14ac:dyDescent="0.25">
      <c r="AA39189" s="27"/>
      <c r="AC39189" s="28"/>
      <c r="AD39189" s="30"/>
      <c r="AE39189" s="30"/>
    </row>
    <row r="39190" spans="27:31" x14ac:dyDescent="0.25">
      <c r="AA39190" s="27"/>
      <c r="AC39190" s="28"/>
      <c r="AD39190" s="30"/>
      <c r="AE39190" s="30"/>
    </row>
    <row r="39191" spans="27:31" x14ac:dyDescent="0.25">
      <c r="AA39191" s="27"/>
      <c r="AC39191" s="28"/>
      <c r="AD39191" s="30"/>
      <c r="AE39191" s="30"/>
    </row>
    <row r="39192" spans="27:31" x14ac:dyDescent="0.25">
      <c r="AA39192" s="27"/>
      <c r="AC39192" s="28"/>
      <c r="AD39192" s="30"/>
      <c r="AE39192" s="30"/>
    </row>
    <row r="39193" spans="27:31" x14ac:dyDescent="0.25">
      <c r="AA39193" s="27"/>
      <c r="AC39193" s="28"/>
      <c r="AD39193" s="30"/>
      <c r="AE39193" s="30"/>
    </row>
    <row r="39194" spans="27:31" x14ac:dyDescent="0.25">
      <c r="AA39194" s="27"/>
      <c r="AC39194" s="28"/>
      <c r="AD39194" s="30"/>
      <c r="AE39194" s="30"/>
    </row>
    <row r="39195" spans="27:31" x14ac:dyDescent="0.25">
      <c r="AA39195" s="27"/>
      <c r="AC39195" s="28"/>
      <c r="AD39195" s="30"/>
      <c r="AE39195" s="30"/>
    </row>
    <row r="39196" spans="27:31" x14ac:dyDescent="0.25">
      <c r="AA39196" s="27"/>
      <c r="AC39196" s="28"/>
      <c r="AD39196" s="30"/>
      <c r="AE39196" s="30"/>
    </row>
    <row r="39197" spans="27:31" x14ac:dyDescent="0.25">
      <c r="AA39197" s="27"/>
      <c r="AC39197" s="28"/>
      <c r="AD39197" s="30"/>
      <c r="AE39197" s="30"/>
    </row>
    <row r="39198" spans="27:31" x14ac:dyDescent="0.25">
      <c r="AA39198" s="27"/>
      <c r="AC39198" s="28"/>
      <c r="AD39198" s="30"/>
      <c r="AE39198" s="30"/>
    </row>
    <row r="39199" spans="27:31" x14ac:dyDescent="0.25">
      <c r="AA39199" s="27"/>
      <c r="AC39199" s="28"/>
      <c r="AD39199" s="30"/>
      <c r="AE39199" s="30"/>
    </row>
    <row r="39200" spans="27:31" x14ac:dyDescent="0.25">
      <c r="AA39200" s="27"/>
      <c r="AC39200" s="28"/>
      <c r="AD39200" s="30"/>
      <c r="AE39200" s="30"/>
    </row>
    <row r="39201" spans="27:31" x14ac:dyDescent="0.25">
      <c r="AA39201" s="27"/>
      <c r="AC39201" s="28"/>
      <c r="AD39201" s="30"/>
      <c r="AE39201" s="30"/>
    </row>
    <row r="39202" spans="27:31" x14ac:dyDescent="0.25">
      <c r="AA39202" s="27"/>
      <c r="AC39202" s="28"/>
      <c r="AD39202" s="30"/>
      <c r="AE39202" s="30"/>
    </row>
    <row r="39203" spans="27:31" x14ac:dyDescent="0.25">
      <c r="AA39203" s="27"/>
      <c r="AC39203" s="28"/>
      <c r="AD39203" s="30"/>
      <c r="AE39203" s="30"/>
    </row>
    <row r="39204" spans="27:31" x14ac:dyDescent="0.25">
      <c r="AA39204" s="27"/>
      <c r="AC39204" s="28"/>
      <c r="AD39204" s="30"/>
      <c r="AE39204" s="30"/>
    </row>
    <row r="39205" spans="27:31" x14ac:dyDescent="0.25">
      <c r="AA39205" s="27"/>
      <c r="AC39205" s="28"/>
      <c r="AD39205" s="30"/>
      <c r="AE39205" s="30"/>
    </row>
    <row r="39206" spans="27:31" x14ac:dyDescent="0.25">
      <c r="AA39206" s="27"/>
      <c r="AC39206" s="28"/>
      <c r="AD39206" s="30"/>
      <c r="AE39206" s="30"/>
    </row>
    <row r="39207" spans="27:31" x14ac:dyDescent="0.25">
      <c r="AA39207" s="27"/>
      <c r="AC39207" s="28"/>
      <c r="AD39207" s="30"/>
      <c r="AE39207" s="30"/>
    </row>
    <row r="39208" spans="27:31" x14ac:dyDescent="0.25">
      <c r="AA39208" s="27"/>
      <c r="AC39208" s="28"/>
      <c r="AD39208" s="30"/>
      <c r="AE39208" s="30"/>
    </row>
    <row r="39209" spans="27:31" x14ac:dyDescent="0.25">
      <c r="AA39209" s="27"/>
      <c r="AC39209" s="28"/>
      <c r="AD39209" s="30"/>
      <c r="AE39209" s="30"/>
    </row>
    <row r="39210" spans="27:31" x14ac:dyDescent="0.25">
      <c r="AA39210" s="27"/>
      <c r="AC39210" s="28"/>
      <c r="AD39210" s="30"/>
      <c r="AE39210" s="30"/>
    </row>
    <row r="39211" spans="27:31" x14ac:dyDescent="0.25">
      <c r="AA39211" s="27"/>
      <c r="AC39211" s="28"/>
      <c r="AD39211" s="30"/>
      <c r="AE39211" s="30"/>
    </row>
    <row r="39212" spans="27:31" x14ac:dyDescent="0.25">
      <c r="AA39212" s="27"/>
      <c r="AC39212" s="28"/>
      <c r="AD39212" s="30"/>
      <c r="AE39212" s="30"/>
    </row>
    <row r="39213" spans="27:31" x14ac:dyDescent="0.25">
      <c r="AA39213" s="27"/>
      <c r="AC39213" s="28"/>
      <c r="AD39213" s="30"/>
      <c r="AE39213" s="30"/>
    </row>
    <row r="39214" spans="27:31" x14ac:dyDescent="0.25">
      <c r="AA39214" s="27"/>
      <c r="AC39214" s="28"/>
      <c r="AD39214" s="30"/>
      <c r="AE39214" s="30"/>
    </row>
    <row r="39215" spans="27:31" x14ac:dyDescent="0.25">
      <c r="AA39215" s="27"/>
      <c r="AC39215" s="28"/>
      <c r="AD39215" s="30"/>
      <c r="AE39215" s="30"/>
    </row>
    <row r="39216" spans="27:31" x14ac:dyDescent="0.25">
      <c r="AA39216" s="27"/>
      <c r="AC39216" s="28"/>
      <c r="AD39216" s="30"/>
      <c r="AE39216" s="30"/>
    </row>
    <row r="39217" spans="27:31" x14ac:dyDescent="0.25">
      <c r="AA39217" s="27"/>
      <c r="AC39217" s="28"/>
      <c r="AD39217" s="30"/>
      <c r="AE39217" s="30"/>
    </row>
    <row r="39218" spans="27:31" x14ac:dyDescent="0.25">
      <c r="AA39218" s="27"/>
      <c r="AC39218" s="28"/>
      <c r="AD39218" s="30"/>
      <c r="AE39218" s="30"/>
    </row>
    <row r="39219" spans="27:31" x14ac:dyDescent="0.25">
      <c r="AA39219" s="27"/>
      <c r="AC39219" s="28"/>
      <c r="AD39219" s="30"/>
      <c r="AE39219" s="30"/>
    </row>
    <row r="39220" spans="27:31" x14ac:dyDescent="0.25">
      <c r="AA39220" s="27"/>
      <c r="AC39220" s="28"/>
      <c r="AD39220" s="30"/>
      <c r="AE39220" s="30"/>
    </row>
    <row r="39221" spans="27:31" x14ac:dyDescent="0.25">
      <c r="AA39221" s="27"/>
      <c r="AC39221" s="28"/>
      <c r="AD39221" s="30"/>
      <c r="AE39221" s="30"/>
    </row>
    <row r="39222" spans="27:31" x14ac:dyDescent="0.25">
      <c r="AA39222" s="27"/>
      <c r="AC39222" s="28"/>
      <c r="AD39222" s="30"/>
      <c r="AE39222" s="30"/>
    </row>
    <row r="39223" spans="27:31" x14ac:dyDescent="0.25">
      <c r="AA39223" s="27"/>
      <c r="AC39223" s="28"/>
      <c r="AD39223" s="30"/>
      <c r="AE39223" s="30"/>
    </row>
    <row r="39224" spans="27:31" x14ac:dyDescent="0.25">
      <c r="AA39224" s="27"/>
      <c r="AC39224" s="28"/>
      <c r="AD39224" s="30"/>
      <c r="AE39224" s="30"/>
    </row>
    <row r="39225" spans="27:31" x14ac:dyDescent="0.25">
      <c r="AA39225" s="27"/>
      <c r="AC39225" s="28"/>
      <c r="AD39225" s="30"/>
      <c r="AE39225" s="30"/>
    </row>
    <row r="39226" spans="27:31" x14ac:dyDescent="0.25">
      <c r="AA39226" s="27"/>
      <c r="AC39226" s="28"/>
      <c r="AD39226" s="30"/>
      <c r="AE39226" s="30"/>
    </row>
    <row r="39227" spans="27:31" x14ac:dyDescent="0.25">
      <c r="AA39227" s="27"/>
      <c r="AC39227" s="28"/>
      <c r="AD39227" s="30"/>
      <c r="AE39227" s="30"/>
    </row>
    <row r="39228" spans="27:31" x14ac:dyDescent="0.25">
      <c r="AA39228" s="27"/>
      <c r="AC39228" s="28"/>
      <c r="AD39228" s="30"/>
      <c r="AE39228" s="30"/>
    </row>
    <row r="39229" spans="27:31" x14ac:dyDescent="0.25">
      <c r="AA39229" s="27"/>
      <c r="AC39229" s="28"/>
      <c r="AD39229" s="30"/>
      <c r="AE39229" s="30"/>
    </row>
    <row r="39230" spans="27:31" x14ac:dyDescent="0.25">
      <c r="AA39230" s="27"/>
      <c r="AC39230" s="28"/>
      <c r="AD39230" s="30"/>
      <c r="AE39230" s="30"/>
    </row>
    <row r="39231" spans="27:31" x14ac:dyDescent="0.25">
      <c r="AA39231" s="27"/>
      <c r="AC39231" s="28"/>
      <c r="AD39231" s="30"/>
      <c r="AE39231" s="30"/>
    </row>
    <row r="39232" spans="27:31" x14ac:dyDescent="0.25">
      <c r="AA39232" s="27"/>
      <c r="AC39232" s="28"/>
      <c r="AD39232" s="30"/>
      <c r="AE39232" s="30"/>
    </row>
    <row r="39233" spans="27:31" x14ac:dyDescent="0.25">
      <c r="AA39233" s="27"/>
      <c r="AC39233" s="28"/>
      <c r="AD39233" s="30"/>
      <c r="AE39233" s="30"/>
    </row>
    <row r="39234" spans="27:31" x14ac:dyDescent="0.25">
      <c r="AA39234" s="27"/>
      <c r="AC39234" s="28"/>
      <c r="AD39234" s="30"/>
      <c r="AE39234" s="30"/>
    </row>
    <row r="39235" spans="27:31" x14ac:dyDescent="0.25">
      <c r="AA39235" s="27"/>
      <c r="AC39235" s="28"/>
      <c r="AD39235" s="30"/>
      <c r="AE39235" s="30"/>
    </row>
    <row r="39236" spans="27:31" x14ac:dyDescent="0.25">
      <c r="AA39236" s="27"/>
      <c r="AC39236" s="28"/>
      <c r="AD39236" s="30"/>
      <c r="AE39236" s="30"/>
    </row>
    <row r="39237" spans="27:31" x14ac:dyDescent="0.25">
      <c r="AA39237" s="27"/>
      <c r="AC39237" s="28"/>
      <c r="AD39237" s="30"/>
      <c r="AE39237" s="30"/>
    </row>
    <row r="39238" spans="27:31" x14ac:dyDescent="0.25">
      <c r="AA39238" s="27"/>
      <c r="AC39238" s="28"/>
      <c r="AD39238" s="30"/>
      <c r="AE39238" s="30"/>
    </row>
    <row r="39239" spans="27:31" x14ac:dyDescent="0.25">
      <c r="AA39239" s="27"/>
      <c r="AC39239" s="28"/>
      <c r="AD39239" s="30"/>
      <c r="AE39239" s="30"/>
    </row>
    <row r="39240" spans="27:31" x14ac:dyDescent="0.25">
      <c r="AA39240" s="27"/>
      <c r="AC39240" s="28"/>
      <c r="AD39240" s="30"/>
      <c r="AE39240" s="30"/>
    </row>
    <row r="39241" spans="27:31" x14ac:dyDescent="0.25">
      <c r="AA39241" s="27"/>
      <c r="AC39241" s="28"/>
      <c r="AD39241" s="30"/>
      <c r="AE39241" s="30"/>
    </row>
    <row r="39242" spans="27:31" x14ac:dyDescent="0.25">
      <c r="AA39242" s="27"/>
      <c r="AC39242" s="28"/>
      <c r="AD39242" s="30"/>
      <c r="AE39242" s="30"/>
    </row>
    <row r="39243" spans="27:31" x14ac:dyDescent="0.25">
      <c r="AA39243" s="27"/>
      <c r="AC39243" s="28"/>
      <c r="AD39243" s="30"/>
      <c r="AE39243" s="30"/>
    </row>
    <row r="39244" spans="27:31" x14ac:dyDescent="0.25">
      <c r="AA39244" s="27"/>
      <c r="AC39244" s="28"/>
      <c r="AD39244" s="30"/>
      <c r="AE39244" s="30"/>
    </row>
    <row r="39245" spans="27:31" x14ac:dyDescent="0.25">
      <c r="AA39245" s="27"/>
      <c r="AC39245" s="28"/>
      <c r="AD39245" s="30"/>
      <c r="AE39245" s="30"/>
    </row>
    <row r="39246" spans="27:31" x14ac:dyDescent="0.25">
      <c r="AA39246" s="27"/>
      <c r="AC39246" s="28"/>
      <c r="AD39246" s="30"/>
      <c r="AE39246" s="30"/>
    </row>
    <row r="39247" spans="27:31" x14ac:dyDescent="0.25">
      <c r="AA39247" s="27"/>
      <c r="AC39247" s="28"/>
      <c r="AD39247" s="30"/>
      <c r="AE39247" s="30"/>
    </row>
    <row r="39248" spans="27:31" x14ac:dyDescent="0.25">
      <c r="AA39248" s="27"/>
      <c r="AC39248" s="28"/>
      <c r="AD39248" s="30"/>
      <c r="AE39248" s="30"/>
    </row>
    <row r="39249" spans="27:31" x14ac:dyDescent="0.25">
      <c r="AA39249" s="27"/>
      <c r="AC39249" s="28"/>
      <c r="AD39249" s="30"/>
      <c r="AE39249" s="30"/>
    </row>
    <row r="39250" spans="27:31" x14ac:dyDescent="0.25">
      <c r="AA39250" s="27"/>
      <c r="AC39250" s="28"/>
      <c r="AD39250" s="30"/>
      <c r="AE39250" s="30"/>
    </row>
    <row r="39251" spans="27:31" x14ac:dyDescent="0.25">
      <c r="AA39251" s="27"/>
      <c r="AC39251" s="28"/>
      <c r="AD39251" s="30"/>
      <c r="AE39251" s="30"/>
    </row>
    <row r="39252" spans="27:31" x14ac:dyDescent="0.25">
      <c r="AA39252" s="27"/>
      <c r="AC39252" s="28"/>
      <c r="AD39252" s="30"/>
      <c r="AE39252" s="30"/>
    </row>
    <row r="39253" spans="27:31" x14ac:dyDescent="0.25">
      <c r="AA39253" s="27"/>
      <c r="AC39253" s="28"/>
      <c r="AD39253" s="30"/>
      <c r="AE39253" s="30"/>
    </row>
    <row r="39254" spans="27:31" x14ac:dyDescent="0.25">
      <c r="AA39254" s="27"/>
      <c r="AC39254" s="28"/>
      <c r="AD39254" s="30"/>
      <c r="AE39254" s="30"/>
    </row>
    <row r="39255" spans="27:31" x14ac:dyDescent="0.25">
      <c r="AA39255" s="27"/>
      <c r="AC39255" s="28"/>
      <c r="AD39255" s="30"/>
      <c r="AE39255" s="30"/>
    </row>
    <row r="39256" spans="27:31" x14ac:dyDescent="0.25">
      <c r="AA39256" s="27"/>
      <c r="AC39256" s="28"/>
      <c r="AD39256" s="30"/>
      <c r="AE39256" s="30"/>
    </row>
    <row r="39257" spans="27:31" x14ac:dyDescent="0.25">
      <c r="AA39257" s="27"/>
      <c r="AC39257" s="28"/>
      <c r="AD39257" s="30"/>
      <c r="AE39257" s="30"/>
    </row>
    <row r="39258" spans="27:31" x14ac:dyDescent="0.25">
      <c r="AA39258" s="27"/>
      <c r="AC39258" s="28"/>
      <c r="AD39258" s="30"/>
      <c r="AE39258" s="30"/>
    </row>
    <row r="39259" spans="27:31" x14ac:dyDescent="0.25">
      <c r="AA39259" s="27"/>
      <c r="AC39259" s="28"/>
      <c r="AD39259" s="30"/>
      <c r="AE39259" s="30"/>
    </row>
    <row r="39260" spans="27:31" x14ac:dyDescent="0.25">
      <c r="AA39260" s="27"/>
      <c r="AC39260" s="28"/>
      <c r="AD39260" s="30"/>
      <c r="AE39260" s="30"/>
    </row>
    <row r="39261" spans="27:31" x14ac:dyDescent="0.25">
      <c r="AA39261" s="27"/>
      <c r="AC39261" s="28"/>
      <c r="AD39261" s="30"/>
      <c r="AE39261" s="30"/>
    </row>
    <row r="39262" spans="27:31" x14ac:dyDescent="0.25">
      <c r="AA39262" s="27"/>
      <c r="AC39262" s="28"/>
      <c r="AD39262" s="30"/>
      <c r="AE39262" s="30"/>
    </row>
    <row r="39263" spans="27:31" x14ac:dyDescent="0.25">
      <c r="AA39263" s="27"/>
      <c r="AC39263" s="28"/>
      <c r="AD39263" s="30"/>
      <c r="AE39263" s="30"/>
    </row>
    <row r="39264" spans="27:31" x14ac:dyDescent="0.25">
      <c r="AA39264" s="27"/>
      <c r="AC39264" s="28"/>
      <c r="AD39264" s="30"/>
      <c r="AE39264" s="30"/>
    </row>
    <row r="39265" spans="27:31" x14ac:dyDescent="0.25">
      <c r="AA39265" s="27"/>
      <c r="AC39265" s="28"/>
      <c r="AD39265" s="30"/>
      <c r="AE39265" s="30"/>
    </row>
    <row r="39266" spans="27:31" x14ac:dyDescent="0.25">
      <c r="AA39266" s="27"/>
      <c r="AC39266" s="28"/>
      <c r="AD39266" s="30"/>
      <c r="AE39266" s="30"/>
    </row>
    <row r="39267" spans="27:31" x14ac:dyDescent="0.25">
      <c r="AA39267" s="27"/>
      <c r="AC39267" s="28"/>
      <c r="AD39267" s="30"/>
      <c r="AE39267" s="30"/>
    </row>
    <row r="39268" spans="27:31" x14ac:dyDescent="0.25">
      <c r="AA39268" s="27"/>
      <c r="AC39268" s="28"/>
      <c r="AD39268" s="30"/>
      <c r="AE39268" s="30"/>
    </row>
    <row r="39269" spans="27:31" x14ac:dyDescent="0.25">
      <c r="AA39269" s="27"/>
      <c r="AC39269" s="28"/>
      <c r="AD39269" s="30"/>
      <c r="AE39269" s="30"/>
    </row>
    <row r="39270" spans="27:31" x14ac:dyDescent="0.25">
      <c r="AA39270" s="27"/>
      <c r="AC39270" s="28"/>
      <c r="AD39270" s="30"/>
      <c r="AE39270" s="30"/>
    </row>
    <row r="39271" spans="27:31" x14ac:dyDescent="0.25">
      <c r="AA39271" s="27"/>
      <c r="AC39271" s="28"/>
      <c r="AD39271" s="30"/>
      <c r="AE39271" s="30"/>
    </row>
    <row r="39272" spans="27:31" x14ac:dyDescent="0.25">
      <c r="AA39272" s="27"/>
      <c r="AC39272" s="28"/>
      <c r="AD39272" s="30"/>
      <c r="AE39272" s="30"/>
    </row>
    <row r="39273" spans="27:31" x14ac:dyDescent="0.25">
      <c r="AA39273" s="27"/>
      <c r="AC39273" s="28"/>
      <c r="AD39273" s="30"/>
      <c r="AE39273" s="30"/>
    </row>
    <row r="39274" spans="27:31" x14ac:dyDescent="0.25">
      <c r="AA39274" s="27"/>
      <c r="AC39274" s="28"/>
      <c r="AD39274" s="30"/>
      <c r="AE39274" s="30"/>
    </row>
    <row r="39275" spans="27:31" x14ac:dyDescent="0.25">
      <c r="AA39275" s="27"/>
      <c r="AC39275" s="28"/>
      <c r="AD39275" s="30"/>
      <c r="AE39275" s="30"/>
    </row>
    <row r="39276" spans="27:31" x14ac:dyDescent="0.25">
      <c r="AA39276" s="27"/>
      <c r="AC39276" s="28"/>
      <c r="AD39276" s="30"/>
      <c r="AE39276" s="30"/>
    </row>
    <row r="39277" spans="27:31" x14ac:dyDescent="0.25">
      <c r="AA39277" s="27"/>
      <c r="AC39277" s="28"/>
      <c r="AD39277" s="30"/>
      <c r="AE39277" s="30"/>
    </row>
    <row r="39278" spans="27:31" x14ac:dyDescent="0.25">
      <c r="AA39278" s="27"/>
      <c r="AC39278" s="28"/>
      <c r="AD39278" s="30"/>
      <c r="AE39278" s="30"/>
    </row>
    <row r="39279" spans="27:31" x14ac:dyDescent="0.25">
      <c r="AA39279" s="27"/>
      <c r="AC39279" s="28"/>
      <c r="AD39279" s="30"/>
      <c r="AE39279" s="30"/>
    </row>
    <row r="39280" spans="27:31" x14ac:dyDescent="0.25">
      <c r="AA39280" s="27"/>
      <c r="AC39280" s="28"/>
      <c r="AD39280" s="30"/>
      <c r="AE39280" s="30"/>
    </row>
    <row r="39281" spans="27:31" x14ac:dyDescent="0.25">
      <c r="AA39281" s="27"/>
      <c r="AC39281" s="28"/>
      <c r="AD39281" s="30"/>
      <c r="AE39281" s="30"/>
    </row>
    <row r="39282" spans="27:31" x14ac:dyDescent="0.25">
      <c r="AA39282" s="27"/>
      <c r="AC39282" s="28"/>
      <c r="AD39282" s="30"/>
      <c r="AE39282" s="30"/>
    </row>
    <row r="39283" spans="27:31" x14ac:dyDescent="0.25">
      <c r="AA39283" s="27"/>
      <c r="AC39283" s="28"/>
      <c r="AD39283" s="30"/>
      <c r="AE39283" s="30"/>
    </row>
    <row r="39284" spans="27:31" x14ac:dyDescent="0.25">
      <c r="AA39284" s="27"/>
      <c r="AC39284" s="28"/>
      <c r="AD39284" s="30"/>
      <c r="AE39284" s="30"/>
    </row>
    <row r="39285" spans="27:31" x14ac:dyDescent="0.25">
      <c r="AA39285" s="27"/>
      <c r="AC39285" s="28"/>
      <c r="AD39285" s="30"/>
      <c r="AE39285" s="30"/>
    </row>
    <row r="39286" spans="27:31" x14ac:dyDescent="0.25">
      <c r="AA39286" s="27"/>
      <c r="AC39286" s="28"/>
      <c r="AD39286" s="30"/>
      <c r="AE39286" s="30"/>
    </row>
    <row r="39287" spans="27:31" x14ac:dyDescent="0.25">
      <c r="AA39287" s="27"/>
      <c r="AC39287" s="28"/>
      <c r="AD39287" s="30"/>
      <c r="AE39287" s="30"/>
    </row>
    <row r="39288" spans="27:31" x14ac:dyDescent="0.25">
      <c r="AA39288" s="27"/>
      <c r="AC39288" s="28"/>
      <c r="AD39288" s="30"/>
      <c r="AE39288" s="30"/>
    </row>
    <row r="39289" spans="27:31" x14ac:dyDescent="0.25">
      <c r="AA39289" s="27"/>
      <c r="AC39289" s="28"/>
      <c r="AD39289" s="30"/>
      <c r="AE39289" s="30"/>
    </row>
    <row r="39290" spans="27:31" x14ac:dyDescent="0.25">
      <c r="AA39290" s="27"/>
      <c r="AC39290" s="28"/>
      <c r="AD39290" s="30"/>
      <c r="AE39290" s="30"/>
    </row>
    <row r="39291" spans="27:31" x14ac:dyDescent="0.25">
      <c r="AA39291" s="27"/>
      <c r="AC39291" s="28"/>
      <c r="AD39291" s="30"/>
      <c r="AE39291" s="30"/>
    </row>
    <row r="39292" spans="27:31" x14ac:dyDescent="0.25">
      <c r="AA39292" s="27"/>
      <c r="AC39292" s="28"/>
      <c r="AD39292" s="30"/>
      <c r="AE39292" s="30"/>
    </row>
    <row r="39293" spans="27:31" x14ac:dyDescent="0.25">
      <c r="AA39293" s="27"/>
      <c r="AC39293" s="28"/>
      <c r="AD39293" s="30"/>
      <c r="AE39293" s="30"/>
    </row>
    <row r="39294" spans="27:31" x14ac:dyDescent="0.25">
      <c r="AA39294" s="27"/>
      <c r="AC39294" s="28"/>
      <c r="AD39294" s="30"/>
      <c r="AE39294" s="30"/>
    </row>
    <row r="39295" spans="27:31" x14ac:dyDescent="0.25">
      <c r="AA39295" s="27"/>
      <c r="AC39295" s="28"/>
      <c r="AD39295" s="30"/>
      <c r="AE39295" s="30"/>
    </row>
    <row r="39296" spans="27:31" x14ac:dyDescent="0.25">
      <c r="AA39296" s="27"/>
      <c r="AC39296" s="28"/>
      <c r="AD39296" s="30"/>
      <c r="AE39296" s="30"/>
    </row>
    <row r="39297" spans="27:31" x14ac:dyDescent="0.25">
      <c r="AA39297" s="27"/>
      <c r="AC39297" s="28"/>
      <c r="AD39297" s="30"/>
      <c r="AE39297" s="30"/>
    </row>
    <row r="39298" spans="27:31" x14ac:dyDescent="0.25">
      <c r="AA39298" s="27"/>
      <c r="AC39298" s="28"/>
      <c r="AD39298" s="30"/>
      <c r="AE39298" s="30"/>
    </row>
    <row r="39299" spans="27:31" x14ac:dyDescent="0.25">
      <c r="AA39299" s="27"/>
      <c r="AC39299" s="28"/>
      <c r="AD39299" s="30"/>
      <c r="AE39299" s="30"/>
    </row>
    <row r="39300" spans="27:31" x14ac:dyDescent="0.25">
      <c r="AA39300" s="27"/>
      <c r="AC39300" s="28"/>
      <c r="AD39300" s="30"/>
      <c r="AE39300" s="30"/>
    </row>
    <row r="39301" spans="27:31" x14ac:dyDescent="0.25">
      <c r="AA39301" s="27"/>
      <c r="AC39301" s="28"/>
      <c r="AD39301" s="30"/>
      <c r="AE39301" s="30"/>
    </row>
    <row r="39302" spans="27:31" x14ac:dyDescent="0.25">
      <c r="AA39302" s="27"/>
      <c r="AC39302" s="28"/>
      <c r="AD39302" s="30"/>
      <c r="AE39302" s="30"/>
    </row>
    <row r="39303" spans="27:31" x14ac:dyDescent="0.25">
      <c r="AA39303" s="27"/>
      <c r="AC39303" s="28"/>
      <c r="AD39303" s="30"/>
      <c r="AE39303" s="30"/>
    </row>
    <row r="39304" spans="27:31" x14ac:dyDescent="0.25">
      <c r="AA39304" s="27"/>
      <c r="AC39304" s="28"/>
      <c r="AD39304" s="30"/>
      <c r="AE39304" s="30"/>
    </row>
    <row r="39305" spans="27:31" x14ac:dyDescent="0.25">
      <c r="AA39305" s="27"/>
      <c r="AC39305" s="28"/>
      <c r="AD39305" s="30"/>
      <c r="AE39305" s="30"/>
    </row>
    <row r="39306" spans="27:31" x14ac:dyDescent="0.25">
      <c r="AA39306" s="27"/>
      <c r="AC39306" s="28"/>
      <c r="AD39306" s="30"/>
      <c r="AE39306" s="30"/>
    </row>
    <row r="39307" spans="27:31" x14ac:dyDescent="0.25">
      <c r="AA39307" s="27"/>
      <c r="AC39307" s="28"/>
      <c r="AD39307" s="30"/>
      <c r="AE39307" s="30"/>
    </row>
    <row r="39308" spans="27:31" x14ac:dyDescent="0.25">
      <c r="AA39308" s="27"/>
      <c r="AC39308" s="28"/>
      <c r="AD39308" s="30"/>
      <c r="AE39308" s="30"/>
    </row>
    <row r="39309" spans="27:31" x14ac:dyDescent="0.25">
      <c r="AA39309" s="27"/>
      <c r="AC39309" s="28"/>
      <c r="AD39309" s="30"/>
      <c r="AE39309" s="30"/>
    </row>
    <row r="39310" spans="27:31" x14ac:dyDescent="0.25">
      <c r="AA39310" s="27"/>
      <c r="AC39310" s="28"/>
      <c r="AD39310" s="30"/>
      <c r="AE39310" s="30"/>
    </row>
    <row r="39311" spans="27:31" x14ac:dyDescent="0.25">
      <c r="AA39311" s="27"/>
      <c r="AC39311" s="28"/>
      <c r="AD39311" s="30"/>
      <c r="AE39311" s="30"/>
    </row>
    <row r="39312" spans="27:31" x14ac:dyDescent="0.25">
      <c r="AA39312" s="27"/>
      <c r="AC39312" s="28"/>
      <c r="AD39312" s="30"/>
      <c r="AE39312" s="30"/>
    </row>
    <row r="39313" spans="27:31" x14ac:dyDescent="0.25">
      <c r="AA39313" s="27"/>
      <c r="AC39313" s="28"/>
      <c r="AD39313" s="30"/>
      <c r="AE39313" s="30"/>
    </row>
    <row r="39314" spans="27:31" x14ac:dyDescent="0.25">
      <c r="AA39314" s="27"/>
      <c r="AC39314" s="28"/>
      <c r="AD39314" s="30"/>
      <c r="AE39314" s="30"/>
    </row>
    <row r="39315" spans="27:31" x14ac:dyDescent="0.25">
      <c r="AA39315" s="27"/>
      <c r="AC39315" s="28"/>
      <c r="AD39315" s="30"/>
      <c r="AE39315" s="30"/>
    </row>
    <row r="39316" spans="27:31" x14ac:dyDescent="0.25">
      <c r="AA39316" s="27"/>
      <c r="AC39316" s="28"/>
      <c r="AD39316" s="30"/>
      <c r="AE39316" s="30"/>
    </row>
    <row r="39317" spans="27:31" x14ac:dyDescent="0.25">
      <c r="AA39317" s="27"/>
      <c r="AC39317" s="28"/>
      <c r="AD39317" s="30"/>
      <c r="AE39317" s="30"/>
    </row>
    <row r="39318" spans="27:31" x14ac:dyDescent="0.25">
      <c r="AA39318" s="27"/>
      <c r="AC39318" s="28"/>
      <c r="AD39318" s="30"/>
      <c r="AE39318" s="30"/>
    </row>
    <row r="39319" spans="27:31" x14ac:dyDescent="0.25">
      <c r="AA39319" s="27"/>
      <c r="AC39319" s="28"/>
      <c r="AD39319" s="30"/>
      <c r="AE39319" s="30"/>
    </row>
    <row r="39320" spans="27:31" x14ac:dyDescent="0.25">
      <c r="AA39320" s="27"/>
      <c r="AC39320" s="28"/>
      <c r="AD39320" s="30"/>
      <c r="AE39320" s="30"/>
    </row>
    <row r="39321" spans="27:31" x14ac:dyDescent="0.25">
      <c r="AA39321" s="27"/>
      <c r="AC39321" s="28"/>
      <c r="AD39321" s="30"/>
      <c r="AE39321" s="30"/>
    </row>
    <row r="39322" spans="27:31" x14ac:dyDescent="0.25">
      <c r="AA39322" s="27"/>
      <c r="AC39322" s="28"/>
      <c r="AD39322" s="30"/>
      <c r="AE39322" s="30"/>
    </row>
    <row r="39323" spans="27:31" x14ac:dyDescent="0.25">
      <c r="AA39323" s="27"/>
      <c r="AC39323" s="28"/>
      <c r="AD39323" s="30"/>
      <c r="AE39323" s="30"/>
    </row>
    <row r="39324" spans="27:31" x14ac:dyDescent="0.25">
      <c r="AA39324" s="27"/>
      <c r="AC39324" s="28"/>
      <c r="AD39324" s="30"/>
      <c r="AE39324" s="30"/>
    </row>
    <row r="39325" spans="27:31" x14ac:dyDescent="0.25">
      <c r="AA39325" s="27"/>
      <c r="AC39325" s="28"/>
      <c r="AD39325" s="30"/>
      <c r="AE39325" s="30"/>
    </row>
    <row r="39326" spans="27:31" x14ac:dyDescent="0.25">
      <c r="AA39326" s="27"/>
      <c r="AC39326" s="28"/>
      <c r="AD39326" s="30"/>
      <c r="AE39326" s="30"/>
    </row>
    <row r="39327" spans="27:31" x14ac:dyDescent="0.25">
      <c r="AA39327" s="27"/>
      <c r="AC39327" s="28"/>
      <c r="AD39327" s="30"/>
      <c r="AE39327" s="30"/>
    </row>
    <row r="39328" spans="27:31" x14ac:dyDescent="0.25">
      <c r="AA39328" s="27"/>
      <c r="AC39328" s="28"/>
      <c r="AD39328" s="30"/>
      <c r="AE39328" s="30"/>
    </row>
    <row r="39329" spans="27:31" x14ac:dyDescent="0.25">
      <c r="AA39329" s="27"/>
      <c r="AC39329" s="28"/>
      <c r="AD39329" s="30"/>
      <c r="AE39329" s="30"/>
    </row>
    <row r="39330" spans="27:31" x14ac:dyDescent="0.25">
      <c r="AA39330" s="27"/>
      <c r="AC39330" s="28"/>
      <c r="AD39330" s="30"/>
      <c r="AE39330" s="30"/>
    </row>
    <row r="39331" spans="27:31" x14ac:dyDescent="0.25">
      <c r="AA39331" s="27"/>
      <c r="AC39331" s="28"/>
      <c r="AD39331" s="30"/>
      <c r="AE39331" s="30"/>
    </row>
    <row r="39332" spans="27:31" x14ac:dyDescent="0.25">
      <c r="AA39332" s="27"/>
      <c r="AC39332" s="28"/>
      <c r="AD39332" s="30"/>
      <c r="AE39332" s="30"/>
    </row>
    <row r="39333" spans="27:31" x14ac:dyDescent="0.25">
      <c r="AA39333" s="27"/>
      <c r="AC39333" s="28"/>
      <c r="AD39333" s="30"/>
      <c r="AE39333" s="30"/>
    </row>
    <row r="39334" spans="27:31" x14ac:dyDescent="0.25">
      <c r="AA39334" s="27"/>
      <c r="AC39334" s="28"/>
      <c r="AD39334" s="30"/>
      <c r="AE39334" s="30"/>
    </row>
    <row r="39335" spans="27:31" x14ac:dyDescent="0.25">
      <c r="AA39335" s="27"/>
      <c r="AC39335" s="28"/>
      <c r="AD39335" s="30"/>
      <c r="AE39335" s="30"/>
    </row>
    <row r="39336" spans="27:31" x14ac:dyDescent="0.25">
      <c r="AA39336" s="27"/>
      <c r="AC39336" s="28"/>
      <c r="AD39336" s="30"/>
      <c r="AE39336" s="30"/>
    </row>
    <row r="39337" spans="27:31" x14ac:dyDescent="0.25">
      <c r="AA39337" s="27"/>
      <c r="AC39337" s="28"/>
      <c r="AD39337" s="30"/>
      <c r="AE39337" s="30"/>
    </row>
    <row r="39338" spans="27:31" x14ac:dyDescent="0.25">
      <c r="AA39338" s="27"/>
      <c r="AC39338" s="28"/>
      <c r="AD39338" s="30"/>
      <c r="AE39338" s="30"/>
    </row>
    <row r="39339" spans="27:31" x14ac:dyDescent="0.25">
      <c r="AA39339" s="27"/>
      <c r="AC39339" s="28"/>
      <c r="AD39339" s="30"/>
      <c r="AE39339" s="30"/>
    </row>
    <row r="39340" spans="27:31" x14ac:dyDescent="0.25">
      <c r="AA39340" s="27"/>
      <c r="AC39340" s="28"/>
      <c r="AD39340" s="30"/>
      <c r="AE39340" s="30"/>
    </row>
    <row r="39341" spans="27:31" x14ac:dyDescent="0.25">
      <c r="AA39341" s="27"/>
      <c r="AC39341" s="28"/>
      <c r="AD39341" s="30"/>
      <c r="AE39341" s="30"/>
    </row>
    <row r="39342" spans="27:31" x14ac:dyDescent="0.25">
      <c r="AA39342" s="27"/>
      <c r="AC39342" s="28"/>
      <c r="AD39342" s="30"/>
      <c r="AE39342" s="30"/>
    </row>
    <row r="39343" spans="27:31" x14ac:dyDescent="0.25">
      <c r="AA39343" s="27"/>
      <c r="AC39343" s="28"/>
      <c r="AD39343" s="30"/>
      <c r="AE39343" s="30"/>
    </row>
    <row r="39344" spans="27:31" x14ac:dyDescent="0.25">
      <c r="AA39344" s="27"/>
      <c r="AC39344" s="28"/>
      <c r="AD39344" s="30"/>
      <c r="AE39344" s="30"/>
    </row>
    <row r="39345" spans="27:31" x14ac:dyDescent="0.25">
      <c r="AA39345" s="27"/>
      <c r="AC39345" s="28"/>
      <c r="AD39345" s="30"/>
      <c r="AE39345" s="30"/>
    </row>
    <row r="39346" spans="27:31" x14ac:dyDescent="0.25">
      <c r="AA39346" s="27"/>
      <c r="AC39346" s="28"/>
      <c r="AD39346" s="30"/>
      <c r="AE39346" s="30"/>
    </row>
    <row r="39347" spans="27:31" x14ac:dyDescent="0.25">
      <c r="AA39347" s="27"/>
      <c r="AC39347" s="28"/>
      <c r="AD39347" s="30"/>
      <c r="AE39347" s="30"/>
    </row>
    <row r="39348" spans="27:31" x14ac:dyDescent="0.25">
      <c r="AA39348" s="27"/>
      <c r="AC39348" s="28"/>
      <c r="AD39348" s="30"/>
      <c r="AE39348" s="30"/>
    </row>
    <row r="39349" spans="27:31" x14ac:dyDescent="0.25">
      <c r="AA39349" s="27"/>
      <c r="AC39349" s="28"/>
      <c r="AD39349" s="30"/>
      <c r="AE39349" s="30"/>
    </row>
    <row r="39350" spans="27:31" x14ac:dyDescent="0.25">
      <c r="AA39350" s="27"/>
      <c r="AC39350" s="28"/>
      <c r="AD39350" s="30"/>
      <c r="AE39350" s="30"/>
    </row>
    <row r="39351" spans="27:31" x14ac:dyDescent="0.25">
      <c r="AA39351" s="27"/>
      <c r="AC39351" s="28"/>
      <c r="AD39351" s="30"/>
      <c r="AE39351" s="30"/>
    </row>
    <row r="39352" spans="27:31" x14ac:dyDescent="0.25">
      <c r="AA39352" s="27"/>
      <c r="AC39352" s="28"/>
      <c r="AD39352" s="30"/>
      <c r="AE39352" s="30"/>
    </row>
    <row r="39353" spans="27:31" x14ac:dyDescent="0.25">
      <c r="AA39353" s="27"/>
      <c r="AC39353" s="28"/>
      <c r="AD39353" s="30"/>
      <c r="AE39353" s="30"/>
    </row>
    <row r="39354" spans="27:31" x14ac:dyDescent="0.25">
      <c r="AA39354" s="27"/>
      <c r="AC39354" s="28"/>
      <c r="AD39354" s="30"/>
      <c r="AE39354" s="30"/>
    </row>
    <row r="39355" spans="27:31" x14ac:dyDescent="0.25">
      <c r="AA39355" s="27"/>
      <c r="AC39355" s="28"/>
      <c r="AD39355" s="30"/>
      <c r="AE39355" s="30"/>
    </row>
    <row r="39356" spans="27:31" x14ac:dyDescent="0.25">
      <c r="AA39356" s="27"/>
      <c r="AC39356" s="28"/>
      <c r="AD39356" s="30"/>
      <c r="AE39356" s="30"/>
    </row>
    <row r="39357" spans="27:31" x14ac:dyDescent="0.25">
      <c r="AA39357" s="27"/>
      <c r="AC39357" s="28"/>
      <c r="AD39357" s="30"/>
      <c r="AE39357" s="30"/>
    </row>
    <row r="39358" spans="27:31" x14ac:dyDescent="0.25">
      <c r="AA39358" s="27"/>
      <c r="AC39358" s="28"/>
      <c r="AD39358" s="30"/>
      <c r="AE39358" s="30"/>
    </row>
    <row r="39359" spans="27:31" x14ac:dyDescent="0.25">
      <c r="AA39359" s="27"/>
      <c r="AC39359" s="28"/>
      <c r="AD39359" s="30"/>
      <c r="AE39359" s="30"/>
    </row>
    <row r="39360" spans="27:31" x14ac:dyDescent="0.25">
      <c r="AA39360" s="27"/>
      <c r="AC39360" s="28"/>
      <c r="AD39360" s="30"/>
      <c r="AE39360" s="30"/>
    </row>
    <row r="39361" spans="27:31" x14ac:dyDescent="0.25">
      <c r="AA39361" s="27"/>
      <c r="AC39361" s="28"/>
      <c r="AD39361" s="30"/>
      <c r="AE39361" s="30"/>
    </row>
    <row r="39362" spans="27:31" x14ac:dyDescent="0.25">
      <c r="AA39362" s="27"/>
      <c r="AC39362" s="28"/>
      <c r="AD39362" s="30"/>
      <c r="AE39362" s="30"/>
    </row>
    <row r="39363" spans="27:31" x14ac:dyDescent="0.25">
      <c r="AA39363" s="27"/>
      <c r="AC39363" s="28"/>
      <c r="AD39363" s="30"/>
      <c r="AE39363" s="30"/>
    </row>
    <row r="39364" spans="27:31" x14ac:dyDescent="0.25">
      <c r="AA39364" s="27"/>
      <c r="AC39364" s="28"/>
      <c r="AD39364" s="30"/>
      <c r="AE39364" s="30"/>
    </row>
    <row r="39365" spans="27:31" x14ac:dyDescent="0.25">
      <c r="AA39365" s="27"/>
      <c r="AC39365" s="28"/>
      <c r="AD39365" s="30"/>
      <c r="AE39365" s="30"/>
    </row>
    <row r="39366" spans="27:31" x14ac:dyDescent="0.25">
      <c r="AA39366" s="27"/>
      <c r="AC39366" s="28"/>
      <c r="AD39366" s="30"/>
      <c r="AE39366" s="30"/>
    </row>
    <row r="39367" spans="27:31" x14ac:dyDescent="0.25">
      <c r="AA39367" s="27"/>
      <c r="AC39367" s="28"/>
      <c r="AD39367" s="30"/>
      <c r="AE39367" s="30"/>
    </row>
    <row r="39368" spans="27:31" x14ac:dyDescent="0.25">
      <c r="AA39368" s="27"/>
      <c r="AC39368" s="28"/>
      <c r="AD39368" s="30"/>
      <c r="AE39368" s="30"/>
    </row>
    <row r="39369" spans="27:31" x14ac:dyDescent="0.25">
      <c r="AA39369" s="27"/>
      <c r="AC39369" s="28"/>
      <c r="AD39369" s="30"/>
      <c r="AE39369" s="30"/>
    </row>
    <row r="39370" spans="27:31" x14ac:dyDescent="0.25">
      <c r="AA39370" s="27"/>
      <c r="AC39370" s="28"/>
      <c r="AD39370" s="30"/>
      <c r="AE39370" s="30"/>
    </row>
    <row r="39371" spans="27:31" x14ac:dyDescent="0.25">
      <c r="AA39371" s="27"/>
      <c r="AC39371" s="28"/>
      <c r="AD39371" s="30"/>
      <c r="AE39371" s="30"/>
    </row>
    <row r="39372" spans="27:31" x14ac:dyDescent="0.25">
      <c r="AA39372" s="27"/>
      <c r="AC39372" s="28"/>
      <c r="AD39372" s="30"/>
      <c r="AE39372" s="30"/>
    </row>
    <row r="39373" spans="27:31" x14ac:dyDescent="0.25">
      <c r="AA39373" s="27"/>
      <c r="AC39373" s="28"/>
      <c r="AD39373" s="30"/>
      <c r="AE39373" s="30"/>
    </row>
    <row r="39374" spans="27:31" x14ac:dyDescent="0.25">
      <c r="AA39374" s="27"/>
      <c r="AC39374" s="28"/>
      <c r="AD39374" s="30"/>
      <c r="AE39374" s="30"/>
    </row>
    <row r="39375" spans="27:31" x14ac:dyDescent="0.25">
      <c r="AA39375" s="27"/>
      <c r="AC39375" s="28"/>
      <c r="AD39375" s="30"/>
      <c r="AE39375" s="30"/>
    </row>
    <row r="39376" spans="27:31" x14ac:dyDescent="0.25">
      <c r="AA39376" s="27"/>
      <c r="AC39376" s="28"/>
      <c r="AD39376" s="30"/>
      <c r="AE39376" s="30"/>
    </row>
    <row r="39377" spans="27:31" x14ac:dyDescent="0.25">
      <c r="AA39377" s="27"/>
      <c r="AC39377" s="28"/>
      <c r="AD39377" s="30"/>
      <c r="AE39377" s="30"/>
    </row>
    <row r="39378" spans="27:31" x14ac:dyDescent="0.25">
      <c r="AA39378" s="27"/>
      <c r="AC39378" s="28"/>
      <c r="AD39378" s="30"/>
      <c r="AE39378" s="30"/>
    </row>
    <row r="39379" spans="27:31" x14ac:dyDescent="0.25">
      <c r="AA39379" s="27"/>
      <c r="AC39379" s="28"/>
      <c r="AD39379" s="30"/>
      <c r="AE39379" s="30"/>
    </row>
    <row r="39380" spans="27:31" x14ac:dyDescent="0.25">
      <c r="AA39380" s="27"/>
      <c r="AC39380" s="28"/>
      <c r="AD39380" s="30"/>
      <c r="AE39380" s="30"/>
    </row>
    <row r="39381" spans="27:31" x14ac:dyDescent="0.25">
      <c r="AA39381" s="27"/>
      <c r="AC39381" s="28"/>
      <c r="AD39381" s="30"/>
      <c r="AE39381" s="30"/>
    </row>
    <row r="39382" spans="27:31" x14ac:dyDescent="0.25">
      <c r="AA39382" s="27"/>
      <c r="AC39382" s="28"/>
      <c r="AD39382" s="30"/>
      <c r="AE39382" s="30"/>
    </row>
    <row r="39383" spans="27:31" x14ac:dyDescent="0.25">
      <c r="AA39383" s="27"/>
      <c r="AC39383" s="28"/>
      <c r="AD39383" s="30"/>
      <c r="AE39383" s="30"/>
    </row>
    <row r="39384" spans="27:31" x14ac:dyDescent="0.25">
      <c r="AA39384" s="27"/>
      <c r="AC39384" s="28"/>
      <c r="AD39384" s="30"/>
      <c r="AE39384" s="30"/>
    </row>
    <row r="39385" spans="27:31" x14ac:dyDescent="0.25">
      <c r="AA39385" s="27"/>
      <c r="AC39385" s="28"/>
      <c r="AD39385" s="30"/>
      <c r="AE39385" s="30"/>
    </row>
    <row r="39386" spans="27:31" x14ac:dyDescent="0.25">
      <c r="AA39386" s="27"/>
      <c r="AC39386" s="28"/>
      <c r="AD39386" s="30"/>
      <c r="AE39386" s="30"/>
    </row>
    <row r="39387" spans="27:31" x14ac:dyDescent="0.25">
      <c r="AA39387" s="27"/>
      <c r="AC39387" s="28"/>
      <c r="AD39387" s="30"/>
      <c r="AE39387" s="30"/>
    </row>
    <row r="39388" spans="27:31" x14ac:dyDescent="0.25">
      <c r="AA39388" s="27"/>
      <c r="AC39388" s="28"/>
      <c r="AD39388" s="30"/>
      <c r="AE39388" s="30"/>
    </row>
    <row r="39389" spans="27:31" x14ac:dyDescent="0.25">
      <c r="AA39389" s="27"/>
      <c r="AC39389" s="28"/>
      <c r="AD39389" s="30"/>
      <c r="AE39389" s="30"/>
    </row>
    <row r="39390" spans="27:31" x14ac:dyDescent="0.25">
      <c r="AA39390" s="27"/>
      <c r="AC39390" s="28"/>
      <c r="AD39390" s="30"/>
      <c r="AE39390" s="30"/>
    </row>
    <row r="39391" spans="27:31" x14ac:dyDescent="0.25">
      <c r="AA39391" s="27"/>
      <c r="AC39391" s="28"/>
      <c r="AD39391" s="30"/>
      <c r="AE39391" s="30"/>
    </row>
    <row r="39392" spans="27:31" x14ac:dyDescent="0.25">
      <c r="AA39392" s="27"/>
      <c r="AC39392" s="28"/>
      <c r="AD39392" s="30"/>
      <c r="AE39392" s="30"/>
    </row>
    <row r="39393" spans="27:31" x14ac:dyDescent="0.25">
      <c r="AA39393" s="27"/>
      <c r="AC39393" s="28"/>
      <c r="AD39393" s="30"/>
      <c r="AE39393" s="30"/>
    </row>
    <row r="39394" spans="27:31" x14ac:dyDescent="0.25">
      <c r="AA39394" s="27"/>
      <c r="AC39394" s="28"/>
      <c r="AD39394" s="30"/>
      <c r="AE39394" s="30"/>
    </row>
    <row r="39395" spans="27:31" x14ac:dyDescent="0.25">
      <c r="AA39395" s="27"/>
      <c r="AC39395" s="28"/>
      <c r="AD39395" s="30"/>
      <c r="AE39395" s="30"/>
    </row>
    <row r="39396" spans="27:31" x14ac:dyDescent="0.25">
      <c r="AA39396" s="27"/>
      <c r="AC39396" s="28"/>
      <c r="AD39396" s="30"/>
      <c r="AE39396" s="30"/>
    </row>
    <row r="39397" spans="27:31" x14ac:dyDescent="0.25">
      <c r="AA39397" s="27"/>
      <c r="AC39397" s="28"/>
      <c r="AD39397" s="30"/>
      <c r="AE39397" s="30"/>
    </row>
    <row r="39398" spans="27:31" x14ac:dyDescent="0.25">
      <c r="AA39398" s="27"/>
      <c r="AC39398" s="28"/>
      <c r="AD39398" s="30"/>
      <c r="AE39398" s="30"/>
    </row>
    <row r="39399" spans="27:31" x14ac:dyDescent="0.25">
      <c r="AA39399" s="27"/>
      <c r="AC39399" s="28"/>
      <c r="AD39399" s="30"/>
      <c r="AE39399" s="30"/>
    </row>
    <row r="39400" spans="27:31" x14ac:dyDescent="0.25">
      <c r="AA39400" s="27"/>
      <c r="AC39400" s="28"/>
      <c r="AD39400" s="30"/>
      <c r="AE39400" s="30"/>
    </row>
    <row r="39401" spans="27:31" x14ac:dyDescent="0.25">
      <c r="AA39401" s="27"/>
      <c r="AC39401" s="28"/>
      <c r="AD39401" s="30"/>
      <c r="AE39401" s="30"/>
    </row>
    <row r="39402" spans="27:31" x14ac:dyDescent="0.25">
      <c r="AA39402" s="27"/>
      <c r="AC39402" s="28"/>
      <c r="AD39402" s="30"/>
      <c r="AE39402" s="30"/>
    </row>
    <row r="39403" spans="27:31" x14ac:dyDescent="0.25">
      <c r="AA39403" s="27"/>
      <c r="AC39403" s="28"/>
      <c r="AD39403" s="30"/>
      <c r="AE39403" s="30"/>
    </row>
    <row r="39404" spans="27:31" x14ac:dyDescent="0.25">
      <c r="AA39404" s="27"/>
      <c r="AC39404" s="28"/>
      <c r="AD39404" s="30"/>
      <c r="AE39404" s="30"/>
    </row>
    <row r="39405" spans="27:31" x14ac:dyDescent="0.25">
      <c r="AA39405" s="27"/>
      <c r="AC39405" s="28"/>
      <c r="AD39405" s="30"/>
      <c r="AE39405" s="30"/>
    </row>
    <row r="39406" spans="27:31" x14ac:dyDescent="0.25">
      <c r="AA39406" s="27"/>
      <c r="AC39406" s="28"/>
      <c r="AD39406" s="30"/>
      <c r="AE39406" s="30"/>
    </row>
    <row r="39407" spans="27:31" x14ac:dyDescent="0.25">
      <c r="AA39407" s="27"/>
      <c r="AC39407" s="28"/>
      <c r="AD39407" s="30"/>
      <c r="AE39407" s="30"/>
    </row>
    <row r="39408" spans="27:31" x14ac:dyDescent="0.25">
      <c r="AA39408" s="27"/>
      <c r="AC39408" s="28"/>
      <c r="AD39408" s="30"/>
      <c r="AE39408" s="30"/>
    </row>
    <row r="39409" spans="27:31" x14ac:dyDescent="0.25">
      <c r="AA39409" s="27"/>
      <c r="AC39409" s="28"/>
      <c r="AD39409" s="30"/>
      <c r="AE39409" s="30"/>
    </row>
    <row r="39410" spans="27:31" x14ac:dyDescent="0.25">
      <c r="AA39410" s="27"/>
      <c r="AC39410" s="28"/>
      <c r="AD39410" s="30"/>
      <c r="AE39410" s="30"/>
    </row>
    <row r="39411" spans="27:31" x14ac:dyDescent="0.25">
      <c r="AA39411" s="27"/>
      <c r="AC39411" s="28"/>
      <c r="AD39411" s="30"/>
      <c r="AE39411" s="30"/>
    </row>
    <row r="39412" spans="27:31" x14ac:dyDescent="0.25">
      <c r="AA39412" s="27"/>
      <c r="AC39412" s="28"/>
      <c r="AD39412" s="30"/>
      <c r="AE39412" s="30"/>
    </row>
    <row r="39413" spans="27:31" x14ac:dyDescent="0.25">
      <c r="AA39413" s="27"/>
      <c r="AC39413" s="28"/>
      <c r="AD39413" s="30"/>
      <c r="AE39413" s="30"/>
    </row>
    <row r="39414" spans="27:31" x14ac:dyDescent="0.25">
      <c r="AA39414" s="27"/>
      <c r="AC39414" s="28"/>
      <c r="AD39414" s="30"/>
      <c r="AE39414" s="30"/>
    </row>
    <row r="39415" spans="27:31" x14ac:dyDescent="0.25">
      <c r="AA39415" s="27"/>
      <c r="AC39415" s="28"/>
      <c r="AD39415" s="30"/>
      <c r="AE39415" s="30"/>
    </row>
    <row r="39416" spans="27:31" x14ac:dyDescent="0.25">
      <c r="AA39416" s="27"/>
      <c r="AC39416" s="28"/>
      <c r="AD39416" s="30"/>
      <c r="AE39416" s="30"/>
    </row>
    <row r="39417" spans="27:31" x14ac:dyDescent="0.25">
      <c r="AA39417" s="27"/>
      <c r="AC39417" s="28"/>
      <c r="AD39417" s="30"/>
      <c r="AE39417" s="30"/>
    </row>
    <row r="39418" spans="27:31" x14ac:dyDescent="0.25">
      <c r="AA39418" s="27"/>
      <c r="AC39418" s="28"/>
      <c r="AD39418" s="30"/>
      <c r="AE39418" s="30"/>
    </row>
    <row r="39419" spans="27:31" x14ac:dyDescent="0.25">
      <c r="AA39419" s="27"/>
      <c r="AC39419" s="28"/>
      <c r="AD39419" s="30"/>
      <c r="AE39419" s="30"/>
    </row>
    <row r="39420" spans="27:31" x14ac:dyDescent="0.25">
      <c r="AA39420" s="27"/>
      <c r="AC39420" s="28"/>
      <c r="AD39420" s="30"/>
      <c r="AE39420" s="30"/>
    </row>
    <row r="39421" spans="27:31" x14ac:dyDescent="0.25">
      <c r="AA39421" s="27"/>
      <c r="AC39421" s="28"/>
      <c r="AD39421" s="30"/>
      <c r="AE39421" s="30"/>
    </row>
    <row r="39422" spans="27:31" x14ac:dyDescent="0.25">
      <c r="AA39422" s="27"/>
      <c r="AC39422" s="28"/>
      <c r="AD39422" s="30"/>
      <c r="AE39422" s="30"/>
    </row>
    <row r="39423" spans="27:31" x14ac:dyDescent="0.25">
      <c r="AA39423" s="27"/>
      <c r="AC39423" s="28"/>
      <c r="AD39423" s="30"/>
      <c r="AE39423" s="30"/>
    </row>
    <row r="39424" spans="27:31" x14ac:dyDescent="0.25">
      <c r="AA39424" s="27"/>
      <c r="AC39424" s="28"/>
      <c r="AD39424" s="30"/>
      <c r="AE39424" s="30"/>
    </row>
    <row r="39425" spans="27:31" x14ac:dyDescent="0.25">
      <c r="AA39425" s="27"/>
      <c r="AC39425" s="28"/>
      <c r="AD39425" s="30"/>
      <c r="AE39425" s="30"/>
    </row>
    <row r="39426" spans="27:31" x14ac:dyDescent="0.25">
      <c r="AA39426" s="27"/>
      <c r="AC39426" s="28"/>
      <c r="AD39426" s="30"/>
      <c r="AE39426" s="30"/>
    </row>
    <row r="39427" spans="27:31" x14ac:dyDescent="0.25">
      <c r="AA39427" s="27"/>
      <c r="AC39427" s="28"/>
      <c r="AD39427" s="30"/>
      <c r="AE39427" s="30"/>
    </row>
    <row r="39428" spans="27:31" x14ac:dyDescent="0.25">
      <c r="AA39428" s="27"/>
      <c r="AC39428" s="28"/>
      <c r="AD39428" s="30"/>
      <c r="AE39428" s="30"/>
    </row>
    <row r="39429" spans="27:31" x14ac:dyDescent="0.25">
      <c r="AA39429" s="27"/>
      <c r="AC39429" s="28"/>
      <c r="AD39429" s="30"/>
      <c r="AE39429" s="30"/>
    </row>
    <row r="39430" spans="27:31" x14ac:dyDescent="0.25">
      <c r="AA39430" s="27"/>
      <c r="AC39430" s="28"/>
      <c r="AD39430" s="30"/>
      <c r="AE39430" s="30"/>
    </row>
    <row r="39431" spans="27:31" x14ac:dyDescent="0.25">
      <c r="AA39431" s="27"/>
      <c r="AC39431" s="28"/>
      <c r="AD39431" s="30"/>
      <c r="AE39431" s="30"/>
    </row>
    <row r="39432" spans="27:31" x14ac:dyDescent="0.25">
      <c r="AA39432" s="27"/>
      <c r="AC39432" s="28"/>
      <c r="AD39432" s="30"/>
      <c r="AE39432" s="30"/>
    </row>
    <row r="39433" spans="27:31" x14ac:dyDescent="0.25">
      <c r="AA39433" s="27"/>
      <c r="AC39433" s="28"/>
      <c r="AD39433" s="30"/>
      <c r="AE39433" s="30"/>
    </row>
    <row r="39434" spans="27:31" x14ac:dyDescent="0.25">
      <c r="AA39434" s="27"/>
      <c r="AC39434" s="28"/>
      <c r="AD39434" s="30"/>
      <c r="AE39434" s="30"/>
    </row>
    <row r="39435" spans="27:31" x14ac:dyDescent="0.25">
      <c r="AA39435" s="27"/>
      <c r="AC39435" s="28"/>
      <c r="AD39435" s="30"/>
      <c r="AE39435" s="30"/>
    </row>
    <row r="39436" spans="27:31" x14ac:dyDescent="0.25">
      <c r="AA39436" s="27"/>
      <c r="AC39436" s="28"/>
      <c r="AD39436" s="30"/>
      <c r="AE39436" s="30"/>
    </row>
    <row r="39437" spans="27:31" x14ac:dyDescent="0.25">
      <c r="AA39437" s="27"/>
      <c r="AC39437" s="28"/>
      <c r="AD39437" s="30"/>
      <c r="AE39437" s="30"/>
    </row>
    <row r="39438" spans="27:31" x14ac:dyDescent="0.25">
      <c r="AA39438" s="27"/>
      <c r="AC39438" s="28"/>
      <c r="AD39438" s="30"/>
      <c r="AE39438" s="30"/>
    </row>
    <row r="39439" spans="27:31" x14ac:dyDescent="0.25">
      <c r="AA39439" s="27"/>
      <c r="AC39439" s="28"/>
      <c r="AD39439" s="30"/>
      <c r="AE39439" s="30"/>
    </row>
    <row r="39440" spans="27:31" x14ac:dyDescent="0.25">
      <c r="AA39440" s="27"/>
      <c r="AC39440" s="28"/>
      <c r="AD39440" s="30"/>
      <c r="AE39440" s="30"/>
    </row>
    <row r="39441" spans="27:31" x14ac:dyDescent="0.25">
      <c r="AA39441" s="27"/>
      <c r="AC39441" s="28"/>
      <c r="AD39441" s="30"/>
      <c r="AE39441" s="30"/>
    </row>
    <row r="39442" spans="27:31" x14ac:dyDescent="0.25">
      <c r="AA39442" s="27"/>
      <c r="AC39442" s="28"/>
      <c r="AD39442" s="30"/>
      <c r="AE39442" s="30"/>
    </row>
    <row r="39443" spans="27:31" x14ac:dyDescent="0.25">
      <c r="AA39443" s="27"/>
      <c r="AC39443" s="28"/>
      <c r="AD39443" s="30"/>
      <c r="AE39443" s="30"/>
    </row>
    <row r="39444" spans="27:31" x14ac:dyDescent="0.25">
      <c r="AA39444" s="27"/>
      <c r="AC39444" s="28"/>
      <c r="AD39444" s="30"/>
      <c r="AE39444" s="30"/>
    </row>
    <row r="39445" spans="27:31" x14ac:dyDescent="0.25">
      <c r="AA39445" s="27"/>
      <c r="AC39445" s="28"/>
      <c r="AD39445" s="30"/>
      <c r="AE39445" s="30"/>
    </row>
    <row r="39446" spans="27:31" x14ac:dyDescent="0.25">
      <c r="AA39446" s="27"/>
      <c r="AC39446" s="28"/>
      <c r="AD39446" s="30"/>
      <c r="AE39446" s="30"/>
    </row>
    <row r="39447" spans="27:31" x14ac:dyDescent="0.25">
      <c r="AA39447" s="27"/>
      <c r="AC39447" s="28"/>
      <c r="AD39447" s="30"/>
      <c r="AE39447" s="30"/>
    </row>
    <row r="39448" spans="27:31" x14ac:dyDescent="0.25">
      <c r="AA39448" s="27"/>
      <c r="AC39448" s="28"/>
      <c r="AD39448" s="30"/>
      <c r="AE39448" s="30"/>
    </row>
    <row r="39449" spans="27:31" x14ac:dyDescent="0.25">
      <c r="AA39449" s="27"/>
      <c r="AC39449" s="28"/>
      <c r="AD39449" s="30"/>
      <c r="AE39449" s="30"/>
    </row>
    <row r="39450" spans="27:31" x14ac:dyDescent="0.25">
      <c r="AA39450" s="27"/>
      <c r="AC39450" s="28"/>
      <c r="AD39450" s="30"/>
      <c r="AE39450" s="30"/>
    </row>
    <row r="39451" spans="27:31" x14ac:dyDescent="0.25">
      <c r="AA39451" s="27"/>
      <c r="AC39451" s="28"/>
      <c r="AD39451" s="30"/>
      <c r="AE39451" s="30"/>
    </row>
    <row r="39452" spans="27:31" x14ac:dyDescent="0.25">
      <c r="AA39452" s="27"/>
      <c r="AC39452" s="28"/>
      <c r="AD39452" s="30"/>
      <c r="AE39452" s="30"/>
    </row>
    <row r="39453" spans="27:31" x14ac:dyDescent="0.25">
      <c r="AA39453" s="27"/>
      <c r="AC39453" s="28"/>
      <c r="AD39453" s="30"/>
      <c r="AE39453" s="30"/>
    </row>
    <row r="39454" spans="27:31" x14ac:dyDescent="0.25">
      <c r="AA39454" s="27"/>
      <c r="AC39454" s="28"/>
      <c r="AD39454" s="30"/>
      <c r="AE39454" s="30"/>
    </row>
    <row r="39455" spans="27:31" x14ac:dyDescent="0.25">
      <c r="AA39455" s="27"/>
      <c r="AC39455" s="28"/>
      <c r="AD39455" s="30"/>
      <c r="AE39455" s="30"/>
    </row>
    <row r="39456" spans="27:31" x14ac:dyDescent="0.25">
      <c r="AA39456" s="27"/>
      <c r="AC39456" s="28"/>
      <c r="AD39456" s="30"/>
      <c r="AE39456" s="30"/>
    </row>
    <row r="39457" spans="27:31" x14ac:dyDescent="0.25">
      <c r="AA39457" s="27"/>
      <c r="AC39457" s="28"/>
      <c r="AD39457" s="30"/>
      <c r="AE39457" s="30"/>
    </row>
    <row r="39458" spans="27:31" x14ac:dyDescent="0.25">
      <c r="AA39458" s="27"/>
      <c r="AC39458" s="28"/>
      <c r="AD39458" s="30"/>
      <c r="AE39458" s="30"/>
    </row>
    <row r="39459" spans="27:31" x14ac:dyDescent="0.25">
      <c r="AA39459" s="27"/>
      <c r="AC39459" s="28"/>
      <c r="AD39459" s="30"/>
      <c r="AE39459" s="30"/>
    </row>
    <row r="39460" spans="27:31" x14ac:dyDescent="0.25">
      <c r="AA39460" s="27"/>
      <c r="AC39460" s="28"/>
      <c r="AD39460" s="30"/>
      <c r="AE39460" s="30"/>
    </row>
    <row r="39461" spans="27:31" x14ac:dyDescent="0.25">
      <c r="AA39461" s="27"/>
      <c r="AC39461" s="28"/>
      <c r="AD39461" s="30"/>
      <c r="AE39461" s="30"/>
    </row>
    <row r="39462" spans="27:31" x14ac:dyDescent="0.25">
      <c r="AA39462" s="27"/>
      <c r="AC39462" s="28"/>
      <c r="AD39462" s="30"/>
      <c r="AE39462" s="30"/>
    </row>
    <row r="39463" spans="27:31" x14ac:dyDescent="0.25">
      <c r="AA39463" s="27"/>
      <c r="AC39463" s="28"/>
      <c r="AD39463" s="30"/>
      <c r="AE39463" s="30"/>
    </row>
    <row r="39464" spans="27:31" x14ac:dyDescent="0.25">
      <c r="AA39464" s="27"/>
      <c r="AC39464" s="28"/>
      <c r="AD39464" s="30"/>
      <c r="AE39464" s="30"/>
    </row>
    <row r="39465" spans="27:31" x14ac:dyDescent="0.25">
      <c r="AA39465" s="27"/>
      <c r="AC39465" s="28"/>
      <c r="AD39465" s="30"/>
      <c r="AE39465" s="30"/>
    </row>
    <row r="39466" spans="27:31" x14ac:dyDescent="0.25">
      <c r="AA39466" s="27"/>
      <c r="AC39466" s="28"/>
      <c r="AD39466" s="30"/>
      <c r="AE39466" s="30"/>
    </row>
    <row r="39467" spans="27:31" x14ac:dyDescent="0.25">
      <c r="AA39467" s="27"/>
      <c r="AC39467" s="28"/>
      <c r="AD39467" s="30"/>
      <c r="AE39467" s="30"/>
    </row>
    <row r="39468" spans="27:31" x14ac:dyDescent="0.25">
      <c r="AA39468" s="27"/>
      <c r="AC39468" s="28"/>
      <c r="AD39468" s="30"/>
      <c r="AE39468" s="30"/>
    </row>
    <row r="39469" spans="27:31" x14ac:dyDescent="0.25">
      <c r="AA39469" s="27"/>
      <c r="AC39469" s="28"/>
      <c r="AD39469" s="30"/>
      <c r="AE39469" s="30"/>
    </row>
    <row r="39470" spans="27:31" x14ac:dyDescent="0.25">
      <c r="AA39470" s="27"/>
      <c r="AC39470" s="28"/>
      <c r="AD39470" s="30"/>
      <c r="AE39470" s="30"/>
    </row>
    <row r="39471" spans="27:31" x14ac:dyDescent="0.25">
      <c r="AA39471" s="27"/>
      <c r="AC39471" s="28"/>
      <c r="AD39471" s="30"/>
      <c r="AE39471" s="30"/>
    </row>
    <row r="39472" spans="27:31" x14ac:dyDescent="0.25">
      <c r="AA39472" s="27"/>
      <c r="AC39472" s="28"/>
      <c r="AD39472" s="30"/>
      <c r="AE39472" s="30"/>
    </row>
    <row r="39473" spans="27:31" x14ac:dyDescent="0.25">
      <c r="AA39473" s="27"/>
      <c r="AC39473" s="28"/>
      <c r="AD39473" s="30"/>
      <c r="AE39473" s="30"/>
    </row>
    <row r="39474" spans="27:31" x14ac:dyDescent="0.25">
      <c r="AA39474" s="27"/>
      <c r="AC39474" s="28"/>
      <c r="AD39474" s="30"/>
      <c r="AE39474" s="30"/>
    </row>
    <row r="39475" spans="27:31" x14ac:dyDescent="0.25">
      <c r="AA39475" s="27"/>
      <c r="AC39475" s="28"/>
      <c r="AD39475" s="30"/>
      <c r="AE39475" s="30"/>
    </row>
    <row r="39476" spans="27:31" x14ac:dyDescent="0.25">
      <c r="AA39476" s="27"/>
      <c r="AC39476" s="28"/>
      <c r="AD39476" s="30"/>
      <c r="AE39476" s="30"/>
    </row>
    <row r="39477" spans="27:31" x14ac:dyDescent="0.25">
      <c r="AA39477" s="27"/>
      <c r="AC39477" s="28"/>
      <c r="AD39477" s="30"/>
      <c r="AE39477" s="30"/>
    </row>
    <row r="39478" spans="27:31" x14ac:dyDescent="0.25">
      <c r="AA39478" s="27"/>
      <c r="AC39478" s="28"/>
      <c r="AD39478" s="30"/>
      <c r="AE39478" s="30"/>
    </row>
    <row r="39479" spans="27:31" x14ac:dyDescent="0.25">
      <c r="AA39479" s="27"/>
      <c r="AC39479" s="28"/>
      <c r="AD39479" s="30"/>
      <c r="AE39479" s="30"/>
    </row>
    <row r="39480" spans="27:31" x14ac:dyDescent="0.25">
      <c r="AA39480" s="27"/>
      <c r="AC39480" s="28"/>
      <c r="AD39480" s="30"/>
      <c r="AE39480" s="30"/>
    </row>
    <row r="39481" spans="27:31" x14ac:dyDescent="0.25">
      <c r="AA39481" s="27"/>
      <c r="AC39481" s="28"/>
      <c r="AD39481" s="30"/>
      <c r="AE39481" s="30"/>
    </row>
    <row r="39482" spans="27:31" x14ac:dyDescent="0.25">
      <c r="AA39482" s="27"/>
      <c r="AC39482" s="28"/>
      <c r="AD39482" s="30"/>
      <c r="AE39482" s="30"/>
    </row>
    <row r="39483" spans="27:31" x14ac:dyDescent="0.25">
      <c r="AA39483" s="27"/>
      <c r="AC39483" s="28"/>
      <c r="AD39483" s="30"/>
      <c r="AE39483" s="30"/>
    </row>
    <row r="39484" spans="27:31" x14ac:dyDescent="0.25">
      <c r="AA39484" s="27"/>
      <c r="AC39484" s="28"/>
      <c r="AD39484" s="30"/>
      <c r="AE39484" s="30"/>
    </row>
    <row r="39485" spans="27:31" x14ac:dyDescent="0.25">
      <c r="AA39485" s="27"/>
      <c r="AC39485" s="28"/>
      <c r="AD39485" s="30"/>
      <c r="AE39485" s="30"/>
    </row>
    <row r="39486" spans="27:31" x14ac:dyDescent="0.25">
      <c r="AA39486" s="27"/>
      <c r="AC39486" s="28"/>
      <c r="AD39486" s="30"/>
      <c r="AE39486" s="30"/>
    </row>
    <row r="39487" spans="27:31" x14ac:dyDescent="0.25">
      <c r="AA39487" s="27"/>
      <c r="AC39487" s="28"/>
      <c r="AD39487" s="30"/>
      <c r="AE39487" s="30"/>
    </row>
    <row r="39488" spans="27:31" x14ac:dyDescent="0.25">
      <c r="AA39488" s="27"/>
      <c r="AC39488" s="28"/>
      <c r="AD39488" s="30"/>
      <c r="AE39488" s="30"/>
    </row>
    <row r="39489" spans="27:31" x14ac:dyDescent="0.25">
      <c r="AA39489" s="27"/>
      <c r="AC39489" s="28"/>
      <c r="AD39489" s="30"/>
      <c r="AE39489" s="30"/>
    </row>
    <row r="39490" spans="27:31" x14ac:dyDescent="0.25">
      <c r="AA39490" s="27"/>
      <c r="AC39490" s="28"/>
      <c r="AD39490" s="30"/>
      <c r="AE39490" s="30"/>
    </row>
    <row r="39491" spans="27:31" x14ac:dyDescent="0.25">
      <c r="AA39491" s="27"/>
      <c r="AC39491" s="28"/>
      <c r="AD39491" s="30"/>
      <c r="AE39491" s="30"/>
    </row>
    <row r="39492" spans="27:31" x14ac:dyDescent="0.25">
      <c r="AA39492" s="27"/>
      <c r="AC39492" s="28"/>
      <c r="AD39492" s="30"/>
      <c r="AE39492" s="30"/>
    </row>
    <row r="39493" spans="27:31" x14ac:dyDescent="0.25">
      <c r="AA39493" s="27"/>
      <c r="AC39493" s="28"/>
      <c r="AD39493" s="30"/>
      <c r="AE39493" s="30"/>
    </row>
    <row r="39494" spans="27:31" x14ac:dyDescent="0.25">
      <c r="AA39494" s="27"/>
      <c r="AC39494" s="28"/>
      <c r="AD39494" s="30"/>
      <c r="AE39494" s="30"/>
    </row>
    <row r="39495" spans="27:31" x14ac:dyDescent="0.25">
      <c r="AA39495" s="27"/>
      <c r="AC39495" s="28"/>
      <c r="AD39495" s="30"/>
      <c r="AE39495" s="30"/>
    </row>
    <row r="39496" spans="27:31" x14ac:dyDescent="0.25">
      <c r="AA39496" s="27"/>
      <c r="AC39496" s="28"/>
      <c r="AD39496" s="30"/>
      <c r="AE39496" s="30"/>
    </row>
    <row r="39497" spans="27:31" x14ac:dyDescent="0.25">
      <c r="AA39497" s="27"/>
      <c r="AC39497" s="28"/>
      <c r="AD39497" s="30"/>
      <c r="AE39497" s="30"/>
    </row>
    <row r="39498" spans="27:31" x14ac:dyDescent="0.25">
      <c r="AA39498" s="27"/>
      <c r="AC39498" s="28"/>
      <c r="AD39498" s="30"/>
      <c r="AE39498" s="30"/>
    </row>
    <row r="39499" spans="27:31" x14ac:dyDescent="0.25">
      <c r="AA39499" s="27"/>
      <c r="AC39499" s="28"/>
      <c r="AD39499" s="30"/>
      <c r="AE39499" s="30"/>
    </row>
    <row r="39500" spans="27:31" x14ac:dyDescent="0.25">
      <c r="AA39500" s="27"/>
      <c r="AC39500" s="28"/>
      <c r="AD39500" s="30"/>
      <c r="AE39500" s="30"/>
    </row>
    <row r="39501" spans="27:31" x14ac:dyDescent="0.25">
      <c r="AA39501" s="27"/>
      <c r="AC39501" s="28"/>
      <c r="AD39501" s="30"/>
      <c r="AE39501" s="30"/>
    </row>
    <row r="39502" spans="27:31" x14ac:dyDescent="0.25">
      <c r="AA39502" s="27"/>
      <c r="AC39502" s="28"/>
      <c r="AD39502" s="30"/>
      <c r="AE39502" s="30"/>
    </row>
    <row r="39503" spans="27:31" x14ac:dyDescent="0.25">
      <c r="AA39503" s="27"/>
      <c r="AC39503" s="28"/>
      <c r="AD39503" s="30"/>
      <c r="AE39503" s="30"/>
    </row>
    <row r="39504" spans="27:31" x14ac:dyDescent="0.25">
      <c r="AA39504" s="27"/>
      <c r="AC39504" s="28"/>
      <c r="AD39504" s="30"/>
      <c r="AE39504" s="30"/>
    </row>
    <row r="39505" spans="27:31" x14ac:dyDescent="0.25">
      <c r="AA39505" s="27"/>
      <c r="AC39505" s="28"/>
      <c r="AD39505" s="30"/>
      <c r="AE39505" s="30"/>
    </row>
    <row r="39506" spans="27:31" x14ac:dyDescent="0.25">
      <c r="AA39506" s="27"/>
      <c r="AC39506" s="28"/>
      <c r="AD39506" s="30"/>
      <c r="AE39506" s="30"/>
    </row>
    <row r="39507" spans="27:31" x14ac:dyDescent="0.25">
      <c r="AA39507" s="27"/>
      <c r="AC39507" s="28"/>
      <c r="AD39507" s="30"/>
      <c r="AE39507" s="30"/>
    </row>
    <row r="39508" spans="27:31" x14ac:dyDescent="0.25">
      <c r="AA39508" s="27"/>
      <c r="AC39508" s="28"/>
      <c r="AD39508" s="30"/>
      <c r="AE39508" s="30"/>
    </row>
    <row r="39509" spans="27:31" x14ac:dyDescent="0.25">
      <c r="AA39509" s="27"/>
      <c r="AC39509" s="28"/>
      <c r="AD39509" s="30"/>
      <c r="AE39509" s="30"/>
    </row>
    <row r="39510" spans="27:31" x14ac:dyDescent="0.25">
      <c r="AA39510" s="27"/>
      <c r="AC39510" s="28"/>
      <c r="AD39510" s="30"/>
      <c r="AE39510" s="30"/>
    </row>
    <row r="39511" spans="27:31" x14ac:dyDescent="0.25">
      <c r="AA39511" s="27"/>
      <c r="AC39511" s="28"/>
      <c r="AD39511" s="30"/>
      <c r="AE39511" s="30"/>
    </row>
    <row r="39512" spans="27:31" x14ac:dyDescent="0.25">
      <c r="AA39512" s="27"/>
      <c r="AC39512" s="28"/>
      <c r="AD39512" s="30"/>
      <c r="AE39512" s="30"/>
    </row>
    <row r="39513" spans="27:31" x14ac:dyDescent="0.25">
      <c r="AA39513" s="27"/>
      <c r="AC39513" s="28"/>
      <c r="AD39513" s="30"/>
      <c r="AE39513" s="30"/>
    </row>
    <row r="39514" spans="27:31" x14ac:dyDescent="0.25">
      <c r="AA39514" s="27"/>
      <c r="AC39514" s="28"/>
      <c r="AD39514" s="30"/>
      <c r="AE39514" s="30"/>
    </row>
    <row r="39515" spans="27:31" x14ac:dyDescent="0.25">
      <c r="AA39515" s="27"/>
      <c r="AC39515" s="28"/>
      <c r="AD39515" s="30"/>
      <c r="AE39515" s="30"/>
    </row>
    <row r="39516" spans="27:31" x14ac:dyDescent="0.25">
      <c r="AA39516" s="27"/>
      <c r="AC39516" s="28"/>
      <c r="AD39516" s="30"/>
      <c r="AE39516" s="30"/>
    </row>
    <row r="39517" spans="27:31" x14ac:dyDescent="0.25">
      <c r="AA39517" s="27"/>
      <c r="AC39517" s="28"/>
      <c r="AD39517" s="30"/>
      <c r="AE39517" s="30"/>
    </row>
    <row r="39518" spans="27:31" x14ac:dyDescent="0.25">
      <c r="AA39518" s="27"/>
      <c r="AC39518" s="28"/>
      <c r="AD39518" s="30"/>
      <c r="AE39518" s="30"/>
    </row>
    <row r="39519" spans="27:31" x14ac:dyDescent="0.25">
      <c r="AA39519" s="27"/>
      <c r="AC39519" s="28"/>
      <c r="AD39519" s="30"/>
      <c r="AE39519" s="30"/>
    </row>
    <row r="39520" spans="27:31" x14ac:dyDescent="0.25">
      <c r="AA39520" s="27"/>
      <c r="AC39520" s="28"/>
      <c r="AD39520" s="30"/>
      <c r="AE39520" s="30"/>
    </row>
    <row r="39521" spans="27:31" x14ac:dyDescent="0.25">
      <c r="AA39521" s="27"/>
      <c r="AC39521" s="28"/>
      <c r="AD39521" s="30"/>
      <c r="AE39521" s="30"/>
    </row>
    <row r="39522" spans="27:31" x14ac:dyDescent="0.25">
      <c r="AA39522" s="27"/>
      <c r="AC39522" s="28"/>
      <c r="AD39522" s="30"/>
      <c r="AE39522" s="30"/>
    </row>
    <row r="39523" spans="27:31" x14ac:dyDescent="0.25">
      <c r="AA39523" s="27"/>
      <c r="AC39523" s="28"/>
      <c r="AD39523" s="30"/>
      <c r="AE39523" s="30"/>
    </row>
    <row r="39524" spans="27:31" x14ac:dyDescent="0.25">
      <c r="AA39524" s="27"/>
      <c r="AC39524" s="28"/>
      <c r="AD39524" s="30"/>
      <c r="AE39524" s="30"/>
    </row>
    <row r="39525" spans="27:31" x14ac:dyDescent="0.25">
      <c r="AA39525" s="27"/>
      <c r="AC39525" s="28"/>
      <c r="AD39525" s="30"/>
      <c r="AE39525" s="30"/>
    </row>
    <row r="39526" spans="27:31" x14ac:dyDescent="0.25">
      <c r="AA39526" s="27"/>
      <c r="AC39526" s="28"/>
      <c r="AD39526" s="30"/>
      <c r="AE39526" s="30"/>
    </row>
    <row r="39527" spans="27:31" x14ac:dyDescent="0.25">
      <c r="AA39527" s="27"/>
      <c r="AC39527" s="28"/>
      <c r="AD39527" s="30"/>
      <c r="AE39527" s="30"/>
    </row>
    <row r="39528" spans="27:31" x14ac:dyDescent="0.25">
      <c r="AA39528" s="27"/>
      <c r="AC39528" s="28"/>
      <c r="AD39528" s="30"/>
      <c r="AE39528" s="30"/>
    </row>
    <row r="39529" spans="27:31" x14ac:dyDescent="0.25">
      <c r="AA39529" s="27"/>
      <c r="AC39529" s="28"/>
      <c r="AD39529" s="30"/>
      <c r="AE39529" s="30"/>
    </row>
    <row r="39530" spans="27:31" x14ac:dyDescent="0.25">
      <c r="AA39530" s="27"/>
      <c r="AC39530" s="28"/>
      <c r="AD39530" s="30"/>
      <c r="AE39530" s="30"/>
    </row>
    <row r="39531" spans="27:31" x14ac:dyDescent="0.25">
      <c r="AA39531" s="27"/>
      <c r="AC39531" s="28"/>
      <c r="AD39531" s="30"/>
      <c r="AE39531" s="30"/>
    </row>
    <row r="39532" spans="27:31" x14ac:dyDescent="0.25">
      <c r="AA39532" s="27"/>
      <c r="AC39532" s="28"/>
      <c r="AD39532" s="30"/>
      <c r="AE39532" s="30"/>
    </row>
    <row r="39533" spans="27:31" x14ac:dyDescent="0.25">
      <c r="AA39533" s="27"/>
      <c r="AC39533" s="28"/>
      <c r="AD39533" s="30"/>
      <c r="AE39533" s="30"/>
    </row>
    <row r="39534" spans="27:31" x14ac:dyDescent="0.25">
      <c r="AA39534" s="27"/>
      <c r="AC39534" s="28"/>
      <c r="AD39534" s="30"/>
      <c r="AE39534" s="30"/>
    </row>
    <row r="39535" spans="27:31" x14ac:dyDescent="0.25">
      <c r="AA39535" s="27"/>
      <c r="AC39535" s="28"/>
      <c r="AD39535" s="30"/>
      <c r="AE39535" s="30"/>
    </row>
    <row r="39536" spans="27:31" x14ac:dyDescent="0.25">
      <c r="AA39536" s="27"/>
      <c r="AC39536" s="28"/>
      <c r="AD39536" s="30"/>
      <c r="AE39536" s="30"/>
    </row>
    <row r="39537" spans="27:31" x14ac:dyDescent="0.25">
      <c r="AA39537" s="27"/>
      <c r="AC39537" s="28"/>
      <c r="AD39537" s="30"/>
      <c r="AE39537" s="30"/>
    </row>
    <row r="39538" spans="27:31" x14ac:dyDescent="0.25">
      <c r="AA39538" s="27"/>
      <c r="AC39538" s="28"/>
      <c r="AD39538" s="30"/>
      <c r="AE39538" s="30"/>
    </row>
    <row r="39539" spans="27:31" x14ac:dyDescent="0.25">
      <c r="AA39539" s="27"/>
      <c r="AC39539" s="28"/>
      <c r="AD39539" s="30"/>
      <c r="AE39539" s="30"/>
    </row>
    <row r="39540" spans="27:31" x14ac:dyDescent="0.25">
      <c r="AA39540" s="27"/>
      <c r="AC39540" s="28"/>
      <c r="AD39540" s="30"/>
      <c r="AE39540" s="30"/>
    </row>
    <row r="39541" spans="27:31" x14ac:dyDescent="0.25">
      <c r="AA39541" s="27"/>
      <c r="AC39541" s="28"/>
      <c r="AD39541" s="30"/>
      <c r="AE39541" s="30"/>
    </row>
    <row r="39542" spans="27:31" x14ac:dyDescent="0.25">
      <c r="AA39542" s="27"/>
      <c r="AC39542" s="28"/>
      <c r="AD39542" s="30"/>
      <c r="AE39542" s="30"/>
    </row>
    <row r="39543" spans="27:31" x14ac:dyDescent="0.25">
      <c r="AA39543" s="27"/>
      <c r="AC39543" s="28"/>
      <c r="AD39543" s="30"/>
      <c r="AE39543" s="30"/>
    </row>
    <row r="39544" spans="27:31" x14ac:dyDescent="0.25">
      <c r="AA39544" s="27"/>
      <c r="AC39544" s="28"/>
      <c r="AD39544" s="30"/>
      <c r="AE39544" s="30"/>
    </row>
    <row r="39545" spans="27:31" x14ac:dyDescent="0.25">
      <c r="AA39545" s="27"/>
      <c r="AC39545" s="28"/>
      <c r="AD39545" s="30"/>
      <c r="AE39545" s="30"/>
    </row>
    <row r="39546" spans="27:31" x14ac:dyDescent="0.25">
      <c r="AA39546" s="27"/>
      <c r="AC39546" s="28"/>
      <c r="AD39546" s="30"/>
      <c r="AE39546" s="30"/>
    </row>
    <row r="39547" spans="27:31" x14ac:dyDescent="0.25">
      <c r="AA39547" s="27"/>
      <c r="AC39547" s="28"/>
      <c r="AD39547" s="30"/>
      <c r="AE39547" s="30"/>
    </row>
    <row r="39548" spans="27:31" x14ac:dyDescent="0.25">
      <c r="AA39548" s="27"/>
      <c r="AC39548" s="28"/>
      <c r="AD39548" s="30"/>
      <c r="AE39548" s="30"/>
    </row>
    <row r="39549" spans="27:31" x14ac:dyDescent="0.25">
      <c r="AA39549" s="27"/>
      <c r="AC39549" s="28"/>
      <c r="AD39549" s="30"/>
      <c r="AE39549" s="30"/>
    </row>
    <row r="39550" spans="27:31" x14ac:dyDescent="0.25">
      <c r="AA39550" s="27"/>
      <c r="AC39550" s="28"/>
      <c r="AD39550" s="30"/>
      <c r="AE39550" s="30"/>
    </row>
    <row r="39551" spans="27:31" x14ac:dyDescent="0.25">
      <c r="AA39551" s="27"/>
      <c r="AC39551" s="28"/>
      <c r="AD39551" s="30"/>
      <c r="AE39551" s="30"/>
    </row>
    <row r="39552" spans="27:31" x14ac:dyDescent="0.25">
      <c r="AA39552" s="27"/>
      <c r="AC39552" s="28"/>
      <c r="AD39552" s="30"/>
      <c r="AE39552" s="30"/>
    </row>
    <row r="39553" spans="27:31" x14ac:dyDescent="0.25">
      <c r="AA39553" s="27"/>
      <c r="AC39553" s="28"/>
      <c r="AD39553" s="30"/>
      <c r="AE39553" s="30"/>
    </row>
    <row r="39554" spans="27:31" x14ac:dyDescent="0.25">
      <c r="AA39554" s="27"/>
      <c r="AC39554" s="28"/>
      <c r="AD39554" s="30"/>
      <c r="AE39554" s="30"/>
    </row>
    <row r="39555" spans="27:31" x14ac:dyDescent="0.25">
      <c r="AA39555" s="27"/>
      <c r="AC39555" s="28"/>
      <c r="AD39555" s="30"/>
      <c r="AE39555" s="30"/>
    </row>
    <row r="39556" spans="27:31" x14ac:dyDescent="0.25">
      <c r="AA39556" s="27"/>
      <c r="AC39556" s="28"/>
      <c r="AD39556" s="30"/>
      <c r="AE39556" s="30"/>
    </row>
    <row r="39557" spans="27:31" x14ac:dyDescent="0.25">
      <c r="AA39557" s="27"/>
      <c r="AC39557" s="28"/>
      <c r="AD39557" s="30"/>
      <c r="AE39557" s="30"/>
    </row>
    <row r="39558" spans="27:31" x14ac:dyDescent="0.25">
      <c r="AA39558" s="27"/>
      <c r="AC39558" s="28"/>
      <c r="AD39558" s="30"/>
      <c r="AE39558" s="30"/>
    </row>
    <row r="39559" spans="27:31" x14ac:dyDescent="0.25">
      <c r="AA39559" s="27"/>
      <c r="AC39559" s="28"/>
      <c r="AD39559" s="30"/>
      <c r="AE39559" s="30"/>
    </row>
    <row r="39560" spans="27:31" x14ac:dyDescent="0.25">
      <c r="AA39560" s="27"/>
      <c r="AC39560" s="28"/>
      <c r="AD39560" s="30"/>
      <c r="AE39560" s="30"/>
    </row>
    <row r="39561" spans="27:31" x14ac:dyDescent="0.25">
      <c r="AA39561" s="27"/>
      <c r="AC39561" s="28"/>
      <c r="AD39561" s="30"/>
      <c r="AE39561" s="30"/>
    </row>
    <row r="39562" spans="27:31" x14ac:dyDescent="0.25">
      <c r="AA39562" s="27"/>
      <c r="AC39562" s="28"/>
      <c r="AD39562" s="30"/>
      <c r="AE39562" s="30"/>
    </row>
    <row r="39563" spans="27:31" x14ac:dyDescent="0.25">
      <c r="AA39563" s="27"/>
      <c r="AC39563" s="28"/>
      <c r="AD39563" s="30"/>
      <c r="AE39563" s="30"/>
    </row>
    <row r="39564" spans="27:31" x14ac:dyDescent="0.25">
      <c r="AA39564" s="27"/>
      <c r="AC39564" s="28"/>
      <c r="AD39564" s="30"/>
      <c r="AE39564" s="30"/>
    </row>
    <row r="39565" spans="27:31" x14ac:dyDescent="0.25">
      <c r="AA39565" s="27"/>
      <c r="AC39565" s="28"/>
      <c r="AD39565" s="30"/>
      <c r="AE39565" s="30"/>
    </row>
    <row r="39566" spans="27:31" x14ac:dyDescent="0.25">
      <c r="AA39566" s="27"/>
      <c r="AC39566" s="28"/>
      <c r="AD39566" s="30"/>
      <c r="AE39566" s="30"/>
    </row>
    <row r="39567" spans="27:31" x14ac:dyDescent="0.25">
      <c r="AA39567" s="27"/>
      <c r="AC39567" s="28"/>
      <c r="AD39567" s="30"/>
      <c r="AE39567" s="30"/>
    </row>
    <row r="39568" spans="27:31" x14ac:dyDescent="0.25">
      <c r="AA39568" s="27"/>
      <c r="AC39568" s="28"/>
      <c r="AD39568" s="30"/>
      <c r="AE39568" s="30"/>
    </row>
    <row r="39569" spans="27:31" x14ac:dyDescent="0.25">
      <c r="AA39569" s="27"/>
      <c r="AC39569" s="28"/>
      <c r="AD39569" s="30"/>
      <c r="AE39569" s="30"/>
    </row>
    <row r="39570" spans="27:31" x14ac:dyDescent="0.25">
      <c r="AA39570" s="27"/>
      <c r="AC39570" s="28"/>
      <c r="AD39570" s="30"/>
      <c r="AE39570" s="30"/>
    </row>
    <row r="39571" spans="27:31" x14ac:dyDescent="0.25">
      <c r="AA39571" s="27"/>
      <c r="AC39571" s="28"/>
      <c r="AD39571" s="30"/>
      <c r="AE39571" s="30"/>
    </row>
    <row r="39572" spans="27:31" x14ac:dyDescent="0.25">
      <c r="AA39572" s="27"/>
      <c r="AC39572" s="28"/>
      <c r="AD39572" s="30"/>
      <c r="AE39572" s="30"/>
    </row>
    <row r="39573" spans="27:31" x14ac:dyDescent="0.25">
      <c r="AA39573" s="27"/>
      <c r="AC39573" s="28"/>
      <c r="AD39573" s="30"/>
      <c r="AE39573" s="30"/>
    </row>
    <row r="39574" spans="27:31" x14ac:dyDescent="0.25">
      <c r="AA39574" s="27"/>
      <c r="AC39574" s="28"/>
      <c r="AD39574" s="30"/>
      <c r="AE39574" s="30"/>
    </row>
    <row r="39575" spans="27:31" x14ac:dyDescent="0.25">
      <c r="AA39575" s="27"/>
      <c r="AC39575" s="28"/>
      <c r="AD39575" s="30"/>
      <c r="AE39575" s="30"/>
    </row>
    <row r="39576" spans="27:31" x14ac:dyDescent="0.25">
      <c r="AA39576" s="27"/>
      <c r="AC39576" s="28"/>
      <c r="AD39576" s="30"/>
      <c r="AE39576" s="30"/>
    </row>
    <row r="39577" spans="27:31" x14ac:dyDescent="0.25">
      <c r="AA39577" s="27"/>
      <c r="AC39577" s="28"/>
      <c r="AD39577" s="30"/>
      <c r="AE39577" s="30"/>
    </row>
    <row r="39578" spans="27:31" x14ac:dyDescent="0.25">
      <c r="AA39578" s="27"/>
      <c r="AC39578" s="28"/>
      <c r="AD39578" s="30"/>
      <c r="AE39578" s="30"/>
    </row>
    <row r="39579" spans="27:31" x14ac:dyDescent="0.25">
      <c r="AA39579" s="27"/>
      <c r="AC39579" s="28"/>
      <c r="AD39579" s="30"/>
      <c r="AE39579" s="30"/>
    </row>
    <row r="39580" spans="27:31" x14ac:dyDescent="0.25">
      <c r="AA39580" s="27"/>
      <c r="AC39580" s="28"/>
      <c r="AD39580" s="30"/>
      <c r="AE39580" s="30"/>
    </row>
    <row r="39581" spans="27:31" x14ac:dyDescent="0.25">
      <c r="AA39581" s="27"/>
      <c r="AC39581" s="28"/>
      <c r="AD39581" s="30"/>
      <c r="AE39581" s="30"/>
    </row>
    <row r="39582" spans="27:31" x14ac:dyDescent="0.25">
      <c r="AA39582" s="27"/>
      <c r="AC39582" s="28"/>
      <c r="AD39582" s="30"/>
      <c r="AE39582" s="30"/>
    </row>
    <row r="39583" spans="27:31" x14ac:dyDescent="0.25">
      <c r="AA39583" s="27"/>
      <c r="AC39583" s="28"/>
      <c r="AD39583" s="30"/>
      <c r="AE39583" s="30"/>
    </row>
    <row r="39584" spans="27:31" x14ac:dyDescent="0.25">
      <c r="AA39584" s="27"/>
      <c r="AC39584" s="28"/>
      <c r="AD39584" s="30"/>
      <c r="AE39584" s="30"/>
    </row>
    <row r="39585" spans="27:31" x14ac:dyDescent="0.25">
      <c r="AA39585" s="27"/>
      <c r="AC39585" s="28"/>
      <c r="AD39585" s="30"/>
      <c r="AE39585" s="30"/>
    </row>
    <row r="39586" spans="27:31" x14ac:dyDescent="0.25">
      <c r="AA39586" s="27"/>
      <c r="AC39586" s="28"/>
      <c r="AD39586" s="30"/>
      <c r="AE39586" s="30"/>
    </row>
    <row r="39587" spans="27:31" x14ac:dyDescent="0.25">
      <c r="AA39587" s="27"/>
      <c r="AC39587" s="28"/>
      <c r="AD39587" s="30"/>
      <c r="AE39587" s="30"/>
    </row>
    <row r="39588" spans="27:31" x14ac:dyDescent="0.25">
      <c r="AA39588" s="27"/>
      <c r="AC39588" s="28"/>
      <c r="AD39588" s="30"/>
      <c r="AE39588" s="30"/>
    </row>
    <row r="39589" spans="27:31" x14ac:dyDescent="0.25">
      <c r="AA39589" s="27"/>
      <c r="AC39589" s="28"/>
      <c r="AD39589" s="30"/>
      <c r="AE39589" s="30"/>
    </row>
    <row r="39590" spans="27:31" x14ac:dyDescent="0.25">
      <c r="AA39590" s="27"/>
      <c r="AC39590" s="28"/>
      <c r="AD39590" s="30"/>
      <c r="AE39590" s="30"/>
    </row>
    <row r="39591" spans="27:31" x14ac:dyDescent="0.25">
      <c r="AA39591" s="27"/>
      <c r="AC39591" s="28"/>
      <c r="AD39591" s="30"/>
      <c r="AE39591" s="30"/>
    </row>
    <row r="39592" spans="27:31" x14ac:dyDescent="0.25">
      <c r="AA39592" s="27"/>
      <c r="AC39592" s="28"/>
      <c r="AD39592" s="30"/>
      <c r="AE39592" s="30"/>
    </row>
    <row r="39593" spans="27:31" x14ac:dyDescent="0.25">
      <c r="AA39593" s="27"/>
      <c r="AC39593" s="28"/>
      <c r="AD39593" s="30"/>
      <c r="AE39593" s="30"/>
    </row>
    <row r="39594" spans="27:31" x14ac:dyDescent="0.25">
      <c r="AA39594" s="27"/>
      <c r="AC39594" s="28"/>
      <c r="AD39594" s="30"/>
      <c r="AE39594" s="30"/>
    </row>
    <row r="39595" spans="27:31" x14ac:dyDescent="0.25">
      <c r="AA39595" s="27"/>
      <c r="AC39595" s="28"/>
      <c r="AD39595" s="30"/>
      <c r="AE39595" s="30"/>
    </row>
    <row r="39596" spans="27:31" x14ac:dyDescent="0.25">
      <c r="AA39596" s="27"/>
      <c r="AC39596" s="28"/>
      <c r="AD39596" s="30"/>
      <c r="AE39596" s="30"/>
    </row>
    <row r="39597" spans="27:31" x14ac:dyDescent="0.25">
      <c r="AA39597" s="27"/>
      <c r="AC39597" s="28"/>
      <c r="AD39597" s="30"/>
      <c r="AE39597" s="30"/>
    </row>
    <row r="39598" spans="27:31" x14ac:dyDescent="0.25">
      <c r="AA39598" s="27"/>
      <c r="AC39598" s="28"/>
      <c r="AD39598" s="30"/>
      <c r="AE39598" s="30"/>
    </row>
    <row r="39599" spans="27:31" x14ac:dyDescent="0.25">
      <c r="AA39599" s="27"/>
      <c r="AC39599" s="28"/>
      <c r="AD39599" s="30"/>
      <c r="AE39599" s="30"/>
    </row>
    <row r="39600" spans="27:31" x14ac:dyDescent="0.25">
      <c r="AA39600" s="27"/>
      <c r="AC39600" s="28"/>
      <c r="AD39600" s="30"/>
      <c r="AE39600" s="30"/>
    </row>
    <row r="39601" spans="27:31" x14ac:dyDescent="0.25">
      <c r="AA39601" s="27"/>
      <c r="AC39601" s="28"/>
      <c r="AD39601" s="30"/>
      <c r="AE39601" s="30"/>
    </row>
    <row r="39602" spans="27:31" x14ac:dyDescent="0.25">
      <c r="AA39602" s="27"/>
      <c r="AC39602" s="28"/>
      <c r="AD39602" s="30"/>
      <c r="AE39602" s="30"/>
    </row>
    <row r="39603" spans="27:31" x14ac:dyDescent="0.25">
      <c r="AA39603" s="27"/>
      <c r="AC39603" s="28"/>
      <c r="AD39603" s="30"/>
      <c r="AE39603" s="30"/>
    </row>
    <row r="39604" spans="27:31" x14ac:dyDescent="0.25">
      <c r="AA39604" s="27"/>
      <c r="AC39604" s="28"/>
      <c r="AD39604" s="30"/>
      <c r="AE39604" s="30"/>
    </row>
    <row r="39605" spans="27:31" x14ac:dyDescent="0.25">
      <c r="AA39605" s="27"/>
      <c r="AC39605" s="28"/>
      <c r="AD39605" s="30"/>
      <c r="AE39605" s="30"/>
    </row>
    <row r="39606" spans="27:31" x14ac:dyDescent="0.25">
      <c r="AA39606" s="27"/>
      <c r="AC39606" s="28"/>
      <c r="AD39606" s="30"/>
      <c r="AE39606" s="30"/>
    </row>
    <row r="39607" spans="27:31" x14ac:dyDescent="0.25">
      <c r="AA39607" s="27"/>
      <c r="AC39607" s="28"/>
      <c r="AD39607" s="30"/>
      <c r="AE39607" s="30"/>
    </row>
    <row r="39608" spans="27:31" x14ac:dyDescent="0.25">
      <c r="AA39608" s="27"/>
      <c r="AC39608" s="28"/>
      <c r="AD39608" s="30"/>
      <c r="AE39608" s="30"/>
    </row>
    <row r="39609" spans="27:31" x14ac:dyDescent="0.25">
      <c r="AA39609" s="27"/>
      <c r="AC39609" s="28"/>
      <c r="AD39609" s="30"/>
      <c r="AE39609" s="30"/>
    </row>
    <row r="39610" spans="27:31" x14ac:dyDescent="0.25">
      <c r="AA39610" s="27"/>
      <c r="AC39610" s="28"/>
      <c r="AD39610" s="30"/>
      <c r="AE39610" s="30"/>
    </row>
    <row r="39611" spans="27:31" x14ac:dyDescent="0.25">
      <c r="AA39611" s="27"/>
      <c r="AC39611" s="28"/>
      <c r="AD39611" s="30"/>
      <c r="AE39611" s="30"/>
    </row>
    <row r="39612" spans="27:31" x14ac:dyDescent="0.25">
      <c r="AA39612" s="27"/>
      <c r="AC39612" s="28"/>
      <c r="AD39612" s="30"/>
      <c r="AE39612" s="30"/>
    </row>
    <row r="39613" spans="27:31" x14ac:dyDescent="0.25">
      <c r="AA39613" s="27"/>
      <c r="AC39613" s="28"/>
      <c r="AD39613" s="30"/>
      <c r="AE39613" s="30"/>
    </row>
    <row r="39614" spans="27:31" x14ac:dyDescent="0.25">
      <c r="AA39614" s="27"/>
      <c r="AC39614" s="28"/>
      <c r="AD39614" s="30"/>
      <c r="AE39614" s="30"/>
    </row>
    <row r="39615" spans="27:31" x14ac:dyDescent="0.25">
      <c r="AA39615" s="27"/>
      <c r="AC39615" s="28"/>
      <c r="AD39615" s="30"/>
      <c r="AE39615" s="30"/>
    </row>
    <row r="39616" spans="27:31" x14ac:dyDescent="0.25">
      <c r="AA39616" s="27"/>
      <c r="AC39616" s="28"/>
      <c r="AD39616" s="30"/>
      <c r="AE39616" s="30"/>
    </row>
    <row r="39617" spans="27:31" x14ac:dyDescent="0.25">
      <c r="AA39617" s="27"/>
      <c r="AC39617" s="28"/>
      <c r="AD39617" s="30"/>
      <c r="AE39617" s="30"/>
    </row>
    <row r="39618" spans="27:31" x14ac:dyDescent="0.25">
      <c r="AA39618" s="27"/>
      <c r="AC39618" s="28"/>
      <c r="AD39618" s="30"/>
      <c r="AE39618" s="30"/>
    </row>
    <row r="39619" spans="27:31" x14ac:dyDescent="0.25">
      <c r="AA39619" s="27"/>
      <c r="AC39619" s="28"/>
      <c r="AD39619" s="30"/>
      <c r="AE39619" s="30"/>
    </row>
    <row r="39620" spans="27:31" x14ac:dyDescent="0.25">
      <c r="AA39620" s="27"/>
      <c r="AC39620" s="28"/>
      <c r="AD39620" s="30"/>
      <c r="AE39620" s="30"/>
    </row>
    <row r="39621" spans="27:31" x14ac:dyDescent="0.25">
      <c r="AA39621" s="27"/>
      <c r="AC39621" s="28"/>
      <c r="AD39621" s="30"/>
      <c r="AE39621" s="30"/>
    </row>
    <row r="39622" spans="27:31" x14ac:dyDescent="0.25">
      <c r="AA39622" s="27"/>
      <c r="AC39622" s="28"/>
      <c r="AD39622" s="30"/>
      <c r="AE39622" s="30"/>
    </row>
    <row r="39623" spans="27:31" x14ac:dyDescent="0.25">
      <c r="AA39623" s="27"/>
      <c r="AC39623" s="28"/>
      <c r="AD39623" s="30"/>
      <c r="AE39623" s="30"/>
    </row>
    <row r="39624" spans="27:31" x14ac:dyDescent="0.25">
      <c r="AA39624" s="27"/>
      <c r="AC39624" s="28"/>
      <c r="AD39624" s="30"/>
      <c r="AE39624" s="30"/>
    </row>
    <row r="39625" spans="27:31" x14ac:dyDescent="0.25">
      <c r="AA39625" s="27"/>
      <c r="AC39625" s="28"/>
      <c r="AD39625" s="30"/>
      <c r="AE39625" s="30"/>
    </row>
    <row r="39626" spans="27:31" x14ac:dyDescent="0.25">
      <c r="AA39626" s="27"/>
      <c r="AC39626" s="28"/>
      <c r="AD39626" s="30"/>
      <c r="AE39626" s="30"/>
    </row>
    <row r="39627" spans="27:31" x14ac:dyDescent="0.25">
      <c r="AA39627" s="27"/>
      <c r="AC39627" s="28"/>
      <c r="AD39627" s="30"/>
      <c r="AE39627" s="30"/>
    </row>
    <row r="39628" spans="27:31" x14ac:dyDescent="0.25">
      <c r="AA39628" s="27"/>
      <c r="AC39628" s="28"/>
      <c r="AD39628" s="30"/>
      <c r="AE39628" s="30"/>
    </row>
    <row r="39629" spans="27:31" x14ac:dyDescent="0.25">
      <c r="AA39629" s="27"/>
      <c r="AC39629" s="28"/>
      <c r="AD39629" s="30"/>
      <c r="AE39629" s="30"/>
    </row>
    <row r="39630" spans="27:31" x14ac:dyDescent="0.25">
      <c r="AA39630" s="27"/>
      <c r="AC39630" s="28"/>
      <c r="AD39630" s="30"/>
      <c r="AE39630" s="30"/>
    </row>
    <row r="39631" spans="27:31" x14ac:dyDescent="0.25">
      <c r="AA39631" s="27"/>
      <c r="AC39631" s="28"/>
      <c r="AD39631" s="30"/>
      <c r="AE39631" s="30"/>
    </row>
    <row r="39632" spans="27:31" x14ac:dyDescent="0.25">
      <c r="AA39632" s="27"/>
      <c r="AC39632" s="28"/>
      <c r="AD39632" s="30"/>
      <c r="AE39632" s="30"/>
    </row>
    <row r="39633" spans="27:31" x14ac:dyDescent="0.25">
      <c r="AA39633" s="27"/>
      <c r="AC39633" s="28"/>
      <c r="AD39633" s="30"/>
      <c r="AE39633" s="30"/>
    </row>
    <row r="39634" spans="27:31" x14ac:dyDescent="0.25">
      <c r="AA39634" s="27"/>
      <c r="AC39634" s="28"/>
      <c r="AD39634" s="30"/>
      <c r="AE39634" s="30"/>
    </row>
    <row r="39635" spans="27:31" x14ac:dyDescent="0.25">
      <c r="AA39635" s="27"/>
      <c r="AC39635" s="28"/>
      <c r="AD39635" s="30"/>
      <c r="AE39635" s="30"/>
    </row>
    <row r="39636" spans="27:31" x14ac:dyDescent="0.25">
      <c r="AA39636" s="27"/>
      <c r="AC39636" s="28"/>
      <c r="AD39636" s="30"/>
      <c r="AE39636" s="30"/>
    </row>
    <row r="39637" spans="27:31" x14ac:dyDescent="0.25">
      <c r="AA39637" s="27"/>
      <c r="AC39637" s="28"/>
      <c r="AD39637" s="30"/>
      <c r="AE39637" s="30"/>
    </row>
    <row r="39638" spans="27:31" x14ac:dyDescent="0.25">
      <c r="AA39638" s="27"/>
      <c r="AC39638" s="28"/>
      <c r="AD39638" s="30"/>
      <c r="AE39638" s="30"/>
    </row>
    <row r="39639" spans="27:31" x14ac:dyDescent="0.25">
      <c r="AA39639" s="27"/>
      <c r="AC39639" s="28"/>
      <c r="AD39639" s="30"/>
      <c r="AE39639" s="30"/>
    </row>
    <row r="39640" spans="27:31" x14ac:dyDescent="0.25">
      <c r="AA39640" s="27"/>
      <c r="AC39640" s="28"/>
      <c r="AD39640" s="30"/>
      <c r="AE39640" s="30"/>
    </row>
    <row r="39641" spans="27:31" x14ac:dyDescent="0.25">
      <c r="AA39641" s="27"/>
      <c r="AC39641" s="28"/>
      <c r="AD39641" s="30"/>
      <c r="AE39641" s="30"/>
    </row>
    <row r="39642" spans="27:31" x14ac:dyDescent="0.25">
      <c r="AA39642" s="27"/>
      <c r="AC39642" s="28"/>
      <c r="AD39642" s="30"/>
      <c r="AE39642" s="30"/>
    </row>
    <row r="39643" spans="27:31" x14ac:dyDescent="0.25">
      <c r="AA39643" s="27"/>
      <c r="AC39643" s="28"/>
      <c r="AD39643" s="30"/>
      <c r="AE39643" s="30"/>
    </row>
    <row r="39644" spans="27:31" x14ac:dyDescent="0.25">
      <c r="AA39644" s="27"/>
      <c r="AC39644" s="28"/>
      <c r="AD39644" s="30"/>
      <c r="AE39644" s="30"/>
    </row>
    <row r="39645" spans="27:31" x14ac:dyDescent="0.25">
      <c r="AA39645" s="27"/>
      <c r="AC39645" s="28"/>
      <c r="AD39645" s="30"/>
      <c r="AE39645" s="30"/>
    </row>
    <row r="39646" spans="27:31" x14ac:dyDescent="0.25">
      <c r="AA39646" s="27"/>
      <c r="AC39646" s="28"/>
      <c r="AD39646" s="30"/>
      <c r="AE39646" s="30"/>
    </row>
    <row r="39647" spans="27:31" x14ac:dyDescent="0.25">
      <c r="AA39647" s="27"/>
      <c r="AC39647" s="28"/>
      <c r="AD39647" s="30"/>
      <c r="AE39647" s="30"/>
    </row>
    <row r="39648" spans="27:31" x14ac:dyDescent="0.25">
      <c r="AA39648" s="27"/>
      <c r="AC39648" s="28"/>
      <c r="AD39648" s="30"/>
      <c r="AE39648" s="30"/>
    </row>
    <row r="39649" spans="27:31" x14ac:dyDescent="0.25">
      <c r="AA39649" s="27"/>
      <c r="AC39649" s="28"/>
      <c r="AD39649" s="30"/>
      <c r="AE39649" s="30"/>
    </row>
    <row r="39650" spans="27:31" x14ac:dyDescent="0.25">
      <c r="AA39650" s="27"/>
      <c r="AC39650" s="28"/>
      <c r="AD39650" s="30"/>
      <c r="AE39650" s="30"/>
    </row>
    <row r="39651" spans="27:31" x14ac:dyDescent="0.25">
      <c r="AA39651" s="27"/>
      <c r="AC39651" s="28"/>
      <c r="AD39651" s="30"/>
      <c r="AE39651" s="30"/>
    </row>
    <row r="39652" spans="27:31" x14ac:dyDescent="0.25">
      <c r="AA39652" s="27"/>
      <c r="AC39652" s="28"/>
      <c r="AD39652" s="30"/>
      <c r="AE39652" s="30"/>
    </row>
    <row r="39653" spans="27:31" x14ac:dyDescent="0.25">
      <c r="AA39653" s="27"/>
      <c r="AC39653" s="28"/>
      <c r="AD39653" s="30"/>
      <c r="AE39653" s="30"/>
    </row>
    <row r="39654" spans="27:31" x14ac:dyDescent="0.25">
      <c r="AA39654" s="27"/>
      <c r="AC39654" s="28"/>
      <c r="AD39654" s="30"/>
      <c r="AE39654" s="30"/>
    </row>
    <row r="39655" spans="27:31" x14ac:dyDescent="0.25">
      <c r="AA39655" s="27"/>
      <c r="AC39655" s="28"/>
      <c r="AD39655" s="30"/>
      <c r="AE39655" s="30"/>
    </row>
    <row r="39656" spans="27:31" x14ac:dyDescent="0.25">
      <c r="AA39656" s="27"/>
      <c r="AC39656" s="28"/>
      <c r="AD39656" s="30"/>
      <c r="AE39656" s="30"/>
    </row>
    <row r="39657" spans="27:31" x14ac:dyDescent="0.25">
      <c r="AA39657" s="27"/>
      <c r="AC39657" s="28"/>
      <c r="AD39657" s="30"/>
      <c r="AE39657" s="30"/>
    </row>
    <row r="39658" spans="27:31" x14ac:dyDescent="0.25">
      <c r="AA39658" s="27"/>
      <c r="AC39658" s="28"/>
      <c r="AD39658" s="30"/>
      <c r="AE39658" s="30"/>
    </row>
    <row r="39659" spans="27:31" x14ac:dyDescent="0.25">
      <c r="AA39659" s="27"/>
      <c r="AC39659" s="28"/>
      <c r="AD39659" s="30"/>
      <c r="AE39659" s="30"/>
    </row>
    <row r="39660" spans="27:31" x14ac:dyDescent="0.25">
      <c r="AA39660" s="27"/>
      <c r="AC39660" s="28"/>
      <c r="AD39660" s="30"/>
      <c r="AE39660" s="30"/>
    </row>
    <row r="39661" spans="27:31" x14ac:dyDescent="0.25">
      <c r="AA39661" s="27"/>
      <c r="AC39661" s="28"/>
      <c r="AD39661" s="30"/>
      <c r="AE39661" s="30"/>
    </row>
    <row r="39662" spans="27:31" x14ac:dyDescent="0.25">
      <c r="AA39662" s="27"/>
      <c r="AC39662" s="28"/>
      <c r="AD39662" s="30"/>
      <c r="AE39662" s="30"/>
    </row>
    <row r="39663" spans="27:31" x14ac:dyDescent="0.25">
      <c r="AA39663" s="27"/>
      <c r="AC39663" s="28"/>
      <c r="AD39663" s="30"/>
      <c r="AE39663" s="30"/>
    </row>
    <row r="39664" spans="27:31" x14ac:dyDescent="0.25">
      <c r="AA39664" s="27"/>
      <c r="AC39664" s="28"/>
      <c r="AD39664" s="30"/>
      <c r="AE39664" s="30"/>
    </row>
    <row r="39665" spans="27:31" x14ac:dyDescent="0.25">
      <c r="AA39665" s="27"/>
      <c r="AC39665" s="28"/>
      <c r="AD39665" s="30"/>
      <c r="AE39665" s="30"/>
    </row>
    <row r="39666" spans="27:31" x14ac:dyDescent="0.25">
      <c r="AA39666" s="27"/>
      <c r="AC39666" s="28"/>
      <c r="AD39666" s="30"/>
      <c r="AE39666" s="30"/>
    </row>
    <row r="39667" spans="27:31" x14ac:dyDescent="0.25">
      <c r="AA39667" s="27"/>
      <c r="AC39667" s="28"/>
      <c r="AD39667" s="30"/>
      <c r="AE39667" s="30"/>
    </row>
    <row r="39668" spans="27:31" x14ac:dyDescent="0.25">
      <c r="AA39668" s="27"/>
      <c r="AC39668" s="28"/>
      <c r="AD39668" s="30"/>
      <c r="AE39668" s="30"/>
    </row>
    <row r="39669" spans="27:31" x14ac:dyDescent="0.25">
      <c r="AA39669" s="27"/>
      <c r="AC39669" s="28"/>
      <c r="AD39669" s="30"/>
      <c r="AE39669" s="30"/>
    </row>
    <row r="39670" spans="27:31" x14ac:dyDescent="0.25">
      <c r="AA39670" s="27"/>
      <c r="AC39670" s="28"/>
      <c r="AD39670" s="30"/>
      <c r="AE39670" s="30"/>
    </row>
    <row r="39671" spans="27:31" x14ac:dyDescent="0.25">
      <c r="AA39671" s="27"/>
      <c r="AC39671" s="28"/>
      <c r="AD39671" s="30"/>
      <c r="AE39671" s="30"/>
    </row>
    <row r="39672" spans="27:31" x14ac:dyDescent="0.25">
      <c r="AA39672" s="27"/>
      <c r="AC39672" s="28"/>
      <c r="AD39672" s="30"/>
      <c r="AE39672" s="30"/>
    </row>
    <row r="39673" spans="27:31" x14ac:dyDescent="0.25">
      <c r="AA39673" s="27"/>
      <c r="AC39673" s="28"/>
      <c r="AD39673" s="30"/>
      <c r="AE39673" s="30"/>
    </row>
    <row r="39674" spans="27:31" x14ac:dyDescent="0.25">
      <c r="AA39674" s="27"/>
      <c r="AC39674" s="28"/>
      <c r="AD39674" s="30"/>
      <c r="AE39674" s="30"/>
    </row>
    <row r="39675" spans="27:31" x14ac:dyDescent="0.25">
      <c r="AA39675" s="27"/>
      <c r="AC39675" s="28"/>
      <c r="AD39675" s="30"/>
      <c r="AE39675" s="30"/>
    </row>
    <row r="39676" spans="27:31" x14ac:dyDescent="0.25">
      <c r="AA39676" s="27"/>
      <c r="AC39676" s="28"/>
      <c r="AD39676" s="30"/>
      <c r="AE39676" s="30"/>
    </row>
    <row r="39677" spans="27:31" x14ac:dyDescent="0.25">
      <c r="AA39677" s="27"/>
      <c r="AC39677" s="28"/>
      <c r="AD39677" s="30"/>
      <c r="AE39677" s="30"/>
    </row>
    <row r="39678" spans="27:31" x14ac:dyDescent="0.25">
      <c r="AA39678" s="27"/>
      <c r="AC39678" s="28"/>
      <c r="AD39678" s="30"/>
      <c r="AE39678" s="30"/>
    </row>
    <row r="39679" spans="27:31" x14ac:dyDescent="0.25">
      <c r="AA39679" s="27"/>
      <c r="AC39679" s="28"/>
      <c r="AD39679" s="30"/>
      <c r="AE39679" s="30"/>
    </row>
    <row r="39680" spans="27:31" x14ac:dyDescent="0.25">
      <c r="AA39680" s="27"/>
      <c r="AC39680" s="28"/>
      <c r="AD39680" s="30"/>
      <c r="AE39680" s="30"/>
    </row>
    <row r="39681" spans="27:31" x14ac:dyDescent="0.25">
      <c r="AA39681" s="27"/>
      <c r="AC39681" s="28"/>
      <c r="AD39681" s="30"/>
      <c r="AE39681" s="30"/>
    </row>
    <row r="39682" spans="27:31" x14ac:dyDescent="0.25">
      <c r="AA39682" s="27"/>
      <c r="AC39682" s="28"/>
      <c r="AD39682" s="30"/>
      <c r="AE39682" s="30"/>
    </row>
    <row r="39683" spans="27:31" x14ac:dyDescent="0.25">
      <c r="AA39683" s="27"/>
      <c r="AC39683" s="28"/>
      <c r="AD39683" s="30"/>
      <c r="AE39683" s="30"/>
    </row>
    <row r="39684" spans="27:31" x14ac:dyDescent="0.25">
      <c r="AA39684" s="27"/>
      <c r="AC39684" s="28"/>
      <c r="AD39684" s="30"/>
      <c r="AE39684" s="30"/>
    </row>
    <row r="39685" spans="27:31" x14ac:dyDescent="0.25">
      <c r="AA39685" s="27"/>
      <c r="AC39685" s="28"/>
      <c r="AD39685" s="30"/>
      <c r="AE39685" s="30"/>
    </row>
    <row r="39686" spans="27:31" x14ac:dyDescent="0.25">
      <c r="AA39686" s="27"/>
      <c r="AC39686" s="28"/>
      <c r="AD39686" s="30"/>
      <c r="AE39686" s="30"/>
    </row>
    <row r="39687" spans="27:31" x14ac:dyDescent="0.25">
      <c r="AA39687" s="27"/>
      <c r="AC39687" s="28"/>
      <c r="AD39687" s="30"/>
      <c r="AE39687" s="30"/>
    </row>
    <row r="39688" spans="27:31" x14ac:dyDescent="0.25">
      <c r="AA39688" s="27"/>
      <c r="AC39688" s="28"/>
      <c r="AD39688" s="30"/>
      <c r="AE39688" s="30"/>
    </row>
    <row r="39689" spans="27:31" x14ac:dyDescent="0.25">
      <c r="AA39689" s="27"/>
      <c r="AC39689" s="28"/>
      <c r="AD39689" s="30"/>
      <c r="AE39689" s="30"/>
    </row>
    <row r="39690" spans="27:31" x14ac:dyDescent="0.25">
      <c r="AA39690" s="27"/>
      <c r="AC39690" s="28"/>
      <c r="AD39690" s="30"/>
      <c r="AE39690" s="30"/>
    </row>
    <row r="39691" spans="27:31" x14ac:dyDescent="0.25">
      <c r="AA39691" s="27"/>
      <c r="AC39691" s="28"/>
      <c r="AD39691" s="30"/>
      <c r="AE39691" s="30"/>
    </row>
    <row r="39692" spans="27:31" x14ac:dyDescent="0.25">
      <c r="AA39692" s="27"/>
      <c r="AC39692" s="28"/>
      <c r="AD39692" s="30"/>
      <c r="AE39692" s="30"/>
    </row>
    <row r="39693" spans="27:31" x14ac:dyDescent="0.25">
      <c r="AA39693" s="27"/>
      <c r="AC39693" s="28"/>
      <c r="AD39693" s="30"/>
      <c r="AE39693" s="30"/>
    </row>
    <row r="39694" spans="27:31" x14ac:dyDescent="0.25">
      <c r="AA39694" s="27"/>
      <c r="AC39694" s="28"/>
      <c r="AD39694" s="30"/>
      <c r="AE39694" s="30"/>
    </row>
    <row r="39695" spans="27:31" x14ac:dyDescent="0.25">
      <c r="AA39695" s="27"/>
      <c r="AC39695" s="28"/>
      <c r="AD39695" s="30"/>
      <c r="AE39695" s="30"/>
    </row>
    <row r="39696" spans="27:31" x14ac:dyDescent="0.25">
      <c r="AA39696" s="27"/>
      <c r="AC39696" s="28"/>
      <c r="AD39696" s="30"/>
      <c r="AE39696" s="30"/>
    </row>
    <row r="39697" spans="27:31" x14ac:dyDescent="0.25">
      <c r="AA39697" s="27"/>
      <c r="AC39697" s="28"/>
      <c r="AD39697" s="30"/>
      <c r="AE39697" s="30"/>
    </row>
    <row r="39698" spans="27:31" x14ac:dyDescent="0.25">
      <c r="AA39698" s="27"/>
      <c r="AC39698" s="28"/>
      <c r="AD39698" s="30"/>
      <c r="AE39698" s="30"/>
    </row>
    <row r="39699" spans="27:31" x14ac:dyDescent="0.25">
      <c r="AA39699" s="27"/>
      <c r="AC39699" s="28"/>
      <c r="AD39699" s="30"/>
      <c r="AE39699" s="30"/>
    </row>
    <row r="39700" spans="27:31" x14ac:dyDescent="0.25">
      <c r="AA39700" s="27"/>
      <c r="AC39700" s="28"/>
      <c r="AD39700" s="30"/>
      <c r="AE39700" s="30"/>
    </row>
    <row r="39701" spans="27:31" x14ac:dyDescent="0.25">
      <c r="AA39701" s="27"/>
      <c r="AC39701" s="28"/>
      <c r="AD39701" s="30"/>
      <c r="AE39701" s="30"/>
    </row>
    <row r="39702" spans="27:31" x14ac:dyDescent="0.25">
      <c r="AA39702" s="27"/>
      <c r="AC39702" s="28"/>
      <c r="AD39702" s="30"/>
      <c r="AE39702" s="30"/>
    </row>
    <row r="39703" spans="27:31" x14ac:dyDescent="0.25">
      <c r="AA39703" s="27"/>
      <c r="AC39703" s="28"/>
      <c r="AD39703" s="30"/>
      <c r="AE39703" s="30"/>
    </row>
    <row r="39704" spans="27:31" x14ac:dyDescent="0.25">
      <c r="AA39704" s="27"/>
      <c r="AC39704" s="28"/>
      <c r="AD39704" s="30"/>
      <c r="AE39704" s="30"/>
    </row>
    <row r="39705" spans="27:31" x14ac:dyDescent="0.25">
      <c r="AA39705" s="27"/>
      <c r="AC39705" s="28"/>
      <c r="AD39705" s="30"/>
      <c r="AE39705" s="30"/>
    </row>
    <row r="39706" spans="27:31" x14ac:dyDescent="0.25">
      <c r="AA39706" s="27"/>
      <c r="AC39706" s="28"/>
      <c r="AD39706" s="30"/>
      <c r="AE39706" s="30"/>
    </row>
    <row r="39707" spans="27:31" x14ac:dyDescent="0.25">
      <c r="AA39707" s="27"/>
      <c r="AC39707" s="28"/>
      <c r="AD39707" s="30"/>
      <c r="AE39707" s="30"/>
    </row>
    <row r="39708" spans="27:31" x14ac:dyDescent="0.25">
      <c r="AA39708" s="27"/>
      <c r="AC39708" s="28"/>
      <c r="AD39708" s="30"/>
      <c r="AE39708" s="30"/>
    </row>
    <row r="39709" spans="27:31" x14ac:dyDescent="0.25">
      <c r="AA39709" s="27"/>
      <c r="AC39709" s="28"/>
      <c r="AD39709" s="30"/>
      <c r="AE39709" s="30"/>
    </row>
    <row r="39710" spans="27:31" x14ac:dyDescent="0.25">
      <c r="AA39710" s="27"/>
      <c r="AC39710" s="28"/>
      <c r="AD39710" s="30"/>
      <c r="AE39710" s="30"/>
    </row>
    <row r="39711" spans="27:31" x14ac:dyDescent="0.25">
      <c r="AA39711" s="27"/>
      <c r="AC39711" s="28"/>
      <c r="AD39711" s="30"/>
      <c r="AE39711" s="30"/>
    </row>
    <row r="39712" spans="27:31" x14ac:dyDescent="0.25">
      <c r="AA39712" s="27"/>
      <c r="AC39712" s="28"/>
      <c r="AD39712" s="30"/>
      <c r="AE39712" s="30"/>
    </row>
    <row r="39713" spans="27:31" x14ac:dyDescent="0.25">
      <c r="AA39713" s="27"/>
      <c r="AC39713" s="28"/>
      <c r="AD39713" s="30"/>
      <c r="AE39713" s="30"/>
    </row>
    <row r="39714" spans="27:31" x14ac:dyDescent="0.25">
      <c r="AA39714" s="27"/>
      <c r="AC39714" s="28"/>
      <c r="AD39714" s="30"/>
      <c r="AE39714" s="30"/>
    </row>
    <row r="39715" spans="27:31" x14ac:dyDescent="0.25">
      <c r="AA39715" s="27"/>
      <c r="AC39715" s="28"/>
      <c r="AD39715" s="30"/>
      <c r="AE39715" s="30"/>
    </row>
    <row r="39716" spans="27:31" x14ac:dyDescent="0.25">
      <c r="AA39716" s="27"/>
      <c r="AC39716" s="28"/>
      <c r="AD39716" s="30"/>
      <c r="AE39716" s="30"/>
    </row>
    <row r="39717" spans="27:31" x14ac:dyDescent="0.25">
      <c r="AA39717" s="27"/>
      <c r="AC39717" s="28"/>
      <c r="AD39717" s="30"/>
      <c r="AE39717" s="30"/>
    </row>
    <row r="39718" spans="27:31" x14ac:dyDescent="0.25">
      <c r="AA39718" s="27"/>
      <c r="AC39718" s="28"/>
      <c r="AD39718" s="30"/>
      <c r="AE39718" s="30"/>
    </row>
    <row r="39719" spans="27:31" x14ac:dyDescent="0.25">
      <c r="AA39719" s="27"/>
      <c r="AC39719" s="28"/>
      <c r="AD39719" s="30"/>
      <c r="AE39719" s="30"/>
    </row>
    <row r="39720" spans="27:31" x14ac:dyDescent="0.25">
      <c r="AA39720" s="27"/>
      <c r="AC39720" s="28"/>
      <c r="AD39720" s="30"/>
      <c r="AE39720" s="30"/>
    </row>
    <row r="39721" spans="27:31" x14ac:dyDescent="0.25">
      <c r="AA39721" s="27"/>
      <c r="AC39721" s="28"/>
      <c r="AD39721" s="30"/>
      <c r="AE39721" s="30"/>
    </row>
    <row r="39722" spans="27:31" x14ac:dyDescent="0.25">
      <c r="AA39722" s="27"/>
      <c r="AC39722" s="28"/>
      <c r="AD39722" s="30"/>
      <c r="AE39722" s="30"/>
    </row>
    <row r="39723" spans="27:31" x14ac:dyDescent="0.25">
      <c r="AA39723" s="27"/>
      <c r="AC39723" s="28"/>
      <c r="AD39723" s="30"/>
      <c r="AE39723" s="30"/>
    </row>
    <row r="39724" spans="27:31" x14ac:dyDescent="0.25">
      <c r="AA39724" s="27"/>
      <c r="AC39724" s="28"/>
      <c r="AD39724" s="30"/>
      <c r="AE39724" s="30"/>
    </row>
    <row r="39725" spans="27:31" x14ac:dyDescent="0.25">
      <c r="AA39725" s="27"/>
      <c r="AC39725" s="28"/>
      <c r="AD39725" s="30"/>
      <c r="AE39725" s="30"/>
    </row>
    <row r="39726" spans="27:31" x14ac:dyDescent="0.25">
      <c r="AA39726" s="27"/>
      <c r="AC39726" s="28"/>
      <c r="AD39726" s="30"/>
      <c r="AE39726" s="30"/>
    </row>
    <row r="39727" spans="27:31" x14ac:dyDescent="0.25">
      <c r="AA39727" s="27"/>
      <c r="AC39727" s="28"/>
      <c r="AD39727" s="30"/>
      <c r="AE39727" s="30"/>
    </row>
    <row r="39728" spans="27:31" x14ac:dyDescent="0.25">
      <c r="AA39728" s="27"/>
      <c r="AC39728" s="28"/>
      <c r="AD39728" s="30"/>
      <c r="AE39728" s="30"/>
    </row>
    <row r="39729" spans="27:31" x14ac:dyDescent="0.25">
      <c r="AA39729" s="27"/>
      <c r="AC39729" s="28"/>
      <c r="AD39729" s="30"/>
      <c r="AE39729" s="30"/>
    </row>
    <row r="39730" spans="27:31" x14ac:dyDescent="0.25">
      <c r="AA39730" s="27"/>
      <c r="AC39730" s="28"/>
      <c r="AD39730" s="30"/>
      <c r="AE39730" s="30"/>
    </row>
    <row r="39731" spans="27:31" x14ac:dyDescent="0.25">
      <c r="AA39731" s="27"/>
      <c r="AC39731" s="28"/>
      <c r="AD39731" s="30"/>
      <c r="AE39731" s="30"/>
    </row>
    <row r="39732" spans="27:31" x14ac:dyDescent="0.25">
      <c r="AA39732" s="27"/>
      <c r="AC39732" s="28"/>
      <c r="AD39732" s="30"/>
      <c r="AE39732" s="30"/>
    </row>
    <row r="39733" spans="27:31" x14ac:dyDescent="0.25">
      <c r="AA39733" s="27"/>
      <c r="AC39733" s="28"/>
      <c r="AD39733" s="30"/>
      <c r="AE39733" s="30"/>
    </row>
    <row r="39734" spans="27:31" x14ac:dyDescent="0.25">
      <c r="AA39734" s="27"/>
      <c r="AC39734" s="28"/>
      <c r="AD39734" s="30"/>
      <c r="AE39734" s="30"/>
    </row>
    <row r="39735" spans="27:31" x14ac:dyDescent="0.25">
      <c r="AA39735" s="27"/>
      <c r="AC39735" s="28"/>
      <c r="AD39735" s="30"/>
      <c r="AE39735" s="30"/>
    </row>
    <row r="39736" spans="27:31" x14ac:dyDescent="0.25">
      <c r="AA39736" s="27"/>
      <c r="AC39736" s="28"/>
      <c r="AD39736" s="30"/>
      <c r="AE39736" s="30"/>
    </row>
    <row r="39737" spans="27:31" x14ac:dyDescent="0.25">
      <c r="AA39737" s="27"/>
      <c r="AC39737" s="28"/>
      <c r="AD39737" s="30"/>
      <c r="AE39737" s="30"/>
    </row>
    <row r="39738" spans="27:31" x14ac:dyDescent="0.25">
      <c r="AA39738" s="27"/>
      <c r="AC39738" s="28"/>
      <c r="AD39738" s="30"/>
      <c r="AE39738" s="30"/>
    </row>
    <row r="39739" spans="27:31" x14ac:dyDescent="0.25">
      <c r="AA39739" s="27"/>
      <c r="AC39739" s="28"/>
      <c r="AD39739" s="30"/>
      <c r="AE39739" s="30"/>
    </row>
    <row r="39740" spans="27:31" x14ac:dyDescent="0.25">
      <c r="AA39740" s="27"/>
      <c r="AC39740" s="28"/>
      <c r="AD39740" s="30"/>
      <c r="AE39740" s="30"/>
    </row>
    <row r="39741" spans="27:31" x14ac:dyDescent="0.25">
      <c r="AA39741" s="27"/>
      <c r="AC39741" s="28"/>
      <c r="AD39741" s="30"/>
      <c r="AE39741" s="30"/>
    </row>
    <row r="39742" spans="27:31" x14ac:dyDescent="0.25">
      <c r="AA39742" s="27"/>
      <c r="AC39742" s="28"/>
      <c r="AD39742" s="30"/>
      <c r="AE39742" s="30"/>
    </row>
    <row r="39743" spans="27:31" x14ac:dyDescent="0.25">
      <c r="AA39743" s="27"/>
      <c r="AC39743" s="28"/>
      <c r="AD39743" s="30"/>
      <c r="AE39743" s="30"/>
    </row>
    <row r="39744" spans="27:31" x14ac:dyDescent="0.25">
      <c r="AA39744" s="27"/>
      <c r="AC39744" s="28"/>
      <c r="AD39744" s="30"/>
      <c r="AE39744" s="30"/>
    </row>
    <row r="39745" spans="27:31" x14ac:dyDescent="0.25">
      <c r="AA39745" s="27"/>
      <c r="AC39745" s="28"/>
      <c r="AD39745" s="30"/>
      <c r="AE39745" s="30"/>
    </row>
    <row r="39746" spans="27:31" x14ac:dyDescent="0.25">
      <c r="AA39746" s="27"/>
      <c r="AC39746" s="28"/>
      <c r="AD39746" s="30"/>
      <c r="AE39746" s="30"/>
    </row>
    <row r="39747" spans="27:31" x14ac:dyDescent="0.25">
      <c r="AA39747" s="27"/>
      <c r="AC39747" s="28"/>
      <c r="AD39747" s="30"/>
      <c r="AE39747" s="30"/>
    </row>
    <row r="39748" spans="27:31" x14ac:dyDescent="0.25">
      <c r="AA39748" s="27"/>
      <c r="AC39748" s="28"/>
      <c r="AD39748" s="30"/>
      <c r="AE39748" s="30"/>
    </row>
    <row r="39749" spans="27:31" x14ac:dyDescent="0.25">
      <c r="AA39749" s="27"/>
      <c r="AC39749" s="28"/>
      <c r="AD39749" s="30"/>
      <c r="AE39749" s="30"/>
    </row>
    <row r="39750" spans="27:31" x14ac:dyDescent="0.25">
      <c r="AA39750" s="27"/>
      <c r="AC39750" s="28"/>
      <c r="AD39750" s="30"/>
      <c r="AE39750" s="30"/>
    </row>
    <row r="39751" spans="27:31" x14ac:dyDescent="0.25">
      <c r="AA39751" s="27"/>
      <c r="AC39751" s="28"/>
      <c r="AD39751" s="30"/>
      <c r="AE39751" s="30"/>
    </row>
    <row r="39752" spans="27:31" x14ac:dyDescent="0.25">
      <c r="AA39752" s="27"/>
      <c r="AC39752" s="28"/>
      <c r="AD39752" s="30"/>
      <c r="AE39752" s="30"/>
    </row>
    <row r="39753" spans="27:31" x14ac:dyDescent="0.25">
      <c r="AA39753" s="27"/>
      <c r="AC39753" s="28"/>
      <c r="AD39753" s="30"/>
      <c r="AE39753" s="30"/>
    </row>
    <row r="39754" spans="27:31" x14ac:dyDescent="0.25">
      <c r="AA39754" s="27"/>
      <c r="AC39754" s="28"/>
      <c r="AD39754" s="30"/>
      <c r="AE39754" s="30"/>
    </row>
    <row r="39755" spans="27:31" x14ac:dyDescent="0.25">
      <c r="AA39755" s="27"/>
      <c r="AC39755" s="28"/>
      <c r="AD39755" s="30"/>
      <c r="AE39755" s="30"/>
    </row>
    <row r="39756" spans="27:31" x14ac:dyDescent="0.25">
      <c r="AA39756" s="27"/>
      <c r="AC39756" s="28"/>
      <c r="AD39756" s="30"/>
      <c r="AE39756" s="30"/>
    </row>
    <row r="39757" spans="27:31" x14ac:dyDescent="0.25">
      <c r="AA39757" s="27"/>
      <c r="AC39757" s="28"/>
      <c r="AD39757" s="30"/>
      <c r="AE39757" s="30"/>
    </row>
    <row r="39758" spans="27:31" x14ac:dyDescent="0.25">
      <c r="AA39758" s="27"/>
      <c r="AC39758" s="28"/>
      <c r="AD39758" s="30"/>
      <c r="AE39758" s="30"/>
    </row>
    <row r="39759" spans="27:31" x14ac:dyDescent="0.25">
      <c r="AA39759" s="27"/>
      <c r="AC39759" s="28"/>
      <c r="AD39759" s="30"/>
      <c r="AE39759" s="30"/>
    </row>
    <row r="39760" spans="27:31" x14ac:dyDescent="0.25">
      <c r="AA39760" s="27"/>
      <c r="AC39760" s="28"/>
      <c r="AD39760" s="30"/>
      <c r="AE39760" s="30"/>
    </row>
    <row r="39761" spans="27:31" x14ac:dyDescent="0.25">
      <c r="AA39761" s="27"/>
      <c r="AC39761" s="28"/>
      <c r="AD39761" s="30"/>
      <c r="AE39761" s="30"/>
    </row>
    <row r="39762" spans="27:31" x14ac:dyDescent="0.25">
      <c r="AA39762" s="27"/>
      <c r="AC39762" s="28"/>
      <c r="AD39762" s="30"/>
      <c r="AE39762" s="30"/>
    </row>
    <row r="39763" spans="27:31" x14ac:dyDescent="0.25">
      <c r="AA39763" s="27"/>
      <c r="AC39763" s="28"/>
      <c r="AD39763" s="30"/>
      <c r="AE39763" s="30"/>
    </row>
    <row r="39764" spans="27:31" x14ac:dyDescent="0.25">
      <c r="AA39764" s="27"/>
      <c r="AC39764" s="28"/>
      <c r="AD39764" s="30"/>
      <c r="AE39764" s="30"/>
    </row>
    <row r="39765" spans="27:31" x14ac:dyDescent="0.25">
      <c r="AA39765" s="27"/>
      <c r="AC39765" s="28"/>
      <c r="AD39765" s="30"/>
      <c r="AE39765" s="30"/>
    </row>
    <row r="39766" spans="27:31" x14ac:dyDescent="0.25">
      <c r="AA39766" s="27"/>
      <c r="AC39766" s="28"/>
      <c r="AD39766" s="30"/>
      <c r="AE39766" s="30"/>
    </row>
    <row r="39767" spans="27:31" x14ac:dyDescent="0.25">
      <c r="AA39767" s="27"/>
      <c r="AC39767" s="28"/>
      <c r="AD39767" s="30"/>
      <c r="AE39767" s="30"/>
    </row>
    <row r="39768" spans="27:31" x14ac:dyDescent="0.25">
      <c r="AA39768" s="27"/>
      <c r="AC39768" s="28"/>
      <c r="AD39768" s="30"/>
      <c r="AE39768" s="30"/>
    </row>
    <row r="39769" spans="27:31" x14ac:dyDescent="0.25">
      <c r="AA39769" s="27"/>
      <c r="AC39769" s="28"/>
      <c r="AD39769" s="30"/>
      <c r="AE39769" s="30"/>
    </row>
    <row r="39770" spans="27:31" x14ac:dyDescent="0.25">
      <c r="AA39770" s="27"/>
      <c r="AC39770" s="28"/>
      <c r="AD39770" s="30"/>
      <c r="AE39770" s="30"/>
    </row>
    <row r="39771" spans="27:31" x14ac:dyDescent="0.25">
      <c r="AA39771" s="27"/>
      <c r="AC39771" s="28"/>
      <c r="AD39771" s="30"/>
      <c r="AE39771" s="30"/>
    </row>
    <row r="39772" spans="27:31" x14ac:dyDescent="0.25">
      <c r="AA39772" s="27"/>
      <c r="AC39772" s="28"/>
      <c r="AD39772" s="30"/>
      <c r="AE39772" s="30"/>
    </row>
    <row r="39773" spans="27:31" x14ac:dyDescent="0.25">
      <c r="AA39773" s="27"/>
      <c r="AC39773" s="28"/>
      <c r="AD39773" s="30"/>
      <c r="AE39773" s="30"/>
    </row>
    <row r="39774" spans="27:31" x14ac:dyDescent="0.25">
      <c r="AA39774" s="27"/>
      <c r="AC39774" s="28"/>
      <c r="AD39774" s="30"/>
      <c r="AE39774" s="30"/>
    </row>
    <row r="39775" spans="27:31" x14ac:dyDescent="0.25">
      <c r="AA39775" s="27"/>
      <c r="AC39775" s="28"/>
      <c r="AD39775" s="30"/>
      <c r="AE39775" s="30"/>
    </row>
    <row r="39776" spans="27:31" x14ac:dyDescent="0.25">
      <c r="AA39776" s="27"/>
      <c r="AC39776" s="28"/>
      <c r="AD39776" s="30"/>
      <c r="AE39776" s="30"/>
    </row>
    <row r="39777" spans="27:31" x14ac:dyDescent="0.25">
      <c r="AA39777" s="27"/>
      <c r="AC39777" s="28"/>
      <c r="AD39777" s="30"/>
      <c r="AE39777" s="30"/>
    </row>
    <row r="39778" spans="27:31" x14ac:dyDescent="0.25">
      <c r="AA39778" s="27"/>
      <c r="AC39778" s="28"/>
      <c r="AD39778" s="30"/>
      <c r="AE39778" s="30"/>
    </row>
    <row r="39779" spans="27:31" x14ac:dyDescent="0.25">
      <c r="AA39779" s="27"/>
      <c r="AC39779" s="28"/>
      <c r="AD39779" s="30"/>
      <c r="AE39779" s="30"/>
    </row>
    <row r="39780" spans="27:31" x14ac:dyDescent="0.25">
      <c r="AA39780" s="27"/>
      <c r="AC39780" s="28"/>
      <c r="AD39780" s="30"/>
      <c r="AE39780" s="30"/>
    </row>
    <row r="39781" spans="27:31" x14ac:dyDescent="0.25">
      <c r="AA39781" s="27"/>
      <c r="AC39781" s="28"/>
      <c r="AD39781" s="30"/>
      <c r="AE39781" s="30"/>
    </row>
    <row r="39782" spans="27:31" x14ac:dyDescent="0.25">
      <c r="AA39782" s="27"/>
      <c r="AC39782" s="28"/>
      <c r="AD39782" s="30"/>
      <c r="AE39782" s="30"/>
    </row>
    <row r="39783" spans="27:31" x14ac:dyDescent="0.25">
      <c r="AA39783" s="27"/>
      <c r="AC39783" s="28"/>
      <c r="AD39783" s="30"/>
      <c r="AE39783" s="30"/>
    </row>
    <row r="39784" spans="27:31" x14ac:dyDescent="0.25">
      <c r="AA39784" s="27"/>
      <c r="AC39784" s="28"/>
      <c r="AD39784" s="30"/>
      <c r="AE39784" s="30"/>
    </row>
    <row r="39785" spans="27:31" x14ac:dyDescent="0.25">
      <c r="AA39785" s="27"/>
      <c r="AC39785" s="28"/>
      <c r="AD39785" s="30"/>
      <c r="AE39785" s="30"/>
    </row>
    <row r="39786" spans="27:31" x14ac:dyDescent="0.25">
      <c r="AA39786" s="27"/>
      <c r="AC39786" s="28"/>
      <c r="AD39786" s="30"/>
      <c r="AE39786" s="30"/>
    </row>
    <row r="39787" spans="27:31" x14ac:dyDescent="0.25">
      <c r="AA39787" s="27"/>
      <c r="AC39787" s="28"/>
      <c r="AD39787" s="30"/>
      <c r="AE39787" s="30"/>
    </row>
    <row r="39788" spans="27:31" x14ac:dyDescent="0.25">
      <c r="AA39788" s="27"/>
      <c r="AC39788" s="28"/>
      <c r="AD39788" s="30"/>
      <c r="AE39788" s="30"/>
    </row>
    <row r="39789" spans="27:31" x14ac:dyDescent="0.25">
      <c r="AA39789" s="27"/>
      <c r="AC39789" s="28"/>
      <c r="AD39789" s="30"/>
      <c r="AE39789" s="30"/>
    </row>
    <row r="39790" spans="27:31" x14ac:dyDescent="0.25">
      <c r="AA39790" s="27"/>
      <c r="AC39790" s="28"/>
      <c r="AD39790" s="30"/>
      <c r="AE39790" s="30"/>
    </row>
    <row r="39791" spans="27:31" x14ac:dyDescent="0.25">
      <c r="AA39791" s="27"/>
      <c r="AC39791" s="28"/>
      <c r="AD39791" s="30"/>
      <c r="AE39791" s="30"/>
    </row>
    <row r="39792" spans="27:31" x14ac:dyDescent="0.25">
      <c r="AA39792" s="27"/>
      <c r="AC39792" s="28"/>
      <c r="AD39792" s="30"/>
      <c r="AE39792" s="30"/>
    </row>
    <row r="39793" spans="27:31" x14ac:dyDescent="0.25">
      <c r="AA39793" s="27"/>
      <c r="AC39793" s="28"/>
      <c r="AD39793" s="30"/>
      <c r="AE39793" s="30"/>
    </row>
    <row r="39794" spans="27:31" x14ac:dyDescent="0.25">
      <c r="AA39794" s="27"/>
      <c r="AC39794" s="28"/>
      <c r="AD39794" s="30"/>
      <c r="AE39794" s="30"/>
    </row>
    <row r="39795" spans="27:31" x14ac:dyDescent="0.25">
      <c r="AA39795" s="27"/>
      <c r="AC39795" s="28"/>
      <c r="AD39795" s="30"/>
      <c r="AE39795" s="30"/>
    </row>
    <row r="39796" spans="27:31" x14ac:dyDescent="0.25">
      <c r="AA39796" s="27"/>
      <c r="AC39796" s="28"/>
      <c r="AD39796" s="30"/>
      <c r="AE39796" s="30"/>
    </row>
    <row r="39797" spans="27:31" x14ac:dyDescent="0.25">
      <c r="AA39797" s="27"/>
      <c r="AC39797" s="28"/>
      <c r="AD39797" s="30"/>
      <c r="AE39797" s="30"/>
    </row>
    <row r="39798" spans="27:31" x14ac:dyDescent="0.25">
      <c r="AA39798" s="27"/>
      <c r="AC39798" s="28"/>
      <c r="AD39798" s="30"/>
      <c r="AE39798" s="30"/>
    </row>
    <row r="39799" spans="27:31" x14ac:dyDescent="0.25">
      <c r="AA39799" s="27"/>
      <c r="AC39799" s="28"/>
      <c r="AD39799" s="30"/>
      <c r="AE39799" s="30"/>
    </row>
    <row r="39800" spans="27:31" x14ac:dyDescent="0.25">
      <c r="AA39800" s="27"/>
      <c r="AC39800" s="28"/>
      <c r="AD39800" s="30"/>
      <c r="AE39800" s="30"/>
    </row>
    <row r="39801" spans="27:31" x14ac:dyDescent="0.25">
      <c r="AA39801" s="27"/>
      <c r="AC39801" s="28"/>
      <c r="AD39801" s="30"/>
      <c r="AE39801" s="30"/>
    </row>
    <row r="39802" spans="27:31" x14ac:dyDescent="0.25">
      <c r="AA39802" s="27"/>
      <c r="AC39802" s="28"/>
      <c r="AD39802" s="30"/>
      <c r="AE39802" s="30"/>
    </row>
    <row r="39803" spans="27:31" x14ac:dyDescent="0.25">
      <c r="AA39803" s="27"/>
      <c r="AC39803" s="28"/>
      <c r="AD39803" s="30"/>
      <c r="AE39803" s="30"/>
    </row>
    <row r="39804" spans="27:31" x14ac:dyDescent="0.25">
      <c r="AA39804" s="27"/>
      <c r="AC39804" s="28"/>
      <c r="AD39804" s="30"/>
      <c r="AE39804" s="30"/>
    </row>
    <row r="39805" spans="27:31" x14ac:dyDescent="0.25">
      <c r="AA39805" s="27"/>
      <c r="AC39805" s="28"/>
      <c r="AD39805" s="30"/>
      <c r="AE39805" s="30"/>
    </row>
    <row r="39806" spans="27:31" x14ac:dyDescent="0.25">
      <c r="AA39806" s="27"/>
      <c r="AC39806" s="28"/>
      <c r="AD39806" s="30"/>
      <c r="AE39806" s="30"/>
    </row>
    <row r="39807" spans="27:31" x14ac:dyDescent="0.25">
      <c r="AA39807" s="27"/>
      <c r="AC39807" s="28"/>
      <c r="AD39807" s="30"/>
      <c r="AE39807" s="30"/>
    </row>
    <row r="39808" spans="27:31" x14ac:dyDescent="0.25">
      <c r="AA39808" s="27"/>
      <c r="AC39808" s="28"/>
      <c r="AD39808" s="30"/>
      <c r="AE39808" s="30"/>
    </row>
    <row r="39809" spans="27:31" x14ac:dyDescent="0.25">
      <c r="AA39809" s="27"/>
      <c r="AC39809" s="28"/>
      <c r="AD39809" s="30"/>
      <c r="AE39809" s="30"/>
    </row>
    <row r="39810" spans="27:31" x14ac:dyDescent="0.25">
      <c r="AA39810" s="27"/>
      <c r="AC39810" s="28"/>
      <c r="AD39810" s="30"/>
      <c r="AE39810" s="30"/>
    </row>
    <row r="39811" spans="27:31" x14ac:dyDescent="0.25">
      <c r="AA39811" s="27"/>
      <c r="AC39811" s="28"/>
      <c r="AD39811" s="30"/>
      <c r="AE39811" s="30"/>
    </row>
    <row r="39812" spans="27:31" x14ac:dyDescent="0.25">
      <c r="AA39812" s="27"/>
      <c r="AC39812" s="28"/>
      <c r="AD39812" s="30"/>
      <c r="AE39812" s="30"/>
    </row>
    <row r="39813" spans="27:31" x14ac:dyDescent="0.25">
      <c r="AA39813" s="27"/>
      <c r="AC39813" s="28"/>
      <c r="AD39813" s="30"/>
      <c r="AE39813" s="30"/>
    </row>
    <row r="39814" spans="27:31" x14ac:dyDescent="0.25">
      <c r="AA39814" s="27"/>
      <c r="AC39814" s="28"/>
      <c r="AD39814" s="30"/>
      <c r="AE39814" s="30"/>
    </row>
    <row r="39815" spans="27:31" x14ac:dyDescent="0.25">
      <c r="AA39815" s="27"/>
      <c r="AC39815" s="28"/>
      <c r="AD39815" s="30"/>
      <c r="AE39815" s="30"/>
    </row>
    <row r="39816" spans="27:31" x14ac:dyDescent="0.25">
      <c r="AA39816" s="27"/>
      <c r="AC39816" s="28"/>
      <c r="AD39816" s="30"/>
      <c r="AE39816" s="30"/>
    </row>
    <row r="39817" spans="27:31" x14ac:dyDescent="0.25">
      <c r="AA39817" s="27"/>
      <c r="AC39817" s="28"/>
      <c r="AD39817" s="30"/>
      <c r="AE39817" s="30"/>
    </row>
    <row r="39818" spans="27:31" x14ac:dyDescent="0.25">
      <c r="AA39818" s="27"/>
      <c r="AC39818" s="28"/>
      <c r="AD39818" s="30"/>
      <c r="AE39818" s="30"/>
    </row>
    <row r="39819" spans="27:31" x14ac:dyDescent="0.25">
      <c r="AA39819" s="27"/>
      <c r="AC39819" s="28"/>
      <c r="AD39819" s="30"/>
      <c r="AE39819" s="30"/>
    </row>
    <row r="39820" spans="27:31" x14ac:dyDescent="0.25">
      <c r="AA39820" s="27"/>
      <c r="AC39820" s="28"/>
      <c r="AD39820" s="30"/>
      <c r="AE39820" s="30"/>
    </row>
    <row r="39821" spans="27:31" x14ac:dyDescent="0.25">
      <c r="AA39821" s="27"/>
      <c r="AC39821" s="28"/>
      <c r="AD39821" s="30"/>
      <c r="AE39821" s="30"/>
    </row>
    <row r="39822" spans="27:31" x14ac:dyDescent="0.25">
      <c r="AA39822" s="27"/>
      <c r="AC39822" s="28"/>
      <c r="AD39822" s="30"/>
      <c r="AE39822" s="30"/>
    </row>
    <row r="39823" spans="27:31" x14ac:dyDescent="0.25">
      <c r="AA39823" s="27"/>
      <c r="AC39823" s="28"/>
      <c r="AD39823" s="30"/>
      <c r="AE39823" s="30"/>
    </row>
    <row r="39824" spans="27:31" x14ac:dyDescent="0.25">
      <c r="AA39824" s="27"/>
      <c r="AC39824" s="28"/>
      <c r="AD39824" s="30"/>
      <c r="AE39824" s="30"/>
    </row>
    <row r="39825" spans="27:31" x14ac:dyDescent="0.25">
      <c r="AA39825" s="27"/>
      <c r="AC39825" s="28"/>
      <c r="AD39825" s="30"/>
      <c r="AE39825" s="30"/>
    </row>
    <row r="39826" spans="27:31" x14ac:dyDescent="0.25">
      <c r="AA39826" s="27"/>
      <c r="AC39826" s="28"/>
      <c r="AD39826" s="30"/>
      <c r="AE39826" s="30"/>
    </row>
    <row r="39827" spans="27:31" x14ac:dyDescent="0.25">
      <c r="AA39827" s="27"/>
      <c r="AC39827" s="28"/>
      <c r="AD39827" s="30"/>
      <c r="AE39827" s="30"/>
    </row>
    <row r="39828" spans="27:31" x14ac:dyDescent="0.25">
      <c r="AA39828" s="27"/>
      <c r="AC39828" s="28"/>
      <c r="AD39828" s="30"/>
      <c r="AE39828" s="30"/>
    </row>
    <row r="39829" spans="27:31" x14ac:dyDescent="0.25">
      <c r="AA39829" s="27"/>
      <c r="AC39829" s="28"/>
      <c r="AD39829" s="30"/>
      <c r="AE39829" s="30"/>
    </row>
    <row r="39830" spans="27:31" x14ac:dyDescent="0.25">
      <c r="AA39830" s="27"/>
      <c r="AC39830" s="28"/>
      <c r="AD39830" s="30"/>
      <c r="AE39830" s="30"/>
    </row>
    <row r="39831" spans="27:31" x14ac:dyDescent="0.25">
      <c r="AA39831" s="27"/>
      <c r="AC39831" s="28"/>
      <c r="AD39831" s="30"/>
      <c r="AE39831" s="30"/>
    </row>
    <row r="39832" spans="27:31" x14ac:dyDescent="0.25">
      <c r="AA39832" s="27"/>
      <c r="AC39832" s="28"/>
      <c r="AD39832" s="30"/>
      <c r="AE39832" s="30"/>
    </row>
    <row r="39833" spans="27:31" x14ac:dyDescent="0.25">
      <c r="AA39833" s="27"/>
      <c r="AC39833" s="28"/>
      <c r="AD39833" s="30"/>
      <c r="AE39833" s="30"/>
    </row>
    <row r="39834" spans="27:31" x14ac:dyDescent="0.25">
      <c r="AA39834" s="27"/>
      <c r="AC39834" s="28"/>
      <c r="AD39834" s="30"/>
      <c r="AE39834" s="30"/>
    </row>
    <row r="39835" spans="27:31" x14ac:dyDescent="0.25">
      <c r="AA39835" s="27"/>
      <c r="AC39835" s="28"/>
      <c r="AD39835" s="30"/>
      <c r="AE39835" s="30"/>
    </row>
    <row r="39836" spans="27:31" x14ac:dyDescent="0.25">
      <c r="AA39836" s="27"/>
      <c r="AC39836" s="28"/>
      <c r="AD39836" s="30"/>
      <c r="AE39836" s="30"/>
    </row>
    <row r="39837" spans="27:31" x14ac:dyDescent="0.25">
      <c r="AA39837" s="27"/>
      <c r="AC39837" s="28"/>
      <c r="AD39837" s="30"/>
      <c r="AE39837" s="30"/>
    </row>
    <row r="39838" spans="27:31" x14ac:dyDescent="0.25">
      <c r="AA39838" s="27"/>
      <c r="AC39838" s="28"/>
      <c r="AD39838" s="30"/>
      <c r="AE39838" s="30"/>
    </row>
    <row r="39839" spans="27:31" x14ac:dyDescent="0.25">
      <c r="AA39839" s="27"/>
      <c r="AC39839" s="28"/>
      <c r="AD39839" s="30"/>
      <c r="AE39839" s="30"/>
    </row>
    <row r="39840" spans="27:31" x14ac:dyDescent="0.25">
      <c r="AA39840" s="27"/>
      <c r="AC39840" s="28"/>
      <c r="AD39840" s="30"/>
      <c r="AE39840" s="30"/>
    </row>
    <row r="39841" spans="27:31" x14ac:dyDescent="0.25">
      <c r="AA39841" s="27"/>
      <c r="AC39841" s="28"/>
      <c r="AD39841" s="30"/>
      <c r="AE39841" s="30"/>
    </row>
    <row r="39842" spans="27:31" x14ac:dyDescent="0.25">
      <c r="AA39842" s="27"/>
      <c r="AC39842" s="28"/>
      <c r="AD39842" s="30"/>
      <c r="AE39842" s="30"/>
    </row>
    <row r="39843" spans="27:31" x14ac:dyDescent="0.25">
      <c r="AA39843" s="27"/>
      <c r="AC39843" s="28"/>
      <c r="AD39843" s="30"/>
      <c r="AE39843" s="30"/>
    </row>
    <row r="39844" spans="27:31" x14ac:dyDescent="0.25">
      <c r="AA39844" s="27"/>
      <c r="AC39844" s="28"/>
      <c r="AD39844" s="30"/>
      <c r="AE39844" s="30"/>
    </row>
    <row r="39845" spans="27:31" x14ac:dyDescent="0.25">
      <c r="AA39845" s="27"/>
      <c r="AC39845" s="28"/>
      <c r="AD39845" s="30"/>
      <c r="AE39845" s="30"/>
    </row>
    <row r="39846" spans="27:31" x14ac:dyDescent="0.25">
      <c r="AA39846" s="27"/>
      <c r="AC39846" s="28"/>
      <c r="AD39846" s="30"/>
      <c r="AE39846" s="30"/>
    </row>
    <row r="39847" spans="27:31" x14ac:dyDescent="0.25">
      <c r="AA39847" s="27"/>
      <c r="AC39847" s="28"/>
      <c r="AD39847" s="30"/>
      <c r="AE39847" s="30"/>
    </row>
    <row r="39848" spans="27:31" x14ac:dyDescent="0.25">
      <c r="AA39848" s="27"/>
      <c r="AC39848" s="28"/>
      <c r="AD39848" s="30"/>
      <c r="AE39848" s="30"/>
    </row>
    <row r="39849" spans="27:31" x14ac:dyDescent="0.25">
      <c r="AA39849" s="27"/>
      <c r="AC39849" s="28"/>
      <c r="AD39849" s="30"/>
      <c r="AE39849" s="30"/>
    </row>
    <row r="39850" spans="27:31" x14ac:dyDescent="0.25">
      <c r="AA39850" s="27"/>
      <c r="AC39850" s="28"/>
      <c r="AD39850" s="30"/>
      <c r="AE39850" s="30"/>
    </row>
    <row r="39851" spans="27:31" x14ac:dyDescent="0.25">
      <c r="AA39851" s="27"/>
      <c r="AC39851" s="28"/>
      <c r="AD39851" s="30"/>
      <c r="AE39851" s="30"/>
    </row>
    <row r="39852" spans="27:31" x14ac:dyDescent="0.25">
      <c r="AA39852" s="27"/>
      <c r="AC39852" s="28"/>
      <c r="AD39852" s="30"/>
      <c r="AE39852" s="30"/>
    </row>
    <row r="39853" spans="27:31" x14ac:dyDescent="0.25">
      <c r="AA39853" s="27"/>
      <c r="AC39853" s="28"/>
      <c r="AD39853" s="30"/>
      <c r="AE39853" s="30"/>
    </row>
    <row r="39854" spans="27:31" x14ac:dyDescent="0.25">
      <c r="AA39854" s="27"/>
      <c r="AC39854" s="28"/>
      <c r="AD39854" s="30"/>
      <c r="AE39854" s="30"/>
    </row>
    <row r="39855" spans="27:31" x14ac:dyDescent="0.25">
      <c r="AA39855" s="27"/>
      <c r="AC39855" s="28"/>
      <c r="AD39855" s="30"/>
      <c r="AE39855" s="30"/>
    </row>
    <row r="39856" spans="27:31" x14ac:dyDescent="0.25">
      <c r="AA39856" s="27"/>
      <c r="AC39856" s="28"/>
      <c r="AD39856" s="30"/>
      <c r="AE39856" s="30"/>
    </row>
    <row r="39857" spans="27:31" x14ac:dyDescent="0.25">
      <c r="AA39857" s="27"/>
      <c r="AC39857" s="28"/>
      <c r="AD39857" s="30"/>
      <c r="AE39857" s="30"/>
    </row>
    <row r="39858" spans="27:31" x14ac:dyDescent="0.25">
      <c r="AA39858" s="27"/>
      <c r="AC39858" s="28"/>
      <c r="AD39858" s="30"/>
      <c r="AE39858" s="30"/>
    </row>
    <row r="39859" spans="27:31" x14ac:dyDescent="0.25">
      <c r="AA39859" s="27"/>
      <c r="AC39859" s="28"/>
      <c r="AD39859" s="30"/>
      <c r="AE39859" s="30"/>
    </row>
    <row r="39860" spans="27:31" x14ac:dyDescent="0.25">
      <c r="AA39860" s="27"/>
      <c r="AC39860" s="28"/>
      <c r="AD39860" s="30"/>
      <c r="AE39860" s="30"/>
    </row>
    <row r="39861" spans="27:31" x14ac:dyDescent="0.25">
      <c r="AA39861" s="27"/>
      <c r="AC39861" s="28"/>
      <c r="AD39861" s="30"/>
      <c r="AE39861" s="30"/>
    </row>
    <row r="39862" spans="27:31" x14ac:dyDescent="0.25">
      <c r="AA39862" s="27"/>
      <c r="AC39862" s="28"/>
      <c r="AD39862" s="30"/>
      <c r="AE39862" s="30"/>
    </row>
    <row r="39863" spans="27:31" x14ac:dyDescent="0.25">
      <c r="AA39863" s="27"/>
      <c r="AC39863" s="28"/>
      <c r="AD39863" s="30"/>
      <c r="AE39863" s="30"/>
    </row>
    <row r="39864" spans="27:31" x14ac:dyDescent="0.25">
      <c r="AA39864" s="27"/>
      <c r="AC39864" s="28"/>
      <c r="AD39864" s="30"/>
      <c r="AE39864" s="30"/>
    </row>
    <row r="39865" spans="27:31" x14ac:dyDescent="0.25">
      <c r="AA39865" s="27"/>
      <c r="AC39865" s="28"/>
      <c r="AD39865" s="30"/>
      <c r="AE39865" s="30"/>
    </row>
    <row r="39866" spans="27:31" x14ac:dyDescent="0.25">
      <c r="AA39866" s="27"/>
      <c r="AC39866" s="28"/>
      <c r="AD39866" s="30"/>
      <c r="AE39866" s="30"/>
    </row>
    <row r="39867" spans="27:31" x14ac:dyDescent="0.25">
      <c r="AA39867" s="27"/>
      <c r="AC39867" s="28"/>
      <c r="AD39867" s="30"/>
      <c r="AE39867" s="30"/>
    </row>
    <row r="39868" spans="27:31" x14ac:dyDescent="0.25">
      <c r="AA39868" s="27"/>
      <c r="AC39868" s="28"/>
      <c r="AD39868" s="30"/>
      <c r="AE39868" s="30"/>
    </row>
    <row r="39869" spans="27:31" x14ac:dyDescent="0.25">
      <c r="AA39869" s="27"/>
      <c r="AC39869" s="28"/>
      <c r="AD39869" s="30"/>
      <c r="AE39869" s="30"/>
    </row>
    <row r="39870" spans="27:31" x14ac:dyDescent="0.25">
      <c r="AA39870" s="27"/>
      <c r="AC39870" s="28"/>
      <c r="AD39870" s="30"/>
      <c r="AE39870" s="30"/>
    </row>
    <row r="39871" spans="27:31" x14ac:dyDescent="0.25">
      <c r="AA39871" s="27"/>
      <c r="AC39871" s="28"/>
      <c r="AD39871" s="30"/>
      <c r="AE39871" s="30"/>
    </row>
    <row r="39872" spans="27:31" x14ac:dyDescent="0.25">
      <c r="AA39872" s="27"/>
      <c r="AC39872" s="28"/>
      <c r="AD39872" s="30"/>
      <c r="AE39872" s="30"/>
    </row>
    <row r="39873" spans="27:31" x14ac:dyDescent="0.25">
      <c r="AA39873" s="27"/>
      <c r="AC39873" s="28"/>
      <c r="AD39873" s="30"/>
      <c r="AE39873" s="30"/>
    </row>
    <row r="39874" spans="27:31" x14ac:dyDescent="0.25">
      <c r="AA39874" s="27"/>
      <c r="AC39874" s="28"/>
      <c r="AD39874" s="30"/>
      <c r="AE39874" s="30"/>
    </row>
    <row r="39875" spans="27:31" x14ac:dyDescent="0.25">
      <c r="AA39875" s="27"/>
      <c r="AC39875" s="28"/>
      <c r="AD39875" s="30"/>
      <c r="AE39875" s="30"/>
    </row>
    <row r="39876" spans="27:31" x14ac:dyDescent="0.25">
      <c r="AA39876" s="27"/>
      <c r="AC39876" s="28"/>
      <c r="AD39876" s="30"/>
      <c r="AE39876" s="30"/>
    </row>
    <row r="39877" spans="27:31" x14ac:dyDescent="0.25">
      <c r="AA39877" s="27"/>
      <c r="AC39877" s="28"/>
      <c r="AD39877" s="30"/>
      <c r="AE39877" s="30"/>
    </row>
    <row r="39878" spans="27:31" x14ac:dyDescent="0.25">
      <c r="AA39878" s="27"/>
      <c r="AC39878" s="28"/>
      <c r="AD39878" s="30"/>
      <c r="AE39878" s="30"/>
    </row>
    <row r="39879" spans="27:31" x14ac:dyDescent="0.25">
      <c r="AA39879" s="27"/>
      <c r="AC39879" s="28"/>
      <c r="AD39879" s="30"/>
      <c r="AE39879" s="30"/>
    </row>
    <row r="39880" spans="27:31" x14ac:dyDescent="0.25">
      <c r="AA39880" s="27"/>
      <c r="AC39880" s="28"/>
      <c r="AD39880" s="30"/>
      <c r="AE39880" s="30"/>
    </row>
    <row r="39881" spans="27:31" x14ac:dyDescent="0.25">
      <c r="AA39881" s="27"/>
      <c r="AC39881" s="28"/>
      <c r="AD39881" s="30"/>
      <c r="AE39881" s="30"/>
    </row>
    <row r="39882" spans="27:31" x14ac:dyDescent="0.25">
      <c r="AA39882" s="27"/>
      <c r="AC39882" s="28"/>
      <c r="AD39882" s="30"/>
      <c r="AE39882" s="30"/>
    </row>
    <row r="39883" spans="27:31" x14ac:dyDescent="0.25">
      <c r="AA39883" s="27"/>
      <c r="AC39883" s="28"/>
      <c r="AD39883" s="30"/>
      <c r="AE39883" s="30"/>
    </row>
    <row r="39884" spans="27:31" x14ac:dyDescent="0.25">
      <c r="AA39884" s="27"/>
      <c r="AC39884" s="28"/>
      <c r="AD39884" s="30"/>
      <c r="AE39884" s="30"/>
    </row>
    <row r="39885" spans="27:31" x14ac:dyDescent="0.25">
      <c r="AA39885" s="27"/>
      <c r="AC39885" s="28"/>
      <c r="AD39885" s="30"/>
      <c r="AE39885" s="30"/>
    </row>
    <row r="39886" spans="27:31" x14ac:dyDescent="0.25">
      <c r="AA39886" s="27"/>
      <c r="AC39886" s="28"/>
      <c r="AD39886" s="30"/>
      <c r="AE39886" s="30"/>
    </row>
    <row r="39887" spans="27:31" x14ac:dyDescent="0.25">
      <c r="AA39887" s="27"/>
      <c r="AC39887" s="28"/>
      <c r="AD39887" s="30"/>
      <c r="AE39887" s="30"/>
    </row>
    <row r="39888" spans="27:31" x14ac:dyDescent="0.25">
      <c r="AA39888" s="27"/>
      <c r="AC39888" s="28"/>
      <c r="AD39888" s="30"/>
      <c r="AE39888" s="30"/>
    </row>
    <row r="39889" spans="27:31" x14ac:dyDescent="0.25">
      <c r="AA39889" s="27"/>
      <c r="AC39889" s="28"/>
      <c r="AD39889" s="30"/>
      <c r="AE39889" s="30"/>
    </row>
    <row r="39890" spans="27:31" x14ac:dyDescent="0.25">
      <c r="AA39890" s="27"/>
      <c r="AC39890" s="28"/>
      <c r="AD39890" s="30"/>
      <c r="AE39890" s="30"/>
    </row>
    <row r="39891" spans="27:31" x14ac:dyDescent="0.25">
      <c r="AA39891" s="27"/>
      <c r="AC39891" s="28"/>
      <c r="AD39891" s="30"/>
      <c r="AE39891" s="30"/>
    </row>
    <row r="39892" spans="27:31" x14ac:dyDescent="0.25">
      <c r="AA39892" s="27"/>
      <c r="AC39892" s="28"/>
      <c r="AD39892" s="30"/>
      <c r="AE39892" s="30"/>
    </row>
    <row r="39893" spans="27:31" x14ac:dyDescent="0.25">
      <c r="AA39893" s="27"/>
      <c r="AC39893" s="28"/>
      <c r="AD39893" s="30"/>
      <c r="AE39893" s="30"/>
    </row>
    <row r="39894" spans="27:31" x14ac:dyDescent="0.25">
      <c r="AA39894" s="27"/>
      <c r="AC39894" s="28"/>
      <c r="AD39894" s="30"/>
      <c r="AE39894" s="30"/>
    </row>
    <row r="39895" spans="27:31" x14ac:dyDescent="0.25">
      <c r="AA39895" s="27"/>
      <c r="AC39895" s="28"/>
      <c r="AD39895" s="30"/>
      <c r="AE39895" s="30"/>
    </row>
    <row r="39896" spans="27:31" x14ac:dyDescent="0.25">
      <c r="AA39896" s="27"/>
      <c r="AC39896" s="28"/>
      <c r="AD39896" s="30"/>
      <c r="AE39896" s="30"/>
    </row>
    <row r="39897" spans="27:31" x14ac:dyDescent="0.25">
      <c r="AA39897" s="27"/>
      <c r="AC39897" s="28"/>
      <c r="AD39897" s="30"/>
      <c r="AE39897" s="30"/>
    </row>
    <row r="39898" spans="27:31" x14ac:dyDescent="0.25">
      <c r="AA39898" s="27"/>
      <c r="AC39898" s="28"/>
      <c r="AD39898" s="30"/>
      <c r="AE39898" s="30"/>
    </row>
    <row r="39899" spans="27:31" x14ac:dyDescent="0.25">
      <c r="AA39899" s="27"/>
      <c r="AC39899" s="28"/>
      <c r="AD39899" s="30"/>
      <c r="AE39899" s="30"/>
    </row>
    <row r="39900" spans="27:31" x14ac:dyDescent="0.25">
      <c r="AA39900" s="27"/>
      <c r="AC39900" s="28"/>
      <c r="AD39900" s="30"/>
      <c r="AE39900" s="30"/>
    </row>
    <row r="39901" spans="27:31" x14ac:dyDescent="0.25">
      <c r="AA39901" s="27"/>
      <c r="AC39901" s="28"/>
      <c r="AD39901" s="30"/>
      <c r="AE39901" s="30"/>
    </row>
    <row r="39902" spans="27:31" x14ac:dyDescent="0.25">
      <c r="AA39902" s="27"/>
      <c r="AC39902" s="28"/>
      <c r="AD39902" s="30"/>
      <c r="AE39902" s="30"/>
    </row>
    <row r="39903" spans="27:31" x14ac:dyDescent="0.25">
      <c r="AA39903" s="27"/>
      <c r="AC39903" s="28"/>
      <c r="AD39903" s="30"/>
      <c r="AE39903" s="30"/>
    </row>
    <row r="39904" spans="27:31" x14ac:dyDescent="0.25">
      <c r="AA39904" s="27"/>
      <c r="AC39904" s="28"/>
      <c r="AD39904" s="30"/>
      <c r="AE39904" s="30"/>
    </row>
    <row r="39905" spans="27:31" x14ac:dyDescent="0.25">
      <c r="AA39905" s="27"/>
      <c r="AC39905" s="28"/>
      <c r="AD39905" s="30"/>
      <c r="AE39905" s="30"/>
    </row>
    <row r="39906" spans="27:31" x14ac:dyDescent="0.25">
      <c r="AA39906" s="27"/>
      <c r="AC39906" s="28"/>
      <c r="AD39906" s="30"/>
      <c r="AE39906" s="30"/>
    </row>
    <row r="39907" spans="27:31" x14ac:dyDescent="0.25">
      <c r="AA39907" s="27"/>
      <c r="AC39907" s="28"/>
      <c r="AD39907" s="30"/>
      <c r="AE39907" s="30"/>
    </row>
    <row r="39908" spans="27:31" x14ac:dyDescent="0.25">
      <c r="AA39908" s="27"/>
      <c r="AC39908" s="28"/>
      <c r="AD39908" s="30"/>
      <c r="AE39908" s="30"/>
    </row>
    <row r="39909" spans="27:31" x14ac:dyDescent="0.25">
      <c r="AA39909" s="27"/>
      <c r="AC39909" s="28"/>
      <c r="AD39909" s="30"/>
      <c r="AE39909" s="30"/>
    </row>
    <row r="39910" spans="27:31" x14ac:dyDescent="0.25">
      <c r="AA39910" s="27"/>
      <c r="AC39910" s="28"/>
      <c r="AD39910" s="30"/>
      <c r="AE39910" s="30"/>
    </row>
    <row r="39911" spans="27:31" x14ac:dyDescent="0.25">
      <c r="AA39911" s="27"/>
      <c r="AC39911" s="28"/>
      <c r="AD39911" s="30"/>
      <c r="AE39911" s="30"/>
    </row>
    <row r="39912" spans="27:31" x14ac:dyDescent="0.25">
      <c r="AA39912" s="27"/>
      <c r="AC39912" s="28"/>
      <c r="AD39912" s="30"/>
      <c r="AE39912" s="30"/>
    </row>
    <row r="39913" spans="27:31" x14ac:dyDescent="0.25">
      <c r="AA39913" s="27"/>
      <c r="AC39913" s="28"/>
      <c r="AD39913" s="30"/>
      <c r="AE39913" s="30"/>
    </row>
    <row r="39914" spans="27:31" x14ac:dyDescent="0.25">
      <c r="AA39914" s="27"/>
      <c r="AC39914" s="28"/>
      <c r="AD39914" s="30"/>
      <c r="AE39914" s="30"/>
    </row>
    <row r="39915" spans="27:31" x14ac:dyDescent="0.25">
      <c r="AA39915" s="27"/>
      <c r="AC39915" s="28"/>
      <c r="AD39915" s="30"/>
      <c r="AE39915" s="30"/>
    </row>
    <row r="39916" spans="27:31" x14ac:dyDescent="0.25">
      <c r="AA39916" s="27"/>
      <c r="AC39916" s="28"/>
      <c r="AD39916" s="30"/>
      <c r="AE39916" s="30"/>
    </row>
    <row r="39917" spans="27:31" x14ac:dyDescent="0.25">
      <c r="AA39917" s="27"/>
      <c r="AC39917" s="28"/>
      <c r="AD39917" s="30"/>
      <c r="AE39917" s="30"/>
    </row>
    <row r="39918" spans="27:31" x14ac:dyDescent="0.25">
      <c r="AA39918" s="27"/>
      <c r="AC39918" s="28"/>
      <c r="AD39918" s="30"/>
      <c r="AE39918" s="30"/>
    </row>
    <row r="39919" spans="27:31" x14ac:dyDescent="0.25">
      <c r="AA39919" s="27"/>
      <c r="AC39919" s="28"/>
      <c r="AD39919" s="30"/>
      <c r="AE39919" s="30"/>
    </row>
    <row r="39920" spans="27:31" x14ac:dyDescent="0.25">
      <c r="AA39920" s="27"/>
      <c r="AC39920" s="28"/>
      <c r="AD39920" s="30"/>
      <c r="AE39920" s="30"/>
    </row>
    <row r="39921" spans="27:31" x14ac:dyDescent="0.25">
      <c r="AA39921" s="27"/>
      <c r="AC39921" s="28"/>
      <c r="AD39921" s="30"/>
      <c r="AE39921" s="30"/>
    </row>
    <row r="39922" spans="27:31" x14ac:dyDescent="0.25">
      <c r="AA39922" s="27"/>
      <c r="AC39922" s="28"/>
      <c r="AD39922" s="30"/>
      <c r="AE39922" s="30"/>
    </row>
    <row r="39923" spans="27:31" x14ac:dyDescent="0.25">
      <c r="AA39923" s="27"/>
      <c r="AC39923" s="28"/>
      <c r="AD39923" s="30"/>
      <c r="AE39923" s="30"/>
    </row>
    <row r="39924" spans="27:31" x14ac:dyDescent="0.25">
      <c r="AA39924" s="27"/>
      <c r="AC39924" s="28"/>
      <c r="AD39924" s="30"/>
      <c r="AE39924" s="30"/>
    </row>
    <row r="39925" spans="27:31" x14ac:dyDescent="0.25">
      <c r="AA39925" s="27"/>
      <c r="AC39925" s="28"/>
      <c r="AD39925" s="30"/>
      <c r="AE39925" s="30"/>
    </row>
    <row r="39926" spans="27:31" x14ac:dyDescent="0.25">
      <c r="AA39926" s="27"/>
      <c r="AC39926" s="28"/>
      <c r="AD39926" s="30"/>
      <c r="AE39926" s="30"/>
    </row>
    <row r="39927" spans="27:31" x14ac:dyDescent="0.25">
      <c r="AA39927" s="27"/>
      <c r="AC39927" s="28"/>
      <c r="AD39927" s="30"/>
      <c r="AE39927" s="30"/>
    </row>
    <row r="39928" spans="27:31" x14ac:dyDescent="0.25">
      <c r="AA39928" s="27"/>
      <c r="AC39928" s="28"/>
      <c r="AD39928" s="30"/>
      <c r="AE39928" s="30"/>
    </row>
    <row r="39929" spans="27:31" x14ac:dyDescent="0.25">
      <c r="AA39929" s="27"/>
      <c r="AC39929" s="28"/>
      <c r="AD39929" s="30"/>
      <c r="AE39929" s="30"/>
    </row>
    <row r="39930" spans="27:31" x14ac:dyDescent="0.25">
      <c r="AA39930" s="27"/>
      <c r="AC39930" s="28"/>
      <c r="AD39930" s="30"/>
      <c r="AE39930" s="30"/>
    </row>
    <row r="39931" spans="27:31" x14ac:dyDescent="0.25">
      <c r="AA39931" s="27"/>
      <c r="AC39931" s="28"/>
      <c r="AD39931" s="30"/>
      <c r="AE39931" s="30"/>
    </row>
    <row r="39932" spans="27:31" x14ac:dyDescent="0.25">
      <c r="AA39932" s="27"/>
      <c r="AC39932" s="28"/>
      <c r="AD39932" s="30"/>
      <c r="AE39932" s="30"/>
    </row>
    <row r="39933" spans="27:31" x14ac:dyDescent="0.25">
      <c r="AA39933" s="27"/>
      <c r="AC39933" s="28"/>
      <c r="AD39933" s="30"/>
      <c r="AE39933" s="30"/>
    </row>
    <row r="39934" spans="27:31" x14ac:dyDescent="0.25">
      <c r="AA39934" s="27"/>
      <c r="AC39934" s="28"/>
      <c r="AD39934" s="30"/>
      <c r="AE39934" s="30"/>
    </row>
    <row r="39935" spans="27:31" x14ac:dyDescent="0.25">
      <c r="AA39935" s="27"/>
      <c r="AC39935" s="28"/>
      <c r="AD39935" s="30"/>
      <c r="AE39935" s="30"/>
    </row>
    <row r="39936" spans="27:31" x14ac:dyDescent="0.25">
      <c r="AA39936" s="27"/>
      <c r="AC39936" s="28"/>
      <c r="AD39936" s="30"/>
      <c r="AE39936" s="30"/>
    </row>
    <row r="39937" spans="27:31" x14ac:dyDescent="0.25">
      <c r="AA39937" s="27"/>
      <c r="AC39937" s="28"/>
      <c r="AD39937" s="30"/>
      <c r="AE39937" s="30"/>
    </row>
    <row r="39938" spans="27:31" x14ac:dyDescent="0.25">
      <c r="AA39938" s="27"/>
      <c r="AC39938" s="28"/>
      <c r="AD39938" s="30"/>
      <c r="AE39938" s="30"/>
    </row>
    <row r="39939" spans="27:31" x14ac:dyDescent="0.25">
      <c r="AA39939" s="27"/>
      <c r="AC39939" s="28"/>
      <c r="AD39939" s="30"/>
      <c r="AE39939" s="30"/>
    </row>
    <row r="39940" spans="27:31" x14ac:dyDescent="0.25">
      <c r="AA39940" s="27"/>
      <c r="AC39940" s="28"/>
      <c r="AD39940" s="30"/>
      <c r="AE39940" s="30"/>
    </row>
    <row r="39941" spans="27:31" x14ac:dyDescent="0.25">
      <c r="AA39941" s="27"/>
      <c r="AC39941" s="28"/>
      <c r="AD39941" s="30"/>
      <c r="AE39941" s="30"/>
    </row>
    <row r="39942" spans="27:31" x14ac:dyDescent="0.25">
      <c r="AA39942" s="27"/>
      <c r="AC39942" s="28"/>
      <c r="AD39942" s="30"/>
      <c r="AE39942" s="30"/>
    </row>
    <row r="39943" spans="27:31" x14ac:dyDescent="0.25">
      <c r="AA39943" s="27"/>
      <c r="AC39943" s="28"/>
      <c r="AD39943" s="30"/>
      <c r="AE39943" s="30"/>
    </row>
    <row r="39944" spans="27:31" x14ac:dyDescent="0.25">
      <c r="AA39944" s="27"/>
      <c r="AC39944" s="28"/>
      <c r="AD39944" s="30"/>
      <c r="AE39944" s="30"/>
    </row>
    <row r="39945" spans="27:31" x14ac:dyDescent="0.25">
      <c r="AA39945" s="27"/>
      <c r="AC39945" s="28"/>
      <c r="AD39945" s="30"/>
      <c r="AE39945" s="30"/>
    </row>
    <row r="39946" spans="27:31" x14ac:dyDescent="0.25">
      <c r="AA39946" s="27"/>
      <c r="AC39946" s="28"/>
      <c r="AD39946" s="30"/>
      <c r="AE39946" s="30"/>
    </row>
    <row r="39947" spans="27:31" x14ac:dyDescent="0.25">
      <c r="AA39947" s="27"/>
      <c r="AC39947" s="28"/>
      <c r="AD39947" s="30"/>
      <c r="AE39947" s="30"/>
    </row>
    <row r="39948" spans="27:31" x14ac:dyDescent="0.25">
      <c r="AA39948" s="27"/>
      <c r="AC39948" s="28"/>
      <c r="AD39948" s="30"/>
      <c r="AE39948" s="30"/>
    </row>
    <row r="39949" spans="27:31" x14ac:dyDescent="0.25">
      <c r="AA39949" s="27"/>
      <c r="AC39949" s="28"/>
      <c r="AD39949" s="30"/>
      <c r="AE39949" s="30"/>
    </row>
    <row r="39950" spans="27:31" x14ac:dyDescent="0.25">
      <c r="AA39950" s="27"/>
      <c r="AC39950" s="28"/>
      <c r="AD39950" s="30"/>
      <c r="AE39950" s="30"/>
    </row>
    <row r="39951" spans="27:31" x14ac:dyDescent="0.25">
      <c r="AA39951" s="27"/>
      <c r="AC39951" s="28"/>
      <c r="AD39951" s="30"/>
      <c r="AE39951" s="30"/>
    </row>
    <row r="39952" spans="27:31" x14ac:dyDescent="0.25">
      <c r="AA39952" s="27"/>
      <c r="AC39952" s="28"/>
      <c r="AD39952" s="30"/>
      <c r="AE39952" s="30"/>
    </row>
    <row r="39953" spans="27:31" x14ac:dyDescent="0.25">
      <c r="AA39953" s="27"/>
      <c r="AC39953" s="28"/>
      <c r="AD39953" s="30"/>
      <c r="AE39953" s="30"/>
    </row>
    <row r="39954" spans="27:31" x14ac:dyDescent="0.25">
      <c r="AA39954" s="27"/>
      <c r="AC39954" s="28"/>
      <c r="AD39954" s="30"/>
      <c r="AE39954" s="30"/>
    </row>
    <row r="39955" spans="27:31" x14ac:dyDescent="0.25">
      <c r="AA39955" s="27"/>
      <c r="AC39955" s="28"/>
      <c r="AD39955" s="30"/>
      <c r="AE39955" s="30"/>
    </row>
    <row r="39956" spans="27:31" x14ac:dyDescent="0.25">
      <c r="AA39956" s="27"/>
      <c r="AC39956" s="28"/>
      <c r="AD39956" s="30"/>
      <c r="AE39956" s="30"/>
    </row>
    <row r="39957" spans="27:31" x14ac:dyDescent="0.25">
      <c r="AA39957" s="27"/>
      <c r="AC39957" s="28"/>
      <c r="AD39957" s="30"/>
      <c r="AE39957" s="30"/>
    </row>
    <row r="39958" spans="27:31" x14ac:dyDescent="0.25">
      <c r="AA39958" s="27"/>
      <c r="AC39958" s="28"/>
      <c r="AD39958" s="30"/>
      <c r="AE39958" s="30"/>
    </row>
    <row r="39959" spans="27:31" x14ac:dyDescent="0.25">
      <c r="AA39959" s="27"/>
      <c r="AC39959" s="28"/>
      <c r="AD39959" s="30"/>
      <c r="AE39959" s="30"/>
    </row>
    <row r="39960" spans="27:31" x14ac:dyDescent="0.25">
      <c r="AA39960" s="27"/>
      <c r="AC39960" s="28"/>
      <c r="AD39960" s="30"/>
      <c r="AE39960" s="30"/>
    </row>
    <row r="39961" spans="27:31" x14ac:dyDescent="0.25">
      <c r="AA39961" s="27"/>
      <c r="AC39961" s="28"/>
      <c r="AD39961" s="30"/>
      <c r="AE39961" s="30"/>
    </row>
    <row r="39962" spans="27:31" x14ac:dyDescent="0.25">
      <c r="AA39962" s="27"/>
      <c r="AC39962" s="28"/>
      <c r="AD39962" s="30"/>
      <c r="AE39962" s="30"/>
    </row>
    <row r="39963" spans="27:31" x14ac:dyDescent="0.25">
      <c r="AA39963" s="27"/>
      <c r="AC39963" s="28"/>
      <c r="AD39963" s="30"/>
      <c r="AE39963" s="30"/>
    </row>
    <row r="39964" spans="27:31" x14ac:dyDescent="0.25">
      <c r="AA39964" s="27"/>
      <c r="AC39964" s="28"/>
      <c r="AD39964" s="30"/>
      <c r="AE39964" s="30"/>
    </row>
    <row r="39965" spans="27:31" x14ac:dyDescent="0.25">
      <c r="AA39965" s="27"/>
      <c r="AC39965" s="28"/>
      <c r="AD39965" s="30"/>
      <c r="AE39965" s="30"/>
    </row>
    <row r="39966" spans="27:31" x14ac:dyDescent="0.25">
      <c r="AA39966" s="27"/>
      <c r="AC39966" s="28"/>
      <c r="AD39966" s="30"/>
      <c r="AE39966" s="30"/>
    </row>
    <row r="39967" spans="27:31" x14ac:dyDescent="0.25">
      <c r="AA39967" s="27"/>
      <c r="AC39967" s="28"/>
      <c r="AD39967" s="30"/>
      <c r="AE39967" s="30"/>
    </row>
    <row r="39968" spans="27:31" x14ac:dyDescent="0.25">
      <c r="AA39968" s="27"/>
      <c r="AC39968" s="28"/>
      <c r="AD39968" s="30"/>
      <c r="AE39968" s="30"/>
    </row>
    <row r="39969" spans="27:31" x14ac:dyDescent="0.25">
      <c r="AA39969" s="27"/>
      <c r="AC39969" s="28"/>
      <c r="AD39969" s="30"/>
      <c r="AE39969" s="30"/>
    </row>
    <row r="39970" spans="27:31" x14ac:dyDescent="0.25">
      <c r="AA39970" s="27"/>
      <c r="AC39970" s="28"/>
      <c r="AD39970" s="30"/>
      <c r="AE39970" s="30"/>
    </row>
    <row r="39971" spans="27:31" x14ac:dyDescent="0.25">
      <c r="AA39971" s="27"/>
      <c r="AC39971" s="28"/>
      <c r="AD39971" s="30"/>
      <c r="AE39971" s="30"/>
    </row>
    <row r="39972" spans="27:31" x14ac:dyDescent="0.25">
      <c r="AA39972" s="27"/>
      <c r="AC39972" s="28"/>
      <c r="AD39972" s="30"/>
      <c r="AE39972" s="30"/>
    </row>
    <row r="39973" spans="27:31" x14ac:dyDescent="0.25">
      <c r="AA39973" s="27"/>
      <c r="AC39973" s="28"/>
      <c r="AD39973" s="30"/>
      <c r="AE39973" s="30"/>
    </row>
    <row r="39974" spans="27:31" x14ac:dyDescent="0.25">
      <c r="AA39974" s="27"/>
      <c r="AC39974" s="28"/>
      <c r="AD39974" s="30"/>
      <c r="AE39974" s="30"/>
    </row>
    <row r="39975" spans="27:31" x14ac:dyDescent="0.25">
      <c r="AA39975" s="27"/>
      <c r="AC39975" s="28"/>
      <c r="AD39975" s="30"/>
      <c r="AE39975" s="30"/>
    </row>
    <row r="39976" spans="27:31" x14ac:dyDescent="0.25">
      <c r="AA39976" s="27"/>
      <c r="AC39976" s="28"/>
      <c r="AD39976" s="30"/>
      <c r="AE39976" s="30"/>
    </row>
    <row r="39977" spans="27:31" x14ac:dyDescent="0.25">
      <c r="AA39977" s="27"/>
      <c r="AC39977" s="28"/>
      <c r="AD39977" s="30"/>
      <c r="AE39977" s="30"/>
    </row>
    <row r="39978" spans="27:31" x14ac:dyDescent="0.25">
      <c r="AA39978" s="27"/>
      <c r="AC39978" s="28"/>
      <c r="AD39978" s="30"/>
      <c r="AE39978" s="30"/>
    </row>
    <row r="39979" spans="27:31" x14ac:dyDescent="0.25">
      <c r="AA39979" s="27"/>
      <c r="AC39979" s="28"/>
      <c r="AD39979" s="30"/>
      <c r="AE39979" s="30"/>
    </row>
    <row r="39980" spans="27:31" x14ac:dyDescent="0.25">
      <c r="AA39980" s="27"/>
      <c r="AC39980" s="28"/>
      <c r="AD39980" s="30"/>
      <c r="AE39980" s="30"/>
    </row>
    <row r="39981" spans="27:31" x14ac:dyDescent="0.25">
      <c r="AA39981" s="27"/>
      <c r="AC39981" s="28"/>
      <c r="AD39981" s="30"/>
      <c r="AE39981" s="30"/>
    </row>
    <row r="39982" spans="27:31" x14ac:dyDescent="0.25">
      <c r="AA39982" s="27"/>
      <c r="AC39982" s="28"/>
      <c r="AD39982" s="30"/>
      <c r="AE39982" s="30"/>
    </row>
    <row r="39983" spans="27:31" x14ac:dyDescent="0.25">
      <c r="AA39983" s="27"/>
      <c r="AC39983" s="28"/>
      <c r="AD39983" s="30"/>
      <c r="AE39983" s="30"/>
    </row>
    <row r="39984" spans="27:31" x14ac:dyDescent="0.25">
      <c r="AA39984" s="27"/>
      <c r="AC39984" s="28"/>
      <c r="AD39984" s="30"/>
      <c r="AE39984" s="30"/>
    </row>
    <row r="39985" spans="27:31" x14ac:dyDescent="0.25">
      <c r="AA39985" s="27"/>
      <c r="AC39985" s="28"/>
      <c r="AD39985" s="30"/>
      <c r="AE39985" s="30"/>
    </row>
    <row r="39986" spans="27:31" x14ac:dyDescent="0.25">
      <c r="AA39986" s="27"/>
      <c r="AC39986" s="28"/>
      <c r="AD39986" s="30"/>
      <c r="AE39986" s="30"/>
    </row>
    <row r="39987" spans="27:31" x14ac:dyDescent="0.25">
      <c r="AA39987" s="27"/>
      <c r="AC39987" s="28"/>
      <c r="AD39987" s="30"/>
      <c r="AE39987" s="30"/>
    </row>
    <row r="39988" spans="27:31" x14ac:dyDescent="0.25">
      <c r="AA39988" s="27"/>
      <c r="AC39988" s="28"/>
      <c r="AD39988" s="30"/>
      <c r="AE39988" s="30"/>
    </row>
    <row r="39989" spans="27:31" x14ac:dyDescent="0.25">
      <c r="AA39989" s="27"/>
      <c r="AC39989" s="28"/>
      <c r="AD39989" s="30"/>
      <c r="AE39989" s="30"/>
    </row>
    <row r="39990" spans="27:31" x14ac:dyDescent="0.25">
      <c r="AA39990" s="27"/>
      <c r="AC39990" s="28"/>
      <c r="AD39990" s="30"/>
      <c r="AE39990" s="30"/>
    </row>
    <row r="39991" spans="27:31" x14ac:dyDescent="0.25">
      <c r="AA39991" s="27"/>
      <c r="AC39991" s="28"/>
      <c r="AD39991" s="30"/>
      <c r="AE39991" s="30"/>
    </row>
    <row r="39992" spans="27:31" x14ac:dyDescent="0.25">
      <c r="AA39992" s="27"/>
      <c r="AC39992" s="28"/>
      <c r="AD39992" s="30"/>
      <c r="AE39992" s="30"/>
    </row>
    <row r="39993" spans="27:31" x14ac:dyDescent="0.25">
      <c r="AA39993" s="27"/>
      <c r="AC39993" s="28"/>
      <c r="AD39993" s="30"/>
      <c r="AE39993" s="30"/>
    </row>
    <row r="39994" spans="27:31" x14ac:dyDescent="0.25">
      <c r="AA39994" s="27"/>
      <c r="AC39994" s="28"/>
      <c r="AD39994" s="30"/>
      <c r="AE39994" s="30"/>
    </row>
    <row r="39995" spans="27:31" x14ac:dyDescent="0.25">
      <c r="AA39995" s="27"/>
      <c r="AC39995" s="28"/>
      <c r="AD39995" s="30"/>
      <c r="AE39995" s="30"/>
    </row>
    <row r="39996" spans="27:31" x14ac:dyDescent="0.25">
      <c r="AA39996" s="27"/>
      <c r="AC39996" s="28"/>
      <c r="AD39996" s="30"/>
      <c r="AE39996" s="30"/>
    </row>
    <row r="39997" spans="27:31" x14ac:dyDescent="0.25">
      <c r="AA39997" s="27"/>
      <c r="AC39997" s="28"/>
      <c r="AD39997" s="30"/>
      <c r="AE39997" s="30"/>
    </row>
    <row r="39998" spans="27:31" x14ac:dyDescent="0.25">
      <c r="AA39998" s="27"/>
      <c r="AC39998" s="28"/>
      <c r="AD39998" s="30"/>
      <c r="AE39998" s="30"/>
    </row>
    <row r="39999" spans="27:31" x14ac:dyDescent="0.25">
      <c r="AA39999" s="27"/>
      <c r="AC39999" s="28"/>
      <c r="AD39999" s="30"/>
      <c r="AE39999" s="30"/>
    </row>
    <row r="40000" spans="27:31" x14ac:dyDescent="0.25">
      <c r="AA40000" s="27"/>
      <c r="AC40000" s="28"/>
      <c r="AD40000" s="30"/>
      <c r="AE40000" s="30"/>
    </row>
    <row r="40001" spans="27:31" x14ac:dyDescent="0.25">
      <c r="AA40001" s="27"/>
      <c r="AC40001" s="28"/>
      <c r="AD40001" s="30"/>
      <c r="AE40001" s="30"/>
    </row>
    <row r="40002" spans="27:31" x14ac:dyDescent="0.25">
      <c r="AA40002" s="27"/>
      <c r="AC40002" s="28"/>
      <c r="AD40002" s="30"/>
      <c r="AE40002" s="30"/>
    </row>
    <row r="40003" spans="27:31" x14ac:dyDescent="0.25">
      <c r="AA40003" s="27"/>
      <c r="AC40003" s="28"/>
      <c r="AD40003" s="30"/>
      <c r="AE40003" s="30"/>
    </row>
    <row r="40004" spans="27:31" x14ac:dyDescent="0.25">
      <c r="AA40004" s="27"/>
      <c r="AC40004" s="28"/>
      <c r="AD40004" s="30"/>
      <c r="AE40004" s="30"/>
    </row>
    <row r="40005" spans="27:31" x14ac:dyDescent="0.25">
      <c r="AA40005" s="27"/>
      <c r="AC40005" s="28"/>
      <c r="AD40005" s="30"/>
      <c r="AE40005" s="30"/>
    </row>
    <row r="40006" spans="27:31" x14ac:dyDescent="0.25">
      <c r="AA40006" s="27"/>
      <c r="AC40006" s="28"/>
      <c r="AD40006" s="30"/>
      <c r="AE40006" s="30"/>
    </row>
    <row r="40007" spans="27:31" x14ac:dyDescent="0.25">
      <c r="AA40007" s="27"/>
      <c r="AC40007" s="28"/>
      <c r="AD40007" s="30"/>
      <c r="AE40007" s="30"/>
    </row>
    <row r="40008" spans="27:31" x14ac:dyDescent="0.25">
      <c r="AA40008" s="27"/>
      <c r="AC40008" s="28"/>
      <c r="AD40008" s="30"/>
      <c r="AE40008" s="30"/>
    </row>
    <row r="40009" spans="27:31" x14ac:dyDescent="0.25">
      <c r="AA40009" s="27"/>
      <c r="AC40009" s="28"/>
      <c r="AD40009" s="30"/>
      <c r="AE40009" s="30"/>
    </row>
    <row r="40010" spans="27:31" x14ac:dyDescent="0.25">
      <c r="AA40010" s="27"/>
      <c r="AC40010" s="28"/>
      <c r="AD40010" s="30"/>
      <c r="AE40010" s="30"/>
    </row>
    <row r="40011" spans="27:31" x14ac:dyDescent="0.25">
      <c r="AA40011" s="27"/>
      <c r="AC40011" s="28"/>
      <c r="AD40011" s="30"/>
      <c r="AE40011" s="30"/>
    </row>
    <row r="40012" spans="27:31" x14ac:dyDescent="0.25">
      <c r="AA40012" s="27"/>
      <c r="AC40012" s="28"/>
      <c r="AD40012" s="30"/>
      <c r="AE40012" s="30"/>
    </row>
    <row r="40013" spans="27:31" x14ac:dyDescent="0.25">
      <c r="AA40013" s="27"/>
      <c r="AC40013" s="28"/>
      <c r="AD40013" s="30"/>
      <c r="AE40013" s="30"/>
    </row>
    <row r="40014" spans="27:31" x14ac:dyDescent="0.25">
      <c r="AA40014" s="27"/>
      <c r="AC40014" s="28"/>
      <c r="AD40014" s="30"/>
      <c r="AE40014" s="30"/>
    </row>
    <row r="40015" spans="27:31" x14ac:dyDescent="0.25">
      <c r="AA40015" s="27"/>
      <c r="AC40015" s="28"/>
      <c r="AD40015" s="30"/>
      <c r="AE40015" s="30"/>
    </row>
    <row r="40016" spans="27:31" x14ac:dyDescent="0.25">
      <c r="AA40016" s="27"/>
      <c r="AC40016" s="28"/>
      <c r="AD40016" s="30"/>
      <c r="AE40016" s="30"/>
    </row>
    <row r="40017" spans="27:31" x14ac:dyDescent="0.25">
      <c r="AA40017" s="27"/>
      <c r="AC40017" s="28"/>
      <c r="AD40017" s="30"/>
      <c r="AE40017" s="30"/>
    </row>
    <row r="40018" spans="27:31" x14ac:dyDescent="0.25">
      <c r="AA40018" s="27"/>
      <c r="AC40018" s="28"/>
      <c r="AD40018" s="30"/>
      <c r="AE40018" s="30"/>
    </row>
    <row r="40019" spans="27:31" x14ac:dyDescent="0.25">
      <c r="AA40019" s="27"/>
      <c r="AC40019" s="28"/>
      <c r="AD40019" s="30"/>
      <c r="AE40019" s="30"/>
    </row>
    <row r="40020" spans="27:31" x14ac:dyDescent="0.25">
      <c r="AA40020" s="27"/>
      <c r="AC40020" s="28"/>
      <c r="AD40020" s="30"/>
      <c r="AE40020" s="30"/>
    </row>
    <row r="40021" spans="27:31" x14ac:dyDescent="0.25">
      <c r="AA40021" s="27"/>
      <c r="AC40021" s="28"/>
      <c r="AD40021" s="30"/>
      <c r="AE40021" s="30"/>
    </row>
    <row r="40022" spans="27:31" x14ac:dyDescent="0.25">
      <c r="AA40022" s="27"/>
      <c r="AC40022" s="28"/>
      <c r="AD40022" s="30"/>
      <c r="AE40022" s="30"/>
    </row>
    <row r="40023" spans="27:31" x14ac:dyDescent="0.25">
      <c r="AA40023" s="27"/>
      <c r="AC40023" s="28"/>
      <c r="AD40023" s="30"/>
      <c r="AE40023" s="30"/>
    </row>
    <row r="40024" spans="27:31" x14ac:dyDescent="0.25">
      <c r="AA40024" s="27"/>
      <c r="AC40024" s="28"/>
      <c r="AD40024" s="30"/>
      <c r="AE40024" s="30"/>
    </row>
    <row r="40025" spans="27:31" x14ac:dyDescent="0.25">
      <c r="AA40025" s="27"/>
      <c r="AC40025" s="28"/>
      <c r="AD40025" s="30"/>
      <c r="AE40025" s="30"/>
    </row>
    <row r="40026" spans="27:31" x14ac:dyDescent="0.25">
      <c r="AA40026" s="27"/>
      <c r="AC40026" s="28"/>
      <c r="AD40026" s="30"/>
      <c r="AE40026" s="30"/>
    </row>
    <row r="40027" spans="27:31" x14ac:dyDescent="0.25">
      <c r="AA40027" s="27"/>
      <c r="AC40027" s="28"/>
      <c r="AD40027" s="30"/>
      <c r="AE40027" s="30"/>
    </row>
    <row r="40028" spans="27:31" x14ac:dyDescent="0.25">
      <c r="AA40028" s="27"/>
      <c r="AC40028" s="28"/>
      <c r="AD40028" s="30"/>
      <c r="AE40028" s="30"/>
    </row>
    <row r="40029" spans="27:31" x14ac:dyDescent="0.25">
      <c r="AA40029" s="27"/>
      <c r="AC40029" s="28"/>
      <c r="AD40029" s="30"/>
      <c r="AE40029" s="30"/>
    </row>
    <row r="40030" spans="27:31" x14ac:dyDescent="0.25">
      <c r="AA40030" s="27"/>
      <c r="AC40030" s="28"/>
      <c r="AD40030" s="30"/>
      <c r="AE40030" s="30"/>
    </row>
    <row r="40031" spans="27:31" x14ac:dyDescent="0.25">
      <c r="AA40031" s="27"/>
      <c r="AC40031" s="28"/>
      <c r="AD40031" s="30"/>
      <c r="AE40031" s="30"/>
    </row>
    <row r="40032" spans="27:31" x14ac:dyDescent="0.25">
      <c r="AA40032" s="27"/>
      <c r="AC40032" s="28"/>
      <c r="AD40032" s="30"/>
      <c r="AE40032" s="30"/>
    </row>
    <row r="40033" spans="27:31" x14ac:dyDescent="0.25">
      <c r="AA40033" s="27"/>
      <c r="AC40033" s="28"/>
      <c r="AD40033" s="30"/>
      <c r="AE40033" s="30"/>
    </row>
    <row r="40034" spans="27:31" x14ac:dyDescent="0.25">
      <c r="AA40034" s="27"/>
      <c r="AC40034" s="28"/>
      <c r="AD40034" s="30"/>
      <c r="AE40034" s="30"/>
    </row>
    <row r="40035" spans="27:31" x14ac:dyDescent="0.25">
      <c r="AA40035" s="27"/>
      <c r="AC40035" s="28"/>
      <c r="AD40035" s="30"/>
      <c r="AE40035" s="30"/>
    </row>
    <row r="40036" spans="27:31" x14ac:dyDescent="0.25">
      <c r="AA40036" s="27"/>
      <c r="AC40036" s="28"/>
      <c r="AD40036" s="30"/>
      <c r="AE40036" s="30"/>
    </row>
    <row r="40037" spans="27:31" x14ac:dyDescent="0.25">
      <c r="AA40037" s="27"/>
      <c r="AC40037" s="28"/>
      <c r="AD40037" s="30"/>
      <c r="AE40037" s="30"/>
    </row>
    <row r="40038" spans="27:31" x14ac:dyDescent="0.25">
      <c r="AA40038" s="27"/>
      <c r="AC40038" s="28"/>
      <c r="AD40038" s="30"/>
      <c r="AE40038" s="30"/>
    </row>
    <row r="40039" spans="27:31" x14ac:dyDescent="0.25">
      <c r="AA40039" s="27"/>
      <c r="AC40039" s="28"/>
      <c r="AD40039" s="30"/>
      <c r="AE40039" s="30"/>
    </row>
    <row r="40040" spans="27:31" x14ac:dyDescent="0.25">
      <c r="AA40040" s="27"/>
      <c r="AC40040" s="28"/>
      <c r="AD40040" s="30"/>
      <c r="AE40040" s="30"/>
    </row>
    <row r="40041" spans="27:31" x14ac:dyDescent="0.25">
      <c r="AA40041" s="27"/>
      <c r="AC40041" s="28"/>
      <c r="AD40041" s="30"/>
      <c r="AE40041" s="30"/>
    </row>
    <row r="40042" spans="27:31" x14ac:dyDescent="0.25">
      <c r="AA40042" s="27"/>
      <c r="AC40042" s="28"/>
      <c r="AD40042" s="30"/>
      <c r="AE40042" s="30"/>
    </row>
    <row r="40043" spans="27:31" x14ac:dyDescent="0.25">
      <c r="AA40043" s="27"/>
      <c r="AC40043" s="28"/>
      <c r="AD40043" s="30"/>
      <c r="AE40043" s="30"/>
    </row>
    <row r="40044" spans="27:31" x14ac:dyDescent="0.25">
      <c r="AA40044" s="27"/>
      <c r="AC40044" s="28"/>
      <c r="AD40044" s="30"/>
      <c r="AE40044" s="30"/>
    </row>
    <row r="40045" spans="27:31" x14ac:dyDescent="0.25">
      <c r="AA40045" s="27"/>
      <c r="AC40045" s="28"/>
      <c r="AD40045" s="30"/>
      <c r="AE40045" s="30"/>
    </row>
    <row r="40046" spans="27:31" x14ac:dyDescent="0.25">
      <c r="AA40046" s="27"/>
      <c r="AC40046" s="28"/>
      <c r="AD40046" s="30"/>
      <c r="AE40046" s="30"/>
    </row>
    <row r="40047" spans="27:31" x14ac:dyDescent="0.25">
      <c r="AA40047" s="27"/>
      <c r="AC40047" s="28"/>
      <c r="AD40047" s="30"/>
      <c r="AE40047" s="30"/>
    </row>
    <row r="40048" spans="27:31" x14ac:dyDescent="0.25">
      <c r="AA40048" s="27"/>
      <c r="AC40048" s="28"/>
      <c r="AD40048" s="30"/>
      <c r="AE40048" s="30"/>
    </row>
    <row r="40049" spans="27:31" x14ac:dyDescent="0.25">
      <c r="AA40049" s="27"/>
      <c r="AC40049" s="28"/>
      <c r="AD40049" s="30"/>
      <c r="AE40049" s="30"/>
    </row>
    <row r="40050" spans="27:31" x14ac:dyDescent="0.25">
      <c r="AA40050" s="27"/>
      <c r="AC40050" s="28"/>
      <c r="AD40050" s="30"/>
      <c r="AE40050" s="30"/>
    </row>
    <row r="40051" spans="27:31" x14ac:dyDescent="0.25">
      <c r="AA40051" s="27"/>
      <c r="AC40051" s="28"/>
      <c r="AD40051" s="30"/>
      <c r="AE40051" s="30"/>
    </row>
    <row r="40052" spans="27:31" x14ac:dyDescent="0.25">
      <c r="AA40052" s="27"/>
      <c r="AC40052" s="28"/>
      <c r="AD40052" s="30"/>
      <c r="AE40052" s="30"/>
    </row>
    <row r="40053" spans="27:31" x14ac:dyDescent="0.25">
      <c r="AA40053" s="27"/>
      <c r="AC40053" s="28"/>
      <c r="AD40053" s="30"/>
      <c r="AE40053" s="30"/>
    </row>
    <row r="40054" spans="27:31" x14ac:dyDescent="0.25">
      <c r="AA40054" s="27"/>
      <c r="AC40054" s="28"/>
      <c r="AD40054" s="30"/>
      <c r="AE40054" s="30"/>
    </row>
    <row r="40055" spans="27:31" x14ac:dyDescent="0.25">
      <c r="AA40055" s="27"/>
      <c r="AC40055" s="28"/>
      <c r="AD40055" s="30"/>
      <c r="AE40055" s="30"/>
    </row>
    <row r="40056" spans="27:31" x14ac:dyDescent="0.25">
      <c r="AA40056" s="27"/>
      <c r="AC40056" s="28"/>
      <c r="AD40056" s="30"/>
      <c r="AE40056" s="30"/>
    </row>
    <row r="40057" spans="27:31" x14ac:dyDescent="0.25">
      <c r="AA40057" s="27"/>
      <c r="AC40057" s="28"/>
      <c r="AD40057" s="30"/>
      <c r="AE40057" s="30"/>
    </row>
    <row r="40058" spans="27:31" x14ac:dyDescent="0.25">
      <c r="AA40058" s="27"/>
      <c r="AC40058" s="28"/>
      <c r="AD40058" s="30"/>
      <c r="AE40058" s="30"/>
    </row>
    <row r="40059" spans="27:31" x14ac:dyDescent="0.25">
      <c r="AA40059" s="27"/>
      <c r="AC40059" s="28"/>
      <c r="AD40059" s="30"/>
      <c r="AE40059" s="30"/>
    </row>
    <row r="40060" spans="27:31" x14ac:dyDescent="0.25">
      <c r="AA40060" s="27"/>
      <c r="AC40060" s="28"/>
      <c r="AD40060" s="30"/>
      <c r="AE40060" s="30"/>
    </row>
    <row r="40061" spans="27:31" x14ac:dyDescent="0.25">
      <c r="AA40061" s="27"/>
      <c r="AC40061" s="28"/>
      <c r="AD40061" s="30"/>
      <c r="AE40061" s="30"/>
    </row>
    <row r="40062" spans="27:31" x14ac:dyDescent="0.25">
      <c r="AA40062" s="27"/>
      <c r="AC40062" s="28"/>
      <c r="AD40062" s="30"/>
      <c r="AE40062" s="30"/>
    </row>
    <row r="40063" spans="27:31" x14ac:dyDescent="0.25">
      <c r="AA40063" s="27"/>
      <c r="AC40063" s="28"/>
      <c r="AD40063" s="30"/>
      <c r="AE40063" s="30"/>
    </row>
    <row r="40064" spans="27:31" x14ac:dyDescent="0.25">
      <c r="AA40064" s="27"/>
      <c r="AC40064" s="28"/>
      <c r="AD40064" s="30"/>
      <c r="AE40064" s="30"/>
    </row>
    <row r="40065" spans="27:31" x14ac:dyDescent="0.25">
      <c r="AA40065" s="27"/>
      <c r="AC40065" s="28"/>
      <c r="AD40065" s="30"/>
      <c r="AE40065" s="30"/>
    </row>
    <row r="40066" spans="27:31" x14ac:dyDescent="0.25">
      <c r="AA40066" s="27"/>
      <c r="AC40066" s="28"/>
      <c r="AD40066" s="30"/>
      <c r="AE40066" s="30"/>
    </row>
    <row r="40067" spans="27:31" x14ac:dyDescent="0.25">
      <c r="AA40067" s="27"/>
      <c r="AC40067" s="28"/>
      <c r="AD40067" s="30"/>
      <c r="AE40067" s="30"/>
    </row>
    <row r="40068" spans="27:31" x14ac:dyDescent="0.25">
      <c r="AA40068" s="27"/>
      <c r="AC40068" s="28"/>
      <c r="AD40068" s="30"/>
      <c r="AE40068" s="30"/>
    </row>
    <row r="40069" spans="27:31" x14ac:dyDescent="0.25">
      <c r="AA40069" s="27"/>
      <c r="AC40069" s="28"/>
      <c r="AD40069" s="30"/>
      <c r="AE40069" s="30"/>
    </row>
    <row r="40070" spans="27:31" x14ac:dyDescent="0.25">
      <c r="AA40070" s="27"/>
      <c r="AC40070" s="28"/>
      <c r="AD40070" s="30"/>
      <c r="AE40070" s="30"/>
    </row>
    <row r="40071" spans="27:31" x14ac:dyDescent="0.25">
      <c r="AA40071" s="27"/>
      <c r="AC40071" s="28"/>
      <c r="AD40071" s="30"/>
      <c r="AE40071" s="30"/>
    </row>
    <row r="40072" spans="27:31" x14ac:dyDescent="0.25">
      <c r="AA40072" s="27"/>
      <c r="AC40072" s="28"/>
      <c r="AD40072" s="30"/>
      <c r="AE40072" s="30"/>
    </row>
    <row r="40073" spans="27:31" x14ac:dyDescent="0.25">
      <c r="AA40073" s="27"/>
      <c r="AC40073" s="28"/>
      <c r="AD40073" s="30"/>
      <c r="AE40073" s="30"/>
    </row>
    <row r="40074" spans="27:31" x14ac:dyDescent="0.25">
      <c r="AA40074" s="27"/>
      <c r="AC40074" s="28"/>
      <c r="AD40074" s="30"/>
      <c r="AE40074" s="30"/>
    </row>
    <row r="40075" spans="27:31" x14ac:dyDescent="0.25">
      <c r="AA40075" s="27"/>
      <c r="AC40075" s="28"/>
      <c r="AD40075" s="30"/>
      <c r="AE40075" s="30"/>
    </row>
    <row r="40076" spans="27:31" x14ac:dyDescent="0.25">
      <c r="AA40076" s="27"/>
      <c r="AC40076" s="28"/>
      <c r="AD40076" s="30"/>
      <c r="AE40076" s="30"/>
    </row>
    <row r="40077" spans="27:31" x14ac:dyDescent="0.25">
      <c r="AA40077" s="27"/>
      <c r="AC40077" s="28"/>
      <c r="AD40077" s="30"/>
      <c r="AE40077" s="30"/>
    </row>
    <row r="40078" spans="27:31" x14ac:dyDescent="0.25">
      <c r="AA40078" s="27"/>
      <c r="AC40078" s="28"/>
      <c r="AD40078" s="30"/>
      <c r="AE40078" s="30"/>
    </row>
    <row r="40079" spans="27:31" x14ac:dyDescent="0.25">
      <c r="AA40079" s="27"/>
      <c r="AC40079" s="28"/>
      <c r="AD40079" s="30"/>
      <c r="AE40079" s="30"/>
    </row>
    <row r="40080" spans="27:31" x14ac:dyDescent="0.25">
      <c r="AA40080" s="27"/>
      <c r="AC40080" s="28"/>
      <c r="AD40080" s="30"/>
      <c r="AE40080" s="30"/>
    </row>
    <row r="40081" spans="27:31" x14ac:dyDescent="0.25">
      <c r="AA40081" s="27"/>
      <c r="AC40081" s="28"/>
      <c r="AD40081" s="30"/>
      <c r="AE40081" s="30"/>
    </row>
    <row r="40082" spans="27:31" x14ac:dyDescent="0.25">
      <c r="AA40082" s="27"/>
      <c r="AC40082" s="28"/>
      <c r="AD40082" s="30"/>
      <c r="AE40082" s="30"/>
    </row>
    <row r="40083" spans="27:31" x14ac:dyDescent="0.25">
      <c r="AA40083" s="27"/>
      <c r="AC40083" s="28"/>
      <c r="AD40083" s="30"/>
      <c r="AE40083" s="30"/>
    </row>
    <row r="40084" spans="27:31" x14ac:dyDescent="0.25">
      <c r="AA40084" s="27"/>
      <c r="AC40084" s="28"/>
      <c r="AD40084" s="30"/>
      <c r="AE40084" s="30"/>
    </row>
    <row r="40085" spans="27:31" x14ac:dyDescent="0.25">
      <c r="AA40085" s="27"/>
      <c r="AC40085" s="28"/>
      <c r="AD40085" s="30"/>
      <c r="AE40085" s="30"/>
    </row>
    <row r="40086" spans="27:31" x14ac:dyDescent="0.25">
      <c r="AA40086" s="27"/>
      <c r="AC40086" s="28"/>
      <c r="AD40086" s="30"/>
      <c r="AE40086" s="30"/>
    </row>
    <row r="40087" spans="27:31" x14ac:dyDescent="0.25">
      <c r="AA40087" s="27"/>
      <c r="AC40087" s="28"/>
      <c r="AD40087" s="30"/>
      <c r="AE40087" s="30"/>
    </row>
    <row r="40088" spans="27:31" x14ac:dyDescent="0.25">
      <c r="AA40088" s="27"/>
      <c r="AC40088" s="28"/>
      <c r="AD40088" s="30"/>
      <c r="AE40088" s="30"/>
    </row>
    <row r="40089" spans="27:31" x14ac:dyDescent="0.25">
      <c r="AA40089" s="27"/>
      <c r="AC40089" s="28"/>
      <c r="AD40089" s="30"/>
      <c r="AE40089" s="30"/>
    </row>
    <row r="40090" spans="27:31" x14ac:dyDescent="0.25">
      <c r="AA40090" s="27"/>
      <c r="AC40090" s="28"/>
      <c r="AD40090" s="30"/>
      <c r="AE40090" s="30"/>
    </row>
    <row r="40091" spans="27:31" x14ac:dyDescent="0.25">
      <c r="AA40091" s="27"/>
      <c r="AC40091" s="28"/>
      <c r="AD40091" s="30"/>
      <c r="AE40091" s="30"/>
    </row>
    <row r="40092" spans="27:31" x14ac:dyDescent="0.25">
      <c r="AA40092" s="27"/>
      <c r="AC40092" s="28"/>
      <c r="AD40092" s="30"/>
      <c r="AE40092" s="30"/>
    </row>
    <row r="40093" spans="27:31" x14ac:dyDescent="0.25">
      <c r="AA40093" s="27"/>
      <c r="AC40093" s="28"/>
      <c r="AD40093" s="30"/>
      <c r="AE40093" s="30"/>
    </row>
    <row r="40094" spans="27:31" x14ac:dyDescent="0.25">
      <c r="AA40094" s="27"/>
      <c r="AC40094" s="28"/>
      <c r="AD40094" s="30"/>
      <c r="AE40094" s="30"/>
    </row>
    <row r="40095" spans="27:31" x14ac:dyDescent="0.25">
      <c r="AA40095" s="27"/>
      <c r="AC40095" s="28"/>
      <c r="AD40095" s="30"/>
      <c r="AE40095" s="30"/>
    </row>
    <row r="40096" spans="27:31" x14ac:dyDescent="0.25">
      <c r="AA40096" s="27"/>
      <c r="AC40096" s="28"/>
      <c r="AD40096" s="30"/>
      <c r="AE40096" s="30"/>
    </row>
    <row r="40097" spans="27:31" x14ac:dyDescent="0.25">
      <c r="AA40097" s="27"/>
      <c r="AC40097" s="28"/>
      <c r="AD40097" s="30"/>
      <c r="AE40097" s="30"/>
    </row>
    <row r="40098" spans="27:31" x14ac:dyDescent="0.25">
      <c r="AA40098" s="27"/>
      <c r="AC40098" s="28"/>
      <c r="AD40098" s="30"/>
      <c r="AE40098" s="30"/>
    </row>
    <row r="40099" spans="27:31" x14ac:dyDescent="0.25">
      <c r="AA40099" s="27"/>
      <c r="AC40099" s="28"/>
      <c r="AD40099" s="30"/>
      <c r="AE40099" s="30"/>
    </row>
    <row r="40100" spans="27:31" x14ac:dyDescent="0.25">
      <c r="AA40100" s="27"/>
      <c r="AC40100" s="28"/>
      <c r="AD40100" s="30"/>
      <c r="AE40100" s="30"/>
    </row>
    <row r="40101" spans="27:31" x14ac:dyDescent="0.25">
      <c r="AA40101" s="27"/>
      <c r="AC40101" s="28"/>
      <c r="AD40101" s="30"/>
      <c r="AE40101" s="30"/>
    </row>
    <row r="40102" spans="27:31" x14ac:dyDescent="0.25">
      <c r="AA40102" s="27"/>
      <c r="AC40102" s="28"/>
      <c r="AD40102" s="30"/>
      <c r="AE40102" s="30"/>
    </row>
    <row r="40103" spans="27:31" x14ac:dyDescent="0.25">
      <c r="AA40103" s="27"/>
      <c r="AC40103" s="28"/>
      <c r="AD40103" s="30"/>
      <c r="AE40103" s="30"/>
    </row>
    <row r="40104" spans="27:31" x14ac:dyDescent="0.25">
      <c r="AA40104" s="27"/>
      <c r="AC40104" s="28"/>
      <c r="AD40104" s="30"/>
      <c r="AE40104" s="30"/>
    </row>
    <row r="40105" spans="27:31" x14ac:dyDescent="0.25">
      <c r="AA40105" s="27"/>
      <c r="AC40105" s="28"/>
      <c r="AD40105" s="30"/>
      <c r="AE40105" s="30"/>
    </row>
    <row r="40106" spans="27:31" x14ac:dyDescent="0.25">
      <c r="AA40106" s="27"/>
      <c r="AC40106" s="28"/>
      <c r="AD40106" s="30"/>
      <c r="AE40106" s="30"/>
    </row>
    <row r="40107" spans="27:31" x14ac:dyDescent="0.25">
      <c r="AA40107" s="27"/>
      <c r="AC40107" s="28"/>
      <c r="AD40107" s="30"/>
      <c r="AE40107" s="30"/>
    </row>
    <row r="40108" spans="27:31" x14ac:dyDescent="0.25">
      <c r="AA40108" s="27"/>
      <c r="AC40108" s="28"/>
      <c r="AD40108" s="30"/>
      <c r="AE40108" s="30"/>
    </row>
    <row r="40109" spans="27:31" x14ac:dyDescent="0.25">
      <c r="AA40109" s="27"/>
      <c r="AC40109" s="28"/>
      <c r="AD40109" s="30"/>
      <c r="AE40109" s="30"/>
    </row>
    <row r="40110" spans="27:31" x14ac:dyDescent="0.25">
      <c r="AA40110" s="27"/>
      <c r="AC40110" s="28"/>
      <c r="AD40110" s="30"/>
      <c r="AE40110" s="30"/>
    </row>
    <row r="40111" spans="27:31" x14ac:dyDescent="0.25">
      <c r="AA40111" s="27"/>
      <c r="AC40111" s="28"/>
      <c r="AD40111" s="30"/>
      <c r="AE40111" s="30"/>
    </row>
    <row r="40112" spans="27:31" x14ac:dyDescent="0.25">
      <c r="AA40112" s="27"/>
      <c r="AC40112" s="28"/>
      <c r="AD40112" s="30"/>
      <c r="AE40112" s="30"/>
    </row>
    <row r="40113" spans="27:31" x14ac:dyDescent="0.25">
      <c r="AA40113" s="27"/>
      <c r="AC40113" s="28"/>
      <c r="AD40113" s="30"/>
      <c r="AE40113" s="30"/>
    </row>
    <row r="40114" spans="27:31" x14ac:dyDescent="0.25">
      <c r="AA40114" s="27"/>
      <c r="AC40114" s="28"/>
      <c r="AD40114" s="30"/>
      <c r="AE40114" s="30"/>
    </row>
    <row r="40115" spans="27:31" x14ac:dyDescent="0.25">
      <c r="AA40115" s="27"/>
      <c r="AC40115" s="28"/>
      <c r="AD40115" s="30"/>
      <c r="AE40115" s="30"/>
    </row>
    <row r="40116" spans="27:31" x14ac:dyDescent="0.25">
      <c r="AA40116" s="27"/>
      <c r="AC40116" s="28"/>
      <c r="AD40116" s="30"/>
      <c r="AE40116" s="30"/>
    </row>
    <row r="40117" spans="27:31" x14ac:dyDescent="0.25">
      <c r="AA40117" s="27"/>
      <c r="AC40117" s="28"/>
      <c r="AD40117" s="30"/>
      <c r="AE40117" s="30"/>
    </row>
    <row r="40118" spans="27:31" x14ac:dyDescent="0.25">
      <c r="AA40118" s="27"/>
      <c r="AC40118" s="28"/>
      <c r="AD40118" s="30"/>
      <c r="AE40118" s="30"/>
    </row>
    <row r="40119" spans="27:31" x14ac:dyDescent="0.25">
      <c r="AA40119" s="27"/>
      <c r="AC40119" s="28"/>
      <c r="AD40119" s="30"/>
      <c r="AE40119" s="30"/>
    </row>
    <row r="40120" spans="27:31" x14ac:dyDescent="0.25">
      <c r="AA40120" s="27"/>
      <c r="AC40120" s="28"/>
      <c r="AD40120" s="30"/>
      <c r="AE40120" s="30"/>
    </row>
    <row r="40121" spans="27:31" x14ac:dyDescent="0.25">
      <c r="AA40121" s="27"/>
      <c r="AC40121" s="28"/>
      <c r="AD40121" s="30"/>
      <c r="AE40121" s="30"/>
    </row>
    <row r="40122" spans="27:31" x14ac:dyDescent="0.25">
      <c r="AA40122" s="27"/>
      <c r="AC40122" s="28"/>
      <c r="AD40122" s="30"/>
      <c r="AE40122" s="30"/>
    </row>
    <row r="40123" spans="27:31" x14ac:dyDescent="0.25">
      <c r="AA40123" s="27"/>
      <c r="AC40123" s="28"/>
      <c r="AD40123" s="30"/>
      <c r="AE40123" s="30"/>
    </row>
    <row r="40124" spans="27:31" x14ac:dyDescent="0.25">
      <c r="AA40124" s="27"/>
      <c r="AC40124" s="28"/>
      <c r="AD40124" s="30"/>
      <c r="AE40124" s="30"/>
    </row>
    <row r="40125" spans="27:31" x14ac:dyDescent="0.25">
      <c r="AA40125" s="27"/>
      <c r="AC40125" s="28"/>
      <c r="AD40125" s="30"/>
      <c r="AE40125" s="30"/>
    </row>
    <row r="40126" spans="27:31" x14ac:dyDescent="0.25">
      <c r="AA40126" s="27"/>
      <c r="AC40126" s="28"/>
      <c r="AD40126" s="30"/>
      <c r="AE40126" s="30"/>
    </row>
    <row r="40127" spans="27:31" x14ac:dyDescent="0.25">
      <c r="AA40127" s="27"/>
      <c r="AC40127" s="28"/>
      <c r="AD40127" s="30"/>
      <c r="AE40127" s="30"/>
    </row>
    <row r="40128" spans="27:31" x14ac:dyDescent="0.25">
      <c r="AA40128" s="27"/>
      <c r="AC40128" s="28"/>
      <c r="AD40128" s="30"/>
      <c r="AE40128" s="30"/>
    </row>
    <row r="40129" spans="27:31" x14ac:dyDescent="0.25">
      <c r="AA40129" s="27"/>
      <c r="AC40129" s="28"/>
      <c r="AD40129" s="30"/>
      <c r="AE40129" s="30"/>
    </row>
    <row r="40130" spans="27:31" x14ac:dyDescent="0.25">
      <c r="AA40130" s="27"/>
      <c r="AC40130" s="28"/>
      <c r="AD40130" s="30"/>
      <c r="AE40130" s="30"/>
    </row>
    <row r="40131" spans="27:31" x14ac:dyDescent="0.25">
      <c r="AA40131" s="27"/>
      <c r="AC40131" s="28"/>
      <c r="AD40131" s="30"/>
      <c r="AE40131" s="30"/>
    </row>
    <row r="40132" spans="27:31" x14ac:dyDescent="0.25">
      <c r="AA40132" s="27"/>
      <c r="AC40132" s="28"/>
      <c r="AD40132" s="30"/>
      <c r="AE40132" s="30"/>
    </row>
    <row r="40133" spans="27:31" x14ac:dyDescent="0.25">
      <c r="AA40133" s="27"/>
      <c r="AC40133" s="28"/>
      <c r="AD40133" s="30"/>
      <c r="AE40133" s="30"/>
    </row>
    <row r="40134" spans="27:31" x14ac:dyDescent="0.25">
      <c r="AA40134" s="27"/>
      <c r="AC40134" s="28"/>
      <c r="AD40134" s="30"/>
      <c r="AE40134" s="30"/>
    </row>
    <row r="40135" spans="27:31" x14ac:dyDescent="0.25">
      <c r="AA40135" s="27"/>
      <c r="AC40135" s="28"/>
      <c r="AD40135" s="30"/>
      <c r="AE40135" s="30"/>
    </row>
    <row r="40136" spans="27:31" x14ac:dyDescent="0.25">
      <c r="AA40136" s="27"/>
      <c r="AC40136" s="28"/>
      <c r="AD40136" s="30"/>
      <c r="AE40136" s="30"/>
    </row>
    <row r="40137" spans="27:31" x14ac:dyDescent="0.25">
      <c r="AA40137" s="27"/>
      <c r="AC40137" s="28"/>
      <c r="AD40137" s="30"/>
      <c r="AE40137" s="30"/>
    </row>
    <row r="40138" spans="27:31" x14ac:dyDescent="0.25">
      <c r="AA40138" s="27"/>
      <c r="AC40138" s="28"/>
      <c r="AD40138" s="30"/>
      <c r="AE40138" s="30"/>
    </row>
    <row r="40139" spans="27:31" x14ac:dyDescent="0.25">
      <c r="AA40139" s="27"/>
      <c r="AC40139" s="28"/>
      <c r="AD40139" s="30"/>
      <c r="AE40139" s="30"/>
    </row>
    <row r="40140" spans="27:31" x14ac:dyDescent="0.25">
      <c r="AA40140" s="27"/>
      <c r="AC40140" s="28"/>
      <c r="AD40140" s="30"/>
      <c r="AE40140" s="30"/>
    </row>
    <row r="40141" spans="27:31" x14ac:dyDescent="0.25">
      <c r="AA40141" s="27"/>
      <c r="AC40141" s="28"/>
      <c r="AD40141" s="30"/>
      <c r="AE40141" s="30"/>
    </row>
    <row r="40142" spans="27:31" x14ac:dyDescent="0.25">
      <c r="AA40142" s="27"/>
      <c r="AC40142" s="28"/>
      <c r="AD40142" s="30"/>
      <c r="AE40142" s="30"/>
    </row>
    <row r="40143" spans="27:31" x14ac:dyDescent="0.25">
      <c r="AA40143" s="27"/>
      <c r="AC40143" s="28"/>
      <c r="AD40143" s="30"/>
      <c r="AE40143" s="30"/>
    </row>
    <row r="40144" spans="27:31" x14ac:dyDescent="0.25">
      <c r="AA40144" s="27"/>
      <c r="AC40144" s="28"/>
      <c r="AD40144" s="30"/>
      <c r="AE40144" s="30"/>
    </row>
    <row r="40145" spans="27:31" x14ac:dyDescent="0.25">
      <c r="AA40145" s="27"/>
      <c r="AC40145" s="28"/>
      <c r="AD40145" s="30"/>
      <c r="AE40145" s="30"/>
    </row>
    <row r="40146" spans="27:31" x14ac:dyDescent="0.25">
      <c r="AA40146" s="27"/>
      <c r="AC40146" s="28"/>
      <c r="AD40146" s="30"/>
      <c r="AE40146" s="30"/>
    </row>
    <row r="40147" spans="27:31" x14ac:dyDescent="0.25">
      <c r="AA40147" s="27"/>
      <c r="AC40147" s="28"/>
      <c r="AD40147" s="30"/>
      <c r="AE40147" s="30"/>
    </row>
    <row r="40148" spans="27:31" x14ac:dyDescent="0.25">
      <c r="AA40148" s="27"/>
      <c r="AC40148" s="28"/>
      <c r="AD40148" s="30"/>
      <c r="AE40148" s="30"/>
    </row>
    <row r="40149" spans="27:31" x14ac:dyDescent="0.25">
      <c r="AA40149" s="27"/>
      <c r="AC40149" s="28"/>
      <c r="AD40149" s="30"/>
      <c r="AE40149" s="30"/>
    </row>
    <row r="40150" spans="27:31" x14ac:dyDescent="0.25">
      <c r="AA40150" s="27"/>
      <c r="AC40150" s="28"/>
      <c r="AD40150" s="30"/>
      <c r="AE40150" s="30"/>
    </row>
    <row r="40151" spans="27:31" x14ac:dyDescent="0.25">
      <c r="AA40151" s="27"/>
      <c r="AC40151" s="28"/>
      <c r="AD40151" s="30"/>
      <c r="AE40151" s="30"/>
    </row>
    <row r="40152" spans="27:31" x14ac:dyDescent="0.25">
      <c r="AA40152" s="27"/>
      <c r="AC40152" s="28"/>
      <c r="AD40152" s="30"/>
      <c r="AE40152" s="30"/>
    </row>
    <row r="40153" spans="27:31" x14ac:dyDescent="0.25">
      <c r="AA40153" s="27"/>
      <c r="AC40153" s="28"/>
      <c r="AD40153" s="30"/>
      <c r="AE40153" s="30"/>
    </row>
    <row r="40154" spans="27:31" x14ac:dyDescent="0.25">
      <c r="AA40154" s="27"/>
      <c r="AC40154" s="28"/>
      <c r="AD40154" s="30"/>
      <c r="AE40154" s="30"/>
    </row>
    <row r="40155" spans="27:31" x14ac:dyDescent="0.25">
      <c r="AA40155" s="27"/>
      <c r="AC40155" s="28"/>
      <c r="AD40155" s="30"/>
      <c r="AE40155" s="30"/>
    </row>
    <row r="40156" spans="27:31" x14ac:dyDescent="0.25">
      <c r="AA40156" s="27"/>
      <c r="AC40156" s="28"/>
      <c r="AD40156" s="30"/>
      <c r="AE40156" s="30"/>
    </row>
    <row r="40157" spans="27:31" x14ac:dyDescent="0.25">
      <c r="AA40157" s="27"/>
      <c r="AC40157" s="28"/>
      <c r="AD40157" s="30"/>
      <c r="AE40157" s="30"/>
    </row>
    <row r="40158" spans="27:31" x14ac:dyDescent="0.25">
      <c r="AA40158" s="27"/>
      <c r="AC40158" s="28"/>
      <c r="AD40158" s="30"/>
      <c r="AE40158" s="30"/>
    </row>
    <row r="40159" spans="27:31" x14ac:dyDescent="0.25">
      <c r="AA40159" s="27"/>
      <c r="AC40159" s="28"/>
      <c r="AD40159" s="30"/>
      <c r="AE40159" s="30"/>
    </row>
    <row r="40160" spans="27:31" x14ac:dyDescent="0.25">
      <c r="AA40160" s="27"/>
      <c r="AC40160" s="28"/>
      <c r="AD40160" s="30"/>
      <c r="AE40160" s="30"/>
    </row>
    <row r="40161" spans="27:31" x14ac:dyDescent="0.25">
      <c r="AA40161" s="27"/>
      <c r="AC40161" s="28"/>
      <c r="AD40161" s="30"/>
      <c r="AE40161" s="30"/>
    </row>
    <row r="40162" spans="27:31" x14ac:dyDescent="0.25">
      <c r="AA40162" s="27"/>
      <c r="AC40162" s="28"/>
      <c r="AD40162" s="30"/>
      <c r="AE40162" s="30"/>
    </row>
    <row r="40163" spans="27:31" x14ac:dyDescent="0.25">
      <c r="AA40163" s="27"/>
      <c r="AC40163" s="28"/>
      <c r="AD40163" s="30"/>
      <c r="AE40163" s="30"/>
    </row>
    <row r="40164" spans="27:31" x14ac:dyDescent="0.25">
      <c r="AA40164" s="27"/>
      <c r="AC40164" s="28"/>
      <c r="AD40164" s="30"/>
      <c r="AE40164" s="30"/>
    </row>
    <row r="40165" spans="27:31" x14ac:dyDescent="0.25">
      <c r="AA40165" s="27"/>
      <c r="AC40165" s="28"/>
      <c r="AD40165" s="30"/>
      <c r="AE40165" s="30"/>
    </row>
    <row r="40166" spans="27:31" x14ac:dyDescent="0.25">
      <c r="AA40166" s="27"/>
      <c r="AC40166" s="28"/>
      <c r="AD40166" s="30"/>
      <c r="AE40166" s="30"/>
    </row>
    <row r="40167" spans="27:31" x14ac:dyDescent="0.25">
      <c r="AA40167" s="27"/>
      <c r="AC40167" s="28"/>
      <c r="AD40167" s="30"/>
      <c r="AE40167" s="30"/>
    </row>
    <row r="40168" spans="27:31" x14ac:dyDescent="0.25">
      <c r="AA40168" s="27"/>
      <c r="AC40168" s="28"/>
      <c r="AD40168" s="30"/>
      <c r="AE40168" s="30"/>
    </row>
    <row r="40169" spans="27:31" x14ac:dyDescent="0.25">
      <c r="AA40169" s="27"/>
      <c r="AC40169" s="28"/>
      <c r="AD40169" s="30"/>
      <c r="AE40169" s="30"/>
    </row>
    <row r="40170" spans="27:31" x14ac:dyDescent="0.25">
      <c r="AA40170" s="27"/>
      <c r="AC40170" s="28"/>
      <c r="AD40170" s="30"/>
      <c r="AE40170" s="30"/>
    </row>
    <row r="40171" spans="27:31" x14ac:dyDescent="0.25">
      <c r="AA40171" s="27"/>
      <c r="AC40171" s="28"/>
      <c r="AD40171" s="30"/>
      <c r="AE40171" s="30"/>
    </row>
    <row r="40172" spans="27:31" x14ac:dyDescent="0.25">
      <c r="AA40172" s="27"/>
      <c r="AC40172" s="28"/>
      <c r="AD40172" s="30"/>
      <c r="AE40172" s="30"/>
    </row>
    <row r="40173" spans="27:31" x14ac:dyDescent="0.25">
      <c r="AA40173" s="27"/>
      <c r="AC40173" s="28"/>
      <c r="AD40173" s="30"/>
      <c r="AE40173" s="30"/>
    </row>
    <row r="40174" spans="27:31" x14ac:dyDescent="0.25">
      <c r="AA40174" s="27"/>
      <c r="AC40174" s="28"/>
      <c r="AD40174" s="30"/>
      <c r="AE40174" s="30"/>
    </row>
    <row r="40175" spans="27:31" x14ac:dyDescent="0.25">
      <c r="AA40175" s="27"/>
      <c r="AC40175" s="28"/>
      <c r="AD40175" s="30"/>
      <c r="AE40175" s="30"/>
    </row>
    <row r="40176" spans="27:31" x14ac:dyDescent="0.25">
      <c r="AA40176" s="27"/>
      <c r="AC40176" s="28"/>
      <c r="AD40176" s="30"/>
      <c r="AE40176" s="30"/>
    </row>
    <row r="40177" spans="27:31" x14ac:dyDescent="0.25">
      <c r="AA40177" s="27"/>
      <c r="AC40177" s="28"/>
      <c r="AD40177" s="30"/>
      <c r="AE40177" s="30"/>
    </row>
    <row r="40178" spans="27:31" x14ac:dyDescent="0.25">
      <c r="AA40178" s="27"/>
      <c r="AC40178" s="28"/>
      <c r="AD40178" s="30"/>
      <c r="AE40178" s="30"/>
    </row>
    <row r="40179" spans="27:31" x14ac:dyDescent="0.25">
      <c r="AA40179" s="27"/>
      <c r="AC40179" s="28"/>
      <c r="AD40179" s="30"/>
      <c r="AE40179" s="30"/>
    </row>
    <row r="40180" spans="27:31" x14ac:dyDescent="0.25">
      <c r="AA40180" s="27"/>
      <c r="AC40180" s="28"/>
      <c r="AD40180" s="30"/>
      <c r="AE40180" s="30"/>
    </row>
    <row r="40181" spans="27:31" x14ac:dyDescent="0.25">
      <c r="AA40181" s="27"/>
      <c r="AC40181" s="28"/>
      <c r="AD40181" s="30"/>
      <c r="AE40181" s="30"/>
    </row>
    <row r="40182" spans="27:31" x14ac:dyDescent="0.25">
      <c r="AA40182" s="27"/>
      <c r="AC40182" s="28"/>
      <c r="AD40182" s="30"/>
      <c r="AE40182" s="30"/>
    </row>
    <row r="40183" spans="27:31" x14ac:dyDescent="0.25">
      <c r="AA40183" s="27"/>
      <c r="AC40183" s="28"/>
      <c r="AD40183" s="30"/>
      <c r="AE40183" s="30"/>
    </row>
    <row r="40184" spans="27:31" x14ac:dyDescent="0.25">
      <c r="AA40184" s="27"/>
      <c r="AC40184" s="28"/>
      <c r="AD40184" s="30"/>
      <c r="AE40184" s="30"/>
    </row>
    <row r="40185" spans="27:31" x14ac:dyDescent="0.25">
      <c r="AA40185" s="27"/>
      <c r="AC40185" s="28"/>
      <c r="AD40185" s="30"/>
      <c r="AE40185" s="30"/>
    </row>
    <row r="40186" spans="27:31" x14ac:dyDescent="0.25">
      <c r="AA40186" s="27"/>
      <c r="AC40186" s="28"/>
      <c r="AD40186" s="30"/>
      <c r="AE40186" s="30"/>
    </row>
    <row r="40187" spans="27:31" x14ac:dyDescent="0.25">
      <c r="AA40187" s="27"/>
      <c r="AC40187" s="28"/>
      <c r="AD40187" s="30"/>
      <c r="AE40187" s="30"/>
    </row>
    <row r="40188" spans="27:31" x14ac:dyDescent="0.25">
      <c r="AA40188" s="27"/>
      <c r="AC40188" s="28"/>
      <c r="AD40188" s="30"/>
      <c r="AE40188" s="30"/>
    </row>
    <row r="40189" spans="27:31" x14ac:dyDescent="0.25">
      <c r="AA40189" s="27"/>
      <c r="AC40189" s="28"/>
      <c r="AD40189" s="30"/>
      <c r="AE40189" s="30"/>
    </row>
    <row r="40190" spans="27:31" x14ac:dyDescent="0.25">
      <c r="AA40190" s="27"/>
      <c r="AC40190" s="28"/>
      <c r="AD40190" s="30"/>
      <c r="AE40190" s="30"/>
    </row>
    <row r="40191" spans="27:31" x14ac:dyDescent="0.25">
      <c r="AA40191" s="27"/>
      <c r="AC40191" s="28"/>
      <c r="AD40191" s="30"/>
      <c r="AE40191" s="30"/>
    </row>
    <row r="40192" spans="27:31" x14ac:dyDescent="0.25">
      <c r="AA40192" s="27"/>
      <c r="AC40192" s="28"/>
      <c r="AD40192" s="30"/>
      <c r="AE40192" s="30"/>
    </row>
    <row r="40193" spans="27:31" x14ac:dyDescent="0.25">
      <c r="AA40193" s="27"/>
      <c r="AC40193" s="28"/>
      <c r="AD40193" s="30"/>
      <c r="AE40193" s="30"/>
    </row>
    <row r="40194" spans="27:31" x14ac:dyDescent="0.25">
      <c r="AA40194" s="27"/>
      <c r="AC40194" s="28"/>
      <c r="AD40194" s="30"/>
      <c r="AE40194" s="30"/>
    </row>
    <row r="40195" spans="27:31" x14ac:dyDescent="0.25">
      <c r="AA40195" s="27"/>
      <c r="AC40195" s="28"/>
      <c r="AD40195" s="30"/>
      <c r="AE40195" s="30"/>
    </row>
    <row r="40196" spans="27:31" x14ac:dyDescent="0.25">
      <c r="AA40196" s="27"/>
      <c r="AC40196" s="28"/>
      <c r="AD40196" s="30"/>
      <c r="AE40196" s="30"/>
    </row>
    <row r="40197" spans="27:31" x14ac:dyDescent="0.25">
      <c r="AA40197" s="27"/>
      <c r="AC40197" s="28"/>
      <c r="AD40197" s="30"/>
      <c r="AE40197" s="30"/>
    </row>
    <row r="40198" spans="27:31" x14ac:dyDescent="0.25">
      <c r="AA40198" s="27"/>
      <c r="AC40198" s="28"/>
      <c r="AD40198" s="30"/>
      <c r="AE40198" s="30"/>
    </row>
    <row r="40199" spans="27:31" x14ac:dyDescent="0.25">
      <c r="AA40199" s="27"/>
      <c r="AC40199" s="28"/>
      <c r="AD40199" s="30"/>
      <c r="AE40199" s="30"/>
    </row>
    <row r="40200" spans="27:31" x14ac:dyDescent="0.25">
      <c r="AA40200" s="27"/>
      <c r="AC40200" s="28"/>
      <c r="AD40200" s="30"/>
      <c r="AE40200" s="30"/>
    </row>
    <row r="40201" spans="27:31" x14ac:dyDescent="0.25">
      <c r="AA40201" s="27"/>
      <c r="AC40201" s="28"/>
      <c r="AD40201" s="30"/>
      <c r="AE40201" s="30"/>
    </row>
    <row r="40202" spans="27:31" x14ac:dyDescent="0.25">
      <c r="AA40202" s="27"/>
      <c r="AC40202" s="28"/>
      <c r="AD40202" s="30"/>
      <c r="AE40202" s="30"/>
    </row>
    <row r="40203" spans="27:31" x14ac:dyDescent="0.25">
      <c r="AA40203" s="27"/>
      <c r="AC40203" s="28"/>
      <c r="AD40203" s="30"/>
      <c r="AE40203" s="30"/>
    </row>
    <row r="40204" spans="27:31" x14ac:dyDescent="0.25">
      <c r="AA40204" s="27"/>
      <c r="AC40204" s="28"/>
      <c r="AD40204" s="30"/>
      <c r="AE40204" s="30"/>
    </row>
    <row r="40205" spans="27:31" x14ac:dyDescent="0.25">
      <c r="AA40205" s="27"/>
      <c r="AC40205" s="28"/>
      <c r="AD40205" s="30"/>
      <c r="AE40205" s="30"/>
    </row>
    <row r="40206" spans="27:31" x14ac:dyDescent="0.25">
      <c r="AA40206" s="27"/>
      <c r="AC40206" s="28"/>
      <c r="AD40206" s="30"/>
      <c r="AE40206" s="30"/>
    </row>
    <row r="40207" spans="27:31" x14ac:dyDescent="0.25">
      <c r="AA40207" s="27"/>
      <c r="AC40207" s="28"/>
      <c r="AD40207" s="30"/>
      <c r="AE40207" s="30"/>
    </row>
    <row r="40208" spans="27:31" x14ac:dyDescent="0.25">
      <c r="AA40208" s="27"/>
      <c r="AC40208" s="28"/>
      <c r="AD40208" s="30"/>
      <c r="AE40208" s="30"/>
    </row>
    <row r="40209" spans="27:31" x14ac:dyDescent="0.25">
      <c r="AA40209" s="27"/>
      <c r="AC40209" s="28"/>
      <c r="AD40209" s="30"/>
      <c r="AE40209" s="30"/>
    </row>
    <row r="40210" spans="27:31" x14ac:dyDescent="0.25">
      <c r="AA40210" s="27"/>
      <c r="AC40210" s="28"/>
      <c r="AD40210" s="30"/>
      <c r="AE40210" s="30"/>
    </row>
    <row r="40211" spans="27:31" x14ac:dyDescent="0.25">
      <c r="AA40211" s="27"/>
      <c r="AC40211" s="28"/>
      <c r="AD40211" s="30"/>
      <c r="AE40211" s="30"/>
    </row>
    <row r="40212" spans="27:31" x14ac:dyDescent="0.25">
      <c r="AA40212" s="27"/>
      <c r="AC40212" s="28"/>
      <c r="AD40212" s="30"/>
      <c r="AE40212" s="30"/>
    </row>
    <row r="40213" spans="27:31" x14ac:dyDescent="0.25">
      <c r="AA40213" s="27"/>
      <c r="AC40213" s="28"/>
      <c r="AD40213" s="30"/>
      <c r="AE40213" s="30"/>
    </row>
    <row r="40214" spans="27:31" x14ac:dyDescent="0.25">
      <c r="AA40214" s="27"/>
      <c r="AC40214" s="28"/>
      <c r="AD40214" s="30"/>
      <c r="AE40214" s="30"/>
    </row>
    <row r="40215" spans="27:31" x14ac:dyDescent="0.25">
      <c r="AA40215" s="27"/>
      <c r="AC40215" s="28"/>
      <c r="AD40215" s="30"/>
      <c r="AE40215" s="30"/>
    </row>
    <row r="40216" spans="27:31" x14ac:dyDescent="0.25">
      <c r="AA40216" s="27"/>
      <c r="AC40216" s="28"/>
      <c r="AD40216" s="30"/>
      <c r="AE40216" s="30"/>
    </row>
    <row r="40217" spans="27:31" x14ac:dyDescent="0.25">
      <c r="AA40217" s="27"/>
      <c r="AC40217" s="28"/>
      <c r="AD40217" s="30"/>
      <c r="AE40217" s="30"/>
    </row>
    <row r="40218" spans="27:31" x14ac:dyDescent="0.25">
      <c r="AA40218" s="27"/>
      <c r="AC40218" s="28"/>
      <c r="AD40218" s="30"/>
      <c r="AE40218" s="30"/>
    </row>
    <row r="40219" spans="27:31" x14ac:dyDescent="0.25">
      <c r="AA40219" s="27"/>
      <c r="AC40219" s="28"/>
      <c r="AD40219" s="30"/>
      <c r="AE40219" s="30"/>
    </row>
    <row r="40220" spans="27:31" x14ac:dyDescent="0.25">
      <c r="AA40220" s="27"/>
      <c r="AC40220" s="28"/>
      <c r="AD40220" s="30"/>
      <c r="AE40220" s="30"/>
    </row>
    <row r="40221" spans="27:31" x14ac:dyDescent="0.25">
      <c r="AA40221" s="27"/>
      <c r="AC40221" s="28"/>
      <c r="AD40221" s="30"/>
      <c r="AE40221" s="30"/>
    </row>
    <row r="40222" spans="27:31" x14ac:dyDescent="0.25">
      <c r="AA40222" s="27"/>
      <c r="AC40222" s="28"/>
      <c r="AD40222" s="30"/>
      <c r="AE40222" s="30"/>
    </row>
    <row r="40223" spans="27:31" x14ac:dyDescent="0.25">
      <c r="AA40223" s="27"/>
      <c r="AC40223" s="28"/>
      <c r="AD40223" s="30"/>
      <c r="AE40223" s="30"/>
    </row>
    <row r="40224" spans="27:31" x14ac:dyDescent="0.25">
      <c r="AA40224" s="27"/>
      <c r="AC40224" s="28"/>
      <c r="AD40224" s="30"/>
      <c r="AE40224" s="30"/>
    </row>
    <row r="40225" spans="27:31" x14ac:dyDescent="0.25">
      <c r="AA40225" s="27"/>
      <c r="AC40225" s="28"/>
      <c r="AD40225" s="30"/>
      <c r="AE40225" s="30"/>
    </row>
    <row r="40226" spans="27:31" x14ac:dyDescent="0.25">
      <c r="AA40226" s="27"/>
      <c r="AC40226" s="28"/>
      <c r="AD40226" s="30"/>
      <c r="AE40226" s="30"/>
    </row>
    <row r="40227" spans="27:31" x14ac:dyDescent="0.25">
      <c r="AA40227" s="27"/>
      <c r="AC40227" s="28"/>
      <c r="AD40227" s="30"/>
      <c r="AE40227" s="30"/>
    </row>
    <row r="40228" spans="27:31" x14ac:dyDescent="0.25">
      <c r="AA40228" s="27"/>
      <c r="AC40228" s="28"/>
      <c r="AD40228" s="30"/>
      <c r="AE40228" s="30"/>
    </row>
    <row r="40229" spans="27:31" x14ac:dyDescent="0.25">
      <c r="AA40229" s="27"/>
      <c r="AC40229" s="28"/>
      <c r="AD40229" s="30"/>
      <c r="AE40229" s="30"/>
    </row>
    <row r="40230" spans="27:31" x14ac:dyDescent="0.25">
      <c r="AA40230" s="27"/>
      <c r="AC40230" s="28"/>
      <c r="AD40230" s="30"/>
      <c r="AE40230" s="30"/>
    </row>
    <row r="40231" spans="27:31" x14ac:dyDescent="0.25">
      <c r="AA40231" s="27"/>
      <c r="AC40231" s="28"/>
      <c r="AD40231" s="30"/>
      <c r="AE40231" s="30"/>
    </row>
    <row r="40232" spans="27:31" x14ac:dyDescent="0.25">
      <c r="AA40232" s="27"/>
      <c r="AC40232" s="28"/>
      <c r="AD40232" s="30"/>
      <c r="AE40232" s="30"/>
    </row>
    <row r="40233" spans="27:31" x14ac:dyDescent="0.25">
      <c r="AA40233" s="27"/>
      <c r="AC40233" s="28"/>
      <c r="AD40233" s="30"/>
      <c r="AE40233" s="30"/>
    </row>
    <row r="40234" spans="27:31" x14ac:dyDescent="0.25">
      <c r="AA40234" s="27"/>
      <c r="AC40234" s="28"/>
      <c r="AD40234" s="30"/>
      <c r="AE40234" s="30"/>
    </row>
    <row r="40235" spans="27:31" x14ac:dyDescent="0.25">
      <c r="AA40235" s="27"/>
      <c r="AC40235" s="28"/>
      <c r="AD40235" s="30"/>
      <c r="AE40235" s="30"/>
    </row>
    <row r="40236" spans="27:31" x14ac:dyDescent="0.25">
      <c r="AA40236" s="27"/>
      <c r="AC40236" s="28"/>
      <c r="AD40236" s="30"/>
      <c r="AE40236" s="30"/>
    </row>
    <row r="40237" spans="27:31" x14ac:dyDescent="0.25">
      <c r="AA40237" s="27"/>
      <c r="AC40237" s="28"/>
      <c r="AD40237" s="30"/>
      <c r="AE40237" s="30"/>
    </row>
    <row r="40238" spans="27:31" x14ac:dyDescent="0.25">
      <c r="AA40238" s="27"/>
      <c r="AC40238" s="28"/>
      <c r="AD40238" s="30"/>
      <c r="AE40238" s="30"/>
    </row>
    <row r="40239" spans="27:31" x14ac:dyDescent="0.25">
      <c r="AA40239" s="27"/>
      <c r="AC40239" s="28"/>
      <c r="AD40239" s="30"/>
      <c r="AE40239" s="30"/>
    </row>
    <row r="40240" spans="27:31" x14ac:dyDescent="0.25">
      <c r="AA40240" s="27"/>
      <c r="AC40240" s="28"/>
      <c r="AD40240" s="30"/>
      <c r="AE40240" s="30"/>
    </row>
    <row r="40241" spans="27:31" x14ac:dyDescent="0.25">
      <c r="AA40241" s="27"/>
      <c r="AC40241" s="28"/>
      <c r="AD40241" s="30"/>
      <c r="AE40241" s="30"/>
    </row>
    <row r="40242" spans="27:31" x14ac:dyDescent="0.25">
      <c r="AA40242" s="27"/>
      <c r="AC40242" s="28"/>
      <c r="AD40242" s="30"/>
      <c r="AE40242" s="30"/>
    </row>
    <row r="40243" spans="27:31" x14ac:dyDescent="0.25">
      <c r="AA40243" s="27"/>
      <c r="AC40243" s="28"/>
      <c r="AD40243" s="30"/>
      <c r="AE40243" s="30"/>
    </row>
    <row r="40244" spans="27:31" x14ac:dyDescent="0.25">
      <c r="AA40244" s="27"/>
      <c r="AC40244" s="28"/>
      <c r="AD40244" s="30"/>
      <c r="AE40244" s="30"/>
    </row>
    <row r="40245" spans="27:31" x14ac:dyDescent="0.25">
      <c r="AA40245" s="27"/>
      <c r="AC40245" s="28"/>
      <c r="AD40245" s="30"/>
      <c r="AE40245" s="30"/>
    </row>
    <row r="40246" spans="27:31" x14ac:dyDescent="0.25">
      <c r="AA40246" s="27"/>
      <c r="AC40246" s="28"/>
      <c r="AD40246" s="30"/>
      <c r="AE40246" s="30"/>
    </row>
    <row r="40247" spans="27:31" x14ac:dyDescent="0.25">
      <c r="AA40247" s="27"/>
      <c r="AC40247" s="28"/>
      <c r="AD40247" s="30"/>
      <c r="AE40247" s="30"/>
    </row>
    <row r="40248" spans="27:31" x14ac:dyDescent="0.25">
      <c r="AA40248" s="27"/>
      <c r="AC40248" s="28"/>
      <c r="AD40248" s="30"/>
      <c r="AE40248" s="30"/>
    </row>
    <row r="40249" spans="27:31" x14ac:dyDescent="0.25">
      <c r="AA40249" s="27"/>
      <c r="AC40249" s="28"/>
      <c r="AD40249" s="30"/>
      <c r="AE40249" s="30"/>
    </row>
    <row r="40250" spans="27:31" x14ac:dyDescent="0.25">
      <c r="AA40250" s="27"/>
      <c r="AC40250" s="28"/>
      <c r="AD40250" s="30"/>
      <c r="AE40250" s="30"/>
    </row>
    <row r="40251" spans="27:31" x14ac:dyDescent="0.25">
      <c r="AA40251" s="27"/>
      <c r="AC40251" s="28"/>
      <c r="AD40251" s="30"/>
      <c r="AE40251" s="30"/>
    </row>
    <row r="40252" spans="27:31" x14ac:dyDescent="0.25">
      <c r="AA40252" s="27"/>
      <c r="AC40252" s="28"/>
      <c r="AD40252" s="30"/>
      <c r="AE40252" s="30"/>
    </row>
    <row r="40253" spans="27:31" x14ac:dyDescent="0.25">
      <c r="AA40253" s="27"/>
      <c r="AC40253" s="28"/>
      <c r="AD40253" s="30"/>
      <c r="AE40253" s="30"/>
    </row>
    <row r="40254" spans="27:31" x14ac:dyDescent="0.25">
      <c r="AA40254" s="27"/>
      <c r="AC40254" s="28"/>
      <c r="AD40254" s="30"/>
      <c r="AE40254" s="30"/>
    </row>
    <row r="40255" spans="27:31" x14ac:dyDescent="0.25">
      <c r="AA40255" s="27"/>
      <c r="AC40255" s="28"/>
      <c r="AD40255" s="30"/>
      <c r="AE40255" s="30"/>
    </row>
    <row r="40256" spans="27:31" x14ac:dyDescent="0.25">
      <c r="AA40256" s="27"/>
      <c r="AC40256" s="28"/>
      <c r="AD40256" s="30"/>
      <c r="AE40256" s="30"/>
    </row>
    <row r="40257" spans="27:31" x14ac:dyDescent="0.25">
      <c r="AA40257" s="27"/>
      <c r="AC40257" s="28"/>
      <c r="AD40257" s="30"/>
      <c r="AE40257" s="30"/>
    </row>
    <row r="40258" spans="27:31" x14ac:dyDescent="0.25">
      <c r="AA40258" s="27"/>
      <c r="AC40258" s="28"/>
      <c r="AD40258" s="30"/>
      <c r="AE40258" s="30"/>
    </row>
    <row r="40259" spans="27:31" x14ac:dyDescent="0.25">
      <c r="AA40259" s="27"/>
      <c r="AC40259" s="28"/>
      <c r="AD40259" s="30"/>
      <c r="AE40259" s="30"/>
    </row>
    <row r="40260" spans="27:31" x14ac:dyDescent="0.25">
      <c r="AA40260" s="27"/>
      <c r="AC40260" s="28"/>
      <c r="AD40260" s="30"/>
      <c r="AE40260" s="30"/>
    </row>
    <row r="40261" spans="27:31" x14ac:dyDescent="0.25">
      <c r="AA40261" s="27"/>
      <c r="AC40261" s="28"/>
      <c r="AD40261" s="30"/>
      <c r="AE40261" s="30"/>
    </row>
    <row r="40262" spans="27:31" x14ac:dyDescent="0.25">
      <c r="AA40262" s="27"/>
      <c r="AC40262" s="28"/>
      <c r="AD40262" s="30"/>
      <c r="AE40262" s="30"/>
    </row>
    <row r="40263" spans="27:31" x14ac:dyDescent="0.25">
      <c r="AA40263" s="27"/>
      <c r="AC40263" s="28"/>
      <c r="AD40263" s="30"/>
      <c r="AE40263" s="30"/>
    </row>
    <row r="40264" spans="27:31" x14ac:dyDescent="0.25">
      <c r="AA40264" s="27"/>
      <c r="AC40264" s="28"/>
      <c r="AD40264" s="30"/>
      <c r="AE40264" s="30"/>
    </row>
    <row r="40265" spans="27:31" x14ac:dyDescent="0.25">
      <c r="AA40265" s="27"/>
      <c r="AC40265" s="28"/>
      <c r="AD40265" s="30"/>
      <c r="AE40265" s="30"/>
    </row>
    <row r="40266" spans="27:31" x14ac:dyDescent="0.25">
      <c r="AA40266" s="27"/>
      <c r="AC40266" s="28"/>
      <c r="AD40266" s="30"/>
      <c r="AE40266" s="30"/>
    </row>
    <row r="40267" spans="27:31" x14ac:dyDescent="0.25">
      <c r="AA40267" s="27"/>
      <c r="AC40267" s="28"/>
      <c r="AD40267" s="30"/>
      <c r="AE40267" s="30"/>
    </row>
    <row r="40268" spans="27:31" x14ac:dyDescent="0.25">
      <c r="AA40268" s="27"/>
      <c r="AC40268" s="28"/>
      <c r="AD40268" s="30"/>
      <c r="AE40268" s="30"/>
    </row>
    <row r="40269" spans="27:31" x14ac:dyDescent="0.25">
      <c r="AA40269" s="27"/>
      <c r="AC40269" s="28"/>
      <c r="AD40269" s="30"/>
      <c r="AE40269" s="30"/>
    </row>
    <row r="40270" spans="27:31" x14ac:dyDescent="0.25">
      <c r="AA40270" s="27"/>
      <c r="AC40270" s="28"/>
      <c r="AD40270" s="30"/>
      <c r="AE40270" s="30"/>
    </row>
    <row r="40271" spans="27:31" x14ac:dyDescent="0.25">
      <c r="AA40271" s="27"/>
      <c r="AC40271" s="28"/>
      <c r="AD40271" s="30"/>
      <c r="AE40271" s="30"/>
    </row>
    <row r="40272" spans="27:31" x14ac:dyDescent="0.25">
      <c r="AA40272" s="27"/>
      <c r="AC40272" s="28"/>
      <c r="AD40272" s="30"/>
      <c r="AE40272" s="30"/>
    </row>
    <row r="40273" spans="27:31" x14ac:dyDescent="0.25">
      <c r="AA40273" s="27"/>
      <c r="AC40273" s="28"/>
      <c r="AD40273" s="30"/>
      <c r="AE40273" s="30"/>
    </row>
    <row r="40274" spans="27:31" x14ac:dyDescent="0.25">
      <c r="AA40274" s="27"/>
      <c r="AC40274" s="28"/>
      <c r="AD40274" s="30"/>
      <c r="AE40274" s="30"/>
    </row>
    <row r="40275" spans="27:31" x14ac:dyDescent="0.25">
      <c r="AA40275" s="27"/>
      <c r="AC40275" s="28"/>
      <c r="AD40275" s="30"/>
      <c r="AE40275" s="30"/>
    </row>
    <row r="40276" spans="27:31" x14ac:dyDescent="0.25">
      <c r="AA40276" s="27"/>
      <c r="AC40276" s="28"/>
      <c r="AD40276" s="30"/>
      <c r="AE40276" s="30"/>
    </row>
    <row r="40277" spans="27:31" x14ac:dyDescent="0.25">
      <c r="AA40277" s="27"/>
      <c r="AC40277" s="28"/>
      <c r="AD40277" s="30"/>
      <c r="AE40277" s="30"/>
    </row>
    <row r="40278" spans="27:31" x14ac:dyDescent="0.25">
      <c r="AA40278" s="27"/>
      <c r="AC40278" s="28"/>
      <c r="AD40278" s="30"/>
      <c r="AE40278" s="30"/>
    </row>
    <row r="40279" spans="27:31" x14ac:dyDescent="0.25">
      <c r="AA40279" s="27"/>
      <c r="AC40279" s="28"/>
      <c r="AD40279" s="30"/>
      <c r="AE40279" s="30"/>
    </row>
    <row r="40280" spans="27:31" x14ac:dyDescent="0.25">
      <c r="AA40280" s="27"/>
      <c r="AC40280" s="28"/>
      <c r="AD40280" s="30"/>
      <c r="AE40280" s="30"/>
    </row>
    <row r="40281" spans="27:31" x14ac:dyDescent="0.25">
      <c r="AA40281" s="27"/>
      <c r="AC40281" s="28"/>
      <c r="AD40281" s="30"/>
      <c r="AE40281" s="30"/>
    </row>
    <row r="40282" spans="27:31" x14ac:dyDescent="0.25">
      <c r="AA40282" s="27"/>
      <c r="AC40282" s="28"/>
      <c r="AD40282" s="30"/>
      <c r="AE40282" s="30"/>
    </row>
    <row r="40283" spans="27:31" x14ac:dyDescent="0.25">
      <c r="AA40283" s="27"/>
      <c r="AC40283" s="28"/>
      <c r="AD40283" s="30"/>
      <c r="AE40283" s="30"/>
    </row>
    <row r="40284" spans="27:31" x14ac:dyDescent="0.25">
      <c r="AA40284" s="27"/>
      <c r="AC40284" s="28"/>
      <c r="AD40284" s="30"/>
      <c r="AE40284" s="30"/>
    </row>
    <row r="40285" spans="27:31" x14ac:dyDescent="0.25">
      <c r="AA40285" s="27"/>
      <c r="AC40285" s="28"/>
      <c r="AD40285" s="30"/>
      <c r="AE40285" s="30"/>
    </row>
    <row r="40286" spans="27:31" x14ac:dyDescent="0.25">
      <c r="AA40286" s="27"/>
      <c r="AC40286" s="28"/>
      <c r="AD40286" s="30"/>
      <c r="AE40286" s="30"/>
    </row>
    <row r="40287" spans="27:31" x14ac:dyDescent="0.25">
      <c r="AA40287" s="27"/>
      <c r="AC40287" s="28"/>
      <c r="AD40287" s="30"/>
      <c r="AE40287" s="30"/>
    </row>
    <row r="40288" spans="27:31" x14ac:dyDescent="0.25">
      <c r="AA40288" s="27"/>
      <c r="AC40288" s="28"/>
      <c r="AD40288" s="30"/>
      <c r="AE40288" s="30"/>
    </row>
    <row r="40289" spans="27:31" x14ac:dyDescent="0.25">
      <c r="AA40289" s="27"/>
      <c r="AC40289" s="28"/>
      <c r="AD40289" s="30"/>
      <c r="AE40289" s="30"/>
    </row>
    <row r="40290" spans="27:31" x14ac:dyDescent="0.25">
      <c r="AA40290" s="27"/>
      <c r="AC40290" s="28"/>
      <c r="AD40290" s="30"/>
      <c r="AE40290" s="30"/>
    </row>
    <row r="40291" spans="27:31" x14ac:dyDescent="0.25">
      <c r="AA40291" s="27"/>
      <c r="AC40291" s="28"/>
      <c r="AD40291" s="30"/>
      <c r="AE40291" s="30"/>
    </row>
    <row r="40292" spans="27:31" x14ac:dyDescent="0.25">
      <c r="AA40292" s="27"/>
      <c r="AC40292" s="28"/>
      <c r="AD40292" s="30"/>
      <c r="AE40292" s="30"/>
    </row>
    <row r="40293" spans="27:31" x14ac:dyDescent="0.25">
      <c r="AA40293" s="27"/>
      <c r="AC40293" s="28"/>
      <c r="AD40293" s="30"/>
      <c r="AE40293" s="30"/>
    </row>
    <row r="40294" spans="27:31" x14ac:dyDescent="0.25">
      <c r="AA40294" s="27"/>
      <c r="AC40294" s="28"/>
      <c r="AD40294" s="30"/>
      <c r="AE40294" s="30"/>
    </row>
    <row r="40295" spans="27:31" x14ac:dyDescent="0.25">
      <c r="AA40295" s="27"/>
      <c r="AC40295" s="28"/>
      <c r="AD40295" s="30"/>
      <c r="AE40295" s="30"/>
    </row>
    <row r="40296" spans="27:31" x14ac:dyDescent="0.25">
      <c r="AA40296" s="27"/>
      <c r="AC40296" s="28"/>
      <c r="AD40296" s="30"/>
      <c r="AE40296" s="30"/>
    </row>
    <row r="40297" spans="27:31" x14ac:dyDescent="0.25">
      <c r="AA40297" s="27"/>
      <c r="AC40297" s="28"/>
      <c r="AD40297" s="30"/>
      <c r="AE40297" s="30"/>
    </row>
    <row r="40298" spans="27:31" x14ac:dyDescent="0.25">
      <c r="AA40298" s="27"/>
      <c r="AC40298" s="28"/>
      <c r="AD40298" s="30"/>
      <c r="AE40298" s="30"/>
    </row>
    <row r="40299" spans="27:31" x14ac:dyDescent="0.25">
      <c r="AA40299" s="27"/>
      <c r="AC40299" s="28"/>
      <c r="AD40299" s="30"/>
      <c r="AE40299" s="30"/>
    </row>
    <row r="40300" spans="27:31" x14ac:dyDescent="0.25">
      <c r="AA40300" s="27"/>
      <c r="AC40300" s="28"/>
      <c r="AD40300" s="30"/>
      <c r="AE40300" s="30"/>
    </row>
    <row r="40301" spans="27:31" x14ac:dyDescent="0.25">
      <c r="AA40301" s="27"/>
      <c r="AC40301" s="28"/>
      <c r="AD40301" s="30"/>
      <c r="AE40301" s="30"/>
    </row>
    <row r="40302" spans="27:31" x14ac:dyDescent="0.25">
      <c r="AA40302" s="27"/>
      <c r="AC40302" s="28"/>
      <c r="AD40302" s="30"/>
      <c r="AE40302" s="30"/>
    </row>
    <row r="40303" spans="27:31" x14ac:dyDescent="0.25">
      <c r="AA40303" s="27"/>
      <c r="AC40303" s="28"/>
      <c r="AD40303" s="30"/>
      <c r="AE40303" s="30"/>
    </row>
    <row r="40304" spans="27:31" x14ac:dyDescent="0.25">
      <c r="AA40304" s="27"/>
      <c r="AC40304" s="28"/>
      <c r="AD40304" s="30"/>
      <c r="AE40304" s="30"/>
    </row>
    <row r="40305" spans="27:31" x14ac:dyDescent="0.25">
      <c r="AA40305" s="27"/>
      <c r="AC40305" s="28"/>
      <c r="AD40305" s="30"/>
      <c r="AE40305" s="30"/>
    </row>
    <row r="40306" spans="27:31" x14ac:dyDescent="0.25">
      <c r="AA40306" s="27"/>
      <c r="AC40306" s="28"/>
      <c r="AD40306" s="30"/>
      <c r="AE40306" s="30"/>
    </row>
    <row r="40307" spans="27:31" x14ac:dyDescent="0.25">
      <c r="AA40307" s="27"/>
      <c r="AC40307" s="28"/>
      <c r="AD40307" s="30"/>
      <c r="AE40307" s="30"/>
    </row>
    <row r="40308" spans="27:31" x14ac:dyDescent="0.25">
      <c r="AA40308" s="27"/>
      <c r="AC40308" s="28"/>
      <c r="AD40308" s="30"/>
      <c r="AE40308" s="30"/>
    </row>
    <row r="40309" spans="27:31" x14ac:dyDescent="0.25">
      <c r="AA40309" s="27"/>
      <c r="AC40309" s="28"/>
      <c r="AD40309" s="30"/>
      <c r="AE40309" s="30"/>
    </row>
    <row r="40310" spans="27:31" x14ac:dyDescent="0.25">
      <c r="AA40310" s="27"/>
      <c r="AC40310" s="28"/>
      <c r="AD40310" s="30"/>
      <c r="AE40310" s="30"/>
    </row>
    <row r="40311" spans="27:31" x14ac:dyDescent="0.25">
      <c r="AA40311" s="27"/>
      <c r="AC40311" s="28"/>
      <c r="AD40311" s="30"/>
      <c r="AE40311" s="30"/>
    </row>
    <row r="40312" spans="27:31" x14ac:dyDescent="0.25">
      <c r="AA40312" s="27"/>
      <c r="AC40312" s="28"/>
      <c r="AD40312" s="30"/>
      <c r="AE40312" s="30"/>
    </row>
    <row r="40313" spans="27:31" x14ac:dyDescent="0.25">
      <c r="AA40313" s="27"/>
      <c r="AC40313" s="28"/>
      <c r="AD40313" s="30"/>
      <c r="AE40313" s="30"/>
    </row>
    <row r="40314" spans="27:31" x14ac:dyDescent="0.25">
      <c r="AA40314" s="27"/>
      <c r="AC40314" s="28"/>
      <c r="AD40314" s="30"/>
      <c r="AE40314" s="30"/>
    </row>
    <row r="40315" spans="27:31" x14ac:dyDescent="0.25">
      <c r="AA40315" s="27"/>
      <c r="AC40315" s="28"/>
      <c r="AD40315" s="30"/>
      <c r="AE40315" s="30"/>
    </row>
    <row r="40316" spans="27:31" x14ac:dyDescent="0.25">
      <c r="AA40316" s="27"/>
      <c r="AC40316" s="28"/>
      <c r="AD40316" s="30"/>
      <c r="AE40316" s="30"/>
    </row>
    <row r="40317" spans="27:31" x14ac:dyDescent="0.25">
      <c r="AA40317" s="27"/>
      <c r="AC40317" s="28"/>
      <c r="AD40317" s="30"/>
      <c r="AE40317" s="30"/>
    </row>
    <row r="40318" spans="27:31" x14ac:dyDescent="0.25">
      <c r="AA40318" s="27"/>
      <c r="AC40318" s="28"/>
      <c r="AD40318" s="30"/>
      <c r="AE40318" s="30"/>
    </row>
    <row r="40319" spans="27:31" x14ac:dyDescent="0.25">
      <c r="AA40319" s="27"/>
      <c r="AC40319" s="28"/>
      <c r="AD40319" s="30"/>
      <c r="AE40319" s="30"/>
    </row>
    <row r="40320" spans="27:31" x14ac:dyDescent="0.25">
      <c r="AA40320" s="27"/>
      <c r="AC40320" s="28"/>
      <c r="AD40320" s="30"/>
      <c r="AE40320" s="30"/>
    </row>
    <row r="40321" spans="27:31" x14ac:dyDescent="0.25">
      <c r="AA40321" s="27"/>
      <c r="AC40321" s="28"/>
      <c r="AD40321" s="30"/>
      <c r="AE40321" s="30"/>
    </row>
    <row r="40322" spans="27:31" x14ac:dyDescent="0.25">
      <c r="AA40322" s="27"/>
      <c r="AC40322" s="28"/>
      <c r="AD40322" s="30"/>
      <c r="AE40322" s="30"/>
    </row>
    <row r="40323" spans="27:31" x14ac:dyDescent="0.25">
      <c r="AA40323" s="27"/>
      <c r="AC40323" s="28"/>
      <c r="AD40323" s="30"/>
      <c r="AE40323" s="30"/>
    </row>
    <row r="40324" spans="27:31" x14ac:dyDescent="0.25">
      <c r="AA40324" s="27"/>
      <c r="AC40324" s="28"/>
      <c r="AD40324" s="30"/>
      <c r="AE40324" s="30"/>
    </row>
    <row r="40325" spans="27:31" x14ac:dyDescent="0.25">
      <c r="AA40325" s="27"/>
      <c r="AC40325" s="28"/>
      <c r="AD40325" s="30"/>
      <c r="AE40325" s="30"/>
    </row>
    <row r="40326" spans="27:31" x14ac:dyDescent="0.25">
      <c r="AA40326" s="27"/>
      <c r="AC40326" s="28"/>
      <c r="AD40326" s="30"/>
      <c r="AE40326" s="30"/>
    </row>
    <row r="40327" spans="27:31" x14ac:dyDescent="0.25">
      <c r="AA40327" s="27"/>
      <c r="AC40327" s="28"/>
      <c r="AD40327" s="30"/>
      <c r="AE40327" s="30"/>
    </row>
    <row r="40328" spans="27:31" x14ac:dyDescent="0.25">
      <c r="AA40328" s="27"/>
      <c r="AC40328" s="28"/>
      <c r="AD40328" s="30"/>
      <c r="AE40328" s="30"/>
    </row>
    <row r="40329" spans="27:31" x14ac:dyDescent="0.25">
      <c r="AA40329" s="27"/>
      <c r="AC40329" s="28"/>
      <c r="AD40329" s="30"/>
      <c r="AE40329" s="30"/>
    </row>
    <row r="40330" spans="27:31" x14ac:dyDescent="0.25">
      <c r="AA40330" s="27"/>
      <c r="AC40330" s="28"/>
      <c r="AD40330" s="30"/>
      <c r="AE40330" s="30"/>
    </row>
    <row r="40331" spans="27:31" x14ac:dyDescent="0.25">
      <c r="AA40331" s="27"/>
      <c r="AC40331" s="28"/>
      <c r="AD40331" s="30"/>
      <c r="AE40331" s="30"/>
    </row>
    <row r="40332" spans="27:31" x14ac:dyDescent="0.25">
      <c r="AA40332" s="27"/>
      <c r="AC40332" s="28"/>
      <c r="AD40332" s="30"/>
      <c r="AE40332" s="30"/>
    </row>
    <row r="40333" spans="27:31" x14ac:dyDescent="0.25">
      <c r="AA40333" s="27"/>
      <c r="AC40333" s="28"/>
      <c r="AD40333" s="30"/>
      <c r="AE40333" s="30"/>
    </row>
    <row r="40334" spans="27:31" x14ac:dyDescent="0.25">
      <c r="AA40334" s="27"/>
      <c r="AC40334" s="28"/>
      <c r="AD40334" s="30"/>
      <c r="AE40334" s="30"/>
    </row>
    <row r="40335" spans="27:31" x14ac:dyDescent="0.25">
      <c r="AA40335" s="27"/>
      <c r="AC40335" s="28"/>
      <c r="AD40335" s="30"/>
      <c r="AE40335" s="30"/>
    </row>
    <row r="40336" spans="27:31" x14ac:dyDescent="0.25">
      <c r="AA40336" s="27"/>
      <c r="AC40336" s="28"/>
      <c r="AD40336" s="30"/>
      <c r="AE40336" s="30"/>
    </row>
    <row r="40337" spans="27:31" x14ac:dyDescent="0.25">
      <c r="AA40337" s="27"/>
      <c r="AC40337" s="28"/>
      <c r="AD40337" s="30"/>
      <c r="AE40337" s="30"/>
    </row>
    <row r="40338" spans="27:31" x14ac:dyDescent="0.25">
      <c r="AA40338" s="27"/>
      <c r="AC40338" s="28"/>
      <c r="AD40338" s="30"/>
      <c r="AE40338" s="30"/>
    </row>
    <row r="40339" spans="27:31" x14ac:dyDescent="0.25">
      <c r="AA40339" s="27"/>
      <c r="AC40339" s="28"/>
      <c r="AD40339" s="30"/>
      <c r="AE40339" s="30"/>
    </row>
    <row r="40340" spans="27:31" x14ac:dyDescent="0.25">
      <c r="AA40340" s="27"/>
      <c r="AC40340" s="28"/>
      <c r="AD40340" s="30"/>
      <c r="AE40340" s="30"/>
    </row>
    <row r="40341" spans="27:31" x14ac:dyDescent="0.25">
      <c r="AA40341" s="27"/>
      <c r="AC40341" s="28"/>
      <c r="AD40341" s="30"/>
      <c r="AE40341" s="30"/>
    </row>
    <row r="40342" spans="27:31" x14ac:dyDescent="0.25">
      <c r="AA40342" s="27"/>
      <c r="AC40342" s="28"/>
      <c r="AD40342" s="30"/>
      <c r="AE40342" s="30"/>
    </row>
    <row r="40343" spans="27:31" x14ac:dyDescent="0.25">
      <c r="AA40343" s="27"/>
      <c r="AC40343" s="28"/>
      <c r="AD40343" s="30"/>
      <c r="AE40343" s="30"/>
    </row>
    <row r="40344" spans="27:31" x14ac:dyDescent="0.25">
      <c r="AA40344" s="27"/>
      <c r="AC40344" s="28"/>
      <c r="AD40344" s="30"/>
      <c r="AE40344" s="30"/>
    </row>
    <row r="40345" spans="27:31" x14ac:dyDescent="0.25">
      <c r="AA40345" s="27"/>
      <c r="AC40345" s="28"/>
      <c r="AD40345" s="30"/>
      <c r="AE40345" s="30"/>
    </row>
    <row r="40346" spans="27:31" x14ac:dyDescent="0.25">
      <c r="AA40346" s="27"/>
      <c r="AC40346" s="28"/>
      <c r="AD40346" s="30"/>
      <c r="AE40346" s="30"/>
    </row>
    <row r="40347" spans="27:31" x14ac:dyDescent="0.25">
      <c r="AA40347" s="27"/>
      <c r="AC40347" s="28"/>
      <c r="AD40347" s="30"/>
      <c r="AE40347" s="30"/>
    </row>
    <row r="40348" spans="27:31" x14ac:dyDescent="0.25">
      <c r="AA40348" s="27"/>
      <c r="AC40348" s="28"/>
      <c r="AD40348" s="30"/>
      <c r="AE40348" s="30"/>
    </row>
    <row r="40349" spans="27:31" x14ac:dyDescent="0.25">
      <c r="AA40349" s="27"/>
      <c r="AC40349" s="28"/>
      <c r="AD40349" s="30"/>
      <c r="AE40349" s="30"/>
    </row>
    <row r="40350" spans="27:31" x14ac:dyDescent="0.25">
      <c r="AA40350" s="27"/>
      <c r="AC40350" s="28"/>
      <c r="AD40350" s="30"/>
      <c r="AE40350" s="30"/>
    </row>
    <row r="40351" spans="27:31" x14ac:dyDescent="0.25">
      <c r="AA40351" s="27"/>
      <c r="AC40351" s="28"/>
      <c r="AD40351" s="30"/>
      <c r="AE40351" s="30"/>
    </row>
    <row r="40352" spans="27:31" x14ac:dyDescent="0.25">
      <c r="AA40352" s="27"/>
      <c r="AC40352" s="28"/>
      <c r="AD40352" s="30"/>
      <c r="AE40352" s="30"/>
    </row>
    <row r="40353" spans="27:31" x14ac:dyDescent="0.25">
      <c r="AA40353" s="27"/>
      <c r="AC40353" s="28"/>
      <c r="AD40353" s="30"/>
      <c r="AE40353" s="30"/>
    </row>
    <row r="40354" spans="27:31" x14ac:dyDescent="0.25">
      <c r="AA40354" s="27"/>
      <c r="AC40354" s="28"/>
      <c r="AD40354" s="30"/>
      <c r="AE40354" s="30"/>
    </row>
    <row r="40355" spans="27:31" x14ac:dyDescent="0.25">
      <c r="AA40355" s="27"/>
      <c r="AC40355" s="28"/>
      <c r="AD40355" s="30"/>
      <c r="AE40355" s="30"/>
    </row>
    <row r="40356" spans="27:31" x14ac:dyDescent="0.25">
      <c r="AA40356" s="27"/>
      <c r="AC40356" s="28"/>
      <c r="AD40356" s="30"/>
      <c r="AE40356" s="30"/>
    </row>
    <row r="40357" spans="27:31" x14ac:dyDescent="0.25">
      <c r="AA40357" s="27"/>
      <c r="AC40357" s="28"/>
      <c r="AD40357" s="30"/>
      <c r="AE40357" s="30"/>
    </row>
    <row r="40358" spans="27:31" x14ac:dyDescent="0.25">
      <c r="AA40358" s="27"/>
      <c r="AC40358" s="28"/>
      <c r="AD40358" s="30"/>
      <c r="AE40358" s="30"/>
    </row>
    <row r="40359" spans="27:31" x14ac:dyDescent="0.25">
      <c r="AA40359" s="27"/>
      <c r="AC40359" s="28"/>
      <c r="AD40359" s="30"/>
      <c r="AE40359" s="30"/>
    </row>
    <row r="40360" spans="27:31" x14ac:dyDescent="0.25">
      <c r="AA40360" s="27"/>
      <c r="AC40360" s="28"/>
      <c r="AD40360" s="30"/>
      <c r="AE40360" s="30"/>
    </row>
    <row r="40361" spans="27:31" x14ac:dyDescent="0.25">
      <c r="AA40361" s="27"/>
      <c r="AC40361" s="28"/>
      <c r="AD40361" s="30"/>
      <c r="AE40361" s="30"/>
    </row>
    <row r="40362" spans="27:31" x14ac:dyDescent="0.25">
      <c r="AA40362" s="27"/>
      <c r="AC40362" s="28"/>
      <c r="AD40362" s="30"/>
      <c r="AE40362" s="30"/>
    </row>
    <row r="40363" spans="27:31" x14ac:dyDescent="0.25">
      <c r="AA40363" s="27"/>
      <c r="AC40363" s="28"/>
      <c r="AD40363" s="30"/>
      <c r="AE40363" s="30"/>
    </row>
    <row r="40364" spans="27:31" x14ac:dyDescent="0.25">
      <c r="AA40364" s="27"/>
      <c r="AC40364" s="28"/>
      <c r="AD40364" s="30"/>
      <c r="AE40364" s="30"/>
    </row>
    <row r="40365" spans="27:31" x14ac:dyDescent="0.25">
      <c r="AA40365" s="27"/>
      <c r="AC40365" s="28"/>
      <c r="AD40365" s="30"/>
      <c r="AE40365" s="30"/>
    </row>
    <row r="40366" spans="27:31" x14ac:dyDescent="0.25">
      <c r="AA40366" s="27"/>
      <c r="AC40366" s="28"/>
      <c r="AD40366" s="30"/>
      <c r="AE40366" s="30"/>
    </row>
    <row r="40367" spans="27:31" x14ac:dyDescent="0.25">
      <c r="AA40367" s="27"/>
      <c r="AC40367" s="28"/>
      <c r="AD40367" s="30"/>
      <c r="AE40367" s="30"/>
    </row>
    <row r="40368" spans="27:31" x14ac:dyDescent="0.25">
      <c r="AA40368" s="27"/>
      <c r="AC40368" s="28"/>
      <c r="AD40368" s="30"/>
      <c r="AE40368" s="30"/>
    </row>
    <row r="40369" spans="27:31" x14ac:dyDescent="0.25">
      <c r="AA40369" s="27"/>
      <c r="AC40369" s="28"/>
      <c r="AD40369" s="30"/>
      <c r="AE40369" s="30"/>
    </row>
    <row r="40370" spans="27:31" x14ac:dyDescent="0.25">
      <c r="AA40370" s="27"/>
      <c r="AC40370" s="28"/>
      <c r="AD40370" s="30"/>
      <c r="AE40370" s="30"/>
    </row>
    <row r="40371" spans="27:31" x14ac:dyDescent="0.25">
      <c r="AA40371" s="27"/>
      <c r="AC40371" s="28"/>
      <c r="AD40371" s="30"/>
      <c r="AE40371" s="30"/>
    </row>
    <row r="40372" spans="27:31" x14ac:dyDescent="0.25">
      <c r="AA40372" s="27"/>
      <c r="AC40372" s="28"/>
      <c r="AD40372" s="30"/>
      <c r="AE40372" s="30"/>
    </row>
    <row r="40373" spans="27:31" x14ac:dyDescent="0.25">
      <c r="AA40373" s="27"/>
      <c r="AC40373" s="28"/>
      <c r="AD40373" s="30"/>
      <c r="AE40373" s="30"/>
    </row>
    <row r="40374" spans="27:31" x14ac:dyDescent="0.25">
      <c r="AA40374" s="27"/>
      <c r="AC40374" s="28"/>
      <c r="AD40374" s="30"/>
      <c r="AE40374" s="30"/>
    </row>
    <row r="40375" spans="27:31" x14ac:dyDescent="0.25">
      <c r="AA40375" s="27"/>
      <c r="AC40375" s="28"/>
      <c r="AD40375" s="30"/>
      <c r="AE40375" s="30"/>
    </row>
    <row r="40376" spans="27:31" x14ac:dyDescent="0.25">
      <c r="AA40376" s="27"/>
      <c r="AC40376" s="28"/>
      <c r="AD40376" s="30"/>
      <c r="AE40376" s="30"/>
    </row>
    <row r="40377" spans="27:31" x14ac:dyDescent="0.25">
      <c r="AA40377" s="27"/>
      <c r="AC40377" s="28"/>
      <c r="AD40377" s="30"/>
      <c r="AE40377" s="30"/>
    </row>
    <row r="40378" spans="27:31" x14ac:dyDescent="0.25">
      <c r="AA40378" s="27"/>
      <c r="AC40378" s="28"/>
      <c r="AD40378" s="30"/>
      <c r="AE40378" s="30"/>
    </row>
    <row r="40379" spans="27:31" x14ac:dyDescent="0.25">
      <c r="AA40379" s="27"/>
      <c r="AC40379" s="28"/>
      <c r="AD40379" s="30"/>
      <c r="AE40379" s="30"/>
    </row>
    <row r="40380" spans="27:31" x14ac:dyDescent="0.25">
      <c r="AA40380" s="27"/>
      <c r="AC40380" s="28"/>
      <c r="AD40380" s="30"/>
      <c r="AE40380" s="30"/>
    </row>
    <row r="40381" spans="27:31" x14ac:dyDescent="0.25">
      <c r="AA40381" s="27"/>
      <c r="AC40381" s="28"/>
      <c r="AD40381" s="30"/>
      <c r="AE40381" s="30"/>
    </row>
    <row r="40382" spans="27:31" x14ac:dyDescent="0.25">
      <c r="AA40382" s="27"/>
      <c r="AC40382" s="28"/>
      <c r="AD40382" s="30"/>
      <c r="AE40382" s="30"/>
    </row>
    <row r="40383" spans="27:31" x14ac:dyDescent="0.25">
      <c r="AA40383" s="27"/>
      <c r="AC40383" s="28"/>
      <c r="AD40383" s="30"/>
      <c r="AE40383" s="30"/>
    </row>
    <row r="40384" spans="27:31" x14ac:dyDescent="0.25">
      <c r="AA40384" s="27"/>
      <c r="AC40384" s="28"/>
      <c r="AD40384" s="30"/>
      <c r="AE40384" s="30"/>
    </row>
    <row r="40385" spans="27:31" x14ac:dyDescent="0.25">
      <c r="AA40385" s="27"/>
      <c r="AC40385" s="28"/>
      <c r="AD40385" s="30"/>
      <c r="AE40385" s="30"/>
    </row>
    <row r="40386" spans="27:31" x14ac:dyDescent="0.25">
      <c r="AA40386" s="27"/>
      <c r="AC40386" s="28"/>
      <c r="AD40386" s="30"/>
      <c r="AE40386" s="30"/>
    </row>
    <row r="40387" spans="27:31" x14ac:dyDescent="0.25">
      <c r="AA40387" s="27"/>
      <c r="AC40387" s="28"/>
      <c r="AD40387" s="30"/>
      <c r="AE40387" s="30"/>
    </row>
    <row r="40388" spans="27:31" x14ac:dyDescent="0.25">
      <c r="AA40388" s="27"/>
      <c r="AC40388" s="28"/>
      <c r="AD40388" s="30"/>
      <c r="AE40388" s="30"/>
    </row>
    <row r="40389" spans="27:31" x14ac:dyDescent="0.25">
      <c r="AA40389" s="27"/>
      <c r="AC40389" s="28"/>
      <c r="AD40389" s="30"/>
      <c r="AE40389" s="30"/>
    </row>
    <row r="40390" spans="27:31" x14ac:dyDescent="0.25">
      <c r="AA40390" s="27"/>
      <c r="AC40390" s="28"/>
      <c r="AD40390" s="30"/>
      <c r="AE40390" s="30"/>
    </row>
    <row r="40391" spans="27:31" x14ac:dyDescent="0.25">
      <c r="AA40391" s="27"/>
      <c r="AC40391" s="28"/>
      <c r="AD40391" s="30"/>
      <c r="AE40391" s="30"/>
    </row>
    <row r="40392" spans="27:31" x14ac:dyDescent="0.25">
      <c r="AA40392" s="27"/>
      <c r="AC40392" s="28"/>
      <c r="AD40392" s="30"/>
      <c r="AE40392" s="30"/>
    </row>
    <row r="40393" spans="27:31" x14ac:dyDescent="0.25">
      <c r="AA40393" s="27"/>
      <c r="AC40393" s="28"/>
      <c r="AD40393" s="30"/>
      <c r="AE40393" s="30"/>
    </row>
    <row r="40394" spans="27:31" x14ac:dyDescent="0.25">
      <c r="AA40394" s="27"/>
      <c r="AC40394" s="28"/>
      <c r="AD40394" s="30"/>
      <c r="AE40394" s="30"/>
    </row>
    <row r="40395" spans="27:31" x14ac:dyDescent="0.25">
      <c r="AA40395" s="27"/>
      <c r="AC40395" s="28"/>
      <c r="AD40395" s="30"/>
      <c r="AE40395" s="30"/>
    </row>
    <row r="40396" spans="27:31" x14ac:dyDescent="0.25">
      <c r="AA40396" s="27"/>
      <c r="AC40396" s="28"/>
      <c r="AD40396" s="30"/>
      <c r="AE40396" s="30"/>
    </row>
    <row r="40397" spans="27:31" x14ac:dyDescent="0.25">
      <c r="AA40397" s="27"/>
      <c r="AC40397" s="28"/>
      <c r="AD40397" s="30"/>
      <c r="AE40397" s="30"/>
    </row>
    <row r="40398" spans="27:31" x14ac:dyDescent="0.25">
      <c r="AA40398" s="27"/>
      <c r="AC40398" s="28"/>
      <c r="AD40398" s="30"/>
      <c r="AE40398" s="30"/>
    </row>
    <row r="40399" spans="27:31" x14ac:dyDescent="0.25">
      <c r="AA40399" s="27"/>
      <c r="AC40399" s="28"/>
      <c r="AD40399" s="30"/>
      <c r="AE40399" s="30"/>
    </row>
    <row r="40400" spans="27:31" x14ac:dyDescent="0.25">
      <c r="AA40400" s="27"/>
      <c r="AC40400" s="28"/>
      <c r="AD40400" s="30"/>
      <c r="AE40400" s="30"/>
    </row>
    <row r="40401" spans="27:31" x14ac:dyDescent="0.25">
      <c r="AA40401" s="27"/>
      <c r="AC40401" s="28"/>
      <c r="AD40401" s="30"/>
      <c r="AE40401" s="30"/>
    </row>
    <row r="40402" spans="27:31" x14ac:dyDescent="0.25">
      <c r="AA40402" s="27"/>
      <c r="AC40402" s="28"/>
      <c r="AD40402" s="30"/>
      <c r="AE40402" s="30"/>
    </row>
    <row r="40403" spans="27:31" x14ac:dyDescent="0.25">
      <c r="AA40403" s="27"/>
      <c r="AC40403" s="28"/>
      <c r="AD40403" s="30"/>
      <c r="AE40403" s="30"/>
    </row>
    <row r="40404" spans="27:31" x14ac:dyDescent="0.25">
      <c r="AA40404" s="27"/>
      <c r="AC40404" s="28"/>
      <c r="AD40404" s="30"/>
      <c r="AE40404" s="30"/>
    </row>
    <row r="40405" spans="27:31" x14ac:dyDescent="0.25">
      <c r="AA40405" s="27"/>
      <c r="AC40405" s="28"/>
      <c r="AD40405" s="30"/>
      <c r="AE40405" s="30"/>
    </row>
    <row r="40406" spans="27:31" x14ac:dyDescent="0.25">
      <c r="AA40406" s="27"/>
      <c r="AC40406" s="28"/>
      <c r="AD40406" s="30"/>
      <c r="AE40406" s="30"/>
    </row>
    <row r="40407" spans="27:31" x14ac:dyDescent="0.25">
      <c r="AA40407" s="27"/>
      <c r="AC40407" s="28"/>
      <c r="AD40407" s="30"/>
      <c r="AE40407" s="30"/>
    </row>
    <row r="40408" spans="27:31" x14ac:dyDescent="0.25">
      <c r="AA40408" s="27"/>
      <c r="AC40408" s="28"/>
      <c r="AD40408" s="30"/>
      <c r="AE40408" s="30"/>
    </row>
    <row r="40409" spans="27:31" x14ac:dyDescent="0.25">
      <c r="AA40409" s="27"/>
      <c r="AC40409" s="28"/>
      <c r="AD40409" s="30"/>
      <c r="AE40409" s="30"/>
    </row>
    <row r="40410" spans="27:31" x14ac:dyDescent="0.25">
      <c r="AA40410" s="27"/>
      <c r="AC40410" s="28"/>
      <c r="AD40410" s="30"/>
      <c r="AE40410" s="30"/>
    </row>
    <row r="40411" spans="27:31" x14ac:dyDescent="0.25">
      <c r="AA40411" s="27"/>
      <c r="AC40411" s="28"/>
      <c r="AD40411" s="30"/>
      <c r="AE40411" s="30"/>
    </row>
    <row r="40412" spans="27:31" x14ac:dyDescent="0.25">
      <c r="AA40412" s="27"/>
      <c r="AC40412" s="28"/>
      <c r="AD40412" s="30"/>
      <c r="AE40412" s="30"/>
    </row>
    <row r="40413" spans="27:31" x14ac:dyDescent="0.25">
      <c r="AA40413" s="27"/>
      <c r="AC40413" s="28"/>
      <c r="AD40413" s="30"/>
      <c r="AE40413" s="30"/>
    </row>
    <row r="40414" spans="27:31" x14ac:dyDescent="0.25">
      <c r="AA40414" s="27"/>
      <c r="AC40414" s="28"/>
      <c r="AD40414" s="30"/>
      <c r="AE40414" s="30"/>
    </row>
    <row r="40415" spans="27:31" x14ac:dyDescent="0.25">
      <c r="AA40415" s="27"/>
      <c r="AC40415" s="28"/>
      <c r="AD40415" s="30"/>
      <c r="AE40415" s="30"/>
    </row>
    <row r="40416" spans="27:31" x14ac:dyDescent="0.25">
      <c r="AA40416" s="27"/>
      <c r="AC40416" s="28"/>
      <c r="AD40416" s="30"/>
      <c r="AE40416" s="30"/>
    </row>
    <row r="40417" spans="27:31" x14ac:dyDescent="0.25">
      <c r="AA40417" s="27"/>
      <c r="AC40417" s="28"/>
      <c r="AD40417" s="30"/>
      <c r="AE40417" s="30"/>
    </row>
    <row r="40418" spans="27:31" x14ac:dyDescent="0.25">
      <c r="AA40418" s="27"/>
      <c r="AC40418" s="28"/>
      <c r="AD40418" s="30"/>
      <c r="AE40418" s="30"/>
    </row>
    <row r="40419" spans="27:31" x14ac:dyDescent="0.25">
      <c r="AA40419" s="27"/>
      <c r="AC40419" s="28"/>
      <c r="AD40419" s="30"/>
      <c r="AE40419" s="30"/>
    </row>
    <row r="40420" spans="27:31" x14ac:dyDescent="0.25">
      <c r="AA40420" s="27"/>
      <c r="AC40420" s="28"/>
      <c r="AD40420" s="30"/>
      <c r="AE40420" s="30"/>
    </row>
    <row r="40421" spans="27:31" x14ac:dyDescent="0.25">
      <c r="AA40421" s="27"/>
      <c r="AC40421" s="28"/>
      <c r="AD40421" s="30"/>
      <c r="AE40421" s="30"/>
    </row>
    <row r="40422" spans="27:31" x14ac:dyDescent="0.25">
      <c r="AA40422" s="27"/>
      <c r="AC40422" s="28"/>
      <c r="AD40422" s="30"/>
      <c r="AE40422" s="30"/>
    </row>
    <row r="40423" spans="27:31" x14ac:dyDescent="0.25">
      <c r="AA40423" s="27"/>
      <c r="AC40423" s="28"/>
      <c r="AD40423" s="30"/>
      <c r="AE40423" s="30"/>
    </row>
    <row r="40424" spans="27:31" x14ac:dyDescent="0.25">
      <c r="AA40424" s="27"/>
      <c r="AC40424" s="28"/>
      <c r="AD40424" s="30"/>
      <c r="AE40424" s="30"/>
    </row>
    <row r="40425" spans="27:31" x14ac:dyDescent="0.25">
      <c r="AA40425" s="27"/>
      <c r="AC40425" s="28"/>
      <c r="AD40425" s="30"/>
      <c r="AE40425" s="30"/>
    </row>
    <row r="40426" spans="27:31" x14ac:dyDescent="0.25">
      <c r="AA40426" s="27"/>
      <c r="AC40426" s="28"/>
      <c r="AD40426" s="30"/>
      <c r="AE40426" s="30"/>
    </row>
    <row r="40427" spans="27:31" x14ac:dyDescent="0.25">
      <c r="AA40427" s="27"/>
      <c r="AC40427" s="28"/>
      <c r="AD40427" s="30"/>
      <c r="AE40427" s="30"/>
    </row>
    <row r="40428" spans="27:31" x14ac:dyDescent="0.25">
      <c r="AA40428" s="27"/>
      <c r="AC40428" s="28"/>
      <c r="AD40428" s="30"/>
      <c r="AE40428" s="30"/>
    </row>
    <row r="40429" spans="27:31" x14ac:dyDescent="0.25">
      <c r="AA40429" s="27"/>
      <c r="AC40429" s="28"/>
      <c r="AD40429" s="30"/>
      <c r="AE40429" s="30"/>
    </row>
    <row r="40430" spans="27:31" x14ac:dyDescent="0.25">
      <c r="AA40430" s="27"/>
      <c r="AC40430" s="28"/>
      <c r="AD40430" s="30"/>
      <c r="AE40430" s="30"/>
    </row>
    <row r="40431" spans="27:31" x14ac:dyDescent="0.25">
      <c r="AA40431" s="27"/>
      <c r="AC40431" s="28"/>
      <c r="AD40431" s="30"/>
      <c r="AE40431" s="30"/>
    </row>
    <row r="40432" spans="27:31" x14ac:dyDescent="0.25">
      <c r="AA40432" s="27"/>
      <c r="AC40432" s="28"/>
      <c r="AD40432" s="30"/>
      <c r="AE40432" s="30"/>
    </row>
    <row r="40433" spans="27:31" x14ac:dyDescent="0.25">
      <c r="AA40433" s="27"/>
      <c r="AC40433" s="28"/>
      <c r="AD40433" s="30"/>
      <c r="AE40433" s="30"/>
    </row>
    <row r="40434" spans="27:31" x14ac:dyDescent="0.25">
      <c r="AA40434" s="27"/>
      <c r="AC40434" s="28"/>
      <c r="AD40434" s="30"/>
      <c r="AE40434" s="30"/>
    </row>
    <row r="40435" spans="27:31" x14ac:dyDescent="0.25">
      <c r="AA40435" s="27"/>
      <c r="AC40435" s="28"/>
      <c r="AD40435" s="30"/>
      <c r="AE40435" s="30"/>
    </row>
    <row r="40436" spans="27:31" x14ac:dyDescent="0.25">
      <c r="AA40436" s="27"/>
      <c r="AC40436" s="28"/>
      <c r="AD40436" s="30"/>
      <c r="AE40436" s="30"/>
    </row>
    <row r="40437" spans="27:31" x14ac:dyDescent="0.25">
      <c r="AA40437" s="27"/>
      <c r="AC40437" s="28"/>
      <c r="AD40437" s="30"/>
      <c r="AE40437" s="30"/>
    </row>
    <row r="40438" spans="27:31" x14ac:dyDescent="0.25">
      <c r="AA40438" s="27"/>
      <c r="AC40438" s="28"/>
      <c r="AD40438" s="30"/>
      <c r="AE40438" s="30"/>
    </row>
    <row r="40439" spans="27:31" x14ac:dyDescent="0.25">
      <c r="AA40439" s="27"/>
      <c r="AC40439" s="28"/>
      <c r="AD40439" s="30"/>
      <c r="AE40439" s="30"/>
    </row>
    <row r="40440" spans="27:31" x14ac:dyDescent="0.25">
      <c r="AA40440" s="27"/>
      <c r="AC40440" s="28"/>
      <c r="AD40440" s="30"/>
      <c r="AE40440" s="30"/>
    </row>
    <row r="40441" spans="27:31" x14ac:dyDescent="0.25">
      <c r="AA40441" s="27"/>
      <c r="AC40441" s="28"/>
      <c r="AD40441" s="30"/>
      <c r="AE40441" s="30"/>
    </row>
    <row r="40442" spans="27:31" x14ac:dyDescent="0.25">
      <c r="AA40442" s="27"/>
      <c r="AC40442" s="28"/>
      <c r="AD40442" s="30"/>
      <c r="AE40442" s="30"/>
    </row>
    <row r="40443" spans="27:31" x14ac:dyDescent="0.25">
      <c r="AA40443" s="27"/>
      <c r="AC40443" s="28"/>
      <c r="AD40443" s="30"/>
      <c r="AE40443" s="30"/>
    </row>
    <row r="40444" spans="27:31" x14ac:dyDescent="0.25">
      <c r="AA40444" s="27"/>
      <c r="AC40444" s="28"/>
      <c r="AD40444" s="30"/>
      <c r="AE40444" s="30"/>
    </row>
    <row r="40445" spans="27:31" x14ac:dyDescent="0.25">
      <c r="AA40445" s="27"/>
      <c r="AC40445" s="28"/>
      <c r="AD40445" s="30"/>
      <c r="AE40445" s="30"/>
    </row>
    <row r="40446" spans="27:31" x14ac:dyDescent="0.25">
      <c r="AA40446" s="27"/>
      <c r="AC40446" s="28"/>
      <c r="AD40446" s="30"/>
      <c r="AE40446" s="30"/>
    </row>
    <row r="40447" spans="27:31" x14ac:dyDescent="0.25">
      <c r="AA40447" s="27"/>
      <c r="AC40447" s="28"/>
      <c r="AD40447" s="30"/>
      <c r="AE40447" s="30"/>
    </row>
    <row r="40448" spans="27:31" x14ac:dyDescent="0.25">
      <c r="AA40448" s="27"/>
      <c r="AC40448" s="28"/>
      <c r="AD40448" s="30"/>
      <c r="AE40448" s="30"/>
    </row>
    <row r="40449" spans="27:31" x14ac:dyDescent="0.25">
      <c r="AA40449" s="27"/>
      <c r="AC40449" s="28"/>
      <c r="AD40449" s="30"/>
      <c r="AE40449" s="30"/>
    </row>
    <row r="40450" spans="27:31" x14ac:dyDescent="0.25">
      <c r="AA40450" s="27"/>
      <c r="AC40450" s="28"/>
      <c r="AD40450" s="30"/>
      <c r="AE40450" s="30"/>
    </row>
    <row r="40451" spans="27:31" x14ac:dyDescent="0.25">
      <c r="AA40451" s="27"/>
      <c r="AC40451" s="28"/>
      <c r="AD40451" s="30"/>
      <c r="AE40451" s="30"/>
    </row>
    <row r="40452" spans="27:31" x14ac:dyDescent="0.25">
      <c r="AA40452" s="27"/>
      <c r="AC40452" s="28"/>
      <c r="AD40452" s="30"/>
      <c r="AE40452" s="30"/>
    </row>
    <row r="40453" spans="27:31" x14ac:dyDescent="0.25">
      <c r="AA40453" s="27"/>
      <c r="AC40453" s="28"/>
      <c r="AD40453" s="30"/>
      <c r="AE40453" s="30"/>
    </row>
    <row r="40454" spans="27:31" x14ac:dyDescent="0.25">
      <c r="AA40454" s="27"/>
      <c r="AC40454" s="28"/>
      <c r="AD40454" s="30"/>
      <c r="AE40454" s="30"/>
    </row>
    <row r="40455" spans="27:31" x14ac:dyDescent="0.25">
      <c r="AA40455" s="27"/>
      <c r="AC40455" s="28"/>
      <c r="AD40455" s="30"/>
      <c r="AE40455" s="30"/>
    </row>
    <row r="40456" spans="27:31" x14ac:dyDescent="0.25">
      <c r="AA40456" s="27"/>
      <c r="AC40456" s="28"/>
      <c r="AD40456" s="30"/>
      <c r="AE40456" s="30"/>
    </row>
    <row r="40457" spans="27:31" x14ac:dyDescent="0.25">
      <c r="AA40457" s="27"/>
      <c r="AC40457" s="28"/>
      <c r="AD40457" s="30"/>
      <c r="AE40457" s="30"/>
    </row>
    <row r="40458" spans="27:31" x14ac:dyDescent="0.25">
      <c r="AA40458" s="27"/>
      <c r="AC40458" s="28"/>
      <c r="AD40458" s="30"/>
      <c r="AE40458" s="30"/>
    </row>
    <row r="40459" spans="27:31" x14ac:dyDescent="0.25">
      <c r="AA40459" s="27"/>
      <c r="AC40459" s="28"/>
      <c r="AD40459" s="30"/>
      <c r="AE40459" s="30"/>
    </row>
    <row r="40460" spans="27:31" x14ac:dyDescent="0.25">
      <c r="AA40460" s="27"/>
      <c r="AC40460" s="28"/>
      <c r="AD40460" s="30"/>
      <c r="AE40460" s="30"/>
    </row>
    <row r="40461" spans="27:31" x14ac:dyDescent="0.25">
      <c r="AA40461" s="27"/>
      <c r="AC40461" s="28"/>
      <c r="AD40461" s="30"/>
      <c r="AE40461" s="30"/>
    </row>
    <row r="40462" spans="27:31" x14ac:dyDescent="0.25">
      <c r="AA40462" s="27"/>
      <c r="AC40462" s="28"/>
      <c r="AD40462" s="30"/>
      <c r="AE40462" s="30"/>
    </row>
    <row r="40463" spans="27:31" x14ac:dyDescent="0.25">
      <c r="AA40463" s="27"/>
      <c r="AC40463" s="28"/>
      <c r="AD40463" s="30"/>
      <c r="AE40463" s="30"/>
    </row>
    <row r="40464" spans="27:31" x14ac:dyDescent="0.25">
      <c r="AA40464" s="27"/>
      <c r="AC40464" s="28"/>
      <c r="AD40464" s="30"/>
      <c r="AE40464" s="30"/>
    </row>
    <row r="40465" spans="27:31" x14ac:dyDescent="0.25">
      <c r="AA40465" s="27"/>
      <c r="AC40465" s="28"/>
      <c r="AD40465" s="30"/>
      <c r="AE40465" s="30"/>
    </row>
    <row r="40466" spans="27:31" x14ac:dyDescent="0.25">
      <c r="AA40466" s="27"/>
      <c r="AC40466" s="28"/>
      <c r="AD40466" s="30"/>
      <c r="AE40466" s="30"/>
    </row>
    <row r="40467" spans="27:31" x14ac:dyDescent="0.25">
      <c r="AA40467" s="27"/>
      <c r="AC40467" s="28"/>
      <c r="AD40467" s="30"/>
      <c r="AE40467" s="30"/>
    </row>
    <row r="40468" spans="27:31" x14ac:dyDescent="0.25">
      <c r="AA40468" s="27"/>
      <c r="AC40468" s="28"/>
      <c r="AD40468" s="30"/>
      <c r="AE40468" s="30"/>
    </row>
    <row r="40469" spans="27:31" x14ac:dyDescent="0.25">
      <c r="AA40469" s="27"/>
      <c r="AC40469" s="28"/>
      <c r="AD40469" s="30"/>
      <c r="AE40469" s="30"/>
    </row>
    <row r="40470" spans="27:31" x14ac:dyDescent="0.25">
      <c r="AA40470" s="27"/>
      <c r="AC40470" s="28"/>
      <c r="AD40470" s="30"/>
      <c r="AE40470" s="30"/>
    </row>
    <row r="40471" spans="27:31" x14ac:dyDescent="0.25">
      <c r="AA40471" s="27"/>
      <c r="AC40471" s="28"/>
      <c r="AD40471" s="30"/>
      <c r="AE40471" s="30"/>
    </row>
    <row r="40472" spans="27:31" x14ac:dyDescent="0.25">
      <c r="AA40472" s="27"/>
      <c r="AC40472" s="28"/>
      <c r="AD40472" s="30"/>
      <c r="AE40472" s="30"/>
    </row>
    <row r="40473" spans="27:31" x14ac:dyDescent="0.25">
      <c r="AA40473" s="27"/>
      <c r="AC40473" s="28"/>
      <c r="AD40473" s="30"/>
      <c r="AE40473" s="30"/>
    </row>
    <row r="40474" spans="27:31" x14ac:dyDescent="0.25">
      <c r="AA40474" s="27"/>
      <c r="AC40474" s="28"/>
      <c r="AD40474" s="30"/>
      <c r="AE40474" s="30"/>
    </row>
    <row r="40475" spans="27:31" x14ac:dyDescent="0.25">
      <c r="AA40475" s="27"/>
      <c r="AC40475" s="28"/>
      <c r="AD40475" s="30"/>
      <c r="AE40475" s="30"/>
    </row>
    <row r="40476" spans="27:31" x14ac:dyDescent="0.25">
      <c r="AA40476" s="27"/>
      <c r="AC40476" s="28"/>
      <c r="AD40476" s="30"/>
      <c r="AE40476" s="30"/>
    </row>
    <row r="40477" spans="27:31" x14ac:dyDescent="0.25">
      <c r="AA40477" s="27"/>
      <c r="AC40477" s="28"/>
      <c r="AD40477" s="30"/>
      <c r="AE40477" s="30"/>
    </row>
    <row r="40478" spans="27:31" x14ac:dyDescent="0.25">
      <c r="AA40478" s="27"/>
      <c r="AC40478" s="28"/>
      <c r="AD40478" s="30"/>
      <c r="AE40478" s="30"/>
    </row>
    <row r="40479" spans="27:31" x14ac:dyDescent="0.25">
      <c r="AA40479" s="27"/>
      <c r="AC40479" s="28"/>
      <c r="AD40479" s="30"/>
      <c r="AE40479" s="30"/>
    </row>
    <row r="40480" spans="27:31" x14ac:dyDescent="0.25">
      <c r="AA40480" s="27"/>
      <c r="AC40480" s="28"/>
      <c r="AD40480" s="30"/>
      <c r="AE40480" s="30"/>
    </row>
    <row r="40481" spans="27:31" x14ac:dyDescent="0.25">
      <c r="AA40481" s="27"/>
      <c r="AC40481" s="28"/>
      <c r="AD40481" s="30"/>
      <c r="AE40481" s="30"/>
    </row>
    <row r="40482" spans="27:31" x14ac:dyDescent="0.25">
      <c r="AA40482" s="27"/>
      <c r="AC40482" s="28"/>
      <c r="AD40482" s="30"/>
      <c r="AE40482" s="30"/>
    </row>
    <row r="40483" spans="27:31" x14ac:dyDescent="0.25">
      <c r="AA40483" s="27"/>
      <c r="AC40483" s="28"/>
      <c r="AD40483" s="30"/>
      <c r="AE40483" s="30"/>
    </row>
    <row r="40484" spans="27:31" x14ac:dyDescent="0.25">
      <c r="AA40484" s="27"/>
      <c r="AC40484" s="28"/>
      <c r="AD40484" s="30"/>
      <c r="AE40484" s="30"/>
    </row>
    <row r="40485" spans="27:31" x14ac:dyDescent="0.25">
      <c r="AA40485" s="27"/>
      <c r="AC40485" s="28"/>
      <c r="AD40485" s="30"/>
      <c r="AE40485" s="30"/>
    </row>
    <row r="40486" spans="27:31" x14ac:dyDescent="0.25">
      <c r="AA40486" s="27"/>
      <c r="AC40486" s="28"/>
      <c r="AD40486" s="30"/>
      <c r="AE40486" s="30"/>
    </row>
    <row r="40487" spans="27:31" x14ac:dyDescent="0.25">
      <c r="AA40487" s="27"/>
      <c r="AC40487" s="28"/>
      <c r="AD40487" s="30"/>
      <c r="AE40487" s="30"/>
    </row>
    <row r="40488" spans="27:31" x14ac:dyDescent="0.25">
      <c r="AA40488" s="27"/>
      <c r="AC40488" s="28"/>
      <c r="AD40488" s="30"/>
      <c r="AE40488" s="30"/>
    </row>
    <row r="40489" spans="27:31" x14ac:dyDescent="0.25">
      <c r="AA40489" s="27"/>
      <c r="AC40489" s="28"/>
      <c r="AD40489" s="30"/>
      <c r="AE40489" s="30"/>
    </row>
    <row r="40490" spans="27:31" x14ac:dyDescent="0.25">
      <c r="AA40490" s="27"/>
      <c r="AC40490" s="28"/>
      <c r="AD40490" s="30"/>
      <c r="AE40490" s="30"/>
    </row>
    <row r="40491" spans="27:31" x14ac:dyDescent="0.25">
      <c r="AA40491" s="27"/>
      <c r="AC40491" s="28"/>
      <c r="AD40491" s="30"/>
      <c r="AE40491" s="30"/>
    </row>
    <row r="40492" spans="27:31" x14ac:dyDescent="0.25">
      <c r="AA40492" s="27"/>
      <c r="AC40492" s="28"/>
      <c r="AD40492" s="30"/>
      <c r="AE40492" s="30"/>
    </row>
    <row r="40493" spans="27:31" x14ac:dyDescent="0.25">
      <c r="AA40493" s="27"/>
      <c r="AC40493" s="28"/>
      <c r="AD40493" s="30"/>
      <c r="AE40493" s="30"/>
    </row>
    <row r="40494" spans="27:31" x14ac:dyDescent="0.25">
      <c r="AA40494" s="27"/>
      <c r="AC40494" s="28"/>
      <c r="AD40494" s="30"/>
      <c r="AE40494" s="30"/>
    </row>
    <row r="40495" spans="27:31" x14ac:dyDescent="0.25">
      <c r="AA40495" s="27"/>
      <c r="AC40495" s="28"/>
      <c r="AD40495" s="30"/>
      <c r="AE40495" s="30"/>
    </row>
    <row r="40496" spans="27:31" x14ac:dyDescent="0.25">
      <c r="AA40496" s="27"/>
      <c r="AC40496" s="28"/>
      <c r="AD40496" s="30"/>
      <c r="AE40496" s="30"/>
    </row>
    <row r="40497" spans="27:31" x14ac:dyDescent="0.25">
      <c r="AA40497" s="27"/>
      <c r="AC40497" s="28"/>
      <c r="AD40497" s="30"/>
      <c r="AE40497" s="30"/>
    </row>
    <row r="40498" spans="27:31" x14ac:dyDescent="0.25">
      <c r="AA40498" s="27"/>
      <c r="AC40498" s="28"/>
      <c r="AD40498" s="30"/>
      <c r="AE40498" s="30"/>
    </row>
    <row r="40499" spans="27:31" x14ac:dyDescent="0.25">
      <c r="AA40499" s="27"/>
      <c r="AC40499" s="28"/>
      <c r="AD40499" s="30"/>
      <c r="AE40499" s="30"/>
    </row>
    <row r="40500" spans="27:31" x14ac:dyDescent="0.25">
      <c r="AA40500" s="27"/>
      <c r="AC40500" s="28"/>
      <c r="AD40500" s="30"/>
      <c r="AE40500" s="30"/>
    </row>
    <row r="40501" spans="27:31" x14ac:dyDescent="0.25">
      <c r="AA40501" s="27"/>
      <c r="AC40501" s="28"/>
      <c r="AD40501" s="30"/>
      <c r="AE40501" s="30"/>
    </row>
    <row r="40502" spans="27:31" x14ac:dyDescent="0.25">
      <c r="AA40502" s="27"/>
      <c r="AC40502" s="28"/>
      <c r="AD40502" s="30"/>
      <c r="AE40502" s="30"/>
    </row>
    <row r="40503" spans="27:31" x14ac:dyDescent="0.25">
      <c r="AA40503" s="27"/>
      <c r="AC40503" s="28"/>
      <c r="AD40503" s="30"/>
      <c r="AE40503" s="30"/>
    </row>
    <row r="40504" spans="27:31" x14ac:dyDescent="0.25">
      <c r="AA40504" s="27"/>
      <c r="AC40504" s="28"/>
      <c r="AD40504" s="30"/>
      <c r="AE40504" s="30"/>
    </row>
    <row r="40505" spans="27:31" x14ac:dyDescent="0.25">
      <c r="AA40505" s="27"/>
      <c r="AC40505" s="28"/>
      <c r="AD40505" s="30"/>
      <c r="AE40505" s="30"/>
    </row>
    <row r="40506" spans="27:31" x14ac:dyDescent="0.25">
      <c r="AA40506" s="27"/>
      <c r="AC40506" s="28"/>
      <c r="AD40506" s="30"/>
      <c r="AE40506" s="30"/>
    </row>
    <row r="40507" spans="27:31" x14ac:dyDescent="0.25">
      <c r="AA40507" s="27"/>
      <c r="AC40507" s="28"/>
      <c r="AD40507" s="30"/>
      <c r="AE40507" s="30"/>
    </row>
    <row r="40508" spans="27:31" x14ac:dyDescent="0.25">
      <c r="AA40508" s="27"/>
      <c r="AC40508" s="28"/>
      <c r="AD40508" s="30"/>
      <c r="AE40508" s="30"/>
    </row>
    <row r="40509" spans="27:31" x14ac:dyDescent="0.25">
      <c r="AA40509" s="27"/>
      <c r="AC40509" s="28"/>
      <c r="AD40509" s="30"/>
      <c r="AE40509" s="30"/>
    </row>
    <row r="40510" spans="27:31" x14ac:dyDescent="0.25">
      <c r="AA40510" s="27"/>
      <c r="AC40510" s="28"/>
      <c r="AD40510" s="30"/>
      <c r="AE40510" s="30"/>
    </row>
    <row r="40511" spans="27:31" x14ac:dyDescent="0.25">
      <c r="AA40511" s="27"/>
      <c r="AC40511" s="28"/>
      <c r="AD40511" s="30"/>
      <c r="AE40511" s="30"/>
    </row>
    <row r="40512" spans="27:31" x14ac:dyDescent="0.25">
      <c r="AA40512" s="27"/>
      <c r="AC40512" s="28"/>
      <c r="AD40512" s="30"/>
      <c r="AE40512" s="30"/>
    </row>
    <row r="40513" spans="27:31" x14ac:dyDescent="0.25">
      <c r="AA40513" s="27"/>
      <c r="AC40513" s="28"/>
      <c r="AD40513" s="30"/>
      <c r="AE40513" s="30"/>
    </row>
    <row r="40514" spans="27:31" x14ac:dyDescent="0.25">
      <c r="AA40514" s="27"/>
      <c r="AC40514" s="28"/>
      <c r="AD40514" s="30"/>
      <c r="AE40514" s="30"/>
    </row>
    <row r="40515" spans="27:31" x14ac:dyDescent="0.25">
      <c r="AA40515" s="27"/>
      <c r="AC40515" s="28"/>
      <c r="AD40515" s="30"/>
      <c r="AE40515" s="30"/>
    </row>
    <row r="40516" spans="27:31" x14ac:dyDescent="0.25">
      <c r="AA40516" s="27"/>
      <c r="AC40516" s="28"/>
      <c r="AD40516" s="30"/>
      <c r="AE40516" s="30"/>
    </row>
    <row r="40517" spans="27:31" x14ac:dyDescent="0.25">
      <c r="AA40517" s="27"/>
      <c r="AC40517" s="28"/>
      <c r="AD40517" s="30"/>
      <c r="AE40517" s="30"/>
    </row>
    <row r="40518" spans="27:31" x14ac:dyDescent="0.25">
      <c r="AA40518" s="27"/>
      <c r="AC40518" s="28"/>
      <c r="AD40518" s="30"/>
      <c r="AE40518" s="30"/>
    </row>
    <row r="40519" spans="27:31" x14ac:dyDescent="0.25">
      <c r="AA40519" s="27"/>
      <c r="AC40519" s="28"/>
      <c r="AD40519" s="30"/>
      <c r="AE40519" s="30"/>
    </row>
    <row r="40520" spans="27:31" x14ac:dyDescent="0.25">
      <c r="AA40520" s="27"/>
      <c r="AC40520" s="28"/>
      <c r="AD40520" s="30"/>
      <c r="AE40520" s="30"/>
    </row>
    <row r="40521" spans="27:31" x14ac:dyDescent="0.25">
      <c r="AA40521" s="27"/>
      <c r="AC40521" s="28"/>
      <c r="AD40521" s="30"/>
      <c r="AE40521" s="30"/>
    </row>
    <row r="40522" spans="27:31" x14ac:dyDescent="0.25">
      <c r="AA40522" s="27"/>
      <c r="AC40522" s="28"/>
      <c r="AD40522" s="30"/>
      <c r="AE40522" s="30"/>
    </row>
    <row r="40523" spans="27:31" x14ac:dyDescent="0.25">
      <c r="AA40523" s="27"/>
      <c r="AC40523" s="28"/>
      <c r="AD40523" s="30"/>
      <c r="AE40523" s="30"/>
    </row>
    <row r="40524" spans="27:31" x14ac:dyDescent="0.25">
      <c r="AA40524" s="27"/>
      <c r="AC40524" s="28"/>
      <c r="AD40524" s="30"/>
      <c r="AE40524" s="30"/>
    </row>
    <row r="40525" spans="27:31" x14ac:dyDescent="0.25">
      <c r="AA40525" s="27"/>
      <c r="AC40525" s="28"/>
      <c r="AD40525" s="30"/>
      <c r="AE40525" s="30"/>
    </row>
    <row r="40526" spans="27:31" x14ac:dyDescent="0.25">
      <c r="AA40526" s="27"/>
      <c r="AC40526" s="28"/>
      <c r="AD40526" s="30"/>
      <c r="AE40526" s="30"/>
    </row>
    <row r="40527" spans="27:31" x14ac:dyDescent="0.25">
      <c r="AA40527" s="27"/>
      <c r="AC40527" s="28"/>
      <c r="AD40527" s="30"/>
      <c r="AE40527" s="30"/>
    </row>
    <row r="40528" spans="27:31" x14ac:dyDescent="0.25">
      <c r="AA40528" s="27"/>
      <c r="AC40528" s="28"/>
      <c r="AD40528" s="30"/>
      <c r="AE40528" s="30"/>
    </row>
    <row r="40529" spans="27:31" x14ac:dyDescent="0.25">
      <c r="AA40529" s="27"/>
      <c r="AC40529" s="28"/>
      <c r="AD40529" s="30"/>
      <c r="AE40529" s="30"/>
    </row>
    <row r="40530" spans="27:31" x14ac:dyDescent="0.25">
      <c r="AA40530" s="27"/>
      <c r="AC40530" s="28"/>
      <c r="AD40530" s="30"/>
      <c r="AE40530" s="30"/>
    </row>
    <row r="40531" spans="27:31" x14ac:dyDescent="0.25">
      <c r="AA40531" s="27"/>
      <c r="AC40531" s="28"/>
      <c r="AD40531" s="30"/>
      <c r="AE40531" s="30"/>
    </row>
    <row r="40532" spans="27:31" x14ac:dyDescent="0.25">
      <c r="AA40532" s="27"/>
      <c r="AC40532" s="28"/>
      <c r="AD40532" s="30"/>
      <c r="AE40532" s="30"/>
    </row>
    <row r="40533" spans="27:31" x14ac:dyDescent="0.25">
      <c r="AA40533" s="27"/>
      <c r="AC40533" s="28"/>
      <c r="AD40533" s="30"/>
      <c r="AE40533" s="30"/>
    </row>
    <row r="40534" spans="27:31" x14ac:dyDescent="0.25">
      <c r="AA40534" s="27"/>
      <c r="AC40534" s="28"/>
      <c r="AD40534" s="30"/>
      <c r="AE40534" s="30"/>
    </row>
    <row r="40535" spans="27:31" x14ac:dyDescent="0.25">
      <c r="AA40535" s="27"/>
      <c r="AC40535" s="28"/>
      <c r="AD40535" s="30"/>
      <c r="AE40535" s="30"/>
    </row>
    <row r="40536" spans="27:31" x14ac:dyDescent="0.25">
      <c r="AA40536" s="27"/>
      <c r="AC40536" s="28"/>
      <c r="AD40536" s="30"/>
      <c r="AE40536" s="30"/>
    </row>
    <row r="40537" spans="27:31" x14ac:dyDescent="0.25">
      <c r="AA40537" s="27"/>
      <c r="AC40537" s="28"/>
      <c r="AD40537" s="30"/>
      <c r="AE40537" s="30"/>
    </row>
    <row r="40538" spans="27:31" x14ac:dyDescent="0.25">
      <c r="AA40538" s="27"/>
      <c r="AC40538" s="28"/>
      <c r="AD40538" s="30"/>
      <c r="AE40538" s="30"/>
    </row>
    <row r="40539" spans="27:31" x14ac:dyDescent="0.25">
      <c r="AA40539" s="27"/>
      <c r="AC40539" s="28"/>
      <c r="AD40539" s="30"/>
      <c r="AE40539" s="30"/>
    </row>
    <row r="40540" spans="27:31" x14ac:dyDescent="0.25">
      <c r="AA40540" s="27"/>
      <c r="AC40540" s="28"/>
      <c r="AD40540" s="30"/>
      <c r="AE40540" s="30"/>
    </row>
    <row r="40541" spans="27:31" x14ac:dyDescent="0.25">
      <c r="AA40541" s="27"/>
      <c r="AC40541" s="28"/>
      <c r="AD40541" s="30"/>
      <c r="AE40541" s="30"/>
    </row>
    <row r="40542" spans="27:31" x14ac:dyDescent="0.25">
      <c r="AA40542" s="27"/>
      <c r="AC40542" s="28"/>
      <c r="AD40542" s="30"/>
      <c r="AE40542" s="30"/>
    </row>
    <row r="40543" spans="27:31" x14ac:dyDescent="0.25">
      <c r="AA40543" s="27"/>
      <c r="AC40543" s="28"/>
      <c r="AD40543" s="30"/>
      <c r="AE40543" s="30"/>
    </row>
    <row r="40544" spans="27:31" x14ac:dyDescent="0.25">
      <c r="AA40544" s="27"/>
      <c r="AC40544" s="28"/>
      <c r="AD40544" s="30"/>
      <c r="AE40544" s="30"/>
    </row>
    <row r="40545" spans="27:31" x14ac:dyDescent="0.25">
      <c r="AA40545" s="27"/>
      <c r="AC40545" s="28"/>
      <c r="AD40545" s="30"/>
      <c r="AE40545" s="30"/>
    </row>
    <row r="40546" spans="27:31" x14ac:dyDescent="0.25">
      <c r="AA40546" s="27"/>
      <c r="AC40546" s="28"/>
      <c r="AD40546" s="30"/>
      <c r="AE40546" s="30"/>
    </row>
    <row r="40547" spans="27:31" x14ac:dyDescent="0.25">
      <c r="AA40547" s="27"/>
      <c r="AC40547" s="28"/>
      <c r="AD40547" s="30"/>
      <c r="AE40547" s="30"/>
    </row>
    <row r="40548" spans="27:31" x14ac:dyDescent="0.25">
      <c r="AA40548" s="27"/>
      <c r="AC40548" s="28"/>
      <c r="AD40548" s="30"/>
      <c r="AE40548" s="30"/>
    </row>
    <row r="40549" spans="27:31" x14ac:dyDescent="0.25">
      <c r="AA40549" s="27"/>
      <c r="AC40549" s="28"/>
      <c r="AD40549" s="30"/>
      <c r="AE40549" s="30"/>
    </row>
    <row r="40550" spans="27:31" x14ac:dyDescent="0.25">
      <c r="AA40550" s="27"/>
      <c r="AC40550" s="28"/>
      <c r="AD40550" s="30"/>
      <c r="AE40550" s="30"/>
    </row>
    <row r="40551" spans="27:31" x14ac:dyDescent="0.25">
      <c r="AA40551" s="27"/>
      <c r="AC40551" s="28"/>
      <c r="AD40551" s="30"/>
      <c r="AE40551" s="30"/>
    </row>
    <row r="40552" spans="27:31" x14ac:dyDescent="0.25">
      <c r="AA40552" s="27"/>
      <c r="AC40552" s="28"/>
      <c r="AD40552" s="30"/>
      <c r="AE40552" s="30"/>
    </row>
    <row r="40553" spans="27:31" x14ac:dyDescent="0.25">
      <c r="AA40553" s="27"/>
      <c r="AC40553" s="28"/>
      <c r="AD40553" s="30"/>
      <c r="AE40553" s="30"/>
    </row>
    <row r="40554" spans="27:31" x14ac:dyDescent="0.25">
      <c r="AA40554" s="27"/>
      <c r="AC40554" s="28"/>
      <c r="AD40554" s="30"/>
      <c r="AE40554" s="30"/>
    </row>
    <row r="40555" spans="27:31" x14ac:dyDescent="0.25">
      <c r="AA40555" s="27"/>
      <c r="AC40555" s="28"/>
      <c r="AD40555" s="30"/>
      <c r="AE40555" s="30"/>
    </row>
    <row r="40556" spans="27:31" x14ac:dyDescent="0.25">
      <c r="AA40556" s="27"/>
      <c r="AC40556" s="28"/>
      <c r="AD40556" s="30"/>
      <c r="AE40556" s="30"/>
    </row>
    <row r="40557" spans="27:31" x14ac:dyDescent="0.25">
      <c r="AA40557" s="27"/>
      <c r="AC40557" s="28"/>
      <c r="AD40557" s="30"/>
      <c r="AE40557" s="30"/>
    </row>
    <row r="40558" spans="27:31" x14ac:dyDescent="0.25">
      <c r="AA40558" s="27"/>
      <c r="AC40558" s="28"/>
      <c r="AD40558" s="30"/>
      <c r="AE40558" s="30"/>
    </row>
    <row r="40559" spans="27:31" x14ac:dyDescent="0.25">
      <c r="AA40559" s="27"/>
      <c r="AC40559" s="28"/>
      <c r="AD40559" s="30"/>
      <c r="AE40559" s="30"/>
    </row>
    <row r="40560" spans="27:31" x14ac:dyDescent="0.25">
      <c r="AA40560" s="27"/>
      <c r="AC40560" s="28"/>
      <c r="AD40560" s="30"/>
      <c r="AE40560" s="30"/>
    </row>
    <row r="40561" spans="27:31" x14ac:dyDescent="0.25">
      <c r="AA40561" s="27"/>
      <c r="AC40561" s="28"/>
      <c r="AD40561" s="30"/>
      <c r="AE40561" s="30"/>
    </row>
    <row r="40562" spans="27:31" x14ac:dyDescent="0.25">
      <c r="AA40562" s="27"/>
      <c r="AC40562" s="28"/>
      <c r="AD40562" s="30"/>
      <c r="AE40562" s="30"/>
    </row>
    <row r="40563" spans="27:31" x14ac:dyDescent="0.25">
      <c r="AA40563" s="27"/>
      <c r="AC40563" s="28"/>
      <c r="AD40563" s="30"/>
      <c r="AE40563" s="30"/>
    </row>
    <row r="40564" spans="27:31" x14ac:dyDescent="0.25">
      <c r="AA40564" s="27"/>
      <c r="AC40564" s="28"/>
      <c r="AD40564" s="30"/>
      <c r="AE40564" s="30"/>
    </row>
    <row r="40565" spans="27:31" x14ac:dyDescent="0.25">
      <c r="AA40565" s="27"/>
      <c r="AC40565" s="28"/>
      <c r="AD40565" s="30"/>
      <c r="AE40565" s="30"/>
    </row>
    <row r="40566" spans="27:31" x14ac:dyDescent="0.25">
      <c r="AA40566" s="27"/>
      <c r="AC40566" s="28"/>
      <c r="AD40566" s="30"/>
      <c r="AE40566" s="30"/>
    </row>
    <row r="40567" spans="27:31" x14ac:dyDescent="0.25">
      <c r="AA40567" s="27"/>
      <c r="AC40567" s="28"/>
      <c r="AD40567" s="30"/>
      <c r="AE40567" s="30"/>
    </row>
    <row r="40568" spans="27:31" x14ac:dyDescent="0.25">
      <c r="AA40568" s="27"/>
      <c r="AC40568" s="28"/>
      <c r="AD40568" s="30"/>
      <c r="AE40568" s="30"/>
    </row>
    <row r="40569" spans="27:31" x14ac:dyDescent="0.25">
      <c r="AA40569" s="27"/>
      <c r="AC40569" s="28"/>
      <c r="AD40569" s="30"/>
      <c r="AE40569" s="30"/>
    </row>
    <row r="40570" spans="27:31" x14ac:dyDescent="0.25">
      <c r="AA40570" s="27"/>
      <c r="AC40570" s="28"/>
      <c r="AD40570" s="30"/>
      <c r="AE40570" s="30"/>
    </row>
    <row r="40571" spans="27:31" x14ac:dyDescent="0.25">
      <c r="AA40571" s="27"/>
      <c r="AC40571" s="28"/>
      <c r="AD40571" s="30"/>
      <c r="AE40571" s="30"/>
    </row>
    <row r="40572" spans="27:31" x14ac:dyDescent="0.25">
      <c r="AA40572" s="27"/>
      <c r="AC40572" s="28"/>
      <c r="AD40572" s="30"/>
      <c r="AE40572" s="30"/>
    </row>
    <row r="40573" spans="27:31" x14ac:dyDescent="0.25">
      <c r="AA40573" s="27"/>
      <c r="AC40573" s="28"/>
      <c r="AD40573" s="30"/>
      <c r="AE40573" s="30"/>
    </row>
    <row r="40574" spans="27:31" x14ac:dyDescent="0.25">
      <c r="AA40574" s="27"/>
      <c r="AC40574" s="28"/>
      <c r="AD40574" s="30"/>
      <c r="AE40574" s="30"/>
    </row>
    <row r="40575" spans="27:31" x14ac:dyDescent="0.25">
      <c r="AA40575" s="27"/>
      <c r="AC40575" s="28"/>
      <c r="AD40575" s="30"/>
      <c r="AE40575" s="30"/>
    </row>
    <row r="40576" spans="27:31" x14ac:dyDescent="0.25">
      <c r="AA40576" s="27"/>
      <c r="AC40576" s="28"/>
      <c r="AD40576" s="30"/>
      <c r="AE40576" s="30"/>
    </row>
    <row r="40577" spans="27:31" x14ac:dyDescent="0.25">
      <c r="AA40577" s="27"/>
      <c r="AC40577" s="28"/>
      <c r="AD40577" s="30"/>
      <c r="AE40577" s="30"/>
    </row>
    <row r="40578" spans="27:31" x14ac:dyDescent="0.25">
      <c r="AA40578" s="27"/>
      <c r="AC40578" s="28"/>
      <c r="AD40578" s="30"/>
      <c r="AE40578" s="30"/>
    </row>
    <row r="40579" spans="27:31" x14ac:dyDescent="0.25">
      <c r="AA40579" s="27"/>
      <c r="AC40579" s="28"/>
      <c r="AD40579" s="30"/>
      <c r="AE40579" s="30"/>
    </row>
    <row r="40580" spans="27:31" x14ac:dyDescent="0.25">
      <c r="AA40580" s="27"/>
      <c r="AC40580" s="28"/>
      <c r="AD40580" s="30"/>
      <c r="AE40580" s="30"/>
    </row>
    <row r="40581" spans="27:31" x14ac:dyDescent="0.25">
      <c r="AA40581" s="27"/>
      <c r="AC40581" s="28"/>
      <c r="AD40581" s="30"/>
      <c r="AE40581" s="30"/>
    </row>
    <row r="40582" spans="27:31" x14ac:dyDescent="0.25">
      <c r="AA40582" s="27"/>
      <c r="AC40582" s="28"/>
      <c r="AD40582" s="30"/>
      <c r="AE40582" s="30"/>
    </row>
    <row r="40583" spans="27:31" x14ac:dyDescent="0.25">
      <c r="AA40583" s="27"/>
      <c r="AC40583" s="28"/>
      <c r="AD40583" s="30"/>
      <c r="AE40583" s="30"/>
    </row>
    <row r="40584" spans="27:31" x14ac:dyDescent="0.25">
      <c r="AA40584" s="27"/>
      <c r="AC40584" s="28"/>
      <c r="AD40584" s="30"/>
      <c r="AE40584" s="30"/>
    </row>
    <row r="40585" spans="27:31" x14ac:dyDescent="0.25">
      <c r="AA40585" s="27"/>
      <c r="AC40585" s="28"/>
      <c r="AD40585" s="30"/>
      <c r="AE40585" s="30"/>
    </row>
    <row r="40586" spans="27:31" x14ac:dyDescent="0.25">
      <c r="AA40586" s="27"/>
      <c r="AC40586" s="28"/>
      <c r="AD40586" s="30"/>
      <c r="AE40586" s="30"/>
    </row>
    <row r="40587" spans="27:31" x14ac:dyDescent="0.25">
      <c r="AA40587" s="27"/>
      <c r="AC40587" s="28"/>
      <c r="AD40587" s="30"/>
      <c r="AE40587" s="30"/>
    </row>
    <row r="40588" spans="27:31" x14ac:dyDescent="0.25">
      <c r="AA40588" s="27"/>
      <c r="AC40588" s="28"/>
      <c r="AD40588" s="30"/>
      <c r="AE40588" s="30"/>
    </row>
    <row r="40589" spans="27:31" x14ac:dyDescent="0.25">
      <c r="AA40589" s="27"/>
      <c r="AC40589" s="28"/>
      <c r="AD40589" s="30"/>
      <c r="AE40589" s="30"/>
    </row>
    <row r="40590" spans="27:31" x14ac:dyDescent="0.25">
      <c r="AA40590" s="27"/>
      <c r="AC40590" s="28"/>
      <c r="AD40590" s="30"/>
      <c r="AE40590" s="30"/>
    </row>
    <row r="40591" spans="27:31" x14ac:dyDescent="0.25">
      <c r="AA40591" s="27"/>
      <c r="AC40591" s="28"/>
      <c r="AD40591" s="30"/>
      <c r="AE40591" s="30"/>
    </row>
    <row r="40592" spans="27:31" x14ac:dyDescent="0.25">
      <c r="AA40592" s="27"/>
      <c r="AC40592" s="28"/>
      <c r="AD40592" s="30"/>
      <c r="AE40592" s="30"/>
    </row>
    <row r="40593" spans="27:31" x14ac:dyDescent="0.25">
      <c r="AA40593" s="27"/>
      <c r="AC40593" s="28"/>
      <c r="AD40593" s="30"/>
      <c r="AE40593" s="30"/>
    </row>
    <row r="40594" spans="27:31" x14ac:dyDescent="0.25">
      <c r="AA40594" s="27"/>
      <c r="AC40594" s="28"/>
      <c r="AD40594" s="30"/>
      <c r="AE40594" s="30"/>
    </row>
    <row r="40595" spans="27:31" x14ac:dyDescent="0.25">
      <c r="AA40595" s="27"/>
      <c r="AC40595" s="28"/>
      <c r="AD40595" s="30"/>
      <c r="AE40595" s="30"/>
    </row>
    <row r="40596" spans="27:31" x14ac:dyDescent="0.25">
      <c r="AA40596" s="27"/>
      <c r="AC40596" s="28"/>
      <c r="AD40596" s="30"/>
      <c r="AE40596" s="30"/>
    </row>
    <row r="40597" spans="27:31" x14ac:dyDescent="0.25">
      <c r="AA40597" s="27"/>
      <c r="AC40597" s="28"/>
      <c r="AD40597" s="30"/>
      <c r="AE40597" s="30"/>
    </row>
    <row r="40598" spans="27:31" x14ac:dyDescent="0.25">
      <c r="AA40598" s="27"/>
      <c r="AC40598" s="28"/>
      <c r="AD40598" s="30"/>
      <c r="AE40598" s="30"/>
    </row>
    <row r="40599" spans="27:31" x14ac:dyDescent="0.25">
      <c r="AA40599" s="27"/>
      <c r="AC40599" s="28"/>
      <c r="AD40599" s="30"/>
      <c r="AE40599" s="30"/>
    </row>
    <row r="40600" spans="27:31" x14ac:dyDescent="0.25">
      <c r="AA40600" s="27"/>
      <c r="AC40600" s="28"/>
      <c r="AD40600" s="30"/>
      <c r="AE40600" s="30"/>
    </row>
    <row r="40601" spans="27:31" x14ac:dyDescent="0.25">
      <c r="AA40601" s="27"/>
      <c r="AC40601" s="28"/>
      <c r="AD40601" s="30"/>
      <c r="AE40601" s="30"/>
    </row>
    <row r="40602" spans="27:31" x14ac:dyDescent="0.25">
      <c r="AA40602" s="27"/>
      <c r="AC40602" s="28"/>
      <c r="AD40602" s="30"/>
      <c r="AE40602" s="30"/>
    </row>
    <row r="40603" spans="27:31" x14ac:dyDescent="0.25">
      <c r="AA40603" s="27"/>
      <c r="AC40603" s="28"/>
      <c r="AD40603" s="30"/>
      <c r="AE40603" s="30"/>
    </row>
    <row r="40604" spans="27:31" x14ac:dyDescent="0.25">
      <c r="AA40604" s="27"/>
      <c r="AC40604" s="28"/>
      <c r="AD40604" s="30"/>
      <c r="AE40604" s="30"/>
    </row>
    <row r="40605" spans="27:31" x14ac:dyDescent="0.25">
      <c r="AA40605" s="27"/>
      <c r="AC40605" s="28"/>
      <c r="AD40605" s="30"/>
      <c r="AE40605" s="30"/>
    </row>
    <row r="40606" spans="27:31" x14ac:dyDescent="0.25">
      <c r="AA40606" s="27"/>
      <c r="AC40606" s="28"/>
      <c r="AD40606" s="30"/>
      <c r="AE40606" s="30"/>
    </row>
    <row r="40607" spans="27:31" x14ac:dyDescent="0.25">
      <c r="AA40607" s="27"/>
      <c r="AC40607" s="28"/>
      <c r="AD40607" s="30"/>
      <c r="AE40607" s="30"/>
    </row>
    <row r="40608" spans="27:31" x14ac:dyDescent="0.25">
      <c r="AA40608" s="27"/>
      <c r="AC40608" s="28"/>
      <c r="AD40608" s="30"/>
      <c r="AE40608" s="30"/>
    </row>
    <row r="40609" spans="27:31" x14ac:dyDescent="0.25">
      <c r="AA40609" s="27"/>
      <c r="AC40609" s="28"/>
      <c r="AD40609" s="30"/>
      <c r="AE40609" s="30"/>
    </row>
    <row r="40610" spans="27:31" x14ac:dyDescent="0.25">
      <c r="AA40610" s="27"/>
      <c r="AC40610" s="28"/>
      <c r="AD40610" s="30"/>
      <c r="AE40610" s="30"/>
    </row>
    <row r="40611" spans="27:31" x14ac:dyDescent="0.25">
      <c r="AA40611" s="27"/>
      <c r="AC40611" s="28"/>
      <c r="AD40611" s="30"/>
      <c r="AE40611" s="30"/>
    </row>
    <row r="40612" spans="27:31" x14ac:dyDescent="0.25">
      <c r="AA40612" s="27"/>
      <c r="AC40612" s="28"/>
      <c r="AD40612" s="30"/>
      <c r="AE40612" s="30"/>
    </row>
    <row r="40613" spans="27:31" x14ac:dyDescent="0.25">
      <c r="AA40613" s="27"/>
      <c r="AC40613" s="28"/>
      <c r="AD40613" s="30"/>
      <c r="AE40613" s="30"/>
    </row>
    <row r="40614" spans="27:31" x14ac:dyDescent="0.25">
      <c r="AA40614" s="27"/>
      <c r="AC40614" s="28"/>
      <c r="AD40614" s="30"/>
      <c r="AE40614" s="30"/>
    </row>
    <row r="40615" spans="27:31" x14ac:dyDescent="0.25">
      <c r="AA40615" s="27"/>
      <c r="AC40615" s="28"/>
      <c r="AD40615" s="30"/>
      <c r="AE40615" s="30"/>
    </row>
    <row r="40616" spans="27:31" x14ac:dyDescent="0.25">
      <c r="AA40616" s="27"/>
      <c r="AC40616" s="28"/>
      <c r="AD40616" s="30"/>
      <c r="AE40616" s="30"/>
    </row>
    <row r="40617" spans="27:31" x14ac:dyDescent="0.25">
      <c r="AA40617" s="27"/>
      <c r="AC40617" s="28"/>
      <c r="AD40617" s="30"/>
      <c r="AE40617" s="30"/>
    </row>
    <row r="40618" spans="27:31" x14ac:dyDescent="0.25">
      <c r="AA40618" s="27"/>
      <c r="AC40618" s="28"/>
      <c r="AD40618" s="30"/>
      <c r="AE40618" s="30"/>
    </row>
    <row r="40619" spans="27:31" x14ac:dyDescent="0.25">
      <c r="AA40619" s="27"/>
      <c r="AC40619" s="28"/>
      <c r="AD40619" s="30"/>
      <c r="AE40619" s="30"/>
    </row>
    <row r="40620" spans="27:31" x14ac:dyDescent="0.25">
      <c r="AA40620" s="27"/>
      <c r="AC40620" s="28"/>
      <c r="AD40620" s="30"/>
      <c r="AE40620" s="30"/>
    </row>
    <row r="40621" spans="27:31" x14ac:dyDescent="0.25">
      <c r="AA40621" s="27"/>
      <c r="AC40621" s="28"/>
      <c r="AD40621" s="30"/>
      <c r="AE40621" s="30"/>
    </row>
    <row r="40622" spans="27:31" x14ac:dyDescent="0.25">
      <c r="AA40622" s="27"/>
      <c r="AC40622" s="28"/>
      <c r="AD40622" s="30"/>
      <c r="AE40622" s="30"/>
    </row>
    <row r="40623" spans="27:31" x14ac:dyDescent="0.25">
      <c r="AA40623" s="27"/>
      <c r="AC40623" s="28"/>
      <c r="AD40623" s="30"/>
      <c r="AE40623" s="30"/>
    </row>
    <row r="40624" spans="27:31" x14ac:dyDescent="0.25">
      <c r="AA40624" s="27"/>
      <c r="AC40624" s="28"/>
      <c r="AD40624" s="30"/>
      <c r="AE40624" s="30"/>
    </row>
    <row r="40625" spans="27:31" x14ac:dyDescent="0.25">
      <c r="AA40625" s="27"/>
      <c r="AC40625" s="28"/>
      <c r="AD40625" s="30"/>
      <c r="AE40625" s="30"/>
    </row>
    <row r="40626" spans="27:31" x14ac:dyDescent="0.25">
      <c r="AA40626" s="27"/>
      <c r="AC40626" s="28"/>
      <c r="AD40626" s="30"/>
      <c r="AE40626" s="30"/>
    </row>
    <row r="40627" spans="27:31" x14ac:dyDescent="0.25">
      <c r="AA40627" s="27"/>
      <c r="AC40627" s="28"/>
      <c r="AD40627" s="30"/>
      <c r="AE40627" s="30"/>
    </row>
    <row r="40628" spans="27:31" x14ac:dyDescent="0.25">
      <c r="AA40628" s="27"/>
      <c r="AC40628" s="28"/>
      <c r="AD40628" s="30"/>
      <c r="AE40628" s="30"/>
    </row>
    <row r="40629" spans="27:31" x14ac:dyDescent="0.25">
      <c r="AA40629" s="27"/>
      <c r="AC40629" s="28"/>
      <c r="AD40629" s="30"/>
      <c r="AE40629" s="30"/>
    </row>
    <row r="40630" spans="27:31" x14ac:dyDescent="0.25">
      <c r="AA40630" s="27"/>
      <c r="AC40630" s="28"/>
      <c r="AD40630" s="30"/>
      <c r="AE40630" s="30"/>
    </row>
    <row r="40631" spans="27:31" x14ac:dyDescent="0.25">
      <c r="AA40631" s="27"/>
      <c r="AC40631" s="28"/>
      <c r="AD40631" s="30"/>
      <c r="AE40631" s="30"/>
    </row>
    <row r="40632" spans="27:31" x14ac:dyDescent="0.25">
      <c r="AA40632" s="27"/>
      <c r="AC40632" s="28"/>
      <c r="AD40632" s="30"/>
      <c r="AE40632" s="30"/>
    </row>
    <row r="40633" spans="27:31" x14ac:dyDescent="0.25">
      <c r="AA40633" s="27"/>
      <c r="AC40633" s="28"/>
      <c r="AD40633" s="30"/>
      <c r="AE40633" s="30"/>
    </row>
    <row r="40634" spans="27:31" x14ac:dyDescent="0.25">
      <c r="AA40634" s="27"/>
      <c r="AC40634" s="28"/>
      <c r="AD40634" s="30"/>
      <c r="AE40634" s="30"/>
    </row>
    <row r="40635" spans="27:31" x14ac:dyDescent="0.25">
      <c r="AA40635" s="27"/>
      <c r="AC40635" s="28"/>
      <c r="AD40635" s="30"/>
      <c r="AE40635" s="30"/>
    </row>
    <row r="40636" spans="27:31" x14ac:dyDescent="0.25">
      <c r="AA40636" s="27"/>
      <c r="AC40636" s="28"/>
      <c r="AD40636" s="30"/>
      <c r="AE40636" s="30"/>
    </row>
    <row r="40637" spans="27:31" x14ac:dyDescent="0.25">
      <c r="AA40637" s="27"/>
      <c r="AC40637" s="28"/>
      <c r="AD40637" s="30"/>
      <c r="AE40637" s="30"/>
    </row>
    <row r="40638" spans="27:31" x14ac:dyDescent="0.25">
      <c r="AA40638" s="27"/>
      <c r="AC40638" s="28"/>
      <c r="AD40638" s="30"/>
      <c r="AE40638" s="30"/>
    </row>
    <row r="40639" spans="27:31" x14ac:dyDescent="0.25">
      <c r="AA40639" s="27"/>
      <c r="AC40639" s="28"/>
      <c r="AD40639" s="30"/>
      <c r="AE40639" s="30"/>
    </row>
    <row r="40640" spans="27:31" x14ac:dyDescent="0.25">
      <c r="AA40640" s="27"/>
      <c r="AC40640" s="28"/>
      <c r="AD40640" s="30"/>
      <c r="AE40640" s="30"/>
    </row>
    <row r="40641" spans="27:31" x14ac:dyDescent="0.25">
      <c r="AA40641" s="27"/>
      <c r="AC40641" s="28"/>
      <c r="AD40641" s="30"/>
      <c r="AE40641" s="30"/>
    </row>
    <row r="40642" spans="27:31" x14ac:dyDescent="0.25">
      <c r="AA40642" s="27"/>
      <c r="AC40642" s="28"/>
      <c r="AD40642" s="30"/>
      <c r="AE40642" s="30"/>
    </row>
    <row r="40643" spans="27:31" x14ac:dyDescent="0.25">
      <c r="AA40643" s="27"/>
      <c r="AC40643" s="28"/>
      <c r="AD40643" s="30"/>
      <c r="AE40643" s="30"/>
    </row>
    <row r="40644" spans="27:31" x14ac:dyDescent="0.25">
      <c r="AA40644" s="27"/>
      <c r="AC40644" s="28"/>
      <c r="AD40644" s="30"/>
      <c r="AE40644" s="30"/>
    </row>
    <row r="40645" spans="27:31" x14ac:dyDescent="0.25">
      <c r="AA40645" s="27"/>
      <c r="AC40645" s="28"/>
      <c r="AD40645" s="30"/>
      <c r="AE40645" s="30"/>
    </row>
    <row r="40646" spans="27:31" x14ac:dyDescent="0.25">
      <c r="AA40646" s="27"/>
      <c r="AC40646" s="28"/>
      <c r="AD40646" s="30"/>
      <c r="AE40646" s="30"/>
    </row>
    <row r="40647" spans="27:31" x14ac:dyDescent="0.25">
      <c r="AA40647" s="27"/>
      <c r="AC40647" s="28"/>
      <c r="AD40647" s="30"/>
      <c r="AE40647" s="30"/>
    </row>
    <row r="40648" spans="27:31" x14ac:dyDescent="0.25">
      <c r="AA40648" s="27"/>
      <c r="AC40648" s="28"/>
      <c r="AD40648" s="30"/>
      <c r="AE40648" s="30"/>
    </row>
    <row r="40649" spans="27:31" x14ac:dyDescent="0.25">
      <c r="AA40649" s="27"/>
      <c r="AC40649" s="28"/>
      <c r="AD40649" s="30"/>
      <c r="AE40649" s="30"/>
    </row>
    <row r="40650" spans="27:31" x14ac:dyDescent="0.25">
      <c r="AA40650" s="27"/>
      <c r="AC40650" s="28"/>
      <c r="AD40650" s="30"/>
      <c r="AE40650" s="30"/>
    </row>
    <row r="40651" spans="27:31" x14ac:dyDescent="0.25">
      <c r="AA40651" s="27"/>
      <c r="AC40651" s="28"/>
      <c r="AD40651" s="30"/>
      <c r="AE40651" s="30"/>
    </row>
    <row r="40652" spans="27:31" x14ac:dyDescent="0.25">
      <c r="AA40652" s="27"/>
      <c r="AC40652" s="28"/>
      <c r="AD40652" s="30"/>
      <c r="AE40652" s="30"/>
    </row>
    <row r="40653" spans="27:31" x14ac:dyDescent="0.25">
      <c r="AA40653" s="27"/>
      <c r="AC40653" s="28"/>
      <c r="AD40653" s="30"/>
      <c r="AE40653" s="30"/>
    </row>
    <row r="40654" spans="27:31" x14ac:dyDescent="0.25">
      <c r="AA40654" s="27"/>
      <c r="AC40654" s="28"/>
      <c r="AD40654" s="30"/>
      <c r="AE40654" s="30"/>
    </row>
    <row r="40655" spans="27:31" x14ac:dyDescent="0.25">
      <c r="AA40655" s="27"/>
      <c r="AC40655" s="28"/>
      <c r="AD40655" s="30"/>
      <c r="AE40655" s="30"/>
    </row>
    <row r="40656" spans="27:31" x14ac:dyDescent="0.25">
      <c r="AA40656" s="27"/>
      <c r="AC40656" s="28"/>
      <c r="AD40656" s="30"/>
      <c r="AE40656" s="30"/>
    </row>
    <row r="40657" spans="27:31" x14ac:dyDescent="0.25">
      <c r="AA40657" s="27"/>
      <c r="AC40657" s="28"/>
      <c r="AD40657" s="30"/>
      <c r="AE40657" s="30"/>
    </row>
    <row r="40658" spans="27:31" x14ac:dyDescent="0.25">
      <c r="AA40658" s="27"/>
      <c r="AC40658" s="28"/>
      <c r="AD40658" s="30"/>
      <c r="AE40658" s="30"/>
    </row>
    <row r="40659" spans="27:31" x14ac:dyDescent="0.25">
      <c r="AA40659" s="27"/>
      <c r="AC40659" s="28"/>
      <c r="AD40659" s="30"/>
      <c r="AE40659" s="30"/>
    </row>
    <row r="40660" spans="27:31" x14ac:dyDescent="0.25">
      <c r="AA40660" s="27"/>
      <c r="AC40660" s="28"/>
      <c r="AD40660" s="30"/>
      <c r="AE40660" s="30"/>
    </row>
    <row r="40661" spans="27:31" x14ac:dyDescent="0.25">
      <c r="AA40661" s="27"/>
      <c r="AC40661" s="28"/>
      <c r="AD40661" s="30"/>
      <c r="AE40661" s="30"/>
    </row>
    <row r="40662" spans="27:31" x14ac:dyDescent="0.25">
      <c r="AA40662" s="27"/>
      <c r="AC40662" s="28"/>
      <c r="AD40662" s="30"/>
      <c r="AE40662" s="30"/>
    </row>
    <row r="40663" spans="27:31" x14ac:dyDescent="0.25">
      <c r="AA40663" s="27"/>
      <c r="AC40663" s="28"/>
      <c r="AD40663" s="30"/>
      <c r="AE40663" s="30"/>
    </row>
    <row r="40664" spans="27:31" x14ac:dyDescent="0.25">
      <c r="AA40664" s="27"/>
      <c r="AC40664" s="28"/>
      <c r="AD40664" s="30"/>
      <c r="AE40664" s="30"/>
    </row>
    <row r="40665" spans="27:31" x14ac:dyDescent="0.25">
      <c r="AA40665" s="27"/>
      <c r="AC40665" s="28"/>
      <c r="AD40665" s="30"/>
      <c r="AE40665" s="30"/>
    </row>
    <row r="40666" spans="27:31" x14ac:dyDescent="0.25">
      <c r="AA40666" s="27"/>
      <c r="AC40666" s="28"/>
      <c r="AD40666" s="30"/>
      <c r="AE40666" s="30"/>
    </row>
    <row r="40667" spans="27:31" x14ac:dyDescent="0.25">
      <c r="AA40667" s="27"/>
      <c r="AC40667" s="28"/>
      <c r="AD40667" s="30"/>
      <c r="AE40667" s="30"/>
    </row>
    <row r="40668" spans="27:31" x14ac:dyDescent="0.25">
      <c r="AA40668" s="27"/>
      <c r="AC40668" s="28"/>
      <c r="AD40668" s="30"/>
      <c r="AE40668" s="30"/>
    </row>
    <row r="40669" spans="27:31" x14ac:dyDescent="0.25">
      <c r="AA40669" s="27"/>
      <c r="AC40669" s="28"/>
      <c r="AD40669" s="30"/>
      <c r="AE40669" s="30"/>
    </row>
    <row r="40670" spans="27:31" x14ac:dyDescent="0.25">
      <c r="AA40670" s="27"/>
      <c r="AC40670" s="28"/>
      <c r="AD40670" s="30"/>
      <c r="AE40670" s="30"/>
    </row>
    <row r="40671" spans="27:31" x14ac:dyDescent="0.25">
      <c r="AA40671" s="27"/>
      <c r="AC40671" s="28"/>
      <c r="AD40671" s="30"/>
      <c r="AE40671" s="30"/>
    </row>
    <row r="40672" spans="27:31" x14ac:dyDescent="0.25">
      <c r="AA40672" s="27"/>
      <c r="AC40672" s="28"/>
      <c r="AD40672" s="30"/>
      <c r="AE40672" s="30"/>
    </row>
    <row r="40673" spans="27:31" x14ac:dyDescent="0.25">
      <c r="AA40673" s="27"/>
      <c r="AC40673" s="28"/>
      <c r="AD40673" s="30"/>
      <c r="AE40673" s="30"/>
    </row>
    <row r="40674" spans="27:31" x14ac:dyDescent="0.25">
      <c r="AA40674" s="27"/>
      <c r="AC40674" s="28"/>
      <c r="AD40674" s="30"/>
      <c r="AE40674" s="30"/>
    </row>
    <row r="40675" spans="27:31" x14ac:dyDescent="0.25">
      <c r="AA40675" s="27"/>
      <c r="AC40675" s="28"/>
      <c r="AD40675" s="30"/>
      <c r="AE40675" s="30"/>
    </row>
    <row r="40676" spans="27:31" x14ac:dyDescent="0.25">
      <c r="AA40676" s="27"/>
      <c r="AC40676" s="28"/>
      <c r="AD40676" s="30"/>
      <c r="AE40676" s="30"/>
    </row>
    <row r="40677" spans="27:31" x14ac:dyDescent="0.25">
      <c r="AA40677" s="27"/>
      <c r="AC40677" s="28"/>
      <c r="AD40677" s="30"/>
      <c r="AE40677" s="30"/>
    </row>
    <row r="40678" spans="27:31" x14ac:dyDescent="0.25">
      <c r="AA40678" s="27"/>
      <c r="AC40678" s="28"/>
      <c r="AD40678" s="30"/>
      <c r="AE40678" s="30"/>
    </row>
    <row r="40679" spans="27:31" x14ac:dyDescent="0.25">
      <c r="AA40679" s="27"/>
      <c r="AC40679" s="28"/>
      <c r="AD40679" s="30"/>
      <c r="AE40679" s="30"/>
    </row>
    <row r="40680" spans="27:31" x14ac:dyDescent="0.25">
      <c r="AA40680" s="27"/>
      <c r="AC40680" s="28"/>
      <c r="AD40680" s="30"/>
      <c r="AE40680" s="30"/>
    </row>
    <row r="40681" spans="27:31" x14ac:dyDescent="0.25">
      <c r="AA40681" s="27"/>
      <c r="AC40681" s="28"/>
      <c r="AD40681" s="30"/>
      <c r="AE40681" s="30"/>
    </row>
    <row r="40682" spans="27:31" x14ac:dyDescent="0.25">
      <c r="AA40682" s="27"/>
      <c r="AC40682" s="28"/>
      <c r="AD40682" s="30"/>
      <c r="AE40682" s="30"/>
    </row>
    <row r="40683" spans="27:31" x14ac:dyDescent="0.25">
      <c r="AA40683" s="27"/>
      <c r="AC40683" s="28"/>
      <c r="AD40683" s="30"/>
      <c r="AE40683" s="30"/>
    </row>
    <row r="40684" spans="27:31" x14ac:dyDescent="0.25">
      <c r="AA40684" s="27"/>
      <c r="AC40684" s="28"/>
      <c r="AD40684" s="30"/>
      <c r="AE40684" s="30"/>
    </row>
    <row r="40685" spans="27:31" x14ac:dyDescent="0.25">
      <c r="AA40685" s="27"/>
      <c r="AC40685" s="28"/>
      <c r="AD40685" s="30"/>
      <c r="AE40685" s="30"/>
    </row>
    <row r="40686" spans="27:31" x14ac:dyDescent="0.25">
      <c r="AA40686" s="27"/>
      <c r="AC40686" s="28"/>
      <c r="AD40686" s="30"/>
      <c r="AE40686" s="30"/>
    </row>
    <row r="40687" spans="27:31" x14ac:dyDescent="0.25">
      <c r="AA40687" s="27"/>
      <c r="AC40687" s="28"/>
      <c r="AD40687" s="30"/>
      <c r="AE40687" s="30"/>
    </row>
    <row r="40688" spans="27:31" x14ac:dyDescent="0.25">
      <c r="AA40688" s="27"/>
      <c r="AC40688" s="28"/>
      <c r="AD40688" s="30"/>
      <c r="AE40688" s="30"/>
    </row>
    <row r="40689" spans="27:31" x14ac:dyDescent="0.25">
      <c r="AA40689" s="27"/>
      <c r="AC40689" s="28"/>
      <c r="AD40689" s="30"/>
      <c r="AE40689" s="30"/>
    </row>
    <row r="40690" spans="27:31" x14ac:dyDescent="0.25">
      <c r="AA40690" s="27"/>
      <c r="AC40690" s="28"/>
      <c r="AD40690" s="30"/>
      <c r="AE40690" s="30"/>
    </row>
    <row r="40691" spans="27:31" x14ac:dyDescent="0.25">
      <c r="AA40691" s="27"/>
      <c r="AC40691" s="28"/>
      <c r="AD40691" s="30"/>
      <c r="AE40691" s="30"/>
    </row>
    <row r="40692" spans="27:31" x14ac:dyDescent="0.25">
      <c r="AA40692" s="27"/>
      <c r="AC40692" s="28"/>
      <c r="AD40692" s="30"/>
      <c r="AE40692" s="30"/>
    </row>
    <row r="40693" spans="27:31" x14ac:dyDescent="0.25">
      <c r="AA40693" s="27"/>
      <c r="AC40693" s="28"/>
      <c r="AD40693" s="30"/>
      <c r="AE40693" s="30"/>
    </row>
    <row r="40694" spans="27:31" x14ac:dyDescent="0.25">
      <c r="AA40694" s="27"/>
      <c r="AC40694" s="28"/>
      <c r="AD40694" s="30"/>
      <c r="AE40694" s="30"/>
    </row>
    <row r="40695" spans="27:31" x14ac:dyDescent="0.25">
      <c r="AA40695" s="27"/>
      <c r="AC40695" s="28"/>
      <c r="AD40695" s="30"/>
      <c r="AE40695" s="30"/>
    </row>
    <row r="40696" spans="27:31" x14ac:dyDescent="0.25">
      <c r="AA40696" s="27"/>
      <c r="AC40696" s="28"/>
      <c r="AD40696" s="30"/>
      <c r="AE40696" s="30"/>
    </row>
    <row r="40697" spans="27:31" x14ac:dyDescent="0.25">
      <c r="AA40697" s="27"/>
      <c r="AC40697" s="28"/>
      <c r="AD40697" s="30"/>
      <c r="AE40697" s="30"/>
    </row>
    <row r="40698" spans="27:31" x14ac:dyDescent="0.25">
      <c r="AA40698" s="27"/>
      <c r="AC40698" s="28"/>
      <c r="AD40698" s="30"/>
      <c r="AE40698" s="30"/>
    </row>
    <row r="40699" spans="27:31" x14ac:dyDescent="0.25">
      <c r="AA40699" s="27"/>
      <c r="AC40699" s="28"/>
      <c r="AD40699" s="30"/>
      <c r="AE40699" s="30"/>
    </row>
    <row r="40700" spans="27:31" x14ac:dyDescent="0.25">
      <c r="AA40700" s="27"/>
      <c r="AC40700" s="28"/>
      <c r="AD40700" s="30"/>
      <c r="AE40700" s="30"/>
    </row>
    <row r="40701" spans="27:31" x14ac:dyDescent="0.25">
      <c r="AA40701" s="27"/>
      <c r="AC40701" s="28"/>
      <c r="AD40701" s="30"/>
      <c r="AE40701" s="30"/>
    </row>
    <row r="40702" spans="27:31" x14ac:dyDescent="0.25">
      <c r="AA40702" s="27"/>
      <c r="AC40702" s="28"/>
      <c r="AD40702" s="30"/>
      <c r="AE40702" s="30"/>
    </row>
    <row r="40703" spans="27:31" x14ac:dyDescent="0.25">
      <c r="AA40703" s="27"/>
      <c r="AC40703" s="28"/>
      <c r="AD40703" s="30"/>
      <c r="AE40703" s="30"/>
    </row>
    <row r="40704" spans="27:31" x14ac:dyDescent="0.25">
      <c r="AA40704" s="27"/>
      <c r="AC40704" s="28"/>
      <c r="AD40704" s="30"/>
      <c r="AE40704" s="30"/>
    </row>
    <row r="40705" spans="27:31" x14ac:dyDescent="0.25">
      <c r="AA40705" s="27"/>
      <c r="AC40705" s="28"/>
      <c r="AD40705" s="30"/>
      <c r="AE40705" s="30"/>
    </row>
    <row r="40706" spans="27:31" x14ac:dyDescent="0.25">
      <c r="AA40706" s="27"/>
      <c r="AC40706" s="28"/>
      <c r="AD40706" s="30"/>
      <c r="AE40706" s="30"/>
    </row>
    <row r="40707" spans="27:31" x14ac:dyDescent="0.25">
      <c r="AA40707" s="27"/>
      <c r="AC40707" s="28"/>
      <c r="AD40707" s="30"/>
      <c r="AE40707" s="30"/>
    </row>
    <row r="40708" spans="27:31" x14ac:dyDescent="0.25">
      <c r="AA40708" s="27"/>
      <c r="AC40708" s="28"/>
      <c r="AD40708" s="30"/>
      <c r="AE40708" s="30"/>
    </row>
    <row r="40709" spans="27:31" x14ac:dyDescent="0.25">
      <c r="AA40709" s="27"/>
      <c r="AC40709" s="28"/>
      <c r="AD40709" s="30"/>
      <c r="AE40709" s="30"/>
    </row>
    <row r="40710" spans="27:31" x14ac:dyDescent="0.25">
      <c r="AA40710" s="27"/>
      <c r="AC40710" s="28"/>
      <c r="AD40710" s="30"/>
      <c r="AE40710" s="30"/>
    </row>
    <row r="40711" spans="27:31" x14ac:dyDescent="0.25">
      <c r="AA40711" s="27"/>
      <c r="AC40711" s="28"/>
      <c r="AD40711" s="30"/>
      <c r="AE40711" s="30"/>
    </row>
    <row r="40712" spans="27:31" x14ac:dyDescent="0.25">
      <c r="AA40712" s="27"/>
      <c r="AC40712" s="28"/>
      <c r="AD40712" s="30"/>
      <c r="AE40712" s="30"/>
    </row>
    <row r="40713" spans="27:31" x14ac:dyDescent="0.25">
      <c r="AA40713" s="27"/>
      <c r="AC40713" s="28"/>
      <c r="AD40713" s="30"/>
      <c r="AE40713" s="30"/>
    </row>
    <row r="40714" spans="27:31" x14ac:dyDescent="0.25">
      <c r="AA40714" s="27"/>
      <c r="AC40714" s="28"/>
      <c r="AD40714" s="30"/>
      <c r="AE40714" s="30"/>
    </row>
    <row r="40715" spans="27:31" x14ac:dyDescent="0.25">
      <c r="AA40715" s="27"/>
      <c r="AC40715" s="28"/>
      <c r="AD40715" s="30"/>
      <c r="AE40715" s="30"/>
    </row>
    <row r="40716" spans="27:31" x14ac:dyDescent="0.25">
      <c r="AA40716" s="27"/>
      <c r="AC40716" s="28"/>
      <c r="AD40716" s="30"/>
      <c r="AE40716" s="30"/>
    </row>
    <row r="40717" spans="27:31" x14ac:dyDescent="0.25">
      <c r="AA40717" s="27"/>
      <c r="AC40717" s="28"/>
      <c r="AD40717" s="30"/>
      <c r="AE40717" s="30"/>
    </row>
    <row r="40718" spans="27:31" x14ac:dyDescent="0.25">
      <c r="AA40718" s="27"/>
      <c r="AC40718" s="28"/>
      <c r="AD40718" s="30"/>
      <c r="AE40718" s="30"/>
    </row>
    <row r="40719" spans="27:31" x14ac:dyDescent="0.25">
      <c r="AA40719" s="27"/>
      <c r="AC40719" s="28"/>
      <c r="AD40719" s="30"/>
      <c r="AE40719" s="30"/>
    </row>
    <row r="40720" spans="27:31" x14ac:dyDescent="0.25">
      <c r="AA40720" s="27"/>
      <c r="AC40720" s="28"/>
      <c r="AD40720" s="30"/>
      <c r="AE40720" s="30"/>
    </row>
    <row r="40721" spans="27:31" x14ac:dyDescent="0.25">
      <c r="AA40721" s="27"/>
      <c r="AC40721" s="28"/>
      <c r="AD40721" s="30"/>
      <c r="AE40721" s="30"/>
    </row>
    <row r="40722" spans="27:31" x14ac:dyDescent="0.25">
      <c r="AA40722" s="27"/>
      <c r="AC40722" s="28"/>
      <c r="AD40722" s="30"/>
      <c r="AE40722" s="30"/>
    </row>
    <row r="40723" spans="27:31" x14ac:dyDescent="0.25">
      <c r="AA40723" s="27"/>
      <c r="AC40723" s="28"/>
      <c r="AD40723" s="30"/>
      <c r="AE40723" s="30"/>
    </row>
    <row r="40724" spans="27:31" x14ac:dyDescent="0.25">
      <c r="AA40724" s="27"/>
      <c r="AC40724" s="28"/>
      <c r="AD40724" s="30"/>
      <c r="AE40724" s="30"/>
    </row>
    <row r="40725" spans="27:31" x14ac:dyDescent="0.25">
      <c r="AA40725" s="27"/>
      <c r="AC40725" s="28"/>
      <c r="AD40725" s="30"/>
      <c r="AE40725" s="30"/>
    </row>
    <row r="40726" spans="27:31" x14ac:dyDescent="0.25">
      <c r="AA40726" s="27"/>
      <c r="AC40726" s="28"/>
      <c r="AD40726" s="30"/>
      <c r="AE40726" s="30"/>
    </row>
    <row r="40727" spans="27:31" x14ac:dyDescent="0.25">
      <c r="AA40727" s="27"/>
      <c r="AC40727" s="28"/>
      <c r="AD40727" s="30"/>
      <c r="AE40727" s="30"/>
    </row>
    <row r="40728" spans="27:31" x14ac:dyDescent="0.25">
      <c r="AA40728" s="27"/>
      <c r="AC40728" s="28"/>
      <c r="AD40728" s="30"/>
      <c r="AE40728" s="30"/>
    </row>
    <row r="40729" spans="27:31" x14ac:dyDescent="0.25">
      <c r="AA40729" s="27"/>
      <c r="AC40729" s="28"/>
      <c r="AD40729" s="30"/>
      <c r="AE40729" s="30"/>
    </row>
    <row r="40730" spans="27:31" x14ac:dyDescent="0.25">
      <c r="AA40730" s="27"/>
      <c r="AC40730" s="28"/>
      <c r="AD40730" s="30"/>
      <c r="AE40730" s="30"/>
    </row>
    <row r="40731" spans="27:31" x14ac:dyDescent="0.25">
      <c r="AA40731" s="27"/>
      <c r="AC40731" s="28"/>
      <c r="AD40731" s="30"/>
      <c r="AE40731" s="30"/>
    </row>
    <row r="40732" spans="27:31" x14ac:dyDescent="0.25">
      <c r="AA40732" s="27"/>
      <c r="AC40732" s="28"/>
      <c r="AD40732" s="30"/>
      <c r="AE40732" s="30"/>
    </row>
    <row r="40733" spans="27:31" x14ac:dyDescent="0.25">
      <c r="AA40733" s="27"/>
      <c r="AC40733" s="28"/>
      <c r="AD40733" s="30"/>
      <c r="AE40733" s="30"/>
    </row>
    <row r="40734" spans="27:31" x14ac:dyDescent="0.25">
      <c r="AA40734" s="27"/>
      <c r="AC40734" s="28"/>
      <c r="AD40734" s="30"/>
      <c r="AE40734" s="30"/>
    </row>
    <row r="40735" spans="27:31" x14ac:dyDescent="0.25">
      <c r="AA40735" s="27"/>
      <c r="AC40735" s="28"/>
      <c r="AD40735" s="30"/>
      <c r="AE40735" s="30"/>
    </row>
    <row r="40736" spans="27:31" x14ac:dyDescent="0.25">
      <c r="AA40736" s="27"/>
      <c r="AC40736" s="28"/>
      <c r="AD40736" s="30"/>
      <c r="AE40736" s="30"/>
    </row>
    <row r="40737" spans="27:31" x14ac:dyDescent="0.25">
      <c r="AA40737" s="27"/>
      <c r="AC40737" s="28"/>
      <c r="AD40737" s="30"/>
      <c r="AE40737" s="30"/>
    </row>
    <row r="40738" spans="27:31" x14ac:dyDescent="0.25">
      <c r="AA40738" s="27"/>
      <c r="AC40738" s="28"/>
      <c r="AD40738" s="30"/>
      <c r="AE40738" s="30"/>
    </row>
    <row r="40739" spans="27:31" x14ac:dyDescent="0.25">
      <c r="AA40739" s="27"/>
      <c r="AC40739" s="28"/>
      <c r="AD40739" s="30"/>
      <c r="AE40739" s="30"/>
    </row>
    <row r="40740" spans="27:31" x14ac:dyDescent="0.25">
      <c r="AA40740" s="27"/>
      <c r="AC40740" s="28"/>
      <c r="AD40740" s="30"/>
      <c r="AE40740" s="30"/>
    </row>
    <row r="40741" spans="27:31" x14ac:dyDescent="0.25">
      <c r="AA40741" s="27"/>
      <c r="AC40741" s="28"/>
      <c r="AD40741" s="30"/>
      <c r="AE40741" s="30"/>
    </row>
    <row r="40742" spans="27:31" x14ac:dyDescent="0.25">
      <c r="AA40742" s="27"/>
      <c r="AC40742" s="28"/>
      <c r="AD40742" s="30"/>
      <c r="AE40742" s="30"/>
    </row>
    <row r="40743" spans="27:31" x14ac:dyDescent="0.25">
      <c r="AA40743" s="27"/>
      <c r="AC40743" s="28"/>
      <c r="AD40743" s="30"/>
      <c r="AE40743" s="30"/>
    </row>
    <row r="40744" spans="27:31" x14ac:dyDescent="0.25">
      <c r="AA40744" s="27"/>
      <c r="AC40744" s="28"/>
      <c r="AD40744" s="30"/>
      <c r="AE40744" s="30"/>
    </row>
    <row r="40745" spans="27:31" x14ac:dyDescent="0.25">
      <c r="AA40745" s="27"/>
      <c r="AC40745" s="28"/>
      <c r="AD40745" s="30"/>
      <c r="AE40745" s="30"/>
    </row>
    <row r="40746" spans="27:31" x14ac:dyDescent="0.25">
      <c r="AA40746" s="27"/>
      <c r="AC40746" s="28"/>
      <c r="AD40746" s="30"/>
      <c r="AE40746" s="30"/>
    </row>
    <row r="40747" spans="27:31" x14ac:dyDescent="0.25">
      <c r="AA40747" s="27"/>
      <c r="AC40747" s="28"/>
      <c r="AD40747" s="30"/>
      <c r="AE40747" s="30"/>
    </row>
    <row r="40748" spans="27:31" x14ac:dyDescent="0.25">
      <c r="AA40748" s="27"/>
      <c r="AC40748" s="28"/>
      <c r="AD40748" s="30"/>
      <c r="AE40748" s="30"/>
    </row>
    <row r="40749" spans="27:31" x14ac:dyDescent="0.25">
      <c r="AA40749" s="27"/>
      <c r="AC40749" s="28"/>
      <c r="AD40749" s="30"/>
      <c r="AE40749" s="30"/>
    </row>
    <row r="40750" spans="27:31" x14ac:dyDescent="0.25">
      <c r="AA40750" s="27"/>
      <c r="AC40750" s="28"/>
      <c r="AD40750" s="30"/>
      <c r="AE40750" s="30"/>
    </row>
    <row r="40751" spans="27:31" x14ac:dyDescent="0.25">
      <c r="AA40751" s="27"/>
      <c r="AC40751" s="28"/>
      <c r="AD40751" s="30"/>
      <c r="AE40751" s="30"/>
    </row>
    <row r="40752" spans="27:31" x14ac:dyDescent="0.25">
      <c r="AA40752" s="27"/>
      <c r="AC40752" s="28"/>
      <c r="AD40752" s="30"/>
      <c r="AE40752" s="30"/>
    </row>
    <row r="40753" spans="27:31" x14ac:dyDescent="0.25">
      <c r="AA40753" s="27"/>
      <c r="AC40753" s="28"/>
      <c r="AD40753" s="30"/>
      <c r="AE40753" s="30"/>
    </row>
    <row r="40754" spans="27:31" x14ac:dyDescent="0.25">
      <c r="AA40754" s="27"/>
      <c r="AC40754" s="28"/>
      <c r="AD40754" s="30"/>
      <c r="AE40754" s="30"/>
    </row>
    <row r="40755" spans="27:31" x14ac:dyDescent="0.25">
      <c r="AA40755" s="27"/>
      <c r="AC40755" s="28"/>
      <c r="AD40755" s="30"/>
      <c r="AE40755" s="30"/>
    </row>
    <row r="40756" spans="27:31" x14ac:dyDescent="0.25">
      <c r="AA40756" s="27"/>
      <c r="AC40756" s="28"/>
      <c r="AD40756" s="30"/>
      <c r="AE40756" s="30"/>
    </row>
    <row r="40757" spans="27:31" x14ac:dyDescent="0.25">
      <c r="AA40757" s="27"/>
      <c r="AC40757" s="28"/>
      <c r="AD40757" s="30"/>
      <c r="AE40757" s="30"/>
    </row>
    <row r="40758" spans="27:31" x14ac:dyDescent="0.25">
      <c r="AA40758" s="27"/>
      <c r="AC40758" s="28"/>
      <c r="AD40758" s="30"/>
      <c r="AE40758" s="30"/>
    </row>
    <row r="40759" spans="27:31" x14ac:dyDescent="0.25">
      <c r="AA40759" s="27"/>
      <c r="AC40759" s="28"/>
      <c r="AD40759" s="30"/>
      <c r="AE40759" s="30"/>
    </row>
    <row r="40760" spans="27:31" x14ac:dyDescent="0.25">
      <c r="AA40760" s="27"/>
      <c r="AC40760" s="28"/>
      <c r="AD40760" s="30"/>
      <c r="AE40760" s="30"/>
    </row>
    <row r="40761" spans="27:31" x14ac:dyDescent="0.25">
      <c r="AA40761" s="27"/>
      <c r="AC40761" s="28"/>
      <c r="AD40761" s="30"/>
      <c r="AE40761" s="30"/>
    </row>
    <row r="40762" spans="27:31" x14ac:dyDescent="0.25">
      <c r="AA40762" s="27"/>
      <c r="AC40762" s="28"/>
      <c r="AD40762" s="30"/>
      <c r="AE40762" s="30"/>
    </row>
    <row r="40763" spans="27:31" x14ac:dyDescent="0.25">
      <c r="AA40763" s="27"/>
      <c r="AC40763" s="28"/>
      <c r="AD40763" s="30"/>
      <c r="AE40763" s="30"/>
    </row>
    <row r="40764" spans="27:31" x14ac:dyDescent="0.25">
      <c r="AA40764" s="27"/>
      <c r="AC40764" s="28"/>
      <c r="AD40764" s="30"/>
      <c r="AE40764" s="30"/>
    </row>
    <row r="40765" spans="27:31" x14ac:dyDescent="0.25">
      <c r="AA40765" s="27"/>
      <c r="AC40765" s="28"/>
      <c r="AD40765" s="30"/>
      <c r="AE40765" s="30"/>
    </row>
    <row r="40766" spans="27:31" x14ac:dyDescent="0.25">
      <c r="AA40766" s="27"/>
      <c r="AC40766" s="28"/>
      <c r="AD40766" s="30"/>
      <c r="AE40766" s="30"/>
    </row>
    <row r="40767" spans="27:31" x14ac:dyDescent="0.25">
      <c r="AA40767" s="27"/>
      <c r="AC40767" s="28"/>
      <c r="AD40767" s="30"/>
      <c r="AE40767" s="30"/>
    </row>
    <row r="40768" spans="27:31" x14ac:dyDescent="0.25">
      <c r="AA40768" s="27"/>
      <c r="AC40768" s="28"/>
      <c r="AD40768" s="30"/>
      <c r="AE40768" s="30"/>
    </row>
    <row r="40769" spans="27:31" x14ac:dyDescent="0.25">
      <c r="AA40769" s="27"/>
      <c r="AC40769" s="28"/>
      <c r="AD40769" s="30"/>
      <c r="AE40769" s="30"/>
    </row>
    <row r="40770" spans="27:31" x14ac:dyDescent="0.25">
      <c r="AA40770" s="27"/>
      <c r="AC40770" s="28"/>
      <c r="AD40770" s="30"/>
      <c r="AE40770" s="30"/>
    </row>
    <row r="40771" spans="27:31" x14ac:dyDescent="0.25">
      <c r="AA40771" s="27"/>
      <c r="AC40771" s="28"/>
      <c r="AD40771" s="30"/>
      <c r="AE40771" s="30"/>
    </row>
    <row r="40772" spans="27:31" x14ac:dyDescent="0.25">
      <c r="AA40772" s="27"/>
      <c r="AC40772" s="28"/>
      <c r="AD40772" s="30"/>
      <c r="AE40772" s="30"/>
    </row>
    <row r="40773" spans="27:31" x14ac:dyDescent="0.25">
      <c r="AA40773" s="27"/>
      <c r="AC40773" s="28"/>
      <c r="AD40773" s="30"/>
      <c r="AE40773" s="30"/>
    </row>
    <row r="40774" spans="27:31" x14ac:dyDescent="0.25">
      <c r="AA40774" s="27"/>
      <c r="AC40774" s="28"/>
      <c r="AD40774" s="30"/>
      <c r="AE40774" s="30"/>
    </row>
    <row r="40775" spans="27:31" x14ac:dyDescent="0.25">
      <c r="AA40775" s="27"/>
      <c r="AC40775" s="28"/>
      <c r="AD40775" s="30"/>
      <c r="AE40775" s="30"/>
    </row>
    <row r="40776" spans="27:31" x14ac:dyDescent="0.25">
      <c r="AA40776" s="27"/>
      <c r="AC40776" s="28"/>
      <c r="AD40776" s="30"/>
      <c r="AE40776" s="30"/>
    </row>
    <row r="40777" spans="27:31" x14ac:dyDescent="0.25">
      <c r="AA40777" s="27"/>
      <c r="AC40777" s="28"/>
      <c r="AD40777" s="30"/>
      <c r="AE40777" s="30"/>
    </row>
    <row r="40778" spans="27:31" x14ac:dyDescent="0.25">
      <c r="AA40778" s="27"/>
      <c r="AC40778" s="28"/>
      <c r="AD40778" s="30"/>
      <c r="AE40778" s="30"/>
    </row>
    <row r="40779" spans="27:31" x14ac:dyDescent="0.25">
      <c r="AA40779" s="27"/>
      <c r="AC40779" s="28"/>
      <c r="AD40779" s="30"/>
      <c r="AE40779" s="30"/>
    </row>
    <row r="40780" spans="27:31" x14ac:dyDescent="0.25">
      <c r="AA40780" s="27"/>
      <c r="AC40780" s="28"/>
      <c r="AD40780" s="30"/>
      <c r="AE40780" s="30"/>
    </row>
    <row r="40781" spans="27:31" x14ac:dyDescent="0.25">
      <c r="AA40781" s="27"/>
      <c r="AC40781" s="28"/>
      <c r="AD40781" s="30"/>
      <c r="AE40781" s="30"/>
    </row>
    <row r="40782" spans="27:31" x14ac:dyDescent="0.25">
      <c r="AA40782" s="27"/>
      <c r="AC40782" s="28"/>
      <c r="AD40782" s="30"/>
      <c r="AE40782" s="30"/>
    </row>
    <row r="40783" spans="27:31" x14ac:dyDescent="0.25">
      <c r="AA40783" s="27"/>
      <c r="AC40783" s="28"/>
      <c r="AD40783" s="30"/>
      <c r="AE40783" s="30"/>
    </row>
    <row r="40784" spans="27:31" x14ac:dyDescent="0.25">
      <c r="AA40784" s="27"/>
      <c r="AC40784" s="28"/>
      <c r="AD40784" s="30"/>
      <c r="AE40784" s="30"/>
    </row>
    <row r="40785" spans="27:31" x14ac:dyDescent="0.25">
      <c r="AA40785" s="27"/>
      <c r="AC40785" s="28"/>
      <c r="AD40785" s="30"/>
      <c r="AE40785" s="30"/>
    </row>
    <row r="40786" spans="27:31" x14ac:dyDescent="0.25">
      <c r="AA40786" s="27"/>
      <c r="AC40786" s="28"/>
      <c r="AD40786" s="30"/>
      <c r="AE40786" s="30"/>
    </row>
    <row r="40787" spans="27:31" x14ac:dyDescent="0.25">
      <c r="AA40787" s="27"/>
      <c r="AC40787" s="28"/>
      <c r="AD40787" s="30"/>
      <c r="AE40787" s="30"/>
    </row>
    <row r="40788" spans="27:31" x14ac:dyDescent="0.25">
      <c r="AA40788" s="27"/>
      <c r="AC40788" s="28"/>
      <c r="AD40788" s="30"/>
      <c r="AE40788" s="30"/>
    </row>
    <row r="40789" spans="27:31" x14ac:dyDescent="0.25">
      <c r="AA40789" s="27"/>
      <c r="AC40789" s="28"/>
      <c r="AD40789" s="30"/>
      <c r="AE40789" s="30"/>
    </row>
    <row r="40790" spans="27:31" x14ac:dyDescent="0.25">
      <c r="AA40790" s="27"/>
      <c r="AC40790" s="28"/>
      <c r="AD40790" s="30"/>
      <c r="AE40790" s="30"/>
    </row>
    <row r="40791" spans="27:31" x14ac:dyDescent="0.25">
      <c r="AA40791" s="27"/>
      <c r="AC40791" s="28"/>
      <c r="AD40791" s="30"/>
      <c r="AE40791" s="30"/>
    </row>
    <row r="40792" spans="27:31" x14ac:dyDescent="0.25">
      <c r="AA40792" s="27"/>
      <c r="AC40792" s="28"/>
      <c r="AD40792" s="30"/>
      <c r="AE40792" s="30"/>
    </row>
    <row r="40793" spans="27:31" x14ac:dyDescent="0.25">
      <c r="AA40793" s="27"/>
      <c r="AC40793" s="28"/>
      <c r="AD40793" s="30"/>
      <c r="AE40793" s="30"/>
    </row>
    <row r="40794" spans="27:31" x14ac:dyDescent="0.25">
      <c r="AA40794" s="27"/>
      <c r="AC40794" s="28"/>
      <c r="AD40794" s="30"/>
      <c r="AE40794" s="30"/>
    </row>
    <row r="40795" spans="27:31" x14ac:dyDescent="0.25">
      <c r="AA40795" s="27"/>
      <c r="AC40795" s="28"/>
      <c r="AD40795" s="30"/>
      <c r="AE40795" s="30"/>
    </row>
    <row r="40796" spans="27:31" x14ac:dyDescent="0.25">
      <c r="AA40796" s="27"/>
      <c r="AC40796" s="28"/>
      <c r="AD40796" s="30"/>
      <c r="AE40796" s="30"/>
    </row>
    <row r="40797" spans="27:31" x14ac:dyDescent="0.25">
      <c r="AA40797" s="27"/>
      <c r="AC40797" s="28"/>
      <c r="AD40797" s="30"/>
      <c r="AE40797" s="30"/>
    </row>
    <row r="40798" spans="27:31" x14ac:dyDescent="0.25">
      <c r="AA40798" s="27"/>
      <c r="AC40798" s="28"/>
      <c r="AD40798" s="30"/>
      <c r="AE40798" s="30"/>
    </row>
    <row r="40799" spans="27:31" x14ac:dyDescent="0.25">
      <c r="AA40799" s="27"/>
      <c r="AC40799" s="28"/>
      <c r="AD40799" s="30"/>
      <c r="AE40799" s="30"/>
    </row>
    <row r="40800" spans="27:31" x14ac:dyDescent="0.25">
      <c r="AA40800" s="27"/>
      <c r="AC40800" s="28"/>
      <c r="AD40800" s="30"/>
      <c r="AE40800" s="30"/>
    </row>
    <row r="40801" spans="27:31" x14ac:dyDescent="0.25">
      <c r="AA40801" s="27"/>
      <c r="AC40801" s="28"/>
      <c r="AD40801" s="30"/>
      <c r="AE40801" s="30"/>
    </row>
    <row r="40802" spans="27:31" x14ac:dyDescent="0.25">
      <c r="AA40802" s="27"/>
      <c r="AC40802" s="28"/>
      <c r="AD40802" s="30"/>
      <c r="AE40802" s="30"/>
    </row>
    <row r="40803" spans="27:31" x14ac:dyDescent="0.25">
      <c r="AA40803" s="27"/>
      <c r="AC40803" s="28"/>
      <c r="AD40803" s="30"/>
      <c r="AE40803" s="30"/>
    </row>
    <row r="40804" spans="27:31" x14ac:dyDescent="0.25">
      <c r="AA40804" s="27"/>
      <c r="AC40804" s="28"/>
      <c r="AD40804" s="30"/>
      <c r="AE40804" s="30"/>
    </row>
    <row r="40805" spans="27:31" x14ac:dyDescent="0.25">
      <c r="AA40805" s="27"/>
      <c r="AC40805" s="28"/>
      <c r="AD40805" s="30"/>
      <c r="AE40805" s="30"/>
    </row>
    <row r="40806" spans="27:31" x14ac:dyDescent="0.25">
      <c r="AA40806" s="27"/>
      <c r="AC40806" s="28"/>
      <c r="AD40806" s="30"/>
      <c r="AE40806" s="30"/>
    </row>
    <row r="40807" spans="27:31" x14ac:dyDescent="0.25">
      <c r="AA40807" s="27"/>
      <c r="AC40807" s="28"/>
      <c r="AD40807" s="30"/>
      <c r="AE40807" s="30"/>
    </row>
    <row r="40808" spans="27:31" x14ac:dyDescent="0.25">
      <c r="AA40808" s="27"/>
      <c r="AC40808" s="28"/>
      <c r="AD40808" s="30"/>
      <c r="AE40808" s="30"/>
    </row>
    <row r="40809" spans="27:31" x14ac:dyDescent="0.25">
      <c r="AA40809" s="27"/>
      <c r="AC40809" s="28"/>
      <c r="AD40809" s="30"/>
      <c r="AE40809" s="30"/>
    </row>
    <row r="40810" spans="27:31" x14ac:dyDescent="0.25">
      <c r="AA40810" s="27"/>
      <c r="AC40810" s="28"/>
      <c r="AD40810" s="30"/>
      <c r="AE40810" s="30"/>
    </row>
    <row r="40811" spans="27:31" x14ac:dyDescent="0.25">
      <c r="AA40811" s="27"/>
      <c r="AC40811" s="28"/>
      <c r="AD40811" s="30"/>
      <c r="AE40811" s="30"/>
    </row>
    <row r="40812" spans="27:31" x14ac:dyDescent="0.25">
      <c r="AA40812" s="27"/>
      <c r="AC40812" s="28"/>
      <c r="AD40812" s="30"/>
      <c r="AE40812" s="30"/>
    </row>
    <row r="40813" spans="27:31" x14ac:dyDescent="0.25">
      <c r="AA40813" s="27"/>
      <c r="AC40813" s="28"/>
      <c r="AD40813" s="30"/>
      <c r="AE40813" s="30"/>
    </row>
    <row r="40814" spans="27:31" x14ac:dyDescent="0.25">
      <c r="AA40814" s="27"/>
      <c r="AC40814" s="28"/>
      <c r="AD40814" s="30"/>
      <c r="AE40814" s="30"/>
    </row>
    <row r="40815" spans="27:31" x14ac:dyDescent="0.25">
      <c r="AA40815" s="27"/>
      <c r="AC40815" s="28"/>
      <c r="AD40815" s="30"/>
      <c r="AE40815" s="30"/>
    </row>
    <row r="40816" spans="27:31" x14ac:dyDescent="0.25">
      <c r="AA40816" s="27"/>
      <c r="AC40816" s="28"/>
      <c r="AD40816" s="30"/>
      <c r="AE40816" s="30"/>
    </row>
    <row r="40817" spans="27:31" x14ac:dyDescent="0.25">
      <c r="AA40817" s="27"/>
      <c r="AC40817" s="28"/>
      <c r="AD40817" s="30"/>
      <c r="AE40817" s="30"/>
    </row>
    <row r="40818" spans="27:31" x14ac:dyDescent="0.25">
      <c r="AA40818" s="27"/>
      <c r="AC40818" s="28"/>
      <c r="AD40818" s="30"/>
      <c r="AE40818" s="30"/>
    </row>
    <row r="40819" spans="27:31" x14ac:dyDescent="0.25">
      <c r="AA40819" s="27"/>
      <c r="AC40819" s="28"/>
      <c r="AD40819" s="30"/>
      <c r="AE40819" s="30"/>
    </row>
    <row r="40820" spans="27:31" x14ac:dyDescent="0.25">
      <c r="AA40820" s="27"/>
      <c r="AC40820" s="28"/>
      <c r="AD40820" s="30"/>
      <c r="AE40820" s="30"/>
    </row>
    <row r="40821" spans="27:31" x14ac:dyDescent="0.25">
      <c r="AA40821" s="27"/>
      <c r="AC40821" s="28"/>
      <c r="AD40821" s="30"/>
      <c r="AE40821" s="30"/>
    </row>
    <row r="40822" spans="27:31" x14ac:dyDescent="0.25">
      <c r="AA40822" s="27"/>
      <c r="AC40822" s="28"/>
      <c r="AD40822" s="30"/>
      <c r="AE40822" s="30"/>
    </row>
    <row r="40823" spans="27:31" x14ac:dyDescent="0.25">
      <c r="AA40823" s="27"/>
      <c r="AC40823" s="28"/>
      <c r="AD40823" s="30"/>
      <c r="AE40823" s="30"/>
    </row>
    <row r="40824" spans="27:31" x14ac:dyDescent="0.25">
      <c r="AA40824" s="27"/>
      <c r="AC40824" s="28"/>
      <c r="AD40824" s="30"/>
      <c r="AE40824" s="30"/>
    </row>
    <row r="40825" spans="27:31" x14ac:dyDescent="0.25">
      <c r="AA40825" s="27"/>
      <c r="AC40825" s="28"/>
      <c r="AD40825" s="30"/>
      <c r="AE40825" s="30"/>
    </row>
    <row r="40826" spans="27:31" x14ac:dyDescent="0.25">
      <c r="AA40826" s="27"/>
      <c r="AC40826" s="28"/>
      <c r="AD40826" s="30"/>
      <c r="AE40826" s="30"/>
    </row>
    <row r="40827" spans="27:31" x14ac:dyDescent="0.25">
      <c r="AA40827" s="27"/>
      <c r="AC40827" s="28"/>
      <c r="AD40827" s="30"/>
      <c r="AE40827" s="30"/>
    </row>
    <row r="40828" spans="27:31" x14ac:dyDescent="0.25">
      <c r="AA40828" s="27"/>
      <c r="AC40828" s="28"/>
      <c r="AD40828" s="30"/>
      <c r="AE40828" s="30"/>
    </row>
    <row r="40829" spans="27:31" x14ac:dyDescent="0.25">
      <c r="AA40829" s="27"/>
      <c r="AC40829" s="28"/>
      <c r="AD40829" s="30"/>
      <c r="AE40829" s="30"/>
    </row>
    <row r="40830" spans="27:31" x14ac:dyDescent="0.25">
      <c r="AA40830" s="27"/>
      <c r="AC40830" s="28"/>
      <c r="AD40830" s="30"/>
      <c r="AE40830" s="30"/>
    </row>
    <row r="40831" spans="27:31" x14ac:dyDescent="0.25">
      <c r="AA40831" s="27"/>
      <c r="AC40831" s="28"/>
      <c r="AD40831" s="30"/>
      <c r="AE40831" s="30"/>
    </row>
    <row r="40832" spans="27:31" x14ac:dyDescent="0.25">
      <c r="AA40832" s="27"/>
      <c r="AC40832" s="28"/>
      <c r="AD40832" s="30"/>
      <c r="AE40832" s="30"/>
    </row>
    <row r="40833" spans="27:31" x14ac:dyDescent="0.25">
      <c r="AA40833" s="27"/>
      <c r="AC40833" s="28"/>
      <c r="AD40833" s="30"/>
      <c r="AE40833" s="30"/>
    </row>
    <row r="40834" spans="27:31" x14ac:dyDescent="0.25">
      <c r="AA40834" s="27"/>
      <c r="AC40834" s="28"/>
      <c r="AD40834" s="30"/>
      <c r="AE40834" s="30"/>
    </row>
    <row r="40835" spans="27:31" x14ac:dyDescent="0.25">
      <c r="AA40835" s="27"/>
      <c r="AC40835" s="28"/>
      <c r="AD40835" s="30"/>
      <c r="AE40835" s="30"/>
    </row>
    <row r="40836" spans="27:31" x14ac:dyDescent="0.25">
      <c r="AA40836" s="27"/>
      <c r="AC40836" s="28"/>
      <c r="AD40836" s="30"/>
      <c r="AE40836" s="30"/>
    </row>
    <row r="40837" spans="27:31" x14ac:dyDescent="0.25">
      <c r="AA40837" s="27"/>
      <c r="AC40837" s="28"/>
      <c r="AD40837" s="30"/>
      <c r="AE40837" s="30"/>
    </row>
    <row r="40838" spans="27:31" x14ac:dyDescent="0.25">
      <c r="AA40838" s="27"/>
      <c r="AC40838" s="28"/>
      <c r="AD40838" s="30"/>
      <c r="AE40838" s="30"/>
    </row>
    <row r="40839" spans="27:31" x14ac:dyDescent="0.25">
      <c r="AA40839" s="27"/>
      <c r="AC40839" s="28"/>
      <c r="AD40839" s="30"/>
      <c r="AE40839" s="30"/>
    </row>
    <row r="40840" spans="27:31" x14ac:dyDescent="0.25">
      <c r="AA40840" s="27"/>
      <c r="AC40840" s="28"/>
      <c r="AD40840" s="30"/>
      <c r="AE40840" s="30"/>
    </row>
    <row r="40841" spans="27:31" x14ac:dyDescent="0.25">
      <c r="AA40841" s="27"/>
      <c r="AC40841" s="28"/>
      <c r="AD40841" s="30"/>
      <c r="AE40841" s="30"/>
    </row>
    <row r="40842" spans="27:31" x14ac:dyDescent="0.25">
      <c r="AA40842" s="27"/>
      <c r="AC40842" s="28"/>
      <c r="AD40842" s="30"/>
      <c r="AE40842" s="30"/>
    </row>
    <row r="40843" spans="27:31" x14ac:dyDescent="0.25">
      <c r="AA40843" s="27"/>
      <c r="AC40843" s="28"/>
      <c r="AD40843" s="30"/>
      <c r="AE40843" s="30"/>
    </row>
    <row r="40844" spans="27:31" x14ac:dyDescent="0.25">
      <c r="AA40844" s="27"/>
      <c r="AC40844" s="28"/>
      <c r="AD40844" s="30"/>
      <c r="AE40844" s="30"/>
    </row>
    <row r="40845" spans="27:31" x14ac:dyDescent="0.25">
      <c r="AA40845" s="27"/>
      <c r="AC40845" s="28"/>
      <c r="AD40845" s="30"/>
      <c r="AE40845" s="30"/>
    </row>
    <row r="40846" spans="27:31" x14ac:dyDescent="0.25">
      <c r="AA40846" s="27"/>
      <c r="AC40846" s="28"/>
      <c r="AD40846" s="30"/>
      <c r="AE40846" s="30"/>
    </row>
    <row r="40847" spans="27:31" x14ac:dyDescent="0.25">
      <c r="AA40847" s="27"/>
      <c r="AC40847" s="28"/>
      <c r="AD40847" s="30"/>
      <c r="AE40847" s="30"/>
    </row>
    <row r="40848" spans="27:31" x14ac:dyDescent="0.25">
      <c r="AA40848" s="27"/>
      <c r="AC40848" s="28"/>
      <c r="AD40848" s="30"/>
      <c r="AE40848" s="30"/>
    </row>
    <row r="40849" spans="27:31" x14ac:dyDescent="0.25">
      <c r="AA40849" s="27"/>
      <c r="AC40849" s="28"/>
      <c r="AD40849" s="30"/>
      <c r="AE40849" s="30"/>
    </row>
    <row r="40850" spans="27:31" x14ac:dyDescent="0.25">
      <c r="AA40850" s="27"/>
      <c r="AC40850" s="28"/>
      <c r="AD40850" s="30"/>
      <c r="AE40850" s="30"/>
    </row>
    <row r="40851" spans="27:31" x14ac:dyDescent="0.25">
      <c r="AA40851" s="27"/>
      <c r="AC40851" s="28"/>
      <c r="AD40851" s="30"/>
      <c r="AE40851" s="30"/>
    </row>
    <row r="40852" spans="27:31" x14ac:dyDescent="0.25">
      <c r="AA40852" s="27"/>
      <c r="AC40852" s="28"/>
      <c r="AD40852" s="30"/>
      <c r="AE40852" s="30"/>
    </row>
    <row r="40853" spans="27:31" x14ac:dyDescent="0.25">
      <c r="AA40853" s="27"/>
      <c r="AC40853" s="28"/>
      <c r="AD40853" s="30"/>
      <c r="AE40853" s="30"/>
    </row>
    <row r="40854" spans="27:31" x14ac:dyDescent="0.25">
      <c r="AA40854" s="27"/>
      <c r="AC40854" s="28"/>
      <c r="AD40854" s="30"/>
      <c r="AE40854" s="30"/>
    </row>
    <row r="40855" spans="27:31" x14ac:dyDescent="0.25">
      <c r="AA40855" s="27"/>
      <c r="AC40855" s="28"/>
      <c r="AD40855" s="30"/>
      <c r="AE40855" s="30"/>
    </row>
    <row r="40856" spans="27:31" x14ac:dyDescent="0.25">
      <c r="AA40856" s="27"/>
      <c r="AC40856" s="28"/>
      <c r="AD40856" s="30"/>
      <c r="AE40856" s="30"/>
    </row>
    <row r="40857" spans="27:31" x14ac:dyDescent="0.25">
      <c r="AA40857" s="27"/>
      <c r="AC40857" s="28"/>
      <c r="AD40857" s="30"/>
      <c r="AE40857" s="30"/>
    </row>
    <row r="40858" spans="27:31" x14ac:dyDescent="0.25">
      <c r="AA40858" s="27"/>
      <c r="AC40858" s="28"/>
      <c r="AD40858" s="30"/>
      <c r="AE40858" s="30"/>
    </row>
    <row r="40859" spans="27:31" x14ac:dyDescent="0.25">
      <c r="AA40859" s="27"/>
      <c r="AC40859" s="28"/>
      <c r="AD40859" s="30"/>
      <c r="AE40859" s="30"/>
    </row>
    <row r="40860" spans="27:31" x14ac:dyDescent="0.25">
      <c r="AA40860" s="27"/>
      <c r="AC40860" s="28"/>
      <c r="AD40860" s="30"/>
      <c r="AE40860" s="30"/>
    </row>
    <row r="40861" spans="27:31" x14ac:dyDescent="0.25">
      <c r="AA40861" s="27"/>
      <c r="AC40861" s="28"/>
      <c r="AD40861" s="30"/>
      <c r="AE40861" s="30"/>
    </row>
    <row r="40862" spans="27:31" x14ac:dyDescent="0.25">
      <c r="AA40862" s="27"/>
      <c r="AC40862" s="28"/>
      <c r="AD40862" s="30"/>
      <c r="AE40862" s="30"/>
    </row>
    <row r="40863" spans="27:31" x14ac:dyDescent="0.25">
      <c r="AA40863" s="27"/>
      <c r="AC40863" s="28"/>
      <c r="AD40863" s="30"/>
      <c r="AE40863" s="30"/>
    </row>
    <row r="40864" spans="27:31" x14ac:dyDescent="0.25">
      <c r="AA40864" s="27"/>
      <c r="AC40864" s="28"/>
      <c r="AD40864" s="30"/>
      <c r="AE40864" s="30"/>
    </row>
    <row r="40865" spans="27:31" x14ac:dyDescent="0.25">
      <c r="AA40865" s="27"/>
      <c r="AC40865" s="28"/>
      <c r="AD40865" s="30"/>
      <c r="AE40865" s="30"/>
    </row>
    <row r="40866" spans="27:31" x14ac:dyDescent="0.25">
      <c r="AA40866" s="27"/>
      <c r="AC40866" s="28"/>
      <c r="AD40866" s="30"/>
      <c r="AE40866" s="30"/>
    </row>
    <row r="40867" spans="27:31" x14ac:dyDescent="0.25">
      <c r="AA40867" s="27"/>
      <c r="AC40867" s="28"/>
      <c r="AD40867" s="30"/>
      <c r="AE40867" s="30"/>
    </row>
    <row r="40868" spans="27:31" x14ac:dyDescent="0.25">
      <c r="AA40868" s="27"/>
      <c r="AC40868" s="28"/>
      <c r="AD40868" s="30"/>
      <c r="AE40868" s="30"/>
    </row>
    <row r="40869" spans="27:31" x14ac:dyDescent="0.25">
      <c r="AA40869" s="27"/>
      <c r="AC40869" s="28"/>
      <c r="AD40869" s="30"/>
      <c r="AE40869" s="30"/>
    </row>
    <row r="40870" spans="27:31" x14ac:dyDescent="0.25">
      <c r="AA40870" s="27"/>
      <c r="AC40870" s="28"/>
      <c r="AD40870" s="30"/>
      <c r="AE40870" s="30"/>
    </row>
    <row r="40871" spans="27:31" x14ac:dyDescent="0.25">
      <c r="AA40871" s="27"/>
      <c r="AC40871" s="28"/>
      <c r="AD40871" s="30"/>
      <c r="AE40871" s="30"/>
    </row>
    <row r="40872" spans="27:31" x14ac:dyDescent="0.25">
      <c r="AA40872" s="27"/>
      <c r="AC40872" s="28"/>
      <c r="AD40872" s="30"/>
      <c r="AE40872" s="30"/>
    </row>
    <row r="40873" spans="27:31" x14ac:dyDescent="0.25">
      <c r="AA40873" s="27"/>
      <c r="AC40873" s="28"/>
      <c r="AD40873" s="30"/>
      <c r="AE40873" s="30"/>
    </row>
    <row r="40874" spans="27:31" x14ac:dyDescent="0.25">
      <c r="AA40874" s="27"/>
      <c r="AC40874" s="28"/>
      <c r="AD40874" s="30"/>
      <c r="AE40874" s="30"/>
    </row>
    <row r="40875" spans="27:31" x14ac:dyDescent="0.25">
      <c r="AA40875" s="27"/>
      <c r="AC40875" s="28"/>
      <c r="AD40875" s="30"/>
      <c r="AE40875" s="30"/>
    </row>
    <row r="40876" spans="27:31" x14ac:dyDescent="0.25">
      <c r="AA40876" s="27"/>
      <c r="AC40876" s="28"/>
      <c r="AD40876" s="30"/>
      <c r="AE40876" s="30"/>
    </row>
    <row r="40877" spans="27:31" x14ac:dyDescent="0.25">
      <c r="AA40877" s="27"/>
      <c r="AC40877" s="28"/>
      <c r="AD40877" s="30"/>
      <c r="AE40877" s="30"/>
    </row>
    <row r="40878" spans="27:31" x14ac:dyDescent="0.25">
      <c r="AA40878" s="27"/>
      <c r="AC40878" s="28"/>
      <c r="AD40878" s="30"/>
      <c r="AE40878" s="30"/>
    </row>
    <row r="40879" spans="27:31" x14ac:dyDescent="0.25">
      <c r="AA40879" s="27"/>
      <c r="AC40879" s="28"/>
      <c r="AD40879" s="30"/>
      <c r="AE40879" s="30"/>
    </row>
    <row r="40880" spans="27:31" x14ac:dyDescent="0.25">
      <c r="AA40880" s="27"/>
      <c r="AC40880" s="28"/>
      <c r="AD40880" s="30"/>
      <c r="AE40880" s="30"/>
    </row>
    <row r="40881" spans="27:31" x14ac:dyDescent="0.25">
      <c r="AA40881" s="27"/>
      <c r="AC40881" s="28"/>
      <c r="AD40881" s="30"/>
      <c r="AE40881" s="30"/>
    </row>
    <row r="40882" spans="27:31" x14ac:dyDescent="0.25">
      <c r="AA40882" s="27"/>
      <c r="AC40882" s="28"/>
      <c r="AD40882" s="30"/>
      <c r="AE40882" s="30"/>
    </row>
    <row r="40883" spans="27:31" x14ac:dyDescent="0.25">
      <c r="AA40883" s="27"/>
      <c r="AC40883" s="28"/>
      <c r="AD40883" s="30"/>
      <c r="AE40883" s="30"/>
    </row>
    <row r="40884" spans="27:31" x14ac:dyDescent="0.25">
      <c r="AA40884" s="27"/>
      <c r="AC40884" s="28"/>
      <c r="AD40884" s="30"/>
      <c r="AE40884" s="30"/>
    </row>
    <row r="40885" spans="27:31" x14ac:dyDescent="0.25">
      <c r="AA40885" s="27"/>
      <c r="AC40885" s="28"/>
      <c r="AD40885" s="30"/>
      <c r="AE40885" s="30"/>
    </row>
    <row r="40886" spans="27:31" x14ac:dyDescent="0.25">
      <c r="AA40886" s="27"/>
      <c r="AC40886" s="28"/>
      <c r="AD40886" s="30"/>
      <c r="AE40886" s="30"/>
    </row>
    <row r="40887" spans="27:31" x14ac:dyDescent="0.25">
      <c r="AA40887" s="27"/>
      <c r="AC40887" s="28"/>
      <c r="AD40887" s="30"/>
      <c r="AE40887" s="30"/>
    </row>
    <row r="40888" spans="27:31" x14ac:dyDescent="0.25">
      <c r="AA40888" s="27"/>
      <c r="AC40888" s="28"/>
      <c r="AD40888" s="30"/>
      <c r="AE40888" s="30"/>
    </row>
    <row r="40889" spans="27:31" x14ac:dyDescent="0.25">
      <c r="AA40889" s="27"/>
      <c r="AC40889" s="28"/>
      <c r="AD40889" s="30"/>
      <c r="AE40889" s="30"/>
    </row>
    <row r="40890" spans="27:31" x14ac:dyDescent="0.25">
      <c r="AA40890" s="27"/>
      <c r="AC40890" s="28"/>
      <c r="AD40890" s="30"/>
      <c r="AE40890" s="30"/>
    </row>
    <row r="40891" spans="27:31" x14ac:dyDescent="0.25">
      <c r="AA40891" s="27"/>
      <c r="AC40891" s="28"/>
      <c r="AD40891" s="30"/>
      <c r="AE40891" s="30"/>
    </row>
    <row r="40892" spans="27:31" x14ac:dyDescent="0.25">
      <c r="AA40892" s="27"/>
      <c r="AC40892" s="28"/>
      <c r="AD40892" s="30"/>
      <c r="AE40892" s="30"/>
    </row>
    <row r="40893" spans="27:31" x14ac:dyDescent="0.25">
      <c r="AA40893" s="27"/>
      <c r="AC40893" s="28"/>
      <c r="AD40893" s="30"/>
      <c r="AE40893" s="30"/>
    </row>
    <row r="40894" spans="27:31" x14ac:dyDescent="0.25">
      <c r="AA40894" s="27"/>
      <c r="AC40894" s="28"/>
      <c r="AD40894" s="30"/>
      <c r="AE40894" s="30"/>
    </row>
    <row r="40895" spans="27:31" x14ac:dyDescent="0.25">
      <c r="AA40895" s="27"/>
      <c r="AC40895" s="28"/>
      <c r="AD40895" s="30"/>
      <c r="AE40895" s="30"/>
    </row>
    <row r="40896" spans="27:31" x14ac:dyDescent="0.25">
      <c r="AA40896" s="27"/>
      <c r="AC40896" s="28"/>
      <c r="AD40896" s="30"/>
      <c r="AE40896" s="30"/>
    </row>
    <row r="40897" spans="27:31" x14ac:dyDescent="0.25">
      <c r="AA40897" s="27"/>
      <c r="AC40897" s="28"/>
      <c r="AD40897" s="30"/>
      <c r="AE40897" s="30"/>
    </row>
    <row r="40898" spans="27:31" x14ac:dyDescent="0.25">
      <c r="AA40898" s="27"/>
      <c r="AC40898" s="28"/>
      <c r="AD40898" s="30"/>
      <c r="AE40898" s="30"/>
    </row>
    <row r="40899" spans="27:31" x14ac:dyDescent="0.25">
      <c r="AA40899" s="27"/>
      <c r="AC40899" s="28"/>
      <c r="AD40899" s="30"/>
      <c r="AE40899" s="30"/>
    </row>
    <row r="40900" spans="27:31" x14ac:dyDescent="0.25">
      <c r="AA40900" s="27"/>
      <c r="AC40900" s="28"/>
      <c r="AD40900" s="30"/>
      <c r="AE40900" s="30"/>
    </row>
    <row r="40901" spans="27:31" x14ac:dyDescent="0.25">
      <c r="AA40901" s="27"/>
      <c r="AC40901" s="28"/>
      <c r="AD40901" s="30"/>
      <c r="AE40901" s="30"/>
    </row>
    <row r="40902" spans="27:31" x14ac:dyDescent="0.25">
      <c r="AA40902" s="27"/>
      <c r="AC40902" s="28"/>
      <c r="AD40902" s="30"/>
      <c r="AE40902" s="30"/>
    </row>
    <row r="40903" spans="27:31" x14ac:dyDescent="0.25">
      <c r="AA40903" s="27"/>
      <c r="AC40903" s="28"/>
      <c r="AD40903" s="30"/>
      <c r="AE40903" s="30"/>
    </row>
    <row r="40904" spans="27:31" x14ac:dyDescent="0.25">
      <c r="AA40904" s="27"/>
      <c r="AC40904" s="28"/>
      <c r="AD40904" s="30"/>
      <c r="AE40904" s="30"/>
    </row>
    <row r="40905" spans="27:31" x14ac:dyDescent="0.25">
      <c r="AA40905" s="27"/>
      <c r="AC40905" s="28"/>
      <c r="AD40905" s="30"/>
      <c r="AE40905" s="30"/>
    </row>
    <row r="40906" spans="27:31" x14ac:dyDescent="0.25">
      <c r="AA40906" s="27"/>
      <c r="AC40906" s="28"/>
      <c r="AD40906" s="30"/>
      <c r="AE40906" s="30"/>
    </row>
    <row r="40907" spans="27:31" x14ac:dyDescent="0.25">
      <c r="AA40907" s="27"/>
      <c r="AC40907" s="28"/>
      <c r="AD40907" s="30"/>
      <c r="AE40907" s="30"/>
    </row>
    <row r="40908" spans="27:31" x14ac:dyDescent="0.25">
      <c r="AA40908" s="27"/>
      <c r="AC40908" s="28"/>
      <c r="AD40908" s="30"/>
      <c r="AE40908" s="30"/>
    </row>
    <row r="40909" spans="27:31" x14ac:dyDescent="0.25">
      <c r="AA40909" s="27"/>
      <c r="AC40909" s="28"/>
      <c r="AD40909" s="30"/>
      <c r="AE40909" s="30"/>
    </row>
    <row r="40910" spans="27:31" x14ac:dyDescent="0.25">
      <c r="AA40910" s="27"/>
      <c r="AC40910" s="28"/>
      <c r="AD40910" s="30"/>
      <c r="AE40910" s="30"/>
    </row>
    <row r="40911" spans="27:31" x14ac:dyDescent="0.25">
      <c r="AA40911" s="27"/>
      <c r="AC40911" s="28"/>
      <c r="AD40911" s="30"/>
      <c r="AE40911" s="30"/>
    </row>
    <row r="40912" spans="27:31" x14ac:dyDescent="0.25">
      <c r="AA40912" s="27"/>
      <c r="AC40912" s="28"/>
      <c r="AD40912" s="30"/>
      <c r="AE40912" s="30"/>
    </row>
    <row r="40913" spans="27:31" x14ac:dyDescent="0.25">
      <c r="AA40913" s="27"/>
      <c r="AC40913" s="28"/>
      <c r="AD40913" s="30"/>
      <c r="AE40913" s="30"/>
    </row>
    <row r="40914" spans="27:31" x14ac:dyDescent="0.25">
      <c r="AA40914" s="27"/>
      <c r="AC40914" s="28"/>
      <c r="AD40914" s="30"/>
      <c r="AE40914" s="30"/>
    </row>
    <row r="40915" spans="27:31" x14ac:dyDescent="0.25">
      <c r="AA40915" s="27"/>
      <c r="AC40915" s="28"/>
      <c r="AD40915" s="30"/>
      <c r="AE40915" s="30"/>
    </row>
    <row r="40916" spans="27:31" x14ac:dyDescent="0.25">
      <c r="AA40916" s="27"/>
      <c r="AC40916" s="28"/>
      <c r="AD40916" s="30"/>
      <c r="AE40916" s="30"/>
    </row>
    <row r="40917" spans="27:31" x14ac:dyDescent="0.25">
      <c r="AA40917" s="27"/>
      <c r="AC40917" s="28"/>
      <c r="AD40917" s="30"/>
      <c r="AE40917" s="30"/>
    </row>
    <row r="40918" spans="27:31" x14ac:dyDescent="0.25">
      <c r="AA40918" s="27"/>
      <c r="AC40918" s="28"/>
      <c r="AD40918" s="30"/>
      <c r="AE40918" s="30"/>
    </row>
    <row r="40919" spans="27:31" x14ac:dyDescent="0.25">
      <c r="AA40919" s="27"/>
      <c r="AC40919" s="28"/>
      <c r="AD40919" s="30"/>
      <c r="AE40919" s="30"/>
    </row>
    <row r="40920" spans="27:31" x14ac:dyDescent="0.25">
      <c r="AA40920" s="27"/>
      <c r="AC40920" s="28"/>
      <c r="AD40920" s="30"/>
      <c r="AE40920" s="30"/>
    </row>
    <row r="40921" spans="27:31" x14ac:dyDescent="0.25">
      <c r="AA40921" s="27"/>
      <c r="AC40921" s="28"/>
      <c r="AD40921" s="30"/>
      <c r="AE40921" s="30"/>
    </row>
    <row r="40922" spans="27:31" x14ac:dyDescent="0.25">
      <c r="AA40922" s="27"/>
      <c r="AC40922" s="28"/>
      <c r="AD40922" s="30"/>
      <c r="AE40922" s="30"/>
    </row>
    <row r="40923" spans="27:31" x14ac:dyDescent="0.25">
      <c r="AA40923" s="27"/>
      <c r="AC40923" s="28"/>
      <c r="AD40923" s="30"/>
      <c r="AE40923" s="30"/>
    </row>
    <row r="40924" spans="27:31" x14ac:dyDescent="0.25">
      <c r="AA40924" s="27"/>
      <c r="AC40924" s="28"/>
      <c r="AD40924" s="30"/>
      <c r="AE40924" s="30"/>
    </row>
    <row r="40925" spans="27:31" x14ac:dyDescent="0.25">
      <c r="AA40925" s="27"/>
      <c r="AC40925" s="28"/>
      <c r="AD40925" s="30"/>
      <c r="AE40925" s="30"/>
    </row>
    <row r="40926" spans="27:31" x14ac:dyDescent="0.25">
      <c r="AA40926" s="27"/>
      <c r="AC40926" s="28"/>
      <c r="AD40926" s="30"/>
      <c r="AE40926" s="30"/>
    </row>
    <row r="40927" spans="27:31" x14ac:dyDescent="0.25">
      <c r="AA40927" s="27"/>
      <c r="AC40927" s="28"/>
      <c r="AD40927" s="30"/>
      <c r="AE40927" s="30"/>
    </row>
    <row r="40928" spans="27:31" x14ac:dyDescent="0.25">
      <c r="AA40928" s="27"/>
      <c r="AC40928" s="28"/>
      <c r="AD40928" s="30"/>
      <c r="AE40928" s="30"/>
    </row>
    <row r="40929" spans="27:31" x14ac:dyDescent="0.25">
      <c r="AA40929" s="27"/>
      <c r="AC40929" s="28"/>
      <c r="AD40929" s="30"/>
      <c r="AE40929" s="30"/>
    </row>
    <row r="40930" spans="27:31" x14ac:dyDescent="0.25">
      <c r="AA40930" s="27"/>
      <c r="AC40930" s="28"/>
      <c r="AD40930" s="30"/>
      <c r="AE40930" s="30"/>
    </row>
    <row r="40931" spans="27:31" x14ac:dyDescent="0.25">
      <c r="AA40931" s="27"/>
      <c r="AC40931" s="28"/>
      <c r="AD40931" s="30"/>
      <c r="AE40931" s="30"/>
    </row>
    <row r="40932" spans="27:31" x14ac:dyDescent="0.25">
      <c r="AA40932" s="27"/>
      <c r="AC40932" s="28"/>
      <c r="AD40932" s="30"/>
      <c r="AE40932" s="30"/>
    </row>
    <row r="40933" spans="27:31" x14ac:dyDescent="0.25">
      <c r="AA40933" s="27"/>
      <c r="AC40933" s="28"/>
      <c r="AD40933" s="30"/>
      <c r="AE40933" s="30"/>
    </row>
    <row r="40934" spans="27:31" x14ac:dyDescent="0.25">
      <c r="AA40934" s="27"/>
      <c r="AC40934" s="28"/>
      <c r="AD40934" s="30"/>
      <c r="AE40934" s="30"/>
    </row>
    <row r="40935" spans="27:31" x14ac:dyDescent="0.25">
      <c r="AA40935" s="27"/>
      <c r="AC40935" s="28"/>
      <c r="AD40935" s="30"/>
      <c r="AE40935" s="30"/>
    </row>
    <row r="40936" spans="27:31" x14ac:dyDescent="0.25">
      <c r="AA40936" s="27"/>
      <c r="AC40936" s="28"/>
      <c r="AD40936" s="30"/>
      <c r="AE40936" s="30"/>
    </row>
    <row r="40937" spans="27:31" x14ac:dyDescent="0.25">
      <c r="AA40937" s="27"/>
      <c r="AC40937" s="28"/>
      <c r="AD40937" s="30"/>
      <c r="AE40937" s="30"/>
    </row>
    <row r="40938" spans="27:31" x14ac:dyDescent="0.25">
      <c r="AA40938" s="27"/>
      <c r="AC40938" s="28"/>
      <c r="AD40938" s="30"/>
      <c r="AE40938" s="30"/>
    </row>
    <row r="40939" spans="27:31" x14ac:dyDescent="0.25">
      <c r="AA40939" s="27"/>
      <c r="AC40939" s="28"/>
      <c r="AD40939" s="30"/>
      <c r="AE40939" s="30"/>
    </row>
    <row r="40940" spans="27:31" x14ac:dyDescent="0.25">
      <c r="AA40940" s="27"/>
      <c r="AC40940" s="28"/>
      <c r="AD40940" s="30"/>
      <c r="AE40940" s="30"/>
    </row>
    <row r="40941" spans="27:31" x14ac:dyDescent="0.25">
      <c r="AA40941" s="27"/>
      <c r="AC40941" s="28"/>
      <c r="AD40941" s="30"/>
      <c r="AE40941" s="30"/>
    </row>
    <row r="40942" spans="27:31" x14ac:dyDescent="0.25">
      <c r="AA40942" s="27"/>
      <c r="AC40942" s="28"/>
      <c r="AD40942" s="30"/>
      <c r="AE40942" s="30"/>
    </row>
    <row r="40943" spans="27:31" x14ac:dyDescent="0.25">
      <c r="AA40943" s="27"/>
      <c r="AC40943" s="28"/>
      <c r="AD40943" s="30"/>
      <c r="AE40943" s="30"/>
    </row>
    <row r="40944" spans="27:31" x14ac:dyDescent="0.25">
      <c r="AA40944" s="27"/>
      <c r="AC40944" s="28"/>
      <c r="AD40944" s="30"/>
      <c r="AE40944" s="30"/>
    </row>
    <row r="40945" spans="27:31" x14ac:dyDescent="0.25">
      <c r="AA40945" s="27"/>
      <c r="AC40945" s="28"/>
      <c r="AD40945" s="30"/>
      <c r="AE40945" s="30"/>
    </row>
    <row r="40946" spans="27:31" x14ac:dyDescent="0.25">
      <c r="AA40946" s="27"/>
      <c r="AC40946" s="28"/>
      <c r="AD40946" s="30"/>
      <c r="AE40946" s="30"/>
    </row>
    <row r="40947" spans="27:31" x14ac:dyDescent="0.25">
      <c r="AA40947" s="27"/>
      <c r="AC40947" s="28"/>
      <c r="AD40947" s="30"/>
      <c r="AE40947" s="30"/>
    </row>
    <row r="40948" spans="27:31" x14ac:dyDescent="0.25">
      <c r="AA40948" s="27"/>
      <c r="AC40948" s="28"/>
      <c r="AD40948" s="30"/>
      <c r="AE40948" s="30"/>
    </row>
    <row r="40949" spans="27:31" x14ac:dyDescent="0.25">
      <c r="AA40949" s="27"/>
      <c r="AC40949" s="28"/>
      <c r="AD40949" s="30"/>
      <c r="AE40949" s="30"/>
    </row>
    <row r="40950" spans="27:31" x14ac:dyDescent="0.25">
      <c r="AA40950" s="27"/>
      <c r="AC40950" s="28"/>
      <c r="AD40950" s="30"/>
      <c r="AE40950" s="30"/>
    </row>
    <row r="40951" spans="27:31" x14ac:dyDescent="0.25">
      <c r="AA40951" s="27"/>
      <c r="AC40951" s="28"/>
      <c r="AD40951" s="30"/>
      <c r="AE40951" s="30"/>
    </row>
    <row r="40952" spans="27:31" x14ac:dyDescent="0.25">
      <c r="AA40952" s="27"/>
      <c r="AC40952" s="28"/>
      <c r="AD40952" s="30"/>
      <c r="AE40952" s="30"/>
    </row>
    <row r="40953" spans="27:31" x14ac:dyDescent="0.25">
      <c r="AA40953" s="27"/>
      <c r="AC40953" s="28"/>
      <c r="AD40953" s="30"/>
      <c r="AE40953" s="30"/>
    </row>
    <row r="40954" spans="27:31" x14ac:dyDescent="0.25">
      <c r="AA40954" s="27"/>
      <c r="AC40954" s="28"/>
      <c r="AD40954" s="30"/>
      <c r="AE40954" s="30"/>
    </row>
    <row r="40955" spans="27:31" x14ac:dyDescent="0.25">
      <c r="AA40955" s="27"/>
      <c r="AC40955" s="28"/>
      <c r="AD40955" s="30"/>
      <c r="AE40955" s="30"/>
    </row>
    <row r="40956" spans="27:31" x14ac:dyDescent="0.25">
      <c r="AA40956" s="27"/>
      <c r="AC40956" s="28"/>
      <c r="AD40956" s="30"/>
      <c r="AE40956" s="30"/>
    </row>
    <row r="40957" spans="27:31" x14ac:dyDescent="0.25">
      <c r="AA40957" s="27"/>
      <c r="AC40957" s="28"/>
      <c r="AD40957" s="30"/>
      <c r="AE40957" s="30"/>
    </row>
    <row r="40958" spans="27:31" x14ac:dyDescent="0.25">
      <c r="AA40958" s="27"/>
      <c r="AC40958" s="28"/>
      <c r="AD40958" s="30"/>
      <c r="AE40958" s="30"/>
    </row>
    <row r="40959" spans="27:31" x14ac:dyDescent="0.25">
      <c r="AA40959" s="27"/>
      <c r="AC40959" s="28"/>
      <c r="AD40959" s="30"/>
      <c r="AE40959" s="30"/>
    </row>
    <row r="40960" spans="27:31" x14ac:dyDescent="0.25">
      <c r="AA40960" s="27"/>
      <c r="AC40960" s="28"/>
      <c r="AD40960" s="30"/>
      <c r="AE40960" s="30"/>
    </row>
    <row r="40961" spans="27:31" x14ac:dyDescent="0.25">
      <c r="AA40961" s="27"/>
      <c r="AC40961" s="28"/>
      <c r="AD40961" s="30"/>
      <c r="AE40961" s="30"/>
    </row>
    <row r="40962" spans="27:31" x14ac:dyDescent="0.25">
      <c r="AA40962" s="27"/>
      <c r="AC40962" s="28"/>
      <c r="AD40962" s="30"/>
      <c r="AE40962" s="30"/>
    </row>
    <row r="40963" spans="27:31" x14ac:dyDescent="0.25">
      <c r="AA40963" s="27"/>
      <c r="AC40963" s="28"/>
      <c r="AD40963" s="30"/>
      <c r="AE40963" s="30"/>
    </row>
    <row r="40964" spans="27:31" x14ac:dyDescent="0.25">
      <c r="AA40964" s="27"/>
      <c r="AC40964" s="28"/>
      <c r="AD40964" s="30"/>
      <c r="AE40964" s="30"/>
    </row>
    <row r="40965" spans="27:31" x14ac:dyDescent="0.25">
      <c r="AA40965" s="27"/>
      <c r="AC40965" s="28"/>
      <c r="AD40965" s="30"/>
      <c r="AE40965" s="30"/>
    </row>
    <row r="40966" spans="27:31" x14ac:dyDescent="0.25">
      <c r="AA40966" s="27"/>
      <c r="AC40966" s="28"/>
      <c r="AD40966" s="30"/>
      <c r="AE40966" s="30"/>
    </row>
    <row r="40967" spans="27:31" x14ac:dyDescent="0.25">
      <c r="AA40967" s="27"/>
      <c r="AC40967" s="28"/>
      <c r="AD40967" s="30"/>
      <c r="AE40967" s="30"/>
    </row>
    <row r="40968" spans="27:31" x14ac:dyDescent="0.25">
      <c r="AA40968" s="27"/>
      <c r="AC40968" s="28"/>
      <c r="AD40968" s="30"/>
      <c r="AE40968" s="30"/>
    </row>
    <row r="40969" spans="27:31" x14ac:dyDescent="0.25">
      <c r="AA40969" s="27"/>
      <c r="AC40969" s="28"/>
      <c r="AD40969" s="30"/>
      <c r="AE40969" s="30"/>
    </row>
    <row r="40970" spans="27:31" x14ac:dyDescent="0.25">
      <c r="AA40970" s="27"/>
      <c r="AC40970" s="28"/>
      <c r="AD40970" s="30"/>
      <c r="AE40970" s="30"/>
    </row>
    <row r="40971" spans="27:31" x14ac:dyDescent="0.25">
      <c r="AA40971" s="27"/>
      <c r="AC40971" s="28"/>
      <c r="AD40971" s="30"/>
      <c r="AE40971" s="30"/>
    </row>
    <row r="40972" spans="27:31" x14ac:dyDescent="0.25">
      <c r="AA40972" s="27"/>
      <c r="AC40972" s="28"/>
      <c r="AD40972" s="30"/>
      <c r="AE40972" s="30"/>
    </row>
    <row r="40973" spans="27:31" x14ac:dyDescent="0.25">
      <c r="AA40973" s="27"/>
      <c r="AC40973" s="28"/>
      <c r="AD40973" s="30"/>
      <c r="AE40973" s="30"/>
    </row>
    <row r="40974" spans="27:31" x14ac:dyDescent="0.25">
      <c r="AA40974" s="27"/>
      <c r="AC40974" s="28"/>
      <c r="AD40974" s="30"/>
      <c r="AE40974" s="30"/>
    </row>
    <row r="40975" spans="27:31" x14ac:dyDescent="0.25">
      <c r="AA40975" s="27"/>
      <c r="AC40975" s="28"/>
      <c r="AD40975" s="30"/>
      <c r="AE40975" s="30"/>
    </row>
    <row r="40976" spans="27:31" x14ac:dyDescent="0.25">
      <c r="AA40976" s="27"/>
      <c r="AC40976" s="28"/>
      <c r="AD40976" s="30"/>
      <c r="AE40976" s="30"/>
    </row>
    <row r="40977" spans="27:31" x14ac:dyDescent="0.25">
      <c r="AA40977" s="27"/>
      <c r="AC40977" s="28"/>
      <c r="AD40977" s="30"/>
      <c r="AE40977" s="30"/>
    </row>
    <row r="40978" spans="27:31" x14ac:dyDescent="0.25">
      <c r="AA40978" s="27"/>
      <c r="AC40978" s="28"/>
      <c r="AD40978" s="30"/>
      <c r="AE40978" s="30"/>
    </row>
    <row r="40979" spans="27:31" x14ac:dyDescent="0.25">
      <c r="AA40979" s="27"/>
      <c r="AC40979" s="28"/>
      <c r="AD40979" s="30"/>
      <c r="AE40979" s="30"/>
    </row>
    <row r="40980" spans="27:31" x14ac:dyDescent="0.25">
      <c r="AA40980" s="27"/>
      <c r="AC40980" s="28"/>
      <c r="AD40980" s="30"/>
      <c r="AE40980" s="30"/>
    </row>
    <row r="40981" spans="27:31" x14ac:dyDescent="0.25">
      <c r="AA40981" s="27"/>
      <c r="AC40981" s="28"/>
      <c r="AD40981" s="30"/>
      <c r="AE40981" s="30"/>
    </row>
    <row r="40982" spans="27:31" x14ac:dyDescent="0.25">
      <c r="AA40982" s="27"/>
      <c r="AC40982" s="28"/>
      <c r="AD40982" s="30"/>
      <c r="AE40982" s="30"/>
    </row>
    <row r="40983" spans="27:31" x14ac:dyDescent="0.25">
      <c r="AA40983" s="27"/>
      <c r="AC40983" s="28"/>
      <c r="AD40983" s="30"/>
      <c r="AE40983" s="30"/>
    </row>
    <row r="40984" spans="27:31" x14ac:dyDescent="0.25">
      <c r="AA40984" s="27"/>
      <c r="AC40984" s="28"/>
      <c r="AD40984" s="30"/>
      <c r="AE40984" s="30"/>
    </row>
    <row r="40985" spans="27:31" x14ac:dyDescent="0.25">
      <c r="AA40985" s="27"/>
      <c r="AC40985" s="28"/>
      <c r="AD40985" s="30"/>
      <c r="AE40985" s="30"/>
    </row>
    <row r="40986" spans="27:31" x14ac:dyDescent="0.25">
      <c r="AA40986" s="27"/>
      <c r="AC40986" s="28"/>
      <c r="AD40986" s="30"/>
      <c r="AE40986" s="30"/>
    </row>
    <row r="40987" spans="27:31" x14ac:dyDescent="0.25">
      <c r="AA40987" s="27"/>
      <c r="AC40987" s="28"/>
      <c r="AD40987" s="30"/>
      <c r="AE40987" s="30"/>
    </row>
    <row r="40988" spans="27:31" x14ac:dyDescent="0.25">
      <c r="AA40988" s="27"/>
      <c r="AC40988" s="28"/>
      <c r="AD40988" s="30"/>
      <c r="AE40988" s="30"/>
    </row>
    <row r="40989" spans="27:31" x14ac:dyDescent="0.25">
      <c r="AA40989" s="27"/>
      <c r="AC40989" s="28"/>
      <c r="AD40989" s="30"/>
      <c r="AE40989" s="30"/>
    </row>
    <row r="40990" spans="27:31" x14ac:dyDescent="0.25">
      <c r="AA40990" s="27"/>
      <c r="AC40990" s="28"/>
      <c r="AD40990" s="30"/>
      <c r="AE40990" s="30"/>
    </row>
    <row r="40991" spans="27:31" x14ac:dyDescent="0.25">
      <c r="AA40991" s="27"/>
      <c r="AC40991" s="28"/>
      <c r="AD40991" s="30"/>
      <c r="AE40991" s="30"/>
    </row>
    <row r="40992" spans="27:31" x14ac:dyDescent="0.25">
      <c r="AA40992" s="27"/>
      <c r="AC40992" s="28"/>
      <c r="AD40992" s="30"/>
      <c r="AE40992" s="30"/>
    </row>
    <row r="40993" spans="27:31" x14ac:dyDescent="0.25">
      <c r="AA40993" s="27"/>
      <c r="AC40993" s="28"/>
      <c r="AD40993" s="30"/>
      <c r="AE40993" s="30"/>
    </row>
    <row r="40994" spans="27:31" x14ac:dyDescent="0.25">
      <c r="AA40994" s="27"/>
      <c r="AC40994" s="28"/>
      <c r="AD40994" s="30"/>
      <c r="AE40994" s="30"/>
    </row>
    <row r="40995" spans="27:31" x14ac:dyDescent="0.25">
      <c r="AA40995" s="27"/>
      <c r="AC40995" s="28"/>
      <c r="AD40995" s="30"/>
      <c r="AE40995" s="30"/>
    </row>
    <row r="40996" spans="27:31" x14ac:dyDescent="0.25">
      <c r="AA40996" s="27"/>
      <c r="AC40996" s="28"/>
      <c r="AD40996" s="30"/>
      <c r="AE40996" s="30"/>
    </row>
    <row r="40997" spans="27:31" x14ac:dyDescent="0.25">
      <c r="AA40997" s="27"/>
      <c r="AC40997" s="28"/>
      <c r="AD40997" s="30"/>
      <c r="AE40997" s="30"/>
    </row>
    <row r="40998" spans="27:31" x14ac:dyDescent="0.25">
      <c r="AA40998" s="27"/>
      <c r="AC40998" s="28"/>
      <c r="AD40998" s="30"/>
      <c r="AE40998" s="30"/>
    </row>
    <row r="40999" spans="27:31" x14ac:dyDescent="0.25">
      <c r="AA40999" s="27"/>
      <c r="AC40999" s="28"/>
      <c r="AD40999" s="30"/>
      <c r="AE40999" s="30"/>
    </row>
    <row r="41000" spans="27:31" x14ac:dyDescent="0.25">
      <c r="AA41000" s="27"/>
      <c r="AC41000" s="28"/>
      <c r="AD41000" s="30"/>
      <c r="AE41000" s="30"/>
    </row>
    <row r="41001" spans="27:31" x14ac:dyDescent="0.25">
      <c r="AA41001" s="27"/>
      <c r="AC41001" s="28"/>
      <c r="AD41001" s="30"/>
      <c r="AE41001" s="30"/>
    </row>
    <row r="41002" spans="27:31" x14ac:dyDescent="0.25">
      <c r="AA41002" s="27"/>
      <c r="AC41002" s="28"/>
      <c r="AD41002" s="30"/>
      <c r="AE41002" s="30"/>
    </row>
    <row r="41003" spans="27:31" x14ac:dyDescent="0.25">
      <c r="AA41003" s="27"/>
      <c r="AC41003" s="28"/>
      <c r="AD41003" s="30"/>
      <c r="AE41003" s="30"/>
    </row>
    <row r="41004" spans="27:31" x14ac:dyDescent="0.25">
      <c r="AA41004" s="27"/>
      <c r="AC41004" s="28"/>
      <c r="AD41004" s="30"/>
      <c r="AE41004" s="30"/>
    </row>
    <row r="41005" spans="27:31" x14ac:dyDescent="0.25">
      <c r="AA41005" s="27"/>
      <c r="AC41005" s="28"/>
      <c r="AD41005" s="30"/>
      <c r="AE41005" s="30"/>
    </row>
    <row r="41006" spans="27:31" x14ac:dyDescent="0.25">
      <c r="AA41006" s="27"/>
      <c r="AC41006" s="28"/>
      <c r="AD41006" s="30"/>
      <c r="AE41006" s="30"/>
    </row>
    <row r="41007" spans="27:31" x14ac:dyDescent="0.25">
      <c r="AA41007" s="27"/>
      <c r="AC41007" s="28"/>
      <c r="AD41007" s="30"/>
      <c r="AE41007" s="30"/>
    </row>
    <row r="41008" spans="27:31" x14ac:dyDescent="0.25">
      <c r="AA41008" s="27"/>
      <c r="AC41008" s="28"/>
      <c r="AD41008" s="30"/>
      <c r="AE41008" s="30"/>
    </row>
    <row r="41009" spans="27:31" x14ac:dyDescent="0.25">
      <c r="AA41009" s="27"/>
      <c r="AC41009" s="28"/>
      <c r="AD41009" s="30"/>
      <c r="AE41009" s="30"/>
    </row>
    <row r="41010" spans="27:31" x14ac:dyDescent="0.25">
      <c r="AA41010" s="27"/>
      <c r="AC41010" s="28"/>
      <c r="AD41010" s="30"/>
      <c r="AE41010" s="30"/>
    </row>
    <row r="41011" spans="27:31" x14ac:dyDescent="0.25">
      <c r="AA41011" s="27"/>
      <c r="AC41011" s="28"/>
      <c r="AD41011" s="30"/>
      <c r="AE41011" s="30"/>
    </row>
    <row r="41012" spans="27:31" x14ac:dyDescent="0.25">
      <c r="AA41012" s="27"/>
      <c r="AC41012" s="28"/>
      <c r="AD41012" s="30"/>
      <c r="AE41012" s="30"/>
    </row>
    <row r="41013" spans="27:31" x14ac:dyDescent="0.25">
      <c r="AA41013" s="27"/>
      <c r="AC41013" s="28"/>
      <c r="AD41013" s="30"/>
      <c r="AE41013" s="30"/>
    </row>
    <row r="41014" spans="27:31" x14ac:dyDescent="0.25">
      <c r="AA41014" s="27"/>
      <c r="AC41014" s="28"/>
      <c r="AD41014" s="30"/>
      <c r="AE41014" s="30"/>
    </row>
    <row r="41015" spans="27:31" x14ac:dyDescent="0.25">
      <c r="AA41015" s="27"/>
      <c r="AC41015" s="28"/>
      <c r="AD41015" s="30"/>
      <c r="AE41015" s="30"/>
    </row>
    <row r="41016" spans="27:31" x14ac:dyDescent="0.25">
      <c r="AA41016" s="27"/>
      <c r="AC41016" s="28"/>
      <c r="AD41016" s="30"/>
      <c r="AE41016" s="30"/>
    </row>
    <row r="41017" spans="27:31" x14ac:dyDescent="0.25">
      <c r="AA41017" s="27"/>
      <c r="AC41017" s="28"/>
      <c r="AD41017" s="30"/>
      <c r="AE41017" s="30"/>
    </row>
    <row r="41018" spans="27:31" x14ac:dyDescent="0.25">
      <c r="AA41018" s="27"/>
      <c r="AC41018" s="28"/>
      <c r="AD41018" s="30"/>
      <c r="AE41018" s="30"/>
    </row>
    <row r="41019" spans="27:31" x14ac:dyDescent="0.25">
      <c r="AA41019" s="27"/>
      <c r="AC41019" s="28"/>
      <c r="AD41019" s="30"/>
      <c r="AE41019" s="30"/>
    </row>
    <row r="41020" spans="27:31" x14ac:dyDescent="0.25">
      <c r="AA41020" s="27"/>
      <c r="AC41020" s="28"/>
      <c r="AD41020" s="30"/>
      <c r="AE41020" s="30"/>
    </row>
    <row r="41021" spans="27:31" x14ac:dyDescent="0.25">
      <c r="AA41021" s="27"/>
      <c r="AC41021" s="28"/>
      <c r="AD41021" s="30"/>
      <c r="AE41021" s="30"/>
    </row>
    <row r="41022" spans="27:31" x14ac:dyDescent="0.25">
      <c r="AA41022" s="27"/>
      <c r="AC41022" s="28"/>
      <c r="AD41022" s="30"/>
      <c r="AE41022" s="30"/>
    </row>
    <row r="41023" spans="27:31" x14ac:dyDescent="0.25">
      <c r="AA41023" s="27"/>
      <c r="AC41023" s="28"/>
      <c r="AD41023" s="30"/>
      <c r="AE41023" s="30"/>
    </row>
    <row r="41024" spans="27:31" x14ac:dyDescent="0.25">
      <c r="AA41024" s="27"/>
      <c r="AC41024" s="28"/>
      <c r="AD41024" s="30"/>
      <c r="AE41024" s="30"/>
    </row>
    <row r="41025" spans="27:31" x14ac:dyDescent="0.25">
      <c r="AA41025" s="27"/>
      <c r="AC41025" s="28"/>
      <c r="AD41025" s="30"/>
      <c r="AE41025" s="30"/>
    </row>
    <row r="41026" spans="27:31" x14ac:dyDescent="0.25">
      <c r="AA41026" s="27"/>
      <c r="AC41026" s="28"/>
      <c r="AD41026" s="30"/>
      <c r="AE41026" s="30"/>
    </row>
    <row r="41027" spans="27:31" x14ac:dyDescent="0.25">
      <c r="AA41027" s="27"/>
      <c r="AC41027" s="28"/>
      <c r="AD41027" s="30"/>
      <c r="AE41027" s="30"/>
    </row>
    <row r="41028" spans="27:31" x14ac:dyDescent="0.25">
      <c r="AA41028" s="27"/>
      <c r="AC41028" s="28"/>
      <c r="AD41028" s="30"/>
      <c r="AE41028" s="30"/>
    </row>
    <row r="41029" spans="27:31" x14ac:dyDescent="0.25">
      <c r="AA41029" s="27"/>
      <c r="AC41029" s="28"/>
      <c r="AD41029" s="30"/>
      <c r="AE41029" s="30"/>
    </row>
    <row r="41030" spans="27:31" x14ac:dyDescent="0.25">
      <c r="AA41030" s="27"/>
      <c r="AC41030" s="28"/>
      <c r="AD41030" s="30"/>
      <c r="AE41030" s="30"/>
    </row>
    <row r="41031" spans="27:31" x14ac:dyDescent="0.25">
      <c r="AA41031" s="27"/>
      <c r="AC41031" s="28"/>
      <c r="AD41031" s="30"/>
      <c r="AE41031" s="30"/>
    </row>
    <row r="41032" spans="27:31" x14ac:dyDescent="0.25">
      <c r="AA41032" s="27"/>
      <c r="AC41032" s="28"/>
      <c r="AD41032" s="30"/>
      <c r="AE41032" s="30"/>
    </row>
    <row r="41033" spans="27:31" x14ac:dyDescent="0.25">
      <c r="AA41033" s="27"/>
      <c r="AC41033" s="28"/>
      <c r="AD41033" s="30"/>
      <c r="AE41033" s="30"/>
    </row>
    <row r="41034" spans="27:31" x14ac:dyDescent="0.25">
      <c r="AA41034" s="27"/>
      <c r="AC41034" s="28"/>
      <c r="AD41034" s="30"/>
      <c r="AE41034" s="30"/>
    </row>
    <row r="41035" spans="27:31" x14ac:dyDescent="0.25">
      <c r="AA41035" s="27"/>
      <c r="AC41035" s="28"/>
      <c r="AD41035" s="30"/>
      <c r="AE41035" s="30"/>
    </row>
    <row r="41036" spans="27:31" x14ac:dyDescent="0.25">
      <c r="AA41036" s="27"/>
      <c r="AC41036" s="28"/>
      <c r="AD41036" s="30"/>
      <c r="AE41036" s="30"/>
    </row>
    <row r="41037" spans="27:31" x14ac:dyDescent="0.25">
      <c r="AA41037" s="27"/>
      <c r="AC41037" s="28"/>
      <c r="AD41037" s="30"/>
      <c r="AE41037" s="30"/>
    </row>
    <row r="41038" spans="27:31" x14ac:dyDescent="0.25">
      <c r="AA41038" s="27"/>
      <c r="AC41038" s="28"/>
      <c r="AD41038" s="30"/>
      <c r="AE41038" s="30"/>
    </row>
    <row r="41039" spans="27:31" x14ac:dyDescent="0.25">
      <c r="AA41039" s="27"/>
      <c r="AC41039" s="28"/>
      <c r="AD41039" s="30"/>
      <c r="AE41039" s="30"/>
    </row>
    <row r="41040" spans="27:31" x14ac:dyDescent="0.25">
      <c r="AA41040" s="27"/>
      <c r="AC41040" s="28"/>
      <c r="AD41040" s="30"/>
      <c r="AE41040" s="30"/>
    </row>
    <row r="41041" spans="27:31" x14ac:dyDescent="0.25">
      <c r="AA41041" s="27"/>
      <c r="AC41041" s="28"/>
      <c r="AD41041" s="30"/>
      <c r="AE41041" s="30"/>
    </row>
    <row r="41042" spans="27:31" x14ac:dyDescent="0.25">
      <c r="AA41042" s="27"/>
      <c r="AC41042" s="28"/>
      <c r="AD41042" s="30"/>
      <c r="AE41042" s="30"/>
    </row>
    <row r="41043" spans="27:31" x14ac:dyDescent="0.25">
      <c r="AA41043" s="27"/>
      <c r="AC41043" s="28"/>
      <c r="AD41043" s="30"/>
      <c r="AE41043" s="30"/>
    </row>
    <row r="41044" spans="27:31" x14ac:dyDescent="0.25">
      <c r="AA41044" s="27"/>
      <c r="AC41044" s="28"/>
      <c r="AD41044" s="30"/>
      <c r="AE41044" s="30"/>
    </row>
    <row r="41045" spans="27:31" x14ac:dyDescent="0.25">
      <c r="AA41045" s="27"/>
      <c r="AC41045" s="28"/>
      <c r="AD41045" s="30"/>
      <c r="AE41045" s="30"/>
    </row>
    <row r="41046" spans="27:31" x14ac:dyDescent="0.25">
      <c r="AA41046" s="27"/>
      <c r="AC41046" s="28"/>
      <c r="AD41046" s="30"/>
      <c r="AE41046" s="30"/>
    </row>
    <row r="41047" spans="27:31" x14ac:dyDescent="0.25">
      <c r="AA41047" s="27"/>
      <c r="AC41047" s="28"/>
      <c r="AD41047" s="30"/>
      <c r="AE41047" s="30"/>
    </row>
    <row r="41048" spans="27:31" x14ac:dyDescent="0.25">
      <c r="AA41048" s="27"/>
      <c r="AC41048" s="28"/>
      <c r="AD41048" s="30"/>
      <c r="AE41048" s="30"/>
    </row>
    <row r="41049" spans="27:31" x14ac:dyDescent="0.25">
      <c r="AA41049" s="27"/>
      <c r="AC41049" s="28"/>
      <c r="AD41049" s="30"/>
      <c r="AE41049" s="30"/>
    </row>
    <row r="41050" spans="27:31" x14ac:dyDescent="0.25">
      <c r="AA41050" s="27"/>
      <c r="AC41050" s="28"/>
      <c r="AD41050" s="30"/>
      <c r="AE41050" s="30"/>
    </row>
    <row r="41051" spans="27:31" x14ac:dyDescent="0.25">
      <c r="AA41051" s="27"/>
      <c r="AC41051" s="28"/>
      <c r="AD41051" s="30"/>
      <c r="AE41051" s="30"/>
    </row>
    <row r="41052" spans="27:31" x14ac:dyDescent="0.25">
      <c r="AA41052" s="27"/>
      <c r="AC41052" s="28"/>
      <c r="AD41052" s="30"/>
      <c r="AE41052" s="30"/>
    </row>
    <row r="41053" spans="27:31" x14ac:dyDescent="0.25">
      <c r="AA41053" s="27"/>
      <c r="AC41053" s="28"/>
      <c r="AD41053" s="30"/>
      <c r="AE41053" s="30"/>
    </row>
    <row r="41054" spans="27:31" x14ac:dyDescent="0.25">
      <c r="AA41054" s="27"/>
      <c r="AC41054" s="28"/>
      <c r="AD41054" s="30"/>
      <c r="AE41054" s="30"/>
    </row>
    <row r="41055" spans="27:31" x14ac:dyDescent="0.25">
      <c r="AA41055" s="27"/>
      <c r="AC41055" s="28"/>
      <c r="AD41055" s="30"/>
      <c r="AE41055" s="30"/>
    </row>
    <row r="41056" spans="27:31" x14ac:dyDescent="0.25">
      <c r="AA41056" s="27"/>
      <c r="AC41056" s="28"/>
      <c r="AD41056" s="30"/>
      <c r="AE41056" s="30"/>
    </row>
    <row r="41057" spans="27:31" x14ac:dyDescent="0.25">
      <c r="AA41057" s="27"/>
      <c r="AC41057" s="28"/>
      <c r="AD41057" s="30"/>
      <c r="AE41057" s="30"/>
    </row>
    <row r="41058" spans="27:31" x14ac:dyDescent="0.25">
      <c r="AA41058" s="27"/>
      <c r="AC41058" s="28"/>
      <c r="AD41058" s="30"/>
      <c r="AE41058" s="30"/>
    </row>
    <row r="41059" spans="27:31" x14ac:dyDescent="0.25">
      <c r="AA41059" s="27"/>
      <c r="AC41059" s="28"/>
      <c r="AD41059" s="30"/>
      <c r="AE41059" s="30"/>
    </row>
    <row r="41060" spans="27:31" x14ac:dyDescent="0.25">
      <c r="AA41060" s="27"/>
      <c r="AC41060" s="28"/>
      <c r="AD41060" s="30"/>
      <c r="AE41060" s="30"/>
    </row>
    <row r="41061" spans="27:31" x14ac:dyDescent="0.25">
      <c r="AA41061" s="27"/>
      <c r="AC41061" s="28"/>
      <c r="AD41061" s="30"/>
      <c r="AE41061" s="30"/>
    </row>
    <row r="41062" spans="27:31" x14ac:dyDescent="0.25">
      <c r="AA41062" s="27"/>
      <c r="AC41062" s="28"/>
      <c r="AD41062" s="30"/>
      <c r="AE41062" s="30"/>
    </row>
    <row r="41063" spans="27:31" x14ac:dyDescent="0.25">
      <c r="AA41063" s="27"/>
      <c r="AC41063" s="28"/>
      <c r="AD41063" s="30"/>
      <c r="AE41063" s="30"/>
    </row>
    <row r="41064" spans="27:31" x14ac:dyDescent="0.25">
      <c r="AA41064" s="27"/>
      <c r="AC41064" s="28"/>
      <c r="AD41064" s="30"/>
      <c r="AE41064" s="30"/>
    </row>
    <row r="41065" spans="27:31" x14ac:dyDescent="0.25">
      <c r="AA41065" s="27"/>
      <c r="AC41065" s="28"/>
      <c r="AD41065" s="30"/>
      <c r="AE41065" s="30"/>
    </row>
    <row r="41066" spans="27:31" x14ac:dyDescent="0.25">
      <c r="AA41066" s="27"/>
      <c r="AC41066" s="28"/>
      <c r="AD41066" s="30"/>
      <c r="AE41066" s="30"/>
    </row>
    <row r="41067" spans="27:31" x14ac:dyDescent="0.25">
      <c r="AA41067" s="27"/>
      <c r="AC41067" s="28"/>
      <c r="AD41067" s="30"/>
      <c r="AE41067" s="30"/>
    </row>
    <row r="41068" spans="27:31" x14ac:dyDescent="0.25">
      <c r="AA41068" s="27"/>
      <c r="AC41068" s="28"/>
      <c r="AD41068" s="30"/>
      <c r="AE41068" s="30"/>
    </row>
    <row r="41069" spans="27:31" x14ac:dyDescent="0.25">
      <c r="AA41069" s="27"/>
      <c r="AC41069" s="28"/>
      <c r="AD41069" s="30"/>
      <c r="AE41069" s="30"/>
    </row>
    <row r="41070" spans="27:31" x14ac:dyDescent="0.25">
      <c r="AA41070" s="27"/>
      <c r="AC41070" s="28"/>
      <c r="AD41070" s="30"/>
      <c r="AE41070" s="30"/>
    </row>
    <row r="41071" spans="27:31" x14ac:dyDescent="0.25">
      <c r="AA41071" s="27"/>
      <c r="AC41071" s="28"/>
      <c r="AD41071" s="30"/>
      <c r="AE41071" s="30"/>
    </row>
    <row r="41072" spans="27:31" x14ac:dyDescent="0.25">
      <c r="AA41072" s="27"/>
      <c r="AC41072" s="28"/>
      <c r="AD41072" s="30"/>
      <c r="AE41072" s="30"/>
    </row>
    <row r="41073" spans="27:31" x14ac:dyDescent="0.25">
      <c r="AA41073" s="27"/>
      <c r="AC41073" s="28"/>
      <c r="AD41073" s="30"/>
      <c r="AE41073" s="30"/>
    </row>
    <row r="41074" spans="27:31" x14ac:dyDescent="0.25">
      <c r="AA41074" s="27"/>
      <c r="AC41074" s="28"/>
      <c r="AD41074" s="30"/>
      <c r="AE41074" s="30"/>
    </row>
    <row r="41075" spans="27:31" x14ac:dyDescent="0.25">
      <c r="AA41075" s="27"/>
      <c r="AC41075" s="28"/>
      <c r="AD41075" s="30"/>
      <c r="AE41075" s="30"/>
    </row>
    <row r="41076" spans="27:31" x14ac:dyDescent="0.25">
      <c r="AA41076" s="27"/>
      <c r="AC41076" s="28"/>
      <c r="AD41076" s="30"/>
      <c r="AE41076" s="30"/>
    </row>
    <row r="41077" spans="27:31" x14ac:dyDescent="0.25">
      <c r="AA41077" s="27"/>
      <c r="AC41077" s="28"/>
      <c r="AD41077" s="30"/>
      <c r="AE41077" s="30"/>
    </row>
    <row r="41078" spans="27:31" x14ac:dyDescent="0.25">
      <c r="AA41078" s="27"/>
      <c r="AC41078" s="28"/>
      <c r="AD41078" s="30"/>
      <c r="AE41078" s="30"/>
    </row>
    <row r="41079" spans="27:31" x14ac:dyDescent="0.25">
      <c r="AA41079" s="27"/>
      <c r="AC41079" s="28"/>
      <c r="AD41079" s="30"/>
      <c r="AE41079" s="30"/>
    </row>
    <row r="41080" spans="27:31" x14ac:dyDescent="0.25">
      <c r="AA41080" s="27"/>
      <c r="AC41080" s="28"/>
      <c r="AD41080" s="30"/>
      <c r="AE41080" s="30"/>
    </row>
    <row r="41081" spans="27:31" x14ac:dyDescent="0.25">
      <c r="AA41081" s="27"/>
      <c r="AC41081" s="28"/>
      <c r="AD41081" s="30"/>
      <c r="AE41081" s="30"/>
    </row>
    <row r="41082" spans="27:31" x14ac:dyDescent="0.25">
      <c r="AA41082" s="27"/>
      <c r="AC41082" s="28"/>
      <c r="AD41082" s="30"/>
      <c r="AE41082" s="30"/>
    </row>
    <row r="41083" spans="27:31" x14ac:dyDescent="0.25">
      <c r="AA41083" s="27"/>
      <c r="AC41083" s="28"/>
      <c r="AD41083" s="30"/>
      <c r="AE41083" s="30"/>
    </row>
    <row r="41084" spans="27:31" x14ac:dyDescent="0.25">
      <c r="AA41084" s="27"/>
      <c r="AC41084" s="28"/>
      <c r="AD41084" s="30"/>
      <c r="AE41084" s="30"/>
    </row>
    <row r="41085" spans="27:31" x14ac:dyDescent="0.25">
      <c r="AA41085" s="27"/>
      <c r="AC41085" s="28"/>
      <c r="AD41085" s="30"/>
      <c r="AE41085" s="30"/>
    </row>
    <row r="41086" spans="27:31" x14ac:dyDescent="0.25">
      <c r="AA41086" s="27"/>
      <c r="AC41086" s="28"/>
      <c r="AD41086" s="30"/>
      <c r="AE41086" s="30"/>
    </row>
    <row r="41087" spans="27:31" x14ac:dyDescent="0.25">
      <c r="AA41087" s="27"/>
      <c r="AC41087" s="28"/>
      <c r="AD41087" s="30"/>
      <c r="AE41087" s="30"/>
    </row>
    <row r="41088" spans="27:31" x14ac:dyDescent="0.25">
      <c r="AA41088" s="27"/>
      <c r="AC41088" s="28"/>
      <c r="AD41088" s="30"/>
      <c r="AE41088" s="30"/>
    </row>
    <row r="41089" spans="27:31" x14ac:dyDescent="0.25">
      <c r="AA41089" s="27"/>
      <c r="AC41089" s="28"/>
      <c r="AD41089" s="30"/>
      <c r="AE41089" s="30"/>
    </row>
    <row r="41090" spans="27:31" x14ac:dyDescent="0.25">
      <c r="AA41090" s="27"/>
      <c r="AC41090" s="28"/>
      <c r="AD41090" s="30"/>
      <c r="AE41090" s="30"/>
    </row>
    <row r="41091" spans="27:31" x14ac:dyDescent="0.25">
      <c r="AA41091" s="27"/>
      <c r="AC41091" s="28"/>
      <c r="AD41091" s="30"/>
      <c r="AE41091" s="30"/>
    </row>
    <row r="41092" spans="27:31" x14ac:dyDescent="0.25">
      <c r="AA41092" s="27"/>
      <c r="AC41092" s="28"/>
      <c r="AD41092" s="30"/>
      <c r="AE41092" s="30"/>
    </row>
    <row r="41093" spans="27:31" x14ac:dyDescent="0.25">
      <c r="AA41093" s="27"/>
      <c r="AC41093" s="28"/>
      <c r="AD41093" s="30"/>
      <c r="AE41093" s="30"/>
    </row>
    <row r="41094" spans="27:31" x14ac:dyDescent="0.25">
      <c r="AA41094" s="27"/>
      <c r="AC41094" s="28"/>
      <c r="AD41094" s="30"/>
      <c r="AE41094" s="30"/>
    </row>
    <row r="41095" spans="27:31" x14ac:dyDescent="0.25">
      <c r="AA41095" s="27"/>
      <c r="AC41095" s="28"/>
      <c r="AD41095" s="30"/>
      <c r="AE41095" s="30"/>
    </row>
    <row r="41096" spans="27:31" x14ac:dyDescent="0.25">
      <c r="AA41096" s="27"/>
      <c r="AC41096" s="28"/>
      <c r="AD41096" s="30"/>
      <c r="AE41096" s="30"/>
    </row>
    <row r="41097" spans="27:31" x14ac:dyDescent="0.25">
      <c r="AA41097" s="27"/>
      <c r="AC41097" s="28"/>
      <c r="AD41097" s="30"/>
      <c r="AE41097" s="30"/>
    </row>
    <row r="41098" spans="27:31" x14ac:dyDescent="0.25">
      <c r="AA41098" s="27"/>
      <c r="AC41098" s="28"/>
      <c r="AD41098" s="30"/>
      <c r="AE41098" s="30"/>
    </row>
    <row r="41099" spans="27:31" x14ac:dyDescent="0.25">
      <c r="AA41099" s="27"/>
      <c r="AC41099" s="28"/>
      <c r="AD41099" s="30"/>
      <c r="AE41099" s="30"/>
    </row>
    <row r="41100" spans="27:31" x14ac:dyDescent="0.25">
      <c r="AA41100" s="27"/>
      <c r="AC41100" s="28"/>
      <c r="AD41100" s="30"/>
      <c r="AE41100" s="30"/>
    </row>
    <row r="41101" spans="27:31" x14ac:dyDescent="0.25">
      <c r="AA41101" s="27"/>
      <c r="AC41101" s="28"/>
      <c r="AD41101" s="30"/>
      <c r="AE41101" s="30"/>
    </row>
    <row r="41102" spans="27:31" x14ac:dyDescent="0.25">
      <c r="AA41102" s="27"/>
      <c r="AC41102" s="28"/>
      <c r="AD41102" s="30"/>
      <c r="AE41102" s="30"/>
    </row>
    <row r="41103" spans="27:31" x14ac:dyDescent="0.25">
      <c r="AA41103" s="27"/>
      <c r="AC41103" s="28"/>
      <c r="AD41103" s="30"/>
      <c r="AE41103" s="30"/>
    </row>
    <row r="41104" spans="27:31" x14ac:dyDescent="0.25">
      <c r="AA41104" s="27"/>
      <c r="AC41104" s="28"/>
      <c r="AD41104" s="30"/>
      <c r="AE41104" s="30"/>
    </row>
    <row r="41105" spans="27:31" x14ac:dyDescent="0.25">
      <c r="AA41105" s="27"/>
      <c r="AC41105" s="28"/>
      <c r="AD41105" s="30"/>
      <c r="AE41105" s="30"/>
    </row>
    <row r="41106" spans="27:31" x14ac:dyDescent="0.25">
      <c r="AA41106" s="27"/>
      <c r="AC41106" s="28"/>
      <c r="AD41106" s="30"/>
      <c r="AE41106" s="30"/>
    </row>
    <row r="41107" spans="27:31" x14ac:dyDescent="0.25">
      <c r="AA41107" s="27"/>
      <c r="AC41107" s="28"/>
      <c r="AD41107" s="30"/>
      <c r="AE41107" s="30"/>
    </row>
    <row r="41108" spans="27:31" x14ac:dyDescent="0.25">
      <c r="AA41108" s="27"/>
      <c r="AC41108" s="28"/>
      <c r="AD41108" s="30"/>
      <c r="AE41108" s="30"/>
    </row>
    <row r="41109" spans="27:31" x14ac:dyDescent="0.25">
      <c r="AA41109" s="27"/>
      <c r="AC41109" s="28"/>
      <c r="AD41109" s="30"/>
      <c r="AE41109" s="30"/>
    </row>
    <row r="41110" spans="27:31" x14ac:dyDescent="0.25">
      <c r="AA41110" s="27"/>
      <c r="AC41110" s="28"/>
      <c r="AD41110" s="30"/>
      <c r="AE41110" s="30"/>
    </row>
    <row r="41111" spans="27:31" x14ac:dyDescent="0.25">
      <c r="AA41111" s="27"/>
      <c r="AC41111" s="28"/>
      <c r="AD41111" s="30"/>
      <c r="AE41111" s="30"/>
    </row>
    <row r="41112" spans="27:31" x14ac:dyDescent="0.25">
      <c r="AA41112" s="27"/>
      <c r="AC41112" s="28"/>
      <c r="AD41112" s="30"/>
      <c r="AE41112" s="30"/>
    </row>
    <row r="41113" spans="27:31" x14ac:dyDescent="0.25">
      <c r="AA41113" s="27"/>
      <c r="AC41113" s="28"/>
      <c r="AD41113" s="30"/>
      <c r="AE41113" s="30"/>
    </row>
    <row r="41114" spans="27:31" x14ac:dyDescent="0.25">
      <c r="AA41114" s="27"/>
      <c r="AC41114" s="28"/>
      <c r="AD41114" s="30"/>
      <c r="AE41114" s="30"/>
    </row>
    <row r="41115" spans="27:31" x14ac:dyDescent="0.25">
      <c r="AA41115" s="27"/>
      <c r="AC41115" s="28"/>
      <c r="AD41115" s="30"/>
      <c r="AE41115" s="30"/>
    </row>
    <row r="41116" spans="27:31" x14ac:dyDescent="0.25">
      <c r="AA41116" s="27"/>
      <c r="AC41116" s="28"/>
      <c r="AD41116" s="30"/>
      <c r="AE41116" s="30"/>
    </row>
    <row r="41117" spans="27:31" x14ac:dyDescent="0.25">
      <c r="AA41117" s="27"/>
      <c r="AC41117" s="28"/>
      <c r="AD41117" s="30"/>
      <c r="AE41117" s="30"/>
    </row>
    <row r="41118" spans="27:31" x14ac:dyDescent="0.25">
      <c r="AA41118" s="27"/>
      <c r="AC41118" s="28"/>
      <c r="AD41118" s="30"/>
      <c r="AE41118" s="30"/>
    </row>
    <row r="41119" spans="27:31" x14ac:dyDescent="0.25">
      <c r="AA41119" s="27"/>
      <c r="AC41119" s="28"/>
      <c r="AD41119" s="30"/>
      <c r="AE41119" s="30"/>
    </row>
    <row r="41120" spans="27:31" x14ac:dyDescent="0.25">
      <c r="AA41120" s="27"/>
      <c r="AC41120" s="28"/>
      <c r="AD41120" s="30"/>
      <c r="AE41120" s="30"/>
    </row>
    <row r="41121" spans="27:31" x14ac:dyDescent="0.25">
      <c r="AA41121" s="27"/>
      <c r="AC41121" s="28"/>
      <c r="AD41121" s="30"/>
      <c r="AE41121" s="30"/>
    </row>
    <row r="41122" spans="27:31" x14ac:dyDescent="0.25">
      <c r="AA41122" s="27"/>
      <c r="AC41122" s="28"/>
      <c r="AD41122" s="30"/>
      <c r="AE41122" s="30"/>
    </row>
    <row r="41123" spans="27:31" x14ac:dyDescent="0.25">
      <c r="AA41123" s="27"/>
      <c r="AC41123" s="28"/>
      <c r="AD41123" s="30"/>
      <c r="AE41123" s="30"/>
    </row>
    <row r="41124" spans="27:31" x14ac:dyDescent="0.25">
      <c r="AA41124" s="27"/>
      <c r="AC41124" s="28"/>
      <c r="AD41124" s="30"/>
      <c r="AE41124" s="30"/>
    </row>
    <row r="41125" spans="27:31" x14ac:dyDescent="0.25">
      <c r="AA41125" s="27"/>
      <c r="AC41125" s="28"/>
      <c r="AD41125" s="30"/>
      <c r="AE41125" s="30"/>
    </row>
    <row r="41126" spans="27:31" x14ac:dyDescent="0.25">
      <c r="AA41126" s="27"/>
      <c r="AC41126" s="28"/>
      <c r="AD41126" s="30"/>
      <c r="AE41126" s="30"/>
    </row>
    <row r="41127" spans="27:31" x14ac:dyDescent="0.25">
      <c r="AA41127" s="27"/>
      <c r="AC41127" s="28"/>
      <c r="AD41127" s="30"/>
      <c r="AE41127" s="30"/>
    </row>
    <row r="41128" spans="27:31" x14ac:dyDescent="0.25">
      <c r="AA41128" s="27"/>
      <c r="AC41128" s="28"/>
      <c r="AD41128" s="30"/>
      <c r="AE41128" s="30"/>
    </row>
    <row r="41129" spans="27:31" x14ac:dyDescent="0.25">
      <c r="AA41129" s="27"/>
      <c r="AC41129" s="28"/>
      <c r="AD41129" s="30"/>
      <c r="AE41129" s="30"/>
    </row>
    <row r="41130" spans="27:31" x14ac:dyDescent="0.25">
      <c r="AA41130" s="27"/>
      <c r="AC41130" s="28"/>
      <c r="AD41130" s="30"/>
      <c r="AE41130" s="30"/>
    </row>
    <row r="41131" spans="27:31" x14ac:dyDescent="0.25">
      <c r="AA41131" s="27"/>
      <c r="AC41131" s="28"/>
      <c r="AD41131" s="30"/>
      <c r="AE41131" s="30"/>
    </row>
    <row r="41132" spans="27:31" x14ac:dyDescent="0.25">
      <c r="AA41132" s="27"/>
      <c r="AC41132" s="28"/>
      <c r="AD41132" s="30"/>
      <c r="AE41132" s="30"/>
    </row>
    <row r="41133" spans="27:31" x14ac:dyDescent="0.25">
      <c r="AA41133" s="27"/>
      <c r="AC41133" s="28"/>
      <c r="AD41133" s="30"/>
      <c r="AE41133" s="30"/>
    </row>
    <row r="41134" spans="27:31" x14ac:dyDescent="0.25">
      <c r="AA41134" s="27"/>
      <c r="AC41134" s="28"/>
      <c r="AD41134" s="30"/>
      <c r="AE41134" s="30"/>
    </row>
    <row r="41135" spans="27:31" x14ac:dyDescent="0.25">
      <c r="AA41135" s="27"/>
      <c r="AC41135" s="28"/>
      <c r="AD41135" s="30"/>
      <c r="AE41135" s="30"/>
    </row>
    <row r="41136" spans="27:31" x14ac:dyDescent="0.25">
      <c r="AA41136" s="27"/>
      <c r="AC41136" s="28"/>
      <c r="AD41136" s="30"/>
      <c r="AE41136" s="30"/>
    </row>
    <row r="41137" spans="27:31" x14ac:dyDescent="0.25">
      <c r="AA41137" s="27"/>
      <c r="AC41137" s="28"/>
      <c r="AD41137" s="30"/>
      <c r="AE41137" s="30"/>
    </row>
    <row r="41138" spans="27:31" x14ac:dyDescent="0.25">
      <c r="AA41138" s="27"/>
      <c r="AC41138" s="28"/>
      <c r="AD41138" s="30"/>
      <c r="AE41138" s="30"/>
    </row>
    <row r="41139" spans="27:31" x14ac:dyDescent="0.25">
      <c r="AA41139" s="27"/>
      <c r="AC41139" s="28"/>
      <c r="AD41139" s="30"/>
      <c r="AE41139" s="30"/>
    </row>
    <row r="41140" spans="27:31" x14ac:dyDescent="0.25">
      <c r="AA41140" s="27"/>
      <c r="AC41140" s="28"/>
      <c r="AD41140" s="30"/>
      <c r="AE41140" s="30"/>
    </row>
    <row r="41141" spans="27:31" x14ac:dyDescent="0.25">
      <c r="AA41141" s="27"/>
      <c r="AC41141" s="28"/>
      <c r="AD41141" s="30"/>
      <c r="AE41141" s="30"/>
    </row>
    <row r="41142" spans="27:31" x14ac:dyDescent="0.25">
      <c r="AA41142" s="27"/>
      <c r="AC41142" s="28"/>
      <c r="AD41142" s="30"/>
      <c r="AE41142" s="30"/>
    </row>
    <row r="41143" spans="27:31" x14ac:dyDescent="0.25">
      <c r="AA41143" s="27"/>
      <c r="AC41143" s="28"/>
      <c r="AD41143" s="30"/>
      <c r="AE41143" s="30"/>
    </row>
    <row r="41144" spans="27:31" x14ac:dyDescent="0.25">
      <c r="AA41144" s="27"/>
      <c r="AC41144" s="28"/>
      <c r="AD41144" s="30"/>
      <c r="AE41144" s="30"/>
    </row>
    <row r="41145" spans="27:31" x14ac:dyDescent="0.25">
      <c r="AA41145" s="27"/>
      <c r="AC41145" s="28"/>
      <c r="AD41145" s="30"/>
      <c r="AE41145" s="30"/>
    </row>
    <row r="41146" spans="27:31" x14ac:dyDescent="0.25">
      <c r="AA41146" s="27"/>
      <c r="AC41146" s="28"/>
      <c r="AD41146" s="30"/>
      <c r="AE41146" s="30"/>
    </row>
    <row r="41147" spans="27:31" x14ac:dyDescent="0.25">
      <c r="AA41147" s="27"/>
      <c r="AC41147" s="28"/>
      <c r="AD41147" s="30"/>
      <c r="AE41147" s="30"/>
    </row>
    <row r="41148" spans="27:31" x14ac:dyDescent="0.25">
      <c r="AA41148" s="27"/>
      <c r="AC41148" s="28"/>
      <c r="AD41148" s="30"/>
      <c r="AE41148" s="30"/>
    </row>
    <row r="41149" spans="27:31" x14ac:dyDescent="0.25">
      <c r="AA41149" s="27"/>
      <c r="AC41149" s="28"/>
      <c r="AD41149" s="30"/>
      <c r="AE41149" s="30"/>
    </row>
    <row r="41150" spans="27:31" x14ac:dyDescent="0.25">
      <c r="AA41150" s="27"/>
      <c r="AC41150" s="28"/>
      <c r="AD41150" s="30"/>
      <c r="AE41150" s="30"/>
    </row>
    <row r="41151" spans="27:31" x14ac:dyDescent="0.25">
      <c r="AA41151" s="27"/>
      <c r="AC41151" s="28"/>
      <c r="AD41151" s="30"/>
      <c r="AE41151" s="30"/>
    </row>
    <row r="41152" spans="27:31" x14ac:dyDescent="0.25">
      <c r="AA41152" s="27"/>
      <c r="AC41152" s="28"/>
      <c r="AD41152" s="30"/>
      <c r="AE41152" s="30"/>
    </row>
    <row r="41153" spans="27:31" x14ac:dyDescent="0.25">
      <c r="AA41153" s="27"/>
      <c r="AC41153" s="28"/>
      <c r="AD41153" s="30"/>
      <c r="AE41153" s="30"/>
    </row>
    <row r="41154" spans="27:31" x14ac:dyDescent="0.25">
      <c r="AA41154" s="27"/>
      <c r="AC41154" s="28"/>
      <c r="AD41154" s="30"/>
      <c r="AE41154" s="30"/>
    </row>
    <row r="41155" spans="27:31" x14ac:dyDescent="0.25">
      <c r="AA41155" s="27"/>
      <c r="AC41155" s="28"/>
      <c r="AD41155" s="30"/>
      <c r="AE41155" s="30"/>
    </row>
    <row r="41156" spans="27:31" x14ac:dyDescent="0.25">
      <c r="AA41156" s="27"/>
      <c r="AC41156" s="28"/>
      <c r="AD41156" s="30"/>
      <c r="AE41156" s="30"/>
    </row>
    <row r="41157" spans="27:31" x14ac:dyDescent="0.25">
      <c r="AA41157" s="27"/>
      <c r="AC41157" s="28"/>
      <c r="AD41157" s="30"/>
      <c r="AE41157" s="30"/>
    </row>
    <row r="41158" spans="27:31" x14ac:dyDescent="0.25">
      <c r="AA41158" s="27"/>
      <c r="AC41158" s="28"/>
      <c r="AD41158" s="30"/>
      <c r="AE41158" s="30"/>
    </row>
    <row r="41159" spans="27:31" x14ac:dyDescent="0.25">
      <c r="AA41159" s="27"/>
      <c r="AC41159" s="28"/>
      <c r="AD41159" s="30"/>
      <c r="AE41159" s="30"/>
    </row>
    <row r="41160" spans="27:31" x14ac:dyDescent="0.25">
      <c r="AA41160" s="27"/>
      <c r="AC41160" s="28"/>
      <c r="AD41160" s="30"/>
      <c r="AE41160" s="30"/>
    </row>
    <row r="41161" spans="27:31" x14ac:dyDescent="0.25">
      <c r="AA41161" s="27"/>
      <c r="AC41161" s="28"/>
      <c r="AD41161" s="30"/>
      <c r="AE41161" s="30"/>
    </row>
    <row r="41162" spans="27:31" x14ac:dyDescent="0.25">
      <c r="AA41162" s="27"/>
      <c r="AC41162" s="28"/>
      <c r="AD41162" s="30"/>
      <c r="AE41162" s="30"/>
    </row>
    <row r="41163" spans="27:31" x14ac:dyDescent="0.25">
      <c r="AA41163" s="27"/>
      <c r="AC41163" s="28"/>
      <c r="AD41163" s="30"/>
      <c r="AE41163" s="30"/>
    </row>
    <row r="41164" spans="27:31" x14ac:dyDescent="0.25">
      <c r="AA41164" s="27"/>
      <c r="AC41164" s="28"/>
      <c r="AD41164" s="30"/>
      <c r="AE41164" s="30"/>
    </row>
    <row r="41165" spans="27:31" x14ac:dyDescent="0.25">
      <c r="AA41165" s="27"/>
      <c r="AC41165" s="28"/>
      <c r="AD41165" s="30"/>
      <c r="AE41165" s="30"/>
    </row>
    <row r="41166" spans="27:31" x14ac:dyDescent="0.25">
      <c r="AA41166" s="27"/>
      <c r="AC41166" s="28"/>
      <c r="AD41166" s="30"/>
      <c r="AE41166" s="30"/>
    </row>
    <row r="41167" spans="27:31" x14ac:dyDescent="0.25">
      <c r="AA41167" s="27"/>
      <c r="AC41167" s="28"/>
      <c r="AD41167" s="30"/>
      <c r="AE41167" s="30"/>
    </row>
    <row r="41168" spans="27:31" x14ac:dyDescent="0.25">
      <c r="AA41168" s="27"/>
      <c r="AC41168" s="28"/>
      <c r="AD41168" s="30"/>
      <c r="AE41168" s="30"/>
    </row>
    <row r="41169" spans="27:31" x14ac:dyDescent="0.25">
      <c r="AA41169" s="27"/>
      <c r="AC41169" s="28"/>
      <c r="AD41169" s="30"/>
      <c r="AE41169" s="30"/>
    </row>
    <row r="41170" spans="27:31" x14ac:dyDescent="0.25">
      <c r="AA41170" s="27"/>
      <c r="AC41170" s="28"/>
      <c r="AD41170" s="30"/>
      <c r="AE41170" s="30"/>
    </row>
    <row r="41171" spans="27:31" x14ac:dyDescent="0.25">
      <c r="AA41171" s="27"/>
      <c r="AC41171" s="28"/>
      <c r="AD41171" s="30"/>
      <c r="AE41171" s="30"/>
    </row>
    <row r="41172" spans="27:31" x14ac:dyDescent="0.25">
      <c r="AA41172" s="27"/>
      <c r="AC41172" s="28"/>
      <c r="AD41172" s="30"/>
      <c r="AE41172" s="30"/>
    </row>
    <row r="41173" spans="27:31" x14ac:dyDescent="0.25">
      <c r="AA41173" s="27"/>
      <c r="AC41173" s="28"/>
      <c r="AD41173" s="30"/>
      <c r="AE41173" s="30"/>
    </row>
    <row r="41174" spans="27:31" x14ac:dyDescent="0.25">
      <c r="AA41174" s="27"/>
      <c r="AC41174" s="28"/>
      <c r="AD41174" s="30"/>
      <c r="AE41174" s="30"/>
    </row>
    <row r="41175" spans="27:31" x14ac:dyDescent="0.25">
      <c r="AA41175" s="27"/>
      <c r="AC41175" s="28"/>
      <c r="AD41175" s="30"/>
      <c r="AE41175" s="30"/>
    </row>
    <row r="41176" spans="27:31" x14ac:dyDescent="0.25">
      <c r="AA41176" s="27"/>
      <c r="AC41176" s="28"/>
      <c r="AD41176" s="30"/>
      <c r="AE41176" s="30"/>
    </row>
    <row r="41177" spans="27:31" x14ac:dyDescent="0.25">
      <c r="AA41177" s="27"/>
      <c r="AC41177" s="28"/>
      <c r="AD41177" s="30"/>
      <c r="AE41177" s="30"/>
    </row>
    <row r="41178" spans="27:31" x14ac:dyDescent="0.25">
      <c r="AA41178" s="27"/>
      <c r="AC41178" s="28"/>
      <c r="AD41178" s="30"/>
      <c r="AE41178" s="30"/>
    </row>
    <row r="41179" spans="27:31" x14ac:dyDescent="0.25">
      <c r="AA41179" s="27"/>
      <c r="AC41179" s="28"/>
      <c r="AD41179" s="30"/>
      <c r="AE41179" s="30"/>
    </row>
    <row r="41180" spans="27:31" x14ac:dyDescent="0.25">
      <c r="AA41180" s="27"/>
      <c r="AC41180" s="28"/>
      <c r="AD41180" s="30"/>
      <c r="AE41180" s="30"/>
    </row>
    <row r="41181" spans="27:31" x14ac:dyDescent="0.25">
      <c r="AA41181" s="27"/>
      <c r="AC41181" s="28"/>
      <c r="AD41181" s="30"/>
      <c r="AE41181" s="30"/>
    </row>
    <row r="41182" spans="27:31" x14ac:dyDescent="0.25">
      <c r="AA41182" s="27"/>
      <c r="AC41182" s="28"/>
      <c r="AD41182" s="30"/>
      <c r="AE41182" s="30"/>
    </row>
    <row r="41183" spans="27:31" x14ac:dyDescent="0.25">
      <c r="AA41183" s="27"/>
      <c r="AC41183" s="28"/>
      <c r="AD41183" s="30"/>
      <c r="AE41183" s="30"/>
    </row>
    <row r="41184" spans="27:31" x14ac:dyDescent="0.25">
      <c r="AA41184" s="27"/>
      <c r="AC41184" s="28"/>
      <c r="AD41184" s="30"/>
      <c r="AE41184" s="30"/>
    </row>
    <row r="41185" spans="27:31" x14ac:dyDescent="0.25">
      <c r="AA41185" s="27"/>
      <c r="AC41185" s="28"/>
      <c r="AD41185" s="30"/>
      <c r="AE41185" s="30"/>
    </row>
    <row r="41186" spans="27:31" x14ac:dyDescent="0.25">
      <c r="AA41186" s="27"/>
      <c r="AC41186" s="28"/>
      <c r="AD41186" s="30"/>
      <c r="AE41186" s="30"/>
    </row>
    <row r="41187" spans="27:31" x14ac:dyDescent="0.25">
      <c r="AA41187" s="27"/>
      <c r="AC41187" s="28"/>
      <c r="AD41187" s="30"/>
      <c r="AE41187" s="30"/>
    </row>
    <row r="41188" spans="27:31" x14ac:dyDescent="0.25">
      <c r="AA41188" s="27"/>
      <c r="AC41188" s="28"/>
      <c r="AD41188" s="30"/>
      <c r="AE41188" s="30"/>
    </row>
    <row r="41189" spans="27:31" x14ac:dyDescent="0.25">
      <c r="AA41189" s="27"/>
      <c r="AC41189" s="28"/>
      <c r="AD41189" s="30"/>
      <c r="AE41189" s="30"/>
    </row>
    <row r="41190" spans="27:31" x14ac:dyDescent="0.25">
      <c r="AA41190" s="27"/>
      <c r="AC41190" s="28"/>
      <c r="AD41190" s="30"/>
      <c r="AE41190" s="30"/>
    </row>
    <row r="41191" spans="27:31" x14ac:dyDescent="0.25">
      <c r="AA41191" s="27"/>
      <c r="AC41191" s="28"/>
      <c r="AD41191" s="30"/>
      <c r="AE41191" s="30"/>
    </row>
    <row r="41192" spans="27:31" x14ac:dyDescent="0.25">
      <c r="AA41192" s="27"/>
      <c r="AC41192" s="28"/>
      <c r="AD41192" s="30"/>
      <c r="AE41192" s="30"/>
    </row>
    <row r="41193" spans="27:31" x14ac:dyDescent="0.25">
      <c r="AA41193" s="27"/>
      <c r="AC41193" s="28"/>
      <c r="AD41193" s="30"/>
      <c r="AE41193" s="30"/>
    </row>
    <row r="41194" spans="27:31" x14ac:dyDescent="0.25">
      <c r="AA41194" s="27"/>
      <c r="AC41194" s="28"/>
      <c r="AD41194" s="30"/>
      <c r="AE41194" s="30"/>
    </row>
    <row r="41195" spans="27:31" x14ac:dyDescent="0.25">
      <c r="AA41195" s="27"/>
      <c r="AC41195" s="28"/>
      <c r="AD41195" s="30"/>
      <c r="AE41195" s="30"/>
    </row>
    <row r="41196" spans="27:31" x14ac:dyDescent="0.25">
      <c r="AA41196" s="27"/>
      <c r="AC41196" s="28"/>
      <c r="AD41196" s="30"/>
      <c r="AE41196" s="30"/>
    </row>
    <row r="41197" spans="27:31" x14ac:dyDescent="0.25">
      <c r="AA41197" s="27"/>
      <c r="AC41197" s="28"/>
      <c r="AD41197" s="30"/>
      <c r="AE41197" s="30"/>
    </row>
    <row r="41198" spans="27:31" x14ac:dyDescent="0.25">
      <c r="AA41198" s="27"/>
      <c r="AC41198" s="28"/>
      <c r="AD41198" s="30"/>
      <c r="AE41198" s="30"/>
    </row>
    <row r="41199" spans="27:31" x14ac:dyDescent="0.25">
      <c r="AA41199" s="27"/>
      <c r="AC41199" s="28"/>
      <c r="AD41199" s="30"/>
      <c r="AE41199" s="30"/>
    </row>
    <row r="41200" spans="27:31" x14ac:dyDescent="0.25">
      <c r="AA41200" s="27"/>
      <c r="AC41200" s="28"/>
      <c r="AD41200" s="30"/>
      <c r="AE41200" s="30"/>
    </row>
    <row r="41201" spans="27:31" x14ac:dyDescent="0.25">
      <c r="AA41201" s="27"/>
      <c r="AC41201" s="28"/>
      <c r="AD41201" s="30"/>
      <c r="AE41201" s="30"/>
    </row>
    <row r="41202" spans="27:31" x14ac:dyDescent="0.25">
      <c r="AA41202" s="27"/>
      <c r="AC41202" s="28"/>
      <c r="AD41202" s="30"/>
      <c r="AE41202" s="30"/>
    </row>
    <row r="41203" spans="27:31" x14ac:dyDescent="0.25">
      <c r="AA41203" s="27"/>
      <c r="AC41203" s="28"/>
      <c r="AD41203" s="30"/>
      <c r="AE41203" s="30"/>
    </row>
    <row r="41204" spans="27:31" x14ac:dyDescent="0.25">
      <c r="AA41204" s="27"/>
      <c r="AC41204" s="28"/>
      <c r="AD41204" s="30"/>
      <c r="AE41204" s="30"/>
    </row>
    <row r="41205" spans="27:31" x14ac:dyDescent="0.25">
      <c r="AA41205" s="27"/>
      <c r="AC41205" s="28"/>
      <c r="AD41205" s="30"/>
      <c r="AE41205" s="30"/>
    </row>
    <row r="41206" spans="27:31" x14ac:dyDescent="0.25">
      <c r="AA41206" s="27"/>
      <c r="AC41206" s="28"/>
      <c r="AD41206" s="30"/>
      <c r="AE41206" s="30"/>
    </row>
    <row r="41207" spans="27:31" x14ac:dyDescent="0.25">
      <c r="AA41207" s="27"/>
      <c r="AC41207" s="28"/>
      <c r="AD41207" s="30"/>
      <c r="AE41207" s="30"/>
    </row>
    <row r="41208" spans="27:31" x14ac:dyDescent="0.25">
      <c r="AA41208" s="27"/>
      <c r="AC41208" s="28"/>
      <c r="AD41208" s="30"/>
      <c r="AE41208" s="30"/>
    </row>
    <row r="41209" spans="27:31" x14ac:dyDescent="0.25">
      <c r="AA41209" s="27"/>
      <c r="AC41209" s="28"/>
      <c r="AD41209" s="30"/>
      <c r="AE41209" s="30"/>
    </row>
    <row r="41210" spans="27:31" x14ac:dyDescent="0.25">
      <c r="AA41210" s="27"/>
      <c r="AC41210" s="28"/>
      <c r="AD41210" s="30"/>
      <c r="AE41210" s="30"/>
    </row>
    <row r="41211" spans="27:31" x14ac:dyDescent="0.25">
      <c r="AA41211" s="27"/>
      <c r="AC41211" s="28"/>
      <c r="AD41211" s="30"/>
      <c r="AE41211" s="30"/>
    </row>
    <row r="41212" spans="27:31" x14ac:dyDescent="0.25">
      <c r="AA41212" s="27"/>
      <c r="AC41212" s="28"/>
      <c r="AD41212" s="30"/>
      <c r="AE41212" s="30"/>
    </row>
    <row r="41213" spans="27:31" x14ac:dyDescent="0.25">
      <c r="AA41213" s="27"/>
      <c r="AC41213" s="28"/>
      <c r="AD41213" s="30"/>
      <c r="AE41213" s="30"/>
    </row>
    <row r="41214" spans="27:31" x14ac:dyDescent="0.25">
      <c r="AA41214" s="27"/>
      <c r="AC41214" s="28"/>
      <c r="AD41214" s="30"/>
      <c r="AE41214" s="30"/>
    </row>
    <row r="41215" spans="27:31" x14ac:dyDescent="0.25">
      <c r="AA41215" s="27"/>
      <c r="AC41215" s="28"/>
      <c r="AD41215" s="30"/>
      <c r="AE41215" s="30"/>
    </row>
    <row r="41216" spans="27:31" x14ac:dyDescent="0.25">
      <c r="AA41216" s="27"/>
      <c r="AC41216" s="28"/>
      <c r="AD41216" s="30"/>
      <c r="AE41216" s="30"/>
    </row>
    <row r="41217" spans="27:31" x14ac:dyDescent="0.25">
      <c r="AA41217" s="27"/>
      <c r="AC41217" s="28"/>
      <c r="AD41217" s="30"/>
      <c r="AE41217" s="30"/>
    </row>
    <row r="41218" spans="27:31" x14ac:dyDescent="0.25">
      <c r="AA41218" s="27"/>
      <c r="AC41218" s="28"/>
      <c r="AD41218" s="30"/>
      <c r="AE41218" s="30"/>
    </row>
    <row r="41219" spans="27:31" x14ac:dyDescent="0.25">
      <c r="AA41219" s="27"/>
      <c r="AC41219" s="28"/>
      <c r="AD41219" s="30"/>
      <c r="AE41219" s="30"/>
    </row>
    <row r="41220" spans="27:31" x14ac:dyDescent="0.25">
      <c r="AA41220" s="27"/>
      <c r="AC41220" s="28"/>
      <c r="AD41220" s="30"/>
      <c r="AE41220" s="30"/>
    </row>
    <row r="41221" spans="27:31" x14ac:dyDescent="0.25">
      <c r="AA41221" s="27"/>
      <c r="AC41221" s="28"/>
      <c r="AD41221" s="30"/>
      <c r="AE41221" s="30"/>
    </row>
    <row r="41222" spans="27:31" x14ac:dyDescent="0.25">
      <c r="AA41222" s="27"/>
      <c r="AC41222" s="28"/>
      <c r="AD41222" s="30"/>
      <c r="AE41222" s="30"/>
    </row>
    <row r="41223" spans="27:31" x14ac:dyDescent="0.25">
      <c r="AA41223" s="27"/>
      <c r="AC41223" s="28"/>
      <c r="AD41223" s="30"/>
      <c r="AE41223" s="30"/>
    </row>
    <row r="41224" spans="27:31" x14ac:dyDescent="0.25">
      <c r="AA41224" s="27"/>
      <c r="AC41224" s="28"/>
      <c r="AD41224" s="30"/>
      <c r="AE41224" s="30"/>
    </row>
    <row r="41225" spans="27:31" x14ac:dyDescent="0.25">
      <c r="AA41225" s="27"/>
      <c r="AC41225" s="28"/>
      <c r="AD41225" s="30"/>
      <c r="AE41225" s="30"/>
    </row>
    <row r="41226" spans="27:31" x14ac:dyDescent="0.25">
      <c r="AA41226" s="27"/>
      <c r="AC41226" s="28"/>
      <c r="AD41226" s="30"/>
      <c r="AE41226" s="30"/>
    </row>
    <row r="41227" spans="27:31" x14ac:dyDescent="0.25">
      <c r="AA41227" s="27"/>
      <c r="AC41227" s="28"/>
      <c r="AD41227" s="30"/>
      <c r="AE41227" s="30"/>
    </row>
    <row r="41228" spans="27:31" x14ac:dyDescent="0.25">
      <c r="AA41228" s="27"/>
      <c r="AC41228" s="28"/>
      <c r="AD41228" s="30"/>
      <c r="AE41228" s="30"/>
    </row>
    <row r="41229" spans="27:31" x14ac:dyDescent="0.25">
      <c r="AA41229" s="27"/>
      <c r="AC41229" s="28"/>
      <c r="AD41229" s="30"/>
      <c r="AE41229" s="30"/>
    </row>
    <row r="41230" spans="27:31" x14ac:dyDescent="0.25">
      <c r="AA41230" s="27"/>
      <c r="AC41230" s="28"/>
      <c r="AD41230" s="30"/>
      <c r="AE41230" s="30"/>
    </row>
    <row r="41231" spans="27:31" x14ac:dyDescent="0.25">
      <c r="AA41231" s="27"/>
      <c r="AC41231" s="28"/>
      <c r="AD41231" s="30"/>
      <c r="AE41231" s="30"/>
    </row>
    <row r="41232" spans="27:31" x14ac:dyDescent="0.25">
      <c r="AA41232" s="27"/>
      <c r="AC41232" s="28"/>
      <c r="AD41232" s="30"/>
      <c r="AE41232" s="30"/>
    </row>
    <row r="41233" spans="27:31" x14ac:dyDescent="0.25">
      <c r="AA41233" s="27"/>
      <c r="AC41233" s="28"/>
      <c r="AD41233" s="30"/>
      <c r="AE41233" s="30"/>
    </row>
    <row r="41234" spans="27:31" x14ac:dyDescent="0.25">
      <c r="AA41234" s="27"/>
      <c r="AC41234" s="28"/>
      <c r="AD41234" s="30"/>
      <c r="AE41234" s="30"/>
    </row>
    <row r="41235" spans="27:31" x14ac:dyDescent="0.25">
      <c r="AA41235" s="27"/>
      <c r="AC41235" s="28"/>
      <c r="AD41235" s="30"/>
      <c r="AE41235" s="30"/>
    </row>
    <row r="41236" spans="27:31" x14ac:dyDescent="0.25">
      <c r="AA41236" s="27"/>
      <c r="AC41236" s="28"/>
      <c r="AD41236" s="30"/>
      <c r="AE41236" s="30"/>
    </row>
    <row r="41237" spans="27:31" x14ac:dyDescent="0.25">
      <c r="AA41237" s="27"/>
      <c r="AC41237" s="28"/>
      <c r="AD41237" s="30"/>
      <c r="AE41237" s="30"/>
    </row>
    <row r="41238" spans="27:31" x14ac:dyDescent="0.25">
      <c r="AA41238" s="27"/>
      <c r="AC41238" s="28"/>
      <c r="AD41238" s="30"/>
      <c r="AE41238" s="30"/>
    </row>
    <row r="41239" spans="27:31" x14ac:dyDescent="0.25">
      <c r="AA41239" s="27"/>
      <c r="AC41239" s="28"/>
      <c r="AD41239" s="30"/>
      <c r="AE41239" s="30"/>
    </row>
    <row r="41240" spans="27:31" x14ac:dyDescent="0.25">
      <c r="AA41240" s="27"/>
      <c r="AC41240" s="28"/>
      <c r="AD41240" s="30"/>
      <c r="AE41240" s="30"/>
    </row>
    <row r="41241" spans="27:31" x14ac:dyDescent="0.25">
      <c r="AA41241" s="27"/>
      <c r="AC41241" s="28"/>
      <c r="AD41241" s="30"/>
      <c r="AE41241" s="30"/>
    </row>
    <row r="41242" spans="27:31" x14ac:dyDescent="0.25">
      <c r="AA41242" s="27"/>
      <c r="AC41242" s="28"/>
      <c r="AD41242" s="30"/>
      <c r="AE41242" s="30"/>
    </row>
    <row r="41243" spans="27:31" x14ac:dyDescent="0.25">
      <c r="AA41243" s="27"/>
      <c r="AC41243" s="28"/>
      <c r="AD41243" s="30"/>
      <c r="AE41243" s="30"/>
    </row>
    <row r="41244" spans="27:31" x14ac:dyDescent="0.25">
      <c r="AA41244" s="27"/>
      <c r="AC41244" s="28"/>
      <c r="AD41244" s="30"/>
      <c r="AE41244" s="30"/>
    </row>
    <row r="41245" spans="27:31" x14ac:dyDescent="0.25">
      <c r="AA41245" s="27"/>
      <c r="AC41245" s="28"/>
      <c r="AD41245" s="30"/>
      <c r="AE41245" s="30"/>
    </row>
    <row r="41246" spans="27:31" x14ac:dyDescent="0.25">
      <c r="AA41246" s="27"/>
      <c r="AC41246" s="28"/>
      <c r="AD41246" s="30"/>
      <c r="AE41246" s="30"/>
    </row>
    <row r="41247" spans="27:31" x14ac:dyDescent="0.25">
      <c r="AA41247" s="27"/>
      <c r="AC41247" s="28"/>
      <c r="AD41247" s="30"/>
      <c r="AE41247" s="30"/>
    </row>
    <row r="41248" spans="27:31" x14ac:dyDescent="0.25">
      <c r="AA41248" s="27"/>
      <c r="AC41248" s="28"/>
      <c r="AD41248" s="30"/>
      <c r="AE41248" s="30"/>
    </row>
    <row r="41249" spans="27:31" x14ac:dyDescent="0.25">
      <c r="AA41249" s="27"/>
      <c r="AC41249" s="28"/>
      <c r="AD41249" s="30"/>
      <c r="AE41249" s="30"/>
    </row>
    <row r="41250" spans="27:31" x14ac:dyDescent="0.25">
      <c r="AA41250" s="27"/>
      <c r="AC41250" s="28"/>
      <c r="AD41250" s="30"/>
      <c r="AE41250" s="30"/>
    </row>
    <row r="41251" spans="27:31" x14ac:dyDescent="0.25">
      <c r="AA41251" s="27"/>
      <c r="AC41251" s="28"/>
      <c r="AD41251" s="30"/>
      <c r="AE41251" s="30"/>
    </row>
    <row r="41252" spans="27:31" x14ac:dyDescent="0.25">
      <c r="AA41252" s="27"/>
      <c r="AC41252" s="28"/>
      <c r="AD41252" s="30"/>
      <c r="AE41252" s="30"/>
    </row>
    <row r="41253" spans="27:31" x14ac:dyDescent="0.25">
      <c r="AA41253" s="27"/>
      <c r="AC41253" s="28"/>
      <c r="AD41253" s="30"/>
      <c r="AE41253" s="30"/>
    </row>
    <row r="41254" spans="27:31" x14ac:dyDescent="0.25">
      <c r="AA41254" s="27"/>
      <c r="AC41254" s="28"/>
      <c r="AD41254" s="30"/>
      <c r="AE41254" s="30"/>
    </row>
    <row r="41255" spans="27:31" x14ac:dyDescent="0.25">
      <c r="AA41255" s="27"/>
      <c r="AC41255" s="28"/>
      <c r="AD41255" s="30"/>
      <c r="AE41255" s="30"/>
    </row>
    <row r="41256" spans="27:31" x14ac:dyDescent="0.25">
      <c r="AA41256" s="27"/>
      <c r="AC41256" s="28"/>
      <c r="AD41256" s="30"/>
      <c r="AE41256" s="30"/>
    </row>
    <row r="41257" spans="27:31" x14ac:dyDescent="0.25">
      <c r="AA41257" s="27"/>
      <c r="AC41257" s="28"/>
      <c r="AD41257" s="30"/>
      <c r="AE41257" s="30"/>
    </row>
    <row r="41258" spans="27:31" x14ac:dyDescent="0.25">
      <c r="AA41258" s="27"/>
      <c r="AC41258" s="28"/>
      <c r="AD41258" s="30"/>
      <c r="AE41258" s="30"/>
    </row>
    <row r="41259" spans="27:31" x14ac:dyDescent="0.25">
      <c r="AA41259" s="27"/>
      <c r="AC41259" s="28"/>
      <c r="AD41259" s="30"/>
      <c r="AE41259" s="30"/>
    </row>
    <row r="41260" spans="27:31" x14ac:dyDescent="0.25">
      <c r="AA41260" s="27"/>
      <c r="AC41260" s="28"/>
      <c r="AD41260" s="30"/>
      <c r="AE41260" s="30"/>
    </row>
    <row r="41261" spans="27:31" x14ac:dyDescent="0.25">
      <c r="AA41261" s="27"/>
      <c r="AC41261" s="28"/>
      <c r="AD41261" s="30"/>
      <c r="AE41261" s="30"/>
    </row>
    <row r="41262" spans="27:31" x14ac:dyDescent="0.25">
      <c r="AA41262" s="27"/>
      <c r="AC41262" s="28"/>
      <c r="AD41262" s="30"/>
      <c r="AE41262" s="30"/>
    </row>
    <row r="41263" spans="27:31" x14ac:dyDescent="0.25">
      <c r="AA41263" s="27"/>
      <c r="AC41263" s="28"/>
      <c r="AD41263" s="30"/>
      <c r="AE41263" s="30"/>
    </row>
    <row r="41264" spans="27:31" x14ac:dyDescent="0.25">
      <c r="AA41264" s="27"/>
      <c r="AC41264" s="28"/>
      <c r="AD41264" s="30"/>
      <c r="AE41264" s="30"/>
    </row>
    <row r="41265" spans="27:31" x14ac:dyDescent="0.25">
      <c r="AA41265" s="27"/>
      <c r="AC41265" s="28"/>
      <c r="AD41265" s="30"/>
      <c r="AE41265" s="30"/>
    </row>
    <row r="41266" spans="27:31" x14ac:dyDescent="0.25">
      <c r="AA41266" s="27"/>
      <c r="AC41266" s="28"/>
      <c r="AD41266" s="30"/>
      <c r="AE41266" s="30"/>
    </row>
    <row r="41267" spans="27:31" x14ac:dyDescent="0.25">
      <c r="AA41267" s="27"/>
      <c r="AC41267" s="28"/>
      <c r="AD41267" s="30"/>
      <c r="AE41267" s="30"/>
    </row>
    <row r="41268" spans="27:31" x14ac:dyDescent="0.25">
      <c r="AA41268" s="27"/>
      <c r="AC41268" s="28"/>
      <c r="AD41268" s="30"/>
      <c r="AE41268" s="30"/>
    </row>
    <row r="41269" spans="27:31" x14ac:dyDescent="0.25">
      <c r="AA41269" s="27"/>
      <c r="AC41269" s="28"/>
      <c r="AD41269" s="30"/>
      <c r="AE41269" s="30"/>
    </row>
    <row r="41270" spans="27:31" x14ac:dyDescent="0.25">
      <c r="AA41270" s="27"/>
      <c r="AC41270" s="28"/>
      <c r="AD41270" s="30"/>
      <c r="AE41270" s="30"/>
    </row>
    <row r="41271" spans="27:31" x14ac:dyDescent="0.25">
      <c r="AA41271" s="27"/>
      <c r="AC41271" s="28"/>
      <c r="AD41271" s="30"/>
      <c r="AE41271" s="30"/>
    </row>
    <row r="41272" spans="27:31" x14ac:dyDescent="0.25">
      <c r="AA41272" s="27"/>
      <c r="AC41272" s="28"/>
      <c r="AD41272" s="30"/>
      <c r="AE41272" s="30"/>
    </row>
    <row r="41273" spans="27:31" x14ac:dyDescent="0.25">
      <c r="AA41273" s="27"/>
      <c r="AC41273" s="28"/>
      <c r="AD41273" s="30"/>
      <c r="AE41273" s="30"/>
    </row>
    <row r="41274" spans="27:31" x14ac:dyDescent="0.25">
      <c r="AA41274" s="27"/>
      <c r="AC41274" s="28"/>
      <c r="AD41274" s="30"/>
      <c r="AE41274" s="30"/>
    </row>
    <row r="41275" spans="27:31" x14ac:dyDescent="0.25">
      <c r="AA41275" s="27"/>
      <c r="AC41275" s="28"/>
      <c r="AD41275" s="30"/>
      <c r="AE41275" s="30"/>
    </row>
    <row r="41276" spans="27:31" x14ac:dyDescent="0.25">
      <c r="AA41276" s="27"/>
      <c r="AC41276" s="28"/>
      <c r="AD41276" s="30"/>
      <c r="AE41276" s="30"/>
    </row>
    <row r="41277" spans="27:31" x14ac:dyDescent="0.25">
      <c r="AA41277" s="27"/>
      <c r="AC41277" s="28"/>
      <c r="AD41277" s="30"/>
      <c r="AE41277" s="30"/>
    </row>
    <row r="41278" spans="27:31" x14ac:dyDescent="0.25">
      <c r="AA41278" s="27"/>
      <c r="AC41278" s="28"/>
      <c r="AD41278" s="30"/>
      <c r="AE41278" s="30"/>
    </row>
    <row r="41279" spans="27:31" x14ac:dyDescent="0.25">
      <c r="AA41279" s="27"/>
      <c r="AC41279" s="28"/>
      <c r="AD41279" s="30"/>
      <c r="AE41279" s="30"/>
    </row>
    <row r="41280" spans="27:31" x14ac:dyDescent="0.25">
      <c r="AA41280" s="27"/>
      <c r="AC41280" s="28"/>
      <c r="AD41280" s="30"/>
      <c r="AE41280" s="30"/>
    </row>
    <row r="41281" spans="27:31" x14ac:dyDescent="0.25">
      <c r="AA41281" s="27"/>
      <c r="AC41281" s="28"/>
      <c r="AD41281" s="30"/>
      <c r="AE41281" s="30"/>
    </row>
    <row r="41282" spans="27:31" x14ac:dyDescent="0.25">
      <c r="AA41282" s="27"/>
      <c r="AC41282" s="28"/>
      <c r="AD41282" s="30"/>
      <c r="AE41282" s="30"/>
    </row>
    <row r="41283" spans="27:31" x14ac:dyDescent="0.25">
      <c r="AA41283" s="27"/>
      <c r="AC41283" s="28"/>
      <c r="AD41283" s="30"/>
      <c r="AE41283" s="30"/>
    </row>
    <row r="41284" spans="27:31" x14ac:dyDescent="0.25">
      <c r="AA41284" s="27"/>
      <c r="AC41284" s="28"/>
      <c r="AD41284" s="30"/>
      <c r="AE41284" s="30"/>
    </row>
    <row r="41285" spans="27:31" x14ac:dyDescent="0.25">
      <c r="AA41285" s="27"/>
      <c r="AC41285" s="28"/>
      <c r="AD41285" s="30"/>
      <c r="AE41285" s="30"/>
    </row>
    <row r="41286" spans="27:31" x14ac:dyDescent="0.25">
      <c r="AA41286" s="27"/>
      <c r="AC41286" s="28"/>
      <c r="AD41286" s="30"/>
      <c r="AE41286" s="30"/>
    </row>
    <row r="41287" spans="27:31" x14ac:dyDescent="0.25">
      <c r="AA41287" s="27"/>
      <c r="AC41287" s="28"/>
      <c r="AD41287" s="30"/>
      <c r="AE41287" s="30"/>
    </row>
    <row r="41288" spans="27:31" x14ac:dyDescent="0.25">
      <c r="AA41288" s="27"/>
      <c r="AC41288" s="28"/>
      <c r="AD41288" s="30"/>
      <c r="AE41288" s="30"/>
    </row>
    <row r="41289" spans="27:31" x14ac:dyDescent="0.25">
      <c r="AA41289" s="27"/>
      <c r="AC41289" s="28"/>
      <c r="AD41289" s="30"/>
      <c r="AE41289" s="30"/>
    </row>
    <row r="41290" spans="27:31" x14ac:dyDescent="0.25">
      <c r="AA41290" s="27"/>
      <c r="AC41290" s="28"/>
      <c r="AD41290" s="30"/>
      <c r="AE41290" s="30"/>
    </row>
    <row r="41291" spans="27:31" x14ac:dyDescent="0.25">
      <c r="AA41291" s="27"/>
      <c r="AC41291" s="28"/>
      <c r="AD41291" s="30"/>
      <c r="AE41291" s="30"/>
    </row>
    <row r="41292" spans="27:31" x14ac:dyDescent="0.25">
      <c r="AA41292" s="27"/>
      <c r="AC41292" s="28"/>
      <c r="AD41292" s="30"/>
      <c r="AE41292" s="30"/>
    </row>
    <row r="41293" spans="27:31" x14ac:dyDescent="0.25">
      <c r="AA41293" s="27"/>
      <c r="AC41293" s="28"/>
      <c r="AD41293" s="30"/>
      <c r="AE41293" s="30"/>
    </row>
    <row r="41294" spans="27:31" x14ac:dyDescent="0.25">
      <c r="AA41294" s="27"/>
      <c r="AC41294" s="28"/>
      <c r="AD41294" s="30"/>
      <c r="AE41294" s="30"/>
    </row>
    <row r="41295" spans="27:31" x14ac:dyDescent="0.25">
      <c r="AA41295" s="27"/>
      <c r="AC41295" s="28"/>
      <c r="AD41295" s="30"/>
      <c r="AE41295" s="30"/>
    </row>
    <row r="41296" spans="27:31" x14ac:dyDescent="0.25">
      <c r="AA41296" s="27"/>
      <c r="AC41296" s="28"/>
      <c r="AD41296" s="30"/>
      <c r="AE41296" s="30"/>
    </row>
    <row r="41297" spans="27:31" x14ac:dyDescent="0.25">
      <c r="AA41297" s="27"/>
      <c r="AC41297" s="28"/>
      <c r="AD41297" s="30"/>
      <c r="AE41297" s="30"/>
    </row>
    <row r="41298" spans="27:31" x14ac:dyDescent="0.25">
      <c r="AA41298" s="27"/>
      <c r="AC41298" s="28"/>
      <c r="AD41298" s="30"/>
      <c r="AE41298" s="30"/>
    </row>
    <row r="41299" spans="27:31" x14ac:dyDescent="0.25">
      <c r="AA41299" s="27"/>
      <c r="AC41299" s="28"/>
      <c r="AD41299" s="30"/>
      <c r="AE41299" s="30"/>
    </row>
    <row r="41300" spans="27:31" x14ac:dyDescent="0.25">
      <c r="AA41300" s="27"/>
      <c r="AC41300" s="28"/>
      <c r="AD41300" s="30"/>
      <c r="AE41300" s="30"/>
    </row>
    <row r="41301" spans="27:31" x14ac:dyDescent="0.25">
      <c r="AA41301" s="27"/>
      <c r="AC41301" s="28"/>
      <c r="AD41301" s="30"/>
      <c r="AE41301" s="30"/>
    </row>
    <row r="41302" spans="27:31" x14ac:dyDescent="0.25">
      <c r="AA41302" s="27"/>
      <c r="AC41302" s="28"/>
      <c r="AD41302" s="30"/>
      <c r="AE41302" s="30"/>
    </row>
    <row r="41303" spans="27:31" x14ac:dyDescent="0.25">
      <c r="AA41303" s="27"/>
      <c r="AC41303" s="28"/>
      <c r="AD41303" s="30"/>
      <c r="AE41303" s="30"/>
    </row>
    <row r="41304" spans="27:31" x14ac:dyDescent="0.25">
      <c r="AA41304" s="27"/>
      <c r="AC41304" s="28"/>
      <c r="AD41304" s="30"/>
      <c r="AE41304" s="30"/>
    </row>
    <row r="41305" spans="27:31" x14ac:dyDescent="0.25">
      <c r="AA41305" s="27"/>
      <c r="AC41305" s="28"/>
      <c r="AD41305" s="30"/>
      <c r="AE41305" s="30"/>
    </row>
    <row r="41306" spans="27:31" x14ac:dyDescent="0.25">
      <c r="AA41306" s="27"/>
      <c r="AC41306" s="28"/>
      <c r="AD41306" s="30"/>
      <c r="AE41306" s="30"/>
    </row>
    <row r="41307" spans="27:31" x14ac:dyDescent="0.25">
      <c r="AA41307" s="27"/>
      <c r="AC41307" s="28"/>
      <c r="AD41307" s="30"/>
      <c r="AE41307" s="30"/>
    </row>
    <row r="41308" spans="27:31" x14ac:dyDescent="0.25">
      <c r="AA41308" s="27"/>
      <c r="AC41308" s="28"/>
      <c r="AD41308" s="30"/>
      <c r="AE41308" s="30"/>
    </row>
    <row r="41309" spans="27:31" x14ac:dyDescent="0.25">
      <c r="AA41309" s="27"/>
      <c r="AC41309" s="28"/>
      <c r="AD41309" s="30"/>
      <c r="AE41309" s="30"/>
    </row>
    <row r="41310" spans="27:31" x14ac:dyDescent="0.25">
      <c r="AA41310" s="27"/>
      <c r="AC41310" s="28"/>
      <c r="AD41310" s="30"/>
      <c r="AE41310" s="30"/>
    </row>
    <row r="41311" spans="27:31" x14ac:dyDescent="0.25">
      <c r="AA41311" s="27"/>
      <c r="AC41311" s="28"/>
      <c r="AD41311" s="30"/>
      <c r="AE41311" s="30"/>
    </row>
    <row r="41312" spans="27:31" x14ac:dyDescent="0.25">
      <c r="AA41312" s="27"/>
      <c r="AC41312" s="28"/>
      <c r="AD41312" s="30"/>
      <c r="AE41312" s="30"/>
    </row>
    <row r="41313" spans="27:31" x14ac:dyDescent="0.25">
      <c r="AA41313" s="27"/>
      <c r="AC41313" s="28"/>
      <c r="AD41313" s="30"/>
      <c r="AE41313" s="30"/>
    </row>
    <row r="41314" spans="27:31" x14ac:dyDescent="0.25">
      <c r="AA41314" s="27"/>
      <c r="AC41314" s="28"/>
      <c r="AD41314" s="30"/>
      <c r="AE41314" s="30"/>
    </row>
    <row r="41315" spans="27:31" x14ac:dyDescent="0.25">
      <c r="AA41315" s="27"/>
      <c r="AC41315" s="28"/>
      <c r="AD41315" s="30"/>
      <c r="AE41315" s="30"/>
    </row>
    <row r="41316" spans="27:31" x14ac:dyDescent="0.25">
      <c r="AA41316" s="27"/>
      <c r="AC41316" s="28"/>
      <c r="AD41316" s="30"/>
      <c r="AE41316" s="30"/>
    </row>
    <row r="41317" spans="27:31" x14ac:dyDescent="0.25">
      <c r="AA41317" s="27"/>
      <c r="AC41317" s="28"/>
      <c r="AD41317" s="30"/>
      <c r="AE41317" s="30"/>
    </row>
    <row r="41318" spans="27:31" x14ac:dyDescent="0.25">
      <c r="AA41318" s="27"/>
      <c r="AC41318" s="28"/>
      <c r="AD41318" s="30"/>
      <c r="AE41318" s="30"/>
    </row>
    <row r="41319" spans="27:31" x14ac:dyDescent="0.25">
      <c r="AA41319" s="27"/>
      <c r="AC41319" s="28"/>
      <c r="AD41319" s="30"/>
      <c r="AE41319" s="30"/>
    </row>
    <row r="41320" spans="27:31" x14ac:dyDescent="0.25">
      <c r="AA41320" s="27"/>
      <c r="AC41320" s="28"/>
      <c r="AD41320" s="30"/>
      <c r="AE41320" s="30"/>
    </row>
    <row r="41321" spans="27:31" x14ac:dyDescent="0.25">
      <c r="AA41321" s="27"/>
      <c r="AC41321" s="28"/>
      <c r="AD41321" s="30"/>
      <c r="AE41321" s="30"/>
    </row>
    <row r="41322" spans="27:31" x14ac:dyDescent="0.25">
      <c r="AA41322" s="27"/>
      <c r="AC41322" s="28"/>
      <c r="AD41322" s="30"/>
      <c r="AE41322" s="30"/>
    </row>
    <row r="41323" spans="27:31" x14ac:dyDescent="0.25">
      <c r="AA41323" s="27"/>
      <c r="AC41323" s="28"/>
      <c r="AD41323" s="30"/>
      <c r="AE41323" s="30"/>
    </row>
    <row r="41324" spans="27:31" x14ac:dyDescent="0.25">
      <c r="AA41324" s="27"/>
      <c r="AC41324" s="28"/>
      <c r="AD41324" s="30"/>
      <c r="AE41324" s="30"/>
    </row>
    <row r="41325" spans="27:31" x14ac:dyDescent="0.25">
      <c r="AA41325" s="27"/>
      <c r="AC41325" s="28"/>
      <c r="AD41325" s="30"/>
      <c r="AE41325" s="30"/>
    </row>
    <row r="41326" spans="27:31" x14ac:dyDescent="0.25">
      <c r="AA41326" s="27"/>
      <c r="AC41326" s="28"/>
      <c r="AD41326" s="30"/>
      <c r="AE41326" s="30"/>
    </row>
    <row r="41327" spans="27:31" x14ac:dyDescent="0.25">
      <c r="AA41327" s="27"/>
      <c r="AC41327" s="28"/>
      <c r="AD41327" s="30"/>
      <c r="AE41327" s="30"/>
    </row>
    <row r="41328" spans="27:31" x14ac:dyDescent="0.25">
      <c r="AA41328" s="27"/>
      <c r="AC41328" s="28"/>
      <c r="AD41328" s="30"/>
      <c r="AE41328" s="30"/>
    </row>
    <row r="41329" spans="27:31" x14ac:dyDescent="0.25">
      <c r="AA41329" s="27"/>
      <c r="AC41329" s="28"/>
      <c r="AD41329" s="30"/>
      <c r="AE41329" s="30"/>
    </row>
    <row r="41330" spans="27:31" x14ac:dyDescent="0.25">
      <c r="AA41330" s="27"/>
      <c r="AC41330" s="28"/>
      <c r="AD41330" s="30"/>
      <c r="AE41330" s="30"/>
    </row>
    <row r="41331" spans="27:31" x14ac:dyDescent="0.25">
      <c r="AA41331" s="27"/>
      <c r="AC41331" s="28"/>
      <c r="AD41331" s="30"/>
      <c r="AE41331" s="30"/>
    </row>
    <row r="41332" spans="27:31" x14ac:dyDescent="0.25">
      <c r="AA41332" s="27"/>
      <c r="AC41332" s="28"/>
      <c r="AD41332" s="30"/>
      <c r="AE41332" s="30"/>
    </row>
    <row r="41333" spans="27:31" x14ac:dyDescent="0.25">
      <c r="AA41333" s="27"/>
      <c r="AC41333" s="28"/>
      <c r="AD41333" s="30"/>
      <c r="AE41333" s="30"/>
    </row>
    <row r="41334" spans="27:31" x14ac:dyDescent="0.25">
      <c r="AA41334" s="27"/>
      <c r="AC41334" s="28"/>
      <c r="AD41334" s="30"/>
      <c r="AE41334" s="30"/>
    </row>
    <row r="41335" spans="27:31" x14ac:dyDescent="0.25">
      <c r="AA41335" s="27"/>
      <c r="AC41335" s="28"/>
      <c r="AD41335" s="30"/>
      <c r="AE41335" s="30"/>
    </row>
    <row r="41336" spans="27:31" x14ac:dyDescent="0.25">
      <c r="AA41336" s="27"/>
      <c r="AC41336" s="28"/>
      <c r="AD41336" s="30"/>
      <c r="AE41336" s="30"/>
    </row>
    <row r="41337" spans="27:31" x14ac:dyDescent="0.25">
      <c r="AA41337" s="27"/>
      <c r="AC41337" s="28"/>
      <c r="AD41337" s="30"/>
      <c r="AE41337" s="30"/>
    </row>
    <row r="41338" spans="27:31" x14ac:dyDescent="0.25">
      <c r="AA41338" s="27"/>
      <c r="AC41338" s="28"/>
      <c r="AD41338" s="30"/>
      <c r="AE41338" s="30"/>
    </row>
    <row r="41339" spans="27:31" x14ac:dyDescent="0.25">
      <c r="AA41339" s="27"/>
      <c r="AC41339" s="28"/>
      <c r="AD41339" s="30"/>
      <c r="AE41339" s="30"/>
    </row>
    <row r="41340" spans="27:31" x14ac:dyDescent="0.25">
      <c r="AA41340" s="27"/>
      <c r="AC41340" s="28"/>
      <c r="AD41340" s="30"/>
      <c r="AE41340" s="30"/>
    </row>
    <row r="41341" spans="27:31" x14ac:dyDescent="0.25">
      <c r="AA41341" s="27"/>
      <c r="AC41341" s="28"/>
      <c r="AD41341" s="30"/>
      <c r="AE41341" s="30"/>
    </row>
    <row r="41342" spans="27:31" x14ac:dyDescent="0.25">
      <c r="AA41342" s="27"/>
      <c r="AC41342" s="28"/>
      <c r="AD41342" s="30"/>
      <c r="AE41342" s="30"/>
    </row>
    <row r="41343" spans="27:31" x14ac:dyDescent="0.25">
      <c r="AA41343" s="27"/>
      <c r="AC41343" s="28"/>
      <c r="AD41343" s="30"/>
      <c r="AE41343" s="30"/>
    </row>
    <row r="41344" spans="27:31" x14ac:dyDescent="0.25">
      <c r="AA41344" s="27"/>
      <c r="AC41344" s="28"/>
      <c r="AD41344" s="30"/>
      <c r="AE41344" s="30"/>
    </row>
    <row r="41345" spans="27:31" x14ac:dyDescent="0.25">
      <c r="AA41345" s="27"/>
      <c r="AC41345" s="28"/>
      <c r="AD41345" s="30"/>
      <c r="AE41345" s="30"/>
    </row>
    <row r="41346" spans="27:31" x14ac:dyDescent="0.25">
      <c r="AA41346" s="27"/>
      <c r="AC41346" s="28"/>
      <c r="AD41346" s="30"/>
      <c r="AE41346" s="30"/>
    </row>
    <row r="41347" spans="27:31" x14ac:dyDescent="0.25">
      <c r="AA41347" s="27"/>
      <c r="AC41347" s="28"/>
      <c r="AD41347" s="30"/>
      <c r="AE41347" s="30"/>
    </row>
    <row r="41348" spans="27:31" x14ac:dyDescent="0.25">
      <c r="AA41348" s="27"/>
      <c r="AC41348" s="28"/>
      <c r="AD41348" s="30"/>
      <c r="AE41348" s="30"/>
    </row>
    <row r="41349" spans="27:31" x14ac:dyDescent="0.25">
      <c r="AA41349" s="27"/>
      <c r="AC41349" s="28"/>
      <c r="AD41349" s="30"/>
      <c r="AE41349" s="30"/>
    </row>
    <row r="41350" spans="27:31" x14ac:dyDescent="0.25">
      <c r="AA41350" s="27"/>
      <c r="AC41350" s="28"/>
      <c r="AD41350" s="30"/>
      <c r="AE41350" s="30"/>
    </row>
    <row r="41351" spans="27:31" x14ac:dyDescent="0.25">
      <c r="AA41351" s="27"/>
      <c r="AC41351" s="28"/>
      <c r="AD41351" s="30"/>
      <c r="AE41351" s="30"/>
    </row>
    <row r="41352" spans="27:31" x14ac:dyDescent="0.25">
      <c r="AA41352" s="27"/>
      <c r="AC41352" s="28"/>
      <c r="AD41352" s="30"/>
      <c r="AE41352" s="30"/>
    </row>
    <row r="41353" spans="27:31" x14ac:dyDescent="0.25">
      <c r="AA41353" s="27"/>
      <c r="AC41353" s="28"/>
      <c r="AD41353" s="30"/>
      <c r="AE41353" s="30"/>
    </row>
    <row r="41354" spans="27:31" x14ac:dyDescent="0.25">
      <c r="AA41354" s="27"/>
      <c r="AC41354" s="28"/>
      <c r="AD41354" s="30"/>
      <c r="AE41354" s="30"/>
    </row>
    <row r="41355" spans="27:31" x14ac:dyDescent="0.25">
      <c r="AA41355" s="27"/>
      <c r="AC41355" s="28"/>
      <c r="AD41355" s="30"/>
      <c r="AE41355" s="30"/>
    </row>
    <row r="41356" spans="27:31" x14ac:dyDescent="0.25">
      <c r="AA41356" s="27"/>
      <c r="AC41356" s="28"/>
      <c r="AD41356" s="30"/>
      <c r="AE41356" s="30"/>
    </row>
    <row r="41357" spans="27:31" x14ac:dyDescent="0.25">
      <c r="AA41357" s="27"/>
      <c r="AC41357" s="28"/>
      <c r="AD41357" s="30"/>
      <c r="AE41357" s="30"/>
    </row>
    <row r="41358" spans="27:31" x14ac:dyDescent="0.25">
      <c r="AA41358" s="27"/>
      <c r="AC41358" s="28"/>
      <c r="AD41358" s="30"/>
      <c r="AE41358" s="30"/>
    </row>
    <row r="41359" spans="27:31" x14ac:dyDescent="0.25">
      <c r="AA41359" s="27"/>
      <c r="AC41359" s="28"/>
      <c r="AD41359" s="30"/>
      <c r="AE41359" s="30"/>
    </row>
    <row r="41360" spans="27:31" x14ac:dyDescent="0.25">
      <c r="AA41360" s="27"/>
      <c r="AC41360" s="28"/>
      <c r="AD41360" s="30"/>
      <c r="AE41360" s="30"/>
    </row>
    <row r="41361" spans="27:31" x14ac:dyDescent="0.25">
      <c r="AA41361" s="27"/>
      <c r="AC41361" s="28"/>
      <c r="AD41361" s="30"/>
      <c r="AE41361" s="30"/>
    </row>
    <row r="41362" spans="27:31" x14ac:dyDescent="0.25">
      <c r="AA41362" s="27"/>
      <c r="AC41362" s="28"/>
      <c r="AD41362" s="30"/>
      <c r="AE41362" s="30"/>
    </row>
    <row r="41363" spans="27:31" x14ac:dyDescent="0.25">
      <c r="AA41363" s="27"/>
      <c r="AC41363" s="28"/>
      <c r="AD41363" s="30"/>
      <c r="AE41363" s="30"/>
    </row>
    <row r="41364" spans="27:31" x14ac:dyDescent="0.25">
      <c r="AA41364" s="27"/>
      <c r="AC41364" s="28"/>
      <c r="AD41364" s="30"/>
      <c r="AE41364" s="30"/>
    </row>
    <row r="41365" spans="27:31" x14ac:dyDescent="0.25">
      <c r="AA41365" s="27"/>
      <c r="AC41365" s="28"/>
      <c r="AD41365" s="30"/>
      <c r="AE41365" s="30"/>
    </row>
    <row r="41366" spans="27:31" x14ac:dyDescent="0.25">
      <c r="AA41366" s="27"/>
      <c r="AC41366" s="28"/>
      <c r="AD41366" s="30"/>
      <c r="AE41366" s="30"/>
    </row>
    <row r="41367" spans="27:31" x14ac:dyDescent="0.25">
      <c r="AA41367" s="27"/>
      <c r="AC41367" s="28"/>
      <c r="AD41367" s="30"/>
      <c r="AE41367" s="30"/>
    </row>
    <row r="41368" spans="27:31" x14ac:dyDescent="0.25">
      <c r="AA41368" s="27"/>
      <c r="AC41368" s="28"/>
      <c r="AD41368" s="30"/>
      <c r="AE41368" s="30"/>
    </row>
    <row r="41369" spans="27:31" x14ac:dyDescent="0.25">
      <c r="AA41369" s="27"/>
      <c r="AC41369" s="28"/>
      <c r="AD41369" s="30"/>
      <c r="AE41369" s="30"/>
    </row>
    <row r="41370" spans="27:31" x14ac:dyDescent="0.25">
      <c r="AA41370" s="27"/>
      <c r="AC41370" s="28"/>
      <c r="AD41370" s="30"/>
      <c r="AE41370" s="30"/>
    </row>
    <row r="41371" spans="27:31" x14ac:dyDescent="0.25">
      <c r="AA41371" s="27"/>
      <c r="AC41371" s="28"/>
      <c r="AD41371" s="30"/>
      <c r="AE41371" s="30"/>
    </row>
    <row r="41372" spans="27:31" x14ac:dyDescent="0.25">
      <c r="AA41372" s="27"/>
      <c r="AC41372" s="28"/>
      <c r="AD41372" s="30"/>
      <c r="AE41372" s="30"/>
    </row>
    <row r="41373" spans="27:31" x14ac:dyDescent="0.25">
      <c r="AA41373" s="27"/>
      <c r="AC41373" s="28"/>
      <c r="AD41373" s="30"/>
      <c r="AE41373" s="30"/>
    </row>
    <row r="41374" spans="27:31" x14ac:dyDescent="0.25">
      <c r="AA41374" s="27"/>
      <c r="AC41374" s="28"/>
      <c r="AD41374" s="30"/>
      <c r="AE41374" s="30"/>
    </row>
    <row r="41375" spans="27:31" x14ac:dyDescent="0.25">
      <c r="AA41375" s="27"/>
      <c r="AC41375" s="28"/>
      <c r="AD41375" s="30"/>
      <c r="AE41375" s="30"/>
    </row>
    <row r="41376" spans="27:31" x14ac:dyDescent="0.25">
      <c r="AA41376" s="27"/>
      <c r="AC41376" s="28"/>
      <c r="AD41376" s="30"/>
      <c r="AE41376" s="30"/>
    </row>
    <row r="41377" spans="27:31" x14ac:dyDescent="0.25">
      <c r="AA41377" s="27"/>
      <c r="AC41377" s="28"/>
      <c r="AD41377" s="30"/>
      <c r="AE41377" s="30"/>
    </row>
    <row r="41378" spans="27:31" x14ac:dyDescent="0.25">
      <c r="AA41378" s="27"/>
      <c r="AC41378" s="28"/>
      <c r="AD41378" s="30"/>
      <c r="AE41378" s="30"/>
    </row>
    <row r="41379" spans="27:31" x14ac:dyDescent="0.25">
      <c r="AA41379" s="27"/>
      <c r="AC41379" s="28"/>
      <c r="AD41379" s="30"/>
      <c r="AE41379" s="30"/>
    </row>
    <row r="41380" spans="27:31" x14ac:dyDescent="0.25">
      <c r="AA41380" s="27"/>
      <c r="AC41380" s="28"/>
      <c r="AD41380" s="30"/>
      <c r="AE41380" s="30"/>
    </row>
    <row r="41381" spans="27:31" x14ac:dyDescent="0.25">
      <c r="AA41381" s="27"/>
      <c r="AC41381" s="28"/>
      <c r="AD41381" s="30"/>
      <c r="AE41381" s="30"/>
    </row>
    <row r="41382" spans="27:31" x14ac:dyDescent="0.25">
      <c r="AA41382" s="27"/>
      <c r="AC41382" s="28"/>
      <c r="AD41382" s="30"/>
      <c r="AE41382" s="30"/>
    </row>
    <row r="41383" spans="27:31" x14ac:dyDescent="0.25">
      <c r="AA41383" s="27"/>
      <c r="AC41383" s="28"/>
      <c r="AD41383" s="30"/>
      <c r="AE41383" s="30"/>
    </row>
    <row r="41384" spans="27:31" x14ac:dyDescent="0.25">
      <c r="AA41384" s="27"/>
      <c r="AC41384" s="28"/>
      <c r="AD41384" s="30"/>
      <c r="AE41384" s="30"/>
    </row>
    <row r="41385" spans="27:31" x14ac:dyDescent="0.25">
      <c r="AA41385" s="27"/>
      <c r="AC41385" s="28"/>
      <c r="AD41385" s="30"/>
      <c r="AE41385" s="30"/>
    </row>
    <row r="41386" spans="27:31" x14ac:dyDescent="0.25">
      <c r="AA41386" s="27"/>
      <c r="AC41386" s="28"/>
      <c r="AD41386" s="30"/>
      <c r="AE41386" s="30"/>
    </row>
    <row r="41387" spans="27:31" x14ac:dyDescent="0.25">
      <c r="AA41387" s="27"/>
      <c r="AC41387" s="28"/>
      <c r="AD41387" s="30"/>
      <c r="AE41387" s="30"/>
    </row>
    <row r="41388" spans="27:31" x14ac:dyDescent="0.25">
      <c r="AA41388" s="27"/>
      <c r="AC41388" s="28"/>
      <c r="AD41388" s="30"/>
      <c r="AE41388" s="30"/>
    </row>
    <row r="41389" spans="27:31" x14ac:dyDescent="0.25">
      <c r="AA41389" s="27"/>
      <c r="AC41389" s="28"/>
      <c r="AD41389" s="30"/>
      <c r="AE41389" s="30"/>
    </row>
    <row r="41390" spans="27:31" x14ac:dyDescent="0.25">
      <c r="AA41390" s="27"/>
      <c r="AC41390" s="28"/>
      <c r="AD41390" s="30"/>
      <c r="AE41390" s="30"/>
    </row>
    <row r="41391" spans="27:31" x14ac:dyDescent="0.25">
      <c r="AA41391" s="27"/>
      <c r="AC41391" s="28"/>
      <c r="AD41391" s="30"/>
      <c r="AE41391" s="30"/>
    </row>
    <row r="41392" spans="27:31" x14ac:dyDescent="0.25">
      <c r="AA41392" s="27"/>
      <c r="AC41392" s="28"/>
      <c r="AD41392" s="30"/>
      <c r="AE41392" s="30"/>
    </row>
    <row r="41393" spans="27:31" x14ac:dyDescent="0.25">
      <c r="AA41393" s="27"/>
      <c r="AC41393" s="28"/>
      <c r="AD41393" s="30"/>
      <c r="AE41393" s="30"/>
    </row>
    <row r="41394" spans="27:31" x14ac:dyDescent="0.25">
      <c r="AA41394" s="27"/>
      <c r="AC41394" s="28"/>
      <c r="AD41394" s="30"/>
      <c r="AE41394" s="30"/>
    </row>
    <row r="41395" spans="27:31" x14ac:dyDescent="0.25">
      <c r="AA41395" s="27"/>
      <c r="AC41395" s="28"/>
      <c r="AD41395" s="30"/>
      <c r="AE41395" s="30"/>
    </row>
    <row r="41396" spans="27:31" x14ac:dyDescent="0.25">
      <c r="AA41396" s="27"/>
      <c r="AC41396" s="28"/>
      <c r="AD41396" s="30"/>
      <c r="AE41396" s="30"/>
    </row>
    <row r="41397" spans="27:31" x14ac:dyDescent="0.25">
      <c r="AA41397" s="27"/>
      <c r="AC41397" s="28"/>
      <c r="AD41397" s="30"/>
      <c r="AE41397" s="30"/>
    </row>
    <row r="41398" spans="27:31" x14ac:dyDescent="0.25">
      <c r="AA41398" s="27"/>
      <c r="AC41398" s="28"/>
      <c r="AD41398" s="30"/>
      <c r="AE41398" s="30"/>
    </row>
    <row r="41399" spans="27:31" x14ac:dyDescent="0.25">
      <c r="AA41399" s="27"/>
      <c r="AC41399" s="28"/>
      <c r="AD41399" s="30"/>
      <c r="AE41399" s="30"/>
    </row>
    <row r="41400" spans="27:31" x14ac:dyDescent="0.25">
      <c r="AA41400" s="27"/>
      <c r="AC41400" s="28"/>
      <c r="AD41400" s="30"/>
      <c r="AE41400" s="30"/>
    </row>
    <row r="41401" spans="27:31" x14ac:dyDescent="0.25">
      <c r="AA41401" s="27"/>
      <c r="AC41401" s="28"/>
      <c r="AD41401" s="30"/>
      <c r="AE41401" s="30"/>
    </row>
    <row r="41402" spans="27:31" x14ac:dyDescent="0.25">
      <c r="AA41402" s="27"/>
      <c r="AC41402" s="28"/>
      <c r="AD41402" s="30"/>
      <c r="AE41402" s="30"/>
    </row>
    <row r="41403" spans="27:31" x14ac:dyDescent="0.25">
      <c r="AA41403" s="27"/>
      <c r="AC41403" s="28"/>
      <c r="AD41403" s="30"/>
      <c r="AE41403" s="30"/>
    </row>
    <row r="41404" spans="27:31" x14ac:dyDescent="0.25">
      <c r="AA41404" s="27"/>
      <c r="AC41404" s="28"/>
      <c r="AD41404" s="30"/>
      <c r="AE41404" s="30"/>
    </row>
    <row r="41405" spans="27:31" x14ac:dyDescent="0.25">
      <c r="AA41405" s="27"/>
      <c r="AC41405" s="28"/>
      <c r="AD41405" s="30"/>
      <c r="AE41405" s="30"/>
    </row>
    <row r="41406" spans="27:31" x14ac:dyDescent="0.25">
      <c r="AA41406" s="27"/>
      <c r="AC41406" s="28"/>
      <c r="AD41406" s="30"/>
      <c r="AE41406" s="30"/>
    </row>
    <row r="41407" spans="27:31" x14ac:dyDescent="0.25">
      <c r="AA41407" s="27"/>
      <c r="AC41407" s="28"/>
      <c r="AD41407" s="30"/>
      <c r="AE41407" s="30"/>
    </row>
    <row r="41408" spans="27:31" x14ac:dyDescent="0.25">
      <c r="AA41408" s="27"/>
      <c r="AC41408" s="28"/>
      <c r="AD41408" s="30"/>
      <c r="AE41408" s="30"/>
    </row>
    <row r="41409" spans="27:31" x14ac:dyDescent="0.25">
      <c r="AA41409" s="27"/>
      <c r="AC41409" s="28"/>
      <c r="AD41409" s="30"/>
      <c r="AE41409" s="30"/>
    </row>
    <row r="41410" spans="27:31" x14ac:dyDescent="0.25">
      <c r="AA41410" s="27"/>
      <c r="AC41410" s="28"/>
      <c r="AD41410" s="30"/>
      <c r="AE41410" s="30"/>
    </row>
    <row r="41411" spans="27:31" x14ac:dyDescent="0.25">
      <c r="AA41411" s="27"/>
      <c r="AC41411" s="28"/>
      <c r="AD41411" s="30"/>
      <c r="AE41411" s="30"/>
    </row>
    <row r="41412" spans="27:31" x14ac:dyDescent="0.25">
      <c r="AA41412" s="27"/>
      <c r="AC41412" s="28"/>
      <c r="AD41412" s="30"/>
      <c r="AE41412" s="30"/>
    </row>
    <row r="41413" spans="27:31" x14ac:dyDescent="0.25">
      <c r="AA41413" s="27"/>
      <c r="AC41413" s="28"/>
      <c r="AD41413" s="30"/>
      <c r="AE41413" s="30"/>
    </row>
    <row r="41414" spans="27:31" x14ac:dyDescent="0.25">
      <c r="AA41414" s="27"/>
      <c r="AC41414" s="28"/>
      <c r="AD41414" s="30"/>
      <c r="AE41414" s="30"/>
    </row>
    <row r="41415" spans="27:31" x14ac:dyDescent="0.25">
      <c r="AA41415" s="27"/>
      <c r="AC41415" s="28"/>
      <c r="AD41415" s="30"/>
      <c r="AE41415" s="30"/>
    </row>
    <row r="41416" spans="27:31" x14ac:dyDescent="0.25">
      <c r="AA41416" s="27"/>
      <c r="AC41416" s="28"/>
      <c r="AD41416" s="30"/>
      <c r="AE41416" s="30"/>
    </row>
    <row r="41417" spans="27:31" x14ac:dyDescent="0.25">
      <c r="AA41417" s="27"/>
      <c r="AC41417" s="28"/>
      <c r="AD41417" s="30"/>
      <c r="AE41417" s="30"/>
    </row>
    <row r="41418" spans="27:31" x14ac:dyDescent="0.25">
      <c r="AA41418" s="27"/>
      <c r="AC41418" s="28"/>
      <c r="AD41418" s="30"/>
      <c r="AE41418" s="30"/>
    </row>
    <row r="41419" spans="27:31" x14ac:dyDescent="0.25">
      <c r="AA41419" s="27"/>
      <c r="AC41419" s="28"/>
      <c r="AD41419" s="30"/>
      <c r="AE41419" s="30"/>
    </row>
    <row r="41420" spans="27:31" x14ac:dyDescent="0.25">
      <c r="AA41420" s="27"/>
      <c r="AC41420" s="28"/>
      <c r="AD41420" s="30"/>
      <c r="AE41420" s="30"/>
    </row>
    <row r="41421" spans="27:31" x14ac:dyDescent="0.25">
      <c r="AA41421" s="27"/>
      <c r="AC41421" s="28"/>
      <c r="AD41421" s="30"/>
      <c r="AE41421" s="30"/>
    </row>
    <row r="41422" spans="27:31" x14ac:dyDescent="0.25">
      <c r="AA41422" s="27"/>
      <c r="AC41422" s="28"/>
      <c r="AD41422" s="30"/>
      <c r="AE41422" s="30"/>
    </row>
    <row r="41423" spans="27:31" x14ac:dyDescent="0.25">
      <c r="AA41423" s="27"/>
      <c r="AC41423" s="28"/>
      <c r="AD41423" s="30"/>
      <c r="AE41423" s="30"/>
    </row>
    <row r="41424" spans="27:31" x14ac:dyDescent="0.25">
      <c r="AA41424" s="27"/>
      <c r="AC41424" s="28"/>
      <c r="AD41424" s="30"/>
      <c r="AE41424" s="30"/>
    </row>
    <row r="41425" spans="27:31" x14ac:dyDescent="0.25">
      <c r="AA41425" s="27"/>
      <c r="AC41425" s="28"/>
      <c r="AD41425" s="30"/>
      <c r="AE41425" s="30"/>
    </row>
    <row r="41426" spans="27:31" x14ac:dyDescent="0.25">
      <c r="AA41426" s="27"/>
      <c r="AC41426" s="28"/>
      <c r="AD41426" s="30"/>
      <c r="AE41426" s="30"/>
    </row>
    <row r="41427" spans="27:31" x14ac:dyDescent="0.25">
      <c r="AA41427" s="27"/>
      <c r="AC41427" s="28"/>
      <c r="AD41427" s="30"/>
      <c r="AE41427" s="30"/>
    </row>
    <row r="41428" spans="27:31" x14ac:dyDescent="0.25">
      <c r="AA41428" s="27"/>
      <c r="AC41428" s="28"/>
      <c r="AD41428" s="30"/>
      <c r="AE41428" s="30"/>
    </row>
    <row r="41429" spans="27:31" x14ac:dyDescent="0.25">
      <c r="AA41429" s="27"/>
      <c r="AC41429" s="28"/>
      <c r="AD41429" s="30"/>
      <c r="AE41429" s="30"/>
    </row>
    <row r="41430" spans="27:31" x14ac:dyDescent="0.25">
      <c r="AA41430" s="27"/>
      <c r="AC41430" s="28"/>
      <c r="AD41430" s="30"/>
      <c r="AE41430" s="30"/>
    </row>
    <row r="41431" spans="27:31" x14ac:dyDescent="0.25">
      <c r="AA41431" s="27"/>
      <c r="AC41431" s="28"/>
      <c r="AD41431" s="30"/>
      <c r="AE41431" s="30"/>
    </row>
    <row r="41432" spans="27:31" x14ac:dyDescent="0.25">
      <c r="AA41432" s="27"/>
      <c r="AC41432" s="28"/>
      <c r="AD41432" s="30"/>
      <c r="AE41432" s="30"/>
    </row>
    <row r="41433" spans="27:31" x14ac:dyDescent="0.25">
      <c r="AA41433" s="27"/>
      <c r="AC41433" s="28"/>
      <c r="AD41433" s="30"/>
      <c r="AE41433" s="30"/>
    </row>
    <row r="41434" spans="27:31" x14ac:dyDescent="0.25">
      <c r="AA41434" s="27"/>
      <c r="AC41434" s="28"/>
      <c r="AD41434" s="30"/>
      <c r="AE41434" s="30"/>
    </row>
    <row r="41435" spans="27:31" x14ac:dyDescent="0.25">
      <c r="AA41435" s="27"/>
      <c r="AC41435" s="28"/>
      <c r="AD41435" s="30"/>
      <c r="AE41435" s="30"/>
    </row>
    <row r="41436" spans="27:31" x14ac:dyDescent="0.25">
      <c r="AA41436" s="27"/>
      <c r="AC41436" s="28"/>
      <c r="AD41436" s="30"/>
      <c r="AE41436" s="30"/>
    </row>
    <row r="41437" spans="27:31" x14ac:dyDescent="0.25">
      <c r="AA41437" s="27"/>
      <c r="AC41437" s="28"/>
      <c r="AD41437" s="30"/>
      <c r="AE41437" s="30"/>
    </row>
    <row r="41438" spans="27:31" x14ac:dyDescent="0.25">
      <c r="AA41438" s="27"/>
      <c r="AC41438" s="28"/>
      <c r="AD41438" s="30"/>
      <c r="AE41438" s="30"/>
    </row>
    <row r="41439" spans="27:31" x14ac:dyDescent="0.25">
      <c r="AA41439" s="27"/>
      <c r="AC41439" s="28"/>
      <c r="AD41439" s="30"/>
      <c r="AE41439" s="30"/>
    </row>
    <row r="41440" spans="27:31" x14ac:dyDescent="0.25">
      <c r="AA41440" s="27"/>
      <c r="AC41440" s="28"/>
      <c r="AD41440" s="30"/>
      <c r="AE41440" s="30"/>
    </row>
    <row r="41441" spans="27:31" x14ac:dyDescent="0.25">
      <c r="AA41441" s="27"/>
      <c r="AC41441" s="28"/>
      <c r="AD41441" s="30"/>
      <c r="AE41441" s="30"/>
    </row>
    <row r="41442" spans="27:31" x14ac:dyDescent="0.25">
      <c r="AA41442" s="27"/>
      <c r="AC41442" s="28"/>
      <c r="AD41442" s="30"/>
      <c r="AE41442" s="30"/>
    </row>
    <row r="41443" spans="27:31" x14ac:dyDescent="0.25">
      <c r="AA41443" s="27"/>
      <c r="AC41443" s="28"/>
      <c r="AD41443" s="30"/>
      <c r="AE41443" s="30"/>
    </row>
    <row r="41444" spans="27:31" x14ac:dyDescent="0.25">
      <c r="AA41444" s="27"/>
      <c r="AC41444" s="28"/>
      <c r="AD41444" s="30"/>
      <c r="AE41444" s="30"/>
    </row>
    <row r="41445" spans="27:31" x14ac:dyDescent="0.25">
      <c r="AA41445" s="27"/>
      <c r="AC41445" s="28"/>
      <c r="AD41445" s="30"/>
      <c r="AE41445" s="30"/>
    </row>
    <row r="41446" spans="27:31" x14ac:dyDescent="0.25">
      <c r="AA41446" s="27"/>
      <c r="AC41446" s="28"/>
      <c r="AD41446" s="30"/>
      <c r="AE41446" s="30"/>
    </row>
    <row r="41447" spans="27:31" x14ac:dyDescent="0.25">
      <c r="AA41447" s="27"/>
      <c r="AC41447" s="28"/>
      <c r="AD41447" s="30"/>
      <c r="AE41447" s="30"/>
    </row>
    <row r="41448" spans="27:31" x14ac:dyDescent="0.25">
      <c r="AA41448" s="27"/>
      <c r="AC41448" s="28"/>
      <c r="AD41448" s="30"/>
      <c r="AE41448" s="30"/>
    </row>
    <row r="41449" spans="27:31" x14ac:dyDescent="0.25">
      <c r="AA41449" s="27"/>
      <c r="AC41449" s="28"/>
      <c r="AD41449" s="30"/>
      <c r="AE41449" s="30"/>
    </row>
    <row r="41450" spans="27:31" x14ac:dyDescent="0.25">
      <c r="AA41450" s="27"/>
      <c r="AC41450" s="28"/>
      <c r="AD41450" s="30"/>
      <c r="AE41450" s="30"/>
    </row>
    <row r="41451" spans="27:31" x14ac:dyDescent="0.25">
      <c r="AA41451" s="27"/>
      <c r="AC41451" s="28"/>
      <c r="AD41451" s="30"/>
      <c r="AE41451" s="30"/>
    </row>
    <row r="41452" spans="27:31" x14ac:dyDescent="0.25">
      <c r="AA41452" s="27"/>
      <c r="AC41452" s="28"/>
      <c r="AD41452" s="30"/>
      <c r="AE41452" s="30"/>
    </row>
    <row r="41453" spans="27:31" x14ac:dyDescent="0.25">
      <c r="AA41453" s="27"/>
      <c r="AC41453" s="28"/>
      <c r="AD41453" s="30"/>
      <c r="AE41453" s="30"/>
    </row>
    <row r="41454" spans="27:31" x14ac:dyDescent="0.25">
      <c r="AA41454" s="27"/>
      <c r="AC41454" s="28"/>
      <c r="AD41454" s="30"/>
      <c r="AE41454" s="30"/>
    </row>
    <row r="41455" spans="27:31" x14ac:dyDescent="0.25">
      <c r="AA41455" s="27"/>
      <c r="AC41455" s="28"/>
      <c r="AD41455" s="30"/>
      <c r="AE41455" s="30"/>
    </row>
    <row r="41456" spans="27:31" x14ac:dyDescent="0.25">
      <c r="AA41456" s="27"/>
      <c r="AC41456" s="28"/>
      <c r="AD41456" s="30"/>
      <c r="AE41456" s="30"/>
    </row>
    <row r="41457" spans="27:31" x14ac:dyDescent="0.25">
      <c r="AA41457" s="27"/>
      <c r="AC41457" s="28"/>
      <c r="AD41457" s="30"/>
      <c r="AE41457" s="30"/>
    </row>
    <row r="41458" spans="27:31" x14ac:dyDescent="0.25">
      <c r="AA41458" s="27"/>
      <c r="AC41458" s="28"/>
      <c r="AD41458" s="30"/>
      <c r="AE41458" s="30"/>
    </row>
    <row r="41459" spans="27:31" x14ac:dyDescent="0.25">
      <c r="AA41459" s="27"/>
      <c r="AC41459" s="28"/>
      <c r="AD41459" s="30"/>
      <c r="AE41459" s="30"/>
    </row>
    <row r="41460" spans="27:31" x14ac:dyDescent="0.25">
      <c r="AA41460" s="27"/>
      <c r="AC41460" s="28"/>
      <c r="AD41460" s="30"/>
      <c r="AE41460" s="30"/>
    </row>
    <row r="41461" spans="27:31" x14ac:dyDescent="0.25">
      <c r="AA41461" s="27"/>
      <c r="AC41461" s="28"/>
      <c r="AD41461" s="30"/>
      <c r="AE41461" s="30"/>
    </row>
    <row r="41462" spans="27:31" x14ac:dyDescent="0.25">
      <c r="AA41462" s="27"/>
      <c r="AC41462" s="28"/>
      <c r="AD41462" s="30"/>
      <c r="AE41462" s="30"/>
    </row>
    <row r="41463" spans="27:31" x14ac:dyDescent="0.25">
      <c r="AA41463" s="27"/>
      <c r="AC41463" s="28"/>
      <c r="AD41463" s="30"/>
      <c r="AE41463" s="30"/>
    </row>
    <row r="41464" spans="27:31" x14ac:dyDescent="0.25">
      <c r="AA41464" s="27"/>
      <c r="AC41464" s="28"/>
      <c r="AD41464" s="30"/>
      <c r="AE41464" s="30"/>
    </row>
    <row r="41465" spans="27:31" x14ac:dyDescent="0.25">
      <c r="AA41465" s="27"/>
      <c r="AC41465" s="28"/>
      <c r="AD41465" s="30"/>
      <c r="AE41465" s="30"/>
    </row>
    <row r="41466" spans="27:31" x14ac:dyDescent="0.25">
      <c r="AA41466" s="27"/>
      <c r="AC41466" s="28"/>
      <c r="AD41466" s="30"/>
      <c r="AE41466" s="30"/>
    </row>
    <row r="41467" spans="27:31" x14ac:dyDescent="0.25">
      <c r="AA41467" s="27"/>
      <c r="AC41467" s="28"/>
      <c r="AD41467" s="30"/>
      <c r="AE41467" s="30"/>
    </row>
    <row r="41468" spans="27:31" x14ac:dyDescent="0.25">
      <c r="AA41468" s="27"/>
      <c r="AC41468" s="28"/>
      <c r="AD41468" s="30"/>
      <c r="AE41468" s="30"/>
    </row>
    <row r="41469" spans="27:31" x14ac:dyDescent="0.25">
      <c r="AA41469" s="27"/>
      <c r="AC41469" s="28"/>
      <c r="AD41469" s="30"/>
      <c r="AE41469" s="30"/>
    </row>
    <row r="41470" spans="27:31" x14ac:dyDescent="0.25">
      <c r="AA41470" s="27"/>
      <c r="AC41470" s="28"/>
      <c r="AD41470" s="30"/>
      <c r="AE41470" s="30"/>
    </row>
    <row r="41471" spans="27:31" x14ac:dyDescent="0.25">
      <c r="AA41471" s="27"/>
      <c r="AC41471" s="28"/>
      <c r="AD41471" s="30"/>
      <c r="AE41471" s="30"/>
    </row>
    <row r="41472" spans="27:31" x14ac:dyDescent="0.25">
      <c r="AA41472" s="27"/>
      <c r="AC41472" s="28"/>
      <c r="AD41472" s="30"/>
      <c r="AE41472" s="30"/>
    </row>
    <row r="41473" spans="27:31" x14ac:dyDescent="0.25">
      <c r="AA41473" s="27"/>
      <c r="AC41473" s="28"/>
      <c r="AD41473" s="30"/>
      <c r="AE41473" s="30"/>
    </row>
    <row r="41474" spans="27:31" x14ac:dyDescent="0.25">
      <c r="AA41474" s="27"/>
      <c r="AC41474" s="28"/>
      <c r="AD41474" s="30"/>
      <c r="AE41474" s="30"/>
    </row>
    <row r="41475" spans="27:31" x14ac:dyDescent="0.25">
      <c r="AA41475" s="27"/>
      <c r="AC41475" s="28"/>
      <c r="AD41475" s="30"/>
      <c r="AE41475" s="30"/>
    </row>
    <row r="41476" spans="27:31" x14ac:dyDescent="0.25">
      <c r="AA41476" s="27"/>
      <c r="AC41476" s="28"/>
      <c r="AD41476" s="30"/>
      <c r="AE41476" s="30"/>
    </row>
    <row r="41477" spans="27:31" x14ac:dyDescent="0.25">
      <c r="AA41477" s="27"/>
      <c r="AC41477" s="28"/>
      <c r="AD41477" s="30"/>
      <c r="AE41477" s="30"/>
    </row>
    <row r="41478" spans="27:31" x14ac:dyDescent="0.25">
      <c r="AA41478" s="27"/>
      <c r="AC41478" s="28"/>
      <c r="AD41478" s="30"/>
      <c r="AE41478" s="30"/>
    </row>
    <row r="41479" spans="27:31" x14ac:dyDescent="0.25">
      <c r="AA41479" s="27"/>
      <c r="AC41479" s="28"/>
      <c r="AD41479" s="30"/>
      <c r="AE41479" s="30"/>
    </row>
    <row r="41480" spans="27:31" x14ac:dyDescent="0.25">
      <c r="AA41480" s="27"/>
      <c r="AC41480" s="28"/>
      <c r="AD41480" s="30"/>
      <c r="AE41480" s="30"/>
    </row>
    <row r="41481" spans="27:31" x14ac:dyDescent="0.25">
      <c r="AA41481" s="27"/>
      <c r="AC41481" s="28"/>
      <c r="AD41481" s="30"/>
      <c r="AE41481" s="30"/>
    </row>
    <row r="41482" spans="27:31" x14ac:dyDescent="0.25">
      <c r="AA41482" s="27"/>
      <c r="AC41482" s="28"/>
      <c r="AD41482" s="30"/>
      <c r="AE41482" s="30"/>
    </row>
    <row r="41483" spans="27:31" x14ac:dyDescent="0.25">
      <c r="AA41483" s="27"/>
      <c r="AC41483" s="28"/>
      <c r="AD41483" s="30"/>
      <c r="AE41483" s="30"/>
    </row>
    <row r="41484" spans="27:31" x14ac:dyDescent="0.25">
      <c r="AA41484" s="27"/>
      <c r="AC41484" s="28"/>
      <c r="AD41484" s="30"/>
      <c r="AE41484" s="30"/>
    </row>
    <row r="41485" spans="27:31" x14ac:dyDescent="0.25">
      <c r="AA41485" s="27"/>
      <c r="AC41485" s="28"/>
      <c r="AD41485" s="30"/>
      <c r="AE41485" s="30"/>
    </row>
    <row r="41486" spans="27:31" x14ac:dyDescent="0.25">
      <c r="AA41486" s="27"/>
      <c r="AC41486" s="28"/>
      <c r="AD41486" s="30"/>
      <c r="AE41486" s="30"/>
    </row>
    <row r="41487" spans="27:31" x14ac:dyDescent="0.25">
      <c r="AA41487" s="27"/>
      <c r="AC41487" s="28"/>
      <c r="AD41487" s="30"/>
      <c r="AE41487" s="30"/>
    </row>
    <row r="41488" spans="27:31" x14ac:dyDescent="0.25">
      <c r="AA41488" s="27"/>
      <c r="AC41488" s="28"/>
      <c r="AD41488" s="30"/>
      <c r="AE41488" s="30"/>
    </row>
    <row r="41489" spans="27:31" x14ac:dyDescent="0.25">
      <c r="AA41489" s="27"/>
      <c r="AC41489" s="28"/>
      <c r="AD41489" s="30"/>
      <c r="AE41489" s="30"/>
    </row>
    <row r="41490" spans="27:31" x14ac:dyDescent="0.25">
      <c r="AA41490" s="27"/>
      <c r="AC41490" s="28"/>
      <c r="AD41490" s="30"/>
      <c r="AE41490" s="30"/>
    </row>
    <row r="41491" spans="27:31" x14ac:dyDescent="0.25">
      <c r="AA41491" s="27"/>
      <c r="AC41491" s="28"/>
      <c r="AD41491" s="30"/>
      <c r="AE41491" s="30"/>
    </row>
    <row r="41492" spans="27:31" x14ac:dyDescent="0.25">
      <c r="AA41492" s="27"/>
      <c r="AC41492" s="28"/>
      <c r="AD41492" s="30"/>
      <c r="AE41492" s="30"/>
    </row>
    <row r="41493" spans="27:31" x14ac:dyDescent="0.25">
      <c r="AA41493" s="27"/>
      <c r="AC41493" s="28"/>
      <c r="AD41493" s="30"/>
      <c r="AE41493" s="30"/>
    </row>
    <row r="41494" spans="27:31" x14ac:dyDescent="0.25">
      <c r="AA41494" s="27"/>
      <c r="AC41494" s="28"/>
      <c r="AD41494" s="30"/>
      <c r="AE41494" s="30"/>
    </row>
    <row r="41495" spans="27:31" x14ac:dyDescent="0.25">
      <c r="AA41495" s="27"/>
      <c r="AC41495" s="28"/>
      <c r="AD41495" s="30"/>
      <c r="AE41495" s="30"/>
    </row>
    <row r="41496" spans="27:31" x14ac:dyDescent="0.25">
      <c r="AA41496" s="27"/>
      <c r="AC41496" s="28"/>
      <c r="AD41496" s="30"/>
      <c r="AE41496" s="30"/>
    </row>
    <row r="41497" spans="27:31" x14ac:dyDescent="0.25">
      <c r="AA41497" s="27"/>
      <c r="AC41497" s="28"/>
      <c r="AD41497" s="30"/>
      <c r="AE41497" s="30"/>
    </row>
    <row r="41498" spans="27:31" x14ac:dyDescent="0.25">
      <c r="AA41498" s="27"/>
      <c r="AC41498" s="28"/>
      <c r="AD41498" s="30"/>
      <c r="AE41498" s="30"/>
    </row>
    <row r="41499" spans="27:31" x14ac:dyDescent="0.25">
      <c r="AA41499" s="27"/>
      <c r="AC41499" s="28"/>
      <c r="AD41499" s="30"/>
      <c r="AE41499" s="30"/>
    </row>
    <row r="41500" spans="27:31" x14ac:dyDescent="0.25">
      <c r="AA41500" s="27"/>
      <c r="AC41500" s="28"/>
      <c r="AD41500" s="30"/>
      <c r="AE41500" s="30"/>
    </row>
    <row r="41501" spans="27:31" x14ac:dyDescent="0.25">
      <c r="AA41501" s="27"/>
      <c r="AC41501" s="28"/>
      <c r="AD41501" s="30"/>
      <c r="AE41501" s="30"/>
    </row>
    <row r="41502" spans="27:31" x14ac:dyDescent="0.25">
      <c r="AA41502" s="27"/>
      <c r="AC41502" s="28"/>
      <c r="AD41502" s="30"/>
      <c r="AE41502" s="30"/>
    </row>
    <row r="41503" spans="27:31" x14ac:dyDescent="0.25">
      <c r="AA41503" s="27"/>
      <c r="AC41503" s="28"/>
      <c r="AD41503" s="30"/>
      <c r="AE41503" s="30"/>
    </row>
    <row r="41504" spans="27:31" x14ac:dyDescent="0.25">
      <c r="AA41504" s="27"/>
      <c r="AC41504" s="28"/>
      <c r="AD41504" s="30"/>
      <c r="AE41504" s="30"/>
    </row>
    <row r="41505" spans="27:31" x14ac:dyDescent="0.25">
      <c r="AA41505" s="27"/>
      <c r="AC41505" s="28"/>
      <c r="AD41505" s="30"/>
      <c r="AE41505" s="30"/>
    </row>
    <row r="41506" spans="27:31" x14ac:dyDescent="0.25">
      <c r="AA41506" s="27"/>
      <c r="AC41506" s="28"/>
      <c r="AD41506" s="30"/>
      <c r="AE41506" s="30"/>
    </row>
    <row r="41507" spans="27:31" x14ac:dyDescent="0.25">
      <c r="AA41507" s="27"/>
      <c r="AC41507" s="28"/>
      <c r="AD41507" s="30"/>
      <c r="AE41507" s="30"/>
    </row>
    <row r="41508" spans="27:31" x14ac:dyDescent="0.25">
      <c r="AA41508" s="27"/>
      <c r="AC41508" s="28"/>
      <c r="AD41508" s="30"/>
      <c r="AE41508" s="30"/>
    </row>
    <row r="41509" spans="27:31" x14ac:dyDescent="0.25">
      <c r="AA41509" s="27"/>
      <c r="AC41509" s="28"/>
      <c r="AD41509" s="30"/>
      <c r="AE41509" s="30"/>
    </row>
    <row r="41510" spans="27:31" x14ac:dyDescent="0.25">
      <c r="AA41510" s="27"/>
      <c r="AC41510" s="28"/>
      <c r="AD41510" s="30"/>
      <c r="AE41510" s="30"/>
    </row>
    <row r="41511" spans="27:31" x14ac:dyDescent="0.25">
      <c r="AA41511" s="27"/>
      <c r="AC41511" s="28"/>
      <c r="AD41511" s="30"/>
      <c r="AE41511" s="30"/>
    </row>
    <row r="41512" spans="27:31" x14ac:dyDescent="0.25">
      <c r="AA41512" s="27"/>
      <c r="AC41512" s="28"/>
      <c r="AD41512" s="30"/>
      <c r="AE41512" s="30"/>
    </row>
    <row r="41513" spans="27:31" x14ac:dyDescent="0.25">
      <c r="AA41513" s="27"/>
      <c r="AC41513" s="28"/>
      <c r="AD41513" s="30"/>
      <c r="AE41513" s="30"/>
    </row>
    <row r="41514" spans="27:31" x14ac:dyDescent="0.25">
      <c r="AA41514" s="27"/>
      <c r="AC41514" s="28"/>
      <c r="AD41514" s="30"/>
      <c r="AE41514" s="30"/>
    </row>
    <row r="41515" spans="27:31" x14ac:dyDescent="0.25">
      <c r="AA41515" s="27"/>
      <c r="AC41515" s="28"/>
      <c r="AD41515" s="30"/>
      <c r="AE41515" s="30"/>
    </row>
    <row r="41516" spans="27:31" x14ac:dyDescent="0.25">
      <c r="AA41516" s="27"/>
      <c r="AC41516" s="28"/>
      <c r="AD41516" s="30"/>
      <c r="AE41516" s="30"/>
    </row>
    <row r="41517" spans="27:31" x14ac:dyDescent="0.25">
      <c r="AA41517" s="27"/>
      <c r="AC41517" s="28"/>
      <c r="AD41517" s="30"/>
      <c r="AE41517" s="30"/>
    </row>
    <row r="41518" spans="27:31" x14ac:dyDescent="0.25">
      <c r="AA41518" s="27"/>
      <c r="AC41518" s="28"/>
      <c r="AD41518" s="30"/>
      <c r="AE41518" s="30"/>
    </row>
    <row r="41519" spans="27:31" x14ac:dyDescent="0.25">
      <c r="AA41519" s="27"/>
      <c r="AC41519" s="28"/>
      <c r="AD41519" s="30"/>
      <c r="AE41519" s="30"/>
    </row>
    <row r="41520" spans="27:31" x14ac:dyDescent="0.25">
      <c r="AA41520" s="27"/>
      <c r="AC41520" s="28"/>
      <c r="AD41520" s="30"/>
      <c r="AE41520" s="30"/>
    </row>
    <row r="41521" spans="27:31" x14ac:dyDescent="0.25">
      <c r="AA41521" s="27"/>
      <c r="AC41521" s="28"/>
      <c r="AD41521" s="30"/>
      <c r="AE41521" s="30"/>
    </row>
    <row r="41522" spans="27:31" x14ac:dyDescent="0.25">
      <c r="AA41522" s="27"/>
      <c r="AC41522" s="28"/>
      <c r="AD41522" s="30"/>
      <c r="AE41522" s="30"/>
    </row>
    <row r="41523" spans="27:31" x14ac:dyDescent="0.25">
      <c r="AA41523" s="27"/>
      <c r="AC41523" s="28"/>
      <c r="AD41523" s="30"/>
      <c r="AE41523" s="30"/>
    </row>
    <row r="41524" spans="27:31" x14ac:dyDescent="0.25">
      <c r="AA41524" s="27"/>
      <c r="AC41524" s="28"/>
      <c r="AD41524" s="30"/>
      <c r="AE41524" s="30"/>
    </row>
    <row r="41525" spans="27:31" x14ac:dyDescent="0.25">
      <c r="AA41525" s="27"/>
      <c r="AC41525" s="28"/>
      <c r="AD41525" s="30"/>
      <c r="AE41525" s="30"/>
    </row>
    <row r="41526" spans="27:31" x14ac:dyDescent="0.25">
      <c r="AA41526" s="27"/>
      <c r="AC41526" s="28"/>
      <c r="AD41526" s="30"/>
      <c r="AE41526" s="30"/>
    </row>
    <row r="41527" spans="27:31" x14ac:dyDescent="0.25">
      <c r="AA41527" s="27"/>
      <c r="AC41527" s="28"/>
      <c r="AD41527" s="30"/>
      <c r="AE41527" s="30"/>
    </row>
    <row r="41528" spans="27:31" x14ac:dyDescent="0.25">
      <c r="AA41528" s="27"/>
      <c r="AC41528" s="28"/>
      <c r="AD41528" s="30"/>
      <c r="AE41528" s="30"/>
    </row>
    <row r="41529" spans="27:31" x14ac:dyDescent="0.25">
      <c r="AA41529" s="27"/>
      <c r="AC41529" s="28"/>
      <c r="AD41529" s="30"/>
      <c r="AE41529" s="30"/>
    </row>
    <row r="41530" spans="27:31" x14ac:dyDescent="0.25">
      <c r="AA41530" s="27"/>
      <c r="AC41530" s="28"/>
      <c r="AD41530" s="30"/>
      <c r="AE41530" s="30"/>
    </row>
    <row r="41531" spans="27:31" x14ac:dyDescent="0.25">
      <c r="AA41531" s="27"/>
      <c r="AC41531" s="28"/>
      <c r="AD41531" s="30"/>
      <c r="AE41531" s="30"/>
    </row>
    <row r="41532" spans="27:31" x14ac:dyDescent="0.25">
      <c r="AA41532" s="27"/>
      <c r="AC41532" s="28"/>
      <c r="AD41532" s="30"/>
      <c r="AE41532" s="30"/>
    </row>
    <row r="41533" spans="27:31" x14ac:dyDescent="0.25">
      <c r="AA41533" s="27"/>
      <c r="AC41533" s="28"/>
      <c r="AD41533" s="30"/>
      <c r="AE41533" s="30"/>
    </row>
    <row r="41534" spans="27:31" x14ac:dyDescent="0.25">
      <c r="AA41534" s="27"/>
      <c r="AC41534" s="28"/>
      <c r="AD41534" s="30"/>
      <c r="AE41534" s="30"/>
    </row>
    <row r="41535" spans="27:31" x14ac:dyDescent="0.25">
      <c r="AA41535" s="27"/>
      <c r="AC41535" s="28"/>
      <c r="AD41535" s="30"/>
      <c r="AE41535" s="30"/>
    </row>
    <row r="41536" spans="27:31" x14ac:dyDescent="0.25">
      <c r="AA41536" s="27"/>
      <c r="AC41536" s="28"/>
      <c r="AD41536" s="30"/>
      <c r="AE41536" s="30"/>
    </row>
    <row r="41537" spans="27:31" x14ac:dyDescent="0.25">
      <c r="AA41537" s="27"/>
      <c r="AC41537" s="28"/>
      <c r="AD41537" s="30"/>
      <c r="AE41537" s="30"/>
    </row>
    <row r="41538" spans="27:31" x14ac:dyDescent="0.25">
      <c r="AA41538" s="27"/>
      <c r="AC41538" s="28"/>
      <c r="AD41538" s="30"/>
      <c r="AE41538" s="30"/>
    </row>
    <row r="41539" spans="27:31" x14ac:dyDescent="0.25">
      <c r="AA41539" s="27"/>
      <c r="AC41539" s="28"/>
      <c r="AD41539" s="30"/>
      <c r="AE41539" s="30"/>
    </row>
    <row r="41540" spans="27:31" x14ac:dyDescent="0.25">
      <c r="AA41540" s="27"/>
      <c r="AC41540" s="28"/>
      <c r="AD41540" s="30"/>
      <c r="AE41540" s="30"/>
    </row>
    <row r="41541" spans="27:31" x14ac:dyDescent="0.25">
      <c r="AA41541" s="27"/>
      <c r="AC41541" s="28"/>
      <c r="AD41541" s="30"/>
      <c r="AE41541" s="30"/>
    </row>
    <row r="41542" spans="27:31" x14ac:dyDescent="0.25">
      <c r="AA41542" s="27"/>
      <c r="AC41542" s="28"/>
      <c r="AD41542" s="30"/>
      <c r="AE41542" s="30"/>
    </row>
    <row r="41543" spans="27:31" x14ac:dyDescent="0.25">
      <c r="AA41543" s="27"/>
      <c r="AC41543" s="28"/>
      <c r="AD41543" s="30"/>
      <c r="AE41543" s="30"/>
    </row>
    <row r="41544" spans="27:31" x14ac:dyDescent="0.25">
      <c r="AA41544" s="27"/>
      <c r="AC41544" s="28"/>
      <c r="AD41544" s="30"/>
      <c r="AE41544" s="30"/>
    </row>
    <row r="41545" spans="27:31" x14ac:dyDescent="0.25">
      <c r="AA41545" s="27"/>
      <c r="AC41545" s="28"/>
      <c r="AD41545" s="30"/>
      <c r="AE41545" s="30"/>
    </row>
    <row r="41546" spans="27:31" x14ac:dyDescent="0.25">
      <c r="AA41546" s="27"/>
      <c r="AC41546" s="28"/>
      <c r="AD41546" s="30"/>
      <c r="AE41546" s="30"/>
    </row>
    <row r="41547" spans="27:31" x14ac:dyDescent="0.25">
      <c r="AA41547" s="27"/>
      <c r="AC41547" s="28"/>
      <c r="AD41547" s="30"/>
      <c r="AE41547" s="30"/>
    </row>
    <row r="41548" spans="27:31" x14ac:dyDescent="0.25">
      <c r="AA41548" s="27"/>
      <c r="AC41548" s="28"/>
      <c r="AD41548" s="30"/>
      <c r="AE41548" s="30"/>
    </row>
    <row r="41549" spans="27:31" x14ac:dyDescent="0.25">
      <c r="AA41549" s="27"/>
      <c r="AC41549" s="28"/>
      <c r="AD41549" s="30"/>
      <c r="AE41549" s="30"/>
    </row>
    <row r="41550" spans="27:31" x14ac:dyDescent="0.25">
      <c r="AA41550" s="27"/>
      <c r="AC41550" s="28"/>
      <c r="AD41550" s="30"/>
      <c r="AE41550" s="30"/>
    </row>
    <row r="41551" spans="27:31" x14ac:dyDescent="0.25">
      <c r="AA41551" s="27"/>
      <c r="AC41551" s="28"/>
      <c r="AD41551" s="30"/>
      <c r="AE41551" s="30"/>
    </row>
    <row r="41552" spans="27:31" x14ac:dyDescent="0.25">
      <c r="AA41552" s="27"/>
      <c r="AC41552" s="28"/>
      <c r="AD41552" s="30"/>
      <c r="AE41552" s="30"/>
    </row>
    <row r="41553" spans="27:31" x14ac:dyDescent="0.25">
      <c r="AA41553" s="27"/>
      <c r="AC41553" s="28"/>
      <c r="AD41553" s="30"/>
      <c r="AE41553" s="30"/>
    </row>
    <row r="41554" spans="27:31" x14ac:dyDescent="0.25">
      <c r="AA41554" s="27"/>
      <c r="AC41554" s="28"/>
      <c r="AD41554" s="30"/>
      <c r="AE41554" s="30"/>
    </row>
    <row r="41555" spans="27:31" x14ac:dyDescent="0.25">
      <c r="AA41555" s="27"/>
      <c r="AC41555" s="28"/>
      <c r="AD41555" s="30"/>
      <c r="AE41555" s="30"/>
    </row>
    <row r="41556" spans="27:31" x14ac:dyDescent="0.25">
      <c r="AA41556" s="27"/>
      <c r="AC41556" s="28"/>
      <c r="AD41556" s="30"/>
      <c r="AE41556" s="30"/>
    </row>
    <row r="41557" spans="27:31" x14ac:dyDescent="0.25">
      <c r="AA41557" s="27"/>
      <c r="AC41557" s="28"/>
      <c r="AD41557" s="30"/>
      <c r="AE41557" s="30"/>
    </row>
    <row r="41558" spans="27:31" x14ac:dyDescent="0.25">
      <c r="AA41558" s="27"/>
      <c r="AC41558" s="28"/>
      <c r="AD41558" s="30"/>
      <c r="AE41558" s="30"/>
    </row>
    <row r="41559" spans="27:31" x14ac:dyDescent="0.25">
      <c r="AA41559" s="27"/>
      <c r="AC41559" s="28"/>
      <c r="AD41559" s="30"/>
      <c r="AE41559" s="30"/>
    </row>
    <row r="41560" spans="27:31" x14ac:dyDescent="0.25">
      <c r="AA41560" s="27"/>
      <c r="AC41560" s="28"/>
      <c r="AD41560" s="30"/>
      <c r="AE41560" s="30"/>
    </row>
    <row r="41561" spans="27:31" x14ac:dyDescent="0.25">
      <c r="AA41561" s="27"/>
      <c r="AC41561" s="28"/>
      <c r="AD41561" s="30"/>
      <c r="AE41561" s="30"/>
    </row>
    <row r="41562" spans="27:31" x14ac:dyDescent="0.25">
      <c r="AA41562" s="27"/>
      <c r="AC41562" s="28"/>
      <c r="AD41562" s="30"/>
      <c r="AE41562" s="30"/>
    </row>
    <row r="41563" spans="27:31" x14ac:dyDescent="0.25">
      <c r="AA41563" s="27"/>
      <c r="AC41563" s="28"/>
      <c r="AD41563" s="30"/>
      <c r="AE41563" s="30"/>
    </row>
    <row r="41564" spans="27:31" x14ac:dyDescent="0.25">
      <c r="AA41564" s="27"/>
      <c r="AC41564" s="28"/>
      <c r="AD41564" s="30"/>
      <c r="AE41564" s="30"/>
    </row>
    <row r="41565" spans="27:31" x14ac:dyDescent="0.25">
      <c r="AA41565" s="27"/>
      <c r="AC41565" s="28"/>
      <c r="AD41565" s="30"/>
      <c r="AE41565" s="30"/>
    </row>
    <row r="41566" spans="27:31" x14ac:dyDescent="0.25">
      <c r="AA41566" s="27"/>
      <c r="AC41566" s="28"/>
      <c r="AD41566" s="30"/>
      <c r="AE41566" s="30"/>
    </row>
    <row r="41567" spans="27:31" x14ac:dyDescent="0.25">
      <c r="AA41567" s="27"/>
      <c r="AC41567" s="28"/>
      <c r="AD41567" s="30"/>
      <c r="AE41567" s="30"/>
    </row>
    <row r="41568" spans="27:31" x14ac:dyDescent="0.25">
      <c r="AA41568" s="27"/>
      <c r="AC41568" s="28"/>
      <c r="AD41568" s="30"/>
      <c r="AE41568" s="30"/>
    </row>
    <row r="41569" spans="27:31" x14ac:dyDescent="0.25">
      <c r="AA41569" s="27"/>
      <c r="AC41569" s="28"/>
      <c r="AD41569" s="30"/>
      <c r="AE41569" s="30"/>
    </row>
    <row r="41570" spans="27:31" x14ac:dyDescent="0.25">
      <c r="AA41570" s="27"/>
      <c r="AC41570" s="28"/>
      <c r="AD41570" s="30"/>
      <c r="AE41570" s="30"/>
    </row>
    <row r="41571" spans="27:31" x14ac:dyDescent="0.25">
      <c r="AA41571" s="27"/>
      <c r="AC41571" s="28"/>
      <c r="AD41571" s="30"/>
      <c r="AE41571" s="30"/>
    </row>
    <row r="41572" spans="27:31" x14ac:dyDescent="0.25">
      <c r="AA41572" s="27"/>
      <c r="AC41572" s="28"/>
      <c r="AD41572" s="30"/>
      <c r="AE41572" s="30"/>
    </row>
    <row r="41573" spans="27:31" x14ac:dyDescent="0.25">
      <c r="AA41573" s="27"/>
      <c r="AC41573" s="28"/>
      <c r="AD41573" s="30"/>
      <c r="AE41573" s="30"/>
    </row>
    <row r="41574" spans="27:31" x14ac:dyDescent="0.25">
      <c r="AA41574" s="27"/>
      <c r="AC41574" s="28"/>
      <c r="AD41574" s="30"/>
      <c r="AE41574" s="30"/>
    </row>
    <row r="41575" spans="27:31" x14ac:dyDescent="0.25">
      <c r="AA41575" s="27"/>
      <c r="AC41575" s="28"/>
      <c r="AD41575" s="30"/>
      <c r="AE41575" s="30"/>
    </row>
    <row r="41576" spans="27:31" x14ac:dyDescent="0.25">
      <c r="AA41576" s="27"/>
      <c r="AC41576" s="28"/>
      <c r="AD41576" s="30"/>
      <c r="AE41576" s="30"/>
    </row>
    <row r="41577" spans="27:31" x14ac:dyDescent="0.25">
      <c r="AA41577" s="27"/>
      <c r="AC41577" s="28"/>
      <c r="AD41577" s="30"/>
      <c r="AE41577" s="30"/>
    </row>
    <row r="41578" spans="27:31" x14ac:dyDescent="0.25">
      <c r="AA41578" s="27"/>
      <c r="AC41578" s="28"/>
      <c r="AD41578" s="30"/>
      <c r="AE41578" s="30"/>
    </row>
    <row r="41579" spans="27:31" x14ac:dyDescent="0.25">
      <c r="AA41579" s="27"/>
      <c r="AC41579" s="28"/>
      <c r="AD41579" s="30"/>
      <c r="AE41579" s="30"/>
    </row>
    <row r="41580" spans="27:31" x14ac:dyDescent="0.25">
      <c r="AA41580" s="27"/>
      <c r="AC41580" s="28"/>
      <c r="AD41580" s="30"/>
      <c r="AE41580" s="30"/>
    </row>
    <row r="41581" spans="27:31" x14ac:dyDescent="0.25">
      <c r="AA41581" s="27"/>
      <c r="AC41581" s="28"/>
      <c r="AD41581" s="30"/>
      <c r="AE41581" s="30"/>
    </row>
    <row r="41582" spans="27:31" x14ac:dyDescent="0.25">
      <c r="AA41582" s="27"/>
      <c r="AC41582" s="28"/>
      <c r="AD41582" s="30"/>
      <c r="AE41582" s="30"/>
    </row>
    <row r="41583" spans="27:31" x14ac:dyDescent="0.25">
      <c r="AA41583" s="27"/>
      <c r="AC41583" s="28"/>
      <c r="AD41583" s="30"/>
      <c r="AE41583" s="30"/>
    </row>
    <row r="41584" spans="27:31" x14ac:dyDescent="0.25">
      <c r="AA41584" s="27"/>
      <c r="AC41584" s="28"/>
      <c r="AD41584" s="30"/>
      <c r="AE41584" s="30"/>
    </row>
    <row r="41585" spans="27:31" x14ac:dyDescent="0.25">
      <c r="AA41585" s="27"/>
      <c r="AC41585" s="28"/>
      <c r="AD41585" s="30"/>
      <c r="AE41585" s="30"/>
    </row>
    <row r="41586" spans="27:31" x14ac:dyDescent="0.25">
      <c r="AA41586" s="27"/>
      <c r="AC41586" s="28"/>
      <c r="AD41586" s="30"/>
      <c r="AE41586" s="30"/>
    </row>
    <row r="41587" spans="27:31" x14ac:dyDescent="0.25">
      <c r="AA41587" s="27"/>
      <c r="AC41587" s="28"/>
      <c r="AD41587" s="30"/>
      <c r="AE41587" s="30"/>
    </row>
    <row r="41588" spans="27:31" x14ac:dyDescent="0.25">
      <c r="AA41588" s="27"/>
      <c r="AC41588" s="28"/>
      <c r="AD41588" s="30"/>
      <c r="AE41588" s="30"/>
    </row>
    <row r="41589" spans="27:31" x14ac:dyDescent="0.25">
      <c r="AA41589" s="27"/>
      <c r="AC41589" s="28"/>
      <c r="AD41589" s="30"/>
      <c r="AE41589" s="30"/>
    </row>
    <row r="41590" spans="27:31" x14ac:dyDescent="0.25">
      <c r="AA41590" s="27"/>
      <c r="AC41590" s="28"/>
      <c r="AD41590" s="30"/>
      <c r="AE41590" s="30"/>
    </row>
    <row r="41591" spans="27:31" x14ac:dyDescent="0.25">
      <c r="AA41591" s="27"/>
      <c r="AC41591" s="28"/>
      <c r="AD41591" s="30"/>
      <c r="AE41591" s="30"/>
    </row>
    <row r="41592" spans="27:31" x14ac:dyDescent="0.25">
      <c r="AA41592" s="27"/>
      <c r="AC41592" s="28"/>
      <c r="AD41592" s="30"/>
      <c r="AE41592" s="30"/>
    </row>
    <row r="41593" spans="27:31" x14ac:dyDescent="0.25">
      <c r="AA41593" s="27"/>
      <c r="AC41593" s="28"/>
      <c r="AD41593" s="30"/>
      <c r="AE41593" s="30"/>
    </row>
    <row r="41594" spans="27:31" x14ac:dyDescent="0.25">
      <c r="AA41594" s="27"/>
      <c r="AC41594" s="28"/>
      <c r="AD41594" s="30"/>
      <c r="AE41594" s="30"/>
    </row>
    <row r="41595" spans="27:31" x14ac:dyDescent="0.25">
      <c r="AA41595" s="27"/>
      <c r="AC41595" s="28"/>
      <c r="AD41595" s="30"/>
      <c r="AE41595" s="30"/>
    </row>
    <row r="41596" spans="27:31" x14ac:dyDescent="0.25">
      <c r="AA41596" s="27"/>
      <c r="AC41596" s="28"/>
      <c r="AD41596" s="30"/>
      <c r="AE41596" s="30"/>
    </row>
    <row r="41597" spans="27:31" x14ac:dyDescent="0.25">
      <c r="AA41597" s="27"/>
      <c r="AC41597" s="28"/>
      <c r="AD41597" s="30"/>
      <c r="AE41597" s="30"/>
    </row>
    <row r="41598" spans="27:31" x14ac:dyDescent="0.25">
      <c r="AA41598" s="27"/>
      <c r="AC41598" s="28"/>
      <c r="AD41598" s="30"/>
      <c r="AE41598" s="30"/>
    </row>
    <row r="41599" spans="27:31" x14ac:dyDescent="0.25">
      <c r="AA41599" s="27"/>
      <c r="AC41599" s="28"/>
      <c r="AD41599" s="30"/>
      <c r="AE41599" s="30"/>
    </row>
    <row r="41600" spans="27:31" x14ac:dyDescent="0.25">
      <c r="AA41600" s="27"/>
      <c r="AC41600" s="28"/>
      <c r="AD41600" s="30"/>
      <c r="AE41600" s="30"/>
    </row>
    <row r="41601" spans="27:31" x14ac:dyDescent="0.25">
      <c r="AA41601" s="27"/>
      <c r="AC41601" s="28"/>
      <c r="AD41601" s="30"/>
      <c r="AE41601" s="30"/>
    </row>
    <row r="41602" spans="27:31" x14ac:dyDescent="0.25">
      <c r="AA41602" s="27"/>
      <c r="AC41602" s="28"/>
      <c r="AD41602" s="30"/>
      <c r="AE41602" s="30"/>
    </row>
    <row r="41603" spans="27:31" x14ac:dyDescent="0.25">
      <c r="AA41603" s="27"/>
      <c r="AC41603" s="28"/>
      <c r="AD41603" s="30"/>
      <c r="AE41603" s="30"/>
    </row>
    <row r="41604" spans="27:31" x14ac:dyDescent="0.25">
      <c r="AA41604" s="27"/>
      <c r="AC41604" s="28"/>
      <c r="AD41604" s="30"/>
      <c r="AE41604" s="30"/>
    </row>
    <row r="41605" spans="27:31" x14ac:dyDescent="0.25">
      <c r="AA41605" s="27"/>
      <c r="AC41605" s="28"/>
      <c r="AD41605" s="30"/>
      <c r="AE41605" s="30"/>
    </row>
    <row r="41606" spans="27:31" x14ac:dyDescent="0.25">
      <c r="AA41606" s="27"/>
      <c r="AC41606" s="28"/>
      <c r="AD41606" s="30"/>
      <c r="AE41606" s="30"/>
    </row>
    <row r="41607" spans="27:31" x14ac:dyDescent="0.25">
      <c r="AA41607" s="27"/>
      <c r="AC41607" s="28"/>
      <c r="AD41607" s="30"/>
      <c r="AE41607" s="30"/>
    </row>
    <row r="41608" spans="27:31" x14ac:dyDescent="0.25">
      <c r="AA41608" s="27"/>
      <c r="AC41608" s="28"/>
      <c r="AD41608" s="30"/>
      <c r="AE41608" s="30"/>
    </row>
    <row r="41609" spans="27:31" x14ac:dyDescent="0.25">
      <c r="AA41609" s="27"/>
      <c r="AC41609" s="28"/>
      <c r="AD41609" s="30"/>
      <c r="AE41609" s="30"/>
    </row>
    <row r="41610" spans="27:31" x14ac:dyDescent="0.25">
      <c r="AA41610" s="27"/>
      <c r="AC41610" s="28"/>
      <c r="AD41610" s="30"/>
      <c r="AE41610" s="30"/>
    </row>
    <row r="41611" spans="27:31" x14ac:dyDescent="0.25">
      <c r="AA41611" s="27"/>
      <c r="AC41611" s="28"/>
      <c r="AD41611" s="30"/>
      <c r="AE41611" s="30"/>
    </row>
    <row r="41612" spans="27:31" x14ac:dyDescent="0.25">
      <c r="AA41612" s="27"/>
      <c r="AC41612" s="28"/>
      <c r="AD41612" s="30"/>
      <c r="AE41612" s="30"/>
    </row>
    <row r="41613" spans="27:31" x14ac:dyDescent="0.25">
      <c r="AA41613" s="27"/>
      <c r="AC41613" s="28"/>
      <c r="AD41613" s="30"/>
      <c r="AE41613" s="30"/>
    </row>
    <row r="41614" spans="27:31" x14ac:dyDescent="0.25">
      <c r="AA41614" s="27"/>
      <c r="AC41614" s="28"/>
      <c r="AD41614" s="30"/>
      <c r="AE41614" s="30"/>
    </row>
    <row r="41615" spans="27:31" x14ac:dyDescent="0.25">
      <c r="AA41615" s="27"/>
      <c r="AC41615" s="28"/>
      <c r="AD41615" s="30"/>
      <c r="AE41615" s="30"/>
    </row>
    <row r="41616" spans="27:31" x14ac:dyDescent="0.25">
      <c r="AA41616" s="27"/>
      <c r="AC41616" s="28"/>
      <c r="AD41616" s="30"/>
      <c r="AE41616" s="30"/>
    </row>
    <row r="41617" spans="27:31" x14ac:dyDescent="0.25">
      <c r="AA41617" s="27"/>
      <c r="AC41617" s="28"/>
      <c r="AD41617" s="30"/>
      <c r="AE41617" s="30"/>
    </row>
    <row r="41618" spans="27:31" x14ac:dyDescent="0.25">
      <c r="AA41618" s="27"/>
      <c r="AC41618" s="28"/>
      <c r="AD41618" s="30"/>
      <c r="AE41618" s="30"/>
    </row>
    <row r="41619" spans="27:31" x14ac:dyDescent="0.25">
      <c r="AA41619" s="27"/>
      <c r="AC41619" s="28"/>
      <c r="AD41619" s="30"/>
      <c r="AE41619" s="30"/>
    </row>
    <row r="41620" spans="27:31" x14ac:dyDescent="0.25">
      <c r="AA41620" s="27"/>
      <c r="AC41620" s="28"/>
      <c r="AD41620" s="30"/>
      <c r="AE41620" s="30"/>
    </row>
    <row r="41621" spans="27:31" x14ac:dyDescent="0.25">
      <c r="AA41621" s="27"/>
      <c r="AC41621" s="28"/>
      <c r="AD41621" s="30"/>
      <c r="AE41621" s="30"/>
    </row>
    <row r="41622" spans="27:31" x14ac:dyDescent="0.25">
      <c r="AA41622" s="27"/>
      <c r="AC41622" s="28"/>
      <c r="AD41622" s="30"/>
      <c r="AE41622" s="30"/>
    </row>
    <row r="41623" spans="27:31" x14ac:dyDescent="0.25">
      <c r="AA41623" s="27"/>
      <c r="AC41623" s="28"/>
      <c r="AD41623" s="30"/>
      <c r="AE41623" s="30"/>
    </row>
    <row r="41624" spans="27:31" x14ac:dyDescent="0.25">
      <c r="AA41624" s="27"/>
      <c r="AC41624" s="28"/>
      <c r="AD41624" s="30"/>
      <c r="AE41624" s="30"/>
    </row>
    <row r="41625" spans="27:31" x14ac:dyDescent="0.25">
      <c r="AA41625" s="27"/>
      <c r="AC41625" s="28"/>
      <c r="AD41625" s="30"/>
      <c r="AE41625" s="30"/>
    </row>
    <row r="41626" spans="27:31" x14ac:dyDescent="0.25">
      <c r="AA41626" s="27"/>
      <c r="AC41626" s="28"/>
      <c r="AD41626" s="30"/>
      <c r="AE41626" s="30"/>
    </row>
    <row r="41627" spans="27:31" x14ac:dyDescent="0.25">
      <c r="AA41627" s="27"/>
      <c r="AC41627" s="28"/>
      <c r="AD41627" s="30"/>
      <c r="AE41627" s="30"/>
    </row>
    <row r="41628" spans="27:31" x14ac:dyDescent="0.25">
      <c r="AA41628" s="27"/>
      <c r="AC41628" s="28"/>
      <c r="AD41628" s="30"/>
      <c r="AE41628" s="30"/>
    </row>
    <row r="41629" spans="27:31" x14ac:dyDescent="0.25">
      <c r="AA41629" s="27"/>
      <c r="AC41629" s="28"/>
      <c r="AD41629" s="30"/>
      <c r="AE41629" s="30"/>
    </row>
    <row r="41630" spans="27:31" x14ac:dyDescent="0.25">
      <c r="AA41630" s="27"/>
      <c r="AC41630" s="28"/>
      <c r="AD41630" s="30"/>
      <c r="AE41630" s="30"/>
    </row>
    <row r="41631" spans="27:31" x14ac:dyDescent="0.25">
      <c r="AA41631" s="27"/>
      <c r="AC41631" s="28"/>
      <c r="AD41631" s="30"/>
      <c r="AE41631" s="30"/>
    </row>
    <row r="41632" spans="27:31" x14ac:dyDescent="0.25">
      <c r="AA41632" s="27"/>
      <c r="AC41632" s="28"/>
      <c r="AD41632" s="30"/>
      <c r="AE41632" s="30"/>
    </row>
    <row r="41633" spans="27:31" x14ac:dyDescent="0.25">
      <c r="AA41633" s="27"/>
      <c r="AC41633" s="28"/>
      <c r="AD41633" s="30"/>
      <c r="AE41633" s="30"/>
    </row>
    <row r="41634" spans="27:31" x14ac:dyDescent="0.25">
      <c r="AA41634" s="27"/>
      <c r="AC41634" s="28"/>
      <c r="AD41634" s="30"/>
      <c r="AE41634" s="30"/>
    </row>
    <row r="41635" spans="27:31" x14ac:dyDescent="0.25">
      <c r="AA41635" s="27"/>
      <c r="AC41635" s="28"/>
      <c r="AD41635" s="30"/>
      <c r="AE41635" s="30"/>
    </row>
    <row r="41636" spans="27:31" x14ac:dyDescent="0.25">
      <c r="AA41636" s="27"/>
      <c r="AC41636" s="28"/>
      <c r="AD41636" s="30"/>
      <c r="AE41636" s="30"/>
    </row>
    <row r="41637" spans="27:31" x14ac:dyDescent="0.25">
      <c r="AA41637" s="27"/>
      <c r="AC41637" s="28"/>
      <c r="AD41637" s="30"/>
      <c r="AE41637" s="30"/>
    </row>
    <row r="41638" spans="27:31" x14ac:dyDescent="0.25">
      <c r="AA41638" s="27"/>
      <c r="AC41638" s="28"/>
      <c r="AD41638" s="30"/>
      <c r="AE41638" s="30"/>
    </row>
    <row r="41639" spans="27:31" x14ac:dyDescent="0.25">
      <c r="AA41639" s="27"/>
      <c r="AC41639" s="28"/>
      <c r="AD41639" s="30"/>
      <c r="AE41639" s="30"/>
    </row>
    <row r="41640" spans="27:31" x14ac:dyDescent="0.25">
      <c r="AA41640" s="27"/>
      <c r="AC41640" s="28"/>
      <c r="AD41640" s="30"/>
      <c r="AE41640" s="30"/>
    </row>
    <row r="41641" spans="27:31" x14ac:dyDescent="0.25">
      <c r="AA41641" s="27"/>
      <c r="AC41641" s="28"/>
      <c r="AD41641" s="30"/>
      <c r="AE41641" s="30"/>
    </row>
    <row r="41642" spans="27:31" x14ac:dyDescent="0.25">
      <c r="AA41642" s="27"/>
      <c r="AC41642" s="28"/>
      <c r="AD41642" s="30"/>
      <c r="AE41642" s="30"/>
    </row>
    <row r="41643" spans="27:31" x14ac:dyDescent="0.25">
      <c r="AA41643" s="27"/>
      <c r="AC41643" s="28"/>
      <c r="AD41643" s="30"/>
      <c r="AE41643" s="30"/>
    </row>
    <row r="41644" spans="27:31" x14ac:dyDescent="0.25">
      <c r="AA41644" s="27"/>
      <c r="AC41644" s="28"/>
      <c r="AD41644" s="30"/>
      <c r="AE41644" s="30"/>
    </row>
    <row r="41645" spans="27:31" x14ac:dyDescent="0.25">
      <c r="AA41645" s="27"/>
      <c r="AC41645" s="28"/>
      <c r="AD41645" s="30"/>
      <c r="AE41645" s="30"/>
    </row>
    <row r="41646" spans="27:31" x14ac:dyDescent="0.25">
      <c r="AA41646" s="27"/>
      <c r="AC41646" s="28"/>
      <c r="AD41646" s="30"/>
      <c r="AE41646" s="30"/>
    </row>
    <row r="41647" spans="27:31" x14ac:dyDescent="0.25">
      <c r="AA41647" s="27"/>
      <c r="AC41647" s="28"/>
      <c r="AD41647" s="30"/>
      <c r="AE41647" s="30"/>
    </row>
    <row r="41648" spans="27:31" x14ac:dyDescent="0.25">
      <c r="AA41648" s="27"/>
      <c r="AC41648" s="28"/>
      <c r="AD41648" s="30"/>
      <c r="AE41648" s="30"/>
    </row>
    <row r="41649" spans="27:31" x14ac:dyDescent="0.25">
      <c r="AA41649" s="27"/>
      <c r="AC41649" s="28"/>
      <c r="AD41649" s="30"/>
      <c r="AE41649" s="30"/>
    </row>
    <row r="41650" spans="27:31" x14ac:dyDescent="0.25">
      <c r="AA41650" s="27"/>
      <c r="AC41650" s="28"/>
      <c r="AD41650" s="30"/>
      <c r="AE41650" s="30"/>
    </row>
    <row r="41651" spans="27:31" x14ac:dyDescent="0.25">
      <c r="AA41651" s="27"/>
      <c r="AC41651" s="28"/>
      <c r="AD41651" s="30"/>
      <c r="AE41651" s="30"/>
    </row>
    <row r="41652" spans="27:31" x14ac:dyDescent="0.25">
      <c r="AA41652" s="27"/>
      <c r="AC41652" s="28"/>
      <c r="AD41652" s="30"/>
      <c r="AE41652" s="30"/>
    </row>
    <row r="41653" spans="27:31" x14ac:dyDescent="0.25">
      <c r="AA41653" s="27"/>
      <c r="AC41653" s="28"/>
      <c r="AD41653" s="30"/>
      <c r="AE41653" s="30"/>
    </row>
    <row r="41654" spans="27:31" x14ac:dyDescent="0.25">
      <c r="AA41654" s="27"/>
      <c r="AC41654" s="28"/>
      <c r="AD41654" s="30"/>
      <c r="AE41654" s="30"/>
    </row>
    <row r="41655" spans="27:31" x14ac:dyDescent="0.25">
      <c r="AA41655" s="27"/>
      <c r="AC41655" s="28"/>
      <c r="AD41655" s="30"/>
      <c r="AE41655" s="30"/>
    </row>
    <row r="41656" spans="27:31" x14ac:dyDescent="0.25">
      <c r="AA41656" s="27"/>
      <c r="AC41656" s="28"/>
      <c r="AD41656" s="30"/>
      <c r="AE41656" s="30"/>
    </row>
    <row r="41657" spans="27:31" x14ac:dyDescent="0.25">
      <c r="AA41657" s="27"/>
      <c r="AC41657" s="28"/>
      <c r="AD41657" s="30"/>
      <c r="AE41657" s="30"/>
    </row>
    <row r="41658" spans="27:31" x14ac:dyDescent="0.25">
      <c r="AA41658" s="27"/>
      <c r="AC41658" s="28"/>
      <c r="AD41658" s="30"/>
      <c r="AE41658" s="30"/>
    </row>
    <row r="41659" spans="27:31" x14ac:dyDescent="0.25">
      <c r="AA41659" s="27"/>
      <c r="AC41659" s="28"/>
      <c r="AD41659" s="30"/>
      <c r="AE41659" s="30"/>
    </row>
    <row r="41660" spans="27:31" x14ac:dyDescent="0.25">
      <c r="AA41660" s="27"/>
      <c r="AC41660" s="28"/>
      <c r="AD41660" s="30"/>
      <c r="AE41660" s="30"/>
    </row>
    <row r="41661" spans="27:31" x14ac:dyDescent="0.25">
      <c r="AA41661" s="27"/>
      <c r="AC41661" s="28"/>
      <c r="AD41661" s="30"/>
      <c r="AE41661" s="30"/>
    </row>
    <row r="41662" spans="27:31" x14ac:dyDescent="0.25">
      <c r="AA41662" s="27"/>
      <c r="AC41662" s="28"/>
      <c r="AD41662" s="30"/>
      <c r="AE41662" s="30"/>
    </row>
    <row r="41663" spans="27:31" x14ac:dyDescent="0.25">
      <c r="AA41663" s="27"/>
      <c r="AC41663" s="28"/>
      <c r="AD41663" s="30"/>
      <c r="AE41663" s="30"/>
    </row>
    <row r="41664" spans="27:31" x14ac:dyDescent="0.25">
      <c r="AA41664" s="27"/>
      <c r="AC41664" s="28"/>
      <c r="AD41664" s="30"/>
      <c r="AE41664" s="30"/>
    </row>
    <row r="41665" spans="27:31" x14ac:dyDescent="0.25">
      <c r="AA41665" s="27"/>
      <c r="AC41665" s="28"/>
      <c r="AD41665" s="30"/>
      <c r="AE41665" s="30"/>
    </row>
    <row r="41666" spans="27:31" x14ac:dyDescent="0.25">
      <c r="AA41666" s="27"/>
      <c r="AC41666" s="28"/>
      <c r="AD41666" s="30"/>
      <c r="AE41666" s="30"/>
    </row>
    <row r="41667" spans="27:31" x14ac:dyDescent="0.25">
      <c r="AA41667" s="27"/>
      <c r="AC41667" s="28"/>
      <c r="AD41667" s="30"/>
      <c r="AE41667" s="30"/>
    </row>
    <row r="41668" spans="27:31" x14ac:dyDescent="0.25">
      <c r="AA41668" s="27"/>
      <c r="AC41668" s="28"/>
      <c r="AD41668" s="30"/>
      <c r="AE41668" s="30"/>
    </row>
    <row r="41669" spans="27:31" x14ac:dyDescent="0.25">
      <c r="AA41669" s="27"/>
      <c r="AC41669" s="28"/>
      <c r="AD41669" s="30"/>
      <c r="AE41669" s="30"/>
    </row>
    <row r="41670" spans="27:31" x14ac:dyDescent="0.25">
      <c r="AA41670" s="27"/>
      <c r="AC41670" s="28"/>
      <c r="AD41670" s="30"/>
      <c r="AE41670" s="30"/>
    </row>
    <row r="41671" spans="27:31" x14ac:dyDescent="0.25">
      <c r="AA41671" s="27"/>
      <c r="AC41671" s="28"/>
      <c r="AD41671" s="30"/>
      <c r="AE41671" s="30"/>
    </row>
    <row r="41672" spans="27:31" x14ac:dyDescent="0.25">
      <c r="AA41672" s="27"/>
      <c r="AC41672" s="28"/>
      <c r="AD41672" s="30"/>
      <c r="AE41672" s="30"/>
    </row>
    <row r="41673" spans="27:31" x14ac:dyDescent="0.25">
      <c r="AA41673" s="27"/>
      <c r="AC41673" s="28"/>
      <c r="AD41673" s="30"/>
      <c r="AE41673" s="30"/>
    </row>
    <row r="41674" spans="27:31" x14ac:dyDescent="0.25">
      <c r="AA41674" s="27"/>
      <c r="AC41674" s="28"/>
      <c r="AD41674" s="30"/>
      <c r="AE41674" s="30"/>
    </row>
    <row r="41675" spans="27:31" x14ac:dyDescent="0.25">
      <c r="AA41675" s="27"/>
      <c r="AC41675" s="28"/>
      <c r="AD41675" s="30"/>
      <c r="AE41675" s="30"/>
    </row>
    <row r="41676" spans="27:31" x14ac:dyDescent="0.25">
      <c r="AA41676" s="27"/>
      <c r="AC41676" s="28"/>
      <c r="AD41676" s="30"/>
      <c r="AE41676" s="30"/>
    </row>
    <row r="41677" spans="27:31" x14ac:dyDescent="0.25">
      <c r="AA41677" s="27"/>
      <c r="AC41677" s="28"/>
      <c r="AD41677" s="30"/>
      <c r="AE41677" s="30"/>
    </row>
    <row r="41678" spans="27:31" x14ac:dyDescent="0.25">
      <c r="AA41678" s="27"/>
      <c r="AC41678" s="28"/>
      <c r="AD41678" s="30"/>
      <c r="AE41678" s="30"/>
    </row>
    <row r="41679" spans="27:31" x14ac:dyDescent="0.25">
      <c r="AA41679" s="27"/>
      <c r="AC41679" s="28"/>
      <c r="AD41679" s="30"/>
      <c r="AE41679" s="30"/>
    </row>
    <row r="41680" spans="27:31" x14ac:dyDescent="0.25">
      <c r="AA41680" s="27"/>
      <c r="AC41680" s="28"/>
      <c r="AD41680" s="30"/>
      <c r="AE41680" s="30"/>
    </row>
    <row r="41681" spans="27:31" x14ac:dyDescent="0.25">
      <c r="AA41681" s="27"/>
      <c r="AC41681" s="28"/>
      <c r="AD41681" s="30"/>
      <c r="AE41681" s="30"/>
    </row>
    <row r="41682" spans="27:31" x14ac:dyDescent="0.25">
      <c r="AA41682" s="27"/>
      <c r="AC41682" s="28"/>
      <c r="AD41682" s="30"/>
      <c r="AE41682" s="30"/>
    </row>
    <row r="41683" spans="27:31" x14ac:dyDescent="0.25">
      <c r="AA41683" s="27"/>
      <c r="AC41683" s="28"/>
      <c r="AD41683" s="30"/>
      <c r="AE41683" s="30"/>
    </row>
    <row r="41684" spans="27:31" x14ac:dyDescent="0.25">
      <c r="AA41684" s="27"/>
      <c r="AC41684" s="28"/>
      <c r="AD41684" s="30"/>
      <c r="AE41684" s="30"/>
    </row>
    <row r="41685" spans="27:31" x14ac:dyDescent="0.25">
      <c r="AA41685" s="27"/>
      <c r="AC41685" s="28"/>
      <c r="AD41685" s="30"/>
      <c r="AE41685" s="30"/>
    </row>
    <row r="41686" spans="27:31" x14ac:dyDescent="0.25">
      <c r="AA41686" s="27"/>
      <c r="AC41686" s="28"/>
      <c r="AD41686" s="30"/>
      <c r="AE41686" s="30"/>
    </row>
    <row r="41687" spans="27:31" x14ac:dyDescent="0.25">
      <c r="AA41687" s="27"/>
      <c r="AC41687" s="28"/>
      <c r="AD41687" s="30"/>
      <c r="AE41687" s="30"/>
    </row>
    <row r="41688" spans="27:31" x14ac:dyDescent="0.25">
      <c r="AA41688" s="27"/>
      <c r="AC41688" s="28"/>
      <c r="AD41688" s="30"/>
      <c r="AE41688" s="30"/>
    </row>
    <row r="41689" spans="27:31" x14ac:dyDescent="0.25">
      <c r="AA41689" s="27"/>
      <c r="AC41689" s="28"/>
      <c r="AD41689" s="30"/>
      <c r="AE41689" s="30"/>
    </row>
    <row r="41690" spans="27:31" x14ac:dyDescent="0.25">
      <c r="AA41690" s="27"/>
      <c r="AC41690" s="28"/>
      <c r="AD41690" s="30"/>
      <c r="AE41690" s="30"/>
    </row>
    <row r="41691" spans="27:31" x14ac:dyDescent="0.25">
      <c r="AA41691" s="27"/>
      <c r="AC41691" s="28"/>
      <c r="AD41691" s="30"/>
      <c r="AE41691" s="30"/>
    </row>
    <row r="41692" spans="27:31" x14ac:dyDescent="0.25">
      <c r="AA41692" s="27"/>
      <c r="AC41692" s="28"/>
      <c r="AD41692" s="30"/>
      <c r="AE41692" s="30"/>
    </row>
    <row r="41693" spans="27:31" x14ac:dyDescent="0.25">
      <c r="AA41693" s="27"/>
      <c r="AC41693" s="28"/>
      <c r="AD41693" s="30"/>
      <c r="AE41693" s="30"/>
    </row>
    <row r="41694" spans="27:31" x14ac:dyDescent="0.25">
      <c r="AA41694" s="27"/>
      <c r="AC41694" s="28"/>
      <c r="AD41694" s="30"/>
      <c r="AE41694" s="30"/>
    </row>
    <row r="41695" spans="27:31" x14ac:dyDescent="0.25">
      <c r="AA41695" s="27"/>
      <c r="AC41695" s="28"/>
      <c r="AD41695" s="30"/>
      <c r="AE41695" s="30"/>
    </row>
    <row r="41696" spans="27:31" x14ac:dyDescent="0.25">
      <c r="AA41696" s="27"/>
      <c r="AC41696" s="28"/>
      <c r="AD41696" s="30"/>
      <c r="AE41696" s="30"/>
    </row>
    <row r="41697" spans="27:31" x14ac:dyDescent="0.25">
      <c r="AA41697" s="27"/>
      <c r="AC41697" s="28"/>
      <c r="AD41697" s="30"/>
      <c r="AE41697" s="30"/>
    </row>
    <row r="41698" spans="27:31" x14ac:dyDescent="0.25">
      <c r="AA41698" s="27"/>
      <c r="AC41698" s="28"/>
      <c r="AD41698" s="30"/>
      <c r="AE41698" s="30"/>
    </row>
    <row r="41699" spans="27:31" x14ac:dyDescent="0.25">
      <c r="AA41699" s="27"/>
      <c r="AC41699" s="28"/>
      <c r="AD41699" s="30"/>
      <c r="AE41699" s="30"/>
    </row>
    <row r="41700" spans="27:31" x14ac:dyDescent="0.25">
      <c r="AA41700" s="27"/>
      <c r="AC41700" s="28"/>
      <c r="AD41700" s="30"/>
      <c r="AE41700" s="30"/>
    </row>
    <row r="41701" spans="27:31" x14ac:dyDescent="0.25">
      <c r="AA41701" s="27"/>
      <c r="AC41701" s="28"/>
      <c r="AD41701" s="30"/>
      <c r="AE41701" s="30"/>
    </row>
    <row r="41702" spans="27:31" x14ac:dyDescent="0.25">
      <c r="AA41702" s="27"/>
      <c r="AC41702" s="28"/>
      <c r="AD41702" s="30"/>
      <c r="AE41702" s="30"/>
    </row>
    <row r="41703" spans="27:31" x14ac:dyDescent="0.25">
      <c r="AA41703" s="27"/>
      <c r="AC41703" s="28"/>
      <c r="AD41703" s="30"/>
      <c r="AE41703" s="30"/>
    </row>
    <row r="41704" spans="27:31" x14ac:dyDescent="0.25">
      <c r="AA41704" s="27"/>
      <c r="AC41704" s="28"/>
      <c r="AD41704" s="30"/>
      <c r="AE41704" s="30"/>
    </row>
    <row r="41705" spans="27:31" x14ac:dyDescent="0.25">
      <c r="AA41705" s="27"/>
      <c r="AC41705" s="28"/>
      <c r="AD41705" s="30"/>
      <c r="AE41705" s="30"/>
    </row>
    <row r="41706" spans="27:31" x14ac:dyDescent="0.25">
      <c r="AA41706" s="27"/>
      <c r="AC41706" s="28"/>
      <c r="AD41706" s="30"/>
      <c r="AE41706" s="30"/>
    </row>
    <row r="41707" spans="27:31" x14ac:dyDescent="0.25">
      <c r="AA41707" s="27"/>
      <c r="AC41707" s="28"/>
      <c r="AD41707" s="30"/>
      <c r="AE41707" s="30"/>
    </row>
    <row r="41708" spans="27:31" x14ac:dyDescent="0.25">
      <c r="AA41708" s="27"/>
      <c r="AC41708" s="28"/>
      <c r="AD41708" s="30"/>
      <c r="AE41708" s="30"/>
    </row>
    <row r="41709" spans="27:31" x14ac:dyDescent="0.25">
      <c r="AA41709" s="27"/>
      <c r="AC41709" s="28"/>
      <c r="AD41709" s="30"/>
      <c r="AE41709" s="30"/>
    </row>
    <row r="41710" spans="27:31" x14ac:dyDescent="0.25">
      <c r="AA41710" s="27"/>
      <c r="AC41710" s="28"/>
      <c r="AD41710" s="30"/>
      <c r="AE41710" s="30"/>
    </row>
    <row r="41711" spans="27:31" x14ac:dyDescent="0.25">
      <c r="AA41711" s="27"/>
      <c r="AC41711" s="28"/>
      <c r="AD41711" s="30"/>
      <c r="AE41711" s="30"/>
    </row>
    <row r="41712" spans="27:31" x14ac:dyDescent="0.25">
      <c r="AA41712" s="27"/>
      <c r="AC41712" s="28"/>
      <c r="AD41712" s="30"/>
      <c r="AE41712" s="30"/>
    </row>
    <row r="41713" spans="27:31" x14ac:dyDescent="0.25">
      <c r="AA41713" s="27"/>
      <c r="AC41713" s="28"/>
      <c r="AD41713" s="30"/>
      <c r="AE41713" s="30"/>
    </row>
    <row r="41714" spans="27:31" x14ac:dyDescent="0.25">
      <c r="AA41714" s="27"/>
      <c r="AC41714" s="28"/>
      <c r="AD41714" s="30"/>
      <c r="AE41714" s="30"/>
    </row>
    <row r="41715" spans="27:31" x14ac:dyDescent="0.25">
      <c r="AA41715" s="27"/>
      <c r="AC41715" s="28"/>
      <c r="AD41715" s="30"/>
      <c r="AE41715" s="30"/>
    </row>
    <row r="41716" spans="27:31" x14ac:dyDescent="0.25">
      <c r="AA41716" s="27"/>
      <c r="AC41716" s="28"/>
      <c r="AD41716" s="30"/>
      <c r="AE41716" s="30"/>
    </row>
    <row r="41717" spans="27:31" x14ac:dyDescent="0.25">
      <c r="AA41717" s="27"/>
      <c r="AC41717" s="28"/>
      <c r="AD41717" s="30"/>
      <c r="AE41717" s="30"/>
    </row>
    <row r="41718" spans="27:31" x14ac:dyDescent="0.25">
      <c r="AA41718" s="27"/>
      <c r="AC41718" s="28"/>
      <c r="AD41718" s="30"/>
      <c r="AE41718" s="30"/>
    </row>
    <row r="41719" spans="27:31" x14ac:dyDescent="0.25">
      <c r="AA41719" s="27"/>
      <c r="AC41719" s="28"/>
      <c r="AD41719" s="30"/>
      <c r="AE41719" s="30"/>
    </row>
    <row r="41720" spans="27:31" x14ac:dyDescent="0.25">
      <c r="AA41720" s="27"/>
      <c r="AC41720" s="28"/>
      <c r="AD41720" s="30"/>
      <c r="AE41720" s="30"/>
    </row>
    <row r="41721" spans="27:31" x14ac:dyDescent="0.25">
      <c r="AA41721" s="27"/>
      <c r="AC41721" s="28"/>
      <c r="AD41721" s="30"/>
      <c r="AE41721" s="30"/>
    </row>
    <row r="41722" spans="27:31" x14ac:dyDescent="0.25">
      <c r="AA41722" s="27"/>
      <c r="AC41722" s="28"/>
      <c r="AD41722" s="30"/>
      <c r="AE41722" s="30"/>
    </row>
    <row r="41723" spans="27:31" x14ac:dyDescent="0.25">
      <c r="AA41723" s="27"/>
      <c r="AC41723" s="28"/>
      <c r="AD41723" s="30"/>
      <c r="AE41723" s="30"/>
    </row>
    <row r="41724" spans="27:31" x14ac:dyDescent="0.25">
      <c r="AA41724" s="27"/>
      <c r="AC41724" s="28"/>
      <c r="AD41724" s="30"/>
      <c r="AE41724" s="30"/>
    </row>
    <row r="41725" spans="27:31" x14ac:dyDescent="0.25">
      <c r="AA41725" s="27"/>
      <c r="AC41725" s="28"/>
      <c r="AD41725" s="30"/>
      <c r="AE41725" s="30"/>
    </row>
    <row r="41726" spans="27:31" x14ac:dyDescent="0.25">
      <c r="AA41726" s="27"/>
      <c r="AC41726" s="28"/>
      <c r="AD41726" s="30"/>
      <c r="AE41726" s="30"/>
    </row>
    <row r="41727" spans="27:31" x14ac:dyDescent="0.25">
      <c r="AA41727" s="27"/>
      <c r="AC41727" s="28"/>
      <c r="AD41727" s="30"/>
      <c r="AE41727" s="30"/>
    </row>
    <row r="41728" spans="27:31" x14ac:dyDescent="0.25">
      <c r="AA41728" s="27"/>
      <c r="AC41728" s="28"/>
      <c r="AD41728" s="30"/>
      <c r="AE41728" s="30"/>
    </row>
    <row r="41729" spans="27:31" x14ac:dyDescent="0.25">
      <c r="AA41729" s="27"/>
      <c r="AC41729" s="28"/>
      <c r="AD41729" s="30"/>
      <c r="AE41729" s="30"/>
    </row>
    <row r="41730" spans="27:31" x14ac:dyDescent="0.25">
      <c r="AA41730" s="27"/>
      <c r="AC41730" s="28"/>
      <c r="AD41730" s="30"/>
      <c r="AE41730" s="30"/>
    </row>
    <row r="41731" spans="27:31" x14ac:dyDescent="0.25">
      <c r="AA41731" s="27"/>
      <c r="AC41731" s="28"/>
      <c r="AD41731" s="30"/>
      <c r="AE41731" s="30"/>
    </row>
    <row r="41732" spans="27:31" x14ac:dyDescent="0.25">
      <c r="AA41732" s="27"/>
      <c r="AC41732" s="28"/>
      <c r="AD41732" s="30"/>
      <c r="AE41732" s="30"/>
    </row>
    <row r="41733" spans="27:31" x14ac:dyDescent="0.25">
      <c r="AA41733" s="27"/>
      <c r="AC41733" s="28"/>
      <c r="AD41733" s="30"/>
      <c r="AE41733" s="30"/>
    </row>
    <row r="41734" spans="27:31" x14ac:dyDescent="0.25">
      <c r="AA41734" s="27"/>
      <c r="AC41734" s="28"/>
      <c r="AD41734" s="30"/>
      <c r="AE41734" s="30"/>
    </row>
    <row r="41735" spans="27:31" x14ac:dyDescent="0.25">
      <c r="AA41735" s="27"/>
      <c r="AC41735" s="28"/>
      <c r="AD41735" s="30"/>
      <c r="AE41735" s="30"/>
    </row>
    <row r="41736" spans="27:31" x14ac:dyDescent="0.25">
      <c r="AA41736" s="27"/>
      <c r="AC41736" s="28"/>
      <c r="AD41736" s="30"/>
      <c r="AE41736" s="30"/>
    </row>
    <row r="41737" spans="27:31" x14ac:dyDescent="0.25">
      <c r="AA41737" s="27"/>
      <c r="AC41737" s="28"/>
      <c r="AD41737" s="30"/>
      <c r="AE41737" s="30"/>
    </row>
    <row r="41738" spans="27:31" x14ac:dyDescent="0.25">
      <c r="AA41738" s="27"/>
      <c r="AC41738" s="28"/>
      <c r="AD41738" s="30"/>
      <c r="AE41738" s="30"/>
    </row>
    <row r="41739" spans="27:31" x14ac:dyDescent="0.25">
      <c r="AA41739" s="27"/>
      <c r="AC41739" s="28"/>
      <c r="AD41739" s="30"/>
      <c r="AE41739" s="30"/>
    </row>
    <row r="41740" spans="27:31" x14ac:dyDescent="0.25">
      <c r="AA41740" s="27"/>
      <c r="AC41740" s="28"/>
      <c r="AD41740" s="30"/>
      <c r="AE41740" s="30"/>
    </row>
    <row r="41741" spans="27:31" x14ac:dyDescent="0.25">
      <c r="AA41741" s="27"/>
      <c r="AC41741" s="28"/>
      <c r="AD41741" s="30"/>
      <c r="AE41741" s="30"/>
    </row>
    <row r="41742" spans="27:31" x14ac:dyDescent="0.25">
      <c r="AA41742" s="27"/>
      <c r="AC41742" s="28"/>
      <c r="AD41742" s="30"/>
      <c r="AE41742" s="30"/>
    </row>
    <row r="41743" spans="27:31" x14ac:dyDescent="0.25">
      <c r="AA41743" s="27"/>
      <c r="AC41743" s="28"/>
      <c r="AD41743" s="30"/>
      <c r="AE41743" s="30"/>
    </row>
    <row r="41744" spans="27:31" x14ac:dyDescent="0.25">
      <c r="AA41744" s="27"/>
      <c r="AC41744" s="28"/>
      <c r="AD41744" s="30"/>
      <c r="AE41744" s="30"/>
    </row>
    <row r="41745" spans="27:31" x14ac:dyDescent="0.25">
      <c r="AA41745" s="27"/>
      <c r="AC41745" s="28"/>
      <c r="AD41745" s="30"/>
      <c r="AE41745" s="30"/>
    </row>
    <row r="41746" spans="27:31" x14ac:dyDescent="0.25">
      <c r="AA41746" s="27"/>
      <c r="AC41746" s="28"/>
      <c r="AD41746" s="30"/>
      <c r="AE41746" s="30"/>
    </row>
    <row r="41747" spans="27:31" x14ac:dyDescent="0.25">
      <c r="AA41747" s="27"/>
      <c r="AC41747" s="28"/>
      <c r="AD41747" s="30"/>
      <c r="AE41747" s="30"/>
    </row>
    <row r="41748" spans="27:31" x14ac:dyDescent="0.25">
      <c r="AA41748" s="27"/>
      <c r="AC41748" s="28"/>
      <c r="AD41748" s="30"/>
      <c r="AE41748" s="30"/>
    </row>
    <row r="41749" spans="27:31" x14ac:dyDescent="0.25">
      <c r="AA41749" s="27"/>
      <c r="AC41749" s="28"/>
      <c r="AD41749" s="30"/>
      <c r="AE41749" s="30"/>
    </row>
    <row r="41750" spans="27:31" x14ac:dyDescent="0.25">
      <c r="AA41750" s="27"/>
      <c r="AC41750" s="28"/>
      <c r="AD41750" s="30"/>
      <c r="AE41750" s="30"/>
    </row>
    <row r="41751" spans="27:31" x14ac:dyDescent="0.25">
      <c r="AA41751" s="27"/>
      <c r="AC41751" s="28"/>
      <c r="AD41751" s="30"/>
      <c r="AE41751" s="30"/>
    </row>
    <row r="41752" spans="27:31" x14ac:dyDescent="0.25">
      <c r="AA41752" s="27"/>
      <c r="AC41752" s="28"/>
      <c r="AD41752" s="30"/>
      <c r="AE41752" s="30"/>
    </row>
    <row r="41753" spans="27:31" x14ac:dyDescent="0.25">
      <c r="AA41753" s="27"/>
      <c r="AC41753" s="28"/>
      <c r="AD41753" s="30"/>
      <c r="AE41753" s="30"/>
    </row>
    <row r="41754" spans="27:31" x14ac:dyDescent="0.25">
      <c r="AA41754" s="27"/>
      <c r="AC41754" s="28"/>
      <c r="AD41754" s="30"/>
      <c r="AE41754" s="30"/>
    </row>
    <row r="41755" spans="27:31" x14ac:dyDescent="0.25">
      <c r="AA41755" s="27"/>
      <c r="AC41755" s="28"/>
      <c r="AD41755" s="30"/>
      <c r="AE41755" s="30"/>
    </row>
    <row r="41756" spans="27:31" x14ac:dyDescent="0.25">
      <c r="AA41756" s="27"/>
      <c r="AC41756" s="28"/>
      <c r="AD41756" s="30"/>
      <c r="AE41756" s="30"/>
    </row>
    <row r="41757" spans="27:31" x14ac:dyDescent="0.25">
      <c r="AA41757" s="27"/>
      <c r="AC41757" s="28"/>
      <c r="AD41757" s="30"/>
      <c r="AE41757" s="30"/>
    </row>
    <row r="41758" spans="27:31" x14ac:dyDescent="0.25">
      <c r="AA41758" s="27"/>
      <c r="AC41758" s="28"/>
      <c r="AD41758" s="30"/>
      <c r="AE41758" s="30"/>
    </row>
    <row r="41759" spans="27:31" x14ac:dyDescent="0.25">
      <c r="AA41759" s="27"/>
      <c r="AC41759" s="28"/>
      <c r="AD41759" s="30"/>
      <c r="AE41759" s="30"/>
    </row>
    <row r="41760" spans="27:31" x14ac:dyDescent="0.25">
      <c r="AA41760" s="27"/>
      <c r="AC41760" s="28"/>
      <c r="AD41760" s="30"/>
      <c r="AE41760" s="30"/>
    </row>
    <row r="41761" spans="27:31" x14ac:dyDescent="0.25">
      <c r="AA41761" s="27"/>
      <c r="AC41761" s="28"/>
      <c r="AD41761" s="30"/>
      <c r="AE41761" s="30"/>
    </row>
    <row r="41762" spans="27:31" x14ac:dyDescent="0.25">
      <c r="AA41762" s="27"/>
      <c r="AC41762" s="28"/>
      <c r="AD41762" s="30"/>
      <c r="AE41762" s="30"/>
    </row>
    <row r="41763" spans="27:31" x14ac:dyDescent="0.25">
      <c r="AA41763" s="27"/>
      <c r="AC41763" s="28"/>
      <c r="AD41763" s="30"/>
      <c r="AE41763" s="30"/>
    </row>
    <row r="41764" spans="27:31" x14ac:dyDescent="0.25">
      <c r="AA41764" s="27"/>
      <c r="AC41764" s="28"/>
      <c r="AD41764" s="30"/>
      <c r="AE41764" s="30"/>
    </row>
    <row r="41765" spans="27:31" x14ac:dyDescent="0.25">
      <c r="AA41765" s="27"/>
      <c r="AC41765" s="28"/>
      <c r="AD41765" s="30"/>
      <c r="AE41765" s="30"/>
    </row>
    <row r="41766" spans="27:31" x14ac:dyDescent="0.25">
      <c r="AA41766" s="27"/>
      <c r="AC41766" s="28"/>
      <c r="AD41766" s="30"/>
      <c r="AE41766" s="30"/>
    </row>
    <row r="41767" spans="27:31" x14ac:dyDescent="0.25">
      <c r="AA41767" s="27"/>
      <c r="AC41767" s="28"/>
      <c r="AD41767" s="30"/>
      <c r="AE41767" s="30"/>
    </row>
    <row r="41768" spans="27:31" x14ac:dyDescent="0.25">
      <c r="AA41768" s="27"/>
      <c r="AC41768" s="28"/>
      <c r="AD41768" s="30"/>
      <c r="AE41768" s="30"/>
    </row>
    <row r="41769" spans="27:31" x14ac:dyDescent="0.25">
      <c r="AA41769" s="27"/>
      <c r="AC41769" s="28"/>
      <c r="AD41769" s="30"/>
      <c r="AE41769" s="30"/>
    </row>
    <row r="41770" spans="27:31" x14ac:dyDescent="0.25">
      <c r="AA41770" s="27"/>
      <c r="AC41770" s="28"/>
      <c r="AD41770" s="30"/>
      <c r="AE41770" s="30"/>
    </row>
    <row r="41771" spans="27:31" x14ac:dyDescent="0.25">
      <c r="AA41771" s="27"/>
      <c r="AC41771" s="28"/>
      <c r="AD41771" s="30"/>
      <c r="AE41771" s="30"/>
    </row>
    <row r="41772" spans="27:31" x14ac:dyDescent="0.25">
      <c r="AA41772" s="27"/>
      <c r="AC41772" s="28"/>
      <c r="AD41772" s="30"/>
      <c r="AE41772" s="30"/>
    </row>
    <row r="41773" spans="27:31" x14ac:dyDescent="0.25">
      <c r="AA41773" s="27"/>
      <c r="AC41773" s="28"/>
      <c r="AD41773" s="30"/>
      <c r="AE41773" s="30"/>
    </row>
    <row r="41774" spans="27:31" x14ac:dyDescent="0.25">
      <c r="AA41774" s="27"/>
      <c r="AC41774" s="28"/>
      <c r="AD41774" s="30"/>
      <c r="AE41774" s="30"/>
    </row>
    <row r="41775" spans="27:31" x14ac:dyDescent="0.25">
      <c r="AA41775" s="27"/>
      <c r="AC41775" s="28"/>
      <c r="AD41775" s="30"/>
      <c r="AE41775" s="30"/>
    </row>
    <row r="41776" spans="27:31" x14ac:dyDescent="0.25">
      <c r="AA41776" s="27"/>
      <c r="AC41776" s="28"/>
      <c r="AD41776" s="30"/>
      <c r="AE41776" s="30"/>
    </row>
    <row r="41777" spans="27:31" x14ac:dyDescent="0.25">
      <c r="AA41777" s="27"/>
      <c r="AC41777" s="28"/>
      <c r="AD41777" s="30"/>
      <c r="AE41777" s="30"/>
    </row>
    <row r="41778" spans="27:31" x14ac:dyDescent="0.25">
      <c r="AA41778" s="27"/>
      <c r="AC41778" s="28"/>
      <c r="AD41778" s="30"/>
      <c r="AE41778" s="30"/>
    </row>
    <row r="41779" spans="27:31" x14ac:dyDescent="0.25">
      <c r="AA41779" s="27"/>
      <c r="AC41779" s="28"/>
      <c r="AD41779" s="30"/>
      <c r="AE41779" s="30"/>
    </row>
    <row r="41780" spans="27:31" x14ac:dyDescent="0.25">
      <c r="AA41780" s="27"/>
      <c r="AC41780" s="28"/>
      <c r="AD41780" s="30"/>
      <c r="AE41780" s="30"/>
    </row>
    <row r="41781" spans="27:31" x14ac:dyDescent="0.25">
      <c r="AA41781" s="27"/>
      <c r="AC41781" s="28"/>
      <c r="AD41781" s="30"/>
      <c r="AE41781" s="30"/>
    </row>
    <row r="41782" spans="27:31" x14ac:dyDescent="0.25">
      <c r="AA41782" s="27"/>
      <c r="AC41782" s="28"/>
      <c r="AD41782" s="30"/>
      <c r="AE41782" s="30"/>
    </row>
    <row r="41783" spans="27:31" x14ac:dyDescent="0.25">
      <c r="AA41783" s="27"/>
      <c r="AC41783" s="28"/>
      <c r="AD41783" s="30"/>
      <c r="AE41783" s="30"/>
    </row>
    <row r="41784" spans="27:31" x14ac:dyDescent="0.25">
      <c r="AA41784" s="27"/>
      <c r="AC41784" s="28"/>
      <c r="AD41784" s="30"/>
      <c r="AE41784" s="30"/>
    </row>
    <row r="41785" spans="27:31" x14ac:dyDescent="0.25">
      <c r="AA41785" s="27"/>
      <c r="AC41785" s="28"/>
      <c r="AD41785" s="30"/>
      <c r="AE41785" s="30"/>
    </row>
    <row r="41786" spans="27:31" x14ac:dyDescent="0.25">
      <c r="AA41786" s="27"/>
      <c r="AC41786" s="28"/>
      <c r="AD41786" s="30"/>
      <c r="AE41786" s="30"/>
    </row>
    <row r="41787" spans="27:31" x14ac:dyDescent="0.25">
      <c r="AA41787" s="27"/>
      <c r="AC41787" s="28"/>
      <c r="AD41787" s="30"/>
      <c r="AE41787" s="30"/>
    </row>
    <row r="41788" spans="27:31" x14ac:dyDescent="0.25">
      <c r="AA41788" s="27"/>
      <c r="AC41788" s="28"/>
      <c r="AD41788" s="30"/>
      <c r="AE41788" s="30"/>
    </row>
    <row r="41789" spans="27:31" x14ac:dyDescent="0.25">
      <c r="AA41789" s="27"/>
      <c r="AC41789" s="28"/>
      <c r="AD41789" s="30"/>
      <c r="AE41789" s="30"/>
    </row>
    <row r="41790" spans="27:31" x14ac:dyDescent="0.25">
      <c r="AA41790" s="27"/>
      <c r="AC41790" s="28"/>
      <c r="AD41790" s="30"/>
      <c r="AE41790" s="30"/>
    </row>
    <row r="41791" spans="27:31" x14ac:dyDescent="0.25">
      <c r="AA41791" s="27"/>
      <c r="AC41791" s="28"/>
      <c r="AD41791" s="30"/>
      <c r="AE41791" s="30"/>
    </row>
    <row r="41792" spans="27:31" x14ac:dyDescent="0.25">
      <c r="AA41792" s="27"/>
      <c r="AC41792" s="28"/>
      <c r="AD41792" s="30"/>
      <c r="AE41792" s="30"/>
    </row>
    <row r="41793" spans="27:31" x14ac:dyDescent="0.25">
      <c r="AA41793" s="27"/>
      <c r="AC41793" s="28"/>
      <c r="AD41793" s="30"/>
      <c r="AE41793" s="30"/>
    </row>
    <row r="41794" spans="27:31" x14ac:dyDescent="0.25">
      <c r="AA41794" s="27"/>
      <c r="AC41794" s="28"/>
      <c r="AD41794" s="30"/>
      <c r="AE41794" s="30"/>
    </row>
    <row r="41795" spans="27:31" x14ac:dyDescent="0.25">
      <c r="AA41795" s="27"/>
      <c r="AC41795" s="28"/>
      <c r="AD41795" s="30"/>
      <c r="AE41795" s="30"/>
    </row>
    <row r="41796" spans="27:31" x14ac:dyDescent="0.25">
      <c r="AA41796" s="27"/>
      <c r="AC41796" s="28"/>
      <c r="AD41796" s="30"/>
      <c r="AE41796" s="30"/>
    </row>
    <row r="41797" spans="27:31" x14ac:dyDescent="0.25">
      <c r="AA41797" s="27"/>
      <c r="AC41797" s="28"/>
      <c r="AD41797" s="30"/>
      <c r="AE41797" s="30"/>
    </row>
    <row r="41798" spans="27:31" x14ac:dyDescent="0.25">
      <c r="AA41798" s="27"/>
      <c r="AC41798" s="28"/>
      <c r="AD41798" s="30"/>
      <c r="AE41798" s="30"/>
    </row>
    <row r="41799" spans="27:31" x14ac:dyDescent="0.25">
      <c r="AA41799" s="27"/>
      <c r="AC41799" s="28"/>
      <c r="AD41799" s="30"/>
      <c r="AE41799" s="30"/>
    </row>
    <row r="41800" spans="27:31" x14ac:dyDescent="0.25">
      <c r="AA41800" s="27"/>
      <c r="AC41800" s="28"/>
      <c r="AD41800" s="30"/>
      <c r="AE41800" s="30"/>
    </row>
    <row r="41801" spans="27:31" x14ac:dyDescent="0.25">
      <c r="AA41801" s="27"/>
      <c r="AC41801" s="28"/>
      <c r="AD41801" s="30"/>
      <c r="AE41801" s="30"/>
    </row>
    <row r="41802" spans="27:31" x14ac:dyDescent="0.25">
      <c r="AA41802" s="27"/>
      <c r="AC41802" s="28"/>
      <c r="AD41802" s="30"/>
      <c r="AE41802" s="30"/>
    </row>
    <row r="41803" spans="27:31" x14ac:dyDescent="0.25">
      <c r="AA41803" s="27"/>
      <c r="AC41803" s="28"/>
      <c r="AD41803" s="30"/>
      <c r="AE41803" s="30"/>
    </row>
    <row r="41804" spans="27:31" x14ac:dyDescent="0.25">
      <c r="AA41804" s="27"/>
      <c r="AC41804" s="28"/>
      <c r="AD41804" s="30"/>
      <c r="AE41804" s="30"/>
    </row>
    <row r="41805" spans="27:31" x14ac:dyDescent="0.25">
      <c r="AA41805" s="27"/>
      <c r="AC41805" s="28"/>
      <c r="AD41805" s="30"/>
      <c r="AE41805" s="30"/>
    </row>
    <row r="41806" spans="27:31" x14ac:dyDescent="0.25">
      <c r="AA41806" s="27"/>
      <c r="AC41806" s="28"/>
      <c r="AD41806" s="30"/>
      <c r="AE41806" s="30"/>
    </row>
    <row r="41807" spans="27:31" x14ac:dyDescent="0.25">
      <c r="AA41807" s="27"/>
      <c r="AC41807" s="28"/>
      <c r="AD41807" s="30"/>
      <c r="AE41807" s="30"/>
    </row>
    <row r="41808" spans="27:31" x14ac:dyDescent="0.25">
      <c r="AA41808" s="27"/>
      <c r="AC41808" s="28"/>
      <c r="AD41808" s="30"/>
      <c r="AE41808" s="30"/>
    </row>
    <row r="41809" spans="27:31" x14ac:dyDescent="0.25">
      <c r="AA41809" s="27"/>
      <c r="AC41809" s="28"/>
      <c r="AD41809" s="30"/>
      <c r="AE41809" s="30"/>
    </row>
    <row r="41810" spans="27:31" x14ac:dyDescent="0.25">
      <c r="AA41810" s="27"/>
      <c r="AC41810" s="28"/>
      <c r="AD41810" s="30"/>
      <c r="AE41810" s="30"/>
    </row>
    <row r="41811" spans="27:31" x14ac:dyDescent="0.25">
      <c r="AA41811" s="27"/>
      <c r="AC41811" s="28"/>
      <c r="AD41811" s="30"/>
      <c r="AE41811" s="30"/>
    </row>
    <row r="41812" spans="27:31" x14ac:dyDescent="0.25">
      <c r="AA41812" s="27"/>
      <c r="AC41812" s="28"/>
      <c r="AD41812" s="30"/>
      <c r="AE41812" s="30"/>
    </row>
    <row r="41813" spans="27:31" x14ac:dyDescent="0.25">
      <c r="AA41813" s="27"/>
      <c r="AC41813" s="28"/>
      <c r="AD41813" s="30"/>
      <c r="AE41813" s="30"/>
    </row>
    <row r="41814" spans="27:31" x14ac:dyDescent="0.25">
      <c r="AA41814" s="27"/>
      <c r="AC41814" s="28"/>
      <c r="AD41814" s="30"/>
      <c r="AE41814" s="30"/>
    </row>
    <row r="41815" spans="27:31" x14ac:dyDescent="0.25">
      <c r="AA41815" s="27"/>
      <c r="AC41815" s="28"/>
      <c r="AD41815" s="30"/>
      <c r="AE41815" s="30"/>
    </row>
    <row r="41816" spans="27:31" x14ac:dyDescent="0.25">
      <c r="AA41816" s="27"/>
      <c r="AC41816" s="28"/>
      <c r="AD41816" s="30"/>
      <c r="AE41816" s="30"/>
    </row>
    <row r="41817" spans="27:31" x14ac:dyDescent="0.25">
      <c r="AA41817" s="27"/>
      <c r="AC41817" s="28"/>
      <c r="AD41817" s="30"/>
      <c r="AE41817" s="30"/>
    </row>
    <row r="41818" spans="27:31" x14ac:dyDescent="0.25">
      <c r="AA41818" s="27"/>
      <c r="AC41818" s="28"/>
      <c r="AD41818" s="30"/>
      <c r="AE41818" s="30"/>
    </row>
    <row r="41819" spans="27:31" x14ac:dyDescent="0.25">
      <c r="AA41819" s="27"/>
      <c r="AC41819" s="28"/>
      <c r="AD41819" s="30"/>
      <c r="AE41819" s="30"/>
    </row>
    <row r="41820" spans="27:31" x14ac:dyDescent="0.25">
      <c r="AA41820" s="27"/>
      <c r="AC41820" s="28"/>
      <c r="AD41820" s="30"/>
      <c r="AE41820" s="30"/>
    </row>
    <row r="41821" spans="27:31" x14ac:dyDescent="0.25">
      <c r="AA41821" s="27"/>
      <c r="AC41821" s="28"/>
      <c r="AD41821" s="30"/>
      <c r="AE41821" s="30"/>
    </row>
    <row r="41822" spans="27:31" x14ac:dyDescent="0.25">
      <c r="AA41822" s="27"/>
      <c r="AC41822" s="28"/>
      <c r="AD41822" s="30"/>
      <c r="AE41822" s="30"/>
    </row>
    <row r="41823" spans="27:31" x14ac:dyDescent="0.25">
      <c r="AA41823" s="27"/>
      <c r="AC41823" s="28"/>
      <c r="AD41823" s="30"/>
      <c r="AE41823" s="30"/>
    </row>
    <row r="41824" spans="27:31" x14ac:dyDescent="0.25">
      <c r="AA41824" s="27"/>
      <c r="AC41824" s="28"/>
      <c r="AD41824" s="30"/>
      <c r="AE41824" s="30"/>
    </row>
    <row r="41825" spans="27:31" x14ac:dyDescent="0.25">
      <c r="AA41825" s="27"/>
      <c r="AC41825" s="28"/>
      <c r="AD41825" s="30"/>
      <c r="AE41825" s="30"/>
    </row>
    <row r="41826" spans="27:31" x14ac:dyDescent="0.25">
      <c r="AA41826" s="27"/>
      <c r="AC41826" s="28"/>
      <c r="AD41826" s="30"/>
      <c r="AE41826" s="30"/>
    </row>
    <row r="41827" spans="27:31" x14ac:dyDescent="0.25">
      <c r="AA41827" s="27"/>
      <c r="AC41827" s="28"/>
      <c r="AD41827" s="30"/>
      <c r="AE41827" s="30"/>
    </row>
    <row r="41828" spans="27:31" x14ac:dyDescent="0.25">
      <c r="AA41828" s="27"/>
      <c r="AC41828" s="28"/>
      <c r="AD41828" s="30"/>
      <c r="AE41828" s="30"/>
    </row>
    <row r="41829" spans="27:31" x14ac:dyDescent="0.25">
      <c r="AA41829" s="27"/>
      <c r="AC41829" s="28"/>
      <c r="AD41829" s="30"/>
      <c r="AE41829" s="30"/>
    </row>
    <row r="41830" spans="27:31" x14ac:dyDescent="0.25">
      <c r="AA41830" s="27"/>
      <c r="AC41830" s="28"/>
      <c r="AD41830" s="30"/>
      <c r="AE41830" s="30"/>
    </row>
    <row r="41831" spans="27:31" x14ac:dyDescent="0.25">
      <c r="AA41831" s="27"/>
      <c r="AC41831" s="28"/>
      <c r="AD41831" s="30"/>
      <c r="AE41831" s="30"/>
    </row>
    <row r="41832" spans="27:31" x14ac:dyDescent="0.25">
      <c r="AA41832" s="27"/>
      <c r="AC41832" s="28"/>
      <c r="AD41832" s="30"/>
      <c r="AE41832" s="30"/>
    </row>
    <row r="41833" spans="27:31" x14ac:dyDescent="0.25">
      <c r="AA41833" s="27"/>
      <c r="AC41833" s="28"/>
      <c r="AD41833" s="30"/>
      <c r="AE41833" s="30"/>
    </row>
    <row r="41834" spans="27:31" x14ac:dyDescent="0.25">
      <c r="AA41834" s="27"/>
      <c r="AC41834" s="28"/>
      <c r="AD41834" s="30"/>
      <c r="AE41834" s="30"/>
    </row>
    <row r="41835" spans="27:31" x14ac:dyDescent="0.25">
      <c r="AA41835" s="27"/>
      <c r="AC41835" s="28"/>
      <c r="AD41835" s="30"/>
      <c r="AE41835" s="30"/>
    </row>
    <row r="41836" spans="27:31" x14ac:dyDescent="0.25">
      <c r="AA41836" s="27"/>
      <c r="AC41836" s="28"/>
      <c r="AD41836" s="30"/>
      <c r="AE41836" s="30"/>
    </row>
    <row r="41837" spans="27:31" x14ac:dyDescent="0.25">
      <c r="AA41837" s="27"/>
      <c r="AC41837" s="28"/>
      <c r="AD41837" s="30"/>
      <c r="AE41837" s="30"/>
    </row>
    <row r="41838" spans="27:31" x14ac:dyDescent="0.25">
      <c r="AA41838" s="27"/>
      <c r="AC41838" s="28"/>
      <c r="AD41838" s="30"/>
      <c r="AE41838" s="30"/>
    </row>
    <row r="41839" spans="27:31" x14ac:dyDescent="0.25">
      <c r="AA41839" s="27"/>
      <c r="AC41839" s="28"/>
      <c r="AD41839" s="30"/>
      <c r="AE41839" s="30"/>
    </row>
    <row r="41840" spans="27:31" x14ac:dyDescent="0.25">
      <c r="AA41840" s="27"/>
      <c r="AC41840" s="28"/>
      <c r="AD41840" s="30"/>
      <c r="AE41840" s="30"/>
    </row>
    <row r="41841" spans="27:31" x14ac:dyDescent="0.25">
      <c r="AA41841" s="27"/>
      <c r="AC41841" s="28"/>
      <c r="AD41841" s="30"/>
      <c r="AE41841" s="30"/>
    </row>
    <row r="41842" spans="27:31" x14ac:dyDescent="0.25">
      <c r="AA41842" s="27"/>
      <c r="AC41842" s="28"/>
      <c r="AD41842" s="30"/>
      <c r="AE41842" s="30"/>
    </row>
    <row r="41843" spans="27:31" x14ac:dyDescent="0.25">
      <c r="AA41843" s="27"/>
      <c r="AC41843" s="28"/>
      <c r="AD41843" s="30"/>
      <c r="AE41843" s="30"/>
    </row>
    <row r="41844" spans="27:31" x14ac:dyDescent="0.25">
      <c r="AA41844" s="27"/>
      <c r="AC41844" s="28"/>
      <c r="AD41844" s="30"/>
      <c r="AE41844" s="30"/>
    </row>
    <row r="41845" spans="27:31" x14ac:dyDescent="0.25">
      <c r="AA41845" s="27"/>
      <c r="AC41845" s="28"/>
      <c r="AD41845" s="30"/>
      <c r="AE41845" s="30"/>
    </row>
    <row r="41846" spans="27:31" x14ac:dyDescent="0.25">
      <c r="AA41846" s="27"/>
      <c r="AC41846" s="28"/>
      <c r="AD41846" s="30"/>
      <c r="AE41846" s="30"/>
    </row>
    <row r="41847" spans="27:31" x14ac:dyDescent="0.25">
      <c r="AA41847" s="27"/>
      <c r="AC41847" s="28"/>
      <c r="AD41847" s="30"/>
      <c r="AE41847" s="30"/>
    </row>
    <row r="41848" spans="27:31" x14ac:dyDescent="0.25">
      <c r="AA41848" s="27"/>
      <c r="AC41848" s="28"/>
      <c r="AD41848" s="30"/>
      <c r="AE41848" s="30"/>
    </row>
    <row r="41849" spans="27:31" x14ac:dyDescent="0.25">
      <c r="AA41849" s="27"/>
      <c r="AC41849" s="28"/>
      <c r="AD41849" s="30"/>
      <c r="AE41849" s="30"/>
    </row>
    <row r="41850" spans="27:31" x14ac:dyDescent="0.25">
      <c r="AA41850" s="27"/>
      <c r="AC41850" s="28"/>
      <c r="AD41850" s="30"/>
      <c r="AE41850" s="30"/>
    </row>
    <row r="41851" spans="27:31" x14ac:dyDescent="0.25">
      <c r="AA41851" s="27"/>
      <c r="AC41851" s="28"/>
      <c r="AD41851" s="30"/>
      <c r="AE41851" s="30"/>
    </row>
    <row r="41852" spans="27:31" x14ac:dyDescent="0.25">
      <c r="AA41852" s="27"/>
      <c r="AC41852" s="28"/>
      <c r="AD41852" s="30"/>
      <c r="AE41852" s="30"/>
    </row>
    <row r="41853" spans="27:31" x14ac:dyDescent="0.25">
      <c r="AA41853" s="27"/>
      <c r="AC41853" s="28"/>
      <c r="AD41853" s="30"/>
      <c r="AE41853" s="30"/>
    </row>
    <row r="41854" spans="27:31" x14ac:dyDescent="0.25">
      <c r="AA41854" s="27"/>
      <c r="AC41854" s="28"/>
      <c r="AD41854" s="30"/>
      <c r="AE41854" s="30"/>
    </row>
    <row r="41855" spans="27:31" x14ac:dyDescent="0.25">
      <c r="AA41855" s="27"/>
      <c r="AC41855" s="28"/>
      <c r="AD41855" s="30"/>
      <c r="AE41855" s="30"/>
    </row>
    <row r="41856" spans="27:31" x14ac:dyDescent="0.25">
      <c r="AA41856" s="27"/>
      <c r="AC41856" s="28"/>
      <c r="AD41856" s="30"/>
      <c r="AE41856" s="30"/>
    </row>
    <row r="41857" spans="27:31" x14ac:dyDescent="0.25">
      <c r="AA41857" s="27"/>
      <c r="AC41857" s="28"/>
      <c r="AD41857" s="30"/>
      <c r="AE41857" s="30"/>
    </row>
    <row r="41858" spans="27:31" x14ac:dyDescent="0.25">
      <c r="AA41858" s="27"/>
      <c r="AC41858" s="28"/>
      <c r="AD41858" s="30"/>
      <c r="AE41858" s="30"/>
    </row>
    <row r="41859" spans="27:31" x14ac:dyDescent="0.25">
      <c r="AA41859" s="27"/>
      <c r="AC41859" s="28"/>
      <c r="AD41859" s="30"/>
      <c r="AE41859" s="30"/>
    </row>
    <row r="41860" spans="27:31" x14ac:dyDescent="0.25">
      <c r="AA41860" s="27"/>
      <c r="AC41860" s="28"/>
      <c r="AD41860" s="30"/>
      <c r="AE41860" s="30"/>
    </row>
    <row r="41861" spans="27:31" x14ac:dyDescent="0.25">
      <c r="AA41861" s="27"/>
      <c r="AC41861" s="28"/>
      <c r="AD41861" s="30"/>
      <c r="AE41861" s="30"/>
    </row>
    <row r="41862" spans="27:31" x14ac:dyDescent="0.25">
      <c r="AA41862" s="27"/>
      <c r="AC41862" s="28"/>
      <c r="AD41862" s="30"/>
      <c r="AE41862" s="30"/>
    </row>
    <row r="41863" spans="27:31" x14ac:dyDescent="0.25">
      <c r="AA41863" s="27"/>
      <c r="AC41863" s="28"/>
      <c r="AD41863" s="30"/>
      <c r="AE41863" s="30"/>
    </row>
    <row r="41864" spans="27:31" x14ac:dyDescent="0.25">
      <c r="AA41864" s="27"/>
      <c r="AC41864" s="28"/>
      <c r="AD41864" s="30"/>
      <c r="AE41864" s="30"/>
    </row>
    <row r="41865" spans="27:31" x14ac:dyDescent="0.25">
      <c r="AA41865" s="27"/>
      <c r="AC41865" s="28"/>
      <c r="AD41865" s="30"/>
      <c r="AE41865" s="30"/>
    </row>
    <row r="41866" spans="27:31" x14ac:dyDescent="0.25">
      <c r="AA41866" s="27"/>
      <c r="AC41866" s="28"/>
      <c r="AD41866" s="30"/>
      <c r="AE41866" s="30"/>
    </row>
    <row r="41867" spans="27:31" x14ac:dyDescent="0.25">
      <c r="AA41867" s="27"/>
      <c r="AC41867" s="28"/>
      <c r="AD41867" s="30"/>
      <c r="AE41867" s="30"/>
    </row>
    <row r="41868" spans="27:31" x14ac:dyDescent="0.25">
      <c r="AA41868" s="27"/>
      <c r="AC41868" s="28"/>
      <c r="AD41868" s="30"/>
      <c r="AE41868" s="30"/>
    </row>
    <row r="41869" spans="27:31" x14ac:dyDescent="0.25">
      <c r="AA41869" s="27"/>
      <c r="AC41869" s="28"/>
      <c r="AD41869" s="30"/>
      <c r="AE41869" s="30"/>
    </row>
    <row r="41870" spans="27:31" x14ac:dyDescent="0.25">
      <c r="AA41870" s="27"/>
      <c r="AC41870" s="28"/>
      <c r="AD41870" s="30"/>
      <c r="AE41870" s="30"/>
    </row>
    <row r="41871" spans="27:31" x14ac:dyDescent="0.25">
      <c r="AA41871" s="27"/>
      <c r="AC41871" s="28"/>
      <c r="AD41871" s="30"/>
      <c r="AE41871" s="30"/>
    </row>
    <row r="41872" spans="27:31" x14ac:dyDescent="0.25">
      <c r="AA41872" s="27"/>
      <c r="AC41872" s="28"/>
      <c r="AD41872" s="30"/>
      <c r="AE41872" s="30"/>
    </row>
    <row r="41873" spans="27:31" x14ac:dyDescent="0.25">
      <c r="AA41873" s="27"/>
      <c r="AC41873" s="28"/>
      <c r="AD41873" s="30"/>
      <c r="AE41873" s="30"/>
    </row>
    <row r="41874" spans="27:31" x14ac:dyDescent="0.25">
      <c r="AA41874" s="27"/>
      <c r="AC41874" s="28"/>
      <c r="AD41874" s="30"/>
      <c r="AE41874" s="30"/>
    </row>
    <row r="41875" spans="27:31" x14ac:dyDescent="0.25">
      <c r="AA41875" s="27"/>
      <c r="AC41875" s="28"/>
      <c r="AD41875" s="30"/>
      <c r="AE41875" s="30"/>
    </row>
    <row r="41876" spans="27:31" x14ac:dyDescent="0.25">
      <c r="AA41876" s="27"/>
      <c r="AC41876" s="28"/>
      <c r="AD41876" s="30"/>
      <c r="AE41876" s="30"/>
    </row>
    <row r="41877" spans="27:31" x14ac:dyDescent="0.25">
      <c r="AA41877" s="27"/>
      <c r="AC41877" s="28"/>
      <c r="AD41877" s="30"/>
      <c r="AE41877" s="30"/>
    </row>
    <row r="41878" spans="27:31" x14ac:dyDescent="0.25">
      <c r="AA41878" s="27"/>
      <c r="AC41878" s="28"/>
      <c r="AD41878" s="30"/>
      <c r="AE41878" s="30"/>
    </row>
    <row r="41879" spans="27:31" x14ac:dyDescent="0.25">
      <c r="AA41879" s="27"/>
      <c r="AC41879" s="28"/>
      <c r="AD41879" s="30"/>
      <c r="AE41879" s="30"/>
    </row>
    <row r="41880" spans="27:31" x14ac:dyDescent="0.25">
      <c r="AA41880" s="27"/>
      <c r="AC41880" s="28"/>
      <c r="AD41880" s="30"/>
      <c r="AE41880" s="30"/>
    </row>
    <row r="41881" spans="27:31" x14ac:dyDescent="0.25">
      <c r="AA41881" s="27"/>
      <c r="AC41881" s="28"/>
      <c r="AD41881" s="30"/>
      <c r="AE41881" s="30"/>
    </row>
    <row r="41882" spans="27:31" x14ac:dyDescent="0.25">
      <c r="AA41882" s="27"/>
      <c r="AC41882" s="28"/>
      <c r="AD41882" s="30"/>
      <c r="AE41882" s="30"/>
    </row>
    <row r="41883" spans="27:31" x14ac:dyDescent="0.25">
      <c r="AA41883" s="27"/>
      <c r="AC41883" s="28"/>
      <c r="AD41883" s="30"/>
      <c r="AE41883" s="30"/>
    </row>
    <row r="41884" spans="27:31" x14ac:dyDescent="0.25">
      <c r="AA41884" s="27"/>
      <c r="AC41884" s="28"/>
      <c r="AD41884" s="30"/>
      <c r="AE41884" s="30"/>
    </row>
    <row r="41885" spans="27:31" x14ac:dyDescent="0.25">
      <c r="AA41885" s="27"/>
      <c r="AC41885" s="28"/>
      <c r="AD41885" s="30"/>
      <c r="AE41885" s="30"/>
    </row>
    <row r="41886" spans="27:31" x14ac:dyDescent="0.25">
      <c r="AA41886" s="27"/>
      <c r="AC41886" s="28"/>
      <c r="AD41886" s="30"/>
      <c r="AE41886" s="30"/>
    </row>
    <row r="41887" spans="27:31" x14ac:dyDescent="0.25">
      <c r="AA41887" s="27"/>
      <c r="AC41887" s="28"/>
      <c r="AD41887" s="30"/>
      <c r="AE41887" s="30"/>
    </row>
    <row r="41888" spans="27:31" x14ac:dyDescent="0.25">
      <c r="AA41888" s="27"/>
      <c r="AC41888" s="28"/>
      <c r="AD41888" s="30"/>
      <c r="AE41888" s="30"/>
    </row>
    <row r="41889" spans="27:31" x14ac:dyDescent="0.25">
      <c r="AA41889" s="27"/>
      <c r="AC41889" s="28"/>
      <c r="AD41889" s="30"/>
      <c r="AE41889" s="30"/>
    </row>
    <row r="41890" spans="27:31" x14ac:dyDescent="0.25">
      <c r="AA41890" s="27"/>
      <c r="AC41890" s="28"/>
      <c r="AD41890" s="30"/>
      <c r="AE41890" s="30"/>
    </row>
    <row r="41891" spans="27:31" x14ac:dyDescent="0.25">
      <c r="AA41891" s="27"/>
      <c r="AC41891" s="28"/>
      <c r="AD41891" s="30"/>
      <c r="AE41891" s="30"/>
    </row>
    <row r="41892" spans="27:31" x14ac:dyDescent="0.25">
      <c r="AA41892" s="27"/>
      <c r="AC41892" s="28"/>
      <c r="AD41892" s="30"/>
      <c r="AE41892" s="30"/>
    </row>
    <row r="41893" spans="27:31" x14ac:dyDescent="0.25">
      <c r="AA41893" s="27"/>
      <c r="AC41893" s="28"/>
      <c r="AD41893" s="30"/>
      <c r="AE41893" s="30"/>
    </row>
    <row r="41894" spans="27:31" x14ac:dyDescent="0.25">
      <c r="AA41894" s="27"/>
      <c r="AC41894" s="28"/>
      <c r="AD41894" s="30"/>
      <c r="AE41894" s="30"/>
    </row>
    <row r="41895" spans="27:31" x14ac:dyDescent="0.25">
      <c r="AA41895" s="27"/>
      <c r="AC41895" s="28"/>
      <c r="AD41895" s="30"/>
      <c r="AE41895" s="30"/>
    </row>
    <row r="41896" spans="27:31" x14ac:dyDescent="0.25">
      <c r="AA41896" s="27"/>
      <c r="AC41896" s="28"/>
      <c r="AD41896" s="30"/>
      <c r="AE41896" s="30"/>
    </row>
    <row r="41897" spans="27:31" x14ac:dyDescent="0.25">
      <c r="AA41897" s="27"/>
      <c r="AC41897" s="28"/>
      <c r="AD41897" s="30"/>
      <c r="AE41897" s="30"/>
    </row>
    <row r="41898" spans="27:31" x14ac:dyDescent="0.25">
      <c r="AA41898" s="27"/>
      <c r="AC41898" s="28"/>
      <c r="AD41898" s="30"/>
      <c r="AE41898" s="30"/>
    </row>
    <row r="41899" spans="27:31" x14ac:dyDescent="0.25">
      <c r="AA41899" s="27"/>
      <c r="AC41899" s="28"/>
      <c r="AD41899" s="30"/>
      <c r="AE41899" s="30"/>
    </row>
    <row r="41900" spans="27:31" x14ac:dyDescent="0.25">
      <c r="AA41900" s="27"/>
      <c r="AC41900" s="28"/>
      <c r="AD41900" s="30"/>
      <c r="AE41900" s="30"/>
    </row>
    <row r="41901" spans="27:31" x14ac:dyDescent="0.25">
      <c r="AA41901" s="27"/>
      <c r="AC41901" s="28"/>
      <c r="AD41901" s="30"/>
      <c r="AE41901" s="30"/>
    </row>
    <row r="41902" spans="27:31" x14ac:dyDescent="0.25">
      <c r="AA41902" s="27"/>
      <c r="AC41902" s="28"/>
      <c r="AD41902" s="30"/>
      <c r="AE41902" s="30"/>
    </row>
    <row r="41903" spans="27:31" x14ac:dyDescent="0.25">
      <c r="AA41903" s="27"/>
      <c r="AC41903" s="28"/>
      <c r="AD41903" s="30"/>
      <c r="AE41903" s="30"/>
    </row>
    <row r="41904" spans="27:31" x14ac:dyDescent="0.25">
      <c r="AA41904" s="27"/>
      <c r="AC41904" s="28"/>
      <c r="AD41904" s="30"/>
      <c r="AE41904" s="30"/>
    </row>
    <row r="41905" spans="27:31" x14ac:dyDescent="0.25">
      <c r="AA41905" s="27"/>
      <c r="AC41905" s="28"/>
      <c r="AD41905" s="30"/>
      <c r="AE41905" s="30"/>
    </row>
    <row r="41906" spans="27:31" x14ac:dyDescent="0.25">
      <c r="AA41906" s="27"/>
      <c r="AC41906" s="28"/>
      <c r="AD41906" s="30"/>
      <c r="AE41906" s="30"/>
    </row>
    <row r="41907" spans="27:31" x14ac:dyDescent="0.25">
      <c r="AA41907" s="27"/>
      <c r="AC41907" s="28"/>
      <c r="AD41907" s="30"/>
      <c r="AE41907" s="30"/>
    </row>
    <row r="41908" spans="27:31" x14ac:dyDescent="0.25">
      <c r="AA41908" s="27"/>
      <c r="AC41908" s="28"/>
      <c r="AD41908" s="30"/>
      <c r="AE41908" s="30"/>
    </row>
    <row r="41909" spans="27:31" x14ac:dyDescent="0.25">
      <c r="AA41909" s="27"/>
      <c r="AC41909" s="28"/>
      <c r="AD41909" s="30"/>
      <c r="AE41909" s="30"/>
    </row>
    <row r="41910" spans="27:31" x14ac:dyDescent="0.25">
      <c r="AA41910" s="27"/>
      <c r="AC41910" s="28"/>
      <c r="AD41910" s="30"/>
      <c r="AE41910" s="30"/>
    </row>
    <row r="41911" spans="27:31" x14ac:dyDescent="0.25">
      <c r="AA41911" s="27"/>
      <c r="AC41911" s="28"/>
      <c r="AD41911" s="30"/>
      <c r="AE41911" s="30"/>
    </row>
    <row r="41912" spans="27:31" x14ac:dyDescent="0.25">
      <c r="AA41912" s="27"/>
      <c r="AC41912" s="28"/>
      <c r="AD41912" s="30"/>
      <c r="AE41912" s="30"/>
    </row>
    <row r="41913" spans="27:31" x14ac:dyDescent="0.25">
      <c r="AA41913" s="27"/>
      <c r="AC41913" s="28"/>
      <c r="AD41913" s="30"/>
      <c r="AE41913" s="30"/>
    </row>
    <row r="41914" spans="27:31" x14ac:dyDescent="0.25">
      <c r="AA41914" s="27"/>
      <c r="AC41914" s="28"/>
      <c r="AD41914" s="30"/>
      <c r="AE41914" s="30"/>
    </row>
    <row r="41915" spans="27:31" x14ac:dyDescent="0.25">
      <c r="AA41915" s="27"/>
      <c r="AC41915" s="28"/>
      <c r="AD41915" s="30"/>
      <c r="AE41915" s="30"/>
    </row>
    <row r="41916" spans="27:31" x14ac:dyDescent="0.25">
      <c r="AA41916" s="27"/>
      <c r="AC41916" s="28"/>
      <c r="AD41916" s="30"/>
      <c r="AE41916" s="30"/>
    </row>
    <row r="41917" spans="27:31" x14ac:dyDescent="0.25">
      <c r="AA41917" s="27"/>
      <c r="AC41917" s="28"/>
      <c r="AD41917" s="30"/>
      <c r="AE41917" s="30"/>
    </row>
    <row r="41918" spans="27:31" x14ac:dyDescent="0.25">
      <c r="AA41918" s="27"/>
      <c r="AC41918" s="28"/>
      <c r="AD41918" s="30"/>
      <c r="AE41918" s="30"/>
    </row>
    <row r="41919" spans="27:31" x14ac:dyDescent="0.25">
      <c r="AA41919" s="27"/>
      <c r="AC41919" s="28"/>
      <c r="AD41919" s="30"/>
      <c r="AE41919" s="30"/>
    </row>
    <row r="41920" spans="27:31" x14ac:dyDescent="0.25">
      <c r="AA41920" s="27"/>
      <c r="AC41920" s="28"/>
      <c r="AD41920" s="30"/>
      <c r="AE41920" s="30"/>
    </row>
    <row r="41921" spans="27:31" x14ac:dyDescent="0.25">
      <c r="AA41921" s="27"/>
      <c r="AC41921" s="28"/>
      <c r="AD41921" s="30"/>
      <c r="AE41921" s="30"/>
    </row>
    <row r="41922" spans="27:31" x14ac:dyDescent="0.25">
      <c r="AA41922" s="27"/>
      <c r="AC41922" s="28"/>
      <c r="AD41922" s="30"/>
      <c r="AE41922" s="30"/>
    </row>
    <row r="41923" spans="27:31" x14ac:dyDescent="0.25">
      <c r="AA41923" s="27"/>
      <c r="AC41923" s="28"/>
      <c r="AD41923" s="30"/>
      <c r="AE41923" s="30"/>
    </row>
    <row r="41924" spans="27:31" x14ac:dyDescent="0.25">
      <c r="AA41924" s="27"/>
      <c r="AC41924" s="28"/>
      <c r="AD41924" s="30"/>
      <c r="AE41924" s="30"/>
    </row>
    <row r="41925" spans="27:31" x14ac:dyDescent="0.25">
      <c r="AA41925" s="27"/>
      <c r="AC41925" s="28"/>
      <c r="AD41925" s="30"/>
      <c r="AE41925" s="30"/>
    </row>
    <row r="41926" spans="27:31" x14ac:dyDescent="0.25">
      <c r="AA41926" s="27"/>
      <c r="AC41926" s="28"/>
      <c r="AD41926" s="30"/>
      <c r="AE41926" s="30"/>
    </row>
    <row r="41927" spans="27:31" x14ac:dyDescent="0.25">
      <c r="AA41927" s="27"/>
      <c r="AC41927" s="28"/>
      <c r="AD41927" s="30"/>
      <c r="AE41927" s="30"/>
    </row>
    <row r="41928" spans="27:31" x14ac:dyDescent="0.25">
      <c r="AA41928" s="27"/>
      <c r="AC41928" s="28"/>
      <c r="AD41928" s="30"/>
      <c r="AE41928" s="30"/>
    </row>
    <row r="41929" spans="27:31" x14ac:dyDescent="0.25">
      <c r="AA41929" s="27"/>
      <c r="AC41929" s="28"/>
      <c r="AD41929" s="30"/>
      <c r="AE41929" s="30"/>
    </row>
    <row r="41930" spans="27:31" x14ac:dyDescent="0.25">
      <c r="AA41930" s="27"/>
      <c r="AC41930" s="28"/>
      <c r="AD41930" s="30"/>
      <c r="AE41930" s="30"/>
    </row>
    <row r="41931" spans="27:31" x14ac:dyDescent="0.25">
      <c r="AA41931" s="27"/>
      <c r="AC41931" s="28"/>
      <c r="AD41931" s="30"/>
      <c r="AE41931" s="30"/>
    </row>
    <row r="41932" spans="27:31" x14ac:dyDescent="0.25">
      <c r="AA41932" s="27"/>
      <c r="AC41932" s="28"/>
      <c r="AD41932" s="30"/>
      <c r="AE41932" s="30"/>
    </row>
    <row r="41933" spans="27:31" x14ac:dyDescent="0.25">
      <c r="AA41933" s="27"/>
      <c r="AC41933" s="28"/>
      <c r="AD41933" s="30"/>
      <c r="AE41933" s="30"/>
    </row>
    <row r="41934" spans="27:31" x14ac:dyDescent="0.25">
      <c r="AA41934" s="27"/>
      <c r="AC41934" s="28"/>
      <c r="AD41934" s="30"/>
      <c r="AE41934" s="30"/>
    </row>
    <row r="41935" spans="27:31" x14ac:dyDescent="0.25">
      <c r="AA41935" s="27"/>
      <c r="AC41935" s="28"/>
      <c r="AD41935" s="30"/>
      <c r="AE41935" s="30"/>
    </row>
    <row r="41936" spans="27:31" x14ac:dyDescent="0.25">
      <c r="AA41936" s="27"/>
      <c r="AC41936" s="28"/>
      <c r="AD41936" s="30"/>
      <c r="AE41936" s="30"/>
    </row>
    <row r="41937" spans="27:31" x14ac:dyDescent="0.25">
      <c r="AA41937" s="27"/>
      <c r="AC41937" s="28"/>
      <c r="AD41937" s="30"/>
      <c r="AE41937" s="30"/>
    </row>
    <row r="41938" spans="27:31" x14ac:dyDescent="0.25">
      <c r="AA41938" s="27"/>
      <c r="AC41938" s="28"/>
      <c r="AD41938" s="30"/>
      <c r="AE41938" s="30"/>
    </row>
    <row r="41939" spans="27:31" x14ac:dyDescent="0.25">
      <c r="AA41939" s="27"/>
      <c r="AC41939" s="28"/>
      <c r="AD41939" s="30"/>
      <c r="AE41939" s="30"/>
    </row>
    <row r="41940" spans="27:31" x14ac:dyDescent="0.25">
      <c r="AA41940" s="27"/>
      <c r="AC41940" s="28"/>
      <c r="AD41940" s="30"/>
      <c r="AE41940" s="30"/>
    </row>
    <row r="41941" spans="27:31" x14ac:dyDescent="0.25">
      <c r="AA41941" s="27"/>
      <c r="AC41941" s="28"/>
      <c r="AD41941" s="30"/>
      <c r="AE41941" s="30"/>
    </row>
    <row r="41942" spans="27:31" x14ac:dyDescent="0.25">
      <c r="AA41942" s="27"/>
      <c r="AC41942" s="28"/>
      <c r="AD41942" s="30"/>
      <c r="AE41942" s="30"/>
    </row>
    <row r="41943" spans="27:31" x14ac:dyDescent="0.25">
      <c r="AA41943" s="27"/>
      <c r="AC41943" s="28"/>
      <c r="AD41943" s="30"/>
      <c r="AE41943" s="30"/>
    </row>
    <row r="41944" spans="27:31" x14ac:dyDescent="0.25">
      <c r="AA41944" s="27"/>
      <c r="AC41944" s="28"/>
      <c r="AD41944" s="30"/>
      <c r="AE41944" s="30"/>
    </row>
    <row r="41945" spans="27:31" x14ac:dyDescent="0.25">
      <c r="AA41945" s="27"/>
      <c r="AC41945" s="28"/>
      <c r="AD41945" s="30"/>
      <c r="AE41945" s="30"/>
    </row>
    <row r="41946" spans="27:31" x14ac:dyDescent="0.25">
      <c r="AA41946" s="27"/>
      <c r="AC41946" s="28"/>
      <c r="AD41946" s="30"/>
      <c r="AE41946" s="30"/>
    </row>
    <row r="41947" spans="27:31" x14ac:dyDescent="0.25">
      <c r="AA41947" s="27"/>
      <c r="AC41947" s="28"/>
      <c r="AD41947" s="30"/>
      <c r="AE41947" s="30"/>
    </row>
    <row r="41948" spans="27:31" x14ac:dyDescent="0.25">
      <c r="AA41948" s="27"/>
      <c r="AC41948" s="28"/>
      <c r="AD41948" s="30"/>
      <c r="AE41948" s="30"/>
    </row>
    <row r="41949" spans="27:31" x14ac:dyDescent="0.25">
      <c r="AA41949" s="27"/>
      <c r="AC41949" s="28"/>
      <c r="AD41949" s="30"/>
      <c r="AE41949" s="30"/>
    </row>
    <row r="41950" spans="27:31" x14ac:dyDescent="0.25">
      <c r="AA41950" s="27"/>
      <c r="AC41950" s="28"/>
      <c r="AD41950" s="30"/>
      <c r="AE41950" s="30"/>
    </row>
    <row r="41951" spans="27:31" x14ac:dyDescent="0.25">
      <c r="AA41951" s="27"/>
      <c r="AC41951" s="28"/>
      <c r="AD41951" s="30"/>
      <c r="AE41951" s="30"/>
    </row>
    <row r="41952" spans="27:31" x14ac:dyDescent="0.25">
      <c r="AA41952" s="27"/>
      <c r="AC41952" s="28"/>
      <c r="AD41952" s="30"/>
      <c r="AE41952" s="30"/>
    </row>
    <row r="41953" spans="27:31" x14ac:dyDescent="0.25">
      <c r="AA41953" s="27"/>
      <c r="AC41953" s="28"/>
      <c r="AD41953" s="30"/>
      <c r="AE41953" s="30"/>
    </row>
    <row r="41954" spans="27:31" x14ac:dyDescent="0.25">
      <c r="AA41954" s="27"/>
      <c r="AC41954" s="28"/>
      <c r="AD41954" s="30"/>
      <c r="AE41954" s="30"/>
    </row>
    <row r="41955" spans="27:31" x14ac:dyDescent="0.25">
      <c r="AA41955" s="27"/>
      <c r="AC41955" s="28"/>
      <c r="AD41955" s="30"/>
      <c r="AE41955" s="30"/>
    </row>
    <row r="41956" spans="27:31" x14ac:dyDescent="0.25">
      <c r="AA41956" s="27"/>
      <c r="AC41956" s="28"/>
      <c r="AD41956" s="30"/>
      <c r="AE41956" s="30"/>
    </row>
    <row r="41957" spans="27:31" x14ac:dyDescent="0.25">
      <c r="AA41957" s="27"/>
      <c r="AC41957" s="28"/>
      <c r="AD41957" s="30"/>
      <c r="AE41957" s="30"/>
    </row>
    <row r="41958" spans="27:31" x14ac:dyDescent="0.25">
      <c r="AA41958" s="27"/>
      <c r="AC41958" s="28"/>
      <c r="AD41958" s="30"/>
      <c r="AE41958" s="30"/>
    </row>
    <row r="41959" spans="27:31" x14ac:dyDescent="0.25">
      <c r="AA41959" s="27"/>
      <c r="AC41959" s="28"/>
      <c r="AD41959" s="30"/>
      <c r="AE41959" s="30"/>
    </row>
    <row r="41960" spans="27:31" x14ac:dyDescent="0.25">
      <c r="AA41960" s="27"/>
      <c r="AC41960" s="28"/>
      <c r="AD41960" s="30"/>
      <c r="AE41960" s="30"/>
    </row>
    <row r="41961" spans="27:31" x14ac:dyDescent="0.25">
      <c r="AA41961" s="27"/>
      <c r="AC41961" s="28"/>
      <c r="AD41961" s="30"/>
      <c r="AE41961" s="30"/>
    </row>
    <row r="41962" spans="27:31" x14ac:dyDescent="0.25">
      <c r="AA41962" s="27"/>
      <c r="AC41962" s="28"/>
      <c r="AD41962" s="30"/>
      <c r="AE41962" s="30"/>
    </row>
    <row r="41963" spans="27:31" x14ac:dyDescent="0.25">
      <c r="AA41963" s="27"/>
      <c r="AC41963" s="28"/>
      <c r="AD41963" s="30"/>
      <c r="AE41963" s="30"/>
    </row>
    <row r="41964" spans="27:31" x14ac:dyDescent="0.25">
      <c r="AA41964" s="27"/>
      <c r="AC41964" s="28"/>
      <c r="AD41964" s="30"/>
      <c r="AE41964" s="30"/>
    </row>
    <row r="41965" spans="27:31" x14ac:dyDescent="0.25">
      <c r="AA41965" s="27"/>
      <c r="AC41965" s="28"/>
      <c r="AD41965" s="30"/>
      <c r="AE41965" s="30"/>
    </row>
    <row r="41966" spans="27:31" x14ac:dyDescent="0.25">
      <c r="AA41966" s="27"/>
      <c r="AC41966" s="28"/>
      <c r="AD41966" s="30"/>
      <c r="AE41966" s="30"/>
    </row>
    <row r="41967" spans="27:31" x14ac:dyDescent="0.25">
      <c r="AA41967" s="27"/>
      <c r="AC41967" s="28"/>
      <c r="AD41967" s="30"/>
      <c r="AE41967" s="30"/>
    </row>
    <row r="41968" spans="27:31" x14ac:dyDescent="0.25">
      <c r="AA41968" s="27"/>
      <c r="AC41968" s="28"/>
      <c r="AD41968" s="30"/>
      <c r="AE41968" s="30"/>
    </row>
    <row r="41969" spans="27:31" x14ac:dyDescent="0.25">
      <c r="AA41969" s="27"/>
      <c r="AC41969" s="28"/>
      <c r="AD41969" s="30"/>
      <c r="AE41969" s="30"/>
    </row>
    <row r="41970" spans="27:31" x14ac:dyDescent="0.25">
      <c r="AA41970" s="27"/>
      <c r="AC41970" s="28"/>
      <c r="AD41970" s="30"/>
      <c r="AE41970" s="30"/>
    </row>
    <row r="41971" spans="27:31" x14ac:dyDescent="0.25">
      <c r="AA41971" s="27"/>
      <c r="AC41971" s="28"/>
      <c r="AD41971" s="30"/>
      <c r="AE41971" s="30"/>
    </row>
    <row r="41972" spans="27:31" x14ac:dyDescent="0.25">
      <c r="AA41972" s="27"/>
      <c r="AC41972" s="28"/>
      <c r="AD41972" s="30"/>
      <c r="AE41972" s="30"/>
    </row>
    <row r="41973" spans="27:31" x14ac:dyDescent="0.25">
      <c r="AA41973" s="27"/>
      <c r="AC41973" s="28"/>
      <c r="AD41973" s="30"/>
      <c r="AE41973" s="30"/>
    </row>
    <row r="41974" spans="27:31" x14ac:dyDescent="0.25">
      <c r="AA41974" s="27"/>
      <c r="AC41974" s="28"/>
      <c r="AD41974" s="30"/>
      <c r="AE41974" s="30"/>
    </row>
    <row r="41975" spans="27:31" x14ac:dyDescent="0.25">
      <c r="AA41975" s="27"/>
      <c r="AC41975" s="28"/>
      <c r="AD41975" s="30"/>
      <c r="AE41975" s="30"/>
    </row>
    <row r="41976" spans="27:31" x14ac:dyDescent="0.25">
      <c r="AA41976" s="27"/>
      <c r="AC41976" s="28"/>
      <c r="AD41976" s="30"/>
      <c r="AE41976" s="30"/>
    </row>
    <row r="41977" spans="27:31" x14ac:dyDescent="0.25">
      <c r="AA41977" s="27"/>
      <c r="AC41977" s="28"/>
      <c r="AD41977" s="30"/>
      <c r="AE41977" s="30"/>
    </row>
    <row r="41978" spans="27:31" x14ac:dyDescent="0.25">
      <c r="AA41978" s="27"/>
      <c r="AC41978" s="28"/>
      <c r="AD41978" s="30"/>
      <c r="AE41978" s="30"/>
    </row>
    <row r="41979" spans="27:31" x14ac:dyDescent="0.25">
      <c r="AA41979" s="27"/>
      <c r="AC41979" s="28"/>
      <c r="AD41979" s="30"/>
      <c r="AE41979" s="30"/>
    </row>
    <row r="41980" spans="27:31" x14ac:dyDescent="0.25">
      <c r="AA41980" s="27"/>
      <c r="AC41980" s="28"/>
      <c r="AD41980" s="30"/>
      <c r="AE41980" s="30"/>
    </row>
    <row r="41981" spans="27:31" x14ac:dyDescent="0.25">
      <c r="AA41981" s="27"/>
      <c r="AC41981" s="28"/>
      <c r="AD41981" s="30"/>
      <c r="AE41981" s="30"/>
    </row>
    <row r="41982" spans="27:31" x14ac:dyDescent="0.25">
      <c r="AA41982" s="27"/>
      <c r="AC41982" s="28"/>
      <c r="AD41982" s="30"/>
      <c r="AE41982" s="30"/>
    </row>
    <row r="41983" spans="27:31" x14ac:dyDescent="0.25">
      <c r="AA41983" s="27"/>
      <c r="AC41983" s="28"/>
      <c r="AD41983" s="30"/>
      <c r="AE41983" s="30"/>
    </row>
    <row r="41984" spans="27:31" x14ac:dyDescent="0.25">
      <c r="AA41984" s="27"/>
      <c r="AC41984" s="28"/>
      <c r="AD41984" s="30"/>
      <c r="AE41984" s="30"/>
    </row>
    <row r="41985" spans="27:31" x14ac:dyDescent="0.25">
      <c r="AA41985" s="27"/>
      <c r="AC41985" s="28"/>
      <c r="AD41985" s="30"/>
      <c r="AE41985" s="30"/>
    </row>
    <row r="41986" spans="27:31" x14ac:dyDescent="0.25">
      <c r="AA41986" s="27"/>
      <c r="AC41986" s="28"/>
      <c r="AD41986" s="30"/>
      <c r="AE41986" s="30"/>
    </row>
    <row r="41987" spans="27:31" x14ac:dyDescent="0.25">
      <c r="AA41987" s="27"/>
      <c r="AC41987" s="28"/>
      <c r="AD41987" s="30"/>
      <c r="AE41987" s="30"/>
    </row>
    <row r="41988" spans="27:31" x14ac:dyDescent="0.25">
      <c r="AA41988" s="27"/>
      <c r="AC41988" s="28"/>
      <c r="AD41988" s="30"/>
      <c r="AE41988" s="30"/>
    </row>
    <row r="41989" spans="27:31" x14ac:dyDescent="0.25">
      <c r="AA41989" s="27"/>
      <c r="AC41989" s="28"/>
      <c r="AD41989" s="30"/>
      <c r="AE41989" s="30"/>
    </row>
    <row r="41990" spans="27:31" x14ac:dyDescent="0.25">
      <c r="AA41990" s="27"/>
      <c r="AC41990" s="28"/>
      <c r="AD41990" s="30"/>
      <c r="AE41990" s="30"/>
    </row>
    <row r="41991" spans="27:31" x14ac:dyDescent="0.25">
      <c r="AA41991" s="27"/>
      <c r="AC41991" s="28"/>
      <c r="AD41991" s="30"/>
      <c r="AE41991" s="30"/>
    </row>
    <row r="41992" spans="27:31" x14ac:dyDescent="0.25">
      <c r="AA41992" s="27"/>
      <c r="AC41992" s="28"/>
      <c r="AD41992" s="30"/>
      <c r="AE41992" s="30"/>
    </row>
    <row r="41993" spans="27:31" x14ac:dyDescent="0.25">
      <c r="AA41993" s="27"/>
      <c r="AC41993" s="28"/>
      <c r="AD41993" s="30"/>
      <c r="AE41993" s="30"/>
    </row>
    <row r="41994" spans="27:31" x14ac:dyDescent="0.25">
      <c r="AA41994" s="27"/>
      <c r="AC41994" s="28"/>
      <c r="AD41994" s="30"/>
      <c r="AE41994" s="30"/>
    </row>
    <row r="41995" spans="27:31" x14ac:dyDescent="0.25">
      <c r="AA41995" s="27"/>
      <c r="AC41995" s="28"/>
      <c r="AD41995" s="30"/>
      <c r="AE41995" s="30"/>
    </row>
    <row r="41996" spans="27:31" x14ac:dyDescent="0.25">
      <c r="AA41996" s="27"/>
      <c r="AC41996" s="28"/>
      <c r="AD41996" s="30"/>
      <c r="AE41996" s="30"/>
    </row>
    <row r="41997" spans="27:31" x14ac:dyDescent="0.25">
      <c r="AA41997" s="27"/>
      <c r="AC41997" s="28"/>
      <c r="AD41997" s="30"/>
      <c r="AE41997" s="30"/>
    </row>
    <row r="41998" spans="27:31" x14ac:dyDescent="0.25">
      <c r="AA41998" s="27"/>
      <c r="AC41998" s="28"/>
      <c r="AD41998" s="30"/>
      <c r="AE41998" s="30"/>
    </row>
    <row r="41999" spans="27:31" x14ac:dyDescent="0.25">
      <c r="AA41999" s="27"/>
      <c r="AC41999" s="28"/>
      <c r="AD41999" s="30"/>
      <c r="AE41999" s="30"/>
    </row>
    <row r="42000" spans="27:31" x14ac:dyDescent="0.25">
      <c r="AA42000" s="27"/>
      <c r="AC42000" s="28"/>
      <c r="AD42000" s="30"/>
      <c r="AE42000" s="30"/>
    </row>
    <row r="42001" spans="27:31" x14ac:dyDescent="0.25">
      <c r="AA42001" s="27"/>
      <c r="AC42001" s="28"/>
      <c r="AD42001" s="30"/>
      <c r="AE42001" s="30"/>
    </row>
    <row r="42002" spans="27:31" x14ac:dyDescent="0.25">
      <c r="AA42002" s="27"/>
      <c r="AC42002" s="28"/>
      <c r="AD42002" s="30"/>
      <c r="AE42002" s="30"/>
    </row>
    <row r="42003" spans="27:31" x14ac:dyDescent="0.25">
      <c r="AA42003" s="27"/>
      <c r="AC42003" s="28"/>
      <c r="AD42003" s="30"/>
      <c r="AE42003" s="30"/>
    </row>
    <row r="42004" spans="27:31" x14ac:dyDescent="0.25">
      <c r="AA42004" s="27"/>
      <c r="AC42004" s="28"/>
      <c r="AD42004" s="30"/>
      <c r="AE42004" s="30"/>
    </row>
    <row r="42005" spans="27:31" x14ac:dyDescent="0.25">
      <c r="AA42005" s="27"/>
      <c r="AC42005" s="28"/>
      <c r="AD42005" s="30"/>
      <c r="AE42005" s="30"/>
    </row>
    <row r="42006" spans="27:31" x14ac:dyDescent="0.25">
      <c r="AA42006" s="27"/>
      <c r="AC42006" s="28"/>
      <c r="AD42006" s="30"/>
      <c r="AE42006" s="30"/>
    </row>
    <row r="42007" spans="27:31" x14ac:dyDescent="0.25">
      <c r="AA42007" s="27"/>
      <c r="AC42007" s="28"/>
      <c r="AD42007" s="30"/>
      <c r="AE42007" s="30"/>
    </row>
    <row r="42008" spans="27:31" x14ac:dyDescent="0.25">
      <c r="AA42008" s="27"/>
      <c r="AC42008" s="28"/>
      <c r="AD42008" s="30"/>
      <c r="AE42008" s="30"/>
    </row>
    <row r="42009" spans="27:31" x14ac:dyDescent="0.25">
      <c r="AA42009" s="27"/>
      <c r="AC42009" s="28"/>
      <c r="AD42009" s="30"/>
      <c r="AE42009" s="30"/>
    </row>
    <row r="42010" spans="27:31" x14ac:dyDescent="0.25">
      <c r="AA42010" s="27"/>
      <c r="AC42010" s="28"/>
      <c r="AD42010" s="30"/>
      <c r="AE42010" s="30"/>
    </row>
    <row r="42011" spans="27:31" x14ac:dyDescent="0.25">
      <c r="AA42011" s="27"/>
      <c r="AC42011" s="28"/>
      <c r="AD42011" s="30"/>
      <c r="AE42011" s="30"/>
    </row>
    <row r="42012" spans="27:31" x14ac:dyDescent="0.25">
      <c r="AA42012" s="27"/>
      <c r="AC42012" s="28"/>
      <c r="AD42012" s="30"/>
      <c r="AE42012" s="30"/>
    </row>
    <row r="42013" spans="27:31" x14ac:dyDescent="0.25">
      <c r="AA42013" s="27"/>
      <c r="AC42013" s="28"/>
      <c r="AD42013" s="30"/>
      <c r="AE42013" s="30"/>
    </row>
    <row r="42014" spans="27:31" x14ac:dyDescent="0.25">
      <c r="AA42014" s="27"/>
      <c r="AC42014" s="28"/>
      <c r="AD42014" s="30"/>
      <c r="AE42014" s="30"/>
    </row>
    <row r="42015" spans="27:31" x14ac:dyDescent="0.25">
      <c r="AA42015" s="27"/>
      <c r="AC42015" s="28"/>
      <c r="AD42015" s="30"/>
      <c r="AE42015" s="30"/>
    </row>
    <row r="42016" spans="27:31" x14ac:dyDescent="0.25">
      <c r="AA42016" s="27"/>
      <c r="AC42016" s="28"/>
      <c r="AD42016" s="30"/>
      <c r="AE42016" s="30"/>
    </row>
    <row r="42017" spans="27:31" x14ac:dyDescent="0.25">
      <c r="AA42017" s="27"/>
      <c r="AC42017" s="28"/>
      <c r="AD42017" s="30"/>
      <c r="AE42017" s="30"/>
    </row>
    <row r="42018" spans="27:31" x14ac:dyDescent="0.25">
      <c r="AA42018" s="27"/>
      <c r="AC42018" s="28"/>
      <c r="AD42018" s="30"/>
      <c r="AE42018" s="30"/>
    </row>
    <row r="42019" spans="27:31" x14ac:dyDescent="0.25">
      <c r="AA42019" s="27"/>
      <c r="AC42019" s="28"/>
      <c r="AD42019" s="30"/>
      <c r="AE42019" s="30"/>
    </row>
    <row r="42020" spans="27:31" x14ac:dyDescent="0.25">
      <c r="AA42020" s="27"/>
      <c r="AC42020" s="28"/>
      <c r="AD42020" s="30"/>
      <c r="AE42020" s="30"/>
    </row>
    <row r="42021" spans="27:31" x14ac:dyDescent="0.25">
      <c r="AA42021" s="27"/>
      <c r="AC42021" s="28"/>
      <c r="AD42021" s="30"/>
      <c r="AE42021" s="30"/>
    </row>
    <row r="42022" spans="27:31" x14ac:dyDescent="0.25">
      <c r="AA42022" s="27"/>
      <c r="AC42022" s="28"/>
      <c r="AD42022" s="30"/>
      <c r="AE42022" s="30"/>
    </row>
    <row r="42023" spans="27:31" x14ac:dyDescent="0.25">
      <c r="AA42023" s="27"/>
      <c r="AC42023" s="28"/>
      <c r="AD42023" s="30"/>
      <c r="AE42023" s="30"/>
    </row>
    <row r="42024" spans="27:31" x14ac:dyDescent="0.25">
      <c r="AA42024" s="27"/>
      <c r="AC42024" s="28"/>
      <c r="AD42024" s="30"/>
      <c r="AE42024" s="30"/>
    </row>
    <row r="42025" spans="27:31" x14ac:dyDescent="0.25">
      <c r="AA42025" s="27"/>
      <c r="AC42025" s="28"/>
      <c r="AD42025" s="30"/>
      <c r="AE42025" s="30"/>
    </row>
    <row r="42026" spans="27:31" x14ac:dyDescent="0.25">
      <c r="AA42026" s="27"/>
      <c r="AC42026" s="28"/>
      <c r="AD42026" s="30"/>
      <c r="AE42026" s="30"/>
    </row>
    <row r="42027" spans="27:31" x14ac:dyDescent="0.25">
      <c r="AA42027" s="27"/>
      <c r="AC42027" s="28"/>
      <c r="AD42027" s="30"/>
      <c r="AE42027" s="30"/>
    </row>
    <row r="42028" spans="27:31" x14ac:dyDescent="0.25">
      <c r="AA42028" s="27"/>
      <c r="AC42028" s="28"/>
      <c r="AD42028" s="30"/>
      <c r="AE42028" s="30"/>
    </row>
    <row r="42029" spans="27:31" x14ac:dyDescent="0.25">
      <c r="AA42029" s="27"/>
      <c r="AC42029" s="28"/>
      <c r="AD42029" s="30"/>
      <c r="AE42029" s="30"/>
    </row>
    <row r="42030" spans="27:31" x14ac:dyDescent="0.25">
      <c r="AA42030" s="27"/>
      <c r="AC42030" s="28"/>
      <c r="AD42030" s="30"/>
      <c r="AE42030" s="30"/>
    </row>
    <row r="42031" spans="27:31" x14ac:dyDescent="0.25">
      <c r="AA42031" s="27"/>
      <c r="AC42031" s="28"/>
      <c r="AD42031" s="30"/>
      <c r="AE42031" s="30"/>
    </row>
    <row r="42032" spans="27:31" x14ac:dyDescent="0.25">
      <c r="AA42032" s="27"/>
      <c r="AC42032" s="28"/>
      <c r="AD42032" s="30"/>
      <c r="AE42032" s="30"/>
    </row>
    <row r="42033" spans="27:31" x14ac:dyDescent="0.25">
      <c r="AA42033" s="27"/>
      <c r="AC42033" s="28"/>
      <c r="AD42033" s="30"/>
      <c r="AE42033" s="30"/>
    </row>
    <row r="42034" spans="27:31" x14ac:dyDescent="0.25">
      <c r="AA42034" s="27"/>
      <c r="AC42034" s="28"/>
      <c r="AD42034" s="30"/>
      <c r="AE42034" s="30"/>
    </row>
    <row r="42035" spans="27:31" x14ac:dyDescent="0.25">
      <c r="AA42035" s="27"/>
      <c r="AC42035" s="28"/>
      <c r="AD42035" s="30"/>
      <c r="AE42035" s="30"/>
    </row>
    <row r="42036" spans="27:31" x14ac:dyDescent="0.25">
      <c r="AA42036" s="27"/>
      <c r="AC42036" s="28"/>
      <c r="AD42036" s="30"/>
      <c r="AE42036" s="30"/>
    </row>
    <row r="42037" spans="27:31" x14ac:dyDescent="0.25">
      <c r="AA42037" s="27"/>
      <c r="AC42037" s="28"/>
      <c r="AD42037" s="30"/>
      <c r="AE42037" s="30"/>
    </row>
    <row r="42038" spans="27:31" x14ac:dyDescent="0.25">
      <c r="AA42038" s="27"/>
      <c r="AC42038" s="28"/>
      <c r="AD42038" s="30"/>
      <c r="AE42038" s="30"/>
    </row>
    <row r="42039" spans="27:31" x14ac:dyDescent="0.25">
      <c r="AA42039" s="27"/>
      <c r="AC42039" s="28"/>
      <c r="AD42039" s="30"/>
      <c r="AE42039" s="30"/>
    </row>
    <row r="42040" spans="27:31" x14ac:dyDescent="0.25">
      <c r="AA42040" s="27"/>
      <c r="AC42040" s="28"/>
      <c r="AD42040" s="30"/>
      <c r="AE42040" s="30"/>
    </row>
    <row r="42041" spans="27:31" x14ac:dyDescent="0.25">
      <c r="AA42041" s="27"/>
      <c r="AC42041" s="28"/>
      <c r="AD42041" s="30"/>
      <c r="AE42041" s="30"/>
    </row>
    <row r="42042" spans="27:31" x14ac:dyDescent="0.25">
      <c r="AA42042" s="27"/>
      <c r="AC42042" s="28"/>
      <c r="AD42042" s="30"/>
      <c r="AE42042" s="30"/>
    </row>
    <row r="42043" spans="27:31" x14ac:dyDescent="0.25">
      <c r="AA42043" s="27"/>
      <c r="AC42043" s="28"/>
      <c r="AD42043" s="30"/>
      <c r="AE42043" s="30"/>
    </row>
    <row r="42044" spans="27:31" x14ac:dyDescent="0.25">
      <c r="AA42044" s="27"/>
      <c r="AC42044" s="28"/>
      <c r="AD42044" s="30"/>
      <c r="AE42044" s="30"/>
    </row>
    <row r="42045" spans="27:31" x14ac:dyDescent="0.25">
      <c r="AA42045" s="27"/>
      <c r="AC42045" s="28"/>
      <c r="AD42045" s="30"/>
      <c r="AE42045" s="30"/>
    </row>
    <row r="42046" spans="27:31" x14ac:dyDescent="0.25">
      <c r="AA42046" s="27"/>
      <c r="AC42046" s="28"/>
      <c r="AD42046" s="30"/>
      <c r="AE42046" s="30"/>
    </row>
    <row r="42047" spans="27:31" x14ac:dyDescent="0.25">
      <c r="AA42047" s="27"/>
      <c r="AC42047" s="28"/>
      <c r="AD42047" s="30"/>
      <c r="AE42047" s="30"/>
    </row>
    <row r="42048" spans="27:31" x14ac:dyDescent="0.25">
      <c r="AA42048" s="27"/>
      <c r="AC42048" s="28"/>
      <c r="AD42048" s="30"/>
      <c r="AE42048" s="30"/>
    </row>
    <row r="42049" spans="27:31" x14ac:dyDescent="0.25">
      <c r="AA42049" s="27"/>
      <c r="AC42049" s="28"/>
      <c r="AD42049" s="30"/>
      <c r="AE42049" s="30"/>
    </row>
    <row r="42050" spans="27:31" x14ac:dyDescent="0.25">
      <c r="AA42050" s="27"/>
      <c r="AC42050" s="28"/>
      <c r="AD42050" s="30"/>
      <c r="AE42050" s="30"/>
    </row>
    <row r="42051" spans="27:31" x14ac:dyDescent="0.25">
      <c r="AA42051" s="27"/>
      <c r="AC42051" s="28"/>
      <c r="AD42051" s="30"/>
      <c r="AE42051" s="30"/>
    </row>
    <row r="42052" spans="27:31" x14ac:dyDescent="0.25">
      <c r="AA42052" s="27"/>
      <c r="AC42052" s="28"/>
      <c r="AD42052" s="30"/>
      <c r="AE42052" s="30"/>
    </row>
    <row r="42053" spans="27:31" x14ac:dyDescent="0.25">
      <c r="AA42053" s="27"/>
      <c r="AC42053" s="28"/>
      <c r="AD42053" s="30"/>
      <c r="AE42053" s="30"/>
    </row>
    <row r="42054" spans="27:31" x14ac:dyDescent="0.25">
      <c r="AA42054" s="27"/>
      <c r="AC42054" s="28"/>
      <c r="AD42054" s="30"/>
      <c r="AE42054" s="30"/>
    </row>
    <row r="42055" spans="27:31" x14ac:dyDescent="0.25">
      <c r="AA42055" s="27"/>
      <c r="AC42055" s="28"/>
      <c r="AD42055" s="30"/>
      <c r="AE42055" s="30"/>
    </row>
    <row r="42056" spans="27:31" x14ac:dyDescent="0.25">
      <c r="AA42056" s="27"/>
      <c r="AC42056" s="28"/>
      <c r="AD42056" s="30"/>
      <c r="AE42056" s="30"/>
    </row>
    <row r="42057" spans="27:31" x14ac:dyDescent="0.25">
      <c r="AA42057" s="27"/>
      <c r="AC42057" s="28"/>
      <c r="AD42057" s="30"/>
      <c r="AE42057" s="30"/>
    </row>
    <row r="42058" spans="27:31" x14ac:dyDescent="0.25">
      <c r="AA42058" s="27"/>
      <c r="AC42058" s="28"/>
      <c r="AD42058" s="30"/>
      <c r="AE42058" s="30"/>
    </row>
    <row r="42059" spans="27:31" x14ac:dyDescent="0.25">
      <c r="AA42059" s="27"/>
      <c r="AC42059" s="28"/>
      <c r="AD42059" s="30"/>
      <c r="AE42059" s="30"/>
    </row>
    <row r="42060" spans="27:31" x14ac:dyDescent="0.25">
      <c r="AA42060" s="27"/>
      <c r="AC42060" s="28"/>
      <c r="AD42060" s="30"/>
      <c r="AE42060" s="30"/>
    </row>
    <row r="42061" spans="27:31" x14ac:dyDescent="0.25">
      <c r="AA42061" s="27"/>
      <c r="AC42061" s="28"/>
      <c r="AD42061" s="30"/>
      <c r="AE42061" s="30"/>
    </row>
    <row r="42062" spans="27:31" x14ac:dyDescent="0.25">
      <c r="AA42062" s="27"/>
      <c r="AC42062" s="28"/>
      <c r="AD42062" s="30"/>
      <c r="AE42062" s="30"/>
    </row>
    <row r="42063" spans="27:31" x14ac:dyDescent="0.25">
      <c r="AA42063" s="27"/>
      <c r="AC42063" s="28"/>
      <c r="AD42063" s="30"/>
      <c r="AE42063" s="30"/>
    </row>
    <row r="42064" spans="27:31" x14ac:dyDescent="0.25">
      <c r="AA42064" s="27"/>
      <c r="AC42064" s="28"/>
      <c r="AD42064" s="30"/>
      <c r="AE42064" s="30"/>
    </row>
    <row r="42065" spans="27:31" x14ac:dyDescent="0.25">
      <c r="AA42065" s="27"/>
      <c r="AC42065" s="28"/>
      <c r="AD42065" s="30"/>
      <c r="AE42065" s="30"/>
    </row>
    <row r="42066" spans="27:31" x14ac:dyDescent="0.25">
      <c r="AA42066" s="27"/>
      <c r="AC42066" s="28"/>
      <c r="AD42066" s="30"/>
      <c r="AE42066" s="30"/>
    </row>
    <row r="42067" spans="27:31" x14ac:dyDescent="0.25">
      <c r="AA42067" s="27"/>
      <c r="AC42067" s="28"/>
      <c r="AD42067" s="30"/>
      <c r="AE42067" s="30"/>
    </row>
    <row r="42068" spans="27:31" x14ac:dyDescent="0.25">
      <c r="AA42068" s="27"/>
      <c r="AC42068" s="28"/>
      <c r="AD42068" s="30"/>
      <c r="AE42068" s="30"/>
    </row>
    <row r="42069" spans="27:31" x14ac:dyDescent="0.25">
      <c r="AA42069" s="27"/>
      <c r="AC42069" s="28"/>
      <c r="AD42069" s="30"/>
      <c r="AE42069" s="30"/>
    </row>
    <row r="42070" spans="27:31" x14ac:dyDescent="0.25">
      <c r="AA42070" s="27"/>
      <c r="AC42070" s="28"/>
      <c r="AD42070" s="30"/>
      <c r="AE42070" s="30"/>
    </row>
    <row r="42071" spans="27:31" x14ac:dyDescent="0.25">
      <c r="AA42071" s="27"/>
      <c r="AC42071" s="28"/>
      <c r="AD42071" s="30"/>
      <c r="AE42071" s="30"/>
    </row>
    <row r="42072" spans="27:31" x14ac:dyDescent="0.25">
      <c r="AA42072" s="27"/>
      <c r="AC42072" s="28"/>
      <c r="AD42072" s="30"/>
      <c r="AE42072" s="30"/>
    </row>
    <row r="42073" spans="27:31" x14ac:dyDescent="0.25">
      <c r="AA42073" s="27"/>
      <c r="AC42073" s="28"/>
      <c r="AD42073" s="30"/>
      <c r="AE42073" s="30"/>
    </row>
    <row r="42074" spans="27:31" x14ac:dyDescent="0.25">
      <c r="AA42074" s="27"/>
      <c r="AC42074" s="28"/>
      <c r="AD42074" s="30"/>
      <c r="AE42074" s="30"/>
    </row>
    <row r="42075" spans="27:31" x14ac:dyDescent="0.25">
      <c r="AA42075" s="27"/>
      <c r="AC42075" s="28"/>
      <c r="AD42075" s="30"/>
      <c r="AE42075" s="30"/>
    </row>
    <row r="42076" spans="27:31" x14ac:dyDescent="0.25">
      <c r="AA42076" s="27"/>
      <c r="AC42076" s="28"/>
      <c r="AD42076" s="30"/>
      <c r="AE42076" s="30"/>
    </row>
    <row r="42077" spans="27:31" x14ac:dyDescent="0.25">
      <c r="AA42077" s="27"/>
      <c r="AC42077" s="28"/>
      <c r="AD42077" s="30"/>
      <c r="AE42077" s="30"/>
    </row>
    <row r="42078" spans="27:31" x14ac:dyDescent="0.25">
      <c r="AA42078" s="27"/>
      <c r="AC42078" s="28"/>
      <c r="AD42078" s="30"/>
      <c r="AE42078" s="30"/>
    </row>
    <row r="42079" spans="27:31" x14ac:dyDescent="0.25">
      <c r="AA42079" s="27"/>
      <c r="AC42079" s="28"/>
      <c r="AD42079" s="30"/>
      <c r="AE42079" s="30"/>
    </row>
    <row r="42080" spans="27:31" x14ac:dyDescent="0.25">
      <c r="AA42080" s="27"/>
      <c r="AC42080" s="28"/>
      <c r="AD42080" s="30"/>
      <c r="AE42080" s="30"/>
    </row>
    <row r="42081" spans="27:31" x14ac:dyDescent="0.25">
      <c r="AA42081" s="27"/>
      <c r="AC42081" s="28"/>
      <c r="AD42081" s="30"/>
      <c r="AE42081" s="30"/>
    </row>
    <row r="42082" spans="27:31" x14ac:dyDescent="0.25">
      <c r="AA42082" s="27"/>
      <c r="AC42082" s="28"/>
      <c r="AD42082" s="30"/>
      <c r="AE42082" s="30"/>
    </row>
    <row r="42083" spans="27:31" x14ac:dyDescent="0.25">
      <c r="AA42083" s="27"/>
      <c r="AC42083" s="28"/>
      <c r="AD42083" s="30"/>
      <c r="AE42083" s="30"/>
    </row>
    <row r="42084" spans="27:31" x14ac:dyDescent="0.25">
      <c r="AA42084" s="27"/>
      <c r="AC42084" s="28"/>
      <c r="AD42084" s="30"/>
      <c r="AE42084" s="30"/>
    </row>
    <row r="42085" spans="27:31" x14ac:dyDescent="0.25">
      <c r="AA42085" s="27"/>
      <c r="AC42085" s="28"/>
      <c r="AD42085" s="30"/>
      <c r="AE42085" s="30"/>
    </row>
    <row r="42086" spans="27:31" x14ac:dyDescent="0.25">
      <c r="AA42086" s="27"/>
      <c r="AC42086" s="28"/>
      <c r="AD42086" s="30"/>
      <c r="AE42086" s="30"/>
    </row>
    <row r="42087" spans="27:31" x14ac:dyDescent="0.25">
      <c r="AA42087" s="27"/>
      <c r="AC42087" s="28"/>
      <c r="AD42087" s="30"/>
      <c r="AE42087" s="30"/>
    </row>
    <row r="42088" spans="27:31" x14ac:dyDescent="0.25">
      <c r="AA42088" s="27"/>
      <c r="AC42088" s="28"/>
      <c r="AD42088" s="30"/>
      <c r="AE42088" s="30"/>
    </row>
    <row r="42089" spans="27:31" x14ac:dyDescent="0.25">
      <c r="AA42089" s="27"/>
      <c r="AC42089" s="28"/>
      <c r="AD42089" s="30"/>
      <c r="AE42089" s="30"/>
    </row>
    <row r="42090" spans="27:31" x14ac:dyDescent="0.25">
      <c r="AA42090" s="27"/>
      <c r="AC42090" s="28"/>
      <c r="AD42090" s="30"/>
      <c r="AE42090" s="30"/>
    </row>
    <row r="42091" spans="27:31" x14ac:dyDescent="0.25">
      <c r="AA42091" s="27"/>
      <c r="AC42091" s="28"/>
      <c r="AD42091" s="30"/>
      <c r="AE42091" s="30"/>
    </row>
    <row r="42092" spans="27:31" x14ac:dyDescent="0.25">
      <c r="AA42092" s="27"/>
      <c r="AC42092" s="28"/>
      <c r="AD42092" s="30"/>
      <c r="AE42092" s="30"/>
    </row>
    <row r="42093" spans="27:31" x14ac:dyDescent="0.25">
      <c r="AA42093" s="27"/>
      <c r="AC42093" s="28"/>
      <c r="AD42093" s="30"/>
      <c r="AE42093" s="30"/>
    </row>
    <row r="42094" spans="27:31" x14ac:dyDescent="0.25">
      <c r="AA42094" s="27"/>
      <c r="AC42094" s="28"/>
      <c r="AD42094" s="30"/>
      <c r="AE42094" s="30"/>
    </row>
    <row r="42095" spans="27:31" x14ac:dyDescent="0.25">
      <c r="AA42095" s="27"/>
      <c r="AC42095" s="28"/>
      <c r="AD42095" s="30"/>
      <c r="AE42095" s="30"/>
    </row>
    <row r="42096" spans="27:31" x14ac:dyDescent="0.25">
      <c r="AA42096" s="27"/>
      <c r="AC42096" s="28"/>
      <c r="AD42096" s="30"/>
      <c r="AE42096" s="30"/>
    </row>
    <row r="42097" spans="27:31" x14ac:dyDescent="0.25">
      <c r="AA42097" s="27"/>
      <c r="AC42097" s="28"/>
      <c r="AD42097" s="30"/>
      <c r="AE42097" s="30"/>
    </row>
    <row r="42098" spans="27:31" x14ac:dyDescent="0.25">
      <c r="AA42098" s="27"/>
      <c r="AC42098" s="28"/>
      <c r="AD42098" s="30"/>
      <c r="AE42098" s="30"/>
    </row>
    <row r="42099" spans="27:31" x14ac:dyDescent="0.25">
      <c r="AA42099" s="27"/>
      <c r="AC42099" s="28"/>
      <c r="AD42099" s="30"/>
      <c r="AE42099" s="30"/>
    </row>
    <row r="42100" spans="27:31" x14ac:dyDescent="0.25">
      <c r="AA42100" s="27"/>
      <c r="AC42100" s="28"/>
      <c r="AD42100" s="30"/>
      <c r="AE42100" s="30"/>
    </row>
    <row r="42101" spans="27:31" x14ac:dyDescent="0.25">
      <c r="AA42101" s="27"/>
      <c r="AC42101" s="28"/>
      <c r="AD42101" s="30"/>
      <c r="AE42101" s="30"/>
    </row>
    <row r="42102" spans="27:31" x14ac:dyDescent="0.25">
      <c r="AA42102" s="27"/>
      <c r="AC42102" s="28"/>
      <c r="AD42102" s="30"/>
      <c r="AE42102" s="30"/>
    </row>
    <row r="42103" spans="27:31" x14ac:dyDescent="0.25">
      <c r="AA42103" s="27"/>
      <c r="AC42103" s="28"/>
      <c r="AD42103" s="30"/>
      <c r="AE42103" s="30"/>
    </row>
    <row r="42104" spans="27:31" x14ac:dyDescent="0.25">
      <c r="AA42104" s="27"/>
      <c r="AC42104" s="28"/>
      <c r="AD42104" s="30"/>
      <c r="AE42104" s="30"/>
    </row>
    <row r="42105" spans="27:31" x14ac:dyDescent="0.25">
      <c r="AA42105" s="27"/>
      <c r="AC42105" s="28"/>
      <c r="AD42105" s="30"/>
      <c r="AE42105" s="30"/>
    </row>
    <row r="42106" spans="27:31" x14ac:dyDescent="0.25">
      <c r="AA42106" s="27"/>
      <c r="AC42106" s="28"/>
      <c r="AD42106" s="30"/>
      <c r="AE42106" s="30"/>
    </row>
    <row r="42107" spans="27:31" x14ac:dyDescent="0.25">
      <c r="AA42107" s="27"/>
      <c r="AC42107" s="28"/>
      <c r="AD42107" s="30"/>
      <c r="AE42107" s="30"/>
    </row>
    <row r="42108" spans="27:31" x14ac:dyDescent="0.25">
      <c r="AA42108" s="27"/>
      <c r="AC42108" s="28"/>
      <c r="AD42108" s="30"/>
      <c r="AE42108" s="30"/>
    </row>
    <row r="42109" spans="27:31" x14ac:dyDescent="0.25">
      <c r="AA42109" s="27"/>
      <c r="AC42109" s="28"/>
      <c r="AD42109" s="30"/>
      <c r="AE42109" s="30"/>
    </row>
    <row r="42110" spans="27:31" x14ac:dyDescent="0.25">
      <c r="AA42110" s="27"/>
      <c r="AC42110" s="28"/>
      <c r="AD42110" s="30"/>
      <c r="AE42110" s="30"/>
    </row>
    <row r="42111" spans="27:31" x14ac:dyDescent="0.25">
      <c r="AA42111" s="27"/>
      <c r="AC42111" s="28"/>
      <c r="AD42111" s="30"/>
      <c r="AE42111" s="30"/>
    </row>
    <row r="42112" spans="27:31" x14ac:dyDescent="0.25">
      <c r="AA42112" s="27"/>
      <c r="AC42112" s="28"/>
      <c r="AD42112" s="30"/>
      <c r="AE42112" s="30"/>
    </row>
    <row r="42113" spans="27:31" x14ac:dyDescent="0.25">
      <c r="AA42113" s="27"/>
      <c r="AC42113" s="28"/>
      <c r="AD42113" s="30"/>
      <c r="AE42113" s="30"/>
    </row>
    <row r="42114" spans="27:31" x14ac:dyDescent="0.25">
      <c r="AA42114" s="27"/>
      <c r="AC42114" s="28"/>
      <c r="AD42114" s="30"/>
      <c r="AE42114" s="30"/>
    </row>
    <row r="42115" spans="27:31" x14ac:dyDescent="0.25">
      <c r="AA42115" s="27"/>
      <c r="AC42115" s="28"/>
      <c r="AD42115" s="30"/>
      <c r="AE42115" s="30"/>
    </row>
    <row r="42116" spans="27:31" x14ac:dyDescent="0.25">
      <c r="AA42116" s="27"/>
      <c r="AC42116" s="28"/>
      <c r="AD42116" s="30"/>
      <c r="AE42116" s="30"/>
    </row>
    <row r="42117" spans="27:31" x14ac:dyDescent="0.25">
      <c r="AA42117" s="27"/>
      <c r="AC42117" s="28"/>
      <c r="AD42117" s="30"/>
      <c r="AE42117" s="30"/>
    </row>
    <row r="42118" spans="27:31" x14ac:dyDescent="0.25">
      <c r="AA42118" s="27"/>
      <c r="AC42118" s="28"/>
      <c r="AD42118" s="30"/>
      <c r="AE42118" s="30"/>
    </row>
    <row r="42119" spans="27:31" x14ac:dyDescent="0.25">
      <c r="AA42119" s="27"/>
      <c r="AC42119" s="28"/>
      <c r="AD42119" s="30"/>
      <c r="AE42119" s="30"/>
    </row>
    <row r="42120" spans="27:31" x14ac:dyDescent="0.25">
      <c r="AA42120" s="27"/>
      <c r="AC42120" s="28"/>
      <c r="AD42120" s="30"/>
      <c r="AE42120" s="30"/>
    </row>
    <row r="42121" spans="27:31" x14ac:dyDescent="0.25">
      <c r="AA42121" s="27"/>
      <c r="AC42121" s="28"/>
      <c r="AD42121" s="30"/>
      <c r="AE42121" s="30"/>
    </row>
    <row r="42122" spans="27:31" x14ac:dyDescent="0.25">
      <c r="AA42122" s="27"/>
      <c r="AC42122" s="28"/>
      <c r="AD42122" s="30"/>
      <c r="AE42122" s="30"/>
    </row>
    <row r="42123" spans="27:31" x14ac:dyDescent="0.25">
      <c r="AA42123" s="27"/>
      <c r="AC42123" s="28"/>
      <c r="AD42123" s="30"/>
      <c r="AE42123" s="30"/>
    </row>
    <row r="42124" spans="27:31" x14ac:dyDescent="0.25">
      <c r="AA42124" s="27"/>
      <c r="AC42124" s="28"/>
      <c r="AD42124" s="30"/>
      <c r="AE42124" s="30"/>
    </row>
    <row r="42125" spans="27:31" x14ac:dyDescent="0.25">
      <c r="AA42125" s="27"/>
      <c r="AC42125" s="28"/>
      <c r="AD42125" s="30"/>
      <c r="AE42125" s="30"/>
    </row>
    <row r="42126" spans="27:31" x14ac:dyDescent="0.25">
      <c r="AA42126" s="27"/>
      <c r="AC42126" s="28"/>
      <c r="AD42126" s="30"/>
      <c r="AE42126" s="30"/>
    </row>
    <row r="42127" spans="27:31" x14ac:dyDescent="0.25">
      <c r="AA42127" s="27"/>
      <c r="AC42127" s="28"/>
      <c r="AD42127" s="30"/>
      <c r="AE42127" s="30"/>
    </row>
    <row r="42128" spans="27:31" x14ac:dyDescent="0.25">
      <c r="AA42128" s="27"/>
      <c r="AC42128" s="28"/>
      <c r="AD42128" s="30"/>
      <c r="AE42128" s="30"/>
    </row>
    <row r="42129" spans="27:31" x14ac:dyDescent="0.25">
      <c r="AA42129" s="27"/>
      <c r="AC42129" s="28"/>
      <c r="AD42129" s="30"/>
      <c r="AE42129" s="30"/>
    </row>
    <row r="42130" spans="27:31" x14ac:dyDescent="0.25">
      <c r="AA42130" s="27"/>
      <c r="AC42130" s="28"/>
      <c r="AD42130" s="30"/>
      <c r="AE42130" s="30"/>
    </row>
    <row r="42131" spans="27:31" x14ac:dyDescent="0.25">
      <c r="AA42131" s="27"/>
      <c r="AC42131" s="28"/>
      <c r="AD42131" s="30"/>
      <c r="AE42131" s="30"/>
    </row>
    <row r="42132" spans="27:31" x14ac:dyDescent="0.25">
      <c r="AA42132" s="27"/>
      <c r="AC42132" s="28"/>
      <c r="AD42132" s="30"/>
      <c r="AE42132" s="30"/>
    </row>
    <row r="42133" spans="27:31" x14ac:dyDescent="0.25">
      <c r="AA42133" s="27"/>
      <c r="AC42133" s="28"/>
      <c r="AD42133" s="30"/>
      <c r="AE42133" s="30"/>
    </row>
    <row r="42134" spans="27:31" x14ac:dyDescent="0.25">
      <c r="AA42134" s="27"/>
      <c r="AC42134" s="28"/>
      <c r="AD42134" s="30"/>
      <c r="AE42134" s="30"/>
    </row>
    <row r="42135" spans="27:31" x14ac:dyDescent="0.25">
      <c r="AA42135" s="27"/>
      <c r="AC42135" s="28"/>
      <c r="AD42135" s="30"/>
      <c r="AE42135" s="30"/>
    </row>
    <row r="42136" spans="27:31" x14ac:dyDescent="0.25">
      <c r="AA42136" s="27"/>
      <c r="AC42136" s="28"/>
      <c r="AD42136" s="30"/>
      <c r="AE42136" s="30"/>
    </row>
    <row r="42137" spans="27:31" x14ac:dyDescent="0.25">
      <c r="AA42137" s="27"/>
      <c r="AC42137" s="28"/>
      <c r="AD42137" s="30"/>
      <c r="AE42137" s="30"/>
    </row>
    <row r="42138" spans="27:31" x14ac:dyDescent="0.25">
      <c r="AA42138" s="27"/>
      <c r="AC42138" s="28"/>
      <c r="AD42138" s="30"/>
      <c r="AE42138" s="30"/>
    </row>
    <row r="42139" spans="27:31" x14ac:dyDescent="0.25">
      <c r="AA42139" s="27"/>
      <c r="AC42139" s="28"/>
      <c r="AD42139" s="30"/>
      <c r="AE42139" s="30"/>
    </row>
    <row r="42140" spans="27:31" x14ac:dyDescent="0.25">
      <c r="AA42140" s="27"/>
      <c r="AC42140" s="28"/>
      <c r="AD42140" s="30"/>
      <c r="AE42140" s="30"/>
    </row>
    <row r="42141" spans="27:31" x14ac:dyDescent="0.25">
      <c r="AA42141" s="27"/>
      <c r="AC42141" s="28"/>
      <c r="AD42141" s="30"/>
      <c r="AE42141" s="30"/>
    </row>
    <row r="42142" spans="27:31" x14ac:dyDescent="0.25">
      <c r="AA42142" s="27"/>
      <c r="AC42142" s="28"/>
      <c r="AD42142" s="30"/>
      <c r="AE42142" s="30"/>
    </row>
    <row r="42143" spans="27:31" x14ac:dyDescent="0.25">
      <c r="AA42143" s="27"/>
      <c r="AC42143" s="28"/>
      <c r="AD42143" s="30"/>
      <c r="AE42143" s="30"/>
    </row>
    <row r="42144" spans="27:31" x14ac:dyDescent="0.25">
      <c r="AA42144" s="27"/>
      <c r="AC42144" s="28"/>
      <c r="AD42144" s="30"/>
      <c r="AE42144" s="30"/>
    </row>
    <row r="42145" spans="27:31" x14ac:dyDescent="0.25">
      <c r="AA42145" s="27"/>
      <c r="AC42145" s="28"/>
      <c r="AD42145" s="30"/>
      <c r="AE42145" s="30"/>
    </row>
    <row r="42146" spans="27:31" x14ac:dyDescent="0.25">
      <c r="AA42146" s="27"/>
      <c r="AC42146" s="28"/>
      <c r="AD42146" s="30"/>
      <c r="AE42146" s="30"/>
    </row>
    <row r="42147" spans="27:31" x14ac:dyDescent="0.25">
      <c r="AA42147" s="27"/>
      <c r="AC42147" s="28"/>
      <c r="AD42147" s="30"/>
      <c r="AE42147" s="30"/>
    </row>
    <row r="42148" spans="27:31" x14ac:dyDescent="0.25">
      <c r="AA42148" s="27"/>
      <c r="AC42148" s="28"/>
      <c r="AD42148" s="30"/>
      <c r="AE42148" s="30"/>
    </row>
    <row r="42149" spans="27:31" x14ac:dyDescent="0.25">
      <c r="AA42149" s="27"/>
      <c r="AC42149" s="28"/>
      <c r="AD42149" s="30"/>
      <c r="AE42149" s="30"/>
    </row>
    <row r="42150" spans="27:31" x14ac:dyDescent="0.25">
      <c r="AA42150" s="27"/>
      <c r="AC42150" s="28"/>
      <c r="AD42150" s="30"/>
      <c r="AE42150" s="30"/>
    </row>
    <row r="42151" spans="27:31" x14ac:dyDescent="0.25">
      <c r="AA42151" s="27"/>
      <c r="AC42151" s="28"/>
      <c r="AD42151" s="30"/>
      <c r="AE42151" s="30"/>
    </row>
    <row r="42152" spans="27:31" x14ac:dyDescent="0.25">
      <c r="AA42152" s="27"/>
      <c r="AC42152" s="28"/>
      <c r="AD42152" s="30"/>
      <c r="AE42152" s="30"/>
    </row>
    <row r="42153" spans="27:31" x14ac:dyDescent="0.25">
      <c r="AA42153" s="27"/>
      <c r="AC42153" s="28"/>
      <c r="AD42153" s="30"/>
      <c r="AE42153" s="30"/>
    </row>
    <row r="42154" spans="27:31" x14ac:dyDescent="0.25">
      <c r="AA42154" s="27"/>
      <c r="AC42154" s="28"/>
      <c r="AD42154" s="30"/>
      <c r="AE42154" s="30"/>
    </row>
    <row r="42155" spans="27:31" x14ac:dyDescent="0.25">
      <c r="AA42155" s="27"/>
      <c r="AC42155" s="28"/>
      <c r="AD42155" s="30"/>
      <c r="AE42155" s="30"/>
    </row>
    <row r="42156" spans="27:31" x14ac:dyDescent="0.25">
      <c r="AA42156" s="27"/>
      <c r="AC42156" s="28"/>
      <c r="AD42156" s="30"/>
      <c r="AE42156" s="30"/>
    </row>
    <row r="42157" spans="27:31" x14ac:dyDescent="0.25">
      <c r="AA42157" s="27"/>
      <c r="AC42157" s="28"/>
      <c r="AD42157" s="30"/>
      <c r="AE42157" s="30"/>
    </row>
    <row r="42158" spans="27:31" x14ac:dyDescent="0.25">
      <c r="AA42158" s="27"/>
      <c r="AC42158" s="28"/>
      <c r="AD42158" s="30"/>
      <c r="AE42158" s="30"/>
    </row>
    <row r="42159" spans="27:31" x14ac:dyDescent="0.25">
      <c r="AA42159" s="27"/>
      <c r="AC42159" s="28"/>
      <c r="AD42159" s="30"/>
      <c r="AE42159" s="30"/>
    </row>
    <row r="42160" spans="27:31" x14ac:dyDescent="0.25">
      <c r="AA42160" s="27"/>
      <c r="AC42160" s="28"/>
      <c r="AD42160" s="30"/>
      <c r="AE42160" s="30"/>
    </row>
    <row r="42161" spans="27:31" x14ac:dyDescent="0.25">
      <c r="AA42161" s="27"/>
      <c r="AC42161" s="28"/>
      <c r="AD42161" s="30"/>
      <c r="AE42161" s="30"/>
    </row>
    <row r="42162" spans="27:31" x14ac:dyDescent="0.25">
      <c r="AA42162" s="27"/>
      <c r="AC42162" s="28"/>
      <c r="AD42162" s="30"/>
      <c r="AE42162" s="30"/>
    </row>
    <row r="42163" spans="27:31" x14ac:dyDescent="0.25">
      <c r="AA42163" s="27"/>
      <c r="AC42163" s="28"/>
      <c r="AD42163" s="30"/>
      <c r="AE42163" s="30"/>
    </row>
    <row r="42164" spans="27:31" x14ac:dyDescent="0.25">
      <c r="AA42164" s="27"/>
      <c r="AC42164" s="28"/>
      <c r="AD42164" s="30"/>
      <c r="AE42164" s="30"/>
    </row>
    <row r="42165" spans="27:31" x14ac:dyDescent="0.25">
      <c r="AA42165" s="27"/>
      <c r="AC42165" s="28"/>
      <c r="AD42165" s="30"/>
      <c r="AE42165" s="30"/>
    </row>
    <row r="42166" spans="27:31" x14ac:dyDescent="0.25">
      <c r="AA42166" s="27"/>
      <c r="AC42166" s="28"/>
      <c r="AD42166" s="30"/>
      <c r="AE42166" s="30"/>
    </row>
    <row r="42167" spans="27:31" x14ac:dyDescent="0.25">
      <c r="AA42167" s="27"/>
      <c r="AC42167" s="28"/>
      <c r="AD42167" s="30"/>
      <c r="AE42167" s="30"/>
    </row>
    <row r="42168" spans="27:31" x14ac:dyDescent="0.25">
      <c r="AA42168" s="27"/>
      <c r="AC42168" s="28"/>
      <c r="AD42168" s="30"/>
      <c r="AE42168" s="30"/>
    </row>
    <row r="42169" spans="27:31" x14ac:dyDescent="0.25">
      <c r="AA42169" s="27"/>
      <c r="AC42169" s="28"/>
      <c r="AD42169" s="30"/>
      <c r="AE42169" s="30"/>
    </row>
    <row r="42170" spans="27:31" x14ac:dyDescent="0.25">
      <c r="AA42170" s="27"/>
      <c r="AC42170" s="28"/>
      <c r="AD42170" s="30"/>
      <c r="AE42170" s="30"/>
    </row>
    <row r="42171" spans="27:31" x14ac:dyDescent="0.25">
      <c r="AA42171" s="27"/>
      <c r="AC42171" s="28"/>
      <c r="AD42171" s="30"/>
      <c r="AE42171" s="30"/>
    </row>
    <row r="42172" spans="27:31" x14ac:dyDescent="0.25">
      <c r="AA42172" s="27"/>
      <c r="AC42172" s="28"/>
      <c r="AD42172" s="30"/>
      <c r="AE42172" s="30"/>
    </row>
    <row r="42173" spans="27:31" x14ac:dyDescent="0.25">
      <c r="AA42173" s="27"/>
      <c r="AC42173" s="28"/>
      <c r="AD42173" s="30"/>
      <c r="AE42173" s="30"/>
    </row>
    <row r="42174" spans="27:31" x14ac:dyDescent="0.25">
      <c r="AA42174" s="27"/>
      <c r="AC42174" s="28"/>
      <c r="AD42174" s="30"/>
      <c r="AE42174" s="30"/>
    </row>
    <row r="42175" spans="27:31" x14ac:dyDescent="0.25">
      <c r="AA42175" s="27"/>
      <c r="AC42175" s="28"/>
      <c r="AD42175" s="30"/>
      <c r="AE42175" s="30"/>
    </row>
    <row r="42176" spans="27:31" x14ac:dyDescent="0.25">
      <c r="AA42176" s="27"/>
      <c r="AC42176" s="28"/>
      <c r="AD42176" s="30"/>
      <c r="AE42176" s="30"/>
    </row>
    <row r="42177" spans="27:31" x14ac:dyDescent="0.25">
      <c r="AA42177" s="27"/>
      <c r="AC42177" s="28"/>
      <c r="AD42177" s="30"/>
      <c r="AE42177" s="30"/>
    </row>
    <row r="42178" spans="27:31" x14ac:dyDescent="0.25">
      <c r="AA42178" s="27"/>
      <c r="AC42178" s="28"/>
      <c r="AD42178" s="30"/>
      <c r="AE42178" s="30"/>
    </row>
    <row r="42179" spans="27:31" x14ac:dyDescent="0.25">
      <c r="AA42179" s="27"/>
      <c r="AC42179" s="28"/>
      <c r="AD42179" s="30"/>
      <c r="AE42179" s="30"/>
    </row>
    <row r="42180" spans="27:31" x14ac:dyDescent="0.25">
      <c r="AA42180" s="27"/>
      <c r="AC42180" s="28"/>
      <c r="AD42180" s="30"/>
      <c r="AE42180" s="30"/>
    </row>
    <row r="42181" spans="27:31" x14ac:dyDescent="0.25">
      <c r="AA42181" s="27"/>
      <c r="AC42181" s="28"/>
      <c r="AD42181" s="30"/>
      <c r="AE42181" s="30"/>
    </row>
    <row r="42182" spans="27:31" x14ac:dyDescent="0.25">
      <c r="AA42182" s="27"/>
      <c r="AC42182" s="28"/>
      <c r="AD42182" s="30"/>
      <c r="AE42182" s="30"/>
    </row>
    <row r="42183" spans="27:31" x14ac:dyDescent="0.25">
      <c r="AA42183" s="27"/>
      <c r="AC42183" s="28"/>
      <c r="AD42183" s="30"/>
      <c r="AE42183" s="30"/>
    </row>
    <row r="42184" spans="27:31" x14ac:dyDescent="0.25">
      <c r="AA42184" s="27"/>
      <c r="AC42184" s="28"/>
      <c r="AD42184" s="30"/>
      <c r="AE42184" s="30"/>
    </row>
    <row r="42185" spans="27:31" x14ac:dyDescent="0.25">
      <c r="AA42185" s="27"/>
      <c r="AC42185" s="28"/>
      <c r="AD42185" s="30"/>
      <c r="AE42185" s="30"/>
    </row>
    <row r="42186" spans="27:31" x14ac:dyDescent="0.25">
      <c r="AA42186" s="27"/>
      <c r="AC42186" s="28"/>
      <c r="AD42186" s="30"/>
      <c r="AE42186" s="30"/>
    </row>
    <row r="42187" spans="27:31" x14ac:dyDescent="0.25">
      <c r="AA42187" s="27"/>
      <c r="AC42187" s="28"/>
      <c r="AD42187" s="30"/>
      <c r="AE42187" s="30"/>
    </row>
    <row r="42188" spans="27:31" x14ac:dyDescent="0.25">
      <c r="AA42188" s="27"/>
      <c r="AC42188" s="28"/>
      <c r="AD42188" s="30"/>
      <c r="AE42188" s="30"/>
    </row>
    <row r="42189" spans="27:31" x14ac:dyDescent="0.25">
      <c r="AA42189" s="27"/>
      <c r="AC42189" s="28"/>
      <c r="AD42189" s="30"/>
      <c r="AE42189" s="30"/>
    </row>
    <row r="42190" spans="27:31" x14ac:dyDescent="0.25">
      <c r="AA42190" s="27"/>
      <c r="AC42190" s="28"/>
      <c r="AD42190" s="30"/>
      <c r="AE42190" s="30"/>
    </row>
    <row r="42191" spans="27:31" x14ac:dyDescent="0.25">
      <c r="AA42191" s="27"/>
      <c r="AC42191" s="28"/>
      <c r="AD42191" s="30"/>
      <c r="AE42191" s="30"/>
    </row>
    <row r="42192" spans="27:31" x14ac:dyDescent="0.25">
      <c r="AA42192" s="27"/>
      <c r="AC42192" s="28"/>
      <c r="AD42192" s="30"/>
      <c r="AE42192" s="30"/>
    </row>
    <row r="42193" spans="27:31" x14ac:dyDescent="0.25">
      <c r="AA42193" s="27"/>
      <c r="AC42193" s="28"/>
      <c r="AD42193" s="30"/>
      <c r="AE42193" s="30"/>
    </row>
    <row r="42194" spans="27:31" x14ac:dyDescent="0.25">
      <c r="AA42194" s="27"/>
      <c r="AC42194" s="28"/>
      <c r="AD42194" s="30"/>
      <c r="AE42194" s="30"/>
    </row>
    <row r="42195" spans="27:31" x14ac:dyDescent="0.25">
      <c r="AA42195" s="27"/>
      <c r="AC42195" s="28"/>
      <c r="AD42195" s="30"/>
      <c r="AE42195" s="30"/>
    </row>
    <row r="42196" spans="27:31" x14ac:dyDescent="0.25">
      <c r="AA42196" s="27"/>
      <c r="AC42196" s="28"/>
      <c r="AD42196" s="30"/>
      <c r="AE42196" s="30"/>
    </row>
    <row r="42197" spans="27:31" x14ac:dyDescent="0.25">
      <c r="AA42197" s="27"/>
      <c r="AC42197" s="28"/>
      <c r="AD42197" s="30"/>
      <c r="AE42197" s="30"/>
    </row>
    <row r="42198" spans="27:31" x14ac:dyDescent="0.25">
      <c r="AA42198" s="27"/>
      <c r="AC42198" s="28"/>
      <c r="AD42198" s="30"/>
      <c r="AE42198" s="30"/>
    </row>
    <row r="42199" spans="27:31" x14ac:dyDescent="0.25">
      <c r="AA42199" s="27"/>
      <c r="AC42199" s="28"/>
      <c r="AD42199" s="30"/>
      <c r="AE42199" s="30"/>
    </row>
    <row r="42200" spans="27:31" x14ac:dyDescent="0.25">
      <c r="AA42200" s="27"/>
      <c r="AC42200" s="28"/>
      <c r="AD42200" s="30"/>
      <c r="AE42200" s="30"/>
    </row>
    <row r="42201" spans="27:31" x14ac:dyDescent="0.25">
      <c r="AA42201" s="27"/>
      <c r="AC42201" s="28"/>
      <c r="AD42201" s="30"/>
      <c r="AE42201" s="30"/>
    </row>
    <row r="42202" spans="27:31" x14ac:dyDescent="0.25">
      <c r="AA42202" s="27"/>
      <c r="AC42202" s="28"/>
      <c r="AD42202" s="30"/>
      <c r="AE42202" s="30"/>
    </row>
    <row r="42203" spans="27:31" x14ac:dyDescent="0.25">
      <c r="AA42203" s="27"/>
      <c r="AC42203" s="28"/>
      <c r="AD42203" s="30"/>
      <c r="AE42203" s="30"/>
    </row>
    <row r="42204" spans="27:31" x14ac:dyDescent="0.25">
      <c r="AA42204" s="27"/>
      <c r="AC42204" s="28"/>
      <c r="AD42204" s="30"/>
      <c r="AE42204" s="30"/>
    </row>
    <row r="42205" spans="27:31" x14ac:dyDescent="0.25">
      <c r="AA42205" s="27"/>
      <c r="AC42205" s="28"/>
      <c r="AD42205" s="30"/>
      <c r="AE42205" s="30"/>
    </row>
    <row r="42206" spans="27:31" x14ac:dyDescent="0.25">
      <c r="AA42206" s="27"/>
      <c r="AC42206" s="28"/>
      <c r="AD42206" s="30"/>
      <c r="AE42206" s="30"/>
    </row>
    <row r="42207" spans="27:31" x14ac:dyDescent="0.25">
      <c r="AA42207" s="27"/>
      <c r="AC42207" s="28"/>
      <c r="AD42207" s="30"/>
      <c r="AE42207" s="30"/>
    </row>
    <row r="42208" spans="27:31" x14ac:dyDescent="0.25">
      <c r="AA42208" s="27"/>
      <c r="AC42208" s="28"/>
      <c r="AD42208" s="30"/>
      <c r="AE42208" s="30"/>
    </row>
    <row r="42209" spans="27:31" x14ac:dyDescent="0.25">
      <c r="AA42209" s="27"/>
      <c r="AC42209" s="28"/>
      <c r="AD42209" s="30"/>
      <c r="AE42209" s="30"/>
    </row>
    <row r="42210" spans="27:31" x14ac:dyDescent="0.25">
      <c r="AA42210" s="27"/>
      <c r="AC42210" s="28"/>
      <c r="AD42210" s="30"/>
      <c r="AE42210" s="30"/>
    </row>
    <row r="42211" spans="27:31" x14ac:dyDescent="0.25">
      <c r="AA42211" s="27"/>
      <c r="AC42211" s="28"/>
      <c r="AD42211" s="30"/>
      <c r="AE42211" s="30"/>
    </row>
    <row r="42212" spans="27:31" x14ac:dyDescent="0.25">
      <c r="AA42212" s="27"/>
      <c r="AC42212" s="28"/>
      <c r="AD42212" s="30"/>
      <c r="AE42212" s="30"/>
    </row>
    <row r="42213" spans="27:31" x14ac:dyDescent="0.25">
      <c r="AA42213" s="27"/>
      <c r="AC42213" s="28"/>
      <c r="AD42213" s="30"/>
      <c r="AE42213" s="30"/>
    </row>
    <row r="42214" spans="27:31" x14ac:dyDescent="0.25">
      <c r="AA42214" s="27"/>
      <c r="AC42214" s="28"/>
      <c r="AD42214" s="30"/>
      <c r="AE42214" s="30"/>
    </row>
    <row r="42215" spans="27:31" x14ac:dyDescent="0.25">
      <c r="AA42215" s="27"/>
      <c r="AC42215" s="28"/>
      <c r="AD42215" s="30"/>
      <c r="AE42215" s="30"/>
    </row>
    <row r="42216" spans="27:31" x14ac:dyDescent="0.25">
      <c r="AA42216" s="27"/>
      <c r="AC42216" s="28"/>
      <c r="AD42216" s="30"/>
      <c r="AE42216" s="30"/>
    </row>
    <row r="42217" spans="27:31" x14ac:dyDescent="0.25">
      <c r="AA42217" s="27"/>
      <c r="AC42217" s="28"/>
      <c r="AD42217" s="30"/>
      <c r="AE42217" s="30"/>
    </row>
    <row r="42218" spans="27:31" x14ac:dyDescent="0.25">
      <c r="AA42218" s="27"/>
      <c r="AC42218" s="28"/>
      <c r="AD42218" s="30"/>
      <c r="AE42218" s="30"/>
    </row>
    <row r="42219" spans="27:31" x14ac:dyDescent="0.25">
      <c r="AA42219" s="27"/>
      <c r="AC42219" s="28"/>
      <c r="AD42219" s="30"/>
      <c r="AE42219" s="30"/>
    </row>
    <row r="42220" spans="27:31" x14ac:dyDescent="0.25">
      <c r="AA42220" s="27"/>
      <c r="AC42220" s="28"/>
      <c r="AD42220" s="30"/>
      <c r="AE42220" s="30"/>
    </row>
    <row r="42221" spans="27:31" x14ac:dyDescent="0.25">
      <c r="AA42221" s="27"/>
      <c r="AC42221" s="28"/>
      <c r="AD42221" s="30"/>
      <c r="AE42221" s="30"/>
    </row>
    <row r="42222" spans="27:31" x14ac:dyDescent="0.25">
      <c r="AA42222" s="27"/>
      <c r="AC42222" s="28"/>
      <c r="AD42222" s="30"/>
      <c r="AE42222" s="30"/>
    </row>
    <row r="42223" spans="27:31" x14ac:dyDescent="0.25">
      <c r="AA42223" s="27"/>
      <c r="AC42223" s="28"/>
      <c r="AD42223" s="30"/>
      <c r="AE42223" s="30"/>
    </row>
    <row r="42224" spans="27:31" x14ac:dyDescent="0.25">
      <c r="AA42224" s="27"/>
      <c r="AC42224" s="28"/>
      <c r="AD42224" s="30"/>
      <c r="AE42224" s="30"/>
    </row>
    <row r="42225" spans="27:31" x14ac:dyDescent="0.25">
      <c r="AA42225" s="27"/>
      <c r="AC42225" s="28"/>
      <c r="AD42225" s="30"/>
      <c r="AE42225" s="30"/>
    </row>
    <row r="42226" spans="27:31" x14ac:dyDescent="0.25">
      <c r="AA42226" s="27"/>
      <c r="AC42226" s="28"/>
      <c r="AD42226" s="30"/>
      <c r="AE42226" s="30"/>
    </row>
    <row r="42227" spans="27:31" x14ac:dyDescent="0.25">
      <c r="AA42227" s="27"/>
      <c r="AC42227" s="28"/>
      <c r="AD42227" s="30"/>
      <c r="AE42227" s="30"/>
    </row>
    <row r="42228" spans="27:31" x14ac:dyDescent="0.25">
      <c r="AA42228" s="27"/>
      <c r="AC42228" s="28"/>
      <c r="AD42228" s="30"/>
      <c r="AE42228" s="30"/>
    </row>
    <row r="42229" spans="27:31" x14ac:dyDescent="0.25">
      <c r="AA42229" s="27"/>
      <c r="AC42229" s="28"/>
      <c r="AD42229" s="30"/>
      <c r="AE42229" s="30"/>
    </row>
    <row r="42230" spans="27:31" x14ac:dyDescent="0.25">
      <c r="AA42230" s="27"/>
      <c r="AC42230" s="28"/>
      <c r="AD42230" s="30"/>
      <c r="AE42230" s="30"/>
    </row>
    <row r="42231" spans="27:31" x14ac:dyDescent="0.25">
      <c r="AA42231" s="27"/>
      <c r="AC42231" s="28"/>
      <c r="AD42231" s="30"/>
      <c r="AE42231" s="30"/>
    </row>
    <row r="42232" spans="27:31" x14ac:dyDescent="0.25">
      <c r="AA42232" s="27"/>
      <c r="AC42232" s="28"/>
      <c r="AD42232" s="30"/>
      <c r="AE42232" s="30"/>
    </row>
    <row r="42233" spans="27:31" x14ac:dyDescent="0.25">
      <c r="AA42233" s="27"/>
      <c r="AC42233" s="28"/>
      <c r="AD42233" s="30"/>
      <c r="AE42233" s="30"/>
    </row>
    <row r="42234" spans="27:31" x14ac:dyDescent="0.25">
      <c r="AA42234" s="27"/>
      <c r="AC42234" s="28"/>
      <c r="AD42234" s="30"/>
      <c r="AE42234" s="30"/>
    </row>
    <row r="42235" spans="27:31" x14ac:dyDescent="0.25">
      <c r="AA42235" s="27"/>
      <c r="AC42235" s="28"/>
      <c r="AD42235" s="30"/>
      <c r="AE42235" s="30"/>
    </row>
    <row r="42236" spans="27:31" x14ac:dyDescent="0.25">
      <c r="AA42236" s="27"/>
      <c r="AC42236" s="28"/>
      <c r="AD42236" s="30"/>
      <c r="AE42236" s="30"/>
    </row>
    <row r="42237" spans="27:31" x14ac:dyDescent="0.25">
      <c r="AA42237" s="27"/>
      <c r="AC42237" s="28"/>
      <c r="AD42237" s="30"/>
      <c r="AE42237" s="30"/>
    </row>
    <row r="42238" spans="27:31" x14ac:dyDescent="0.25">
      <c r="AA42238" s="27"/>
      <c r="AC42238" s="28"/>
      <c r="AD42238" s="30"/>
      <c r="AE42238" s="30"/>
    </row>
    <row r="42239" spans="27:31" x14ac:dyDescent="0.25">
      <c r="AA42239" s="27"/>
      <c r="AC42239" s="28"/>
      <c r="AD42239" s="30"/>
      <c r="AE42239" s="30"/>
    </row>
    <row r="42240" spans="27:31" x14ac:dyDescent="0.25">
      <c r="AA42240" s="27"/>
      <c r="AC42240" s="28"/>
      <c r="AD42240" s="30"/>
      <c r="AE42240" s="30"/>
    </row>
    <row r="42241" spans="27:31" x14ac:dyDescent="0.25">
      <c r="AA42241" s="27"/>
      <c r="AC42241" s="28"/>
      <c r="AD42241" s="30"/>
      <c r="AE42241" s="30"/>
    </row>
    <row r="42242" spans="27:31" x14ac:dyDescent="0.25">
      <c r="AA42242" s="27"/>
      <c r="AC42242" s="28"/>
      <c r="AD42242" s="30"/>
      <c r="AE42242" s="30"/>
    </row>
    <row r="42243" spans="27:31" x14ac:dyDescent="0.25">
      <c r="AA42243" s="27"/>
      <c r="AC42243" s="28"/>
      <c r="AD42243" s="30"/>
      <c r="AE42243" s="30"/>
    </row>
    <row r="42244" spans="27:31" x14ac:dyDescent="0.25">
      <c r="AA42244" s="27"/>
      <c r="AC42244" s="28"/>
      <c r="AD42244" s="30"/>
      <c r="AE42244" s="30"/>
    </row>
    <row r="42245" spans="27:31" x14ac:dyDescent="0.25">
      <c r="AA42245" s="27"/>
      <c r="AC42245" s="28"/>
      <c r="AD42245" s="30"/>
      <c r="AE42245" s="30"/>
    </row>
    <row r="42246" spans="27:31" x14ac:dyDescent="0.25">
      <c r="AA42246" s="27"/>
      <c r="AC42246" s="28"/>
      <c r="AD42246" s="30"/>
      <c r="AE42246" s="30"/>
    </row>
    <row r="42247" spans="27:31" x14ac:dyDescent="0.25">
      <c r="AA42247" s="27"/>
      <c r="AC42247" s="28"/>
      <c r="AD42247" s="30"/>
      <c r="AE42247" s="30"/>
    </row>
    <row r="42248" spans="27:31" x14ac:dyDescent="0.25">
      <c r="AA42248" s="27"/>
      <c r="AC42248" s="28"/>
      <c r="AD42248" s="30"/>
      <c r="AE42248" s="30"/>
    </row>
    <row r="42249" spans="27:31" x14ac:dyDescent="0.25">
      <c r="AA42249" s="27"/>
      <c r="AC42249" s="28"/>
      <c r="AD42249" s="30"/>
      <c r="AE42249" s="30"/>
    </row>
    <row r="42250" spans="27:31" x14ac:dyDescent="0.25">
      <c r="AA42250" s="27"/>
      <c r="AC42250" s="28"/>
      <c r="AD42250" s="30"/>
      <c r="AE42250" s="30"/>
    </row>
    <row r="42251" spans="27:31" x14ac:dyDescent="0.25">
      <c r="AA42251" s="27"/>
      <c r="AC42251" s="28"/>
      <c r="AD42251" s="30"/>
      <c r="AE42251" s="30"/>
    </row>
    <row r="42252" spans="27:31" x14ac:dyDescent="0.25">
      <c r="AA42252" s="27"/>
      <c r="AC42252" s="28"/>
      <c r="AD42252" s="30"/>
      <c r="AE42252" s="30"/>
    </row>
    <row r="42253" spans="27:31" x14ac:dyDescent="0.25">
      <c r="AA42253" s="27"/>
      <c r="AC42253" s="28"/>
      <c r="AD42253" s="30"/>
      <c r="AE42253" s="30"/>
    </row>
    <row r="42254" spans="27:31" x14ac:dyDescent="0.25">
      <c r="AA42254" s="27"/>
      <c r="AC42254" s="28"/>
      <c r="AD42254" s="30"/>
      <c r="AE42254" s="30"/>
    </row>
    <row r="42255" spans="27:31" x14ac:dyDescent="0.25">
      <c r="AA42255" s="27"/>
      <c r="AC42255" s="28"/>
      <c r="AD42255" s="30"/>
      <c r="AE42255" s="30"/>
    </row>
    <row r="42256" spans="27:31" x14ac:dyDescent="0.25">
      <c r="AA42256" s="27"/>
      <c r="AC42256" s="28"/>
      <c r="AD42256" s="30"/>
      <c r="AE42256" s="30"/>
    </row>
    <row r="42257" spans="27:31" x14ac:dyDescent="0.25">
      <c r="AA42257" s="27"/>
      <c r="AC42257" s="28"/>
      <c r="AD42257" s="30"/>
      <c r="AE42257" s="30"/>
    </row>
    <row r="42258" spans="27:31" x14ac:dyDescent="0.25">
      <c r="AA42258" s="27"/>
      <c r="AC42258" s="28"/>
      <c r="AD42258" s="30"/>
      <c r="AE42258" s="30"/>
    </row>
    <row r="42259" spans="27:31" x14ac:dyDescent="0.25">
      <c r="AA42259" s="27"/>
      <c r="AC42259" s="28"/>
      <c r="AD42259" s="30"/>
      <c r="AE42259" s="30"/>
    </row>
    <row r="42260" spans="27:31" x14ac:dyDescent="0.25">
      <c r="AA42260" s="27"/>
      <c r="AC42260" s="28"/>
      <c r="AD42260" s="30"/>
      <c r="AE42260" s="30"/>
    </row>
    <row r="42261" spans="27:31" x14ac:dyDescent="0.25">
      <c r="AA42261" s="27"/>
      <c r="AC42261" s="28"/>
      <c r="AD42261" s="30"/>
      <c r="AE42261" s="30"/>
    </row>
    <row r="42262" spans="27:31" x14ac:dyDescent="0.25">
      <c r="AA42262" s="27"/>
      <c r="AC42262" s="28"/>
      <c r="AD42262" s="30"/>
      <c r="AE42262" s="30"/>
    </row>
    <row r="42263" spans="27:31" x14ac:dyDescent="0.25">
      <c r="AA42263" s="27"/>
      <c r="AC42263" s="28"/>
      <c r="AD42263" s="30"/>
      <c r="AE42263" s="30"/>
    </row>
    <row r="42264" spans="27:31" x14ac:dyDescent="0.25">
      <c r="AA42264" s="27"/>
      <c r="AC42264" s="28"/>
      <c r="AD42264" s="30"/>
      <c r="AE42264" s="30"/>
    </row>
    <row r="42265" spans="27:31" x14ac:dyDescent="0.25">
      <c r="AA42265" s="27"/>
      <c r="AC42265" s="28"/>
      <c r="AD42265" s="30"/>
      <c r="AE42265" s="30"/>
    </row>
    <row r="42266" spans="27:31" x14ac:dyDescent="0.25">
      <c r="AA42266" s="27"/>
      <c r="AC42266" s="28"/>
      <c r="AD42266" s="30"/>
      <c r="AE42266" s="30"/>
    </row>
    <row r="42267" spans="27:31" x14ac:dyDescent="0.25">
      <c r="AA42267" s="27"/>
      <c r="AC42267" s="28"/>
      <c r="AD42267" s="30"/>
      <c r="AE42267" s="30"/>
    </row>
    <row r="42268" spans="27:31" x14ac:dyDescent="0.25">
      <c r="AA42268" s="27"/>
      <c r="AC42268" s="28"/>
      <c r="AD42268" s="30"/>
      <c r="AE42268" s="30"/>
    </row>
    <row r="42269" spans="27:31" x14ac:dyDescent="0.25">
      <c r="AA42269" s="27"/>
      <c r="AC42269" s="28"/>
      <c r="AD42269" s="30"/>
      <c r="AE42269" s="30"/>
    </row>
    <row r="42270" spans="27:31" x14ac:dyDescent="0.25">
      <c r="AA42270" s="27"/>
      <c r="AC42270" s="28"/>
      <c r="AD42270" s="30"/>
      <c r="AE42270" s="30"/>
    </row>
    <row r="42271" spans="27:31" x14ac:dyDescent="0.25">
      <c r="AA42271" s="27"/>
      <c r="AC42271" s="28"/>
      <c r="AD42271" s="30"/>
      <c r="AE42271" s="30"/>
    </row>
    <row r="42272" spans="27:31" x14ac:dyDescent="0.25">
      <c r="AA42272" s="27"/>
      <c r="AC42272" s="28"/>
      <c r="AD42272" s="30"/>
      <c r="AE42272" s="30"/>
    </row>
    <row r="42273" spans="27:31" x14ac:dyDescent="0.25">
      <c r="AA42273" s="27"/>
      <c r="AC42273" s="28"/>
      <c r="AD42273" s="30"/>
      <c r="AE42273" s="30"/>
    </row>
    <row r="42274" spans="27:31" x14ac:dyDescent="0.25">
      <c r="AA42274" s="27"/>
      <c r="AC42274" s="28"/>
      <c r="AD42274" s="30"/>
      <c r="AE42274" s="30"/>
    </row>
    <row r="42275" spans="27:31" x14ac:dyDescent="0.25">
      <c r="AA42275" s="27"/>
      <c r="AC42275" s="28"/>
      <c r="AD42275" s="30"/>
      <c r="AE42275" s="30"/>
    </row>
    <row r="42276" spans="27:31" x14ac:dyDescent="0.25">
      <c r="AA42276" s="27"/>
      <c r="AC42276" s="28"/>
      <c r="AD42276" s="30"/>
      <c r="AE42276" s="30"/>
    </row>
    <row r="42277" spans="27:31" x14ac:dyDescent="0.25">
      <c r="AA42277" s="27"/>
      <c r="AC42277" s="28"/>
      <c r="AD42277" s="30"/>
      <c r="AE42277" s="30"/>
    </row>
    <row r="42278" spans="27:31" x14ac:dyDescent="0.25">
      <c r="AA42278" s="27"/>
      <c r="AC42278" s="28"/>
      <c r="AD42278" s="30"/>
      <c r="AE42278" s="30"/>
    </row>
    <row r="42279" spans="27:31" x14ac:dyDescent="0.25">
      <c r="AA42279" s="27"/>
      <c r="AC42279" s="28"/>
      <c r="AD42279" s="30"/>
      <c r="AE42279" s="30"/>
    </row>
    <row r="42280" spans="27:31" x14ac:dyDescent="0.25">
      <c r="AA42280" s="27"/>
      <c r="AC42280" s="28"/>
      <c r="AD42280" s="30"/>
      <c r="AE42280" s="30"/>
    </row>
    <row r="42281" spans="27:31" x14ac:dyDescent="0.25">
      <c r="AA42281" s="27"/>
      <c r="AC42281" s="28"/>
      <c r="AD42281" s="30"/>
      <c r="AE42281" s="30"/>
    </row>
    <row r="42282" spans="27:31" x14ac:dyDescent="0.25">
      <c r="AA42282" s="27"/>
      <c r="AC42282" s="28"/>
      <c r="AD42282" s="30"/>
      <c r="AE42282" s="30"/>
    </row>
    <row r="42283" spans="27:31" x14ac:dyDescent="0.25">
      <c r="AA42283" s="27"/>
      <c r="AC42283" s="28"/>
      <c r="AD42283" s="30"/>
      <c r="AE42283" s="30"/>
    </row>
    <row r="42284" spans="27:31" x14ac:dyDescent="0.25">
      <c r="AA42284" s="27"/>
      <c r="AC42284" s="28"/>
      <c r="AD42284" s="30"/>
      <c r="AE42284" s="30"/>
    </row>
    <row r="42285" spans="27:31" x14ac:dyDescent="0.25">
      <c r="AA42285" s="27"/>
      <c r="AC42285" s="28"/>
      <c r="AD42285" s="30"/>
      <c r="AE42285" s="30"/>
    </row>
    <row r="42286" spans="27:31" x14ac:dyDescent="0.25">
      <c r="AA42286" s="27"/>
      <c r="AC42286" s="28"/>
      <c r="AD42286" s="30"/>
      <c r="AE42286" s="30"/>
    </row>
    <row r="42287" spans="27:31" x14ac:dyDescent="0.25">
      <c r="AA42287" s="27"/>
      <c r="AC42287" s="28"/>
      <c r="AD42287" s="30"/>
      <c r="AE42287" s="30"/>
    </row>
    <row r="42288" spans="27:31" x14ac:dyDescent="0.25">
      <c r="AA42288" s="27"/>
      <c r="AC42288" s="28"/>
      <c r="AD42288" s="30"/>
      <c r="AE42288" s="30"/>
    </row>
    <row r="42289" spans="27:31" x14ac:dyDescent="0.25">
      <c r="AA42289" s="27"/>
      <c r="AC42289" s="28"/>
      <c r="AD42289" s="30"/>
      <c r="AE42289" s="30"/>
    </row>
    <row r="42290" spans="27:31" x14ac:dyDescent="0.25">
      <c r="AA42290" s="27"/>
      <c r="AC42290" s="28"/>
      <c r="AD42290" s="30"/>
      <c r="AE42290" s="30"/>
    </row>
    <row r="42291" spans="27:31" x14ac:dyDescent="0.25">
      <c r="AA42291" s="27"/>
      <c r="AC42291" s="28"/>
      <c r="AD42291" s="30"/>
      <c r="AE42291" s="30"/>
    </row>
    <row r="42292" spans="27:31" x14ac:dyDescent="0.25">
      <c r="AA42292" s="27"/>
      <c r="AC42292" s="28"/>
      <c r="AD42292" s="30"/>
      <c r="AE42292" s="30"/>
    </row>
    <row r="42293" spans="27:31" x14ac:dyDescent="0.25">
      <c r="AA42293" s="27"/>
      <c r="AC42293" s="28"/>
      <c r="AD42293" s="30"/>
      <c r="AE42293" s="30"/>
    </row>
    <row r="42294" spans="27:31" x14ac:dyDescent="0.25">
      <c r="AA42294" s="27"/>
      <c r="AC42294" s="28"/>
      <c r="AD42294" s="30"/>
      <c r="AE42294" s="30"/>
    </row>
    <row r="42295" spans="27:31" x14ac:dyDescent="0.25">
      <c r="AA42295" s="27"/>
      <c r="AC42295" s="28"/>
      <c r="AD42295" s="30"/>
      <c r="AE42295" s="30"/>
    </row>
    <row r="42296" spans="27:31" x14ac:dyDescent="0.25">
      <c r="AA42296" s="27"/>
      <c r="AC42296" s="28"/>
      <c r="AD42296" s="30"/>
      <c r="AE42296" s="30"/>
    </row>
    <row r="42297" spans="27:31" x14ac:dyDescent="0.25">
      <c r="AA42297" s="27"/>
      <c r="AC42297" s="28"/>
      <c r="AD42297" s="30"/>
      <c r="AE42297" s="30"/>
    </row>
    <row r="42298" spans="27:31" x14ac:dyDescent="0.25">
      <c r="AA42298" s="27"/>
      <c r="AC42298" s="28"/>
      <c r="AD42298" s="30"/>
      <c r="AE42298" s="30"/>
    </row>
    <row r="42299" spans="27:31" x14ac:dyDescent="0.25">
      <c r="AA42299" s="27"/>
      <c r="AC42299" s="28"/>
      <c r="AD42299" s="30"/>
      <c r="AE42299" s="30"/>
    </row>
    <row r="42300" spans="27:31" x14ac:dyDescent="0.25">
      <c r="AA42300" s="27"/>
      <c r="AC42300" s="28"/>
      <c r="AD42300" s="30"/>
      <c r="AE42300" s="30"/>
    </row>
    <row r="42301" spans="27:31" x14ac:dyDescent="0.25">
      <c r="AA42301" s="27"/>
      <c r="AC42301" s="28"/>
      <c r="AD42301" s="30"/>
      <c r="AE42301" s="30"/>
    </row>
    <row r="42302" spans="27:31" x14ac:dyDescent="0.25">
      <c r="AA42302" s="27"/>
      <c r="AC42302" s="28"/>
      <c r="AD42302" s="30"/>
      <c r="AE42302" s="30"/>
    </row>
    <row r="42303" spans="27:31" x14ac:dyDescent="0.25">
      <c r="AA42303" s="27"/>
      <c r="AC42303" s="28"/>
      <c r="AD42303" s="30"/>
      <c r="AE42303" s="30"/>
    </row>
    <row r="42304" spans="27:31" x14ac:dyDescent="0.25">
      <c r="AA42304" s="27"/>
      <c r="AC42304" s="28"/>
      <c r="AD42304" s="30"/>
      <c r="AE42304" s="30"/>
    </row>
    <row r="42305" spans="27:31" x14ac:dyDescent="0.25">
      <c r="AA42305" s="27"/>
      <c r="AC42305" s="28"/>
      <c r="AD42305" s="30"/>
      <c r="AE42305" s="30"/>
    </row>
    <row r="42306" spans="27:31" x14ac:dyDescent="0.25">
      <c r="AA42306" s="27"/>
      <c r="AC42306" s="28"/>
      <c r="AD42306" s="30"/>
      <c r="AE42306" s="30"/>
    </row>
    <row r="42307" spans="27:31" x14ac:dyDescent="0.25">
      <c r="AA42307" s="27"/>
      <c r="AC42307" s="28"/>
      <c r="AD42307" s="30"/>
      <c r="AE42307" s="30"/>
    </row>
    <row r="42308" spans="27:31" x14ac:dyDescent="0.25">
      <c r="AA42308" s="27"/>
      <c r="AC42308" s="28"/>
      <c r="AD42308" s="30"/>
      <c r="AE42308" s="30"/>
    </row>
    <row r="42309" spans="27:31" x14ac:dyDescent="0.25">
      <c r="AA42309" s="27"/>
      <c r="AC42309" s="28"/>
      <c r="AD42309" s="30"/>
      <c r="AE42309" s="30"/>
    </row>
    <row r="42310" spans="27:31" x14ac:dyDescent="0.25">
      <c r="AA42310" s="27"/>
      <c r="AC42310" s="28"/>
      <c r="AD42310" s="30"/>
      <c r="AE42310" s="30"/>
    </row>
    <row r="42311" spans="27:31" x14ac:dyDescent="0.25">
      <c r="AA42311" s="27"/>
      <c r="AC42311" s="28"/>
      <c r="AD42311" s="30"/>
      <c r="AE42311" s="30"/>
    </row>
    <row r="42312" spans="27:31" x14ac:dyDescent="0.25">
      <c r="AA42312" s="27"/>
      <c r="AC42312" s="28"/>
      <c r="AD42312" s="30"/>
      <c r="AE42312" s="30"/>
    </row>
    <row r="42313" spans="27:31" x14ac:dyDescent="0.25">
      <c r="AA42313" s="27"/>
      <c r="AC42313" s="28"/>
      <c r="AD42313" s="30"/>
      <c r="AE42313" s="30"/>
    </row>
    <row r="42314" spans="27:31" x14ac:dyDescent="0.25">
      <c r="AA42314" s="27"/>
      <c r="AC42314" s="28"/>
      <c r="AD42314" s="30"/>
      <c r="AE42314" s="30"/>
    </row>
    <row r="42315" spans="27:31" x14ac:dyDescent="0.25">
      <c r="AA42315" s="27"/>
      <c r="AC42315" s="28"/>
      <c r="AD42315" s="30"/>
      <c r="AE42315" s="30"/>
    </row>
    <row r="42316" spans="27:31" x14ac:dyDescent="0.25">
      <c r="AA42316" s="27"/>
      <c r="AC42316" s="28"/>
      <c r="AD42316" s="30"/>
      <c r="AE42316" s="30"/>
    </row>
    <row r="42317" spans="27:31" x14ac:dyDescent="0.25">
      <c r="AA42317" s="27"/>
      <c r="AC42317" s="28"/>
      <c r="AD42317" s="30"/>
      <c r="AE42317" s="30"/>
    </row>
    <row r="42318" spans="27:31" x14ac:dyDescent="0.25">
      <c r="AA42318" s="27"/>
      <c r="AC42318" s="28"/>
      <c r="AD42318" s="30"/>
      <c r="AE42318" s="30"/>
    </row>
    <row r="42319" spans="27:31" x14ac:dyDescent="0.25">
      <c r="AA42319" s="27"/>
      <c r="AC42319" s="28"/>
      <c r="AD42319" s="30"/>
      <c r="AE42319" s="30"/>
    </row>
    <row r="42320" spans="27:31" x14ac:dyDescent="0.25">
      <c r="AA42320" s="27"/>
      <c r="AC42320" s="28"/>
      <c r="AD42320" s="30"/>
      <c r="AE42320" s="30"/>
    </row>
    <row r="42321" spans="27:31" x14ac:dyDescent="0.25">
      <c r="AA42321" s="27"/>
      <c r="AC42321" s="28"/>
      <c r="AD42321" s="30"/>
      <c r="AE42321" s="30"/>
    </row>
    <row r="42322" spans="27:31" x14ac:dyDescent="0.25">
      <c r="AA42322" s="27"/>
      <c r="AC42322" s="28"/>
      <c r="AD42322" s="30"/>
      <c r="AE42322" s="30"/>
    </row>
    <row r="42323" spans="27:31" x14ac:dyDescent="0.25">
      <c r="AA42323" s="27"/>
      <c r="AC42323" s="28"/>
      <c r="AD42323" s="30"/>
      <c r="AE42323" s="30"/>
    </row>
    <row r="42324" spans="27:31" x14ac:dyDescent="0.25">
      <c r="AA42324" s="27"/>
      <c r="AC42324" s="28"/>
      <c r="AD42324" s="30"/>
      <c r="AE42324" s="30"/>
    </row>
    <row r="42325" spans="27:31" x14ac:dyDescent="0.25">
      <c r="AA42325" s="27"/>
      <c r="AC42325" s="28"/>
      <c r="AD42325" s="30"/>
      <c r="AE42325" s="30"/>
    </row>
    <row r="42326" spans="27:31" x14ac:dyDescent="0.25">
      <c r="AA42326" s="27"/>
      <c r="AC42326" s="28"/>
      <c r="AD42326" s="30"/>
      <c r="AE42326" s="30"/>
    </row>
    <row r="42327" spans="27:31" x14ac:dyDescent="0.25">
      <c r="AA42327" s="27"/>
      <c r="AC42327" s="28"/>
      <c r="AD42327" s="30"/>
      <c r="AE42327" s="30"/>
    </row>
    <row r="42328" spans="27:31" x14ac:dyDescent="0.25">
      <c r="AA42328" s="27"/>
      <c r="AC42328" s="28"/>
      <c r="AD42328" s="30"/>
      <c r="AE42328" s="30"/>
    </row>
    <row r="42329" spans="27:31" x14ac:dyDescent="0.25">
      <c r="AA42329" s="27"/>
      <c r="AC42329" s="28"/>
      <c r="AD42329" s="30"/>
      <c r="AE42329" s="30"/>
    </row>
    <row r="42330" spans="27:31" x14ac:dyDescent="0.25">
      <c r="AA42330" s="27"/>
      <c r="AC42330" s="28"/>
      <c r="AD42330" s="30"/>
      <c r="AE42330" s="30"/>
    </row>
    <row r="42331" spans="27:31" x14ac:dyDescent="0.25">
      <c r="AA42331" s="27"/>
      <c r="AC42331" s="28"/>
      <c r="AD42331" s="30"/>
      <c r="AE42331" s="30"/>
    </row>
    <row r="42332" spans="27:31" x14ac:dyDescent="0.25">
      <c r="AA42332" s="27"/>
      <c r="AC42332" s="28"/>
      <c r="AD42332" s="30"/>
      <c r="AE42332" s="30"/>
    </row>
    <row r="42333" spans="27:31" x14ac:dyDescent="0.25">
      <c r="AA42333" s="27"/>
      <c r="AC42333" s="28"/>
      <c r="AD42333" s="30"/>
      <c r="AE42333" s="30"/>
    </row>
    <row r="42334" spans="27:31" x14ac:dyDescent="0.25">
      <c r="AA42334" s="27"/>
      <c r="AC42334" s="28"/>
      <c r="AD42334" s="30"/>
      <c r="AE42334" s="30"/>
    </row>
    <row r="42335" spans="27:31" x14ac:dyDescent="0.25">
      <c r="AA42335" s="27"/>
      <c r="AC42335" s="28"/>
      <c r="AD42335" s="30"/>
      <c r="AE42335" s="30"/>
    </row>
    <row r="42336" spans="27:31" x14ac:dyDescent="0.25">
      <c r="AA42336" s="27"/>
      <c r="AC42336" s="28"/>
      <c r="AD42336" s="30"/>
      <c r="AE42336" s="30"/>
    </row>
    <row r="42337" spans="27:31" x14ac:dyDescent="0.25">
      <c r="AA42337" s="27"/>
      <c r="AC42337" s="28"/>
      <c r="AD42337" s="30"/>
      <c r="AE42337" s="30"/>
    </row>
    <row r="42338" spans="27:31" x14ac:dyDescent="0.25">
      <c r="AA42338" s="27"/>
      <c r="AC42338" s="28"/>
      <c r="AD42338" s="30"/>
      <c r="AE42338" s="30"/>
    </row>
    <row r="42339" spans="27:31" x14ac:dyDescent="0.25">
      <c r="AA42339" s="27"/>
      <c r="AC42339" s="28"/>
      <c r="AD42339" s="30"/>
      <c r="AE42339" s="30"/>
    </row>
    <row r="42340" spans="27:31" x14ac:dyDescent="0.25">
      <c r="AA42340" s="27"/>
      <c r="AC42340" s="28"/>
      <c r="AD42340" s="30"/>
      <c r="AE42340" s="30"/>
    </row>
    <row r="42341" spans="27:31" x14ac:dyDescent="0.25">
      <c r="AA42341" s="27"/>
      <c r="AC42341" s="28"/>
      <c r="AD42341" s="30"/>
      <c r="AE42341" s="30"/>
    </row>
    <row r="42342" spans="27:31" x14ac:dyDescent="0.25">
      <c r="AA42342" s="27"/>
      <c r="AC42342" s="28"/>
      <c r="AD42342" s="30"/>
      <c r="AE42342" s="30"/>
    </row>
    <row r="42343" spans="27:31" x14ac:dyDescent="0.25">
      <c r="AA42343" s="27"/>
      <c r="AC42343" s="28"/>
      <c r="AD42343" s="30"/>
      <c r="AE42343" s="30"/>
    </row>
    <row r="42344" spans="27:31" x14ac:dyDescent="0.25">
      <c r="AA42344" s="27"/>
      <c r="AC42344" s="28"/>
      <c r="AD42344" s="30"/>
      <c r="AE42344" s="30"/>
    </row>
    <row r="42345" spans="27:31" x14ac:dyDescent="0.25">
      <c r="AA42345" s="27"/>
      <c r="AC42345" s="28"/>
      <c r="AD42345" s="30"/>
      <c r="AE42345" s="30"/>
    </row>
    <row r="42346" spans="27:31" x14ac:dyDescent="0.25">
      <c r="AA42346" s="27"/>
      <c r="AC42346" s="28"/>
      <c r="AD42346" s="30"/>
      <c r="AE42346" s="30"/>
    </row>
    <row r="42347" spans="27:31" x14ac:dyDescent="0.25">
      <c r="AA42347" s="27"/>
      <c r="AC42347" s="28"/>
      <c r="AD42347" s="30"/>
      <c r="AE42347" s="30"/>
    </row>
    <row r="42348" spans="27:31" x14ac:dyDescent="0.25">
      <c r="AA42348" s="27"/>
      <c r="AC42348" s="28"/>
      <c r="AD42348" s="30"/>
      <c r="AE42348" s="30"/>
    </row>
    <row r="42349" spans="27:31" x14ac:dyDescent="0.25">
      <c r="AA42349" s="27"/>
      <c r="AC42349" s="28"/>
      <c r="AD42349" s="30"/>
      <c r="AE42349" s="30"/>
    </row>
    <row r="42350" spans="27:31" x14ac:dyDescent="0.25">
      <c r="AA42350" s="27"/>
      <c r="AC42350" s="28"/>
      <c r="AD42350" s="30"/>
      <c r="AE42350" s="30"/>
    </row>
    <row r="42351" spans="27:31" x14ac:dyDescent="0.25">
      <c r="AA42351" s="27"/>
      <c r="AC42351" s="28"/>
      <c r="AD42351" s="30"/>
      <c r="AE42351" s="30"/>
    </row>
    <row r="42352" spans="27:31" x14ac:dyDescent="0.25">
      <c r="AA42352" s="27"/>
      <c r="AC42352" s="28"/>
      <c r="AD42352" s="30"/>
      <c r="AE42352" s="30"/>
    </row>
    <row r="42353" spans="27:31" x14ac:dyDescent="0.25">
      <c r="AA42353" s="27"/>
      <c r="AC42353" s="28"/>
      <c r="AD42353" s="30"/>
      <c r="AE42353" s="30"/>
    </row>
    <row r="42354" spans="27:31" x14ac:dyDescent="0.25">
      <c r="AA42354" s="27"/>
      <c r="AC42354" s="28"/>
      <c r="AD42354" s="30"/>
      <c r="AE42354" s="30"/>
    </row>
    <row r="42355" spans="27:31" x14ac:dyDescent="0.25">
      <c r="AA42355" s="27"/>
      <c r="AC42355" s="28"/>
      <c r="AD42355" s="30"/>
      <c r="AE42355" s="30"/>
    </row>
    <row r="42356" spans="27:31" x14ac:dyDescent="0.25">
      <c r="AA42356" s="27"/>
      <c r="AC42356" s="28"/>
      <c r="AD42356" s="30"/>
      <c r="AE42356" s="30"/>
    </row>
    <row r="42357" spans="27:31" x14ac:dyDescent="0.25">
      <c r="AA42357" s="27"/>
      <c r="AC42357" s="28"/>
      <c r="AD42357" s="30"/>
      <c r="AE42357" s="30"/>
    </row>
    <row r="42358" spans="27:31" x14ac:dyDescent="0.25">
      <c r="AA42358" s="27"/>
      <c r="AC42358" s="28"/>
      <c r="AD42358" s="30"/>
      <c r="AE42358" s="30"/>
    </row>
    <row r="42359" spans="27:31" x14ac:dyDescent="0.25">
      <c r="AA42359" s="27"/>
      <c r="AC42359" s="28"/>
      <c r="AD42359" s="30"/>
      <c r="AE42359" s="30"/>
    </row>
    <row r="42360" spans="27:31" x14ac:dyDescent="0.25">
      <c r="AA42360" s="27"/>
      <c r="AC42360" s="28"/>
      <c r="AD42360" s="30"/>
      <c r="AE42360" s="30"/>
    </row>
    <row r="42361" spans="27:31" x14ac:dyDescent="0.25">
      <c r="AA42361" s="27"/>
      <c r="AC42361" s="28"/>
      <c r="AD42361" s="30"/>
      <c r="AE42361" s="30"/>
    </row>
    <row r="42362" spans="27:31" x14ac:dyDescent="0.25">
      <c r="AA42362" s="27"/>
      <c r="AC42362" s="28"/>
      <c r="AD42362" s="30"/>
      <c r="AE42362" s="30"/>
    </row>
    <row r="42363" spans="27:31" x14ac:dyDescent="0.25">
      <c r="AA42363" s="27"/>
      <c r="AC42363" s="28"/>
      <c r="AD42363" s="30"/>
      <c r="AE42363" s="30"/>
    </row>
    <row r="42364" spans="27:31" x14ac:dyDescent="0.25">
      <c r="AA42364" s="27"/>
      <c r="AC42364" s="28"/>
      <c r="AD42364" s="30"/>
      <c r="AE42364" s="30"/>
    </row>
    <row r="42365" spans="27:31" x14ac:dyDescent="0.25">
      <c r="AA42365" s="27"/>
      <c r="AC42365" s="28"/>
      <c r="AD42365" s="30"/>
      <c r="AE42365" s="30"/>
    </row>
    <row r="42366" spans="27:31" x14ac:dyDescent="0.25">
      <c r="AA42366" s="27"/>
      <c r="AC42366" s="28"/>
      <c r="AD42366" s="30"/>
      <c r="AE42366" s="30"/>
    </row>
    <row r="42367" spans="27:31" x14ac:dyDescent="0.25">
      <c r="AA42367" s="27"/>
      <c r="AC42367" s="28"/>
      <c r="AD42367" s="30"/>
      <c r="AE42367" s="30"/>
    </row>
    <row r="42368" spans="27:31" x14ac:dyDescent="0.25">
      <c r="AA42368" s="27"/>
      <c r="AC42368" s="28"/>
      <c r="AD42368" s="30"/>
      <c r="AE42368" s="30"/>
    </row>
    <row r="42369" spans="27:31" x14ac:dyDescent="0.25">
      <c r="AA42369" s="27"/>
      <c r="AC42369" s="28"/>
      <c r="AD42369" s="30"/>
      <c r="AE42369" s="30"/>
    </row>
    <row r="42370" spans="27:31" x14ac:dyDescent="0.25">
      <c r="AA42370" s="27"/>
      <c r="AC42370" s="28"/>
      <c r="AD42370" s="30"/>
      <c r="AE42370" s="30"/>
    </row>
    <row r="42371" spans="27:31" x14ac:dyDescent="0.25">
      <c r="AA42371" s="27"/>
      <c r="AC42371" s="28"/>
      <c r="AD42371" s="30"/>
      <c r="AE42371" s="30"/>
    </row>
    <row r="42372" spans="27:31" x14ac:dyDescent="0.25">
      <c r="AA42372" s="27"/>
      <c r="AC42372" s="28"/>
      <c r="AD42372" s="30"/>
      <c r="AE42372" s="30"/>
    </row>
    <row r="42373" spans="27:31" x14ac:dyDescent="0.25">
      <c r="AA42373" s="27"/>
      <c r="AC42373" s="28"/>
      <c r="AD42373" s="30"/>
      <c r="AE42373" s="30"/>
    </row>
    <row r="42374" spans="27:31" x14ac:dyDescent="0.25">
      <c r="AA42374" s="27"/>
      <c r="AC42374" s="28"/>
      <c r="AD42374" s="30"/>
      <c r="AE42374" s="30"/>
    </row>
    <row r="42375" spans="27:31" x14ac:dyDescent="0.25">
      <c r="AA42375" s="27"/>
      <c r="AC42375" s="28"/>
      <c r="AD42375" s="30"/>
      <c r="AE42375" s="30"/>
    </row>
    <row r="42376" spans="27:31" x14ac:dyDescent="0.25">
      <c r="AA42376" s="27"/>
      <c r="AC42376" s="28"/>
      <c r="AD42376" s="30"/>
      <c r="AE42376" s="30"/>
    </row>
    <row r="42377" spans="27:31" x14ac:dyDescent="0.25">
      <c r="AA42377" s="27"/>
      <c r="AC42377" s="28"/>
      <c r="AD42377" s="30"/>
      <c r="AE42377" s="30"/>
    </row>
    <row r="42378" spans="27:31" x14ac:dyDescent="0.25">
      <c r="AA42378" s="27"/>
      <c r="AC42378" s="28"/>
      <c r="AD42378" s="30"/>
      <c r="AE42378" s="30"/>
    </row>
    <row r="42379" spans="27:31" x14ac:dyDescent="0.25">
      <c r="AA42379" s="27"/>
      <c r="AC42379" s="28"/>
      <c r="AD42379" s="30"/>
      <c r="AE42379" s="30"/>
    </row>
    <row r="42380" spans="27:31" x14ac:dyDescent="0.25">
      <c r="AA42380" s="27"/>
      <c r="AC42380" s="28"/>
      <c r="AD42380" s="30"/>
      <c r="AE42380" s="30"/>
    </row>
    <row r="42381" spans="27:31" x14ac:dyDescent="0.25">
      <c r="AA42381" s="27"/>
      <c r="AC42381" s="28"/>
      <c r="AD42381" s="30"/>
      <c r="AE42381" s="30"/>
    </row>
    <row r="42382" spans="27:31" x14ac:dyDescent="0.25">
      <c r="AA42382" s="27"/>
      <c r="AC42382" s="28"/>
      <c r="AD42382" s="30"/>
      <c r="AE42382" s="30"/>
    </row>
    <row r="42383" spans="27:31" x14ac:dyDescent="0.25">
      <c r="AA42383" s="27"/>
      <c r="AC42383" s="28"/>
      <c r="AD42383" s="30"/>
      <c r="AE42383" s="30"/>
    </row>
    <row r="42384" spans="27:31" x14ac:dyDescent="0.25">
      <c r="AA42384" s="27"/>
      <c r="AC42384" s="28"/>
      <c r="AD42384" s="30"/>
      <c r="AE42384" s="30"/>
    </row>
    <row r="42385" spans="27:31" x14ac:dyDescent="0.25">
      <c r="AA42385" s="27"/>
      <c r="AC42385" s="28"/>
      <c r="AD42385" s="30"/>
      <c r="AE42385" s="30"/>
    </row>
    <row r="42386" spans="27:31" x14ac:dyDescent="0.25">
      <c r="AA42386" s="27"/>
      <c r="AC42386" s="28"/>
      <c r="AD42386" s="30"/>
      <c r="AE42386" s="30"/>
    </row>
    <row r="42387" spans="27:31" x14ac:dyDescent="0.25">
      <c r="AA42387" s="27"/>
      <c r="AC42387" s="28"/>
      <c r="AD42387" s="30"/>
      <c r="AE42387" s="30"/>
    </row>
    <row r="42388" spans="27:31" x14ac:dyDescent="0.25">
      <c r="AA42388" s="27"/>
      <c r="AC42388" s="28"/>
      <c r="AD42388" s="30"/>
      <c r="AE42388" s="30"/>
    </row>
    <row r="42389" spans="27:31" x14ac:dyDescent="0.25">
      <c r="AA42389" s="27"/>
      <c r="AC42389" s="28"/>
      <c r="AD42389" s="30"/>
      <c r="AE42389" s="30"/>
    </row>
    <row r="42390" spans="27:31" x14ac:dyDescent="0.25">
      <c r="AA42390" s="27"/>
      <c r="AC42390" s="28"/>
      <c r="AD42390" s="30"/>
      <c r="AE42390" s="30"/>
    </row>
    <row r="42391" spans="27:31" x14ac:dyDescent="0.25">
      <c r="AA42391" s="27"/>
      <c r="AC42391" s="28"/>
      <c r="AD42391" s="30"/>
      <c r="AE42391" s="30"/>
    </row>
    <row r="42392" spans="27:31" x14ac:dyDescent="0.25">
      <c r="AA42392" s="27"/>
      <c r="AC42392" s="28"/>
      <c r="AD42392" s="30"/>
      <c r="AE42392" s="30"/>
    </row>
    <row r="42393" spans="27:31" x14ac:dyDescent="0.25">
      <c r="AA42393" s="27"/>
      <c r="AC42393" s="28"/>
      <c r="AD42393" s="30"/>
      <c r="AE42393" s="30"/>
    </row>
    <row r="42394" spans="27:31" x14ac:dyDescent="0.25">
      <c r="AA42394" s="27"/>
      <c r="AC42394" s="28"/>
      <c r="AD42394" s="30"/>
      <c r="AE42394" s="30"/>
    </row>
    <row r="42395" spans="27:31" x14ac:dyDescent="0.25">
      <c r="AA42395" s="27"/>
      <c r="AC42395" s="28"/>
      <c r="AD42395" s="30"/>
      <c r="AE42395" s="30"/>
    </row>
    <row r="42396" spans="27:31" x14ac:dyDescent="0.25">
      <c r="AA42396" s="27"/>
      <c r="AC42396" s="28"/>
      <c r="AD42396" s="30"/>
      <c r="AE42396" s="30"/>
    </row>
    <row r="42397" spans="27:31" x14ac:dyDescent="0.25">
      <c r="AA42397" s="27"/>
      <c r="AC42397" s="28"/>
      <c r="AD42397" s="30"/>
      <c r="AE42397" s="30"/>
    </row>
    <row r="42398" spans="27:31" x14ac:dyDescent="0.25">
      <c r="AA42398" s="27"/>
      <c r="AC42398" s="28"/>
      <c r="AD42398" s="30"/>
      <c r="AE42398" s="30"/>
    </row>
    <row r="42399" spans="27:31" x14ac:dyDescent="0.25">
      <c r="AA42399" s="27"/>
      <c r="AC42399" s="28"/>
      <c r="AD42399" s="30"/>
      <c r="AE42399" s="30"/>
    </row>
    <row r="42400" spans="27:31" x14ac:dyDescent="0.25">
      <c r="AA42400" s="27"/>
      <c r="AC42400" s="28"/>
      <c r="AD42400" s="30"/>
      <c r="AE42400" s="30"/>
    </row>
    <row r="42401" spans="27:31" x14ac:dyDescent="0.25">
      <c r="AA42401" s="27"/>
      <c r="AC42401" s="28"/>
      <c r="AD42401" s="30"/>
      <c r="AE42401" s="30"/>
    </row>
    <row r="42402" spans="27:31" x14ac:dyDescent="0.25">
      <c r="AA42402" s="27"/>
      <c r="AC42402" s="28"/>
      <c r="AD42402" s="30"/>
      <c r="AE42402" s="30"/>
    </row>
    <row r="42403" spans="27:31" x14ac:dyDescent="0.25">
      <c r="AA42403" s="27"/>
      <c r="AC42403" s="28"/>
      <c r="AD42403" s="30"/>
      <c r="AE42403" s="30"/>
    </row>
    <row r="42404" spans="27:31" x14ac:dyDescent="0.25">
      <c r="AA42404" s="27"/>
      <c r="AC42404" s="28"/>
      <c r="AD42404" s="30"/>
      <c r="AE42404" s="30"/>
    </row>
    <row r="42405" spans="27:31" x14ac:dyDescent="0.25">
      <c r="AA42405" s="27"/>
      <c r="AC42405" s="28"/>
      <c r="AD42405" s="30"/>
      <c r="AE42405" s="30"/>
    </row>
    <row r="42406" spans="27:31" x14ac:dyDescent="0.25">
      <c r="AA42406" s="27"/>
      <c r="AC42406" s="28"/>
      <c r="AD42406" s="30"/>
      <c r="AE42406" s="30"/>
    </row>
    <row r="42407" spans="27:31" x14ac:dyDescent="0.25">
      <c r="AA42407" s="27"/>
      <c r="AC42407" s="28"/>
      <c r="AD42407" s="30"/>
      <c r="AE42407" s="30"/>
    </row>
    <row r="42408" spans="27:31" x14ac:dyDescent="0.25">
      <c r="AA42408" s="27"/>
      <c r="AC42408" s="28"/>
      <c r="AD42408" s="30"/>
      <c r="AE42408" s="30"/>
    </row>
    <row r="42409" spans="27:31" x14ac:dyDescent="0.25">
      <c r="AA42409" s="27"/>
      <c r="AC42409" s="28"/>
      <c r="AD42409" s="30"/>
      <c r="AE42409" s="30"/>
    </row>
    <row r="42410" spans="27:31" x14ac:dyDescent="0.25">
      <c r="AA42410" s="27"/>
      <c r="AC42410" s="28"/>
      <c r="AD42410" s="30"/>
      <c r="AE42410" s="30"/>
    </row>
    <row r="42411" spans="27:31" x14ac:dyDescent="0.25">
      <c r="AA42411" s="27"/>
      <c r="AC42411" s="28"/>
      <c r="AD42411" s="30"/>
      <c r="AE42411" s="30"/>
    </row>
    <row r="42412" spans="27:31" x14ac:dyDescent="0.25">
      <c r="AA42412" s="27"/>
      <c r="AC42412" s="28"/>
      <c r="AD42412" s="30"/>
      <c r="AE42412" s="30"/>
    </row>
    <row r="42413" spans="27:31" x14ac:dyDescent="0.25">
      <c r="AA42413" s="27"/>
      <c r="AC42413" s="28"/>
      <c r="AD42413" s="30"/>
      <c r="AE42413" s="30"/>
    </row>
    <row r="42414" spans="27:31" x14ac:dyDescent="0.25">
      <c r="AA42414" s="27"/>
      <c r="AC42414" s="28"/>
      <c r="AD42414" s="30"/>
      <c r="AE42414" s="30"/>
    </row>
    <row r="42415" spans="27:31" x14ac:dyDescent="0.25">
      <c r="AA42415" s="27"/>
      <c r="AC42415" s="28"/>
      <c r="AD42415" s="30"/>
      <c r="AE42415" s="30"/>
    </row>
    <row r="42416" spans="27:31" x14ac:dyDescent="0.25">
      <c r="AA42416" s="27"/>
      <c r="AC42416" s="28"/>
      <c r="AD42416" s="30"/>
      <c r="AE42416" s="30"/>
    </row>
    <row r="42417" spans="27:31" x14ac:dyDescent="0.25">
      <c r="AA42417" s="27"/>
      <c r="AC42417" s="28"/>
      <c r="AD42417" s="30"/>
      <c r="AE42417" s="30"/>
    </row>
    <row r="42418" spans="27:31" x14ac:dyDescent="0.25">
      <c r="AA42418" s="27"/>
      <c r="AC42418" s="28"/>
      <c r="AD42418" s="30"/>
      <c r="AE42418" s="30"/>
    </row>
    <row r="42419" spans="27:31" x14ac:dyDescent="0.25">
      <c r="AA42419" s="27"/>
      <c r="AC42419" s="28"/>
      <c r="AD42419" s="30"/>
      <c r="AE42419" s="30"/>
    </row>
    <row r="42420" spans="27:31" x14ac:dyDescent="0.25">
      <c r="AA42420" s="27"/>
      <c r="AC42420" s="28"/>
      <c r="AD42420" s="30"/>
      <c r="AE42420" s="30"/>
    </row>
    <row r="42421" spans="27:31" x14ac:dyDescent="0.25">
      <c r="AA42421" s="27"/>
      <c r="AC42421" s="28"/>
      <c r="AD42421" s="30"/>
      <c r="AE42421" s="30"/>
    </row>
    <row r="42422" spans="27:31" x14ac:dyDescent="0.25">
      <c r="AA42422" s="27"/>
      <c r="AC42422" s="28"/>
      <c r="AD42422" s="30"/>
      <c r="AE42422" s="30"/>
    </row>
    <row r="42423" spans="27:31" x14ac:dyDescent="0.25">
      <c r="AA42423" s="27"/>
      <c r="AC42423" s="28"/>
      <c r="AD42423" s="30"/>
      <c r="AE42423" s="30"/>
    </row>
    <row r="42424" spans="27:31" x14ac:dyDescent="0.25">
      <c r="AA42424" s="27"/>
      <c r="AC42424" s="28"/>
      <c r="AD42424" s="30"/>
      <c r="AE42424" s="30"/>
    </row>
    <row r="42425" spans="27:31" x14ac:dyDescent="0.25">
      <c r="AA42425" s="27"/>
      <c r="AC42425" s="28"/>
      <c r="AD42425" s="30"/>
      <c r="AE42425" s="30"/>
    </row>
    <row r="42426" spans="27:31" x14ac:dyDescent="0.25">
      <c r="AA42426" s="27"/>
      <c r="AC42426" s="28"/>
      <c r="AD42426" s="30"/>
      <c r="AE42426" s="30"/>
    </row>
    <row r="42427" spans="27:31" x14ac:dyDescent="0.25">
      <c r="AA42427" s="27"/>
      <c r="AC42427" s="28"/>
      <c r="AD42427" s="30"/>
      <c r="AE42427" s="30"/>
    </row>
    <row r="42428" spans="27:31" x14ac:dyDescent="0.25">
      <c r="AA42428" s="27"/>
      <c r="AC42428" s="28"/>
      <c r="AD42428" s="30"/>
      <c r="AE42428" s="30"/>
    </row>
    <row r="42429" spans="27:31" x14ac:dyDescent="0.25">
      <c r="AA42429" s="27"/>
      <c r="AC42429" s="28"/>
      <c r="AD42429" s="30"/>
      <c r="AE42429" s="30"/>
    </row>
    <row r="42430" spans="27:31" x14ac:dyDescent="0.25">
      <c r="AA42430" s="27"/>
      <c r="AC42430" s="28"/>
      <c r="AD42430" s="30"/>
      <c r="AE42430" s="30"/>
    </row>
    <row r="42431" spans="27:31" x14ac:dyDescent="0.25">
      <c r="AA42431" s="27"/>
      <c r="AC42431" s="28"/>
      <c r="AD42431" s="30"/>
      <c r="AE42431" s="30"/>
    </row>
    <row r="42432" spans="27:31" x14ac:dyDescent="0.25">
      <c r="AA42432" s="27"/>
      <c r="AC42432" s="28"/>
      <c r="AD42432" s="30"/>
      <c r="AE42432" s="30"/>
    </row>
    <row r="42433" spans="27:31" x14ac:dyDescent="0.25">
      <c r="AA42433" s="27"/>
      <c r="AC42433" s="28"/>
      <c r="AD42433" s="30"/>
      <c r="AE42433" s="30"/>
    </row>
    <row r="42434" spans="27:31" x14ac:dyDescent="0.25">
      <c r="AA42434" s="27"/>
      <c r="AC42434" s="28"/>
      <c r="AD42434" s="30"/>
      <c r="AE42434" s="30"/>
    </row>
    <row r="42435" spans="27:31" x14ac:dyDescent="0.25">
      <c r="AA42435" s="27"/>
      <c r="AC42435" s="28"/>
      <c r="AD42435" s="30"/>
      <c r="AE42435" s="30"/>
    </row>
    <row r="42436" spans="27:31" x14ac:dyDescent="0.25">
      <c r="AA42436" s="27"/>
      <c r="AC42436" s="28"/>
      <c r="AD42436" s="30"/>
      <c r="AE42436" s="30"/>
    </row>
    <row r="42437" spans="27:31" x14ac:dyDescent="0.25">
      <c r="AA42437" s="27"/>
      <c r="AC42437" s="28"/>
      <c r="AD42437" s="30"/>
      <c r="AE42437" s="30"/>
    </row>
    <row r="42438" spans="27:31" x14ac:dyDescent="0.25">
      <c r="AA42438" s="27"/>
      <c r="AC42438" s="28"/>
      <c r="AD42438" s="30"/>
      <c r="AE42438" s="30"/>
    </row>
    <row r="42439" spans="27:31" x14ac:dyDescent="0.25">
      <c r="AA42439" s="27"/>
      <c r="AC42439" s="28"/>
      <c r="AD42439" s="30"/>
      <c r="AE42439" s="30"/>
    </row>
    <row r="42440" spans="27:31" x14ac:dyDescent="0.25">
      <c r="AA42440" s="27"/>
      <c r="AC42440" s="28"/>
      <c r="AD42440" s="30"/>
      <c r="AE42440" s="30"/>
    </row>
    <row r="42441" spans="27:31" x14ac:dyDescent="0.25">
      <c r="AA42441" s="27"/>
      <c r="AC42441" s="28"/>
      <c r="AD42441" s="30"/>
      <c r="AE42441" s="30"/>
    </row>
    <row r="42442" spans="27:31" x14ac:dyDescent="0.25">
      <c r="AA42442" s="27"/>
      <c r="AC42442" s="28"/>
      <c r="AD42442" s="30"/>
      <c r="AE42442" s="30"/>
    </row>
    <row r="42443" spans="27:31" x14ac:dyDescent="0.25">
      <c r="AA42443" s="27"/>
      <c r="AC42443" s="28"/>
      <c r="AD42443" s="30"/>
      <c r="AE42443" s="30"/>
    </row>
    <row r="42444" spans="27:31" x14ac:dyDescent="0.25">
      <c r="AA42444" s="27"/>
      <c r="AC42444" s="28"/>
      <c r="AD42444" s="30"/>
      <c r="AE42444" s="30"/>
    </row>
    <row r="42445" spans="27:31" x14ac:dyDescent="0.25">
      <c r="AA42445" s="27"/>
      <c r="AC42445" s="28"/>
      <c r="AD42445" s="30"/>
      <c r="AE42445" s="30"/>
    </row>
    <row r="42446" spans="27:31" x14ac:dyDescent="0.25">
      <c r="AA42446" s="27"/>
      <c r="AC42446" s="28"/>
      <c r="AD42446" s="30"/>
      <c r="AE42446" s="30"/>
    </row>
    <row r="42447" spans="27:31" x14ac:dyDescent="0.25">
      <c r="AA42447" s="27"/>
      <c r="AC42447" s="28"/>
      <c r="AD42447" s="30"/>
      <c r="AE42447" s="30"/>
    </row>
    <row r="42448" spans="27:31" x14ac:dyDescent="0.25">
      <c r="AA42448" s="27"/>
      <c r="AC42448" s="28"/>
      <c r="AD42448" s="30"/>
      <c r="AE42448" s="30"/>
    </row>
    <row r="42449" spans="27:31" x14ac:dyDescent="0.25">
      <c r="AA42449" s="27"/>
      <c r="AC42449" s="28"/>
      <c r="AD42449" s="30"/>
      <c r="AE42449" s="30"/>
    </row>
    <row r="42450" spans="27:31" x14ac:dyDescent="0.25">
      <c r="AA42450" s="27"/>
      <c r="AC42450" s="28"/>
      <c r="AD42450" s="30"/>
      <c r="AE42450" s="30"/>
    </row>
    <row r="42451" spans="27:31" x14ac:dyDescent="0.25">
      <c r="AA42451" s="27"/>
      <c r="AC42451" s="28"/>
      <c r="AD42451" s="30"/>
      <c r="AE42451" s="30"/>
    </row>
    <row r="42452" spans="27:31" x14ac:dyDescent="0.25">
      <c r="AA42452" s="27"/>
      <c r="AC42452" s="28"/>
      <c r="AD42452" s="30"/>
      <c r="AE42452" s="30"/>
    </row>
    <row r="42453" spans="27:31" x14ac:dyDescent="0.25">
      <c r="AA42453" s="27"/>
      <c r="AC42453" s="28"/>
      <c r="AD42453" s="30"/>
      <c r="AE42453" s="30"/>
    </row>
    <row r="42454" spans="27:31" x14ac:dyDescent="0.25">
      <c r="AA42454" s="27"/>
      <c r="AC42454" s="28"/>
      <c r="AD42454" s="30"/>
      <c r="AE42454" s="30"/>
    </row>
    <row r="42455" spans="27:31" x14ac:dyDescent="0.25">
      <c r="AA42455" s="27"/>
      <c r="AC42455" s="28"/>
      <c r="AD42455" s="30"/>
      <c r="AE42455" s="30"/>
    </row>
    <row r="42456" spans="27:31" x14ac:dyDescent="0.25">
      <c r="AA42456" s="27"/>
      <c r="AC42456" s="28"/>
      <c r="AD42456" s="30"/>
      <c r="AE42456" s="30"/>
    </row>
    <row r="42457" spans="27:31" x14ac:dyDescent="0.25">
      <c r="AA42457" s="27"/>
      <c r="AC42457" s="28"/>
      <c r="AD42457" s="30"/>
      <c r="AE42457" s="30"/>
    </row>
    <row r="42458" spans="27:31" x14ac:dyDescent="0.25">
      <c r="AA42458" s="27"/>
      <c r="AC42458" s="28"/>
      <c r="AD42458" s="30"/>
      <c r="AE42458" s="30"/>
    </row>
    <row r="42459" spans="27:31" x14ac:dyDescent="0.25">
      <c r="AA42459" s="27"/>
      <c r="AC42459" s="28"/>
      <c r="AD42459" s="30"/>
      <c r="AE42459" s="30"/>
    </row>
    <row r="42460" spans="27:31" x14ac:dyDescent="0.25">
      <c r="AA42460" s="27"/>
      <c r="AC42460" s="28"/>
      <c r="AD42460" s="30"/>
      <c r="AE42460" s="30"/>
    </row>
    <row r="42461" spans="27:31" x14ac:dyDescent="0.25">
      <c r="AA42461" s="27"/>
      <c r="AC42461" s="28"/>
      <c r="AD42461" s="30"/>
      <c r="AE42461" s="30"/>
    </row>
    <row r="42462" spans="27:31" x14ac:dyDescent="0.25">
      <c r="AA42462" s="27"/>
      <c r="AC42462" s="28"/>
      <c r="AD42462" s="30"/>
      <c r="AE42462" s="30"/>
    </row>
    <row r="42463" spans="27:31" x14ac:dyDescent="0.25">
      <c r="AA42463" s="27"/>
      <c r="AC42463" s="28"/>
      <c r="AD42463" s="30"/>
      <c r="AE42463" s="30"/>
    </row>
    <row r="42464" spans="27:31" x14ac:dyDescent="0.25">
      <c r="AA42464" s="27"/>
      <c r="AC42464" s="28"/>
      <c r="AD42464" s="30"/>
      <c r="AE42464" s="30"/>
    </row>
    <row r="42465" spans="27:31" x14ac:dyDescent="0.25">
      <c r="AA42465" s="27"/>
      <c r="AC42465" s="28"/>
      <c r="AD42465" s="30"/>
      <c r="AE42465" s="30"/>
    </row>
    <row r="42466" spans="27:31" x14ac:dyDescent="0.25">
      <c r="AA42466" s="27"/>
      <c r="AC42466" s="28"/>
      <c r="AD42466" s="30"/>
      <c r="AE42466" s="30"/>
    </row>
    <row r="42467" spans="27:31" x14ac:dyDescent="0.25">
      <c r="AA42467" s="27"/>
      <c r="AC42467" s="28"/>
      <c r="AD42467" s="30"/>
      <c r="AE42467" s="30"/>
    </row>
    <row r="42468" spans="27:31" x14ac:dyDescent="0.25">
      <c r="AA42468" s="27"/>
      <c r="AC42468" s="28"/>
      <c r="AD42468" s="30"/>
      <c r="AE42468" s="30"/>
    </row>
    <row r="42469" spans="27:31" x14ac:dyDescent="0.25">
      <c r="AA42469" s="27"/>
      <c r="AC42469" s="28"/>
      <c r="AD42469" s="30"/>
      <c r="AE42469" s="30"/>
    </row>
    <row r="42470" spans="27:31" x14ac:dyDescent="0.25">
      <c r="AA42470" s="27"/>
      <c r="AC42470" s="28"/>
      <c r="AD42470" s="30"/>
      <c r="AE42470" s="30"/>
    </row>
    <row r="42471" spans="27:31" x14ac:dyDescent="0.25">
      <c r="AA42471" s="27"/>
      <c r="AC42471" s="28"/>
      <c r="AD42471" s="30"/>
      <c r="AE42471" s="30"/>
    </row>
    <row r="42472" spans="27:31" x14ac:dyDescent="0.25">
      <c r="AA42472" s="27"/>
      <c r="AC42472" s="28"/>
      <c r="AD42472" s="30"/>
      <c r="AE42472" s="30"/>
    </row>
    <row r="42473" spans="27:31" x14ac:dyDescent="0.25">
      <c r="AA42473" s="27"/>
      <c r="AC42473" s="28"/>
      <c r="AD42473" s="30"/>
      <c r="AE42473" s="30"/>
    </row>
    <row r="42474" spans="27:31" x14ac:dyDescent="0.25">
      <c r="AA42474" s="27"/>
      <c r="AC42474" s="28"/>
      <c r="AD42474" s="30"/>
      <c r="AE42474" s="30"/>
    </row>
    <row r="42475" spans="27:31" x14ac:dyDescent="0.25">
      <c r="AA42475" s="27"/>
      <c r="AC42475" s="28"/>
      <c r="AD42475" s="30"/>
      <c r="AE42475" s="30"/>
    </row>
    <row r="42476" spans="27:31" x14ac:dyDescent="0.25">
      <c r="AA42476" s="27"/>
      <c r="AC42476" s="28"/>
      <c r="AD42476" s="30"/>
      <c r="AE42476" s="30"/>
    </row>
    <row r="42477" spans="27:31" x14ac:dyDescent="0.25">
      <c r="AA42477" s="27"/>
      <c r="AC42477" s="28"/>
      <c r="AD42477" s="30"/>
      <c r="AE42477" s="30"/>
    </row>
    <row r="42478" spans="27:31" x14ac:dyDescent="0.25">
      <c r="AA42478" s="27"/>
      <c r="AC42478" s="28"/>
      <c r="AD42478" s="30"/>
      <c r="AE42478" s="30"/>
    </row>
    <row r="42479" spans="27:31" x14ac:dyDescent="0.25">
      <c r="AA42479" s="27"/>
      <c r="AC42479" s="28"/>
      <c r="AD42479" s="30"/>
      <c r="AE42479" s="30"/>
    </row>
    <row r="42480" spans="27:31" x14ac:dyDescent="0.25">
      <c r="AA42480" s="27"/>
      <c r="AC42480" s="28"/>
      <c r="AD42480" s="30"/>
      <c r="AE42480" s="30"/>
    </row>
    <row r="42481" spans="27:31" x14ac:dyDescent="0.25">
      <c r="AA42481" s="27"/>
      <c r="AC42481" s="28"/>
      <c r="AD42481" s="30"/>
      <c r="AE42481" s="30"/>
    </row>
    <row r="42482" spans="27:31" x14ac:dyDescent="0.25">
      <c r="AA42482" s="27"/>
      <c r="AC42482" s="28"/>
      <c r="AD42482" s="30"/>
      <c r="AE42482" s="30"/>
    </row>
    <row r="42483" spans="27:31" x14ac:dyDescent="0.25">
      <c r="AA42483" s="27"/>
      <c r="AC42483" s="28"/>
      <c r="AD42483" s="30"/>
      <c r="AE42483" s="30"/>
    </row>
    <row r="42484" spans="27:31" x14ac:dyDescent="0.25">
      <c r="AA42484" s="27"/>
      <c r="AC42484" s="28"/>
      <c r="AD42484" s="30"/>
      <c r="AE42484" s="30"/>
    </row>
    <row r="42485" spans="27:31" x14ac:dyDescent="0.25">
      <c r="AA42485" s="27"/>
      <c r="AC42485" s="28"/>
      <c r="AD42485" s="30"/>
      <c r="AE42485" s="30"/>
    </row>
    <row r="42486" spans="27:31" x14ac:dyDescent="0.25">
      <c r="AA42486" s="27"/>
      <c r="AC42486" s="28"/>
      <c r="AD42486" s="30"/>
      <c r="AE42486" s="30"/>
    </row>
    <row r="42487" spans="27:31" x14ac:dyDescent="0.25">
      <c r="AA42487" s="27"/>
      <c r="AC42487" s="28"/>
      <c r="AD42487" s="30"/>
      <c r="AE42487" s="30"/>
    </row>
    <row r="42488" spans="27:31" x14ac:dyDescent="0.25">
      <c r="AA42488" s="27"/>
      <c r="AC42488" s="28"/>
      <c r="AD42488" s="30"/>
      <c r="AE42488" s="30"/>
    </row>
    <row r="42489" spans="27:31" x14ac:dyDescent="0.25">
      <c r="AA42489" s="27"/>
      <c r="AC42489" s="28"/>
      <c r="AD42489" s="30"/>
      <c r="AE42489" s="30"/>
    </row>
    <row r="42490" spans="27:31" x14ac:dyDescent="0.25">
      <c r="AA42490" s="27"/>
      <c r="AC42490" s="28"/>
      <c r="AD42490" s="30"/>
      <c r="AE42490" s="30"/>
    </row>
    <row r="42491" spans="27:31" x14ac:dyDescent="0.25">
      <c r="AA42491" s="27"/>
      <c r="AC42491" s="28"/>
      <c r="AD42491" s="30"/>
      <c r="AE42491" s="30"/>
    </row>
    <row r="42492" spans="27:31" x14ac:dyDescent="0.25">
      <c r="AA42492" s="27"/>
      <c r="AC42492" s="28"/>
      <c r="AD42492" s="30"/>
      <c r="AE42492" s="30"/>
    </row>
    <row r="42493" spans="27:31" x14ac:dyDescent="0.25">
      <c r="AA42493" s="27"/>
      <c r="AC42493" s="28"/>
      <c r="AD42493" s="30"/>
      <c r="AE42493" s="30"/>
    </row>
    <row r="42494" spans="27:31" x14ac:dyDescent="0.25">
      <c r="AA42494" s="27"/>
      <c r="AC42494" s="28"/>
      <c r="AD42494" s="30"/>
      <c r="AE42494" s="30"/>
    </row>
    <row r="42495" spans="27:31" x14ac:dyDescent="0.25">
      <c r="AA42495" s="27"/>
      <c r="AC42495" s="28"/>
      <c r="AD42495" s="30"/>
      <c r="AE42495" s="30"/>
    </row>
    <row r="42496" spans="27:31" x14ac:dyDescent="0.25">
      <c r="AA42496" s="27"/>
      <c r="AC42496" s="28"/>
      <c r="AD42496" s="30"/>
      <c r="AE42496" s="30"/>
    </row>
    <row r="42497" spans="27:31" x14ac:dyDescent="0.25">
      <c r="AA42497" s="27"/>
      <c r="AC42497" s="28"/>
      <c r="AD42497" s="30"/>
      <c r="AE42497" s="30"/>
    </row>
    <row r="42498" spans="27:31" x14ac:dyDescent="0.25">
      <c r="AA42498" s="27"/>
      <c r="AC42498" s="28"/>
      <c r="AD42498" s="30"/>
      <c r="AE42498" s="30"/>
    </row>
    <row r="42499" spans="27:31" x14ac:dyDescent="0.25">
      <c r="AA42499" s="27"/>
      <c r="AC42499" s="28"/>
      <c r="AD42499" s="30"/>
      <c r="AE42499" s="30"/>
    </row>
    <row r="42500" spans="27:31" x14ac:dyDescent="0.25">
      <c r="AA42500" s="27"/>
      <c r="AC42500" s="28"/>
      <c r="AD42500" s="30"/>
      <c r="AE42500" s="30"/>
    </row>
    <row r="42501" spans="27:31" x14ac:dyDescent="0.25">
      <c r="AA42501" s="27"/>
      <c r="AC42501" s="28"/>
      <c r="AD42501" s="30"/>
      <c r="AE42501" s="30"/>
    </row>
    <row r="42502" spans="27:31" x14ac:dyDescent="0.25">
      <c r="AA42502" s="27"/>
      <c r="AC42502" s="28"/>
      <c r="AD42502" s="30"/>
      <c r="AE42502" s="30"/>
    </row>
    <row r="42503" spans="27:31" x14ac:dyDescent="0.25">
      <c r="AA42503" s="27"/>
      <c r="AC42503" s="28"/>
      <c r="AD42503" s="30"/>
      <c r="AE42503" s="30"/>
    </row>
    <row r="42504" spans="27:31" x14ac:dyDescent="0.25">
      <c r="AA42504" s="27"/>
      <c r="AC42504" s="28"/>
      <c r="AD42504" s="30"/>
      <c r="AE42504" s="30"/>
    </row>
    <row r="42505" spans="27:31" x14ac:dyDescent="0.25">
      <c r="AA42505" s="27"/>
      <c r="AC42505" s="28"/>
      <c r="AD42505" s="30"/>
      <c r="AE42505" s="30"/>
    </row>
    <row r="42506" spans="27:31" x14ac:dyDescent="0.25">
      <c r="AA42506" s="27"/>
      <c r="AC42506" s="28"/>
      <c r="AD42506" s="30"/>
      <c r="AE42506" s="30"/>
    </row>
    <row r="42507" spans="27:31" x14ac:dyDescent="0.25">
      <c r="AA42507" s="27"/>
      <c r="AC42507" s="28"/>
      <c r="AD42507" s="30"/>
      <c r="AE42507" s="30"/>
    </row>
    <row r="42508" spans="27:31" x14ac:dyDescent="0.25">
      <c r="AA42508" s="27"/>
      <c r="AC42508" s="28"/>
      <c r="AD42508" s="30"/>
      <c r="AE42508" s="30"/>
    </row>
    <row r="42509" spans="27:31" x14ac:dyDescent="0.25">
      <c r="AA42509" s="27"/>
      <c r="AC42509" s="28"/>
      <c r="AD42509" s="30"/>
      <c r="AE42509" s="30"/>
    </row>
    <row r="42510" spans="27:31" x14ac:dyDescent="0.25">
      <c r="AA42510" s="27"/>
      <c r="AC42510" s="28"/>
      <c r="AD42510" s="30"/>
      <c r="AE42510" s="30"/>
    </row>
    <row r="42511" spans="27:31" x14ac:dyDescent="0.25">
      <c r="AA42511" s="27"/>
      <c r="AC42511" s="28"/>
      <c r="AD42511" s="30"/>
      <c r="AE42511" s="30"/>
    </row>
    <row r="42512" spans="27:31" x14ac:dyDescent="0.25">
      <c r="AA42512" s="27"/>
      <c r="AC42512" s="28"/>
      <c r="AD42512" s="30"/>
      <c r="AE42512" s="30"/>
    </row>
    <row r="42513" spans="27:31" x14ac:dyDescent="0.25">
      <c r="AA42513" s="27"/>
      <c r="AC42513" s="28"/>
      <c r="AD42513" s="30"/>
      <c r="AE42513" s="30"/>
    </row>
    <row r="42514" spans="27:31" x14ac:dyDescent="0.25">
      <c r="AA42514" s="27"/>
      <c r="AC42514" s="28"/>
      <c r="AD42514" s="30"/>
      <c r="AE42514" s="30"/>
    </row>
    <row r="42515" spans="27:31" x14ac:dyDescent="0.25">
      <c r="AA42515" s="27"/>
      <c r="AC42515" s="28"/>
      <c r="AD42515" s="30"/>
      <c r="AE42515" s="30"/>
    </row>
    <row r="42516" spans="27:31" x14ac:dyDescent="0.25">
      <c r="AA42516" s="27"/>
      <c r="AC42516" s="28"/>
      <c r="AD42516" s="30"/>
      <c r="AE42516" s="30"/>
    </row>
    <row r="42517" spans="27:31" x14ac:dyDescent="0.25">
      <c r="AA42517" s="27"/>
      <c r="AC42517" s="28"/>
      <c r="AD42517" s="30"/>
      <c r="AE42517" s="30"/>
    </row>
    <row r="42518" spans="27:31" x14ac:dyDescent="0.25">
      <c r="AA42518" s="27"/>
      <c r="AC42518" s="28"/>
      <c r="AD42518" s="30"/>
      <c r="AE42518" s="30"/>
    </row>
    <row r="42519" spans="27:31" x14ac:dyDescent="0.25">
      <c r="AA42519" s="27"/>
      <c r="AC42519" s="28"/>
      <c r="AD42519" s="30"/>
      <c r="AE42519" s="30"/>
    </row>
    <row r="42520" spans="27:31" x14ac:dyDescent="0.25">
      <c r="AA42520" s="27"/>
      <c r="AC42520" s="28"/>
      <c r="AD42520" s="30"/>
      <c r="AE42520" s="30"/>
    </row>
    <row r="42521" spans="27:31" x14ac:dyDescent="0.25">
      <c r="AA42521" s="27"/>
      <c r="AC42521" s="28"/>
      <c r="AD42521" s="30"/>
      <c r="AE42521" s="30"/>
    </row>
    <row r="42522" spans="27:31" x14ac:dyDescent="0.25">
      <c r="AA42522" s="27"/>
      <c r="AC42522" s="28"/>
      <c r="AD42522" s="30"/>
      <c r="AE42522" s="30"/>
    </row>
    <row r="42523" spans="27:31" x14ac:dyDescent="0.25">
      <c r="AA42523" s="27"/>
      <c r="AC42523" s="28"/>
      <c r="AD42523" s="30"/>
      <c r="AE42523" s="30"/>
    </row>
    <row r="42524" spans="27:31" x14ac:dyDescent="0.25">
      <c r="AA42524" s="27"/>
      <c r="AC42524" s="28"/>
      <c r="AD42524" s="30"/>
      <c r="AE42524" s="30"/>
    </row>
    <row r="42525" spans="27:31" x14ac:dyDescent="0.25">
      <c r="AA42525" s="27"/>
      <c r="AC42525" s="28"/>
      <c r="AD42525" s="30"/>
      <c r="AE42525" s="30"/>
    </row>
    <row r="42526" spans="27:31" x14ac:dyDescent="0.25">
      <c r="AA42526" s="27"/>
      <c r="AC42526" s="28"/>
      <c r="AD42526" s="30"/>
      <c r="AE42526" s="30"/>
    </row>
    <row r="42527" spans="27:31" x14ac:dyDescent="0.25">
      <c r="AA42527" s="27"/>
      <c r="AC42527" s="28"/>
      <c r="AD42527" s="30"/>
      <c r="AE42527" s="30"/>
    </row>
    <row r="42528" spans="27:31" x14ac:dyDescent="0.25">
      <c r="AA42528" s="27"/>
      <c r="AC42528" s="28"/>
      <c r="AD42528" s="30"/>
      <c r="AE42528" s="30"/>
    </row>
    <row r="42529" spans="27:31" x14ac:dyDescent="0.25">
      <c r="AA42529" s="27"/>
      <c r="AC42529" s="28"/>
      <c r="AD42529" s="30"/>
      <c r="AE42529" s="30"/>
    </row>
    <row r="42530" spans="27:31" x14ac:dyDescent="0.25">
      <c r="AA42530" s="27"/>
      <c r="AC42530" s="28"/>
      <c r="AD42530" s="30"/>
      <c r="AE42530" s="30"/>
    </row>
    <row r="42531" spans="27:31" x14ac:dyDescent="0.25">
      <c r="AA42531" s="27"/>
      <c r="AC42531" s="28"/>
      <c r="AD42531" s="30"/>
      <c r="AE42531" s="30"/>
    </row>
    <row r="42532" spans="27:31" x14ac:dyDescent="0.25">
      <c r="AA42532" s="27"/>
      <c r="AC42532" s="28"/>
      <c r="AD42532" s="30"/>
      <c r="AE42532" s="30"/>
    </row>
    <row r="42533" spans="27:31" x14ac:dyDescent="0.25">
      <c r="AA42533" s="27"/>
      <c r="AC42533" s="28"/>
      <c r="AD42533" s="30"/>
      <c r="AE42533" s="30"/>
    </row>
    <row r="42534" spans="27:31" x14ac:dyDescent="0.25">
      <c r="AA42534" s="27"/>
      <c r="AC42534" s="28"/>
      <c r="AD42534" s="30"/>
      <c r="AE42534" s="30"/>
    </row>
    <row r="42535" spans="27:31" x14ac:dyDescent="0.25">
      <c r="AA42535" s="27"/>
      <c r="AC42535" s="28"/>
      <c r="AD42535" s="30"/>
      <c r="AE42535" s="30"/>
    </row>
    <row r="42536" spans="27:31" x14ac:dyDescent="0.25">
      <c r="AA42536" s="27"/>
      <c r="AC42536" s="28"/>
      <c r="AD42536" s="30"/>
      <c r="AE42536" s="30"/>
    </row>
    <row r="42537" spans="27:31" x14ac:dyDescent="0.25">
      <c r="AA42537" s="27"/>
      <c r="AC42537" s="28"/>
      <c r="AD42537" s="30"/>
      <c r="AE42537" s="30"/>
    </row>
    <row r="42538" spans="27:31" x14ac:dyDescent="0.25">
      <c r="AA42538" s="27"/>
      <c r="AC42538" s="28"/>
      <c r="AD42538" s="30"/>
      <c r="AE42538" s="30"/>
    </row>
    <row r="42539" spans="27:31" x14ac:dyDescent="0.25">
      <c r="AA42539" s="27"/>
      <c r="AC42539" s="28"/>
      <c r="AD42539" s="30"/>
      <c r="AE42539" s="30"/>
    </row>
    <row r="42540" spans="27:31" x14ac:dyDescent="0.25">
      <c r="AA42540" s="27"/>
      <c r="AC42540" s="28"/>
      <c r="AD42540" s="30"/>
      <c r="AE42540" s="30"/>
    </row>
    <row r="42541" spans="27:31" x14ac:dyDescent="0.25">
      <c r="AA42541" s="27"/>
      <c r="AC42541" s="28"/>
      <c r="AD42541" s="30"/>
      <c r="AE42541" s="30"/>
    </row>
    <row r="42542" spans="27:31" x14ac:dyDescent="0.25">
      <c r="AA42542" s="27"/>
      <c r="AC42542" s="28"/>
      <c r="AD42542" s="30"/>
      <c r="AE42542" s="30"/>
    </row>
    <row r="42543" spans="27:31" x14ac:dyDescent="0.25">
      <c r="AA42543" s="27"/>
      <c r="AC42543" s="28"/>
      <c r="AD42543" s="30"/>
      <c r="AE42543" s="30"/>
    </row>
    <row r="42544" spans="27:31" x14ac:dyDescent="0.25">
      <c r="AA42544" s="27"/>
      <c r="AC42544" s="28"/>
      <c r="AD42544" s="30"/>
      <c r="AE42544" s="30"/>
    </row>
    <row r="42545" spans="27:31" x14ac:dyDescent="0.25">
      <c r="AA42545" s="27"/>
      <c r="AC42545" s="28"/>
      <c r="AD42545" s="30"/>
      <c r="AE42545" s="30"/>
    </row>
    <row r="42546" spans="27:31" x14ac:dyDescent="0.25">
      <c r="AA42546" s="27"/>
      <c r="AC42546" s="28"/>
      <c r="AD42546" s="30"/>
      <c r="AE42546" s="30"/>
    </row>
    <row r="42547" spans="27:31" x14ac:dyDescent="0.25">
      <c r="AA42547" s="27"/>
      <c r="AC42547" s="28"/>
      <c r="AD42547" s="30"/>
      <c r="AE42547" s="30"/>
    </row>
    <row r="42548" spans="27:31" x14ac:dyDescent="0.25">
      <c r="AA42548" s="27"/>
      <c r="AC42548" s="28"/>
      <c r="AD42548" s="30"/>
      <c r="AE42548" s="30"/>
    </row>
    <row r="42549" spans="27:31" x14ac:dyDescent="0.25">
      <c r="AA42549" s="27"/>
      <c r="AC42549" s="28"/>
      <c r="AD42549" s="30"/>
      <c r="AE42549" s="30"/>
    </row>
    <row r="42550" spans="27:31" x14ac:dyDescent="0.25">
      <c r="AA42550" s="27"/>
      <c r="AC42550" s="28"/>
      <c r="AD42550" s="30"/>
      <c r="AE42550" s="30"/>
    </row>
    <row r="42551" spans="27:31" x14ac:dyDescent="0.25">
      <c r="AA42551" s="27"/>
      <c r="AC42551" s="28"/>
      <c r="AD42551" s="30"/>
      <c r="AE42551" s="30"/>
    </row>
    <row r="42552" spans="27:31" x14ac:dyDescent="0.25">
      <c r="AA42552" s="27"/>
      <c r="AC42552" s="28"/>
      <c r="AD42552" s="30"/>
      <c r="AE42552" s="30"/>
    </row>
    <row r="42553" spans="27:31" x14ac:dyDescent="0.25">
      <c r="AA42553" s="27"/>
      <c r="AC42553" s="28"/>
      <c r="AD42553" s="30"/>
      <c r="AE42553" s="30"/>
    </row>
    <row r="42554" spans="27:31" x14ac:dyDescent="0.25">
      <c r="AA42554" s="27"/>
      <c r="AC42554" s="28"/>
      <c r="AD42554" s="30"/>
      <c r="AE42554" s="30"/>
    </row>
    <row r="42555" spans="27:31" x14ac:dyDescent="0.25">
      <c r="AA42555" s="27"/>
      <c r="AC42555" s="28"/>
      <c r="AD42555" s="30"/>
      <c r="AE42555" s="30"/>
    </row>
    <row r="42556" spans="27:31" x14ac:dyDescent="0.25">
      <c r="AA42556" s="27"/>
      <c r="AC42556" s="28"/>
      <c r="AD42556" s="30"/>
      <c r="AE42556" s="30"/>
    </row>
    <row r="42557" spans="27:31" x14ac:dyDescent="0.25">
      <c r="AA42557" s="27"/>
      <c r="AC42557" s="28"/>
      <c r="AD42557" s="30"/>
      <c r="AE42557" s="30"/>
    </row>
    <row r="42558" spans="27:31" x14ac:dyDescent="0.25">
      <c r="AA42558" s="27"/>
      <c r="AC42558" s="28"/>
      <c r="AD42558" s="30"/>
      <c r="AE42558" s="30"/>
    </row>
    <row r="42559" spans="27:31" x14ac:dyDescent="0.25">
      <c r="AA42559" s="27"/>
      <c r="AC42559" s="28"/>
      <c r="AD42559" s="30"/>
      <c r="AE42559" s="30"/>
    </row>
    <row r="42560" spans="27:31" x14ac:dyDescent="0.25">
      <c r="AA42560" s="27"/>
      <c r="AC42560" s="28"/>
      <c r="AD42560" s="30"/>
      <c r="AE42560" s="30"/>
    </row>
    <row r="42561" spans="27:31" x14ac:dyDescent="0.25">
      <c r="AA42561" s="27"/>
      <c r="AC42561" s="28"/>
      <c r="AD42561" s="30"/>
      <c r="AE42561" s="30"/>
    </row>
    <row r="42562" spans="27:31" x14ac:dyDescent="0.25">
      <c r="AA42562" s="27"/>
      <c r="AC42562" s="28"/>
      <c r="AD42562" s="30"/>
      <c r="AE42562" s="30"/>
    </row>
    <row r="42563" spans="27:31" x14ac:dyDescent="0.25">
      <c r="AA42563" s="27"/>
      <c r="AC42563" s="28"/>
      <c r="AD42563" s="30"/>
      <c r="AE42563" s="30"/>
    </row>
    <row r="42564" spans="27:31" x14ac:dyDescent="0.25">
      <c r="AA42564" s="27"/>
      <c r="AC42564" s="28"/>
      <c r="AD42564" s="30"/>
      <c r="AE42564" s="30"/>
    </row>
    <row r="42565" spans="27:31" x14ac:dyDescent="0.25">
      <c r="AA42565" s="27"/>
      <c r="AC42565" s="28"/>
      <c r="AD42565" s="30"/>
      <c r="AE42565" s="30"/>
    </row>
    <row r="42566" spans="27:31" x14ac:dyDescent="0.25">
      <c r="AA42566" s="27"/>
      <c r="AC42566" s="28"/>
      <c r="AD42566" s="30"/>
      <c r="AE42566" s="30"/>
    </row>
    <row r="42567" spans="27:31" x14ac:dyDescent="0.25">
      <c r="AA42567" s="27"/>
      <c r="AC42567" s="28"/>
      <c r="AD42567" s="30"/>
      <c r="AE42567" s="30"/>
    </row>
    <row r="42568" spans="27:31" x14ac:dyDescent="0.25">
      <c r="AA42568" s="27"/>
      <c r="AC42568" s="28"/>
      <c r="AD42568" s="30"/>
      <c r="AE42568" s="30"/>
    </row>
    <row r="42569" spans="27:31" x14ac:dyDescent="0.25">
      <c r="AA42569" s="27"/>
      <c r="AC42569" s="28"/>
      <c r="AD42569" s="30"/>
      <c r="AE42569" s="30"/>
    </row>
    <row r="42570" spans="27:31" x14ac:dyDescent="0.25">
      <c r="AA42570" s="27"/>
      <c r="AC42570" s="28"/>
      <c r="AD42570" s="30"/>
      <c r="AE42570" s="30"/>
    </row>
    <row r="42571" spans="27:31" x14ac:dyDescent="0.25">
      <c r="AA42571" s="27"/>
      <c r="AC42571" s="28"/>
      <c r="AD42571" s="30"/>
      <c r="AE42571" s="30"/>
    </row>
    <row r="42572" spans="27:31" x14ac:dyDescent="0.25">
      <c r="AA42572" s="27"/>
      <c r="AC42572" s="28"/>
      <c r="AD42572" s="30"/>
      <c r="AE42572" s="30"/>
    </row>
    <row r="42573" spans="27:31" x14ac:dyDescent="0.25">
      <c r="AA42573" s="27"/>
      <c r="AC42573" s="28"/>
      <c r="AD42573" s="30"/>
      <c r="AE42573" s="30"/>
    </row>
    <row r="42574" spans="27:31" x14ac:dyDescent="0.25">
      <c r="AA42574" s="27"/>
      <c r="AC42574" s="28"/>
      <c r="AD42574" s="30"/>
      <c r="AE42574" s="30"/>
    </row>
    <row r="42575" spans="27:31" x14ac:dyDescent="0.25">
      <c r="AA42575" s="27"/>
      <c r="AC42575" s="28"/>
      <c r="AD42575" s="30"/>
      <c r="AE42575" s="30"/>
    </row>
    <row r="42576" spans="27:31" x14ac:dyDescent="0.25">
      <c r="AA42576" s="27"/>
      <c r="AC42576" s="28"/>
      <c r="AD42576" s="30"/>
      <c r="AE42576" s="30"/>
    </row>
    <row r="42577" spans="27:31" x14ac:dyDescent="0.25">
      <c r="AA42577" s="27"/>
      <c r="AC42577" s="28"/>
      <c r="AD42577" s="30"/>
      <c r="AE42577" s="30"/>
    </row>
    <row r="42578" spans="27:31" x14ac:dyDescent="0.25">
      <c r="AA42578" s="27"/>
      <c r="AC42578" s="28"/>
      <c r="AD42578" s="30"/>
      <c r="AE42578" s="30"/>
    </row>
    <row r="42579" spans="27:31" x14ac:dyDescent="0.25">
      <c r="AA42579" s="27"/>
      <c r="AC42579" s="28"/>
      <c r="AD42579" s="30"/>
      <c r="AE42579" s="30"/>
    </row>
    <row r="42580" spans="27:31" x14ac:dyDescent="0.25">
      <c r="AA42580" s="27"/>
      <c r="AC42580" s="28"/>
      <c r="AD42580" s="30"/>
      <c r="AE42580" s="30"/>
    </row>
    <row r="42581" spans="27:31" x14ac:dyDescent="0.25">
      <c r="AA42581" s="27"/>
      <c r="AC42581" s="28"/>
      <c r="AD42581" s="30"/>
      <c r="AE42581" s="30"/>
    </row>
    <row r="42582" spans="27:31" x14ac:dyDescent="0.25">
      <c r="AA42582" s="27"/>
      <c r="AC42582" s="28"/>
      <c r="AD42582" s="30"/>
      <c r="AE42582" s="30"/>
    </row>
    <row r="42583" spans="27:31" x14ac:dyDescent="0.25">
      <c r="AA42583" s="27"/>
      <c r="AC42583" s="28"/>
      <c r="AD42583" s="30"/>
      <c r="AE42583" s="30"/>
    </row>
    <row r="42584" spans="27:31" x14ac:dyDescent="0.25">
      <c r="AA42584" s="27"/>
      <c r="AC42584" s="28"/>
      <c r="AD42584" s="30"/>
      <c r="AE42584" s="30"/>
    </row>
    <row r="42585" spans="27:31" x14ac:dyDescent="0.25">
      <c r="AA42585" s="27"/>
      <c r="AC42585" s="28"/>
      <c r="AD42585" s="30"/>
      <c r="AE42585" s="30"/>
    </row>
    <row r="42586" spans="27:31" x14ac:dyDescent="0.25">
      <c r="AA42586" s="27"/>
      <c r="AC42586" s="28"/>
      <c r="AD42586" s="30"/>
      <c r="AE42586" s="30"/>
    </row>
    <row r="42587" spans="27:31" x14ac:dyDescent="0.25">
      <c r="AA42587" s="27"/>
      <c r="AC42587" s="28"/>
      <c r="AD42587" s="30"/>
      <c r="AE42587" s="30"/>
    </row>
    <row r="42588" spans="27:31" x14ac:dyDescent="0.25">
      <c r="AA42588" s="27"/>
      <c r="AC42588" s="28"/>
      <c r="AD42588" s="30"/>
      <c r="AE42588" s="30"/>
    </row>
    <row r="42589" spans="27:31" x14ac:dyDescent="0.25">
      <c r="AA42589" s="27"/>
      <c r="AC42589" s="28"/>
      <c r="AD42589" s="30"/>
      <c r="AE42589" s="30"/>
    </row>
    <row r="42590" spans="27:31" x14ac:dyDescent="0.25">
      <c r="AA42590" s="27"/>
      <c r="AC42590" s="28"/>
      <c r="AD42590" s="30"/>
      <c r="AE42590" s="30"/>
    </row>
    <row r="42591" spans="27:31" x14ac:dyDescent="0.25">
      <c r="AA42591" s="27"/>
      <c r="AC42591" s="28"/>
      <c r="AD42591" s="30"/>
      <c r="AE42591" s="30"/>
    </row>
    <row r="42592" spans="27:31" x14ac:dyDescent="0.25">
      <c r="AA42592" s="27"/>
      <c r="AC42592" s="28"/>
      <c r="AD42592" s="30"/>
      <c r="AE42592" s="30"/>
    </row>
    <row r="42593" spans="27:31" x14ac:dyDescent="0.25">
      <c r="AA42593" s="27"/>
      <c r="AC42593" s="28"/>
      <c r="AD42593" s="30"/>
      <c r="AE42593" s="30"/>
    </row>
    <row r="42594" spans="27:31" x14ac:dyDescent="0.25">
      <c r="AA42594" s="27"/>
      <c r="AC42594" s="28"/>
      <c r="AD42594" s="30"/>
      <c r="AE42594" s="30"/>
    </row>
    <row r="42595" spans="27:31" x14ac:dyDescent="0.25">
      <c r="AA42595" s="27"/>
      <c r="AC42595" s="28"/>
      <c r="AD42595" s="30"/>
      <c r="AE42595" s="30"/>
    </row>
    <row r="42596" spans="27:31" x14ac:dyDescent="0.25">
      <c r="AA42596" s="27"/>
      <c r="AC42596" s="28"/>
      <c r="AD42596" s="30"/>
      <c r="AE42596" s="30"/>
    </row>
    <row r="42597" spans="27:31" x14ac:dyDescent="0.25">
      <c r="AA42597" s="27"/>
      <c r="AC42597" s="28"/>
      <c r="AD42597" s="30"/>
      <c r="AE42597" s="30"/>
    </row>
    <row r="42598" spans="27:31" x14ac:dyDescent="0.25">
      <c r="AA42598" s="27"/>
      <c r="AC42598" s="28"/>
      <c r="AD42598" s="30"/>
      <c r="AE42598" s="30"/>
    </row>
    <row r="42599" spans="27:31" x14ac:dyDescent="0.25">
      <c r="AA42599" s="27"/>
      <c r="AC42599" s="28"/>
      <c r="AD42599" s="30"/>
      <c r="AE42599" s="30"/>
    </row>
    <row r="42600" spans="27:31" x14ac:dyDescent="0.25">
      <c r="AA42600" s="27"/>
      <c r="AC42600" s="28"/>
      <c r="AD42600" s="30"/>
      <c r="AE42600" s="30"/>
    </row>
    <row r="42601" spans="27:31" x14ac:dyDescent="0.25">
      <c r="AA42601" s="27"/>
      <c r="AC42601" s="28"/>
      <c r="AD42601" s="30"/>
      <c r="AE42601" s="30"/>
    </row>
    <row r="42602" spans="27:31" x14ac:dyDescent="0.25">
      <c r="AA42602" s="27"/>
      <c r="AC42602" s="28"/>
      <c r="AD42602" s="30"/>
      <c r="AE42602" s="30"/>
    </row>
    <row r="42603" spans="27:31" x14ac:dyDescent="0.25">
      <c r="AA42603" s="27"/>
      <c r="AC42603" s="28"/>
      <c r="AD42603" s="30"/>
      <c r="AE42603" s="30"/>
    </row>
    <row r="42604" spans="27:31" x14ac:dyDescent="0.25">
      <c r="AA42604" s="27"/>
      <c r="AC42604" s="28"/>
      <c r="AD42604" s="30"/>
      <c r="AE42604" s="30"/>
    </row>
    <row r="42605" spans="27:31" x14ac:dyDescent="0.25">
      <c r="AA42605" s="27"/>
      <c r="AC42605" s="28"/>
      <c r="AD42605" s="30"/>
      <c r="AE42605" s="30"/>
    </row>
    <row r="42606" spans="27:31" x14ac:dyDescent="0.25">
      <c r="AA42606" s="27"/>
      <c r="AC42606" s="28"/>
      <c r="AD42606" s="30"/>
      <c r="AE42606" s="30"/>
    </row>
    <row r="42607" spans="27:31" x14ac:dyDescent="0.25">
      <c r="AA42607" s="27"/>
      <c r="AC42607" s="28"/>
      <c r="AD42607" s="30"/>
      <c r="AE42607" s="30"/>
    </row>
    <row r="42608" spans="27:31" x14ac:dyDescent="0.25">
      <c r="AA42608" s="27"/>
      <c r="AC42608" s="28"/>
      <c r="AD42608" s="30"/>
      <c r="AE42608" s="30"/>
    </row>
    <row r="42609" spans="27:31" x14ac:dyDescent="0.25">
      <c r="AA42609" s="27"/>
      <c r="AC42609" s="28"/>
      <c r="AD42609" s="30"/>
      <c r="AE42609" s="30"/>
    </row>
    <row r="42610" spans="27:31" x14ac:dyDescent="0.25">
      <c r="AA42610" s="27"/>
      <c r="AC42610" s="28"/>
      <c r="AD42610" s="30"/>
      <c r="AE42610" s="30"/>
    </row>
    <row r="42611" spans="27:31" x14ac:dyDescent="0.25">
      <c r="AA42611" s="27"/>
      <c r="AC42611" s="28"/>
      <c r="AD42611" s="30"/>
      <c r="AE42611" s="30"/>
    </row>
    <row r="42612" spans="27:31" x14ac:dyDescent="0.25">
      <c r="AA42612" s="27"/>
      <c r="AC42612" s="28"/>
      <c r="AD42612" s="30"/>
      <c r="AE42612" s="30"/>
    </row>
    <row r="42613" spans="27:31" x14ac:dyDescent="0.25">
      <c r="AA42613" s="27"/>
      <c r="AC42613" s="28"/>
      <c r="AD42613" s="30"/>
      <c r="AE42613" s="30"/>
    </row>
    <row r="42614" spans="27:31" x14ac:dyDescent="0.25">
      <c r="AA42614" s="27"/>
      <c r="AC42614" s="28"/>
      <c r="AD42614" s="30"/>
      <c r="AE42614" s="30"/>
    </row>
    <row r="42615" spans="27:31" x14ac:dyDescent="0.25">
      <c r="AA42615" s="27"/>
      <c r="AC42615" s="28"/>
      <c r="AD42615" s="30"/>
      <c r="AE42615" s="30"/>
    </row>
    <row r="42616" spans="27:31" x14ac:dyDescent="0.25">
      <c r="AA42616" s="27"/>
      <c r="AC42616" s="28"/>
      <c r="AD42616" s="30"/>
      <c r="AE42616" s="30"/>
    </row>
    <row r="42617" spans="27:31" x14ac:dyDescent="0.25">
      <c r="AA42617" s="27"/>
      <c r="AC42617" s="28"/>
      <c r="AD42617" s="30"/>
      <c r="AE42617" s="30"/>
    </row>
    <row r="42618" spans="27:31" x14ac:dyDescent="0.25">
      <c r="AA42618" s="27"/>
      <c r="AC42618" s="28"/>
      <c r="AD42618" s="30"/>
      <c r="AE42618" s="30"/>
    </row>
    <row r="42619" spans="27:31" x14ac:dyDescent="0.25">
      <c r="AA42619" s="27"/>
      <c r="AC42619" s="28"/>
      <c r="AD42619" s="30"/>
      <c r="AE42619" s="30"/>
    </row>
    <row r="42620" spans="27:31" x14ac:dyDescent="0.25">
      <c r="AA42620" s="27"/>
      <c r="AC42620" s="28"/>
      <c r="AD42620" s="30"/>
      <c r="AE42620" s="30"/>
    </row>
    <row r="42621" spans="27:31" x14ac:dyDescent="0.25">
      <c r="AA42621" s="27"/>
      <c r="AC42621" s="28"/>
      <c r="AD42621" s="30"/>
      <c r="AE42621" s="30"/>
    </row>
    <row r="42622" spans="27:31" x14ac:dyDescent="0.25">
      <c r="AA42622" s="27"/>
      <c r="AC42622" s="28"/>
      <c r="AD42622" s="30"/>
      <c r="AE42622" s="30"/>
    </row>
    <row r="42623" spans="27:31" x14ac:dyDescent="0.25">
      <c r="AA42623" s="27"/>
      <c r="AC42623" s="28"/>
      <c r="AD42623" s="30"/>
      <c r="AE42623" s="30"/>
    </row>
    <row r="42624" spans="27:31" x14ac:dyDescent="0.25">
      <c r="AA42624" s="27"/>
      <c r="AC42624" s="28"/>
      <c r="AD42624" s="30"/>
      <c r="AE42624" s="30"/>
    </row>
    <row r="42625" spans="27:31" x14ac:dyDescent="0.25">
      <c r="AA42625" s="27"/>
      <c r="AC42625" s="28"/>
      <c r="AD42625" s="30"/>
      <c r="AE42625" s="30"/>
    </row>
    <row r="42626" spans="27:31" x14ac:dyDescent="0.25">
      <c r="AA42626" s="27"/>
      <c r="AC42626" s="28"/>
      <c r="AD42626" s="30"/>
      <c r="AE42626" s="30"/>
    </row>
    <row r="42627" spans="27:31" x14ac:dyDescent="0.25">
      <c r="AA42627" s="27"/>
      <c r="AC42627" s="28"/>
      <c r="AD42627" s="30"/>
      <c r="AE42627" s="30"/>
    </row>
    <row r="42628" spans="27:31" x14ac:dyDescent="0.25">
      <c r="AA42628" s="27"/>
      <c r="AC42628" s="28"/>
      <c r="AD42628" s="30"/>
      <c r="AE42628" s="30"/>
    </row>
    <row r="42629" spans="27:31" x14ac:dyDescent="0.25">
      <c r="AA42629" s="27"/>
      <c r="AC42629" s="28"/>
      <c r="AD42629" s="30"/>
      <c r="AE42629" s="30"/>
    </row>
    <row r="42630" spans="27:31" x14ac:dyDescent="0.25">
      <c r="AA42630" s="27"/>
      <c r="AC42630" s="28"/>
      <c r="AD42630" s="30"/>
      <c r="AE42630" s="30"/>
    </row>
    <row r="42631" spans="27:31" x14ac:dyDescent="0.25">
      <c r="AA42631" s="27"/>
      <c r="AC42631" s="28"/>
      <c r="AD42631" s="30"/>
      <c r="AE42631" s="30"/>
    </row>
    <row r="42632" spans="27:31" x14ac:dyDescent="0.25">
      <c r="AA42632" s="27"/>
      <c r="AC42632" s="28"/>
      <c r="AD42632" s="30"/>
      <c r="AE42632" s="30"/>
    </row>
    <row r="42633" spans="27:31" x14ac:dyDescent="0.25">
      <c r="AA42633" s="27"/>
      <c r="AC42633" s="28"/>
      <c r="AD42633" s="30"/>
      <c r="AE42633" s="30"/>
    </row>
    <row r="42634" spans="27:31" x14ac:dyDescent="0.25">
      <c r="AA42634" s="27"/>
      <c r="AC42634" s="28"/>
      <c r="AD42634" s="30"/>
      <c r="AE42634" s="30"/>
    </row>
    <row r="42635" spans="27:31" x14ac:dyDescent="0.25">
      <c r="AA42635" s="27"/>
      <c r="AC42635" s="28"/>
      <c r="AD42635" s="30"/>
      <c r="AE42635" s="30"/>
    </row>
    <row r="42636" spans="27:31" x14ac:dyDescent="0.25">
      <c r="AA42636" s="27"/>
      <c r="AC42636" s="28"/>
      <c r="AD42636" s="30"/>
      <c r="AE42636" s="30"/>
    </row>
    <row r="42637" spans="27:31" x14ac:dyDescent="0.25">
      <c r="AA42637" s="27"/>
      <c r="AC42637" s="28"/>
      <c r="AD42637" s="30"/>
      <c r="AE42637" s="30"/>
    </row>
    <row r="42638" spans="27:31" x14ac:dyDescent="0.25">
      <c r="AA42638" s="27"/>
      <c r="AC42638" s="28"/>
      <c r="AD42638" s="30"/>
      <c r="AE42638" s="30"/>
    </row>
    <row r="42639" spans="27:31" x14ac:dyDescent="0.25">
      <c r="AA42639" s="27"/>
      <c r="AC42639" s="28"/>
      <c r="AD42639" s="30"/>
      <c r="AE42639" s="30"/>
    </row>
    <row r="42640" spans="27:31" x14ac:dyDescent="0.25">
      <c r="AA42640" s="27"/>
      <c r="AC42640" s="28"/>
      <c r="AD42640" s="30"/>
      <c r="AE42640" s="30"/>
    </row>
    <row r="42641" spans="27:31" x14ac:dyDescent="0.25">
      <c r="AA42641" s="27"/>
      <c r="AC42641" s="28"/>
      <c r="AD42641" s="30"/>
      <c r="AE42641" s="30"/>
    </row>
    <row r="42642" spans="27:31" x14ac:dyDescent="0.25">
      <c r="AA42642" s="27"/>
      <c r="AC42642" s="28"/>
      <c r="AD42642" s="30"/>
      <c r="AE42642" s="30"/>
    </row>
    <row r="42643" spans="27:31" x14ac:dyDescent="0.25">
      <c r="AA42643" s="27"/>
      <c r="AC42643" s="28"/>
      <c r="AD42643" s="30"/>
      <c r="AE42643" s="30"/>
    </row>
    <row r="42644" spans="27:31" x14ac:dyDescent="0.25">
      <c r="AA42644" s="27"/>
      <c r="AC42644" s="28"/>
      <c r="AD42644" s="30"/>
      <c r="AE42644" s="30"/>
    </row>
    <row r="42645" spans="27:31" x14ac:dyDescent="0.25">
      <c r="AA42645" s="27"/>
      <c r="AC42645" s="28"/>
      <c r="AD42645" s="30"/>
      <c r="AE42645" s="30"/>
    </row>
    <row r="42646" spans="27:31" x14ac:dyDescent="0.25">
      <c r="AA42646" s="27"/>
      <c r="AC42646" s="28"/>
      <c r="AD42646" s="30"/>
      <c r="AE42646" s="30"/>
    </row>
    <row r="42647" spans="27:31" x14ac:dyDescent="0.25">
      <c r="AA42647" s="27"/>
      <c r="AC42647" s="28"/>
      <c r="AD42647" s="30"/>
      <c r="AE42647" s="30"/>
    </row>
    <row r="42648" spans="27:31" x14ac:dyDescent="0.25">
      <c r="AA42648" s="27"/>
      <c r="AC42648" s="28"/>
      <c r="AD42648" s="30"/>
      <c r="AE42648" s="30"/>
    </row>
    <row r="42649" spans="27:31" x14ac:dyDescent="0.25">
      <c r="AA42649" s="27"/>
      <c r="AC42649" s="28"/>
      <c r="AD42649" s="30"/>
      <c r="AE42649" s="30"/>
    </row>
    <row r="42650" spans="27:31" x14ac:dyDescent="0.25">
      <c r="AA42650" s="27"/>
      <c r="AC42650" s="28"/>
      <c r="AD42650" s="30"/>
      <c r="AE42650" s="30"/>
    </row>
    <row r="42651" spans="27:31" x14ac:dyDescent="0.25">
      <c r="AA42651" s="27"/>
      <c r="AC42651" s="28"/>
      <c r="AD42651" s="30"/>
      <c r="AE42651" s="30"/>
    </row>
    <row r="42652" spans="27:31" x14ac:dyDescent="0.25">
      <c r="AA42652" s="27"/>
      <c r="AC42652" s="28"/>
      <c r="AD42652" s="30"/>
      <c r="AE42652" s="30"/>
    </row>
    <row r="42653" spans="27:31" x14ac:dyDescent="0.25">
      <c r="AA42653" s="27"/>
      <c r="AC42653" s="28"/>
      <c r="AD42653" s="30"/>
      <c r="AE42653" s="30"/>
    </row>
    <row r="42654" spans="27:31" x14ac:dyDescent="0.25">
      <c r="AA42654" s="27"/>
      <c r="AC42654" s="28"/>
      <c r="AD42654" s="30"/>
      <c r="AE42654" s="30"/>
    </row>
    <row r="42655" spans="27:31" x14ac:dyDescent="0.25">
      <c r="AA42655" s="27"/>
      <c r="AC42655" s="28"/>
      <c r="AD42655" s="30"/>
      <c r="AE42655" s="30"/>
    </row>
    <row r="42656" spans="27:31" x14ac:dyDescent="0.25">
      <c r="AA42656" s="27"/>
      <c r="AC42656" s="28"/>
      <c r="AD42656" s="30"/>
      <c r="AE42656" s="30"/>
    </row>
    <row r="42657" spans="27:31" x14ac:dyDescent="0.25">
      <c r="AA42657" s="27"/>
      <c r="AC42657" s="28"/>
      <c r="AD42657" s="30"/>
      <c r="AE42657" s="30"/>
    </row>
    <row r="42658" spans="27:31" x14ac:dyDescent="0.25">
      <c r="AA42658" s="27"/>
      <c r="AC42658" s="28"/>
      <c r="AD42658" s="30"/>
      <c r="AE42658" s="30"/>
    </row>
    <row r="42659" spans="27:31" x14ac:dyDescent="0.25">
      <c r="AA42659" s="27"/>
      <c r="AC42659" s="28"/>
      <c r="AD42659" s="30"/>
      <c r="AE42659" s="30"/>
    </row>
    <row r="42660" spans="27:31" x14ac:dyDescent="0.25">
      <c r="AA42660" s="27"/>
      <c r="AC42660" s="28"/>
      <c r="AD42660" s="30"/>
      <c r="AE42660" s="30"/>
    </row>
    <row r="42661" spans="27:31" x14ac:dyDescent="0.25">
      <c r="AA42661" s="27"/>
      <c r="AC42661" s="28"/>
      <c r="AD42661" s="30"/>
      <c r="AE42661" s="30"/>
    </row>
    <row r="42662" spans="27:31" x14ac:dyDescent="0.25">
      <c r="AA42662" s="27"/>
      <c r="AC42662" s="28"/>
      <c r="AD42662" s="30"/>
      <c r="AE42662" s="30"/>
    </row>
    <row r="42663" spans="27:31" x14ac:dyDescent="0.25">
      <c r="AA42663" s="27"/>
      <c r="AC42663" s="28"/>
      <c r="AD42663" s="30"/>
      <c r="AE42663" s="30"/>
    </row>
    <row r="42664" spans="27:31" x14ac:dyDescent="0.25">
      <c r="AA42664" s="27"/>
      <c r="AC42664" s="28"/>
      <c r="AD42664" s="30"/>
      <c r="AE42664" s="30"/>
    </row>
    <row r="42665" spans="27:31" x14ac:dyDescent="0.25">
      <c r="AA42665" s="27"/>
      <c r="AC42665" s="28"/>
      <c r="AD42665" s="30"/>
      <c r="AE42665" s="30"/>
    </row>
    <row r="42666" spans="27:31" x14ac:dyDescent="0.25">
      <c r="AA42666" s="27"/>
      <c r="AC42666" s="28"/>
      <c r="AD42666" s="30"/>
      <c r="AE42666" s="30"/>
    </row>
    <row r="42667" spans="27:31" x14ac:dyDescent="0.25">
      <c r="AA42667" s="27"/>
      <c r="AC42667" s="28"/>
      <c r="AD42667" s="30"/>
      <c r="AE42667" s="30"/>
    </row>
    <row r="42668" spans="27:31" x14ac:dyDescent="0.25">
      <c r="AA42668" s="27"/>
      <c r="AC42668" s="28"/>
      <c r="AD42668" s="30"/>
      <c r="AE42668" s="30"/>
    </row>
    <row r="42669" spans="27:31" x14ac:dyDescent="0.25">
      <c r="AA42669" s="27"/>
      <c r="AC42669" s="28"/>
      <c r="AD42669" s="30"/>
      <c r="AE42669" s="30"/>
    </row>
    <row r="42670" spans="27:31" x14ac:dyDescent="0.25">
      <c r="AA42670" s="27"/>
      <c r="AC42670" s="28"/>
      <c r="AD42670" s="30"/>
      <c r="AE42670" s="30"/>
    </row>
    <row r="42671" spans="27:31" x14ac:dyDescent="0.25">
      <c r="AA42671" s="27"/>
      <c r="AC42671" s="28"/>
      <c r="AD42671" s="30"/>
      <c r="AE42671" s="30"/>
    </row>
    <row r="42672" spans="27:31" x14ac:dyDescent="0.25">
      <c r="AA42672" s="27"/>
      <c r="AC42672" s="28"/>
      <c r="AD42672" s="30"/>
      <c r="AE42672" s="30"/>
    </row>
    <row r="42673" spans="27:31" x14ac:dyDescent="0.25">
      <c r="AA42673" s="27"/>
      <c r="AC42673" s="28"/>
      <c r="AD42673" s="30"/>
      <c r="AE42673" s="30"/>
    </row>
    <row r="42674" spans="27:31" x14ac:dyDescent="0.25">
      <c r="AA42674" s="27"/>
      <c r="AC42674" s="28"/>
      <c r="AD42674" s="30"/>
      <c r="AE42674" s="30"/>
    </row>
    <row r="42675" spans="27:31" x14ac:dyDescent="0.25">
      <c r="AA42675" s="27"/>
      <c r="AC42675" s="28"/>
      <c r="AD42675" s="30"/>
      <c r="AE42675" s="30"/>
    </row>
    <row r="42676" spans="27:31" x14ac:dyDescent="0.25">
      <c r="AA42676" s="27"/>
      <c r="AC42676" s="28"/>
      <c r="AD42676" s="30"/>
      <c r="AE42676" s="30"/>
    </row>
    <row r="42677" spans="27:31" x14ac:dyDescent="0.25">
      <c r="AA42677" s="27"/>
      <c r="AC42677" s="28"/>
      <c r="AD42677" s="30"/>
      <c r="AE42677" s="30"/>
    </row>
    <row r="42678" spans="27:31" x14ac:dyDescent="0.25">
      <c r="AA42678" s="27"/>
      <c r="AC42678" s="28"/>
      <c r="AD42678" s="30"/>
      <c r="AE42678" s="30"/>
    </row>
    <row r="42679" spans="27:31" x14ac:dyDescent="0.25">
      <c r="AA42679" s="27"/>
      <c r="AC42679" s="28"/>
      <c r="AD42679" s="30"/>
      <c r="AE42679" s="30"/>
    </row>
    <row r="42680" spans="27:31" x14ac:dyDescent="0.25">
      <c r="AA42680" s="27"/>
      <c r="AC42680" s="28"/>
      <c r="AD42680" s="30"/>
      <c r="AE42680" s="30"/>
    </row>
    <row r="42681" spans="27:31" x14ac:dyDescent="0.25">
      <c r="AA42681" s="27"/>
      <c r="AC42681" s="28"/>
      <c r="AD42681" s="30"/>
      <c r="AE42681" s="30"/>
    </row>
    <row r="42682" spans="27:31" x14ac:dyDescent="0.25">
      <c r="AA42682" s="27"/>
      <c r="AC42682" s="28"/>
      <c r="AD42682" s="30"/>
      <c r="AE42682" s="30"/>
    </row>
    <row r="42683" spans="27:31" x14ac:dyDescent="0.25">
      <c r="AA42683" s="27"/>
      <c r="AC42683" s="28"/>
      <c r="AD42683" s="30"/>
      <c r="AE42683" s="30"/>
    </row>
    <row r="42684" spans="27:31" x14ac:dyDescent="0.25">
      <c r="AA42684" s="27"/>
      <c r="AC42684" s="28"/>
      <c r="AD42684" s="30"/>
      <c r="AE42684" s="30"/>
    </row>
    <row r="42685" spans="27:31" x14ac:dyDescent="0.25">
      <c r="AA42685" s="27"/>
      <c r="AC42685" s="28"/>
      <c r="AD42685" s="30"/>
      <c r="AE42685" s="30"/>
    </row>
    <row r="42686" spans="27:31" x14ac:dyDescent="0.25">
      <c r="AA42686" s="27"/>
      <c r="AC42686" s="28"/>
      <c r="AD42686" s="30"/>
      <c r="AE42686" s="30"/>
    </row>
    <row r="42687" spans="27:31" x14ac:dyDescent="0.25">
      <c r="AA42687" s="27"/>
      <c r="AC42687" s="28"/>
      <c r="AD42687" s="30"/>
      <c r="AE42687" s="30"/>
    </row>
    <row r="42688" spans="27:31" x14ac:dyDescent="0.25">
      <c r="AA42688" s="27"/>
      <c r="AC42688" s="28"/>
      <c r="AD42688" s="30"/>
      <c r="AE42688" s="30"/>
    </row>
    <row r="42689" spans="27:31" x14ac:dyDescent="0.25">
      <c r="AA42689" s="27"/>
      <c r="AC42689" s="28"/>
      <c r="AD42689" s="30"/>
      <c r="AE42689" s="30"/>
    </row>
    <row r="42690" spans="27:31" x14ac:dyDescent="0.25">
      <c r="AA42690" s="27"/>
      <c r="AC42690" s="28"/>
      <c r="AD42690" s="30"/>
      <c r="AE42690" s="30"/>
    </row>
    <row r="42691" spans="27:31" x14ac:dyDescent="0.25">
      <c r="AA42691" s="27"/>
      <c r="AC42691" s="28"/>
      <c r="AD42691" s="30"/>
      <c r="AE42691" s="30"/>
    </row>
    <row r="42692" spans="27:31" x14ac:dyDescent="0.25">
      <c r="AA42692" s="27"/>
      <c r="AC42692" s="28"/>
      <c r="AD42692" s="30"/>
      <c r="AE42692" s="30"/>
    </row>
    <row r="42693" spans="27:31" x14ac:dyDescent="0.25">
      <c r="AA42693" s="27"/>
      <c r="AC42693" s="28"/>
      <c r="AD42693" s="30"/>
      <c r="AE42693" s="30"/>
    </row>
    <row r="42694" spans="27:31" x14ac:dyDescent="0.25">
      <c r="AA42694" s="27"/>
      <c r="AC42694" s="28"/>
      <c r="AD42694" s="30"/>
      <c r="AE42694" s="30"/>
    </row>
    <row r="42695" spans="27:31" x14ac:dyDescent="0.25">
      <c r="AA42695" s="27"/>
      <c r="AC42695" s="28"/>
      <c r="AD42695" s="30"/>
      <c r="AE42695" s="30"/>
    </row>
    <row r="42696" spans="27:31" x14ac:dyDescent="0.25">
      <c r="AA42696" s="27"/>
      <c r="AC42696" s="28"/>
      <c r="AD42696" s="30"/>
      <c r="AE42696" s="30"/>
    </row>
    <row r="42697" spans="27:31" x14ac:dyDescent="0.25">
      <c r="AA42697" s="27"/>
      <c r="AC42697" s="28"/>
      <c r="AD42697" s="30"/>
      <c r="AE42697" s="30"/>
    </row>
    <row r="42698" spans="27:31" x14ac:dyDescent="0.25">
      <c r="AA42698" s="27"/>
      <c r="AC42698" s="28"/>
      <c r="AD42698" s="30"/>
      <c r="AE42698" s="30"/>
    </row>
    <row r="42699" spans="27:31" x14ac:dyDescent="0.25">
      <c r="AA42699" s="27"/>
      <c r="AC42699" s="28"/>
      <c r="AD42699" s="30"/>
      <c r="AE42699" s="30"/>
    </row>
    <row r="42700" spans="27:31" x14ac:dyDescent="0.25">
      <c r="AA42700" s="27"/>
      <c r="AC42700" s="28"/>
      <c r="AD42700" s="30"/>
      <c r="AE42700" s="30"/>
    </row>
    <row r="42701" spans="27:31" x14ac:dyDescent="0.25">
      <c r="AA42701" s="27"/>
      <c r="AC42701" s="28"/>
      <c r="AD42701" s="30"/>
      <c r="AE42701" s="30"/>
    </row>
    <row r="42702" spans="27:31" x14ac:dyDescent="0.25">
      <c r="AA42702" s="27"/>
      <c r="AC42702" s="28"/>
      <c r="AD42702" s="30"/>
      <c r="AE42702" s="30"/>
    </row>
    <row r="42703" spans="27:31" x14ac:dyDescent="0.25">
      <c r="AA42703" s="27"/>
      <c r="AC42703" s="28"/>
      <c r="AD42703" s="30"/>
      <c r="AE42703" s="30"/>
    </row>
    <row r="42704" spans="27:31" x14ac:dyDescent="0.25">
      <c r="AA42704" s="27"/>
      <c r="AC42704" s="28"/>
      <c r="AD42704" s="30"/>
      <c r="AE42704" s="30"/>
    </row>
    <row r="42705" spans="27:31" x14ac:dyDescent="0.25">
      <c r="AA42705" s="27"/>
      <c r="AC42705" s="28"/>
      <c r="AD42705" s="30"/>
      <c r="AE42705" s="30"/>
    </row>
    <row r="42706" spans="27:31" x14ac:dyDescent="0.25">
      <c r="AA42706" s="27"/>
      <c r="AC42706" s="28"/>
      <c r="AD42706" s="30"/>
      <c r="AE42706" s="30"/>
    </row>
    <row r="42707" spans="27:31" x14ac:dyDescent="0.25">
      <c r="AA42707" s="27"/>
      <c r="AC42707" s="28"/>
      <c r="AD42707" s="30"/>
      <c r="AE42707" s="30"/>
    </row>
    <row r="42708" spans="27:31" x14ac:dyDescent="0.25">
      <c r="AA42708" s="27"/>
      <c r="AC42708" s="28"/>
      <c r="AD42708" s="30"/>
      <c r="AE42708" s="30"/>
    </row>
    <row r="42709" spans="27:31" x14ac:dyDescent="0.25">
      <c r="AA42709" s="27"/>
      <c r="AC42709" s="28"/>
      <c r="AD42709" s="30"/>
      <c r="AE42709" s="30"/>
    </row>
    <row r="42710" spans="27:31" x14ac:dyDescent="0.25">
      <c r="AA42710" s="27"/>
      <c r="AC42710" s="28"/>
      <c r="AD42710" s="30"/>
      <c r="AE42710" s="30"/>
    </row>
    <row r="42711" spans="27:31" x14ac:dyDescent="0.25">
      <c r="AA42711" s="27"/>
      <c r="AC42711" s="28"/>
      <c r="AD42711" s="30"/>
      <c r="AE42711" s="30"/>
    </row>
    <row r="42712" spans="27:31" x14ac:dyDescent="0.25">
      <c r="AA42712" s="27"/>
      <c r="AC42712" s="28"/>
      <c r="AD42712" s="30"/>
      <c r="AE42712" s="30"/>
    </row>
    <row r="42713" spans="27:31" x14ac:dyDescent="0.25">
      <c r="AA42713" s="27"/>
      <c r="AC42713" s="28"/>
      <c r="AD42713" s="30"/>
      <c r="AE42713" s="30"/>
    </row>
    <row r="42714" spans="27:31" x14ac:dyDescent="0.25">
      <c r="AA42714" s="27"/>
      <c r="AC42714" s="28"/>
      <c r="AD42714" s="30"/>
      <c r="AE42714" s="30"/>
    </row>
    <row r="42715" spans="27:31" x14ac:dyDescent="0.25">
      <c r="AA42715" s="27"/>
      <c r="AC42715" s="28"/>
      <c r="AD42715" s="30"/>
      <c r="AE42715" s="30"/>
    </row>
    <row r="42716" spans="27:31" x14ac:dyDescent="0.25">
      <c r="AA42716" s="27"/>
      <c r="AC42716" s="28"/>
      <c r="AD42716" s="30"/>
      <c r="AE42716" s="30"/>
    </row>
    <row r="42717" spans="27:31" x14ac:dyDescent="0.25">
      <c r="AA42717" s="27"/>
      <c r="AC42717" s="28"/>
      <c r="AD42717" s="30"/>
      <c r="AE42717" s="30"/>
    </row>
    <row r="42718" spans="27:31" x14ac:dyDescent="0.25">
      <c r="AA42718" s="27"/>
      <c r="AC42718" s="28"/>
      <c r="AD42718" s="30"/>
      <c r="AE42718" s="30"/>
    </row>
    <row r="42719" spans="27:31" x14ac:dyDescent="0.25">
      <c r="AA42719" s="27"/>
      <c r="AC42719" s="28"/>
      <c r="AD42719" s="30"/>
      <c r="AE42719" s="30"/>
    </row>
    <row r="42720" spans="27:31" x14ac:dyDescent="0.25">
      <c r="AA42720" s="27"/>
      <c r="AC42720" s="28"/>
      <c r="AD42720" s="30"/>
      <c r="AE42720" s="30"/>
    </row>
    <row r="42721" spans="27:31" x14ac:dyDescent="0.25">
      <c r="AA42721" s="27"/>
      <c r="AC42721" s="28"/>
      <c r="AD42721" s="30"/>
      <c r="AE42721" s="30"/>
    </row>
    <row r="42722" spans="27:31" x14ac:dyDescent="0.25">
      <c r="AA42722" s="27"/>
      <c r="AC42722" s="28"/>
      <c r="AD42722" s="30"/>
      <c r="AE42722" s="30"/>
    </row>
    <row r="42723" spans="27:31" x14ac:dyDescent="0.25">
      <c r="AA42723" s="27"/>
      <c r="AC42723" s="28"/>
      <c r="AD42723" s="30"/>
      <c r="AE42723" s="30"/>
    </row>
    <row r="42724" spans="27:31" x14ac:dyDescent="0.25">
      <c r="AA42724" s="27"/>
      <c r="AC42724" s="28"/>
      <c r="AD42724" s="30"/>
      <c r="AE42724" s="30"/>
    </row>
    <row r="42725" spans="27:31" x14ac:dyDescent="0.25">
      <c r="AA42725" s="27"/>
      <c r="AC42725" s="28"/>
      <c r="AD42725" s="30"/>
      <c r="AE42725" s="30"/>
    </row>
    <row r="42726" spans="27:31" x14ac:dyDescent="0.25">
      <c r="AA42726" s="27"/>
      <c r="AC42726" s="28"/>
      <c r="AD42726" s="30"/>
      <c r="AE42726" s="30"/>
    </row>
    <row r="42727" spans="27:31" x14ac:dyDescent="0.25">
      <c r="AA42727" s="27"/>
      <c r="AC42727" s="28"/>
      <c r="AD42727" s="30"/>
      <c r="AE42727" s="30"/>
    </row>
    <row r="42728" spans="27:31" x14ac:dyDescent="0.25">
      <c r="AA42728" s="27"/>
      <c r="AC42728" s="28"/>
      <c r="AD42728" s="30"/>
      <c r="AE42728" s="30"/>
    </row>
    <row r="42729" spans="27:31" x14ac:dyDescent="0.25">
      <c r="AA42729" s="27"/>
      <c r="AC42729" s="28"/>
      <c r="AD42729" s="30"/>
      <c r="AE42729" s="30"/>
    </row>
    <row r="42730" spans="27:31" x14ac:dyDescent="0.25">
      <c r="AA42730" s="27"/>
      <c r="AC42730" s="28"/>
      <c r="AD42730" s="30"/>
      <c r="AE42730" s="30"/>
    </row>
    <row r="42731" spans="27:31" x14ac:dyDescent="0.25">
      <c r="AA42731" s="27"/>
      <c r="AC42731" s="28"/>
      <c r="AD42731" s="30"/>
      <c r="AE42731" s="30"/>
    </row>
    <row r="42732" spans="27:31" x14ac:dyDescent="0.25">
      <c r="AA42732" s="27"/>
      <c r="AC42732" s="28"/>
      <c r="AD42732" s="30"/>
      <c r="AE42732" s="30"/>
    </row>
    <row r="42733" spans="27:31" x14ac:dyDescent="0.25">
      <c r="AA42733" s="27"/>
      <c r="AC42733" s="28"/>
      <c r="AD42733" s="30"/>
      <c r="AE42733" s="30"/>
    </row>
    <row r="42734" spans="27:31" x14ac:dyDescent="0.25">
      <c r="AA42734" s="27"/>
      <c r="AC42734" s="28"/>
      <c r="AD42734" s="30"/>
      <c r="AE42734" s="30"/>
    </row>
    <row r="42735" spans="27:31" x14ac:dyDescent="0.25">
      <c r="AA42735" s="27"/>
      <c r="AC42735" s="28"/>
      <c r="AD42735" s="30"/>
      <c r="AE42735" s="30"/>
    </row>
    <row r="42736" spans="27:31" x14ac:dyDescent="0.25">
      <c r="AA42736" s="27"/>
      <c r="AC42736" s="28"/>
      <c r="AD42736" s="30"/>
      <c r="AE42736" s="30"/>
    </row>
    <row r="42737" spans="27:31" x14ac:dyDescent="0.25">
      <c r="AA42737" s="27"/>
      <c r="AC42737" s="28"/>
      <c r="AD42737" s="30"/>
      <c r="AE42737" s="30"/>
    </row>
    <row r="42738" spans="27:31" x14ac:dyDescent="0.25">
      <c r="AA42738" s="27"/>
      <c r="AC42738" s="28"/>
      <c r="AD42738" s="30"/>
      <c r="AE42738" s="30"/>
    </row>
    <row r="42739" spans="27:31" x14ac:dyDescent="0.25">
      <c r="AA42739" s="27"/>
      <c r="AC42739" s="28"/>
      <c r="AD42739" s="30"/>
      <c r="AE42739" s="30"/>
    </row>
    <row r="42740" spans="27:31" x14ac:dyDescent="0.25">
      <c r="AA42740" s="27"/>
      <c r="AC42740" s="28"/>
      <c r="AD42740" s="30"/>
      <c r="AE42740" s="30"/>
    </row>
    <row r="42741" spans="27:31" x14ac:dyDescent="0.25">
      <c r="AA42741" s="27"/>
      <c r="AC42741" s="28"/>
      <c r="AD42741" s="30"/>
      <c r="AE42741" s="30"/>
    </row>
    <row r="42742" spans="27:31" x14ac:dyDescent="0.25">
      <c r="AA42742" s="27"/>
      <c r="AC42742" s="28"/>
      <c r="AD42742" s="30"/>
      <c r="AE42742" s="30"/>
    </row>
    <row r="42743" spans="27:31" x14ac:dyDescent="0.25">
      <c r="AA42743" s="27"/>
      <c r="AC42743" s="28"/>
      <c r="AD42743" s="30"/>
      <c r="AE42743" s="30"/>
    </row>
    <row r="42744" spans="27:31" x14ac:dyDescent="0.25">
      <c r="AA42744" s="27"/>
      <c r="AC42744" s="28"/>
      <c r="AD42744" s="30"/>
      <c r="AE42744" s="30"/>
    </row>
    <row r="42745" spans="27:31" x14ac:dyDescent="0.25">
      <c r="AA42745" s="27"/>
      <c r="AC42745" s="28"/>
      <c r="AD42745" s="30"/>
      <c r="AE42745" s="30"/>
    </row>
    <row r="42746" spans="27:31" x14ac:dyDescent="0.25">
      <c r="AA42746" s="27"/>
      <c r="AC42746" s="28"/>
      <c r="AD42746" s="30"/>
      <c r="AE42746" s="30"/>
    </row>
    <row r="42747" spans="27:31" x14ac:dyDescent="0.25">
      <c r="AA42747" s="27"/>
      <c r="AC42747" s="28"/>
      <c r="AD42747" s="30"/>
      <c r="AE42747" s="30"/>
    </row>
    <row r="42748" spans="27:31" x14ac:dyDescent="0.25">
      <c r="AA42748" s="27"/>
      <c r="AC42748" s="28"/>
      <c r="AD42748" s="30"/>
      <c r="AE42748" s="30"/>
    </row>
    <row r="42749" spans="27:31" x14ac:dyDescent="0.25">
      <c r="AA42749" s="27"/>
      <c r="AC42749" s="28"/>
      <c r="AD42749" s="30"/>
      <c r="AE42749" s="30"/>
    </row>
    <row r="42750" spans="27:31" x14ac:dyDescent="0.25">
      <c r="AA42750" s="27"/>
      <c r="AC42750" s="28"/>
      <c r="AD42750" s="30"/>
      <c r="AE42750" s="30"/>
    </row>
    <row r="42751" spans="27:31" x14ac:dyDescent="0.25">
      <c r="AA42751" s="27"/>
      <c r="AC42751" s="28"/>
      <c r="AD42751" s="30"/>
      <c r="AE42751" s="30"/>
    </row>
    <row r="42752" spans="27:31" x14ac:dyDescent="0.25">
      <c r="AA42752" s="27"/>
      <c r="AC42752" s="28"/>
      <c r="AD42752" s="30"/>
      <c r="AE42752" s="30"/>
    </row>
    <row r="42753" spans="27:31" x14ac:dyDescent="0.25">
      <c r="AA42753" s="27"/>
      <c r="AC42753" s="28"/>
      <c r="AD42753" s="30"/>
      <c r="AE42753" s="30"/>
    </row>
    <row r="42754" spans="27:31" x14ac:dyDescent="0.25">
      <c r="AA42754" s="27"/>
      <c r="AC42754" s="28"/>
      <c r="AD42754" s="30"/>
      <c r="AE42754" s="30"/>
    </row>
    <row r="42755" spans="27:31" x14ac:dyDescent="0.25">
      <c r="AA42755" s="27"/>
      <c r="AC42755" s="28"/>
      <c r="AD42755" s="30"/>
      <c r="AE42755" s="30"/>
    </row>
    <row r="42756" spans="27:31" x14ac:dyDescent="0.25">
      <c r="AA42756" s="27"/>
      <c r="AC42756" s="28"/>
      <c r="AD42756" s="30"/>
      <c r="AE42756" s="30"/>
    </row>
    <row r="42757" spans="27:31" x14ac:dyDescent="0.25">
      <c r="AA42757" s="27"/>
      <c r="AC42757" s="28"/>
      <c r="AD42757" s="30"/>
      <c r="AE42757" s="30"/>
    </row>
    <row r="42758" spans="27:31" x14ac:dyDescent="0.25">
      <c r="AA42758" s="27"/>
      <c r="AC42758" s="28"/>
      <c r="AD42758" s="30"/>
      <c r="AE42758" s="30"/>
    </row>
    <row r="42759" spans="27:31" x14ac:dyDescent="0.25">
      <c r="AA42759" s="27"/>
      <c r="AC42759" s="28"/>
      <c r="AD42759" s="30"/>
      <c r="AE42759" s="30"/>
    </row>
    <row r="42760" spans="27:31" x14ac:dyDescent="0.25">
      <c r="AA42760" s="27"/>
      <c r="AC42760" s="28"/>
      <c r="AD42760" s="30"/>
      <c r="AE42760" s="30"/>
    </row>
    <row r="42761" spans="27:31" x14ac:dyDescent="0.25">
      <c r="AA42761" s="27"/>
      <c r="AC42761" s="28"/>
      <c r="AD42761" s="30"/>
      <c r="AE42761" s="30"/>
    </row>
    <row r="42762" spans="27:31" x14ac:dyDescent="0.25">
      <c r="AA42762" s="27"/>
      <c r="AC42762" s="28"/>
      <c r="AD42762" s="30"/>
      <c r="AE42762" s="30"/>
    </row>
    <row r="42763" spans="27:31" x14ac:dyDescent="0.25">
      <c r="AA42763" s="27"/>
      <c r="AC42763" s="28"/>
      <c r="AD42763" s="30"/>
      <c r="AE42763" s="30"/>
    </row>
    <row r="42764" spans="27:31" x14ac:dyDescent="0.25">
      <c r="AA42764" s="27"/>
      <c r="AC42764" s="28"/>
      <c r="AD42764" s="30"/>
      <c r="AE42764" s="30"/>
    </row>
    <row r="42765" spans="27:31" x14ac:dyDescent="0.25">
      <c r="AA42765" s="27"/>
      <c r="AC42765" s="28"/>
      <c r="AD42765" s="30"/>
      <c r="AE42765" s="30"/>
    </row>
    <row r="42766" spans="27:31" x14ac:dyDescent="0.25">
      <c r="AA42766" s="27"/>
      <c r="AC42766" s="28"/>
      <c r="AD42766" s="30"/>
      <c r="AE42766" s="30"/>
    </row>
    <row r="42767" spans="27:31" x14ac:dyDescent="0.25">
      <c r="AA42767" s="27"/>
      <c r="AC42767" s="28"/>
      <c r="AD42767" s="30"/>
      <c r="AE42767" s="30"/>
    </row>
    <row r="42768" spans="27:31" x14ac:dyDescent="0.25">
      <c r="AA42768" s="27"/>
      <c r="AC42768" s="28"/>
      <c r="AD42768" s="30"/>
      <c r="AE42768" s="30"/>
    </row>
    <row r="42769" spans="27:31" x14ac:dyDescent="0.25">
      <c r="AA42769" s="27"/>
      <c r="AC42769" s="28"/>
      <c r="AD42769" s="30"/>
      <c r="AE42769" s="30"/>
    </row>
    <row r="42770" spans="27:31" x14ac:dyDescent="0.25">
      <c r="AA42770" s="27"/>
      <c r="AC42770" s="28"/>
      <c r="AD42770" s="30"/>
      <c r="AE42770" s="30"/>
    </row>
    <row r="42771" spans="27:31" x14ac:dyDescent="0.25">
      <c r="AA42771" s="27"/>
      <c r="AC42771" s="28"/>
      <c r="AD42771" s="30"/>
      <c r="AE42771" s="30"/>
    </row>
    <row r="42772" spans="27:31" x14ac:dyDescent="0.25">
      <c r="AA42772" s="27"/>
      <c r="AC42772" s="28"/>
      <c r="AD42772" s="30"/>
      <c r="AE42772" s="30"/>
    </row>
    <row r="42773" spans="27:31" x14ac:dyDescent="0.25">
      <c r="AA42773" s="27"/>
      <c r="AC42773" s="28"/>
      <c r="AD42773" s="30"/>
      <c r="AE42773" s="30"/>
    </row>
    <row r="42774" spans="27:31" x14ac:dyDescent="0.25">
      <c r="AA42774" s="27"/>
      <c r="AC42774" s="28"/>
      <c r="AD42774" s="30"/>
      <c r="AE42774" s="30"/>
    </row>
    <row r="42775" spans="27:31" x14ac:dyDescent="0.25">
      <c r="AA42775" s="27"/>
      <c r="AC42775" s="28"/>
      <c r="AD42775" s="30"/>
      <c r="AE42775" s="30"/>
    </row>
    <row r="42776" spans="27:31" x14ac:dyDescent="0.25">
      <c r="AA42776" s="27"/>
      <c r="AC42776" s="28"/>
      <c r="AD42776" s="30"/>
      <c r="AE42776" s="30"/>
    </row>
    <row r="42777" spans="27:31" x14ac:dyDescent="0.25">
      <c r="AA42777" s="27"/>
      <c r="AC42777" s="28"/>
      <c r="AD42777" s="30"/>
      <c r="AE42777" s="30"/>
    </row>
    <row r="42778" spans="27:31" x14ac:dyDescent="0.25">
      <c r="AA42778" s="27"/>
      <c r="AC42778" s="28"/>
      <c r="AD42778" s="30"/>
      <c r="AE42778" s="30"/>
    </row>
    <row r="42779" spans="27:31" x14ac:dyDescent="0.25">
      <c r="AA42779" s="27"/>
      <c r="AC42779" s="28"/>
      <c r="AD42779" s="30"/>
      <c r="AE42779" s="30"/>
    </row>
    <row r="42780" spans="27:31" x14ac:dyDescent="0.25">
      <c r="AA42780" s="27"/>
      <c r="AC42780" s="28"/>
      <c r="AD42780" s="30"/>
      <c r="AE42780" s="30"/>
    </row>
    <row r="42781" spans="27:31" x14ac:dyDescent="0.25">
      <c r="AA42781" s="27"/>
      <c r="AC42781" s="28"/>
      <c r="AD42781" s="30"/>
      <c r="AE42781" s="30"/>
    </row>
    <row r="42782" spans="27:31" x14ac:dyDescent="0.25">
      <c r="AA42782" s="27"/>
      <c r="AC42782" s="28"/>
      <c r="AD42782" s="30"/>
      <c r="AE42782" s="30"/>
    </row>
    <row r="42783" spans="27:31" x14ac:dyDescent="0.25">
      <c r="AA42783" s="27"/>
      <c r="AC42783" s="28"/>
      <c r="AD42783" s="30"/>
      <c r="AE42783" s="30"/>
    </row>
    <row r="42784" spans="27:31" x14ac:dyDescent="0.25">
      <c r="AA42784" s="27"/>
      <c r="AC42784" s="28"/>
      <c r="AD42784" s="30"/>
      <c r="AE42784" s="30"/>
    </row>
    <row r="42785" spans="27:31" x14ac:dyDescent="0.25">
      <c r="AA42785" s="27"/>
      <c r="AC42785" s="28"/>
      <c r="AD42785" s="30"/>
      <c r="AE42785" s="30"/>
    </row>
    <row r="42786" spans="27:31" x14ac:dyDescent="0.25">
      <c r="AA42786" s="27"/>
      <c r="AC42786" s="28"/>
      <c r="AD42786" s="30"/>
      <c r="AE42786" s="30"/>
    </row>
    <row r="42787" spans="27:31" x14ac:dyDescent="0.25">
      <c r="AA42787" s="27"/>
      <c r="AC42787" s="28"/>
      <c r="AD42787" s="30"/>
      <c r="AE42787" s="30"/>
    </row>
    <row r="42788" spans="27:31" x14ac:dyDescent="0.25">
      <c r="AA42788" s="27"/>
      <c r="AC42788" s="28"/>
      <c r="AD42788" s="30"/>
      <c r="AE42788" s="30"/>
    </row>
    <row r="42789" spans="27:31" x14ac:dyDescent="0.25">
      <c r="AA42789" s="27"/>
      <c r="AC42789" s="28"/>
      <c r="AD42789" s="30"/>
      <c r="AE42789" s="30"/>
    </row>
    <row r="42790" spans="27:31" x14ac:dyDescent="0.25">
      <c r="AA42790" s="27"/>
      <c r="AC42790" s="28"/>
      <c r="AD42790" s="30"/>
      <c r="AE42790" s="30"/>
    </row>
    <row r="42791" spans="27:31" x14ac:dyDescent="0.25">
      <c r="AA42791" s="27"/>
      <c r="AC42791" s="28"/>
      <c r="AD42791" s="30"/>
      <c r="AE42791" s="30"/>
    </row>
    <row r="42792" spans="27:31" x14ac:dyDescent="0.25">
      <c r="AA42792" s="27"/>
      <c r="AC42792" s="28"/>
      <c r="AD42792" s="30"/>
      <c r="AE42792" s="30"/>
    </row>
    <row r="42793" spans="27:31" x14ac:dyDescent="0.25">
      <c r="AA42793" s="27"/>
      <c r="AC42793" s="28"/>
      <c r="AD42793" s="30"/>
      <c r="AE42793" s="30"/>
    </row>
    <row r="42794" spans="27:31" x14ac:dyDescent="0.25">
      <c r="AA42794" s="27"/>
      <c r="AC42794" s="28"/>
      <c r="AD42794" s="30"/>
      <c r="AE42794" s="30"/>
    </row>
    <row r="42795" spans="27:31" x14ac:dyDescent="0.25">
      <c r="AA42795" s="27"/>
      <c r="AC42795" s="28"/>
      <c r="AD42795" s="30"/>
      <c r="AE42795" s="30"/>
    </row>
    <row r="42796" spans="27:31" x14ac:dyDescent="0.25">
      <c r="AA42796" s="27"/>
      <c r="AC42796" s="28"/>
      <c r="AD42796" s="30"/>
      <c r="AE42796" s="30"/>
    </row>
    <row r="42797" spans="27:31" x14ac:dyDescent="0.25">
      <c r="AA42797" s="27"/>
      <c r="AC42797" s="28"/>
      <c r="AD42797" s="30"/>
      <c r="AE42797" s="30"/>
    </row>
    <row r="42798" spans="27:31" x14ac:dyDescent="0.25">
      <c r="AA42798" s="27"/>
      <c r="AC42798" s="28"/>
      <c r="AD42798" s="30"/>
      <c r="AE42798" s="30"/>
    </row>
    <row r="42799" spans="27:31" x14ac:dyDescent="0.25">
      <c r="AA42799" s="27"/>
      <c r="AC42799" s="28"/>
      <c r="AD42799" s="30"/>
      <c r="AE42799" s="30"/>
    </row>
    <row r="42800" spans="27:31" x14ac:dyDescent="0.25">
      <c r="AA42800" s="27"/>
      <c r="AC42800" s="28"/>
      <c r="AD42800" s="30"/>
      <c r="AE42800" s="30"/>
    </row>
    <row r="42801" spans="27:31" x14ac:dyDescent="0.25">
      <c r="AA42801" s="27"/>
      <c r="AC42801" s="28"/>
      <c r="AD42801" s="30"/>
      <c r="AE42801" s="30"/>
    </row>
    <row r="42802" spans="27:31" x14ac:dyDescent="0.25">
      <c r="AA42802" s="27"/>
      <c r="AC42802" s="28"/>
      <c r="AD42802" s="30"/>
      <c r="AE42802" s="30"/>
    </row>
    <row r="42803" spans="27:31" x14ac:dyDescent="0.25">
      <c r="AA42803" s="27"/>
      <c r="AC42803" s="28"/>
      <c r="AD42803" s="30"/>
      <c r="AE42803" s="30"/>
    </row>
    <row r="42804" spans="27:31" x14ac:dyDescent="0.25">
      <c r="AA42804" s="27"/>
      <c r="AC42804" s="28"/>
      <c r="AD42804" s="30"/>
      <c r="AE42804" s="30"/>
    </row>
    <row r="42805" spans="27:31" x14ac:dyDescent="0.25">
      <c r="AA42805" s="27"/>
      <c r="AC42805" s="28"/>
      <c r="AD42805" s="30"/>
      <c r="AE42805" s="30"/>
    </row>
    <row r="42806" spans="27:31" x14ac:dyDescent="0.25">
      <c r="AA42806" s="27"/>
      <c r="AC42806" s="28"/>
      <c r="AD42806" s="30"/>
      <c r="AE42806" s="30"/>
    </row>
    <row r="42807" spans="27:31" x14ac:dyDescent="0.25">
      <c r="AA42807" s="27"/>
      <c r="AC42807" s="28"/>
      <c r="AD42807" s="30"/>
      <c r="AE42807" s="30"/>
    </row>
    <row r="42808" spans="27:31" x14ac:dyDescent="0.25">
      <c r="AA42808" s="27"/>
      <c r="AC42808" s="28"/>
      <c r="AD42808" s="30"/>
      <c r="AE42808" s="30"/>
    </row>
    <row r="42809" spans="27:31" x14ac:dyDescent="0.25">
      <c r="AA42809" s="27"/>
      <c r="AC42809" s="28"/>
      <c r="AD42809" s="30"/>
      <c r="AE42809" s="30"/>
    </row>
    <row r="42810" spans="27:31" x14ac:dyDescent="0.25">
      <c r="AA42810" s="27"/>
      <c r="AC42810" s="28"/>
      <c r="AD42810" s="30"/>
      <c r="AE42810" s="30"/>
    </row>
    <row r="42811" spans="27:31" x14ac:dyDescent="0.25">
      <c r="AA42811" s="27"/>
      <c r="AC42811" s="28"/>
      <c r="AD42811" s="30"/>
      <c r="AE42811" s="30"/>
    </row>
    <row r="42812" spans="27:31" x14ac:dyDescent="0.25">
      <c r="AA42812" s="27"/>
      <c r="AC42812" s="28"/>
      <c r="AD42812" s="30"/>
      <c r="AE42812" s="30"/>
    </row>
    <row r="42813" spans="27:31" x14ac:dyDescent="0.25">
      <c r="AA42813" s="27"/>
      <c r="AC42813" s="28"/>
      <c r="AD42813" s="30"/>
      <c r="AE42813" s="30"/>
    </row>
    <row r="42814" spans="27:31" x14ac:dyDescent="0.25">
      <c r="AA42814" s="27"/>
      <c r="AC42814" s="28"/>
      <c r="AD42814" s="30"/>
      <c r="AE42814" s="30"/>
    </row>
    <row r="42815" spans="27:31" x14ac:dyDescent="0.25">
      <c r="AA42815" s="27"/>
      <c r="AC42815" s="28"/>
      <c r="AD42815" s="30"/>
      <c r="AE42815" s="30"/>
    </row>
    <row r="42816" spans="27:31" x14ac:dyDescent="0.25">
      <c r="AA42816" s="27"/>
      <c r="AC42816" s="28"/>
      <c r="AD42816" s="30"/>
      <c r="AE42816" s="30"/>
    </row>
    <row r="42817" spans="27:31" x14ac:dyDescent="0.25">
      <c r="AA42817" s="27"/>
      <c r="AC42817" s="28"/>
      <c r="AD42817" s="30"/>
      <c r="AE42817" s="30"/>
    </row>
    <row r="42818" spans="27:31" x14ac:dyDescent="0.25">
      <c r="AA42818" s="27"/>
      <c r="AC42818" s="28"/>
      <c r="AD42818" s="30"/>
      <c r="AE42818" s="30"/>
    </row>
    <row r="42819" spans="27:31" x14ac:dyDescent="0.25">
      <c r="AA42819" s="27"/>
      <c r="AC42819" s="28"/>
      <c r="AD42819" s="30"/>
      <c r="AE42819" s="30"/>
    </row>
    <row r="42820" spans="27:31" x14ac:dyDescent="0.25">
      <c r="AA42820" s="27"/>
      <c r="AC42820" s="28"/>
      <c r="AD42820" s="30"/>
      <c r="AE42820" s="30"/>
    </row>
    <row r="42821" spans="27:31" x14ac:dyDescent="0.25">
      <c r="AA42821" s="27"/>
      <c r="AC42821" s="28"/>
      <c r="AD42821" s="30"/>
      <c r="AE42821" s="30"/>
    </row>
    <row r="42822" spans="27:31" x14ac:dyDescent="0.25">
      <c r="AA42822" s="27"/>
      <c r="AC42822" s="28"/>
      <c r="AD42822" s="30"/>
      <c r="AE42822" s="30"/>
    </row>
    <row r="42823" spans="27:31" x14ac:dyDescent="0.25">
      <c r="AA42823" s="27"/>
      <c r="AC42823" s="28"/>
      <c r="AD42823" s="30"/>
      <c r="AE42823" s="30"/>
    </row>
    <row r="42824" spans="27:31" x14ac:dyDescent="0.25">
      <c r="AA42824" s="27"/>
      <c r="AC42824" s="28"/>
      <c r="AD42824" s="30"/>
      <c r="AE42824" s="30"/>
    </row>
    <row r="42825" spans="27:31" x14ac:dyDescent="0.25">
      <c r="AA42825" s="27"/>
      <c r="AC42825" s="28"/>
      <c r="AD42825" s="30"/>
      <c r="AE42825" s="30"/>
    </row>
    <row r="42826" spans="27:31" x14ac:dyDescent="0.25">
      <c r="AA42826" s="27"/>
      <c r="AC42826" s="28"/>
      <c r="AD42826" s="30"/>
      <c r="AE42826" s="30"/>
    </row>
    <row r="42827" spans="27:31" x14ac:dyDescent="0.25">
      <c r="AA42827" s="27"/>
      <c r="AC42827" s="28"/>
      <c r="AD42827" s="30"/>
      <c r="AE42827" s="30"/>
    </row>
    <row r="42828" spans="27:31" x14ac:dyDescent="0.25">
      <c r="AA42828" s="27"/>
      <c r="AC42828" s="28"/>
      <c r="AD42828" s="30"/>
      <c r="AE42828" s="30"/>
    </row>
    <row r="42829" spans="27:31" x14ac:dyDescent="0.25">
      <c r="AA42829" s="27"/>
      <c r="AC42829" s="28"/>
      <c r="AD42829" s="30"/>
      <c r="AE42829" s="30"/>
    </row>
    <row r="42830" spans="27:31" x14ac:dyDescent="0.25">
      <c r="AA42830" s="27"/>
      <c r="AC42830" s="28"/>
      <c r="AD42830" s="30"/>
      <c r="AE42830" s="30"/>
    </row>
    <row r="42831" spans="27:31" x14ac:dyDescent="0.25">
      <c r="AA42831" s="27"/>
      <c r="AC42831" s="28"/>
      <c r="AD42831" s="30"/>
      <c r="AE42831" s="30"/>
    </row>
    <row r="42832" spans="27:31" x14ac:dyDescent="0.25">
      <c r="AA42832" s="27"/>
      <c r="AC42832" s="28"/>
      <c r="AD42832" s="30"/>
      <c r="AE42832" s="30"/>
    </row>
    <row r="42833" spans="27:31" x14ac:dyDescent="0.25">
      <c r="AA42833" s="27"/>
      <c r="AC42833" s="28"/>
      <c r="AD42833" s="30"/>
      <c r="AE42833" s="30"/>
    </row>
    <row r="42834" spans="27:31" x14ac:dyDescent="0.25">
      <c r="AA42834" s="27"/>
      <c r="AC42834" s="28"/>
      <c r="AD42834" s="30"/>
      <c r="AE42834" s="30"/>
    </row>
    <row r="42835" spans="27:31" x14ac:dyDescent="0.25">
      <c r="AA42835" s="27"/>
      <c r="AC42835" s="28"/>
      <c r="AD42835" s="30"/>
      <c r="AE42835" s="30"/>
    </row>
    <row r="42836" spans="27:31" x14ac:dyDescent="0.25">
      <c r="AA42836" s="27"/>
      <c r="AC42836" s="28"/>
      <c r="AD42836" s="30"/>
      <c r="AE42836" s="30"/>
    </row>
    <row r="42837" spans="27:31" x14ac:dyDescent="0.25">
      <c r="AA42837" s="27"/>
      <c r="AC42837" s="28"/>
      <c r="AD42837" s="30"/>
      <c r="AE42837" s="30"/>
    </row>
    <row r="42838" spans="27:31" x14ac:dyDescent="0.25">
      <c r="AA42838" s="27"/>
      <c r="AC42838" s="28"/>
      <c r="AD42838" s="30"/>
      <c r="AE42838" s="30"/>
    </row>
    <row r="42839" spans="27:31" x14ac:dyDescent="0.25">
      <c r="AA42839" s="27"/>
      <c r="AC42839" s="28"/>
      <c r="AD42839" s="30"/>
      <c r="AE42839" s="30"/>
    </row>
    <row r="42840" spans="27:31" x14ac:dyDescent="0.25">
      <c r="AA42840" s="27"/>
      <c r="AC42840" s="28"/>
      <c r="AD42840" s="30"/>
      <c r="AE42840" s="30"/>
    </row>
    <row r="42841" spans="27:31" x14ac:dyDescent="0.25">
      <c r="AA42841" s="27"/>
      <c r="AC42841" s="28"/>
      <c r="AD42841" s="30"/>
      <c r="AE42841" s="30"/>
    </row>
    <row r="42842" spans="27:31" x14ac:dyDescent="0.25">
      <c r="AA42842" s="27"/>
      <c r="AC42842" s="28"/>
      <c r="AD42842" s="30"/>
      <c r="AE42842" s="30"/>
    </row>
    <row r="42843" spans="27:31" x14ac:dyDescent="0.25">
      <c r="AA42843" s="27"/>
      <c r="AC42843" s="28"/>
      <c r="AD42843" s="30"/>
      <c r="AE42843" s="30"/>
    </row>
    <row r="42844" spans="27:31" x14ac:dyDescent="0.25">
      <c r="AA42844" s="27"/>
      <c r="AC42844" s="28"/>
      <c r="AD42844" s="30"/>
      <c r="AE42844" s="30"/>
    </row>
    <row r="42845" spans="27:31" x14ac:dyDescent="0.25">
      <c r="AA42845" s="27"/>
      <c r="AC42845" s="28"/>
      <c r="AD42845" s="30"/>
      <c r="AE42845" s="30"/>
    </row>
    <row r="42846" spans="27:31" x14ac:dyDescent="0.25">
      <c r="AA42846" s="27"/>
      <c r="AC42846" s="28"/>
      <c r="AD42846" s="30"/>
      <c r="AE42846" s="30"/>
    </row>
    <row r="42847" spans="27:31" x14ac:dyDescent="0.25">
      <c r="AA42847" s="27"/>
      <c r="AC42847" s="28"/>
      <c r="AD42847" s="30"/>
      <c r="AE42847" s="30"/>
    </row>
    <row r="42848" spans="27:31" x14ac:dyDescent="0.25">
      <c r="AA42848" s="27"/>
      <c r="AC42848" s="28"/>
      <c r="AD42848" s="30"/>
      <c r="AE42848" s="30"/>
    </row>
    <row r="42849" spans="27:31" x14ac:dyDescent="0.25">
      <c r="AA42849" s="27"/>
      <c r="AC42849" s="28"/>
      <c r="AD42849" s="30"/>
      <c r="AE42849" s="30"/>
    </row>
    <row r="42850" spans="27:31" x14ac:dyDescent="0.25">
      <c r="AA42850" s="27"/>
      <c r="AC42850" s="28"/>
      <c r="AD42850" s="30"/>
      <c r="AE42850" s="30"/>
    </row>
    <row r="42851" spans="27:31" x14ac:dyDescent="0.25">
      <c r="AA42851" s="27"/>
      <c r="AC42851" s="28"/>
      <c r="AD42851" s="30"/>
      <c r="AE42851" s="30"/>
    </row>
    <row r="42852" spans="27:31" x14ac:dyDescent="0.25">
      <c r="AA42852" s="27"/>
      <c r="AC42852" s="28"/>
      <c r="AD42852" s="30"/>
      <c r="AE42852" s="30"/>
    </row>
    <row r="42853" spans="27:31" x14ac:dyDescent="0.25">
      <c r="AA42853" s="27"/>
      <c r="AC42853" s="28"/>
      <c r="AD42853" s="30"/>
      <c r="AE42853" s="30"/>
    </row>
    <row r="42854" spans="27:31" x14ac:dyDescent="0.25">
      <c r="AA42854" s="27"/>
      <c r="AC42854" s="28"/>
      <c r="AD42854" s="30"/>
      <c r="AE42854" s="30"/>
    </row>
    <row r="42855" spans="27:31" x14ac:dyDescent="0.25">
      <c r="AA42855" s="27"/>
      <c r="AC42855" s="28"/>
      <c r="AD42855" s="30"/>
      <c r="AE42855" s="30"/>
    </row>
    <row r="42856" spans="27:31" x14ac:dyDescent="0.25">
      <c r="AA42856" s="27"/>
      <c r="AC42856" s="28"/>
      <c r="AD42856" s="30"/>
      <c r="AE42856" s="30"/>
    </row>
    <row r="42857" spans="27:31" x14ac:dyDescent="0.25">
      <c r="AA42857" s="27"/>
      <c r="AC42857" s="28"/>
      <c r="AD42857" s="30"/>
      <c r="AE42857" s="30"/>
    </row>
    <row r="42858" spans="27:31" x14ac:dyDescent="0.25">
      <c r="AA42858" s="27"/>
      <c r="AC42858" s="28"/>
      <c r="AD42858" s="30"/>
      <c r="AE42858" s="30"/>
    </row>
    <row r="42859" spans="27:31" x14ac:dyDescent="0.25">
      <c r="AA42859" s="27"/>
      <c r="AC42859" s="28"/>
      <c r="AD42859" s="30"/>
      <c r="AE42859" s="30"/>
    </row>
    <row r="42860" spans="27:31" x14ac:dyDescent="0.25">
      <c r="AA42860" s="27"/>
      <c r="AC42860" s="28"/>
      <c r="AD42860" s="30"/>
      <c r="AE42860" s="30"/>
    </row>
    <row r="42861" spans="27:31" x14ac:dyDescent="0.25">
      <c r="AA42861" s="27"/>
      <c r="AC42861" s="28"/>
      <c r="AD42861" s="30"/>
      <c r="AE42861" s="30"/>
    </row>
    <row r="42862" spans="27:31" x14ac:dyDescent="0.25">
      <c r="AA42862" s="27"/>
      <c r="AC42862" s="28"/>
      <c r="AD42862" s="30"/>
      <c r="AE42862" s="30"/>
    </row>
    <row r="42863" spans="27:31" x14ac:dyDescent="0.25">
      <c r="AA42863" s="27"/>
      <c r="AC42863" s="28"/>
      <c r="AD42863" s="30"/>
      <c r="AE42863" s="30"/>
    </row>
    <row r="42864" spans="27:31" x14ac:dyDescent="0.25">
      <c r="AA42864" s="27"/>
      <c r="AC42864" s="28"/>
      <c r="AD42864" s="30"/>
      <c r="AE42864" s="30"/>
    </row>
    <row r="42865" spans="27:31" x14ac:dyDescent="0.25">
      <c r="AA42865" s="27"/>
      <c r="AC42865" s="28"/>
      <c r="AD42865" s="30"/>
      <c r="AE42865" s="30"/>
    </row>
    <row r="42866" spans="27:31" x14ac:dyDescent="0.25">
      <c r="AA42866" s="27"/>
      <c r="AC42866" s="28"/>
      <c r="AD42866" s="30"/>
      <c r="AE42866" s="30"/>
    </row>
    <row r="42867" spans="27:31" x14ac:dyDescent="0.25">
      <c r="AA42867" s="27"/>
      <c r="AC42867" s="28"/>
      <c r="AD42867" s="30"/>
      <c r="AE42867" s="30"/>
    </row>
    <row r="42868" spans="27:31" x14ac:dyDescent="0.25">
      <c r="AA42868" s="27"/>
      <c r="AC42868" s="28"/>
      <c r="AD42868" s="30"/>
      <c r="AE42868" s="30"/>
    </row>
    <row r="42869" spans="27:31" x14ac:dyDescent="0.25">
      <c r="AA42869" s="27"/>
      <c r="AC42869" s="28"/>
      <c r="AD42869" s="30"/>
      <c r="AE42869" s="30"/>
    </row>
    <row r="42870" spans="27:31" x14ac:dyDescent="0.25">
      <c r="AA42870" s="27"/>
      <c r="AC42870" s="28"/>
      <c r="AD42870" s="30"/>
      <c r="AE42870" s="30"/>
    </row>
    <row r="42871" spans="27:31" x14ac:dyDescent="0.25">
      <c r="AA42871" s="27"/>
      <c r="AC42871" s="28"/>
      <c r="AD42871" s="30"/>
      <c r="AE42871" s="30"/>
    </row>
    <row r="42872" spans="27:31" x14ac:dyDescent="0.25">
      <c r="AA42872" s="27"/>
      <c r="AC42872" s="28"/>
      <c r="AD42872" s="30"/>
      <c r="AE42872" s="30"/>
    </row>
    <row r="42873" spans="27:31" x14ac:dyDescent="0.25">
      <c r="AA42873" s="27"/>
      <c r="AC42873" s="28"/>
      <c r="AD42873" s="30"/>
      <c r="AE42873" s="30"/>
    </row>
    <row r="42874" spans="27:31" x14ac:dyDescent="0.25">
      <c r="AA42874" s="27"/>
      <c r="AC42874" s="28"/>
      <c r="AD42874" s="30"/>
      <c r="AE42874" s="30"/>
    </row>
    <row r="42875" spans="27:31" x14ac:dyDescent="0.25">
      <c r="AA42875" s="27"/>
      <c r="AC42875" s="28"/>
      <c r="AD42875" s="30"/>
      <c r="AE42875" s="30"/>
    </row>
    <row r="42876" spans="27:31" x14ac:dyDescent="0.25">
      <c r="AA42876" s="27"/>
      <c r="AC42876" s="28"/>
      <c r="AD42876" s="30"/>
      <c r="AE42876" s="30"/>
    </row>
    <row r="42877" spans="27:31" x14ac:dyDescent="0.25">
      <c r="AA42877" s="27"/>
      <c r="AC42877" s="28"/>
      <c r="AD42877" s="30"/>
      <c r="AE42877" s="30"/>
    </row>
    <row r="42878" spans="27:31" x14ac:dyDescent="0.25">
      <c r="AA42878" s="27"/>
      <c r="AC42878" s="28"/>
      <c r="AD42878" s="30"/>
      <c r="AE42878" s="30"/>
    </row>
    <row r="42879" spans="27:31" x14ac:dyDescent="0.25">
      <c r="AA42879" s="27"/>
      <c r="AC42879" s="28"/>
      <c r="AD42879" s="30"/>
      <c r="AE42879" s="30"/>
    </row>
    <row r="42880" spans="27:31" x14ac:dyDescent="0.25">
      <c r="AA42880" s="27"/>
      <c r="AC42880" s="28"/>
      <c r="AD42880" s="30"/>
      <c r="AE42880" s="30"/>
    </row>
    <row r="42881" spans="27:31" x14ac:dyDescent="0.25">
      <c r="AA42881" s="27"/>
      <c r="AC42881" s="28"/>
      <c r="AD42881" s="30"/>
      <c r="AE42881" s="30"/>
    </row>
    <row r="42882" spans="27:31" x14ac:dyDescent="0.25">
      <c r="AA42882" s="27"/>
      <c r="AC42882" s="28"/>
      <c r="AD42882" s="30"/>
      <c r="AE42882" s="30"/>
    </row>
    <row r="42883" spans="27:31" x14ac:dyDescent="0.25">
      <c r="AA42883" s="27"/>
      <c r="AC42883" s="28"/>
      <c r="AD42883" s="30"/>
      <c r="AE42883" s="30"/>
    </row>
    <row r="42884" spans="27:31" x14ac:dyDescent="0.25">
      <c r="AA42884" s="27"/>
      <c r="AC42884" s="28"/>
      <c r="AD42884" s="30"/>
      <c r="AE42884" s="30"/>
    </row>
    <row r="42885" spans="27:31" x14ac:dyDescent="0.25">
      <c r="AA42885" s="27"/>
      <c r="AC42885" s="28"/>
      <c r="AD42885" s="30"/>
      <c r="AE42885" s="30"/>
    </row>
    <row r="42886" spans="27:31" x14ac:dyDescent="0.25">
      <c r="AA42886" s="27"/>
      <c r="AC42886" s="28"/>
      <c r="AD42886" s="30"/>
      <c r="AE42886" s="30"/>
    </row>
    <row r="42887" spans="27:31" x14ac:dyDescent="0.25">
      <c r="AA42887" s="27"/>
      <c r="AC42887" s="28"/>
      <c r="AD42887" s="30"/>
      <c r="AE42887" s="30"/>
    </row>
    <row r="42888" spans="27:31" x14ac:dyDescent="0.25">
      <c r="AA42888" s="27"/>
      <c r="AC42888" s="28"/>
      <c r="AD42888" s="30"/>
      <c r="AE42888" s="30"/>
    </row>
    <row r="42889" spans="27:31" x14ac:dyDescent="0.25">
      <c r="AA42889" s="27"/>
      <c r="AC42889" s="28"/>
      <c r="AD42889" s="30"/>
      <c r="AE42889" s="30"/>
    </row>
    <row r="42890" spans="27:31" x14ac:dyDescent="0.25">
      <c r="AA42890" s="27"/>
      <c r="AC42890" s="28"/>
      <c r="AD42890" s="30"/>
      <c r="AE42890" s="30"/>
    </row>
    <row r="42891" spans="27:31" x14ac:dyDescent="0.25">
      <c r="AA42891" s="27"/>
      <c r="AC42891" s="28"/>
      <c r="AD42891" s="30"/>
      <c r="AE42891" s="30"/>
    </row>
    <row r="42892" spans="27:31" x14ac:dyDescent="0.25">
      <c r="AA42892" s="27"/>
      <c r="AC42892" s="28"/>
      <c r="AD42892" s="30"/>
      <c r="AE42892" s="30"/>
    </row>
    <row r="42893" spans="27:31" x14ac:dyDescent="0.25">
      <c r="AA42893" s="27"/>
      <c r="AC42893" s="28"/>
      <c r="AD42893" s="30"/>
      <c r="AE42893" s="30"/>
    </row>
    <row r="42894" spans="27:31" x14ac:dyDescent="0.25">
      <c r="AA42894" s="27"/>
      <c r="AC42894" s="28"/>
      <c r="AD42894" s="30"/>
      <c r="AE42894" s="30"/>
    </row>
    <row r="42895" spans="27:31" x14ac:dyDescent="0.25">
      <c r="AA42895" s="27"/>
      <c r="AC42895" s="28"/>
      <c r="AD42895" s="30"/>
      <c r="AE42895" s="30"/>
    </row>
    <row r="42896" spans="27:31" x14ac:dyDescent="0.25">
      <c r="AA42896" s="27"/>
      <c r="AC42896" s="28"/>
      <c r="AD42896" s="30"/>
      <c r="AE42896" s="30"/>
    </row>
    <row r="42897" spans="27:31" x14ac:dyDescent="0.25">
      <c r="AA42897" s="27"/>
      <c r="AC42897" s="28"/>
      <c r="AD42897" s="30"/>
      <c r="AE42897" s="30"/>
    </row>
    <row r="42898" spans="27:31" x14ac:dyDescent="0.25">
      <c r="AA42898" s="27"/>
      <c r="AC42898" s="28"/>
      <c r="AD42898" s="30"/>
      <c r="AE42898" s="30"/>
    </row>
    <row r="42899" spans="27:31" x14ac:dyDescent="0.25">
      <c r="AA42899" s="27"/>
      <c r="AC42899" s="28"/>
      <c r="AD42899" s="30"/>
      <c r="AE42899" s="30"/>
    </row>
    <row r="42900" spans="27:31" x14ac:dyDescent="0.25">
      <c r="AA42900" s="27"/>
      <c r="AC42900" s="28"/>
      <c r="AD42900" s="30"/>
      <c r="AE42900" s="30"/>
    </row>
    <row r="42901" spans="27:31" x14ac:dyDescent="0.25">
      <c r="AA42901" s="27"/>
      <c r="AC42901" s="28"/>
      <c r="AD42901" s="30"/>
      <c r="AE42901" s="30"/>
    </row>
    <row r="42902" spans="27:31" x14ac:dyDescent="0.25">
      <c r="AA42902" s="27"/>
      <c r="AC42902" s="28"/>
      <c r="AD42902" s="30"/>
      <c r="AE42902" s="30"/>
    </row>
    <row r="42903" spans="27:31" x14ac:dyDescent="0.25">
      <c r="AA42903" s="27"/>
      <c r="AC42903" s="28"/>
      <c r="AD42903" s="30"/>
      <c r="AE42903" s="30"/>
    </row>
    <row r="42904" spans="27:31" x14ac:dyDescent="0.25">
      <c r="AA42904" s="27"/>
      <c r="AC42904" s="28"/>
      <c r="AD42904" s="30"/>
      <c r="AE42904" s="30"/>
    </row>
    <row r="42905" spans="27:31" x14ac:dyDescent="0.25">
      <c r="AA42905" s="27"/>
      <c r="AC42905" s="28"/>
      <c r="AD42905" s="30"/>
      <c r="AE42905" s="30"/>
    </row>
    <row r="42906" spans="27:31" x14ac:dyDescent="0.25">
      <c r="AA42906" s="27"/>
      <c r="AC42906" s="28"/>
      <c r="AD42906" s="30"/>
      <c r="AE42906" s="30"/>
    </row>
    <row r="42907" spans="27:31" x14ac:dyDescent="0.25">
      <c r="AA42907" s="27"/>
      <c r="AC42907" s="28"/>
      <c r="AD42907" s="30"/>
      <c r="AE42907" s="30"/>
    </row>
    <row r="42908" spans="27:31" x14ac:dyDescent="0.25">
      <c r="AA42908" s="27"/>
      <c r="AC42908" s="28"/>
      <c r="AD42908" s="30"/>
      <c r="AE42908" s="30"/>
    </row>
    <row r="42909" spans="27:31" x14ac:dyDescent="0.25">
      <c r="AA42909" s="27"/>
      <c r="AC42909" s="28"/>
      <c r="AD42909" s="30"/>
      <c r="AE42909" s="30"/>
    </row>
    <row r="42910" spans="27:31" x14ac:dyDescent="0.25">
      <c r="AA42910" s="27"/>
      <c r="AC42910" s="28"/>
      <c r="AD42910" s="30"/>
      <c r="AE42910" s="30"/>
    </row>
    <row r="42911" spans="27:31" x14ac:dyDescent="0.25">
      <c r="AA42911" s="27"/>
      <c r="AC42911" s="28"/>
      <c r="AD42911" s="30"/>
      <c r="AE42911" s="30"/>
    </row>
    <row r="42912" spans="27:31" x14ac:dyDescent="0.25">
      <c r="AA42912" s="27"/>
      <c r="AC42912" s="28"/>
      <c r="AD42912" s="30"/>
      <c r="AE42912" s="30"/>
    </row>
    <row r="42913" spans="27:31" x14ac:dyDescent="0.25">
      <c r="AA42913" s="27"/>
      <c r="AC42913" s="28"/>
      <c r="AD42913" s="30"/>
      <c r="AE42913" s="30"/>
    </row>
    <row r="42914" spans="27:31" x14ac:dyDescent="0.25">
      <c r="AA42914" s="27"/>
      <c r="AC42914" s="28"/>
      <c r="AD42914" s="30"/>
      <c r="AE42914" s="30"/>
    </row>
    <row r="42915" spans="27:31" x14ac:dyDescent="0.25">
      <c r="AA42915" s="27"/>
      <c r="AC42915" s="28"/>
      <c r="AD42915" s="30"/>
      <c r="AE42915" s="30"/>
    </row>
    <row r="42916" spans="27:31" x14ac:dyDescent="0.25">
      <c r="AA42916" s="27"/>
      <c r="AC42916" s="28"/>
      <c r="AD42916" s="30"/>
      <c r="AE42916" s="30"/>
    </row>
    <row r="42917" spans="27:31" x14ac:dyDescent="0.25">
      <c r="AA42917" s="27"/>
      <c r="AC42917" s="28"/>
      <c r="AD42917" s="30"/>
      <c r="AE42917" s="30"/>
    </row>
    <row r="42918" spans="27:31" x14ac:dyDescent="0.25">
      <c r="AA42918" s="27"/>
      <c r="AC42918" s="28"/>
      <c r="AD42918" s="30"/>
      <c r="AE42918" s="30"/>
    </row>
    <row r="42919" spans="27:31" x14ac:dyDescent="0.25">
      <c r="AA42919" s="27"/>
      <c r="AC42919" s="28"/>
      <c r="AD42919" s="30"/>
      <c r="AE42919" s="30"/>
    </row>
    <row r="42920" spans="27:31" x14ac:dyDescent="0.25">
      <c r="AA42920" s="27"/>
      <c r="AC42920" s="28"/>
      <c r="AD42920" s="30"/>
      <c r="AE42920" s="30"/>
    </row>
    <row r="42921" spans="27:31" x14ac:dyDescent="0.25">
      <c r="AA42921" s="27"/>
      <c r="AC42921" s="28"/>
      <c r="AD42921" s="30"/>
      <c r="AE42921" s="30"/>
    </row>
    <row r="42922" spans="27:31" x14ac:dyDescent="0.25">
      <c r="AA42922" s="27"/>
      <c r="AC42922" s="28"/>
      <c r="AD42922" s="30"/>
      <c r="AE42922" s="30"/>
    </row>
    <row r="42923" spans="27:31" x14ac:dyDescent="0.25">
      <c r="AA42923" s="27"/>
      <c r="AC42923" s="28"/>
      <c r="AD42923" s="30"/>
      <c r="AE42923" s="30"/>
    </row>
    <row r="42924" spans="27:31" x14ac:dyDescent="0.25">
      <c r="AA42924" s="27"/>
      <c r="AC42924" s="28"/>
      <c r="AD42924" s="30"/>
      <c r="AE42924" s="30"/>
    </row>
    <row r="42925" spans="27:31" x14ac:dyDescent="0.25">
      <c r="AA42925" s="27"/>
      <c r="AC42925" s="28"/>
      <c r="AD42925" s="30"/>
      <c r="AE42925" s="30"/>
    </row>
    <row r="42926" spans="27:31" x14ac:dyDescent="0.25">
      <c r="AA42926" s="27"/>
      <c r="AC42926" s="28"/>
      <c r="AD42926" s="30"/>
      <c r="AE42926" s="30"/>
    </row>
    <row r="42927" spans="27:31" x14ac:dyDescent="0.25">
      <c r="AA42927" s="27"/>
      <c r="AC42927" s="28"/>
      <c r="AD42927" s="30"/>
      <c r="AE42927" s="30"/>
    </row>
    <row r="42928" spans="27:31" x14ac:dyDescent="0.25">
      <c r="AA42928" s="27"/>
      <c r="AC42928" s="28"/>
      <c r="AD42928" s="30"/>
      <c r="AE42928" s="30"/>
    </row>
    <row r="42929" spans="27:31" x14ac:dyDescent="0.25">
      <c r="AA42929" s="27"/>
      <c r="AC42929" s="28"/>
      <c r="AD42929" s="30"/>
      <c r="AE42929" s="30"/>
    </row>
    <row r="42930" spans="27:31" x14ac:dyDescent="0.25">
      <c r="AA42930" s="27"/>
      <c r="AC42930" s="28"/>
      <c r="AD42930" s="30"/>
      <c r="AE42930" s="30"/>
    </row>
    <row r="42931" spans="27:31" x14ac:dyDescent="0.25">
      <c r="AA42931" s="27"/>
      <c r="AC42931" s="28"/>
      <c r="AD42931" s="30"/>
      <c r="AE42931" s="30"/>
    </row>
    <row r="42932" spans="27:31" x14ac:dyDescent="0.25">
      <c r="AA42932" s="27"/>
      <c r="AC42932" s="28"/>
      <c r="AD42932" s="30"/>
      <c r="AE42932" s="30"/>
    </row>
    <row r="42933" spans="27:31" x14ac:dyDescent="0.25">
      <c r="AA42933" s="27"/>
      <c r="AC42933" s="28"/>
      <c r="AD42933" s="30"/>
      <c r="AE42933" s="30"/>
    </row>
    <row r="42934" spans="27:31" x14ac:dyDescent="0.25">
      <c r="AA42934" s="27"/>
      <c r="AC42934" s="28"/>
      <c r="AD42934" s="30"/>
      <c r="AE42934" s="30"/>
    </row>
    <row r="42935" spans="27:31" x14ac:dyDescent="0.25">
      <c r="AA42935" s="27"/>
      <c r="AC42935" s="28"/>
      <c r="AD42935" s="30"/>
      <c r="AE42935" s="30"/>
    </row>
    <row r="42936" spans="27:31" x14ac:dyDescent="0.25">
      <c r="AA42936" s="27"/>
      <c r="AC42936" s="28"/>
      <c r="AD42936" s="30"/>
      <c r="AE42936" s="30"/>
    </row>
    <row r="42937" spans="27:31" x14ac:dyDescent="0.25">
      <c r="AA42937" s="27"/>
      <c r="AC42937" s="28"/>
      <c r="AD42937" s="30"/>
      <c r="AE42937" s="30"/>
    </row>
    <row r="42938" spans="27:31" x14ac:dyDescent="0.25">
      <c r="AA42938" s="27"/>
      <c r="AC42938" s="28"/>
      <c r="AD42938" s="30"/>
      <c r="AE42938" s="30"/>
    </row>
    <row r="42939" spans="27:31" x14ac:dyDescent="0.25">
      <c r="AA42939" s="27"/>
      <c r="AC42939" s="28"/>
      <c r="AD42939" s="30"/>
      <c r="AE42939" s="30"/>
    </row>
    <row r="42940" spans="27:31" x14ac:dyDescent="0.25">
      <c r="AA42940" s="27"/>
      <c r="AC42940" s="28"/>
      <c r="AD42940" s="30"/>
      <c r="AE42940" s="30"/>
    </row>
    <row r="42941" spans="27:31" x14ac:dyDescent="0.25">
      <c r="AA42941" s="27"/>
      <c r="AC42941" s="28"/>
      <c r="AD42941" s="30"/>
      <c r="AE42941" s="30"/>
    </row>
    <row r="42942" spans="27:31" x14ac:dyDescent="0.25">
      <c r="AA42942" s="27"/>
      <c r="AC42942" s="28"/>
      <c r="AD42942" s="30"/>
      <c r="AE42942" s="30"/>
    </row>
    <row r="42943" spans="27:31" x14ac:dyDescent="0.25">
      <c r="AA42943" s="27"/>
      <c r="AC42943" s="28"/>
      <c r="AD42943" s="30"/>
      <c r="AE42943" s="30"/>
    </row>
    <row r="42944" spans="27:31" x14ac:dyDescent="0.25">
      <c r="AA42944" s="27"/>
      <c r="AC42944" s="28"/>
      <c r="AD42944" s="30"/>
      <c r="AE42944" s="30"/>
    </row>
    <row r="42945" spans="27:31" x14ac:dyDescent="0.25">
      <c r="AA42945" s="27"/>
      <c r="AC42945" s="28"/>
      <c r="AD42945" s="30"/>
      <c r="AE42945" s="30"/>
    </row>
    <row r="42946" spans="27:31" x14ac:dyDescent="0.25">
      <c r="AA42946" s="27"/>
      <c r="AC42946" s="28"/>
      <c r="AD42946" s="30"/>
      <c r="AE42946" s="30"/>
    </row>
    <row r="42947" spans="27:31" x14ac:dyDescent="0.25">
      <c r="AA42947" s="27"/>
      <c r="AC42947" s="28"/>
      <c r="AD42947" s="30"/>
      <c r="AE42947" s="30"/>
    </row>
    <row r="42948" spans="27:31" x14ac:dyDescent="0.25">
      <c r="AA42948" s="27"/>
      <c r="AC42948" s="28"/>
      <c r="AD42948" s="30"/>
      <c r="AE42948" s="30"/>
    </row>
    <row r="42949" spans="27:31" x14ac:dyDescent="0.25">
      <c r="AA42949" s="27"/>
      <c r="AC42949" s="28"/>
      <c r="AD42949" s="30"/>
      <c r="AE42949" s="30"/>
    </row>
    <row r="42950" spans="27:31" x14ac:dyDescent="0.25">
      <c r="AA42950" s="27"/>
      <c r="AC42950" s="28"/>
      <c r="AD42950" s="30"/>
      <c r="AE42950" s="30"/>
    </row>
    <row r="42951" spans="27:31" x14ac:dyDescent="0.25">
      <c r="AA42951" s="27"/>
      <c r="AC42951" s="28"/>
      <c r="AD42951" s="30"/>
      <c r="AE42951" s="30"/>
    </row>
    <row r="42952" spans="27:31" x14ac:dyDescent="0.25">
      <c r="AA42952" s="27"/>
      <c r="AC42952" s="28"/>
      <c r="AD42952" s="30"/>
      <c r="AE42952" s="30"/>
    </row>
    <row r="42953" spans="27:31" x14ac:dyDescent="0.25">
      <c r="AA42953" s="27"/>
      <c r="AC42953" s="28"/>
      <c r="AD42953" s="30"/>
      <c r="AE42953" s="30"/>
    </row>
    <row r="42954" spans="27:31" x14ac:dyDescent="0.25">
      <c r="AA42954" s="27"/>
      <c r="AC42954" s="28"/>
      <c r="AD42954" s="30"/>
      <c r="AE42954" s="30"/>
    </row>
    <row r="42955" spans="27:31" x14ac:dyDescent="0.25">
      <c r="AA42955" s="27"/>
      <c r="AC42955" s="28"/>
      <c r="AD42955" s="30"/>
      <c r="AE42955" s="30"/>
    </row>
    <row r="42956" spans="27:31" x14ac:dyDescent="0.25">
      <c r="AA42956" s="27"/>
      <c r="AC42956" s="28"/>
      <c r="AD42956" s="30"/>
      <c r="AE42956" s="30"/>
    </row>
    <row r="42957" spans="27:31" x14ac:dyDescent="0.25">
      <c r="AA42957" s="27"/>
      <c r="AC42957" s="28"/>
      <c r="AD42957" s="30"/>
      <c r="AE42957" s="30"/>
    </row>
    <row r="42958" spans="27:31" x14ac:dyDescent="0.25">
      <c r="AA42958" s="27"/>
      <c r="AC42958" s="28"/>
      <c r="AD42958" s="30"/>
      <c r="AE42958" s="30"/>
    </row>
    <row r="42959" spans="27:31" x14ac:dyDescent="0.25">
      <c r="AA42959" s="27"/>
      <c r="AC42959" s="28"/>
      <c r="AD42959" s="30"/>
      <c r="AE42959" s="30"/>
    </row>
    <row r="42960" spans="27:31" x14ac:dyDescent="0.25">
      <c r="AA42960" s="27"/>
      <c r="AC42960" s="28"/>
      <c r="AD42960" s="30"/>
      <c r="AE42960" s="30"/>
    </row>
    <row r="42961" spans="27:31" x14ac:dyDescent="0.25">
      <c r="AA42961" s="27"/>
      <c r="AC42961" s="28"/>
      <c r="AD42961" s="30"/>
      <c r="AE42961" s="30"/>
    </row>
    <row r="42962" spans="27:31" x14ac:dyDescent="0.25">
      <c r="AA42962" s="27"/>
      <c r="AC42962" s="28"/>
      <c r="AD42962" s="30"/>
      <c r="AE42962" s="30"/>
    </row>
    <row r="42963" spans="27:31" x14ac:dyDescent="0.25">
      <c r="AA42963" s="27"/>
      <c r="AC42963" s="28"/>
      <c r="AD42963" s="30"/>
      <c r="AE42963" s="30"/>
    </row>
    <row r="42964" spans="27:31" x14ac:dyDescent="0.25">
      <c r="AA42964" s="27"/>
      <c r="AC42964" s="28"/>
      <c r="AD42964" s="30"/>
      <c r="AE42964" s="30"/>
    </row>
    <row r="42965" spans="27:31" x14ac:dyDescent="0.25">
      <c r="AA42965" s="27"/>
      <c r="AC42965" s="28"/>
      <c r="AD42965" s="30"/>
      <c r="AE42965" s="30"/>
    </row>
    <row r="42966" spans="27:31" x14ac:dyDescent="0.25">
      <c r="AA42966" s="27"/>
      <c r="AC42966" s="28"/>
      <c r="AD42966" s="30"/>
      <c r="AE42966" s="30"/>
    </row>
    <row r="42967" spans="27:31" x14ac:dyDescent="0.25">
      <c r="AA42967" s="27"/>
      <c r="AC42967" s="28"/>
      <c r="AD42967" s="30"/>
      <c r="AE42967" s="30"/>
    </row>
    <row r="42968" spans="27:31" x14ac:dyDescent="0.25">
      <c r="AA42968" s="27"/>
      <c r="AC42968" s="28"/>
      <c r="AD42968" s="30"/>
      <c r="AE42968" s="30"/>
    </row>
    <row r="42969" spans="27:31" x14ac:dyDescent="0.25">
      <c r="AA42969" s="27"/>
      <c r="AC42969" s="28"/>
      <c r="AD42969" s="30"/>
      <c r="AE42969" s="30"/>
    </row>
    <row r="42970" spans="27:31" x14ac:dyDescent="0.25">
      <c r="AA42970" s="27"/>
      <c r="AC42970" s="28"/>
      <c r="AD42970" s="30"/>
      <c r="AE42970" s="30"/>
    </row>
    <row r="42971" spans="27:31" x14ac:dyDescent="0.25">
      <c r="AA42971" s="27"/>
      <c r="AC42971" s="28"/>
      <c r="AD42971" s="30"/>
      <c r="AE42971" s="30"/>
    </row>
    <row r="42972" spans="27:31" x14ac:dyDescent="0.25">
      <c r="AA42972" s="27"/>
      <c r="AC42972" s="28"/>
      <c r="AD42972" s="30"/>
      <c r="AE42972" s="30"/>
    </row>
    <row r="42973" spans="27:31" x14ac:dyDescent="0.25">
      <c r="AA42973" s="27"/>
      <c r="AC42973" s="28"/>
      <c r="AD42973" s="30"/>
      <c r="AE42973" s="30"/>
    </row>
    <row r="42974" spans="27:31" x14ac:dyDescent="0.25">
      <c r="AA42974" s="27"/>
      <c r="AC42974" s="28"/>
      <c r="AD42974" s="30"/>
      <c r="AE42974" s="30"/>
    </row>
    <row r="42975" spans="27:31" x14ac:dyDescent="0.25">
      <c r="AA42975" s="27"/>
      <c r="AC42975" s="28"/>
      <c r="AD42975" s="30"/>
      <c r="AE42975" s="30"/>
    </row>
    <row r="42976" spans="27:31" x14ac:dyDescent="0.25">
      <c r="AA42976" s="27"/>
      <c r="AC42976" s="28"/>
      <c r="AD42976" s="30"/>
      <c r="AE42976" s="30"/>
    </row>
    <row r="42977" spans="27:31" x14ac:dyDescent="0.25">
      <c r="AA42977" s="27"/>
      <c r="AC42977" s="28"/>
      <c r="AD42977" s="30"/>
      <c r="AE42977" s="30"/>
    </row>
    <row r="42978" spans="27:31" x14ac:dyDescent="0.25">
      <c r="AA42978" s="27"/>
      <c r="AC42978" s="28"/>
      <c r="AD42978" s="30"/>
      <c r="AE42978" s="30"/>
    </row>
    <row r="42979" spans="27:31" x14ac:dyDescent="0.25">
      <c r="AA42979" s="27"/>
      <c r="AC42979" s="28"/>
      <c r="AD42979" s="30"/>
      <c r="AE42979" s="30"/>
    </row>
    <row r="42980" spans="27:31" x14ac:dyDescent="0.25">
      <c r="AA42980" s="27"/>
      <c r="AC42980" s="28"/>
      <c r="AD42980" s="30"/>
      <c r="AE42980" s="30"/>
    </row>
    <row r="42981" spans="27:31" x14ac:dyDescent="0.25">
      <c r="AA42981" s="27"/>
      <c r="AC42981" s="28"/>
      <c r="AD42981" s="30"/>
      <c r="AE42981" s="30"/>
    </row>
    <row r="42982" spans="27:31" x14ac:dyDescent="0.25">
      <c r="AA42982" s="27"/>
      <c r="AC42982" s="28"/>
      <c r="AD42982" s="30"/>
      <c r="AE42982" s="30"/>
    </row>
    <row r="42983" spans="27:31" x14ac:dyDescent="0.25">
      <c r="AA42983" s="27"/>
      <c r="AC42983" s="28"/>
      <c r="AD42983" s="30"/>
      <c r="AE42983" s="30"/>
    </row>
    <row r="42984" spans="27:31" x14ac:dyDescent="0.25">
      <c r="AA42984" s="27"/>
      <c r="AC42984" s="28"/>
      <c r="AD42984" s="30"/>
      <c r="AE42984" s="30"/>
    </row>
    <row r="42985" spans="27:31" x14ac:dyDescent="0.25">
      <c r="AA42985" s="27"/>
      <c r="AC42985" s="28"/>
      <c r="AD42985" s="30"/>
      <c r="AE42985" s="30"/>
    </row>
    <row r="42986" spans="27:31" x14ac:dyDescent="0.25">
      <c r="AA42986" s="27"/>
      <c r="AC42986" s="28"/>
      <c r="AD42986" s="30"/>
      <c r="AE42986" s="30"/>
    </row>
    <row r="42987" spans="27:31" x14ac:dyDescent="0.25">
      <c r="AA42987" s="27"/>
      <c r="AC42987" s="28"/>
      <c r="AD42987" s="30"/>
      <c r="AE42987" s="30"/>
    </row>
    <row r="42988" spans="27:31" x14ac:dyDescent="0.25">
      <c r="AA42988" s="27"/>
      <c r="AC42988" s="28"/>
      <c r="AD42988" s="30"/>
      <c r="AE42988" s="30"/>
    </row>
    <row r="42989" spans="27:31" x14ac:dyDescent="0.25">
      <c r="AA42989" s="27"/>
      <c r="AC42989" s="28"/>
      <c r="AD42989" s="30"/>
      <c r="AE42989" s="30"/>
    </row>
    <row r="42990" spans="27:31" x14ac:dyDescent="0.25">
      <c r="AA42990" s="27"/>
      <c r="AC42990" s="28"/>
      <c r="AD42990" s="30"/>
      <c r="AE42990" s="30"/>
    </row>
    <row r="42991" spans="27:31" x14ac:dyDescent="0.25">
      <c r="AA42991" s="27"/>
      <c r="AC42991" s="28"/>
      <c r="AD42991" s="30"/>
      <c r="AE42991" s="30"/>
    </row>
    <row r="42992" spans="27:31" x14ac:dyDescent="0.25">
      <c r="AA42992" s="27"/>
      <c r="AC42992" s="28"/>
      <c r="AD42992" s="30"/>
      <c r="AE42992" s="30"/>
    </row>
    <row r="42993" spans="27:31" x14ac:dyDescent="0.25">
      <c r="AA42993" s="27"/>
      <c r="AC42993" s="28"/>
      <c r="AD42993" s="30"/>
      <c r="AE42993" s="30"/>
    </row>
    <row r="42994" spans="27:31" x14ac:dyDescent="0.25">
      <c r="AA42994" s="27"/>
      <c r="AC42994" s="28"/>
      <c r="AD42994" s="30"/>
      <c r="AE42994" s="30"/>
    </row>
    <row r="42995" spans="27:31" x14ac:dyDescent="0.25">
      <c r="AA42995" s="27"/>
      <c r="AC42995" s="28"/>
      <c r="AD42995" s="30"/>
      <c r="AE42995" s="30"/>
    </row>
    <row r="42996" spans="27:31" x14ac:dyDescent="0.25">
      <c r="AA42996" s="27"/>
      <c r="AC42996" s="28"/>
      <c r="AD42996" s="30"/>
      <c r="AE42996" s="30"/>
    </row>
    <row r="42997" spans="27:31" x14ac:dyDescent="0.25">
      <c r="AA42997" s="27"/>
      <c r="AC42997" s="28"/>
      <c r="AD42997" s="30"/>
      <c r="AE42997" s="30"/>
    </row>
    <row r="42998" spans="27:31" x14ac:dyDescent="0.25">
      <c r="AA42998" s="27"/>
      <c r="AC42998" s="28"/>
      <c r="AD42998" s="30"/>
      <c r="AE42998" s="30"/>
    </row>
    <row r="42999" spans="27:31" x14ac:dyDescent="0.25">
      <c r="AA42999" s="27"/>
      <c r="AC42999" s="28"/>
      <c r="AD42999" s="30"/>
      <c r="AE42999" s="30"/>
    </row>
    <row r="43000" spans="27:31" x14ac:dyDescent="0.25">
      <c r="AA43000" s="27"/>
      <c r="AC43000" s="28"/>
      <c r="AD43000" s="30"/>
      <c r="AE43000" s="30"/>
    </row>
    <row r="43001" spans="27:31" x14ac:dyDescent="0.25">
      <c r="AA43001" s="27"/>
      <c r="AC43001" s="28"/>
      <c r="AD43001" s="30"/>
      <c r="AE43001" s="30"/>
    </row>
    <row r="43002" spans="27:31" x14ac:dyDescent="0.25">
      <c r="AA43002" s="27"/>
      <c r="AC43002" s="28"/>
      <c r="AD43002" s="30"/>
      <c r="AE43002" s="30"/>
    </row>
    <row r="43003" spans="27:31" x14ac:dyDescent="0.25">
      <c r="AA43003" s="27"/>
      <c r="AC43003" s="28"/>
      <c r="AD43003" s="30"/>
      <c r="AE43003" s="30"/>
    </row>
    <row r="43004" spans="27:31" x14ac:dyDescent="0.25">
      <c r="AA43004" s="27"/>
      <c r="AC43004" s="28"/>
      <c r="AD43004" s="30"/>
      <c r="AE43004" s="30"/>
    </row>
    <row r="43005" spans="27:31" x14ac:dyDescent="0.25">
      <c r="AA43005" s="27"/>
      <c r="AC43005" s="28"/>
      <c r="AD43005" s="30"/>
      <c r="AE43005" s="30"/>
    </row>
    <row r="43006" spans="27:31" x14ac:dyDescent="0.25">
      <c r="AA43006" s="27"/>
      <c r="AC43006" s="28"/>
      <c r="AD43006" s="30"/>
      <c r="AE43006" s="30"/>
    </row>
    <row r="43007" spans="27:31" x14ac:dyDescent="0.25">
      <c r="AA43007" s="27"/>
      <c r="AC43007" s="28"/>
      <c r="AD43007" s="30"/>
      <c r="AE43007" s="30"/>
    </row>
    <row r="43008" spans="27:31" x14ac:dyDescent="0.25">
      <c r="AA43008" s="27"/>
      <c r="AC43008" s="28"/>
      <c r="AD43008" s="30"/>
      <c r="AE43008" s="30"/>
    </row>
    <row r="43009" spans="27:31" x14ac:dyDescent="0.25">
      <c r="AA43009" s="27"/>
      <c r="AC43009" s="28"/>
      <c r="AD43009" s="30"/>
      <c r="AE43009" s="30"/>
    </row>
    <row r="43010" spans="27:31" x14ac:dyDescent="0.25">
      <c r="AA43010" s="27"/>
      <c r="AC43010" s="28"/>
      <c r="AD43010" s="30"/>
      <c r="AE43010" s="30"/>
    </row>
    <row r="43011" spans="27:31" x14ac:dyDescent="0.25">
      <c r="AA43011" s="27"/>
      <c r="AC43011" s="28"/>
      <c r="AD43011" s="30"/>
      <c r="AE43011" s="30"/>
    </row>
    <row r="43012" spans="27:31" x14ac:dyDescent="0.25">
      <c r="AA43012" s="27"/>
      <c r="AC43012" s="28"/>
      <c r="AD43012" s="30"/>
      <c r="AE43012" s="30"/>
    </row>
    <row r="43013" spans="27:31" x14ac:dyDescent="0.25">
      <c r="AA43013" s="27"/>
      <c r="AC43013" s="28"/>
      <c r="AD43013" s="30"/>
      <c r="AE43013" s="30"/>
    </row>
    <row r="43014" spans="27:31" x14ac:dyDescent="0.25">
      <c r="AA43014" s="27"/>
      <c r="AC43014" s="28"/>
      <c r="AD43014" s="30"/>
      <c r="AE43014" s="30"/>
    </row>
    <row r="43015" spans="27:31" x14ac:dyDescent="0.25">
      <c r="AA43015" s="27"/>
      <c r="AC43015" s="28"/>
      <c r="AD43015" s="30"/>
      <c r="AE43015" s="30"/>
    </row>
    <row r="43016" spans="27:31" x14ac:dyDescent="0.25">
      <c r="AA43016" s="27"/>
      <c r="AC43016" s="28"/>
      <c r="AD43016" s="30"/>
      <c r="AE43016" s="30"/>
    </row>
    <row r="43017" spans="27:31" x14ac:dyDescent="0.25">
      <c r="AA43017" s="27"/>
      <c r="AC43017" s="28"/>
      <c r="AD43017" s="30"/>
      <c r="AE43017" s="30"/>
    </row>
    <row r="43018" spans="27:31" x14ac:dyDescent="0.25">
      <c r="AA43018" s="27"/>
      <c r="AC43018" s="28"/>
      <c r="AD43018" s="30"/>
      <c r="AE43018" s="30"/>
    </row>
    <row r="43019" spans="27:31" x14ac:dyDescent="0.25">
      <c r="AA43019" s="27"/>
      <c r="AC43019" s="28"/>
      <c r="AD43019" s="30"/>
      <c r="AE43019" s="30"/>
    </row>
    <row r="43020" spans="27:31" x14ac:dyDescent="0.25">
      <c r="AA43020" s="27"/>
      <c r="AC43020" s="28"/>
      <c r="AD43020" s="30"/>
      <c r="AE43020" s="30"/>
    </row>
    <row r="43021" spans="27:31" x14ac:dyDescent="0.25">
      <c r="AA43021" s="27"/>
      <c r="AC43021" s="28"/>
      <c r="AD43021" s="30"/>
      <c r="AE43021" s="30"/>
    </row>
    <row r="43022" spans="27:31" x14ac:dyDescent="0.25">
      <c r="AA43022" s="27"/>
      <c r="AC43022" s="28"/>
      <c r="AD43022" s="30"/>
      <c r="AE43022" s="30"/>
    </row>
    <row r="43023" spans="27:31" x14ac:dyDescent="0.25">
      <c r="AA43023" s="27"/>
      <c r="AC43023" s="28"/>
      <c r="AD43023" s="30"/>
      <c r="AE43023" s="30"/>
    </row>
    <row r="43024" spans="27:31" x14ac:dyDescent="0.25">
      <c r="AA43024" s="27"/>
      <c r="AC43024" s="28"/>
      <c r="AD43024" s="30"/>
      <c r="AE43024" s="30"/>
    </row>
    <row r="43025" spans="27:31" x14ac:dyDescent="0.25">
      <c r="AA43025" s="27"/>
      <c r="AC43025" s="28"/>
      <c r="AD43025" s="30"/>
      <c r="AE43025" s="30"/>
    </row>
    <row r="43026" spans="27:31" x14ac:dyDescent="0.25">
      <c r="AA43026" s="27"/>
      <c r="AC43026" s="28"/>
      <c r="AD43026" s="30"/>
      <c r="AE43026" s="30"/>
    </row>
    <row r="43027" spans="27:31" x14ac:dyDescent="0.25">
      <c r="AA43027" s="27"/>
      <c r="AC43027" s="28"/>
      <c r="AD43027" s="30"/>
      <c r="AE43027" s="30"/>
    </row>
    <row r="43028" spans="27:31" x14ac:dyDescent="0.25">
      <c r="AA43028" s="27"/>
      <c r="AC43028" s="28"/>
      <c r="AD43028" s="30"/>
      <c r="AE43028" s="30"/>
    </row>
    <row r="43029" spans="27:31" x14ac:dyDescent="0.25">
      <c r="AA43029" s="27"/>
      <c r="AC43029" s="28"/>
      <c r="AD43029" s="30"/>
      <c r="AE43029" s="30"/>
    </row>
    <row r="43030" spans="27:31" x14ac:dyDescent="0.25">
      <c r="AA43030" s="27"/>
      <c r="AC43030" s="28"/>
      <c r="AD43030" s="30"/>
      <c r="AE43030" s="30"/>
    </row>
    <row r="43031" spans="27:31" x14ac:dyDescent="0.25">
      <c r="AA43031" s="27"/>
      <c r="AC43031" s="28"/>
      <c r="AD43031" s="30"/>
      <c r="AE43031" s="30"/>
    </row>
    <row r="43032" spans="27:31" x14ac:dyDescent="0.25">
      <c r="AA43032" s="27"/>
      <c r="AC43032" s="28"/>
      <c r="AD43032" s="30"/>
      <c r="AE43032" s="30"/>
    </row>
    <row r="43033" spans="27:31" x14ac:dyDescent="0.25">
      <c r="AA43033" s="27"/>
      <c r="AC43033" s="28"/>
      <c r="AD43033" s="30"/>
      <c r="AE43033" s="30"/>
    </row>
    <row r="43034" spans="27:31" x14ac:dyDescent="0.25">
      <c r="AA43034" s="27"/>
      <c r="AC43034" s="28"/>
      <c r="AD43034" s="30"/>
      <c r="AE43034" s="30"/>
    </row>
    <row r="43035" spans="27:31" x14ac:dyDescent="0.25">
      <c r="AA43035" s="27"/>
      <c r="AC43035" s="28"/>
      <c r="AD43035" s="30"/>
      <c r="AE43035" s="30"/>
    </row>
    <row r="43036" spans="27:31" x14ac:dyDescent="0.25">
      <c r="AA43036" s="27"/>
      <c r="AC43036" s="28"/>
      <c r="AD43036" s="30"/>
      <c r="AE43036" s="30"/>
    </row>
    <row r="43037" spans="27:31" x14ac:dyDescent="0.25">
      <c r="AA43037" s="27"/>
      <c r="AC43037" s="28"/>
      <c r="AD43037" s="30"/>
      <c r="AE43037" s="30"/>
    </row>
    <row r="43038" spans="27:31" x14ac:dyDescent="0.25">
      <c r="AA43038" s="27"/>
      <c r="AC43038" s="28"/>
      <c r="AD43038" s="30"/>
      <c r="AE43038" s="30"/>
    </row>
    <row r="43039" spans="27:31" x14ac:dyDescent="0.25">
      <c r="AA43039" s="27"/>
      <c r="AC43039" s="28"/>
      <c r="AD43039" s="30"/>
      <c r="AE43039" s="30"/>
    </row>
    <row r="43040" spans="27:31" x14ac:dyDescent="0.25">
      <c r="AA43040" s="27"/>
      <c r="AC43040" s="28"/>
      <c r="AD43040" s="30"/>
      <c r="AE43040" s="30"/>
    </row>
    <row r="43041" spans="27:31" x14ac:dyDescent="0.25">
      <c r="AA43041" s="27"/>
      <c r="AC43041" s="28"/>
      <c r="AD43041" s="30"/>
      <c r="AE43041" s="30"/>
    </row>
    <row r="43042" spans="27:31" x14ac:dyDescent="0.25">
      <c r="AA43042" s="27"/>
      <c r="AC43042" s="28"/>
      <c r="AD43042" s="30"/>
      <c r="AE43042" s="30"/>
    </row>
    <row r="43043" spans="27:31" x14ac:dyDescent="0.25">
      <c r="AA43043" s="27"/>
      <c r="AC43043" s="28"/>
      <c r="AD43043" s="30"/>
      <c r="AE43043" s="30"/>
    </row>
    <row r="43044" spans="27:31" x14ac:dyDescent="0.25">
      <c r="AA43044" s="27"/>
      <c r="AC43044" s="28"/>
      <c r="AD43044" s="30"/>
      <c r="AE43044" s="30"/>
    </row>
    <row r="43045" spans="27:31" x14ac:dyDescent="0.25">
      <c r="AA43045" s="27"/>
      <c r="AC43045" s="28"/>
      <c r="AD43045" s="30"/>
      <c r="AE43045" s="30"/>
    </row>
    <row r="43046" spans="27:31" x14ac:dyDescent="0.25">
      <c r="AA43046" s="27"/>
      <c r="AC43046" s="28"/>
      <c r="AD43046" s="30"/>
      <c r="AE43046" s="30"/>
    </row>
    <row r="43047" spans="27:31" x14ac:dyDescent="0.25">
      <c r="AA43047" s="27"/>
      <c r="AC43047" s="28"/>
      <c r="AD43047" s="30"/>
      <c r="AE43047" s="30"/>
    </row>
    <row r="43048" spans="27:31" x14ac:dyDescent="0.25">
      <c r="AA43048" s="27"/>
      <c r="AC43048" s="28"/>
      <c r="AD43048" s="30"/>
      <c r="AE43048" s="30"/>
    </row>
    <row r="43049" spans="27:31" x14ac:dyDescent="0.25">
      <c r="AA43049" s="27"/>
      <c r="AC43049" s="28"/>
      <c r="AD43049" s="30"/>
      <c r="AE43049" s="30"/>
    </row>
    <row r="43050" spans="27:31" x14ac:dyDescent="0.25">
      <c r="AA43050" s="27"/>
      <c r="AC43050" s="28"/>
      <c r="AD43050" s="30"/>
      <c r="AE43050" s="30"/>
    </row>
    <row r="43051" spans="27:31" x14ac:dyDescent="0.25">
      <c r="AA43051" s="27"/>
      <c r="AC43051" s="28"/>
      <c r="AD43051" s="30"/>
      <c r="AE43051" s="30"/>
    </row>
    <row r="43052" spans="27:31" x14ac:dyDescent="0.25">
      <c r="AA43052" s="27"/>
      <c r="AC43052" s="28"/>
      <c r="AD43052" s="30"/>
      <c r="AE43052" s="30"/>
    </row>
    <row r="43053" spans="27:31" x14ac:dyDescent="0.25">
      <c r="AA43053" s="27"/>
      <c r="AC43053" s="28"/>
      <c r="AD43053" s="30"/>
      <c r="AE43053" s="30"/>
    </row>
    <row r="43054" spans="27:31" x14ac:dyDescent="0.25">
      <c r="AA43054" s="27"/>
      <c r="AC43054" s="28"/>
      <c r="AD43054" s="30"/>
      <c r="AE43054" s="30"/>
    </row>
    <row r="43055" spans="27:31" x14ac:dyDescent="0.25">
      <c r="AA43055" s="27"/>
      <c r="AC43055" s="28"/>
      <c r="AD43055" s="30"/>
      <c r="AE43055" s="30"/>
    </row>
    <row r="43056" spans="27:31" x14ac:dyDescent="0.25">
      <c r="AA43056" s="27"/>
      <c r="AC43056" s="28"/>
      <c r="AD43056" s="30"/>
      <c r="AE43056" s="30"/>
    </row>
    <row r="43057" spans="27:31" x14ac:dyDescent="0.25">
      <c r="AA43057" s="27"/>
      <c r="AC43057" s="28"/>
      <c r="AD43057" s="30"/>
      <c r="AE43057" s="30"/>
    </row>
    <row r="43058" spans="27:31" x14ac:dyDescent="0.25">
      <c r="AA43058" s="27"/>
      <c r="AC43058" s="28"/>
      <c r="AD43058" s="30"/>
      <c r="AE43058" s="30"/>
    </row>
    <row r="43059" spans="27:31" x14ac:dyDescent="0.25">
      <c r="AA43059" s="27"/>
      <c r="AC43059" s="28"/>
      <c r="AD43059" s="30"/>
      <c r="AE43059" s="30"/>
    </row>
    <row r="43060" spans="27:31" x14ac:dyDescent="0.25">
      <c r="AA43060" s="27"/>
      <c r="AC43060" s="28"/>
      <c r="AD43060" s="30"/>
      <c r="AE43060" s="30"/>
    </row>
    <row r="43061" spans="27:31" x14ac:dyDescent="0.25">
      <c r="AA43061" s="27"/>
      <c r="AC43061" s="28"/>
      <c r="AD43061" s="30"/>
      <c r="AE43061" s="30"/>
    </row>
    <row r="43062" spans="27:31" x14ac:dyDescent="0.25">
      <c r="AA43062" s="27"/>
      <c r="AC43062" s="28"/>
      <c r="AD43062" s="30"/>
      <c r="AE43062" s="30"/>
    </row>
    <row r="43063" spans="27:31" x14ac:dyDescent="0.25">
      <c r="AA43063" s="27"/>
      <c r="AC43063" s="28"/>
      <c r="AD43063" s="30"/>
      <c r="AE43063" s="30"/>
    </row>
    <row r="43064" spans="27:31" x14ac:dyDescent="0.25">
      <c r="AA43064" s="27"/>
      <c r="AC43064" s="28"/>
      <c r="AD43064" s="30"/>
      <c r="AE43064" s="30"/>
    </row>
    <row r="43065" spans="27:31" x14ac:dyDescent="0.25">
      <c r="AA43065" s="27"/>
      <c r="AC43065" s="28"/>
      <c r="AD43065" s="30"/>
      <c r="AE43065" s="30"/>
    </row>
    <row r="43066" spans="27:31" x14ac:dyDescent="0.25">
      <c r="AA43066" s="27"/>
      <c r="AC43066" s="28"/>
      <c r="AD43066" s="30"/>
      <c r="AE43066" s="30"/>
    </row>
    <row r="43067" spans="27:31" x14ac:dyDescent="0.25">
      <c r="AA43067" s="27"/>
      <c r="AC43067" s="28"/>
      <c r="AD43067" s="30"/>
      <c r="AE43067" s="30"/>
    </row>
    <row r="43068" spans="27:31" x14ac:dyDescent="0.25">
      <c r="AA43068" s="27"/>
      <c r="AC43068" s="28"/>
      <c r="AD43068" s="30"/>
      <c r="AE43068" s="30"/>
    </row>
    <row r="43069" spans="27:31" x14ac:dyDescent="0.25">
      <c r="AA43069" s="27"/>
      <c r="AC43069" s="28"/>
      <c r="AD43069" s="30"/>
      <c r="AE43069" s="30"/>
    </row>
    <row r="43070" spans="27:31" x14ac:dyDescent="0.25">
      <c r="AA43070" s="27"/>
      <c r="AC43070" s="28"/>
      <c r="AD43070" s="30"/>
      <c r="AE43070" s="30"/>
    </row>
    <row r="43071" spans="27:31" x14ac:dyDescent="0.25">
      <c r="AA43071" s="27"/>
      <c r="AC43071" s="28"/>
      <c r="AD43071" s="30"/>
      <c r="AE43071" s="30"/>
    </row>
    <row r="43072" spans="27:31" x14ac:dyDescent="0.25">
      <c r="AA43072" s="27"/>
      <c r="AC43072" s="28"/>
      <c r="AD43072" s="30"/>
      <c r="AE43072" s="30"/>
    </row>
    <row r="43073" spans="27:31" x14ac:dyDescent="0.25">
      <c r="AA43073" s="27"/>
      <c r="AC43073" s="28"/>
      <c r="AD43073" s="30"/>
      <c r="AE43073" s="30"/>
    </row>
    <row r="43074" spans="27:31" x14ac:dyDescent="0.25">
      <c r="AA43074" s="27"/>
      <c r="AC43074" s="28"/>
      <c r="AD43074" s="30"/>
      <c r="AE43074" s="30"/>
    </row>
    <row r="43075" spans="27:31" x14ac:dyDescent="0.25">
      <c r="AA43075" s="27"/>
      <c r="AC43075" s="28"/>
      <c r="AD43075" s="30"/>
      <c r="AE43075" s="30"/>
    </row>
    <row r="43076" spans="27:31" x14ac:dyDescent="0.25">
      <c r="AA43076" s="27"/>
      <c r="AC43076" s="28"/>
      <c r="AD43076" s="30"/>
      <c r="AE43076" s="30"/>
    </row>
    <row r="43077" spans="27:31" x14ac:dyDescent="0.25">
      <c r="AA43077" s="27"/>
      <c r="AC43077" s="28"/>
      <c r="AD43077" s="30"/>
      <c r="AE43077" s="30"/>
    </row>
    <row r="43078" spans="27:31" x14ac:dyDescent="0.25">
      <c r="AA43078" s="27"/>
      <c r="AC43078" s="28"/>
      <c r="AD43078" s="30"/>
      <c r="AE43078" s="30"/>
    </row>
    <row r="43079" spans="27:31" x14ac:dyDescent="0.25">
      <c r="AA43079" s="27"/>
      <c r="AC43079" s="28"/>
      <c r="AD43079" s="30"/>
      <c r="AE43079" s="30"/>
    </row>
    <row r="43080" spans="27:31" x14ac:dyDescent="0.25">
      <c r="AA43080" s="27"/>
      <c r="AC43080" s="28"/>
      <c r="AD43080" s="30"/>
      <c r="AE43080" s="30"/>
    </row>
    <row r="43081" spans="27:31" x14ac:dyDescent="0.25">
      <c r="AA43081" s="27"/>
      <c r="AC43081" s="28"/>
      <c r="AD43081" s="30"/>
      <c r="AE43081" s="30"/>
    </row>
    <row r="43082" spans="27:31" x14ac:dyDescent="0.25">
      <c r="AA43082" s="27"/>
      <c r="AC43082" s="28"/>
      <c r="AD43082" s="30"/>
      <c r="AE43082" s="30"/>
    </row>
    <row r="43083" spans="27:31" x14ac:dyDescent="0.25">
      <c r="AA43083" s="27"/>
      <c r="AC43083" s="28"/>
      <c r="AD43083" s="30"/>
      <c r="AE43083" s="30"/>
    </row>
    <row r="43084" spans="27:31" x14ac:dyDescent="0.25">
      <c r="AA43084" s="27"/>
      <c r="AC43084" s="28"/>
      <c r="AD43084" s="30"/>
      <c r="AE43084" s="30"/>
    </row>
    <row r="43085" spans="27:31" x14ac:dyDescent="0.25">
      <c r="AA43085" s="27"/>
      <c r="AC43085" s="28"/>
      <c r="AD43085" s="30"/>
      <c r="AE43085" s="30"/>
    </row>
    <row r="43086" spans="27:31" x14ac:dyDescent="0.25">
      <c r="AA43086" s="27"/>
      <c r="AC43086" s="28"/>
      <c r="AD43086" s="30"/>
      <c r="AE43086" s="30"/>
    </row>
    <row r="43087" spans="27:31" x14ac:dyDescent="0.25">
      <c r="AA43087" s="27"/>
      <c r="AC43087" s="28"/>
      <c r="AD43087" s="30"/>
      <c r="AE43087" s="30"/>
    </row>
    <row r="43088" spans="27:31" x14ac:dyDescent="0.25">
      <c r="AA43088" s="27"/>
      <c r="AC43088" s="28"/>
      <c r="AD43088" s="30"/>
      <c r="AE43088" s="30"/>
    </row>
    <row r="43089" spans="27:31" x14ac:dyDescent="0.25">
      <c r="AA43089" s="27"/>
      <c r="AC43089" s="28"/>
      <c r="AD43089" s="30"/>
      <c r="AE43089" s="30"/>
    </row>
    <row r="43090" spans="27:31" x14ac:dyDescent="0.25">
      <c r="AA43090" s="27"/>
      <c r="AC43090" s="28"/>
      <c r="AD43090" s="30"/>
      <c r="AE43090" s="30"/>
    </row>
    <row r="43091" spans="27:31" x14ac:dyDescent="0.25">
      <c r="AA43091" s="27"/>
      <c r="AC43091" s="28"/>
      <c r="AD43091" s="30"/>
      <c r="AE43091" s="30"/>
    </row>
    <row r="43092" spans="27:31" x14ac:dyDescent="0.25">
      <c r="AA43092" s="27"/>
      <c r="AC43092" s="28"/>
      <c r="AD43092" s="30"/>
      <c r="AE43092" s="30"/>
    </row>
    <row r="43093" spans="27:31" x14ac:dyDescent="0.25">
      <c r="AA43093" s="27"/>
      <c r="AC43093" s="28"/>
      <c r="AD43093" s="30"/>
      <c r="AE43093" s="30"/>
    </row>
    <row r="43094" spans="27:31" x14ac:dyDescent="0.25">
      <c r="AA43094" s="27"/>
      <c r="AC43094" s="28"/>
      <c r="AD43094" s="30"/>
      <c r="AE43094" s="30"/>
    </row>
    <row r="43095" spans="27:31" x14ac:dyDescent="0.25">
      <c r="AA43095" s="27"/>
      <c r="AC43095" s="28"/>
      <c r="AD43095" s="30"/>
      <c r="AE43095" s="30"/>
    </row>
    <row r="43096" spans="27:31" x14ac:dyDescent="0.25">
      <c r="AA43096" s="27"/>
      <c r="AC43096" s="28"/>
      <c r="AD43096" s="30"/>
      <c r="AE43096" s="30"/>
    </row>
    <row r="43097" spans="27:31" x14ac:dyDescent="0.25">
      <c r="AA43097" s="27"/>
      <c r="AC43097" s="28"/>
      <c r="AD43097" s="30"/>
      <c r="AE43097" s="30"/>
    </row>
    <row r="43098" spans="27:31" x14ac:dyDescent="0.25">
      <c r="AA43098" s="27"/>
      <c r="AC43098" s="28"/>
      <c r="AD43098" s="30"/>
      <c r="AE43098" s="30"/>
    </row>
    <row r="43099" spans="27:31" x14ac:dyDescent="0.25">
      <c r="AA43099" s="27"/>
      <c r="AC43099" s="28"/>
      <c r="AD43099" s="30"/>
      <c r="AE43099" s="30"/>
    </row>
    <row r="43100" spans="27:31" x14ac:dyDescent="0.25">
      <c r="AA43100" s="27"/>
      <c r="AC43100" s="28"/>
      <c r="AD43100" s="30"/>
      <c r="AE43100" s="30"/>
    </row>
    <row r="43101" spans="27:31" x14ac:dyDescent="0.25">
      <c r="AA43101" s="27"/>
      <c r="AC43101" s="28"/>
      <c r="AD43101" s="30"/>
      <c r="AE43101" s="30"/>
    </row>
    <row r="43102" spans="27:31" x14ac:dyDescent="0.25">
      <c r="AA43102" s="27"/>
      <c r="AC43102" s="28"/>
      <c r="AD43102" s="30"/>
      <c r="AE43102" s="30"/>
    </row>
    <row r="43103" spans="27:31" x14ac:dyDescent="0.25">
      <c r="AA43103" s="27"/>
      <c r="AC43103" s="28"/>
      <c r="AD43103" s="30"/>
      <c r="AE43103" s="30"/>
    </row>
    <row r="43104" spans="27:31" x14ac:dyDescent="0.25">
      <c r="AA43104" s="27"/>
      <c r="AC43104" s="28"/>
      <c r="AD43104" s="30"/>
      <c r="AE43104" s="30"/>
    </row>
    <row r="43105" spans="27:31" x14ac:dyDescent="0.25">
      <c r="AA43105" s="27"/>
      <c r="AC43105" s="28"/>
      <c r="AD43105" s="30"/>
      <c r="AE43105" s="30"/>
    </row>
    <row r="43106" spans="27:31" x14ac:dyDescent="0.25">
      <c r="AA43106" s="27"/>
      <c r="AC43106" s="28"/>
      <c r="AD43106" s="30"/>
      <c r="AE43106" s="30"/>
    </row>
    <row r="43107" spans="27:31" x14ac:dyDescent="0.25">
      <c r="AA43107" s="27"/>
      <c r="AC43107" s="28"/>
      <c r="AD43107" s="30"/>
      <c r="AE43107" s="30"/>
    </row>
    <row r="43108" spans="27:31" x14ac:dyDescent="0.25">
      <c r="AA43108" s="27"/>
      <c r="AC43108" s="28"/>
      <c r="AD43108" s="30"/>
      <c r="AE43108" s="30"/>
    </row>
    <row r="43109" spans="27:31" x14ac:dyDescent="0.25">
      <c r="AA43109" s="27"/>
      <c r="AC43109" s="28"/>
      <c r="AD43109" s="30"/>
      <c r="AE43109" s="30"/>
    </row>
    <row r="43110" spans="27:31" x14ac:dyDescent="0.25">
      <c r="AA43110" s="27"/>
      <c r="AC43110" s="28"/>
      <c r="AD43110" s="30"/>
      <c r="AE43110" s="30"/>
    </row>
    <row r="43111" spans="27:31" x14ac:dyDescent="0.25">
      <c r="AA43111" s="27"/>
      <c r="AC43111" s="28"/>
      <c r="AD43111" s="30"/>
      <c r="AE43111" s="30"/>
    </row>
    <row r="43112" spans="27:31" x14ac:dyDescent="0.25">
      <c r="AA43112" s="27"/>
      <c r="AC43112" s="28"/>
      <c r="AD43112" s="30"/>
      <c r="AE43112" s="30"/>
    </row>
    <row r="43113" spans="27:31" x14ac:dyDescent="0.25">
      <c r="AA43113" s="27"/>
      <c r="AC43113" s="28"/>
      <c r="AD43113" s="30"/>
      <c r="AE43113" s="30"/>
    </row>
    <row r="43114" spans="27:31" x14ac:dyDescent="0.25">
      <c r="AA43114" s="27"/>
      <c r="AC43114" s="28"/>
      <c r="AD43114" s="30"/>
      <c r="AE43114" s="30"/>
    </row>
    <row r="43115" spans="27:31" x14ac:dyDescent="0.25">
      <c r="AA43115" s="27"/>
      <c r="AC43115" s="28"/>
      <c r="AD43115" s="30"/>
      <c r="AE43115" s="30"/>
    </row>
    <row r="43116" spans="27:31" x14ac:dyDescent="0.25">
      <c r="AA43116" s="27"/>
      <c r="AC43116" s="28"/>
      <c r="AD43116" s="30"/>
      <c r="AE43116" s="30"/>
    </row>
    <row r="43117" spans="27:31" x14ac:dyDescent="0.25">
      <c r="AA43117" s="27"/>
      <c r="AC43117" s="28"/>
      <c r="AD43117" s="30"/>
      <c r="AE43117" s="30"/>
    </row>
    <row r="43118" spans="27:31" x14ac:dyDescent="0.25">
      <c r="AA43118" s="27"/>
      <c r="AC43118" s="28"/>
      <c r="AD43118" s="30"/>
      <c r="AE43118" s="30"/>
    </row>
    <row r="43119" spans="27:31" x14ac:dyDescent="0.25">
      <c r="AA43119" s="27"/>
      <c r="AC43119" s="28"/>
      <c r="AD43119" s="30"/>
      <c r="AE43119" s="30"/>
    </row>
    <row r="43120" spans="27:31" x14ac:dyDescent="0.25">
      <c r="AA43120" s="27"/>
      <c r="AC43120" s="28"/>
      <c r="AD43120" s="30"/>
      <c r="AE43120" s="30"/>
    </row>
    <row r="43121" spans="27:31" x14ac:dyDescent="0.25">
      <c r="AA43121" s="27"/>
      <c r="AC43121" s="28"/>
      <c r="AD43121" s="30"/>
      <c r="AE43121" s="30"/>
    </row>
    <row r="43122" spans="27:31" x14ac:dyDescent="0.25">
      <c r="AA43122" s="27"/>
      <c r="AC43122" s="28"/>
      <c r="AD43122" s="30"/>
      <c r="AE43122" s="30"/>
    </row>
    <row r="43123" spans="27:31" x14ac:dyDescent="0.25">
      <c r="AA43123" s="27"/>
      <c r="AC43123" s="28"/>
      <c r="AD43123" s="30"/>
      <c r="AE43123" s="30"/>
    </row>
    <row r="43124" spans="27:31" x14ac:dyDescent="0.25">
      <c r="AA43124" s="27"/>
      <c r="AC43124" s="28"/>
      <c r="AD43124" s="30"/>
      <c r="AE43124" s="30"/>
    </row>
    <row r="43125" spans="27:31" x14ac:dyDescent="0.25">
      <c r="AA43125" s="27"/>
      <c r="AC43125" s="28"/>
      <c r="AD43125" s="30"/>
      <c r="AE43125" s="30"/>
    </row>
    <row r="43126" spans="27:31" x14ac:dyDescent="0.25">
      <c r="AA43126" s="27"/>
      <c r="AC43126" s="28"/>
      <c r="AD43126" s="30"/>
      <c r="AE43126" s="30"/>
    </row>
    <row r="43127" spans="27:31" x14ac:dyDescent="0.25">
      <c r="AA43127" s="27"/>
      <c r="AC43127" s="28"/>
      <c r="AD43127" s="30"/>
      <c r="AE43127" s="30"/>
    </row>
    <row r="43128" spans="27:31" x14ac:dyDescent="0.25">
      <c r="AA43128" s="27"/>
      <c r="AC43128" s="28"/>
      <c r="AD43128" s="30"/>
      <c r="AE43128" s="30"/>
    </row>
    <row r="43129" spans="27:31" x14ac:dyDescent="0.25">
      <c r="AA43129" s="27"/>
      <c r="AC43129" s="28"/>
      <c r="AD43129" s="30"/>
      <c r="AE43129" s="30"/>
    </row>
    <row r="43130" spans="27:31" x14ac:dyDescent="0.25">
      <c r="AA43130" s="27"/>
      <c r="AC43130" s="28"/>
      <c r="AD43130" s="30"/>
      <c r="AE43130" s="30"/>
    </row>
    <row r="43131" spans="27:31" x14ac:dyDescent="0.25">
      <c r="AA43131" s="27"/>
      <c r="AC43131" s="28"/>
      <c r="AD43131" s="30"/>
      <c r="AE43131" s="30"/>
    </row>
    <row r="43132" spans="27:31" x14ac:dyDescent="0.25">
      <c r="AA43132" s="27"/>
      <c r="AC43132" s="28"/>
      <c r="AD43132" s="30"/>
      <c r="AE43132" s="30"/>
    </row>
    <row r="43133" spans="27:31" x14ac:dyDescent="0.25">
      <c r="AA43133" s="27"/>
      <c r="AC43133" s="28"/>
      <c r="AD43133" s="30"/>
      <c r="AE43133" s="30"/>
    </row>
    <row r="43134" spans="27:31" x14ac:dyDescent="0.25">
      <c r="AA43134" s="27"/>
      <c r="AC43134" s="28"/>
      <c r="AD43134" s="30"/>
      <c r="AE43134" s="30"/>
    </row>
    <row r="43135" spans="27:31" x14ac:dyDescent="0.25">
      <c r="AA43135" s="27"/>
      <c r="AC43135" s="28"/>
      <c r="AD43135" s="30"/>
      <c r="AE43135" s="30"/>
    </row>
    <row r="43136" spans="27:31" x14ac:dyDescent="0.25">
      <c r="AA43136" s="27"/>
      <c r="AC43136" s="28"/>
      <c r="AD43136" s="30"/>
      <c r="AE43136" s="30"/>
    </row>
    <row r="43137" spans="27:31" x14ac:dyDescent="0.25">
      <c r="AA43137" s="27"/>
      <c r="AC43137" s="28"/>
      <c r="AD43137" s="30"/>
      <c r="AE43137" s="30"/>
    </row>
    <row r="43138" spans="27:31" x14ac:dyDescent="0.25">
      <c r="AA43138" s="27"/>
      <c r="AC43138" s="28"/>
      <c r="AD43138" s="30"/>
      <c r="AE43138" s="30"/>
    </row>
    <row r="43139" spans="27:31" x14ac:dyDescent="0.25">
      <c r="AA43139" s="27"/>
      <c r="AC43139" s="28"/>
      <c r="AD43139" s="30"/>
      <c r="AE43139" s="30"/>
    </row>
    <row r="43140" spans="27:31" x14ac:dyDescent="0.25">
      <c r="AA43140" s="27"/>
      <c r="AC43140" s="28"/>
      <c r="AD43140" s="30"/>
      <c r="AE43140" s="30"/>
    </row>
    <row r="43141" spans="27:31" x14ac:dyDescent="0.25">
      <c r="AA43141" s="27"/>
      <c r="AC43141" s="28"/>
      <c r="AD43141" s="30"/>
      <c r="AE43141" s="30"/>
    </row>
    <row r="43142" spans="27:31" x14ac:dyDescent="0.25">
      <c r="AA43142" s="27"/>
      <c r="AC43142" s="28"/>
      <c r="AD43142" s="30"/>
      <c r="AE43142" s="30"/>
    </row>
    <row r="43143" spans="27:31" x14ac:dyDescent="0.25">
      <c r="AA43143" s="27"/>
      <c r="AC43143" s="28"/>
      <c r="AD43143" s="30"/>
      <c r="AE43143" s="30"/>
    </row>
    <row r="43144" spans="27:31" x14ac:dyDescent="0.25">
      <c r="AA43144" s="27"/>
      <c r="AC43144" s="28"/>
      <c r="AD43144" s="30"/>
      <c r="AE43144" s="30"/>
    </row>
    <row r="43145" spans="27:31" x14ac:dyDescent="0.25">
      <c r="AA43145" s="27"/>
      <c r="AC43145" s="28"/>
      <c r="AD43145" s="30"/>
      <c r="AE43145" s="30"/>
    </row>
    <row r="43146" spans="27:31" x14ac:dyDescent="0.25">
      <c r="AA43146" s="27"/>
      <c r="AC43146" s="28"/>
      <c r="AD43146" s="30"/>
      <c r="AE43146" s="30"/>
    </row>
    <row r="43147" spans="27:31" x14ac:dyDescent="0.25">
      <c r="AA43147" s="27"/>
      <c r="AC43147" s="28"/>
      <c r="AD43147" s="30"/>
      <c r="AE43147" s="30"/>
    </row>
    <row r="43148" spans="27:31" x14ac:dyDescent="0.25">
      <c r="AA43148" s="27"/>
      <c r="AC43148" s="28"/>
      <c r="AD43148" s="30"/>
      <c r="AE43148" s="30"/>
    </row>
    <row r="43149" spans="27:31" x14ac:dyDescent="0.25">
      <c r="AA43149" s="27"/>
      <c r="AC43149" s="28"/>
      <c r="AD43149" s="30"/>
      <c r="AE43149" s="30"/>
    </row>
    <row r="43150" spans="27:31" x14ac:dyDescent="0.25">
      <c r="AA43150" s="27"/>
      <c r="AC43150" s="28"/>
      <c r="AD43150" s="30"/>
      <c r="AE43150" s="30"/>
    </row>
    <row r="43151" spans="27:31" x14ac:dyDescent="0.25">
      <c r="AA43151" s="27"/>
      <c r="AC43151" s="28"/>
      <c r="AD43151" s="30"/>
      <c r="AE43151" s="30"/>
    </row>
    <row r="43152" spans="27:31" x14ac:dyDescent="0.25">
      <c r="AA43152" s="27"/>
      <c r="AC43152" s="28"/>
      <c r="AD43152" s="30"/>
      <c r="AE43152" s="30"/>
    </row>
    <row r="43153" spans="27:31" x14ac:dyDescent="0.25">
      <c r="AA43153" s="27"/>
      <c r="AC43153" s="28"/>
      <c r="AD43153" s="30"/>
      <c r="AE43153" s="30"/>
    </row>
    <row r="43154" spans="27:31" x14ac:dyDescent="0.25">
      <c r="AA43154" s="27"/>
      <c r="AC43154" s="28"/>
      <c r="AD43154" s="30"/>
      <c r="AE43154" s="30"/>
    </row>
    <row r="43155" spans="27:31" x14ac:dyDescent="0.25">
      <c r="AA43155" s="27"/>
      <c r="AC43155" s="28"/>
      <c r="AD43155" s="30"/>
      <c r="AE43155" s="30"/>
    </row>
    <row r="43156" spans="27:31" x14ac:dyDescent="0.25">
      <c r="AA43156" s="27"/>
      <c r="AC43156" s="28"/>
      <c r="AD43156" s="30"/>
      <c r="AE43156" s="30"/>
    </row>
    <row r="43157" spans="27:31" x14ac:dyDescent="0.25">
      <c r="AA43157" s="27"/>
      <c r="AC43157" s="28"/>
      <c r="AD43157" s="30"/>
      <c r="AE43157" s="30"/>
    </row>
    <row r="43158" spans="27:31" x14ac:dyDescent="0.25">
      <c r="AA43158" s="27"/>
      <c r="AC43158" s="28"/>
      <c r="AD43158" s="30"/>
      <c r="AE43158" s="30"/>
    </row>
    <row r="43159" spans="27:31" x14ac:dyDescent="0.25">
      <c r="AA43159" s="27"/>
      <c r="AC43159" s="28"/>
      <c r="AD43159" s="30"/>
      <c r="AE43159" s="30"/>
    </row>
    <row r="43160" spans="27:31" x14ac:dyDescent="0.25">
      <c r="AA43160" s="27"/>
      <c r="AC43160" s="28"/>
      <c r="AD43160" s="30"/>
      <c r="AE43160" s="30"/>
    </row>
    <row r="43161" spans="27:31" x14ac:dyDescent="0.25">
      <c r="AA43161" s="27"/>
      <c r="AC43161" s="28"/>
      <c r="AD43161" s="30"/>
      <c r="AE43161" s="30"/>
    </row>
    <row r="43162" spans="27:31" x14ac:dyDescent="0.25">
      <c r="AA43162" s="27"/>
      <c r="AC43162" s="28"/>
      <c r="AD43162" s="30"/>
      <c r="AE43162" s="30"/>
    </row>
    <row r="43163" spans="27:31" x14ac:dyDescent="0.25">
      <c r="AA43163" s="27"/>
      <c r="AC43163" s="28"/>
      <c r="AD43163" s="30"/>
      <c r="AE43163" s="30"/>
    </row>
    <row r="43164" spans="27:31" x14ac:dyDescent="0.25">
      <c r="AA43164" s="27"/>
      <c r="AC43164" s="28"/>
      <c r="AD43164" s="30"/>
      <c r="AE43164" s="30"/>
    </row>
    <row r="43165" spans="27:31" x14ac:dyDescent="0.25">
      <c r="AA43165" s="27"/>
      <c r="AC43165" s="28"/>
      <c r="AD43165" s="30"/>
      <c r="AE43165" s="30"/>
    </row>
    <row r="43166" spans="27:31" x14ac:dyDescent="0.25">
      <c r="AA43166" s="27"/>
      <c r="AC43166" s="28"/>
      <c r="AD43166" s="30"/>
      <c r="AE43166" s="30"/>
    </row>
    <row r="43167" spans="27:31" x14ac:dyDescent="0.25">
      <c r="AA43167" s="27"/>
      <c r="AC43167" s="28"/>
      <c r="AD43167" s="30"/>
      <c r="AE43167" s="30"/>
    </row>
    <row r="43168" spans="27:31" x14ac:dyDescent="0.25">
      <c r="AA43168" s="27"/>
      <c r="AC43168" s="28"/>
      <c r="AD43168" s="30"/>
      <c r="AE43168" s="30"/>
    </row>
    <row r="43169" spans="27:31" x14ac:dyDescent="0.25">
      <c r="AA43169" s="27"/>
      <c r="AC43169" s="28"/>
      <c r="AD43169" s="30"/>
      <c r="AE43169" s="30"/>
    </row>
    <row r="43170" spans="27:31" x14ac:dyDescent="0.25">
      <c r="AA43170" s="27"/>
      <c r="AC43170" s="28"/>
      <c r="AD43170" s="30"/>
      <c r="AE43170" s="30"/>
    </row>
    <row r="43171" spans="27:31" x14ac:dyDescent="0.25">
      <c r="AA43171" s="27"/>
      <c r="AC43171" s="28"/>
      <c r="AD43171" s="30"/>
      <c r="AE43171" s="30"/>
    </row>
    <row r="43172" spans="27:31" x14ac:dyDescent="0.25">
      <c r="AA43172" s="27"/>
      <c r="AC43172" s="28"/>
      <c r="AD43172" s="30"/>
      <c r="AE43172" s="30"/>
    </row>
    <row r="43173" spans="27:31" x14ac:dyDescent="0.25">
      <c r="AA43173" s="27"/>
      <c r="AC43173" s="28"/>
      <c r="AD43173" s="30"/>
      <c r="AE43173" s="30"/>
    </row>
    <row r="43174" spans="27:31" x14ac:dyDescent="0.25">
      <c r="AA43174" s="27"/>
      <c r="AC43174" s="28"/>
      <c r="AD43174" s="30"/>
      <c r="AE43174" s="30"/>
    </row>
    <row r="43175" spans="27:31" x14ac:dyDescent="0.25">
      <c r="AA43175" s="27"/>
      <c r="AC43175" s="28"/>
      <c r="AD43175" s="30"/>
      <c r="AE43175" s="30"/>
    </row>
    <row r="43176" spans="27:31" x14ac:dyDescent="0.25">
      <c r="AA43176" s="27"/>
      <c r="AC43176" s="28"/>
      <c r="AD43176" s="30"/>
      <c r="AE43176" s="30"/>
    </row>
    <row r="43177" spans="27:31" x14ac:dyDescent="0.25">
      <c r="AA43177" s="27"/>
      <c r="AC43177" s="28"/>
      <c r="AD43177" s="30"/>
      <c r="AE43177" s="30"/>
    </row>
    <row r="43178" spans="27:31" x14ac:dyDescent="0.25">
      <c r="AA43178" s="27"/>
      <c r="AC43178" s="28"/>
      <c r="AD43178" s="30"/>
      <c r="AE43178" s="30"/>
    </row>
    <row r="43179" spans="27:31" x14ac:dyDescent="0.25">
      <c r="AA43179" s="27"/>
      <c r="AC43179" s="28"/>
      <c r="AD43179" s="30"/>
      <c r="AE43179" s="30"/>
    </row>
    <row r="43180" spans="27:31" x14ac:dyDescent="0.25">
      <c r="AA43180" s="27"/>
      <c r="AC43180" s="28"/>
      <c r="AD43180" s="30"/>
      <c r="AE43180" s="30"/>
    </row>
    <row r="43181" spans="27:31" x14ac:dyDescent="0.25">
      <c r="AA43181" s="27"/>
      <c r="AC43181" s="28"/>
      <c r="AD43181" s="30"/>
      <c r="AE43181" s="30"/>
    </row>
    <row r="43182" spans="27:31" x14ac:dyDescent="0.25">
      <c r="AA43182" s="27"/>
      <c r="AC43182" s="28"/>
      <c r="AD43182" s="30"/>
      <c r="AE43182" s="30"/>
    </row>
    <row r="43183" spans="27:31" x14ac:dyDescent="0.25">
      <c r="AA43183" s="27"/>
      <c r="AC43183" s="28"/>
      <c r="AD43183" s="30"/>
      <c r="AE43183" s="30"/>
    </row>
    <row r="43184" spans="27:31" x14ac:dyDescent="0.25">
      <c r="AA43184" s="27"/>
      <c r="AC43184" s="28"/>
      <c r="AD43184" s="30"/>
      <c r="AE43184" s="30"/>
    </row>
    <row r="43185" spans="27:31" x14ac:dyDescent="0.25">
      <c r="AA43185" s="27"/>
      <c r="AC43185" s="28"/>
      <c r="AD43185" s="30"/>
      <c r="AE43185" s="30"/>
    </row>
    <row r="43186" spans="27:31" x14ac:dyDescent="0.25">
      <c r="AA43186" s="27"/>
      <c r="AC43186" s="28"/>
      <c r="AD43186" s="30"/>
      <c r="AE43186" s="30"/>
    </row>
    <row r="43187" spans="27:31" x14ac:dyDescent="0.25">
      <c r="AA43187" s="27"/>
      <c r="AC43187" s="28"/>
      <c r="AD43187" s="30"/>
      <c r="AE43187" s="30"/>
    </row>
    <row r="43188" spans="27:31" x14ac:dyDescent="0.25">
      <c r="AA43188" s="27"/>
      <c r="AC43188" s="28"/>
      <c r="AD43188" s="30"/>
      <c r="AE43188" s="30"/>
    </row>
    <row r="43189" spans="27:31" x14ac:dyDescent="0.25">
      <c r="AA43189" s="27"/>
      <c r="AC43189" s="28"/>
      <c r="AD43189" s="30"/>
      <c r="AE43189" s="30"/>
    </row>
    <row r="43190" spans="27:31" x14ac:dyDescent="0.25">
      <c r="AA43190" s="27"/>
      <c r="AC43190" s="28"/>
      <c r="AD43190" s="30"/>
      <c r="AE43190" s="30"/>
    </row>
    <row r="43191" spans="27:31" x14ac:dyDescent="0.25">
      <c r="AA43191" s="27"/>
      <c r="AC43191" s="28"/>
      <c r="AD43191" s="30"/>
      <c r="AE43191" s="30"/>
    </row>
    <row r="43192" spans="27:31" x14ac:dyDescent="0.25">
      <c r="AA43192" s="27"/>
      <c r="AC43192" s="28"/>
      <c r="AD43192" s="30"/>
      <c r="AE43192" s="30"/>
    </row>
    <row r="43193" spans="27:31" x14ac:dyDescent="0.25">
      <c r="AA43193" s="27"/>
      <c r="AC43193" s="28"/>
      <c r="AD43193" s="30"/>
      <c r="AE43193" s="30"/>
    </row>
    <row r="43194" spans="27:31" x14ac:dyDescent="0.25">
      <c r="AA43194" s="27"/>
      <c r="AC43194" s="28"/>
      <c r="AD43194" s="30"/>
      <c r="AE43194" s="30"/>
    </row>
    <row r="43195" spans="27:31" x14ac:dyDescent="0.25">
      <c r="AA43195" s="27"/>
      <c r="AC43195" s="28"/>
      <c r="AD43195" s="30"/>
      <c r="AE43195" s="30"/>
    </row>
    <row r="43196" spans="27:31" x14ac:dyDescent="0.25">
      <c r="AA43196" s="27"/>
      <c r="AC43196" s="28"/>
      <c r="AD43196" s="30"/>
      <c r="AE43196" s="30"/>
    </row>
    <row r="43197" spans="27:31" x14ac:dyDescent="0.25">
      <c r="AA43197" s="27"/>
      <c r="AC43197" s="28"/>
      <c r="AD43197" s="30"/>
      <c r="AE43197" s="30"/>
    </row>
    <row r="43198" spans="27:31" x14ac:dyDescent="0.25">
      <c r="AA43198" s="27"/>
      <c r="AC43198" s="28"/>
      <c r="AD43198" s="30"/>
      <c r="AE43198" s="30"/>
    </row>
    <row r="43199" spans="27:31" x14ac:dyDescent="0.25">
      <c r="AA43199" s="27"/>
      <c r="AC43199" s="28"/>
      <c r="AD43199" s="30"/>
      <c r="AE43199" s="30"/>
    </row>
    <row r="43200" spans="27:31" x14ac:dyDescent="0.25">
      <c r="AA43200" s="27"/>
      <c r="AC43200" s="28"/>
      <c r="AD43200" s="30"/>
      <c r="AE43200" s="30"/>
    </row>
    <row r="43201" spans="27:31" x14ac:dyDescent="0.25">
      <c r="AA43201" s="27"/>
      <c r="AC43201" s="28"/>
      <c r="AD43201" s="30"/>
      <c r="AE43201" s="30"/>
    </row>
    <row r="43202" spans="27:31" x14ac:dyDescent="0.25">
      <c r="AA43202" s="27"/>
      <c r="AC43202" s="28"/>
      <c r="AD43202" s="30"/>
      <c r="AE43202" s="30"/>
    </row>
    <row r="43203" spans="27:31" x14ac:dyDescent="0.25">
      <c r="AA43203" s="27"/>
      <c r="AC43203" s="28"/>
      <c r="AD43203" s="30"/>
      <c r="AE43203" s="30"/>
    </row>
    <row r="43204" spans="27:31" x14ac:dyDescent="0.25">
      <c r="AA43204" s="27"/>
      <c r="AC43204" s="28"/>
      <c r="AD43204" s="30"/>
      <c r="AE43204" s="30"/>
    </row>
    <row r="43205" spans="27:31" x14ac:dyDescent="0.25">
      <c r="AA43205" s="27"/>
      <c r="AC43205" s="28"/>
      <c r="AD43205" s="30"/>
      <c r="AE43205" s="30"/>
    </row>
    <row r="43206" spans="27:31" x14ac:dyDescent="0.25">
      <c r="AA43206" s="27"/>
      <c r="AC43206" s="28"/>
      <c r="AD43206" s="30"/>
      <c r="AE43206" s="30"/>
    </row>
    <row r="43207" spans="27:31" x14ac:dyDescent="0.25">
      <c r="AA43207" s="27"/>
      <c r="AC43207" s="28"/>
      <c r="AD43207" s="30"/>
      <c r="AE43207" s="30"/>
    </row>
    <row r="43208" spans="27:31" x14ac:dyDescent="0.25">
      <c r="AA43208" s="27"/>
      <c r="AC43208" s="28"/>
      <c r="AD43208" s="30"/>
      <c r="AE43208" s="30"/>
    </row>
    <row r="43209" spans="27:31" x14ac:dyDescent="0.25">
      <c r="AA43209" s="27"/>
      <c r="AC43209" s="28"/>
      <c r="AD43209" s="30"/>
      <c r="AE43209" s="30"/>
    </row>
    <row r="43210" spans="27:31" x14ac:dyDescent="0.25">
      <c r="AA43210" s="27"/>
      <c r="AC43210" s="28"/>
      <c r="AD43210" s="30"/>
      <c r="AE43210" s="30"/>
    </row>
    <row r="43211" spans="27:31" x14ac:dyDescent="0.25">
      <c r="AA43211" s="27"/>
      <c r="AC43211" s="28"/>
      <c r="AD43211" s="30"/>
      <c r="AE43211" s="30"/>
    </row>
    <row r="43212" spans="27:31" x14ac:dyDescent="0.25">
      <c r="AA43212" s="27"/>
      <c r="AC43212" s="28"/>
      <c r="AD43212" s="30"/>
      <c r="AE43212" s="30"/>
    </row>
    <row r="43213" spans="27:31" x14ac:dyDescent="0.25">
      <c r="AA43213" s="27"/>
      <c r="AC43213" s="28"/>
      <c r="AD43213" s="30"/>
      <c r="AE43213" s="30"/>
    </row>
    <row r="43214" spans="27:31" x14ac:dyDescent="0.25">
      <c r="AA43214" s="27"/>
      <c r="AC43214" s="28"/>
      <c r="AD43214" s="30"/>
      <c r="AE43214" s="30"/>
    </row>
    <row r="43215" spans="27:31" x14ac:dyDescent="0.25">
      <c r="AA43215" s="27"/>
      <c r="AC43215" s="28"/>
      <c r="AD43215" s="30"/>
      <c r="AE43215" s="30"/>
    </row>
    <row r="43216" spans="27:31" x14ac:dyDescent="0.25">
      <c r="AA43216" s="27"/>
      <c r="AC43216" s="28"/>
      <c r="AD43216" s="30"/>
      <c r="AE43216" s="30"/>
    </row>
    <row r="43217" spans="27:31" x14ac:dyDescent="0.25">
      <c r="AA43217" s="27"/>
      <c r="AC43217" s="28"/>
      <c r="AD43217" s="30"/>
      <c r="AE43217" s="30"/>
    </row>
    <row r="43218" spans="27:31" x14ac:dyDescent="0.25">
      <c r="AA43218" s="27"/>
      <c r="AC43218" s="28"/>
      <c r="AD43218" s="30"/>
      <c r="AE43218" s="30"/>
    </row>
    <row r="43219" spans="27:31" x14ac:dyDescent="0.25">
      <c r="AA43219" s="27"/>
      <c r="AC43219" s="28"/>
      <c r="AD43219" s="30"/>
      <c r="AE43219" s="30"/>
    </row>
    <row r="43220" spans="27:31" x14ac:dyDescent="0.25">
      <c r="AA43220" s="27"/>
      <c r="AC43220" s="28"/>
      <c r="AD43220" s="30"/>
      <c r="AE43220" s="30"/>
    </row>
    <row r="43221" spans="27:31" x14ac:dyDescent="0.25">
      <c r="AA43221" s="27"/>
      <c r="AC43221" s="28"/>
      <c r="AD43221" s="30"/>
      <c r="AE43221" s="30"/>
    </row>
    <row r="43222" spans="27:31" x14ac:dyDescent="0.25">
      <c r="AA43222" s="27"/>
      <c r="AC43222" s="28"/>
      <c r="AD43222" s="30"/>
      <c r="AE43222" s="30"/>
    </row>
    <row r="43223" spans="27:31" x14ac:dyDescent="0.25">
      <c r="AA43223" s="27"/>
      <c r="AC43223" s="28"/>
      <c r="AD43223" s="30"/>
      <c r="AE43223" s="30"/>
    </row>
    <row r="43224" spans="27:31" x14ac:dyDescent="0.25">
      <c r="AA43224" s="27"/>
      <c r="AC43224" s="28"/>
      <c r="AD43224" s="30"/>
      <c r="AE43224" s="30"/>
    </row>
    <row r="43225" spans="27:31" x14ac:dyDescent="0.25">
      <c r="AA43225" s="27"/>
      <c r="AC43225" s="28"/>
      <c r="AD43225" s="30"/>
      <c r="AE43225" s="30"/>
    </row>
    <row r="43226" spans="27:31" x14ac:dyDescent="0.25">
      <c r="AA43226" s="27"/>
      <c r="AC43226" s="28"/>
      <c r="AD43226" s="30"/>
      <c r="AE43226" s="30"/>
    </row>
    <row r="43227" spans="27:31" x14ac:dyDescent="0.25">
      <c r="AA43227" s="27"/>
      <c r="AC43227" s="28"/>
      <c r="AD43227" s="30"/>
      <c r="AE43227" s="30"/>
    </row>
    <row r="43228" spans="27:31" x14ac:dyDescent="0.25">
      <c r="AA43228" s="27"/>
      <c r="AC43228" s="28"/>
      <c r="AD43228" s="30"/>
      <c r="AE43228" s="30"/>
    </row>
    <row r="43229" spans="27:31" x14ac:dyDescent="0.25">
      <c r="AA43229" s="27"/>
      <c r="AC43229" s="28"/>
      <c r="AD43229" s="30"/>
      <c r="AE43229" s="30"/>
    </row>
    <row r="43230" spans="27:31" x14ac:dyDescent="0.25">
      <c r="AA43230" s="27"/>
      <c r="AC43230" s="28"/>
      <c r="AD43230" s="30"/>
      <c r="AE43230" s="30"/>
    </row>
    <row r="43231" spans="27:31" x14ac:dyDescent="0.25">
      <c r="AA43231" s="27"/>
      <c r="AC43231" s="28"/>
      <c r="AD43231" s="30"/>
      <c r="AE43231" s="30"/>
    </row>
    <row r="43232" spans="27:31" x14ac:dyDescent="0.25">
      <c r="AA43232" s="27"/>
      <c r="AC43232" s="28"/>
      <c r="AD43232" s="30"/>
      <c r="AE43232" s="30"/>
    </row>
    <row r="43233" spans="27:31" x14ac:dyDescent="0.25">
      <c r="AA43233" s="27"/>
      <c r="AC43233" s="28"/>
      <c r="AD43233" s="30"/>
      <c r="AE43233" s="30"/>
    </row>
    <row r="43234" spans="27:31" x14ac:dyDescent="0.25">
      <c r="AA43234" s="27"/>
      <c r="AC43234" s="28"/>
      <c r="AD43234" s="30"/>
      <c r="AE43234" s="30"/>
    </row>
    <row r="43235" spans="27:31" x14ac:dyDescent="0.25">
      <c r="AA43235" s="27"/>
      <c r="AC43235" s="28"/>
      <c r="AD43235" s="30"/>
      <c r="AE43235" s="30"/>
    </row>
    <row r="43236" spans="27:31" x14ac:dyDescent="0.25">
      <c r="AA43236" s="27"/>
      <c r="AC43236" s="28"/>
      <c r="AD43236" s="30"/>
      <c r="AE43236" s="30"/>
    </row>
    <row r="43237" spans="27:31" x14ac:dyDescent="0.25">
      <c r="AA43237" s="27"/>
      <c r="AC43237" s="28"/>
      <c r="AD43237" s="30"/>
      <c r="AE43237" s="30"/>
    </row>
    <row r="43238" spans="27:31" x14ac:dyDescent="0.25">
      <c r="AA43238" s="27"/>
      <c r="AC43238" s="28"/>
      <c r="AD43238" s="30"/>
      <c r="AE43238" s="30"/>
    </row>
    <row r="43239" spans="27:31" x14ac:dyDescent="0.25">
      <c r="AA43239" s="27"/>
      <c r="AC43239" s="28"/>
      <c r="AD43239" s="30"/>
      <c r="AE43239" s="30"/>
    </row>
    <row r="43240" spans="27:31" x14ac:dyDescent="0.25">
      <c r="AA43240" s="27"/>
      <c r="AC43240" s="28"/>
      <c r="AD43240" s="30"/>
      <c r="AE43240" s="30"/>
    </row>
    <row r="43241" spans="27:31" x14ac:dyDescent="0.25">
      <c r="AA43241" s="27"/>
      <c r="AC43241" s="28"/>
      <c r="AD43241" s="30"/>
      <c r="AE43241" s="30"/>
    </row>
    <row r="43242" spans="27:31" x14ac:dyDescent="0.25">
      <c r="AA43242" s="27"/>
      <c r="AC43242" s="28"/>
      <c r="AD43242" s="30"/>
      <c r="AE43242" s="30"/>
    </row>
    <row r="43243" spans="27:31" x14ac:dyDescent="0.25">
      <c r="AA43243" s="27"/>
      <c r="AC43243" s="28"/>
      <c r="AD43243" s="30"/>
      <c r="AE43243" s="30"/>
    </row>
    <row r="43244" spans="27:31" x14ac:dyDescent="0.25">
      <c r="AA43244" s="27"/>
      <c r="AC43244" s="28"/>
      <c r="AD43244" s="30"/>
      <c r="AE43244" s="30"/>
    </row>
    <row r="43245" spans="27:31" x14ac:dyDescent="0.25">
      <c r="AA43245" s="27"/>
      <c r="AC43245" s="28"/>
      <c r="AD43245" s="30"/>
      <c r="AE43245" s="30"/>
    </row>
    <row r="43246" spans="27:31" x14ac:dyDescent="0.25">
      <c r="AA43246" s="27"/>
      <c r="AC43246" s="28"/>
      <c r="AD43246" s="30"/>
      <c r="AE43246" s="30"/>
    </row>
    <row r="43247" spans="27:31" x14ac:dyDescent="0.25">
      <c r="AA43247" s="27"/>
      <c r="AC43247" s="28"/>
      <c r="AD43247" s="30"/>
      <c r="AE43247" s="30"/>
    </row>
    <row r="43248" spans="27:31" x14ac:dyDescent="0.25">
      <c r="AA43248" s="27"/>
      <c r="AC43248" s="28"/>
      <c r="AD43248" s="30"/>
      <c r="AE43248" s="30"/>
    </row>
    <row r="43249" spans="27:31" x14ac:dyDescent="0.25">
      <c r="AA43249" s="27"/>
      <c r="AC43249" s="28"/>
      <c r="AD43249" s="30"/>
      <c r="AE43249" s="30"/>
    </row>
    <row r="43250" spans="27:31" x14ac:dyDescent="0.25">
      <c r="AA43250" s="27"/>
      <c r="AC43250" s="28"/>
      <c r="AD43250" s="30"/>
      <c r="AE43250" s="30"/>
    </row>
    <row r="43251" spans="27:31" x14ac:dyDescent="0.25">
      <c r="AA43251" s="27"/>
      <c r="AC43251" s="28"/>
      <c r="AD43251" s="30"/>
      <c r="AE43251" s="30"/>
    </row>
    <row r="43252" spans="27:31" x14ac:dyDescent="0.25">
      <c r="AA43252" s="27"/>
      <c r="AC43252" s="28"/>
      <c r="AD43252" s="30"/>
      <c r="AE43252" s="30"/>
    </row>
    <row r="43253" spans="27:31" x14ac:dyDescent="0.25">
      <c r="AA43253" s="27"/>
      <c r="AC43253" s="28"/>
      <c r="AD43253" s="30"/>
      <c r="AE43253" s="30"/>
    </row>
    <row r="43254" spans="27:31" x14ac:dyDescent="0.25">
      <c r="AA43254" s="27"/>
      <c r="AC43254" s="28"/>
      <c r="AD43254" s="30"/>
      <c r="AE43254" s="30"/>
    </row>
    <row r="43255" spans="27:31" x14ac:dyDescent="0.25">
      <c r="AA43255" s="27"/>
      <c r="AC43255" s="28"/>
      <c r="AD43255" s="30"/>
      <c r="AE43255" s="30"/>
    </row>
    <row r="43256" spans="27:31" x14ac:dyDescent="0.25">
      <c r="AA43256" s="27"/>
      <c r="AC43256" s="28"/>
      <c r="AD43256" s="30"/>
      <c r="AE43256" s="30"/>
    </row>
    <row r="43257" spans="27:31" x14ac:dyDescent="0.25">
      <c r="AA43257" s="27"/>
      <c r="AC43257" s="28"/>
      <c r="AD43257" s="30"/>
      <c r="AE43257" s="30"/>
    </row>
    <row r="43258" spans="27:31" x14ac:dyDescent="0.25">
      <c r="AA43258" s="27"/>
      <c r="AC43258" s="28"/>
      <c r="AD43258" s="30"/>
      <c r="AE43258" s="30"/>
    </row>
    <row r="43259" spans="27:31" x14ac:dyDescent="0.25">
      <c r="AA43259" s="27"/>
      <c r="AC43259" s="28"/>
      <c r="AD43259" s="30"/>
      <c r="AE43259" s="30"/>
    </row>
    <row r="43260" spans="27:31" x14ac:dyDescent="0.25">
      <c r="AA43260" s="27"/>
      <c r="AC43260" s="28"/>
      <c r="AD43260" s="30"/>
      <c r="AE43260" s="30"/>
    </row>
    <row r="43261" spans="27:31" x14ac:dyDescent="0.25">
      <c r="AA43261" s="27"/>
      <c r="AC43261" s="28"/>
      <c r="AD43261" s="30"/>
      <c r="AE43261" s="30"/>
    </row>
    <row r="43262" spans="27:31" x14ac:dyDescent="0.25">
      <c r="AA43262" s="27"/>
      <c r="AC43262" s="28"/>
      <c r="AD43262" s="30"/>
      <c r="AE43262" s="30"/>
    </row>
    <row r="43263" spans="27:31" x14ac:dyDescent="0.25">
      <c r="AA43263" s="27"/>
      <c r="AC43263" s="28"/>
      <c r="AD43263" s="30"/>
      <c r="AE43263" s="30"/>
    </row>
    <row r="43264" spans="27:31" x14ac:dyDescent="0.25">
      <c r="AA43264" s="27"/>
      <c r="AC43264" s="28"/>
      <c r="AD43264" s="30"/>
      <c r="AE43264" s="30"/>
    </row>
    <row r="43265" spans="27:31" x14ac:dyDescent="0.25">
      <c r="AA43265" s="27"/>
      <c r="AC43265" s="28"/>
      <c r="AD43265" s="30"/>
      <c r="AE43265" s="30"/>
    </row>
    <row r="43266" spans="27:31" x14ac:dyDescent="0.25">
      <c r="AA43266" s="27"/>
      <c r="AC43266" s="28"/>
      <c r="AD43266" s="30"/>
      <c r="AE43266" s="30"/>
    </row>
    <row r="43267" spans="27:31" x14ac:dyDescent="0.25">
      <c r="AA43267" s="27"/>
      <c r="AC43267" s="28"/>
      <c r="AD43267" s="30"/>
      <c r="AE43267" s="30"/>
    </row>
    <row r="43268" spans="27:31" x14ac:dyDescent="0.25">
      <c r="AA43268" s="27"/>
      <c r="AC43268" s="28"/>
      <c r="AD43268" s="30"/>
      <c r="AE43268" s="30"/>
    </row>
    <row r="43269" spans="27:31" x14ac:dyDescent="0.25">
      <c r="AA43269" s="27"/>
      <c r="AC43269" s="28"/>
      <c r="AD43269" s="30"/>
      <c r="AE43269" s="30"/>
    </row>
    <row r="43270" spans="27:31" x14ac:dyDescent="0.25">
      <c r="AA43270" s="27"/>
      <c r="AC43270" s="28"/>
      <c r="AD43270" s="30"/>
      <c r="AE43270" s="30"/>
    </row>
    <row r="43271" spans="27:31" x14ac:dyDescent="0.25">
      <c r="AA43271" s="27"/>
      <c r="AC43271" s="28"/>
      <c r="AD43271" s="30"/>
      <c r="AE43271" s="30"/>
    </row>
    <row r="43272" spans="27:31" x14ac:dyDescent="0.25">
      <c r="AA43272" s="27"/>
      <c r="AC43272" s="28"/>
      <c r="AD43272" s="30"/>
      <c r="AE43272" s="30"/>
    </row>
    <row r="43273" spans="27:31" x14ac:dyDescent="0.25">
      <c r="AA43273" s="27"/>
      <c r="AC43273" s="28"/>
      <c r="AD43273" s="30"/>
      <c r="AE43273" s="30"/>
    </row>
    <row r="43274" spans="27:31" x14ac:dyDescent="0.25">
      <c r="AA43274" s="27"/>
      <c r="AC43274" s="28"/>
      <c r="AD43274" s="30"/>
      <c r="AE43274" s="30"/>
    </row>
    <row r="43275" spans="27:31" x14ac:dyDescent="0.25">
      <c r="AA43275" s="27"/>
      <c r="AC43275" s="28"/>
      <c r="AD43275" s="30"/>
      <c r="AE43275" s="30"/>
    </row>
    <row r="43276" spans="27:31" x14ac:dyDescent="0.25">
      <c r="AA43276" s="27"/>
      <c r="AC43276" s="28"/>
      <c r="AD43276" s="30"/>
      <c r="AE43276" s="30"/>
    </row>
    <row r="43277" spans="27:31" x14ac:dyDescent="0.25">
      <c r="AA43277" s="27"/>
      <c r="AC43277" s="28"/>
      <c r="AD43277" s="30"/>
      <c r="AE43277" s="30"/>
    </row>
    <row r="43278" spans="27:31" x14ac:dyDescent="0.25">
      <c r="AA43278" s="27"/>
      <c r="AC43278" s="28"/>
      <c r="AD43278" s="30"/>
      <c r="AE43278" s="30"/>
    </row>
    <row r="43279" spans="27:31" x14ac:dyDescent="0.25">
      <c r="AA43279" s="27"/>
      <c r="AC43279" s="28"/>
      <c r="AD43279" s="30"/>
      <c r="AE43279" s="30"/>
    </row>
    <row r="43280" spans="27:31" x14ac:dyDescent="0.25">
      <c r="AA43280" s="27"/>
      <c r="AC43280" s="28"/>
      <c r="AD43280" s="30"/>
      <c r="AE43280" s="30"/>
    </row>
    <row r="43281" spans="27:31" x14ac:dyDescent="0.25">
      <c r="AA43281" s="27"/>
      <c r="AC43281" s="28"/>
      <c r="AD43281" s="30"/>
      <c r="AE43281" s="30"/>
    </row>
    <row r="43282" spans="27:31" x14ac:dyDescent="0.25">
      <c r="AA43282" s="27"/>
      <c r="AC43282" s="28"/>
      <c r="AD43282" s="30"/>
      <c r="AE43282" s="30"/>
    </row>
    <row r="43283" spans="27:31" x14ac:dyDescent="0.25">
      <c r="AA43283" s="27"/>
      <c r="AC43283" s="28"/>
      <c r="AD43283" s="30"/>
      <c r="AE43283" s="30"/>
    </row>
    <row r="43284" spans="27:31" x14ac:dyDescent="0.25">
      <c r="AA43284" s="27"/>
      <c r="AC43284" s="28"/>
      <c r="AD43284" s="30"/>
      <c r="AE43284" s="30"/>
    </row>
    <row r="43285" spans="27:31" x14ac:dyDescent="0.25">
      <c r="AA43285" s="27"/>
      <c r="AC43285" s="28"/>
      <c r="AD43285" s="30"/>
      <c r="AE43285" s="30"/>
    </row>
    <row r="43286" spans="27:31" x14ac:dyDescent="0.25">
      <c r="AA43286" s="27"/>
      <c r="AC43286" s="28"/>
      <c r="AD43286" s="30"/>
      <c r="AE43286" s="30"/>
    </row>
    <row r="43287" spans="27:31" x14ac:dyDescent="0.25">
      <c r="AA43287" s="27"/>
      <c r="AC43287" s="28"/>
      <c r="AD43287" s="30"/>
      <c r="AE43287" s="30"/>
    </row>
    <row r="43288" spans="27:31" x14ac:dyDescent="0.25">
      <c r="AA43288" s="27"/>
      <c r="AC43288" s="28"/>
      <c r="AD43288" s="30"/>
      <c r="AE43288" s="30"/>
    </row>
    <row r="43289" spans="27:31" x14ac:dyDescent="0.25">
      <c r="AA43289" s="27"/>
      <c r="AC43289" s="28"/>
      <c r="AD43289" s="30"/>
      <c r="AE43289" s="30"/>
    </row>
    <row r="43290" spans="27:31" x14ac:dyDescent="0.25">
      <c r="AA43290" s="27"/>
      <c r="AC43290" s="28"/>
      <c r="AD43290" s="30"/>
      <c r="AE43290" s="30"/>
    </row>
    <row r="43291" spans="27:31" x14ac:dyDescent="0.25">
      <c r="AA43291" s="27"/>
      <c r="AC43291" s="28"/>
      <c r="AD43291" s="30"/>
      <c r="AE43291" s="30"/>
    </row>
    <row r="43292" spans="27:31" x14ac:dyDescent="0.25">
      <c r="AA43292" s="27"/>
      <c r="AC43292" s="28"/>
      <c r="AD43292" s="30"/>
      <c r="AE43292" s="30"/>
    </row>
    <row r="43293" spans="27:31" x14ac:dyDescent="0.25">
      <c r="AA43293" s="27"/>
      <c r="AC43293" s="28"/>
      <c r="AD43293" s="30"/>
      <c r="AE43293" s="30"/>
    </row>
    <row r="43294" spans="27:31" x14ac:dyDescent="0.25">
      <c r="AA43294" s="27"/>
      <c r="AC43294" s="28"/>
      <c r="AD43294" s="30"/>
      <c r="AE43294" s="30"/>
    </row>
    <row r="43295" spans="27:31" x14ac:dyDescent="0.25">
      <c r="AA43295" s="27"/>
      <c r="AC43295" s="28"/>
      <c r="AD43295" s="30"/>
      <c r="AE43295" s="30"/>
    </row>
    <row r="43296" spans="27:31" x14ac:dyDescent="0.25">
      <c r="AA43296" s="27"/>
      <c r="AC43296" s="28"/>
      <c r="AD43296" s="30"/>
      <c r="AE43296" s="30"/>
    </row>
    <row r="43297" spans="27:31" x14ac:dyDescent="0.25">
      <c r="AA43297" s="27"/>
      <c r="AC43297" s="28"/>
      <c r="AD43297" s="30"/>
      <c r="AE43297" s="30"/>
    </row>
    <row r="43298" spans="27:31" x14ac:dyDescent="0.25">
      <c r="AA43298" s="27"/>
      <c r="AC43298" s="28"/>
      <c r="AD43298" s="30"/>
      <c r="AE43298" s="30"/>
    </row>
    <row r="43299" spans="27:31" x14ac:dyDescent="0.25">
      <c r="AA43299" s="27"/>
      <c r="AC43299" s="28"/>
      <c r="AD43299" s="30"/>
      <c r="AE43299" s="30"/>
    </row>
    <row r="43300" spans="27:31" x14ac:dyDescent="0.25">
      <c r="AA43300" s="27"/>
      <c r="AC43300" s="28"/>
      <c r="AD43300" s="30"/>
      <c r="AE43300" s="30"/>
    </row>
    <row r="43301" spans="27:31" x14ac:dyDescent="0.25">
      <c r="AA43301" s="27"/>
      <c r="AC43301" s="28"/>
      <c r="AD43301" s="30"/>
      <c r="AE43301" s="30"/>
    </row>
    <row r="43302" spans="27:31" x14ac:dyDescent="0.25">
      <c r="AA43302" s="27"/>
      <c r="AC43302" s="28"/>
      <c r="AD43302" s="30"/>
      <c r="AE43302" s="30"/>
    </row>
    <row r="43303" spans="27:31" x14ac:dyDescent="0.25">
      <c r="AA43303" s="27"/>
      <c r="AC43303" s="28"/>
      <c r="AD43303" s="30"/>
      <c r="AE43303" s="30"/>
    </row>
    <row r="43304" spans="27:31" x14ac:dyDescent="0.25">
      <c r="AA43304" s="27"/>
      <c r="AC43304" s="28"/>
      <c r="AD43304" s="30"/>
      <c r="AE43304" s="30"/>
    </row>
    <row r="43305" spans="27:31" x14ac:dyDescent="0.25">
      <c r="AA43305" s="27"/>
      <c r="AC43305" s="28"/>
      <c r="AD43305" s="30"/>
      <c r="AE43305" s="30"/>
    </row>
    <row r="43306" spans="27:31" x14ac:dyDescent="0.25">
      <c r="AA43306" s="27"/>
      <c r="AC43306" s="28"/>
      <c r="AD43306" s="30"/>
      <c r="AE43306" s="30"/>
    </row>
    <row r="43307" spans="27:31" x14ac:dyDescent="0.25">
      <c r="AA43307" s="27"/>
      <c r="AC43307" s="28"/>
      <c r="AD43307" s="30"/>
      <c r="AE43307" s="30"/>
    </row>
    <row r="43308" spans="27:31" x14ac:dyDescent="0.25">
      <c r="AA43308" s="27"/>
      <c r="AC43308" s="28"/>
      <c r="AD43308" s="30"/>
      <c r="AE43308" s="30"/>
    </row>
    <row r="43309" spans="27:31" x14ac:dyDescent="0.25">
      <c r="AA43309" s="27"/>
      <c r="AC43309" s="28"/>
      <c r="AD43309" s="30"/>
      <c r="AE43309" s="30"/>
    </row>
    <row r="43310" spans="27:31" x14ac:dyDescent="0.25">
      <c r="AA43310" s="27"/>
      <c r="AC43310" s="28"/>
      <c r="AD43310" s="30"/>
      <c r="AE43310" s="30"/>
    </row>
    <row r="43311" spans="27:31" x14ac:dyDescent="0.25">
      <c r="AA43311" s="27"/>
      <c r="AC43311" s="28"/>
      <c r="AD43311" s="30"/>
      <c r="AE43311" s="30"/>
    </row>
    <row r="43312" spans="27:31" x14ac:dyDescent="0.25">
      <c r="AA43312" s="27"/>
      <c r="AC43312" s="28"/>
      <c r="AD43312" s="30"/>
      <c r="AE43312" s="30"/>
    </row>
    <row r="43313" spans="27:31" x14ac:dyDescent="0.25">
      <c r="AA43313" s="27"/>
      <c r="AC43313" s="28"/>
      <c r="AD43313" s="30"/>
      <c r="AE43313" s="30"/>
    </row>
    <row r="43314" spans="27:31" x14ac:dyDescent="0.25">
      <c r="AA43314" s="27"/>
      <c r="AC43314" s="28"/>
      <c r="AD43314" s="30"/>
      <c r="AE43314" s="30"/>
    </row>
    <row r="43315" spans="27:31" x14ac:dyDescent="0.25">
      <c r="AA43315" s="27"/>
      <c r="AC43315" s="28"/>
      <c r="AD43315" s="30"/>
      <c r="AE43315" s="30"/>
    </row>
    <row r="43316" spans="27:31" x14ac:dyDescent="0.25">
      <c r="AA43316" s="27"/>
      <c r="AC43316" s="28"/>
      <c r="AD43316" s="30"/>
      <c r="AE43316" s="30"/>
    </row>
    <row r="43317" spans="27:31" x14ac:dyDescent="0.25">
      <c r="AA43317" s="27"/>
      <c r="AC43317" s="28"/>
      <c r="AD43317" s="30"/>
      <c r="AE43317" s="30"/>
    </row>
    <row r="43318" spans="27:31" x14ac:dyDescent="0.25">
      <c r="AA43318" s="27"/>
      <c r="AC43318" s="28"/>
      <c r="AD43318" s="30"/>
      <c r="AE43318" s="30"/>
    </row>
    <row r="43319" spans="27:31" x14ac:dyDescent="0.25">
      <c r="AA43319" s="27"/>
      <c r="AC43319" s="28"/>
      <c r="AD43319" s="30"/>
      <c r="AE43319" s="30"/>
    </row>
    <row r="43320" spans="27:31" x14ac:dyDescent="0.25">
      <c r="AA43320" s="27"/>
      <c r="AC43320" s="28"/>
      <c r="AD43320" s="30"/>
      <c r="AE43320" s="30"/>
    </row>
    <row r="43321" spans="27:31" x14ac:dyDescent="0.25">
      <c r="AA43321" s="27"/>
      <c r="AC43321" s="28"/>
      <c r="AD43321" s="30"/>
      <c r="AE43321" s="30"/>
    </row>
    <row r="43322" spans="27:31" x14ac:dyDescent="0.25">
      <c r="AA43322" s="27"/>
      <c r="AC43322" s="28"/>
      <c r="AD43322" s="30"/>
      <c r="AE43322" s="30"/>
    </row>
    <row r="43323" spans="27:31" x14ac:dyDescent="0.25">
      <c r="AA43323" s="27"/>
      <c r="AC43323" s="28"/>
      <c r="AD43323" s="30"/>
      <c r="AE43323" s="30"/>
    </row>
    <row r="43324" spans="27:31" x14ac:dyDescent="0.25">
      <c r="AA43324" s="27"/>
      <c r="AC43324" s="28"/>
      <c r="AD43324" s="30"/>
      <c r="AE43324" s="30"/>
    </row>
    <row r="43325" spans="27:31" x14ac:dyDescent="0.25">
      <c r="AA43325" s="27"/>
      <c r="AC43325" s="28"/>
      <c r="AD43325" s="30"/>
      <c r="AE43325" s="30"/>
    </row>
    <row r="43326" spans="27:31" x14ac:dyDescent="0.25">
      <c r="AA43326" s="27"/>
      <c r="AC43326" s="28"/>
      <c r="AD43326" s="30"/>
      <c r="AE43326" s="30"/>
    </row>
    <row r="43327" spans="27:31" x14ac:dyDescent="0.25">
      <c r="AA43327" s="27"/>
      <c r="AC43327" s="28"/>
      <c r="AD43327" s="30"/>
      <c r="AE43327" s="30"/>
    </row>
    <row r="43328" spans="27:31" x14ac:dyDescent="0.25">
      <c r="AA43328" s="27"/>
      <c r="AC43328" s="28"/>
      <c r="AD43328" s="30"/>
      <c r="AE43328" s="30"/>
    </row>
    <row r="43329" spans="27:31" x14ac:dyDescent="0.25">
      <c r="AA43329" s="27"/>
      <c r="AC43329" s="28"/>
      <c r="AD43329" s="30"/>
      <c r="AE43329" s="30"/>
    </row>
    <row r="43330" spans="27:31" x14ac:dyDescent="0.25">
      <c r="AA43330" s="27"/>
      <c r="AC43330" s="28"/>
      <c r="AD43330" s="30"/>
      <c r="AE43330" s="30"/>
    </row>
    <row r="43331" spans="27:31" x14ac:dyDescent="0.25">
      <c r="AA43331" s="27"/>
      <c r="AC43331" s="28"/>
      <c r="AD43331" s="30"/>
      <c r="AE43331" s="30"/>
    </row>
    <row r="43332" spans="27:31" x14ac:dyDescent="0.25">
      <c r="AA43332" s="27"/>
      <c r="AC43332" s="28"/>
      <c r="AD43332" s="30"/>
      <c r="AE43332" s="30"/>
    </row>
    <row r="43333" spans="27:31" x14ac:dyDescent="0.25">
      <c r="AA43333" s="27"/>
      <c r="AC43333" s="28"/>
      <c r="AD43333" s="30"/>
      <c r="AE43333" s="30"/>
    </row>
    <row r="43334" spans="27:31" x14ac:dyDescent="0.25">
      <c r="AA43334" s="27"/>
      <c r="AC43334" s="28"/>
      <c r="AD43334" s="30"/>
      <c r="AE43334" s="30"/>
    </row>
    <row r="43335" spans="27:31" x14ac:dyDescent="0.25">
      <c r="AA43335" s="27"/>
      <c r="AC43335" s="28"/>
      <c r="AD43335" s="30"/>
      <c r="AE43335" s="30"/>
    </row>
    <row r="43336" spans="27:31" x14ac:dyDescent="0.25">
      <c r="AA43336" s="27"/>
      <c r="AC43336" s="28"/>
      <c r="AD43336" s="30"/>
      <c r="AE43336" s="30"/>
    </row>
    <row r="43337" spans="27:31" x14ac:dyDescent="0.25">
      <c r="AA43337" s="27"/>
      <c r="AC43337" s="28"/>
      <c r="AD43337" s="30"/>
      <c r="AE43337" s="30"/>
    </row>
    <row r="43338" spans="27:31" x14ac:dyDescent="0.25">
      <c r="AA43338" s="27"/>
      <c r="AC43338" s="28"/>
      <c r="AD43338" s="30"/>
      <c r="AE43338" s="30"/>
    </row>
    <row r="43339" spans="27:31" x14ac:dyDescent="0.25">
      <c r="AA43339" s="27"/>
      <c r="AC43339" s="28"/>
      <c r="AD43339" s="30"/>
      <c r="AE43339" s="30"/>
    </row>
    <row r="43340" spans="27:31" x14ac:dyDescent="0.25">
      <c r="AA43340" s="27"/>
      <c r="AC43340" s="28"/>
      <c r="AD43340" s="30"/>
      <c r="AE43340" s="30"/>
    </row>
    <row r="43341" spans="27:31" x14ac:dyDescent="0.25">
      <c r="AA43341" s="27"/>
      <c r="AC43341" s="28"/>
      <c r="AD43341" s="30"/>
      <c r="AE43341" s="30"/>
    </row>
    <row r="43342" spans="27:31" x14ac:dyDescent="0.25">
      <c r="AA43342" s="27"/>
      <c r="AC43342" s="28"/>
      <c r="AD43342" s="30"/>
      <c r="AE43342" s="30"/>
    </row>
    <row r="43343" spans="27:31" x14ac:dyDescent="0.25">
      <c r="AA43343" s="27"/>
      <c r="AC43343" s="28"/>
      <c r="AD43343" s="30"/>
      <c r="AE43343" s="30"/>
    </row>
    <row r="43344" spans="27:31" x14ac:dyDescent="0.25">
      <c r="AA43344" s="27"/>
      <c r="AC43344" s="28"/>
      <c r="AD43344" s="30"/>
      <c r="AE43344" s="30"/>
    </row>
    <row r="43345" spans="27:31" x14ac:dyDescent="0.25">
      <c r="AA43345" s="27"/>
      <c r="AC43345" s="28"/>
      <c r="AD43345" s="30"/>
      <c r="AE43345" s="30"/>
    </row>
    <row r="43346" spans="27:31" x14ac:dyDescent="0.25">
      <c r="AA43346" s="27"/>
      <c r="AC43346" s="28"/>
      <c r="AD43346" s="30"/>
      <c r="AE43346" s="30"/>
    </row>
    <row r="43347" spans="27:31" x14ac:dyDescent="0.25">
      <c r="AA43347" s="27"/>
      <c r="AC43347" s="28"/>
      <c r="AD43347" s="30"/>
      <c r="AE43347" s="30"/>
    </row>
    <row r="43348" spans="27:31" x14ac:dyDescent="0.25">
      <c r="AA43348" s="27"/>
      <c r="AC43348" s="28"/>
      <c r="AD43348" s="30"/>
      <c r="AE43348" s="30"/>
    </row>
    <row r="43349" spans="27:31" x14ac:dyDescent="0.25">
      <c r="AA43349" s="27"/>
      <c r="AC43349" s="28"/>
      <c r="AD43349" s="30"/>
      <c r="AE43349" s="30"/>
    </row>
    <row r="43350" spans="27:31" x14ac:dyDescent="0.25">
      <c r="AA43350" s="27"/>
      <c r="AC43350" s="28"/>
      <c r="AD43350" s="30"/>
      <c r="AE43350" s="30"/>
    </row>
    <row r="43351" spans="27:31" x14ac:dyDescent="0.25">
      <c r="AA43351" s="27"/>
      <c r="AC43351" s="28"/>
      <c r="AD43351" s="30"/>
      <c r="AE43351" s="30"/>
    </row>
    <row r="43352" spans="27:31" x14ac:dyDescent="0.25">
      <c r="AA43352" s="27"/>
      <c r="AC43352" s="28"/>
      <c r="AD43352" s="30"/>
      <c r="AE43352" s="30"/>
    </row>
    <row r="43353" spans="27:31" x14ac:dyDescent="0.25">
      <c r="AA43353" s="27"/>
      <c r="AC43353" s="28"/>
      <c r="AD43353" s="30"/>
      <c r="AE43353" s="30"/>
    </row>
    <row r="43354" spans="27:31" x14ac:dyDescent="0.25">
      <c r="AA43354" s="27"/>
      <c r="AC43354" s="28"/>
      <c r="AD43354" s="30"/>
      <c r="AE43354" s="30"/>
    </row>
    <row r="43355" spans="27:31" x14ac:dyDescent="0.25">
      <c r="AA43355" s="27"/>
      <c r="AC43355" s="28"/>
      <c r="AD43355" s="30"/>
      <c r="AE43355" s="30"/>
    </row>
    <row r="43356" spans="27:31" x14ac:dyDescent="0.25">
      <c r="AA43356" s="27"/>
      <c r="AC43356" s="28"/>
      <c r="AD43356" s="30"/>
      <c r="AE43356" s="30"/>
    </row>
    <row r="43357" spans="27:31" x14ac:dyDescent="0.25">
      <c r="AA43357" s="27"/>
      <c r="AC43357" s="28"/>
      <c r="AD43357" s="30"/>
      <c r="AE43357" s="30"/>
    </row>
    <row r="43358" spans="27:31" x14ac:dyDescent="0.25">
      <c r="AA43358" s="27"/>
      <c r="AC43358" s="28"/>
      <c r="AD43358" s="30"/>
      <c r="AE43358" s="30"/>
    </row>
    <row r="43359" spans="27:31" x14ac:dyDescent="0.25">
      <c r="AA43359" s="27"/>
      <c r="AC43359" s="28"/>
      <c r="AD43359" s="30"/>
      <c r="AE43359" s="30"/>
    </row>
    <row r="43360" spans="27:31" x14ac:dyDescent="0.25">
      <c r="AA43360" s="27"/>
      <c r="AC43360" s="28"/>
      <c r="AD43360" s="30"/>
      <c r="AE43360" s="30"/>
    </row>
    <row r="43361" spans="27:31" x14ac:dyDescent="0.25">
      <c r="AA43361" s="27"/>
      <c r="AC43361" s="28"/>
      <c r="AD43361" s="30"/>
      <c r="AE43361" s="30"/>
    </row>
    <row r="43362" spans="27:31" x14ac:dyDescent="0.25">
      <c r="AA43362" s="27"/>
      <c r="AC43362" s="28"/>
      <c r="AD43362" s="30"/>
      <c r="AE43362" s="30"/>
    </row>
    <row r="43363" spans="27:31" x14ac:dyDescent="0.25">
      <c r="AA43363" s="27"/>
      <c r="AC43363" s="28"/>
      <c r="AD43363" s="30"/>
      <c r="AE43363" s="30"/>
    </row>
    <row r="43364" spans="27:31" x14ac:dyDescent="0.25">
      <c r="AA43364" s="27"/>
      <c r="AC43364" s="28"/>
      <c r="AD43364" s="30"/>
      <c r="AE43364" s="30"/>
    </row>
    <row r="43365" spans="27:31" x14ac:dyDescent="0.25">
      <c r="AA43365" s="27"/>
      <c r="AC43365" s="28"/>
      <c r="AD43365" s="30"/>
      <c r="AE43365" s="30"/>
    </row>
    <row r="43366" spans="27:31" x14ac:dyDescent="0.25">
      <c r="AA43366" s="27"/>
      <c r="AC43366" s="28"/>
      <c r="AD43366" s="30"/>
      <c r="AE43366" s="30"/>
    </row>
    <row r="43367" spans="27:31" x14ac:dyDescent="0.25">
      <c r="AA43367" s="27"/>
      <c r="AC43367" s="28"/>
      <c r="AD43367" s="30"/>
      <c r="AE43367" s="30"/>
    </row>
    <row r="43368" spans="27:31" x14ac:dyDescent="0.25">
      <c r="AA43368" s="27"/>
      <c r="AC43368" s="28"/>
      <c r="AD43368" s="30"/>
      <c r="AE43368" s="30"/>
    </row>
    <row r="43369" spans="27:31" x14ac:dyDescent="0.25">
      <c r="AA43369" s="27"/>
      <c r="AC43369" s="28"/>
      <c r="AD43369" s="30"/>
      <c r="AE43369" s="30"/>
    </row>
    <row r="43370" spans="27:31" x14ac:dyDescent="0.25">
      <c r="AA43370" s="27"/>
      <c r="AC43370" s="28"/>
      <c r="AD43370" s="30"/>
      <c r="AE43370" s="30"/>
    </row>
    <row r="43371" spans="27:31" x14ac:dyDescent="0.25">
      <c r="AA43371" s="27"/>
      <c r="AC43371" s="28"/>
      <c r="AD43371" s="30"/>
      <c r="AE43371" s="30"/>
    </row>
    <row r="43372" spans="27:31" x14ac:dyDescent="0.25">
      <c r="AA43372" s="27"/>
      <c r="AC43372" s="28"/>
      <c r="AD43372" s="30"/>
      <c r="AE43372" s="30"/>
    </row>
    <row r="43373" spans="27:31" x14ac:dyDescent="0.25">
      <c r="AA43373" s="27"/>
      <c r="AC43373" s="28"/>
      <c r="AD43373" s="30"/>
      <c r="AE43373" s="30"/>
    </row>
    <row r="43374" spans="27:31" x14ac:dyDescent="0.25">
      <c r="AA43374" s="27"/>
      <c r="AC43374" s="28"/>
      <c r="AD43374" s="30"/>
      <c r="AE43374" s="30"/>
    </row>
    <row r="43375" spans="27:31" x14ac:dyDescent="0.25">
      <c r="AA43375" s="27"/>
      <c r="AC43375" s="28"/>
      <c r="AD43375" s="30"/>
      <c r="AE43375" s="30"/>
    </row>
    <row r="43376" spans="27:31" x14ac:dyDescent="0.25">
      <c r="AA43376" s="27"/>
      <c r="AC43376" s="28"/>
      <c r="AD43376" s="30"/>
      <c r="AE43376" s="30"/>
    </row>
    <row r="43377" spans="27:31" x14ac:dyDescent="0.25">
      <c r="AA43377" s="27"/>
      <c r="AC43377" s="28"/>
      <c r="AD43377" s="30"/>
      <c r="AE43377" s="30"/>
    </row>
    <row r="43378" spans="27:31" x14ac:dyDescent="0.25">
      <c r="AA43378" s="27"/>
      <c r="AC43378" s="28"/>
      <c r="AD43378" s="30"/>
      <c r="AE43378" s="30"/>
    </row>
    <row r="43379" spans="27:31" x14ac:dyDescent="0.25">
      <c r="AA43379" s="27"/>
      <c r="AC43379" s="28"/>
      <c r="AD43379" s="30"/>
      <c r="AE43379" s="30"/>
    </row>
    <row r="43380" spans="27:31" x14ac:dyDescent="0.25">
      <c r="AA43380" s="27"/>
      <c r="AC43380" s="28"/>
      <c r="AD43380" s="30"/>
      <c r="AE43380" s="30"/>
    </row>
    <row r="43381" spans="27:31" x14ac:dyDescent="0.25">
      <c r="AA43381" s="27"/>
      <c r="AC43381" s="28"/>
      <c r="AD43381" s="30"/>
      <c r="AE43381" s="30"/>
    </row>
    <row r="43382" spans="27:31" x14ac:dyDescent="0.25">
      <c r="AA43382" s="27"/>
      <c r="AC43382" s="28"/>
      <c r="AD43382" s="30"/>
      <c r="AE43382" s="30"/>
    </row>
    <row r="43383" spans="27:31" x14ac:dyDescent="0.25">
      <c r="AA43383" s="27"/>
      <c r="AC43383" s="28"/>
      <c r="AD43383" s="30"/>
      <c r="AE43383" s="30"/>
    </row>
    <row r="43384" spans="27:31" x14ac:dyDescent="0.25">
      <c r="AA43384" s="27"/>
      <c r="AC43384" s="28"/>
      <c r="AD43384" s="30"/>
      <c r="AE43384" s="30"/>
    </row>
    <row r="43385" spans="27:31" x14ac:dyDescent="0.25">
      <c r="AA43385" s="27"/>
      <c r="AC43385" s="28"/>
      <c r="AD43385" s="30"/>
      <c r="AE43385" s="30"/>
    </row>
    <row r="43386" spans="27:31" x14ac:dyDescent="0.25">
      <c r="AA43386" s="27"/>
      <c r="AC43386" s="28"/>
      <c r="AD43386" s="30"/>
      <c r="AE43386" s="30"/>
    </row>
    <row r="43387" spans="27:31" x14ac:dyDescent="0.25">
      <c r="AA43387" s="27"/>
      <c r="AC43387" s="28"/>
      <c r="AD43387" s="30"/>
      <c r="AE43387" s="30"/>
    </row>
    <row r="43388" spans="27:31" x14ac:dyDescent="0.25">
      <c r="AA43388" s="27"/>
      <c r="AC43388" s="28"/>
      <c r="AD43388" s="30"/>
      <c r="AE43388" s="30"/>
    </row>
    <row r="43389" spans="27:31" x14ac:dyDescent="0.25">
      <c r="AA43389" s="27"/>
      <c r="AC43389" s="28"/>
      <c r="AD43389" s="30"/>
      <c r="AE43389" s="30"/>
    </row>
    <row r="43390" spans="27:31" x14ac:dyDescent="0.25">
      <c r="AA43390" s="27"/>
      <c r="AC43390" s="28"/>
      <c r="AD43390" s="30"/>
      <c r="AE43390" s="30"/>
    </row>
    <row r="43391" spans="27:31" x14ac:dyDescent="0.25">
      <c r="AA43391" s="27"/>
      <c r="AC43391" s="28"/>
      <c r="AD43391" s="30"/>
      <c r="AE43391" s="30"/>
    </row>
    <row r="43392" spans="27:31" x14ac:dyDescent="0.25">
      <c r="AA43392" s="27"/>
      <c r="AC43392" s="28"/>
      <c r="AD43392" s="30"/>
      <c r="AE43392" s="30"/>
    </row>
    <row r="43393" spans="27:31" x14ac:dyDescent="0.25">
      <c r="AA43393" s="27"/>
      <c r="AC43393" s="28"/>
      <c r="AD43393" s="30"/>
      <c r="AE43393" s="30"/>
    </row>
    <row r="43394" spans="27:31" x14ac:dyDescent="0.25">
      <c r="AA43394" s="27"/>
      <c r="AC43394" s="28"/>
      <c r="AD43394" s="30"/>
      <c r="AE43394" s="30"/>
    </row>
    <row r="43395" spans="27:31" x14ac:dyDescent="0.25">
      <c r="AA43395" s="27"/>
      <c r="AC43395" s="28"/>
      <c r="AD43395" s="30"/>
      <c r="AE43395" s="30"/>
    </row>
    <row r="43396" spans="27:31" x14ac:dyDescent="0.25">
      <c r="AA43396" s="27"/>
      <c r="AC43396" s="28"/>
      <c r="AD43396" s="30"/>
      <c r="AE43396" s="30"/>
    </row>
    <row r="43397" spans="27:31" x14ac:dyDescent="0.25">
      <c r="AA43397" s="27"/>
      <c r="AC43397" s="28"/>
      <c r="AD43397" s="30"/>
      <c r="AE43397" s="30"/>
    </row>
    <row r="43398" spans="27:31" x14ac:dyDescent="0.25">
      <c r="AA43398" s="27"/>
      <c r="AC43398" s="28"/>
      <c r="AD43398" s="30"/>
      <c r="AE43398" s="30"/>
    </row>
    <row r="43399" spans="27:31" x14ac:dyDescent="0.25">
      <c r="AA43399" s="27"/>
      <c r="AC43399" s="28"/>
      <c r="AD43399" s="30"/>
      <c r="AE43399" s="30"/>
    </row>
    <row r="43400" spans="27:31" x14ac:dyDescent="0.25">
      <c r="AA43400" s="27"/>
      <c r="AC43400" s="28"/>
      <c r="AD43400" s="30"/>
      <c r="AE43400" s="30"/>
    </row>
    <row r="43401" spans="27:31" x14ac:dyDescent="0.25">
      <c r="AA43401" s="27"/>
      <c r="AC43401" s="28"/>
      <c r="AD43401" s="30"/>
      <c r="AE43401" s="30"/>
    </row>
    <row r="43402" spans="27:31" x14ac:dyDescent="0.25">
      <c r="AA43402" s="27"/>
      <c r="AC43402" s="28"/>
      <c r="AD43402" s="30"/>
      <c r="AE43402" s="30"/>
    </row>
    <row r="43403" spans="27:31" x14ac:dyDescent="0.25">
      <c r="AA43403" s="27"/>
      <c r="AC43403" s="28"/>
      <c r="AD43403" s="30"/>
      <c r="AE43403" s="30"/>
    </row>
    <row r="43404" spans="27:31" x14ac:dyDescent="0.25">
      <c r="AA43404" s="27"/>
      <c r="AC43404" s="28"/>
      <c r="AD43404" s="30"/>
      <c r="AE43404" s="30"/>
    </row>
    <row r="43405" spans="27:31" x14ac:dyDescent="0.25">
      <c r="AA43405" s="27"/>
      <c r="AC43405" s="28"/>
      <c r="AD43405" s="30"/>
      <c r="AE43405" s="30"/>
    </row>
    <row r="43406" spans="27:31" x14ac:dyDescent="0.25">
      <c r="AA43406" s="27"/>
      <c r="AC43406" s="28"/>
      <c r="AD43406" s="30"/>
      <c r="AE43406" s="30"/>
    </row>
    <row r="43407" spans="27:31" x14ac:dyDescent="0.25">
      <c r="AA43407" s="27"/>
      <c r="AC43407" s="28"/>
      <c r="AD43407" s="30"/>
      <c r="AE43407" s="30"/>
    </row>
    <row r="43408" spans="27:31" x14ac:dyDescent="0.25">
      <c r="AA43408" s="27"/>
      <c r="AC43408" s="28"/>
      <c r="AD43408" s="30"/>
      <c r="AE43408" s="30"/>
    </row>
    <row r="43409" spans="27:31" x14ac:dyDescent="0.25">
      <c r="AA43409" s="27"/>
      <c r="AC43409" s="28"/>
      <c r="AD43409" s="30"/>
      <c r="AE43409" s="30"/>
    </row>
    <row r="43410" spans="27:31" x14ac:dyDescent="0.25">
      <c r="AA43410" s="27"/>
      <c r="AC43410" s="28"/>
      <c r="AD43410" s="30"/>
      <c r="AE43410" s="30"/>
    </row>
    <row r="43411" spans="27:31" x14ac:dyDescent="0.25">
      <c r="AA43411" s="27"/>
      <c r="AC43411" s="28"/>
      <c r="AD43411" s="30"/>
      <c r="AE43411" s="30"/>
    </row>
    <row r="43412" spans="27:31" x14ac:dyDescent="0.25">
      <c r="AA43412" s="27"/>
      <c r="AC43412" s="28"/>
      <c r="AD43412" s="30"/>
      <c r="AE43412" s="30"/>
    </row>
    <row r="43413" spans="27:31" x14ac:dyDescent="0.25">
      <c r="AA43413" s="27"/>
      <c r="AC43413" s="28"/>
      <c r="AD43413" s="30"/>
      <c r="AE43413" s="30"/>
    </row>
    <row r="43414" spans="27:31" x14ac:dyDescent="0.25">
      <c r="AA43414" s="27"/>
      <c r="AC43414" s="28"/>
      <c r="AD43414" s="30"/>
      <c r="AE43414" s="30"/>
    </row>
    <row r="43415" spans="27:31" x14ac:dyDescent="0.25">
      <c r="AA43415" s="27"/>
      <c r="AC43415" s="28"/>
      <c r="AD43415" s="30"/>
      <c r="AE43415" s="30"/>
    </row>
    <row r="43416" spans="27:31" x14ac:dyDescent="0.25">
      <c r="AA43416" s="27"/>
      <c r="AC43416" s="28"/>
      <c r="AD43416" s="30"/>
      <c r="AE43416" s="30"/>
    </row>
    <row r="43417" spans="27:31" x14ac:dyDescent="0.25">
      <c r="AA43417" s="27"/>
      <c r="AC43417" s="28"/>
      <c r="AD43417" s="30"/>
      <c r="AE43417" s="30"/>
    </row>
    <row r="43418" spans="27:31" x14ac:dyDescent="0.25">
      <c r="AA43418" s="27"/>
      <c r="AC43418" s="28"/>
      <c r="AD43418" s="30"/>
      <c r="AE43418" s="30"/>
    </row>
    <row r="43419" spans="27:31" x14ac:dyDescent="0.25">
      <c r="AA43419" s="27"/>
      <c r="AC43419" s="28"/>
      <c r="AD43419" s="30"/>
      <c r="AE43419" s="30"/>
    </row>
    <row r="43420" spans="27:31" x14ac:dyDescent="0.25">
      <c r="AA43420" s="27"/>
      <c r="AC43420" s="28"/>
      <c r="AD43420" s="30"/>
      <c r="AE43420" s="30"/>
    </row>
    <row r="43421" spans="27:31" x14ac:dyDescent="0.25">
      <c r="AA43421" s="27"/>
      <c r="AC43421" s="28"/>
      <c r="AD43421" s="30"/>
      <c r="AE43421" s="30"/>
    </row>
    <row r="43422" spans="27:31" x14ac:dyDescent="0.25">
      <c r="AA43422" s="27"/>
      <c r="AC43422" s="28"/>
      <c r="AD43422" s="30"/>
      <c r="AE43422" s="30"/>
    </row>
    <row r="43423" spans="27:31" x14ac:dyDescent="0.25">
      <c r="AA43423" s="27"/>
      <c r="AC43423" s="28"/>
      <c r="AD43423" s="30"/>
      <c r="AE43423" s="30"/>
    </row>
    <row r="43424" spans="27:31" x14ac:dyDescent="0.25">
      <c r="AA43424" s="27"/>
      <c r="AC43424" s="28"/>
      <c r="AD43424" s="30"/>
      <c r="AE43424" s="30"/>
    </row>
    <row r="43425" spans="27:31" x14ac:dyDescent="0.25">
      <c r="AA43425" s="27"/>
      <c r="AC43425" s="28"/>
      <c r="AD43425" s="30"/>
      <c r="AE43425" s="30"/>
    </row>
    <row r="43426" spans="27:31" x14ac:dyDescent="0.25">
      <c r="AA43426" s="27"/>
      <c r="AC43426" s="28"/>
      <c r="AD43426" s="30"/>
      <c r="AE43426" s="30"/>
    </row>
    <row r="43427" spans="27:31" x14ac:dyDescent="0.25">
      <c r="AA43427" s="27"/>
      <c r="AC43427" s="28"/>
      <c r="AD43427" s="30"/>
      <c r="AE43427" s="30"/>
    </row>
    <row r="43428" spans="27:31" x14ac:dyDescent="0.25">
      <c r="AA43428" s="27"/>
      <c r="AC43428" s="28"/>
      <c r="AD43428" s="30"/>
      <c r="AE43428" s="30"/>
    </row>
    <row r="43429" spans="27:31" x14ac:dyDescent="0.25">
      <c r="AA43429" s="27"/>
      <c r="AC43429" s="28"/>
      <c r="AD43429" s="30"/>
      <c r="AE43429" s="30"/>
    </row>
    <row r="43430" spans="27:31" x14ac:dyDescent="0.25">
      <c r="AA43430" s="27"/>
      <c r="AC43430" s="28"/>
      <c r="AD43430" s="30"/>
      <c r="AE43430" s="30"/>
    </row>
    <row r="43431" spans="27:31" x14ac:dyDescent="0.25">
      <c r="AA43431" s="27"/>
      <c r="AC43431" s="28"/>
      <c r="AD43431" s="30"/>
      <c r="AE43431" s="30"/>
    </row>
    <row r="43432" spans="27:31" x14ac:dyDescent="0.25">
      <c r="AA43432" s="27"/>
      <c r="AC43432" s="28"/>
      <c r="AD43432" s="30"/>
      <c r="AE43432" s="30"/>
    </row>
    <row r="43433" spans="27:31" x14ac:dyDescent="0.25">
      <c r="AA43433" s="27"/>
      <c r="AC43433" s="28"/>
      <c r="AD43433" s="30"/>
      <c r="AE43433" s="30"/>
    </row>
    <row r="43434" spans="27:31" x14ac:dyDescent="0.25">
      <c r="AA43434" s="27"/>
      <c r="AC43434" s="28"/>
      <c r="AD43434" s="30"/>
      <c r="AE43434" s="30"/>
    </row>
    <row r="43435" spans="27:31" x14ac:dyDescent="0.25">
      <c r="AA43435" s="27"/>
      <c r="AC43435" s="28"/>
      <c r="AD43435" s="30"/>
      <c r="AE43435" s="30"/>
    </row>
    <row r="43436" spans="27:31" x14ac:dyDescent="0.25">
      <c r="AA43436" s="27"/>
      <c r="AC43436" s="28"/>
      <c r="AD43436" s="30"/>
      <c r="AE43436" s="30"/>
    </row>
    <row r="43437" spans="27:31" x14ac:dyDescent="0.25">
      <c r="AA43437" s="27"/>
      <c r="AC43437" s="28"/>
      <c r="AD43437" s="30"/>
      <c r="AE43437" s="30"/>
    </row>
    <row r="43438" spans="27:31" x14ac:dyDescent="0.25">
      <c r="AA43438" s="27"/>
      <c r="AC43438" s="28"/>
      <c r="AD43438" s="30"/>
      <c r="AE43438" s="30"/>
    </row>
    <row r="43439" spans="27:31" x14ac:dyDescent="0.25">
      <c r="AA43439" s="27"/>
      <c r="AC43439" s="28"/>
      <c r="AD43439" s="30"/>
      <c r="AE43439" s="30"/>
    </row>
    <row r="43440" spans="27:31" x14ac:dyDescent="0.25">
      <c r="AA43440" s="27"/>
      <c r="AC43440" s="28"/>
      <c r="AD43440" s="30"/>
      <c r="AE43440" s="30"/>
    </row>
    <row r="43441" spans="27:31" x14ac:dyDescent="0.25">
      <c r="AA43441" s="27"/>
      <c r="AC43441" s="28"/>
      <c r="AD43441" s="30"/>
      <c r="AE43441" s="30"/>
    </row>
    <row r="43442" spans="27:31" x14ac:dyDescent="0.25">
      <c r="AA43442" s="27"/>
      <c r="AC43442" s="28"/>
      <c r="AD43442" s="30"/>
      <c r="AE43442" s="30"/>
    </row>
    <row r="43443" spans="27:31" x14ac:dyDescent="0.25">
      <c r="AA43443" s="27"/>
      <c r="AC43443" s="28"/>
      <c r="AD43443" s="30"/>
      <c r="AE43443" s="30"/>
    </row>
    <row r="43444" spans="27:31" x14ac:dyDescent="0.25">
      <c r="AA43444" s="27"/>
      <c r="AC43444" s="28"/>
      <c r="AD43444" s="30"/>
      <c r="AE43444" s="30"/>
    </row>
    <row r="43445" spans="27:31" x14ac:dyDescent="0.25">
      <c r="AA43445" s="27"/>
      <c r="AC43445" s="28"/>
      <c r="AD43445" s="30"/>
      <c r="AE43445" s="30"/>
    </row>
    <row r="43446" spans="27:31" x14ac:dyDescent="0.25">
      <c r="AA43446" s="27"/>
      <c r="AC43446" s="28"/>
      <c r="AD43446" s="30"/>
      <c r="AE43446" s="30"/>
    </row>
    <row r="43447" spans="27:31" x14ac:dyDescent="0.25">
      <c r="AA43447" s="27"/>
      <c r="AC43447" s="28"/>
      <c r="AD43447" s="30"/>
      <c r="AE43447" s="30"/>
    </row>
    <row r="43448" spans="27:31" x14ac:dyDescent="0.25">
      <c r="AA43448" s="27"/>
      <c r="AC43448" s="28"/>
      <c r="AD43448" s="30"/>
      <c r="AE43448" s="30"/>
    </row>
    <row r="43449" spans="27:31" x14ac:dyDescent="0.25">
      <c r="AA43449" s="27"/>
      <c r="AC43449" s="28"/>
      <c r="AD43449" s="30"/>
      <c r="AE43449" s="30"/>
    </row>
    <row r="43450" spans="27:31" x14ac:dyDescent="0.25">
      <c r="AA43450" s="27"/>
      <c r="AC43450" s="28"/>
      <c r="AD43450" s="30"/>
      <c r="AE43450" s="30"/>
    </row>
    <row r="43451" spans="27:31" x14ac:dyDescent="0.25">
      <c r="AA43451" s="27"/>
      <c r="AC43451" s="28"/>
      <c r="AD43451" s="30"/>
      <c r="AE43451" s="30"/>
    </row>
    <row r="43452" spans="27:31" x14ac:dyDescent="0.25">
      <c r="AA43452" s="27"/>
      <c r="AC43452" s="28"/>
      <c r="AD43452" s="30"/>
      <c r="AE43452" s="30"/>
    </row>
    <row r="43453" spans="27:31" x14ac:dyDescent="0.25">
      <c r="AA43453" s="27"/>
      <c r="AC43453" s="28"/>
      <c r="AD43453" s="30"/>
      <c r="AE43453" s="30"/>
    </row>
    <row r="43454" spans="27:31" x14ac:dyDescent="0.25">
      <c r="AA43454" s="27"/>
      <c r="AC43454" s="28"/>
      <c r="AD43454" s="30"/>
      <c r="AE43454" s="30"/>
    </row>
    <row r="43455" spans="27:31" x14ac:dyDescent="0.25">
      <c r="AA43455" s="27"/>
      <c r="AC43455" s="28"/>
      <c r="AD43455" s="30"/>
      <c r="AE43455" s="30"/>
    </row>
    <row r="43456" spans="27:31" x14ac:dyDescent="0.25">
      <c r="AA43456" s="27"/>
      <c r="AC43456" s="28"/>
      <c r="AD43456" s="30"/>
      <c r="AE43456" s="30"/>
    </row>
    <row r="43457" spans="27:31" x14ac:dyDescent="0.25">
      <c r="AA43457" s="27"/>
      <c r="AC43457" s="28"/>
      <c r="AD43457" s="30"/>
      <c r="AE43457" s="30"/>
    </row>
    <row r="43458" spans="27:31" x14ac:dyDescent="0.25">
      <c r="AA43458" s="27"/>
      <c r="AC43458" s="28"/>
      <c r="AD43458" s="30"/>
      <c r="AE43458" s="30"/>
    </row>
    <row r="43459" spans="27:31" x14ac:dyDescent="0.25">
      <c r="AA43459" s="27"/>
      <c r="AC43459" s="28"/>
      <c r="AD43459" s="30"/>
      <c r="AE43459" s="30"/>
    </row>
    <row r="43460" spans="27:31" x14ac:dyDescent="0.25">
      <c r="AA43460" s="27"/>
      <c r="AC43460" s="28"/>
      <c r="AD43460" s="30"/>
      <c r="AE43460" s="30"/>
    </row>
    <row r="43461" spans="27:31" x14ac:dyDescent="0.25">
      <c r="AA43461" s="27"/>
      <c r="AC43461" s="28"/>
      <c r="AD43461" s="30"/>
      <c r="AE43461" s="30"/>
    </row>
    <row r="43462" spans="27:31" x14ac:dyDescent="0.25">
      <c r="AA43462" s="27"/>
      <c r="AC43462" s="28"/>
      <c r="AD43462" s="30"/>
      <c r="AE43462" s="30"/>
    </row>
    <row r="43463" spans="27:31" x14ac:dyDescent="0.25">
      <c r="AA43463" s="27"/>
      <c r="AC43463" s="28"/>
      <c r="AD43463" s="30"/>
      <c r="AE43463" s="30"/>
    </row>
    <row r="43464" spans="27:31" x14ac:dyDescent="0.25">
      <c r="AA43464" s="27"/>
      <c r="AC43464" s="28"/>
      <c r="AD43464" s="30"/>
      <c r="AE43464" s="30"/>
    </row>
    <row r="43465" spans="27:31" x14ac:dyDescent="0.25">
      <c r="AA43465" s="27"/>
      <c r="AC43465" s="28"/>
      <c r="AD43465" s="30"/>
      <c r="AE43465" s="30"/>
    </row>
    <row r="43466" spans="27:31" x14ac:dyDescent="0.25">
      <c r="AA43466" s="27"/>
      <c r="AC43466" s="28"/>
      <c r="AD43466" s="30"/>
      <c r="AE43466" s="30"/>
    </row>
    <row r="43467" spans="27:31" x14ac:dyDescent="0.25">
      <c r="AA43467" s="27"/>
      <c r="AC43467" s="28"/>
      <c r="AD43467" s="30"/>
      <c r="AE43467" s="30"/>
    </row>
    <row r="43468" spans="27:31" x14ac:dyDescent="0.25">
      <c r="AA43468" s="27"/>
      <c r="AC43468" s="28"/>
      <c r="AD43468" s="30"/>
      <c r="AE43468" s="30"/>
    </row>
    <row r="43469" spans="27:31" x14ac:dyDescent="0.25">
      <c r="AA43469" s="27"/>
      <c r="AC43469" s="28"/>
      <c r="AD43469" s="30"/>
      <c r="AE43469" s="30"/>
    </row>
    <row r="43470" spans="27:31" x14ac:dyDescent="0.25">
      <c r="AA43470" s="27"/>
      <c r="AC43470" s="28"/>
      <c r="AD43470" s="30"/>
      <c r="AE43470" s="30"/>
    </row>
    <row r="43471" spans="27:31" x14ac:dyDescent="0.25">
      <c r="AA43471" s="27"/>
      <c r="AC43471" s="28"/>
      <c r="AD43471" s="30"/>
      <c r="AE43471" s="30"/>
    </row>
    <row r="43472" spans="27:31" x14ac:dyDescent="0.25">
      <c r="AA43472" s="27"/>
      <c r="AC43472" s="28"/>
      <c r="AD43472" s="30"/>
      <c r="AE43472" s="30"/>
    </row>
    <row r="43473" spans="27:31" x14ac:dyDescent="0.25">
      <c r="AA43473" s="27"/>
      <c r="AC43473" s="28"/>
      <c r="AD43473" s="30"/>
      <c r="AE43473" s="30"/>
    </row>
    <row r="43474" spans="27:31" x14ac:dyDescent="0.25">
      <c r="AA43474" s="27"/>
      <c r="AC43474" s="28"/>
      <c r="AD43474" s="30"/>
      <c r="AE43474" s="30"/>
    </row>
    <row r="43475" spans="27:31" x14ac:dyDescent="0.25">
      <c r="AA43475" s="27"/>
      <c r="AC43475" s="28"/>
      <c r="AD43475" s="30"/>
      <c r="AE43475" s="30"/>
    </row>
    <row r="43476" spans="27:31" x14ac:dyDescent="0.25">
      <c r="AA43476" s="27"/>
      <c r="AC43476" s="28"/>
      <c r="AD43476" s="30"/>
      <c r="AE43476" s="30"/>
    </row>
    <row r="43477" spans="27:31" x14ac:dyDescent="0.25">
      <c r="AA43477" s="27"/>
      <c r="AC43477" s="28"/>
      <c r="AD43477" s="30"/>
      <c r="AE43477" s="30"/>
    </row>
    <row r="43478" spans="27:31" x14ac:dyDescent="0.25">
      <c r="AA43478" s="27"/>
      <c r="AC43478" s="28"/>
      <c r="AD43478" s="30"/>
      <c r="AE43478" s="30"/>
    </row>
    <row r="43479" spans="27:31" x14ac:dyDescent="0.25">
      <c r="AA43479" s="27"/>
      <c r="AC43479" s="28"/>
      <c r="AD43479" s="30"/>
      <c r="AE43479" s="30"/>
    </row>
    <row r="43480" spans="27:31" x14ac:dyDescent="0.25">
      <c r="AA43480" s="27"/>
      <c r="AC43480" s="28"/>
      <c r="AD43480" s="30"/>
      <c r="AE43480" s="30"/>
    </row>
    <row r="43481" spans="27:31" x14ac:dyDescent="0.25">
      <c r="AA43481" s="27"/>
      <c r="AC43481" s="28"/>
      <c r="AD43481" s="30"/>
      <c r="AE43481" s="30"/>
    </row>
    <row r="43482" spans="27:31" x14ac:dyDescent="0.25">
      <c r="AA43482" s="27"/>
      <c r="AC43482" s="28"/>
      <c r="AD43482" s="30"/>
      <c r="AE43482" s="30"/>
    </row>
    <row r="43483" spans="27:31" x14ac:dyDescent="0.25">
      <c r="AA43483" s="27"/>
      <c r="AC43483" s="28"/>
      <c r="AD43483" s="30"/>
      <c r="AE43483" s="30"/>
    </row>
    <row r="43484" spans="27:31" x14ac:dyDescent="0.25">
      <c r="AA43484" s="27"/>
      <c r="AC43484" s="28"/>
      <c r="AD43484" s="30"/>
      <c r="AE43484" s="30"/>
    </row>
    <row r="43485" spans="27:31" x14ac:dyDescent="0.25">
      <c r="AA43485" s="27"/>
      <c r="AC43485" s="28"/>
      <c r="AD43485" s="30"/>
      <c r="AE43485" s="30"/>
    </row>
    <row r="43486" spans="27:31" x14ac:dyDescent="0.25">
      <c r="AA43486" s="27"/>
      <c r="AC43486" s="28"/>
      <c r="AD43486" s="30"/>
      <c r="AE43486" s="30"/>
    </row>
    <row r="43487" spans="27:31" x14ac:dyDescent="0.25">
      <c r="AA43487" s="27"/>
      <c r="AC43487" s="28"/>
      <c r="AD43487" s="30"/>
      <c r="AE43487" s="30"/>
    </row>
    <row r="43488" spans="27:31" x14ac:dyDescent="0.25">
      <c r="AA43488" s="27"/>
      <c r="AC43488" s="28"/>
      <c r="AD43488" s="30"/>
      <c r="AE43488" s="30"/>
    </row>
    <row r="43489" spans="27:31" x14ac:dyDescent="0.25">
      <c r="AA43489" s="27"/>
      <c r="AC43489" s="28"/>
      <c r="AD43489" s="30"/>
      <c r="AE43489" s="30"/>
    </row>
    <row r="43490" spans="27:31" x14ac:dyDescent="0.25">
      <c r="AA43490" s="27"/>
      <c r="AC43490" s="28"/>
      <c r="AD43490" s="30"/>
      <c r="AE43490" s="30"/>
    </row>
    <row r="43491" spans="27:31" x14ac:dyDescent="0.25">
      <c r="AA43491" s="27"/>
      <c r="AC43491" s="28"/>
      <c r="AD43491" s="30"/>
      <c r="AE43491" s="30"/>
    </row>
    <row r="43492" spans="27:31" x14ac:dyDescent="0.25">
      <c r="AA43492" s="27"/>
      <c r="AC43492" s="28"/>
      <c r="AD43492" s="30"/>
      <c r="AE43492" s="30"/>
    </row>
    <row r="43493" spans="27:31" x14ac:dyDescent="0.25">
      <c r="AA43493" s="27"/>
      <c r="AC43493" s="28"/>
      <c r="AD43493" s="30"/>
      <c r="AE43493" s="30"/>
    </row>
    <row r="43494" spans="27:31" x14ac:dyDescent="0.25">
      <c r="AA43494" s="27"/>
      <c r="AC43494" s="28"/>
      <c r="AD43494" s="30"/>
      <c r="AE43494" s="30"/>
    </row>
    <row r="43495" spans="27:31" x14ac:dyDescent="0.25">
      <c r="AA43495" s="27"/>
      <c r="AC43495" s="28"/>
      <c r="AD43495" s="30"/>
      <c r="AE43495" s="30"/>
    </row>
    <row r="43496" spans="27:31" x14ac:dyDescent="0.25">
      <c r="AA43496" s="27"/>
      <c r="AC43496" s="28"/>
      <c r="AD43496" s="30"/>
      <c r="AE43496" s="30"/>
    </row>
    <row r="43497" spans="27:31" x14ac:dyDescent="0.25">
      <c r="AA43497" s="27"/>
      <c r="AC43497" s="28"/>
      <c r="AD43497" s="30"/>
      <c r="AE43497" s="30"/>
    </row>
    <row r="43498" spans="27:31" x14ac:dyDescent="0.25">
      <c r="AA43498" s="27"/>
      <c r="AC43498" s="28"/>
      <c r="AD43498" s="30"/>
      <c r="AE43498" s="30"/>
    </row>
    <row r="43499" spans="27:31" x14ac:dyDescent="0.25">
      <c r="AA43499" s="27"/>
      <c r="AC43499" s="28"/>
      <c r="AD43499" s="30"/>
      <c r="AE43499" s="30"/>
    </row>
    <row r="43500" spans="27:31" x14ac:dyDescent="0.25">
      <c r="AA43500" s="27"/>
      <c r="AC43500" s="28"/>
      <c r="AD43500" s="30"/>
      <c r="AE43500" s="30"/>
    </row>
    <row r="43501" spans="27:31" x14ac:dyDescent="0.25">
      <c r="AA43501" s="27"/>
      <c r="AC43501" s="28"/>
      <c r="AD43501" s="30"/>
      <c r="AE43501" s="30"/>
    </row>
    <row r="43502" spans="27:31" x14ac:dyDescent="0.25">
      <c r="AA43502" s="27"/>
      <c r="AC43502" s="28"/>
      <c r="AD43502" s="30"/>
      <c r="AE43502" s="30"/>
    </row>
    <row r="43503" spans="27:31" x14ac:dyDescent="0.25">
      <c r="AA43503" s="27"/>
      <c r="AC43503" s="28"/>
      <c r="AD43503" s="30"/>
      <c r="AE43503" s="30"/>
    </row>
    <row r="43504" spans="27:31" x14ac:dyDescent="0.25">
      <c r="AA43504" s="27"/>
      <c r="AC43504" s="28"/>
      <c r="AD43504" s="30"/>
      <c r="AE43504" s="30"/>
    </row>
    <row r="43505" spans="27:31" x14ac:dyDescent="0.25">
      <c r="AA43505" s="27"/>
      <c r="AC43505" s="28"/>
      <c r="AD43505" s="30"/>
      <c r="AE43505" s="30"/>
    </row>
    <row r="43506" spans="27:31" x14ac:dyDescent="0.25">
      <c r="AA43506" s="27"/>
      <c r="AC43506" s="28"/>
      <c r="AD43506" s="30"/>
      <c r="AE43506" s="30"/>
    </row>
    <row r="43507" spans="27:31" x14ac:dyDescent="0.25">
      <c r="AA43507" s="27"/>
      <c r="AC43507" s="28"/>
      <c r="AD43507" s="30"/>
      <c r="AE43507" s="30"/>
    </row>
    <row r="43508" spans="27:31" x14ac:dyDescent="0.25">
      <c r="AA43508" s="27"/>
      <c r="AC43508" s="28"/>
      <c r="AD43508" s="30"/>
      <c r="AE43508" s="30"/>
    </row>
    <row r="43509" spans="27:31" x14ac:dyDescent="0.25">
      <c r="AA43509" s="27"/>
      <c r="AC43509" s="28"/>
      <c r="AD43509" s="30"/>
      <c r="AE43509" s="30"/>
    </row>
    <row r="43510" spans="27:31" x14ac:dyDescent="0.25">
      <c r="AA43510" s="27"/>
      <c r="AC43510" s="28"/>
      <c r="AD43510" s="30"/>
      <c r="AE43510" s="30"/>
    </row>
    <row r="43511" spans="27:31" x14ac:dyDescent="0.25">
      <c r="AA43511" s="27"/>
      <c r="AC43511" s="28"/>
      <c r="AD43511" s="30"/>
      <c r="AE43511" s="30"/>
    </row>
    <row r="43512" spans="27:31" x14ac:dyDescent="0.25">
      <c r="AA43512" s="27"/>
      <c r="AC43512" s="28"/>
      <c r="AD43512" s="30"/>
      <c r="AE43512" s="30"/>
    </row>
    <row r="43513" spans="27:31" x14ac:dyDescent="0.25">
      <c r="AA43513" s="27"/>
      <c r="AC43513" s="28"/>
      <c r="AD43513" s="30"/>
      <c r="AE43513" s="30"/>
    </row>
    <row r="43514" spans="27:31" x14ac:dyDescent="0.25">
      <c r="AA43514" s="27"/>
      <c r="AC43514" s="28"/>
      <c r="AD43514" s="30"/>
      <c r="AE43514" s="30"/>
    </row>
    <row r="43515" spans="27:31" x14ac:dyDescent="0.25">
      <c r="AA43515" s="27"/>
      <c r="AC43515" s="28"/>
      <c r="AD43515" s="30"/>
      <c r="AE43515" s="30"/>
    </row>
    <row r="43516" spans="27:31" x14ac:dyDescent="0.25">
      <c r="AA43516" s="27"/>
      <c r="AC43516" s="28"/>
      <c r="AD43516" s="30"/>
      <c r="AE43516" s="30"/>
    </row>
    <row r="43517" spans="27:31" x14ac:dyDescent="0.25">
      <c r="AA43517" s="27"/>
      <c r="AC43517" s="28"/>
      <c r="AD43517" s="30"/>
      <c r="AE43517" s="30"/>
    </row>
    <row r="43518" spans="27:31" x14ac:dyDescent="0.25">
      <c r="AA43518" s="27"/>
      <c r="AC43518" s="28"/>
      <c r="AD43518" s="30"/>
      <c r="AE43518" s="30"/>
    </row>
    <row r="43519" spans="27:31" x14ac:dyDescent="0.25">
      <c r="AA43519" s="27"/>
      <c r="AC43519" s="28"/>
      <c r="AD43519" s="30"/>
      <c r="AE43519" s="30"/>
    </row>
    <row r="43520" spans="27:31" x14ac:dyDescent="0.25">
      <c r="AA43520" s="27"/>
      <c r="AC43520" s="28"/>
      <c r="AD43520" s="30"/>
      <c r="AE43520" s="30"/>
    </row>
    <row r="43521" spans="27:31" x14ac:dyDescent="0.25">
      <c r="AA43521" s="27"/>
      <c r="AC43521" s="28"/>
      <c r="AD43521" s="30"/>
      <c r="AE43521" s="30"/>
    </row>
    <row r="43522" spans="27:31" x14ac:dyDescent="0.25">
      <c r="AA43522" s="27"/>
      <c r="AC43522" s="28"/>
      <c r="AD43522" s="30"/>
      <c r="AE43522" s="30"/>
    </row>
    <row r="43523" spans="27:31" x14ac:dyDescent="0.25">
      <c r="AA43523" s="27"/>
      <c r="AC43523" s="28"/>
      <c r="AD43523" s="30"/>
      <c r="AE43523" s="30"/>
    </row>
    <row r="43524" spans="27:31" x14ac:dyDescent="0.25">
      <c r="AA43524" s="27"/>
      <c r="AC43524" s="28"/>
      <c r="AD43524" s="30"/>
      <c r="AE43524" s="30"/>
    </row>
    <row r="43525" spans="27:31" x14ac:dyDescent="0.25">
      <c r="AA43525" s="27"/>
      <c r="AC43525" s="28"/>
      <c r="AD43525" s="30"/>
      <c r="AE43525" s="30"/>
    </row>
    <row r="43526" spans="27:31" x14ac:dyDescent="0.25">
      <c r="AA43526" s="27"/>
      <c r="AC43526" s="28"/>
      <c r="AD43526" s="30"/>
      <c r="AE43526" s="30"/>
    </row>
    <row r="43527" spans="27:31" x14ac:dyDescent="0.25">
      <c r="AA43527" s="27"/>
      <c r="AC43527" s="28"/>
      <c r="AD43527" s="30"/>
      <c r="AE43527" s="30"/>
    </row>
    <row r="43528" spans="27:31" x14ac:dyDescent="0.25">
      <c r="AA43528" s="27"/>
      <c r="AC43528" s="28"/>
      <c r="AD43528" s="30"/>
      <c r="AE43528" s="30"/>
    </row>
    <row r="43529" spans="27:31" x14ac:dyDescent="0.25">
      <c r="AA43529" s="27"/>
      <c r="AC43529" s="28"/>
      <c r="AD43529" s="30"/>
      <c r="AE43529" s="30"/>
    </row>
    <row r="43530" spans="27:31" x14ac:dyDescent="0.25">
      <c r="AA43530" s="27"/>
      <c r="AC43530" s="28"/>
      <c r="AD43530" s="30"/>
      <c r="AE43530" s="30"/>
    </row>
    <row r="43531" spans="27:31" x14ac:dyDescent="0.25">
      <c r="AA43531" s="27"/>
      <c r="AC43531" s="28"/>
      <c r="AD43531" s="30"/>
      <c r="AE43531" s="30"/>
    </row>
    <row r="43532" spans="27:31" x14ac:dyDescent="0.25">
      <c r="AA43532" s="27"/>
      <c r="AC43532" s="28"/>
      <c r="AD43532" s="30"/>
      <c r="AE43532" s="30"/>
    </row>
    <row r="43533" spans="27:31" x14ac:dyDescent="0.25">
      <c r="AA43533" s="27"/>
      <c r="AC43533" s="28"/>
      <c r="AD43533" s="30"/>
      <c r="AE43533" s="30"/>
    </row>
    <row r="43534" spans="27:31" x14ac:dyDescent="0.25">
      <c r="AA43534" s="27"/>
      <c r="AC43534" s="28"/>
      <c r="AD43534" s="30"/>
      <c r="AE43534" s="30"/>
    </row>
    <row r="43535" spans="27:31" x14ac:dyDescent="0.25">
      <c r="AA43535" s="27"/>
      <c r="AC43535" s="28"/>
      <c r="AD43535" s="30"/>
      <c r="AE43535" s="30"/>
    </row>
    <row r="43536" spans="27:31" x14ac:dyDescent="0.25">
      <c r="AA43536" s="27"/>
      <c r="AC43536" s="28"/>
      <c r="AD43536" s="30"/>
      <c r="AE43536" s="30"/>
    </row>
    <row r="43537" spans="27:31" x14ac:dyDescent="0.25">
      <c r="AA43537" s="27"/>
      <c r="AC43537" s="28"/>
      <c r="AD43537" s="30"/>
      <c r="AE43537" s="30"/>
    </row>
    <row r="43538" spans="27:31" x14ac:dyDescent="0.25">
      <c r="AA43538" s="27"/>
      <c r="AC43538" s="28"/>
      <c r="AD43538" s="30"/>
      <c r="AE43538" s="30"/>
    </row>
    <row r="43539" spans="27:31" x14ac:dyDescent="0.25">
      <c r="AA43539" s="27"/>
      <c r="AC43539" s="28"/>
      <c r="AD43539" s="30"/>
      <c r="AE43539" s="30"/>
    </row>
    <row r="43540" spans="27:31" x14ac:dyDescent="0.25">
      <c r="AA43540" s="27"/>
      <c r="AC43540" s="28"/>
      <c r="AD43540" s="30"/>
      <c r="AE43540" s="30"/>
    </row>
    <row r="43541" spans="27:31" x14ac:dyDescent="0.25">
      <c r="AA43541" s="27"/>
      <c r="AC43541" s="28"/>
      <c r="AD43541" s="30"/>
      <c r="AE43541" s="30"/>
    </row>
    <row r="43542" spans="27:31" x14ac:dyDescent="0.25">
      <c r="AA43542" s="27"/>
      <c r="AC43542" s="28"/>
      <c r="AD43542" s="30"/>
      <c r="AE43542" s="30"/>
    </row>
    <row r="43543" spans="27:31" x14ac:dyDescent="0.25">
      <c r="AA43543" s="27"/>
      <c r="AC43543" s="28"/>
      <c r="AD43543" s="30"/>
      <c r="AE43543" s="30"/>
    </row>
    <row r="43544" spans="27:31" x14ac:dyDescent="0.25">
      <c r="AA43544" s="27"/>
      <c r="AC43544" s="28"/>
      <c r="AD43544" s="30"/>
      <c r="AE43544" s="30"/>
    </row>
    <row r="43545" spans="27:31" x14ac:dyDescent="0.25">
      <c r="AA43545" s="27"/>
      <c r="AC43545" s="28"/>
      <c r="AD43545" s="30"/>
      <c r="AE43545" s="30"/>
    </row>
    <row r="43546" spans="27:31" x14ac:dyDescent="0.25">
      <c r="AA43546" s="27"/>
      <c r="AC43546" s="28"/>
      <c r="AD43546" s="30"/>
      <c r="AE43546" s="30"/>
    </row>
    <row r="43547" spans="27:31" x14ac:dyDescent="0.25">
      <c r="AA43547" s="27"/>
      <c r="AC43547" s="28"/>
      <c r="AD43547" s="30"/>
      <c r="AE43547" s="30"/>
    </row>
    <row r="43548" spans="27:31" x14ac:dyDescent="0.25">
      <c r="AA43548" s="27"/>
      <c r="AC43548" s="28"/>
      <c r="AD43548" s="30"/>
      <c r="AE43548" s="30"/>
    </row>
    <row r="43549" spans="27:31" x14ac:dyDescent="0.25">
      <c r="AA43549" s="27"/>
      <c r="AC43549" s="28"/>
      <c r="AD43549" s="30"/>
      <c r="AE43549" s="30"/>
    </row>
    <row r="43550" spans="27:31" x14ac:dyDescent="0.25">
      <c r="AA43550" s="27"/>
      <c r="AC43550" s="28"/>
      <c r="AD43550" s="30"/>
      <c r="AE43550" s="30"/>
    </row>
    <row r="43551" spans="27:31" x14ac:dyDescent="0.25">
      <c r="AA43551" s="27"/>
      <c r="AC43551" s="28"/>
      <c r="AD43551" s="30"/>
      <c r="AE43551" s="30"/>
    </row>
    <row r="43552" spans="27:31" x14ac:dyDescent="0.25">
      <c r="AA43552" s="27"/>
      <c r="AC43552" s="28"/>
      <c r="AD43552" s="30"/>
      <c r="AE43552" s="30"/>
    </row>
    <row r="43553" spans="27:31" x14ac:dyDescent="0.25">
      <c r="AA43553" s="27"/>
      <c r="AC43553" s="28"/>
      <c r="AD43553" s="30"/>
      <c r="AE43553" s="30"/>
    </row>
    <row r="43554" spans="27:31" x14ac:dyDescent="0.25">
      <c r="AA43554" s="27"/>
      <c r="AC43554" s="28"/>
      <c r="AD43554" s="30"/>
      <c r="AE43554" s="30"/>
    </row>
    <row r="43555" spans="27:31" x14ac:dyDescent="0.25">
      <c r="AA43555" s="27"/>
      <c r="AC43555" s="28"/>
      <c r="AD43555" s="30"/>
      <c r="AE43555" s="30"/>
    </row>
    <row r="43556" spans="27:31" x14ac:dyDescent="0.25">
      <c r="AA43556" s="27"/>
      <c r="AC43556" s="28"/>
      <c r="AD43556" s="30"/>
      <c r="AE43556" s="30"/>
    </row>
    <row r="43557" spans="27:31" x14ac:dyDescent="0.25">
      <c r="AA43557" s="27"/>
      <c r="AC43557" s="28"/>
      <c r="AD43557" s="30"/>
      <c r="AE43557" s="30"/>
    </row>
    <row r="43558" spans="27:31" x14ac:dyDescent="0.25">
      <c r="AA43558" s="27"/>
      <c r="AC43558" s="28"/>
      <c r="AD43558" s="30"/>
      <c r="AE43558" s="30"/>
    </row>
    <row r="43559" spans="27:31" x14ac:dyDescent="0.25">
      <c r="AA43559" s="27"/>
      <c r="AC43559" s="28"/>
      <c r="AD43559" s="30"/>
      <c r="AE43559" s="30"/>
    </row>
    <row r="43560" spans="27:31" x14ac:dyDescent="0.25">
      <c r="AA43560" s="27"/>
      <c r="AC43560" s="28"/>
      <c r="AD43560" s="30"/>
      <c r="AE43560" s="30"/>
    </row>
    <row r="43561" spans="27:31" x14ac:dyDescent="0.25">
      <c r="AA43561" s="27"/>
      <c r="AC43561" s="28"/>
      <c r="AD43561" s="30"/>
      <c r="AE43561" s="30"/>
    </row>
    <row r="43562" spans="27:31" x14ac:dyDescent="0.25">
      <c r="AA43562" s="27"/>
      <c r="AC43562" s="28"/>
      <c r="AD43562" s="30"/>
      <c r="AE43562" s="30"/>
    </row>
    <row r="43563" spans="27:31" x14ac:dyDescent="0.25">
      <c r="AA43563" s="27"/>
      <c r="AC43563" s="28"/>
      <c r="AD43563" s="30"/>
      <c r="AE43563" s="30"/>
    </row>
    <row r="43564" spans="27:31" x14ac:dyDescent="0.25">
      <c r="AA43564" s="27"/>
      <c r="AC43564" s="28"/>
      <c r="AD43564" s="30"/>
      <c r="AE43564" s="30"/>
    </row>
    <row r="43565" spans="27:31" x14ac:dyDescent="0.25">
      <c r="AA43565" s="27"/>
      <c r="AC43565" s="28"/>
      <c r="AD43565" s="30"/>
      <c r="AE43565" s="30"/>
    </row>
    <row r="43566" spans="27:31" x14ac:dyDescent="0.25">
      <c r="AA43566" s="27"/>
      <c r="AC43566" s="28"/>
      <c r="AD43566" s="30"/>
      <c r="AE43566" s="30"/>
    </row>
    <row r="43567" spans="27:31" x14ac:dyDescent="0.25">
      <c r="AA43567" s="27"/>
      <c r="AC43567" s="28"/>
      <c r="AD43567" s="30"/>
      <c r="AE43567" s="30"/>
    </row>
    <row r="43568" spans="27:31" x14ac:dyDescent="0.25">
      <c r="AA43568" s="27"/>
      <c r="AC43568" s="28"/>
      <c r="AD43568" s="30"/>
      <c r="AE43568" s="30"/>
    </row>
    <row r="43569" spans="27:31" x14ac:dyDescent="0.25">
      <c r="AA43569" s="27"/>
      <c r="AC43569" s="28"/>
      <c r="AD43569" s="30"/>
      <c r="AE43569" s="30"/>
    </row>
    <row r="43570" spans="27:31" x14ac:dyDescent="0.25">
      <c r="AA43570" s="27"/>
      <c r="AC43570" s="28"/>
      <c r="AD43570" s="30"/>
      <c r="AE43570" s="30"/>
    </row>
    <row r="43571" spans="27:31" x14ac:dyDescent="0.25">
      <c r="AA43571" s="27"/>
      <c r="AC43571" s="28"/>
      <c r="AD43571" s="30"/>
      <c r="AE43571" s="30"/>
    </row>
    <row r="43572" spans="27:31" x14ac:dyDescent="0.25">
      <c r="AA43572" s="27"/>
      <c r="AC43572" s="28"/>
      <c r="AD43572" s="30"/>
      <c r="AE43572" s="30"/>
    </row>
    <row r="43573" spans="27:31" x14ac:dyDescent="0.25">
      <c r="AA43573" s="27"/>
      <c r="AC43573" s="28"/>
      <c r="AD43573" s="30"/>
      <c r="AE43573" s="30"/>
    </row>
    <row r="43574" spans="27:31" x14ac:dyDescent="0.25">
      <c r="AA43574" s="27"/>
      <c r="AC43574" s="28"/>
      <c r="AD43574" s="30"/>
      <c r="AE43574" s="30"/>
    </row>
    <row r="43575" spans="27:31" x14ac:dyDescent="0.25">
      <c r="AA43575" s="27"/>
      <c r="AC43575" s="28"/>
      <c r="AD43575" s="30"/>
      <c r="AE43575" s="30"/>
    </row>
    <row r="43576" spans="27:31" x14ac:dyDescent="0.25">
      <c r="AA43576" s="27"/>
      <c r="AC43576" s="28"/>
      <c r="AD43576" s="30"/>
      <c r="AE43576" s="30"/>
    </row>
    <row r="43577" spans="27:31" x14ac:dyDescent="0.25">
      <c r="AA43577" s="27"/>
      <c r="AC43577" s="28"/>
      <c r="AD43577" s="30"/>
      <c r="AE43577" s="30"/>
    </row>
    <row r="43578" spans="27:31" x14ac:dyDescent="0.25">
      <c r="AA43578" s="27"/>
      <c r="AC43578" s="28"/>
      <c r="AD43578" s="30"/>
      <c r="AE43578" s="30"/>
    </row>
    <row r="43579" spans="27:31" x14ac:dyDescent="0.25">
      <c r="AA43579" s="27"/>
      <c r="AC43579" s="28"/>
      <c r="AD43579" s="30"/>
      <c r="AE43579" s="30"/>
    </row>
    <row r="43580" spans="27:31" x14ac:dyDescent="0.25">
      <c r="AA43580" s="27"/>
      <c r="AC43580" s="28"/>
      <c r="AD43580" s="30"/>
      <c r="AE43580" s="30"/>
    </row>
    <row r="43581" spans="27:31" x14ac:dyDescent="0.25">
      <c r="AA43581" s="27"/>
      <c r="AC43581" s="28"/>
      <c r="AD43581" s="30"/>
      <c r="AE43581" s="30"/>
    </row>
    <row r="43582" spans="27:31" x14ac:dyDescent="0.25">
      <c r="AA43582" s="27"/>
      <c r="AC43582" s="28"/>
      <c r="AD43582" s="30"/>
      <c r="AE43582" s="30"/>
    </row>
    <row r="43583" spans="27:31" x14ac:dyDescent="0.25">
      <c r="AA43583" s="27"/>
      <c r="AC43583" s="28"/>
      <c r="AD43583" s="30"/>
      <c r="AE43583" s="30"/>
    </row>
    <row r="43584" spans="27:31" x14ac:dyDescent="0.25">
      <c r="AA43584" s="27"/>
      <c r="AC43584" s="28"/>
      <c r="AD43584" s="30"/>
      <c r="AE43584" s="30"/>
    </row>
    <row r="43585" spans="27:31" x14ac:dyDescent="0.25">
      <c r="AA43585" s="27"/>
      <c r="AC43585" s="28"/>
      <c r="AD43585" s="30"/>
      <c r="AE43585" s="30"/>
    </row>
    <row r="43586" spans="27:31" x14ac:dyDescent="0.25">
      <c r="AA43586" s="27"/>
      <c r="AC43586" s="28"/>
      <c r="AD43586" s="30"/>
      <c r="AE43586" s="30"/>
    </row>
    <row r="43587" spans="27:31" x14ac:dyDescent="0.25">
      <c r="AA43587" s="27"/>
      <c r="AC43587" s="28"/>
      <c r="AD43587" s="30"/>
      <c r="AE43587" s="30"/>
    </row>
    <row r="43588" spans="27:31" x14ac:dyDescent="0.25">
      <c r="AA43588" s="27"/>
      <c r="AC43588" s="28"/>
      <c r="AD43588" s="30"/>
      <c r="AE43588" s="30"/>
    </row>
    <row r="43589" spans="27:31" x14ac:dyDescent="0.25">
      <c r="AA43589" s="27"/>
      <c r="AC43589" s="28"/>
      <c r="AD43589" s="30"/>
      <c r="AE43589" s="30"/>
    </row>
    <row r="43590" spans="27:31" x14ac:dyDescent="0.25">
      <c r="AA43590" s="27"/>
      <c r="AC43590" s="28"/>
      <c r="AD43590" s="30"/>
      <c r="AE43590" s="30"/>
    </row>
    <row r="43591" spans="27:31" x14ac:dyDescent="0.25">
      <c r="AA43591" s="27"/>
      <c r="AC43591" s="28"/>
      <c r="AD43591" s="30"/>
      <c r="AE43591" s="30"/>
    </row>
    <row r="43592" spans="27:31" x14ac:dyDescent="0.25">
      <c r="AA43592" s="27"/>
      <c r="AC43592" s="28"/>
      <c r="AD43592" s="30"/>
      <c r="AE43592" s="30"/>
    </row>
    <row r="43593" spans="27:31" x14ac:dyDescent="0.25">
      <c r="AA43593" s="27"/>
      <c r="AC43593" s="28"/>
      <c r="AD43593" s="30"/>
      <c r="AE43593" s="30"/>
    </row>
    <row r="43594" spans="27:31" x14ac:dyDescent="0.25">
      <c r="AA43594" s="27"/>
      <c r="AC43594" s="28"/>
      <c r="AD43594" s="30"/>
      <c r="AE43594" s="30"/>
    </row>
    <row r="43595" spans="27:31" x14ac:dyDescent="0.25">
      <c r="AA43595" s="27"/>
      <c r="AC43595" s="28"/>
      <c r="AD43595" s="30"/>
      <c r="AE43595" s="30"/>
    </row>
    <row r="43596" spans="27:31" x14ac:dyDescent="0.25">
      <c r="AA43596" s="27"/>
      <c r="AC43596" s="28"/>
      <c r="AD43596" s="30"/>
      <c r="AE43596" s="30"/>
    </row>
    <row r="43597" spans="27:31" x14ac:dyDescent="0.25">
      <c r="AA43597" s="27"/>
      <c r="AC43597" s="28"/>
      <c r="AD43597" s="30"/>
      <c r="AE43597" s="30"/>
    </row>
    <row r="43598" spans="27:31" x14ac:dyDescent="0.25">
      <c r="AA43598" s="27"/>
      <c r="AC43598" s="28"/>
      <c r="AD43598" s="30"/>
      <c r="AE43598" s="30"/>
    </row>
    <row r="43599" spans="27:31" x14ac:dyDescent="0.25">
      <c r="AA43599" s="27"/>
      <c r="AC43599" s="28"/>
      <c r="AD43599" s="30"/>
      <c r="AE43599" s="30"/>
    </row>
    <row r="43600" spans="27:31" x14ac:dyDescent="0.25">
      <c r="AA43600" s="27"/>
      <c r="AC43600" s="28"/>
      <c r="AD43600" s="30"/>
      <c r="AE43600" s="30"/>
    </row>
    <row r="43601" spans="27:31" x14ac:dyDescent="0.25">
      <c r="AA43601" s="27"/>
      <c r="AC43601" s="28"/>
      <c r="AD43601" s="30"/>
      <c r="AE43601" s="30"/>
    </row>
    <row r="43602" spans="27:31" x14ac:dyDescent="0.25">
      <c r="AA43602" s="27"/>
      <c r="AC43602" s="28"/>
      <c r="AD43602" s="30"/>
      <c r="AE43602" s="30"/>
    </row>
    <row r="43603" spans="27:31" x14ac:dyDescent="0.25">
      <c r="AA43603" s="27"/>
      <c r="AC43603" s="28"/>
      <c r="AD43603" s="30"/>
      <c r="AE43603" s="30"/>
    </row>
    <row r="43604" spans="27:31" x14ac:dyDescent="0.25">
      <c r="AA43604" s="27"/>
      <c r="AC43604" s="28"/>
      <c r="AD43604" s="30"/>
      <c r="AE43604" s="30"/>
    </row>
    <row r="43605" spans="27:31" x14ac:dyDescent="0.25">
      <c r="AA43605" s="27"/>
      <c r="AC43605" s="28"/>
      <c r="AD43605" s="30"/>
      <c r="AE43605" s="30"/>
    </row>
    <row r="43606" spans="27:31" x14ac:dyDescent="0.25">
      <c r="AA43606" s="27"/>
      <c r="AC43606" s="28"/>
      <c r="AD43606" s="30"/>
      <c r="AE43606" s="30"/>
    </row>
    <row r="43607" spans="27:31" x14ac:dyDescent="0.25">
      <c r="AA43607" s="27"/>
      <c r="AC43607" s="28"/>
      <c r="AD43607" s="30"/>
      <c r="AE43607" s="30"/>
    </row>
    <row r="43608" spans="27:31" x14ac:dyDescent="0.25">
      <c r="AA43608" s="27"/>
      <c r="AC43608" s="28"/>
      <c r="AD43608" s="30"/>
      <c r="AE43608" s="30"/>
    </row>
    <row r="43609" spans="27:31" x14ac:dyDescent="0.25">
      <c r="AA43609" s="27"/>
      <c r="AC43609" s="28"/>
      <c r="AD43609" s="30"/>
      <c r="AE43609" s="30"/>
    </row>
    <row r="43610" spans="27:31" x14ac:dyDescent="0.25">
      <c r="AA43610" s="27"/>
      <c r="AC43610" s="28"/>
      <c r="AD43610" s="30"/>
      <c r="AE43610" s="30"/>
    </row>
    <row r="43611" spans="27:31" x14ac:dyDescent="0.25">
      <c r="AA43611" s="27"/>
      <c r="AC43611" s="28"/>
      <c r="AD43611" s="30"/>
      <c r="AE43611" s="30"/>
    </row>
    <row r="43612" spans="27:31" x14ac:dyDescent="0.25">
      <c r="AA43612" s="27"/>
      <c r="AC43612" s="28"/>
      <c r="AD43612" s="30"/>
      <c r="AE43612" s="30"/>
    </row>
    <row r="43613" spans="27:31" x14ac:dyDescent="0.25">
      <c r="AA43613" s="27"/>
      <c r="AC43613" s="28"/>
      <c r="AD43613" s="30"/>
      <c r="AE43613" s="30"/>
    </row>
    <row r="43614" spans="27:31" x14ac:dyDescent="0.25">
      <c r="AA43614" s="27"/>
      <c r="AC43614" s="28"/>
      <c r="AD43614" s="30"/>
      <c r="AE43614" s="30"/>
    </row>
    <row r="43615" spans="27:31" x14ac:dyDescent="0.25">
      <c r="AA43615" s="27"/>
      <c r="AC43615" s="28"/>
      <c r="AD43615" s="30"/>
      <c r="AE43615" s="30"/>
    </row>
    <row r="43616" spans="27:31" x14ac:dyDescent="0.25">
      <c r="AA43616" s="27"/>
      <c r="AC43616" s="28"/>
      <c r="AD43616" s="30"/>
      <c r="AE43616" s="30"/>
    </row>
    <row r="43617" spans="27:31" x14ac:dyDescent="0.25">
      <c r="AA43617" s="27"/>
      <c r="AC43617" s="28"/>
      <c r="AD43617" s="30"/>
      <c r="AE43617" s="30"/>
    </row>
    <row r="43618" spans="27:31" x14ac:dyDescent="0.25">
      <c r="AA43618" s="27"/>
      <c r="AC43618" s="28"/>
      <c r="AD43618" s="30"/>
      <c r="AE43618" s="30"/>
    </row>
    <row r="43619" spans="27:31" x14ac:dyDescent="0.25">
      <c r="AA43619" s="27"/>
      <c r="AC43619" s="28"/>
      <c r="AD43619" s="30"/>
      <c r="AE43619" s="30"/>
    </row>
    <row r="43620" spans="27:31" x14ac:dyDescent="0.25">
      <c r="AA43620" s="27"/>
      <c r="AC43620" s="28"/>
      <c r="AD43620" s="30"/>
      <c r="AE43620" s="30"/>
    </row>
    <row r="43621" spans="27:31" x14ac:dyDescent="0.25">
      <c r="AA43621" s="27"/>
      <c r="AC43621" s="28"/>
      <c r="AD43621" s="30"/>
      <c r="AE43621" s="30"/>
    </row>
    <row r="43622" spans="27:31" x14ac:dyDescent="0.25">
      <c r="AA43622" s="27"/>
      <c r="AC43622" s="28"/>
      <c r="AD43622" s="30"/>
      <c r="AE43622" s="30"/>
    </row>
    <row r="43623" spans="27:31" x14ac:dyDescent="0.25">
      <c r="AA43623" s="27"/>
      <c r="AC43623" s="28"/>
      <c r="AD43623" s="30"/>
      <c r="AE43623" s="30"/>
    </row>
    <row r="43624" spans="27:31" x14ac:dyDescent="0.25">
      <c r="AA43624" s="27"/>
      <c r="AC43624" s="28"/>
      <c r="AD43624" s="30"/>
      <c r="AE43624" s="30"/>
    </row>
    <row r="43625" spans="27:31" x14ac:dyDescent="0.25">
      <c r="AA43625" s="27"/>
      <c r="AC43625" s="28"/>
      <c r="AD43625" s="30"/>
      <c r="AE43625" s="30"/>
    </row>
    <row r="43626" spans="27:31" x14ac:dyDescent="0.25">
      <c r="AA43626" s="27"/>
      <c r="AC43626" s="28"/>
      <c r="AD43626" s="30"/>
      <c r="AE43626" s="30"/>
    </row>
    <row r="43627" spans="27:31" x14ac:dyDescent="0.25">
      <c r="AA43627" s="27"/>
      <c r="AC43627" s="28"/>
      <c r="AD43627" s="30"/>
      <c r="AE43627" s="30"/>
    </row>
    <row r="43628" spans="27:31" x14ac:dyDescent="0.25">
      <c r="AA43628" s="27"/>
      <c r="AC43628" s="28"/>
      <c r="AD43628" s="30"/>
      <c r="AE43628" s="30"/>
    </row>
    <row r="43629" spans="27:31" x14ac:dyDescent="0.25">
      <c r="AA43629" s="27"/>
      <c r="AC43629" s="28"/>
      <c r="AD43629" s="30"/>
      <c r="AE43629" s="30"/>
    </row>
    <row r="43630" spans="27:31" x14ac:dyDescent="0.25">
      <c r="AA43630" s="27"/>
      <c r="AC43630" s="28"/>
      <c r="AD43630" s="30"/>
      <c r="AE43630" s="30"/>
    </row>
    <row r="43631" spans="27:31" x14ac:dyDescent="0.25">
      <c r="AA43631" s="27"/>
      <c r="AC43631" s="28"/>
      <c r="AD43631" s="30"/>
      <c r="AE43631" s="30"/>
    </row>
    <row r="43632" spans="27:31" x14ac:dyDescent="0.25">
      <c r="AA43632" s="27"/>
      <c r="AC43632" s="28"/>
      <c r="AD43632" s="30"/>
      <c r="AE43632" s="30"/>
    </row>
    <row r="43633" spans="27:31" x14ac:dyDescent="0.25">
      <c r="AA43633" s="27"/>
      <c r="AC43633" s="28"/>
      <c r="AD43633" s="30"/>
      <c r="AE43633" s="30"/>
    </row>
    <row r="43634" spans="27:31" x14ac:dyDescent="0.25">
      <c r="AA43634" s="27"/>
      <c r="AC43634" s="28"/>
      <c r="AD43634" s="30"/>
      <c r="AE43634" s="30"/>
    </row>
    <row r="43635" spans="27:31" x14ac:dyDescent="0.25">
      <c r="AA43635" s="27"/>
      <c r="AC43635" s="28"/>
      <c r="AD43635" s="30"/>
      <c r="AE43635" s="30"/>
    </row>
    <row r="43636" spans="27:31" x14ac:dyDescent="0.25">
      <c r="AA43636" s="27"/>
      <c r="AC43636" s="28"/>
      <c r="AD43636" s="30"/>
      <c r="AE43636" s="30"/>
    </row>
    <row r="43637" spans="27:31" x14ac:dyDescent="0.25">
      <c r="AA43637" s="27"/>
      <c r="AC43637" s="28"/>
      <c r="AD43637" s="30"/>
      <c r="AE43637" s="30"/>
    </row>
    <row r="43638" spans="27:31" x14ac:dyDescent="0.25">
      <c r="AA43638" s="27"/>
      <c r="AC43638" s="28"/>
      <c r="AD43638" s="30"/>
      <c r="AE43638" s="30"/>
    </row>
    <row r="43639" spans="27:31" x14ac:dyDescent="0.25">
      <c r="AA43639" s="27"/>
      <c r="AC43639" s="28"/>
      <c r="AD43639" s="30"/>
      <c r="AE43639" s="30"/>
    </row>
    <row r="43640" spans="27:31" x14ac:dyDescent="0.25">
      <c r="AA43640" s="27"/>
      <c r="AC43640" s="28"/>
      <c r="AD43640" s="30"/>
      <c r="AE43640" s="30"/>
    </row>
    <row r="43641" spans="27:31" x14ac:dyDescent="0.25">
      <c r="AA43641" s="27"/>
      <c r="AC43641" s="28"/>
      <c r="AD43641" s="30"/>
      <c r="AE43641" s="30"/>
    </row>
    <row r="43642" spans="27:31" x14ac:dyDescent="0.25">
      <c r="AA43642" s="27"/>
      <c r="AC43642" s="28"/>
      <c r="AD43642" s="30"/>
      <c r="AE43642" s="30"/>
    </row>
    <row r="43643" spans="27:31" x14ac:dyDescent="0.25">
      <c r="AA43643" s="27"/>
      <c r="AC43643" s="28"/>
      <c r="AD43643" s="30"/>
      <c r="AE43643" s="30"/>
    </row>
    <row r="43644" spans="27:31" x14ac:dyDescent="0.25">
      <c r="AA43644" s="27"/>
      <c r="AC43644" s="28"/>
      <c r="AD43644" s="30"/>
      <c r="AE43644" s="30"/>
    </row>
    <row r="43645" spans="27:31" x14ac:dyDescent="0.25">
      <c r="AA43645" s="27"/>
      <c r="AC43645" s="28"/>
      <c r="AD43645" s="30"/>
      <c r="AE43645" s="30"/>
    </row>
    <row r="43646" spans="27:31" x14ac:dyDescent="0.25">
      <c r="AA43646" s="27"/>
      <c r="AC43646" s="28"/>
      <c r="AD43646" s="30"/>
      <c r="AE43646" s="30"/>
    </row>
    <row r="43647" spans="27:31" x14ac:dyDescent="0.25">
      <c r="AA43647" s="27"/>
      <c r="AC43647" s="28"/>
      <c r="AD43647" s="30"/>
      <c r="AE43647" s="30"/>
    </row>
    <row r="43648" spans="27:31" x14ac:dyDescent="0.25">
      <c r="AA43648" s="27"/>
      <c r="AC43648" s="28"/>
      <c r="AD43648" s="30"/>
      <c r="AE43648" s="30"/>
    </row>
    <row r="43649" spans="27:31" x14ac:dyDescent="0.25">
      <c r="AA43649" s="27"/>
      <c r="AC43649" s="28"/>
      <c r="AD43649" s="30"/>
      <c r="AE43649" s="30"/>
    </row>
    <row r="43650" spans="27:31" x14ac:dyDescent="0.25">
      <c r="AA43650" s="27"/>
      <c r="AC43650" s="28"/>
      <c r="AD43650" s="30"/>
      <c r="AE43650" s="30"/>
    </row>
    <row r="43651" spans="27:31" x14ac:dyDescent="0.25">
      <c r="AA43651" s="27"/>
      <c r="AC43651" s="28"/>
      <c r="AD43651" s="30"/>
      <c r="AE43651" s="30"/>
    </row>
    <row r="43652" spans="27:31" x14ac:dyDescent="0.25">
      <c r="AA43652" s="27"/>
      <c r="AC43652" s="28"/>
      <c r="AD43652" s="30"/>
      <c r="AE43652" s="30"/>
    </row>
    <row r="43653" spans="27:31" x14ac:dyDescent="0.25">
      <c r="AA43653" s="27"/>
      <c r="AC43653" s="28"/>
      <c r="AD43653" s="30"/>
      <c r="AE43653" s="30"/>
    </row>
    <row r="43654" spans="27:31" x14ac:dyDescent="0.25">
      <c r="AA43654" s="27"/>
      <c r="AC43654" s="28"/>
      <c r="AD43654" s="30"/>
      <c r="AE43654" s="30"/>
    </row>
    <row r="43655" spans="27:31" x14ac:dyDescent="0.25">
      <c r="AA43655" s="27"/>
      <c r="AC43655" s="28"/>
      <c r="AD43655" s="30"/>
      <c r="AE43655" s="30"/>
    </row>
    <row r="43656" spans="27:31" x14ac:dyDescent="0.25">
      <c r="AA43656" s="27"/>
      <c r="AC43656" s="28"/>
      <c r="AD43656" s="30"/>
      <c r="AE43656" s="30"/>
    </row>
    <row r="43657" spans="27:31" x14ac:dyDescent="0.25">
      <c r="AA43657" s="27"/>
      <c r="AC43657" s="28"/>
      <c r="AD43657" s="30"/>
      <c r="AE43657" s="30"/>
    </row>
    <row r="43658" spans="27:31" x14ac:dyDescent="0.25">
      <c r="AA43658" s="27"/>
      <c r="AC43658" s="28"/>
      <c r="AD43658" s="30"/>
      <c r="AE43658" s="30"/>
    </row>
    <row r="43659" spans="27:31" x14ac:dyDescent="0.25">
      <c r="AA43659" s="27"/>
      <c r="AC43659" s="28"/>
      <c r="AD43659" s="30"/>
      <c r="AE43659" s="30"/>
    </row>
    <row r="43660" spans="27:31" x14ac:dyDescent="0.25">
      <c r="AA43660" s="27"/>
      <c r="AC43660" s="28"/>
      <c r="AD43660" s="30"/>
      <c r="AE43660" s="30"/>
    </row>
    <row r="43661" spans="27:31" x14ac:dyDescent="0.25">
      <c r="AA43661" s="27"/>
      <c r="AC43661" s="28"/>
      <c r="AD43661" s="30"/>
      <c r="AE43661" s="30"/>
    </row>
    <row r="43662" spans="27:31" x14ac:dyDescent="0.25">
      <c r="AA43662" s="27"/>
      <c r="AC43662" s="28"/>
      <c r="AD43662" s="30"/>
      <c r="AE43662" s="30"/>
    </row>
    <row r="43663" spans="27:31" x14ac:dyDescent="0.25">
      <c r="AA43663" s="27"/>
      <c r="AC43663" s="28"/>
      <c r="AD43663" s="30"/>
      <c r="AE43663" s="30"/>
    </row>
    <row r="43664" spans="27:31" x14ac:dyDescent="0.25">
      <c r="AA43664" s="27"/>
      <c r="AC43664" s="28"/>
      <c r="AD43664" s="30"/>
      <c r="AE43664" s="30"/>
    </row>
    <row r="43665" spans="27:31" x14ac:dyDescent="0.25">
      <c r="AA43665" s="27"/>
      <c r="AC43665" s="28"/>
      <c r="AD43665" s="30"/>
      <c r="AE43665" s="30"/>
    </row>
    <row r="43666" spans="27:31" x14ac:dyDescent="0.25">
      <c r="AA43666" s="27"/>
      <c r="AC43666" s="28"/>
      <c r="AD43666" s="30"/>
      <c r="AE43666" s="30"/>
    </row>
    <row r="43667" spans="27:31" x14ac:dyDescent="0.25">
      <c r="AA43667" s="27"/>
      <c r="AC43667" s="28"/>
      <c r="AD43667" s="30"/>
      <c r="AE43667" s="30"/>
    </row>
    <row r="43668" spans="27:31" x14ac:dyDescent="0.25">
      <c r="AA43668" s="27"/>
      <c r="AC43668" s="28"/>
      <c r="AD43668" s="30"/>
      <c r="AE43668" s="30"/>
    </row>
    <row r="43669" spans="27:31" x14ac:dyDescent="0.25">
      <c r="AA43669" s="27"/>
      <c r="AC43669" s="28"/>
      <c r="AD43669" s="30"/>
      <c r="AE43669" s="30"/>
    </row>
    <row r="43670" spans="27:31" x14ac:dyDescent="0.25">
      <c r="AA43670" s="27"/>
      <c r="AC43670" s="28"/>
      <c r="AD43670" s="30"/>
      <c r="AE43670" s="30"/>
    </row>
    <row r="43671" spans="27:31" x14ac:dyDescent="0.25">
      <c r="AA43671" s="27"/>
      <c r="AC43671" s="28"/>
      <c r="AD43671" s="30"/>
      <c r="AE43671" s="30"/>
    </row>
    <row r="43672" spans="27:31" x14ac:dyDescent="0.25">
      <c r="AA43672" s="27"/>
      <c r="AC43672" s="28"/>
      <c r="AD43672" s="30"/>
      <c r="AE43672" s="30"/>
    </row>
    <row r="43673" spans="27:31" x14ac:dyDescent="0.25">
      <c r="AA43673" s="27"/>
      <c r="AC43673" s="28"/>
      <c r="AD43673" s="30"/>
      <c r="AE43673" s="30"/>
    </row>
    <row r="43674" spans="27:31" x14ac:dyDescent="0.25">
      <c r="AA43674" s="27"/>
      <c r="AC43674" s="28"/>
      <c r="AD43674" s="30"/>
      <c r="AE43674" s="30"/>
    </row>
    <row r="43675" spans="27:31" x14ac:dyDescent="0.25">
      <c r="AA43675" s="27"/>
      <c r="AC43675" s="28"/>
      <c r="AD43675" s="30"/>
      <c r="AE43675" s="30"/>
    </row>
    <row r="43676" spans="27:31" x14ac:dyDescent="0.25">
      <c r="AA43676" s="27"/>
      <c r="AC43676" s="28"/>
      <c r="AD43676" s="30"/>
      <c r="AE43676" s="30"/>
    </row>
    <row r="43677" spans="27:31" x14ac:dyDescent="0.25">
      <c r="AA43677" s="27"/>
      <c r="AC43677" s="28"/>
      <c r="AD43677" s="30"/>
      <c r="AE43677" s="30"/>
    </row>
    <row r="43678" spans="27:31" x14ac:dyDescent="0.25">
      <c r="AA43678" s="27"/>
      <c r="AC43678" s="28"/>
      <c r="AD43678" s="30"/>
      <c r="AE43678" s="30"/>
    </row>
    <row r="43679" spans="27:31" x14ac:dyDescent="0.25">
      <c r="AA43679" s="27"/>
      <c r="AC43679" s="28"/>
      <c r="AD43679" s="30"/>
      <c r="AE43679" s="30"/>
    </row>
    <row r="43680" spans="27:31" x14ac:dyDescent="0.25">
      <c r="AA43680" s="27"/>
      <c r="AC43680" s="28"/>
      <c r="AD43680" s="30"/>
      <c r="AE43680" s="30"/>
    </row>
    <row r="43681" spans="27:31" x14ac:dyDescent="0.25">
      <c r="AA43681" s="27"/>
      <c r="AC43681" s="28"/>
      <c r="AD43681" s="30"/>
      <c r="AE43681" s="30"/>
    </row>
    <row r="43682" spans="27:31" x14ac:dyDescent="0.25">
      <c r="AA43682" s="27"/>
      <c r="AC43682" s="28"/>
      <c r="AD43682" s="30"/>
      <c r="AE43682" s="30"/>
    </row>
    <row r="43683" spans="27:31" x14ac:dyDescent="0.25">
      <c r="AA43683" s="27"/>
      <c r="AC43683" s="28"/>
      <c r="AD43683" s="30"/>
      <c r="AE43683" s="30"/>
    </row>
    <row r="43684" spans="27:31" x14ac:dyDescent="0.25">
      <c r="AA43684" s="27"/>
      <c r="AC43684" s="28"/>
      <c r="AD43684" s="30"/>
      <c r="AE43684" s="30"/>
    </row>
    <row r="43685" spans="27:31" x14ac:dyDescent="0.25">
      <c r="AA43685" s="27"/>
      <c r="AC43685" s="28"/>
      <c r="AD43685" s="30"/>
      <c r="AE43685" s="30"/>
    </row>
    <row r="43686" spans="27:31" x14ac:dyDescent="0.25">
      <c r="AA43686" s="27"/>
      <c r="AC43686" s="28"/>
      <c r="AD43686" s="30"/>
      <c r="AE43686" s="30"/>
    </row>
    <row r="43687" spans="27:31" x14ac:dyDescent="0.25">
      <c r="AA43687" s="27"/>
      <c r="AC43687" s="28"/>
      <c r="AD43687" s="30"/>
      <c r="AE43687" s="30"/>
    </row>
    <row r="43688" spans="27:31" x14ac:dyDescent="0.25">
      <c r="AA43688" s="27"/>
      <c r="AC43688" s="28"/>
      <c r="AD43688" s="30"/>
      <c r="AE43688" s="30"/>
    </row>
    <row r="43689" spans="27:31" x14ac:dyDescent="0.25">
      <c r="AA43689" s="27"/>
      <c r="AC43689" s="28"/>
      <c r="AD43689" s="30"/>
      <c r="AE43689" s="30"/>
    </row>
    <row r="43690" spans="27:31" x14ac:dyDescent="0.25">
      <c r="AA43690" s="27"/>
      <c r="AC43690" s="28"/>
      <c r="AD43690" s="30"/>
      <c r="AE43690" s="30"/>
    </row>
    <row r="43691" spans="27:31" x14ac:dyDescent="0.25">
      <c r="AA43691" s="27"/>
      <c r="AC43691" s="28"/>
      <c r="AD43691" s="30"/>
      <c r="AE43691" s="30"/>
    </row>
    <row r="43692" spans="27:31" x14ac:dyDescent="0.25">
      <c r="AA43692" s="27"/>
      <c r="AC43692" s="28"/>
      <c r="AD43692" s="30"/>
      <c r="AE43692" s="30"/>
    </row>
    <row r="43693" spans="27:31" x14ac:dyDescent="0.25">
      <c r="AA43693" s="27"/>
      <c r="AC43693" s="28"/>
      <c r="AD43693" s="30"/>
      <c r="AE43693" s="30"/>
    </row>
    <row r="43694" spans="27:31" x14ac:dyDescent="0.25">
      <c r="AA43694" s="27"/>
      <c r="AC43694" s="28"/>
      <c r="AD43694" s="30"/>
      <c r="AE43694" s="30"/>
    </row>
    <row r="43695" spans="27:31" x14ac:dyDescent="0.25">
      <c r="AA43695" s="27"/>
      <c r="AC43695" s="28"/>
      <c r="AD43695" s="30"/>
      <c r="AE43695" s="30"/>
    </row>
    <row r="43696" spans="27:31" x14ac:dyDescent="0.25">
      <c r="AA43696" s="27"/>
      <c r="AC43696" s="28"/>
      <c r="AD43696" s="30"/>
      <c r="AE43696" s="30"/>
    </row>
    <row r="43697" spans="27:31" x14ac:dyDescent="0.25">
      <c r="AA43697" s="27"/>
      <c r="AC43697" s="28"/>
      <c r="AD43697" s="30"/>
      <c r="AE43697" s="30"/>
    </row>
    <row r="43698" spans="27:31" x14ac:dyDescent="0.25">
      <c r="AA43698" s="27"/>
      <c r="AC43698" s="28"/>
      <c r="AD43698" s="30"/>
      <c r="AE43698" s="30"/>
    </row>
    <row r="43699" spans="27:31" x14ac:dyDescent="0.25">
      <c r="AA43699" s="27"/>
      <c r="AC43699" s="28"/>
      <c r="AD43699" s="30"/>
      <c r="AE43699" s="30"/>
    </row>
    <row r="43700" spans="27:31" x14ac:dyDescent="0.25">
      <c r="AA43700" s="27"/>
      <c r="AC43700" s="28"/>
      <c r="AD43700" s="30"/>
      <c r="AE43700" s="30"/>
    </row>
    <row r="43701" spans="27:31" x14ac:dyDescent="0.25">
      <c r="AA43701" s="27"/>
      <c r="AC43701" s="28"/>
      <c r="AD43701" s="30"/>
      <c r="AE43701" s="30"/>
    </row>
    <row r="43702" spans="27:31" x14ac:dyDescent="0.25">
      <c r="AA43702" s="27"/>
      <c r="AC43702" s="28"/>
      <c r="AD43702" s="30"/>
      <c r="AE43702" s="30"/>
    </row>
    <row r="43703" spans="27:31" x14ac:dyDescent="0.25">
      <c r="AA43703" s="27"/>
      <c r="AC43703" s="28"/>
      <c r="AD43703" s="30"/>
      <c r="AE43703" s="30"/>
    </row>
    <row r="43704" spans="27:31" x14ac:dyDescent="0.25">
      <c r="AA43704" s="27"/>
      <c r="AC43704" s="28"/>
      <c r="AD43704" s="30"/>
      <c r="AE43704" s="30"/>
    </row>
    <row r="43705" spans="27:31" x14ac:dyDescent="0.25">
      <c r="AA43705" s="27"/>
      <c r="AC43705" s="28"/>
      <c r="AD43705" s="30"/>
      <c r="AE43705" s="30"/>
    </row>
    <row r="43706" spans="27:31" x14ac:dyDescent="0.25">
      <c r="AA43706" s="27"/>
      <c r="AC43706" s="28"/>
      <c r="AD43706" s="30"/>
      <c r="AE43706" s="30"/>
    </row>
    <row r="43707" spans="27:31" x14ac:dyDescent="0.25">
      <c r="AA43707" s="27"/>
      <c r="AC43707" s="28"/>
      <c r="AD43707" s="30"/>
      <c r="AE43707" s="30"/>
    </row>
    <row r="43708" spans="27:31" x14ac:dyDescent="0.25">
      <c r="AA43708" s="27"/>
      <c r="AC43708" s="28"/>
      <c r="AD43708" s="30"/>
      <c r="AE43708" s="30"/>
    </row>
    <row r="43709" spans="27:31" x14ac:dyDescent="0.25">
      <c r="AA43709" s="27"/>
      <c r="AC43709" s="28"/>
      <c r="AD43709" s="30"/>
      <c r="AE43709" s="30"/>
    </row>
    <row r="43710" spans="27:31" x14ac:dyDescent="0.25">
      <c r="AA43710" s="27"/>
      <c r="AC43710" s="28"/>
      <c r="AD43710" s="30"/>
      <c r="AE43710" s="30"/>
    </row>
    <row r="43711" spans="27:31" x14ac:dyDescent="0.25">
      <c r="AA43711" s="27"/>
      <c r="AC43711" s="28"/>
      <c r="AD43711" s="30"/>
      <c r="AE43711" s="30"/>
    </row>
    <row r="43712" spans="27:31" x14ac:dyDescent="0.25">
      <c r="AA43712" s="27"/>
      <c r="AC43712" s="28"/>
      <c r="AD43712" s="30"/>
      <c r="AE43712" s="30"/>
    </row>
    <row r="43713" spans="27:31" x14ac:dyDescent="0.25">
      <c r="AA43713" s="27"/>
      <c r="AC43713" s="28"/>
      <c r="AD43713" s="30"/>
      <c r="AE43713" s="30"/>
    </row>
    <row r="43714" spans="27:31" x14ac:dyDescent="0.25">
      <c r="AA43714" s="27"/>
      <c r="AC43714" s="28"/>
      <c r="AD43714" s="30"/>
      <c r="AE43714" s="30"/>
    </row>
    <row r="43715" spans="27:31" x14ac:dyDescent="0.25">
      <c r="AA43715" s="27"/>
      <c r="AC43715" s="28"/>
      <c r="AD43715" s="30"/>
      <c r="AE43715" s="30"/>
    </row>
    <row r="43716" spans="27:31" x14ac:dyDescent="0.25">
      <c r="AA43716" s="27"/>
      <c r="AC43716" s="28"/>
      <c r="AD43716" s="30"/>
      <c r="AE43716" s="30"/>
    </row>
    <row r="43717" spans="27:31" x14ac:dyDescent="0.25">
      <c r="AA43717" s="27"/>
      <c r="AC43717" s="28"/>
      <c r="AD43717" s="30"/>
      <c r="AE43717" s="30"/>
    </row>
    <row r="43718" spans="27:31" x14ac:dyDescent="0.25">
      <c r="AA43718" s="27"/>
      <c r="AC43718" s="28"/>
      <c r="AD43718" s="30"/>
      <c r="AE43718" s="30"/>
    </row>
    <row r="43719" spans="27:31" x14ac:dyDescent="0.25">
      <c r="AA43719" s="27"/>
      <c r="AC43719" s="28"/>
      <c r="AD43719" s="30"/>
      <c r="AE43719" s="30"/>
    </row>
    <row r="43720" spans="27:31" x14ac:dyDescent="0.25">
      <c r="AA43720" s="27"/>
      <c r="AC43720" s="28"/>
      <c r="AD43720" s="30"/>
      <c r="AE43720" s="30"/>
    </row>
    <row r="43721" spans="27:31" x14ac:dyDescent="0.25">
      <c r="AA43721" s="27"/>
      <c r="AC43721" s="28"/>
      <c r="AD43721" s="30"/>
      <c r="AE43721" s="30"/>
    </row>
    <row r="43722" spans="27:31" x14ac:dyDescent="0.25">
      <c r="AA43722" s="27"/>
      <c r="AC43722" s="28"/>
      <c r="AD43722" s="30"/>
      <c r="AE43722" s="30"/>
    </row>
    <row r="43723" spans="27:31" x14ac:dyDescent="0.25">
      <c r="AA43723" s="27"/>
      <c r="AC43723" s="28"/>
      <c r="AD43723" s="30"/>
      <c r="AE43723" s="30"/>
    </row>
    <row r="43724" spans="27:31" x14ac:dyDescent="0.25">
      <c r="AA43724" s="27"/>
      <c r="AC43724" s="28"/>
      <c r="AD43724" s="30"/>
      <c r="AE43724" s="30"/>
    </row>
    <row r="43725" spans="27:31" x14ac:dyDescent="0.25">
      <c r="AA43725" s="27"/>
      <c r="AC43725" s="28"/>
      <c r="AD43725" s="30"/>
      <c r="AE43725" s="30"/>
    </row>
    <row r="43726" spans="27:31" x14ac:dyDescent="0.25">
      <c r="AA43726" s="27"/>
      <c r="AC43726" s="28"/>
      <c r="AD43726" s="30"/>
      <c r="AE43726" s="30"/>
    </row>
    <row r="43727" spans="27:31" x14ac:dyDescent="0.25">
      <c r="AA43727" s="27"/>
      <c r="AC43727" s="28"/>
      <c r="AD43727" s="30"/>
      <c r="AE43727" s="30"/>
    </row>
    <row r="43728" spans="27:31" x14ac:dyDescent="0.25">
      <c r="AA43728" s="27"/>
      <c r="AC43728" s="28"/>
      <c r="AD43728" s="30"/>
      <c r="AE43728" s="30"/>
    </row>
    <row r="43729" spans="27:31" x14ac:dyDescent="0.25">
      <c r="AA43729" s="27"/>
      <c r="AC43729" s="28"/>
      <c r="AD43729" s="30"/>
      <c r="AE43729" s="30"/>
    </row>
    <row r="43730" spans="27:31" x14ac:dyDescent="0.25">
      <c r="AA43730" s="27"/>
      <c r="AC43730" s="28"/>
      <c r="AD43730" s="30"/>
      <c r="AE43730" s="30"/>
    </row>
    <row r="43731" spans="27:31" x14ac:dyDescent="0.25">
      <c r="AA43731" s="27"/>
      <c r="AC43731" s="28"/>
      <c r="AD43731" s="30"/>
      <c r="AE43731" s="30"/>
    </row>
    <row r="43732" spans="27:31" x14ac:dyDescent="0.25">
      <c r="AA43732" s="27"/>
      <c r="AC43732" s="28"/>
      <c r="AD43732" s="30"/>
      <c r="AE43732" s="30"/>
    </row>
    <row r="43733" spans="27:31" x14ac:dyDescent="0.25">
      <c r="AA43733" s="27"/>
      <c r="AC43733" s="28"/>
      <c r="AD43733" s="30"/>
      <c r="AE43733" s="30"/>
    </row>
    <row r="43734" spans="27:31" x14ac:dyDescent="0.25">
      <c r="AA43734" s="27"/>
      <c r="AC43734" s="28"/>
      <c r="AD43734" s="30"/>
      <c r="AE43734" s="30"/>
    </row>
    <row r="43735" spans="27:31" x14ac:dyDescent="0.25">
      <c r="AA43735" s="27"/>
      <c r="AC43735" s="28"/>
      <c r="AD43735" s="30"/>
      <c r="AE43735" s="30"/>
    </row>
    <row r="43736" spans="27:31" x14ac:dyDescent="0.25">
      <c r="AA43736" s="27"/>
      <c r="AC43736" s="28"/>
      <c r="AD43736" s="30"/>
      <c r="AE43736" s="30"/>
    </row>
    <row r="43737" spans="27:31" x14ac:dyDescent="0.25">
      <c r="AA43737" s="27"/>
      <c r="AC43737" s="28"/>
      <c r="AD43737" s="30"/>
      <c r="AE43737" s="30"/>
    </row>
    <row r="43738" spans="27:31" x14ac:dyDescent="0.25">
      <c r="AA43738" s="27"/>
      <c r="AC43738" s="28"/>
      <c r="AD43738" s="30"/>
      <c r="AE43738" s="30"/>
    </row>
    <row r="43739" spans="27:31" x14ac:dyDescent="0.25">
      <c r="AA43739" s="27"/>
      <c r="AC43739" s="28"/>
      <c r="AD43739" s="30"/>
      <c r="AE43739" s="30"/>
    </row>
    <row r="43740" spans="27:31" x14ac:dyDescent="0.25">
      <c r="AA43740" s="27"/>
      <c r="AC43740" s="28"/>
      <c r="AD43740" s="30"/>
      <c r="AE43740" s="30"/>
    </row>
    <row r="43741" spans="27:31" x14ac:dyDescent="0.25">
      <c r="AA43741" s="27"/>
      <c r="AC43741" s="28"/>
      <c r="AD43741" s="30"/>
      <c r="AE43741" s="30"/>
    </row>
    <row r="43742" spans="27:31" x14ac:dyDescent="0.25">
      <c r="AA43742" s="27"/>
      <c r="AC43742" s="28"/>
      <c r="AD43742" s="30"/>
      <c r="AE43742" s="30"/>
    </row>
    <row r="43743" spans="27:31" x14ac:dyDescent="0.25">
      <c r="AA43743" s="27"/>
      <c r="AC43743" s="28"/>
      <c r="AD43743" s="30"/>
      <c r="AE43743" s="30"/>
    </row>
    <row r="43744" spans="27:31" x14ac:dyDescent="0.25">
      <c r="AA43744" s="27"/>
      <c r="AC43744" s="28"/>
      <c r="AD43744" s="30"/>
      <c r="AE43744" s="30"/>
    </row>
    <row r="43745" spans="27:31" x14ac:dyDescent="0.25">
      <c r="AA43745" s="27"/>
      <c r="AC43745" s="28"/>
      <c r="AD43745" s="30"/>
      <c r="AE43745" s="30"/>
    </row>
    <row r="43746" spans="27:31" x14ac:dyDescent="0.25">
      <c r="AA43746" s="27"/>
      <c r="AC43746" s="28"/>
      <c r="AD43746" s="30"/>
      <c r="AE43746" s="30"/>
    </row>
    <row r="43747" spans="27:31" x14ac:dyDescent="0.25">
      <c r="AA43747" s="27"/>
      <c r="AC43747" s="28"/>
      <c r="AD43747" s="30"/>
      <c r="AE43747" s="30"/>
    </row>
    <row r="43748" spans="27:31" x14ac:dyDescent="0.25">
      <c r="AA43748" s="27"/>
      <c r="AC43748" s="28"/>
      <c r="AD43748" s="30"/>
      <c r="AE43748" s="30"/>
    </row>
    <row r="43749" spans="27:31" x14ac:dyDescent="0.25">
      <c r="AA43749" s="27"/>
      <c r="AC43749" s="28"/>
      <c r="AD43749" s="30"/>
      <c r="AE43749" s="30"/>
    </row>
    <row r="43750" spans="27:31" x14ac:dyDescent="0.25">
      <c r="AA43750" s="27"/>
      <c r="AC43750" s="28"/>
      <c r="AD43750" s="30"/>
      <c r="AE43750" s="30"/>
    </row>
    <row r="43751" spans="27:31" x14ac:dyDescent="0.25">
      <c r="AA43751" s="27"/>
      <c r="AC43751" s="28"/>
      <c r="AD43751" s="30"/>
      <c r="AE43751" s="30"/>
    </row>
    <row r="43752" spans="27:31" x14ac:dyDescent="0.25">
      <c r="AA43752" s="27"/>
      <c r="AC43752" s="28"/>
      <c r="AD43752" s="30"/>
      <c r="AE43752" s="30"/>
    </row>
    <row r="43753" spans="27:31" x14ac:dyDescent="0.25">
      <c r="AA43753" s="27"/>
      <c r="AC43753" s="28"/>
      <c r="AD43753" s="30"/>
      <c r="AE43753" s="30"/>
    </row>
    <row r="43754" spans="27:31" x14ac:dyDescent="0.25">
      <c r="AA43754" s="27"/>
      <c r="AC43754" s="28"/>
      <c r="AD43754" s="30"/>
      <c r="AE43754" s="30"/>
    </row>
    <row r="43755" spans="27:31" x14ac:dyDescent="0.25">
      <c r="AA43755" s="27"/>
      <c r="AC43755" s="28"/>
      <c r="AD43755" s="30"/>
      <c r="AE43755" s="30"/>
    </row>
    <row r="43756" spans="27:31" x14ac:dyDescent="0.25">
      <c r="AA43756" s="27"/>
      <c r="AC43756" s="28"/>
      <c r="AD43756" s="30"/>
      <c r="AE43756" s="30"/>
    </row>
    <row r="43757" spans="27:31" x14ac:dyDescent="0.25">
      <c r="AA43757" s="27"/>
      <c r="AC43757" s="28"/>
      <c r="AD43757" s="30"/>
      <c r="AE43757" s="30"/>
    </row>
    <row r="43758" spans="27:31" x14ac:dyDescent="0.25">
      <c r="AA43758" s="27"/>
      <c r="AC43758" s="28"/>
      <c r="AD43758" s="30"/>
      <c r="AE43758" s="30"/>
    </row>
    <row r="43759" spans="27:31" x14ac:dyDescent="0.25">
      <c r="AA43759" s="27"/>
      <c r="AC43759" s="28"/>
      <c r="AD43759" s="30"/>
      <c r="AE43759" s="30"/>
    </row>
    <row r="43760" spans="27:31" x14ac:dyDescent="0.25">
      <c r="AA43760" s="27"/>
      <c r="AC43760" s="28"/>
      <c r="AD43760" s="30"/>
      <c r="AE43760" s="30"/>
    </row>
    <row r="43761" spans="27:31" x14ac:dyDescent="0.25">
      <c r="AA43761" s="27"/>
      <c r="AC43761" s="28"/>
      <c r="AD43761" s="30"/>
      <c r="AE43761" s="30"/>
    </row>
    <row r="43762" spans="27:31" x14ac:dyDescent="0.25">
      <c r="AA43762" s="27"/>
      <c r="AC43762" s="28"/>
      <c r="AD43762" s="30"/>
      <c r="AE43762" s="30"/>
    </row>
    <row r="43763" spans="27:31" x14ac:dyDescent="0.25">
      <c r="AA43763" s="27"/>
      <c r="AC43763" s="28"/>
      <c r="AD43763" s="30"/>
      <c r="AE43763" s="30"/>
    </row>
    <row r="43764" spans="27:31" x14ac:dyDescent="0.25">
      <c r="AA43764" s="27"/>
      <c r="AC43764" s="28"/>
      <c r="AD43764" s="30"/>
      <c r="AE43764" s="30"/>
    </row>
    <row r="43765" spans="27:31" x14ac:dyDescent="0.25">
      <c r="AA43765" s="27"/>
      <c r="AC43765" s="28"/>
      <c r="AD43765" s="30"/>
      <c r="AE43765" s="30"/>
    </row>
    <row r="43766" spans="27:31" x14ac:dyDescent="0.25">
      <c r="AA43766" s="27"/>
      <c r="AC43766" s="28"/>
      <c r="AD43766" s="30"/>
      <c r="AE43766" s="30"/>
    </row>
    <row r="43767" spans="27:31" x14ac:dyDescent="0.25">
      <c r="AA43767" s="27"/>
      <c r="AC43767" s="28"/>
      <c r="AD43767" s="30"/>
      <c r="AE43767" s="30"/>
    </row>
    <row r="43768" spans="27:31" x14ac:dyDescent="0.25">
      <c r="AA43768" s="27"/>
      <c r="AC43768" s="28"/>
      <c r="AD43768" s="30"/>
      <c r="AE43768" s="30"/>
    </row>
    <row r="43769" spans="27:31" x14ac:dyDescent="0.25">
      <c r="AA43769" s="27"/>
      <c r="AC43769" s="28"/>
      <c r="AD43769" s="30"/>
      <c r="AE43769" s="30"/>
    </row>
    <row r="43770" spans="27:31" x14ac:dyDescent="0.25">
      <c r="AA43770" s="27"/>
      <c r="AC43770" s="28"/>
      <c r="AD43770" s="30"/>
      <c r="AE43770" s="30"/>
    </row>
    <row r="43771" spans="27:31" x14ac:dyDescent="0.25">
      <c r="AA43771" s="27"/>
      <c r="AC43771" s="28"/>
      <c r="AD43771" s="30"/>
      <c r="AE43771" s="30"/>
    </row>
    <row r="43772" spans="27:31" x14ac:dyDescent="0.25">
      <c r="AA43772" s="27"/>
      <c r="AC43772" s="28"/>
      <c r="AD43772" s="30"/>
      <c r="AE43772" s="30"/>
    </row>
    <row r="43773" spans="27:31" x14ac:dyDescent="0.25">
      <c r="AA43773" s="27"/>
      <c r="AC43773" s="28"/>
      <c r="AD43773" s="30"/>
      <c r="AE43773" s="30"/>
    </row>
    <row r="43774" spans="27:31" x14ac:dyDescent="0.25">
      <c r="AA43774" s="27"/>
      <c r="AC43774" s="28"/>
      <c r="AD43774" s="30"/>
      <c r="AE43774" s="30"/>
    </row>
    <row r="43775" spans="27:31" x14ac:dyDescent="0.25">
      <c r="AA43775" s="27"/>
      <c r="AC43775" s="28"/>
      <c r="AD43775" s="30"/>
      <c r="AE43775" s="30"/>
    </row>
    <row r="43776" spans="27:31" x14ac:dyDescent="0.25">
      <c r="AA43776" s="27"/>
      <c r="AC43776" s="28"/>
      <c r="AD43776" s="30"/>
      <c r="AE43776" s="30"/>
    </row>
    <row r="43777" spans="27:31" x14ac:dyDescent="0.25">
      <c r="AA43777" s="27"/>
      <c r="AC43777" s="28"/>
      <c r="AD43777" s="30"/>
      <c r="AE43777" s="30"/>
    </row>
    <row r="43778" spans="27:31" x14ac:dyDescent="0.25">
      <c r="AA43778" s="27"/>
      <c r="AC43778" s="28"/>
      <c r="AD43778" s="30"/>
      <c r="AE43778" s="30"/>
    </row>
    <row r="43779" spans="27:31" x14ac:dyDescent="0.25">
      <c r="AA43779" s="27"/>
      <c r="AC43779" s="28"/>
      <c r="AD43779" s="30"/>
      <c r="AE43779" s="30"/>
    </row>
    <row r="43780" spans="27:31" x14ac:dyDescent="0.25">
      <c r="AA43780" s="27"/>
      <c r="AC43780" s="28"/>
      <c r="AD43780" s="30"/>
      <c r="AE43780" s="30"/>
    </row>
    <row r="43781" spans="27:31" x14ac:dyDescent="0.25">
      <c r="AA43781" s="27"/>
      <c r="AC43781" s="28"/>
      <c r="AD43781" s="30"/>
      <c r="AE43781" s="30"/>
    </row>
    <row r="43782" spans="27:31" x14ac:dyDescent="0.25">
      <c r="AA43782" s="27"/>
      <c r="AC43782" s="28"/>
      <c r="AD43782" s="30"/>
      <c r="AE43782" s="30"/>
    </row>
    <row r="43783" spans="27:31" x14ac:dyDescent="0.25">
      <c r="AA43783" s="27"/>
      <c r="AC43783" s="28"/>
      <c r="AD43783" s="30"/>
      <c r="AE43783" s="30"/>
    </row>
    <row r="43784" spans="27:31" x14ac:dyDescent="0.25">
      <c r="AA43784" s="27"/>
      <c r="AC43784" s="28"/>
      <c r="AD43784" s="30"/>
      <c r="AE43784" s="30"/>
    </row>
    <row r="43785" spans="27:31" x14ac:dyDescent="0.25">
      <c r="AA43785" s="27"/>
      <c r="AC43785" s="28"/>
      <c r="AD43785" s="30"/>
      <c r="AE43785" s="30"/>
    </row>
    <row r="43786" spans="27:31" x14ac:dyDescent="0.25">
      <c r="AA43786" s="27"/>
      <c r="AC43786" s="28"/>
      <c r="AD43786" s="30"/>
      <c r="AE43786" s="30"/>
    </row>
    <row r="43787" spans="27:31" x14ac:dyDescent="0.25">
      <c r="AA43787" s="27"/>
      <c r="AC43787" s="28"/>
      <c r="AD43787" s="30"/>
      <c r="AE43787" s="30"/>
    </row>
    <row r="43788" spans="27:31" x14ac:dyDescent="0.25">
      <c r="AA43788" s="27"/>
      <c r="AC43788" s="28"/>
      <c r="AD43788" s="30"/>
      <c r="AE43788" s="30"/>
    </row>
    <row r="43789" spans="27:31" x14ac:dyDescent="0.25">
      <c r="AA43789" s="27"/>
      <c r="AC43789" s="28"/>
      <c r="AD43789" s="30"/>
      <c r="AE43789" s="30"/>
    </row>
    <row r="43790" spans="27:31" x14ac:dyDescent="0.25">
      <c r="AA43790" s="27"/>
      <c r="AC43790" s="28"/>
      <c r="AD43790" s="30"/>
      <c r="AE43790" s="30"/>
    </row>
    <row r="43791" spans="27:31" x14ac:dyDescent="0.25">
      <c r="AA43791" s="27"/>
      <c r="AC43791" s="28"/>
      <c r="AD43791" s="30"/>
      <c r="AE43791" s="30"/>
    </row>
    <row r="43792" spans="27:31" x14ac:dyDescent="0.25">
      <c r="AA43792" s="27"/>
      <c r="AC43792" s="28"/>
      <c r="AD43792" s="30"/>
      <c r="AE43792" s="30"/>
    </row>
    <row r="43793" spans="27:31" x14ac:dyDescent="0.25">
      <c r="AA43793" s="27"/>
      <c r="AC43793" s="28"/>
      <c r="AD43793" s="30"/>
      <c r="AE43793" s="30"/>
    </row>
    <row r="43794" spans="27:31" x14ac:dyDescent="0.25">
      <c r="AA43794" s="27"/>
      <c r="AC43794" s="28"/>
      <c r="AD43794" s="30"/>
      <c r="AE43794" s="30"/>
    </row>
    <row r="43795" spans="27:31" x14ac:dyDescent="0.25">
      <c r="AA43795" s="27"/>
      <c r="AC43795" s="28"/>
      <c r="AD43795" s="30"/>
      <c r="AE43795" s="30"/>
    </row>
    <row r="43796" spans="27:31" x14ac:dyDescent="0.25">
      <c r="AA43796" s="27"/>
      <c r="AC43796" s="28"/>
      <c r="AD43796" s="30"/>
      <c r="AE43796" s="30"/>
    </row>
    <row r="43797" spans="27:31" x14ac:dyDescent="0.25">
      <c r="AA43797" s="27"/>
      <c r="AC43797" s="28"/>
      <c r="AD43797" s="30"/>
      <c r="AE43797" s="30"/>
    </row>
    <row r="43798" spans="27:31" x14ac:dyDescent="0.25">
      <c r="AA43798" s="27"/>
      <c r="AC43798" s="28"/>
      <c r="AD43798" s="30"/>
      <c r="AE43798" s="30"/>
    </row>
    <row r="43799" spans="27:31" x14ac:dyDescent="0.25">
      <c r="AA43799" s="27"/>
      <c r="AC43799" s="28"/>
      <c r="AD43799" s="30"/>
      <c r="AE43799" s="30"/>
    </row>
    <row r="43800" spans="27:31" x14ac:dyDescent="0.25">
      <c r="AA43800" s="27"/>
      <c r="AC43800" s="28"/>
      <c r="AD43800" s="30"/>
      <c r="AE43800" s="30"/>
    </row>
    <row r="43801" spans="27:31" x14ac:dyDescent="0.25">
      <c r="AA43801" s="27"/>
      <c r="AC43801" s="28"/>
      <c r="AD43801" s="30"/>
      <c r="AE43801" s="30"/>
    </row>
    <row r="43802" spans="27:31" x14ac:dyDescent="0.25">
      <c r="AA43802" s="27"/>
      <c r="AC43802" s="28"/>
      <c r="AD43802" s="30"/>
      <c r="AE43802" s="30"/>
    </row>
    <row r="43803" spans="27:31" x14ac:dyDescent="0.25">
      <c r="AA43803" s="27"/>
      <c r="AC43803" s="28"/>
      <c r="AD43803" s="30"/>
      <c r="AE43803" s="30"/>
    </row>
    <row r="43804" spans="27:31" x14ac:dyDescent="0.25">
      <c r="AA43804" s="27"/>
      <c r="AC43804" s="28"/>
      <c r="AD43804" s="30"/>
      <c r="AE43804" s="30"/>
    </row>
    <row r="43805" spans="27:31" x14ac:dyDescent="0.25">
      <c r="AA43805" s="27"/>
      <c r="AC43805" s="28"/>
      <c r="AD43805" s="30"/>
      <c r="AE43805" s="30"/>
    </row>
    <row r="43806" spans="27:31" x14ac:dyDescent="0.25">
      <c r="AA43806" s="27"/>
      <c r="AC43806" s="28"/>
      <c r="AD43806" s="30"/>
      <c r="AE43806" s="30"/>
    </row>
    <row r="43807" spans="27:31" x14ac:dyDescent="0.25">
      <c r="AA43807" s="27"/>
      <c r="AC43807" s="28"/>
      <c r="AD43807" s="30"/>
      <c r="AE43807" s="30"/>
    </row>
    <row r="43808" spans="27:31" x14ac:dyDescent="0.25">
      <c r="AA43808" s="27"/>
      <c r="AC43808" s="28"/>
      <c r="AD43808" s="30"/>
      <c r="AE43808" s="30"/>
    </row>
    <row r="43809" spans="27:31" x14ac:dyDescent="0.25">
      <c r="AA43809" s="27"/>
      <c r="AC43809" s="28"/>
      <c r="AD43809" s="30"/>
      <c r="AE43809" s="30"/>
    </row>
    <row r="43810" spans="27:31" x14ac:dyDescent="0.25">
      <c r="AA43810" s="27"/>
      <c r="AC43810" s="28"/>
      <c r="AD43810" s="30"/>
      <c r="AE43810" s="30"/>
    </row>
    <row r="43811" spans="27:31" x14ac:dyDescent="0.25">
      <c r="AA43811" s="27"/>
      <c r="AC43811" s="28"/>
      <c r="AD43811" s="30"/>
      <c r="AE43811" s="30"/>
    </row>
    <row r="43812" spans="27:31" x14ac:dyDescent="0.25">
      <c r="AA43812" s="27"/>
      <c r="AC43812" s="28"/>
      <c r="AD43812" s="30"/>
      <c r="AE43812" s="30"/>
    </row>
    <row r="43813" spans="27:31" x14ac:dyDescent="0.25">
      <c r="AA43813" s="27"/>
      <c r="AC43813" s="28"/>
      <c r="AD43813" s="30"/>
      <c r="AE43813" s="30"/>
    </row>
    <row r="43814" spans="27:31" x14ac:dyDescent="0.25">
      <c r="AA43814" s="27"/>
      <c r="AC43814" s="28"/>
      <c r="AD43814" s="30"/>
      <c r="AE43814" s="30"/>
    </row>
    <row r="43815" spans="27:31" x14ac:dyDescent="0.25">
      <c r="AA43815" s="27"/>
      <c r="AC43815" s="28"/>
      <c r="AD43815" s="30"/>
      <c r="AE43815" s="30"/>
    </row>
    <row r="43816" spans="27:31" x14ac:dyDescent="0.25">
      <c r="AA43816" s="27"/>
      <c r="AC43816" s="28"/>
      <c r="AD43816" s="30"/>
      <c r="AE43816" s="30"/>
    </row>
    <row r="43817" spans="27:31" x14ac:dyDescent="0.25">
      <c r="AA43817" s="27"/>
      <c r="AC43817" s="28"/>
      <c r="AD43817" s="30"/>
      <c r="AE43817" s="30"/>
    </row>
    <row r="43818" spans="27:31" x14ac:dyDescent="0.25">
      <c r="AA43818" s="27"/>
      <c r="AC43818" s="28"/>
      <c r="AD43818" s="30"/>
      <c r="AE43818" s="30"/>
    </row>
    <row r="43819" spans="27:31" x14ac:dyDescent="0.25">
      <c r="AA43819" s="27"/>
      <c r="AC43819" s="28"/>
      <c r="AD43819" s="30"/>
      <c r="AE43819" s="30"/>
    </row>
    <row r="43820" spans="27:31" x14ac:dyDescent="0.25">
      <c r="AA43820" s="27"/>
      <c r="AC43820" s="28"/>
      <c r="AD43820" s="30"/>
      <c r="AE43820" s="30"/>
    </row>
    <row r="43821" spans="27:31" x14ac:dyDescent="0.25">
      <c r="AA43821" s="27"/>
      <c r="AC43821" s="28"/>
      <c r="AD43821" s="30"/>
      <c r="AE43821" s="30"/>
    </row>
    <row r="43822" spans="27:31" x14ac:dyDescent="0.25">
      <c r="AA43822" s="27"/>
      <c r="AC43822" s="28"/>
      <c r="AD43822" s="30"/>
      <c r="AE43822" s="30"/>
    </row>
    <row r="43823" spans="27:31" x14ac:dyDescent="0.25">
      <c r="AA43823" s="27"/>
      <c r="AC43823" s="28"/>
      <c r="AD43823" s="30"/>
      <c r="AE43823" s="30"/>
    </row>
    <row r="43824" spans="27:31" x14ac:dyDescent="0.25">
      <c r="AA43824" s="27"/>
      <c r="AC43824" s="28"/>
      <c r="AD43824" s="30"/>
      <c r="AE43824" s="30"/>
    </row>
    <row r="43825" spans="27:31" x14ac:dyDescent="0.25">
      <c r="AA43825" s="27"/>
      <c r="AC43825" s="28"/>
      <c r="AD43825" s="30"/>
      <c r="AE43825" s="30"/>
    </row>
    <row r="43826" spans="27:31" x14ac:dyDescent="0.25">
      <c r="AA43826" s="27"/>
      <c r="AC43826" s="28"/>
      <c r="AD43826" s="30"/>
      <c r="AE43826" s="30"/>
    </row>
    <row r="43827" spans="27:31" x14ac:dyDescent="0.25">
      <c r="AA43827" s="27"/>
      <c r="AC43827" s="28"/>
      <c r="AD43827" s="30"/>
      <c r="AE43827" s="30"/>
    </row>
    <row r="43828" spans="27:31" x14ac:dyDescent="0.25">
      <c r="AA43828" s="27"/>
      <c r="AC43828" s="28"/>
      <c r="AD43828" s="30"/>
      <c r="AE43828" s="30"/>
    </row>
    <row r="43829" spans="27:31" x14ac:dyDescent="0.25">
      <c r="AA43829" s="27"/>
      <c r="AC43829" s="28"/>
      <c r="AD43829" s="30"/>
      <c r="AE43829" s="30"/>
    </row>
    <row r="43830" spans="27:31" x14ac:dyDescent="0.25">
      <c r="AA43830" s="27"/>
      <c r="AC43830" s="28"/>
      <c r="AD43830" s="30"/>
      <c r="AE43830" s="30"/>
    </row>
    <row r="43831" spans="27:31" x14ac:dyDescent="0.25">
      <c r="AA43831" s="27"/>
      <c r="AC43831" s="28"/>
      <c r="AD43831" s="30"/>
      <c r="AE43831" s="30"/>
    </row>
    <row r="43832" spans="27:31" x14ac:dyDescent="0.25">
      <c r="AA43832" s="27"/>
      <c r="AC43832" s="28"/>
      <c r="AD43832" s="30"/>
      <c r="AE43832" s="30"/>
    </row>
    <row r="43833" spans="27:31" x14ac:dyDescent="0.25">
      <c r="AA43833" s="27"/>
      <c r="AC43833" s="28"/>
      <c r="AD43833" s="30"/>
      <c r="AE43833" s="30"/>
    </row>
    <row r="43834" spans="27:31" x14ac:dyDescent="0.25">
      <c r="AA43834" s="27"/>
      <c r="AC43834" s="28"/>
      <c r="AD43834" s="30"/>
      <c r="AE43834" s="30"/>
    </row>
    <row r="43835" spans="27:31" x14ac:dyDescent="0.25">
      <c r="AA43835" s="27"/>
      <c r="AC43835" s="28"/>
      <c r="AD43835" s="30"/>
      <c r="AE43835" s="30"/>
    </row>
    <row r="43836" spans="27:31" x14ac:dyDescent="0.25">
      <c r="AA43836" s="27"/>
      <c r="AC43836" s="28"/>
      <c r="AD43836" s="30"/>
      <c r="AE43836" s="30"/>
    </row>
    <row r="43837" spans="27:31" x14ac:dyDescent="0.25">
      <c r="AA43837" s="27"/>
      <c r="AC43837" s="28"/>
      <c r="AD43837" s="30"/>
      <c r="AE43837" s="30"/>
    </row>
    <row r="43838" spans="27:31" x14ac:dyDescent="0.25">
      <c r="AA43838" s="27"/>
      <c r="AC43838" s="28"/>
      <c r="AD43838" s="30"/>
      <c r="AE43838" s="30"/>
    </row>
    <row r="43839" spans="27:31" x14ac:dyDescent="0.25">
      <c r="AA43839" s="27"/>
      <c r="AC43839" s="28"/>
      <c r="AD43839" s="30"/>
      <c r="AE43839" s="30"/>
    </row>
    <row r="43840" spans="27:31" x14ac:dyDescent="0.25">
      <c r="AA43840" s="27"/>
      <c r="AC43840" s="28"/>
      <c r="AD43840" s="30"/>
      <c r="AE43840" s="30"/>
    </row>
    <row r="43841" spans="27:31" x14ac:dyDescent="0.25">
      <c r="AA43841" s="27"/>
      <c r="AC43841" s="28"/>
      <c r="AD43841" s="30"/>
      <c r="AE43841" s="30"/>
    </row>
    <row r="43842" spans="27:31" x14ac:dyDescent="0.25">
      <c r="AA43842" s="27"/>
      <c r="AC43842" s="28"/>
      <c r="AD43842" s="30"/>
      <c r="AE43842" s="30"/>
    </row>
    <row r="43843" spans="27:31" x14ac:dyDescent="0.25">
      <c r="AA43843" s="27"/>
      <c r="AC43843" s="28"/>
      <c r="AD43843" s="30"/>
      <c r="AE43843" s="30"/>
    </row>
    <row r="43844" spans="27:31" x14ac:dyDescent="0.25">
      <c r="AA43844" s="27"/>
      <c r="AC43844" s="28"/>
      <c r="AD43844" s="30"/>
      <c r="AE43844" s="30"/>
    </row>
    <row r="43845" spans="27:31" x14ac:dyDescent="0.25">
      <c r="AA43845" s="27"/>
      <c r="AC43845" s="28"/>
      <c r="AD43845" s="30"/>
      <c r="AE43845" s="30"/>
    </row>
    <row r="43846" spans="27:31" x14ac:dyDescent="0.25">
      <c r="AA43846" s="27"/>
      <c r="AC43846" s="28"/>
      <c r="AD43846" s="30"/>
      <c r="AE43846" s="30"/>
    </row>
    <row r="43847" spans="27:31" x14ac:dyDescent="0.25">
      <c r="AA43847" s="27"/>
      <c r="AC43847" s="28"/>
      <c r="AD43847" s="30"/>
      <c r="AE43847" s="30"/>
    </row>
    <row r="43848" spans="27:31" x14ac:dyDescent="0.25">
      <c r="AA43848" s="27"/>
      <c r="AC43848" s="28"/>
      <c r="AD43848" s="30"/>
      <c r="AE43848" s="30"/>
    </row>
    <row r="43849" spans="27:31" x14ac:dyDescent="0.25">
      <c r="AA43849" s="27"/>
      <c r="AC43849" s="28"/>
      <c r="AD43849" s="30"/>
      <c r="AE43849" s="30"/>
    </row>
    <row r="43850" spans="27:31" x14ac:dyDescent="0.25">
      <c r="AA43850" s="27"/>
      <c r="AC43850" s="28"/>
      <c r="AD43850" s="30"/>
      <c r="AE43850" s="30"/>
    </row>
    <row r="43851" spans="27:31" x14ac:dyDescent="0.25">
      <c r="AA43851" s="27"/>
      <c r="AC43851" s="28"/>
      <c r="AD43851" s="30"/>
      <c r="AE43851" s="30"/>
    </row>
    <row r="43852" spans="27:31" x14ac:dyDescent="0.25">
      <c r="AA43852" s="27"/>
      <c r="AC43852" s="28"/>
      <c r="AD43852" s="30"/>
      <c r="AE43852" s="30"/>
    </row>
    <row r="43853" spans="27:31" x14ac:dyDescent="0.25">
      <c r="AA43853" s="27"/>
      <c r="AC43853" s="28"/>
      <c r="AD43853" s="30"/>
      <c r="AE43853" s="30"/>
    </row>
    <row r="43854" spans="27:31" x14ac:dyDescent="0.25">
      <c r="AA43854" s="27"/>
      <c r="AC43854" s="28"/>
      <c r="AD43854" s="30"/>
      <c r="AE43854" s="30"/>
    </row>
    <row r="43855" spans="27:31" x14ac:dyDescent="0.25">
      <c r="AA43855" s="27"/>
      <c r="AC43855" s="28"/>
      <c r="AD43855" s="30"/>
      <c r="AE43855" s="30"/>
    </row>
    <row r="43856" spans="27:31" x14ac:dyDescent="0.25">
      <c r="AA43856" s="27"/>
      <c r="AC43856" s="28"/>
      <c r="AD43856" s="30"/>
      <c r="AE43856" s="30"/>
    </row>
    <row r="43857" spans="27:31" x14ac:dyDescent="0.25">
      <c r="AA43857" s="27"/>
      <c r="AC43857" s="28"/>
      <c r="AD43857" s="30"/>
      <c r="AE43857" s="30"/>
    </row>
    <row r="43858" spans="27:31" x14ac:dyDescent="0.25">
      <c r="AA43858" s="27"/>
      <c r="AC43858" s="28"/>
      <c r="AD43858" s="30"/>
      <c r="AE43858" s="30"/>
    </row>
    <row r="43859" spans="27:31" x14ac:dyDescent="0.25">
      <c r="AA43859" s="27"/>
      <c r="AC43859" s="28"/>
      <c r="AD43859" s="30"/>
      <c r="AE43859" s="30"/>
    </row>
    <row r="43860" spans="27:31" x14ac:dyDescent="0.25">
      <c r="AA43860" s="27"/>
      <c r="AC43860" s="28"/>
      <c r="AD43860" s="30"/>
      <c r="AE43860" s="30"/>
    </row>
    <row r="43861" spans="27:31" x14ac:dyDescent="0.25">
      <c r="AA43861" s="27"/>
      <c r="AC43861" s="28"/>
      <c r="AD43861" s="30"/>
      <c r="AE43861" s="30"/>
    </row>
    <row r="43862" spans="27:31" x14ac:dyDescent="0.25">
      <c r="AA43862" s="27"/>
      <c r="AC43862" s="28"/>
      <c r="AD43862" s="30"/>
      <c r="AE43862" s="30"/>
    </row>
    <row r="43863" spans="27:31" x14ac:dyDescent="0.25">
      <c r="AA43863" s="27"/>
      <c r="AC43863" s="28"/>
      <c r="AD43863" s="30"/>
      <c r="AE43863" s="30"/>
    </row>
    <row r="43864" spans="27:31" x14ac:dyDescent="0.25">
      <c r="AA43864" s="27"/>
      <c r="AC43864" s="28"/>
      <c r="AD43864" s="30"/>
      <c r="AE43864" s="30"/>
    </row>
    <row r="43865" spans="27:31" x14ac:dyDescent="0.25">
      <c r="AA43865" s="27"/>
      <c r="AC43865" s="28"/>
      <c r="AD43865" s="30"/>
      <c r="AE43865" s="30"/>
    </row>
    <row r="43866" spans="27:31" x14ac:dyDescent="0.25">
      <c r="AA43866" s="27"/>
      <c r="AC43866" s="28"/>
      <c r="AD43866" s="30"/>
      <c r="AE43866" s="30"/>
    </row>
    <row r="43867" spans="27:31" x14ac:dyDescent="0.25">
      <c r="AA43867" s="27"/>
      <c r="AC43867" s="28"/>
      <c r="AD43867" s="30"/>
      <c r="AE43867" s="30"/>
    </row>
    <row r="43868" spans="27:31" x14ac:dyDescent="0.25">
      <c r="AA43868" s="27"/>
      <c r="AC43868" s="28"/>
      <c r="AD43868" s="30"/>
      <c r="AE43868" s="30"/>
    </row>
    <row r="43869" spans="27:31" x14ac:dyDescent="0.25">
      <c r="AA43869" s="27"/>
      <c r="AC43869" s="28"/>
      <c r="AD43869" s="30"/>
      <c r="AE43869" s="30"/>
    </row>
    <row r="43870" spans="27:31" x14ac:dyDescent="0.25">
      <c r="AA43870" s="27"/>
      <c r="AC43870" s="28"/>
      <c r="AD43870" s="30"/>
      <c r="AE43870" s="30"/>
    </row>
    <row r="43871" spans="27:31" x14ac:dyDescent="0.25">
      <c r="AA43871" s="27"/>
      <c r="AC43871" s="28"/>
      <c r="AD43871" s="30"/>
      <c r="AE43871" s="30"/>
    </row>
    <row r="43872" spans="27:31" x14ac:dyDescent="0.25">
      <c r="AA43872" s="27"/>
      <c r="AC43872" s="28"/>
      <c r="AD43872" s="30"/>
      <c r="AE43872" s="30"/>
    </row>
    <row r="43873" spans="27:31" x14ac:dyDescent="0.25">
      <c r="AA43873" s="27"/>
      <c r="AC43873" s="28"/>
      <c r="AD43873" s="30"/>
      <c r="AE43873" s="30"/>
    </row>
    <row r="43874" spans="27:31" x14ac:dyDescent="0.25">
      <c r="AA43874" s="27"/>
      <c r="AC43874" s="28"/>
      <c r="AD43874" s="30"/>
      <c r="AE43874" s="30"/>
    </row>
    <row r="43875" spans="27:31" x14ac:dyDescent="0.25">
      <c r="AA43875" s="27"/>
      <c r="AC43875" s="28"/>
      <c r="AD43875" s="30"/>
      <c r="AE43875" s="30"/>
    </row>
    <row r="43876" spans="27:31" x14ac:dyDescent="0.25">
      <c r="AA43876" s="27"/>
      <c r="AC43876" s="28"/>
      <c r="AD43876" s="30"/>
      <c r="AE43876" s="30"/>
    </row>
    <row r="43877" spans="27:31" x14ac:dyDescent="0.25">
      <c r="AA43877" s="27"/>
      <c r="AC43877" s="28"/>
      <c r="AD43877" s="30"/>
      <c r="AE43877" s="30"/>
    </row>
    <row r="43878" spans="27:31" x14ac:dyDescent="0.25">
      <c r="AA43878" s="27"/>
      <c r="AC43878" s="28"/>
      <c r="AD43878" s="30"/>
      <c r="AE43878" s="30"/>
    </row>
    <row r="43879" spans="27:31" x14ac:dyDescent="0.25">
      <c r="AA43879" s="27"/>
      <c r="AC43879" s="28"/>
      <c r="AD43879" s="30"/>
      <c r="AE43879" s="30"/>
    </row>
    <row r="43880" spans="27:31" x14ac:dyDescent="0.25">
      <c r="AA43880" s="27"/>
      <c r="AC43880" s="28"/>
      <c r="AD43880" s="30"/>
      <c r="AE43880" s="30"/>
    </row>
    <row r="43881" spans="27:31" x14ac:dyDescent="0.25">
      <c r="AA43881" s="27"/>
      <c r="AC43881" s="28"/>
      <c r="AD43881" s="30"/>
      <c r="AE43881" s="30"/>
    </row>
    <row r="43882" spans="27:31" x14ac:dyDescent="0.25">
      <c r="AA43882" s="27"/>
      <c r="AC43882" s="28"/>
      <c r="AD43882" s="30"/>
      <c r="AE43882" s="30"/>
    </row>
    <row r="43883" spans="27:31" x14ac:dyDescent="0.25">
      <c r="AA43883" s="27"/>
      <c r="AC43883" s="28"/>
      <c r="AD43883" s="30"/>
      <c r="AE43883" s="30"/>
    </row>
    <row r="43884" spans="27:31" x14ac:dyDescent="0.25">
      <c r="AA43884" s="27"/>
      <c r="AC43884" s="28"/>
      <c r="AD43884" s="30"/>
      <c r="AE43884" s="30"/>
    </row>
    <row r="43885" spans="27:31" x14ac:dyDescent="0.25">
      <c r="AA43885" s="27"/>
      <c r="AC43885" s="28"/>
      <c r="AD43885" s="30"/>
      <c r="AE43885" s="30"/>
    </row>
    <row r="43886" spans="27:31" x14ac:dyDescent="0.25">
      <c r="AA43886" s="27"/>
      <c r="AC43886" s="28"/>
      <c r="AD43886" s="30"/>
      <c r="AE43886" s="30"/>
    </row>
    <row r="43887" spans="27:31" x14ac:dyDescent="0.25">
      <c r="AA43887" s="27"/>
      <c r="AC43887" s="28"/>
      <c r="AD43887" s="30"/>
      <c r="AE43887" s="30"/>
    </row>
    <row r="43888" spans="27:31" x14ac:dyDescent="0.25">
      <c r="AA43888" s="27"/>
      <c r="AC43888" s="28"/>
      <c r="AD43888" s="30"/>
      <c r="AE43888" s="30"/>
    </row>
    <row r="43889" spans="27:31" x14ac:dyDescent="0.25">
      <c r="AA43889" s="27"/>
      <c r="AC43889" s="28"/>
      <c r="AD43889" s="30"/>
      <c r="AE43889" s="30"/>
    </row>
    <row r="43890" spans="27:31" x14ac:dyDescent="0.25">
      <c r="AA43890" s="27"/>
      <c r="AC43890" s="28"/>
      <c r="AD43890" s="30"/>
      <c r="AE43890" s="30"/>
    </row>
    <row r="43891" spans="27:31" x14ac:dyDescent="0.25">
      <c r="AA43891" s="27"/>
      <c r="AC43891" s="28"/>
      <c r="AD43891" s="30"/>
      <c r="AE43891" s="30"/>
    </row>
    <row r="43892" spans="27:31" x14ac:dyDescent="0.25">
      <c r="AA43892" s="27"/>
      <c r="AC43892" s="28"/>
      <c r="AD43892" s="30"/>
      <c r="AE43892" s="30"/>
    </row>
    <row r="43893" spans="27:31" x14ac:dyDescent="0.25">
      <c r="AA43893" s="27"/>
      <c r="AC43893" s="28"/>
      <c r="AD43893" s="30"/>
      <c r="AE43893" s="30"/>
    </row>
    <row r="43894" spans="27:31" x14ac:dyDescent="0.25">
      <c r="AA43894" s="27"/>
      <c r="AC43894" s="28"/>
      <c r="AD43894" s="30"/>
      <c r="AE43894" s="30"/>
    </row>
    <row r="43895" spans="27:31" x14ac:dyDescent="0.25">
      <c r="AA43895" s="27"/>
      <c r="AC43895" s="28"/>
      <c r="AD43895" s="30"/>
      <c r="AE43895" s="30"/>
    </row>
    <row r="43896" spans="27:31" x14ac:dyDescent="0.25">
      <c r="AA43896" s="27"/>
      <c r="AC43896" s="28"/>
      <c r="AD43896" s="30"/>
      <c r="AE43896" s="30"/>
    </row>
    <row r="43897" spans="27:31" x14ac:dyDescent="0.25">
      <c r="AA43897" s="27"/>
      <c r="AC43897" s="28"/>
      <c r="AD43897" s="30"/>
      <c r="AE43897" s="30"/>
    </row>
    <row r="43898" spans="27:31" x14ac:dyDescent="0.25">
      <c r="AA43898" s="27"/>
      <c r="AC43898" s="28"/>
      <c r="AD43898" s="30"/>
      <c r="AE43898" s="30"/>
    </row>
    <row r="43899" spans="27:31" x14ac:dyDescent="0.25">
      <c r="AA43899" s="27"/>
      <c r="AC43899" s="28"/>
      <c r="AD43899" s="30"/>
      <c r="AE43899" s="30"/>
    </row>
    <row r="43900" spans="27:31" x14ac:dyDescent="0.25">
      <c r="AA43900" s="27"/>
      <c r="AC43900" s="28"/>
      <c r="AD43900" s="30"/>
      <c r="AE43900" s="30"/>
    </row>
    <row r="43901" spans="27:31" x14ac:dyDescent="0.25">
      <c r="AA43901" s="27"/>
      <c r="AC43901" s="28"/>
      <c r="AD43901" s="30"/>
      <c r="AE43901" s="30"/>
    </row>
    <row r="43902" spans="27:31" x14ac:dyDescent="0.25">
      <c r="AA43902" s="27"/>
      <c r="AC43902" s="28"/>
      <c r="AD43902" s="30"/>
      <c r="AE43902" s="30"/>
    </row>
    <row r="43903" spans="27:31" x14ac:dyDescent="0.25">
      <c r="AA43903" s="27"/>
      <c r="AC43903" s="28"/>
      <c r="AD43903" s="30"/>
      <c r="AE43903" s="30"/>
    </row>
    <row r="43904" spans="27:31" x14ac:dyDescent="0.25">
      <c r="AA43904" s="27"/>
      <c r="AC43904" s="28"/>
      <c r="AD43904" s="30"/>
      <c r="AE43904" s="30"/>
    </row>
    <row r="43905" spans="27:31" x14ac:dyDescent="0.25">
      <c r="AA43905" s="27"/>
      <c r="AC43905" s="28"/>
      <c r="AD43905" s="30"/>
      <c r="AE43905" s="30"/>
    </row>
    <row r="43906" spans="27:31" x14ac:dyDescent="0.25">
      <c r="AA43906" s="27"/>
      <c r="AC43906" s="28"/>
      <c r="AD43906" s="30"/>
      <c r="AE43906" s="30"/>
    </row>
    <row r="43907" spans="27:31" x14ac:dyDescent="0.25">
      <c r="AA43907" s="27"/>
      <c r="AC43907" s="28"/>
      <c r="AD43907" s="30"/>
      <c r="AE43907" s="30"/>
    </row>
    <row r="43908" spans="27:31" x14ac:dyDescent="0.25">
      <c r="AA43908" s="27"/>
      <c r="AC43908" s="28"/>
      <c r="AD43908" s="30"/>
      <c r="AE43908" s="30"/>
    </row>
    <row r="43909" spans="27:31" x14ac:dyDescent="0.25">
      <c r="AA43909" s="27"/>
      <c r="AC43909" s="28"/>
      <c r="AD43909" s="30"/>
      <c r="AE43909" s="30"/>
    </row>
    <row r="43910" spans="27:31" x14ac:dyDescent="0.25">
      <c r="AA43910" s="27"/>
      <c r="AC43910" s="28"/>
      <c r="AD43910" s="30"/>
      <c r="AE43910" s="30"/>
    </row>
    <row r="43911" spans="27:31" x14ac:dyDescent="0.25">
      <c r="AA43911" s="27"/>
      <c r="AC43911" s="28"/>
      <c r="AD43911" s="30"/>
      <c r="AE43911" s="30"/>
    </row>
    <row r="43912" spans="27:31" x14ac:dyDescent="0.25">
      <c r="AA43912" s="27"/>
      <c r="AC43912" s="28"/>
      <c r="AD43912" s="30"/>
      <c r="AE43912" s="30"/>
    </row>
    <row r="43913" spans="27:31" x14ac:dyDescent="0.25">
      <c r="AA43913" s="27"/>
      <c r="AC43913" s="28"/>
      <c r="AD43913" s="30"/>
      <c r="AE43913" s="30"/>
    </row>
    <row r="43914" spans="27:31" x14ac:dyDescent="0.25">
      <c r="AA43914" s="27"/>
      <c r="AC43914" s="28"/>
      <c r="AD43914" s="30"/>
      <c r="AE43914" s="30"/>
    </row>
    <row r="43915" spans="27:31" x14ac:dyDescent="0.25">
      <c r="AA43915" s="27"/>
      <c r="AC43915" s="28"/>
      <c r="AD43915" s="30"/>
      <c r="AE43915" s="30"/>
    </row>
    <row r="43916" spans="27:31" x14ac:dyDescent="0.25">
      <c r="AA43916" s="27"/>
      <c r="AC43916" s="28"/>
      <c r="AD43916" s="30"/>
      <c r="AE43916" s="30"/>
    </row>
    <row r="43917" spans="27:31" x14ac:dyDescent="0.25">
      <c r="AA43917" s="27"/>
      <c r="AC43917" s="28"/>
      <c r="AD43917" s="30"/>
      <c r="AE43917" s="30"/>
    </row>
    <row r="43918" spans="27:31" x14ac:dyDescent="0.25">
      <c r="AA43918" s="27"/>
      <c r="AC43918" s="28"/>
      <c r="AD43918" s="30"/>
      <c r="AE43918" s="30"/>
    </row>
    <row r="43919" spans="27:31" x14ac:dyDescent="0.25">
      <c r="AA43919" s="27"/>
      <c r="AC43919" s="28"/>
      <c r="AD43919" s="30"/>
      <c r="AE43919" s="30"/>
    </row>
    <row r="43920" spans="27:31" x14ac:dyDescent="0.25">
      <c r="AA43920" s="27"/>
      <c r="AC43920" s="28"/>
      <c r="AD43920" s="30"/>
      <c r="AE43920" s="30"/>
    </row>
    <row r="43921" spans="27:31" x14ac:dyDescent="0.25">
      <c r="AA43921" s="27"/>
      <c r="AC43921" s="28"/>
      <c r="AD43921" s="30"/>
      <c r="AE43921" s="30"/>
    </row>
    <row r="43922" spans="27:31" x14ac:dyDescent="0.25">
      <c r="AA43922" s="27"/>
      <c r="AC43922" s="28"/>
      <c r="AD43922" s="30"/>
      <c r="AE43922" s="30"/>
    </row>
    <row r="43923" spans="27:31" x14ac:dyDescent="0.25">
      <c r="AA43923" s="27"/>
      <c r="AC43923" s="28"/>
      <c r="AD43923" s="30"/>
      <c r="AE43923" s="30"/>
    </row>
    <row r="43924" spans="27:31" x14ac:dyDescent="0.25">
      <c r="AA43924" s="27"/>
      <c r="AC43924" s="28"/>
      <c r="AD43924" s="30"/>
      <c r="AE43924" s="30"/>
    </row>
    <row r="43925" spans="27:31" x14ac:dyDescent="0.25">
      <c r="AA43925" s="27"/>
      <c r="AC43925" s="28"/>
      <c r="AD43925" s="30"/>
      <c r="AE43925" s="30"/>
    </row>
    <row r="43926" spans="27:31" x14ac:dyDescent="0.25">
      <c r="AA43926" s="27"/>
      <c r="AC43926" s="28"/>
      <c r="AD43926" s="30"/>
      <c r="AE43926" s="30"/>
    </row>
    <row r="43927" spans="27:31" x14ac:dyDescent="0.25">
      <c r="AA43927" s="27"/>
      <c r="AC43927" s="28"/>
      <c r="AD43927" s="30"/>
      <c r="AE43927" s="30"/>
    </row>
    <row r="43928" spans="27:31" x14ac:dyDescent="0.25">
      <c r="AA43928" s="27"/>
      <c r="AC43928" s="28"/>
      <c r="AD43928" s="30"/>
      <c r="AE43928" s="30"/>
    </row>
    <row r="43929" spans="27:31" x14ac:dyDescent="0.25">
      <c r="AA43929" s="27"/>
      <c r="AC43929" s="28"/>
      <c r="AD43929" s="30"/>
      <c r="AE43929" s="30"/>
    </row>
    <row r="43930" spans="27:31" x14ac:dyDescent="0.25">
      <c r="AA43930" s="27"/>
      <c r="AC43930" s="28"/>
      <c r="AD43930" s="30"/>
      <c r="AE43930" s="30"/>
    </row>
    <row r="43931" spans="27:31" x14ac:dyDescent="0.25">
      <c r="AA43931" s="27"/>
      <c r="AC43931" s="28"/>
      <c r="AD43931" s="30"/>
      <c r="AE43931" s="30"/>
    </row>
    <row r="43932" spans="27:31" x14ac:dyDescent="0.25">
      <c r="AA43932" s="27"/>
      <c r="AC43932" s="28"/>
      <c r="AD43932" s="30"/>
      <c r="AE43932" s="30"/>
    </row>
    <row r="43933" spans="27:31" x14ac:dyDescent="0.25">
      <c r="AA43933" s="27"/>
      <c r="AC43933" s="28"/>
      <c r="AD43933" s="30"/>
      <c r="AE43933" s="30"/>
    </row>
    <row r="43934" spans="27:31" x14ac:dyDescent="0.25">
      <c r="AA43934" s="27"/>
      <c r="AC43934" s="28"/>
      <c r="AD43934" s="30"/>
      <c r="AE43934" s="30"/>
    </row>
    <row r="43935" spans="27:31" x14ac:dyDescent="0.25">
      <c r="AA43935" s="27"/>
      <c r="AC43935" s="28"/>
      <c r="AD43935" s="30"/>
      <c r="AE43935" s="30"/>
    </row>
    <row r="43936" spans="27:31" x14ac:dyDescent="0.25">
      <c r="AA43936" s="27"/>
      <c r="AC43936" s="28"/>
      <c r="AD43936" s="30"/>
      <c r="AE43936" s="30"/>
    </row>
    <row r="43937" spans="27:31" x14ac:dyDescent="0.25">
      <c r="AA43937" s="27"/>
      <c r="AC43937" s="28"/>
      <c r="AD43937" s="30"/>
      <c r="AE43937" s="30"/>
    </row>
    <row r="43938" spans="27:31" x14ac:dyDescent="0.25">
      <c r="AA43938" s="27"/>
      <c r="AC43938" s="28"/>
      <c r="AD43938" s="30"/>
      <c r="AE43938" s="30"/>
    </row>
    <row r="43939" spans="27:31" x14ac:dyDescent="0.25">
      <c r="AA43939" s="27"/>
      <c r="AC43939" s="28"/>
      <c r="AD43939" s="30"/>
      <c r="AE43939" s="30"/>
    </row>
    <row r="43940" spans="27:31" x14ac:dyDescent="0.25">
      <c r="AA43940" s="27"/>
      <c r="AC43940" s="28"/>
      <c r="AD43940" s="30"/>
      <c r="AE43940" s="30"/>
    </row>
    <row r="43941" spans="27:31" x14ac:dyDescent="0.25">
      <c r="AA43941" s="27"/>
      <c r="AC43941" s="28"/>
      <c r="AD43941" s="30"/>
      <c r="AE43941" s="30"/>
    </row>
    <row r="43942" spans="27:31" x14ac:dyDescent="0.25">
      <c r="AA43942" s="27"/>
      <c r="AC43942" s="28"/>
      <c r="AD43942" s="30"/>
      <c r="AE43942" s="30"/>
    </row>
    <row r="43943" spans="27:31" x14ac:dyDescent="0.25">
      <c r="AA43943" s="27"/>
      <c r="AC43943" s="28"/>
      <c r="AD43943" s="30"/>
      <c r="AE43943" s="30"/>
    </row>
    <row r="43944" spans="27:31" x14ac:dyDescent="0.25">
      <c r="AA43944" s="27"/>
      <c r="AC43944" s="28"/>
      <c r="AD43944" s="30"/>
      <c r="AE43944" s="30"/>
    </row>
    <row r="43945" spans="27:31" x14ac:dyDescent="0.25">
      <c r="AA43945" s="27"/>
      <c r="AC43945" s="28"/>
      <c r="AD43945" s="30"/>
      <c r="AE43945" s="30"/>
    </row>
    <row r="43946" spans="27:31" x14ac:dyDescent="0.25">
      <c r="AA43946" s="27"/>
      <c r="AC43946" s="28"/>
      <c r="AD43946" s="30"/>
      <c r="AE43946" s="30"/>
    </row>
    <row r="43947" spans="27:31" x14ac:dyDescent="0.25">
      <c r="AA43947" s="27"/>
      <c r="AC43947" s="28"/>
      <c r="AD43947" s="30"/>
      <c r="AE43947" s="30"/>
    </row>
    <row r="43948" spans="27:31" x14ac:dyDescent="0.25">
      <c r="AA43948" s="27"/>
      <c r="AC43948" s="28"/>
      <c r="AD43948" s="30"/>
      <c r="AE43948" s="30"/>
    </row>
    <row r="43949" spans="27:31" x14ac:dyDescent="0.25">
      <c r="AA43949" s="27"/>
      <c r="AC43949" s="28"/>
      <c r="AD43949" s="30"/>
      <c r="AE43949" s="30"/>
    </row>
    <row r="43950" spans="27:31" x14ac:dyDescent="0.25">
      <c r="AA43950" s="27"/>
      <c r="AC43950" s="28"/>
      <c r="AD43950" s="30"/>
      <c r="AE43950" s="30"/>
    </row>
    <row r="43951" spans="27:31" x14ac:dyDescent="0.25">
      <c r="AA43951" s="27"/>
      <c r="AC43951" s="28"/>
      <c r="AD43951" s="30"/>
      <c r="AE43951" s="30"/>
    </row>
    <row r="43952" spans="27:31" x14ac:dyDescent="0.25">
      <c r="AA43952" s="27"/>
      <c r="AC43952" s="28"/>
      <c r="AD43952" s="30"/>
      <c r="AE43952" s="30"/>
    </row>
    <row r="43953" spans="27:31" x14ac:dyDescent="0.25">
      <c r="AA43953" s="27"/>
      <c r="AC43953" s="28"/>
      <c r="AD43953" s="30"/>
      <c r="AE43953" s="30"/>
    </row>
    <row r="43954" spans="27:31" x14ac:dyDescent="0.25">
      <c r="AA43954" s="27"/>
      <c r="AC43954" s="28"/>
      <c r="AD43954" s="30"/>
      <c r="AE43954" s="30"/>
    </row>
    <row r="43955" spans="27:31" x14ac:dyDescent="0.25">
      <c r="AA43955" s="27"/>
      <c r="AC43955" s="28"/>
      <c r="AD43955" s="30"/>
      <c r="AE43955" s="30"/>
    </row>
    <row r="43956" spans="27:31" x14ac:dyDescent="0.25">
      <c r="AA43956" s="27"/>
      <c r="AC43956" s="28"/>
      <c r="AD43956" s="30"/>
      <c r="AE43956" s="30"/>
    </row>
    <row r="43957" spans="27:31" x14ac:dyDescent="0.25">
      <c r="AA43957" s="27"/>
      <c r="AC43957" s="28"/>
      <c r="AD43957" s="30"/>
      <c r="AE43957" s="30"/>
    </row>
    <row r="43958" spans="27:31" x14ac:dyDescent="0.25">
      <c r="AA43958" s="27"/>
      <c r="AC43958" s="28"/>
      <c r="AD43958" s="30"/>
      <c r="AE43958" s="30"/>
    </row>
    <row r="43959" spans="27:31" x14ac:dyDescent="0.25">
      <c r="AA43959" s="27"/>
      <c r="AC43959" s="28"/>
      <c r="AD43959" s="30"/>
      <c r="AE43959" s="30"/>
    </row>
    <row r="43960" spans="27:31" x14ac:dyDescent="0.25">
      <c r="AA43960" s="27"/>
      <c r="AC43960" s="28"/>
      <c r="AD43960" s="30"/>
      <c r="AE43960" s="30"/>
    </row>
    <row r="43961" spans="27:31" x14ac:dyDescent="0.25">
      <c r="AA43961" s="27"/>
      <c r="AC43961" s="28"/>
      <c r="AD43961" s="30"/>
      <c r="AE43961" s="30"/>
    </row>
    <row r="43962" spans="27:31" x14ac:dyDescent="0.25">
      <c r="AA43962" s="27"/>
      <c r="AC43962" s="28"/>
      <c r="AD43962" s="30"/>
      <c r="AE43962" s="30"/>
    </row>
    <row r="43963" spans="27:31" x14ac:dyDescent="0.25">
      <c r="AA43963" s="27"/>
      <c r="AC43963" s="28"/>
      <c r="AD43963" s="30"/>
      <c r="AE43963" s="30"/>
    </row>
    <row r="43964" spans="27:31" x14ac:dyDescent="0.25">
      <c r="AA43964" s="27"/>
      <c r="AC43964" s="28"/>
      <c r="AD43964" s="30"/>
      <c r="AE43964" s="30"/>
    </row>
    <row r="43965" spans="27:31" x14ac:dyDescent="0.25">
      <c r="AA43965" s="27"/>
      <c r="AC43965" s="28"/>
      <c r="AD43965" s="30"/>
      <c r="AE43965" s="30"/>
    </row>
    <row r="43966" spans="27:31" x14ac:dyDescent="0.25">
      <c r="AA43966" s="27"/>
      <c r="AC43966" s="28"/>
      <c r="AD43966" s="30"/>
      <c r="AE43966" s="30"/>
    </row>
    <row r="43967" spans="27:31" x14ac:dyDescent="0.25">
      <c r="AA43967" s="27"/>
      <c r="AC43967" s="28"/>
      <c r="AD43967" s="30"/>
      <c r="AE43967" s="30"/>
    </row>
    <row r="43968" spans="27:31" x14ac:dyDescent="0.25">
      <c r="AA43968" s="27"/>
      <c r="AC43968" s="28"/>
      <c r="AD43968" s="30"/>
      <c r="AE43968" s="30"/>
    </row>
    <row r="43969" spans="27:31" x14ac:dyDescent="0.25">
      <c r="AA43969" s="27"/>
      <c r="AC43969" s="28"/>
      <c r="AD43969" s="30"/>
      <c r="AE43969" s="30"/>
    </row>
    <row r="43970" spans="27:31" x14ac:dyDescent="0.25">
      <c r="AA43970" s="27"/>
      <c r="AC43970" s="28"/>
      <c r="AD43970" s="30"/>
      <c r="AE43970" s="30"/>
    </row>
    <row r="43971" spans="27:31" x14ac:dyDescent="0.25">
      <c r="AA43971" s="27"/>
      <c r="AC43971" s="28"/>
      <c r="AD43971" s="30"/>
      <c r="AE43971" s="30"/>
    </row>
    <row r="43972" spans="27:31" x14ac:dyDescent="0.25">
      <c r="AA43972" s="27"/>
      <c r="AC43972" s="28"/>
      <c r="AD43972" s="30"/>
      <c r="AE43972" s="30"/>
    </row>
    <row r="43973" spans="27:31" x14ac:dyDescent="0.25">
      <c r="AA43973" s="27"/>
      <c r="AC43973" s="28"/>
      <c r="AD43973" s="30"/>
      <c r="AE43973" s="30"/>
    </row>
    <row r="43974" spans="27:31" x14ac:dyDescent="0.25">
      <c r="AA43974" s="27"/>
      <c r="AC43974" s="28"/>
      <c r="AD43974" s="30"/>
      <c r="AE43974" s="30"/>
    </row>
    <row r="43975" spans="27:31" x14ac:dyDescent="0.25">
      <c r="AA43975" s="27"/>
      <c r="AC43975" s="28"/>
      <c r="AD43975" s="30"/>
      <c r="AE43975" s="30"/>
    </row>
    <row r="43976" spans="27:31" x14ac:dyDescent="0.25">
      <c r="AA43976" s="27"/>
      <c r="AC43976" s="28"/>
      <c r="AD43976" s="30"/>
      <c r="AE43976" s="30"/>
    </row>
    <row r="43977" spans="27:31" x14ac:dyDescent="0.25">
      <c r="AA43977" s="27"/>
      <c r="AC43977" s="28"/>
      <c r="AD43977" s="30"/>
      <c r="AE43977" s="30"/>
    </row>
    <row r="43978" spans="27:31" x14ac:dyDescent="0.25">
      <c r="AA43978" s="27"/>
      <c r="AC43978" s="28"/>
      <c r="AD43978" s="30"/>
      <c r="AE43978" s="30"/>
    </row>
    <row r="43979" spans="27:31" x14ac:dyDescent="0.25">
      <c r="AA43979" s="27"/>
      <c r="AC43979" s="28"/>
      <c r="AD43979" s="30"/>
      <c r="AE43979" s="30"/>
    </row>
    <row r="43980" spans="27:31" x14ac:dyDescent="0.25">
      <c r="AA43980" s="27"/>
      <c r="AC43980" s="28"/>
      <c r="AD43980" s="30"/>
      <c r="AE43980" s="30"/>
    </row>
    <row r="43981" spans="27:31" x14ac:dyDescent="0.25">
      <c r="AA43981" s="27"/>
      <c r="AC43981" s="28"/>
      <c r="AD43981" s="30"/>
      <c r="AE43981" s="30"/>
    </row>
    <row r="43982" spans="27:31" x14ac:dyDescent="0.25">
      <c r="AA43982" s="27"/>
      <c r="AC43982" s="28"/>
      <c r="AD43982" s="30"/>
      <c r="AE43982" s="30"/>
    </row>
    <row r="43983" spans="27:31" x14ac:dyDescent="0.25">
      <c r="AA43983" s="27"/>
      <c r="AC43983" s="28"/>
      <c r="AD43983" s="30"/>
      <c r="AE43983" s="30"/>
    </row>
    <row r="43984" spans="27:31" x14ac:dyDescent="0.25">
      <c r="AA43984" s="27"/>
      <c r="AC43984" s="28"/>
      <c r="AD43984" s="30"/>
      <c r="AE43984" s="30"/>
    </row>
    <row r="43985" spans="27:31" x14ac:dyDescent="0.25">
      <c r="AA43985" s="27"/>
      <c r="AC43985" s="28"/>
      <c r="AD43985" s="30"/>
      <c r="AE43985" s="30"/>
    </row>
    <row r="43986" spans="27:31" x14ac:dyDescent="0.25">
      <c r="AA43986" s="27"/>
      <c r="AC43986" s="28"/>
      <c r="AD43986" s="30"/>
      <c r="AE43986" s="30"/>
    </row>
    <row r="43987" spans="27:31" x14ac:dyDescent="0.25">
      <c r="AA43987" s="27"/>
      <c r="AC43987" s="28"/>
      <c r="AD43987" s="30"/>
      <c r="AE43987" s="30"/>
    </row>
    <row r="43988" spans="27:31" x14ac:dyDescent="0.25">
      <c r="AA43988" s="27"/>
      <c r="AC43988" s="28"/>
      <c r="AD43988" s="30"/>
      <c r="AE43988" s="30"/>
    </row>
    <row r="43989" spans="27:31" x14ac:dyDescent="0.25">
      <c r="AA43989" s="27"/>
      <c r="AC43989" s="28"/>
      <c r="AD43989" s="30"/>
      <c r="AE43989" s="30"/>
    </row>
    <row r="43990" spans="27:31" x14ac:dyDescent="0.25">
      <c r="AA43990" s="27"/>
      <c r="AC43990" s="28"/>
      <c r="AD43990" s="30"/>
      <c r="AE43990" s="30"/>
    </row>
    <row r="43991" spans="27:31" x14ac:dyDescent="0.25">
      <c r="AA43991" s="27"/>
      <c r="AC43991" s="28"/>
      <c r="AD43991" s="30"/>
      <c r="AE43991" s="30"/>
    </row>
    <row r="43992" spans="27:31" x14ac:dyDescent="0.25">
      <c r="AA43992" s="27"/>
      <c r="AC43992" s="28"/>
      <c r="AD43992" s="30"/>
      <c r="AE43992" s="30"/>
    </row>
    <row r="43993" spans="27:31" x14ac:dyDescent="0.25">
      <c r="AA43993" s="27"/>
      <c r="AC43993" s="28"/>
      <c r="AD43993" s="30"/>
      <c r="AE43993" s="30"/>
    </row>
    <row r="43994" spans="27:31" x14ac:dyDescent="0.25">
      <c r="AA43994" s="27"/>
      <c r="AC43994" s="28"/>
      <c r="AD43994" s="30"/>
      <c r="AE43994" s="30"/>
    </row>
    <row r="43995" spans="27:31" x14ac:dyDescent="0.25">
      <c r="AA43995" s="27"/>
      <c r="AC43995" s="28"/>
      <c r="AD43995" s="30"/>
      <c r="AE43995" s="30"/>
    </row>
    <row r="43996" spans="27:31" x14ac:dyDescent="0.25">
      <c r="AA43996" s="27"/>
      <c r="AC43996" s="28"/>
      <c r="AD43996" s="30"/>
      <c r="AE43996" s="30"/>
    </row>
    <row r="43997" spans="27:31" x14ac:dyDescent="0.25">
      <c r="AA43997" s="27"/>
      <c r="AC43997" s="28"/>
      <c r="AD43997" s="30"/>
      <c r="AE43997" s="30"/>
    </row>
    <row r="43998" spans="27:31" x14ac:dyDescent="0.25">
      <c r="AA43998" s="27"/>
      <c r="AC43998" s="28"/>
      <c r="AD43998" s="30"/>
      <c r="AE43998" s="30"/>
    </row>
    <row r="43999" spans="27:31" x14ac:dyDescent="0.25">
      <c r="AA43999" s="27"/>
      <c r="AC43999" s="28"/>
      <c r="AD43999" s="30"/>
      <c r="AE43999" s="30"/>
    </row>
    <row r="44000" spans="27:31" x14ac:dyDescent="0.25">
      <c r="AA44000" s="27"/>
      <c r="AC44000" s="28"/>
      <c r="AD44000" s="30"/>
      <c r="AE44000" s="30"/>
    </row>
    <row r="44001" spans="27:31" x14ac:dyDescent="0.25">
      <c r="AA44001" s="27"/>
      <c r="AC44001" s="28"/>
      <c r="AD44001" s="30"/>
      <c r="AE44001" s="30"/>
    </row>
    <row r="44002" spans="27:31" x14ac:dyDescent="0.25">
      <c r="AA44002" s="27"/>
      <c r="AC44002" s="28"/>
      <c r="AD44002" s="30"/>
      <c r="AE44002" s="30"/>
    </row>
    <row r="44003" spans="27:31" x14ac:dyDescent="0.25">
      <c r="AA44003" s="27"/>
      <c r="AC44003" s="28"/>
      <c r="AD44003" s="30"/>
      <c r="AE44003" s="30"/>
    </row>
    <row r="44004" spans="27:31" x14ac:dyDescent="0.25">
      <c r="AA44004" s="27"/>
      <c r="AC44004" s="28"/>
      <c r="AD44004" s="30"/>
      <c r="AE44004" s="30"/>
    </row>
    <row r="44005" spans="27:31" x14ac:dyDescent="0.25">
      <c r="AA44005" s="27"/>
      <c r="AC44005" s="28"/>
      <c r="AD44005" s="30"/>
      <c r="AE44005" s="30"/>
    </row>
    <row r="44006" spans="27:31" x14ac:dyDescent="0.25">
      <c r="AA44006" s="27"/>
      <c r="AC44006" s="28"/>
      <c r="AD44006" s="30"/>
      <c r="AE44006" s="30"/>
    </row>
    <row r="44007" spans="27:31" x14ac:dyDescent="0.25">
      <c r="AA44007" s="27"/>
      <c r="AC44007" s="28"/>
      <c r="AD44007" s="30"/>
      <c r="AE44007" s="30"/>
    </row>
    <row r="44008" spans="27:31" x14ac:dyDescent="0.25">
      <c r="AA44008" s="27"/>
      <c r="AC44008" s="28"/>
      <c r="AD44008" s="30"/>
      <c r="AE44008" s="30"/>
    </row>
    <row r="44009" spans="27:31" x14ac:dyDescent="0.25">
      <c r="AA44009" s="27"/>
      <c r="AC44009" s="28"/>
      <c r="AD44009" s="30"/>
      <c r="AE44009" s="30"/>
    </row>
    <row r="44010" spans="27:31" x14ac:dyDescent="0.25">
      <c r="AA44010" s="27"/>
      <c r="AC44010" s="28"/>
      <c r="AD44010" s="30"/>
      <c r="AE44010" s="30"/>
    </row>
    <row r="44011" spans="27:31" x14ac:dyDescent="0.25">
      <c r="AA44011" s="27"/>
      <c r="AC44011" s="28"/>
      <c r="AD44011" s="30"/>
      <c r="AE44011" s="30"/>
    </row>
    <row r="44012" spans="27:31" x14ac:dyDescent="0.25">
      <c r="AA44012" s="27"/>
      <c r="AC44012" s="28"/>
      <c r="AD44012" s="30"/>
      <c r="AE44012" s="30"/>
    </row>
    <row r="44013" spans="27:31" x14ac:dyDescent="0.25">
      <c r="AA44013" s="27"/>
      <c r="AC44013" s="28"/>
      <c r="AD44013" s="30"/>
      <c r="AE44013" s="30"/>
    </row>
    <row r="44014" spans="27:31" x14ac:dyDescent="0.25">
      <c r="AA44014" s="27"/>
      <c r="AC44014" s="28"/>
      <c r="AD44014" s="30"/>
      <c r="AE44014" s="30"/>
    </row>
    <row r="44015" spans="27:31" x14ac:dyDescent="0.25">
      <c r="AA44015" s="27"/>
      <c r="AC44015" s="28"/>
      <c r="AD44015" s="30"/>
      <c r="AE44015" s="30"/>
    </row>
    <row r="44016" spans="27:31" x14ac:dyDescent="0.25">
      <c r="AA44016" s="27"/>
      <c r="AC44016" s="28"/>
      <c r="AD44016" s="30"/>
      <c r="AE44016" s="30"/>
    </row>
    <row r="44017" spans="27:31" x14ac:dyDescent="0.25">
      <c r="AA44017" s="27"/>
      <c r="AC44017" s="28"/>
      <c r="AD44017" s="30"/>
      <c r="AE44017" s="30"/>
    </row>
    <row r="44018" spans="27:31" x14ac:dyDescent="0.25">
      <c r="AA44018" s="27"/>
      <c r="AC44018" s="28"/>
      <c r="AD44018" s="30"/>
      <c r="AE44018" s="30"/>
    </row>
    <row r="44019" spans="27:31" x14ac:dyDescent="0.25">
      <c r="AA44019" s="27"/>
      <c r="AC44019" s="28"/>
      <c r="AD44019" s="30"/>
      <c r="AE44019" s="30"/>
    </row>
    <row r="44020" spans="27:31" x14ac:dyDescent="0.25">
      <c r="AA44020" s="27"/>
      <c r="AC44020" s="28"/>
      <c r="AD44020" s="30"/>
      <c r="AE44020" s="30"/>
    </row>
    <row r="44021" spans="27:31" x14ac:dyDescent="0.25">
      <c r="AA44021" s="27"/>
      <c r="AC44021" s="28"/>
      <c r="AD44021" s="30"/>
      <c r="AE44021" s="30"/>
    </row>
    <row r="44022" spans="27:31" x14ac:dyDescent="0.25">
      <c r="AA44022" s="27"/>
      <c r="AC44022" s="28"/>
      <c r="AD44022" s="30"/>
      <c r="AE44022" s="30"/>
    </row>
    <row r="44023" spans="27:31" x14ac:dyDescent="0.25">
      <c r="AA44023" s="27"/>
      <c r="AC44023" s="28"/>
      <c r="AD44023" s="30"/>
      <c r="AE44023" s="30"/>
    </row>
    <row r="44024" spans="27:31" x14ac:dyDescent="0.25">
      <c r="AA44024" s="27"/>
      <c r="AC44024" s="28"/>
      <c r="AD44024" s="30"/>
      <c r="AE44024" s="30"/>
    </row>
    <row r="44025" spans="27:31" x14ac:dyDescent="0.25">
      <c r="AA44025" s="27"/>
      <c r="AC44025" s="28"/>
      <c r="AD44025" s="30"/>
      <c r="AE44025" s="30"/>
    </row>
    <row r="44026" spans="27:31" x14ac:dyDescent="0.25">
      <c r="AA44026" s="27"/>
      <c r="AC44026" s="28"/>
      <c r="AD44026" s="30"/>
      <c r="AE44026" s="30"/>
    </row>
    <row r="44027" spans="27:31" x14ac:dyDescent="0.25">
      <c r="AA44027" s="27"/>
      <c r="AC44027" s="28"/>
      <c r="AD44027" s="30"/>
      <c r="AE44027" s="30"/>
    </row>
    <row r="44028" spans="27:31" x14ac:dyDescent="0.25">
      <c r="AA44028" s="27"/>
      <c r="AC44028" s="28"/>
      <c r="AD44028" s="30"/>
      <c r="AE44028" s="30"/>
    </row>
    <row r="44029" spans="27:31" x14ac:dyDescent="0.25">
      <c r="AA44029" s="27"/>
      <c r="AC44029" s="28"/>
      <c r="AD44029" s="30"/>
      <c r="AE44029" s="30"/>
    </row>
    <row r="44030" spans="27:31" x14ac:dyDescent="0.25">
      <c r="AA44030" s="27"/>
      <c r="AC44030" s="28"/>
      <c r="AD44030" s="30"/>
      <c r="AE44030" s="30"/>
    </row>
    <row r="44031" spans="27:31" x14ac:dyDescent="0.25">
      <c r="AA44031" s="27"/>
      <c r="AC44031" s="28"/>
      <c r="AD44031" s="30"/>
      <c r="AE44031" s="30"/>
    </row>
    <row r="44032" spans="27:31" x14ac:dyDescent="0.25">
      <c r="AA44032" s="27"/>
      <c r="AC44032" s="28"/>
      <c r="AD44032" s="30"/>
      <c r="AE44032" s="30"/>
    </row>
    <row r="44033" spans="27:31" x14ac:dyDescent="0.25">
      <c r="AA44033" s="27"/>
      <c r="AC44033" s="28"/>
      <c r="AD44033" s="30"/>
      <c r="AE44033" s="30"/>
    </row>
    <row r="44034" spans="27:31" x14ac:dyDescent="0.25">
      <c r="AA44034" s="27"/>
      <c r="AC44034" s="28"/>
      <c r="AD44034" s="30"/>
      <c r="AE44034" s="30"/>
    </row>
    <row r="44035" spans="27:31" x14ac:dyDescent="0.25">
      <c r="AA44035" s="27"/>
      <c r="AC44035" s="28"/>
      <c r="AD44035" s="30"/>
      <c r="AE44035" s="30"/>
    </row>
    <row r="44036" spans="27:31" x14ac:dyDescent="0.25">
      <c r="AA44036" s="27"/>
      <c r="AC44036" s="28"/>
      <c r="AD44036" s="30"/>
      <c r="AE44036" s="30"/>
    </row>
    <row r="44037" spans="27:31" x14ac:dyDescent="0.25">
      <c r="AA44037" s="27"/>
      <c r="AC44037" s="28"/>
      <c r="AD44037" s="30"/>
      <c r="AE44037" s="30"/>
    </row>
    <row r="44038" spans="27:31" x14ac:dyDescent="0.25">
      <c r="AA44038" s="27"/>
      <c r="AC44038" s="28"/>
      <c r="AD44038" s="30"/>
      <c r="AE44038" s="30"/>
    </row>
    <row r="44039" spans="27:31" x14ac:dyDescent="0.25">
      <c r="AA44039" s="27"/>
      <c r="AC44039" s="28"/>
      <c r="AD44039" s="30"/>
      <c r="AE44039" s="30"/>
    </row>
    <row r="44040" spans="27:31" x14ac:dyDescent="0.25">
      <c r="AA44040" s="27"/>
      <c r="AC44040" s="28"/>
      <c r="AD44040" s="30"/>
      <c r="AE44040" s="30"/>
    </row>
    <row r="44041" spans="27:31" x14ac:dyDescent="0.25">
      <c r="AA44041" s="27"/>
      <c r="AC44041" s="28"/>
      <c r="AD44041" s="30"/>
      <c r="AE44041" s="30"/>
    </row>
    <row r="44042" spans="27:31" x14ac:dyDescent="0.25">
      <c r="AA44042" s="27"/>
      <c r="AC44042" s="28"/>
      <c r="AD44042" s="30"/>
      <c r="AE44042" s="30"/>
    </row>
    <row r="44043" spans="27:31" x14ac:dyDescent="0.25">
      <c r="AA44043" s="27"/>
      <c r="AC44043" s="28"/>
      <c r="AD44043" s="30"/>
      <c r="AE44043" s="30"/>
    </row>
    <row r="44044" spans="27:31" x14ac:dyDescent="0.25">
      <c r="AA44044" s="27"/>
      <c r="AC44044" s="28"/>
      <c r="AD44044" s="30"/>
      <c r="AE44044" s="30"/>
    </row>
    <row r="44045" spans="27:31" x14ac:dyDescent="0.25">
      <c r="AA44045" s="27"/>
      <c r="AC44045" s="28"/>
      <c r="AD44045" s="30"/>
      <c r="AE44045" s="30"/>
    </row>
    <row r="44046" spans="27:31" x14ac:dyDescent="0.25">
      <c r="AA44046" s="27"/>
      <c r="AC44046" s="28"/>
      <c r="AD44046" s="30"/>
      <c r="AE44046" s="30"/>
    </row>
    <row r="44047" spans="27:31" x14ac:dyDescent="0.25">
      <c r="AA44047" s="27"/>
      <c r="AC44047" s="28"/>
      <c r="AD44047" s="30"/>
      <c r="AE44047" s="30"/>
    </row>
    <row r="44048" spans="27:31" x14ac:dyDescent="0.25">
      <c r="AA44048" s="27"/>
      <c r="AC44048" s="28"/>
      <c r="AD44048" s="30"/>
      <c r="AE44048" s="30"/>
    </row>
    <row r="44049" spans="27:31" x14ac:dyDescent="0.25">
      <c r="AA44049" s="27"/>
      <c r="AC44049" s="28"/>
      <c r="AD44049" s="30"/>
      <c r="AE44049" s="30"/>
    </row>
    <row r="44050" spans="27:31" x14ac:dyDescent="0.25">
      <c r="AA44050" s="27"/>
      <c r="AC44050" s="28"/>
      <c r="AD44050" s="30"/>
      <c r="AE44050" s="30"/>
    </row>
    <row r="44051" spans="27:31" x14ac:dyDescent="0.25">
      <c r="AA44051" s="27"/>
      <c r="AC44051" s="28"/>
      <c r="AD44051" s="30"/>
      <c r="AE44051" s="30"/>
    </row>
    <row r="44052" spans="27:31" x14ac:dyDescent="0.25">
      <c r="AA44052" s="27"/>
      <c r="AC44052" s="28"/>
      <c r="AD44052" s="30"/>
      <c r="AE44052" s="30"/>
    </row>
    <row r="44053" spans="27:31" x14ac:dyDescent="0.25">
      <c r="AA44053" s="27"/>
      <c r="AC44053" s="28"/>
      <c r="AD44053" s="30"/>
      <c r="AE44053" s="30"/>
    </row>
    <row r="44054" spans="27:31" x14ac:dyDescent="0.25">
      <c r="AA44054" s="27"/>
      <c r="AC44054" s="28"/>
      <c r="AD44054" s="30"/>
      <c r="AE44054" s="30"/>
    </row>
    <row r="44055" spans="27:31" x14ac:dyDescent="0.25">
      <c r="AA44055" s="27"/>
      <c r="AC44055" s="28"/>
      <c r="AD44055" s="30"/>
      <c r="AE44055" s="30"/>
    </row>
    <row r="44056" spans="27:31" x14ac:dyDescent="0.25">
      <c r="AA44056" s="27"/>
      <c r="AC44056" s="28"/>
      <c r="AD44056" s="30"/>
      <c r="AE44056" s="30"/>
    </row>
    <row r="44057" spans="27:31" x14ac:dyDescent="0.25">
      <c r="AA44057" s="27"/>
      <c r="AC44057" s="28"/>
      <c r="AD44057" s="30"/>
      <c r="AE44057" s="30"/>
    </row>
    <row r="44058" spans="27:31" x14ac:dyDescent="0.25">
      <c r="AA44058" s="27"/>
      <c r="AC44058" s="28"/>
      <c r="AD44058" s="30"/>
      <c r="AE44058" s="30"/>
    </row>
    <row r="44059" spans="27:31" x14ac:dyDescent="0.25">
      <c r="AA44059" s="27"/>
      <c r="AC44059" s="28"/>
      <c r="AD44059" s="30"/>
      <c r="AE44059" s="30"/>
    </row>
    <row r="44060" spans="27:31" x14ac:dyDescent="0.25">
      <c r="AA44060" s="27"/>
      <c r="AC44060" s="28"/>
      <c r="AD44060" s="30"/>
      <c r="AE44060" s="30"/>
    </row>
    <row r="44061" spans="27:31" x14ac:dyDescent="0.25">
      <c r="AA44061" s="27"/>
      <c r="AC44061" s="28"/>
      <c r="AD44061" s="30"/>
      <c r="AE44061" s="30"/>
    </row>
    <row r="44062" spans="27:31" x14ac:dyDescent="0.25">
      <c r="AA44062" s="27"/>
      <c r="AC44062" s="28"/>
      <c r="AD44062" s="30"/>
      <c r="AE44062" s="30"/>
    </row>
    <row r="44063" spans="27:31" x14ac:dyDescent="0.25">
      <c r="AA44063" s="27"/>
      <c r="AC44063" s="28"/>
      <c r="AD44063" s="30"/>
      <c r="AE44063" s="30"/>
    </row>
    <row r="44064" spans="27:31" x14ac:dyDescent="0.25">
      <c r="AA44064" s="27"/>
      <c r="AC44064" s="28"/>
      <c r="AD44064" s="30"/>
      <c r="AE44064" s="30"/>
    </row>
    <row r="44065" spans="27:31" x14ac:dyDescent="0.25">
      <c r="AA44065" s="27"/>
      <c r="AC44065" s="28"/>
      <c r="AD44065" s="30"/>
      <c r="AE44065" s="30"/>
    </row>
    <row r="44066" spans="27:31" x14ac:dyDescent="0.25">
      <c r="AA44066" s="27"/>
      <c r="AC44066" s="28"/>
      <c r="AD44066" s="30"/>
      <c r="AE44066" s="30"/>
    </row>
    <row r="44067" spans="27:31" x14ac:dyDescent="0.25">
      <c r="AA44067" s="27"/>
      <c r="AC44067" s="28"/>
      <c r="AD44067" s="30"/>
      <c r="AE44067" s="30"/>
    </row>
    <row r="44068" spans="27:31" x14ac:dyDescent="0.25">
      <c r="AA44068" s="27"/>
      <c r="AC44068" s="28"/>
      <c r="AD44068" s="30"/>
      <c r="AE44068" s="30"/>
    </row>
    <row r="44069" spans="27:31" x14ac:dyDescent="0.25">
      <c r="AA44069" s="27"/>
      <c r="AC44069" s="28"/>
      <c r="AD44069" s="30"/>
      <c r="AE44069" s="30"/>
    </row>
    <row r="44070" spans="27:31" x14ac:dyDescent="0.25">
      <c r="AA44070" s="27"/>
      <c r="AC44070" s="28"/>
      <c r="AD44070" s="30"/>
      <c r="AE44070" s="30"/>
    </row>
    <row r="44071" spans="27:31" x14ac:dyDescent="0.25">
      <c r="AA44071" s="27"/>
      <c r="AC44071" s="28"/>
      <c r="AD44071" s="30"/>
      <c r="AE44071" s="30"/>
    </row>
    <row r="44072" spans="27:31" x14ac:dyDescent="0.25">
      <c r="AA44072" s="27"/>
      <c r="AC44072" s="28"/>
      <c r="AD44072" s="30"/>
      <c r="AE44072" s="30"/>
    </row>
    <row r="44073" spans="27:31" x14ac:dyDescent="0.25">
      <c r="AA44073" s="27"/>
      <c r="AC44073" s="28"/>
      <c r="AD44073" s="30"/>
      <c r="AE44073" s="30"/>
    </row>
    <row r="44074" spans="27:31" x14ac:dyDescent="0.25">
      <c r="AA44074" s="27"/>
      <c r="AC44074" s="28"/>
      <c r="AD44074" s="30"/>
      <c r="AE44074" s="30"/>
    </row>
    <row r="44075" spans="27:31" x14ac:dyDescent="0.25">
      <c r="AA44075" s="27"/>
      <c r="AC44075" s="28"/>
      <c r="AD44075" s="30"/>
      <c r="AE44075" s="30"/>
    </row>
    <row r="44076" spans="27:31" x14ac:dyDescent="0.25">
      <c r="AA44076" s="27"/>
      <c r="AC44076" s="28"/>
      <c r="AD44076" s="30"/>
      <c r="AE44076" s="30"/>
    </row>
    <row r="44077" spans="27:31" x14ac:dyDescent="0.25">
      <c r="AA44077" s="27"/>
      <c r="AC44077" s="28"/>
      <c r="AD44077" s="30"/>
      <c r="AE44077" s="30"/>
    </row>
    <row r="44078" spans="27:31" x14ac:dyDescent="0.25">
      <c r="AA44078" s="27"/>
      <c r="AC44078" s="28"/>
      <c r="AD44078" s="30"/>
      <c r="AE44078" s="30"/>
    </row>
    <row r="44079" spans="27:31" x14ac:dyDescent="0.25">
      <c r="AA44079" s="27"/>
      <c r="AC44079" s="28"/>
      <c r="AD44079" s="30"/>
      <c r="AE44079" s="30"/>
    </row>
    <row r="44080" spans="27:31" x14ac:dyDescent="0.25">
      <c r="AA44080" s="27"/>
      <c r="AC44080" s="28"/>
      <c r="AD44080" s="30"/>
      <c r="AE44080" s="30"/>
    </row>
    <row r="44081" spans="27:31" x14ac:dyDescent="0.25">
      <c r="AA44081" s="27"/>
      <c r="AC44081" s="28"/>
      <c r="AD44081" s="30"/>
      <c r="AE44081" s="30"/>
    </row>
    <row r="44082" spans="27:31" x14ac:dyDescent="0.25">
      <c r="AA44082" s="27"/>
      <c r="AC44082" s="28"/>
      <c r="AD44082" s="30"/>
      <c r="AE44082" s="30"/>
    </row>
    <row r="44083" spans="27:31" x14ac:dyDescent="0.25">
      <c r="AA44083" s="27"/>
      <c r="AC44083" s="28"/>
      <c r="AD44083" s="30"/>
      <c r="AE44083" s="30"/>
    </row>
    <row r="44084" spans="27:31" x14ac:dyDescent="0.25">
      <c r="AA44084" s="27"/>
      <c r="AC44084" s="28"/>
      <c r="AD44084" s="30"/>
      <c r="AE44084" s="30"/>
    </row>
    <row r="44085" spans="27:31" x14ac:dyDescent="0.25">
      <c r="AA44085" s="27"/>
      <c r="AC44085" s="28"/>
      <c r="AD44085" s="30"/>
      <c r="AE44085" s="30"/>
    </row>
    <row r="44086" spans="27:31" x14ac:dyDescent="0.25">
      <c r="AA44086" s="27"/>
      <c r="AC44086" s="28"/>
      <c r="AD44086" s="30"/>
      <c r="AE44086" s="30"/>
    </row>
    <row r="44087" spans="27:31" x14ac:dyDescent="0.25">
      <c r="AA44087" s="27"/>
      <c r="AC44087" s="28"/>
      <c r="AD44087" s="30"/>
      <c r="AE44087" s="30"/>
    </row>
    <row r="44088" spans="27:31" x14ac:dyDescent="0.25">
      <c r="AA44088" s="27"/>
      <c r="AC44088" s="28"/>
      <c r="AD44088" s="30"/>
      <c r="AE44088" s="30"/>
    </row>
    <row r="44089" spans="27:31" x14ac:dyDescent="0.25">
      <c r="AA44089" s="27"/>
      <c r="AC44089" s="28"/>
      <c r="AD44089" s="30"/>
      <c r="AE44089" s="30"/>
    </row>
    <row r="44090" spans="27:31" x14ac:dyDescent="0.25">
      <c r="AA44090" s="27"/>
      <c r="AC44090" s="28"/>
      <c r="AD44090" s="30"/>
      <c r="AE44090" s="30"/>
    </row>
    <row r="44091" spans="27:31" x14ac:dyDescent="0.25">
      <c r="AA44091" s="27"/>
      <c r="AC44091" s="28"/>
      <c r="AD44091" s="30"/>
      <c r="AE44091" s="30"/>
    </row>
    <row r="44092" spans="27:31" x14ac:dyDescent="0.25">
      <c r="AA44092" s="27"/>
      <c r="AC44092" s="28"/>
      <c r="AD44092" s="30"/>
      <c r="AE44092" s="30"/>
    </row>
    <row r="44093" spans="27:31" x14ac:dyDescent="0.25">
      <c r="AA44093" s="27"/>
      <c r="AC44093" s="28"/>
      <c r="AD44093" s="30"/>
      <c r="AE44093" s="30"/>
    </row>
    <row r="44094" spans="27:31" x14ac:dyDescent="0.25">
      <c r="AA44094" s="27"/>
      <c r="AC44094" s="28"/>
      <c r="AD44094" s="30"/>
      <c r="AE44094" s="30"/>
    </row>
    <row r="44095" spans="27:31" x14ac:dyDescent="0.25">
      <c r="AA44095" s="27"/>
      <c r="AC44095" s="28"/>
      <c r="AD44095" s="30"/>
      <c r="AE44095" s="30"/>
    </row>
    <row r="44096" spans="27:31" x14ac:dyDescent="0.25">
      <c r="AA44096" s="27"/>
      <c r="AC44096" s="28"/>
      <c r="AD44096" s="30"/>
      <c r="AE44096" s="30"/>
    </row>
    <row r="44097" spans="27:31" x14ac:dyDescent="0.25">
      <c r="AA44097" s="27"/>
      <c r="AC44097" s="28"/>
      <c r="AD44097" s="30"/>
      <c r="AE44097" s="30"/>
    </row>
    <row r="44098" spans="27:31" x14ac:dyDescent="0.25">
      <c r="AA44098" s="27"/>
      <c r="AC44098" s="28"/>
      <c r="AD44098" s="30"/>
      <c r="AE44098" s="30"/>
    </row>
    <row r="44099" spans="27:31" x14ac:dyDescent="0.25">
      <c r="AA44099" s="27"/>
      <c r="AC44099" s="28"/>
      <c r="AD44099" s="30"/>
      <c r="AE44099" s="30"/>
    </row>
    <row r="44100" spans="27:31" x14ac:dyDescent="0.25">
      <c r="AA44100" s="27"/>
      <c r="AC44100" s="28"/>
      <c r="AD44100" s="30"/>
      <c r="AE44100" s="30"/>
    </row>
    <row r="44101" spans="27:31" x14ac:dyDescent="0.25">
      <c r="AA44101" s="27"/>
      <c r="AC44101" s="28"/>
      <c r="AD44101" s="30"/>
      <c r="AE44101" s="30"/>
    </row>
    <row r="44102" spans="27:31" x14ac:dyDescent="0.25">
      <c r="AA44102" s="27"/>
      <c r="AC44102" s="28"/>
      <c r="AD44102" s="30"/>
      <c r="AE44102" s="30"/>
    </row>
    <row r="44103" spans="27:31" x14ac:dyDescent="0.25">
      <c r="AA44103" s="27"/>
      <c r="AC44103" s="28"/>
      <c r="AD44103" s="30"/>
      <c r="AE44103" s="30"/>
    </row>
    <row r="44104" spans="27:31" x14ac:dyDescent="0.25">
      <c r="AA44104" s="27"/>
      <c r="AC44104" s="28"/>
      <c r="AD44104" s="30"/>
      <c r="AE44104" s="30"/>
    </row>
    <row r="44105" spans="27:31" x14ac:dyDescent="0.25">
      <c r="AA44105" s="27"/>
      <c r="AC44105" s="28"/>
      <c r="AD44105" s="30"/>
      <c r="AE44105" s="30"/>
    </row>
    <row r="44106" spans="27:31" x14ac:dyDescent="0.25">
      <c r="AA44106" s="27"/>
      <c r="AC44106" s="28"/>
      <c r="AD44106" s="30"/>
      <c r="AE44106" s="30"/>
    </row>
    <row r="44107" spans="27:31" x14ac:dyDescent="0.25">
      <c r="AA44107" s="27"/>
      <c r="AC44107" s="28"/>
      <c r="AD44107" s="30"/>
      <c r="AE44107" s="30"/>
    </row>
    <row r="44108" spans="27:31" x14ac:dyDescent="0.25">
      <c r="AA44108" s="27"/>
      <c r="AC44108" s="28"/>
      <c r="AD44108" s="30"/>
      <c r="AE44108" s="30"/>
    </row>
    <row r="44109" spans="27:31" x14ac:dyDescent="0.25">
      <c r="AA44109" s="27"/>
      <c r="AC44109" s="28"/>
      <c r="AD44109" s="30"/>
      <c r="AE44109" s="30"/>
    </row>
    <row r="44110" spans="27:31" x14ac:dyDescent="0.25">
      <c r="AA44110" s="27"/>
      <c r="AC44110" s="28"/>
      <c r="AD44110" s="30"/>
      <c r="AE44110" s="30"/>
    </row>
    <row r="44111" spans="27:31" x14ac:dyDescent="0.25">
      <c r="AA44111" s="27"/>
      <c r="AC44111" s="28"/>
      <c r="AD44111" s="30"/>
      <c r="AE44111" s="30"/>
    </row>
    <row r="44112" spans="27:31" x14ac:dyDescent="0.25">
      <c r="AA44112" s="27"/>
      <c r="AC44112" s="28"/>
      <c r="AD44112" s="30"/>
      <c r="AE44112" s="30"/>
    </row>
    <row r="44113" spans="27:31" x14ac:dyDescent="0.25">
      <c r="AA44113" s="27"/>
      <c r="AC44113" s="28"/>
      <c r="AD44113" s="30"/>
      <c r="AE44113" s="30"/>
    </row>
    <row r="44114" spans="27:31" x14ac:dyDescent="0.25">
      <c r="AA44114" s="27"/>
      <c r="AC44114" s="28"/>
      <c r="AD44114" s="30"/>
      <c r="AE44114" s="30"/>
    </row>
    <row r="44115" spans="27:31" x14ac:dyDescent="0.25">
      <c r="AA44115" s="27"/>
      <c r="AC44115" s="28"/>
      <c r="AD44115" s="30"/>
      <c r="AE44115" s="30"/>
    </row>
    <row r="44116" spans="27:31" x14ac:dyDescent="0.25">
      <c r="AA44116" s="27"/>
      <c r="AC44116" s="28"/>
      <c r="AD44116" s="30"/>
      <c r="AE44116" s="30"/>
    </row>
    <row r="44117" spans="27:31" x14ac:dyDescent="0.25">
      <c r="AA44117" s="27"/>
      <c r="AC44117" s="28"/>
      <c r="AD44117" s="30"/>
      <c r="AE44117" s="30"/>
    </row>
    <row r="44118" spans="27:31" x14ac:dyDescent="0.25">
      <c r="AA44118" s="27"/>
      <c r="AC44118" s="28"/>
      <c r="AD44118" s="30"/>
      <c r="AE44118" s="30"/>
    </row>
    <row r="44119" spans="27:31" x14ac:dyDescent="0.25">
      <c r="AA44119" s="27"/>
      <c r="AC44119" s="28"/>
      <c r="AD44119" s="30"/>
      <c r="AE44119" s="30"/>
    </row>
    <row r="44120" spans="27:31" x14ac:dyDescent="0.25">
      <c r="AA44120" s="27"/>
      <c r="AC44120" s="28"/>
      <c r="AD44120" s="30"/>
      <c r="AE44120" s="30"/>
    </row>
    <row r="44121" spans="27:31" x14ac:dyDescent="0.25">
      <c r="AA44121" s="27"/>
      <c r="AC44121" s="28"/>
      <c r="AD44121" s="30"/>
      <c r="AE44121" s="30"/>
    </row>
    <row r="44122" spans="27:31" x14ac:dyDescent="0.25">
      <c r="AA44122" s="27"/>
      <c r="AC44122" s="28"/>
      <c r="AD44122" s="30"/>
      <c r="AE44122" s="30"/>
    </row>
    <row r="44123" spans="27:31" x14ac:dyDescent="0.25">
      <c r="AA44123" s="27"/>
      <c r="AC44123" s="28"/>
      <c r="AD44123" s="30"/>
      <c r="AE44123" s="30"/>
    </row>
    <row r="44124" spans="27:31" x14ac:dyDescent="0.25">
      <c r="AA44124" s="27"/>
      <c r="AC44124" s="28"/>
      <c r="AD44124" s="30"/>
      <c r="AE44124" s="30"/>
    </row>
    <row r="44125" spans="27:31" x14ac:dyDescent="0.25">
      <c r="AA44125" s="27"/>
      <c r="AC44125" s="28"/>
      <c r="AD44125" s="30"/>
      <c r="AE44125" s="30"/>
    </row>
    <row r="44126" spans="27:31" x14ac:dyDescent="0.25">
      <c r="AA44126" s="27"/>
      <c r="AC44126" s="28"/>
      <c r="AD44126" s="30"/>
      <c r="AE44126" s="30"/>
    </row>
    <row r="44127" spans="27:31" x14ac:dyDescent="0.25">
      <c r="AA44127" s="27"/>
      <c r="AC44127" s="28"/>
      <c r="AD44127" s="30"/>
      <c r="AE44127" s="30"/>
    </row>
    <row r="44128" spans="27:31" x14ac:dyDescent="0.25">
      <c r="AA44128" s="27"/>
      <c r="AC44128" s="28"/>
      <c r="AD44128" s="30"/>
      <c r="AE44128" s="30"/>
    </row>
    <row r="44129" spans="27:31" x14ac:dyDescent="0.25">
      <c r="AA44129" s="27"/>
      <c r="AC44129" s="28"/>
      <c r="AD44129" s="30"/>
      <c r="AE44129" s="30"/>
    </row>
    <row r="44130" spans="27:31" x14ac:dyDescent="0.25">
      <c r="AA44130" s="27"/>
      <c r="AC44130" s="28"/>
      <c r="AD44130" s="30"/>
      <c r="AE44130" s="30"/>
    </row>
    <row r="44131" spans="27:31" x14ac:dyDescent="0.25">
      <c r="AA44131" s="27"/>
      <c r="AC44131" s="28"/>
      <c r="AD44131" s="30"/>
      <c r="AE44131" s="30"/>
    </row>
    <row r="44132" spans="27:31" x14ac:dyDescent="0.25">
      <c r="AA44132" s="27"/>
      <c r="AC44132" s="28"/>
      <c r="AD44132" s="30"/>
      <c r="AE44132" s="30"/>
    </row>
    <row r="44133" spans="27:31" x14ac:dyDescent="0.25">
      <c r="AA44133" s="27"/>
      <c r="AC44133" s="28"/>
      <c r="AD44133" s="30"/>
      <c r="AE44133" s="30"/>
    </row>
    <row r="44134" spans="27:31" x14ac:dyDescent="0.25">
      <c r="AA44134" s="27"/>
      <c r="AC44134" s="28"/>
      <c r="AD44134" s="30"/>
      <c r="AE44134" s="30"/>
    </row>
    <row r="44135" spans="27:31" x14ac:dyDescent="0.25">
      <c r="AA44135" s="27"/>
      <c r="AC44135" s="28"/>
      <c r="AD44135" s="30"/>
      <c r="AE44135" s="30"/>
    </row>
    <row r="44136" spans="27:31" x14ac:dyDescent="0.25">
      <c r="AA44136" s="27"/>
      <c r="AC44136" s="28"/>
      <c r="AD44136" s="30"/>
      <c r="AE44136" s="30"/>
    </row>
    <row r="44137" spans="27:31" x14ac:dyDescent="0.25">
      <c r="AA44137" s="27"/>
      <c r="AC44137" s="28"/>
      <c r="AD44137" s="30"/>
      <c r="AE44137" s="30"/>
    </row>
    <row r="44138" spans="27:31" x14ac:dyDescent="0.25">
      <c r="AA44138" s="27"/>
      <c r="AC44138" s="28"/>
      <c r="AD44138" s="30"/>
      <c r="AE44138" s="30"/>
    </row>
    <row r="44139" spans="27:31" x14ac:dyDescent="0.25">
      <c r="AA44139" s="27"/>
      <c r="AC44139" s="28"/>
      <c r="AD44139" s="30"/>
      <c r="AE44139" s="30"/>
    </row>
    <row r="44140" spans="27:31" x14ac:dyDescent="0.25">
      <c r="AA44140" s="27"/>
      <c r="AC44140" s="28"/>
      <c r="AD44140" s="30"/>
      <c r="AE44140" s="30"/>
    </row>
    <row r="44141" spans="27:31" x14ac:dyDescent="0.25">
      <c r="AA44141" s="27"/>
      <c r="AC44141" s="28"/>
      <c r="AD44141" s="30"/>
      <c r="AE44141" s="30"/>
    </row>
    <row r="44142" spans="27:31" x14ac:dyDescent="0.25">
      <c r="AA44142" s="27"/>
      <c r="AC44142" s="28"/>
      <c r="AD44142" s="30"/>
      <c r="AE44142" s="30"/>
    </row>
    <row r="44143" spans="27:31" x14ac:dyDescent="0.25">
      <c r="AA44143" s="27"/>
      <c r="AC44143" s="28"/>
      <c r="AD44143" s="30"/>
      <c r="AE44143" s="30"/>
    </row>
    <row r="44144" spans="27:31" x14ac:dyDescent="0.25">
      <c r="AA44144" s="27"/>
      <c r="AC44144" s="28"/>
      <c r="AD44144" s="30"/>
      <c r="AE44144" s="30"/>
    </row>
    <row r="44145" spans="27:31" x14ac:dyDescent="0.25">
      <c r="AA44145" s="27"/>
      <c r="AC44145" s="28"/>
      <c r="AD44145" s="30"/>
      <c r="AE44145" s="30"/>
    </row>
    <row r="44146" spans="27:31" x14ac:dyDescent="0.25">
      <c r="AA44146" s="27"/>
      <c r="AC44146" s="28"/>
      <c r="AD44146" s="30"/>
      <c r="AE44146" s="30"/>
    </row>
    <row r="44147" spans="27:31" x14ac:dyDescent="0.25">
      <c r="AA44147" s="27"/>
      <c r="AC44147" s="28"/>
      <c r="AD44147" s="30"/>
      <c r="AE44147" s="30"/>
    </row>
    <row r="44148" spans="27:31" x14ac:dyDescent="0.25">
      <c r="AA44148" s="27"/>
      <c r="AC44148" s="28"/>
      <c r="AD44148" s="30"/>
      <c r="AE44148" s="30"/>
    </row>
    <row r="44149" spans="27:31" x14ac:dyDescent="0.25">
      <c r="AA44149" s="27"/>
      <c r="AC44149" s="28"/>
      <c r="AD44149" s="30"/>
      <c r="AE44149" s="30"/>
    </row>
    <row r="44150" spans="27:31" x14ac:dyDescent="0.25">
      <c r="AA44150" s="27"/>
      <c r="AC44150" s="28"/>
      <c r="AD44150" s="30"/>
      <c r="AE44150" s="30"/>
    </row>
    <row r="44151" spans="27:31" x14ac:dyDescent="0.25">
      <c r="AA44151" s="27"/>
      <c r="AC44151" s="28"/>
      <c r="AD44151" s="30"/>
      <c r="AE44151" s="30"/>
    </row>
    <row r="44152" spans="27:31" x14ac:dyDescent="0.25">
      <c r="AA44152" s="27"/>
      <c r="AC44152" s="28"/>
      <c r="AD44152" s="30"/>
      <c r="AE44152" s="30"/>
    </row>
    <row r="44153" spans="27:31" x14ac:dyDescent="0.25">
      <c r="AA44153" s="27"/>
      <c r="AC44153" s="28"/>
      <c r="AD44153" s="30"/>
      <c r="AE44153" s="30"/>
    </row>
    <row r="44154" spans="27:31" x14ac:dyDescent="0.25">
      <c r="AA44154" s="27"/>
      <c r="AC44154" s="28"/>
      <c r="AD44154" s="30"/>
      <c r="AE44154" s="30"/>
    </row>
    <row r="44155" spans="27:31" x14ac:dyDescent="0.25">
      <c r="AA44155" s="27"/>
      <c r="AC44155" s="28"/>
      <c r="AD44155" s="30"/>
      <c r="AE44155" s="30"/>
    </row>
    <row r="44156" spans="27:31" x14ac:dyDescent="0.25">
      <c r="AA44156" s="27"/>
      <c r="AC44156" s="28"/>
      <c r="AD44156" s="30"/>
      <c r="AE44156" s="30"/>
    </row>
    <row r="44157" spans="27:31" x14ac:dyDescent="0.25">
      <c r="AA44157" s="27"/>
      <c r="AC44157" s="28"/>
      <c r="AD44157" s="30"/>
      <c r="AE44157" s="30"/>
    </row>
    <row r="44158" spans="27:31" x14ac:dyDescent="0.25">
      <c r="AA44158" s="27"/>
      <c r="AC44158" s="28"/>
      <c r="AD44158" s="30"/>
      <c r="AE44158" s="30"/>
    </row>
    <row r="44159" spans="27:31" x14ac:dyDescent="0.25">
      <c r="AA44159" s="27"/>
      <c r="AC44159" s="28"/>
      <c r="AD44159" s="30"/>
      <c r="AE44159" s="30"/>
    </row>
    <row r="44160" spans="27:31" x14ac:dyDescent="0.25">
      <c r="AA44160" s="27"/>
      <c r="AC44160" s="28"/>
      <c r="AD44160" s="30"/>
      <c r="AE44160" s="30"/>
    </row>
    <row r="44161" spans="27:31" x14ac:dyDescent="0.25">
      <c r="AA44161" s="27"/>
      <c r="AC44161" s="28"/>
      <c r="AD44161" s="30"/>
      <c r="AE44161" s="30"/>
    </row>
    <row r="44162" spans="27:31" x14ac:dyDescent="0.25">
      <c r="AA44162" s="27"/>
      <c r="AC44162" s="28"/>
      <c r="AD44162" s="30"/>
      <c r="AE44162" s="30"/>
    </row>
    <row r="44163" spans="27:31" x14ac:dyDescent="0.25">
      <c r="AA44163" s="27"/>
      <c r="AC44163" s="28"/>
      <c r="AD44163" s="30"/>
      <c r="AE44163" s="30"/>
    </row>
    <row r="44164" spans="27:31" x14ac:dyDescent="0.25">
      <c r="AA44164" s="27"/>
      <c r="AC44164" s="28"/>
      <c r="AD44164" s="30"/>
      <c r="AE44164" s="30"/>
    </row>
    <row r="44165" spans="27:31" x14ac:dyDescent="0.25">
      <c r="AA44165" s="27"/>
      <c r="AC44165" s="28"/>
      <c r="AD44165" s="30"/>
      <c r="AE44165" s="30"/>
    </row>
    <row r="44166" spans="27:31" x14ac:dyDescent="0.25">
      <c r="AA44166" s="27"/>
      <c r="AC44166" s="28"/>
      <c r="AD44166" s="30"/>
      <c r="AE44166" s="30"/>
    </row>
    <row r="44167" spans="27:31" x14ac:dyDescent="0.25">
      <c r="AA44167" s="27"/>
      <c r="AC44167" s="28"/>
      <c r="AD44167" s="30"/>
      <c r="AE44167" s="30"/>
    </row>
    <row r="44168" spans="27:31" x14ac:dyDescent="0.25">
      <c r="AA44168" s="27"/>
      <c r="AC44168" s="28"/>
      <c r="AD44168" s="30"/>
      <c r="AE44168" s="30"/>
    </row>
    <row r="44169" spans="27:31" x14ac:dyDescent="0.25">
      <c r="AA44169" s="27"/>
      <c r="AC44169" s="28"/>
      <c r="AD44169" s="30"/>
      <c r="AE44169" s="30"/>
    </row>
    <row r="44170" spans="27:31" x14ac:dyDescent="0.25">
      <c r="AA44170" s="27"/>
      <c r="AC44170" s="28"/>
      <c r="AD44170" s="30"/>
      <c r="AE44170" s="30"/>
    </row>
    <row r="44171" spans="27:31" x14ac:dyDescent="0.25">
      <c r="AA44171" s="27"/>
      <c r="AC44171" s="28"/>
      <c r="AD44171" s="30"/>
      <c r="AE44171" s="30"/>
    </row>
    <row r="44172" spans="27:31" x14ac:dyDescent="0.25">
      <c r="AA44172" s="27"/>
      <c r="AC44172" s="28"/>
      <c r="AD44172" s="30"/>
      <c r="AE44172" s="30"/>
    </row>
    <row r="44173" spans="27:31" x14ac:dyDescent="0.25">
      <c r="AA44173" s="27"/>
      <c r="AC44173" s="28"/>
      <c r="AD44173" s="30"/>
      <c r="AE44173" s="30"/>
    </row>
    <row r="44174" spans="27:31" x14ac:dyDescent="0.25">
      <c r="AA44174" s="27"/>
      <c r="AC44174" s="28"/>
      <c r="AD44174" s="30"/>
      <c r="AE44174" s="30"/>
    </row>
    <row r="44175" spans="27:31" x14ac:dyDescent="0.25">
      <c r="AA44175" s="27"/>
      <c r="AC44175" s="28"/>
      <c r="AD44175" s="30"/>
      <c r="AE44175" s="30"/>
    </row>
    <row r="44176" spans="27:31" x14ac:dyDescent="0.25">
      <c r="AA44176" s="27"/>
      <c r="AC44176" s="28"/>
      <c r="AD44176" s="30"/>
      <c r="AE44176" s="30"/>
    </row>
    <row r="44177" spans="27:31" x14ac:dyDescent="0.25">
      <c r="AA44177" s="27"/>
      <c r="AC44177" s="28"/>
      <c r="AD44177" s="30"/>
      <c r="AE44177" s="30"/>
    </row>
    <row r="44178" spans="27:31" x14ac:dyDescent="0.25">
      <c r="AA44178" s="27"/>
      <c r="AC44178" s="28"/>
      <c r="AD44178" s="30"/>
      <c r="AE44178" s="30"/>
    </row>
    <row r="44179" spans="27:31" x14ac:dyDescent="0.25">
      <c r="AA44179" s="27"/>
      <c r="AC44179" s="28"/>
      <c r="AD44179" s="30"/>
      <c r="AE44179" s="30"/>
    </row>
    <row r="44180" spans="27:31" x14ac:dyDescent="0.25">
      <c r="AA44180" s="27"/>
      <c r="AC44180" s="28"/>
      <c r="AD44180" s="30"/>
      <c r="AE44180" s="30"/>
    </row>
    <row r="44181" spans="27:31" x14ac:dyDescent="0.25">
      <c r="AA44181" s="27"/>
      <c r="AC44181" s="28"/>
      <c r="AD44181" s="30"/>
      <c r="AE44181" s="30"/>
    </row>
    <row r="44182" spans="27:31" x14ac:dyDescent="0.25">
      <c r="AA44182" s="27"/>
      <c r="AC44182" s="28"/>
      <c r="AD44182" s="30"/>
      <c r="AE44182" s="30"/>
    </row>
    <row r="44183" spans="27:31" x14ac:dyDescent="0.25">
      <c r="AA44183" s="27"/>
      <c r="AC44183" s="28"/>
      <c r="AD44183" s="30"/>
      <c r="AE44183" s="30"/>
    </row>
    <row r="44184" spans="27:31" x14ac:dyDescent="0.25">
      <c r="AA44184" s="27"/>
      <c r="AC44184" s="28"/>
      <c r="AD44184" s="30"/>
      <c r="AE44184" s="30"/>
    </row>
    <row r="44185" spans="27:31" x14ac:dyDescent="0.25">
      <c r="AA44185" s="27"/>
      <c r="AC44185" s="28"/>
      <c r="AD44185" s="30"/>
      <c r="AE44185" s="30"/>
    </row>
    <row r="44186" spans="27:31" x14ac:dyDescent="0.25">
      <c r="AA44186" s="27"/>
      <c r="AC44186" s="28"/>
      <c r="AD44186" s="30"/>
      <c r="AE44186" s="30"/>
    </row>
    <row r="44187" spans="27:31" x14ac:dyDescent="0.25">
      <c r="AA44187" s="27"/>
      <c r="AC44187" s="28"/>
      <c r="AD44187" s="30"/>
      <c r="AE44187" s="30"/>
    </row>
    <row r="44188" spans="27:31" x14ac:dyDescent="0.25">
      <c r="AA44188" s="27"/>
      <c r="AC44188" s="28"/>
      <c r="AD44188" s="30"/>
      <c r="AE44188" s="30"/>
    </row>
    <row r="44189" spans="27:31" x14ac:dyDescent="0.25">
      <c r="AA44189" s="27"/>
      <c r="AC44189" s="28"/>
      <c r="AD44189" s="30"/>
      <c r="AE44189" s="30"/>
    </row>
    <row r="44190" spans="27:31" x14ac:dyDescent="0.25">
      <c r="AA44190" s="27"/>
      <c r="AC44190" s="28"/>
      <c r="AD44190" s="30"/>
      <c r="AE44190" s="30"/>
    </row>
    <row r="44191" spans="27:31" x14ac:dyDescent="0.25">
      <c r="AA44191" s="27"/>
      <c r="AC44191" s="28"/>
      <c r="AD44191" s="30"/>
      <c r="AE44191" s="30"/>
    </row>
    <row r="44192" spans="27:31" x14ac:dyDescent="0.25">
      <c r="AA44192" s="27"/>
      <c r="AC44192" s="28"/>
      <c r="AD44192" s="30"/>
      <c r="AE44192" s="30"/>
    </row>
    <row r="44193" spans="27:31" x14ac:dyDescent="0.25">
      <c r="AA44193" s="27"/>
      <c r="AC44193" s="28"/>
      <c r="AD44193" s="30"/>
      <c r="AE44193" s="30"/>
    </row>
    <row r="44194" spans="27:31" x14ac:dyDescent="0.25">
      <c r="AA44194" s="27"/>
      <c r="AC44194" s="28"/>
      <c r="AD44194" s="30"/>
      <c r="AE44194" s="30"/>
    </row>
    <row r="44195" spans="27:31" x14ac:dyDescent="0.25">
      <c r="AA44195" s="27"/>
      <c r="AC44195" s="28"/>
      <c r="AD44195" s="30"/>
      <c r="AE44195" s="30"/>
    </row>
    <row r="44196" spans="27:31" x14ac:dyDescent="0.25">
      <c r="AA44196" s="27"/>
      <c r="AC44196" s="28"/>
      <c r="AD44196" s="30"/>
      <c r="AE44196" s="30"/>
    </row>
    <row r="44197" spans="27:31" x14ac:dyDescent="0.25">
      <c r="AA44197" s="27"/>
      <c r="AC44197" s="28"/>
      <c r="AD44197" s="30"/>
      <c r="AE44197" s="30"/>
    </row>
    <row r="44198" spans="27:31" x14ac:dyDescent="0.25">
      <c r="AA44198" s="27"/>
      <c r="AC44198" s="28"/>
      <c r="AD44198" s="30"/>
      <c r="AE44198" s="30"/>
    </row>
    <row r="44199" spans="27:31" x14ac:dyDescent="0.25">
      <c r="AA44199" s="27"/>
      <c r="AC44199" s="28"/>
      <c r="AD44199" s="30"/>
      <c r="AE44199" s="30"/>
    </row>
    <row r="44200" spans="27:31" x14ac:dyDescent="0.25">
      <c r="AA44200" s="27"/>
      <c r="AC44200" s="28"/>
      <c r="AD44200" s="30"/>
      <c r="AE44200" s="30"/>
    </row>
    <row r="44201" spans="27:31" x14ac:dyDescent="0.25">
      <c r="AA44201" s="27"/>
      <c r="AC44201" s="28"/>
      <c r="AD44201" s="30"/>
      <c r="AE44201" s="30"/>
    </row>
    <row r="44202" spans="27:31" x14ac:dyDescent="0.25">
      <c r="AA44202" s="27"/>
      <c r="AC44202" s="28"/>
      <c r="AD44202" s="30"/>
      <c r="AE44202" s="30"/>
    </row>
    <row r="44203" spans="27:31" x14ac:dyDescent="0.25">
      <c r="AA44203" s="27"/>
      <c r="AC44203" s="28"/>
      <c r="AD44203" s="30"/>
      <c r="AE44203" s="30"/>
    </row>
    <row r="44204" spans="27:31" x14ac:dyDescent="0.25">
      <c r="AA44204" s="27"/>
      <c r="AC44204" s="28"/>
      <c r="AD44204" s="30"/>
      <c r="AE44204" s="30"/>
    </row>
    <row r="44205" spans="27:31" x14ac:dyDescent="0.25">
      <c r="AA44205" s="27"/>
      <c r="AC44205" s="28"/>
      <c r="AD44205" s="30"/>
      <c r="AE44205" s="30"/>
    </row>
    <row r="44206" spans="27:31" x14ac:dyDescent="0.25">
      <c r="AA44206" s="27"/>
      <c r="AC44206" s="28"/>
      <c r="AD44206" s="30"/>
      <c r="AE44206" s="30"/>
    </row>
    <row r="44207" spans="27:31" x14ac:dyDescent="0.25">
      <c r="AA44207" s="27"/>
      <c r="AC44207" s="28"/>
      <c r="AD44207" s="30"/>
      <c r="AE44207" s="30"/>
    </row>
    <row r="44208" spans="27:31" x14ac:dyDescent="0.25">
      <c r="AA44208" s="27"/>
      <c r="AC44208" s="28"/>
      <c r="AD44208" s="30"/>
      <c r="AE44208" s="30"/>
    </row>
    <row r="44209" spans="27:31" x14ac:dyDescent="0.25">
      <c r="AA44209" s="27"/>
      <c r="AC44209" s="28"/>
      <c r="AD44209" s="30"/>
      <c r="AE44209" s="30"/>
    </row>
    <row r="44210" spans="27:31" x14ac:dyDescent="0.25">
      <c r="AA44210" s="27"/>
      <c r="AC44210" s="28"/>
      <c r="AD44210" s="30"/>
      <c r="AE44210" s="30"/>
    </row>
    <row r="44211" spans="27:31" x14ac:dyDescent="0.25">
      <c r="AA44211" s="27"/>
      <c r="AC44211" s="28"/>
      <c r="AD44211" s="30"/>
      <c r="AE44211" s="30"/>
    </row>
    <row r="44212" spans="27:31" x14ac:dyDescent="0.25">
      <c r="AA44212" s="27"/>
      <c r="AC44212" s="28"/>
      <c r="AD44212" s="30"/>
      <c r="AE44212" s="30"/>
    </row>
    <row r="44213" spans="27:31" x14ac:dyDescent="0.25">
      <c r="AA44213" s="27"/>
      <c r="AC44213" s="28"/>
      <c r="AD44213" s="30"/>
      <c r="AE44213" s="30"/>
    </row>
    <row r="44214" spans="27:31" x14ac:dyDescent="0.25">
      <c r="AA44214" s="27"/>
      <c r="AC44214" s="28"/>
      <c r="AD44214" s="30"/>
      <c r="AE44214" s="30"/>
    </row>
    <row r="44215" spans="27:31" x14ac:dyDescent="0.25">
      <c r="AA44215" s="27"/>
      <c r="AC44215" s="28"/>
      <c r="AD44215" s="30"/>
      <c r="AE44215" s="30"/>
    </row>
    <row r="44216" spans="27:31" x14ac:dyDescent="0.25">
      <c r="AA44216" s="27"/>
      <c r="AC44216" s="28"/>
      <c r="AD44216" s="30"/>
      <c r="AE44216" s="30"/>
    </row>
    <row r="44217" spans="27:31" x14ac:dyDescent="0.25">
      <c r="AA44217" s="27"/>
      <c r="AC44217" s="28"/>
      <c r="AD44217" s="30"/>
      <c r="AE44217" s="30"/>
    </row>
    <row r="44218" spans="27:31" x14ac:dyDescent="0.25">
      <c r="AA44218" s="27"/>
      <c r="AC44218" s="28"/>
      <c r="AD44218" s="30"/>
      <c r="AE44218" s="30"/>
    </row>
    <row r="44219" spans="27:31" x14ac:dyDescent="0.25">
      <c r="AA44219" s="27"/>
      <c r="AC44219" s="28"/>
      <c r="AD44219" s="30"/>
      <c r="AE44219" s="30"/>
    </row>
    <row r="44220" spans="27:31" x14ac:dyDescent="0.25">
      <c r="AA44220" s="27"/>
      <c r="AC44220" s="28"/>
      <c r="AD44220" s="30"/>
      <c r="AE44220" s="30"/>
    </row>
    <row r="44221" spans="27:31" x14ac:dyDescent="0.25">
      <c r="AA44221" s="27"/>
      <c r="AC44221" s="28"/>
      <c r="AD44221" s="30"/>
      <c r="AE44221" s="30"/>
    </row>
    <row r="44222" spans="27:31" x14ac:dyDescent="0.25">
      <c r="AA44222" s="27"/>
      <c r="AC44222" s="28"/>
      <c r="AD44222" s="30"/>
      <c r="AE44222" s="30"/>
    </row>
    <row r="44223" spans="27:31" x14ac:dyDescent="0.25">
      <c r="AA44223" s="27"/>
      <c r="AC44223" s="28"/>
      <c r="AD44223" s="30"/>
      <c r="AE44223" s="30"/>
    </row>
    <row r="44224" spans="27:31" x14ac:dyDescent="0.25">
      <c r="AA44224" s="27"/>
      <c r="AC44224" s="28"/>
      <c r="AD44224" s="30"/>
      <c r="AE44224" s="30"/>
    </row>
    <row r="44225" spans="27:31" x14ac:dyDescent="0.25">
      <c r="AA44225" s="27"/>
      <c r="AC44225" s="28"/>
      <c r="AD44225" s="30"/>
      <c r="AE44225" s="30"/>
    </row>
    <row r="44226" spans="27:31" x14ac:dyDescent="0.25">
      <c r="AA44226" s="27"/>
      <c r="AC44226" s="28"/>
      <c r="AD44226" s="30"/>
      <c r="AE44226" s="30"/>
    </row>
    <row r="44227" spans="27:31" x14ac:dyDescent="0.25">
      <c r="AA44227" s="27"/>
      <c r="AC44227" s="28"/>
      <c r="AD44227" s="30"/>
      <c r="AE44227" s="30"/>
    </row>
    <row r="44228" spans="27:31" x14ac:dyDescent="0.25">
      <c r="AA44228" s="27"/>
      <c r="AC44228" s="28"/>
      <c r="AD44228" s="30"/>
      <c r="AE44228" s="30"/>
    </row>
    <row r="44229" spans="27:31" x14ac:dyDescent="0.25">
      <c r="AA44229" s="27"/>
      <c r="AC44229" s="28"/>
      <c r="AD44229" s="30"/>
      <c r="AE44229" s="30"/>
    </row>
    <row r="44230" spans="27:31" x14ac:dyDescent="0.25">
      <c r="AA44230" s="27"/>
      <c r="AC44230" s="28"/>
      <c r="AD44230" s="30"/>
      <c r="AE44230" s="30"/>
    </row>
    <row r="44231" spans="27:31" x14ac:dyDescent="0.25">
      <c r="AA44231" s="27"/>
      <c r="AC44231" s="28"/>
      <c r="AD44231" s="30"/>
      <c r="AE44231" s="30"/>
    </row>
    <row r="44232" spans="27:31" x14ac:dyDescent="0.25">
      <c r="AA44232" s="27"/>
      <c r="AC44232" s="28"/>
      <c r="AD44232" s="30"/>
      <c r="AE44232" s="30"/>
    </row>
    <row r="44233" spans="27:31" x14ac:dyDescent="0.25">
      <c r="AA44233" s="27"/>
      <c r="AC44233" s="28"/>
      <c r="AD44233" s="30"/>
      <c r="AE44233" s="30"/>
    </row>
    <row r="44234" spans="27:31" x14ac:dyDescent="0.25">
      <c r="AA44234" s="27"/>
      <c r="AC44234" s="28"/>
      <c r="AD44234" s="30"/>
      <c r="AE44234" s="30"/>
    </row>
    <row r="44235" spans="27:31" x14ac:dyDescent="0.25">
      <c r="AA44235" s="27"/>
      <c r="AC44235" s="28"/>
      <c r="AD44235" s="30"/>
      <c r="AE44235" s="30"/>
    </row>
    <row r="44236" spans="27:31" x14ac:dyDescent="0.25">
      <c r="AA44236" s="27"/>
      <c r="AC44236" s="28"/>
      <c r="AD44236" s="30"/>
      <c r="AE44236" s="30"/>
    </row>
    <row r="44237" spans="27:31" x14ac:dyDescent="0.25">
      <c r="AA44237" s="27"/>
      <c r="AC44237" s="28"/>
      <c r="AD44237" s="30"/>
      <c r="AE44237" s="30"/>
    </row>
    <row r="44238" spans="27:31" x14ac:dyDescent="0.25">
      <c r="AA44238" s="27"/>
      <c r="AC44238" s="28"/>
      <c r="AD44238" s="30"/>
      <c r="AE44238" s="30"/>
    </row>
    <row r="44239" spans="27:31" x14ac:dyDescent="0.25">
      <c r="AA44239" s="27"/>
      <c r="AC44239" s="28"/>
      <c r="AD44239" s="30"/>
      <c r="AE44239" s="30"/>
    </row>
    <row r="44240" spans="27:31" x14ac:dyDescent="0.25">
      <c r="AA44240" s="27"/>
      <c r="AC44240" s="28"/>
      <c r="AD44240" s="30"/>
      <c r="AE44240" s="30"/>
    </row>
    <row r="44241" spans="27:31" x14ac:dyDescent="0.25">
      <c r="AA44241" s="27"/>
      <c r="AC44241" s="28"/>
      <c r="AD44241" s="30"/>
      <c r="AE44241" s="30"/>
    </row>
    <row r="44242" spans="27:31" x14ac:dyDescent="0.25">
      <c r="AA44242" s="27"/>
      <c r="AC44242" s="28"/>
      <c r="AD44242" s="30"/>
      <c r="AE44242" s="30"/>
    </row>
    <row r="44243" spans="27:31" x14ac:dyDescent="0.25">
      <c r="AA44243" s="27"/>
      <c r="AC44243" s="28"/>
      <c r="AD44243" s="30"/>
      <c r="AE44243" s="30"/>
    </row>
    <row r="44244" spans="27:31" x14ac:dyDescent="0.25">
      <c r="AA44244" s="27"/>
      <c r="AC44244" s="28"/>
      <c r="AD44244" s="30"/>
      <c r="AE44244" s="30"/>
    </row>
    <row r="44245" spans="27:31" x14ac:dyDescent="0.25">
      <c r="AA44245" s="27"/>
      <c r="AC44245" s="28"/>
      <c r="AD44245" s="30"/>
      <c r="AE44245" s="30"/>
    </row>
    <row r="44246" spans="27:31" x14ac:dyDescent="0.25">
      <c r="AA44246" s="27"/>
      <c r="AC44246" s="28"/>
      <c r="AD44246" s="30"/>
      <c r="AE44246" s="30"/>
    </row>
    <row r="44247" spans="27:31" x14ac:dyDescent="0.25">
      <c r="AA44247" s="27"/>
      <c r="AC44247" s="28"/>
      <c r="AD44247" s="30"/>
      <c r="AE44247" s="30"/>
    </row>
    <row r="44248" spans="27:31" x14ac:dyDescent="0.25">
      <c r="AA44248" s="27"/>
      <c r="AC44248" s="28"/>
      <c r="AD44248" s="30"/>
      <c r="AE44248" s="30"/>
    </row>
    <row r="44249" spans="27:31" x14ac:dyDescent="0.25">
      <c r="AA44249" s="27"/>
      <c r="AC44249" s="28"/>
      <c r="AD44249" s="30"/>
      <c r="AE44249" s="30"/>
    </row>
    <row r="44250" spans="27:31" x14ac:dyDescent="0.25">
      <c r="AA44250" s="27"/>
      <c r="AC44250" s="28"/>
      <c r="AD44250" s="30"/>
      <c r="AE44250" s="30"/>
    </row>
    <row r="44251" spans="27:31" x14ac:dyDescent="0.25">
      <c r="AA44251" s="27"/>
      <c r="AC44251" s="28"/>
      <c r="AD44251" s="30"/>
      <c r="AE44251" s="30"/>
    </row>
    <row r="44252" spans="27:31" x14ac:dyDescent="0.25">
      <c r="AA44252" s="27"/>
      <c r="AC44252" s="28"/>
      <c r="AD44252" s="30"/>
      <c r="AE44252" s="30"/>
    </row>
    <row r="44253" spans="27:31" x14ac:dyDescent="0.25">
      <c r="AA44253" s="27"/>
      <c r="AC44253" s="28"/>
      <c r="AD44253" s="30"/>
      <c r="AE44253" s="30"/>
    </row>
    <row r="44254" spans="27:31" x14ac:dyDescent="0.25">
      <c r="AA44254" s="27"/>
      <c r="AC44254" s="28"/>
      <c r="AD44254" s="30"/>
      <c r="AE44254" s="30"/>
    </row>
    <row r="44255" spans="27:31" x14ac:dyDescent="0.25">
      <c r="AA44255" s="27"/>
      <c r="AC44255" s="28"/>
      <c r="AD44255" s="30"/>
      <c r="AE44255" s="30"/>
    </row>
    <row r="44256" spans="27:31" x14ac:dyDescent="0.25">
      <c r="AA44256" s="27"/>
      <c r="AC44256" s="28"/>
      <c r="AD44256" s="30"/>
      <c r="AE44256" s="30"/>
    </row>
    <row r="44257" spans="27:31" x14ac:dyDescent="0.25">
      <c r="AA44257" s="27"/>
      <c r="AC44257" s="28"/>
      <c r="AD44257" s="30"/>
      <c r="AE44257" s="30"/>
    </row>
    <row r="44258" spans="27:31" x14ac:dyDescent="0.25">
      <c r="AA44258" s="27"/>
      <c r="AC44258" s="28"/>
      <c r="AD44258" s="30"/>
      <c r="AE44258" s="30"/>
    </row>
    <row r="44259" spans="27:31" x14ac:dyDescent="0.25">
      <c r="AA44259" s="27"/>
      <c r="AC44259" s="28"/>
      <c r="AD44259" s="30"/>
      <c r="AE44259" s="30"/>
    </row>
    <row r="44260" spans="27:31" x14ac:dyDescent="0.25">
      <c r="AA44260" s="27"/>
      <c r="AC44260" s="28"/>
      <c r="AD44260" s="30"/>
      <c r="AE44260" s="30"/>
    </row>
    <row r="44261" spans="27:31" x14ac:dyDescent="0.25">
      <c r="AA44261" s="27"/>
      <c r="AC44261" s="28"/>
      <c r="AD44261" s="30"/>
      <c r="AE44261" s="30"/>
    </row>
    <row r="44262" spans="27:31" x14ac:dyDescent="0.25">
      <c r="AA44262" s="27"/>
      <c r="AC44262" s="28"/>
      <c r="AD44262" s="30"/>
      <c r="AE44262" s="30"/>
    </row>
    <row r="44263" spans="27:31" x14ac:dyDescent="0.25">
      <c r="AA44263" s="27"/>
      <c r="AC44263" s="28"/>
      <c r="AD44263" s="30"/>
      <c r="AE44263" s="30"/>
    </row>
    <row r="44264" spans="27:31" x14ac:dyDescent="0.25">
      <c r="AA44264" s="27"/>
      <c r="AC44264" s="28"/>
      <c r="AD44264" s="30"/>
      <c r="AE44264" s="30"/>
    </row>
    <row r="44265" spans="27:31" x14ac:dyDescent="0.25">
      <c r="AA44265" s="27"/>
      <c r="AC44265" s="28"/>
      <c r="AD44265" s="30"/>
      <c r="AE44265" s="30"/>
    </row>
    <row r="44266" spans="27:31" x14ac:dyDescent="0.25">
      <c r="AA44266" s="27"/>
      <c r="AC44266" s="28"/>
      <c r="AD44266" s="30"/>
      <c r="AE44266" s="30"/>
    </row>
    <row r="44267" spans="27:31" x14ac:dyDescent="0.25">
      <c r="AA44267" s="27"/>
      <c r="AC44267" s="28"/>
      <c r="AD44267" s="30"/>
      <c r="AE44267" s="30"/>
    </row>
    <row r="44268" spans="27:31" x14ac:dyDescent="0.25">
      <c r="AA44268" s="27"/>
      <c r="AC44268" s="28"/>
      <c r="AD44268" s="30"/>
      <c r="AE44268" s="30"/>
    </row>
    <row r="44269" spans="27:31" x14ac:dyDescent="0.25">
      <c r="AA44269" s="27"/>
      <c r="AC44269" s="28"/>
      <c r="AD44269" s="30"/>
      <c r="AE44269" s="30"/>
    </row>
    <row r="44270" spans="27:31" x14ac:dyDescent="0.25">
      <c r="AA44270" s="27"/>
      <c r="AC44270" s="28"/>
      <c r="AD44270" s="30"/>
      <c r="AE44270" s="30"/>
    </row>
    <row r="44271" spans="27:31" x14ac:dyDescent="0.25">
      <c r="AA44271" s="27"/>
      <c r="AC44271" s="28"/>
      <c r="AD44271" s="30"/>
      <c r="AE44271" s="30"/>
    </row>
    <row r="44272" spans="27:31" x14ac:dyDescent="0.25">
      <c r="AA44272" s="27"/>
      <c r="AC44272" s="28"/>
      <c r="AD44272" s="30"/>
      <c r="AE44272" s="30"/>
    </row>
    <row r="44273" spans="27:31" x14ac:dyDescent="0.25">
      <c r="AA44273" s="27"/>
      <c r="AC44273" s="28"/>
      <c r="AD44273" s="30"/>
      <c r="AE44273" s="30"/>
    </row>
    <row r="44274" spans="27:31" x14ac:dyDescent="0.25">
      <c r="AA44274" s="27"/>
      <c r="AC44274" s="28"/>
      <c r="AD44274" s="30"/>
      <c r="AE44274" s="30"/>
    </row>
    <row r="44275" spans="27:31" x14ac:dyDescent="0.25">
      <c r="AA44275" s="27"/>
      <c r="AC44275" s="28"/>
      <c r="AD44275" s="30"/>
      <c r="AE44275" s="30"/>
    </row>
    <row r="44276" spans="27:31" x14ac:dyDescent="0.25">
      <c r="AA44276" s="27"/>
      <c r="AC44276" s="28"/>
      <c r="AD44276" s="30"/>
      <c r="AE44276" s="30"/>
    </row>
    <row r="44277" spans="27:31" x14ac:dyDescent="0.25">
      <c r="AA44277" s="27"/>
      <c r="AC44277" s="28"/>
      <c r="AD44277" s="30"/>
      <c r="AE44277" s="30"/>
    </row>
    <row r="44278" spans="27:31" x14ac:dyDescent="0.25">
      <c r="AA44278" s="27"/>
      <c r="AC44278" s="28"/>
      <c r="AD44278" s="30"/>
      <c r="AE44278" s="30"/>
    </row>
    <row r="44279" spans="27:31" x14ac:dyDescent="0.25">
      <c r="AA44279" s="27"/>
      <c r="AC44279" s="28"/>
      <c r="AD44279" s="30"/>
      <c r="AE44279" s="30"/>
    </row>
    <row r="44280" spans="27:31" x14ac:dyDescent="0.25">
      <c r="AA44280" s="27"/>
      <c r="AC44280" s="28"/>
      <c r="AD44280" s="30"/>
      <c r="AE44280" s="30"/>
    </row>
    <row r="44281" spans="27:31" x14ac:dyDescent="0.25">
      <c r="AA44281" s="27"/>
      <c r="AC44281" s="28"/>
      <c r="AD44281" s="30"/>
      <c r="AE44281" s="30"/>
    </row>
    <row r="44282" spans="27:31" x14ac:dyDescent="0.25">
      <c r="AA44282" s="27"/>
      <c r="AC44282" s="28"/>
      <c r="AD44282" s="30"/>
      <c r="AE44282" s="30"/>
    </row>
    <row r="44283" spans="27:31" x14ac:dyDescent="0.25">
      <c r="AA44283" s="27"/>
      <c r="AC44283" s="28"/>
      <c r="AD44283" s="30"/>
      <c r="AE44283" s="30"/>
    </row>
    <row r="44284" spans="27:31" x14ac:dyDescent="0.25">
      <c r="AA44284" s="27"/>
      <c r="AC44284" s="28"/>
      <c r="AD44284" s="30"/>
      <c r="AE44284" s="30"/>
    </row>
    <row r="44285" spans="27:31" x14ac:dyDescent="0.25">
      <c r="AA44285" s="27"/>
      <c r="AC44285" s="28"/>
      <c r="AD44285" s="30"/>
      <c r="AE44285" s="30"/>
    </row>
    <row r="44286" spans="27:31" x14ac:dyDescent="0.25">
      <c r="AA44286" s="27"/>
      <c r="AC44286" s="28"/>
      <c r="AD44286" s="30"/>
      <c r="AE44286" s="30"/>
    </row>
    <row r="44287" spans="27:31" x14ac:dyDescent="0.25">
      <c r="AA44287" s="27"/>
      <c r="AC44287" s="28"/>
      <c r="AD44287" s="30"/>
      <c r="AE44287" s="30"/>
    </row>
    <row r="44288" spans="27:31" x14ac:dyDescent="0.25">
      <c r="AA44288" s="27"/>
      <c r="AC44288" s="28"/>
      <c r="AD44288" s="30"/>
      <c r="AE44288" s="30"/>
    </row>
    <row r="44289" spans="27:31" x14ac:dyDescent="0.25">
      <c r="AA44289" s="27"/>
      <c r="AC44289" s="28"/>
      <c r="AD44289" s="30"/>
      <c r="AE44289" s="30"/>
    </row>
    <row r="44290" spans="27:31" x14ac:dyDescent="0.25">
      <c r="AA44290" s="27"/>
      <c r="AC44290" s="28"/>
      <c r="AD44290" s="30"/>
      <c r="AE44290" s="30"/>
    </row>
    <row r="44291" spans="27:31" x14ac:dyDescent="0.25">
      <c r="AA44291" s="27"/>
      <c r="AC44291" s="28"/>
      <c r="AD44291" s="30"/>
      <c r="AE44291" s="30"/>
    </row>
    <row r="44292" spans="27:31" x14ac:dyDescent="0.25">
      <c r="AA44292" s="27"/>
      <c r="AC44292" s="28"/>
      <c r="AD44292" s="30"/>
      <c r="AE44292" s="30"/>
    </row>
    <row r="44293" spans="27:31" x14ac:dyDescent="0.25">
      <c r="AA44293" s="27"/>
      <c r="AC44293" s="28"/>
      <c r="AD44293" s="30"/>
      <c r="AE44293" s="30"/>
    </row>
    <row r="44294" spans="27:31" x14ac:dyDescent="0.25">
      <c r="AA44294" s="27"/>
      <c r="AC44294" s="28"/>
      <c r="AD44294" s="30"/>
      <c r="AE44294" s="30"/>
    </row>
    <row r="44295" spans="27:31" x14ac:dyDescent="0.25">
      <c r="AA44295" s="27"/>
      <c r="AC44295" s="28"/>
      <c r="AD44295" s="30"/>
      <c r="AE44295" s="30"/>
    </row>
    <row r="44296" spans="27:31" x14ac:dyDescent="0.25">
      <c r="AA44296" s="27"/>
      <c r="AC44296" s="28"/>
      <c r="AD44296" s="30"/>
      <c r="AE44296" s="30"/>
    </row>
    <row r="44297" spans="27:31" x14ac:dyDescent="0.25">
      <c r="AA44297" s="27"/>
      <c r="AC44297" s="28"/>
      <c r="AD44297" s="30"/>
      <c r="AE44297" s="30"/>
    </row>
    <row r="44298" spans="27:31" x14ac:dyDescent="0.25">
      <c r="AA44298" s="27"/>
      <c r="AC44298" s="28"/>
      <c r="AD44298" s="30"/>
      <c r="AE44298" s="30"/>
    </row>
    <row r="44299" spans="27:31" x14ac:dyDescent="0.25">
      <c r="AA44299" s="27"/>
      <c r="AC44299" s="28"/>
      <c r="AD44299" s="30"/>
      <c r="AE44299" s="30"/>
    </row>
    <row r="44300" spans="27:31" x14ac:dyDescent="0.25">
      <c r="AA44300" s="27"/>
      <c r="AC44300" s="28"/>
      <c r="AD44300" s="30"/>
      <c r="AE44300" s="30"/>
    </row>
    <row r="44301" spans="27:31" x14ac:dyDescent="0.25">
      <c r="AA44301" s="27"/>
      <c r="AC44301" s="28"/>
      <c r="AD44301" s="30"/>
      <c r="AE44301" s="30"/>
    </row>
    <row r="44302" spans="27:31" x14ac:dyDescent="0.25">
      <c r="AA44302" s="27"/>
      <c r="AC44302" s="28"/>
      <c r="AD44302" s="30"/>
      <c r="AE44302" s="30"/>
    </row>
    <row r="44303" spans="27:31" x14ac:dyDescent="0.25">
      <c r="AA44303" s="27"/>
      <c r="AC44303" s="28"/>
      <c r="AD44303" s="30"/>
      <c r="AE44303" s="30"/>
    </row>
    <row r="44304" spans="27:31" x14ac:dyDescent="0.25">
      <c r="AA44304" s="27"/>
      <c r="AC44304" s="28"/>
      <c r="AD44304" s="30"/>
      <c r="AE44304" s="30"/>
    </row>
    <row r="44305" spans="27:31" x14ac:dyDescent="0.25">
      <c r="AA44305" s="27"/>
      <c r="AC44305" s="28"/>
      <c r="AD44305" s="30"/>
      <c r="AE44305" s="30"/>
    </row>
    <row r="44306" spans="27:31" x14ac:dyDescent="0.25">
      <c r="AA44306" s="27"/>
      <c r="AC44306" s="28"/>
      <c r="AD44306" s="30"/>
      <c r="AE44306" s="30"/>
    </row>
    <row r="44307" spans="27:31" x14ac:dyDescent="0.25">
      <c r="AA44307" s="27"/>
      <c r="AC44307" s="28"/>
      <c r="AD44307" s="30"/>
      <c r="AE44307" s="30"/>
    </row>
    <row r="44308" spans="27:31" x14ac:dyDescent="0.25">
      <c r="AA44308" s="27"/>
      <c r="AC44308" s="28"/>
      <c r="AD44308" s="30"/>
      <c r="AE44308" s="30"/>
    </row>
    <row r="44309" spans="27:31" x14ac:dyDescent="0.25">
      <c r="AA44309" s="27"/>
      <c r="AC44309" s="28"/>
      <c r="AD44309" s="30"/>
      <c r="AE44309" s="30"/>
    </row>
    <row r="44310" spans="27:31" x14ac:dyDescent="0.25">
      <c r="AA44310" s="27"/>
      <c r="AC44310" s="28"/>
      <c r="AD44310" s="30"/>
      <c r="AE44310" s="30"/>
    </row>
    <row r="44311" spans="27:31" x14ac:dyDescent="0.25">
      <c r="AA44311" s="27"/>
      <c r="AC44311" s="28"/>
      <c r="AD44311" s="30"/>
      <c r="AE44311" s="30"/>
    </row>
    <row r="44312" spans="27:31" x14ac:dyDescent="0.25">
      <c r="AA44312" s="27"/>
      <c r="AC44312" s="28"/>
      <c r="AD44312" s="30"/>
      <c r="AE44312" s="30"/>
    </row>
    <row r="44313" spans="27:31" x14ac:dyDescent="0.25">
      <c r="AA44313" s="27"/>
      <c r="AC44313" s="28"/>
      <c r="AD44313" s="30"/>
      <c r="AE44313" s="30"/>
    </row>
    <row r="44314" spans="27:31" x14ac:dyDescent="0.25">
      <c r="AA44314" s="27"/>
      <c r="AC44314" s="28"/>
      <c r="AD44314" s="30"/>
      <c r="AE44314" s="30"/>
    </row>
    <row r="44315" spans="27:31" x14ac:dyDescent="0.25">
      <c r="AA44315" s="27"/>
      <c r="AC44315" s="28"/>
      <c r="AD44315" s="30"/>
      <c r="AE44315" s="30"/>
    </row>
    <row r="44316" spans="27:31" x14ac:dyDescent="0.25">
      <c r="AA44316" s="27"/>
      <c r="AC44316" s="28"/>
      <c r="AD44316" s="30"/>
      <c r="AE44316" s="30"/>
    </row>
    <row r="44317" spans="27:31" x14ac:dyDescent="0.25">
      <c r="AA44317" s="27"/>
      <c r="AC44317" s="28"/>
      <c r="AD44317" s="30"/>
      <c r="AE44317" s="30"/>
    </row>
    <row r="44318" spans="27:31" x14ac:dyDescent="0.25">
      <c r="AA44318" s="27"/>
      <c r="AC44318" s="28"/>
      <c r="AD44318" s="30"/>
      <c r="AE44318" s="30"/>
    </row>
    <row r="44319" spans="27:31" x14ac:dyDescent="0.25">
      <c r="AA44319" s="27"/>
      <c r="AC44319" s="28"/>
      <c r="AD44319" s="30"/>
      <c r="AE44319" s="30"/>
    </row>
    <row r="44320" spans="27:31" x14ac:dyDescent="0.25">
      <c r="AA44320" s="27"/>
      <c r="AC44320" s="28"/>
      <c r="AD44320" s="30"/>
      <c r="AE44320" s="30"/>
    </row>
    <row r="44321" spans="27:31" x14ac:dyDescent="0.25">
      <c r="AA44321" s="27"/>
      <c r="AC44321" s="28"/>
      <c r="AD44321" s="30"/>
      <c r="AE44321" s="30"/>
    </row>
    <row r="44322" spans="27:31" x14ac:dyDescent="0.25">
      <c r="AA44322" s="27"/>
      <c r="AC44322" s="28"/>
      <c r="AD44322" s="30"/>
      <c r="AE44322" s="30"/>
    </row>
    <row r="44323" spans="27:31" x14ac:dyDescent="0.25">
      <c r="AA44323" s="27"/>
      <c r="AC44323" s="28"/>
      <c r="AD44323" s="30"/>
      <c r="AE44323" s="30"/>
    </row>
    <row r="44324" spans="27:31" x14ac:dyDescent="0.25">
      <c r="AA44324" s="27"/>
      <c r="AC44324" s="28"/>
      <c r="AD44324" s="30"/>
      <c r="AE44324" s="30"/>
    </row>
    <row r="44325" spans="27:31" x14ac:dyDescent="0.25">
      <c r="AA44325" s="27"/>
      <c r="AC44325" s="28"/>
      <c r="AD44325" s="30"/>
      <c r="AE44325" s="30"/>
    </row>
    <row r="44326" spans="27:31" x14ac:dyDescent="0.25">
      <c r="AA44326" s="27"/>
      <c r="AC44326" s="28"/>
      <c r="AD44326" s="30"/>
      <c r="AE44326" s="30"/>
    </row>
    <row r="44327" spans="27:31" x14ac:dyDescent="0.25">
      <c r="AA44327" s="27"/>
      <c r="AC44327" s="28"/>
      <c r="AD44327" s="30"/>
      <c r="AE44327" s="30"/>
    </row>
    <row r="44328" spans="27:31" x14ac:dyDescent="0.25">
      <c r="AA44328" s="27"/>
      <c r="AC44328" s="28"/>
      <c r="AD44328" s="30"/>
      <c r="AE44328" s="30"/>
    </row>
    <row r="44329" spans="27:31" x14ac:dyDescent="0.25">
      <c r="AA44329" s="27"/>
      <c r="AC44329" s="28"/>
      <c r="AD44329" s="30"/>
      <c r="AE44329" s="30"/>
    </row>
    <row r="44330" spans="27:31" x14ac:dyDescent="0.25">
      <c r="AA44330" s="27"/>
      <c r="AC44330" s="28"/>
      <c r="AD44330" s="30"/>
      <c r="AE44330" s="30"/>
    </row>
    <row r="44331" spans="27:31" x14ac:dyDescent="0.25">
      <c r="AA44331" s="27"/>
      <c r="AC44331" s="28"/>
      <c r="AD44331" s="30"/>
      <c r="AE44331" s="30"/>
    </row>
    <row r="44332" spans="27:31" x14ac:dyDescent="0.25">
      <c r="AA44332" s="27"/>
      <c r="AC44332" s="28"/>
      <c r="AD44332" s="30"/>
      <c r="AE44332" s="30"/>
    </row>
    <row r="44333" spans="27:31" x14ac:dyDescent="0.25">
      <c r="AA44333" s="27"/>
      <c r="AC44333" s="28"/>
      <c r="AD44333" s="30"/>
      <c r="AE44333" s="30"/>
    </row>
    <row r="44334" spans="27:31" x14ac:dyDescent="0.25">
      <c r="AA44334" s="27"/>
      <c r="AC44334" s="28"/>
      <c r="AD44334" s="30"/>
      <c r="AE44334" s="30"/>
    </row>
    <row r="44335" spans="27:31" x14ac:dyDescent="0.25">
      <c r="AA44335" s="27"/>
      <c r="AC44335" s="28"/>
      <c r="AD44335" s="30"/>
      <c r="AE44335" s="30"/>
    </row>
    <row r="44336" spans="27:31" x14ac:dyDescent="0.25">
      <c r="AA44336" s="27"/>
      <c r="AC44336" s="28"/>
      <c r="AD44336" s="30"/>
      <c r="AE44336" s="30"/>
    </row>
    <row r="44337" spans="27:31" x14ac:dyDescent="0.25">
      <c r="AA44337" s="27"/>
      <c r="AC44337" s="28"/>
      <c r="AD44337" s="30"/>
      <c r="AE44337" s="30"/>
    </row>
    <row r="44338" spans="27:31" x14ac:dyDescent="0.25">
      <c r="AA44338" s="27"/>
      <c r="AC44338" s="28"/>
      <c r="AD44338" s="30"/>
      <c r="AE44338" s="30"/>
    </row>
    <row r="44339" spans="27:31" x14ac:dyDescent="0.25">
      <c r="AA44339" s="27"/>
      <c r="AC44339" s="28"/>
      <c r="AD44339" s="30"/>
      <c r="AE44339" s="30"/>
    </row>
    <row r="44340" spans="27:31" x14ac:dyDescent="0.25">
      <c r="AA44340" s="27"/>
      <c r="AC44340" s="28"/>
      <c r="AD44340" s="30"/>
      <c r="AE44340" s="30"/>
    </row>
    <row r="44341" spans="27:31" x14ac:dyDescent="0.25">
      <c r="AA44341" s="27"/>
      <c r="AC44341" s="28"/>
      <c r="AD44341" s="30"/>
      <c r="AE44341" s="30"/>
    </row>
    <row r="44342" spans="27:31" x14ac:dyDescent="0.25">
      <c r="AA44342" s="27"/>
      <c r="AC44342" s="28"/>
      <c r="AD44342" s="30"/>
      <c r="AE44342" s="30"/>
    </row>
    <row r="44343" spans="27:31" x14ac:dyDescent="0.25">
      <c r="AA44343" s="27"/>
      <c r="AC44343" s="28"/>
      <c r="AD44343" s="30"/>
      <c r="AE44343" s="30"/>
    </row>
    <row r="44344" spans="27:31" x14ac:dyDescent="0.25">
      <c r="AA44344" s="27"/>
      <c r="AC44344" s="28"/>
      <c r="AD44344" s="30"/>
      <c r="AE44344" s="30"/>
    </row>
    <row r="44345" spans="27:31" x14ac:dyDescent="0.25">
      <c r="AA44345" s="27"/>
      <c r="AC44345" s="28"/>
      <c r="AD44345" s="30"/>
      <c r="AE44345" s="30"/>
    </row>
    <row r="44346" spans="27:31" x14ac:dyDescent="0.25">
      <c r="AA44346" s="27"/>
      <c r="AC44346" s="28"/>
      <c r="AD44346" s="30"/>
      <c r="AE44346" s="30"/>
    </row>
    <row r="44347" spans="27:31" x14ac:dyDescent="0.25">
      <c r="AA44347" s="27"/>
      <c r="AC44347" s="28"/>
      <c r="AD44347" s="30"/>
      <c r="AE44347" s="30"/>
    </row>
    <row r="44348" spans="27:31" x14ac:dyDescent="0.25">
      <c r="AA44348" s="27"/>
      <c r="AC44348" s="28"/>
      <c r="AD44348" s="30"/>
      <c r="AE44348" s="30"/>
    </row>
    <row r="44349" spans="27:31" x14ac:dyDescent="0.25">
      <c r="AA44349" s="27"/>
      <c r="AC44349" s="28"/>
      <c r="AD44349" s="30"/>
      <c r="AE44349" s="30"/>
    </row>
    <row r="44350" spans="27:31" x14ac:dyDescent="0.25">
      <c r="AA44350" s="27"/>
      <c r="AC44350" s="28"/>
      <c r="AD44350" s="30"/>
      <c r="AE44350" s="30"/>
    </row>
    <row r="44351" spans="27:31" x14ac:dyDescent="0.25">
      <c r="AA44351" s="27"/>
      <c r="AC44351" s="28"/>
      <c r="AD44351" s="30"/>
      <c r="AE44351" s="30"/>
    </row>
    <row r="44352" spans="27:31" x14ac:dyDescent="0.25">
      <c r="AA44352" s="27"/>
      <c r="AC44352" s="28"/>
      <c r="AD44352" s="30"/>
      <c r="AE44352" s="30"/>
    </row>
    <row r="44353" spans="27:31" x14ac:dyDescent="0.25">
      <c r="AA44353" s="27"/>
      <c r="AC44353" s="28"/>
      <c r="AD44353" s="30"/>
      <c r="AE44353" s="30"/>
    </row>
    <row r="44354" spans="27:31" x14ac:dyDescent="0.25">
      <c r="AA44354" s="27"/>
      <c r="AC44354" s="28"/>
      <c r="AD44354" s="30"/>
      <c r="AE44354" s="30"/>
    </row>
    <row r="44355" spans="27:31" x14ac:dyDescent="0.25">
      <c r="AA44355" s="27"/>
      <c r="AC44355" s="28"/>
      <c r="AD44355" s="30"/>
      <c r="AE44355" s="30"/>
    </row>
    <row r="44356" spans="27:31" x14ac:dyDescent="0.25">
      <c r="AA44356" s="27"/>
      <c r="AC44356" s="28"/>
      <c r="AD44356" s="30"/>
      <c r="AE44356" s="30"/>
    </row>
    <row r="44357" spans="27:31" x14ac:dyDescent="0.25">
      <c r="AA44357" s="27"/>
      <c r="AC44357" s="28"/>
      <c r="AD44357" s="30"/>
      <c r="AE44357" s="30"/>
    </row>
    <row r="44358" spans="27:31" x14ac:dyDescent="0.25">
      <c r="AA44358" s="27"/>
      <c r="AC44358" s="28"/>
      <c r="AD44358" s="30"/>
      <c r="AE44358" s="30"/>
    </row>
    <row r="44359" spans="27:31" x14ac:dyDescent="0.25">
      <c r="AA44359" s="27"/>
      <c r="AC44359" s="28"/>
      <c r="AD44359" s="30"/>
      <c r="AE44359" s="30"/>
    </row>
    <row r="44360" spans="27:31" x14ac:dyDescent="0.25">
      <c r="AA44360" s="27"/>
      <c r="AC44360" s="28"/>
      <c r="AD44360" s="30"/>
      <c r="AE44360" s="30"/>
    </row>
    <row r="44361" spans="27:31" x14ac:dyDescent="0.25">
      <c r="AA44361" s="27"/>
      <c r="AC44361" s="28"/>
      <c r="AD44361" s="30"/>
      <c r="AE44361" s="30"/>
    </row>
    <row r="44362" spans="27:31" x14ac:dyDescent="0.25">
      <c r="AA44362" s="27"/>
      <c r="AC44362" s="28"/>
      <c r="AD44362" s="30"/>
      <c r="AE44362" s="30"/>
    </row>
    <row r="44363" spans="27:31" x14ac:dyDescent="0.25">
      <c r="AA44363" s="27"/>
      <c r="AC44363" s="28"/>
      <c r="AD44363" s="30"/>
      <c r="AE44363" s="30"/>
    </row>
    <row r="44364" spans="27:31" x14ac:dyDescent="0.25">
      <c r="AA44364" s="27"/>
      <c r="AC44364" s="28"/>
      <c r="AD44364" s="30"/>
      <c r="AE44364" s="30"/>
    </row>
    <row r="44365" spans="27:31" x14ac:dyDescent="0.25">
      <c r="AA44365" s="27"/>
      <c r="AC44365" s="28"/>
      <c r="AD44365" s="30"/>
      <c r="AE44365" s="30"/>
    </row>
    <row r="44366" spans="27:31" x14ac:dyDescent="0.25">
      <c r="AA44366" s="27"/>
      <c r="AC44366" s="28"/>
      <c r="AD44366" s="30"/>
      <c r="AE44366" s="30"/>
    </row>
    <row r="44367" spans="27:31" x14ac:dyDescent="0.25">
      <c r="AA44367" s="27"/>
      <c r="AC44367" s="28"/>
      <c r="AD44367" s="30"/>
      <c r="AE44367" s="30"/>
    </row>
    <row r="44368" spans="27:31" x14ac:dyDescent="0.25">
      <c r="AA44368" s="27"/>
      <c r="AC44368" s="28"/>
      <c r="AD44368" s="30"/>
      <c r="AE44368" s="30"/>
    </row>
    <row r="44369" spans="27:31" x14ac:dyDescent="0.25">
      <c r="AA44369" s="27"/>
      <c r="AC44369" s="28"/>
      <c r="AD44369" s="30"/>
      <c r="AE44369" s="30"/>
    </row>
    <row r="44370" spans="27:31" x14ac:dyDescent="0.25">
      <c r="AA44370" s="27"/>
      <c r="AC44370" s="28"/>
      <c r="AD44370" s="30"/>
      <c r="AE44370" s="30"/>
    </row>
    <row r="44371" spans="27:31" x14ac:dyDescent="0.25">
      <c r="AA44371" s="27"/>
      <c r="AC44371" s="28"/>
      <c r="AD44371" s="30"/>
      <c r="AE44371" s="30"/>
    </row>
    <row r="44372" spans="27:31" x14ac:dyDescent="0.25">
      <c r="AA44372" s="27"/>
      <c r="AC44372" s="28"/>
      <c r="AD44372" s="30"/>
      <c r="AE44372" s="30"/>
    </row>
    <row r="44373" spans="27:31" x14ac:dyDescent="0.25">
      <c r="AA44373" s="27"/>
      <c r="AC44373" s="28"/>
      <c r="AD44373" s="30"/>
      <c r="AE44373" s="30"/>
    </row>
    <row r="44374" spans="27:31" x14ac:dyDescent="0.25">
      <c r="AA44374" s="27"/>
      <c r="AC44374" s="28"/>
      <c r="AD44374" s="30"/>
      <c r="AE44374" s="30"/>
    </row>
    <row r="44375" spans="27:31" x14ac:dyDescent="0.25">
      <c r="AA44375" s="27"/>
      <c r="AC44375" s="28"/>
      <c r="AD44375" s="30"/>
      <c r="AE44375" s="30"/>
    </row>
    <row r="44376" spans="27:31" x14ac:dyDescent="0.25">
      <c r="AA44376" s="27"/>
      <c r="AC44376" s="28"/>
      <c r="AD44376" s="30"/>
      <c r="AE44376" s="30"/>
    </row>
    <row r="44377" spans="27:31" x14ac:dyDescent="0.25">
      <c r="AA44377" s="27"/>
      <c r="AC44377" s="28"/>
      <c r="AD44377" s="30"/>
      <c r="AE44377" s="30"/>
    </row>
    <row r="44378" spans="27:31" x14ac:dyDescent="0.25">
      <c r="AA44378" s="27"/>
      <c r="AC44378" s="28"/>
      <c r="AD44378" s="30"/>
      <c r="AE44378" s="30"/>
    </row>
    <row r="44379" spans="27:31" x14ac:dyDescent="0.25">
      <c r="AA44379" s="27"/>
      <c r="AC44379" s="28"/>
      <c r="AD44379" s="30"/>
      <c r="AE44379" s="30"/>
    </row>
    <row r="44380" spans="27:31" x14ac:dyDescent="0.25">
      <c r="AA44380" s="27"/>
      <c r="AC44380" s="28"/>
      <c r="AD44380" s="30"/>
      <c r="AE44380" s="30"/>
    </row>
    <row r="44381" spans="27:31" x14ac:dyDescent="0.25">
      <c r="AA44381" s="27"/>
      <c r="AC44381" s="28"/>
      <c r="AD44381" s="30"/>
      <c r="AE44381" s="30"/>
    </row>
    <row r="44382" spans="27:31" x14ac:dyDescent="0.25">
      <c r="AA44382" s="27"/>
      <c r="AC44382" s="28"/>
      <c r="AD44382" s="30"/>
      <c r="AE44382" s="30"/>
    </row>
    <row r="44383" spans="27:31" x14ac:dyDescent="0.25">
      <c r="AA44383" s="27"/>
      <c r="AC44383" s="28"/>
      <c r="AD44383" s="30"/>
      <c r="AE44383" s="30"/>
    </row>
    <row r="44384" spans="27:31" x14ac:dyDescent="0.25">
      <c r="AA44384" s="27"/>
      <c r="AC44384" s="28"/>
      <c r="AD44384" s="30"/>
      <c r="AE44384" s="30"/>
    </row>
    <row r="44385" spans="27:31" x14ac:dyDescent="0.25">
      <c r="AA44385" s="27"/>
      <c r="AC44385" s="28"/>
      <c r="AD44385" s="30"/>
      <c r="AE44385" s="30"/>
    </row>
    <row r="44386" spans="27:31" x14ac:dyDescent="0.25">
      <c r="AA44386" s="27"/>
      <c r="AC44386" s="28"/>
      <c r="AD44386" s="30"/>
      <c r="AE44386" s="30"/>
    </row>
    <row r="44387" spans="27:31" x14ac:dyDescent="0.25">
      <c r="AA44387" s="27"/>
      <c r="AC44387" s="28"/>
      <c r="AD44387" s="30"/>
      <c r="AE44387" s="30"/>
    </row>
    <row r="44388" spans="27:31" x14ac:dyDescent="0.25">
      <c r="AA44388" s="27"/>
      <c r="AC44388" s="28"/>
      <c r="AD44388" s="30"/>
      <c r="AE44388" s="30"/>
    </row>
    <row r="44389" spans="27:31" x14ac:dyDescent="0.25">
      <c r="AA44389" s="27"/>
      <c r="AC44389" s="28"/>
      <c r="AD44389" s="30"/>
      <c r="AE44389" s="30"/>
    </row>
    <row r="44390" spans="27:31" x14ac:dyDescent="0.25">
      <c r="AA44390" s="27"/>
      <c r="AC44390" s="28"/>
      <c r="AD44390" s="30"/>
      <c r="AE44390" s="30"/>
    </row>
    <row r="44391" spans="27:31" x14ac:dyDescent="0.25">
      <c r="AA44391" s="27"/>
      <c r="AC44391" s="28"/>
      <c r="AD44391" s="30"/>
      <c r="AE44391" s="30"/>
    </row>
    <row r="44392" spans="27:31" x14ac:dyDescent="0.25">
      <c r="AA44392" s="27"/>
      <c r="AC44392" s="28"/>
      <c r="AD44392" s="30"/>
      <c r="AE44392" s="30"/>
    </row>
    <row r="44393" spans="27:31" x14ac:dyDescent="0.25">
      <c r="AA44393" s="27"/>
      <c r="AC44393" s="28"/>
      <c r="AD44393" s="30"/>
      <c r="AE44393" s="30"/>
    </row>
    <row r="44394" spans="27:31" x14ac:dyDescent="0.25">
      <c r="AA44394" s="27"/>
      <c r="AC44394" s="28"/>
      <c r="AD44394" s="30"/>
      <c r="AE44394" s="30"/>
    </row>
    <row r="44395" spans="27:31" x14ac:dyDescent="0.25">
      <c r="AA44395" s="27"/>
      <c r="AC44395" s="28"/>
      <c r="AD44395" s="30"/>
      <c r="AE44395" s="30"/>
    </row>
    <row r="44396" spans="27:31" x14ac:dyDescent="0.25">
      <c r="AA44396" s="27"/>
      <c r="AC44396" s="28"/>
      <c r="AD44396" s="30"/>
      <c r="AE44396" s="30"/>
    </row>
    <row r="44397" spans="27:31" x14ac:dyDescent="0.25">
      <c r="AA44397" s="27"/>
      <c r="AC44397" s="28"/>
      <c r="AD44397" s="30"/>
      <c r="AE44397" s="30"/>
    </row>
    <row r="44398" spans="27:31" x14ac:dyDescent="0.25">
      <c r="AA44398" s="27"/>
      <c r="AC44398" s="28"/>
      <c r="AD44398" s="30"/>
      <c r="AE44398" s="30"/>
    </row>
    <row r="44399" spans="27:31" x14ac:dyDescent="0.25">
      <c r="AA44399" s="27"/>
      <c r="AC44399" s="28"/>
      <c r="AD44399" s="30"/>
      <c r="AE44399" s="30"/>
    </row>
    <row r="44400" spans="27:31" x14ac:dyDescent="0.25">
      <c r="AA44400" s="27"/>
      <c r="AC44400" s="28"/>
      <c r="AD44400" s="30"/>
      <c r="AE44400" s="30"/>
    </row>
    <row r="44401" spans="27:31" x14ac:dyDescent="0.25">
      <c r="AA44401" s="27"/>
      <c r="AC44401" s="28"/>
      <c r="AD44401" s="30"/>
      <c r="AE44401" s="30"/>
    </row>
    <row r="44402" spans="27:31" x14ac:dyDescent="0.25">
      <c r="AA44402" s="27"/>
      <c r="AC44402" s="28"/>
      <c r="AD44402" s="30"/>
      <c r="AE44402" s="30"/>
    </row>
    <row r="44403" spans="27:31" x14ac:dyDescent="0.25">
      <c r="AA44403" s="27"/>
      <c r="AC44403" s="28"/>
      <c r="AD44403" s="30"/>
      <c r="AE44403" s="30"/>
    </row>
    <row r="44404" spans="27:31" x14ac:dyDescent="0.25">
      <c r="AA44404" s="27"/>
      <c r="AC44404" s="28"/>
      <c r="AD44404" s="30"/>
      <c r="AE44404" s="30"/>
    </row>
    <row r="44405" spans="27:31" x14ac:dyDescent="0.25">
      <c r="AA44405" s="27"/>
      <c r="AC44405" s="28"/>
      <c r="AD44405" s="30"/>
      <c r="AE44405" s="30"/>
    </row>
    <row r="44406" spans="27:31" x14ac:dyDescent="0.25">
      <c r="AA44406" s="27"/>
      <c r="AC44406" s="28"/>
      <c r="AD44406" s="30"/>
      <c r="AE44406" s="30"/>
    </row>
    <row r="44407" spans="27:31" x14ac:dyDescent="0.25">
      <c r="AA44407" s="27"/>
      <c r="AC44407" s="28"/>
      <c r="AD44407" s="30"/>
      <c r="AE44407" s="30"/>
    </row>
    <row r="44408" spans="27:31" x14ac:dyDescent="0.25">
      <c r="AA44408" s="27"/>
      <c r="AC44408" s="28"/>
      <c r="AD44408" s="30"/>
      <c r="AE44408" s="30"/>
    </row>
    <row r="44409" spans="27:31" x14ac:dyDescent="0.25">
      <c r="AA44409" s="27"/>
      <c r="AC44409" s="28"/>
      <c r="AD44409" s="30"/>
      <c r="AE44409" s="30"/>
    </row>
    <row r="44410" spans="27:31" x14ac:dyDescent="0.25">
      <c r="AA44410" s="27"/>
      <c r="AC44410" s="28"/>
      <c r="AD44410" s="30"/>
      <c r="AE44410" s="30"/>
    </row>
    <row r="44411" spans="27:31" x14ac:dyDescent="0.25">
      <c r="AA44411" s="27"/>
      <c r="AC44411" s="28"/>
      <c r="AD44411" s="30"/>
      <c r="AE44411" s="30"/>
    </row>
    <row r="44412" spans="27:31" x14ac:dyDescent="0.25">
      <c r="AA44412" s="27"/>
      <c r="AC44412" s="28"/>
      <c r="AD44412" s="30"/>
      <c r="AE44412" s="30"/>
    </row>
    <row r="44413" spans="27:31" x14ac:dyDescent="0.25">
      <c r="AA44413" s="27"/>
      <c r="AC44413" s="28"/>
      <c r="AD44413" s="30"/>
      <c r="AE44413" s="30"/>
    </row>
    <row r="44414" spans="27:31" x14ac:dyDescent="0.25">
      <c r="AA44414" s="27"/>
      <c r="AC44414" s="28"/>
      <c r="AD44414" s="30"/>
      <c r="AE44414" s="30"/>
    </row>
    <row r="44415" spans="27:31" x14ac:dyDescent="0.25">
      <c r="AA44415" s="27"/>
      <c r="AC44415" s="28"/>
      <c r="AD44415" s="30"/>
      <c r="AE44415" s="30"/>
    </row>
    <row r="44416" spans="27:31" x14ac:dyDescent="0.25">
      <c r="AA44416" s="27"/>
      <c r="AC44416" s="28"/>
      <c r="AD44416" s="30"/>
      <c r="AE44416" s="30"/>
    </row>
    <row r="44417" spans="27:31" x14ac:dyDescent="0.25">
      <c r="AA44417" s="27"/>
      <c r="AC44417" s="28"/>
      <c r="AD44417" s="30"/>
      <c r="AE44417" s="30"/>
    </row>
    <row r="44418" spans="27:31" x14ac:dyDescent="0.25">
      <c r="AA44418" s="27"/>
      <c r="AC44418" s="28"/>
      <c r="AD44418" s="30"/>
      <c r="AE44418" s="30"/>
    </row>
    <row r="44419" spans="27:31" x14ac:dyDescent="0.25">
      <c r="AA44419" s="27"/>
      <c r="AC44419" s="28"/>
      <c r="AD44419" s="30"/>
      <c r="AE44419" s="30"/>
    </row>
    <row r="44420" spans="27:31" x14ac:dyDescent="0.25">
      <c r="AA44420" s="27"/>
      <c r="AC44420" s="28"/>
      <c r="AD44420" s="30"/>
      <c r="AE44420" s="30"/>
    </row>
    <row r="44421" spans="27:31" x14ac:dyDescent="0.25">
      <c r="AA44421" s="27"/>
      <c r="AC44421" s="28"/>
      <c r="AD44421" s="30"/>
      <c r="AE44421" s="30"/>
    </row>
    <row r="44422" spans="27:31" x14ac:dyDescent="0.25">
      <c r="AA44422" s="27"/>
      <c r="AC44422" s="28"/>
      <c r="AD44422" s="30"/>
      <c r="AE44422" s="30"/>
    </row>
    <row r="44423" spans="27:31" x14ac:dyDescent="0.25">
      <c r="AA44423" s="27"/>
      <c r="AC44423" s="28"/>
      <c r="AD44423" s="30"/>
      <c r="AE44423" s="30"/>
    </row>
    <row r="44424" spans="27:31" x14ac:dyDescent="0.25">
      <c r="AA44424" s="27"/>
      <c r="AC44424" s="28"/>
      <c r="AD44424" s="30"/>
      <c r="AE44424" s="30"/>
    </row>
    <row r="44425" spans="27:31" x14ac:dyDescent="0.25">
      <c r="AA44425" s="27"/>
      <c r="AC44425" s="28"/>
      <c r="AD44425" s="30"/>
      <c r="AE44425" s="30"/>
    </row>
    <row r="44426" spans="27:31" x14ac:dyDescent="0.25">
      <c r="AA44426" s="27"/>
      <c r="AC44426" s="28"/>
      <c r="AD44426" s="30"/>
      <c r="AE44426" s="30"/>
    </row>
    <row r="44427" spans="27:31" x14ac:dyDescent="0.25">
      <c r="AA44427" s="27"/>
      <c r="AC44427" s="28"/>
      <c r="AD44427" s="30"/>
      <c r="AE44427" s="30"/>
    </row>
    <row r="44428" spans="27:31" x14ac:dyDescent="0.25">
      <c r="AA44428" s="27"/>
      <c r="AC44428" s="28"/>
      <c r="AD44428" s="30"/>
      <c r="AE44428" s="30"/>
    </row>
    <row r="44429" spans="27:31" x14ac:dyDescent="0.25">
      <c r="AA44429" s="27"/>
      <c r="AC44429" s="28"/>
      <c r="AD44429" s="30"/>
      <c r="AE44429" s="30"/>
    </row>
    <row r="44430" spans="27:31" x14ac:dyDescent="0.25">
      <c r="AA44430" s="27"/>
      <c r="AC44430" s="28"/>
      <c r="AD44430" s="30"/>
      <c r="AE44430" s="30"/>
    </row>
    <row r="44431" spans="27:31" x14ac:dyDescent="0.25">
      <c r="AA44431" s="27"/>
      <c r="AC44431" s="28"/>
      <c r="AD44431" s="30"/>
      <c r="AE44431" s="30"/>
    </row>
    <row r="44432" spans="27:31" x14ac:dyDescent="0.25">
      <c r="AA44432" s="27"/>
      <c r="AC44432" s="28"/>
      <c r="AD44432" s="30"/>
      <c r="AE44432" s="30"/>
    </row>
    <row r="44433" spans="27:31" x14ac:dyDescent="0.25">
      <c r="AA44433" s="27"/>
      <c r="AC44433" s="28"/>
      <c r="AD44433" s="30"/>
      <c r="AE44433" s="30"/>
    </row>
    <row r="44434" spans="27:31" x14ac:dyDescent="0.25">
      <c r="AA44434" s="27"/>
      <c r="AC44434" s="28"/>
      <c r="AD44434" s="30"/>
      <c r="AE44434" s="30"/>
    </row>
    <row r="44435" spans="27:31" x14ac:dyDescent="0.25">
      <c r="AA44435" s="27"/>
      <c r="AC44435" s="28"/>
      <c r="AD44435" s="30"/>
      <c r="AE44435" s="30"/>
    </row>
    <row r="44436" spans="27:31" x14ac:dyDescent="0.25">
      <c r="AA44436" s="27"/>
      <c r="AC44436" s="28"/>
      <c r="AD44436" s="30"/>
      <c r="AE44436" s="30"/>
    </row>
    <row r="44437" spans="27:31" x14ac:dyDescent="0.25">
      <c r="AA44437" s="27"/>
      <c r="AC44437" s="28"/>
      <c r="AD44437" s="30"/>
      <c r="AE44437" s="30"/>
    </row>
    <row r="44438" spans="27:31" x14ac:dyDescent="0.25">
      <c r="AA44438" s="27"/>
      <c r="AC44438" s="28"/>
      <c r="AD44438" s="30"/>
      <c r="AE44438" s="30"/>
    </row>
    <row r="44439" spans="27:31" x14ac:dyDescent="0.25">
      <c r="AA44439" s="27"/>
      <c r="AC44439" s="28"/>
      <c r="AD44439" s="30"/>
      <c r="AE44439" s="30"/>
    </row>
    <row r="44440" spans="27:31" x14ac:dyDescent="0.25">
      <c r="AA44440" s="27"/>
      <c r="AC44440" s="28"/>
      <c r="AD44440" s="30"/>
      <c r="AE44440" s="30"/>
    </row>
    <row r="44441" spans="27:31" x14ac:dyDescent="0.25">
      <c r="AA44441" s="27"/>
      <c r="AC44441" s="28"/>
      <c r="AD44441" s="30"/>
      <c r="AE44441" s="30"/>
    </row>
    <row r="44442" spans="27:31" x14ac:dyDescent="0.25">
      <c r="AA44442" s="27"/>
      <c r="AC44442" s="28"/>
      <c r="AD44442" s="30"/>
      <c r="AE44442" s="30"/>
    </row>
    <row r="44443" spans="27:31" x14ac:dyDescent="0.25">
      <c r="AA44443" s="27"/>
      <c r="AC44443" s="28"/>
      <c r="AD44443" s="30"/>
      <c r="AE44443" s="30"/>
    </row>
    <row r="44444" spans="27:31" x14ac:dyDescent="0.25">
      <c r="AA44444" s="27"/>
      <c r="AC44444" s="28"/>
      <c r="AD44444" s="30"/>
      <c r="AE44444" s="30"/>
    </row>
    <row r="44445" spans="27:31" x14ac:dyDescent="0.25">
      <c r="AA44445" s="27"/>
      <c r="AC44445" s="28"/>
      <c r="AD44445" s="30"/>
      <c r="AE44445" s="30"/>
    </row>
    <row r="44446" spans="27:31" x14ac:dyDescent="0.25">
      <c r="AA44446" s="27"/>
      <c r="AC44446" s="28"/>
      <c r="AD44446" s="30"/>
      <c r="AE44446" s="30"/>
    </row>
    <row r="44447" spans="27:31" x14ac:dyDescent="0.25">
      <c r="AA44447" s="27"/>
      <c r="AC44447" s="28"/>
      <c r="AD44447" s="30"/>
      <c r="AE44447" s="30"/>
    </row>
    <row r="44448" spans="27:31" x14ac:dyDescent="0.25">
      <c r="AA44448" s="27"/>
      <c r="AC44448" s="28"/>
      <c r="AD44448" s="30"/>
      <c r="AE44448" s="30"/>
    </row>
    <row r="44449" spans="27:31" x14ac:dyDescent="0.25">
      <c r="AA44449" s="27"/>
      <c r="AC44449" s="28"/>
      <c r="AD44449" s="30"/>
      <c r="AE44449" s="30"/>
    </row>
    <row r="44450" spans="27:31" x14ac:dyDescent="0.25">
      <c r="AA44450" s="27"/>
      <c r="AC44450" s="28"/>
      <c r="AD44450" s="30"/>
      <c r="AE44450" s="30"/>
    </row>
    <row r="44451" spans="27:31" x14ac:dyDescent="0.25">
      <c r="AA44451" s="27"/>
      <c r="AC44451" s="28"/>
      <c r="AD44451" s="30"/>
      <c r="AE44451" s="30"/>
    </row>
    <row r="44452" spans="27:31" x14ac:dyDescent="0.25">
      <c r="AA44452" s="27"/>
      <c r="AC44452" s="28"/>
      <c r="AD44452" s="30"/>
      <c r="AE44452" s="30"/>
    </row>
    <row r="44453" spans="27:31" x14ac:dyDescent="0.25">
      <c r="AA44453" s="27"/>
      <c r="AC44453" s="28"/>
      <c r="AD44453" s="30"/>
      <c r="AE44453" s="30"/>
    </row>
    <row r="44454" spans="27:31" x14ac:dyDescent="0.25">
      <c r="AA44454" s="27"/>
      <c r="AC44454" s="28"/>
      <c r="AD44454" s="30"/>
      <c r="AE44454" s="30"/>
    </row>
    <row r="44455" spans="27:31" x14ac:dyDescent="0.25">
      <c r="AA44455" s="27"/>
      <c r="AC44455" s="28"/>
      <c r="AD44455" s="30"/>
      <c r="AE44455" s="30"/>
    </row>
    <row r="44456" spans="27:31" x14ac:dyDescent="0.25">
      <c r="AA44456" s="27"/>
      <c r="AC44456" s="28"/>
      <c r="AD44456" s="30"/>
      <c r="AE44456" s="30"/>
    </row>
    <row r="44457" spans="27:31" x14ac:dyDescent="0.25">
      <c r="AA44457" s="27"/>
      <c r="AC44457" s="28"/>
      <c r="AD44457" s="30"/>
      <c r="AE44457" s="30"/>
    </row>
    <row r="44458" spans="27:31" x14ac:dyDescent="0.25">
      <c r="AA44458" s="27"/>
      <c r="AC44458" s="28"/>
      <c r="AD44458" s="30"/>
      <c r="AE44458" s="30"/>
    </row>
    <row r="44459" spans="27:31" x14ac:dyDescent="0.25">
      <c r="AA44459" s="27"/>
      <c r="AC44459" s="28"/>
      <c r="AD44459" s="30"/>
      <c r="AE44459" s="30"/>
    </row>
    <row r="44460" spans="27:31" x14ac:dyDescent="0.25">
      <c r="AA44460" s="27"/>
      <c r="AC44460" s="28"/>
      <c r="AD44460" s="30"/>
      <c r="AE44460" s="30"/>
    </row>
    <row r="44461" spans="27:31" x14ac:dyDescent="0.25">
      <c r="AA44461" s="27"/>
      <c r="AC44461" s="28"/>
      <c r="AD44461" s="30"/>
      <c r="AE44461" s="30"/>
    </row>
    <row r="44462" spans="27:31" x14ac:dyDescent="0.25">
      <c r="AA44462" s="27"/>
      <c r="AC44462" s="28"/>
      <c r="AD44462" s="30"/>
      <c r="AE44462" s="30"/>
    </row>
    <row r="44463" spans="27:31" x14ac:dyDescent="0.25">
      <c r="AA44463" s="27"/>
      <c r="AC44463" s="28"/>
      <c r="AD44463" s="30"/>
      <c r="AE44463" s="30"/>
    </row>
    <row r="44464" spans="27:31" x14ac:dyDescent="0.25">
      <c r="AA44464" s="27"/>
      <c r="AC44464" s="28"/>
      <c r="AD44464" s="30"/>
      <c r="AE44464" s="30"/>
    </row>
    <row r="44465" spans="27:31" x14ac:dyDescent="0.25">
      <c r="AA44465" s="27"/>
      <c r="AC44465" s="28"/>
      <c r="AD44465" s="30"/>
      <c r="AE44465" s="30"/>
    </row>
    <row r="44466" spans="27:31" x14ac:dyDescent="0.25">
      <c r="AA44466" s="27"/>
      <c r="AC44466" s="28"/>
      <c r="AD44466" s="30"/>
      <c r="AE44466" s="30"/>
    </row>
    <row r="44467" spans="27:31" x14ac:dyDescent="0.25">
      <c r="AA44467" s="27"/>
      <c r="AC44467" s="28"/>
      <c r="AD44467" s="30"/>
      <c r="AE44467" s="30"/>
    </row>
    <row r="44468" spans="27:31" x14ac:dyDescent="0.25">
      <c r="AA44468" s="27"/>
      <c r="AC44468" s="28"/>
      <c r="AD44468" s="30"/>
      <c r="AE44468" s="30"/>
    </row>
    <row r="44469" spans="27:31" x14ac:dyDescent="0.25">
      <c r="AA44469" s="27"/>
      <c r="AC44469" s="28"/>
      <c r="AD44469" s="30"/>
      <c r="AE44469" s="30"/>
    </row>
    <row r="44470" spans="27:31" x14ac:dyDescent="0.25">
      <c r="AA44470" s="27"/>
      <c r="AC44470" s="28"/>
      <c r="AD44470" s="30"/>
      <c r="AE44470" s="30"/>
    </row>
    <row r="44471" spans="27:31" x14ac:dyDescent="0.25">
      <c r="AA44471" s="27"/>
      <c r="AC44471" s="28"/>
      <c r="AD44471" s="30"/>
      <c r="AE44471" s="30"/>
    </row>
    <row r="44472" spans="27:31" x14ac:dyDescent="0.25">
      <c r="AA44472" s="27"/>
      <c r="AC44472" s="28"/>
      <c r="AD44472" s="30"/>
      <c r="AE44472" s="30"/>
    </row>
    <row r="44473" spans="27:31" x14ac:dyDescent="0.25">
      <c r="AA44473" s="27"/>
      <c r="AC44473" s="28"/>
      <c r="AD44473" s="30"/>
      <c r="AE44473" s="30"/>
    </row>
    <row r="44474" spans="27:31" x14ac:dyDescent="0.25">
      <c r="AA44474" s="27"/>
      <c r="AC44474" s="28"/>
      <c r="AD44474" s="30"/>
      <c r="AE44474" s="30"/>
    </row>
    <row r="44475" spans="27:31" x14ac:dyDescent="0.25">
      <c r="AA44475" s="27"/>
      <c r="AC44475" s="28"/>
      <c r="AD44475" s="30"/>
      <c r="AE44475" s="30"/>
    </row>
    <row r="44476" spans="27:31" x14ac:dyDescent="0.25">
      <c r="AA44476" s="27"/>
      <c r="AC44476" s="28"/>
      <c r="AD44476" s="30"/>
      <c r="AE44476" s="30"/>
    </row>
    <row r="44477" spans="27:31" x14ac:dyDescent="0.25">
      <c r="AA44477" s="27"/>
      <c r="AC44477" s="28"/>
      <c r="AD44477" s="30"/>
      <c r="AE44477" s="30"/>
    </row>
    <row r="44478" spans="27:31" x14ac:dyDescent="0.25">
      <c r="AA44478" s="27"/>
      <c r="AC44478" s="28"/>
      <c r="AD44478" s="30"/>
      <c r="AE44478" s="30"/>
    </row>
    <row r="44479" spans="27:31" x14ac:dyDescent="0.25">
      <c r="AA44479" s="27"/>
      <c r="AC44479" s="28"/>
      <c r="AD44479" s="30"/>
      <c r="AE44479" s="30"/>
    </row>
    <row r="44480" spans="27:31" x14ac:dyDescent="0.25">
      <c r="AA44480" s="27"/>
      <c r="AC44480" s="28"/>
      <c r="AD44480" s="30"/>
      <c r="AE44480" s="30"/>
    </row>
    <row r="44481" spans="27:31" x14ac:dyDescent="0.25">
      <c r="AA44481" s="27"/>
      <c r="AC44481" s="28"/>
      <c r="AD44481" s="30"/>
      <c r="AE44481" s="30"/>
    </row>
    <row r="44482" spans="27:31" x14ac:dyDescent="0.25">
      <c r="AA44482" s="27"/>
      <c r="AC44482" s="28"/>
      <c r="AD44482" s="30"/>
      <c r="AE44482" s="30"/>
    </row>
    <row r="44483" spans="27:31" x14ac:dyDescent="0.25">
      <c r="AA44483" s="27"/>
      <c r="AC44483" s="28"/>
      <c r="AD44483" s="30"/>
      <c r="AE44483" s="30"/>
    </row>
    <row r="44484" spans="27:31" x14ac:dyDescent="0.25">
      <c r="AA44484" s="27"/>
      <c r="AC44484" s="28"/>
      <c r="AD44484" s="30"/>
      <c r="AE44484" s="30"/>
    </row>
    <row r="44485" spans="27:31" x14ac:dyDescent="0.25">
      <c r="AA44485" s="27"/>
      <c r="AC44485" s="28"/>
      <c r="AD44485" s="30"/>
      <c r="AE44485" s="30"/>
    </row>
    <row r="44486" spans="27:31" x14ac:dyDescent="0.25">
      <c r="AA44486" s="27"/>
      <c r="AC44486" s="28"/>
      <c r="AD44486" s="30"/>
      <c r="AE44486" s="30"/>
    </row>
    <row r="44487" spans="27:31" x14ac:dyDescent="0.25">
      <c r="AA44487" s="27"/>
      <c r="AC44487" s="28"/>
      <c r="AD44487" s="30"/>
      <c r="AE44487" s="30"/>
    </row>
    <row r="44488" spans="27:31" x14ac:dyDescent="0.25">
      <c r="AA44488" s="27"/>
      <c r="AC44488" s="28"/>
      <c r="AD44488" s="30"/>
      <c r="AE44488" s="30"/>
    </row>
    <row r="44489" spans="27:31" x14ac:dyDescent="0.25">
      <c r="AA44489" s="27"/>
      <c r="AC44489" s="28"/>
      <c r="AD44489" s="30"/>
      <c r="AE44489" s="30"/>
    </row>
    <row r="44490" spans="27:31" x14ac:dyDescent="0.25">
      <c r="AA44490" s="27"/>
      <c r="AC44490" s="28"/>
      <c r="AD44490" s="30"/>
      <c r="AE44490" s="30"/>
    </row>
    <row r="44491" spans="27:31" x14ac:dyDescent="0.25">
      <c r="AA44491" s="27"/>
      <c r="AC44491" s="28"/>
      <c r="AD44491" s="30"/>
      <c r="AE44491" s="30"/>
    </row>
    <row r="44492" spans="27:31" x14ac:dyDescent="0.25">
      <c r="AA44492" s="27"/>
      <c r="AC44492" s="28"/>
      <c r="AD44492" s="30"/>
      <c r="AE44492" s="30"/>
    </row>
    <row r="44493" spans="27:31" x14ac:dyDescent="0.25">
      <c r="AA44493" s="27"/>
      <c r="AC44493" s="28"/>
      <c r="AD44493" s="30"/>
      <c r="AE44493" s="30"/>
    </row>
    <row r="44494" spans="27:31" x14ac:dyDescent="0.25">
      <c r="AA44494" s="27"/>
      <c r="AC44494" s="28"/>
      <c r="AD44494" s="30"/>
      <c r="AE44494" s="30"/>
    </row>
    <row r="44495" spans="27:31" x14ac:dyDescent="0.25">
      <c r="AA44495" s="27"/>
      <c r="AC44495" s="28"/>
      <c r="AD44495" s="30"/>
      <c r="AE44495" s="30"/>
    </row>
    <row r="44496" spans="27:31" x14ac:dyDescent="0.25">
      <c r="AA44496" s="27"/>
      <c r="AC44496" s="28"/>
      <c r="AD44496" s="30"/>
      <c r="AE44496" s="30"/>
    </row>
    <row r="44497" spans="27:31" x14ac:dyDescent="0.25">
      <c r="AA44497" s="27"/>
      <c r="AC44497" s="28"/>
      <c r="AD44497" s="30"/>
      <c r="AE44497" s="30"/>
    </row>
    <row r="44498" spans="27:31" x14ac:dyDescent="0.25">
      <c r="AA44498" s="27"/>
      <c r="AC44498" s="28"/>
      <c r="AD44498" s="30"/>
      <c r="AE44498" s="30"/>
    </row>
    <row r="44499" spans="27:31" x14ac:dyDescent="0.25">
      <c r="AA44499" s="27"/>
      <c r="AC44499" s="28"/>
      <c r="AD44499" s="30"/>
      <c r="AE44499" s="30"/>
    </row>
    <row r="44500" spans="27:31" x14ac:dyDescent="0.25">
      <c r="AA44500" s="27"/>
      <c r="AC44500" s="28"/>
      <c r="AD44500" s="30"/>
      <c r="AE44500" s="30"/>
    </row>
    <row r="44501" spans="27:31" x14ac:dyDescent="0.25">
      <c r="AA44501" s="27"/>
      <c r="AC44501" s="28"/>
      <c r="AD44501" s="30"/>
      <c r="AE44501" s="30"/>
    </row>
    <row r="44502" spans="27:31" x14ac:dyDescent="0.25">
      <c r="AA44502" s="27"/>
      <c r="AC44502" s="28"/>
      <c r="AD44502" s="30"/>
      <c r="AE44502" s="30"/>
    </row>
    <row r="44503" spans="27:31" x14ac:dyDescent="0.25">
      <c r="AA44503" s="27"/>
      <c r="AC44503" s="28"/>
      <c r="AD44503" s="30"/>
      <c r="AE44503" s="30"/>
    </row>
    <row r="44504" spans="27:31" x14ac:dyDescent="0.25">
      <c r="AA44504" s="27"/>
      <c r="AC44504" s="28"/>
      <c r="AD44504" s="30"/>
      <c r="AE44504" s="30"/>
    </row>
    <row r="44505" spans="27:31" x14ac:dyDescent="0.25">
      <c r="AA44505" s="27"/>
      <c r="AC44505" s="28"/>
      <c r="AD44505" s="30"/>
      <c r="AE44505" s="30"/>
    </row>
    <row r="44506" spans="27:31" x14ac:dyDescent="0.25">
      <c r="AA44506" s="27"/>
      <c r="AC44506" s="28"/>
      <c r="AD44506" s="30"/>
      <c r="AE44506" s="30"/>
    </row>
    <row r="44507" spans="27:31" x14ac:dyDescent="0.25">
      <c r="AA44507" s="27"/>
      <c r="AC44507" s="28"/>
      <c r="AD44507" s="30"/>
      <c r="AE44507" s="30"/>
    </row>
    <row r="44508" spans="27:31" x14ac:dyDescent="0.25">
      <c r="AA44508" s="27"/>
      <c r="AC44508" s="28"/>
      <c r="AD44508" s="30"/>
      <c r="AE44508" s="30"/>
    </row>
    <row r="44509" spans="27:31" x14ac:dyDescent="0.25">
      <c r="AA44509" s="27"/>
      <c r="AC44509" s="28"/>
      <c r="AD44509" s="30"/>
      <c r="AE44509" s="30"/>
    </row>
    <row r="44510" spans="27:31" x14ac:dyDescent="0.25">
      <c r="AA44510" s="27"/>
      <c r="AC44510" s="28"/>
      <c r="AD44510" s="30"/>
      <c r="AE44510" s="30"/>
    </row>
    <row r="44511" spans="27:31" x14ac:dyDescent="0.25">
      <c r="AA44511" s="27"/>
      <c r="AC44511" s="28"/>
      <c r="AD44511" s="30"/>
      <c r="AE44511" s="30"/>
    </row>
    <row r="44512" spans="27:31" x14ac:dyDescent="0.25">
      <c r="AA44512" s="27"/>
      <c r="AC44512" s="28"/>
      <c r="AD44512" s="30"/>
      <c r="AE44512" s="30"/>
    </row>
    <row r="44513" spans="27:31" x14ac:dyDescent="0.25">
      <c r="AA44513" s="27"/>
      <c r="AC44513" s="28"/>
      <c r="AD44513" s="30"/>
      <c r="AE44513" s="30"/>
    </row>
    <row r="44514" spans="27:31" x14ac:dyDescent="0.25">
      <c r="AA44514" s="27"/>
      <c r="AC44514" s="28"/>
      <c r="AD44514" s="30"/>
      <c r="AE44514" s="30"/>
    </row>
    <row r="44515" spans="27:31" x14ac:dyDescent="0.25">
      <c r="AA44515" s="27"/>
      <c r="AC44515" s="28"/>
      <c r="AD44515" s="30"/>
      <c r="AE44515" s="30"/>
    </row>
    <row r="44516" spans="27:31" x14ac:dyDescent="0.25">
      <c r="AA44516" s="27"/>
      <c r="AC44516" s="28"/>
      <c r="AD44516" s="30"/>
      <c r="AE44516" s="30"/>
    </row>
    <row r="44517" spans="27:31" x14ac:dyDescent="0.25">
      <c r="AA44517" s="27"/>
      <c r="AC44517" s="28"/>
      <c r="AD44517" s="30"/>
      <c r="AE44517" s="30"/>
    </row>
    <row r="44518" spans="27:31" x14ac:dyDescent="0.25">
      <c r="AA44518" s="27"/>
      <c r="AC44518" s="28"/>
      <c r="AD44518" s="30"/>
      <c r="AE44518" s="30"/>
    </row>
    <row r="44519" spans="27:31" x14ac:dyDescent="0.25">
      <c r="AA44519" s="27"/>
      <c r="AC44519" s="28"/>
      <c r="AD44519" s="30"/>
      <c r="AE44519" s="30"/>
    </row>
    <row r="44520" spans="27:31" x14ac:dyDescent="0.25">
      <c r="AA44520" s="27"/>
      <c r="AC44520" s="28"/>
      <c r="AD44520" s="30"/>
      <c r="AE44520" s="30"/>
    </row>
    <row r="44521" spans="27:31" x14ac:dyDescent="0.25">
      <c r="AA44521" s="27"/>
      <c r="AC44521" s="28"/>
      <c r="AD44521" s="30"/>
      <c r="AE44521" s="30"/>
    </row>
    <row r="44522" spans="27:31" x14ac:dyDescent="0.25">
      <c r="AA44522" s="27"/>
      <c r="AC44522" s="28"/>
      <c r="AD44522" s="30"/>
      <c r="AE44522" s="30"/>
    </row>
    <row r="44523" spans="27:31" x14ac:dyDescent="0.25">
      <c r="AA44523" s="27"/>
      <c r="AC44523" s="28"/>
      <c r="AD44523" s="30"/>
      <c r="AE44523" s="30"/>
    </row>
    <row r="44524" spans="27:31" x14ac:dyDescent="0.25">
      <c r="AA44524" s="27"/>
      <c r="AC44524" s="28"/>
      <c r="AD44524" s="30"/>
      <c r="AE44524" s="30"/>
    </row>
    <row r="44525" spans="27:31" x14ac:dyDescent="0.25">
      <c r="AA44525" s="27"/>
      <c r="AC44525" s="28"/>
      <c r="AD44525" s="30"/>
      <c r="AE44525" s="30"/>
    </row>
    <row r="44526" spans="27:31" x14ac:dyDescent="0.25">
      <c r="AA44526" s="27"/>
      <c r="AC44526" s="28"/>
      <c r="AD44526" s="30"/>
      <c r="AE44526" s="30"/>
    </row>
    <row r="44527" spans="27:31" x14ac:dyDescent="0.25">
      <c r="AA44527" s="27"/>
      <c r="AC44527" s="28"/>
      <c r="AD44527" s="30"/>
      <c r="AE44527" s="30"/>
    </row>
    <row r="44528" spans="27:31" x14ac:dyDescent="0.25">
      <c r="AA44528" s="27"/>
      <c r="AC44528" s="28"/>
      <c r="AD44528" s="30"/>
      <c r="AE44528" s="30"/>
    </row>
    <row r="44529" spans="27:31" x14ac:dyDescent="0.25">
      <c r="AA44529" s="27"/>
      <c r="AC44529" s="28"/>
      <c r="AD44529" s="30"/>
      <c r="AE44529" s="30"/>
    </row>
    <row r="44530" spans="27:31" x14ac:dyDescent="0.25">
      <c r="AA44530" s="27"/>
      <c r="AC44530" s="28"/>
      <c r="AD44530" s="30"/>
      <c r="AE44530" s="30"/>
    </row>
    <row r="44531" spans="27:31" x14ac:dyDescent="0.25">
      <c r="AA44531" s="27"/>
      <c r="AC44531" s="28"/>
      <c r="AD44531" s="30"/>
      <c r="AE44531" s="30"/>
    </row>
    <row r="44532" spans="27:31" x14ac:dyDescent="0.25">
      <c r="AA44532" s="27"/>
      <c r="AC44532" s="28"/>
      <c r="AD44532" s="30"/>
      <c r="AE44532" s="30"/>
    </row>
    <row r="44533" spans="27:31" x14ac:dyDescent="0.25">
      <c r="AA44533" s="27"/>
      <c r="AC44533" s="28"/>
      <c r="AD44533" s="30"/>
      <c r="AE44533" s="30"/>
    </row>
    <row r="44534" spans="27:31" x14ac:dyDescent="0.25">
      <c r="AA44534" s="27"/>
      <c r="AC44534" s="28"/>
      <c r="AD44534" s="30"/>
      <c r="AE44534" s="30"/>
    </row>
    <row r="44535" spans="27:31" x14ac:dyDescent="0.25">
      <c r="AA44535" s="27"/>
      <c r="AC44535" s="28"/>
      <c r="AD44535" s="30"/>
      <c r="AE44535" s="30"/>
    </row>
    <row r="44536" spans="27:31" x14ac:dyDescent="0.25">
      <c r="AA44536" s="27"/>
      <c r="AC44536" s="28"/>
      <c r="AD44536" s="30"/>
      <c r="AE44536" s="30"/>
    </row>
    <row r="44537" spans="27:31" x14ac:dyDescent="0.25">
      <c r="AA44537" s="27"/>
      <c r="AC44537" s="28"/>
      <c r="AD44537" s="30"/>
      <c r="AE44537" s="30"/>
    </row>
    <row r="44538" spans="27:31" x14ac:dyDescent="0.25">
      <c r="AA44538" s="27"/>
      <c r="AC44538" s="28"/>
      <c r="AD44538" s="30"/>
      <c r="AE44538" s="30"/>
    </row>
    <row r="44539" spans="27:31" x14ac:dyDescent="0.25">
      <c r="AA44539" s="27"/>
      <c r="AC44539" s="28"/>
      <c r="AD44539" s="30"/>
      <c r="AE44539" s="30"/>
    </row>
    <row r="44540" spans="27:31" x14ac:dyDescent="0.25">
      <c r="AA44540" s="27"/>
      <c r="AC44540" s="28"/>
      <c r="AD44540" s="30"/>
      <c r="AE44540" s="30"/>
    </row>
    <row r="44541" spans="27:31" x14ac:dyDescent="0.25">
      <c r="AA44541" s="27"/>
      <c r="AC44541" s="28"/>
      <c r="AD44541" s="30"/>
      <c r="AE44541" s="30"/>
    </row>
    <row r="44542" spans="27:31" x14ac:dyDescent="0.25">
      <c r="AA44542" s="27"/>
      <c r="AC44542" s="28"/>
      <c r="AD44542" s="30"/>
      <c r="AE44542" s="30"/>
    </row>
    <row r="44543" spans="27:31" x14ac:dyDescent="0.25">
      <c r="AA44543" s="27"/>
      <c r="AC44543" s="28"/>
      <c r="AD44543" s="30"/>
      <c r="AE44543" s="30"/>
    </row>
    <row r="44544" spans="27:31" x14ac:dyDescent="0.25">
      <c r="AA44544" s="27"/>
      <c r="AC44544" s="28"/>
      <c r="AD44544" s="30"/>
      <c r="AE44544" s="30"/>
    </row>
    <row r="44545" spans="27:31" x14ac:dyDescent="0.25">
      <c r="AA44545" s="27"/>
      <c r="AC44545" s="28"/>
      <c r="AD44545" s="30"/>
      <c r="AE44545" s="30"/>
    </row>
    <row r="44546" spans="27:31" x14ac:dyDescent="0.25">
      <c r="AA44546" s="27"/>
      <c r="AC44546" s="28"/>
      <c r="AD44546" s="30"/>
      <c r="AE44546" s="30"/>
    </row>
    <row r="44547" spans="27:31" x14ac:dyDescent="0.25">
      <c r="AA44547" s="27"/>
      <c r="AC44547" s="28"/>
      <c r="AD44547" s="30"/>
      <c r="AE44547" s="30"/>
    </row>
    <row r="44548" spans="27:31" x14ac:dyDescent="0.25">
      <c r="AA44548" s="27"/>
      <c r="AC44548" s="28"/>
      <c r="AD44548" s="30"/>
      <c r="AE44548" s="30"/>
    </row>
    <row r="44549" spans="27:31" x14ac:dyDescent="0.25">
      <c r="AA44549" s="27"/>
      <c r="AC44549" s="28"/>
      <c r="AD44549" s="30"/>
      <c r="AE44549" s="30"/>
    </row>
    <row r="44550" spans="27:31" x14ac:dyDescent="0.25">
      <c r="AA44550" s="27"/>
      <c r="AC44550" s="28"/>
      <c r="AD44550" s="30"/>
      <c r="AE44550" s="30"/>
    </row>
    <row r="44551" spans="27:31" x14ac:dyDescent="0.25">
      <c r="AA44551" s="27"/>
      <c r="AC44551" s="28"/>
      <c r="AD44551" s="30"/>
      <c r="AE44551" s="30"/>
    </row>
    <row r="44552" spans="27:31" x14ac:dyDescent="0.25">
      <c r="AA44552" s="27"/>
      <c r="AC44552" s="28"/>
      <c r="AD44552" s="30"/>
      <c r="AE44552" s="30"/>
    </row>
    <row r="44553" spans="27:31" x14ac:dyDescent="0.25">
      <c r="AA44553" s="27"/>
      <c r="AC44553" s="28"/>
      <c r="AD44553" s="30"/>
      <c r="AE44553" s="30"/>
    </row>
    <row r="44554" spans="27:31" x14ac:dyDescent="0.25">
      <c r="AA44554" s="27"/>
      <c r="AC44554" s="28"/>
      <c r="AD44554" s="30"/>
      <c r="AE44554" s="30"/>
    </row>
    <row r="44555" spans="27:31" x14ac:dyDescent="0.25">
      <c r="AA44555" s="27"/>
      <c r="AC44555" s="28"/>
      <c r="AD44555" s="30"/>
      <c r="AE44555" s="30"/>
    </row>
    <row r="44556" spans="27:31" x14ac:dyDescent="0.25">
      <c r="AA44556" s="27"/>
      <c r="AC44556" s="28"/>
      <c r="AD44556" s="30"/>
      <c r="AE44556" s="30"/>
    </row>
    <row r="44557" spans="27:31" x14ac:dyDescent="0.25">
      <c r="AA44557" s="27"/>
      <c r="AC44557" s="28"/>
      <c r="AD44557" s="30"/>
      <c r="AE44557" s="30"/>
    </row>
    <row r="44558" spans="27:31" x14ac:dyDescent="0.25">
      <c r="AA44558" s="27"/>
      <c r="AC44558" s="28"/>
      <c r="AD44558" s="30"/>
      <c r="AE44558" s="30"/>
    </row>
    <row r="44559" spans="27:31" x14ac:dyDescent="0.25">
      <c r="AA44559" s="27"/>
      <c r="AC44559" s="28"/>
      <c r="AD44559" s="30"/>
      <c r="AE44559" s="30"/>
    </row>
    <row r="44560" spans="27:31" x14ac:dyDescent="0.25">
      <c r="AA44560" s="27"/>
      <c r="AC44560" s="28"/>
      <c r="AD44560" s="30"/>
      <c r="AE44560" s="30"/>
    </row>
    <row r="44561" spans="27:31" x14ac:dyDescent="0.25">
      <c r="AA44561" s="27"/>
      <c r="AC44561" s="28"/>
      <c r="AD44561" s="30"/>
      <c r="AE44561" s="30"/>
    </row>
    <row r="44562" spans="27:31" x14ac:dyDescent="0.25">
      <c r="AA44562" s="27"/>
      <c r="AC44562" s="28"/>
      <c r="AD44562" s="30"/>
      <c r="AE44562" s="30"/>
    </row>
    <row r="44563" spans="27:31" x14ac:dyDescent="0.25">
      <c r="AA44563" s="27"/>
      <c r="AC44563" s="28"/>
      <c r="AD44563" s="30"/>
      <c r="AE44563" s="30"/>
    </row>
    <row r="44564" spans="27:31" x14ac:dyDescent="0.25">
      <c r="AA44564" s="27"/>
      <c r="AC44564" s="28"/>
      <c r="AD44564" s="30"/>
      <c r="AE44564" s="30"/>
    </row>
    <row r="44565" spans="27:31" x14ac:dyDescent="0.25">
      <c r="AA44565" s="27"/>
      <c r="AC44565" s="28"/>
      <c r="AD44565" s="30"/>
      <c r="AE44565" s="30"/>
    </row>
    <row r="44566" spans="27:31" x14ac:dyDescent="0.25">
      <c r="AA44566" s="27"/>
      <c r="AC44566" s="28"/>
      <c r="AD44566" s="30"/>
      <c r="AE44566" s="30"/>
    </row>
    <row r="44567" spans="27:31" x14ac:dyDescent="0.25">
      <c r="AA44567" s="27"/>
      <c r="AC44567" s="28"/>
      <c r="AD44567" s="30"/>
      <c r="AE44567" s="30"/>
    </row>
    <row r="44568" spans="27:31" x14ac:dyDescent="0.25">
      <c r="AA44568" s="27"/>
      <c r="AC44568" s="28"/>
      <c r="AD44568" s="30"/>
      <c r="AE44568" s="30"/>
    </row>
    <row r="44569" spans="27:31" x14ac:dyDescent="0.25">
      <c r="AA44569" s="27"/>
      <c r="AC44569" s="28"/>
      <c r="AD44569" s="30"/>
      <c r="AE44569" s="30"/>
    </row>
    <row r="44570" spans="27:31" x14ac:dyDescent="0.25">
      <c r="AA44570" s="27"/>
      <c r="AC44570" s="28"/>
      <c r="AD44570" s="30"/>
      <c r="AE44570" s="30"/>
    </row>
    <row r="44571" spans="27:31" x14ac:dyDescent="0.25">
      <c r="AA44571" s="27"/>
      <c r="AC44571" s="28"/>
      <c r="AD44571" s="30"/>
      <c r="AE44571" s="30"/>
    </row>
    <row r="44572" spans="27:31" x14ac:dyDescent="0.25">
      <c r="AA44572" s="27"/>
      <c r="AC44572" s="28"/>
      <c r="AD44572" s="30"/>
      <c r="AE44572" s="30"/>
    </row>
    <row r="44573" spans="27:31" x14ac:dyDescent="0.25">
      <c r="AA44573" s="27"/>
      <c r="AC44573" s="28"/>
      <c r="AD44573" s="30"/>
      <c r="AE44573" s="30"/>
    </row>
    <row r="44574" spans="27:31" x14ac:dyDescent="0.25">
      <c r="AA44574" s="27"/>
      <c r="AC44574" s="28"/>
      <c r="AD44574" s="30"/>
      <c r="AE44574" s="30"/>
    </row>
    <row r="44575" spans="27:31" x14ac:dyDescent="0.25">
      <c r="AA44575" s="27"/>
      <c r="AC44575" s="28"/>
      <c r="AD44575" s="30"/>
      <c r="AE44575" s="30"/>
    </row>
    <row r="44576" spans="27:31" x14ac:dyDescent="0.25">
      <c r="AA44576" s="27"/>
      <c r="AC44576" s="28"/>
      <c r="AD44576" s="30"/>
      <c r="AE44576" s="30"/>
    </row>
    <row r="44577" spans="27:31" x14ac:dyDescent="0.25">
      <c r="AA44577" s="27"/>
      <c r="AC44577" s="28"/>
      <c r="AD44577" s="30"/>
      <c r="AE44577" s="30"/>
    </row>
    <row r="44578" spans="27:31" x14ac:dyDescent="0.25">
      <c r="AA44578" s="27"/>
      <c r="AC44578" s="28"/>
      <c r="AD44578" s="30"/>
      <c r="AE44578" s="30"/>
    </row>
    <row r="44579" spans="27:31" x14ac:dyDescent="0.25">
      <c r="AA44579" s="27"/>
      <c r="AC44579" s="28"/>
      <c r="AD44579" s="30"/>
      <c r="AE44579" s="30"/>
    </row>
    <row r="44580" spans="27:31" x14ac:dyDescent="0.25">
      <c r="AA44580" s="27"/>
      <c r="AC44580" s="28"/>
      <c r="AD44580" s="30"/>
      <c r="AE44580" s="30"/>
    </row>
    <row r="44581" spans="27:31" x14ac:dyDescent="0.25">
      <c r="AA44581" s="27"/>
      <c r="AC44581" s="28"/>
      <c r="AD44581" s="30"/>
      <c r="AE44581" s="30"/>
    </row>
    <row r="44582" spans="27:31" x14ac:dyDescent="0.25">
      <c r="AA44582" s="27"/>
      <c r="AC44582" s="28"/>
      <c r="AD44582" s="30"/>
      <c r="AE44582" s="30"/>
    </row>
    <row r="44583" spans="27:31" x14ac:dyDescent="0.25">
      <c r="AA44583" s="27"/>
      <c r="AC44583" s="28"/>
      <c r="AD44583" s="30"/>
      <c r="AE44583" s="30"/>
    </row>
    <row r="44584" spans="27:31" x14ac:dyDescent="0.25">
      <c r="AA44584" s="27"/>
      <c r="AC44584" s="28"/>
      <c r="AD44584" s="30"/>
      <c r="AE44584" s="30"/>
    </row>
    <row r="44585" spans="27:31" x14ac:dyDescent="0.25">
      <c r="AA44585" s="27"/>
      <c r="AC44585" s="28"/>
      <c r="AD44585" s="30"/>
      <c r="AE44585" s="30"/>
    </row>
    <row r="44586" spans="27:31" x14ac:dyDescent="0.25">
      <c r="AA44586" s="27"/>
      <c r="AC44586" s="28"/>
      <c r="AD44586" s="30"/>
      <c r="AE44586" s="30"/>
    </row>
    <row r="44587" spans="27:31" x14ac:dyDescent="0.25">
      <c r="AA44587" s="27"/>
      <c r="AC44587" s="28"/>
      <c r="AD44587" s="30"/>
      <c r="AE44587" s="30"/>
    </row>
    <row r="44588" spans="27:31" x14ac:dyDescent="0.25">
      <c r="AA44588" s="27"/>
      <c r="AC44588" s="28"/>
      <c r="AD44588" s="30"/>
      <c r="AE44588" s="30"/>
    </row>
    <row r="44589" spans="27:31" x14ac:dyDescent="0.25">
      <c r="AA44589" s="27"/>
      <c r="AC44589" s="28"/>
      <c r="AD44589" s="30"/>
      <c r="AE44589" s="30"/>
    </row>
    <row r="44590" spans="27:31" x14ac:dyDescent="0.25">
      <c r="AA44590" s="27"/>
      <c r="AC44590" s="28"/>
      <c r="AD44590" s="30"/>
      <c r="AE44590" s="30"/>
    </row>
    <row r="44591" spans="27:31" x14ac:dyDescent="0.25">
      <c r="AA44591" s="27"/>
      <c r="AC44591" s="28"/>
      <c r="AD44591" s="30"/>
      <c r="AE44591" s="30"/>
    </row>
    <row r="44592" spans="27:31" x14ac:dyDescent="0.25">
      <c r="AA44592" s="27"/>
      <c r="AC44592" s="28"/>
      <c r="AD44592" s="30"/>
      <c r="AE44592" s="30"/>
    </row>
    <row r="44593" spans="27:31" x14ac:dyDescent="0.25">
      <c r="AA44593" s="27"/>
      <c r="AC44593" s="28"/>
      <c r="AD44593" s="30"/>
      <c r="AE44593" s="30"/>
    </row>
    <row r="44594" spans="27:31" x14ac:dyDescent="0.25">
      <c r="AA44594" s="27"/>
      <c r="AC44594" s="28"/>
      <c r="AD44594" s="30"/>
      <c r="AE44594" s="30"/>
    </row>
    <row r="44595" spans="27:31" x14ac:dyDescent="0.25">
      <c r="AA44595" s="27"/>
      <c r="AC44595" s="28"/>
      <c r="AD44595" s="30"/>
      <c r="AE44595" s="30"/>
    </row>
    <row r="44596" spans="27:31" x14ac:dyDescent="0.25">
      <c r="AA44596" s="27"/>
      <c r="AC44596" s="28"/>
      <c r="AD44596" s="30"/>
      <c r="AE44596" s="30"/>
    </row>
    <row r="44597" spans="27:31" x14ac:dyDescent="0.25">
      <c r="AA44597" s="27"/>
      <c r="AC44597" s="28"/>
      <c r="AD44597" s="30"/>
      <c r="AE44597" s="30"/>
    </row>
    <row r="44598" spans="27:31" x14ac:dyDescent="0.25">
      <c r="AA44598" s="27"/>
      <c r="AC44598" s="28"/>
      <c r="AD44598" s="30"/>
      <c r="AE44598" s="30"/>
    </row>
    <row r="44599" spans="27:31" x14ac:dyDescent="0.25">
      <c r="AA44599" s="27"/>
      <c r="AC44599" s="28"/>
      <c r="AD44599" s="30"/>
      <c r="AE44599" s="30"/>
    </row>
    <row r="44600" spans="27:31" x14ac:dyDescent="0.25">
      <c r="AA44600" s="27"/>
      <c r="AC44600" s="28"/>
      <c r="AD44600" s="30"/>
      <c r="AE44600" s="30"/>
    </row>
    <row r="44601" spans="27:31" x14ac:dyDescent="0.25">
      <c r="AA44601" s="27"/>
      <c r="AC44601" s="28"/>
      <c r="AD44601" s="30"/>
      <c r="AE44601" s="30"/>
    </row>
    <row r="44602" spans="27:31" x14ac:dyDescent="0.25">
      <c r="AA44602" s="27"/>
      <c r="AC44602" s="28"/>
      <c r="AD44602" s="30"/>
      <c r="AE44602" s="30"/>
    </row>
    <row r="44603" spans="27:31" x14ac:dyDescent="0.25">
      <c r="AA44603" s="27"/>
      <c r="AC44603" s="28"/>
      <c r="AD44603" s="30"/>
      <c r="AE44603" s="30"/>
    </row>
    <row r="44604" spans="27:31" x14ac:dyDescent="0.25">
      <c r="AA44604" s="27"/>
      <c r="AC44604" s="28"/>
      <c r="AD44604" s="30"/>
      <c r="AE44604" s="30"/>
    </row>
    <row r="44605" spans="27:31" x14ac:dyDescent="0.25">
      <c r="AA44605" s="27"/>
      <c r="AC44605" s="28"/>
      <c r="AD44605" s="30"/>
      <c r="AE44605" s="30"/>
    </row>
    <row r="44606" spans="27:31" x14ac:dyDescent="0.25">
      <c r="AA44606" s="27"/>
      <c r="AC44606" s="28"/>
      <c r="AD44606" s="30"/>
      <c r="AE44606" s="30"/>
    </row>
    <row r="44607" spans="27:31" x14ac:dyDescent="0.25">
      <c r="AA44607" s="27"/>
      <c r="AC44607" s="28"/>
      <c r="AD44607" s="30"/>
      <c r="AE44607" s="30"/>
    </row>
    <row r="44608" spans="27:31" x14ac:dyDescent="0.25">
      <c r="AA44608" s="27"/>
      <c r="AC44608" s="28"/>
      <c r="AD44608" s="30"/>
      <c r="AE44608" s="30"/>
    </row>
    <row r="44609" spans="27:31" x14ac:dyDescent="0.25">
      <c r="AA44609" s="27"/>
      <c r="AC44609" s="28"/>
      <c r="AD44609" s="30"/>
      <c r="AE44609" s="30"/>
    </row>
    <row r="44610" spans="27:31" x14ac:dyDescent="0.25">
      <c r="AA44610" s="27"/>
      <c r="AC44610" s="28"/>
      <c r="AD44610" s="30"/>
      <c r="AE44610" s="30"/>
    </row>
    <row r="44611" spans="27:31" x14ac:dyDescent="0.25">
      <c r="AA44611" s="27"/>
      <c r="AC44611" s="28"/>
      <c r="AD44611" s="30"/>
      <c r="AE44611" s="30"/>
    </row>
    <row r="44612" spans="27:31" x14ac:dyDescent="0.25">
      <c r="AA44612" s="27"/>
      <c r="AC44612" s="28"/>
      <c r="AD44612" s="30"/>
      <c r="AE44612" s="30"/>
    </row>
    <row r="44613" spans="27:31" x14ac:dyDescent="0.25">
      <c r="AA44613" s="27"/>
      <c r="AC44613" s="28"/>
      <c r="AD44613" s="30"/>
      <c r="AE44613" s="30"/>
    </row>
    <row r="44614" spans="27:31" x14ac:dyDescent="0.25">
      <c r="AA44614" s="27"/>
      <c r="AC44614" s="28"/>
      <c r="AD44614" s="30"/>
      <c r="AE44614" s="30"/>
    </row>
    <row r="44615" spans="27:31" x14ac:dyDescent="0.25">
      <c r="AA44615" s="27"/>
      <c r="AC44615" s="28"/>
      <c r="AD44615" s="30"/>
      <c r="AE44615" s="30"/>
    </row>
    <row r="44616" spans="27:31" x14ac:dyDescent="0.25">
      <c r="AA44616" s="27"/>
      <c r="AC44616" s="28"/>
      <c r="AD44616" s="30"/>
      <c r="AE44616" s="30"/>
    </row>
    <row r="44617" spans="27:31" x14ac:dyDescent="0.25">
      <c r="AA44617" s="27"/>
      <c r="AC44617" s="28"/>
      <c r="AD44617" s="30"/>
      <c r="AE44617" s="30"/>
    </row>
    <row r="44618" spans="27:31" x14ac:dyDescent="0.25">
      <c r="AA44618" s="27"/>
      <c r="AC44618" s="28"/>
      <c r="AD44618" s="30"/>
      <c r="AE44618" s="30"/>
    </row>
    <row r="44619" spans="27:31" x14ac:dyDescent="0.25">
      <c r="AA44619" s="27"/>
      <c r="AC44619" s="28"/>
      <c r="AD44619" s="30"/>
      <c r="AE44619" s="30"/>
    </row>
    <row r="44620" spans="27:31" x14ac:dyDescent="0.25">
      <c r="AA44620" s="27"/>
      <c r="AC44620" s="28"/>
      <c r="AD44620" s="30"/>
      <c r="AE44620" s="30"/>
    </row>
    <row r="44621" spans="27:31" x14ac:dyDescent="0.25">
      <c r="AA44621" s="27"/>
      <c r="AC44621" s="28"/>
      <c r="AD44621" s="30"/>
      <c r="AE44621" s="30"/>
    </row>
    <row r="44622" spans="27:31" x14ac:dyDescent="0.25">
      <c r="AA44622" s="27"/>
      <c r="AC44622" s="28"/>
      <c r="AD44622" s="30"/>
      <c r="AE44622" s="30"/>
    </row>
    <row r="44623" spans="27:31" x14ac:dyDescent="0.25">
      <c r="AA44623" s="27"/>
      <c r="AC44623" s="28"/>
      <c r="AD44623" s="30"/>
      <c r="AE44623" s="30"/>
    </row>
    <row r="44624" spans="27:31" x14ac:dyDescent="0.25">
      <c r="AA44624" s="27"/>
      <c r="AC44624" s="28"/>
      <c r="AD44624" s="30"/>
      <c r="AE44624" s="30"/>
    </row>
    <row r="44625" spans="27:31" x14ac:dyDescent="0.25">
      <c r="AA44625" s="27"/>
      <c r="AC44625" s="28"/>
      <c r="AD44625" s="30"/>
      <c r="AE44625" s="30"/>
    </row>
    <row r="44626" spans="27:31" x14ac:dyDescent="0.25">
      <c r="AA44626" s="27"/>
      <c r="AC44626" s="28"/>
      <c r="AD44626" s="30"/>
      <c r="AE44626" s="30"/>
    </row>
    <row r="44627" spans="27:31" x14ac:dyDescent="0.25">
      <c r="AA44627" s="27"/>
      <c r="AC44627" s="28"/>
      <c r="AD44627" s="30"/>
      <c r="AE44627" s="30"/>
    </row>
    <row r="44628" spans="27:31" x14ac:dyDescent="0.25">
      <c r="AA44628" s="27"/>
      <c r="AC44628" s="28"/>
      <c r="AD44628" s="30"/>
      <c r="AE44628" s="30"/>
    </row>
    <row r="44629" spans="27:31" x14ac:dyDescent="0.25">
      <c r="AA44629" s="27"/>
      <c r="AC44629" s="28"/>
      <c r="AD44629" s="30"/>
      <c r="AE44629" s="30"/>
    </row>
    <row r="44630" spans="27:31" x14ac:dyDescent="0.25">
      <c r="AA44630" s="27"/>
      <c r="AC44630" s="28"/>
      <c r="AD44630" s="30"/>
      <c r="AE44630" s="30"/>
    </row>
    <row r="44631" spans="27:31" x14ac:dyDescent="0.25">
      <c r="AA44631" s="27"/>
      <c r="AC44631" s="28"/>
      <c r="AD44631" s="30"/>
      <c r="AE44631" s="30"/>
    </row>
    <row r="44632" spans="27:31" x14ac:dyDescent="0.25">
      <c r="AA44632" s="27"/>
      <c r="AC44632" s="28"/>
      <c r="AD44632" s="30"/>
      <c r="AE44632" s="30"/>
    </row>
    <row r="44633" spans="27:31" x14ac:dyDescent="0.25">
      <c r="AA44633" s="27"/>
      <c r="AC44633" s="28"/>
      <c r="AD44633" s="30"/>
      <c r="AE44633" s="30"/>
    </row>
    <row r="44634" spans="27:31" x14ac:dyDescent="0.25">
      <c r="AA44634" s="27"/>
      <c r="AC44634" s="28"/>
      <c r="AD44634" s="30"/>
      <c r="AE44634" s="30"/>
    </row>
    <row r="44635" spans="27:31" x14ac:dyDescent="0.25">
      <c r="AA44635" s="27"/>
      <c r="AC44635" s="28"/>
      <c r="AD44635" s="30"/>
      <c r="AE44635" s="30"/>
    </row>
    <row r="44636" spans="27:31" x14ac:dyDescent="0.25">
      <c r="AA44636" s="27"/>
      <c r="AC44636" s="28"/>
      <c r="AD44636" s="30"/>
      <c r="AE44636" s="30"/>
    </row>
    <row r="44637" spans="27:31" x14ac:dyDescent="0.25">
      <c r="AA44637" s="27"/>
      <c r="AC44637" s="28"/>
      <c r="AD44637" s="30"/>
      <c r="AE44637" s="30"/>
    </row>
    <row r="44638" spans="27:31" x14ac:dyDescent="0.25">
      <c r="AA44638" s="27"/>
      <c r="AC44638" s="28"/>
      <c r="AD44638" s="30"/>
      <c r="AE44638" s="30"/>
    </row>
    <row r="44639" spans="27:31" x14ac:dyDescent="0.25">
      <c r="AA44639" s="27"/>
      <c r="AC44639" s="28"/>
      <c r="AD44639" s="30"/>
      <c r="AE44639" s="30"/>
    </row>
    <row r="44640" spans="27:31" x14ac:dyDescent="0.25">
      <c r="AA44640" s="27"/>
      <c r="AC44640" s="28"/>
      <c r="AD44640" s="30"/>
      <c r="AE44640" s="30"/>
    </row>
    <row r="44641" spans="27:31" x14ac:dyDescent="0.25">
      <c r="AA44641" s="27"/>
      <c r="AC44641" s="28"/>
      <c r="AD44641" s="30"/>
      <c r="AE44641" s="30"/>
    </row>
    <row r="44642" spans="27:31" x14ac:dyDescent="0.25">
      <c r="AA44642" s="27"/>
      <c r="AC44642" s="28"/>
      <c r="AD44642" s="30"/>
      <c r="AE44642" s="30"/>
    </row>
    <row r="44643" spans="27:31" x14ac:dyDescent="0.25">
      <c r="AA44643" s="27"/>
      <c r="AC44643" s="28"/>
      <c r="AD44643" s="30"/>
      <c r="AE44643" s="30"/>
    </row>
    <row r="44644" spans="27:31" x14ac:dyDescent="0.25">
      <c r="AA44644" s="27"/>
      <c r="AC44644" s="28"/>
      <c r="AD44644" s="30"/>
      <c r="AE44644" s="30"/>
    </row>
    <row r="44645" spans="27:31" x14ac:dyDescent="0.25">
      <c r="AA44645" s="27"/>
      <c r="AC44645" s="28"/>
      <c r="AD44645" s="30"/>
      <c r="AE44645" s="30"/>
    </row>
    <row r="44646" spans="27:31" x14ac:dyDescent="0.25">
      <c r="AA44646" s="27"/>
      <c r="AC44646" s="28"/>
      <c r="AD44646" s="30"/>
      <c r="AE44646" s="30"/>
    </row>
    <row r="44647" spans="27:31" x14ac:dyDescent="0.25">
      <c r="AA44647" s="27"/>
      <c r="AC44647" s="28"/>
      <c r="AD44647" s="30"/>
      <c r="AE44647" s="30"/>
    </row>
    <row r="44648" spans="27:31" x14ac:dyDescent="0.25">
      <c r="AA44648" s="27"/>
      <c r="AC44648" s="28"/>
      <c r="AD44648" s="30"/>
      <c r="AE44648" s="30"/>
    </row>
    <row r="44649" spans="27:31" x14ac:dyDescent="0.25">
      <c r="AA44649" s="27"/>
      <c r="AC44649" s="28"/>
      <c r="AD44649" s="30"/>
      <c r="AE44649" s="30"/>
    </row>
    <row r="44650" spans="27:31" x14ac:dyDescent="0.25">
      <c r="AA44650" s="27"/>
      <c r="AC44650" s="28"/>
      <c r="AD44650" s="30"/>
      <c r="AE44650" s="30"/>
    </row>
    <row r="44651" spans="27:31" x14ac:dyDescent="0.25">
      <c r="AA44651" s="27"/>
      <c r="AC44651" s="28"/>
      <c r="AD44651" s="30"/>
      <c r="AE44651" s="30"/>
    </row>
    <row r="44652" spans="27:31" x14ac:dyDescent="0.25">
      <c r="AA44652" s="27"/>
      <c r="AC44652" s="28"/>
      <c r="AD44652" s="30"/>
      <c r="AE44652" s="30"/>
    </row>
    <row r="44653" spans="27:31" x14ac:dyDescent="0.25">
      <c r="AA44653" s="27"/>
      <c r="AC44653" s="28"/>
      <c r="AD44653" s="30"/>
      <c r="AE44653" s="30"/>
    </row>
    <row r="44654" spans="27:31" x14ac:dyDescent="0.25">
      <c r="AA44654" s="27"/>
      <c r="AC44654" s="28"/>
      <c r="AD44654" s="30"/>
      <c r="AE44654" s="30"/>
    </row>
    <row r="44655" spans="27:31" x14ac:dyDescent="0.25">
      <c r="AA44655" s="27"/>
      <c r="AC44655" s="28"/>
      <c r="AD44655" s="30"/>
      <c r="AE44655" s="30"/>
    </row>
    <row r="44656" spans="27:31" x14ac:dyDescent="0.25">
      <c r="AA44656" s="27"/>
      <c r="AC44656" s="28"/>
      <c r="AD44656" s="30"/>
      <c r="AE44656" s="30"/>
    </row>
    <row r="44657" spans="27:31" x14ac:dyDescent="0.25">
      <c r="AA44657" s="27"/>
      <c r="AC44657" s="28"/>
      <c r="AD44657" s="30"/>
      <c r="AE44657" s="30"/>
    </row>
    <row r="44658" spans="27:31" x14ac:dyDescent="0.25">
      <c r="AA44658" s="27"/>
      <c r="AC44658" s="28"/>
      <c r="AD44658" s="30"/>
      <c r="AE44658" s="30"/>
    </row>
    <row r="44659" spans="27:31" x14ac:dyDescent="0.25">
      <c r="AA44659" s="27"/>
      <c r="AC44659" s="28"/>
      <c r="AD44659" s="30"/>
      <c r="AE44659" s="30"/>
    </row>
    <row r="44660" spans="27:31" x14ac:dyDescent="0.25">
      <c r="AA44660" s="27"/>
      <c r="AC44660" s="28"/>
      <c r="AD44660" s="30"/>
      <c r="AE44660" s="30"/>
    </row>
    <row r="44661" spans="27:31" x14ac:dyDescent="0.25">
      <c r="AA44661" s="27"/>
      <c r="AC44661" s="28"/>
      <c r="AD44661" s="30"/>
      <c r="AE44661" s="30"/>
    </row>
    <row r="44662" spans="27:31" x14ac:dyDescent="0.25">
      <c r="AA44662" s="27"/>
      <c r="AC44662" s="28"/>
      <c r="AD44662" s="30"/>
      <c r="AE44662" s="30"/>
    </row>
    <row r="44663" spans="27:31" x14ac:dyDescent="0.25">
      <c r="AA44663" s="27"/>
      <c r="AC44663" s="28"/>
      <c r="AD44663" s="30"/>
      <c r="AE44663" s="30"/>
    </row>
    <row r="44664" spans="27:31" x14ac:dyDescent="0.25">
      <c r="AA44664" s="27"/>
      <c r="AC44664" s="28"/>
      <c r="AD44664" s="30"/>
      <c r="AE44664" s="30"/>
    </row>
    <row r="44665" spans="27:31" x14ac:dyDescent="0.25">
      <c r="AA44665" s="27"/>
      <c r="AC44665" s="28"/>
      <c r="AD44665" s="30"/>
      <c r="AE44665" s="30"/>
    </row>
    <row r="44666" spans="27:31" x14ac:dyDescent="0.25">
      <c r="AA44666" s="27"/>
      <c r="AC44666" s="28"/>
      <c r="AD44666" s="30"/>
      <c r="AE44666" s="30"/>
    </row>
    <row r="44667" spans="27:31" x14ac:dyDescent="0.25">
      <c r="AA44667" s="27"/>
      <c r="AC44667" s="28"/>
      <c r="AD44667" s="30"/>
      <c r="AE44667" s="30"/>
    </row>
    <row r="44668" spans="27:31" x14ac:dyDescent="0.25">
      <c r="AA44668" s="27"/>
      <c r="AC44668" s="28"/>
      <c r="AD44668" s="30"/>
      <c r="AE44668" s="30"/>
    </row>
    <row r="44669" spans="27:31" x14ac:dyDescent="0.25">
      <c r="AA44669" s="27"/>
      <c r="AC44669" s="28"/>
      <c r="AD44669" s="30"/>
      <c r="AE44669" s="30"/>
    </row>
    <row r="44670" spans="27:31" x14ac:dyDescent="0.25">
      <c r="AA44670" s="27"/>
      <c r="AC44670" s="28"/>
      <c r="AD44670" s="30"/>
      <c r="AE44670" s="30"/>
    </row>
    <row r="44671" spans="27:31" x14ac:dyDescent="0.25">
      <c r="AA44671" s="27"/>
      <c r="AC44671" s="28"/>
      <c r="AD44671" s="30"/>
      <c r="AE44671" s="30"/>
    </row>
    <row r="44672" spans="27:31" x14ac:dyDescent="0.25">
      <c r="AA44672" s="27"/>
      <c r="AC44672" s="28"/>
      <c r="AD44672" s="30"/>
      <c r="AE44672" s="30"/>
    </row>
    <row r="44673" spans="27:31" x14ac:dyDescent="0.25">
      <c r="AA44673" s="27"/>
      <c r="AC44673" s="28"/>
      <c r="AD44673" s="30"/>
      <c r="AE44673" s="30"/>
    </row>
    <row r="44674" spans="27:31" x14ac:dyDescent="0.25">
      <c r="AA44674" s="27"/>
      <c r="AC44674" s="28"/>
      <c r="AD44674" s="30"/>
      <c r="AE44674" s="30"/>
    </row>
    <row r="44675" spans="27:31" x14ac:dyDescent="0.25">
      <c r="AA44675" s="27"/>
      <c r="AC44675" s="28"/>
      <c r="AD44675" s="30"/>
      <c r="AE44675" s="30"/>
    </row>
    <row r="44676" spans="27:31" x14ac:dyDescent="0.25">
      <c r="AA44676" s="27"/>
      <c r="AC44676" s="28"/>
      <c r="AD44676" s="30"/>
      <c r="AE44676" s="30"/>
    </row>
    <row r="44677" spans="27:31" x14ac:dyDescent="0.25">
      <c r="AA44677" s="27"/>
      <c r="AC44677" s="28"/>
      <c r="AD44677" s="30"/>
      <c r="AE44677" s="30"/>
    </row>
    <row r="44678" spans="27:31" x14ac:dyDescent="0.25">
      <c r="AA44678" s="27"/>
      <c r="AC44678" s="28"/>
      <c r="AD44678" s="30"/>
      <c r="AE44678" s="30"/>
    </row>
    <row r="44679" spans="27:31" x14ac:dyDescent="0.25">
      <c r="AA44679" s="27"/>
      <c r="AC44679" s="28"/>
      <c r="AD44679" s="30"/>
      <c r="AE44679" s="30"/>
    </row>
    <row r="44680" spans="27:31" x14ac:dyDescent="0.25">
      <c r="AA44680" s="27"/>
      <c r="AC44680" s="28"/>
      <c r="AD44680" s="30"/>
      <c r="AE44680" s="30"/>
    </row>
    <row r="44681" spans="27:31" x14ac:dyDescent="0.25">
      <c r="AA44681" s="27"/>
      <c r="AC44681" s="28"/>
      <c r="AD44681" s="30"/>
      <c r="AE44681" s="30"/>
    </row>
    <row r="44682" spans="27:31" x14ac:dyDescent="0.25">
      <c r="AA44682" s="27"/>
      <c r="AC44682" s="28"/>
      <c r="AD44682" s="30"/>
      <c r="AE44682" s="30"/>
    </row>
    <row r="44683" spans="27:31" x14ac:dyDescent="0.25">
      <c r="AA44683" s="27"/>
      <c r="AC44683" s="28"/>
      <c r="AD44683" s="30"/>
      <c r="AE44683" s="30"/>
    </row>
    <row r="44684" spans="27:31" x14ac:dyDescent="0.25">
      <c r="AA44684" s="27"/>
      <c r="AC44684" s="28"/>
      <c r="AD44684" s="30"/>
      <c r="AE44684" s="30"/>
    </row>
    <row r="44685" spans="27:31" x14ac:dyDescent="0.25">
      <c r="AA44685" s="27"/>
      <c r="AC44685" s="28"/>
      <c r="AD44685" s="30"/>
      <c r="AE44685" s="30"/>
    </row>
    <row r="44686" spans="27:31" x14ac:dyDescent="0.25">
      <c r="AA44686" s="27"/>
      <c r="AC44686" s="28"/>
      <c r="AD44686" s="30"/>
      <c r="AE44686" s="30"/>
    </row>
    <row r="44687" spans="27:31" x14ac:dyDescent="0.25">
      <c r="AA44687" s="27"/>
      <c r="AC44687" s="28"/>
      <c r="AD44687" s="30"/>
      <c r="AE44687" s="30"/>
    </row>
    <row r="44688" spans="27:31" x14ac:dyDescent="0.25">
      <c r="AA44688" s="27"/>
      <c r="AC44688" s="28"/>
      <c r="AD44688" s="30"/>
      <c r="AE44688" s="30"/>
    </row>
    <row r="44689" spans="27:31" x14ac:dyDescent="0.25">
      <c r="AA44689" s="27"/>
      <c r="AC44689" s="28"/>
      <c r="AD44689" s="30"/>
      <c r="AE44689" s="30"/>
    </row>
    <row r="44690" spans="27:31" x14ac:dyDescent="0.25">
      <c r="AA44690" s="27"/>
      <c r="AC44690" s="28"/>
      <c r="AD44690" s="30"/>
      <c r="AE44690" s="30"/>
    </row>
    <row r="44691" spans="27:31" x14ac:dyDescent="0.25">
      <c r="AA44691" s="27"/>
      <c r="AC44691" s="28"/>
      <c r="AD44691" s="30"/>
      <c r="AE44691" s="30"/>
    </row>
    <row r="44692" spans="27:31" x14ac:dyDescent="0.25">
      <c r="AA44692" s="27"/>
      <c r="AC44692" s="28"/>
      <c r="AD44692" s="30"/>
      <c r="AE44692" s="30"/>
    </row>
    <row r="44693" spans="27:31" x14ac:dyDescent="0.25">
      <c r="AA44693" s="27"/>
      <c r="AC44693" s="28"/>
      <c r="AD44693" s="30"/>
      <c r="AE44693" s="30"/>
    </row>
    <row r="44694" spans="27:31" x14ac:dyDescent="0.25">
      <c r="AA44694" s="27"/>
      <c r="AC44694" s="28"/>
      <c r="AD44694" s="30"/>
      <c r="AE44694" s="30"/>
    </row>
    <row r="44695" spans="27:31" x14ac:dyDescent="0.25">
      <c r="AA44695" s="27"/>
      <c r="AC44695" s="28"/>
      <c r="AD44695" s="30"/>
      <c r="AE44695" s="30"/>
    </row>
    <row r="44696" spans="27:31" x14ac:dyDescent="0.25">
      <c r="AA44696" s="27"/>
      <c r="AC44696" s="28"/>
      <c r="AD44696" s="30"/>
      <c r="AE44696" s="30"/>
    </row>
    <row r="44697" spans="27:31" x14ac:dyDescent="0.25">
      <c r="AA44697" s="27"/>
      <c r="AC44697" s="28"/>
      <c r="AD44697" s="30"/>
      <c r="AE44697" s="30"/>
    </row>
    <row r="44698" spans="27:31" x14ac:dyDescent="0.25">
      <c r="AA44698" s="27"/>
      <c r="AC44698" s="28"/>
      <c r="AD44698" s="30"/>
      <c r="AE44698" s="30"/>
    </row>
    <row r="44699" spans="27:31" x14ac:dyDescent="0.25">
      <c r="AA44699" s="27"/>
      <c r="AC44699" s="28"/>
      <c r="AD44699" s="30"/>
      <c r="AE44699" s="30"/>
    </row>
    <row r="44700" spans="27:31" x14ac:dyDescent="0.25">
      <c r="AA44700" s="27"/>
      <c r="AC44700" s="28"/>
      <c r="AD44700" s="30"/>
      <c r="AE44700" s="30"/>
    </row>
    <row r="44701" spans="27:31" x14ac:dyDescent="0.25">
      <c r="AA44701" s="27"/>
      <c r="AC44701" s="28"/>
      <c r="AD44701" s="30"/>
      <c r="AE44701" s="30"/>
    </row>
    <row r="44702" spans="27:31" x14ac:dyDescent="0.25">
      <c r="AA44702" s="27"/>
      <c r="AC44702" s="28"/>
      <c r="AD44702" s="30"/>
      <c r="AE44702" s="30"/>
    </row>
    <row r="44703" spans="27:31" x14ac:dyDescent="0.25">
      <c r="AA44703" s="27"/>
      <c r="AC44703" s="28"/>
      <c r="AD44703" s="30"/>
      <c r="AE44703" s="30"/>
    </row>
    <row r="44704" spans="27:31" x14ac:dyDescent="0.25">
      <c r="AA44704" s="27"/>
      <c r="AC44704" s="28"/>
      <c r="AD44704" s="30"/>
      <c r="AE44704" s="30"/>
    </row>
    <row r="44705" spans="27:31" x14ac:dyDescent="0.25">
      <c r="AA44705" s="27"/>
      <c r="AC44705" s="28"/>
      <c r="AD44705" s="30"/>
      <c r="AE44705" s="30"/>
    </row>
    <row r="44706" spans="27:31" x14ac:dyDescent="0.25">
      <c r="AA44706" s="27"/>
      <c r="AC44706" s="28"/>
      <c r="AD44706" s="30"/>
      <c r="AE44706" s="30"/>
    </row>
    <row r="44707" spans="27:31" x14ac:dyDescent="0.25">
      <c r="AA44707" s="27"/>
      <c r="AC44707" s="28"/>
      <c r="AD44707" s="30"/>
      <c r="AE44707" s="30"/>
    </row>
    <row r="44708" spans="27:31" x14ac:dyDescent="0.25">
      <c r="AA44708" s="27"/>
      <c r="AC44708" s="28"/>
      <c r="AD44708" s="30"/>
      <c r="AE44708" s="30"/>
    </row>
    <row r="44709" spans="27:31" x14ac:dyDescent="0.25">
      <c r="AA44709" s="27"/>
      <c r="AC44709" s="28"/>
      <c r="AD44709" s="30"/>
      <c r="AE44709" s="30"/>
    </row>
    <row r="44710" spans="27:31" x14ac:dyDescent="0.25">
      <c r="AA44710" s="27"/>
      <c r="AC44710" s="28"/>
      <c r="AD44710" s="30"/>
      <c r="AE44710" s="30"/>
    </row>
    <row r="44711" spans="27:31" x14ac:dyDescent="0.25">
      <c r="AA44711" s="27"/>
      <c r="AC44711" s="28"/>
      <c r="AD44711" s="30"/>
      <c r="AE44711" s="30"/>
    </row>
    <row r="44712" spans="27:31" x14ac:dyDescent="0.25">
      <c r="AA44712" s="27"/>
      <c r="AC44712" s="28"/>
      <c r="AD44712" s="30"/>
      <c r="AE44712" s="30"/>
    </row>
    <row r="44713" spans="27:31" x14ac:dyDescent="0.25">
      <c r="AA44713" s="27"/>
      <c r="AC44713" s="28"/>
      <c r="AD44713" s="30"/>
      <c r="AE44713" s="30"/>
    </row>
    <row r="44714" spans="27:31" x14ac:dyDescent="0.25">
      <c r="AA44714" s="27"/>
      <c r="AC44714" s="28"/>
      <c r="AD44714" s="30"/>
      <c r="AE44714" s="30"/>
    </row>
    <row r="44715" spans="27:31" x14ac:dyDescent="0.25">
      <c r="AA44715" s="27"/>
      <c r="AC44715" s="28"/>
      <c r="AD44715" s="30"/>
      <c r="AE44715" s="30"/>
    </row>
    <row r="44716" spans="27:31" x14ac:dyDescent="0.25">
      <c r="AA44716" s="27"/>
      <c r="AC44716" s="28"/>
      <c r="AD44716" s="30"/>
      <c r="AE44716" s="30"/>
    </row>
    <row r="44717" spans="27:31" x14ac:dyDescent="0.25">
      <c r="AA44717" s="27"/>
      <c r="AC44717" s="28"/>
      <c r="AD44717" s="30"/>
      <c r="AE44717" s="30"/>
    </row>
    <row r="44718" spans="27:31" x14ac:dyDescent="0.25">
      <c r="AA44718" s="27"/>
      <c r="AC44718" s="28"/>
      <c r="AD44718" s="30"/>
      <c r="AE44718" s="30"/>
    </row>
    <row r="44719" spans="27:31" x14ac:dyDescent="0.25">
      <c r="AA44719" s="27"/>
      <c r="AC44719" s="28"/>
      <c r="AD44719" s="30"/>
      <c r="AE44719" s="30"/>
    </row>
    <row r="44720" spans="27:31" x14ac:dyDescent="0.25">
      <c r="AA44720" s="27"/>
      <c r="AC44720" s="28"/>
      <c r="AD44720" s="30"/>
      <c r="AE44720" s="30"/>
    </row>
    <row r="44721" spans="27:31" x14ac:dyDescent="0.25">
      <c r="AA44721" s="27"/>
      <c r="AC44721" s="28"/>
      <c r="AD44721" s="30"/>
      <c r="AE44721" s="30"/>
    </row>
    <row r="44722" spans="27:31" x14ac:dyDescent="0.25">
      <c r="AA44722" s="27"/>
      <c r="AC44722" s="28"/>
      <c r="AD44722" s="30"/>
      <c r="AE44722" s="30"/>
    </row>
    <row r="44723" spans="27:31" x14ac:dyDescent="0.25">
      <c r="AA44723" s="27"/>
      <c r="AC44723" s="28"/>
      <c r="AD44723" s="30"/>
      <c r="AE44723" s="30"/>
    </row>
    <row r="44724" spans="27:31" x14ac:dyDescent="0.25">
      <c r="AA44724" s="27"/>
      <c r="AC44724" s="28"/>
      <c r="AD44724" s="30"/>
      <c r="AE44724" s="30"/>
    </row>
    <row r="44725" spans="27:31" x14ac:dyDescent="0.25">
      <c r="AA44725" s="27"/>
      <c r="AC44725" s="28"/>
      <c r="AD44725" s="30"/>
      <c r="AE44725" s="30"/>
    </row>
    <row r="44726" spans="27:31" x14ac:dyDescent="0.25">
      <c r="AA44726" s="27"/>
      <c r="AC44726" s="28"/>
      <c r="AD44726" s="30"/>
      <c r="AE44726" s="30"/>
    </row>
    <row r="44727" spans="27:31" x14ac:dyDescent="0.25">
      <c r="AA44727" s="27"/>
      <c r="AC44727" s="28"/>
      <c r="AD44727" s="30"/>
      <c r="AE44727" s="30"/>
    </row>
    <row r="44728" spans="27:31" x14ac:dyDescent="0.25">
      <c r="AA44728" s="27"/>
      <c r="AC44728" s="28"/>
      <c r="AD44728" s="30"/>
      <c r="AE44728" s="30"/>
    </row>
    <row r="44729" spans="27:31" x14ac:dyDescent="0.25">
      <c r="AA44729" s="27"/>
      <c r="AC44729" s="28"/>
      <c r="AD44729" s="30"/>
      <c r="AE44729" s="30"/>
    </row>
    <row r="44730" spans="27:31" x14ac:dyDescent="0.25">
      <c r="AA44730" s="27"/>
      <c r="AC44730" s="28"/>
      <c r="AD44730" s="30"/>
      <c r="AE44730" s="30"/>
    </row>
    <row r="44731" spans="27:31" x14ac:dyDescent="0.25">
      <c r="AA44731" s="27"/>
      <c r="AC44731" s="28"/>
      <c r="AD44731" s="30"/>
      <c r="AE44731" s="30"/>
    </row>
    <row r="44732" spans="27:31" x14ac:dyDescent="0.25">
      <c r="AA44732" s="27"/>
      <c r="AC44732" s="28"/>
      <c r="AD44732" s="30"/>
      <c r="AE44732" s="30"/>
    </row>
    <row r="44733" spans="27:31" x14ac:dyDescent="0.25">
      <c r="AA44733" s="27"/>
      <c r="AC44733" s="28"/>
      <c r="AD44733" s="30"/>
      <c r="AE44733" s="30"/>
    </row>
    <row r="44734" spans="27:31" x14ac:dyDescent="0.25">
      <c r="AA44734" s="27"/>
      <c r="AC44734" s="28"/>
      <c r="AD44734" s="30"/>
      <c r="AE44734" s="30"/>
    </row>
    <row r="44735" spans="27:31" x14ac:dyDescent="0.25">
      <c r="AA44735" s="27"/>
      <c r="AC44735" s="28"/>
      <c r="AD44735" s="30"/>
      <c r="AE44735" s="30"/>
    </row>
    <row r="44736" spans="27:31" x14ac:dyDescent="0.25">
      <c r="AA44736" s="27"/>
      <c r="AC44736" s="28"/>
      <c r="AD44736" s="30"/>
      <c r="AE44736" s="30"/>
    </row>
    <row r="44737" spans="27:31" x14ac:dyDescent="0.25">
      <c r="AA44737" s="27"/>
      <c r="AC44737" s="28"/>
      <c r="AD44737" s="30"/>
      <c r="AE44737" s="30"/>
    </row>
    <row r="44738" spans="27:31" x14ac:dyDescent="0.25">
      <c r="AA44738" s="27"/>
      <c r="AC44738" s="28"/>
      <c r="AD44738" s="30"/>
      <c r="AE44738" s="30"/>
    </row>
    <row r="44739" spans="27:31" x14ac:dyDescent="0.25">
      <c r="AA44739" s="27"/>
      <c r="AC44739" s="28"/>
      <c r="AD44739" s="30"/>
      <c r="AE44739" s="30"/>
    </row>
    <row r="44740" spans="27:31" x14ac:dyDescent="0.25">
      <c r="AA44740" s="27"/>
      <c r="AC44740" s="28"/>
      <c r="AD44740" s="30"/>
      <c r="AE44740" s="30"/>
    </row>
    <row r="44741" spans="27:31" x14ac:dyDescent="0.25">
      <c r="AA44741" s="27"/>
      <c r="AC44741" s="28"/>
      <c r="AD44741" s="30"/>
      <c r="AE44741" s="30"/>
    </row>
    <row r="44742" spans="27:31" x14ac:dyDescent="0.25">
      <c r="AA44742" s="27"/>
      <c r="AC44742" s="28"/>
      <c r="AD44742" s="30"/>
      <c r="AE44742" s="30"/>
    </row>
    <row r="44743" spans="27:31" x14ac:dyDescent="0.25">
      <c r="AA44743" s="27"/>
      <c r="AC44743" s="28"/>
      <c r="AD44743" s="30"/>
      <c r="AE44743" s="30"/>
    </row>
    <row r="44744" spans="27:31" x14ac:dyDescent="0.25">
      <c r="AA44744" s="27"/>
      <c r="AC44744" s="28"/>
      <c r="AD44744" s="30"/>
      <c r="AE44744" s="30"/>
    </row>
    <row r="44745" spans="27:31" x14ac:dyDescent="0.25">
      <c r="AA44745" s="27"/>
      <c r="AC44745" s="28"/>
      <c r="AD44745" s="30"/>
      <c r="AE44745" s="30"/>
    </row>
    <row r="44746" spans="27:31" x14ac:dyDescent="0.25">
      <c r="AA44746" s="27"/>
      <c r="AC44746" s="28"/>
      <c r="AD44746" s="30"/>
      <c r="AE44746" s="30"/>
    </row>
    <row r="44747" spans="27:31" x14ac:dyDescent="0.25">
      <c r="AA44747" s="27"/>
      <c r="AC44747" s="28"/>
      <c r="AD44747" s="30"/>
      <c r="AE44747" s="30"/>
    </row>
    <row r="44748" spans="27:31" x14ac:dyDescent="0.25">
      <c r="AA44748" s="27"/>
      <c r="AC44748" s="28"/>
      <c r="AD44748" s="30"/>
      <c r="AE44748" s="30"/>
    </row>
    <row r="44749" spans="27:31" x14ac:dyDescent="0.25">
      <c r="AA44749" s="27"/>
      <c r="AC44749" s="28"/>
      <c r="AD44749" s="30"/>
      <c r="AE44749" s="30"/>
    </row>
    <row r="44750" spans="27:31" x14ac:dyDescent="0.25">
      <c r="AA44750" s="27"/>
      <c r="AC44750" s="28"/>
      <c r="AD44750" s="30"/>
      <c r="AE44750" s="30"/>
    </row>
    <row r="44751" spans="27:31" x14ac:dyDescent="0.25">
      <c r="AA44751" s="27"/>
      <c r="AC44751" s="28"/>
      <c r="AD44751" s="30"/>
      <c r="AE44751" s="30"/>
    </row>
    <row r="44752" spans="27:31" x14ac:dyDescent="0.25">
      <c r="AA44752" s="27"/>
      <c r="AC44752" s="28"/>
      <c r="AD44752" s="30"/>
      <c r="AE44752" s="30"/>
    </row>
    <row r="44753" spans="27:31" x14ac:dyDescent="0.25">
      <c r="AA44753" s="27"/>
      <c r="AC44753" s="28"/>
      <c r="AD44753" s="30"/>
      <c r="AE44753" s="30"/>
    </row>
    <row r="44754" spans="27:31" x14ac:dyDescent="0.25">
      <c r="AA44754" s="27"/>
      <c r="AC44754" s="28"/>
      <c r="AD44754" s="30"/>
      <c r="AE44754" s="30"/>
    </row>
    <row r="44755" spans="27:31" x14ac:dyDescent="0.25">
      <c r="AA44755" s="27"/>
      <c r="AC44755" s="28"/>
      <c r="AD44755" s="30"/>
      <c r="AE44755" s="30"/>
    </row>
    <row r="44756" spans="27:31" x14ac:dyDescent="0.25">
      <c r="AA44756" s="27"/>
      <c r="AC44756" s="28"/>
      <c r="AD44756" s="30"/>
      <c r="AE44756" s="30"/>
    </row>
    <row r="44757" spans="27:31" x14ac:dyDescent="0.25">
      <c r="AA44757" s="27"/>
      <c r="AC44757" s="28"/>
      <c r="AD44757" s="30"/>
      <c r="AE44757" s="30"/>
    </row>
    <row r="44758" spans="27:31" x14ac:dyDescent="0.25">
      <c r="AA44758" s="27"/>
      <c r="AC44758" s="28"/>
      <c r="AD44758" s="30"/>
      <c r="AE44758" s="30"/>
    </row>
    <row r="44759" spans="27:31" x14ac:dyDescent="0.25">
      <c r="AA44759" s="27"/>
      <c r="AC44759" s="28"/>
      <c r="AD44759" s="30"/>
      <c r="AE44759" s="30"/>
    </row>
    <row r="44760" spans="27:31" x14ac:dyDescent="0.25">
      <c r="AA44760" s="27"/>
      <c r="AC44760" s="28"/>
      <c r="AD44760" s="30"/>
      <c r="AE44760" s="30"/>
    </row>
    <row r="44761" spans="27:31" x14ac:dyDescent="0.25">
      <c r="AA44761" s="27"/>
      <c r="AC44761" s="28"/>
      <c r="AD44761" s="30"/>
      <c r="AE44761" s="30"/>
    </row>
    <row r="44762" spans="27:31" x14ac:dyDescent="0.25">
      <c r="AA44762" s="27"/>
      <c r="AC44762" s="28"/>
      <c r="AD44762" s="30"/>
      <c r="AE44762" s="30"/>
    </row>
    <row r="44763" spans="27:31" x14ac:dyDescent="0.25">
      <c r="AA44763" s="27"/>
      <c r="AC44763" s="28"/>
      <c r="AD44763" s="30"/>
      <c r="AE44763" s="30"/>
    </row>
    <row r="44764" spans="27:31" x14ac:dyDescent="0.25">
      <c r="AA44764" s="27"/>
      <c r="AC44764" s="28"/>
      <c r="AD44764" s="30"/>
      <c r="AE44764" s="30"/>
    </row>
    <row r="44765" spans="27:31" x14ac:dyDescent="0.25">
      <c r="AA44765" s="27"/>
      <c r="AC44765" s="28"/>
      <c r="AD44765" s="30"/>
      <c r="AE44765" s="30"/>
    </row>
    <row r="44766" spans="27:31" x14ac:dyDescent="0.25">
      <c r="AA44766" s="27"/>
      <c r="AC44766" s="28"/>
      <c r="AD44766" s="30"/>
      <c r="AE44766" s="30"/>
    </row>
    <row r="44767" spans="27:31" x14ac:dyDescent="0.25">
      <c r="AA44767" s="27"/>
      <c r="AC44767" s="28"/>
      <c r="AD44767" s="30"/>
      <c r="AE44767" s="30"/>
    </row>
    <row r="44768" spans="27:31" x14ac:dyDescent="0.25">
      <c r="AA44768" s="27"/>
      <c r="AC44768" s="28"/>
      <c r="AD44768" s="30"/>
      <c r="AE44768" s="30"/>
    </row>
    <row r="44769" spans="27:31" x14ac:dyDescent="0.25">
      <c r="AA44769" s="27"/>
      <c r="AC44769" s="28"/>
      <c r="AD44769" s="30"/>
      <c r="AE44769" s="30"/>
    </row>
    <row r="44770" spans="27:31" x14ac:dyDescent="0.25">
      <c r="AA44770" s="27"/>
      <c r="AC44770" s="28"/>
      <c r="AD44770" s="30"/>
      <c r="AE44770" s="30"/>
    </row>
    <row r="44771" spans="27:31" x14ac:dyDescent="0.25">
      <c r="AA44771" s="27"/>
      <c r="AC44771" s="28"/>
      <c r="AD44771" s="30"/>
      <c r="AE44771" s="30"/>
    </row>
    <row r="44772" spans="27:31" x14ac:dyDescent="0.25">
      <c r="AA44772" s="27"/>
      <c r="AC44772" s="28"/>
      <c r="AD44772" s="30"/>
      <c r="AE44772" s="30"/>
    </row>
    <row r="44773" spans="27:31" x14ac:dyDescent="0.25">
      <c r="AA44773" s="27"/>
      <c r="AC44773" s="28"/>
      <c r="AD44773" s="30"/>
      <c r="AE44773" s="30"/>
    </row>
    <row r="44774" spans="27:31" x14ac:dyDescent="0.25">
      <c r="AA44774" s="27"/>
      <c r="AC44774" s="28"/>
      <c r="AD44774" s="30"/>
      <c r="AE44774" s="30"/>
    </row>
    <row r="44775" spans="27:31" x14ac:dyDescent="0.25">
      <c r="AA44775" s="27"/>
      <c r="AC44775" s="28"/>
      <c r="AD44775" s="30"/>
      <c r="AE44775" s="30"/>
    </row>
    <row r="44776" spans="27:31" x14ac:dyDescent="0.25">
      <c r="AA44776" s="27"/>
      <c r="AC44776" s="28"/>
      <c r="AD44776" s="30"/>
      <c r="AE44776" s="30"/>
    </row>
    <row r="44777" spans="27:31" x14ac:dyDescent="0.25">
      <c r="AA44777" s="27"/>
      <c r="AC44777" s="28"/>
      <c r="AD44777" s="30"/>
      <c r="AE44777" s="30"/>
    </row>
    <row r="44778" spans="27:31" x14ac:dyDescent="0.25">
      <c r="AA44778" s="27"/>
      <c r="AC44778" s="28"/>
      <c r="AD44778" s="30"/>
      <c r="AE44778" s="30"/>
    </row>
    <row r="44779" spans="27:31" x14ac:dyDescent="0.25">
      <c r="AA44779" s="27"/>
      <c r="AC44779" s="28"/>
      <c r="AD44779" s="30"/>
      <c r="AE44779" s="30"/>
    </row>
    <row r="44780" spans="27:31" x14ac:dyDescent="0.25">
      <c r="AA44780" s="27"/>
      <c r="AC44780" s="28"/>
      <c r="AD44780" s="30"/>
      <c r="AE44780" s="30"/>
    </row>
    <row r="44781" spans="27:31" x14ac:dyDescent="0.25">
      <c r="AA44781" s="27"/>
      <c r="AC44781" s="28"/>
      <c r="AD44781" s="30"/>
      <c r="AE44781" s="30"/>
    </row>
    <row r="44782" spans="27:31" x14ac:dyDescent="0.25">
      <c r="AA44782" s="27"/>
      <c r="AC44782" s="28"/>
      <c r="AD44782" s="30"/>
      <c r="AE44782" s="30"/>
    </row>
    <row r="44783" spans="27:31" x14ac:dyDescent="0.25">
      <c r="AA44783" s="27"/>
      <c r="AC44783" s="28"/>
      <c r="AD44783" s="30"/>
      <c r="AE44783" s="30"/>
    </row>
    <row r="44784" spans="27:31" x14ac:dyDescent="0.25">
      <c r="AA44784" s="27"/>
      <c r="AC44784" s="28"/>
      <c r="AD44784" s="30"/>
      <c r="AE44784" s="30"/>
    </row>
    <row r="44785" spans="27:31" x14ac:dyDescent="0.25">
      <c r="AA44785" s="27"/>
      <c r="AC44785" s="28"/>
      <c r="AD44785" s="30"/>
      <c r="AE44785" s="30"/>
    </row>
    <row r="44786" spans="27:31" x14ac:dyDescent="0.25">
      <c r="AA44786" s="27"/>
      <c r="AC44786" s="28"/>
      <c r="AD44786" s="30"/>
      <c r="AE44786" s="30"/>
    </row>
    <row r="44787" spans="27:31" x14ac:dyDescent="0.25">
      <c r="AA44787" s="27"/>
      <c r="AC44787" s="28"/>
      <c r="AD44787" s="30"/>
      <c r="AE44787" s="30"/>
    </row>
    <row r="44788" spans="27:31" x14ac:dyDescent="0.25">
      <c r="AA44788" s="27"/>
      <c r="AC44788" s="28"/>
      <c r="AD44788" s="30"/>
      <c r="AE44788" s="30"/>
    </row>
    <row r="44789" spans="27:31" x14ac:dyDescent="0.25">
      <c r="AA44789" s="27"/>
      <c r="AC44789" s="28"/>
      <c r="AD44789" s="30"/>
      <c r="AE44789" s="30"/>
    </row>
    <row r="44790" spans="27:31" x14ac:dyDescent="0.25">
      <c r="AA44790" s="27"/>
      <c r="AC44790" s="28"/>
      <c r="AD44790" s="30"/>
      <c r="AE44790" s="30"/>
    </row>
    <row r="44791" spans="27:31" x14ac:dyDescent="0.25">
      <c r="AA44791" s="27"/>
      <c r="AC44791" s="28"/>
      <c r="AD44791" s="30"/>
      <c r="AE44791" s="30"/>
    </row>
    <row r="44792" spans="27:31" x14ac:dyDescent="0.25">
      <c r="AA44792" s="27"/>
      <c r="AC44792" s="28"/>
      <c r="AD44792" s="30"/>
      <c r="AE44792" s="30"/>
    </row>
    <row r="44793" spans="27:31" x14ac:dyDescent="0.25">
      <c r="AA44793" s="27"/>
      <c r="AC44793" s="28"/>
      <c r="AD44793" s="30"/>
      <c r="AE44793" s="30"/>
    </row>
    <row r="44794" spans="27:31" x14ac:dyDescent="0.25">
      <c r="AA44794" s="27"/>
      <c r="AC44794" s="28"/>
      <c r="AD44794" s="30"/>
      <c r="AE44794" s="30"/>
    </row>
    <row r="44795" spans="27:31" x14ac:dyDescent="0.25">
      <c r="AA44795" s="27"/>
      <c r="AC44795" s="28"/>
      <c r="AD44795" s="30"/>
      <c r="AE44795" s="30"/>
    </row>
    <row r="44796" spans="27:31" x14ac:dyDescent="0.25">
      <c r="AA44796" s="27"/>
      <c r="AC44796" s="28"/>
      <c r="AD44796" s="30"/>
      <c r="AE44796" s="30"/>
    </row>
    <row r="44797" spans="27:31" x14ac:dyDescent="0.25">
      <c r="AA44797" s="27"/>
      <c r="AC44797" s="28"/>
      <c r="AD44797" s="30"/>
      <c r="AE44797" s="30"/>
    </row>
    <row r="44798" spans="27:31" x14ac:dyDescent="0.25">
      <c r="AA44798" s="27"/>
      <c r="AC44798" s="28"/>
      <c r="AD44798" s="30"/>
      <c r="AE44798" s="30"/>
    </row>
    <row r="44799" spans="27:31" x14ac:dyDescent="0.25">
      <c r="AA44799" s="27"/>
      <c r="AC44799" s="28"/>
      <c r="AD44799" s="30"/>
      <c r="AE44799" s="30"/>
    </row>
    <row r="44800" spans="27:31" x14ac:dyDescent="0.25">
      <c r="AA44800" s="27"/>
      <c r="AC44800" s="28"/>
      <c r="AD44800" s="30"/>
      <c r="AE44800" s="30"/>
    </row>
    <row r="44801" spans="27:31" x14ac:dyDescent="0.25">
      <c r="AA44801" s="27"/>
      <c r="AC44801" s="28"/>
      <c r="AD44801" s="30"/>
      <c r="AE44801" s="30"/>
    </row>
    <row r="44802" spans="27:31" x14ac:dyDescent="0.25">
      <c r="AA44802" s="27"/>
      <c r="AC44802" s="28"/>
      <c r="AD44802" s="30"/>
      <c r="AE44802" s="30"/>
    </row>
    <row r="44803" spans="27:31" x14ac:dyDescent="0.25">
      <c r="AA44803" s="27"/>
      <c r="AC44803" s="28"/>
      <c r="AD44803" s="30"/>
      <c r="AE44803" s="30"/>
    </row>
    <row r="44804" spans="27:31" x14ac:dyDescent="0.25">
      <c r="AA44804" s="27"/>
      <c r="AC44804" s="28"/>
      <c r="AD44804" s="30"/>
      <c r="AE44804" s="30"/>
    </row>
    <row r="44805" spans="27:31" x14ac:dyDescent="0.25">
      <c r="AA44805" s="27"/>
      <c r="AC44805" s="28"/>
      <c r="AD44805" s="30"/>
      <c r="AE44805" s="30"/>
    </row>
    <row r="44806" spans="27:31" x14ac:dyDescent="0.25">
      <c r="AA44806" s="27"/>
      <c r="AC44806" s="28"/>
      <c r="AD44806" s="30"/>
      <c r="AE44806" s="30"/>
    </row>
    <row r="44807" spans="27:31" x14ac:dyDescent="0.25">
      <c r="AA44807" s="27"/>
      <c r="AC44807" s="28"/>
      <c r="AD44807" s="30"/>
      <c r="AE44807" s="30"/>
    </row>
    <row r="44808" spans="27:31" x14ac:dyDescent="0.25">
      <c r="AA44808" s="27"/>
      <c r="AC44808" s="28"/>
      <c r="AD44808" s="30"/>
      <c r="AE44808" s="30"/>
    </row>
    <row r="44809" spans="27:31" x14ac:dyDescent="0.25">
      <c r="AA44809" s="27"/>
      <c r="AC44809" s="28"/>
      <c r="AD44809" s="30"/>
      <c r="AE44809" s="30"/>
    </row>
    <row r="44810" spans="27:31" x14ac:dyDescent="0.25">
      <c r="AA44810" s="27"/>
      <c r="AC44810" s="28"/>
      <c r="AD44810" s="30"/>
      <c r="AE44810" s="30"/>
    </row>
    <row r="44811" spans="27:31" x14ac:dyDescent="0.25">
      <c r="AA44811" s="27"/>
      <c r="AC44811" s="28"/>
      <c r="AD44811" s="30"/>
      <c r="AE44811" s="30"/>
    </row>
    <row r="44812" spans="27:31" x14ac:dyDescent="0.25">
      <c r="AA44812" s="27"/>
      <c r="AC44812" s="28"/>
      <c r="AD44812" s="30"/>
      <c r="AE44812" s="30"/>
    </row>
    <row r="44813" spans="27:31" x14ac:dyDescent="0.25">
      <c r="AA44813" s="27"/>
      <c r="AC44813" s="28"/>
      <c r="AD44813" s="30"/>
      <c r="AE44813" s="30"/>
    </row>
    <row r="44814" spans="27:31" x14ac:dyDescent="0.25">
      <c r="AA44814" s="27"/>
      <c r="AC44814" s="28"/>
      <c r="AD44814" s="30"/>
      <c r="AE44814" s="30"/>
    </row>
    <row r="44815" spans="27:31" x14ac:dyDescent="0.25">
      <c r="AA44815" s="27"/>
      <c r="AC44815" s="28"/>
      <c r="AD44815" s="30"/>
      <c r="AE44815" s="30"/>
    </row>
    <row r="44816" spans="27:31" x14ac:dyDescent="0.25">
      <c r="AA44816" s="27"/>
      <c r="AC44816" s="28"/>
      <c r="AD44816" s="30"/>
      <c r="AE44816" s="30"/>
    </row>
    <row r="44817" spans="27:31" x14ac:dyDescent="0.25">
      <c r="AA44817" s="27"/>
      <c r="AC44817" s="28"/>
      <c r="AD44817" s="30"/>
      <c r="AE44817" s="30"/>
    </row>
    <row r="44818" spans="27:31" x14ac:dyDescent="0.25">
      <c r="AA44818" s="27"/>
      <c r="AC44818" s="28"/>
      <c r="AD44818" s="30"/>
      <c r="AE44818" s="30"/>
    </row>
    <row r="44819" spans="27:31" x14ac:dyDescent="0.25">
      <c r="AA44819" s="27"/>
      <c r="AC44819" s="28"/>
      <c r="AD44819" s="30"/>
      <c r="AE44819" s="30"/>
    </row>
    <row r="44820" spans="27:31" x14ac:dyDescent="0.25">
      <c r="AA44820" s="27"/>
      <c r="AC44820" s="28"/>
      <c r="AD44820" s="30"/>
      <c r="AE44820" s="30"/>
    </row>
    <row r="44821" spans="27:31" x14ac:dyDescent="0.25">
      <c r="AA44821" s="27"/>
      <c r="AC44821" s="28"/>
      <c r="AD44821" s="30"/>
      <c r="AE44821" s="30"/>
    </row>
    <row r="44822" spans="27:31" x14ac:dyDescent="0.25">
      <c r="AA44822" s="27"/>
      <c r="AC44822" s="28"/>
      <c r="AD44822" s="30"/>
      <c r="AE44822" s="30"/>
    </row>
    <row r="44823" spans="27:31" x14ac:dyDescent="0.25">
      <c r="AA44823" s="27"/>
      <c r="AC44823" s="28"/>
      <c r="AD44823" s="30"/>
      <c r="AE44823" s="30"/>
    </row>
    <row r="44824" spans="27:31" x14ac:dyDescent="0.25">
      <c r="AA44824" s="27"/>
      <c r="AC44824" s="28"/>
      <c r="AD44824" s="30"/>
      <c r="AE44824" s="30"/>
    </row>
    <row r="44825" spans="27:31" x14ac:dyDescent="0.25">
      <c r="AA44825" s="27"/>
      <c r="AC44825" s="28"/>
      <c r="AD44825" s="30"/>
      <c r="AE44825" s="30"/>
    </row>
    <row r="44826" spans="27:31" x14ac:dyDescent="0.25">
      <c r="AA44826" s="27"/>
      <c r="AC44826" s="28"/>
      <c r="AD44826" s="30"/>
      <c r="AE44826" s="30"/>
    </row>
    <row r="44827" spans="27:31" x14ac:dyDescent="0.25">
      <c r="AA44827" s="27"/>
      <c r="AC44827" s="28"/>
      <c r="AD44827" s="30"/>
      <c r="AE44827" s="30"/>
    </row>
    <row r="44828" spans="27:31" x14ac:dyDescent="0.25">
      <c r="AA44828" s="27"/>
      <c r="AC44828" s="28"/>
      <c r="AD44828" s="30"/>
      <c r="AE44828" s="30"/>
    </row>
    <row r="44829" spans="27:31" x14ac:dyDescent="0.25">
      <c r="AA44829" s="27"/>
      <c r="AC44829" s="28"/>
      <c r="AD44829" s="30"/>
      <c r="AE44829" s="30"/>
    </row>
    <row r="44830" spans="27:31" x14ac:dyDescent="0.25">
      <c r="AA44830" s="27"/>
      <c r="AC44830" s="28"/>
      <c r="AD44830" s="30"/>
      <c r="AE44830" s="30"/>
    </row>
    <row r="44831" spans="27:31" x14ac:dyDescent="0.25">
      <c r="AA44831" s="27"/>
      <c r="AC44831" s="28"/>
      <c r="AD44831" s="30"/>
      <c r="AE44831" s="30"/>
    </row>
    <row r="44832" spans="27:31" x14ac:dyDescent="0.25">
      <c r="AA44832" s="27"/>
      <c r="AC44832" s="28"/>
      <c r="AD44832" s="30"/>
      <c r="AE44832" s="30"/>
    </row>
    <row r="44833" spans="27:31" x14ac:dyDescent="0.25">
      <c r="AA44833" s="27"/>
      <c r="AC44833" s="28"/>
      <c r="AD44833" s="30"/>
      <c r="AE44833" s="30"/>
    </row>
    <row r="44834" spans="27:31" x14ac:dyDescent="0.25">
      <c r="AA44834" s="27"/>
      <c r="AC44834" s="28"/>
      <c r="AD44834" s="30"/>
      <c r="AE44834" s="30"/>
    </row>
    <row r="44835" spans="27:31" x14ac:dyDescent="0.25">
      <c r="AA44835" s="27"/>
      <c r="AC44835" s="28"/>
      <c r="AD44835" s="30"/>
      <c r="AE44835" s="30"/>
    </row>
    <row r="44836" spans="27:31" x14ac:dyDescent="0.25">
      <c r="AA44836" s="27"/>
      <c r="AC44836" s="28"/>
      <c r="AD44836" s="30"/>
      <c r="AE44836" s="30"/>
    </row>
    <row r="44837" spans="27:31" x14ac:dyDescent="0.25">
      <c r="AA44837" s="27"/>
      <c r="AC44837" s="28"/>
      <c r="AD44837" s="30"/>
      <c r="AE44837" s="30"/>
    </row>
    <row r="44838" spans="27:31" x14ac:dyDescent="0.25">
      <c r="AA44838" s="27"/>
      <c r="AC44838" s="28"/>
      <c r="AD44838" s="30"/>
      <c r="AE44838" s="30"/>
    </row>
    <row r="44839" spans="27:31" x14ac:dyDescent="0.25">
      <c r="AA44839" s="27"/>
      <c r="AC44839" s="28"/>
      <c r="AD44839" s="30"/>
      <c r="AE44839" s="30"/>
    </row>
    <row r="44840" spans="27:31" x14ac:dyDescent="0.25">
      <c r="AA44840" s="27"/>
      <c r="AC44840" s="28"/>
      <c r="AD44840" s="30"/>
      <c r="AE44840" s="30"/>
    </row>
    <row r="44841" spans="27:31" x14ac:dyDescent="0.25">
      <c r="AA44841" s="27"/>
      <c r="AC44841" s="28"/>
      <c r="AD44841" s="30"/>
      <c r="AE44841" s="30"/>
    </row>
    <row r="44842" spans="27:31" x14ac:dyDescent="0.25">
      <c r="AA44842" s="27"/>
      <c r="AC44842" s="28"/>
      <c r="AD44842" s="30"/>
      <c r="AE44842" s="30"/>
    </row>
    <row r="44843" spans="27:31" x14ac:dyDescent="0.25">
      <c r="AA44843" s="27"/>
      <c r="AC44843" s="28"/>
      <c r="AD44843" s="30"/>
      <c r="AE44843" s="30"/>
    </row>
    <row r="44844" spans="27:31" x14ac:dyDescent="0.25">
      <c r="AA44844" s="27"/>
      <c r="AC44844" s="28"/>
      <c r="AD44844" s="30"/>
      <c r="AE44844" s="30"/>
    </row>
    <row r="44845" spans="27:31" x14ac:dyDescent="0.25">
      <c r="AA44845" s="27"/>
      <c r="AC44845" s="28"/>
      <c r="AD44845" s="30"/>
      <c r="AE44845" s="30"/>
    </row>
    <row r="44846" spans="27:31" x14ac:dyDescent="0.25">
      <c r="AA44846" s="27"/>
      <c r="AC44846" s="28"/>
      <c r="AD44846" s="30"/>
      <c r="AE44846" s="30"/>
    </row>
    <row r="44847" spans="27:31" x14ac:dyDescent="0.25">
      <c r="AA44847" s="27"/>
      <c r="AC44847" s="28"/>
      <c r="AD44847" s="30"/>
      <c r="AE44847" s="30"/>
    </row>
    <row r="44848" spans="27:31" x14ac:dyDescent="0.25">
      <c r="AA44848" s="27"/>
      <c r="AC44848" s="28"/>
      <c r="AD44848" s="30"/>
      <c r="AE44848" s="30"/>
    </row>
    <row r="44849" spans="27:31" x14ac:dyDescent="0.25">
      <c r="AA44849" s="27"/>
      <c r="AC44849" s="28"/>
      <c r="AD44849" s="30"/>
      <c r="AE44849" s="30"/>
    </row>
    <row r="44850" spans="27:31" x14ac:dyDescent="0.25">
      <c r="AA44850" s="27"/>
      <c r="AC44850" s="28"/>
      <c r="AD44850" s="30"/>
      <c r="AE44850" s="30"/>
    </row>
    <row r="44851" spans="27:31" x14ac:dyDescent="0.25">
      <c r="AA44851" s="27"/>
      <c r="AC44851" s="28"/>
      <c r="AD44851" s="30"/>
      <c r="AE44851" s="30"/>
    </row>
    <row r="44852" spans="27:31" x14ac:dyDescent="0.25">
      <c r="AA44852" s="27"/>
      <c r="AC44852" s="28"/>
      <c r="AD44852" s="30"/>
      <c r="AE44852" s="30"/>
    </row>
    <row r="44853" spans="27:31" x14ac:dyDescent="0.25">
      <c r="AA44853" s="27"/>
      <c r="AC44853" s="28"/>
      <c r="AD44853" s="30"/>
      <c r="AE44853" s="30"/>
    </row>
    <row r="44854" spans="27:31" x14ac:dyDescent="0.25">
      <c r="AA44854" s="27"/>
      <c r="AC44854" s="28"/>
      <c r="AD44854" s="30"/>
      <c r="AE44854" s="30"/>
    </row>
    <row r="44855" spans="27:31" x14ac:dyDescent="0.25">
      <c r="AA44855" s="27"/>
      <c r="AC44855" s="28"/>
      <c r="AD44855" s="30"/>
      <c r="AE44855" s="30"/>
    </row>
    <row r="44856" spans="27:31" x14ac:dyDescent="0.25">
      <c r="AA44856" s="27"/>
      <c r="AC44856" s="28"/>
      <c r="AD44856" s="30"/>
      <c r="AE44856" s="30"/>
    </row>
    <row r="44857" spans="27:31" x14ac:dyDescent="0.25">
      <c r="AA44857" s="27"/>
      <c r="AC44857" s="28"/>
      <c r="AD44857" s="30"/>
      <c r="AE44857" s="30"/>
    </row>
    <row r="44858" spans="27:31" x14ac:dyDescent="0.25">
      <c r="AA44858" s="27"/>
      <c r="AC44858" s="28"/>
      <c r="AD44858" s="30"/>
      <c r="AE44858" s="30"/>
    </row>
    <row r="44859" spans="27:31" x14ac:dyDescent="0.25">
      <c r="AA44859" s="27"/>
      <c r="AC44859" s="28"/>
      <c r="AD44859" s="30"/>
      <c r="AE44859" s="30"/>
    </row>
    <row r="44860" spans="27:31" x14ac:dyDescent="0.25">
      <c r="AA44860" s="27"/>
      <c r="AC44860" s="28"/>
      <c r="AD44860" s="30"/>
      <c r="AE44860" s="30"/>
    </row>
    <row r="44861" spans="27:31" x14ac:dyDescent="0.25">
      <c r="AA44861" s="27"/>
      <c r="AC44861" s="28"/>
      <c r="AD44861" s="30"/>
      <c r="AE44861" s="30"/>
    </row>
    <row r="44862" spans="27:31" x14ac:dyDescent="0.25">
      <c r="AA44862" s="27"/>
      <c r="AC44862" s="28"/>
      <c r="AD44862" s="30"/>
      <c r="AE44862" s="30"/>
    </row>
    <row r="44863" spans="27:31" x14ac:dyDescent="0.25">
      <c r="AA44863" s="27"/>
      <c r="AC44863" s="28"/>
      <c r="AD44863" s="30"/>
      <c r="AE44863" s="30"/>
    </row>
    <row r="44864" spans="27:31" x14ac:dyDescent="0.25">
      <c r="AA44864" s="27"/>
      <c r="AC44864" s="28"/>
      <c r="AD44864" s="30"/>
      <c r="AE44864" s="30"/>
    </row>
    <row r="44865" spans="27:31" x14ac:dyDescent="0.25">
      <c r="AA44865" s="27"/>
      <c r="AC44865" s="28"/>
      <c r="AD44865" s="30"/>
      <c r="AE44865" s="30"/>
    </row>
    <row r="44866" spans="27:31" x14ac:dyDescent="0.25">
      <c r="AA44866" s="27"/>
      <c r="AC44866" s="28"/>
      <c r="AD44866" s="30"/>
      <c r="AE44866" s="30"/>
    </row>
    <row r="44867" spans="27:31" x14ac:dyDescent="0.25">
      <c r="AA44867" s="27"/>
      <c r="AC44867" s="28"/>
      <c r="AD44867" s="30"/>
      <c r="AE44867" s="30"/>
    </row>
    <row r="44868" spans="27:31" x14ac:dyDescent="0.25">
      <c r="AA44868" s="27"/>
      <c r="AC44868" s="28"/>
      <c r="AD44868" s="30"/>
      <c r="AE44868" s="30"/>
    </row>
    <row r="44869" spans="27:31" x14ac:dyDescent="0.25">
      <c r="AA44869" s="27"/>
      <c r="AC44869" s="28"/>
      <c r="AD44869" s="30"/>
      <c r="AE44869" s="30"/>
    </row>
    <row r="44870" spans="27:31" x14ac:dyDescent="0.25">
      <c r="AA44870" s="27"/>
      <c r="AC44870" s="28"/>
      <c r="AD44870" s="30"/>
      <c r="AE44870" s="30"/>
    </row>
    <row r="44871" spans="27:31" x14ac:dyDescent="0.25">
      <c r="AA44871" s="27"/>
      <c r="AC44871" s="28"/>
      <c r="AD44871" s="30"/>
      <c r="AE44871" s="30"/>
    </row>
    <row r="44872" spans="27:31" x14ac:dyDescent="0.25">
      <c r="AA44872" s="27"/>
      <c r="AC44872" s="28"/>
      <c r="AD44872" s="30"/>
      <c r="AE44872" s="30"/>
    </row>
    <row r="44873" spans="27:31" x14ac:dyDescent="0.25">
      <c r="AA44873" s="27"/>
      <c r="AC44873" s="28"/>
      <c r="AD44873" s="30"/>
      <c r="AE44873" s="30"/>
    </row>
    <row r="44874" spans="27:31" x14ac:dyDescent="0.25">
      <c r="AA44874" s="27"/>
      <c r="AC44874" s="28"/>
      <c r="AD44874" s="30"/>
      <c r="AE44874" s="30"/>
    </row>
    <row r="44875" spans="27:31" x14ac:dyDescent="0.25">
      <c r="AA44875" s="27"/>
      <c r="AC44875" s="28"/>
      <c r="AD44875" s="30"/>
      <c r="AE44875" s="30"/>
    </row>
    <row r="44876" spans="27:31" x14ac:dyDescent="0.25">
      <c r="AA44876" s="27"/>
      <c r="AC44876" s="28"/>
      <c r="AD44876" s="30"/>
      <c r="AE44876" s="30"/>
    </row>
    <row r="44877" spans="27:31" x14ac:dyDescent="0.25">
      <c r="AA44877" s="27"/>
      <c r="AC44877" s="28"/>
      <c r="AD44877" s="30"/>
      <c r="AE44877" s="30"/>
    </row>
    <row r="44878" spans="27:31" x14ac:dyDescent="0.25">
      <c r="AA44878" s="27"/>
      <c r="AC44878" s="28"/>
      <c r="AD44878" s="30"/>
      <c r="AE44878" s="30"/>
    </row>
    <row r="44879" spans="27:31" x14ac:dyDescent="0.25">
      <c r="AA44879" s="27"/>
      <c r="AC44879" s="28"/>
      <c r="AD44879" s="30"/>
      <c r="AE44879" s="30"/>
    </row>
    <row r="44880" spans="27:31" x14ac:dyDescent="0.25">
      <c r="AA44880" s="27"/>
      <c r="AC44880" s="28"/>
      <c r="AD44880" s="30"/>
      <c r="AE44880" s="30"/>
    </row>
    <row r="44881" spans="27:31" x14ac:dyDescent="0.25">
      <c r="AA44881" s="27"/>
      <c r="AC44881" s="28"/>
      <c r="AD44881" s="30"/>
      <c r="AE44881" s="30"/>
    </row>
    <row r="44882" spans="27:31" x14ac:dyDescent="0.25">
      <c r="AA44882" s="27"/>
      <c r="AC44882" s="28"/>
      <c r="AD44882" s="30"/>
      <c r="AE44882" s="30"/>
    </row>
    <row r="44883" spans="27:31" x14ac:dyDescent="0.25">
      <c r="AA44883" s="27"/>
      <c r="AC44883" s="28"/>
      <c r="AD44883" s="30"/>
      <c r="AE44883" s="30"/>
    </row>
    <row r="44884" spans="27:31" x14ac:dyDescent="0.25">
      <c r="AA44884" s="27"/>
      <c r="AC44884" s="28"/>
      <c r="AD44884" s="30"/>
      <c r="AE44884" s="30"/>
    </row>
    <row r="44885" spans="27:31" x14ac:dyDescent="0.25">
      <c r="AA44885" s="27"/>
      <c r="AC44885" s="28"/>
      <c r="AD44885" s="30"/>
      <c r="AE44885" s="30"/>
    </row>
    <row r="44886" spans="27:31" x14ac:dyDescent="0.25">
      <c r="AA44886" s="27"/>
      <c r="AC44886" s="28"/>
      <c r="AD44886" s="30"/>
      <c r="AE44886" s="30"/>
    </row>
    <row r="44887" spans="27:31" x14ac:dyDescent="0.25">
      <c r="AA44887" s="27"/>
      <c r="AC44887" s="28"/>
      <c r="AD44887" s="30"/>
      <c r="AE44887" s="30"/>
    </row>
    <row r="44888" spans="27:31" x14ac:dyDescent="0.25">
      <c r="AA44888" s="27"/>
      <c r="AC44888" s="28"/>
      <c r="AD44888" s="30"/>
      <c r="AE44888" s="30"/>
    </row>
    <row r="44889" spans="27:31" x14ac:dyDescent="0.25">
      <c r="AA44889" s="27"/>
      <c r="AC44889" s="28"/>
      <c r="AD44889" s="30"/>
      <c r="AE44889" s="30"/>
    </row>
    <row r="44890" spans="27:31" x14ac:dyDescent="0.25">
      <c r="AA44890" s="27"/>
      <c r="AC44890" s="28"/>
      <c r="AD44890" s="30"/>
      <c r="AE44890" s="30"/>
    </row>
    <row r="44891" spans="27:31" x14ac:dyDescent="0.25">
      <c r="AA44891" s="27"/>
      <c r="AC44891" s="28"/>
      <c r="AD44891" s="30"/>
      <c r="AE44891" s="30"/>
    </row>
    <row r="44892" spans="27:31" x14ac:dyDescent="0.25">
      <c r="AA44892" s="27"/>
      <c r="AC44892" s="28"/>
      <c r="AD44892" s="30"/>
      <c r="AE44892" s="30"/>
    </row>
    <row r="44893" spans="27:31" x14ac:dyDescent="0.25">
      <c r="AA44893" s="27"/>
      <c r="AC44893" s="28"/>
      <c r="AD44893" s="30"/>
      <c r="AE44893" s="30"/>
    </row>
    <row r="44894" spans="27:31" x14ac:dyDescent="0.25">
      <c r="AA44894" s="27"/>
      <c r="AC44894" s="28"/>
      <c r="AD44894" s="30"/>
      <c r="AE44894" s="30"/>
    </row>
    <row r="44895" spans="27:31" x14ac:dyDescent="0.25">
      <c r="AA44895" s="27"/>
      <c r="AC44895" s="28"/>
      <c r="AD44895" s="30"/>
      <c r="AE44895" s="30"/>
    </row>
    <row r="44896" spans="27:31" x14ac:dyDescent="0.25">
      <c r="AA44896" s="27"/>
      <c r="AC44896" s="28"/>
      <c r="AD44896" s="30"/>
      <c r="AE44896" s="30"/>
    </row>
    <row r="44897" spans="27:31" x14ac:dyDescent="0.25">
      <c r="AA44897" s="27"/>
      <c r="AC44897" s="28"/>
      <c r="AD44897" s="30"/>
      <c r="AE44897" s="30"/>
    </row>
    <row r="44898" spans="27:31" x14ac:dyDescent="0.25">
      <c r="AA44898" s="27"/>
      <c r="AC44898" s="28"/>
      <c r="AD44898" s="30"/>
      <c r="AE44898" s="30"/>
    </row>
    <row r="44899" spans="27:31" x14ac:dyDescent="0.25">
      <c r="AA44899" s="27"/>
      <c r="AC44899" s="28"/>
      <c r="AD44899" s="30"/>
      <c r="AE44899" s="30"/>
    </row>
    <row r="44900" spans="27:31" x14ac:dyDescent="0.25">
      <c r="AA44900" s="27"/>
      <c r="AC44900" s="28"/>
      <c r="AD44900" s="30"/>
      <c r="AE44900" s="30"/>
    </row>
    <row r="44901" spans="27:31" x14ac:dyDescent="0.25">
      <c r="AA44901" s="27"/>
      <c r="AC44901" s="28"/>
      <c r="AD44901" s="30"/>
      <c r="AE44901" s="30"/>
    </row>
    <row r="44902" spans="27:31" x14ac:dyDescent="0.25">
      <c r="AA44902" s="27"/>
      <c r="AC44902" s="28"/>
      <c r="AD44902" s="30"/>
      <c r="AE44902" s="30"/>
    </row>
    <row r="44903" spans="27:31" x14ac:dyDescent="0.25">
      <c r="AA44903" s="27"/>
      <c r="AC44903" s="28"/>
      <c r="AD44903" s="30"/>
      <c r="AE44903" s="30"/>
    </row>
    <row r="44904" spans="27:31" x14ac:dyDescent="0.25">
      <c r="AA44904" s="27"/>
      <c r="AC44904" s="28"/>
      <c r="AD44904" s="30"/>
      <c r="AE44904" s="30"/>
    </row>
    <row r="44905" spans="27:31" x14ac:dyDescent="0.25">
      <c r="AA44905" s="27"/>
      <c r="AC44905" s="28"/>
      <c r="AD44905" s="30"/>
      <c r="AE44905" s="30"/>
    </row>
    <row r="44906" spans="27:31" x14ac:dyDescent="0.25">
      <c r="AA44906" s="27"/>
      <c r="AC44906" s="28"/>
      <c r="AD44906" s="30"/>
      <c r="AE44906" s="30"/>
    </row>
    <row r="44907" spans="27:31" x14ac:dyDescent="0.25">
      <c r="AA44907" s="27"/>
      <c r="AC44907" s="28"/>
      <c r="AD44907" s="30"/>
      <c r="AE44907" s="30"/>
    </row>
    <row r="44908" spans="27:31" x14ac:dyDescent="0.25">
      <c r="AA44908" s="27"/>
      <c r="AC44908" s="28"/>
      <c r="AD44908" s="30"/>
      <c r="AE44908" s="30"/>
    </row>
    <row r="44909" spans="27:31" x14ac:dyDescent="0.25">
      <c r="AA44909" s="27"/>
      <c r="AC44909" s="28"/>
      <c r="AD44909" s="30"/>
      <c r="AE44909" s="30"/>
    </row>
    <row r="44910" spans="27:31" x14ac:dyDescent="0.25">
      <c r="AA44910" s="27"/>
      <c r="AC44910" s="28"/>
      <c r="AD44910" s="30"/>
      <c r="AE44910" s="30"/>
    </row>
    <row r="44911" spans="27:31" x14ac:dyDescent="0.25">
      <c r="AA44911" s="27"/>
      <c r="AC44911" s="28"/>
      <c r="AD44911" s="30"/>
      <c r="AE44911" s="30"/>
    </row>
    <row r="44912" spans="27:31" x14ac:dyDescent="0.25">
      <c r="AA44912" s="27"/>
      <c r="AC44912" s="28"/>
      <c r="AD44912" s="30"/>
      <c r="AE44912" s="30"/>
    </row>
    <row r="44913" spans="27:31" x14ac:dyDescent="0.25">
      <c r="AA44913" s="27"/>
      <c r="AC44913" s="28"/>
      <c r="AD44913" s="30"/>
      <c r="AE44913" s="30"/>
    </row>
    <row r="44914" spans="27:31" x14ac:dyDescent="0.25">
      <c r="AA44914" s="27"/>
      <c r="AC44914" s="28"/>
      <c r="AD44914" s="30"/>
      <c r="AE44914" s="30"/>
    </row>
    <row r="44915" spans="27:31" x14ac:dyDescent="0.25">
      <c r="AA44915" s="27"/>
      <c r="AC44915" s="28"/>
      <c r="AD44915" s="30"/>
      <c r="AE44915" s="30"/>
    </row>
    <row r="44916" spans="27:31" x14ac:dyDescent="0.25">
      <c r="AA44916" s="27"/>
      <c r="AC44916" s="28"/>
      <c r="AD44916" s="30"/>
      <c r="AE44916" s="30"/>
    </row>
    <row r="44917" spans="27:31" x14ac:dyDescent="0.25">
      <c r="AA44917" s="27"/>
      <c r="AC44917" s="28"/>
      <c r="AD44917" s="30"/>
      <c r="AE44917" s="30"/>
    </row>
    <row r="44918" spans="27:31" x14ac:dyDescent="0.25">
      <c r="AA44918" s="27"/>
      <c r="AC44918" s="28"/>
      <c r="AD44918" s="30"/>
      <c r="AE44918" s="30"/>
    </row>
    <row r="44919" spans="27:31" x14ac:dyDescent="0.25">
      <c r="AA44919" s="27"/>
      <c r="AC44919" s="28"/>
      <c r="AD44919" s="30"/>
      <c r="AE44919" s="30"/>
    </row>
    <row r="44920" spans="27:31" x14ac:dyDescent="0.25">
      <c r="AA44920" s="27"/>
      <c r="AC44920" s="28"/>
      <c r="AD44920" s="30"/>
      <c r="AE44920" s="30"/>
    </row>
    <row r="44921" spans="27:31" x14ac:dyDescent="0.25">
      <c r="AA44921" s="27"/>
      <c r="AC44921" s="28"/>
      <c r="AD44921" s="30"/>
      <c r="AE44921" s="30"/>
    </row>
    <row r="44922" spans="27:31" x14ac:dyDescent="0.25">
      <c r="AA44922" s="27"/>
      <c r="AC44922" s="28"/>
      <c r="AD44922" s="30"/>
      <c r="AE44922" s="30"/>
    </row>
    <row r="44923" spans="27:31" x14ac:dyDescent="0.25">
      <c r="AA44923" s="27"/>
      <c r="AC44923" s="28"/>
      <c r="AD44923" s="30"/>
      <c r="AE44923" s="30"/>
    </row>
    <row r="44924" spans="27:31" x14ac:dyDescent="0.25">
      <c r="AA44924" s="27"/>
      <c r="AC44924" s="28"/>
      <c r="AD44924" s="30"/>
      <c r="AE44924" s="30"/>
    </row>
    <row r="44925" spans="27:31" x14ac:dyDescent="0.25">
      <c r="AA44925" s="27"/>
      <c r="AC44925" s="28"/>
      <c r="AD44925" s="30"/>
      <c r="AE44925" s="30"/>
    </row>
    <row r="44926" spans="27:31" x14ac:dyDescent="0.25">
      <c r="AA44926" s="27"/>
      <c r="AC44926" s="28"/>
      <c r="AD44926" s="30"/>
      <c r="AE44926" s="30"/>
    </row>
    <row r="44927" spans="27:31" x14ac:dyDescent="0.25">
      <c r="AA44927" s="27"/>
      <c r="AC44927" s="28"/>
      <c r="AD44927" s="30"/>
      <c r="AE44927" s="30"/>
    </row>
    <row r="44928" spans="27:31" x14ac:dyDescent="0.25">
      <c r="AA44928" s="27"/>
      <c r="AC44928" s="28"/>
      <c r="AD44928" s="30"/>
      <c r="AE44928" s="30"/>
    </row>
    <row r="44929" spans="27:31" x14ac:dyDescent="0.25">
      <c r="AA44929" s="27"/>
      <c r="AC44929" s="28"/>
      <c r="AD44929" s="30"/>
      <c r="AE44929" s="30"/>
    </row>
    <row r="44930" spans="27:31" x14ac:dyDescent="0.25">
      <c r="AA44930" s="27"/>
      <c r="AC44930" s="28"/>
      <c r="AD44930" s="30"/>
      <c r="AE44930" s="30"/>
    </row>
    <row r="44931" spans="27:31" x14ac:dyDescent="0.25">
      <c r="AA44931" s="27"/>
      <c r="AC44931" s="28"/>
      <c r="AD44931" s="30"/>
      <c r="AE44931" s="30"/>
    </row>
    <row r="44932" spans="27:31" x14ac:dyDescent="0.25">
      <c r="AA44932" s="27"/>
      <c r="AC44932" s="28"/>
      <c r="AD44932" s="30"/>
      <c r="AE44932" s="30"/>
    </row>
    <row r="44933" spans="27:31" x14ac:dyDescent="0.25">
      <c r="AA44933" s="27"/>
      <c r="AC44933" s="28"/>
      <c r="AD44933" s="30"/>
      <c r="AE44933" s="30"/>
    </row>
    <row r="44934" spans="27:31" x14ac:dyDescent="0.25">
      <c r="AA44934" s="27"/>
      <c r="AC44934" s="28"/>
      <c r="AD44934" s="30"/>
      <c r="AE44934" s="30"/>
    </row>
    <row r="44935" spans="27:31" x14ac:dyDescent="0.25">
      <c r="AA44935" s="27"/>
      <c r="AC44935" s="28"/>
      <c r="AD44935" s="30"/>
      <c r="AE44935" s="30"/>
    </row>
    <row r="44936" spans="27:31" x14ac:dyDescent="0.25">
      <c r="AA44936" s="27"/>
      <c r="AC44936" s="28"/>
      <c r="AD44936" s="30"/>
      <c r="AE44936" s="30"/>
    </row>
    <row r="44937" spans="27:31" x14ac:dyDescent="0.25">
      <c r="AA44937" s="27"/>
      <c r="AC44937" s="28"/>
      <c r="AD44937" s="30"/>
      <c r="AE44937" s="30"/>
    </row>
    <row r="44938" spans="27:31" x14ac:dyDescent="0.25">
      <c r="AA44938" s="27"/>
      <c r="AC44938" s="28"/>
      <c r="AD44938" s="30"/>
      <c r="AE44938" s="30"/>
    </row>
    <row r="44939" spans="27:31" x14ac:dyDescent="0.25">
      <c r="AA44939" s="27"/>
      <c r="AC44939" s="28"/>
      <c r="AD44939" s="30"/>
      <c r="AE44939" s="30"/>
    </row>
    <row r="44940" spans="27:31" x14ac:dyDescent="0.25">
      <c r="AA44940" s="27"/>
      <c r="AC44940" s="28"/>
      <c r="AD44940" s="30"/>
      <c r="AE44940" s="30"/>
    </row>
    <row r="44941" spans="27:31" x14ac:dyDescent="0.25">
      <c r="AA44941" s="27"/>
      <c r="AC44941" s="28"/>
      <c r="AD44941" s="30"/>
      <c r="AE44941" s="30"/>
    </row>
    <row r="44942" spans="27:31" x14ac:dyDescent="0.25">
      <c r="AA44942" s="27"/>
      <c r="AC44942" s="28"/>
      <c r="AD44942" s="30"/>
      <c r="AE44942" s="30"/>
    </row>
    <row r="44943" spans="27:31" x14ac:dyDescent="0.25">
      <c r="AA44943" s="27"/>
      <c r="AC44943" s="28"/>
      <c r="AD44943" s="30"/>
      <c r="AE44943" s="30"/>
    </row>
    <row r="44944" spans="27:31" x14ac:dyDescent="0.25">
      <c r="AA44944" s="27"/>
      <c r="AC44944" s="28"/>
      <c r="AD44944" s="30"/>
      <c r="AE44944" s="30"/>
    </row>
    <row r="44945" spans="27:31" x14ac:dyDescent="0.25">
      <c r="AA44945" s="27"/>
      <c r="AC44945" s="28"/>
      <c r="AD44945" s="30"/>
      <c r="AE44945" s="30"/>
    </row>
    <row r="44946" spans="27:31" x14ac:dyDescent="0.25">
      <c r="AA44946" s="27"/>
      <c r="AC44946" s="28"/>
      <c r="AD44946" s="30"/>
      <c r="AE44946" s="30"/>
    </row>
    <row r="44947" spans="27:31" x14ac:dyDescent="0.25">
      <c r="AA44947" s="27"/>
      <c r="AC44947" s="28"/>
      <c r="AD44947" s="30"/>
      <c r="AE44947" s="30"/>
    </row>
    <row r="44948" spans="27:31" x14ac:dyDescent="0.25">
      <c r="AA44948" s="27"/>
      <c r="AC44948" s="28"/>
      <c r="AD44948" s="30"/>
      <c r="AE44948" s="30"/>
    </row>
    <row r="44949" spans="27:31" x14ac:dyDescent="0.25">
      <c r="AA44949" s="27"/>
      <c r="AC44949" s="28"/>
      <c r="AD44949" s="30"/>
      <c r="AE44949" s="30"/>
    </row>
    <row r="44950" spans="27:31" x14ac:dyDescent="0.25">
      <c r="AA44950" s="27"/>
      <c r="AC44950" s="28"/>
      <c r="AD44950" s="30"/>
      <c r="AE44950" s="30"/>
    </row>
    <row r="44951" spans="27:31" x14ac:dyDescent="0.25">
      <c r="AA44951" s="27"/>
      <c r="AC44951" s="28"/>
      <c r="AD44951" s="30"/>
      <c r="AE44951" s="30"/>
    </row>
    <row r="44952" spans="27:31" x14ac:dyDescent="0.25">
      <c r="AA44952" s="27"/>
      <c r="AC44952" s="28"/>
      <c r="AD44952" s="30"/>
      <c r="AE44952" s="30"/>
    </row>
    <row r="44953" spans="27:31" x14ac:dyDescent="0.25">
      <c r="AA44953" s="27"/>
      <c r="AC44953" s="28"/>
      <c r="AD44953" s="30"/>
      <c r="AE44953" s="30"/>
    </row>
    <row r="44954" spans="27:31" x14ac:dyDescent="0.25">
      <c r="AA44954" s="27"/>
      <c r="AC44954" s="28"/>
      <c r="AD44954" s="30"/>
      <c r="AE44954" s="30"/>
    </row>
    <row r="44955" spans="27:31" x14ac:dyDescent="0.25">
      <c r="AA44955" s="27"/>
      <c r="AC44955" s="28"/>
      <c r="AD44955" s="30"/>
      <c r="AE44955" s="30"/>
    </row>
    <row r="44956" spans="27:31" x14ac:dyDescent="0.25">
      <c r="AA44956" s="27"/>
      <c r="AC44956" s="28"/>
      <c r="AD44956" s="30"/>
      <c r="AE44956" s="30"/>
    </row>
    <row r="44957" spans="27:31" x14ac:dyDescent="0.25">
      <c r="AA44957" s="27"/>
      <c r="AC44957" s="28"/>
      <c r="AD44957" s="30"/>
      <c r="AE44957" s="30"/>
    </row>
    <row r="44958" spans="27:31" x14ac:dyDescent="0.25">
      <c r="AA44958" s="27"/>
      <c r="AC44958" s="28"/>
      <c r="AD44958" s="30"/>
      <c r="AE44958" s="30"/>
    </row>
    <row r="44959" spans="27:31" x14ac:dyDescent="0.25">
      <c r="AA44959" s="27"/>
      <c r="AC44959" s="28"/>
      <c r="AD44959" s="30"/>
      <c r="AE44959" s="30"/>
    </row>
    <row r="44960" spans="27:31" x14ac:dyDescent="0.25">
      <c r="AA44960" s="27"/>
      <c r="AC44960" s="28"/>
      <c r="AD44960" s="30"/>
      <c r="AE44960" s="30"/>
    </row>
    <row r="44961" spans="27:31" x14ac:dyDescent="0.25">
      <c r="AA44961" s="27"/>
      <c r="AC44961" s="28"/>
      <c r="AD44961" s="30"/>
      <c r="AE44961" s="30"/>
    </row>
    <row r="44962" spans="27:31" x14ac:dyDescent="0.25">
      <c r="AA44962" s="27"/>
      <c r="AC44962" s="28"/>
      <c r="AD44962" s="30"/>
      <c r="AE44962" s="30"/>
    </row>
    <row r="44963" spans="27:31" x14ac:dyDescent="0.25">
      <c r="AA44963" s="27"/>
      <c r="AC44963" s="28"/>
      <c r="AD44963" s="30"/>
      <c r="AE44963" s="30"/>
    </row>
    <row r="44964" spans="27:31" x14ac:dyDescent="0.25">
      <c r="AA44964" s="27"/>
      <c r="AC44964" s="28"/>
      <c r="AD44964" s="30"/>
      <c r="AE44964" s="30"/>
    </row>
    <row r="44965" spans="27:31" x14ac:dyDescent="0.25">
      <c r="AA44965" s="27"/>
      <c r="AC44965" s="28"/>
      <c r="AD44965" s="30"/>
      <c r="AE44965" s="30"/>
    </row>
    <row r="44966" spans="27:31" x14ac:dyDescent="0.25">
      <c r="AA44966" s="27"/>
      <c r="AC44966" s="28"/>
      <c r="AD44966" s="30"/>
      <c r="AE44966" s="30"/>
    </row>
    <row r="44967" spans="27:31" x14ac:dyDescent="0.25">
      <c r="AA44967" s="27"/>
      <c r="AC44967" s="28"/>
      <c r="AD44967" s="30"/>
      <c r="AE44967" s="30"/>
    </row>
    <row r="44968" spans="27:31" x14ac:dyDescent="0.25">
      <c r="AA44968" s="27"/>
      <c r="AC44968" s="28"/>
      <c r="AD44968" s="30"/>
      <c r="AE44968" s="30"/>
    </row>
    <row r="44969" spans="27:31" x14ac:dyDescent="0.25">
      <c r="AA44969" s="27"/>
      <c r="AC44969" s="28"/>
      <c r="AD44969" s="30"/>
      <c r="AE44969" s="30"/>
    </row>
    <row r="44970" spans="27:31" x14ac:dyDescent="0.25">
      <c r="AA44970" s="27"/>
      <c r="AC44970" s="28"/>
      <c r="AD44970" s="30"/>
      <c r="AE44970" s="30"/>
    </row>
    <row r="44971" spans="27:31" x14ac:dyDescent="0.25">
      <c r="AA44971" s="27"/>
      <c r="AC44971" s="28"/>
      <c r="AD44971" s="30"/>
      <c r="AE44971" s="30"/>
    </row>
    <row r="44972" spans="27:31" x14ac:dyDescent="0.25">
      <c r="AA44972" s="27"/>
      <c r="AC44972" s="28"/>
      <c r="AD44972" s="30"/>
      <c r="AE44972" s="30"/>
    </row>
    <row r="44973" spans="27:31" x14ac:dyDescent="0.25">
      <c r="AA44973" s="27"/>
      <c r="AC44973" s="28"/>
      <c r="AD44973" s="30"/>
      <c r="AE44973" s="30"/>
    </row>
    <row r="44974" spans="27:31" x14ac:dyDescent="0.25">
      <c r="AA44974" s="27"/>
      <c r="AC44974" s="28"/>
      <c r="AD44974" s="30"/>
      <c r="AE44974" s="30"/>
    </row>
    <row r="44975" spans="27:31" x14ac:dyDescent="0.25">
      <c r="AA44975" s="27"/>
      <c r="AC44975" s="28"/>
      <c r="AD44975" s="30"/>
      <c r="AE44975" s="30"/>
    </row>
    <row r="44976" spans="27:31" x14ac:dyDescent="0.25">
      <c r="AA44976" s="27"/>
      <c r="AC44976" s="28"/>
      <c r="AD44976" s="30"/>
      <c r="AE44976" s="30"/>
    </row>
    <row r="44977" spans="27:31" x14ac:dyDescent="0.25">
      <c r="AA44977" s="27"/>
      <c r="AC44977" s="28"/>
      <c r="AD44977" s="30"/>
      <c r="AE44977" s="30"/>
    </row>
    <row r="44978" spans="27:31" x14ac:dyDescent="0.25">
      <c r="AA44978" s="27"/>
      <c r="AC44978" s="28"/>
      <c r="AD44978" s="30"/>
      <c r="AE44978" s="30"/>
    </row>
    <row r="44979" spans="27:31" x14ac:dyDescent="0.25">
      <c r="AA44979" s="27"/>
      <c r="AC44979" s="28"/>
      <c r="AD44979" s="30"/>
      <c r="AE44979" s="30"/>
    </row>
    <row r="44980" spans="27:31" x14ac:dyDescent="0.25">
      <c r="AA44980" s="27"/>
      <c r="AC44980" s="28"/>
      <c r="AD44980" s="30"/>
      <c r="AE44980" s="30"/>
    </row>
    <row r="44981" spans="27:31" x14ac:dyDescent="0.25">
      <c r="AA44981" s="27"/>
      <c r="AC44981" s="28"/>
      <c r="AD44981" s="30"/>
      <c r="AE44981" s="30"/>
    </row>
    <row r="44982" spans="27:31" x14ac:dyDescent="0.25">
      <c r="AA44982" s="27"/>
      <c r="AC44982" s="28"/>
      <c r="AD44982" s="30"/>
      <c r="AE44982" s="30"/>
    </row>
    <row r="44983" spans="27:31" x14ac:dyDescent="0.25">
      <c r="AA44983" s="27"/>
      <c r="AC44983" s="28"/>
      <c r="AD44983" s="30"/>
      <c r="AE44983" s="30"/>
    </row>
    <row r="44984" spans="27:31" x14ac:dyDescent="0.25">
      <c r="AA44984" s="27"/>
      <c r="AC44984" s="28"/>
      <c r="AD44984" s="30"/>
      <c r="AE44984" s="30"/>
    </row>
    <row r="44985" spans="27:31" x14ac:dyDescent="0.25">
      <c r="AA44985" s="27"/>
      <c r="AC44985" s="28"/>
      <c r="AD44985" s="30"/>
      <c r="AE44985" s="30"/>
    </row>
    <row r="44986" spans="27:31" x14ac:dyDescent="0.25">
      <c r="AA44986" s="27"/>
      <c r="AC44986" s="28"/>
      <c r="AD44986" s="30"/>
      <c r="AE44986" s="30"/>
    </row>
    <row r="44987" spans="27:31" x14ac:dyDescent="0.25">
      <c r="AA44987" s="27"/>
      <c r="AC44987" s="28"/>
      <c r="AD44987" s="30"/>
      <c r="AE44987" s="30"/>
    </row>
    <row r="44988" spans="27:31" x14ac:dyDescent="0.25">
      <c r="AA44988" s="27"/>
      <c r="AC44988" s="28"/>
      <c r="AD44988" s="30"/>
      <c r="AE44988" s="30"/>
    </row>
    <row r="44989" spans="27:31" x14ac:dyDescent="0.25">
      <c r="AA44989" s="27"/>
      <c r="AC44989" s="28"/>
      <c r="AD44989" s="30"/>
      <c r="AE44989" s="30"/>
    </row>
    <row r="44990" spans="27:31" x14ac:dyDescent="0.25">
      <c r="AA44990" s="27"/>
      <c r="AC44990" s="28"/>
      <c r="AD44990" s="30"/>
      <c r="AE44990" s="30"/>
    </row>
    <row r="44991" spans="27:31" x14ac:dyDescent="0.25">
      <c r="AA44991" s="27"/>
      <c r="AC44991" s="28"/>
      <c r="AD44991" s="30"/>
      <c r="AE44991" s="30"/>
    </row>
    <row r="44992" spans="27:31" x14ac:dyDescent="0.25">
      <c r="AA44992" s="27"/>
      <c r="AC44992" s="28"/>
      <c r="AD44992" s="30"/>
      <c r="AE44992" s="30"/>
    </row>
    <row r="44993" spans="27:31" x14ac:dyDescent="0.25">
      <c r="AA44993" s="27"/>
      <c r="AC44993" s="28"/>
      <c r="AD44993" s="30"/>
      <c r="AE44993" s="30"/>
    </row>
    <row r="44994" spans="27:31" x14ac:dyDescent="0.25">
      <c r="AA44994" s="27"/>
      <c r="AC44994" s="28"/>
      <c r="AD44994" s="30"/>
      <c r="AE44994" s="30"/>
    </row>
    <row r="44995" spans="27:31" x14ac:dyDescent="0.25">
      <c r="AA44995" s="27"/>
      <c r="AC44995" s="28"/>
      <c r="AD44995" s="30"/>
      <c r="AE44995" s="30"/>
    </row>
    <row r="44996" spans="27:31" x14ac:dyDescent="0.25">
      <c r="AA44996" s="27"/>
      <c r="AC44996" s="28"/>
      <c r="AD44996" s="30"/>
      <c r="AE44996" s="30"/>
    </row>
    <row r="44997" spans="27:31" x14ac:dyDescent="0.25">
      <c r="AA44997" s="27"/>
      <c r="AC44997" s="28"/>
      <c r="AD44997" s="30"/>
      <c r="AE44997" s="30"/>
    </row>
    <row r="44998" spans="27:31" x14ac:dyDescent="0.25">
      <c r="AA44998" s="27"/>
      <c r="AC44998" s="28"/>
      <c r="AD44998" s="30"/>
      <c r="AE44998" s="30"/>
    </row>
    <row r="44999" spans="27:31" x14ac:dyDescent="0.25">
      <c r="AA44999" s="27"/>
      <c r="AC44999" s="28"/>
      <c r="AD44999" s="30"/>
      <c r="AE44999" s="30"/>
    </row>
    <row r="45000" spans="27:31" x14ac:dyDescent="0.25">
      <c r="AA45000" s="27"/>
      <c r="AC45000" s="28"/>
      <c r="AD45000" s="30"/>
      <c r="AE45000" s="30"/>
    </row>
    <row r="45001" spans="27:31" x14ac:dyDescent="0.25">
      <c r="AA45001" s="27"/>
      <c r="AC45001" s="28"/>
      <c r="AD45001" s="30"/>
      <c r="AE45001" s="30"/>
    </row>
    <row r="45002" spans="27:31" x14ac:dyDescent="0.25">
      <c r="AA45002" s="27"/>
      <c r="AC45002" s="28"/>
      <c r="AD45002" s="30"/>
      <c r="AE45002" s="30"/>
    </row>
    <row r="45003" spans="27:31" x14ac:dyDescent="0.25">
      <c r="AA45003" s="27"/>
      <c r="AC45003" s="28"/>
      <c r="AD45003" s="30"/>
      <c r="AE45003" s="30"/>
    </row>
    <row r="45004" spans="27:31" x14ac:dyDescent="0.25">
      <c r="AA45004" s="27"/>
      <c r="AC45004" s="28"/>
      <c r="AD45004" s="30"/>
      <c r="AE45004" s="30"/>
    </row>
    <row r="45005" spans="27:31" x14ac:dyDescent="0.25">
      <c r="AA45005" s="27"/>
      <c r="AC45005" s="28"/>
      <c r="AD45005" s="30"/>
      <c r="AE45005" s="30"/>
    </row>
    <row r="45006" spans="27:31" x14ac:dyDescent="0.25">
      <c r="AA45006" s="27"/>
      <c r="AC45006" s="28"/>
      <c r="AD45006" s="30"/>
      <c r="AE45006" s="30"/>
    </row>
    <row r="45007" spans="27:31" x14ac:dyDescent="0.25">
      <c r="AA45007" s="27"/>
      <c r="AC45007" s="28"/>
      <c r="AD45007" s="30"/>
      <c r="AE45007" s="30"/>
    </row>
    <row r="45008" spans="27:31" x14ac:dyDescent="0.25">
      <c r="AA45008" s="27"/>
      <c r="AC45008" s="28"/>
      <c r="AD45008" s="30"/>
      <c r="AE45008" s="30"/>
    </row>
    <row r="45009" spans="27:31" x14ac:dyDescent="0.25">
      <c r="AA45009" s="27"/>
      <c r="AC45009" s="28"/>
      <c r="AD45009" s="30"/>
      <c r="AE45009" s="30"/>
    </row>
    <row r="45010" spans="27:31" x14ac:dyDescent="0.25">
      <c r="AA45010" s="27"/>
      <c r="AC45010" s="28"/>
      <c r="AD45010" s="30"/>
      <c r="AE45010" s="30"/>
    </row>
    <row r="45011" spans="27:31" x14ac:dyDescent="0.25">
      <c r="AA45011" s="27"/>
      <c r="AC45011" s="28"/>
      <c r="AD45011" s="30"/>
      <c r="AE45011" s="30"/>
    </row>
    <row r="45012" spans="27:31" x14ac:dyDescent="0.25">
      <c r="AA45012" s="27"/>
      <c r="AC45012" s="28"/>
      <c r="AD45012" s="30"/>
      <c r="AE45012" s="30"/>
    </row>
    <row r="45013" spans="27:31" x14ac:dyDescent="0.25">
      <c r="AA45013" s="27"/>
      <c r="AC45013" s="28"/>
      <c r="AD45013" s="30"/>
      <c r="AE45013" s="30"/>
    </row>
    <row r="45014" spans="27:31" x14ac:dyDescent="0.25">
      <c r="AA45014" s="27"/>
      <c r="AC45014" s="28"/>
      <c r="AD45014" s="30"/>
      <c r="AE45014" s="30"/>
    </row>
    <row r="45015" spans="27:31" x14ac:dyDescent="0.25">
      <c r="AA45015" s="27"/>
      <c r="AC45015" s="28"/>
      <c r="AD45015" s="30"/>
      <c r="AE45015" s="30"/>
    </row>
    <row r="45016" spans="27:31" x14ac:dyDescent="0.25">
      <c r="AA45016" s="27"/>
      <c r="AC45016" s="28"/>
      <c r="AD45016" s="30"/>
      <c r="AE45016" s="30"/>
    </row>
    <row r="45017" spans="27:31" x14ac:dyDescent="0.25">
      <c r="AA45017" s="27"/>
      <c r="AC45017" s="28"/>
      <c r="AD45017" s="30"/>
      <c r="AE45017" s="30"/>
    </row>
    <row r="45018" spans="27:31" x14ac:dyDescent="0.25">
      <c r="AA45018" s="27"/>
      <c r="AC45018" s="28"/>
      <c r="AD45018" s="30"/>
      <c r="AE45018" s="30"/>
    </row>
    <row r="45019" spans="27:31" x14ac:dyDescent="0.25">
      <c r="AA45019" s="27"/>
      <c r="AC45019" s="28"/>
      <c r="AD45019" s="30"/>
      <c r="AE45019" s="30"/>
    </row>
    <row r="45020" spans="27:31" x14ac:dyDescent="0.25">
      <c r="AA45020" s="27"/>
      <c r="AC45020" s="28"/>
      <c r="AD45020" s="30"/>
      <c r="AE45020" s="30"/>
    </row>
    <row r="45021" spans="27:31" x14ac:dyDescent="0.25">
      <c r="AA45021" s="27"/>
      <c r="AC45021" s="28"/>
      <c r="AD45021" s="30"/>
      <c r="AE45021" s="30"/>
    </row>
    <row r="45022" spans="27:31" x14ac:dyDescent="0.25">
      <c r="AA45022" s="27"/>
      <c r="AC45022" s="28"/>
      <c r="AD45022" s="30"/>
      <c r="AE45022" s="30"/>
    </row>
    <row r="45023" spans="27:31" x14ac:dyDescent="0.25">
      <c r="AA45023" s="27"/>
      <c r="AC45023" s="28"/>
      <c r="AD45023" s="30"/>
      <c r="AE45023" s="30"/>
    </row>
    <row r="45024" spans="27:31" x14ac:dyDescent="0.25">
      <c r="AA45024" s="27"/>
      <c r="AC45024" s="28"/>
      <c r="AD45024" s="30"/>
      <c r="AE45024" s="30"/>
    </row>
    <row r="45025" spans="27:31" x14ac:dyDescent="0.25">
      <c r="AA45025" s="27"/>
      <c r="AC45025" s="28"/>
      <c r="AD45025" s="30"/>
      <c r="AE45025" s="30"/>
    </row>
    <row r="45026" spans="27:31" x14ac:dyDescent="0.25">
      <c r="AA45026" s="27"/>
      <c r="AC45026" s="28"/>
      <c r="AD45026" s="30"/>
      <c r="AE45026" s="30"/>
    </row>
    <row r="45027" spans="27:31" x14ac:dyDescent="0.25">
      <c r="AA45027" s="27"/>
      <c r="AC45027" s="28"/>
      <c r="AD45027" s="30"/>
      <c r="AE45027" s="30"/>
    </row>
    <row r="45028" spans="27:31" x14ac:dyDescent="0.25">
      <c r="AA45028" s="27"/>
      <c r="AC45028" s="28"/>
      <c r="AD45028" s="30"/>
      <c r="AE45028" s="30"/>
    </row>
    <row r="45029" spans="27:31" x14ac:dyDescent="0.25">
      <c r="AA45029" s="27"/>
      <c r="AC45029" s="28"/>
      <c r="AD45029" s="30"/>
      <c r="AE45029" s="30"/>
    </row>
    <row r="45030" spans="27:31" x14ac:dyDescent="0.25">
      <c r="AA45030" s="27"/>
      <c r="AC45030" s="28"/>
      <c r="AD45030" s="30"/>
      <c r="AE45030" s="30"/>
    </row>
    <row r="45031" spans="27:31" x14ac:dyDescent="0.25">
      <c r="AA45031" s="27"/>
      <c r="AC45031" s="28"/>
      <c r="AD45031" s="30"/>
      <c r="AE45031" s="30"/>
    </row>
    <row r="45032" spans="27:31" x14ac:dyDescent="0.25">
      <c r="AA45032" s="27"/>
      <c r="AC45032" s="28"/>
      <c r="AD45032" s="30"/>
      <c r="AE45032" s="30"/>
    </row>
    <row r="45033" spans="27:31" x14ac:dyDescent="0.25">
      <c r="AA45033" s="27"/>
      <c r="AC45033" s="28"/>
      <c r="AD45033" s="30"/>
      <c r="AE45033" s="30"/>
    </row>
    <row r="45034" spans="27:31" x14ac:dyDescent="0.25">
      <c r="AA45034" s="27"/>
      <c r="AC45034" s="28"/>
      <c r="AD45034" s="30"/>
      <c r="AE45034" s="30"/>
    </row>
    <row r="45035" spans="27:31" x14ac:dyDescent="0.25">
      <c r="AA45035" s="27"/>
      <c r="AC45035" s="28"/>
      <c r="AD45035" s="30"/>
      <c r="AE45035" s="30"/>
    </row>
    <row r="45036" spans="27:31" x14ac:dyDescent="0.25">
      <c r="AA45036" s="27"/>
      <c r="AC45036" s="28"/>
      <c r="AD45036" s="30"/>
      <c r="AE45036" s="30"/>
    </row>
    <row r="45037" spans="27:31" x14ac:dyDescent="0.25">
      <c r="AA45037" s="27"/>
      <c r="AC45037" s="28"/>
      <c r="AD45037" s="30"/>
      <c r="AE45037" s="30"/>
    </row>
    <row r="45038" spans="27:31" x14ac:dyDescent="0.25">
      <c r="AA45038" s="27"/>
      <c r="AC45038" s="28"/>
      <c r="AD45038" s="30"/>
      <c r="AE45038" s="30"/>
    </row>
    <row r="45039" spans="27:31" x14ac:dyDescent="0.25">
      <c r="AA45039" s="27"/>
      <c r="AC45039" s="28"/>
      <c r="AD45039" s="30"/>
      <c r="AE45039" s="30"/>
    </row>
    <row r="45040" spans="27:31" x14ac:dyDescent="0.25">
      <c r="AA45040" s="27"/>
      <c r="AC45040" s="28"/>
      <c r="AD45040" s="30"/>
      <c r="AE45040" s="30"/>
    </row>
    <row r="45041" spans="27:31" x14ac:dyDescent="0.25">
      <c r="AA45041" s="27"/>
      <c r="AC45041" s="28"/>
      <c r="AD45041" s="30"/>
      <c r="AE45041" s="30"/>
    </row>
    <row r="45042" spans="27:31" x14ac:dyDescent="0.25">
      <c r="AA45042" s="27"/>
      <c r="AC45042" s="28"/>
      <c r="AD45042" s="30"/>
      <c r="AE45042" s="30"/>
    </row>
    <row r="45043" spans="27:31" x14ac:dyDescent="0.25">
      <c r="AA45043" s="27"/>
      <c r="AC45043" s="28"/>
      <c r="AD45043" s="30"/>
      <c r="AE45043" s="30"/>
    </row>
    <row r="45044" spans="27:31" x14ac:dyDescent="0.25">
      <c r="AA45044" s="27"/>
      <c r="AC45044" s="28"/>
      <c r="AD45044" s="30"/>
      <c r="AE45044" s="30"/>
    </row>
    <row r="45045" spans="27:31" x14ac:dyDescent="0.25">
      <c r="AA45045" s="27"/>
      <c r="AC45045" s="28"/>
      <c r="AD45045" s="30"/>
      <c r="AE45045" s="30"/>
    </row>
    <row r="45046" spans="27:31" x14ac:dyDescent="0.25">
      <c r="AA45046" s="27"/>
      <c r="AC45046" s="28"/>
      <c r="AD45046" s="30"/>
      <c r="AE45046" s="30"/>
    </row>
    <row r="45047" spans="27:31" x14ac:dyDescent="0.25">
      <c r="AA45047" s="27"/>
      <c r="AC45047" s="28"/>
      <c r="AD45047" s="30"/>
      <c r="AE45047" s="30"/>
    </row>
    <row r="45048" spans="27:31" x14ac:dyDescent="0.25">
      <c r="AA45048" s="27"/>
      <c r="AC45048" s="28"/>
      <c r="AD45048" s="30"/>
      <c r="AE45048" s="30"/>
    </row>
    <row r="45049" spans="27:31" x14ac:dyDescent="0.25">
      <c r="AA45049" s="27"/>
      <c r="AC45049" s="28"/>
      <c r="AD45049" s="30"/>
      <c r="AE45049" s="30"/>
    </row>
    <row r="45050" spans="27:31" x14ac:dyDescent="0.25">
      <c r="AA45050" s="27"/>
      <c r="AC45050" s="28"/>
      <c r="AD45050" s="30"/>
      <c r="AE45050" s="30"/>
    </row>
    <row r="45051" spans="27:31" x14ac:dyDescent="0.25">
      <c r="AA45051" s="27"/>
      <c r="AC45051" s="28"/>
      <c r="AD45051" s="30"/>
      <c r="AE45051" s="30"/>
    </row>
    <row r="45052" spans="27:31" x14ac:dyDescent="0.25">
      <c r="AA45052" s="27"/>
      <c r="AC45052" s="28"/>
      <c r="AD45052" s="30"/>
      <c r="AE45052" s="30"/>
    </row>
    <row r="45053" spans="27:31" x14ac:dyDescent="0.25">
      <c r="AA45053" s="27"/>
      <c r="AC45053" s="28"/>
      <c r="AD45053" s="30"/>
      <c r="AE45053" s="30"/>
    </row>
    <row r="45054" spans="27:31" x14ac:dyDescent="0.25">
      <c r="AA45054" s="27"/>
      <c r="AC45054" s="28"/>
      <c r="AD45054" s="30"/>
      <c r="AE45054" s="30"/>
    </row>
    <row r="45055" spans="27:31" x14ac:dyDescent="0.25">
      <c r="AA45055" s="27"/>
      <c r="AC45055" s="28"/>
      <c r="AD45055" s="30"/>
      <c r="AE45055" s="30"/>
    </row>
    <row r="45056" spans="27:31" x14ac:dyDescent="0.25">
      <c r="AA45056" s="27"/>
      <c r="AC45056" s="28"/>
      <c r="AD45056" s="30"/>
      <c r="AE45056" s="30"/>
    </row>
    <row r="45057" spans="27:31" x14ac:dyDescent="0.25">
      <c r="AA45057" s="27"/>
      <c r="AC45057" s="28"/>
      <c r="AD45057" s="30"/>
      <c r="AE45057" s="30"/>
    </row>
    <row r="45058" spans="27:31" x14ac:dyDescent="0.25">
      <c r="AA45058" s="27"/>
      <c r="AC45058" s="28"/>
      <c r="AD45058" s="30"/>
      <c r="AE45058" s="30"/>
    </row>
    <row r="45059" spans="27:31" x14ac:dyDescent="0.25">
      <c r="AA45059" s="27"/>
      <c r="AC45059" s="28"/>
      <c r="AD45059" s="30"/>
      <c r="AE45059" s="30"/>
    </row>
    <row r="45060" spans="27:31" x14ac:dyDescent="0.25">
      <c r="AA45060" s="27"/>
      <c r="AC45060" s="28"/>
      <c r="AD45060" s="30"/>
      <c r="AE45060" s="30"/>
    </row>
    <row r="45061" spans="27:31" x14ac:dyDescent="0.25">
      <c r="AA45061" s="27"/>
      <c r="AC45061" s="28"/>
      <c r="AD45061" s="30"/>
      <c r="AE45061" s="30"/>
    </row>
    <row r="45062" spans="27:31" x14ac:dyDescent="0.25">
      <c r="AA45062" s="27"/>
      <c r="AC45062" s="28"/>
      <c r="AD45062" s="30"/>
      <c r="AE45062" s="30"/>
    </row>
    <row r="45063" spans="27:31" x14ac:dyDescent="0.25">
      <c r="AA45063" s="27"/>
      <c r="AC45063" s="28"/>
      <c r="AD45063" s="30"/>
      <c r="AE45063" s="30"/>
    </row>
    <row r="45064" spans="27:31" x14ac:dyDescent="0.25">
      <c r="AA45064" s="27"/>
      <c r="AC45064" s="28"/>
      <c r="AD45064" s="30"/>
      <c r="AE45064" s="30"/>
    </row>
    <row r="45065" spans="27:31" x14ac:dyDescent="0.25">
      <c r="AA45065" s="27"/>
      <c r="AC45065" s="28"/>
      <c r="AD45065" s="30"/>
      <c r="AE45065" s="30"/>
    </row>
    <row r="45066" spans="27:31" x14ac:dyDescent="0.25">
      <c r="AA45066" s="27"/>
      <c r="AC45066" s="28"/>
      <c r="AD45066" s="30"/>
      <c r="AE45066" s="30"/>
    </row>
    <row r="45067" spans="27:31" x14ac:dyDescent="0.25">
      <c r="AA45067" s="27"/>
      <c r="AC45067" s="28"/>
      <c r="AD45067" s="30"/>
      <c r="AE45067" s="30"/>
    </row>
    <row r="45068" spans="27:31" x14ac:dyDescent="0.25">
      <c r="AA45068" s="27"/>
      <c r="AC45068" s="28"/>
      <c r="AD45068" s="30"/>
      <c r="AE45068" s="30"/>
    </row>
    <row r="45069" spans="27:31" x14ac:dyDescent="0.25">
      <c r="AA45069" s="27"/>
      <c r="AC45069" s="28"/>
      <c r="AD45069" s="30"/>
      <c r="AE45069" s="30"/>
    </row>
    <row r="45070" spans="27:31" x14ac:dyDescent="0.25">
      <c r="AA45070" s="27"/>
      <c r="AC45070" s="28"/>
      <c r="AD45070" s="30"/>
      <c r="AE45070" s="30"/>
    </row>
    <row r="45071" spans="27:31" x14ac:dyDescent="0.25">
      <c r="AA45071" s="27"/>
      <c r="AC45071" s="28"/>
      <c r="AD45071" s="30"/>
      <c r="AE45071" s="30"/>
    </row>
    <row r="45072" spans="27:31" x14ac:dyDescent="0.25">
      <c r="AA45072" s="27"/>
      <c r="AC45072" s="28"/>
      <c r="AD45072" s="30"/>
      <c r="AE45072" s="30"/>
    </row>
    <row r="45073" spans="27:31" x14ac:dyDescent="0.25">
      <c r="AA45073" s="27"/>
      <c r="AC45073" s="28"/>
      <c r="AD45073" s="30"/>
      <c r="AE45073" s="30"/>
    </row>
    <row r="45074" spans="27:31" x14ac:dyDescent="0.25">
      <c r="AA45074" s="27"/>
      <c r="AC45074" s="28"/>
      <c r="AD45074" s="30"/>
      <c r="AE45074" s="30"/>
    </row>
    <row r="45075" spans="27:31" x14ac:dyDescent="0.25">
      <c r="AA45075" s="27"/>
      <c r="AC45075" s="28"/>
      <c r="AD45075" s="30"/>
      <c r="AE45075" s="30"/>
    </row>
    <row r="45076" spans="27:31" x14ac:dyDescent="0.25">
      <c r="AA45076" s="27"/>
      <c r="AC45076" s="28"/>
      <c r="AD45076" s="30"/>
      <c r="AE45076" s="30"/>
    </row>
    <row r="45077" spans="27:31" x14ac:dyDescent="0.25">
      <c r="AA45077" s="27"/>
      <c r="AC45077" s="28"/>
      <c r="AD45077" s="30"/>
      <c r="AE45077" s="30"/>
    </row>
    <row r="45078" spans="27:31" x14ac:dyDescent="0.25">
      <c r="AA45078" s="27"/>
      <c r="AC45078" s="28"/>
      <c r="AD45078" s="30"/>
      <c r="AE45078" s="30"/>
    </row>
    <row r="45079" spans="27:31" x14ac:dyDescent="0.25">
      <c r="AA45079" s="27"/>
      <c r="AC45079" s="28"/>
      <c r="AD45079" s="30"/>
      <c r="AE45079" s="30"/>
    </row>
    <row r="45080" spans="27:31" x14ac:dyDescent="0.25">
      <c r="AA45080" s="27"/>
      <c r="AC45080" s="28"/>
      <c r="AD45080" s="30"/>
      <c r="AE45080" s="30"/>
    </row>
    <row r="45081" spans="27:31" x14ac:dyDescent="0.25">
      <c r="AA45081" s="27"/>
      <c r="AC45081" s="28"/>
      <c r="AD45081" s="30"/>
      <c r="AE45081" s="30"/>
    </row>
    <row r="45082" spans="27:31" x14ac:dyDescent="0.25">
      <c r="AA45082" s="27"/>
      <c r="AC45082" s="28"/>
      <c r="AD45082" s="30"/>
      <c r="AE45082" s="30"/>
    </row>
    <row r="45083" spans="27:31" x14ac:dyDescent="0.25">
      <c r="AA45083" s="27"/>
      <c r="AC45083" s="28"/>
      <c r="AD45083" s="30"/>
      <c r="AE45083" s="30"/>
    </row>
    <row r="45084" spans="27:31" x14ac:dyDescent="0.25">
      <c r="AA45084" s="27"/>
      <c r="AC45084" s="28"/>
      <c r="AD45084" s="30"/>
      <c r="AE45084" s="30"/>
    </row>
    <row r="45085" spans="27:31" x14ac:dyDescent="0.25">
      <c r="AA45085" s="27"/>
      <c r="AC45085" s="28"/>
      <c r="AD45085" s="30"/>
      <c r="AE45085" s="30"/>
    </row>
    <row r="45086" spans="27:31" x14ac:dyDescent="0.25">
      <c r="AA45086" s="27"/>
      <c r="AC45086" s="28"/>
      <c r="AD45086" s="30"/>
      <c r="AE45086" s="30"/>
    </row>
    <row r="45087" spans="27:31" x14ac:dyDescent="0.25">
      <c r="AA45087" s="27"/>
      <c r="AC45087" s="28"/>
      <c r="AD45087" s="30"/>
      <c r="AE45087" s="30"/>
    </row>
    <row r="45088" spans="27:31" x14ac:dyDescent="0.25">
      <c r="AA45088" s="27"/>
      <c r="AC45088" s="28"/>
      <c r="AD45088" s="30"/>
      <c r="AE45088" s="30"/>
    </row>
    <row r="45089" spans="27:31" x14ac:dyDescent="0.25">
      <c r="AA45089" s="27"/>
      <c r="AC45089" s="28"/>
      <c r="AD45089" s="30"/>
      <c r="AE45089" s="30"/>
    </row>
    <row r="45090" spans="27:31" x14ac:dyDescent="0.25">
      <c r="AA45090" s="27"/>
      <c r="AC45090" s="28"/>
      <c r="AD45090" s="30"/>
      <c r="AE45090" s="30"/>
    </row>
    <row r="45091" spans="27:31" x14ac:dyDescent="0.25">
      <c r="AA45091" s="27"/>
      <c r="AC45091" s="28"/>
      <c r="AD45091" s="30"/>
      <c r="AE45091" s="30"/>
    </row>
    <row r="45092" spans="27:31" x14ac:dyDescent="0.25">
      <c r="AA45092" s="27"/>
      <c r="AC45092" s="28"/>
      <c r="AD45092" s="30"/>
      <c r="AE45092" s="30"/>
    </row>
    <row r="45093" spans="27:31" x14ac:dyDescent="0.25">
      <c r="AA45093" s="27"/>
      <c r="AC45093" s="28"/>
      <c r="AD45093" s="30"/>
      <c r="AE45093" s="30"/>
    </row>
    <row r="45094" spans="27:31" x14ac:dyDescent="0.25">
      <c r="AA45094" s="27"/>
      <c r="AC45094" s="28"/>
      <c r="AD45094" s="30"/>
      <c r="AE45094" s="30"/>
    </row>
    <row r="45095" spans="27:31" x14ac:dyDescent="0.25">
      <c r="AA45095" s="27"/>
      <c r="AC45095" s="28"/>
      <c r="AD45095" s="30"/>
      <c r="AE45095" s="30"/>
    </row>
    <row r="45096" spans="27:31" x14ac:dyDescent="0.25">
      <c r="AA45096" s="27"/>
      <c r="AC45096" s="28"/>
      <c r="AD45096" s="30"/>
      <c r="AE45096" s="30"/>
    </row>
    <row r="45097" spans="27:31" x14ac:dyDescent="0.25">
      <c r="AA45097" s="27"/>
      <c r="AC45097" s="28"/>
      <c r="AD45097" s="30"/>
      <c r="AE45097" s="30"/>
    </row>
    <row r="45098" spans="27:31" x14ac:dyDescent="0.25">
      <c r="AA45098" s="27"/>
      <c r="AC45098" s="28"/>
      <c r="AD45098" s="30"/>
      <c r="AE45098" s="30"/>
    </row>
    <row r="45099" spans="27:31" x14ac:dyDescent="0.25">
      <c r="AA45099" s="27"/>
      <c r="AC45099" s="28"/>
      <c r="AD45099" s="30"/>
      <c r="AE45099" s="30"/>
    </row>
    <row r="45100" spans="27:31" x14ac:dyDescent="0.25">
      <c r="AA45100" s="27"/>
      <c r="AC45100" s="28"/>
      <c r="AD45100" s="30"/>
      <c r="AE45100" s="30"/>
    </row>
    <row r="45101" spans="27:31" x14ac:dyDescent="0.25">
      <c r="AA45101" s="27"/>
      <c r="AC45101" s="28"/>
      <c r="AD45101" s="30"/>
      <c r="AE45101" s="30"/>
    </row>
    <row r="45102" spans="27:31" x14ac:dyDescent="0.25">
      <c r="AA45102" s="27"/>
      <c r="AC45102" s="28"/>
      <c r="AD45102" s="30"/>
      <c r="AE45102" s="30"/>
    </row>
    <row r="45103" spans="27:31" x14ac:dyDescent="0.25">
      <c r="AA45103" s="27"/>
      <c r="AC45103" s="28"/>
      <c r="AD45103" s="30"/>
      <c r="AE45103" s="30"/>
    </row>
    <row r="45104" spans="27:31" x14ac:dyDescent="0.25">
      <c r="AA45104" s="27"/>
      <c r="AC45104" s="28"/>
      <c r="AD45104" s="30"/>
      <c r="AE45104" s="30"/>
    </row>
    <row r="45105" spans="27:31" x14ac:dyDescent="0.25">
      <c r="AA45105" s="27"/>
      <c r="AC45105" s="28"/>
      <c r="AD45105" s="30"/>
      <c r="AE45105" s="30"/>
    </row>
    <row r="45106" spans="27:31" x14ac:dyDescent="0.25">
      <c r="AA45106" s="27"/>
      <c r="AC45106" s="28"/>
      <c r="AD45106" s="30"/>
      <c r="AE45106" s="30"/>
    </row>
    <row r="45107" spans="27:31" x14ac:dyDescent="0.25">
      <c r="AA45107" s="27"/>
      <c r="AC45107" s="28"/>
      <c r="AD45107" s="30"/>
      <c r="AE45107" s="30"/>
    </row>
    <row r="45108" spans="27:31" x14ac:dyDescent="0.25">
      <c r="AA45108" s="27"/>
      <c r="AC45108" s="28"/>
      <c r="AD45108" s="30"/>
      <c r="AE45108" s="30"/>
    </row>
    <row r="45109" spans="27:31" x14ac:dyDescent="0.25">
      <c r="AA45109" s="27"/>
      <c r="AC45109" s="28"/>
      <c r="AD45109" s="30"/>
      <c r="AE45109" s="30"/>
    </row>
    <row r="45110" spans="27:31" x14ac:dyDescent="0.25">
      <c r="AA45110" s="27"/>
      <c r="AC45110" s="28"/>
      <c r="AD45110" s="30"/>
      <c r="AE45110" s="30"/>
    </row>
    <row r="45111" spans="27:31" x14ac:dyDescent="0.25">
      <c r="AA45111" s="27"/>
      <c r="AC45111" s="28"/>
      <c r="AD45111" s="30"/>
      <c r="AE45111" s="30"/>
    </row>
    <row r="45112" spans="27:31" x14ac:dyDescent="0.25">
      <c r="AA45112" s="27"/>
      <c r="AC45112" s="28"/>
      <c r="AD45112" s="30"/>
      <c r="AE45112" s="30"/>
    </row>
    <row r="45113" spans="27:31" x14ac:dyDescent="0.25">
      <c r="AA45113" s="27"/>
      <c r="AC45113" s="28"/>
      <c r="AD45113" s="30"/>
      <c r="AE45113" s="30"/>
    </row>
    <row r="45114" spans="27:31" x14ac:dyDescent="0.25">
      <c r="AA45114" s="27"/>
      <c r="AC45114" s="28"/>
      <c r="AD45114" s="30"/>
      <c r="AE45114" s="30"/>
    </row>
    <row r="45115" spans="27:31" x14ac:dyDescent="0.25">
      <c r="AA45115" s="27"/>
      <c r="AC45115" s="28"/>
      <c r="AD45115" s="30"/>
      <c r="AE45115" s="30"/>
    </row>
    <row r="45116" spans="27:31" x14ac:dyDescent="0.25">
      <c r="AA45116" s="27"/>
      <c r="AC45116" s="28"/>
      <c r="AD45116" s="30"/>
      <c r="AE45116" s="30"/>
    </row>
    <row r="45117" spans="27:31" x14ac:dyDescent="0.25">
      <c r="AA45117" s="27"/>
      <c r="AC45117" s="28"/>
      <c r="AD45117" s="30"/>
      <c r="AE45117" s="30"/>
    </row>
    <row r="45118" spans="27:31" x14ac:dyDescent="0.25">
      <c r="AA45118" s="27"/>
      <c r="AC45118" s="28"/>
      <c r="AD45118" s="30"/>
      <c r="AE45118" s="30"/>
    </row>
    <row r="45119" spans="27:31" x14ac:dyDescent="0.25">
      <c r="AA45119" s="27"/>
      <c r="AC45119" s="28"/>
      <c r="AD45119" s="30"/>
      <c r="AE45119" s="30"/>
    </row>
    <row r="45120" spans="27:31" x14ac:dyDescent="0.25">
      <c r="AA45120" s="27"/>
      <c r="AC45120" s="28"/>
      <c r="AD45120" s="30"/>
      <c r="AE45120" s="30"/>
    </row>
    <row r="45121" spans="27:31" x14ac:dyDescent="0.25">
      <c r="AA45121" s="27"/>
      <c r="AC45121" s="28"/>
      <c r="AD45121" s="30"/>
      <c r="AE45121" s="30"/>
    </row>
    <row r="45122" spans="27:31" x14ac:dyDescent="0.25">
      <c r="AA45122" s="27"/>
      <c r="AC45122" s="28"/>
      <c r="AD45122" s="30"/>
      <c r="AE45122" s="30"/>
    </row>
    <row r="45123" spans="27:31" x14ac:dyDescent="0.25">
      <c r="AA45123" s="27"/>
      <c r="AC45123" s="28"/>
      <c r="AD45123" s="30"/>
      <c r="AE45123" s="30"/>
    </row>
    <row r="45124" spans="27:31" x14ac:dyDescent="0.25">
      <c r="AA45124" s="27"/>
      <c r="AC45124" s="28"/>
      <c r="AD45124" s="30"/>
      <c r="AE45124" s="30"/>
    </row>
    <row r="45125" spans="27:31" x14ac:dyDescent="0.25">
      <c r="AA45125" s="27"/>
      <c r="AC45125" s="28"/>
      <c r="AD45125" s="30"/>
      <c r="AE45125" s="30"/>
    </row>
    <row r="45126" spans="27:31" x14ac:dyDescent="0.25">
      <c r="AA45126" s="27"/>
      <c r="AC45126" s="28"/>
      <c r="AD45126" s="30"/>
      <c r="AE45126" s="30"/>
    </row>
    <row r="45127" spans="27:31" x14ac:dyDescent="0.25">
      <c r="AA45127" s="27"/>
      <c r="AC45127" s="28"/>
      <c r="AD45127" s="30"/>
      <c r="AE45127" s="30"/>
    </row>
    <row r="45128" spans="27:31" x14ac:dyDescent="0.25">
      <c r="AA45128" s="27"/>
      <c r="AC45128" s="28"/>
      <c r="AD45128" s="30"/>
      <c r="AE45128" s="30"/>
    </row>
    <row r="45129" spans="27:31" x14ac:dyDescent="0.25">
      <c r="AA45129" s="27"/>
      <c r="AC45129" s="28"/>
      <c r="AD45129" s="30"/>
      <c r="AE45129" s="30"/>
    </row>
    <row r="45130" spans="27:31" x14ac:dyDescent="0.25">
      <c r="AA45130" s="27"/>
      <c r="AC45130" s="28"/>
      <c r="AD45130" s="30"/>
      <c r="AE45130" s="30"/>
    </row>
    <row r="45131" spans="27:31" x14ac:dyDescent="0.25">
      <c r="AA45131" s="27"/>
      <c r="AC45131" s="28"/>
      <c r="AD45131" s="30"/>
      <c r="AE45131" s="30"/>
    </row>
    <row r="45132" spans="27:31" x14ac:dyDescent="0.25">
      <c r="AA45132" s="27"/>
      <c r="AC45132" s="28"/>
      <c r="AD45132" s="30"/>
      <c r="AE45132" s="30"/>
    </row>
    <row r="45133" spans="27:31" x14ac:dyDescent="0.25">
      <c r="AA45133" s="27"/>
      <c r="AC45133" s="28"/>
      <c r="AD45133" s="30"/>
      <c r="AE45133" s="30"/>
    </row>
    <row r="45134" spans="27:31" x14ac:dyDescent="0.25">
      <c r="AA45134" s="27"/>
      <c r="AC45134" s="28"/>
      <c r="AD45134" s="30"/>
      <c r="AE45134" s="30"/>
    </row>
    <row r="45135" spans="27:31" x14ac:dyDescent="0.25">
      <c r="AA45135" s="27"/>
      <c r="AC45135" s="28"/>
      <c r="AD45135" s="30"/>
      <c r="AE45135" s="30"/>
    </row>
    <row r="45136" spans="27:31" x14ac:dyDescent="0.25">
      <c r="AA45136" s="27"/>
      <c r="AC45136" s="28"/>
      <c r="AD45136" s="30"/>
      <c r="AE45136" s="30"/>
    </row>
    <row r="45137" spans="27:31" x14ac:dyDescent="0.25">
      <c r="AA45137" s="27"/>
      <c r="AC45137" s="28"/>
      <c r="AD45137" s="30"/>
      <c r="AE45137" s="30"/>
    </row>
    <row r="45138" spans="27:31" x14ac:dyDescent="0.25">
      <c r="AA45138" s="27"/>
      <c r="AC45138" s="28"/>
      <c r="AD45138" s="30"/>
      <c r="AE45138" s="30"/>
    </row>
    <row r="45139" spans="27:31" x14ac:dyDescent="0.25">
      <c r="AA45139" s="27"/>
      <c r="AC45139" s="28"/>
      <c r="AD45139" s="30"/>
      <c r="AE45139" s="30"/>
    </row>
    <row r="45140" spans="27:31" x14ac:dyDescent="0.25">
      <c r="AA45140" s="27"/>
      <c r="AC45140" s="28"/>
      <c r="AD45140" s="30"/>
      <c r="AE45140" s="30"/>
    </row>
    <row r="45141" spans="27:31" x14ac:dyDescent="0.25">
      <c r="AA45141" s="27"/>
      <c r="AC45141" s="28"/>
      <c r="AD45141" s="30"/>
      <c r="AE45141" s="30"/>
    </row>
    <row r="45142" spans="27:31" x14ac:dyDescent="0.25">
      <c r="AA45142" s="27"/>
      <c r="AC45142" s="28"/>
      <c r="AD45142" s="30"/>
      <c r="AE45142" s="30"/>
    </row>
    <row r="45143" spans="27:31" x14ac:dyDescent="0.25">
      <c r="AA45143" s="27"/>
      <c r="AC45143" s="28"/>
      <c r="AD45143" s="30"/>
      <c r="AE45143" s="30"/>
    </row>
    <row r="45144" spans="27:31" x14ac:dyDescent="0.25">
      <c r="AA45144" s="27"/>
      <c r="AC45144" s="28"/>
      <c r="AD45144" s="30"/>
      <c r="AE45144" s="30"/>
    </row>
    <row r="45145" spans="27:31" x14ac:dyDescent="0.25">
      <c r="AA45145" s="27"/>
      <c r="AC45145" s="28"/>
      <c r="AD45145" s="30"/>
      <c r="AE45145" s="30"/>
    </row>
    <row r="45146" spans="27:31" x14ac:dyDescent="0.25">
      <c r="AA45146" s="27"/>
      <c r="AC45146" s="28"/>
      <c r="AD45146" s="30"/>
      <c r="AE45146" s="30"/>
    </row>
    <row r="45147" spans="27:31" x14ac:dyDescent="0.25">
      <c r="AA45147" s="27"/>
      <c r="AC45147" s="28"/>
      <c r="AD45147" s="30"/>
      <c r="AE45147" s="30"/>
    </row>
    <row r="45148" spans="27:31" x14ac:dyDescent="0.25">
      <c r="AA45148" s="27"/>
      <c r="AC45148" s="28"/>
      <c r="AD45148" s="30"/>
      <c r="AE45148" s="30"/>
    </row>
    <row r="45149" spans="27:31" x14ac:dyDescent="0.25">
      <c r="AA45149" s="27"/>
      <c r="AC45149" s="28"/>
      <c r="AD45149" s="30"/>
      <c r="AE45149" s="30"/>
    </row>
    <row r="45150" spans="27:31" x14ac:dyDescent="0.25">
      <c r="AA45150" s="27"/>
      <c r="AC45150" s="28"/>
      <c r="AD45150" s="30"/>
      <c r="AE45150" s="30"/>
    </row>
    <row r="45151" spans="27:31" x14ac:dyDescent="0.25">
      <c r="AA45151" s="27"/>
      <c r="AC45151" s="28"/>
      <c r="AD45151" s="30"/>
      <c r="AE45151" s="30"/>
    </row>
    <row r="45152" spans="27:31" x14ac:dyDescent="0.25">
      <c r="AA45152" s="27"/>
      <c r="AC45152" s="28"/>
      <c r="AD45152" s="30"/>
      <c r="AE45152" s="30"/>
    </row>
    <row r="45153" spans="27:31" x14ac:dyDescent="0.25">
      <c r="AA45153" s="27"/>
      <c r="AC45153" s="28"/>
      <c r="AD45153" s="30"/>
      <c r="AE45153" s="30"/>
    </row>
    <row r="45154" spans="27:31" x14ac:dyDescent="0.25">
      <c r="AA45154" s="27"/>
      <c r="AC45154" s="28"/>
      <c r="AD45154" s="30"/>
      <c r="AE45154" s="30"/>
    </row>
    <row r="45155" spans="27:31" x14ac:dyDescent="0.25">
      <c r="AA45155" s="27"/>
      <c r="AC45155" s="28"/>
      <c r="AD45155" s="30"/>
      <c r="AE45155" s="30"/>
    </row>
    <row r="45156" spans="27:31" x14ac:dyDescent="0.25">
      <c r="AA45156" s="27"/>
      <c r="AC45156" s="28"/>
      <c r="AD45156" s="30"/>
      <c r="AE45156" s="30"/>
    </row>
    <row r="45157" spans="27:31" x14ac:dyDescent="0.25">
      <c r="AA45157" s="27"/>
      <c r="AC45157" s="28"/>
      <c r="AD45157" s="30"/>
      <c r="AE45157" s="30"/>
    </row>
    <row r="45158" spans="27:31" x14ac:dyDescent="0.25">
      <c r="AA45158" s="27"/>
      <c r="AC45158" s="28"/>
      <c r="AD45158" s="30"/>
      <c r="AE45158" s="30"/>
    </row>
    <row r="45159" spans="27:31" x14ac:dyDescent="0.25">
      <c r="AA45159" s="27"/>
      <c r="AC45159" s="28"/>
      <c r="AD45159" s="30"/>
      <c r="AE45159" s="30"/>
    </row>
    <row r="45160" spans="27:31" x14ac:dyDescent="0.25">
      <c r="AA45160" s="27"/>
      <c r="AC45160" s="28"/>
      <c r="AD45160" s="30"/>
      <c r="AE45160" s="30"/>
    </row>
    <row r="45161" spans="27:31" x14ac:dyDescent="0.25">
      <c r="AA45161" s="27"/>
      <c r="AC45161" s="28"/>
      <c r="AD45161" s="30"/>
      <c r="AE45161" s="30"/>
    </row>
    <row r="45162" spans="27:31" x14ac:dyDescent="0.25">
      <c r="AA45162" s="27"/>
      <c r="AC45162" s="28"/>
      <c r="AD45162" s="30"/>
      <c r="AE45162" s="30"/>
    </row>
    <row r="45163" spans="27:31" x14ac:dyDescent="0.25">
      <c r="AA45163" s="27"/>
      <c r="AC45163" s="28"/>
      <c r="AD45163" s="30"/>
      <c r="AE45163" s="30"/>
    </row>
    <row r="45164" spans="27:31" x14ac:dyDescent="0.25">
      <c r="AA45164" s="27"/>
      <c r="AC45164" s="28"/>
      <c r="AD45164" s="30"/>
      <c r="AE45164" s="30"/>
    </row>
    <row r="45165" spans="27:31" x14ac:dyDescent="0.25">
      <c r="AA45165" s="27"/>
      <c r="AC45165" s="28"/>
      <c r="AD45165" s="30"/>
      <c r="AE45165" s="30"/>
    </row>
    <row r="45166" spans="27:31" x14ac:dyDescent="0.25">
      <c r="AA45166" s="27"/>
      <c r="AC45166" s="28"/>
      <c r="AD45166" s="30"/>
      <c r="AE45166" s="30"/>
    </row>
    <row r="45167" spans="27:31" x14ac:dyDescent="0.25">
      <c r="AA45167" s="27"/>
      <c r="AC45167" s="28"/>
      <c r="AD45167" s="30"/>
      <c r="AE45167" s="30"/>
    </row>
    <row r="45168" spans="27:31" x14ac:dyDescent="0.25">
      <c r="AA45168" s="27"/>
      <c r="AC45168" s="28"/>
      <c r="AD45168" s="30"/>
      <c r="AE45168" s="30"/>
    </row>
    <row r="45169" spans="27:31" x14ac:dyDescent="0.25">
      <c r="AA45169" s="27"/>
      <c r="AC45169" s="28"/>
      <c r="AD45169" s="30"/>
      <c r="AE45169" s="30"/>
    </row>
    <row r="45170" spans="27:31" x14ac:dyDescent="0.25">
      <c r="AA45170" s="27"/>
      <c r="AC45170" s="28"/>
      <c r="AD45170" s="30"/>
      <c r="AE45170" s="30"/>
    </row>
    <row r="45171" spans="27:31" x14ac:dyDescent="0.25">
      <c r="AA45171" s="27"/>
      <c r="AC45171" s="28"/>
      <c r="AD45171" s="30"/>
      <c r="AE45171" s="30"/>
    </row>
    <row r="45172" spans="27:31" x14ac:dyDescent="0.25">
      <c r="AA45172" s="27"/>
      <c r="AC45172" s="28"/>
      <c r="AD45172" s="30"/>
      <c r="AE45172" s="30"/>
    </row>
    <row r="45173" spans="27:31" x14ac:dyDescent="0.25">
      <c r="AA45173" s="27"/>
      <c r="AC45173" s="28"/>
      <c r="AD45173" s="30"/>
      <c r="AE45173" s="30"/>
    </row>
    <row r="45174" spans="27:31" x14ac:dyDescent="0.25">
      <c r="AA45174" s="27"/>
      <c r="AC45174" s="28"/>
      <c r="AD45174" s="30"/>
      <c r="AE45174" s="30"/>
    </row>
    <row r="45175" spans="27:31" x14ac:dyDescent="0.25">
      <c r="AA45175" s="27"/>
      <c r="AC45175" s="28"/>
      <c r="AD45175" s="30"/>
      <c r="AE45175" s="30"/>
    </row>
    <row r="45176" spans="27:31" x14ac:dyDescent="0.25">
      <c r="AA45176" s="27"/>
      <c r="AC45176" s="28"/>
      <c r="AD45176" s="30"/>
      <c r="AE45176" s="30"/>
    </row>
    <row r="45177" spans="27:31" x14ac:dyDescent="0.25">
      <c r="AA45177" s="27"/>
      <c r="AC45177" s="28"/>
      <c r="AD45177" s="30"/>
      <c r="AE45177" s="30"/>
    </row>
    <row r="45178" spans="27:31" x14ac:dyDescent="0.25">
      <c r="AA45178" s="27"/>
      <c r="AC45178" s="28"/>
      <c r="AD45178" s="30"/>
      <c r="AE45178" s="30"/>
    </row>
    <row r="45179" spans="27:31" x14ac:dyDescent="0.25">
      <c r="AA45179" s="27"/>
      <c r="AC45179" s="28"/>
      <c r="AD45179" s="30"/>
      <c r="AE45179" s="30"/>
    </row>
    <row r="45180" spans="27:31" x14ac:dyDescent="0.25">
      <c r="AA45180" s="27"/>
      <c r="AC45180" s="28"/>
      <c r="AD45180" s="30"/>
      <c r="AE45180" s="30"/>
    </row>
    <row r="45181" spans="27:31" x14ac:dyDescent="0.25">
      <c r="AA45181" s="27"/>
      <c r="AC45181" s="28"/>
      <c r="AD45181" s="30"/>
      <c r="AE45181" s="30"/>
    </row>
    <row r="45182" spans="27:31" x14ac:dyDescent="0.25">
      <c r="AA45182" s="27"/>
      <c r="AC45182" s="28"/>
      <c r="AD45182" s="30"/>
      <c r="AE45182" s="30"/>
    </row>
    <row r="45183" spans="27:31" x14ac:dyDescent="0.25">
      <c r="AA45183" s="27"/>
      <c r="AC45183" s="28"/>
      <c r="AD45183" s="30"/>
      <c r="AE45183" s="30"/>
    </row>
    <row r="45184" spans="27:31" x14ac:dyDescent="0.25">
      <c r="AA45184" s="27"/>
      <c r="AC45184" s="28"/>
      <c r="AD45184" s="30"/>
      <c r="AE45184" s="30"/>
    </row>
    <row r="45185" spans="27:31" x14ac:dyDescent="0.25">
      <c r="AA45185" s="27"/>
      <c r="AC45185" s="28"/>
      <c r="AD45185" s="30"/>
      <c r="AE45185" s="30"/>
    </row>
    <row r="45186" spans="27:31" x14ac:dyDescent="0.25">
      <c r="AA45186" s="27"/>
      <c r="AC45186" s="28"/>
      <c r="AD45186" s="30"/>
      <c r="AE45186" s="30"/>
    </row>
    <row r="45187" spans="27:31" x14ac:dyDescent="0.25">
      <c r="AA45187" s="27"/>
      <c r="AC45187" s="28"/>
      <c r="AD45187" s="30"/>
      <c r="AE45187" s="30"/>
    </row>
    <row r="45188" spans="27:31" x14ac:dyDescent="0.25">
      <c r="AA45188" s="27"/>
      <c r="AC45188" s="28"/>
      <c r="AD45188" s="30"/>
      <c r="AE45188" s="30"/>
    </row>
    <row r="45189" spans="27:31" x14ac:dyDescent="0.25">
      <c r="AA45189" s="27"/>
      <c r="AC45189" s="28"/>
      <c r="AD45189" s="30"/>
      <c r="AE45189" s="30"/>
    </row>
    <row r="45190" spans="27:31" x14ac:dyDescent="0.25">
      <c r="AA45190" s="27"/>
      <c r="AC45190" s="28"/>
      <c r="AD45190" s="30"/>
      <c r="AE45190" s="30"/>
    </row>
    <row r="45191" spans="27:31" x14ac:dyDescent="0.25">
      <c r="AA45191" s="27"/>
      <c r="AC45191" s="28"/>
      <c r="AD45191" s="30"/>
      <c r="AE45191" s="30"/>
    </row>
    <row r="45192" spans="27:31" x14ac:dyDescent="0.25">
      <c r="AA45192" s="27"/>
      <c r="AC45192" s="28"/>
      <c r="AD45192" s="30"/>
      <c r="AE45192" s="30"/>
    </row>
    <row r="45193" spans="27:31" x14ac:dyDescent="0.25">
      <c r="AA45193" s="27"/>
      <c r="AC45193" s="28"/>
      <c r="AD45193" s="30"/>
      <c r="AE45193" s="30"/>
    </row>
    <row r="45194" spans="27:31" x14ac:dyDescent="0.25">
      <c r="AA45194" s="27"/>
      <c r="AC45194" s="28"/>
      <c r="AD45194" s="30"/>
      <c r="AE45194" s="30"/>
    </row>
    <row r="45195" spans="27:31" x14ac:dyDescent="0.25">
      <c r="AA45195" s="27"/>
      <c r="AC45195" s="28"/>
      <c r="AD45195" s="30"/>
      <c r="AE45195" s="30"/>
    </row>
    <row r="45196" spans="27:31" x14ac:dyDescent="0.25">
      <c r="AA45196" s="27"/>
      <c r="AC45196" s="28"/>
      <c r="AD45196" s="30"/>
      <c r="AE45196" s="30"/>
    </row>
    <row r="45197" spans="27:31" x14ac:dyDescent="0.25">
      <c r="AA45197" s="27"/>
      <c r="AC45197" s="28"/>
      <c r="AD45197" s="30"/>
      <c r="AE45197" s="30"/>
    </row>
    <row r="45198" spans="27:31" x14ac:dyDescent="0.25">
      <c r="AA45198" s="27"/>
      <c r="AC45198" s="28"/>
      <c r="AD45198" s="30"/>
      <c r="AE45198" s="30"/>
    </row>
    <row r="45199" spans="27:31" x14ac:dyDescent="0.25">
      <c r="AA45199" s="27"/>
      <c r="AC45199" s="28"/>
      <c r="AD45199" s="30"/>
      <c r="AE45199" s="30"/>
    </row>
    <row r="45200" spans="27:31" x14ac:dyDescent="0.25">
      <c r="AA45200" s="27"/>
      <c r="AC45200" s="28"/>
      <c r="AD45200" s="30"/>
      <c r="AE45200" s="30"/>
    </row>
    <row r="45201" spans="27:31" x14ac:dyDescent="0.25">
      <c r="AA45201" s="27"/>
      <c r="AC45201" s="28"/>
      <c r="AD45201" s="30"/>
      <c r="AE45201" s="30"/>
    </row>
    <row r="45202" spans="27:31" x14ac:dyDescent="0.25">
      <c r="AA45202" s="27"/>
      <c r="AC45202" s="28"/>
      <c r="AD45202" s="30"/>
      <c r="AE45202" s="30"/>
    </row>
    <row r="45203" spans="27:31" x14ac:dyDescent="0.25">
      <c r="AA45203" s="27"/>
      <c r="AC45203" s="28"/>
      <c r="AD45203" s="30"/>
      <c r="AE45203" s="30"/>
    </row>
    <row r="45204" spans="27:31" x14ac:dyDescent="0.25">
      <c r="AA45204" s="27"/>
      <c r="AC45204" s="28"/>
      <c r="AD45204" s="30"/>
      <c r="AE45204" s="30"/>
    </row>
    <row r="45205" spans="27:31" x14ac:dyDescent="0.25">
      <c r="AA45205" s="27"/>
      <c r="AC45205" s="28"/>
      <c r="AD45205" s="30"/>
      <c r="AE45205" s="30"/>
    </row>
    <row r="45206" spans="27:31" x14ac:dyDescent="0.25">
      <c r="AA45206" s="27"/>
      <c r="AC45206" s="28"/>
      <c r="AD45206" s="30"/>
      <c r="AE45206" s="30"/>
    </row>
    <row r="45207" spans="27:31" x14ac:dyDescent="0.25">
      <c r="AA45207" s="27"/>
      <c r="AC45207" s="28"/>
      <c r="AD45207" s="30"/>
      <c r="AE45207" s="30"/>
    </row>
    <row r="45208" spans="27:31" x14ac:dyDescent="0.25">
      <c r="AA45208" s="27"/>
      <c r="AC45208" s="28"/>
      <c r="AD45208" s="30"/>
      <c r="AE45208" s="30"/>
    </row>
    <row r="45209" spans="27:31" x14ac:dyDescent="0.25">
      <c r="AA45209" s="27"/>
      <c r="AC45209" s="28"/>
      <c r="AD45209" s="30"/>
      <c r="AE45209" s="30"/>
    </row>
    <row r="45210" spans="27:31" x14ac:dyDescent="0.25">
      <c r="AA45210" s="27"/>
      <c r="AC45210" s="28"/>
      <c r="AD45210" s="30"/>
      <c r="AE45210" s="30"/>
    </row>
    <row r="45211" spans="27:31" x14ac:dyDescent="0.25">
      <c r="AA45211" s="27"/>
      <c r="AC45211" s="28"/>
      <c r="AD45211" s="30"/>
      <c r="AE45211" s="30"/>
    </row>
    <row r="45212" spans="27:31" x14ac:dyDescent="0.25">
      <c r="AA45212" s="27"/>
      <c r="AC45212" s="28"/>
      <c r="AD45212" s="30"/>
      <c r="AE45212" s="30"/>
    </row>
    <row r="45213" spans="27:31" x14ac:dyDescent="0.25">
      <c r="AA45213" s="27"/>
      <c r="AC45213" s="28"/>
      <c r="AD45213" s="30"/>
      <c r="AE45213" s="30"/>
    </row>
    <row r="45214" spans="27:31" x14ac:dyDescent="0.25">
      <c r="AA45214" s="27"/>
      <c r="AC45214" s="28"/>
      <c r="AD45214" s="30"/>
      <c r="AE45214" s="30"/>
    </row>
    <row r="45215" spans="27:31" x14ac:dyDescent="0.25">
      <c r="AA45215" s="27"/>
      <c r="AC45215" s="28"/>
      <c r="AD45215" s="30"/>
      <c r="AE45215" s="30"/>
    </row>
    <row r="45216" spans="27:31" x14ac:dyDescent="0.25">
      <c r="AA45216" s="27"/>
      <c r="AC45216" s="28"/>
      <c r="AD45216" s="30"/>
      <c r="AE45216" s="30"/>
    </row>
    <row r="45217" spans="27:31" x14ac:dyDescent="0.25">
      <c r="AA45217" s="27"/>
      <c r="AC45217" s="28"/>
      <c r="AD45217" s="30"/>
      <c r="AE45217" s="30"/>
    </row>
    <row r="45218" spans="27:31" x14ac:dyDescent="0.25">
      <c r="AA45218" s="27"/>
      <c r="AC45218" s="28"/>
      <c r="AD45218" s="30"/>
      <c r="AE45218" s="30"/>
    </row>
    <row r="45219" spans="27:31" x14ac:dyDescent="0.25">
      <c r="AA45219" s="27"/>
      <c r="AC45219" s="28"/>
      <c r="AD45219" s="30"/>
      <c r="AE45219" s="30"/>
    </row>
    <row r="45220" spans="27:31" x14ac:dyDescent="0.25">
      <c r="AA45220" s="27"/>
      <c r="AC45220" s="28"/>
      <c r="AD45220" s="30"/>
      <c r="AE45220" s="30"/>
    </row>
    <row r="45221" spans="27:31" x14ac:dyDescent="0.25">
      <c r="AA45221" s="27"/>
      <c r="AC45221" s="28"/>
      <c r="AD45221" s="30"/>
      <c r="AE45221" s="30"/>
    </row>
    <row r="45222" spans="27:31" x14ac:dyDescent="0.25">
      <c r="AA45222" s="27"/>
      <c r="AC45222" s="28"/>
      <c r="AD45222" s="30"/>
      <c r="AE45222" s="30"/>
    </row>
    <row r="45223" spans="27:31" x14ac:dyDescent="0.25">
      <c r="AA45223" s="27"/>
      <c r="AC45223" s="28"/>
      <c r="AD45223" s="30"/>
      <c r="AE45223" s="30"/>
    </row>
    <row r="45224" spans="27:31" x14ac:dyDescent="0.25">
      <c r="AA45224" s="27"/>
      <c r="AC45224" s="28"/>
      <c r="AD45224" s="30"/>
      <c r="AE45224" s="30"/>
    </row>
    <row r="45225" spans="27:31" x14ac:dyDescent="0.25">
      <c r="AA45225" s="27"/>
      <c r="AC45225" s="28"/>
      <c r="AD45225" s="30"/>
      <c r="AE45225" s="30"/>
    </row>
    <row r="45226" spans="27:31" x14ac:dyDescent="0.25">
      <c r="AA45226" s="27"/>
      <c r="AC45226" s="28"/>
      <c r="AD45226" s="30"/>
      <c r="AE45226" s="30"/>
    </row>
    <row r="45227" spans="27:31" x14ac:dyDescent="0.25">
      <c r="AA45227" s="27"/>
      <c r="AC45227" s="28"/>
      <c r="AD45227" s="30"/>
      <c r="AE45227" s="30"/>
    </row>
    <row r="45228" spans="27:31" x14ac:dyDescent="0.25">
      <c r="AA45228" s="27"/>
      <c r="AC45228" s="28"/>
      <c r="AD45228" s="30"/>
      <c r="AE45228" s="30"/>
    </row>
    <row r="45229" spans="27:31" x14ac:dyDescent="0.25">
      <c r="AA45229" s="27"/>
      <c r="AC45229" s="28"/>
      <c r="AD45229" s="30"/>
      <c r="AE45229" s="30"/>
    </row>
    <row r="45230" spans="27:31" x14ac:dyDescent="0.25">
      <c r="AA45230" s="27"/>
      <c r="AC45230" s="28"/>
      <c r="AD45230" s="30"/>
      <c r="AE45230" s="30"/>
    </row>
    <row r="45231" spans="27:31" x14ac:dyDescent="0.25">
      <c r="AA45231" s="27"/>
      <c r="AC45231" s="28"/>
      <c r="AD45231" s="30"/>
      <c r="AE45231" s="30"/>
    </row>
    <row r="45232" spans="27:31" x14ac:dyDescent="0.25">
      <c r="AA45232" s="27"/>
      <c r="AC45232" s="28"/>
      <c r="AD45232" s="30"/>
      <c r="AE45232" s="30"/>
    </row>
    <row r="45233" spans="27:31" x14ac:dyDescent="0.25">
      <c r="AA45233" s="27"/>
      <c r="AC45233" s="28"/>
      <c r="AD45233" s="30"/>
      <c r="AE45233" s="30"/>
    </row>
    <row r="45234" spans="27:31" x14ac:dyDescent="0.25">
      <c r="AA45234" s="27"/>
      <c r="AC45234" s="28"/>
      <c r="AD45234" s="30"/>
      <c r="AE45234" s="30"/>
    </row>
    <row r="45235" spans="27:31" x14ac:dyDescent="0.25">
      <c r="AA45235" s="27"/>
      <c r="AC45235" s="28"/>
      <c r="AD45235" s="30"/>
      <c r="AE45235" s="30"/>
    </row>
    <row r="45236" spans="27:31" x14ac:dyDescent="0.25">
      <c r="AA45236" s="27"/>
      <c r="AC45236" s="28"/>
      <c r="AD45236" s="30"/>
      <c r="AE45236" s="30"/>
    </row>
    <row r="45237" spans="27:31" x14ac:dyDescent="0.25">
      <c r="AA45237" s="27"/>
      <c r="AC45237" s="28"/>
      <c r="AD45237" s="30"/>
      <c r="AE45237" s="30"/>
    </row>
    <row r="45238" spans="27:31" x14ac:dyDescent="0.25">
      <c r="AA45238" s="27"/>
      <c r="AC45238" s="28"/>
      <c r="AD45238" s="30"/>
      <c r="AE45238" s="30"/>
    </row>
    <row r="45239" spans="27:31" x14ac:dyDescent="0.25">
      <c r="AA45239" s="27"/>
      <c r="AC45239" s="28"/>
      <c r="AD45239" s="30"/>
      <c r="AE45239" s="30"/>
    </row>
    <row r="45240" spans="27:31" x14ac:dyDescent="0.25">
      <c r="AA45240" s="27"/>
      <c r="AC45240" s="28"/>
      <c r="AD45240" s="30"/>
      <c r="AE45240" s="30"/>
    </row>
    <row r="45241" spans="27:31" x14ac:dyDescent="0.25">
      <c r="AA45241" s="27"/>
      <c r="AC45241" s="28"/>
      <c r="AD45241" s="30"/>
      <c r="AE45241" s="30"/>
    </row>
    <row r="45242" spans="27:31" x14ac:dyDescent="0.25">
      <c r="AA45242" s="27"/>
      <c r="AC45242" s="28"/>
      <c r="AD45242" s="30"/>
      <c r="AE45242" s="30"/>
    </row>
    <row r="45243" spans="27:31" x14ac:dyDescent="0.25">
      <c r="AA45243" s="27"/>
      <c r="AC45243" s="28"/>
      <c r="AD45243" s="30"/>
      <c r="AE45243" s="30"/>
    </row>
    <row r="45244" spans="27:31" x14ac:dyDescent="0.25">
      <c r="AA45244" s="27"/>
      <c r="AC45244" s="28"/>
      <c r="AD45244" s="30"/>
      <c r="AE45244" s="30"/>
    </row>
    <row r="45245" spans="27:31" x14ac:dyDescent="0.25">
      <c r="AA45245" s="27"/>
      <c r="AC45245" s="28"/>
      <c r="AD45245" s="30"/>
      <c r="AE45245" s="30"/>
    </row>
    <row r="45246" spans="27:31" x14ac:dyDescent="0.25">
      <c r="AA45246" s="27"/>
      <c r="AC45246" s="28"/>
      <c r="AD45246" s="30"/>
      <c r="AE45246" s="30"/>
    </row>
    <row r="45247" spans="27:31" x14ac:dyDescent="0.25">
      <c r="AA45247" s="27"/>
      <c r="AC45247" s="28"/>
      <c r="AD45247" s="30"/>
      <c r="AE45247" s="30"/>
    </row>
    <row r="45248" spans="27:31" x14ac:dyDescent="0.25">
      <c r="AA45248" s="27"/>
      <c r="AC45248" s="28"/>
      <c r="AD45248" s="30"/>
      <c r="AE45248" s="30"/>
    </row>
    <row r="45249" spans="27:31" x14ac:dyDescent="0.25">
      <c r="AA45249" s="27"/>
      <c r="AC45249" s="28"/>
      <c r="AD45249" s="30"/>
      <c r="AE45249" s="30"/>
    </row>
    <row r="45250" spans="27:31" x14ac:dyDescent="0.25">
      <c r="AA45250" s="27"/>
      <c r="AC45250" s="28"/>
      <c r="AD45250" s="30"/>
      <c r="AE45250" s="30"/>
    </row>
    <row r="45251" spans="27:31" x14ac:dyDescent="0.25">
      <c r="AA45251" s="27"/>
      <c r="AC45251" s="28"/>
      <c r="AD45251" s="30"/>
      <c r="AE45251" s="30"/>
    </row>
    <row r="45252" spans="27:31" x14ac:dyDescent="0.25">
      <c r="AA45252" s="27"/>
      <c r="AC45252" s="28"/>
      <c r="AD45252" s="30"/>
      <c r="AE45252" s="30"/>
    </row>
    <row r="45253" spans="27:31" x14ac:dyDescent="0.25">
      <c r="AA45253" s="27"/>
      <c r="AC45253" s="28"/>
      <c r="AD45253" s="30"/>
      <c r="AE45253" s="30"/>
    </row>
    <row r="45254" spans="27:31" x14ac:dyDescent="0.25">
      <c r="AA45254" s="27"/>
      <c r="AC45254" s="28"/>
      <c r="AD45254" s="30"/>
      <c r="AE45254" s="30"/>
    </row>
    <row r="45255" spans="27:31" x14ac:dyDescent="0.25">
      <c r="AA45255" s="27"/>
      <c r="AC45255" s="28"/>
      <c r="AD45255" s="30"/>
      <c r="AE45255" s="30"/>
    </row>
    <row r="45256" spans="27:31" x14ac:dyDescent="0.25">
      <c r="AA45256" s="27"/>
      <c r="AC45256" s="28"/>
      <c r="AD45256" s="30"/>
      <c r="AE45256" s="30"/>
    </row>
    <row r="45257" spans="27:31" x14ac:dyDescent="0.25">
      <c r="AA45257" s="27"/>
      <c r="AC45257" s="28"/>
      <c r="AD45257" s="30"/>
      <c r="AE45257" s="30"/>
    </row>
    <row r="45258" spans="27:31" x14ac:dyDescent="0.25">
      <c r="AA45258" s="27"/>
      <c r="AC45258" s="28"/>
      <c r="AD45258" s="30"/>
      <c r="AE45258" s="30"/>
    </row>
    <row r="45259" spans="27:31" x14ac:dyDescent="0.25">
      <c r="AA45259" s="27"/>
      <c r="AC45259" s="28"/>
      <c r="AD45259" s="30"/>
      <c r="AE45259" s="30"/>
    </row>
    <row r="45260" spans="27:31" x14ac:dyDescent="0.25">
      <c r="AA45260" s="27"/>
      <c r="AC45260" s="28"/>
      <c r="AD45260" s="30"/>
      <c r="AE45260" s="30"/>
    </row>
    <row r="45261" spans="27:31" x14ac:dyDescent="0.25">
      <c r="AA45261" s="27"/>
      <c r="AC45261" s="28"/>
      <c r="AD45261" s="30"/>
      <c r="AE45261" s="30"/>
    </row>
    <row r="45262" spans="27:31" x14ac:dyDescent="0.25">
      <c r="AA45262" s="27"/>
      <c r="AC45262" s="28"/>
      <c r="AD45262" s="30"/>
      <c r="AE45262" s="30"/>
    </row>
    <row r="45263" spans="27:31" x14ac:dyDescent="0.25">
      <c r="AA45263" s="27"/>
      <c r="AC45263" s="28"/>
      <c r="AD45263" s="30"/>
      <c r="AE45263" s="30"/>
    </row>
    <row r="45264" spans="27:31" x14ac:dyDescent="0.25">
      <c r="AA45264" s="27"/>
      <c r="AC45264" s="28"/>
      <c r="AD45264" s="30"/>
      <c r="AE45264" s="30"/>
    </row>
    <row r="45265" spans="27:31" x14ac:dyDescent="0.25">
      <c r="AA45265" s="27"/>
      <c r="AC45265" s="28"/>
      <c r="AD45265" s="30"/>
      <c r="AE45265" s="30"/>
    </row>
    <row r="45266" spans="27:31" x14ac:dyDescent="0.25">
      <c r="AA45266" s="27"/>
      <c r="AC45266" s="28"/>
      <c r="AD45266" s="30"/>
      <c r="AE45266" s="30"/>
    </row>
    <row r="45267" spans="27:31" x14ac:dyDescent="0.25">
      <c r="AA45267" s="27"/>
      <c r="AC45267" s="28"/>
      <c r="AD45267" s="30"/>
      <c r="AE45267" s="30"/>
    </row>
    <row r="45268" spans="27:31" x14ac:dyDescent="0.25">
      <c r="AA45268" s="27"/>
      <c r="AC45268" s="28"/>
      <c r="AD45268" s="30"/>
      <c r="AE45268" s="30"/>
    </row>
    <row r="45269" spans="27:31" x14ac:dyDescent="0.25">
      <c r="AA45269" s="27"/>
      <c r="AC45269" s="28"/>
      <c r="AD45269" s="30"/>
      <c r="AE45269" s="30"/>
    </row>
    <row r="45270" spans="27:31" x14ac:dyDescent="0.25">
      <c r="AA45270" s="27"/>
      <c r="AC45270" s="28"/>
      <c r="AD45270" s="30"/>
      <c r="AE45270" s="30"/>
    </row>
    <row r="45271" spans="27:31" x14ac:dyDescent="0.25">
      <c r="AA45271" s="27"/>
      <c r="AC45271" s="28"/>
      <c r="AD45271" s="30"/>
      <c r="AE45271" s="30"/>
    </row>
    <row r="45272" spans="27:31" x14ac:dyDescent="0.25">
      <c r="AA45272" s="27"/>
      <c r="AC45272" s="28"/>
      <c r="AD45272" s="30"/>
      <c r="AE45272" s="30"/>
    </row>
    <row r="45273" spans="27:31" x14ac:dyDescent="0.25">
      <c r="AA45273" s="27"/>
      <c r="AC45273" s="28"/>
      <c r="AD45273" s="30"/>
      <c r="AE45273" s="30"/>
    </row>
    <row r="45274" spans="27:31" x14ac:dyDescent="0.25">
      <c r="AA45274" s="27"/>
      <c r="AC45274" s="28"/>
      <c r="AD45274" s="30"/>
      <c r="AE45274" s="30"/>
    </row>
    <row r="45275" spans="27:31" x14ac:dyDescent="0.25">
      <c r="AA45275" s="27"/>
      <c r="AC45275" s="28"/>
      <c r="AD45275" s="30"/>
      <c r="AE45275" s="30"/>
    </row>
    <row r="45276" spans="27:31" x14ac:dyDescent="0.25">
      <c r="AA45276" s="27"/>
      <c r="AC45276" s="28"/>
      <c r="AD45276" s="30"/>
      <c r="AE45276" s="30"/>
    </row>
    <row r="45277" spans="27:31" x14ac:dyDescent="0.25">
      <c r="AA45277" s="27"/>
      <c r="AC45277" s="28"/>
      <c r="AD45277" s="30"/>
      <c r="AE45277" s="30"/>
    </row>
    <row r="45278" spans="27:31" x14ac:dyDescent="0.25">
      <c r="AA45278" s="27"/>
      <c r="AC45278" s="28"/>
      <c r="AD45278" s="30"/>
      <c r="AE45278" s="30"/>
    </row>
    <row r="45279" spans="27:31" x14ac:dyDescent="0.25">
      <c r="AA45279" s="27"/>
      <c r="AC45279" s="28"/>
      <c r="AD45279" s="30"/>
      <c r="AE45279" s="30"/>
    </row>
    <row r="45280" spans="27:31" x14ac:dyDescent="0.25">
      <c r="AA45280" s="27"/>
      <c r="AC45280" s="28"/>
      <c r="AD45280" s="30"/>
      <c r="AE45280" s="30"/>
    </row>
    <row r="45281" spans="27:31" x14ac:dyDescent="0.25">
      <c r="AA45281" s="27"/>
      <c r="AC45281" s="28"/>
      <c r="AD45281" s="30"/>
      <c r="AE45281" s="30"/>
    </row>
    <row r="45282" spans="27:31" x14ac:dyDescent="0.25">
      <c r="AA45282" s="27"/>
      <c r="AC45282" s="28"/>
      <c r="AD45282" s="30"/>
      <c r="AE45282" s="30"/>
    </row>
    <row r="45283" spans="27:31" x14ac:dyDescent="0.25">
      <c r="AA45283" s="27"/>
      <c r="AC45283" s="28"/>
      <c r="AD45283" s="30"/>
      <c r="AE45283" s="30"/>
    </row>
    <row r="45284" spans="27:31" x14ac:dyDescent="0.25">
      <c r="AA45284" s="27"/>
      <c r="AC45284" s="28"/>
      <c r="AD45284" s="30"/>
      <c r="AE45284" s="30"/>
    </row>
    <row r="45285" spans="27:31" x14ac:dyDescent="0.25">
      <c r="AA45285" s="27"/>
      <c r="AC45285" s="28"/>
      <c r="AD45285" s="30"/>
      <c r="AE45285" s="30"/>
    </row>
    <row r="45286" spans="27:31" x14ac:dyDescent="0.25">
      <c r="AA45286" s="27"/>
      <c r="AC45286" s="28"/>
      <c r="AD45286" s="30"/>
      <c r="AE45286" s="30"/>
    </row>
    <row r="45287" spans="27:31" x14ac:dyDescent="0.25">
      <c r="AA45287" s="27"/>
      <c r="AC45287" s="28"/>
      <c r="AD45287" s="30"/>
      <c r="AE45287" s="30"/>
    </row>
    <row r="45288" spans="27:31" x14ac:dyDescent="0.25">
      <c r="AA45288" s="27"/>
      <c r="AC45288" s="28"/>
      <c r="AD45288" s="30"/>
      <c r="AE45288" s="30"/>
    </row>
    <row r="45289" spans="27:31" x14ac:dyDescent="0.25">
      <c r="AA45289" s="27"/>
      <c r="AC45289" s="28"/>
      <c r="AD45289" s="30"/>
      <c r="AE45289" s="30"/>
    </row>
    <row r="45290" spans="27:31" x14ac:dyDescent="0.25">
      <c r="AA45290" s="27"/>
      <c r="AC45290" s="28"/>
      <c r="AD45290" s="30"/>
      <c r="AE45290" s="30"/>
    </row>
    <row r="45291" spans="27:31" x14ac:dyDescent="0.25">
      <c r="AA45291" s="27"/>
      <c r="AC45291" s="28"/>
      <c r="AD45291" s="30"/>
      <c r="AE45291" s="30"/>
    </row>
    <row r="45292" spans="27:31" x14ac:dyDescent="0.25">
      <c r="AA45292" s="27"/>
      <c r="AC45292" s="28"/>
      <c r="AD45292" s="30"/>
      <c r="AE45292" s="30"/>
    </row>
    <row r="45293" spans="27:31" x14ac:dyDescent="0.25">
      <c r="AA45293" s="27"/>
      <c r="AC45293" s="28"/>
      <c r="AD45293" s="30"/>
      <c r="AE45293" s="30"/>
    </row>
    <row r="45294" spans="27:31" x14ac:dyDescent="0.25">
      <c r="AA45294" s="27"/>
      <c r="AC45294" s="28"/>
      <c r="AD45294" s="30"/>
      <c r="AE45294" s="30"/>
    </row>
    <row r="45295" spans="27:31" x14ac:dyDescent="0.25">
      <c r="AA45295" s="27"/>
      <c r="AC45295" s="28"/>
      <c r="AD45295" s="30"/>
      <c r="AE45295" s="30"/>
    </row>
    <row r="45296" spans="27:31" x14ac:dyDescent="0.25">
      <c r="AA45296" s="27"/>
      <c r="AC45296" s="28"/>
      <c r="AD45296" s="30"/>
      <c r="AE45296" s="30"/>
    </row>
    <row r="45297" spans="27:31" x14ac:dyDescent="0.25">
      <c r="AA45297" s="27"/>
      <c r="AC45297" s="28"/>
      <c r="AD45297" s="30"/>
      <c r="AE45297" s="30"/>
    </row>
    <row r="45298" spans="27:31" x14ac:dyDescent="0.25">
      <c r="AA45298" s="27"/>
      <c r="AC45298" s="28"/>
      <c r="AD45298" s="30"/>
      <c r="AE45298" s="30"/>
    </row>
    <row r="45299" spans="27:31" x14ac:dyDescent="0.25">
      <c r="AA45299" s="27"/>
      <c r="AC45299" s="28"/>
      <c r="AD45299" s="30"/>
      <c r="AE45299" s="30"/>
    </row>
    <row r="45300" spans="27:31" x14ac:dyDescent="0.25">
      <c r="AA45300" s="27"/>
      <c r="AC45300" s="28"/>
      <c r="AD45300" s="30"/>
      <c r="AE45300" s="30"/>
    </row>
    <row r="45301" spans="27:31" x14ac:dyDescent="0.25">
      <c r="AA45301" s="27"/>
      <c r="AC45301" s="28"/>
      <c r="AD45301" s="30"/>
      <c r="AE45301" s="30"/>
    </row>
    <row r="45302" spans="27:31" x14ac:dyDescent="0.25">
      <c r="AA45302" s="27"/>
      <c r="AC45302" s="28"/>
      <c r="AD45302" s="30"/>
      <c r="AE45302" s="30"/>
    </row>
    <row r="45303" spans="27:31" x14ac:dyDescent="0.25">
      <c r="AA45303" s="27"/>
      <c r="AC45303" s="28"/>
      <c r="AD45303" s="30"/>
      <c r="AE45303" s="30"/>
    </row>
    <row r="45304" spans="27:31" x14ac:dyDescent="0.25">
      <c r="AA45304" s="27"/>
      <c r="AC45304" s="28"/>
      <c r="AD45304" s="30"/>
      <c r="AE45304" s="30"/>
    </row>
    <row r="45305" spans="27:31" x14ac:dyDescent="0.25">
      <c r="AA45305" s="27"/>
      <c r="AC45305" s="28"/>
      <c r="AD45305" s="30"/>
      <c r="AE45305" s="30"/>
    </row>
    <row r="45306" spans="27:31" x14ac:dyDescent="0.25">
      <c r="AA45306" s="27"/>
      <c r="AC45306" s="28"/>
      <c r="AD45306" s="30"/>
      <c r="AE45306" s="30"/>
    </row>
    <row r="45307" spans="27:31" x14ac:dyDescent="0.25">
      <c r="AA45307" s="27"/>
      <c r="AC45307" s="28"/>
      <c r="AD45307" s="30"/>
      <c r="AE45307" s="30"/>
    </row>
    <row r="45308" spans="27:31" x14ac:dyDescent="0.25">
      <c r="AA45308" s="27"/>
      <c r="AC45308" s="28"/>
      <c r="AD45308" s="30"/>
      <c r="AE45308" s="30"/>
    </row>
    <row r="45309" spans="27:31" x14ac:dyDescent="0.25">
      <c r="AA45309" s="27"/>
      <c r="AC45309" s="28"/>
      <c r="AD45309" s="30"/>
      <c r="AE45309" s="30"/>
    </row>
    <row r="45310" spans="27:31" x14ac:dyDescent="0.25">
      <c r="AA45310" s="27"/>
      <c r="AC45310" s="28"/>
      <c r="AD45310" s="30"/>
      <c r="AE45310" s="30"/>
    </row>
    <row r="45311" spans="27:31" x14ac:dyDescent="0.25">
      <c r="AA45311" s="27"/>
      <c r="AC45311" s="28"/>
      <c r="AD45311" s="30"/>
      <c r="AE45311" s="30"/>
    </row>
    <row r="45312" spans="27:31" x14ac:dyDescent="0.25">
      <c r="AA45312" s="27"/>
      <c r="AC45312" s="28"/>
      <c r="AD45312" s="30"/>
      <c r="AE45312" s="30"/>
    </row>
    <row r="45313" spans="27:31" x14ac:dyDescent="0.25">
      <c r="AA45313" s="27"/>
      <c r="AC45313" s="28"/>
      <c r="AD45313" s="30"/>
      <c r="AE45313" s="30"/>
    </row>
    <row r="45314" spans="27:31" x14ac:dyDescent="0.25">
      <c r="AA45314" s="27"/>
      <c r="AC45314" s="28"/>
      <c r="AD45314" s="30"/>
      <c r="AE45314" s="30"/>
    </row>
    <row r="45315" spans="27:31" x14ac:dyDescent="0.25">
      <c r="AA45315" s="27"/>
      <c r="AC45315" s="28"/>
      <c r="AD45315" s="30"/>
      <c r="AE45315" s="30"/>
    </row>
    <row r="45316" spans="27:31" x14ac:dyDescent="0.25">
      <c r="AA45316" s="27"/>
      <c r="AC45316" s="28"/>
      <c r="AD45316" s="30"/>
      <c r="AE45316" s="30"/>
    </row>
    <row r="45317" spans="27:31" x14ac:dyDescent="0.25">
      <c r="AA45317" s="27"/>
      <c r="AC45317" s="28"/>
      <c r="AD45317" s="30"/>
      <c r="AE45317" s="30"/>
    </row>
    <row r="45318" spans="27:31" x14ac:dyDescent="0.25">
      <c r="AA45318" s="27"/>
      <c r="AC45318" s="28"/>
      <c r="AD45318" s="30"/>
      <c r="AE45318" s="30"/>
    </row>
    <row r="45319" spans="27:31" x14ac:dyDescent="0.25">
      <c r="AA45319" s="27"/>
      <c r="AC45319" s="28"/>
      <c r="AD45319" s="30"/>
      <c r="AE45319" s="30"/>
    </row>
    <row r="45320" spans="27:31" x14ac:dyDescent="0.25">
      <c r="AA45320" s="27"/>
      <c r="AC45320" s="28"/>
      <c r="AD45320" s="30"/>
      <c r="AE45320" s="30"/>
    </row>
    <row r="45321" spans="27:31" x14ac:dyDescent="0.25">
      <c r="AA45321" s="27"/>
      <c r="AC45321" s="28"/>
      <c r="AD45321" s="30"/>
      <c r="AE45321" s="30"/>
    </row>
    <row r="45322" spans="27:31" x14ac:dyDescent="0.25">
      <c r="AA45322" s="27"/>
      <c r="AC45322" s="28"/>
      <c r="AD45322" s="30"/>
      <c r="AE45322" s="30"/>
    </row>
    <row r="45323" spans="27:31" x14ac:dyDescent="0.25">
      <c r="AA45323" s="27"/>
      <c r="AC45323" s="28"/>
      <c r="AD45323" s="30"/>
      <c r="AE45323" s="30"/>
    </row>
    <row r="45324" spans="27:31" x14ac:dyDescent="0.25">
      <c r="AA45324" s="27"/>
      <c r="AC45324" s="28"/>
      <c r="AD45324" s="30"/>
      <c r="AE45324" s="30"/>
    </row>
    <row r="45325" spans="27:31" x14ac:dyDescent="0.25">
      <c r="AA45325" s="27"/>
      <c r="AC45325" s="28"/>
      <c r="AD45325" s="30"/>
      <c r="AE45325" s="30"/>
    </row>
    <row r="45326" spans="27:31" x14ac:dyDescent="0.25">
      <c r="AA45326" s="27"/>
      <c r="AC45326" s="28"/>
      <c r="AD45326" s="30"/>
      <c r="AE45326" s="30"/>
    </row>
    <row r="45327" spans="27:31" x14ac:dyDescent="0.25">
      <c r="AA45327" s="27"/>
      <c r="AC45327" s="28"/>
      <c r="AD45327" s="30"/>
      <c r="AE45327" s="30"/>
    </row>
    <row r="45328" spans="27:31" x14ac:dyDescent="0.25">
      <c r="AA45328" s="27"/>
      <c r="AC45328" s="28"/>
      <c r="AD45328" s="30"/>
      <c r="AE45328" s="30"/>
    </row>
    <row r="45329" spans="27:31" x14ac:dyDescent="0.25">
      <c r="AA45329" s="27"/>
      <c r="AC45329" s="28"/>
      <c r="AD45329" s="30"/>
      <c r="AE45329" s="30"/>
    </row>
    <row r="45330" spans="27:31" x14ac:dyDescent="0.25">
      <c r="AA45330" s="27"/>
      <c r="AC45330" s="28"/>
      <c r="AD45330" s="30"/>
      <c r="AE45330" s="30"/>
    </row>
    <row r="45331" spans="27:31" x14ac:dyDescent="0.25">
      <c r="AA45331" s="27"/>
      <c r="AC45331" s="28"/>
      <c r="AD45331" s="30"/>
      <c r="AE45331" s="30"/>
    </row>
    <row r="45332" spans="27:31" x14ac:dyDescent="0.25">
      <c r="AA45332" s="27"/>
      <c r="AC45332" s="28"/>
      <c r="AD45332" s="30"/>
      <c r="AE45332" s="30"/>
    </row>
    <row r="45333" spans="27:31" x14ac:dyDescent="0.25">
      <c r="AA45333" s="27"/>
      <c r="AC45333" s="28"/>
      <c r="AD45333" s="30"/>
      <c r="AE45333" s="30"/>
    </row>
    <row r="45334" spans="27:31" x14ac:dyDescent="0.25">
      <c r="AA45334" s="27"/>
      <c r="AC45334" s="28"/>
      <c r="AD45334" s="30"/>
      <c r="AE45334" s="30"/>
    </row>
    <row r="45335" spans="27:31" x14ac:dyDescent="0.25">
      <c r="AA45335" s="27"/>
      <c r="AC45335" s="28"/>
      <c r="AD45335" s="30"/>
      <c r="AE45335" s="30"/>
    </row>
    <row r="45336" spans="27:31" x14ac:dyDescent="0.25">
      <c r="AA45336" s="27"/>
      <c r="AC45336" s="28"/>
      <c r="AD45336" s="30"/>
      <c r="AE45336" s="30"/>
    </row>
    <row r="45337" spans="27:31" x14ac:dyDescent="0.25">
      <c r="AA45337" s="27"/>
      <c r="AC45337" s="28"/>
      <c r="AD45337" s="30"/>
      <c r="AE45337" s="30"/>
    </row>
    <row r="45338" spans="27:31" x14ac:dyDescent="0.25">
      <c r="AA45338" s="27"/>
      <c r="AC45338" s="28"/>
      <c r="AD45338" s="30"/>
      <c r="AE45338" s="30"/>
    </row>
    <row r="45339" spans="27:31" x14ac:dyDescent="0.25">
      <c r="AA45339" s="27"/>
      <c r="AC45339" s="28"/>
      <c r="AD45339" s="30"/>
      <c r="AE45339" s="30"/>
    </row>
    <row r="45340" spans="27:31" x14ac:dyDescent="0.25">
      <c r="AA45340" s="27"/>
      <c r="AC45340" s="28"/>
      <c r="AD45340" s="30"/>
      <c r="AE45340" s="30"/>
    </row>
    <row r="45341" spans="27:31" x14ac:dyDescent="0.25">
      <c r="AA45341" s="27"/>
      <c r="AC45341" s="28"/>
      <c r="AD45341" s="30"/>
      <c r="AE45341" s="30"/>
    </row>
    <row r="45342" spans="27:31" x14ac:dyDescent="0.25">
      <c r="AA45342" s="27"/>
      <c r="AC45342" s="28"/>
      <c r="AD45342" s="30"/>
      <c r="AE45342" s="30"/>
    </row>
    <row r="45343" spans="27:31" x14ac:dyDescent="0.25">
      <c r="AA45343" s="27"/>
      <c r="AC45343" s="28"/>
      <c r="AD45343" s="30"/>
      <c r="AE45343" s="30"/>
    </row>
    <row r="45344" spans="27:31" x14ac:dyDescent="0.25">
      <c r="AA45344" s="27"/>
      <c r="AC45344" s="28"/>
      <c r="AD45344" s="30"/>
      <c r="AE45344" s="30"/>
    </row>
    <row r="45345" spans="27:31" x14ac:dyDescent="0.25">
      <c r="AA45345" s="27"/>
      <c r="AC45345" s="28"/>
      <c r="AD45345" s="30"/>
      <c r="AE45345" s="30"/>
    </row>
    <row r="45346" spans="27:31" x14ac:dyDescent="0.25">
      <c r="AA45346" s="27"/>
      <c r="AC45346" s="28"/>
      <c r="AD45346" s="30"/>
      <c r="AE45346" s="30"/>
    </row>
    <row r="45347" spans="27:31" x14ac:dyDescent="0.25">
      <c r="AA45347" s="27"/>
      <c r="AC45347" s="28"/>
      <c r="AD45347" s="30"/>
      <c r="AE45347" s="30"/>
    </row>
    <row r="45348" spans="27:31" x14ac:dyDescent="0.25">
      <c r="AA45348" s="27"/>
      <c r="AC45348" s="28"/>
      <c r="AD45348" s="30"/>
      <c r="AE45348" s="30"/>
    </row>
    <row r="45349" spans="27:31" x14ac:dyDescent="0.25">
      <c r="AA45349" s="27"/>
      <c r="AC45349" s="28"/>
      <c r="AD45349" s="30"/>
      <c r="AE45349" s="30"/>
    </row>
    <row r="45350" spans="27:31" x14ac:dyDescent="0.25">
      <c r="AA45350" s="27"/>
      <c r="AC45350" s="28"/>
      <c r="AD45350" s="30"/>
      <c r="AE45350" s="30"/>
    </row>
    <row r="45351" spans="27:31" x14ac:dyDescent="0.25">
      <c r="AA45351" s="27"/>
      <c r="AC45351" s="28"/>
      <c r="AD45351" s="30"/>
      <c r="AE45351" s="30"/>
    </row>
    <row r="45352" spans="27:31" x14ac:dyDescent="0.25">
      <c r="AA45352" s="27"/>
      <c r="AC45352" s="28"/>
      <c r="AD45352" s="30"/>
      <c r="AE45352" s="30"/>
    </row>
    <row r="45353" spans="27:31" x14ac:dyDescent="0.25">
      <c r="AA45353" s="27"/>
      <c r="AC45353" s="28"/>
      <c r="AD45353" s="30"/>
      <c r="AE45353" s="30"/>
    </row>
    <row r="45354" spans="27:31" x14ac:dyDescent="0.25">
      <c r="AA45354" s="27"/>
      <c r="AC45354" s="28"/>
      <c r="AD45354" s="30"/>
      <c r="AE45354" s="30"/>
    </row>
    <row r="45355" spans="27:31" x14ac:dyDescent="0.25">
      <c r="AA45355" s="27"/>
      <c r="AC45355" s="28"/>
      <c r="AD45355" s="30"/>
      <c r="AE45355" s="30"/>
    </row>
    <row r="45356" spans="27:31" x14ac:dyDescent="0.25">
      <c r="AA45356" s="27"/>
      <c r="AC45356" s="28"/>
      <c r="AD45356" s="30"/>
      <c r="AE45356" s="30"/>
    </row>
    <row r="45357" spans="27:31" x14ac:dyDescent="0.25">
      <c r="AA45357" s="27"/>
      <c r="AC45357" s="28"/>
      <c r="AD45357" s="30"/>
      <c r="AE45357" s="30"/>
    </row>
    <row r="45358" spans="27:31" x14ac:dyDescent="0.25">
      <c r="AA45358" s="27"/>
      <c r="AC45358" s="28"/>
      <c r="AD45358" s="30"/>
      <c r="AE45358" s="30"/>
    </row>
    <row r="45359" spans="27:31" x14ac:dyDescent="0.25">
      <c r="AA45359" s="27"/>
      <c r="AC45359" s="28"/>
      <c r="AD45359" s="30"/>
      <c r="AE45359" s="30"/>
    </row>
    <row r="45360" spans="27:31" x14ac:dyDescent="0.25">
      <c r="AA45360" s="27"/>
      <c r="AC45360" s="28"/>
      <c r="AD45360" s="30"/>
      <c r="AE45360" s="30"/>
    </row>
    <row r="45361" spans="27:31" x14ac:dyDescent="0.25">
      <c r="AA45361" s="27"/>
      <c r="AC45361" s="28"/>
      <c r="AD45361" s="30"/>
      <c r="AE45361" s="30"/>
    </row>
    <row r="45362" spans="27:31" x14ac:dyDescent="0.25">
      <c r="AA45362" s="27"/>
      <c r="AC45362" s="28"/>
      <c r="AD45362" s="30"/>
      <c r="AE45362" s="30"/>
    </row>
    <row r="45363" spans="27:31" x14ac:dyDescent="0.25">
      <c r="AA45363" s="27"/>
      <c r="AC45363" s="28"/>
      <c r="AD45363" s="30"/>
      <c r="AE45363" s="30"/>
    </row>
    <row r="45364" spans="27:31" x14ac:dyDescent="0.25">
      <c r="AA45364" s="27"/>
      <c r="AC45364" s="28"/>
      <c r="AD45364" s="30"/>
      <c r="AE45364" s="30"/>
    </row>
    <row r="45365" spans="27:31" x14ac:dyDescent="0.25">
      <c r="AA45365" s="27"/>
      <c r="AC45365" s="28"/>
      <c r="AD45365" s="30"/>
      <c r="AE45365" s="30"/>
    </row>
    <row r="45366" spans="27:31" x14ac:dyDescent="0.25">
      <c r="AA45366" s="27"/>
      <c r="AC45366" s="28"/>
      <c r="AD45366" s="30"/>
      <c r="AE45366" s="30"/>
    </row>
    <row r="45367" spans="27:31" x14ac:dyDescent="0.25">
      <c r="AA45367" s="27"/>
      <c r="AC45367" s="28"/>
      <c r="AD45367" s="30"/>
      <c r="AE45367" s="30"/>
    </row>
    <row r="45368" spans="27:31" x14ac:dyDescent="0.25">
      <c r="AA45368" s="27"/>
      <c r="AC45368" s="28"/>
      <c r="AD45368" s="30"/>
      <c r="AE45368" s="30"/>
    </row>
    <row r="45369" spans="27:31" x14ac:dyDescent="0.25">
      <c r="AA45369" s="27"/>
      <c r="AC45369" s="28"/>
      <c r="AD45369" s="30"/>
      <c r="AE45369" s="30"/>
    </row>
    <row r="45370" spans="27:31" x14ac:dyDescent="0.25">
      <c r="AA45370" s="27"/>
      <c r="AC45370" s="28"/>
      <c r="AD45370" s="30"/>
      <c r="AE45370" s="30"/>
    </row>
    <row r="45371" spans="27:31" x14ac:dyDescent="0.25">
      <c r="AA45371" s="27"/>
      <c r="AC45371" s="28"/>
      <c r="AD45371" s="30"/>
      <c r="AE45371" s="30"/>
    </row>
    <row r="45372" spans="27:31" x14ac:dyDescent="0.25">
      <c r="AA45372" s="27"/>
      <c r="AC45372" s="28"/>
      <c r="AD45372" s="30"/>
      <c r="AE45372" s="30"/>
    </row>
    <row r="45373" spans="27:31" x14ac:dyDescent="0.25">
      <c r="AA45373" s="27"/>
      <c r="AC45373" s="28"/>
      <c r="AD45373" s="30"/>
      <c r="AE45373" s="30"/>
    </row>
    <row r="45374" spans="27:31" x14ac:dyDescent="0.25">
      <c r="AA45374" s="27"/>
      <c r="AC45374" s="28"/>
      <c r="AD45374" s="30"/>
      <c r="AE45374" s="30"/>
    </row>
    <row r="45375" spans="27:31" x14ac:dyDescent="0.25">
      <c r="AA45375" s="27"/>
      <c r="AC45375" s="28"/>
      <c r="AD45375" s="30"/>
      <c r="AE45375" s="30"/>
    </row>
    <row r="45376" spans="27:31" x14ac:dyDescent="0.25">
      <c r="AA45376" s="27"/>
      <c r="AC45376" s="28"/>
      <c r="AD45376" s="30"/>
      <c r="AE45376" s="30"/>
    </row>
    <row r="45377" spans="27:31" x14ac:dyDescent="0.25">
      <c r="AA45377" s="27"/>
      <c r="AC45377" s="28"/>
      <c r="AD45377" s="30"/>
      <c r="AE45377" s="30"/>
    </row>
    <row r="45378" spans="27:31" x14ac:dyDescent="0.25">
      <c r="AA45378" s="27"/>
      <c r="AC45378" s="28"/>
      <c r="AD45378" s="30"/>
      <c r="AE45378" s="30"/>
    </row>
    <row r="45379" spans="27:31" x14ac:dyDescent="0.25">
      <c r="AA45379" s="27"/>
      <c r="AC45379" s="28"/>
      <c r="AD45379" s="30"/>
      <c r="AE45379" s="30"/>
    </row>
    <row r="45380" spans="27:31" x14ac:dyDescent="0.25">
      <c r="AA45380" s="27"/>
      <c r="AC45380" s="28"/>
      <c r="AD45380" s="30"/>
      <c r="AE45380" s="30"/>
    </row>
    <row r="45381" spans="27:31" x14ac:dyDescent="0.25">
      <c r="AA45381" s="27"/>
      <c r="AC45381" s="28"/>
      <c r="AD45381" s="30"/>
      <c r="AE45381" s="30"/>
    </row>
    <row r="45382" spans="27:31" x14ac:dyDescent="0.25">
      <c r="AA45382" s="27"/>
      <c r="AC45382" s="28"/>
      <c r="AD45382" s="30"/>
      <c r="AE45382" s="30"/>
    </row>
    <row r="45383" spans="27:31" x14ac:dyDescent="0.25">
      <c r="AA45383" s="27"/>
      <c r="AC45383" s="28"/>
      <c r="AD45383" s="30"/>
      <c r="AE45383" s="30"/>
    </row>
    <row r="45384" spans="27:31" x14ac:dyDescent="0.25">
      <c r="AA45384" s="27"/>
      <c r="AC45384" s="28"/>
      <c r="AD45384" s="30"/>
      <c r="AE45384" s="30"/>
    </row>
    <row r="45385" spans="27:31" x14ac:dyDescent="0.25">
      <c r="AA45385" s="27"/>
      <c r="AC45385" s="28"/>
      <c r="AD45385" s="30"/>
      <c r="AE45385" s="30"/>
    </row>
    <row r="45386" spans="27:31" x14ac:dyDescent="0.25">
      <c r="AA45386" s="27"/>
      <c r="AC45386" s="28"/>
      <c r="AD45386" s="30"/>
      <c r="AE45386" s="30"/>
    </row>
    <row r="45387" spans="27:31" x14ac:dyDescent="0.25">
      <c r="AA45387" s="27"/>
      <c r="AC45387" s="28"/>
      <c r="AD45387" s="30"/>
      <c r="AE45387" s="30"/>
    </row>
    <row r="45388" spans="27:31" x14ac:dyDescent="0.25">
      <c r="AA45388" s="27"/>
      <c r="AC45388" s="28"/>
      <c r="AD45388" s="30"/>
      <c r="AE45388" s="30"/>
    </row>
    <row r="45389" spans="27:31" x14ac:dyDescent="0.25">
      <c r="AA45389" s="27"/>
      <c r="AC45389" s="28"/>
      <c r="AD45389" s="30"/>
      <c r="AE45389" s="30"/>
    </row>
    <row r="45390" spans="27:31" x14ac:dyDescent="0.25">
      <c r="AA45390" s="27"/>
      <c r="AC45390" s="28"/>
      <c r="AD45390" s="30"/>
      <c r="AE45390" s="30"/>
    </row>
    <row r="45391" spans="27:31" x14ac:dyDescent="0.25">
      <c r="AA45391" s="27"/>
      <c r="AC45391" s="28"/>
      <c r="AD45391" s="30"/>
      <c r="AE45391" s="30"/>
    </row>
    <row r="45392" spans="27:31" x14ac:dyDescent="0.25">
      <c r="AA45392" s="27"/>
      <c r="AC45392" s="28"/>
      <c r="AD45392" s="30"/>
      <c r="AE45392" s="30"/>
    </row>
    <row r="45393" spans="27:31" x14ac:dyDescent="0.25">
      <c r="AA45393" s="27"/>
      <c r="AC45393" s="28"/>
      <c r="AD45393" s="30"/>
      <c r="AE45393" s="30"/>
    </row>
    <row r="45394" spans="27:31" x14ac:dyDescent="0.25">
      <c r="AA45394" s="27"/>
      <c r="AC45394" s="28"/>
      <c r="AD45394" s="30"/>
      <c r="AE45394" s="30"/>
    </row>
    <row r="45395" spans="27:31" x14ac:dyDescent="0.25">
      <c r="AA45395" s="27"/>
      <c r="AC45395" s="28"/>
      <c r="AD45395" s="30"/>
      <c r="AE45395" s="30"/>
    </row>
    <row r="45396" spans="27:31" x14ac:dyDescent="0.25">
      <c r="AA45396" s="27"/>
      <c r="AC45396" s="28"/>
      <c r="AD45396" s="30"/>
      <c r="AE45396" s="30"/>
    </row>
    <row r="45397" spans="27:31" x14ac:dyDescent="0.25">
      <c r="AA45397" s="27"/>
      <c r="AC45397" s="28"/>
      <c r="AD45397" s="30"/>
      <c r="AE45397" s="30"/>
    </row>
    <row r="45398" spans="27:31" x14ac:dyDescent="0.25">
      <c r="AA45398" s="27"/>
      <c r="AC45398" s="28"/>
      <c r="AD45398" s="30"/>
      <c r="AE45398" s="30"/>
    </row>
    <row r="45399" spans="27:31" x14ac:dyDescent="0.25">
      <c r="AA45399" s="27"/>
      <c r="AC45399" s="28"/>
      <c r="AD45399" s="30"/>
      <c r="AE45399" s="30"/>
    </row>
    <row r="45400" spans="27:31" x14ac:dyDescent="0.25">
      <c r="AA45400" s="27"/>
      <c r="AC45400" s="28"/>
      <c r="AD45400" s="30"/>
      <c r="AE45400" s="30"/>
    </row>
    <row r="45401" spans="27:31" x14ac:dyDescent="0.25">
      <c r="AA45401" s="27"/>
      <c r="AC45401" s="28"/>
      <c r="AD45401" s="30"/>
      <c r="AE45401" s="30"/>
    </row>
    <row r="45402" spans="27:31" x14ac:dyDescent="0.25">
      <c r="AA45402" s="27"/>
      <c r="AC45402" s="28"/>
      <c r="AD45402" s="30"/>
      <c r="AE45402" s="30"/>
    </row>
    <row r="45403" spans="27:31" x14ac:dyDescent="0.25">
      <c r="AA45403" s="27"/>
      <c r="AC45403" s="28"/>
      <c r="AD45403" s="30"/>
      <c r="AE45403" s="30"/>
    </row>
    <row r="45404" spans="27:31" x14ac:dyDescent="0.25">
      <c r="AA45404" s="27"/>
      <c r="AC45404" s="28"/>
      <c r="AD45404" s="30"/>
      <c r="AE45404" s="30"/>
    </row>
    <row r="45405" spans="27:31" x14ac:dyDescent="0.25">
      <c r="AA45405" s="27"/>
      <c r="AC45405" s="28"/>
      <c r="AD45405" s="30"/>
      <c r="AE45405" s="30"/>
    </row>
    <row r="45406" spans="27:31" x14ac:dyDescent="0.25">
      <c r="AA45406" s="27"/>
      <c r="AC45406" s="28"/>
      <c r="AD45406" s="30"/>
      <c r="AE45406" s="30"/>
    </row>
    <row r="45407" spans="27:31" x14ac:dyDescent="0.25">
      <c r="AA45407" s="27"/>
      <c r="AC45407" s="28"/>
      <c r="AD45407" s="30"/>
      <c r="AE45407" s="30"/>
    </row>
    <row r="45408" spans="27:31" x14ac:dyDescent="0.25">
      <c r="AA45408" s="27"/>
      <c r="AC45408" s="28"/>
      <c r="AD45408" s="30"/>
      <c r="AE45408" s="30"/>
    </row>
    <row r="45409" spans="27:31" x14ac:dyDescent="0.25">
      <c r="AA45409" s="27"/>
      <c r="AC45409" s="28"/>
      <c r="AD45409" s="30"/>
      <c r="AE45409" s="30"/>
    </row>
    <row r="45410" spans="27:31" x14ac:dyDescent="0.25">
      <c r="AA45410" s="27"/>
      <c r="AC45410" s="28"/>
      <c r="AD45410" s="30"/>
      <c r="AE45410" s="30"/>
    </row>
    <row r="45411" spans="27:31" x14ac:dyDescent="0.25">
      <c r="AA45411" s="27"/>
      <c r="AC45411" s="28"/>
      <c r="AD45411" s="30"/>
      <c r="AE45411" s="30"/>
    </row>
    <row r="45412" spans="27:31" x14ac:dyDescent="0.25">
      <c r="AA45412" s="27"/>
      <c r="AC45412" s="28"/>
      <c r="AD45412" s="30"/>
      <c r="AE45412" s="30"/>
    </row>
    <row r="45413" spans="27:31" x14ac:dyDescent="0.25">
      <c r="AA45413" s="27"/>
      <c r="AC45413" s="28"/>
      <c r="AD45413" s="30"/>
      <c r="AE45413" s="30"/>
    </row>
    <row r="45414" spans="27:31" x14ac:dyDescent="0.25">
      <c r="AA45414" s="27"/>
      <c r="AC45414" s="28"/>
      <c r="AD45414" s="30"/>
      <c r="AE45414" s="30"/>
    </row>
    <row r="45415" spans="27:31" x14ac:dyDescent="0.25">
      <c r="AA45415" s="27"/>
      <c r="AC45415" s="28"/>
      <c r="AD45415" s="30"/>
      <c r="AE45415" s="30"/>
    </row>
    <row r="45416" spans="27:31" x14ac:dyDescent="0.25">
      <c r="AA45416" s="27"/>
      <c r="AC45416" s="28"/>
      <c r="AD45416" s="30"/>
      <c r="AE45416" s="30"/>
    </row>
    <row r="45417" spans="27:31" x14ac:dyDescent="0.25">
      <c r="AA45417" s="27"/>
      <c r="AC45417" s="28"/>
      <c r="AD45417" s="30"/>
      <c r="AE45417" s="30"/>
    </row>
    <row r="45418" spans="27:31" x14ac:dyDescent="0.25">
      <c r="AA45418" s="27"/>
      <c r="AC45418" s="28"/>
      <c r="AD45418" s="30"/>
      <c r="AE45418" s="30"/>
    </row>
    <row r="45419" spans="27:31" x14ac:dyDescent="0.25">
      <c r="AA45419" s="27"/>
      <c r="AC45419" s="28"/>
      <c r="AD45419" s="30"/>
      <c r="AE45419" s="30"/>
    </row>
    <row r="45420" spans="27:31" x14ac:dyDescent="0.25">
      <c r="AA45420" s="27"/>
      <c r="AC45420" s="28"/>
      <c r="AD45420" s="30"/>
      <c r="AE45420" s="30"/>
    </row>
    <row r="45421" spans="27:31" x14ac:dyDescent="0.25">
      <c r="AA45421" s="27"/>
      <c r="AC45421" s="28"/>
      <c r="AD45421" s="30"/>
      <c r="AE45421" s="30"/>
    </row>
    <row r="45422" spans="27:31" x14ac:dyDescent="0.25">
      <c r="AA45422" s="27"/>
      <c r="AC45422" s="28"/>
      <c r="AD45422" s="30"/>
      <c r="AE45422" s="30"/>
    </row>
    <row r="45423" spans="27:31" x14ac:dyDescent="0.25">
      <c r="AA45423" s="27"/>
      <c r="AC45423" s="28"/>
      <c r="AD45423" s="30"/>
      <c r="AE45423" s="30"/>
    </row>
    <row r="45424" spans="27:31" x14ac:dyDescent="0.25">
      <c r="AA45424" s="27"/>
      <c r="AC45424" s="28"/>
      <c r="AD45424" s="30"/>
      <c r="AE45424" s="30"/>
    </row>
    <row r="45425" spans="27:31" x14ac:dyDescent="0.25">
      <c r="AA45425" s="27"/>
      <c r="AC45425" s="28"/>
      <c r="AD45425" s="30"/>
      <c r="AE45425" s="30"/>
    </row>
    <row r="45426" spans="27:31" x14ac:dyDescent="0.25">
      <c r="AA45426" s="27"/>
      <c r="AC45426" s="28"/>
      <c r="AD45426" s="30"/>
      <c r="AE45426" s="30"/>
    </row>
    <row r="45427" spans="27:31" x14ac:dyDescent="0.25">
      <c r="AA45427" s="27"/>
      <c r="AC45427" s="28"/>
      <c r="AD45427" s="30"/>
      <c r="AE45427" s="30"/>
    </row>
    <row r="45428" spans="27:31" x14ac:dyDescent="0.25">
      <c r="AA45428" s="27"/>
      <c r="AC45428" s="28"/>
      <c r="AD45428" s="30"/>
      <c r="AE45428" s="30"/>
    </row>
    <row r="45429" spans="27:31" x14ac:dyDescent="0.25">
      <c r="AA45429" s="27"/>
      <c r="AC45429" s="28"/>
      <c r="AD45429" s="30"/>
      <c r="AE45429" s="30"/>
    </row>
    <row r="45430" spans="27:31" x14ac:dyDescent="0.25">
      <c r="AA45430" s="27"/>
      <c r="AC45430" s="28"/>
      <c r="AD45430" s="30"/>
      <c r="AE45430" s="30"/>
    </row>
    <row r="45431" spans="27:31" x14ac:dyDescent="0.25">
      <c r="AA45431" s="27"/>
      <c r="AC45431" s="28"/>
      <c r="AD45431" s="30"/>
      <c r="AE45431" s="30"/>
    </row>
    <row r="45432" spans="27:31" x14ac:dyDescent="0.25">
      <c r="AA45432" s="27"/>
      <c r="AC45432" s="28"/>
      <c r="AD45432" s="30"/>
      <c r="AE45432" s="30"/>
    </row>
    <row r="45433" spans="27:31" x14ac:dyDescent="0.25">
      <c r="AA45433" s="27"/>
      <c r="AC45433" s="28"/>
      <c r="AD45433" s="30"/>
      <c r="AE45433" s="30"/>
    </row>
    <row r="45434" spans="27:31" x14ac:dyDescent="0.25">
      <c r="AA45434" s="27"/>
      <c r="AC45434" s="28"/>
      <c r="AD45434" s="30"/>
      <c r="AE45434" s="30"/>
    </row>
    <row r="45435" spans="27:31" x14ac:dyDescent="0.25">
      <c r="AA45435" s="27"/>
      <c r="AC45435" s="28"/>
      <c r="AD45435" s="30"/>
      <c r="AE45435" s="30"/>
    </row>
    <row r="45436" spans="27:31" x14ac:dyDescent="0.25">
      <c r="AA45436" s="27"/>
      <c r="AC45436" s="28"/>
      <c r="AD45436" s="30"/>
      <c r="AE45436" s="30"/>
    </row>
    <row r="45437" spans="27:31" x14ac:dyDescent="0.25">
      <c r="AA45437" s="27"/>
      <c r="AC45437" s="28"/>
      <c r="AD45437" s="30"/>
      <c r="AE45437" s="30"/>
    </row>
    <row r="45438" spans="27:31" x14ac:dyDescent="0.25">
      <c r="AA45438" s="27"/>
      <c r="AC45438" s="28"/>
      <c r="AD45438" s="30"/>
      <c r="AE45438" s="30"/>
    </row>
    <row r="45439" spans="27:31" x14ac:dyDescent="0.25">
      <c r="AA45439" s="27"/>
      <c r="AC45439" s="28"/>
      <c r="AD45439" s="30"/>
      <c r="AE45439" s="30"/>
    </row>
    <row r="45440" spans="27:31" x14ac:dyDescent="0.25">
      <c r="AA45440" s="27"/>
      <c r="AC45440" s="28"/>
      <c r="AD45440" s="30"/>
      <c r="AE45440" s="30"/>
    </row>
    <row r="45441" spans="27:31" x14ac:dyDescent="0.25">
      <c r="AA45441" s="27"/>
      <c r="AC45441" s="28"/>
      <c r="AD45441" s="30"/>
      <c r="AE45441" s="30"/>
    </row>
    <row r="45442" spans="27:31" x14ac:dyDescent="0.25">
      <c r="AA45442" s="27"/>
      <c r="AC45442" s="28"/>
      <c r="AD45442" s="30"/>
      <c r="AE45442" s="30"/>
    </row>
    <row r="45443" spans="27:31" x14ac:dyDescent="0.25">
      <c r="AA45443" s="27"/>
      <c r="AC45443" s="28"/>
      <c r="AD45443" s="30"/>
      <c r="AE45443" s="30"/>
    </row>
    <row r="45444" spans="27:31" x14ac:dyDescent="0.25">
      <c r="AA45444" s="27"/>
      <c r="AC45444" s="28"/>
      <c r="AD45444" s="30"/>
      <c r="AE45444" s="30"/>
    </row>
    <row r="45445" spans="27:31" x14ac:dyDescent="0.25">
      <c r="AA45445" s="27"/>
      <c r="AC45445" s="28"/>
      <c r="AD45445" s="30"/>
      <c r="AE45445" s="30"/>
    </row>
    <row r="45446" spans="27:31" x14ac:dyDescent="0.25">
      <c r="AA45446" s="27"/>
      <c r="AC45446" s="28"/>
      <c r="AD45446" s="30"/>
      <c r="AE45446" s="30"/>
    </row>
    <row r="45447" spans="27:31" x14ac:dyDescent="0.25">
      <c r="AA45447" s="27"/>
      <c r="AC45447" s="28"/>
      <c r="AD45447" s="30"/>
      <c r="AE45447" s="30"/>
    </row>
    <row r="45448" spans="27:31" x14ac:dyDescent="0.25">
      <c r="AA45448" s="27"/>
      <c r="AC45448" s="28"/>
      <c r="AD45448" s="30"/>
      <c r="AE45448" s="30"/>
    </row>
    <row r="45449" spans="27:31" x14ac:dyDescent="0.25">
      <c r="AA45449" s="27"/>
      <c r="AC45449" s="28"/>
      <c r="AD45449" s="30"/>
      <c r="AE45449" s="30"/>
    </row>
    <row r="45450" spans="27:31" x14ac:dyDescent="0.25">
      <c r="AA45450" s="27"/>
      <c r="AC45450" s="28"/>
      <c r="AD45450" s="30"/>
      <c r="AE45450" s="30"/>
    </row>
    <row r="45451" spans="27:31" x14ac:dyDescent="0.25">
      <c r="AA45451" s="27"/>
      <c r="AC45451" s="28"/>
      <c r="AD45451" s="30"/>
      <c r="AE45451" s="30"/>
    </row>
    <row r="45452" spans="27:31" x14ac:dyDescent="0.25">
      <c r="AA45452" s="27"/>
      <c r="AC45452" s="28"/>
      <c r="AD45452" s="30"/>
      <c r="AE45452" s="30"/>
    </row>
    <row r="45453" spans="27:31" x14ac:dyDescent="0.25">
      <c r="AA45453" s="27"/>
      <c r="AC45453" s="28"/>
      <c r="AD45453" s="30"/>
      <c r="AE45453" s="30"/>
    </row>
    <row r="45454" spans="27:31" x14ac:dyDescent="0.25">
      <c r="AA45454" s="27"/>
      <c r="AC45454" s="28"/>
      <c r="AD45454" s="30"/>
      <c r="AE45454" s="30"/>
    </row>
    <row r="45455" spans="27:31" x14ac:dyDescent="0.25">
      <c r="AA45455" s="27"/>
      <c r="AC45455" s="28"/>
      <c r="AD45455" s="30"/>
      <c r="AE45455" s="30"/>
    </row>
    <row r="45456" spans="27:31" x14ac:dyDescent="0.25">
      <c r="AA45456" s="27"/>
      <c r="AC45456" s="28"/>
      <c r="AD45456" s="30"/>
      <c r="AE45456" s="30"/>
    </row>
    <row r="45457" spans="27:31" x14ac:dyDescent="0.25">
      <c r="AA45457" s="27"/>
      <c r="AC45457" s="28"/>
      <c r="AD45457" s="30"/>
      <c r="AE45457" s="30"/>
    </row>
    <row r="45458" spans="27:31" x14ac:dyDescent="0.25">
      <c r="AA45458" s="27"/>
      <c r="AC45458" s="28"/>
      <c r="AD45458" s="30"/>
      <c r="AE45458" s="30"/>
    </row>
    <row r="45459" spans="27:31" x14ac:dyDescent="0.25">
      <c r="AA45459" s="27"/>
      <c r="AC45459" s="28"/>
      <c r="AD45459" s="30"/>
      <c r="AE45459" s="30"/>
    </row>
    <row r="45460" spans="27:31" x14ac:dyDescent="0.25">
      <c r="AA45460" s="27"/>
      <c r="AC45460" s="28"/>
      <c r="AD45460" s="30"/>
      <c r="AE45460" s="30"/>
    </row>
    <row r="45461" spans="27:31" x14ac:dyDescent="0.25">
      <c r="AA45461" s="27"/>
      <c r="AC45461" s="28"/>
      <c r="AD45461" s="30"/>
      <c r="AE45461" s="30"/>
    </row>
    <row r="45462" spans="27:31" x14ac:dyDescent="0.25">
      <c r="AA45462" s="27"/>
      <c r="AC45462" s="28"/>
      <c r="AD45462" s="30"/>
      <c r="AE45462" s="30"/>
    </row>
    <row r="45463" spans="27:31" x14ac:dyDescent="0.25">
      <c r="AA45463" s="27"/>
      <c r="AC45463" s="28"/>
      <c r="AD45463" s="30"/>
      <c r="AE45463" s="30"/>
    </row>
    <row r="45464" spans="27:31" x14ac:dyDescent="0.25">
      <c r="AA45464" s="27"/>
      <c r="AC45464" s="28"/>
      <c r="AD45464" s="30"/>
      <c r="AE45464" s="30"/>
    </row>
    <row r="45465" spans="27:31" x14ac:dyDescent="0.25">
      <c r="AA45465" s="27"/>
      <c r="AC45465" s="28"/>
      <c r="AD45465" s="30"/>
      <c r="AE45465" s="30"/>
    </row>
    <row r="45466" spans="27:31" x14ac:dyDescent="0.25">
      <c r="AA45466" s="27"/>
      <c r="AC45466" s="28"/>
      <c r="AD45466" s="30"/>
      <c r="AE45466" s="30"/>
    </row>
    <row r="45467" spans="27:31" x14ac:dyDescent="0.25">
      <c r="AA45467" s="27"/>
      <c r="AC45467" s="28"/>
      <c r="AD45467" s="30"/>
      <c r="AE45467" s="30"/>
    </row>
    <row r="45468" spans="27:31" x14ac:dyDescent="0.25">
      <c r="AA45468" s="27"/>
      <c r="AC45468" s="28"/>
      <c r="AD45468" s="30"/>
      <c r="AE45468" s="30"/>
    </row>
    <row r="45469" spans="27:31" x14ac:dyDescent="0.25">
      <c r="AA45469" s="27"/>
      <c r="AC45469" s="28"/>
      <c r="AD45469" s="30"/>
      <c r="AE45469" s="30"/>
    </row>
    <row r="45470" spans="27:31" x14ac:dyDescent="0.25">
      <c r="AA45470" s="27"/>
      <c r="AC45470" s="28"/>
      <c r="AD45470" s="30"/>
      <c r="AE45470" s="30"/>
    </row>
    <row r="45471" spans="27:31" x14ac:dyDescent="0.25">
      <c r="AA45471" s="27"/>
      <c r="AC45471" s="28"/>
      <c r="AD45471" s="30"/>
      <c r="AE45471" s="30"/>
    </row>
    <row r="45472" spans="27:31" x14ac:dyDescent="0.25">
      <c r="AA45472" s="27"/>
      <c r="AC45472" s="28"/>
      <c r="AD45472" s="30"/>
      <c r="AE45472" s="30"/>
    </row>
    <row r="45473" spans="27:31" x14ac:dyDescent="0.25">
      <c r="AA45473" s="27"/>
      <c r="AC45473" s="28"/>
      <c r="AD45473" s="30"/>
      <c r="AE45473" s="30"/>
    </row>
    <row r="45474" spans="27:31" x14ac:dyDescent="0.25">
      <c r="AA45474" s="27"/>
      <c r="AC45474" s="28"/>
      <c r="AD45474" s="30"/>
      <c r="AE45474" s="30"/>
    </row>
    <row r="45475" spans="27:31" x14ac:dyDescent="0.25">
      <c r="AA45475" s="27"/>
      <c r="AC45475" s="28"/>
      <c r="AD45475" s="30"/>
      <c r="AE45475" s="30"/>
    </row>
    <row r="45476" spans="27:31" x14ac:dyDescent="0.25">
      <c r="AA45476" s="27"/>
      <c r="AC45476" s="28"/>
      <c r="AD45476" s="30"/>
      <c r="AE45476" s="30"/>
    </row>
    <row r="45477" spans="27:31" x14ac:dyDescent="0.25">
      <c r="AA45477" s="27"/>
      <c r="AC45477" s="28"/>
      <c r="AD45477" s="30"/>
      <c r="AE45477" s="30"/>
    </row>
    <row r="45478" spans="27:31" x14ac:dyDescent="0.25">
      <c r="AA45478" s="27"/>
      <c r="AC45478" s="28"/>
      <c r="AD45478" s="30"/>
      <c r="AE45478" s="30"/>
    </row>
    <row r="45479" spans="27:31" x14ac:dyDescent="0.25">
      <c r="AA45479" s="27"/>
      <c r="AC45479" s="28"/>
      <c r="AD45479" s="30"/>
      <c r="AE45479" s="30"/>
    </row>
    <row r="45480" spans="27:31" x14ac:dyDescent="0.25">
      <c r="AA45480" s="27"/>
      <c r="AC45480" s="28"/>
      <c r="AD45480" s="30"/>
      <c r="AE45480" s="30"/>
    </row>
    <row r="45481" spans="27:31" x14ac:dyDescent="0.25">
      <c r="AA45481" s="27"/>
      <c r="AC45481" s="28"/>
      <c r="AD45481" s="30"/>
      <c r="AE45481" s="30"/>
    </row>
    <row r="45482" spans="27:31" x14ac:dyDescent="0.25">
      <c r="AA45482" s="27"/>
      <c r="AC45482" s="28"/>
      <c r="AD45482" s="30"/>
      <c r="AE45482" s="30"/>
    </row>
    <row r="45483" spans="27:31" x14ac:dyDescent="0.25">
      <c r="AA45483" s="27"/>
      <c r="AC45483" s="28"/>
      <c r="AD45483" s="30"/>
      <c r="AE45483" s="30"/>
    </row>
    <row r="45484" spans="27:31" x14ac:dyDescent="0.25">
      <c r="AA45484" s="27"/>
      <c r="AC45484" s="28"/>
      <c r="AD45484" s="30"/>
      <c r="AE45484" s="30"/>
    </row>
    <row r="45485" spans="27:31" x14ac:dyDescent="0.25">
      <c r="AA45485" s="27"/>
      <c r="AC45485" s="28"/>
      <c r="AD45485" s="30"/>
      <c r="AE45485" s="30"/>
    </row>
    <row r="45486" spans="27:31" x14ac:dyDescent="0.25">
      <c r="AA45486" s="27"/>
      <c r="AC45486" s="28"/>
      <c r="AD45486" s="30"/>
      <c r="AE45486" s="30"/>
    </row>
    <row r="45487" spans="27:31" x14ac:dyDescent="0.25">
      <c r="AA45487" s="27"/>
      <c r="AC45487" s="28"/>
      <c r="AD45487" s="30"/>
      <c r="AE45487" s="30"/>
    </row>
    <row r="45488" spans="27:31" x14ac:dyDescent="0.25">
      <c r="AA45488" s="27"/>
      <c r="AC45488" s="28"/>
      <c r="AD45488" s="30"/>
      <c r="AE45488" s="30"/>
    </row>
    <row r="45489" spans="27:31" x14ac:dyDescent="0.25">
      <c r="AA45489" s="27"/>
      <c r="AC45489" s="28"/>
      <c r="AD45489" s="30"/>
      <c r="AE45489" s="30"/>
    </row>
    <row r="45490" spans="27:31" x14ac:dyDescent="0.25">
      <c r="AA45490" s="27"/>
      <c r="AC45490" s="28"/>
      <c r="AD45490" s="30"/>
      <c r="AE45490" s="30"/>
    </row>
    <row r="45491" spans="27:31" x14ac:dyDescent="0.25">
      <c r="AA45491" s="27"/>
      <c r="AC45491" s="28"/>
      <c r="AD45491" s="30"/>
      <c r="AE45491" s="30"/>
    </row>
    <row r="45492" spans="27:31" x14ac:dyDescent="0.25">
      <c r="AA45492" s="27"/>
      <c r="AC45492" s="28"/>
      <c r="AD45492" s="30"/>
      <c r="AE45492" s="30"/>
    </row>
    <row r="45493" spans="27:31" x14ac:dyDescent="0.25">
      <c r="AA45493" s="27"/>
      <c r="AC45493" s="28"/>
      <c r="AD45493" s="30"/>
      <c r="AE45493" s="30"/>
    </row>
    <row r="45494" spans="27:31" x14ac:dyDescent="0.25">
      <c r="AA45494" s="27"/>
      <c r="AC45494" s="28"/>
      <c r="AD45494" s="30"/>
      <c r="AE45494" s="30"/>
    </row>
    <row r="45495" spans="27:31" x14ac:dyDescent="0.25">
      <c r="AA45495" s="27"/>
      <c r="AC45495" s="28"/>
      <c r="AD45495" s="30"/>
      <c r="AE45495" s="30"/>
    </row>
    <row r="45496" spans="27:31" x14ac:dyDescent="0.25">
      <c r="AA45496" s="27"/>
      <c r="AC45496" s="28"/>
      <c r="AD45496" s="30"/>
      <c r="AE45496" s="30"/>
    </row>
    <row r="45497" spans="27:31" x14ac:dyDescent="0.25">
      <c r="AA45497" s="27"/>
      <c r="AC45497" s="28"/>
      <c r="AD45497" s="30"/>
      <c r="AE45497" s="30"/>
    </row>
    <row r="45498" spans="27:31" x14ac:dyDescent="0.25">
      <c r="AA45498" s="27"/>
      <c r="AC45498" s="28"/>
      <c r="AD45498" s="30"/>
      <c r="AE45498" s="30"/>
    </row>
    <row r="45499" spans="27:31" x14ac:dyDescent="0.25">
      <c r="AA45499" s="27"/>
      <c r="AC45499" s="28"/>
      <c r="AD45499" s="30"/>
      <c r="AE45499" s="30"/>
    </row>
    <row r="45500" spans="27:31" x14ac:dyDescent="0.25">
      <c r="AA45500" s="27"/>
      <c r="AC45500" s="28"/>
      <c r="AD45500" s="30"/>
      <c r="AE45500" s="30"/>
    </row>
    <row r="45501" spans="27:31" x14ac:dyDescent="0.25">
      <c r="AA45501" s="27"/>
      <c r="AC45501" s="28"/>
      <c r="AD45501" s="30"/>
      <c r="AE45501" s="30"/>
    </row>
    <row r="45502" spans="27:31" x14ac:dyDescent="0.25">
      <c r="AA45502" s="27"/>
      <c r="AC45502" s="28"/>
      <c r="AD45502" s="30"/>
      <c r="AE45502" s="30"/>
    </row>
    <row r="45503" spans="27:31" x14ac:dyDescent="0.25">
      <c r="AA45503" s="27"/>
      <c r="AC45503" s="28"/>
      <c r="AD45503" s="30"/>
      <c r="AE45503" s="30"/>
    </row>
    <row r="45504" spans="27:31" x14ac:dyDescent="0.25">
      <c r="AA45504" s="27"/>
      <c r="AC45504" s="28"/>
      <c r="AD45504" s="30"/>
      <c r="AE45504" s="30"/>
    </row>
    <row r="45505" spans="27:31" x14ac:dyDescent="0.25">
      <c r="AA45505" s="27"/>
      <c r="AC45505" s="28"/>
      <c r="AD45505" s="30"/>
      <c r="AE45505" s="30"/>
    </row>
    <row r="45506" spans="27:31" x14ac:dyDescent="0.25">
      <c r="AA45506" s="27"/>
      <c r="AC45506" s="28"/>
      <c r="AD45506" s="30"/>
      <c r="AE45506" s="30"/>
    </row>
    <row r="45507" spans="27:31" x14ac:dyDescent="0.25">
      <c r="AA45507" s="27"/>
      <c r="AC45507" s="28"/>
      <c r="AD45507" s="30"/>
      <c r="AE45507" s="30"/>
    </row>
    <row r="45508" spans="27:31" x14ac:dyDescent="0.25">
      <c r="AA45508" s="27"/>
      <c r="AC45508" s="28"/>
      <c r="AD45508" s="30"/>
      <c r="AE45508" s="30"/>
    </row>
    <row r="45509" spans="27:31" x14ac:dyDescent="0.25">
      <c r="AA45509" s="27"/>
      <c r="AC45509" s="28"/>
      <c r="AD45509" s="30"/>
      <c r="AE45509" s="30"/>
    </row>
    <row r="45510" spans="27:31" x14ac:dyDescent="0.25">
      <c r="AA45510" s="27"/>
      <c r="AC45510" s="28"/>
      <c r="AD45510" s="30"/>
      <c r="AE45510" s="30"/>
    </row>
    <row r="45511" spans="27:31" x14ac:dyDescent="0.25">
      <c r="AA45511" s="27"/>
      <c r="AC45511" s="28"/>
      <c r="AD45511" s="30"/>
      <c r="AE45511" s="30"/>
    </row>
    <row r="45512" spans="27:31" x14ac:dyDescent="0.25">
      <c r="AA45512" s="27"/>
      <c r="AC45512" s="28"/>
      <c r="AD45512" s="30"/>
      <c r="AE45512" s="30"/>
    </row>
    <row r="45513" spans="27:31" x14ac:dyDescent="0.25">
      <c r="AA45513" s="27"/>
      <c r="AC45513" s="28"/>
      <c r="AD45513" s="30"/>
      <c r="AE45513" s="30"/>
    </row>
    <row r="45514" spans="27:31" x14ac:dyDescent="0.25">
      <c r="AA45514" s="27"/>
      <c r="AC45514" s="28"/>
      <c r="AD45514" s="30"/>
      <c r="AE45514" s="30"/>
    </row>
    <row r="45515" spans="27:31" x14ac:dyDescent="0.25">
      <c r="AA45515" s="27"/>
      <c r="AC45515" s="28"/>
      <c r="AD45515" s="30"/>
      <c r="AE45515" s="30"/>
    </row>
    <row r="45516" spans="27:31" x14ac:dyDescent="0.25">
      <c r="AA45516" s="27"/>
      <c r="AC45516" s="28"/>
      <c r="AD45516" s="30"/>
      <c r="AE45516" s="30"/>
    </row>
    <row r="45517" spans="27:31" x14ac:dyDescent="0.25">
      <c r="AA45517" s="27"/>
      <c r="AC45517" s="28"/>
      <c r="AD45517" s="30"/>
      <c r="AE45517" s="30"/>
    </row>
    <row r="45518" spans="27:31" x14ac:dyDescent="0.25">
      <c r="AA45518" s="27"/>
      <c r="AC45518" s="28"/>
      <c r="AD45518" s="30"/>
      <c r="AE45518" s="30"/>
    </row>
    <row r="45519" spans="27:31" x14ac:dyDescent="0.25">
      <c r="AA45519" s="27"/>
      <c r="AC45519" s="28"/>
      <c r="AD45519" s="30"/>
      <c r="AE45519" s="30"/>
    </row>
    <row r="45520" spans="27:31" x14ac:dyDescent="0.25">
      <c r="AA45520" s="27"/>
      <c r="AC45520" s="28"/>
      <c r="AD45520" s="30"/>
      <c r="AE45520" s="30"/>
    </row>
    <row r="45521" spans="27:31" x14ac:dyDescent="0.25">
      <c r="AA45521" s="27"/>
      <c r="AC45521" s="28"/>
      <c r="AD45521" s="30"/>
      <c r="AE45521" s="30"/>
    </row>
    <row r="45522" spans="27:31" x14ac:dyDescent="0.25">
      <c r="AA45522" s="27"/>
      <c r="AC45522" s="28"/>
      <c r="AD45522" s="30"/>
      <c r="AE45522" s="30"/>
    </row>
    <row r="45523" spans="27:31" x14ac:dyDescent="0.25">
      <c r="AA45523" s="27"/>
      <c r="AC45523" s="28"/>
      <c r="AD45523" s="30"/>
      <c r="AE45523" s="30"/>
    </row>
    <row r="45524" spans="27:31" x14ac:dyDescent="0.25">
      <c r="AA45524" s="27"/>
      <c r="AC45524" s="28"/>
      <c r="AD45524" s="30"/>
      <c r="AE45524" s="30"/>
    </row>
    <row r="45525" spans="27:31" x14ac:dyDescent="0.25">
      <c r="AA45525" s="27"/>
      <c r="AC45525" s="28"/>
      <c r="AD45525" s="30"/>
      <c r="AE45525" s="30"/>
    </row>
    <row r="45526" spans="27:31" x14ac:dyDescent="0.25">
      <c r="AA45526" s="27"/>
      <c r="AC45526" s="28"/>
      <c r="AD45526" s="30"/>
      <c r="AE45526" s="30"/>
    </row>
    <row r="45527" spans="27:31" x14ac:dyDescent="0.25">
      <c r="AA45527" s="27"/>
      <c r="AC45527" s="28"/>
      <c r="AD45527" s="30"/>
      <c r="AE45527" s="30"/>
    </row>
    <row r="45528" spans="27:31" x14ac:dyDescent="0.25">
      <c r="AA45528" s="27"/>
      <c r="AC45528" s="28"/>
      <c r="AD45528" s="30"/>
      <c r="AE45528" s="30"/>
    </row>
    <row r="45529" spans="27:31" x14ac:dyDescent="0.25">
      <c r="AA45529" s="27"/>
      <c r="AC45529" s="28"/>
      <c r="AD45529" s="30"/>
      <c r="AE45529" s="30"/>
    </row>
    <row r="45530" spans="27:31" x14ac:dyDescent="0.25">
      <c r="AA45530" s="27"/>
      <c r="AC45530" s="28"/>
      <c r="AD45530" s="30"/>
      <c r="AE45530" s="30"/>
    </row>
    <row r="45531" spans="27:31" x14ac:dyDescent="0.25">
      <c r="AA45531" s="27"/>
      <c r="AC45531" s="28"/>
      <c r="AD45531" s="30"/>
      <c r="AE45531" s="30"/>
    </row>
    <row r="45532" spans="27:31" x14ac:dyDescent="0.25">
      <c r="AA45532" s="27"/>
      <c r="AC45532" s="28"/>
      <c r="AD45532" s="30"/>
      <c r="AE45532" s="30"/>
    </row>
    <row r="45533" spans="27:31" x14ac:dyDescent="0.25">
      <c r="AA45533" s="27"/>
      <c r="AC45533" s="28"/>
      <c r="AD45533" s="30"/>
      <c r="AE45533" s="30"/>
    </row>
    <row r="45534" spans="27:31" x14ac:dyDescent="0.25">
      <c r="AA45534" s="27"/>
      <c r="AC45534" s="28"/>
      <c r="AD45534" s="30"/>
      <c r="AE45534" s="30"/>
    </row>
    <row r="45535" spans="27:31" x14ac:dyDescent="0.25">
      <c r="AA45535" s="27"/>
      <c r="AC45535" s="28"/>
      <c r="AD45535" s="30"/>
      <c r="AE45535" s="30"/>
    </row>
    <row r="45536" spans="27:31" x14ac:dyDescent="0.25">
      <c r="AA45536" s="27"/>
      <c r="AC45536" s="28"/>
      <c r="AD45536" s="30"/>
      <c r="AE45536" s="30"/>
    </row>
    <row r="45537" spans="27:31" x14ac:dyDescent="0.25">
      <c r="AA45537" s="27"/>
      <c r="AC45537" s="28"/>
      <c r="AD45537" s="30"/>
      <c r="AE45537" s="30"/>
    </row>
    <row r="45538" spans="27:31" x14ac:dyDescent="0.25">
      <c r="AA45538" s="27"/>
      <c r="AC45538" s="28"/>
      <c r="AD45538" s="30"/>
      <c r="AE45538" s="30"/>
    </row>
    <row r="45539" spans="27:31" x14ac:dyDescent="0.25">
      <c r="AA45539" s="27"/>
      <c r="AC45539" s="28"/>
      <c r="AD45539" s="30"/>
      <c r="AE45539" s="30"/>
    </row>
    <row r="45540" spans="27:31" x14ac:dyDescent="0.25">
      <c r="AA45540" s="27"/>
      <c r="AC45540" s="28"/>
      <c r="AD45540" s="30"/>
      <c r="AE45540" s="30"/>
    </row>
    <row r="45541" spans="27:31" x14ac:dyDescent="0.25">
      <c r="AA45541" s="27"/>
      <c r="AC45541" s="28"/>
      <c r="AD45541" s="30"/>
      <c r="AE45541" s="30"/>
    </row>
    <row r="45542" spans="27:31" x14ac:dyDescent="0.25">
      <c r="AA45542" s="27"/>
      <c r="AC45542" s="28"/>
      <c r="AD45542" s="30"/>
      <c r="AE45542" s="30"/>
    </row>
    <row r="45543" spans="27:31" x14ac:dyDescent="0.25">
      <c r="AA45543" s="27"/>
      <c r="AC45543" s="28"/>
      <c r="AD45543" s="30"/>
      <c r="AE45543" s="30"/>
    </row>
    <row r="45544" spans="27:31" x14ac:dyDescent="0.25">
      <c r="AA45544" s="27"/>
      <c r="AC45544" s="28"/>
      <c r="AD45544" s="30"/>
      <c r="AE45544" s="30"/>
    </row>
    <row r="45545" spans="27:31" x14ac:dyDescent="0.25">
      <c r="AA45545" s="27"/>
      <c r="AC45545" s="28"/>
      <c r="AD45545" s="30"/>
      <c r="AE45545" s="30"/>
    </row>
    <row r="45546" spans="27:31" x14ac:dyDescent="0.25">
      <c r="AA45546" s="27"/>
      <c r="AC45546" s="28"/>
      <c r="AD45546" s="30"/>
      <c r="AE45546" s="30"/>
    </row>
    <row r="45547" spans="27:31" x14ac:dyDescent="0.25">
      <c r="AA45547" s="27"/>
      <c r="AC45547" s="28"/>
      <c r="AD45547" s="30"/>
      <c r="AE45547" s="30"/>
    </row>
    <row r="45548" spans="27:31" x14ac:dyDescent="0.25">
      <c r="AA45548" s="27"/>
      <c r="AC45548" s="28"/>
      <c r="AD45548" s="30"/>
      <c r="AE45548" s="30"/>
    </row>
    <row r="45549" spans="27:31" x14ac:dyDescent="0.25">
      <c r="AA45549" s="27"/>
      <c r="AC45549" s="28"/>
      <c r="AD45549" s="30"/>
      <c r="AE45549" s="30"/>
    </row>
    <row r="45550" spans="27:31" x14ac:dyDescent="0.25">
      <c r="AA45550" s="27"/>
      <c r="AC45550" s="28"/>
      <c r="AD45550" s="30"/>
      <c r="AE45550" s="30"/>
    </row>
    <row r="45551" spans="27:31" x14ac:dyDescent="0.25">
      <c r="AA45551" s="27"/>
      <c r="AC45551" s="28"/>
      <c r="AD45551" s="30"/>
      <c r="AE45551" s="30"/>
    </row>
    <row r="45552" spans="27:31" x14ac:dyDescent="0.25">
      <c r="AA45552" s="27"/>
      <c r="AC45552" s="28"/>
      <c r="AD45552" s="30"/>
      <c r="AE45552" s="30"/>
    </row>
    <row r="45553" spans="27:31" x14ac:dyDescent="0.25">
      <c r="AA45553" s="27"/>
      <c r="AC45553" s="28"/>
      <c r="AD45553" s="30"/>
      <c r="AE45553" s="30"/>
    </row>
    <row r="45554" spans="27:31" x14ac:dyDescent="0.25">
      <c r="AA45554" s="27"/>
      <c r="AC45554" s="28"/>
      <c r="AD45554" s="30"/>
      <c r="AE45554" s="30"/>
    </row>
    <row r="45555" spans="27:31" x14ac:dyDescent="0.25">
      <c r="AA45555" s="27"/>
      <c r="AC45555" s="28"/>
      <c r="AD45555" s="30"/>
      <c r="AE45555" s="30"/>
    </row>
    <row r="45556" spans="27:31" x14ac:dyDescent="0.25">
      <c r="AA45556" s="27"/>
      <c r="AC45556" s="28"/>
      <c r="AD45556" s="30"/>
      <c r="AE45556" s="30"/>
    </row>
    <row r="45557" spans="27:31" x14ac:dyDescent="0.25">
      <c r="AA45557" s="27"/>
      <c r="AC45557" s="28"/>
      <c r="AD45557" s="30"/>
      <c r="AE45557" s="30"/>
    </row>
    <row r="45558" spans="27:31" x14ac:dyDescent="0.25">
      <c r="AA45558" s="27"/>
      <c r="AC45558" s="28"/>
      <c r="AD45558" s="30"/>
      <c r="AE45558" s="30"/>
    </row>
    <row r="45559" spans="27:31" x14ac:dyDescent="0.25">
      <c r="AA45559" s="27"/>
      <c r="AC45559" s="28"/>
      <c r="AD45559" s="30"/>
      <c r="AE45559" s="30"/>
    </row>
    <row r="45560" spans="27:31" x14ac:dyDescent="0.25">
      <c r="AA45560" s="27"/>
      <c r="AC45560" s="28"/>
      <c r="AD45560" s="30"/>
      <c r="AE45560" s="30"/>
    </row>
    <row r="45561" spans="27:31" x14ac:dyDescent="0.25">
      <c r="AA45561" s="27"/>
      <c r="AC45561" s="28"/>
      <c r="AD45561" s="30"/>
      <c r="AE45561" s="30"/>
    </row>
    <row r="45562" spans="27:31" x14ac:dyDescent="0.25">
      <c r="AA45562" s="27"/>
      <c r="AC45562" s="28"/>
      <c r="AD45562" s="30"/>
      <c r="AE45562" s="30"/>
    </row>
    <row r="45563" spans="27:31" x14ac:dyDescent="0.25">
      <c r="AA45563" s="27"/>
      <c r="AC45563" s="28"/>
      <c r="AD45563" s="30"/>
      <c r="AE45563" s="30"/>
    </row>
    <row r="45564" spans="27:31" x14ac:dyDescent="0.25">
      <c r="AA45564" s="27"/>
      <c r="AC45564" s="28"/>
      <c r="AD45564" s="30"/>
      <c r="AE45564" s="30"/>
    </row>
    <row r="45565" spans="27:31" x14ac:dyDescent="0.25">
      <c r="AA45565" s="27"/>
      <c r="AC45565" s="28"/>
      <c r="AD45565" s="30"/>
      <c r="AE45565" s="30"/>
    </row>
    <row r="45566" spans="27:31" x14ac:dyDescent="0.25">
      <c r="AA45566" s="27"/>
      <c r="AC45566" s="28"/>
      <c r="AD45566" s="30"/>
      <c r="AE45566" s="30"/>
    </row>
    <row r="45567" spans="27:31" x14ac:dyDescent="0.25">
      <c r="AA45567" s="27"/>
      <c r="AC45567" s="28"/>
      <c r="AD45567" s="30"/>
      <c r="AE45567" s="30"/>
    </row>
    <row r="45568" spans="27:31" x14ac:dyDescent="0.25">
      <c r="AA45568" s="27"/>
      <c r="AC45568" s="28"/>
      <c r="AD45568" s="30"/>
      <c r="AE45568" s="30"/>
    </row>
    <row r="45569" spans="27:31" x14ac:dyDescent="0.25">
      <c r="AA45569" s="27"/>
      <c r="AC45569" s="28"/>
      <c r="AD45569" s="30"/>
      <c r="AE45569" s="30"/>
    </row>
    <row r="45570" spans="27:31" x14ac:dyDescent="0.25">
      <c r="AA45570" s="27"/>
      <c r="AC45570" s="28"/>
      <c r="AD45570" s="30"/>
      <c r="AE45570" s="30"/>
    </row>
    <row r="45571" spans="27:31" x14ac:dyDescent="0.25">
      <c r="AA45571" s="27"/>
      <c r="AC45571" s="28"/>
      <c r="AD45571" s="30"/>
      <c r="AE45571" s="30"/>
    </row>
    <row r="45572" spans="27:31" x14ac:dyDescent="0.25">
      <c r="AA45572" s="27"/>
      <c r="AC45572" s="28"/>
      <c r="AD45572" s="30"/>
      <c r="AE45572" s="30"/>
    </row>
    <row r="45573" spans="27:31" x14ac:dyDescent="0.25">
      <c r="AA45573" s="27"/>
      <c r="AC45573" s="28"/>
      <c r="AD45573" s="30"/>
      <c r="AE45573" s="30"/>
    </row>
    <row r="45574" spans="27:31" x14ac:dyDescent="0.25">
      <c r="AA45574" s="27"/>
      <c r="AC45574" s="28"/>
      <c r="AD45574" s="30"/>
      <c r="AE45574" s="30"/>
    </row>
    <row r="45575" spans="27:31" x14ac:dyDescent="0.25">
      <c r="AA45575" s="27"/>
      <c r="AC45575" s="28"/>
      <c r="AD45575" s="30"/>
      <c r="AE45575" s="30"/>
    </row>
    <row r="45576" spans="27:31" x14ac:dyDescent="0.25">
      <c r="AA45576" s="27"/>
      <c r="AC45576" s="28"/>
      <c r="AD45576" s="30"/>
      <c r="AE45576" s="30"/>
    </row>
    <row r="45577" spans="27:31" x14ac:dyDescent="0.25">
      <c r="AA45577" s="27"/>
      <c r="AC45577" s="28"/>
      <c r="AD45577" s="30"/>
      <c r="AE45577" s="30"/>
    </row>
    <row r="45578" spans="27:31" x14ac:dyDescent="0.25">
      <c r="AA45578" s="27"/>
      <c r="AC45578" s="28"/>
      <c r="AD45578" s="30"/>
      <c r="AE45578" s="30"/>
    </row>
    <row r="45579" spans="27:31" x14ac:dyDescent="0.25">
      <c r="AA45579" s="27"/>
      <c r="AC45579" s="28"/>
      <c r="AD45579" s="30"/>
      <c r="AE45579" s="30"/>
    </row>
    <row r="45580" spans="27:31" x14ac:dyDescent="0.25">
      <c r="AA45580" s="27"/>
      <c r="AC45580" s="28"/>
      <c r="AD45580" s="30"/>
      <c r="AE45580" s="30"/>
    </row>
    <row r="45581" spans="27:31" x14ac:dyDescent="0.25">
      <c r="AA45581" s="27"/>
      <c r="AC45581" s="28"/>
      <c r="AD45581" s="30"/>
      <c r="AE45581" s="30"/>
    </row>
    <row r="45582" spans="27:31" x14ac:dyDescent="0.25">
      <c r="AA45582" s="27"/>
      <c r="AC45582" s="28"/>
      <c r="AD45582" s="30"/>
      <c r="AE45582" s="30"/>
    </row>
    <row r="45583" spans="27:31" x14ac:dyDescent="0.25">
      <c r="AA45583" s="27"/>
      <c r="AC45583" s="28"/>
      <c r="AD45583" s="30"/>
      <c r="AE45583" s="30"/>
    </row>
    <row r="45584" spans="27:31" x14ac:dyDescent="0.25">
      <c r="AA45584" s="27"/>
      <c r="AC45584" s="28"/>
      <c r="AD45584" s="30"/>
      <c r="AE45584" s="30"/>
    </row>
    <row r="45585" spans="27:31" x14ac:dyDescent="0.25">
      <c r="AA45585" s="27"/>
      <c r="AC45585" s="28"/>
      <c r="AD45585" s="30"/>
      <c r="AE45585" s="30"/>
    </row>
    <row r="45586" spans="27:31" x14ac:dyDescent="0.25">
      <c r="AA45586" s="27"/>
      <c r="AC45586" s="28"/>
      <c r="AD45586" s="30"/>
      <c r="AE45586" s="30"/>
    </row>
    <row r="45587" spans="27:31" x14ac:dyDescent="0.25">
      <c r="AA45587" s="27"/>
      <c r="AC45587" s="28"/>
      <c r="AD45587" s="30"/>
      <c r="AE45587" s="30"/>
    </row>
    <row r="45588" spans="27:31" x14ac:dyDescent="0.25">
      <c r="AA45588" s="27"/>
      <c r="AC45588" s="28"/>
      <c r="AD45588" s="30"/>
      <c r="AE45588" s="30"/>
    </row>
    <row r="45589" spans="27:31" x14ac:dyDescent="0.25">
      <c r="AA45589" s="27"/>
      <c r="AC45589" s="28"/>
      <c r="AD45589" s="30"/>
      <c r="AE45589" s="30"/>
    </row>
    <row r="45590" spans="27:31" x14ac:dyDescent="0.25">
      <c r="AA45590" s="27"/>
      <c r="AC45590" s="28"/>
      <c r="AD45590" s="30"/>
      <c r="AE45590" s="30"/>
    </row>
    <row r="45591" spans="27:31" x14ac:dyDescent="0.25">
      <c r="AA45591" s="27"/>
      <c r="AC45591" s="28"/>
      <c r="AD45591" s="30"/>
      <c r="AE45591" s="30"/>
    </row>
    <row r="45592" spans="27:31" x14ac:dyDescent="0.25">
      <c r="AA45592" s="27"/>
      <c r="AC45592" s="28"/>
      <c r="AD45592" s="30"/>
      <c r="AE45592" s="30"/>
    </row>
    <row r="45593" spans="27:31" x14ac:dyDescent="0.25">
      <c r="AA45593" s="27"/>
      <c r="AC45593" s="28"/>
      <c r="AD45593" s="30"/>
      <c r="AE45593" s="30"/>
    </row>
    <row r="45594" spans="27:31" x14ac:dyDescent="0.25">
      <c r="AA45594" s="27"/>
      <c r="AC45594" s="28"/>
      <c r="AD45594" s="30"/>
      <c r="AE45594" s="30"/>
    </row>
    <row r="45595" spans="27:31" x14ac:dyDescent="0.25">
      <c r="AA45595" s="27"/>
      <c r="AC45595" s="28"/>
      <c r="AD45595" s="30"/>
      <c r="AE45595" s="30"/>
    </row>
    <row r="45596" spans="27:31" x14ac:dyDescent="0.25">
      <c r="AA45596" s="27"/>
      <c r="AC45596" s="28"/>
      <c r="AD45596" s="30"/>
      <c r="AE45596" s="30"/>
    </row>
    <row r="45597" spans="27:31" x14ac:dyDescent="0.25">
      <c r="AA45597" s="27"/>
      <c r="AC45597" s="28"/>
      <c r="AD45597" s="30"/>
      <c r="AE45597" s="30"/>
    </row>
    <row r="45598" spans="27:31" x14ac:dyDescent="0.25">
      <c r="AA45598" s="27"/>
      <c r="AC45598" s="28"/>
      <c r="AD45598" s="30"/>
      <c r="AE45598" s="30"/>
    </row>
    <row r="45599" spans="27:31" x14ac:dyDescent="0.25">
      <c r="AA45599" s="27"/>
      <c r="AC45599" s="28"/>
      <c r="AD45599" s="30"/>
      <c r="AE45599" s="30"/>
    </row>
    <row r="45600" spans="27:31" x14ac:dyDescent="0.25">
      <c r="AA45600" s="27"/>
      <c r="AC45600" s="28"/>
      <c r="AD45600" s="30"/>
      <c r="AE45600" s="30"/>
    </row>
    <row r="45601" spans="27:31" x14ac:dyDescent="0.25">
      <c r="AA45601" s="27"/>
      <c r="AC45601" s="28"/>
      <c r="AD45601" s="30"/>
      <c r="AE45601" s="30"/>
    </row>
    <row r="45602" spans="27:31" x14ac:dyDescent="0.25">
      <c r="AA45602" s="27"/>
      <c r="AC45602" s="28"/>
      <c r="AD45602" s="30"/>
      <c r="AE45602" s="30"/>
    </row>
    <row r="45603" spans="27:31" x14ac:dyDescent="0.25">
      <c r="AA45603" s="27"/>
      <c r="AC45603" s="28"/>
      <c r="AD45603" s="30"/>
      <c r="AE45603" s="30"/>
    </row>
    <row r="45604" spans="27:31" x14ac:dyDescent="0.25">
      <c r="AA45604" s="27"/>
      <c r="AC45604" s="28"/>
      <c r="AD45604" s="30"/>
      <c r="AE45604" s="30"/>
    </row>
    <row r="45605" spans="27:31" x14ac:dyDescent="0.25">
      <c r="AA45605" s="27"/>
      <c r="AC45605" s="28"/>
      <c r="AD45605" s="30"/>
      <c r="AE45605" s="30"/>
    </row>
    <row r="45606" spans="27:31" x14ac:dyDescent="0.25">
      <c r="AA45606" s="27"/>
      <c r="AC45606" s="28"/>
      <c r="AD45606" s="30"/>
      <c r="AE45606" s="30"/>
    </row>
    <row r="45607" spans="27:31" x14ac:dyDescent="0.25">
      <c r="AA45607" s="27"/>
      <c r="AC45607" s="28"/>
      <c r="AD45607" s="30"/>
      <c r="AE45607" s="30"/>
    </row>
    <row r="45608" spans="27:31" x14ac:dyDescent="0.25">
      <c r="AA45608" s="27"/>
      <c r="AC45608" s="28"/>
      <c r="AD45608" s="30"/>
      <c r="AE45608" s="30"/>
    </row>
    <row r="45609" spans="27:31" x14ac:dyDescent="0.25">
      <c r="AA45609" s="27"/>
      <c r="AC45609" s="28"/>
      <c r="AD45609" s="30"/>
      <c r="AE45609" s="30"/>
    </row>
    <row r="45610" spans="27:31" x14ac:dyDescent="0.25">
      <c r="AA45610" s="27"/>
      <c r="AC45610" s="28"/>
      <c r="AD45610" s="30"/>
      <c r="AE45610" s="30"/>
    </row>
    <row r="45611" spans="27:31" x14ac:dyDescent="0.25">
      <c r="AA45611" s="27"/>
      <c r="AC45611" s="28"/>
      <c r="AD45611" s="30"/>
      <c r="AE45611" s="30"/>
    </row>
    <row r="45612" spans="27:31" x14ac:dyDescent="0.25">
      <c r="AA45612" s="27"/>
      <c r="AC45612" s="28"/>
      <c r="AD45612" s="30"/>
      <c r="AE45612" s="30"/>
    </row>
    <row r="45613" spans="27:31" x14ac:dyDescent="0.25">
      <c r="AA45613" s="27"/>
      <c r="AC45613" s="28"/>
      <c r="AD45613" s="30"/>
      <c r="AE45613" s="30"/>
    </row>
    <row r="45614" spans="27:31" x14ac:dyDescent="0.25">
      <c r="AA45614" s="27"/>
      <c r="AC45614" s="28"/>
      <c r="AD45614" s="30"/>
      <c r="AE45614" s="30"/>
    </row>
    <row r="45615" spans="27:31" x14ac:dyDescent="0.25">
      <c r="AA45615" s="27"/>
      <c r="AC45615" s="28"/>
      <c r="AD45615" s="30"/>
      <c r="AE45615" s="30"/>
    </row>
    <row r="45616" spans="27:31" x14ac:dyDescent="0.25">
      <c r="AA45616" s="27"/>
      <c r="AC45616" s="28"/>
      <c r="AD45616" s="30"/>
      <c r="AE45616" s="30"/>
    </row>
    <row r="45617" spans="27:31" x14ac:dyDescent="0.25">
      <c r="AA45617" s="27"/>
      <c r="AC45617" s="28"/>
      <c r="AD45617" s="30"/>
      <c r="AE45617" s="30"/>
    </row>
    <row r="45618" spans="27:31" x14ac:dyDescent="0.25">
      <c r="AA45618" s="27"/>
      <c r="AC45618" s="28"/>
      <c r="AD45618" s="30"/>
      <c r="AE45618" s="30"/>
    </row>
    <row r="45619" spans="27:31" x14ac:dyDescent="0.25">
      <c r="AA45619" s="27"/>
      <c r="AC45619" s="28"/>
      <c r="AD45619" s="30"/>
      <c r="AE45619" s="30"/>
    </row>
    <row r="45620" spans="27:31" x14ac:dyDescent="0.25">
      <c r="AA45620" s="27"/>
      <c r="AC45620" s="28"/>
      <c r="AD45620" s="30"/>
      <c r="AE45620" s="30"/>
    </row>
    <row r="45621" spans="27:31" x14ac:dyDescent="0.25">
      <c r="AA45621" s="27"/>
      <c r="AC45621" s="28"/>
      <c r="AD45621" s="30"/>
      <c r="AE45621" s="30"/>
    </row>
    <row r="45622" spans="27:31" x14ac:dyDescent="0.25">
      <c r="AA45622" s="27"/>
      <c r="AC45622" s="28"/>
      <c r="AD45622" s="30"/>
      <c r="AE45622" s="30"/>
    </row>
    <row r="45623" spans="27:31" x14ac:dyDescent="0.25">
      <c r="AA45623" s="27"/>
      <c r="AC45623" s="28"/>
      <c r="AD45623" s="30"/>
      <c r="AE45623" s="30"/>
    </row>
    <row r="45624" spans="27:31" x14ac:dyDescent="0.25">
      <c r="AA45624" s="27"/>
      <c r="AC45624" s="28"/>
      <c r="AD45624" s="30"/>
      <c r="AE45624" s="30"/>
    </row>
    <row r="45625" spans="27:31" x14ac:dyDescent="0.25">
      <c r="AA45625" s="27"/>
      <c r="AC45625" s="28"/>
      <c r="AD45625" s="30"/>
      <c r="AE45625" s="30"/>
    </row>
    <row r="45626" spans="27:31" x14ac:dyDescent="0.25">
      <c r="AA45626" s="27"/>
      <c r="AC45626" s="28"/>
      <c r="AD45626" s="30"/>
      <c r="AE45626" s="30"/>
    </row>
    <row r="45627" spans="27:31" x14ac:dyDescent="0.25">
      <c r="AA45627" s="27"/>
      <c r="AC45627" s="28"/>
      <c r="AD45627" s="30"/>
      <c r="AE45627" s="30"/>
    </row>
    <row r="45628" spans="27:31" x14ac:dyDescent="0.25">
      <c r="AA45628" s="27"/>
      <c r="AC45628" s="28"/>
      <c r="AD45628" s="30"/>
      <c r="AE45628" s="30"/>
    </row>
    <row r="45629" spans="27:31" x14ac:dyDescent="0.25">
      <c r="AA45629" s="27"/>
      <c r="AC45629" s="28"/>
      <c r="AD45629" s="30"/>
      <c r="AE45629" s="30"/>
    </row>
    <row r="45630" spans="27:31" x14ac:dyDescent="0.25">
      <c r="AA45630" s="27"/>
      <c r="AC45630" s="28"/>
      <c r="AD45630" s="30"/>
      <c r="AE45630" s="30"/>
    </row>
    <row r="45631" spans="27:31" x14ac:dyDescent="0.25">
      <c r="AA45631" s="27"/>
      <c r="AC45631" s="28"/>
      <c r="AD45631" s="30"/>
      <c r="AE45631" s="30"/>
    </row>
    <row r="45632" spans="27:31" x14ac:dyDescent="0.25">
      <c r="AA45632" s="27"/>
      <c r="AC45632" s="28"/>
      <c r="AD45632" s="30"/>
      <c r="AE45632" s="30"/>
    </row>
    <row r="45633" spans="27:31" x14ac:dyDescent="0.25">
      <c r="AA45633" s="27"/>
      <c r="AC45633" s="28"/>
      <c r="AD45633" s="30"/>
      <c r="AE45633" s="30"/>
    </row>
    <row r="45634" spans="27:31" x14ac:dyDescent="0.25">
      <c r="AA45634" s="27"/>
      <c r="AC45634" s="28"/>
      <c r="AD45634" s="30"/>
      <c r="AE45634" s="30"/>
    </row>
    <row r="45635" spans="27:31" x14ac:dyDescent="0.25">
      <c r="AA45635" s="27"/>
      <c r="AC45635" s="28"/>
      <c r="AD45635" s="30"/>
      <c r="AE45635" s="30"/>
    </row>
    <row r="45636" spans="27:31" x14ac:dyDescent="0.25">
      <c r="AA45636" s="27"/>
      <c r="AC45636" s="28"/>
      <c r="AD45636" s="30"/>
      <c r="AE45636" s="30"/>
    </row>
    <row r="45637" spans="27:31" x14ac:dyDescent="0.25">
      <c r="AA45637" s="27"/>
      <c r="AC45637" s="28"/>
      <c r="AD45637" s="30"/>
      <c r="AE45637" s="30"/>
    </row>
    <row r="45638" spans="27:31" x14ac:dyDescent="0.25">
      <c r="AA45638" s="27"/>
      <c r="AC45638" s="28"/>
      <c r="AD45638" s="30"/>
      <c r="AE45638" s="30"/>
    </row>
    <row r="45639" spans="27:31" x14ac:dyDescent="0.25">
      <c r="AA45639" s="27"/>
      <c r="AC45639" s="28"/>
      <c r="AD45639" s="30"/>
      <c r="AE45639" s="30"/>
    </row>
    <row r="45640" spans="27:31" x14ac:dyDescent="0.25">
      <c r="AA45640" s="27"/>
      <c r="AC45640" s="28"/>
      <c r="AD45640" s="30"/>
      <c r="AE45640" s="30"/>
    </row>
    <row r="45641" spans="27:31" x14ac:dyDescent="0.25">
      <c r="AA45641" s="27"/>
      <c r="AC45641" s="28"/>
      <c r="AD45641" s="30"/>
      <c r="AE45641" s="30"/>
    </row>
    <row r="45642" spans="27:31" x14ac:dyDescent="0.25">
      <c r="AA45642" s="27"/>
      <c r="AC45642" s="28"/>
      <c r="AD45642" s="30"/>
      <c r="AE45642" s="30"/>
    </row>
    <row r="45643" spans="27:31" x14ac:dyDescent="0.25">
      <c r="AA45643" s="27"/>
      <c r="AC45643" s="28"/>
      <c r="AD45643" s="30"/>
      <c r="AE45643" s="30"/>
    </row>
    <row r="45644" spans="27:31" x14ac:dyDescent="0.25">
      <c r="AA45644" s="27"/>
      <c r="AC45644" s="28"/>
      <c r="AD45644" s="30"/>
      <c r="AE45644" s="30"/>
    </row>
    <row r="45645" spans="27:31" x14ac:dyDescent="0.25">
      <c r="AA45645" s="27"/>
      <c r="AC45645" s="28"/>
      <c r="AD45645" s="30"/>
      <c r="AE45645" s="30"/>
    </row>
    <row r="45646" spans="27:31" x14ac:dyDescent="0.25">
      <c r="AA45646" s="27"/>
      <c r="AC45646" s="28"/>
      <c r="AD45646" s="30"/>
      <c r="AE45646" s="30"/>
    </row>
    <row r="45647" spans="27:31" x14ac:dyDescent="0.25">
      <c r="AA45647" s="27"/>
      <c r="AC45647" s="28"/>
      <c r="AD45647" s="30"/>
      <c r="AE45647" s="30"/>
    </row>
    <row r="45648" spans="27:31" x14ac:dyDescent="0.25">
      <c r="AA45648" s="27"/>
      <c r="AC45648" s="28"/>
      <c r="AD45648" s="30"/>
      <c r="AE45648" s="30"/>
    </row>
    <row r="45649" spans="27:31" x14ac:dyDescent="0.25">
      <c r="AA45649" s="27"/>
      <c r="AC45649" s="28"/>
      <c r="AD45649" s="30"/>
      <c r="AE45649" s="30"/>
    </row>
    <row r="45650" spans="27:31" x14ac:dyDescent="0.25">
      <c r="AA45650" s="27"/>
      <c r="AC45650" s="28"/>
      <c r="AD45650" s="30"/>
      <c r="AE45650" s="30"/>
    </row>
    <row r="45651" spans="27:31" x14ac:dyDescent="0.25">
      <c r="AA45651" s="27"/>
      <c r="AC45651" s="28"/>
      <c r="AD45651" s="30"/>
      <c r="AE45651" s="30"/>
    </row>
    <row r="45652" spans="27:31" x14ac:dyDescent="0.25">
      <c r="AA45652" s="27"/>
      <c r="AC45652" s="28"/>
      <c r="AD45652" s="30"/>
      <c r="AE45652" s="30"/>
    </row>
    <row r="45653" spans="27:31" x14ac:dyDescent="0.25">
      <c r="AA45653" s="27"/>
      <c r="AC45653" s="28"/>
      <c r="AD45653" s="30"/>
      <c r="AE45653" s="30"/>
    </row>
    <row r="45654" spans="27:31" x14ac:dyDescent="0.25">
      <c r="AA45654" s="27"/>
      <c r="AC45654" s="28"/>
      <c r="AD45654" s="30"/>
      <c r="AE45654" s="30"/>
    </row>
    <row r="45655" spans="27:31" x14ac:dyDescent="0.25">
      <c r="AA45655" s="27"/>
      <c r="AC45655" s="28"/>
      <c r="AD45655" s="30"/>
      <c r="AE45655" s="30"/>
    </row>
    <row r="45656" spans="27:31" x14ac:dyDescent="0.25">
      <c r="AA45656" s="27"/>
      <c r="AC45656" s="28"/>
      <c r="AD45656" s="30"/>
      <c r="AE45656" s="30"/>
    </row>
    <row r="45657" spans="27:31" x14ac:dyDescent="0.25">
      <c r="AA45657" s="27"/>
      <c r="AC45657" s="28"/>
      <c r="AD45657" s="30"/>
      <c r="AE45657" s="30"/>
    </row>
    <row r="45658" spans="27:31" x14ac:dyDescent="0.25">
      <c r="AA45658" s="27"/>
      <c r="AC45658" s="28"/>
      <c r="AD45658" s="30"/>
      <c r="AE45658" s="30"/>
    </row>
    <row r="45659" spans="27:31" x14ac:dyDescent="0.25">
      <c r="AA45659" s="27"/>
      <c r="AC45659" s="28"/>
      <c r="AD45659" s="30"/>
      <c r="AE45659" s="30"/>
    </row>
    <row r="45660" spans="27:31" x14ac:dyDescent="0.25">
      <c r="AA45660" s="27"/>
      <c r="AC45660" s="28"/>
      <c r="AD45660" s="30"/>
      <c r="AE45660" s="30"/>
    </row>
    <row r="45661" spans="27:31" x14ac:dyDescent="0.25">
      <c r="AA45661" s="27"/>
      <c r="AC45661" s="28"/>
      <c r="AD45661" s="30"/>
      <c r="AE45661" s="30"/>
    </row>
    <row r="45662" spans="27:31" x14ac:dyDescent="0.25">
      <c r="AA45662" s="27"/>
      <c r="AC45662" s="28"/>
      <c r="AD45662" s="30"/>
      <c r="AE45662" s="30"/>
    </row>
    <row r="45663" spans="27:31" x14ac:dyDescent="0.25">
      <c r="AA45663" s="27"/>
      <c r="AC45663" s="28"/>
      <c r="AD45663" s="30"/>
      <c r="AE45663" s="30"/>
    </row>
    <row r="45664" spans="27:31" x14ac:dyDescent="0.25">
      <c r="AA45664" s="27"/>
      <c r="AC45664" s="28"/>
      <c r="AD45664" s="30"/>
      <c r="AE45664" s="30"/>
    </row>
    <row r="45665" spans="27:31" x14ac:dyDescent="0.25">
      <c r="AA45665" s="27"/>
      <c r="AC45665" s="28"/>
      <c r="AD45665" s="30"/>
      <c r="AE45665" s="30"/>
    </row>
    <row r="45666" spans="27:31" x14ac:dyDescent="0.25">
      <c r="AA45666" s="27"/>
      <c r="AC45666" s="28"/>
      <c r="AD45666" s="30"/>
      <c r="AE45666" s="30"/>
    </row>
    <row r="45667" spans="27:31" x14ac:dyDescent="0.25">
      <c r="AA45667" s="27"/>
      <c r="AC45667" s="28"/>
      <c r="AD45667" s="30"/>
      <c r="AE45667" s="30"/>
    </row>
    <row r="45668" spans="27:31" x14ac:dyDescent="0.25">
      <c r="AA45668" s="27"/>
      <c r="AC45668" s="28"/>
      <c r="AD45668" s="30"/>
      <c r="AE45668" s="30"/>
    </row>
    <row r="45669" spans="27:31" x14ac:dyDescent="0.25">
      <c r="AA45669" s="27"/>
      <c r="AC45669" s="28"/>
      <c r="AD45669" s="30"/>
      <c r="AE45669" s="30"/>
    </row>
    <row r="45670" spans="27:31" x14ac:dyDescent="0.25">
      <c r="AA45670" s="27"/>
      <c r="AC45670" s="28"/>
      <c r="AD45670" s="30"/>
      <c r="AE45670" s="30"/>
    </row>
    <row r="45671" spans="27:31" x14ac:dyDescent="0.25">
      <c r="AA45671" s="27"/>
      <c r="AC45671" s="28"/>
      <c r="AD45671" s="30"/>
      <c r="AE45671" s="30"/>
    </row>
    <row r="45672" spans="27:31" x14ac:dyDescent="0.25">
      <c r="AA45672" s="27"/>
      <c r="AC45672" s="28"/>
      <c r="AD45672" s="30"/>
      <c r="AE45672" s="30"/>
    </row>
    <row r="45673" spans="27:31" x14ac:dyDescent="0.25">
      <c r="AA45673" s="27"/>
      <c r="AC45673" s="28"/>
      <c r="AD45673" s="30"/>
      <c r="AE45673" s="30"/>
    </row>
    <row r="45674" spans="27:31" x14ac:dyDescent="0.25">
      <c r="AA45674" s="27"/>
      <c r="AC45674" s="28"/>
      <c r="AD45674" s="30"/>
      <c r="AE45674" s="30"/>
    </row>
    <row r="45675" spans="27:31" x14ac:dyDescent="0.25">
      <c r="AA45675" s="27"/>
      <c r="AC45675" s="28"/>
      <c r="AD45675" s="30"/>
      <c r="AE45675" s="30"/>
    </row>
    <row r="45676" spans="27:31" x14ac:dyDescent="0.25">
      <c r="AA45676" s="27"/>
      <c r="AC45676" s="28"/>
      <c r="AD45676" s="30"/>
      <c r="AE45676" s="30"/>
    </row>
    <row r="45677" spans="27:31" x14ac:dyDescent="0.25">
      <c r="AA45677" s="27"/>
      <c r="AC45677" s="28"/>
      <c r="AD45677" s="30"/>
      <c r="AE45677" s="30"/>
    </row>
    <row r="45678" spans="27:31" x14ac:dyDescent="0.25">
      <c r="AA45678" s="27"/>
      <c r="AC45678" s="28"/>
      <c r="AD45678" s="30"/>
      <c r="AE45678" s="30"/>
    </row>
    <row r="45679" spans="27:31" x14ac:dyDescent="0.25">
      <c r="AA45679" s="27"/>
      <c r="AC45679" s="28"/>
      <c r="AD45679" s="30"/>
      <c r="AE45679" s="30"/>
    </row>
    <row r="45680" spans="27:31" x14ac:dyDescent="0.25">
      <c r="AA45680" s="27"/>
      <c r="AC45680" s="28"/>
      <c r="AD45680" s="30"/>
      <c r="AE45680" s="30"/>
    </row>
    <row r="45681" spans="27:31" x14ac:dyDescent="0.25">
      <c r="AA45681" s="27"/>
      <c r="AC45681" s="28"/>
      <c r="AD45681" s="30"/>
      <c r="AE45681" s="30"/>
    </row>
    <row r="45682" spans="27:31" x14ac:dyDescent="0.25">
      <c r="AA45682" s="27"/>
      <c r="AC45682" s="28"/>
      <c r="AD45682" s="30"/>
      <c r="AE45682" s="30"/>
    </row>
    <row r="45683" spans="27:31" x14ac:dyDescent="0.25">
      <c r="AA45683" s="27"/>
      <c r="AC45683" s="28"/>
      <c r="AD45683" s="30"/>
      <c r="AE45683" s="30"/>
    </row>
    <row r="45684" spans="27:31" x14ac:dyDescent="0.25">
      <c r="AA45684" s="27"/>
      <c r="AC45684" s="28"/>
      <c r="AD45684" s="30"/>
      <c r="AE45684" s="30"/>
    </row>
    <row r="45685" spans="27:31" x14ac:dyDescent="0.25">
      <c r="AA45685" s="27"/>
      <c r="AC45685" s="28"/>
      <c r="AD45685" s="30"/>
      <c r="AE45685" s="30"/>
    </row>
    <row r="45686" spans="27:31" x14ac:dyDescent="0.25">
      <c r="AA45686" s="27"/>
      <c r="AC45686" s="28"/>
      <c r="AD45686" s="30"/>
      <c r="AE45686" s="30"/>
    </row>
    <row r="45687" spans="27:31" x14ac:dyDescent="0.25">
      <c r="AA45687" s="27"/>
      <c r="AC45687" s="28"/>
      <c r="AD45687" s="30"/>
      <c r="AE45687" s="30"/>
    </row>
    <row r="45688" spans="27:31" x14ac:dyDescent="0.25">
      <c r="AA45688" s="27"/>
      <c r="AC45688" s="28"/>
      <c r="AD45688" s="30"/>
      <c r="AE45688" s="30"/>
    </row>
    <row r="45689" spans="27:31" x14ac:dyDescent="0.25">
      <c r="AA45689" s="27"/>
      <c r="AC45689" s="28"/>
      <c r="AD45689" s="30"/>
      <c r="AE45689" s="30"/>
    </row>
    <row r="45690" spans="27:31" x14ac:dyDescent="0.25">
      <c r="AA45690" s="27"/>
      <c r="AC45690" s="28"/>
      <c r="AD45690" s="30"/>
      <c r="AE45690" s="30"/>
    </row>
    <row r="45691" spans="27:31" x14ac:dyDescent="0.25">
      <c r="AA45691" s="27"/>
      <c r="AC45691" s="28"/>
      <c r="AD45691" s="30"/>
      <c r="AE45691" s="30"/>
    </row>
    <row r="45692" spans="27:31" x14ac:dyDescent="0.25">
      <c r="AA45692" s="27"/>
      <c r="AC45692" s="28"/>
      <c r="AD45692" s="30"/>
      <c r="AE45692" s="30"/>
    </row>
    <row r="45693" spans="27:31" x14ac:dyDescent="0.25">
      <c r="AA45693" s="27"/>
      <c r="AC45693" s="28"/>
      <c r="AD45693" s="30"/>
      <c r="AE45693" s="30"/>
    </row>
    <row r="45694" spans="27:31" x14ac:dyDescent="0.25">
      <c r="AA45694" s="27"/>
      <c r="AC45694" s="28"/>
      <c r="AD45694" s="30"/>
      <c r="AE45694" s="30"/>
    </row>
    <row r="45695" spans="27:31" x14ac:dyDescent="0.25">
      <c r="AA45695" s="27"/>
      <c r="AC45695" s="28"/>
      <c r="AD45695" s="30"/>
      <c r="AE45695" s="30"/>
    </row>
    <row r="45696" spans="27:31" x14ac:dyDescent="0.25">
      <c r="AA45696" s="27"/>
      <c r="AC45696" s="28"/>
      <c r="AD45696" s="30"/>
      <c r="AE45696" s="30"/>
    </row>
    <row r="45697" spans="27:31" x14ac:dyDescent="0.25">
      <c r="AA45697" s="27"/>
      <c r="AC45697" s="28"/>
      <c r="AD45697" s="30"/>
      <c r="AE45697" s="30"/>
    </row>
    <row r="45698" spans="27:31" x14ac:dyDescent="0.25">
      <c r="AA45698" s="27"/>
      <c r="AC45698" s="28"/>
      <c r="AD45698" s="30"/>
      <c r="AE45698" s="30"/>
    </row>
    <row r="45699" spans="27:31" x14ac:dyDescent="0.25">
      <c r="AA45699" s="27"/>
      <c r="AC45699" s="28"/>
      <c r="AD45699" s="30"/>
      <c r="AE45699" s="30"/>
    </row>
    <row r="45700" spans="27:31" x14ac:dyDescent="0.25">
      <c r="AA45700" s="27"/>
      <c r="AC45700" s="28"/>
      <c r="AD45700" s="30"/>
      <c r="AE45700" s="30"/>
    </row>
    <row r="45701" spans="27:31" x14ac:dyDescent="0.25">
      <c r="AA45701" s="27"/>
      <c r="AC45701" s="28"/>
      <c r="AD45701" s="30"/>
      <c r="AE45701" s="30"/>
    </row>
    <row r="45702" spans="27:31" x14ac:dyDescent="0.25">
      <c r="AA45702" s="27"/>
      <c r="AC45702" s="28"/>
      <c r="AD45702" s="30"/>
      <c r="AE45702" s="30"/>
    </row>
    <row r="45703" spans="27:31" x14ac:dyDescent="0.25">
      <c r="AA45703" s="27"/>
      <c r="AC45703" s="28"/>
      <c r="AD45703" s="30"/>
      <c r="AE45703" s="30"/>
    </row>
    <row r="45704" spans="27:31" x14ac:dyDescent="0.25">
      <c r="AA45704" s="27"/>
      <c r="AC45704" s="28"/>
      <c r="AD45704" s="30"/>
      <c r="AE45704" s="30"/>
    </row>
    <row r="45705" spans="27:31" x14ac:dyDescent="0.25">
      <c r="AA45705" s="27"/>
      <c r="AC45705" s="28"/>
      <c r="AD45705" s="30"/>
      <c r="AE45705" s="30"/>
    </row>
    <row r="45706" spans="27:31" x14ac:dyDescent="0.25">
      <c r="AA45706" s="27"/>
      <c r="AC45706" s="28"/>
      <c r="AD45706" s="30"/>
      <c r="AE45706" s="30"/>
    </row>
    <row r="45707" spans="27:31" x14ac:dyDescent="0.25">
      <c r="AA45707" s="27"/>
      <c r="AC45707" s="28"/>
      <c r="AD45707" s="30"/>
      <c r="AE45707" s="30"/>
    </row>
    <row r="45708" spans="27:31" x14ac:dyDescent="0.25">
      <c r="AA45708" s="27"/>
      <c r="AC45708" s="28"/>
      <c r="AD45708" s="30"/>
      <c r="AE45708" s="30"/>
    </row>
    <row r="45709" spans="27:31" x14ac:dyDescent="0.25">
      <c r="AA45709" s="27"/>
      <c r="AC45709" s="28"/>
      <c r="AD45709" s="30"/>
      <c r="AE45709" s="30"/>
    </row>
    <row r="45710" spans="27:31" x14ac:dyDescent="0.25">
      <c r="AA45710" s="27"/>
      <c r="AC45710" s="28"/>
      <c r="AD45710" s="30"/>
      <c r="AE45710" s="30"/>
    </row>
    <row r="45711" spans="27:31" x14ac:dyDescent="0.25">
      <c r="AA45711" s="27"/>
      <c r="AC45711" s="28"/>
      <c r="AD45711" s="30"/>
      <c r="AE45711" s="30"/>
    </row>
    <row r="45712" spans="27:31" x14ac:dyDescent="0.25">
      <c r="AA45712" s="27"/>
      <c r="AC45712" s="28"/>
      <c r="AD45712" s="30"/>
      <c r="AE45712" s="30"/>
    </row>
    <row r="45713" spans="27:31" x14ac:dyDescent="0.25">
      <c r="AA45713" s="27"/>
      <c r="AC45713" s="28"/>
      <c r="AD45713" s="30"/>
      <c r="AE45713" s="30"/>
    </row>
    <row r="45714" spans="27:31" x14ac:dyDescent="0.25">
      <c r="AA45714" s="27"/>
      <c r="AC45714" s="28"/>
      <c r="AD45714" s="30"/>
      <c r="AE45714" s="30"/>
    </row>
    <row r="45715" spans="27:31" x14ac:dyDescent="0.25">
      <c r="AA45715" s="27"/>
      <c r="AC45715" s="28"/>
      <c r="AD45715" s="30"/>
      <c r="AE45715" s="30"/>
    </row>
    <row r="45716" spans="27:31" x14ac:dyDescent="0.25">
      <c r="AA45716" s="27"/>
      <c r="AC45716" s="28"/>
      <c r="AD45716" s="30"/>
      <c r="AE45716" s="30"/>
    </row>
    <row r="45717" spans="27:31" x14ac:dyDescent="0.25">
      <c r="AA45717" s="27"/>
      <c r="AC45717" s="28"/>
      <c r="AD45717" s="30"/>
      <c r="AE45717" s="30"/>
    </row>
    <row r="45718" spans="27:31" x14ac:dyDescent="0.25">
      <c r="AA45718" s="27"/>
      <c r="AC45718" s="28"/>
      <c r="AD45718" s="30"/>
      <c r="AE45718" s="30"/>
    </row>
    <row r="45719" spans="27:31" x14ac:dyDescent="0.25">
      <c r="AA45719" s="27"/>
      <c r="AC45719" s="28"/>
      <c r="AD45719" s="30"/>
      <c r="AE45719" s="30"/>
    </row>
    <row r="45720" spans="27:31" x14ac:dyDescent="0.25">
      <c r="AA45720" s="27"/>
      <c r="AC45720" s="28"/>
      <c r="AD45720" s="30"/>
      <c r="AE45720" s="30"/>
    </row>
    <row r="45721" spans="27:31" x14ac:dyDescent="0.25">
      <c r="AA45721" s="27"/>
      <c r="AC45721" s="28"/>
      <c r="AD45721" s="30"/>
      <c r="AE45721" s="30"/>
    </row>
    <row r="45722" spans="27:31" x14ac:dyDescent="0.25">
      <c r="AA45722" s="27"/>
      <c r="AC45722" s="28"/>
      <c r="AD45722" s="30"/>
      <c r="AE45722" s="30"/>
    </row>
    <row r="45723" spans="27:31" x14ac:dyDescent="0.25">
      <c r="AA45723" s="27"/>
      <c r="AC45723" s="28"/>
      <c r="AD45723" s="30"/>
      <c r="AE45723" s="30"/>
    </row>
    <row r="45724" spans="27:31" x14ac:dyDescent="0.25">
      <c r="AA45724" s="27"/>
      <c r="AC45724" s="28"/>
      <c r="AD45724" s="30"/>
      <c r="AE45724" s="30"/>
    </row>
    <row r="45725" spans="27:31" x14ac:dyDescent="0.25">
      <c r="AA45725" s="27"/>
      <c r="AC45725" s="28"/>
      <c r="AD45725" s="30"/>
      <c r="AE45725" s="30"/>
    </row>
    <row r="45726" spans="27:31" x14ac:dyDescent="0.25">
      <c r="AA45726" s="27"/>
      <c r="AC45726" s="28"/>
      <c r="AD45726" s="30"/>
      <c r="AE45726" s="30"/>
    </row>
    <row r="45727" spans="27:31" x14ac:dyDescent="0.25">
      <c r="AA45727" s="27"/>
      <c r="AC45727" s="28"/>
      <c r="AD45727" s="30"/>
      <c r="AE45727" s="30"/>
    </row>
    <row r="45728" spans="27:31" x14ac:dyDescent="0.25">
      <c r="AA45728" s="27"/>
      <c r="AC45728" s="28"/>
      <c r="AD45728" s="30"/>
      <c r="AE45728" s="30"/>
    </row>
    <row r="45729" spans="27:31" x14ac:dyDescent="0.25">
      <c r="AA45729" s="27"/>
      <c r="AC45729" s="28"/>
      <c r="AD45729" s="30"/>
      <c r="AE45729" s="30"/>
    </row>
    <row r="45730" spans="27:31" x14ac:dyDescent="0.25">
      <c r="AA45730" s="27"/>
      <c r="AC45730" s="28"/>
      <c r="AD45730" s="30"/>
      <c r="AE45730" s="30"/>
    </row>
    <row r="45731" spans="27:31" x14ac:dyDescent="0.25">
      <c r="AA45731" s="27"/>
      <c r="AC45731" s="28"/>
      <c r="AD45731" s="30"/>
      <c r="AE45731" s="30"/>
    </row>
    <row r="45732" spans="27:31" x14ac:dyDescent="0.25">
      <c r="AA45732" s="27"/>
      <c r="AC45732" s="28"/>
      <c r="AD45732" s="30"/>
      <c r="AE45732" s="30"/>
    </row>
    <row r="45733" spans="27:31" x14ac:dyDescent="0.25">
      <c r="AA45733" s="27"/>
      <c r="AC45733" s="28"/>
      <c r="AD45733" s="30"/>
      <c r="AE45733" s="30"/>
    </row>
    <row r="45734" spans="27:31" x14ac:dyDescent="0.25">
      <c r="AA45734" s="27"/>
      <c r="AC45734" s="28"/>
      <c r="AD45734" s="30"/>
      <c r="AE45734" s="30"/>
    </row>
    <row r="45735" spans="27:31" x14ac:dyDescent="0.25">
      <c r="AA45735" s="27"/>
      <c r="AC45735" s="28"/>
      <c r="AD45735" s="30"/>
      <c r="AE45735" s="30"/>
    </row>
    <row r="45736" spans="27:31" x14ac:dyDescent="0.25">
      <c r="AA45736" s="27"/>
      <c r="AC45736" s="28"/>
      <c r="AD45736" s="30"/>
      <c r="AE45736" s="30"/>
    </row>
    <row r="45737" spans="27:31" x14ac:dyDescent="0.25">
      <c r="AA45737" s="27"/>
      <c r="AC45737" s="28"/>
      <c r="AD45737" s="30"/>
      <c r="AE45737" s="30"/>
    </row>
    <row r="45738" spans="27:31" x14ac:dyDescent="0.25">
      <c r="AA45738" s="27"/>
      <c r="AC45738" s="28"/>
      <c r="AD45738" s="30"/>
      <c r="AE45738" s="30"/>
    </row>
    <row r="45739" spans="27:31" x14ac:dyDescent="0.25">
      <c r="AA45739" s="27"/>
      <c r="AC45739" s="28"/>
      <c r="AD45739" s="30"/>
      <c r="AE45739" s="30"/>
    </row>
    <row r="45740" spans="27:31" x14ac:dyDescent="0.25">
      <c r="AA45740" s="27"/>
      <c r="AC45740" s="28"/>
      <c r="AD45740" s="30"/>
      <c r="AE45740" s="30"/>
    </row>
    <row r="45741" spans="27:31" x14ac:dyDescent="0.25">
      <c r="AA45741" s="27"/>
      <c r="AC45741" s="28"/>
      <c r="AD45741" s="30"/>
      <c r="AE45741" s="30"/>
    </row>
    <row r="45742" spans="27:31" x14ac:dyDescent="0.25">
      <c r="AA45742" s="27"/>
      <c r="AC45742" s="28"/>
      <c r="AD45742" s="30"/>
      <c r="AE45742" s="30"/>
    </row>
    <row r="45743" spans="27:31" x14ac:dyDescent="0.25">
      <c r="AA45743" s="27"/>
      <c r="AC45743" s="28"/>
      <c r="AD45743" s="30"/>
      <c r="AE45743" s="30"/>
    </row>
    <row r="45744" spans="27:31" x14ac:dyDescent="0.25">
      <c r="AA45744" s="27"/>
      <c r="AC45744" s="28"/>
      <c r="AD45744" s="30"/>
      <c r="AE45744" s="30"/>
    </row>
    <row r="45745" spans="27:31" x14ac:dyDescent="0.25">
      <c r="AA45745" s="27"/>
      <c r="AC45745" s="28"/>
      <c r="AD45745" s="30"/>
      <c r="AE45745" s="30"/>
    </row>
    <row r="45746" spans="27:31" x14ac:dyDescent="0.25">
      <c r="AA45746" s="27"/>
      <c r="AC45746" s="28"/>
      <c r="AD45746" s="30"/>
      <c r="AE45746" s="30"/>
    </row>
    <row r="45747" spans="27:31" x14ac:dyDescent="0.25">
      <c r="AA45747" s="27"/>
      <c r="AC45747" s="28"/>
      <c r="AD45747" s="30"/>
      <c r="AE45747" s="30"/>
    </row>
    <row r="45748" spans="27:31" x14ac:dyDescent="0.25">
      <c r="AA45748" s="27"/>
      <c r="AC45748" s="28"/>
      <c r="AD45748" s="30"/>
      <c r="AE45748" s="30"/>
    </row>
    <row r="45749" spans="27:31" x14ac:dyDescent="0.25">
      <c r="AA45749" s="27"/>
      <c r="AC45749" s="28"/>
      <c r="AD45749" s="30"/>
      <c r="AE45749" s="30"/>
    </row>
    <row r="45750" spans="27:31" x14ac:dyDescent="0.25">
      <c r="AA45750" s="27"/>
      <c r="AC45750" s="28"/>
      <c r="AD45750" s="30"/>
      <c r="AE45750" s="30"/>
    </row>
    <row r="45751" spans="27:31" x14ac:dyDescent="0.25">
      <c r="AA45751" s="27"/>
      <c r="AC45751" s="28"/>
      <c r="AD45751" s="30"/>
      <c r="AE45751" s="30"/>
    </row>
    <row r="45752" spans="27:31" x14ac:dyDescent="0.25">
      <c r="AA45752" s="27"/>
      <c r="AC45752" s="28"/>
      <c r="AD45752" s="30"/>
      <c r="AE45752" s="30"/>
    </row>
    <row r="45753" spans="27:31" x14ac:dyDescent="0.25">
      <c r="AA45753" s="27"/>
      <c r="AC45753" s="28"/>
      <c r="AD45753" s="30"/>
      <c r="AE45753" s="30"/>
    </row>
    <row r="45754" spans="27:31" x14ac:dyDescent="0.25">
      <c r="AA45754" s="27"/>
      <c r="AC45754" s="28"/>
      <c r="AD45754" s="30"/>
      <c r="AE45754" s="30"/>
    </row>
    <row r="45755" spans="27:31" x14ac:dyDescent="0.25">
      <c r="AA45755" s="27"/>
      <c r="AC45755" s="28"/>
      <c r="AD45755" s="30"/>
      <c r="AE45755" s="30"/>
    </row>
    <row r="45756" spans="27:31" x14ac:dyDescent="0.25">
      <c r="AA45756" s="27"/>
      <c r="AC45756" s="28"/>
      <c r="AD45756" s="30"/>
      <c r="AE45756" s="30"/>
    </row>
    <row r="45757" spans="27:31" x14ac:dyDescent="0.25">
      <c r="AA45757" s="27"/>
      <c r="AC45757" s="28"/>
      <c r="AD45757" s="30"/>
      <c r="AE45757" s="30"/>
    </row>
    <row r="45758" spans="27:31" x14ac:dyDescent="0.25">
      <c r="AA45758" s="27"/>
      <c r="AC45758" s="28"/>
      <c r="AD45758" s="30"/>
      <c r="AE45758" s="30"/>
    </row>
    <row r="45759" spans="27:31" x14ac:dyDescent="0.25">
      <c r="AA45759" s="27"/>
      <c r="AC45759" s="28"/>
      <c r="AD45759" s="30"/>
      <c r="AE45759" s="30"/>
    </row>
    <row r="45760" spans="27:31" x14ac:dyDescent="0.25">
      <c r="AA45760" s="27"/>
      <c r="AC45760" s="28"/>
      <c r="AD45760" s="30"/>
      <c r="AE45760" s="30"/>
    </row>
    <row r="45761" spans="27:31" x14ac:dyDescent="0.25">
      <c r="AA45761" s="27"/>
      <c r="AC45761" s="28"/>
      <c r="AD45761" s="30"/>
      <c r="AE45761" s="30"/>
    </row>
    <row r="45762" spans="27:31" x14ac:dyDescent="0.25">
      <c r="AA45762" s="27"/>
      <c r="AC45762" s="28"/>
      <c r="AD45762" s="30"/>
      <c r="AE45762" s="30"/>
    </row>
    <row r="45763" spans="27:31" x14ac:dyDescent="0.25">
      <c r="AA45763" s="27"/>
      <c r="AC45763" s="28"/>
      <c r="AD45763" s="30"/>
      <c r="AE45763" s="30"/>
    </row>
    <row r="45764" spans="27:31" x14ac:dyDescent="0.25">
      <c r="AA45764" s="27"/>
      <c r="AC45764" s="28"/>
      <c r="AD45764" s="30"/>
      <c r="AE45764" s="30"/>
    </row>
    <row r="45765" spans="27:31" x14ac:dyDescent="0.25">
      <c r="AA45765" s="27"/>
      <c r="AC45765" s="28"/>
      <c r="AD45765" s="30"/>
      <c r="AE45765" s="30"/>
    </row>
    <row r="45766" spans="27:31" x14ac:dyDescent="0.25">
      <c r="AA45766" s="27"/>
      <c r="AC45766" s="28"/>
      <c r="AD45766" s="30"/>
      <c r="AE45766" s="30"/>
    </row>
    <row r="45767" spans="27:31" x14ac:dyDescent="0.25">
      <c r="AA45767" s="27"/>
      <c r="AC45767" s="28"/>
      <c r="AD45767" s="30"/>
      <c r="AE45767" s="30"/>
    </row>
    <row r="45768" spans="27:31" x14ac:dyDescent="0.25">
      <c r="AA45768" s="27"/>
      <c r="AC45768" s="28"/>
      <c r="AD45768" s="30"/>
      <c r="AE45768" s="30"/>
    </row>
    <row r="45769" spans="27:31" x14ac:dyDescent="0.25">
      <c r="AA45769" s="27"/>
      <c r="AC45769" s="28"/>
      <c r="AD45769" s="30"/>
      <c r="AE45769" s="30"/>
    </row>
    <row r="45770" spans="27:31" x14ac:dyDescent="0.25">
      <c r="AA45770" s="27"/>
      <c r="AC45770" s="28"/>
      <c r="AD45770" s="30"/>
      <c r="AE45770" s="30"/>
    </row>
    <row r="45771" spans="27:31" x14ac:dyDescent="0.25">
      <c r="AA45771" s="27"/>
      <c r="AC45771" s="28"/>
      <c r="AD45771" s="30"/>
      <c r="AE45771" s="30"/>
    </row>
    <row r="45772" spans="27:31" x14ac:dyDescent="0.25">
      <c r="AA45772" s="27"/>
      <c r="AC45772" s="28"/>
      <c r="AD45772" s="30"/>
      <c r="AE45772" s="30"/>
    </row>
    <row r="45773" spans="27:31" x14ac:dyDescent="0.25">
      <c r="AA45773" s="27"/>
      <c r="AC45773" s="28"/>
      <c r="AD45773" s="30"/>
      <c r="AE45773" s="30"/>
    </row>
    <row r="45774" spans="27:31" x14ac:dyDescent="0.25">
      <c r="AA45774" s="27"/>
      <c r="AC45774" s="28"/>
      <c r="AD45774" s="30"/>
      <c r="AE45774" s="30"/>
    </row>
    <row r="45775" spans="27:31" x14ac:dyDescent="0.25">
      <c r="AA45775" s="27"/>
      <c r="AC45775" s="28"/>
      <c r="AD45775" s="30"/>
      <c r="AE45775" s="30"/>
    </row>
    <row r="45776" spans="27:31" x14ac:dyDescent="0.25">
      <c r="AA45776" s="27"/>
      <c r="AC45776" s="28"/>
      <c r="AD45776" s="30"/>
      <c r="AE45776" s="30"/>
    </row>
    <row r="45777" spans="27:31" x14ac:dyDescent="0.25">
      <c r="AA45777" s="27"/>
      <c r="AC45777" s="28"/>
      <c r="AD45777" s="30"/>
      <c r="AE45777" s="30"/>
    </row>
    <row r="45778" spans="27:31" x14ac:dyDescent="0.25">
      <c r="AA45778" s="27"/>
      <c r="AC45778" s="28"/>
      <c r="AD45778" s="30"/>
      <c r="AE45778" s="30"/>
    </row>
    <row r="45779" spans="27:31" x14ac:dyDescent="0.25">
      <c r="AA45779" s="27"/>
      <c r="AC45779" s="28"/>
      <c r="AD45779" s="30"/>
      <c r="AE45779" s="30"/>
    </row>
    <row r="45780" spans="27:31" x14ac:dyDescent="0.25">
      <c r="AA45780" s="27"/>
      <c r="AC45780" s="28"/>
      <c r="AD45780" s="30"/>
      <c r="AE45780" s="30"/>
    </row>
    <row r="45781" spans="27:31" x14ac:dyDescent="0.25">
      <c r="AA45781" s="27"/>
      <c r="AC45781" s="28"/>
      <c r="AD45781" s="30"/>
      <c r="AE45781" s="30"/>
    </row>
    <row r="45782" spans="27:31" x14ac:dyDescent="0.25">
      <c r="AA45782" s="27"/>
      <c r="AC45782" s="28"/>
      <c r="AD45782" s="30"/>
      <c r="AE45782" s="30"/>
    </row>
    <row r="45783" spans="27:31" x14ac:dyDescent="0.25">
      <c r="AA45783" s="27"/>
      <c r="AC45783" s="28"/>
      <c r="AD45783" s="30"/>
      <c r="AE45783" s="30"/>
    </row>
    <row r="45784" spans="27:31" x14ac:dyDescent="0.25">
      <c r="AA45784" s="27"/>
      <c r="AC45784" s="28"/>
      <c r="AD45784" s="30"/>
      <c r="AE45784" s="30"/>
    </row>
    <row r="45785" spans="27:31" x14ac:dyDescent="0.25">
      <c r="AA45785" s="27"/>
      <c r="AC45785" s="28"/>
      <c r="AD45785" s="30"/>
      <c r="AE45785" s="30"/>
    </row>
    <row r="45786" spans="27:31" x14ac:dyDescent="0.25">
      <c r="AA45786" s="27"/>
      <c r="AC45786" s="28"/>
      <c r="AD45786" s="30"/>
      <c r="AE45786" s="30"/>
    </row>
    <row r="45787" spans="27:31" x14ac:dyDescent="0.25">
      <c r="AA45787" s="27"/>
      <c r="AC45787" s="28"/>
      <c r="AD45787" s="30"/>
      <c r="AE45787" s="30"/>
    </row>
    <row r="45788" spans="27:31" x14ac:dyDescent="0.25">
      <c r="AA45788" s="27"/>
      <c r="AC45788" s="28"/>
      <c r="AD45788" s="30"/>
      <c r="AE45788" s="30"/>
    </row>
    <row r="45789" spans="27:31" x14ac:dyDescent="0.25">
      <c r="AA45789" s="27"/>
      <c r="AC45789" s="28"/>
      <c r="AD45789" s="30"/>
      <c r="AE45789" s="30"/>
    </row>
    <row r="45790" spans="27:31" x14ac:dyDescent="0.25">
      <c r="AA45790" s="27"/>
      <c r="AC45790" s="28"/>
      <c r="AD45790" s="30"/>
      <c r="AE45790" s="30"/>
    </row>
    <row r="45791" spans="27:31" x14ac:dyDescent="0.25">
      <c r="AA45791" s="27"/>
      <c r="AC45791" s="28"/>
      <c r="AD45791" s="30"/>
      <c r="AE45791" s="30"/>
    </row>
    <row r="45792" spans="27:31" x14ac:dyDescent="0.25">
      <c r="AA45792" s="27"/>
      <c r="AC45792" s="28"/>
      <c r="AD45792" s="30"/>
      <c r="AE45792" s="30"/>
    </row>
    <row r="45793" spans="27:31" x14ac:dyDescent="0.25">
      <c r="AA45793" s="27"/>
      <c r="AC45793" s="28"/>
      <c r="AD45793" s="30"/>
      <c r="AE45793" s="30"/>
    </row>
    <row r="45794" spans="27:31" x14ac:dyDescent="0.25">
      <c r="AA45794" s="27"/>
      <c r="AC45794" s="28"/>
      <c r="AD45794" s="30"/>
      <c r="AE45794" s="30"/>
    </row>
    <row r="45795" spans="27:31" x14ac:dyDescent="0.25">
      <c r="AA45795" s="27"/>
      <c r="AC45795" s="28"/>
      <c r="AD45795" s="30"/>
      <c r="AE45795" s="30"/>
    </row>
    <row r="45796" spans="27:31" x14ac:dyDescent="0.25">
      <c r="AA45796" s="27"/>
      <c r="AC45796" s="28"/>
      <c r="AD45796" s="30"/>
      <c r="AE45796" s="30"/>
    </row>
    <row r="45797" spans="27:31" x14ac:dyDescent="0.25">
      <c r="AA45797" s="27"/>
      <c r="AC45797" s="28"/>
      <c r="AD45797" s="30"/>
      <c r="AE45797" s="30"/>
    </row>
    <row r="45798" spans="27:31" x14ac:dyDescent="0.25">
      <c r="AA45798" s="27"/>
      <c r="AC45798" s="28"/>
      <c r="AD45798" s="30"/>
      <c r="AE45798" s="30"/>
    </row>
    <row r="45799" spans="27:31" x14ac:dyDescent="0.25">
      <c r="AA45799" s="27"/>
      <c r="AC45799" s="28"/>
      <c r="AD45799" s="30"/>
      <c r="AE45799" s="30"/>
    </row>
    <row r="45800" spans="27:31" x14ac:dyDescent="0.25">
      <c r="AA45800" s="27"/>
      <c r="AC45800" s="28"/>
      <c r="AD45800" s="30"/>
      <c r="AE45800" s="30"/>
    </row>
    <row r="45801" spans="27:31" x14ac:dyDescent="0.25">
      <c r="AA45801" s="27"/>
      <c r="AC45801" s="28"/>
      <c r="AD45801" s="30"/>
      <c r="AE45801" s="30"/>
    </row>
    <row r="45802" spans="27:31" x14ac:dyDescent="0.25">
      <c r="AA45802" s="27"/>
      <c r="AC45802" s="28"/>
      <c r="AD45802" s="30"/>
      <c r="AE45802" s="30"/>
    </row>
    <row r="45803" spans="27:31" x14ac:dyDescent="0.25">
      <c r="AA45803" s="27"/>
      <c r="AC45803" s="28"/>
      <c r="AD45803" s="30"/>
      <c r="AE45803" s="30"/>
    </row>
    <row r="45804" spans="27:31" x14ac:dyDescent="0.25">
      <c r="AA45804" s="27"/>
      <c r="AC45804" s="28"/>
      <c r="AD45804" s="30"/>
      <c r="AE45804" s="30"/>
    </row>
    <row r="45805" spans="27:31" x14ac:dyDescent="0.25">
      <c r="AA45805" s="27"/>
      <c r="AC45805" s="28"/>
      <c r="AD45805" s="30"/>
      <c r="AE45805" s="30"/>
    </row>
    <row r="45806" spans="27:31" x14ac:dyDescent="0.25">
      <c r="AA45806" s="27"/>
      <c r="AC45806" s="28"/>
      <c r="AD45806" s="30"/>
      <c r="AE45806" s="30"/>
    </row>
    <row r="45807" spans="27:31" x14ac:dyDescent="0.25">
      <c r="AA45807" s="27"/>
      <c r="AC45807" s="28"/>
      <c r="AD45807" s="30"/>
      <c r="AE45807" s="30"/>
    </row>
    <row r="45808" spans="27:31" x14ac:dyDescent="0.25">
      <c r="AA45808" s="27"/>
      <c r="AC45808" s="28"/>
      <c r="AD45808" s="30"/>
      <c r="AE45808" s="30"/>
    </row>
    <row r="45809" spans="27:31" x14ac:dyDescent="0.25">
      <c r="AA45809" s="27"/>
      <c r="AC45809" s="28"/>
      <c r="AD45809" s="30"/>
      <c r="AE45809" s="30"/>
    </row>
    <row r="45810" spans="27:31" x14ac:dyDescent="0.25">
      <c r="AA45810" s="27"/>
      <c r="AC45810" s="28"/>
      <c r="AD45810" s="30"/>
      <c r="AE45810" s="30"/>
    </row>
    <row r="45811" spans="27:31" x14ac:dyDescent="0.25">
      <c r="AA45811" s="27"/>
      <c r="AC45811" s="28"/>
      <c r="AD45811" s="30"/>
      <c r="AE45811" s="30"/>
    </row>
    <row r="45812" spans="27:31" x14ac:dyDescent="0.25">
      <c r="AA45812" s="27"/>
      <c r="AC45812" s="28"/>
      <c r="AD45812" s="30"/>
      <c r="AE45812" s="30"/>
    </row>
    <row r="45813" spans="27:31" x14ac:dyDescent="0.25">
      <c r="AA45813" s="27"/>
      <c r="AC45813" s="28"/>
      <c r="AD45813" s="30"/>
      <c r="AE45813" s="30"/>
    </row>
    <row r="45814" spans="27:31" x14ac:dyDescent="0.25">
      <c r="AA45814" s="27"/>
      <c r="AC45814" s="28"/>
      <c r="AD45814" s="30"/>
      <c r="AE45814" s="30"/>
    </row>
    <row r="45815" spans="27:31" x14ac:dyDescent="0.25">
      <c r="AA45815" s="27"/>
      <c r="AC45815" s="28"/>
      <c r="AD45815" s="30"/>
      <c r="AE45815" s="30"/>
    </row>
    <row r="45816" spans="27:31" x14ac:dyDescent="0.25">
      <c r="AA45816" s="27"/>
      <c r="AC45816" s="28"/>
      <c r="AD45816" s="30"/>
      <c r="AE45816" s="30"/>
    </row>
    <row r="45817" spans="27:31" x14ac:dyDescent="0.25">
      <c r="AA45817" s="27"/>
      <c r="AC45817" s="28"/>
      <c r="AD45817" s="30"/>
      <c r="AE45817" s="30"/>
    </row>
    <row r="45818" spans="27:31" x14ac:dyDescent="0.25">
      <c r="AA45818" s="27"/>
      <c r="AC45818" s="28"/>
      <c r="AD45818" s="30"/>
      <c r="AE45818" s="30"/>
    </row>
    <row r="45819" spans="27:31" x14ac:dyDescent="0.25">
      <c r="AA45819" s="27"/>
      <c r="AC45819" s="28"/>
      <c r="AD45819" s="30"/>
      <c r="AE45819" s="30"/>
    </row>
    <row r="45820" spans="27:31" x14ac:dyDescent="0.25">
      <c r="AA45820" s="27"/>
      <c r="AC45820" s="28"/>
      <c r="AD45820" s="30"/>
      <c r="AE45820" s="30"/>
    </row>
    <row r="45821" spans="27:31" x14ac:dyDescent="0.25">
      <c r="AA45821" s="27"/>
      <c r="AC45821" s="28"/>
      <c r="AD45821" s="30"/>
      <c r="AE45821" s="30"/>
    </row>
    <row r="45822" spans="27:31" x14ac:dyDescent="0.25">
      <c r="AA45822" s="27"/>
      <c r="AC45822" s="28"/>
      <c r="AD45822" s="30"/>
      <c r="AE45822" s="30"/>
    </row>
    <row r="45823" spans="27:31" x14ac:dyDescent="0.25">
      <c r="AA45823" s="27"/>
      <c r="AC45823" s="28"/>
      <c r="AD45823" s="30"/>
      <c r="AE45823" s="30"/>
    </row>
    <row r="45824" spans="27:31" x14ac:dyDescent="0.25">
      <c r="AA45824" s="27"/>
      <c r="AC45824" s="28"/>
      <c r="AD45824" s="30"/>
      <c r="AE45824" s="30"/>
    </row>
    <row r="45825" spans="27:31" x14ac:dyDescent="0.25">
      <c r="AA45825" s="27"/>
      <c r="AC45825" s="28"/>
      <c r="AD45825" s="30"/>
      <c r="AE45825" s="30"/>
    </row>
    <row r="45826" spans="27:31" x14ac:dyDescent="0.25">
      <c r="AA45826" s="27"/>
      <c r="AC45826" s="28"/>
      <c r="AD45826" s="30"/>
      <c r="AE45826" s="30"/>
    </row>
    <row r="45827" spans="27:31" x14ac:dyDescent="0.25">
      <c r="AA45827" s="27"/>
      <c r="AC45827" s="28"/>
      <c r="AD45827" s="30"/>
      <c r="AE45827" s="30"/>
    </row>
    <row r="45828" spans="27:31" x14ac:dyDescent="0.25">
      <c r="AA45828" s="27"/>
      <c r="AC45828" s="28"/>
      <c r="AD45828" s="30"/>
      <c r="AE45828" s="30"/>
    </row>
    <row r="45829" spans="27:31" x14ac:dyDescent="0.25">
      <c r="AA45829" s="27"/>
      <c r="AC45829" s="28"/>
      <c r="AD45829" s="30"/>
      <c r="AE45829" s="30"/>
    </row>
    <row r="45830" spans="27:31" x14ac:dyDescent="0.25">
      <c r="AA45830" s="27"/>
      <c r="AC45830" s="28"/>
      <c r="AD45830" s="30"/>
      <c r="AE45830" s="30"/>
    </row>
    <row r="45831" spans="27:31" x14ac:dyDescent="0.25">
      <c r="AA45831" s="27"/>
      <c r="AC45831" s="28"/>
      <c r="AD45831" s="30"/>
      <c r="AE45831" s="30"/>
    </row>
    <row r="45832" spans="27:31" x14ac:dyDescent="0.25">
      <c r="AA45832" s="27"/>
      <c r="AC45832" s="28"/>
      <c r="AD45832" s="30"/>
      <c r="AE45832" s="30"/>
    </row>
    <row r="45833" spans="27:31" x14ac:dyDescent="0.25">
      <c r="AA45833" s="27"/>
      <c r="AC45833" s="28"/>
      <c r="AD45833" s="30"/>
      <c r="AE45833" s="30"/>
    </row>
    <row r="45834" spans="27:31" x14ac:dyDescent="0.25">
      <c r="AA45834" s="27"/>
      <c r="AC45834" s="28"/>
      <c r="AD45834" s="30"/>
      <c r="AE45834" s="30"/>
    </row>
    <row r="45835" spans="27:31" x14ac:dyDescent="0.25">
      <c r="AA45835" s="27"/>
      <c r="AC45835" s="28"/>
      <c r="AD45835" s="30"/>
      <c r="AE45835" s="30"/>
    </row>
    <row r="45836" spans="27:31" x14ac:dyDescent="0.25">
      <c r="AA45836" s="27"/>
      <c r="AC45836" s="28"/>
      <c r="AD45836" s="30"/>
      <c r="AE45836" s="30"/>
    </row>
    <row r="45837" spans="27:31" x14ac:dyDescent="0.25">
      <c r="AA45837" s="27"/>
      <c r="AC45837" s="28"/>
      <c r="AD45837" s="30"/>
      <c r="AE45837" s="30"/>
    </row>
    <row r="45838" spans="27:31" x14ac:dyDescent="0.25">
      <c r="AA45838" s="27"/>
      <c r="AC45838" s="28"/>
      <c r="AD45838" s="30"/>
      <c r="AE45838" s="30"/>
    </row>
    <row r="45839" spans="27:31" x14ac:dyDescent="0.25">
      <c r="AA45839" s="27"/>
      <c r="AC45839" s="28"/>
      <c r="AD45839" s="30"/>
      <c r="AE45839" s="30"/>
    </row>
    <row r="45840" spans="27:31" x14ac:dyDescent="0.25">
      <c r="AA45840" s="27"/>
      <c r="AC45840" s="28"/>
      <c r="AD45840" s="30"/>
      <c r="AE45840" s="30"/>
    </row>
    <row r="45841" spans="27:31" x14ac:dyDescent="0.25">
      <c r="AA45841" s="27"/>
      <c r="AC45841" s="28"/>
      <c r="AD45841" s="30"/>
      <c r="AE45841" s="30"/>
    </row>
    <row r="45842" spans="27:31" x14ac:dyDescent="0.25">
      <c r="AA45842" s="27"/>
      <c r="AC45842" s="28"/>
      <c r="AD45842" s="30"/>
      <c r="AE45842" s="30"/>
    </row>
    <row r="45843" spans="27:31" x14ac:dyDescent="0.25">
      <c r="AA45843" s="27"/>
      <c r="AC45843" s="28"/>
      <c r="AD45843" s="30"/>
      <c r="AE45843" s="30"/>
    </row>
    <row r="45844" spans="27:31" x14ac:dyDescent="0.25">
      <c r="AA45844" s="27"/>
      <c r="AC45844" s="28"/>
      <c r="AD45844" s="30"/>
      <c r="AE45844" s="30"/>
    </row>
    <row r="45845" spans="27:31" x14ac:dyDescent="0.25">
      <c r="AA45845" s="27"/>
      <c r="AC45845" s="28"/>
      <c r="AD45845" s="30"/>
      <c r="AE45845" s="30"/>
    </row>
    <row r="45846" spans="27:31" x14ac:dyDescent="0.25">
      <c r="AA45846" s="27"/>
      <c r="AC45846" s="28"/>
      <c r="AD45846" s="30"/>
      <c r="AE45846" s="30"/>
    </row>
    <row r="45847" spans="27:31" x14ac:dyDescent="0.25">
      <c r="AA45847" s="27"/>
      <c r="AC45847" s="28"/>
      <c r="AD45847" s="30"/>
      <c r="AE45847" s="30"/>
    </row>
    <row r="45848" spans="27:31" x14ac:dyDescent="0.25">
      <c r="AA45848" s="27"/>
      <c r="AC45848" s="28"/>
      <c r="AD45848" s="30"/>
      <c r="AE45848" s="30"/>
    </row>
    <row r="45849" spans="27:31" x14ac:dyDescent="0.25">
      <c r="AA45849" s="27"/>
      <c r="AC45849" s="28"/>
      <c r="AD45849" s="30"/>
      <c r="AE45849" s="30"/>
    </row>
    <row r="45850" spans="27:31" x14ac:dyDescent="0.25">
      <c r="AA45850" s="27"/>
      <c r="AC45850" s="28"/>
      <c r="AD45850" s="30"/>
      <c r="AE45850" s="30"/>
    </row>
    <row r="45851" spans="27:31" x14ac:dyDescent="0.25">
      <c r="AA45851" s="27"/>
      <c r="AC45851" s="28"/>
      <c r="AD45851" s="30"/>
      <c r="AE45851" s="30"/>
    </row>
    <row r="45852" spans="27:31" x14ac:dyDescent="0.25">
      <c r="AA45852" s="27"/>
      <c r="AC45852" s="28"/>
      <c r="AD45852" s="30"/>
      <c r="AE45852" s="30"/>
    </row>
    <row r="45853" spans="27:31" x14ac:dyDescent="0.25">
      <c r="AA45853" s="27"/>
      <c r="AC45853" s="28"/>
      <c r="AD45853" s="30"/>
      <c r="AE45853" s="30"/>
    </row>
    <row r="45854" spans="27:31" x14ac:dyDescent="0.25">
      <c r="AA45854" s="27"/>
      <c r="AC45854" s="28"/>
      <c r="AD45854" s="30"/>
      <c r="AE45854" s="30"/>
    </row>
    <row r="45855" spans="27:31" x14ac:dyDescent="0.25">
      <c r="AA45855" s="27"/>
      <c r="AC45855" s="28"/>
      <c r="AD45855" s="30"/>
      <c r="AE45855" s="30"/>
    </row>
    <row r="45856" spans="27:31" x14ac:dyDescent="0.25">
      <c r="AA45856" s="27"/>
      <c r="AC45856" s="28"/>
      <c r="AD45856" s="30"/>
      <c r="AE45856" s="30"/>
    </row>
    <row r="45857" spans="27:31" x14ac:dyDescent="0.25">
      <c r="AA45857" s="27"/>
      <c r="AC45857" s="28"/>
      <c r="AD45857" s="30"/>
      <c r="AE45857" s="30"/>
    </row>
    <row r="45858" spans="27:31" x14ac:dyDescent="0.25">
      <c r="AA45858" s="27"/>
      <c r="AC45858" s="28"/>
      <c r="AD45858" s="30"/>
      <c r="AE45858" s="30"/>
    </row>
    <row r="45859" spans="27:31" x14ac:dyDescent="0.25">
      <c r="AA45859" s="27"/>
      <c r="AC45859" s="28"/>
      <c r="AD45859" s="30"/>
      <c r="AE45859" s="30"/>
    </row>
    <row r="45860" spans="27:31" x14ac:dyDescent="0.25">
      <c r="AA45860" s="27"/>
      <c r="AC45860" s="28"/>
      <c r="AD45860" s="30"/>
      <c r="AE45860" s="30"/>
    </row>
    <row r="45861" spans="27:31" x14ac:dyDescent="0.25">
      <c r="AA45861" s="27"/>
      <c r="AC45861" s="28"/>
      <c r="AD45861" s="30"/>
      <c r="AE45861" s="30"/>
    </row>
    <row r="45862" spans="27:31" x14ac:dyDescent="0.25">
      <c r="AA45862" s="27"/>
      <c r="AC45862" s="28"/>
      <c r="AD45862" s="30"/>
      <c r="AE45862" s="30"/>
    </row>
    <row r="45863" spans="27:31" x14ac:dyDescent="0.25">
      <c r="AA45863" s="27"/>
      <c r="AC45863" s="28"/>
      <c r="AD45863" s="30"/>
      <c r="AE45863" s="30"/>
    </row>
    <row r="45864" spans="27:31" x14ac:dyDescent="0.25">
      <c r="AA45864" s="27"/>
      <c r="AC45864" s="28"/>
      <c r="AD45864" s="30"/>
      <c r="AE45864" s="30"/>
    </row>
    <row r="45865" spans="27:31" x14ac:dyDescent="0.25">
      <c r="AA45865" s="27"/>
      <c r="AC45865" s="28"/>
      <c r="AD45865" s="30"/>
      <c r="AE45865" s="30"/>
    </row>
    <row r="45866" spans="27:31" x14ac:dyDescent="0.25">
      <c r="AA45866" s="27"/>
      <c r="AC45866" s="28"/>
      <c r="AD45866" s="30"/>
      <c r="AE45866" s="30"/>
    </row>
    <row r="45867" spans="27:31" x14ac:dyDescent="0.25">
      <c r="AA45867" s="27"/>
      <c r="AC45867" s="28"/>
      <c r="AD45867" s="30"/>
      <c r="AE45867" s="30"/>
    </row>
    <row r="45868" spans="27:31" x14ac:dyDescent="0.25">
      <c r="AA45868" s="27"/>
      <c r="AC45868" s="28"/>
      <c r="AD45868" s="30"/>
      <c r="AE45868" s="30"/>
    </row>
    <row r="45869" spans="27:31" x14ac:dyDescent="0.25">
      <c r="AA45869" s="27"/>
      <c r="AC45869" s="28"/>
      <c r="AD45869" s="30"/>
      <c r="AE45869" s="30"/>
    </row>
    <row r="45870" spans="27:31" x14ac:dyDescent="0.25">
      <c r="AA45870" s="27"/>
      <c r="AC45870" s="28"/>
      <c r="AD45870" s="30"/>
      <c r="AE45870" s="30"/>
    </row>
    <row r="45871" spans="27:31" x14ac:dyDescent="0.25">
      <c r="AA45871" s="27"/>
      <c r="AC45871" s="28"/>
      <c r="AD45871" s="30"/>
      <c r="AE45871" s="30"/>
    </row>
    <row r="45872" spans="27:31" x14ac:dyDescent="0.25">
      <c r="AA45872" s="27"/>
      <c r="AC45872" s="28"/>
      <c r="AD45872" s="30"/>
      <c r="AE45872" s="30"/>
    </row>
    <row r="45873" spans="27:31" x14ac:dyDescent="0.25">
      <c r="AA45873" s="27"/>
      <c r="AC45873" s="28"/>
      <c r="AD45873" s="30"/>
      <c r="AE45873" s="30"/>
    </row>
    <row r="45874" spans="27:31" x14ac:dyDescent="0.25">
      <c r="AA45874" s="27"/>
      <c r="AC45874" s="28"/>
      <c r="AD45874" s="30"/>
      <c r="AE45874" s="30"/>
    </row>
    <row r="45875" spans="27:31" x14ac:dyDescent="0.25">
      <c r="AA45875" s="27"/>
      <c r="AC45875" s="28"/>
      <c r="AD45875" s="30"/>
      <c r="AE45875" s="30"/>
    </row>
    <row r="45876" spans="27:31" x14ac:dyDescent="0.25">
      <c r="AA45876" s="27"/>
      <c r="AC45876" s="28"/>
      <c r="AD45876" s="30"/>
      <c r="AE45876" s="30"/>
    </row>
    <row r="45877" spans="27:31" x14ac:dyDescent="0.25">
      <c r="AA45877" s="27"/>
      <c r="AC45877" s="28"/>
      <c r="AD45877" s="30"/>
      <c r="AE45877" s="30"/>
    </row>
    <row r="45878" spans="27:31" x14ac:dyDescent="0.25">
      <c r="AA45878" s="27"/>
      <c r="AC45878" s="28"/>
      <c r="AD45878" s="30"/>
      <c r="AE45878" s="30"/>
    </row>
    <row r="45879" spans="27:31" x14ac:dyDescent="0.25">
      <c r="AA45879" s="27"/>
      <c r="AC45879" s="28"/>
      <c r="AD45879" s="30"/>
      <c r="AE45879" s="30"/>
    </row>
    <row r="45880" spans="27:31" x14ac:dyDescent="0.25">
      <c r="AA45880" s="27"/>
      <c r="AC45880" s="28"/>
      <c r="AD45880" s="30"/>
      <c r="AE45880" s="30"/>
    </row>
    <row r="45881" spans="27:31" x14ac:dyDescent="0.25">
      <c r="AA45881" s="27"/>
      <c r="AC45881" s="28"/>
      <c r="AD45881" s="30"/>
      <c r="AE45881" s="30"/>
    </row>
    <row r="45882" spans="27:31" x14ac:dyDescent="0.25">
      <c r="AA45882" s="27"/>
      <c r="AC45882" s="28"/>
      <c r="AD45882" s="30"/>
      <c r="AE45882" s="30"/>
    </row>
    <row r="45883" spans="27:31" x14ac:dyDescent="0.25">
      <c r="AA45883" s="27"/>
      <c r="AC45883" s="28"/>
      <c r="AD45883" s="30"/>
      <c r="AE45883" s="30"/>
    </row>
    <row r="45884" spans="27:31" x14ac:dyDescent="0.25">
      <c r="AA45884" s="27"/>
      <c r="AC45884" s="28"/>
      <c r="AD45884" s="30"/>
      <c r="AE45884" s="30"/>
    </row>
    <row r="45885" spans="27:31" x14ac:dyDescent="0.25">
      <c r="AA45885" s="27"/>
      <c r="AC45885" s="28"/>
      <c r="AD45885" s="30"/>
      <c r="AE45885" s="30"/>
    </row>
    <row r="45886" spans="27:31" x14ac:dyDescent="0.25">
      <c r="AA45886" s="27"/>
      <c r="AC45886" s="28"/>
      <c r="AD45886" s="30"/>
      <c r="AE45886" s="30"/>
    </row>
    <row r="45887" spans="27:31" x14ac:dyDescent="0.25">
      <c r="AA45887" s="27"/>
      <c r="AC45887" s="28"/>
      <c r="AD45887" s="30"/>
      <c r="AE45887" s="30"/>
    </row>
    <row r="45888" spans="27:31" x14ac:dyDescent="0.25">
      <c r="AA45888" s="27"/>
      <c r="AC45888" s="28"/>
      <c r="AD45888" s="30"/>
      <c r="AE45888" s="30"/>
    </row>
    <row r="45889" spans="27:31" x14ac:dyDescent="0.25">
      <c r="AA45889" s="27"/>
      <c r="AC45889" s="28"/>
      <c r="AD45889" s="30"/>
      <c r="AE45889" s="30"/>
    </row>
    <row r="45890" spans="27:31" x14ac:dyDescent="0.25">
      <c r="AA45890" s="27"/>
      <c r="AC45890" s="28"/>
      <c r="AD45890" s="30"/>
      <c r="AE45890" s="30"/>
    </row>
    <row r="45891" spans="27:31" x14ac:dyDescent="0.25">
      <c r="AA45891" s="27"/>
      <c r="AC45891" s="28"/>
      <c r="AD45891" s="30"/>
      <c r="AE45891" s="30"/>
    </row>
    <row r="45892" spans="27:31" x14ac:dyDescent="0.25">
      <c r="AA45892" s="27"/>
      <c r="AC45892" s="28"/>
      <c r="AD45892" s="30"/>
      <c r="AE45892" s="30"/>
    </row>
    <row r="45893" spans="27:31" x14ac:dyDescent="0.25">
      <c r="AA45893" s="27"/>
      <c r="AC45893" s="28"/>
      <c r="AD45893" s="30"/>
      <c r="AE45893" s="30"/>
    </row>
    <row r="45894" spans="27:31" x14ac:dyDescent="0.25">
      <c r="AA45894" s="27"/>
      <c r="AC45894" s="28"/>
      <c r="AD45894" s="30"/>
      <c r="AE45894" s="30"/>
    </row>
    <row r="45895" spans="27:31" x14ac:dyDescent="0.25">
      <c r="AA45895" s="27"/>
      <c r="AC45895" s="28"/>
      <c r="AD45895" s="30"/>
      <c r="AE45895" s="30"/>
    </row>
    <row r="45896" spans="27:31" x14ac:dyDescent="0.25">
      <c r="AA45896" s="27"/>
      <c r="AC45896" s="28"/>
      <c r="AD45896" s="30"/>
      <c r="AE45896" s="30"/>
    </row>
    <row r="45897" spans="27:31" x14ac:dyDescent="0.25">
      <c r="AA45897" s="27"/>
      <c r="AC45897" s="28"/>
      <c r="AD45897" s="30"/>
      <c r="AE45897" s="30"/>
    </row>
    <row r="45898" spans="27:31" x14ac:dyDescent="0.25">
      <c r="AA45898" s="27"/>
      <c r="AC45898" s="28"/>
      <c r="AD45898" s="30"/>
      <c r="AE45898" s="30"/>
    </row>
    <row r="45899" spans="27:31" x14ac:dyDescent="0.25">
      <c r="AA45899" s="27"/>
      <c r="AC45899" s="28"/>
      <c r="AD45899" s="30"/>
      <c r="AE45899" s="30"/>
    </row>
    <row r="45900" spans="27:31" x14ac:dyDescent="0.25">
      <c r="AA45900" s="27"/>
      <c r="AC45900" s="28"/>
      <c r="AD45900" s="30"/>
      <c r="AE45900" s="30"/>
    </row>
    <row r="45901" spans="27:31" x14ac:dyDescent="0.25">
      <c r="AA45901" s="27"/>
      <c r="AC45901" s="28"/>
      <c r="AD45901" s="30"/>
      <c r="AE45901" s="30"/>
    </row>
    <row r="45902" spans="27:31" x14ac:dyDescent="0.25">
      <c r="AA45902" s="27"/>
      <c r="AC45902" s="28"/>
      <c r="AD45902" s="30"/>
      <c r="AE45902" s="30"/>
    </row>
    <row r="45903" spans="27:31" x14ac:dyDescent="0.25">
      <c r="AA45903" s="27"/>
      <c r="AC45903" s="28"/>
      <c r="AD45903" s="30"/>
      <c r="AE45903" s="30"/>
    </row>
    <row r="45904" spans="27:31" x14ac:dyDescent="0.25">
      <c r="AA45904" s="27"/>
      <c r="AC45904" s="28"/>
      <c r="AD45904" s="30"/>
      <c r="AE45904" s="30"/>
    </row>
    <row r="45905" spans="27:31" x14ac:dyDescent="0.25">
      <c r="AA45905" s="27"/>
      <c r="AC45905" s="28"/>
      <c r="AD45905" s="30"/>
      <c r="AE45905" s="30"/>
    </row>
    <row r="45906" spans="27:31" x14ac:dyDescent="0.25">
      <c r="AA45906" s="27"/>
      <c r="AC45906" s="28"/>
      <c r="AD45906" s="30"/>
      <c r="AE45906" s="30"/>
    </row>
    <row r="45907" spans="27:31" x14ac:dyDescent="0.25">
      <c r="AA45907" s="27"/>
      <c r="AC45907" s="28"/>
      <c r="AD45907" s="30"/>
      <c r="AE45907" s="30"/>
    </row>
    <row r="45908" spans="27:31" x14ac:dyDescent="0.25">
      <c r="AA45908" s="27"/>
      <c r="AC45908" s="28"/>
      <c r="AD45908" s="30"/>
      <c r="AE45908" s="30"/>
    </row>
    <row r="45909" spans="27:31" x14ac:dyDescent="0.25">
      <c r="AA45909" s="27"/>
      <c r="AC45909" s="28"/>
      <c r="AD45909" s="30"/>
      <c r="AE45909" s="30"/>
    </row>
    <row r="45910" spans="27:31" x14ac:dyDescent="0.25">
      <c r="AA45910" s="27"/>
      <c r="AC45910" s="28"/>
      <c r="AD45910" s="30"/>
      <c r="AE45910" s="30"/>
    </row>
    <row r="45911" spans="27:31" x14ac:dyDescent="0.25">
      <c r="AA45911" s="27"/>
      <c r="AC45911" s="28"/>
      <c r="AD45911" s="30"/>
      <c r="AE45911" s="30"/>
    </row>
    <row r="45912" spans="27:31" x14ac:dyDescent="0.25">
      <c r="AA45912" s="27"/>
      <c r="AC45912" s="28"/>
      <c r="AD45912" s="30"/>
      <c r="AE45912" s="30"/>
    </row>
    <row r="45913" spans="27:31" x14ac:dyDescent="0.25">
      <c r="AA45913" s="27"/>
      <c r="AC45913" s="28"/>
      <c r="AD45913" s="30"/>
      <c r="AE45913" s="30"/>
    </row>
    <row r="45914" spans="27:31" x14ac:dyDescent="0.25">
      <c r="AA45914" s="27"/>
      <c r="AC45914" s="28"/>
      <c r="AD45914" s="30"/>
      <c r="AE45914" s="30"/>
    </row>
    <row r="45915" spans="27:31" x14ac:dyDescent="0.25">
      <c r="AA45915" s="27"/>
      <c r="AC45915" s="28"/>
      <c r="AD45915" s="30"/>
      <c r="AE45915" s="30"/>
    </row>
    <row r="45916" spans="27:31" x14ac:dyDescent="0.25">
      <c r="AA45916" s="27"/>
      <c r="AC45916" s="28"/>
      <c r="AD45916" s="30"/>
      <c r="AE45916" s="30"/>
    </row>
    <row r="45917" spans="27:31" x14ac:dyDescent="0.25">
      <c r="AA45917" s="27"/>
      <c r="AC45917" s="28"/>
      <c r="AD45917" s="30"/>
      <c r="AE45917" s="30"/>
    </row>
    <row r="45918" spans="27:31" x14ac:dyDescent="0.25">
      <c r="AA45918" s="27"/>
      <c r="AC45918" s="28"/>
      <c r="AD45918" s="30"/>
      <c r="AE45918" s="30"/>
    </row>
    <row r="45919" spans="27:31" x14ac:dyDescent="0.25">
      <c r="AA45919" s="27"/>
      <c r="AC45919" s="28"/>
      <c r="AD45919" s="30"/>
      <c r="AE45919" s="30"/>
    </row>
    <row r="45920" spans="27:31" x14ac:dyDescent="0.25">
      <c r="AA45920" s="27"/>
      <c r="AC45920" s="28"/>
      <c r="AD45920" s="30"/>
      <c r="AE45920" s="30"/>
    </row>
    <row r="45921" spans="27:31" x14ac:dyDescent="0.25">
      <c r="AA45921" s="27"/>
      <c r="AC45921" s="28"/>
      <c r="AD45921" s="30"/>
      <c r="AE45921" s="30"/>
    </row>
    <row r="45922" spans="27:31" x14ac:dyDescent="0.25">
      <c r="AA45922" s="27"/>
      <c r="AC45922" s="28"/>
      <c r="AD45922" s="30"/>
      <c r="AE45922" s="30"/>
    </row>
    <row r="45923" spans="27:31" x14ac:dyDescent="0.25">
      <c r="AA45923" s="27"/>
      <c r="AC45923" s="28"/>
      <c r="AD45923" s="30"/>
      <c r="AE45923" s="30"/>
    </row>
    <row r="45924" spans="27:31" x14ac:dyDescent="0.25">
      <c r="AA45924" s="27"/>
      <c r="AC45924" s="28"/>
      <c r="AD45924" s="30"/>
      <c r="AE45924" s="30"/>
    </row>
    <row r="45925" spans="27:31" x14ac:dyDescent="0.25">
      <c r="AA45925" s="27"/>
      <c r="AC45925" s="28"/>
      <c r="AD45925" s="30"/>
      <c r="AE45925" s="30"/>
    </row>
    <row r="45926" spans="27:31" x14ac:dyDescent="0.25">
      <c r="AA45926" s="27"/>
      <c r="AC45926" s="28"/>
      <c r="AD45926" s="30"/>
      <c r="AE45926" s="30"/>
    </row>
    <row r="45927" spans="27:31" x14ac:dyDescent="0.25">
      <c r="AA45927" s="27"/>
      <c r="AC45927" s="28"/>
      <c r="AD45927" s="30"/>
      <c r="AE45927" s="30"/>
    </row>
    <row r="45928" spans="27:31" x14ac:dyDescent="0.25">
      <c r="AA45928" s="27"/>
      <c r="AC45928" s="28"/>
      <c r="AD45928" s="30"/>
      <c r="AE45928" s="30"/>
    </row>
    <row r="45929" spans="27:31" x14ac:dyDescent="0.25">
      <c r="AA45929" s="27"/>
      <c r="AC45929" s="28"/>
      <c r="AD45929" s="30"/>
      <c r="AE45929" s="30"/>
    </row>
    <row r="45930" spans="27:31" x14ac:dyDescent="0.25">
      <c r="AA45930" s="27"/>
      <c r="AC45930" s="28"/>
      <c r="AD45930" s="30"/>
      <c r="AE45930" s="30"/>
    </row>
    <row r="45931" spans="27:31" x14ac:dyDescent="0.25">
      <c r="AA45931" s="27"/>
      <c r="AC45931" s="28"/>
      <c r="AD45931" s="30"/>
      <c r="AE45931" s="30"/>
    </row>
    <row r="45932" spans="27:31" x14ac:dyDescent="0.25">
      <c r="AA45932" s="27"/>
      <c r="AC45932" s="28"/>
      <c r="AD45932" s="30"/>
      <c r="AE45932" s="30"/>
    </row>
    <row r="45933" spans="27:31" x14ac:dyDescent="0.25">
      <c r="AA45933" s="27"/>
      <c r="AC45933" s="28"/>
      <c r="AD45933" s="30"/>
      <c r="AE45933" s="30"/>
    </row>
    <row r="45934" spans="27:31" x14ac:dyDescent="0.25">
      <c r="AA45934" s="27"/>
      <c r="AC45934" s="28"/>
      <c r="AD45934" s="30"/>
      <c r="AE45934" s="30"/>
    </row>
    <row r="45935" spans="27:31" x14ac:dyDescent="0.25">
      <c r="AA45935" s="27"/>
      <c r="AC45935" s="28"/>
      <c r="AD45935" s="30"/>
      <c r="AE45935" s="30"/>
    </row>
    <row r="45936" spans="27:31" x14ac:dyDescent="0.25">
      <c r="AA45936" s="27"/>
      <c r="AC45936" s="28"/>
      <c r="AD45936" s="30"/>
      <c r="AE45936" s="30"/>
    </row>
    <row r="45937" spans="27:31" x14ac:dyDescent="0.25">
      <c r="AA45937" s="27"/>
      <c r="AC45937" s="28"/>
      <c r="AD45937" s="30"/>
      <c r="AE45937" s="30"/>
    </row>
    <row r="45938" spans="27:31" x14ac:dyDescent="0.25">
      <c r="AA45938" s="27"/>
      <c r="AC45938" s="28"/>
      <c r="AD45938" s="30"/>
      <c r="AE45938" s="30"/>
    </row>
    <row r="45939" spans="27:31" x14ac:dyDescent="0.25">
      <c r="AA45939" s="27"/>
      <c r="AC45939" s="28"/>
      <c r="AD45939" s="30"/>
      <c r="AE45939" s="30"/>
    </row>
    <row r="45940" spans="27:31" x14ac:dyDescent="0.25">
      <c r="AA45940" s="27"/>
      <c r="AC45940" s="28"/>
      <c r="AD45940" s="30"/>
      <c r="AE45940" s="30"/>
    </row>
    <row r="45941" spans="27:31" x14ac:dyDescent="0.25">
      <c r="AA45941" s="27"/>
      <c r="AC45941" s="28"/>
      <c r="AD45941" s="30"/>
      <c r="AE45941" s="30"/>
    </row>
    <row r="45942" spans="27:31" x14ac:dyDescent="0.25">
      <c r="AA45942" s="27"/>
      <c r="AC45942" s="28"/>
      <c r="AD45942" s="30"/>
      <c r="AE45942" s="30"/>
    </row>
    <row r="45943" spans="27:31" x14ac:dyDescent="0.25">
      <c r="AA45943" s="27"/>
      <c r="AC45943" s="28"/>
      <c r="AD45943" s="30"/>
      <c r="AE45943" s="30"/>
    </row>
    <row r="45944" spans="27:31" x14ac:dyDescent="0.25">
      <c r="AA45944" s="27"/>
      <c r="AC45944" s="28"/>
      <c r="AD45944" s="30"/>
      <c r="AE45944" s="30"/>
    </row>
    <row r="45945" spans="27:31" x14ac:dyDescent="0.25">
      <c r="AA45945" s="27"/>
      <c r="AC45945" s="28"/>
      <c r="AD45945" s="30"/>
      <c r="AE45945" s="30"/>
    </row>
    <row r="45946" spans="27:31" x14ac:dyDescent="0.25">
      <c r="AA45946" s="27"/>
      <c r="AC45946" s="28"/>
      <c r="AD45946" s="30"/>
      <c r="AE45946" s="30"/>
    </row>
    <row r="45947" spans="27:31" x14ac:dyDescent="0.25">
      <c r="AA45947" s="27"/>
      <c r="AC45947" s="28"/>
      <c r="AD45947" s="30"/>
      <c r="AE45947" s="30"/>
    </row>
    <row r="45948" spans="27:31" x14ac:dyDescent="0.25">
      <c r="AA45948" s="27"/>
      <c r="AC45948" s="28"/>
      <c r="AD45948" s="30"/>
      <c r="AE45948" s="30"/>
    </row>
    <row r="45949" spans="27:31" x14ac:dyDescent="0.25">
      <c r="AA45949" s="27"/>
      <c r="AC45949" s="28"/>
      <c r="AD45949" s="30"/>
      <c r="AE45949" s="30"/>
    </row>
    <row r="45950" spans="27:31" x14ac:dyDescent="0.25">
      <c r="AA45950" s="27"/>
      <c r="AC45950" s="28"/>
      <c r="AD45950" s="30"/>
      <c r="AE45950" s="30"/>
    </row>
    <row r="45951" spans="27:31" x14ac:dyDescent="0.25">
      <c r="AA45951" s="27"/>
      <c r="AC45951" s="28"/>
      <c r="AD45951" s="30"/>
      <c r="AE45951" s="30"/>
    </row>
    <row r="45952" spans="27:31" x14ac:dyDescent="0.25">
      <c r="AA45952" s="27"/>
      <c r="AC45952" s="28"/>
      <c r="AD45952" s="30"/>
      <c r="AE45952" s="30"/>
    </row>
    <row r="45953" spans="27:31" x14ac:dyDescent="0.25">
      <c r="AA45953" s="27"/>
      <c r="AC45953" s="28"/>
      <c r="AD45953" s="30"/>
      <c r="AE45953" s="30"/>
    </row>
    <row r="45954" spans="27:31" x14ac:dyDescent="0.25">
      <c r="AA45954" s="27"/>
      <c r="AC45954" s="28"/>
      <c r="AD45954" s="30"/>
      <c r="AE45954" s="30"/>
    </row>
    <row r="45955" spans="27:31" x14ac:dyDescent="0.25">
      <c r="AA45955" s="27"/>
      <c r="AC45955" s="28"/>
      <c r="AD45955" s="30"/>
      <c r="AE45955" s="30"/>
    </row>
    <row r="45956" spans="27:31" x14ac:dyDescent="0.25">
      <c r="AA45956" s="27"/>
      <c r="AC45956" s="28"/>
      <c r="AD45956" s="30"/>
      <c r="AE45956" s="30"/>
    </row>
    <row r="45957" spans="27:31" x14ac:dyDescent="0.25">
      <c r="AA45957" s="27"/>
      <c r="AC45957" s="28"/>
      <c r="AD45957" s="30"/>
      <c r="AE45957" s="30"/>
    </row>
    <row r="45958" spans="27:31" x14ac:dyDescent="0.25">
      <c r="AA45958" s="27"/>
      <c r="AC45958" s="28"/>
      <c r="AD45958" s="30"/>
      <c r="AE45958" s="30"/>
    </row>
    <row r="45959" spans="27:31" x14ac:dyDescent="0.25">
      <c r="AA45959" s="27"/>
      <c r="AC45959" s="28"/>
      <c r="AD45959" s="30"/>
      <c r="AE45959" s="30"/>
    </row>
    <row r="45960" spans="27:31" x14ac:dyDescent="0.25">
      <c r="AA45960" s="27"/>
      <c r="AC45960" s="28"/>
      <c r="AD45960" s="30"/>
      <c r="AE45960" s="30"/>
    </row>
    <row r="45961" spans="27:31" x14ac:dyDescent="0.25">
      <c r="AA45961" s="27"/>
      <c r="AC45961" s="28"/>
      <c r="AD45961" s="30"/>
      <c r="AE45961" s="30"/>
    </row>
    <row r="45962" spans="27:31" x14ac:dyDescent="0.25">
      <c r="AA45962" s="27"/>
      <c r="AC45962" s="28"/>
      <c r="AD45962" s="30"/>
      <c r="AE45962" s="30"/>
    </row>
    <row r="45963" spans="27:31" x14ac:dyDescent="0.25">
      <c r="AA45963" s="27"/>
      <c r="AC45963" s="28"/>
      <c r="AD45963" s="30"/>
      <c r="AE45963" s="30"/>
    </row>
    <row r="45964" spans="27:31" x14ac:dyDescent="0.25">
      <c r="AA45964" s="27"/>
      <c r="AC45964" s="28"/>
      <c r="AD45964" s="30"/>
      <c r="AE45964" s="30"/>
    </row>
    <row r="45965" spans="27:31" x14ac:dyDescent="0.25">
      <c r="AA45965" s="27"/>
      <c r="AC45965" s="28"/>
      <c r="AD45965" s="30"/>
      <c r="AE45965" s="30"/>
    </row>
    <row r="45966" spans="27:31" x14ac:dyDescent="0.25">
      <c r="AA45966" s="27"/>
      <c r="AC45966" s="28"/>
      <c r="AD45966" s="30"/>
      <c r="AE45966" s="30"/>
    </row>
    <row r="45967" spans="27:31" x14ac:dyDescent="0.25">
      <c r="AA45967" s="27"/>
      <c r="AC45967" s="28"/>
      <c r="AD45967" s="30"/>
      <c r="AE45967" s="30"/>
    </row>
    <row r="45968" spans="27:31" x14ac:dyDescent="0.25">
      <c r="AA45968" s="27"/>
      <c r="AC45968" s="28"/>
      <c r="AD45968" s="30"/>
      <c r="AE45968" s="30"/>
    </row>
    <row r="45969" spans="27:31" x14ac:dyDescent="0.25">
      <c r="AA45969" s="27"/>
      <c r="AC45969" s="28"/>
      <c r="AD45969" s="30"/>
      <c r="AE45969" s="30"/>
    </row>
    <row r="45970" spans="27:31" x14ac:dyDescent="0.25">
      <c r="AA45970" s="27"/>
      <c r="AC45970" s="28"/>
      <c r="AD45970" s="30"/>
      <c r="AE45970" s="30"/>
    </row>
    <row r="45971" spans="27:31" x14ac:dyDescent="0.25">
      <c r="AA45971" s="27"/>
      <c r="AC45971" s="28"/>
      <c r="AD45971" s="30"/>
      <c r="AE45971" s="30"/>
    </row>
    <row r="45972" spans="27:31" x14ac:dyDescent="0.25">
      <c r="AA45972" s="27"/>
      <c r="AC45972" s="28"/>
      <c r="AD45972" s="30"/>
      <c r="AE45972" s="30"/>
    </row>
    <row r="45973" spans="27:31" x14ac:dyDescent="0.25">
      <c r="AA45973" s="27"/>
      <c r="AC45973" s="28"/>
      <c r="AD45973" s="30"/>
      <c r="AE45973" s="30"/>
    </row>
    <row r="45974" spans="27:31" x14ac:dyDescent="0.25">
      <c r="AA45974" s="27"/>
      <c r="AC45974" s="28"/>
      <c r="AD45974" s="30"/>
      <c r="AE45974" s="30"/>
    </row>
    <row r="45975" spans="27:31" x14ac:dyDescent="0.25">
      <c r="AA45975" s="27"/>
      <c r="AC45975" s="28"/>
      <c r="AD45975" s="30"/>
      <c r="AE45975" s="30"/>
    </row>
    <row r="45976" spans="27:31" x14ac:dyDescent="0.25">
      <c r="AA45976" s="27"/>
      <c r="AC45976" s="28"/>
      <c r="AD45976" s="30"/>
      <c r="AE45976" s="30"/>
    </row>
    <row r="45977" spans="27:31" x14ac:dyDescent="0.25">
      <c r="AA45977" s="27"/>
      <c r="AC45977" s="28"/>
      <c r="AD45977" s="30"/>
      <c r="AE45977" s="30"/>
    </row>
    <row r="45978" spans="27:31" x14ac:dyDescent="0.25">
      <c r="AA45978" s="27"/>
      <c r="AC45978" s="28"/>
      <c r="AD45978" s="30"/>
      <c r="AE45978" s="30"/>
    </row>
    <row r="45979" spans="27:31" x14ac:dyDescent="0.25">
      <c r="AA45979" s="27"/>
      <c r="AC45979" s="28"/>
      <c r="AD45979" s="30"/>
      <c r="AE45979" s="30"/>
    </row>
    <row r="45980" spans="27:31" x14ac:dyDescent="0.25">
      <c r="AA45980" s="27"/>
      <c r="AC45980" s="28"/>
      <c r="AD45980" s="30"/>
      <c r="AE45980" s="30"/>
    </row>
    <row r="45981" spans="27:31" x14ac:dyDescent="0.25">
      <c r="AA45981" s="27"/>
      <c r="AC45981" s="28"/>
      <c r="AD45981" s="30"/>
      <c r="AE45981" s="30"/>
    </row>
    <row r="45982" spans="27:31" x14ac:dyDescent="0.25">
      <c r="AA45982" s="27"/>
      <c r="AC45982" s="28"/>
      <c r="AD45982" s="30"/>
      <c r="AE45982" s="30"/>
    </row>
    <row r="45983" spans="27:31" x14ac:dyDescent="0.25">
      <c r="AA45983" s="27"/>
      <c r="AC45983" s="28"/>
      <c r="AD45983" s="30"/>
      <c r="AE45983" s="30"/>
    </row>
    <row r="45984" spans="27:31" x14ac:dyDescent="0.25">
      <c r="AA45984" s="27"/>
      <c r="AC45984" s="28"/>
      <c r="AD45984" s="30"/>
      <c r="AE45984" s="30"/>
    </row>
    <row r="45985" spans="27:31" x14ac:dyDescent="0.25">
      <c r="AA45985" s="27"/>
      <c r="AC45985" s="28"/>
      <c r="AD45985" s="30"/>
      <c r="AE45985" s="30"/>
    </row>
    <row r="45986" spans="27:31" x14ac:dyDescent="0.25">
      <c r="AA45986" s="27"/>
      <c r="AC45986" s="28"/>
      <c r="AD45986" s="30"/>
      <c r="AE45986" s="30"/>
    </row>
    <row r="45987" spans="27:31" x14ac:dyDescent="0.25">
      <c r="AA45987" s="27"/>
      <c r="AC45987" s="28"/>
      <c r="AD45987" s="30"/>
      <c r="AE45987" s="30"/>
    </row>
    <row r="45988" spans="27:31" x14ac:dyDescent="0.25">
      <c r="AA45988" s="27"/>
      <c r="AC45988" s="28"/>
      <c r="AD45988" s="30"/>
      <c r="AE45988" s="30"/>
    </row>
    <row r="45989" spans="27:31" x14ac:dyDescent="0.25">
      <c r="AA45989" s="27"/>
      <c r="AC45989" s="28"/>
      <c r="AD45989" s="30"/>
      <c r="AE45989" s="30"/>
    </row>
    <row r="45990" spans="27:31" x14ac:dyDescent="0.25">
      <c r="AA45990" s="27"/>
      <c r="AC45990" s="28"/>
      <c r="AD45990" s="30"/>
      <c r="AE45990" s="30"/>
    </row>
    <row r="45991" spans="27:31" x14ac:dyDescent="0.25">
      <c r="AA45991" s="27"/>
      <c r="AC45991" s="28"/>
      <c r="AD45991" s="30"/>
      <c r="AE45991" s="30"/>
    </row>
    <row r="45992" spans="27:31" x14ac:dyDescent="0.25">
      <c r="AA45992" s="27"/>
      <c r="AC45992" s="28"/>
      <c r="AD45992" s="30"/>
      <c r="AE45992" s="30"/>
    </row>
    <row r="45993" spans="27:31" x14ac:dyDescent="0.25">
      <c r="AA45993" s="27"/>
      <c r="AC45993" s="28"/>
      <c r="AD45993" s="30"/>
      <c r="AE45993" s="30"/>
    </row>
    <row r="45994" spans="27:31" x14ac:dyDescent="0.25">
      <c r="AA45994" s="27"/>
      <c r="AC45994" s="28"/>
      <c r="AD45994" s="30"/>
      <c r="AE45994" s="30"/>
    </row>
    <row r="45995" spans="27:31" x14ac:dyDescent="0.25">
      <c r="AA45995" s="27"/>
      <c r="AC45995" s="28"/>
      <c r="AD45995" s="30"/>
      <c r="AE45995" s="30"/>
    </row>
    <row r="45996" spans="27:31" x14ac:dyDescent="0.25">
      <c r="AA45996" s="27"/>
      <c r="AC45996" s="28"/>
      <c r="AD45996" s="30"/>
      <c r="AE45996" s="30"/>
    </row>
    <row r="45997" spans="27:31" x14ac:dyDescent="0.25">
      <c r="AA45997" s="27"/>
      <c r="AC45997" s="28"/>
      <c r="AD45997" s="30"/>
      <c r="AE45997" s="30"/>
    </row>
    <row r="45998" spans="27:31" x14ac:dyDescent="0.25">
      <c r="AA45998" s="27"/>
      <c r="AC45998" s="28"/>
      <c r="AD45998" s="30"/>
      <c r="AE45998" s="30"/>
    </row>
    <row r="45999" spans="27:31" x14ac:dyDescent="0.25">
      <c r="AA45999" s="27"/>
      <c r="AC45999" s="28"/>
      <c r="AD45999" s="30"/>
      <c r="AE45999" s="30"/>
    </row>
    <row r="46000" spans="27:31" x14ac:dyDescent="0.25">
      <c r="AA46000" s="27"/>
      <c r="AC46000" s="28"/>
      <c r="AD46000" s="30"/>
      <c r="AE46000" s="30"/>
    </row>
    <row r="46001" spans="27:31" x14ac:dyDescent="0.25">
      <c r="AA46001" s="27"/>
      <c r="AC46001" s="28"/>
      <c r="AD46001" s="30"/>
      <c r="AE46001" s="30"/>
    </row>
    <row r="46002" spans="27:31" x14ac:dyDescent="0.25">
      <c r="AA46002" s="27"/>
      <c r="AC46002" s="28"/>
      <c r="AD46002" s="30"/>
      <c r="AE46002" s="30"/>
    </row>
    <row r="46003" spans="27:31" x14ac:dyDescent="0.25">
      <c r="AA46003" s="27"/>
      <c r="AC46003" s="28"/>
      <c r="AD46003" s="30"/>
      <c r="AE46003" s="30"/>
    </row>
    <row r="46004" spans="27:31" x14ac:dyDescent="0.25">
      <c r="AA46004" s="27"/>
      <c r="AC46004" s="28"/>
      <c r="AD46004" s="30"/>
      <c r="AE46004" s="30"/>
    </row>
    <row r="46005" spans="27:31" x14ac:dyDescent="0.25">
      <c r="AA46005" s="27"/>
      <c r="AC46005" s="28"/>
      <c r="AD46005" s="30"/>
      <c r="AE46005" s="30"/>
    </row>
    <row r="46006" spans="27:31" x14ac:dyDescent="0.25">
      <c r="AA46006" s="27"/>
      <c r="AC46006" s="28"/>
      <c r="AD46006" s="30"/>
      <c r="AE46006" s="30"/>
    </row>
    <row r="46007" spans="27:31" x14ac:dyDescent="0.25">
      <c r="AA46007" s="27"/>
      <c r="AC46007" s="28"/>
      <c r="AD46007" s="30"/>
      <c r="AE46007" s="30"/>
    </row>
    <row r="46008" spans="27:31" x14ac:dyDescent="0.25">
      <c r="AA46008" s="27"/>
      <c r="AC46008" s="28"/>
      <c r="AD46008" s="30"/>
      <c r="AE46008" s="30"/>
    </row>
    <row r="46009" spans="27:31" x14ac:dyDescent="0.25">
      <c r="AA46009" s="27"/>
      <c r="AC46009" s="28"/>
      <c r="AD46009" s="30"/>
      <c r="AE46009" s="30"/>
    </row>
    <row r="46010" spans="27:31" x14ac:dyDescent="0.25">
      <c r="AA46010" s="27"/>
      <c r="AC46010" s="28"/>
      <c r="AD46010" s="30"/>
      <c r="AE46010" s="30"/>
    </row>
    <row r="46011" spans="27:31" x14ac:dyDescent="0.25">
      <c r="AA46011" s="27"/>
      <c r="AC46011" s="28"/>
      <c r="AD46011" s="30"/>
      <c r="AE46011" s="30"/>
    </row>
    <row r="46012" spans="27:31" x14ac:dyDescent="0.25">
      <c r="AA46012" s="27"/>
      <c r="AC46012" s="28"/>
      <c r="AD46012" s="30"/>
      <c r="AE46012" s="30"/>
    </row>
    <row r="46013" spans="27:31" x14ac:dyDescent="0.25">
      <c r="AA46013" s="27"/>
      <c r="AC46013" s="28"/>
      <c r="AD46013" s="30"/>
      <c r="AE46013" s="30"/>
    </row>
    <row r="46014" spans="27:31" x14ac:dyDescent="0.25">
      <c r="AA46014" s="27"/>
      <c r="AC46014" s="28"/>
      <c r="AD46014" s="30"/>
      <c r="AE46014" s="30"/>
    </row>
    <row r="46015" spans="27:31" x14ac:dyDescent="0.25">
      <c r="AA46015" s="27"/>
      <c r="AC46015" s="28"/>
      <c r="AD46015" s="30"/>
      <c r="AE46015" s="30"/>
    </row>
    <row r="46016" spans="27:31" x14ac:dyDescent="0.25">
      <c r="AA46016" s="27"/>
      <c r="AC46016" s="28"/>
      <c r="AD46016" s="30"/>
      <c r="AE46016" s="30"/>
    </row>
    <row r="46017" spans="27:31" x14ac:dyDescent="0.25">
      <c r="AA46017" s="27"/>
      <c r="AC46017" s="28"/>
      <c r="AD46017" s="30"/>
      <c r="AE46017" s="30"/>
    </row>
    <row r="46018" spans="27:31" x14ac:dyDescent="0.25">
      <c r="AA46018" s="27"/>
      <c r="AC46018" s="28"/>
      <c r="AD46018" s="30"/>
      <c r="AE46018" s="30"/>
    </row>
    <row r="46019" spans="27:31" x14ac:dyDescent="0.25">
      <c r="AA46019" s="27"/>
      <c r="AC46019" s="28"/>
      <c r="AD46019" s="30"/>
      <c r="AE46019" s="30"/>
    </row>
    <row r="46020" spans="27:31" x14ac:dyDescent="0.25">
      <c r="AA46020" s="27"/>
      <c r="AC46020" s="28"/>
      <c r="AD46020" s="30"/>
      <c r="AE46020" s="30"/>
    </row>
    <row r="46021" spans="27:31" x14ac:dyDescent="0.25">
      <c r="AA46021" s="27"/>
      <c r="AC46021" s="28"/>
      <c r="AD46021" s="30"/>
      <c r="AE46021" s="30"/>
    </row>
    <row r="46022" spans="27:31" x14ac:dyDescent="0.25">
      <c r="AA46022" s="27"/>
      <c r="AC46022" s="28"/>
      <c r="AD46022" s="30"/>
      <c r="AE46022" s="30"/>
    </row>
    <row r="46023" spans="27:31" x14ac:dyDescent="0.25">
      <c r="AA46023" s="27"/>
      <c r="AC46023" s="28"/>
      <c r="AD46023" s="30"/>
      <c r="AE46023" s="30"/>
    </row>
    <row r="46024" spans="27:31" x14ac:dyDescent="0.25">
      <c r="AA46024" s="27"/>
      <c r="AC46024" s="28"/>
      <c r="AD46024" s="30"/>
      <c r="AE46024" s="30"/>
    </row>
    <row r="46025" spans="27:31" x14ac:dyDescent="0.25">
      <c r="AA46025" s="27"/>
      <c r="AC46025" s="28"/>
      <c r="AD46025" s="30"/>
      <c r="AE46025" s="30"/>
    </row>
    <row r="46026" spans="27:31" x14ac:dyDescent="0.25">
      <c r="AA46026" s="27"/>
      <c r="AC46026" s="28"/>
      <c r="AD46026" s="30"/>
      <c r="AE46026" s="30"/>
    </row>
    <row r="46027" spans="27:31" x14ac:dyDescent="0.25">
      <c r="AA46027" s="27"/>
      <c r="AC46027" s="28"/>
      <c r="AD46027" s="30"/>
      <c r="AE46027" s="30"/>
    </row>
    <row r="46028" spans="27:31" x14ac:dyDescent="0.25">
      <c r="AA46028" s="27"/>
      <c r="AC46028" s="28"/>
      <c r="AD46028" s="30"/>
      <c r="AE46028" s="30"/>
    </row>
    <row r="46029" spans="27:31" x14ac:dyDescent="0.25">
      <c r="AA46029" s="27"/>
      <c r="AC46029" s="28"/>
      <c r="AD46029" s="30"/>
      <c r="AE46029" s="30"/>
    </row>
    <row r="46030" spans="27:31" x14ac:dyDescent="0.25">
      <c r="AA46030" s="27"/>
      <c r="AC46030" s="28"/>
      <c r="AD46030" s="30"/>
      <c r="AE46030" s="30"/>
    </row>
    <row r="46031" spans="27:31" x14ac:dyDescent="0.25">
      <c r="AA46031" s="27"/>
      <c r="AC46031" s="28"/>
      <c r="AD46031" s="30"/>
      <c r="AE46031" s="30"/>
    </row>
    <row r="46032" spans="27:31" x14ac:dyDescent="0.25">
      <c r="AA46032" s="27"/>
      <c r="AC46032" s="28"/>
      <c r="AD46032" s="30"/>
      <c r="AE46032" s="30"/>
    </row>
    <row r="46033" spans="27:31" x14ac:dyDescent="0.25">
      <c r="AA46033" s="27"/>
      <c r="AC46033" s="28"/>
      <c r="AD46033" s="30"/>
      <c r="AE46033" s="30"/>
    </row>
    <row r="46034" spans="27:31" x14ac:dyDescent="0.25">
      <c r="AA46034" s="27"/>
      <c r="AC46034" s="28"/>
      <c r="AD46034" s="30"/>
      <c r="AE46034" s="30"/>
    </row>
    <row r="46035" spans="27:31" x14ac:dyDescent="0.25">
      <c r="AA46035" s="27"/>
      <c r="AC46035" s="28"/>
      <c r="AD46035" s="30"/>
      <c r="AE46035" s="30"/>
    </row>
    <row r="46036" spans="27:31" x14ac:dyDescent="0.25">
      <c r="AA46036" s="27"/>
      <c r="AC46036" s="28"/>
      <c r="AD46036" s="30"/>
      <c r="AE46036" s="30"/>
    </row>
    <row r="46037" spans="27:31" x14ac:dyDescent="0.25">
      <c r="AA46037" s="27"/>
      <c r="AC46037" s="28"/>
      <c r="AD46037" s="30"/>
      <c r="AE46037" s="30"/>
    </row>
    <row r="46038" spans="27:31" x14ac:dyDescent="0.25">
      <c r="AA46038" s="27"/>
      <c r="AC46038" s="28"/>
      <c r="AD46038" s="30"/>
      <c r="AE46038" s="30"/>
    </row>
    <row r="46039" spans="27:31" x14ac:dyDescent="0.25">
      <c r="AA46039" s="27"/>
      <c r="AC46039" s="28"/>
      <c r="AD46039" s="30"/>
      <c r="AE46039" s="30"/>
    </row>
    <row r="46040" spans="27:31" x14ac:dyDescent="0.25">
      <c r="AA46040" s="27"/>
      <c r="AC46040" s="28"/>
      <c r="AD46040" s="30"/>
      <c r="AE46040" s="30"/>
    </row>
    <row r="46041" spans="27:31" x14ac:dyDescent="0.25">
      <c r="AA46041" s="27"/>
      <c r="AC46041" s="28"/>
      <c r="AD46041" s="30"/>
      <c r="AE46041" s="30"/>
    </row>
    <row r="46042" spans="27:31" x14ac:dyDescent="0.25">
      <c r="AA46042" s="27"/>
      <c r="AC46042" s="28"/>
      <c r="AD46042" s="30"/>
      <c r="AE46042" s="30"/>
    </row>
    <row r="46043" spans="27:31" x14ac:dyDescent="0.25">
      <c r="AA46043" s="27"/>
      <c r="AC46043" s="28"/>
      <c r="AD46043" s="30"/>
      <c r="AE46043" s="30"/>
    </row>
    <row r="46044" spans="27:31" x14ac:dyDescent="0.25">
      <c r="AA46044" s="27"/>
      <c r="AC46044" s="28"/>
      <c r="AD46044" s="30"/>
      <c r="AE46044" s="30"/>
    </row>
    <row r="46045" spans="27:31" x14ac:dyDescent="0.25">
      <c r="AA46045" s="27"/>
      <c r="AC46045" s="28"/>
      <c r="AD46045" s="30"/>
      <c r="AE46045" s="30"/>
    </row>
    <row r="46046" spans="27:31" x14ac:dyDescent="0.25">
      <c r="AA46046" s="27"/>
      <c r="AC46046" s="28"/>
      <c r="AD46046" s="30"/>
      <c r="AE46046" s="30"/>
    </row>
    <row r="46047" spans="27:31" x14ac:dyDescent="0.25">
      <c r="AA46047" s="27"/>
      <c r="AC46047" s="28"/>
      <c r="AD46047" s="30"/>
      <c r="AE46047" s="30"/>
    </row>
    <row r="46048" spans="27:31" x14ac:dyDescent="0.25">
      <c r="AA46048" s="27"/>
      <c r="AC46048" s="28"/>
      <c r="AD46048" s="30"/>
      <c r="AE46048" s="30"/>
    </row>
    <row r="46049" spans="27:31" x14ac:dyDescent="0.25">
      <c r="AA46049" s="27"/>
      <c r="AC46049" s="28"/>
      <c r="AD46049" s="30"/>
      <c r="AE46049" s="30"/>
    </row>
    <row r="46050" spans="27:31" x14ac:dyDescent="0.25">
      <c r="AA46050" s="27"/>
      <c r="AC46050" s="28"/>
      <c r="AD46050" s="30"/>
      <c r="AE46050" s="30"/>
    </row>
    <row r="46051" spans="27:31" x14ac:dyDescent="0.25">
      <c r="AA46051" s="27"/>
      <c r="AC46051" s="28"/>
      <c r="AD46051" s="30"/>
      <c r="AE46051" s="30"/>
    </row>
    <row r="46052" spans="27:31" x14ac:dyDescent="0.25">
      <c r="AA46052" s="27"/>
      <c r="AC46052" s="28"/>
      <c r="AD46052" s="30"/>
      <c r="AE46052" s="30"/>
    </row>
    <row r="46053" spans="27:31" x14ac:dyDescent="0.25">
      <c r="AA46053" s="27"/>
      <c r="AC46053" s="28"/>
      <c r="AD46053" s="30"/>
      <c r="AE46053" s="30"/>
    </row>
    <row r="46054" spans="27:31" x14ac:dyDescent="0.25">
      <c r="AA46054" s="27"/>
      <c r="AC46054" s="28"/>
      <c r="AD46054" s="30"/>
      <c r="AE46054" s="30"/>
    </row>
    <row r="46055" spans="27:31" x14ac:dyDescent="0.25">
      <c r="AA46055" s="27"/>
      <c r="AC46055" s="28"/>
      <c r="AD46055" s="30"/>
      <c r="AE46055" s="30"/>
    </row>
    <row r="46056" spans="27:31" x14ac:dyDescent="0.25">
      <c r="AA46056" s="27"/>
      <c r="AC46056" s="28"/>
      <c r="AD46056" s="30"/>
      <c r="AE46056" s="30"/>
    </row>
    <row r="46057" spans="27:31" x14ac:dyDescent="0.25">
      <c r="AA46057" s="27"/>
      <c r="AC46057" s="28"/>
      <c r="AD46057" s="30"/>
      <c r="AE46057" s="30"/>
    </row>
    <row r="46058" spans="27:31" x14ac:dyDescent="0.25">
      <c r="AA46058" s="27"/>
      <c r="AC46058" s="28"/>
      <c r="AD46058" s="30"/>
      <c r="AE46058" s="30"/>
    </row>
    <row r="46059" spans="27:31" x14ac:dyDescent="0.25">
      <c r="AA46059" s="27"/>
      <c r="AC46059" s="28"/>
      <c r="AD46059" s="30"/>
      <c r="AE46059" s="30"/>
    </row>
    <row r="46060" spans="27:31" x14ac:dyDescent="0.25">
      <c r="AA46060" s="27"/>
      <c r="AC46060" s="28"/>
      <c r="AD46060" s="30"/>
      <c r="AE46060" s="30"/>
    </row>
    <row r="46061" spans="27:31" x14ac:dyDescent="0.25">
      <c r="AA46061" s="27"/>
      <c r="AC46061" s="28"/>
      <c r="AD46061" s="30"/>
      <c r="AE46061" s="30"/>
    </row>
    <row r="46062" spans="27:31" x14ac:dyDescent="0.25">
      <c r="AA46062" s="27"/>
      <c r="AC46062" s="28"/>
      <c r="AD46062" s="30"/>
      <c r="AE46062" s="30"/>
    </row>
    <row r="46063" spans="27:31" x14ac:dyDescent="0.25">
      <c r="AA46063" s="27"/>
      <c r="AC46063" s="28"/>
      <c r="AD46063" s="30"/>
      <c r="AE46063" s="30"/>
    </row>
    <row r="46064" spans="27:31" x14ac:dyDescent="0.25">
      <c r="AA46064" s="27"/>
      <c r="AC46064" s="28"/>
      <c r="AD46064" s="30"/>
      <c r="AE46064" s="30"/>
    </row>
    <row r="46065" spans="27:31" x14ac:dyDescent="0.25">
      <c r="AA46065" s="27"/>
      <c r="AC46065" s="28"/>
      <c r="AD46065" s="30"/>
      <c r="AE46065" s="30"/>
    </row>
    <row r="46066" spans="27:31" x14ac:dyDescent="0.25">
      <c r="AA46066" s="27"/>
      <c r="AC46066" s="28"/>
      <c r="AD46066" s="30"/>
      <c r="AE46066" s="30"/>
    </row>
    <row r="46067" spans="27:31" x14ac:dyDescent="0.25">
      <c r="AA46067" s="27"/>
      <c r="AC46067" s="28"/>
      <c r="AD46067" s="30"/>
      <c r="AE46067" s="30"/>
    </row>
    <row r="46068" spans="27:31" x14ac:dyDescent="0.25">
      <c r="AA46068" s="27"/>
      <c r="AC46068" s="28"/>
      <c r="AD46068" s="30"/>
      <c r="AE46068" s="30"/>
    </row>
    <row r="46069" spans="27:31" x14ac:dyDescent="0.25">
      <c r="AA46069" s="27"/>
      <c r="AC46069" s="28"/>
      <c r="AD46069" s="30"/>
      <c r="AE46069" s="30"/>
    </row>
    <row r="46070" spans="27:31" x14ac:dyDescent="0.25">
      <c r="AA46070" s="27"/>
      <c r="AC46070" s="28"/>
      <c r="AD46070" s="30"/>
      <c r="AE46070" s="30"/>
    </row>
    <row r="46071" spans="27:31" x14ac:dyDescent="0.25">
      <c r="AA46071" s="27"/>
      <c r="AC46071" s="28"/>
      <c r="AD46071" s="30"/>
      <c r="AE46071" s="30"/>
    </row>
    <row r="46072" spans="27:31" x14ac:dyDescent="0.25">
      <c r="AA46072" s="27"/>
      <c r="AC46072" s="28"/>
      <c r="AD46072" s="30"/>
      <c r="AE46072" s="30"/>
    </row>
    <row r="46073" spans="27:31" x14ac:dyDescent="0.25">
      <c r="AA46073" s="27"/>
      <c r="AC46073" s="28"/>
      <c r="AD46073" s="30"/>
      <c r="AE46073" s="30"/>
    </row>
    <row r="46074" spans="27:31" x14ac:dyDescent="0.25">
      <c r="AA46074" s="27"/>
      <c r="AC46074" s="28"/>
      <c r="AD46074" s="30"/>
      <c r="AE46074" s="30"/>
    </row>
    <row r="46075" spans="27:31" x14ac:dyDescent="0.25">
      <c r="AA46075" s="27"/>
      <c r="AC46075" s="28"/>
      <c r="AD46075" s="30"/>
      <c r="AE46075" s="30"/>
    </row>
    <row r="46076" spans="27:31" x14ac:dyDescent="0.25">
      <c r="AA46076" s="27"/>
      <c r="AC46076" s="28"/>
      <c r="AD46076" s="30"/>
      <c r="AE46076" s="30"/>
    </row>
    <row r="46077" spans="27:31" x14ac:dyDescent="0.25">
      <c r="AA46077" s="27"/>
      <c r="AC46077" s="28"/>
      <c r="AD46077" s="30"/>
      <c r="AE46077" s="30"/>
    </row>
    <row r="46078" spans="27:31" x14ac:dyDescent="0.25">
      <c r="AA46078" s="27"/>
      <c r="AC46078" s="28"/>
      <c r="AD46078" s="30"/>
      <c r="AE46078" s="30"/>
    </row>
    <row r="46079" spans="27:31" x14ac:dyDescent="0.25">
      <c r="AA46079" s="27"/>
      <c r="AC46079" s="28"/>
      <c r="AD46079" s="30"/>
      <c r="AE46079" s="30"/>
    </row>
    <row r="46080" spans="27:31" x14ac:dyDescent="0.25">
      <c r="AA46080" s="27"/>
      <c r="AC46080" s="28"/>
      <c r="AD46080" s="30"/>
      <c r="AE46080" s="30"/>
    </row>
    <row r="46081" spans="27:31" x14ac:dyDescent="0.25">
      <c r="AA46081" s="27"/>
      <c r="AC46081" s="28"/>
      <c r="AD46081" s="30"/>
      <c r="AE46081" s="30"/>
    </row>
    <row r="46082" spans="27:31" x14ac:dyDescent="0.25">
      <c r="AA46082" s="27"/>
      <c r="AC46082" s="28"/>
      <c r="AD46082" s="30"/>
      <c r="AE46082" s="30"/>
    </row>
    <row r="46083" spans="27:31" x14ac:dyDescent="0.25">
      <c r="AA46083" s="27"/>
      <c r="AC46083" s="28"/>
      <c r="AD46083" s="30"/>
      <c r="AE46083" s="30"/>
    </row>
    <row r="46084" spans="27:31" x14ac:dyDescent="0.25">
      <c r="AA46084" s="27"/>
      <c r="AC46084" s="28"/>
      <c r="AD46084" s="30"/>
      <c r="AE46084" s="30"/>
    </row>
    <row r="46085" spans="27:31" x14ac:dyDescent="0.25">
      <c r="AA46085" s="27"/>
      <c r="AC46085" s="28"/>
      <c r="AD46085" s="30"/>
      <c r="AE46085" s="30"/>
    </row>
    <row r="46086" spans="27:31" x14ac:dyDescent="0.25">
      <c r="AA46086" s="27"/>
      <c r="AC46086" s="28"/>
      <c r="AD46086" s="30"/>
      <c r="AE46086" s="30"/>
    </row>
    <row r="46087" spans="27:31" x14ac:dyDescent="0.25">
      <c r="AA46087" s="27"/>
      <c r="AC46087" s="28"/>
      <c r="AD46087" s="30"/>
      <c r="AE46087" s="30"/>
    </row>
    <row r="46088" spans="27:31" x14ac:dyDescent="0.25">
      <c r="AA46088" s="27"/>
      <c r="AC46088" s="28"/>
      <c r="AD46088" s="30"/>
      <c r="AE46088" s="30"/>
    </row>
    <row r="46089" spans="27:31" x14ac:dyDescent="0.25">
      <c r="AA46089" s="27"/>
      <c r="AC46089" s="28"/>
      <c r="AD46089" s="30"/>
      <c r="AE46089" s="30"/>
    </row>
    <row r="46090" spans="27:31" x14ac:dyDescent="0.25">
      <c r="AA46090" s="27"/>
      <c r="AC46090" s="28"/>
      <c r="AD46090" s="30"/>
      <c r="AE46090" s="30"/>
    </row>
    <row r="46091" spans="27:31" x14ac:dyDescent="0.25">
      <c r="AA46091" s="27"/>
      <c r="AC46091" s="28"/>
      <c r="AD46091" s="30"/>
      <c r="AE46091" s="30"/>
    </row>
    <row r="46092" spans="27:31" x14ac:dyDescent="0.25">
      <c r="AA46092" s="27"/>
      <c r="AC46092" s="28"/>
      <c r="AD46092" s="30"/>
      <c r="AE46092" s="30"/>
    </row>
    <row r="46093" spans="27:31" x14ac:dyDescent="0.25">
      <c r="AA46093" s="27"/>
      <c r="AC46093" s="28"/>
      <c r="AD46093" s="30"/>
      <c r="AE46093" s="30"/>
    </row>
    <row r="46094" spans="27:31" x14ac:dyDescent="0.25">
      <c r="AA46094" s="27"/>
      <c r="AC46094" s="28"/>
      <c r="AD46094" s="30"/>
      <c r="AE46094" s="30"/>
    </row>
    <row r="46095" spans="27:31" x14ac:dyDescent="0.25">
      <c r="AA46095" s="27"/>
      <c r="AC46095" s="28"/>
      <c r="AD46095" s="30"/>
      <c r="AE46095" s="30"/>
    </row>
    <row r="46096" spans="27:31" x14ac:dyDescent="0.25">
      <c r="AA46096" s="27"/>
      <c r="AC46096" s="28"/>
      <c r="AD46096" s="30"/>
      <c r="AE46096" s="30"/>
    </row>
    <row r="46097" spans="27:31" x14ac:dyDescent="0.25">
      <c r="AA46097" s="27"/>
      <c r="AC46097" s="28"/>
      <c r="AD46097" s="30"/>
      <c r="AE46097" s="30"/>
    </row>
    <row r="46098" spans="27:31" x14ac:dyDescent="0.25">
      <c r="AA46098" s="27"/>
      <c r="AC46098" s="28"/>
      <c r="AD46098" s="30"/>
      <c r="AE46098" s="30"/>
    </row>
    <row r="46099" spans="27:31" x14ac:dyDescent="0.25">
      <c r="AA46099" s="27"/>
      <c r="AC46099" s="28"/>
      <c r="AD46099" s="30"/>
      <c r="AE46099" s="30"/>
    </row>
    <row r="46100" spans="27:31" x14ac:dyDescent="0.25">
      <c r="AA46100" s="27"/>
      <c r="AC46100" s="28"/>
      <c r="AD46100" s="30"/>
      <c r="AE46100" s="30"/>
    </row>
    <row r="46101" spans="27:31" x14ac:dyDescent="0.25">
      <c r="AA46101" s="27"/>
      <c r="AC46101" s="28"/>
      <c r="AD46101" s="30"/>
      <c r="AE46101" s="30"/>
    </row>
    <row r="46102" spans="27:31" x14ac:dyDescent="0.25">
      <c r="AA46102" s="27"/>
      <c r="AC46102" s="28"/>
      <c r="AD46102" s="30"/>
      <c r="AE46102" s="30"/>
    </row>
    <row r="46103" spans="27:31" x14ac:dyDescent="0.25">
      <c r="AA46103" s="27"/>
      <c r="AC46103" s="28"/>
      <c r="AD46103" s="30"/>
      <c r="AE46103" s="30"/>
    </row>
    <row r="46104" spans="27:31" x14ac:dyDescent="0.25">
      <c r="AA46104" s="27"/>
      <c r="AC46104" s="28"/>
      <c r="AD46104" s="30"/>
      <c r="AE46104" s="30"/>
    </row>
    <row r="46105" spans="27:31" x14ac:dyDescent="0.25">
      <c r="AA46105" s="27"/>
      <c r="AC46105" s="28"/>
      <c r="AD46105" s="30"/>
      <c r="AE46105" s="30"/>
    </row>
    <row r="46106" spans="27:31" x14ac:dyDescent="0.25">
      <c r="AA46106" s="27"/>
      <c r="AC46106" s="28"/>
      <c r="AD46106" s="30"/>
      <c r="AE46106" s="30"/>
    </row>
    <row r="46107" spans="27:31" x14ac:dyDescent="0.25">
      <c r="AA46107" s="27"/>
      <c r="AC46107" s="28"/>
      <c r="AD46107" s="30"/>
      <c r="AE46107" s="30"/>
    </row>
    <row r="46108" spans="27:31" x14ac:dyDescent="0.25">
      <c r="AA46108" s="27"/>
      <c r="AC46108" s="28"/>
      <c r="AD46108" s="30"/>
      <c r="AE46108" s="30"/>
    </row>
    <row r="46109" spans="27:31" x14ac:dyDescent="0.25">
      <c r="AA46109" s="27"/>
      <c r="AC46109" s="28"/>
      <c r="AD46109" s="30"/>
      <c r="AE46109" s="30"/>
    </row>
    <row r="46110" spans="27:31" x14ac:dyDescent="0.25">
      <c r="AA46110" s="27"/>
      <c r="AC46110" s="28"/>
      <c r="AD46110" s="30"/>
      <c r="AE46110" s="30"/>
    </row>
    <row r="46111" spans="27:31" x14ac:dyDescent="0.25">
      <c r="AA46111" s="27"/>
      <c r="AC46111" s="28"/>
      <c r="AD46111" s="30"/>
      <c r="AE46111" s="30"/>
    </row>
    <row r="46112" spans="27:31" x14ac:dyDescent="0.25">
      <c r="AA46112" s="27"/>
      <c r="AC46112" s="28"/>
      <c r="AD46112" s="30"/>
      <c r="AE46112" s="30"/>
    </row>
    <row r="46113" spans="27:31" x14ac:dyDescent="0.25">
      <c r="AA46113" s="27"/>
      <c r="AC46113" s="28"/>
      <c r="AD46113" s="30"/>
      <c r="AE46113" s="30"/>
    </row>
    <row r="46114" spans="27:31" x14ac:dyDescent="0.25">
      <c r="AA46114" s="27"/>
      <c r="AC46114" s="28"/>
      <c r="AD46114" s="30"/>
      <c r="AE46114" s="30"/>
    </row>
    <row r="46115" spans="27:31" x14ac:dyDescent="0.25">
      <c r="AA46115" s="27"/>
      <c r="AC46115" s="28"/>
      <c r="AD46115" s="30"/>
      <c r="AE46115" s="30"/>
    </row>
    <row r="46116" spans="27:31" x14ac:dyDescent="0.25">
      <c r="AA46116" s="27"/>
      <c r="AC46116" s="28"/>
      <c r="AD46116" s="30"/>
      <c r="AE46116" s="30"/>
    </row>
    <row r="46117" spans="27:31" x14ac:dyDescent="0.25">
      <c r="AA46117" s="27"/>
      <c r="AC46117" s="28"/>
      <c r="AD46117" s="30"/>
      <c r="AE46117" s="30"/>
    </row>
    <row r="46118" spans="27:31" x14ac:dyDescent="0.25">
      <c r="AA46118" s="27"/>
      <c r="AC46118" s="28"/>
      <c r="AD46118" s="30"/>
      <c r="AE46118" s="30"/>
    </row>
    <row r="46119" spans="27:31" x14ac:dyDescent="0.25">
      <c r="AA46119" s="27"/>
      <c r="AC46119" s="28"/>
      <c r="AD46119" s="30"/>
      <c r="AE46119" s="30"/>
    </row>
    <row r="46120" spans="27:31" x14ac:dyDescent="0.25">
      <c r="AA46120" s="27"/>
      <c r="AC46120" s="28"/>
      <c r="AD46120" s="30"/>
      <c r="AE46120" s="30"/>
    </row>
    <row r="46121" spans="27:31" x14ac:dyDescent="0.25">
      <c r="AA46121" s="27"/>
      <c r="AC46121" s="28"/>
      <c r="AD46121" s="30"/>
      <c r="AE46121" s="30"/>
    </row>
    <row r="46122" spans="27:31" x14ac:dyDescent="0.25">
      <c r="AA46122" s="27"/>
      <c r="AC46122" s="28"/>
      <c r="AD46122" s="30"/>
      <c r="AE46122" s="30"/>
    </row>
    <row r="46123" spans="27:31" x14ac:dyDescent="0.25">
      <c r="AA46123" s="27"/>
      <c r="AC46123" s="28"/>
      <c r="AD46123" s="30"/>
      <c r="AE46123" s="30"/>
    </row>
    <row r="46124" spans="27:31" x14ac:dyDescent="0.25">
      <c r="AA46124" s="27"/>
      <c r="AC46124" s="28"/>
      <c r="AD46124" s="30"/>
      <c r="AE46124" s="30"/>
    </row>
    <row r="46125" spans="27:31" x14ac:dyDescent="0.25">
      <c r="AA46125" s="27"/>
      <c r="AC46125" s="28"/>
      <c r="AD46125" s="30"/>
      <c r="AE46125" s="30"/>
    </row>
    <row r="46126" spans="27:31" x14ac:dyDescent="0.25">
      <c r="AA46126" s="27"/>
      <c r="AC46126" s="28"/>
      <c r="AD46126" s="30"/>
      <c r="AE46126" s="30"/>
    </row>
    <row r="46127" spans="27:31" x14ac:dyDescent="0.25">
      <c r="AA46127" s="27"/>
      <c r="AC46127" s="28"/>
      <c r="AD46127" s="30"/>
      <c r="AE46127" s="30"/>
    </row>
    <row r="46128" spans="27:31" x14ac:dyDescent="0.25">
      <c r="AA46128" s="27"/>
      <c r="AC46128" s="28"/>
      <c r="AD46128" s="30"/>
      <c r="AE46128" s="30"/>
    </row>
    <row r="46129" spans="27:31" x14ac:dyDescent="0.25">
      <c r="AA46129" s="27"/>
      <c r="AC46129" s="28"/>
      <c r="AD46129" s="30"/>
      <c r="AE46129" s="30"/>
    </row>
    <row r="46130" spans="27:31" x14ac:dyDescent="0.25">
      <c r="AA46130" s="27"/>
      <c r="AC46130" s="28"/>
      <c r="AD46130" s="30"/>
      <c r="AE46130" s="30"/>
    </row>
    <row r="46131" spans="27:31" x14ac:dyDescent="0.25">
      <c r="AA46131" s="27"/>
      <c r="AC46131" s="28"/>
      <c r="AD46131" s="30"/>
      <c r="AE46131" s="30"/>
    </row>
    <row r="46132" spans="27:31" x14ac:dyDescent="0.25">
      <c r="AA46132" s="27"/>
      <c r="AC46132" s="28"/>
      <c r="AD46132" s="30"/>
      <c r="AE46132" s="30"/>
    </row>
    <row r="46133" spans="27:31" x14ac:dyDescent="0.25">
      <c r="AA46133" s="27"/>
      <c r="AC46133" s="28"/>
      <c r="AD46133" s="30"/>
      <c r="AE46133" s="30"/>
    </row>
    <row r="46134" spans="27:31" x14ac:dyDescent="0.25">
      <c r="AA46134" s="27"/>
      <c r="AC46134" s="28"/>
      <c r="AD46134" s="30"/>
      <c r="AE46134" s="30"/>
    </row>
    <row r="46135" spans="27:31" x14ac:dyDescent="0.25">
      <c r="AA46135" s="27"/>
      <c r="AC46135" s="28"/>
      <c r="AD46135" s="30"/>
      <c r="AE46135" s="30"/>
    </row>
    <row r="46136" spans="27:31" x14ac:dyDescent="0.25">
      <c r="AA46136" s="27"/>
      <c r="AC46136" s="28"/>
      <c r="AD46136" s="30"/>
      <c r="AE46136" s="30"/>
    </row>
    <row r="46137" spans="27:31" x14ac:dyDescent="0.25">
      <c r="AA46137" s="27"/>
      <c r="AC46137" s="28"/>
      <c r="AD46137" s="30"/>
      <c r="AE46137" s="30"/>
    </row>
    <row r="46138" spans="27:31" x14ac:dyDescent="0.25">
      <c r="AA46138" s="27"/>
      <c r="AC46138" s="28"/>
      <c r="AD46138" s="30"/>
      <c r="AE46138" s="30"/>
    </row>
    <row r="46139" spans="27:31" x14ac:dyDescent="0.25">
      <c r="AA46139" s="27"/>
      <c r="AC46139" s="28"/>
      <c r="AD46139" s="30"/>
      <c r="AE46139" s="30"/>
    </row>
    <row r="46140" spans="27:31" x14ac:dyDescent="0.25">
      <c r="AA46140" s="27"/>
      <c r="AC46140" s="28"/>
      <c r="AD46140" s="30"/>
      <c r="AE46140" s="30"/>
    </row>
    <row r="46141" spans="27:31" x14ac:dyDescent="0.25">
      <c r="AA46141" s="27"/>
      <c r="AC46141" s="28"/>
      <c r="AD46141" s="30"/>
      <c r="AE46141" s="30"/>
    </row>
    <row r="46142" spans="27:31" x14ac:dyDescent="0.25">
      <c r="AA46142" s="27"/>
      <c r="AC46142" s="28"/>
      <c r="AD46142" s="30"/>
      <c r="AE46142" s="30"/>
    </row>
    <row r="46143" spans="27:31" x14ac:dyDescent="0.25">
      <c r="AA46143" s="27"/>
      <c r="AC46143" s="28"/>
      <c r="AD46143" s="30"/>
      <c r="AE46143" s="30"/>
    </row>
    <row r="46144" spans="27:31" x14ac:dyDescent="0.25">
      <c r="AA46144" s="27"/>
      <c r="AC46144" s="28"/>
      <c r="AD46144" s="30"/>
      <c r="AE46144" s="30"/>
    </row>
    <row r="46145" spans="27:31" x14ac:dyDescent="0.25">
      <c r="AA46145" s="27"/>
      <c r="AC46145" s="28"/>
      <c r="AD46145" s="30"/>
      <c r="AE46145" s="30"/>
    </row>
    <row r="46146" spans="27:31" x14ac:dyDescent="0.25">
      <c r="AA46146" s="27"/>
      <c r="AC46146" s="28"/>
      <c r="AD46146" s="30"/>
      <c r="AE46146" s="30"/>
    </row>
    <row r="46147" spans="27:31" x14ac:dyDescent="0.25">
      <c r="AA46147" s="27"/>
      <c r="AC46147" s="28"/>
      <c r="AD46147" s="30"/>
      <c r="AE46147" s="30"/>
    </row>
    <row r="46148" spans="27:31" x14ac:dyDescent="0.25">
      <c r="AA46148" s="27"/>
      <c r="AC46148" s="28"/>
      <c r="AD46148" s="30"/>
      <c r="AE46148" s="30"/>
    </row>
    <row r="46149" spans="27:31" x14ac:dyDescent="0.25">
      <c r="AA46149" s="27"/>
      <c r="AC46149" s="28"/>
      <c r="AD46149" s="30"/>
      <c r="AE46149" s="30"/>
    </row>
    <row r="46150" spans="27:31" x14ac:dyDescent="0.25">
      <c r="AA46150" s="27"/>
      <c r="AC46150" s="28"/>
      <c r="AD46150" s="30"/>
      <c r="AE46150" s="30"/>
    </row>
    <row r="46151" spans="27:31" x14ac:dyDescent="0.25">
      <c r="AA46151" s="27"/>
      <c r="AC46151" s="28"/>
      <c r="AD46151" s="30"/>
      <c r="AE46151" s="30"/>
    </row>
    <row r="46152" spans="27:31" x14ac:dyDescent="0.25">
      <c r="AA46152" s="27"/>
      <c r="AC46152" s="28"/>
      <c r="AD46152" s="30"/>
      <c r="AE46152" s="30"/>
    </row>
    <row r="46153" spans="27:31" x14ac:dyDescent="0.25">
      <c r="AA46153" s="27"/>
      <c r="AC46153" s="28"/>
      <c r="AD46153" s="30"/>
      <c r="AE46153" s="30"/>
    </row>
    <row r="46154" spans="27:31" x14ac:dyDescent="0.25">
      <c r="AA46154" s="27"/>
      <c r="AC46154" s="28"/>
      <c r="AD46154" s="30"/>
      <c r="AE46154" s="30"/>
    </row>
    <row r="46155" spans="27:31" x14ac:dyDescent="0.25">
      <c r="AA46155" s="27"/>
      <c r="AC46155" s="28"/>
      <c r="AD46155" s="30"/>
      <c r="AE46155" s="30"/>
    </row>
    <row r="46156" spans="27:31" x14ac:dyDescent="0.25">
      <c r="AA46156" s="27"/>
      <c r="AC46156" s="28"/>
      <c r="AD46156" s="30"/>
      <c r="AE46156" s="30"/>
    </row>
    <row r="46157" spans="27:31" x14ac:dyDescent="0.25">
      <c r="AA46157" s="27"/>
      <c r="AC46157" s="28"/>
      <c r="AD46157" s="30"/>
      <c r="AE46157" s="30"/>
    </row>
    <row r="46158" spans="27:31" x14ac:dyDescent="0.25">
      <c r="AA46158" s="27"/>
      <c r="AC46158" s="28"/>
      <c r="AD46158" s="30"/>
      <c r="AE46158" s="30"/>
    </row>
    <row r="46159" spans="27:31" x14ac:dyDescent="0.25">
      <c r="AA46159" s="27"/>
      <c r="AC46159" s="28"/>
      <c r="AD46159" s="30"/>
      <c r="AE46159" s="30"/>
    </row>
    <row r="46160" spans="27:31" x14ac:dyDescent="0.25">
      <c r="AA46160" s="27"/>
      <c r="AC46160" s="28"/>
      <c r="AD46160" s="30"/>
      <c r="AE46160" s="30"/>
    </row>
    <row r="46161" spans="27:31" x14ac:dyDescent="0.25">
      <c r="AA46161" s="27"/>
      <c r="AC46161" s="28"/>
      <c r="AD46161" s="30"/>
      <c r="AE46161" s="30"/>
    </row>
    <row r="46162" spans="27:31" x14ac:dyDescent="0.25">
      <c r="AA46162" s="27"/>
      <c r="AC46162" s="28"/>
      <c r="AD46162" s="30"/>
      <c r="AE46162" s="30"/>
    </row>
    <row r="46163" spans="27:31" x14ac:dyDescent="0.25">
      <c r="AA46163" s="27"/>
      <c r="AC46163" s="28"/>
      <c r="AD46163" s="30"/>
      <c r="AE46163" s="30"/>
    </row>
    <row r="46164" spans="27:31" x14ac:dyDescent="0.25">
      <c r="AA46164" s="27"/>
      <c r="AC46164" s="28"/>
      <c r="AD46164" s="30"/>
      <c r="AE46164" s="30"/>
    </row>
    <row r="46165" spans="27:31" x14ac:dyDescent="0.25">
      <c r="AA46165" s="27"/>
      <c r="AC46165" s="28"/>
      <c r="AD46165" s="30"/>
      <c r="AE46165" s="30"/>
    </row>
    <row r="46166" spans="27:31" x14ac:dyDescent="0.25">
      <c r="AA46166" s="27"/>
      <c r="AC46166" s="28"/>
      <c r="AD46166" s="30"/>
      <c r="AE46166" s="30"/>
    </row>
    <row r="46167" spans="27:31" x14ac:dyDescent="0.25">
      <c r="AA46167" s="27"/>
      <c r="AC46167" s="28"/>
      <c r="AD46167" s="30"/>
      <c r="AE46167" s="30"/>
    </row>
    <row r="46168" spans="27:31" x14ac:dyDescent="0.25">
      <c r="AA46168" s="27"/>
      <c r="AC46168" s="28"/>
      <c r="AD46168" s="30"/>
      <c r="AE46168" s="30"/>
    </row>
    <row r="46169" spans="27:31" x14ac:dyDescent="0.25">
      <c r="AA46169" s="27"/>
      <c r="AC46169" s="28"/>
      <c r="AD46169" s="30"/>
      <c r="AE46169" s="30"/>
    </row>
    <row r="46170" spans="27:31" x14ac:dyDescent="0.25">
      <c r="AA46170" s="27"/>
      <c r="AC46170" s="28"/>
      <c r="AD46170" s="30"/>
      <c r="AE46170" s="30"/>
    </row>
    <row r="46171" spans="27:31" x14ac:dyDescent="0.25">
      <c r="AA46171" s="27"/>
      <c r="AC46171" s="28"/>
      <c r="AD46171" s="30"/>
      <c r="AE46171" s="30"/>
    </row>
    <row r="46172" spans="27:31" x14ac:dyDescent="0.25">
      <c r="AA46172" s="27"/>
      <c r="AC46172" s="28"/>
      <c r="AD46172" s="30"/>
      <c r="AE46172" s="30"/>
    </row>
    <row r="46173" spans="27:31" x14ac:dyDescent="0.25">
      <c r="AA46173" s="27"/>
      <c r="AC46173" s="28"/>
      <c r="AD46173" s="30"/>
      <c r="AE46173" s="30"/>
    </row>
    <row r="46174" spans="27:31" x14ac:dyDescent="0.25">
      <c r="AA46174" s="27"/>
      <c r="AC46174" s="28"/>
      <c r="AD46174" s="30"/>
      <c r="AE46174" s="30"/>
    </row>
    <row r="46175" spans="27:31" x14ac:dyDescent="0.25">
      <c r="AA46175" s="27"/>
      <c r="AC46175" s="28"/>
      <c r="AD46175" s="30"/>
      <c r="AE46175" s="30"/>
    </row>
    <row r="46176" spans="27:31" x14ac:dyDescent="0.25">
      <c r="AA46176" s="27"/>
      <c r="AC46176" s="28"/>
      <c r="AD46176" s="30"/>
      <c r="AE46176" s="30"/>
    </row>
    <row r="46177" spans="27:31" x14ac:dyDescent="0.25">
      <c r="AA46177" s="27"/>
      <c r="AC46177" s="28"/>
      <c r="AD46177" s="30"/>
      <c r="AE46177" s="30"/>
    </row>
    <row r="46178" spans="27:31" x14ac:dyDescent="0.25">
      <c r="AA46178" s="27"/>
      <c r="AC46178" s="28"/>
      <c r="AD46178" s="30"/>
      <c r="AE46178" s="30"/>
    </row>
    <row r="46179" spans="27:31" x14ac:dyDescent="0.25">
      <c r="AA46179" s="27"/>
      <c r="AC46179" s="28"/>
      <c r="AD46179" s="30"/>
      <c r="AE46179" s="30"/>
    </row>
    <row r="46180" spans="27:31" x14ac:dyDescent="0.25">
      <c r="AA46180" s="27"/>
      <c r="AC46180" s="28"/>
      <c r="AD46180" s="30"/>
      <c r="AE46180" s="30"/>
    </row>
    <row r="46181" spans="27:31" x14ac:dyDescent="0.25">
      <c r="AA46181" s="27"/>
      <c r="AC46181" s="28"/>
      <c r="AD46181" s="30"/>
      <c r="AE46181" s="30"/>
    </row>
    <row r="46182" spans="27:31" x14ac:dyDescent="0.25">
      <c r="AA46182" s="27"/>
      <c r="AC46182" s="28"/>
      <c r="AD46182" s="30"/>
      <c r="AE46182" s="30"/>
    </row>
    <row r="46183" spans="27:31" x14ac:dyDescent="0.25">
      <c r="AA46183" s="27"/>
      <c r="AC46183" s="28"/>
      <c r="AD46183" s="30"/>
      <c r="AE46183" s="30"/>
    </row>
    <row r="46184" spans="27:31" x14ac:dyDescent="0.25">
      <c r="AA46184" s="27"/>
      <c r="AC46184" s="28"/>
      <c r="AD46184" s="30"/>
      <c r="AE46184" s="30"/>
    </row>
    <row r="46185" spans="27:31" x14ac:dyDescent="0.25">
      <c r="AA46185" s="27"/>
      <c r="AC46185" s="28"/>
      <c r="AD46185" s="30"/>
      <c r="AE46185" s="30"/>
    </row>
    <row r="46186" spans="27:31" x14ac:dyDescent="0.25">
      <c r="AA46186" s="27"/>
      <c r="AC46186" s="28"/>
      <c r="AD46186" s="30"/>
      <c r="AE46186" s="30"/>
    </row>
    <row r="46187" spans="27:31" x14ac:dyDescent="0.25">
      <c r="AA46187" s="27"/>
      <c r="AC46187" s="28"/>
      <c r="AD46187" s="30"/>
      <c r="AE46187" s="30"/>
    </row>
    <row r="46188" spans="27:31" x14ac:dyDescent="0.25">
      <c r="AA46188" s="27"/>
      <c r="AC46188" s="28"/>
      <c r="AD46188" s="30"/>
      <c r="AE46188" s="30"/>
    </row>
    <row r="46189" spans="27:31" x14ac:dyDescent="0.25">
      <c r="AA46189" s="27"/>
      <c r="AC46189" s="28"/>
      <c r="AD46189" s="30"/>
      <c r="AE46189" s="30"/>
    </row>
    <row r="46190" spans="27:31" x14ac:dyDescent="0.25">
      <c r="AA46190" s="27"/>
      <c r="AC46190" s="28"/>
      <c r="AD46190" s="30"/>
      <c r="AE46190" s="30"/>
    </row>
    <row r="46191" spans="27:31" x14ac:dyDescent="0.25">
      <c r="AA46191" s="27"/>
      <c r="AC46191" s="28"/>
      <c r="AD46191" s="30"/>
      <c r="AE46191" s="30"/>
    </row>
    <row r="46192" spans="27:31" x14ac:dyDescent="0.25">
      <c r="AA46192" s="27"/>
      <c r="AC46192" s="28"/>
      <c r="AD46192" s="30"/>
      <c r="AE46192" s="30"/>
    </row>
    <row r="46193" spans="27:31" x14ac:dyDescent="0.25">
      <c r="AA46193" s="27"/>
      <c r="AC46193" s="28"/>
      <c r="AD46193" s="30"/>
      <c r="AE46193" s="30"/>
    </row>
    <row r="46194" spans="27:31" x14ac:dyDescent="0.25">
      <c r="AA46194" s="27"/>
      <c r="AC46194" s="28"/>
      <c r="AD46194" s="30"/>
      <c r="AE46194" s="30"/>
    </row>
    <row r="46195" spans="27:31" x14ac:dyDescent="0.25">
      <c r="AA46195" s="27"/>
      <c r="AC46195" s="28"/>
      <c r="AD46195" s="30"/>
      <c r="AE46195" s="30"/>
    </row>
    <row r="46196" spans="27:31" x14ac:dyDescent="0.25">
      <c r="AA46196" s="27"/>
      <c r="AC46196" s="28"/>
      <c r="AD46196" s="30"/>
      <c r="AE46196" s="30"/>
    </row>
    <row r="46197" spans="27:31" x14ac:dyDescent="0.25">
      <c r="AA46197" s="27"/>
      <c r="AC46197" s="28"/>
      <c r="AD46197" s="30"/>
      <c r="AE46197" s="30"/>
    </row>
    <row r="46198" spans="27:31" x14ac:dyDescent="0.25">
      <c r="AA46198" s="27"/>
      <c r="AC46198" s="28"/>
      <c r="AD46198" s="30"/>
      <c r="AE46198" s="30"/>
    </row>
    <row r="46199" spans="27:31" x14ac:dyDescent="0.25">
      <c r="AA46199" s="27"/>
      <c r="AC46199" s="28"/>
      <c r="AD46199" s="30"/>
      <c r="AE46199" s="30"/>
    </row>
    <row r="46200" spans="27:31" x14ac:dyDescent="0.25">
      <c r="AA46200" s="27"/>
      <c r="AC46200" s="28"/>
      <c r="AD46200" s="30"/>
      <c r="AE46200" s="30"/>
    </row>
    <row r="46201" spans="27:31" x14ac:dyDescent="0.25">
      <c r="AA46201" s="27"/>
      <c r="AC46201" s="28"/>
      <c r="AD46201" s="30"/>
      <c r="AE46201" s="30"/>
    </row>
    <row r="46202" spans="27:31" x14ac:dyDescent="0.25">
      <c r="AA46202" s="27"/>
      <c r="AC46202" s="28"/>
      <c r="AD46202" s="30"/>
      <c r="AE46202" s="30"/>
    </row>
    <row r="46203" spans="27:31" x14ac:dyDescent="0.25">
      <c r="AA46203" s="27"/>
      <c r="AC46203" s="28"/>
      <c r="AD46203" s="30"/>
      <c r="AE46203" s="30"/>
    </row>
    <row r="46204" spans="27:31" x14ac:dyDescent="0.25">
      <c r="AA46204" s="27"/>
      <c r="AC46204" s="28"/>
      <c r="AD46204" s="30"/>
      <c r="AE46204" s="30"/>
    </row>
    <row r="46205" spans="27:31" x14ac:dyDescent="0.25">
      <c r="AA46205" s="27"/>
      <c r="AC46205" s="28"/>
      <c r="AD46205" s="30"/>
      <c r="AE46205" s="30"/>
    </row>
    <row r="46206" spans="27:31" x14ac:dyDescent="0.25">
      <c r="AA46206" s="27"/>
      <c r="AC46206" s="28"/>
      <c r="AD46206" s="30"/>
      <c r="AE46206" s="30"/>
    </row>
    <row r="46207" spans="27:31" x14ac:dyDescent="0.25">
      <c r="AA46207" s="27"/>
      <c r="AC46207" s="28"/>
      <c r="AD46207" s="30"/>
      <c r="AE46207" s="30"/>
    </row>
    <row r="46208" spans="27:31" x14ac:dyDescent="0.25">
      <c r="AA46208" s="27"/>
      <c r="AC46208" s="28"/>
      <c r="AD46208" s="30"/>
      <c r="AE46208" s="30"/>
    </row>
    <row r="46209" spans="27:31" x14ac:dyDescent="0.25">
      <c r="AA46209" s="27"/>
      <c r="AC46209" s="28"/>
      <c r="AD46209" s="30"/>
      <c r="AE46209" s="30"/>
    </row>
    <row r="46210" spans="27:31" x14ac:dyDescent="0.25">
      <c r="AA46210" s="27"/>
      <c r="AC46210" s="28"/>
      <c r="AD46210" s="30"/>
      <c r="AE46210" s="30"/>
    </row>
    <row r="46211" spans="27:31" x14ac:dyDescent="0.25">
      <c r="AA46211" s="27"/>
      <c r="AC46211" s="28"/>
      <c r="AD46211" s="30"/>
      <c r="AE46211" s="30"/>
    </row>
    <row r="46212" spans="27:31" x14ac:dyDescent="0.25">
      <c r="AA46212" s="27"/>
      <c r="AC46212" s="28"/>
      <c r="AD46212" s="30"/>
      <c r="AE46212" s="30"/>
    </row>
    <row r="46213" spans="27:31" x14ac:dyDescent="0.25">
      <c r="AA46213" s="27"/>
      <c r="AC46213" s="28"/>
      <c r="AD46213" s="30"/>
      <c r="AE46213" s="30"/>
    </row>
    <row r="46214" spans="27:31" x14ac:dyDescent="0.25">
      <c r="AA46214" s="27"/>
      <c r="AC46214" s="28"/>
      <c r="AD46214" s="30"/>
      <c r="AE46214" s="30"/>
    </row>
    <row r="46215" spans="27:31" x14ac:dyDescent="0.25">
      <c r="AA46215" s="27"/>
      <c r="AC46215" s="28"/>
      <c r="AD46215" s="30"/>
      <c r="AE46215" s="30"/>
    </row>
    <row r="46216" spans="27:31" x14ac:dyDescent="0.25">
      <c r="AA46216" s="27"/>
      <c r="AC46216" s="28"/>
      <c r="AD46216" s="30"/>
      <c r="AE46216" s="30"/>
    </row>
    <row r="46217" spans="27:31" x14ac:dyDescent="0.25">
      <c r="AA46217" s="27"/>
      <c r="AC46217" s="28"/>
      <c r="AD46217" s="30"/>
      <c r="AE46217" s="30"/>
    </row>
    <row r="46218" spans="27:31" x14ac:dyDescent="0.25">
      <c r="AA46218" s="27"/>
      <c r="AC46218" s="28"/>
      <c r="AD46218" s="30"/>
      <c r="AE46218" s="30"/>
    </row>
    <row r="46219" spans="27:31" x14ac:dyDescent="0.25">
      <c r="AA46219" s="27"/>
      <c r="AC46219" s="28"/>
      <c r="AD46219" s="30"/>
      <c r="AE46219" s="30"/>
    </row>
    <row r="46220" spans="27:31" x14ac:dyDescent="0.25">
      <c r="AA46220" s="27"/>
      <c r="AC46220" s="28"/>
      <c r="AD46220" s="30"/>
      <c r="AE46220" s="30"/>
    </row>
    <row r="46221" spans="27:31" x14ac:dyDescent="0.25">
      <c r="AA46221" s="27"/>
      <c r="AC46221" s="28"/>
      <c r="AD46221" s="30"/>
      <c r="AE46221" s="30"/>
    </row>
    <row r="46222" spans="27:31" x14ac:dyDescent="0.25">
      <c r="AA46222" s="27"/>
      <c r="AC46222" s="28"/>
      <c r="AD46222" s="30"/>
      <c r="AE46222" s="30"/>
    </row>
    <row r="46223" spans="27:31" x14ac:dyDescent="0.25">
      <c r="AA46223" s="27"/>
      <c r="AC46223" s="28"/>
      <c r="AD46223" s="30"/>
      <c r="AE46223" s="30"/>
    </row>
    <row r="46224" spans="27:31" x14ac:dyDescent="0.25">
      <c r="AA46224" s="27"/>
      <c r="AC46224" s="28"/>
      <c r="AD46224" s="30"/>
      <c r="AE46224" s="30"/>
    </row>
    <row r="46225" spans="27:31" x14ac:dyDescent="0.25">
      <c r="AA46225" s="27"/>
      <c r="AC46225" s="28"/>
      <c r="AD46225" s="30"/>
      <c r="AE46225" s="30"/>
    </row>
    <row r="46226" spans="27:31" x14ac:dyDescent="0.25">
      <c r="AA46226" s="27"/>
      <c r="AC46226" s="28"/>
      <c r="AD46226" s="30"/>
      <c r="AE46226" s="30"/>
    </row>
    <row r="46227" spans="27:31" x14ac:dyDescent="0.25">
      <c r="AA46227" s="27"/>
      <c r="AC46227" s="28"/>
      <c r="AD46227" s="30"/>
      <c r="AE46227" s="30"/>
    </row>
    <row r="46228" spans="27:31" x14ac:dyDescent="0.25">
      <c r="AA46228" s="27"/>
      <c r="AC46228" s="28"/>
      <c r="AD46228" s="30"/>
      <c r="AE46228" s="30"/>
    </row>
    <row r="46229" spans="27:31" x14ac:dyDescent="0.25">
      <c r="AA46229" s="27"/>
      <c r="AC46229" s="28"/>
      <c r="AD46229" s="30"/>
      <c r="AE46229" s="30"/>
    </row>
    <row r="46230" spans="27:31" x14ac:dyDescent="0.25">
      <c r="AA46230" s="27"/>
      <c r="AC46230" s="28"/>
      <c r="AD46230" s="30"/>
      <c r="AE46230" s="30"/>
    </row>
    <row r="46231" spans="27:31" x14ac:dyDescent="0.25">
      <c r="AA46231" s="27"/>
      <c r="AC46231" s="28"/>
      <c r="AD46231" s="30"/>
      <c r="AE46231" s="30"/>
    </row>
    <row r="46232" spans="27:31" x14ac:dyDescent="0.25">
      <c r="AA46232" s="27"/>
      <c r="AC46232" s="28"/>
      <c r="AD46232" s="30"/>
      <c r="AE46232" s="30"/>
    </row>
    <row r="46233" spans="27:31" x14ac:dyDescent="0.25">
      <c r="AA46233" s="27"/>
      <c r="AC46233" s="28"/>
      <c r="AD46233" s="30"/>
      <c r="AE46233" s="30"/>
    </row>
    <row r="46234" spans="27:31" x14ac:dyDescent="0.25">
      <c r="AA46234" s="27"/>
      <c r="AC46234" s="28"/>
      <c r="AD46234" s="30"/>
      <c r="AE46234" s="30"/>
    </row>
    <row r="46235" spans="27:31" x14ac:dyDescent="0.25">
      <c r="AA46235" s="27"/>
      <c r="AC46235" s="28"/>
      <c r="AD46235" s="30"/>
      <c r="AE46235" s="30"/>
    </row>
    <row r="46236" spans="27:31" x14ac:dyDescent="0.25">
      <c r="AA46236" s="27"/>
      <c r="AC46236" s="28"/>
      <c r="AD46236" s="30"/>
      <c r="AE46236" s="30"/>
    </row>
    <row r="46237" spans="27:31" x14ac:dyDescent="0.25">
      <c r="AA46237" s="27"/>
      <c r="AC46237" s="28"/>
      <c r="AD46237" s="30"/>
      <c r="AE46237" s="30"/>
    </row>
    <row r="46238" spans="27:31" x14ac:dyDescent="0.25">
      <c r="AA46238" s="27"/>
      <c r="AC46238" s="28"/>
      <c r="AD46238" s="30"/>
      <c r="AE46238" s="30"/>
    </row>
    <row r="46239" spans="27:31" x14ac:dyDescent="0.25">
      <c r="AA46239" s="27"/>
      <c r="AC46239" s="28"/>
      <c r="AD46239" s="30"/>
      <c r="AE46239" s="30"/>
    </row>
    <row r="46240" spans="27:31" x14ac:dyDescent="0.25">
      <c r="AA46240" s="27"/>
      <c r="AC46240" s="28"/>
      <c r="AD46240" s="30"/>
      <c r="AE46240" s="30"/>
    </row>
    <row r="46241" spans="27:31" x14ac:dyDescent="0.25">
      <c r="AA46241" s="27"/>
      <c r="AC46241" s="28"/>
      <c r="AD46241" s="30"/>
      <c r="AE46241" s="30"/>
    </row>
    <row r="46242" spans="27:31" x14ac:dyDescent="0.25">
      <c r="AA46242" s="27"/>
      <c r="AC46242" s="28"/>
      <c r="AD46242" s="30"/>
      <c r="AE46242" s="30"/>
    </row>
    <row r="46243" spans="27:31" x14ac:dyDescent="0.25">
      <c r="AA46243" s="27"/>
      <c r="AC46243" s="28"/>
      <c r="AD46243" s="30"/>
      <c r="AE46243" s="30"/>
    </row>
    <row r="46244" spans="27:31" x14ac:dyDescent="0.25">
      <c r="AA46244" s="27"/>
      <c r="AC46244" s="28"/>
      <c r="AD46244" s="30"/>
      <c r="AE46244" s="30"/>
    </row>
    <row r="46245" spans="27:31" x14ac:dyDescent="0.25">
      <c r="AA46245" s="27"/>
      <c r="AC46245" s="28"/>
      <c r="AD46245" s="30"/>
      <c r="AE46245" s="30"/>
    </row>
    <row r="46246" spans="27:31" x14ac:dyDescent="0.25">
      <c r="AA46246" s="27"/>
      <c r="AC46246" s="28"/>
      <c r="AD46246" s="30"/>
      <c r="AE46246" s="30"/>
    </row>
    <row r="46247" spans="27:31" x14ac:dyDescent="0.25">
      <c r="AA46247" s="27"/>
      <c r="AC46247" s="28"/>
      <c r="AD46247" s="30"/>
      <c r="AE46247" s="30"/>
    </row>
    <row r="46248" spans="27:31" x14ac:dyDescent="0.25">
      <c r="AA46248" s="27"/>
      <c r="AC46248" s="28"/>
      <c r="AD46248" s="30"/>
      <c r="AE46248" s="30"/>
    </row>
    <row r="46249" spans="27:31" x14ac:dyDescent="0.25">
      <c r="AA46249" s="27"/>
      <c r="AC46249" s="28"/>
      <c r="AD46249" s="30"/>
      <c r="AE46249" s="30"/>
    </row>
    <row r="46250" spans="27:31" x14ac:dyDescent="0.25">
      <c r="AA46250" s="27"/>
      <c r="AC46250" s="28"/>
      <c r="AD46250" s="30"/>
      <c r="AE46250" s="30"/>
    </row>
    <row r="46251" spans="27:31" x14ac:dyDescent="0.25">
      <c r="AA46251" s="27"/>
      <c r="AC46251" s="28"/>
      <c r="AD46251" s="30"/>
      <c r="AE46251" s="30"/>
    </row>
    <row r="46252" spans="27:31" x14ac:dyDescent="0.25">
      <c r="AA46252" s="27"/>
      <c r="AC46252" s="28"/>
      <c r="AD46252" s="30"/>
      <c r="AE46252" s="30"/>
    </row>
    <row r="46253" spans="27:31" x14ac:dyDescent="0.25">
      <c r="AA46253" s="27"/>
      <c r="AC46253" s="28"/>
      <c r="AD46253" s="30"/>
      <c r="AE46253" s="30"/>
    </row>
    <row r="46254" spans="27:31" x14ac:dyDescent="0.25">
      <c r="AA46254" s="27"/>
      <c r="AC46254" s="28"/>
      <c r="AD46254" s="30"/>
      <c r="AE46254" s="30"/>
    </row>
    <row r="46255" spans="27:31" x14ac:dyDescent="0.25">
      <c r="AA46255" s="27"/>
      <c r="AC46255" s="28"/>
      <c r="AD46255" s="30"/>
      <c r="AE46255" s="30"/>
    </row>
    <row r="46256" spans="27:31" x14ac:dyDescent="0.25">
      <c r="AA46256" s="27"/>
      <c r="AC46256" s="28"/>
      <c r="AD46256" s="30"/>
      <c r="AE46256" s="30"/>
    </row>
    <row r="46257" spans="27:31" x14ac:dyDescent="0.25">
      <c r="AA46257" s="27"/>
      <c r="AC46257" s="28"/>
      <c r="AD46257" s="30"/>
      <c r="AE46257" s="30"/>
    </row>
    <row r="46258" spans="27:31" x14ac:dyDescent="0.25">
      <c r="AA46258" s="27"/>
      <c r="AC46258" s="28"/>
      <c r="AD46258" s="30"/>
      <c r="AE46258" s="30"/>
    </row>
    <row r="46259" spans="27:31" x14ac:dyDescent="0.25">
      <c r="AA46259" s="27"/>
      <c r="AC46259" s="28"/>
      <c r="AD46259" s="30"/>
      <c r="AE46259" s="30"/>
    </row>
    <row r="46260" spans="27:31" x14ac:dyDescent="0.25">
      <c r="AA46260" s="27"/>
      <c r="AC46260" s="28"/>
      <c r="AD46260" s="30"/>
      <c r="AE46260" s="30"/>
    </row>
    <row r="46261" spans="27:31" x14ac:dyDescent="0.25">
      <c r="AA46261" s="27"/>
      <c r="AC46261" s="28"/>
      <c r="AD46261" s="30"/>
      <c r="AE46261" s="30"/>
    </row>
    <row r="46262" spans="27:31" x14ac:dyDescent="0.25">
      <c r="AA46262" s="27"/>
      <c r="AC46262" s="28"/>
      <c r="AD46262" s="30"/>
      <c r="AE46262" s="30"/>
    </row>
    <row r="46263" spans="27:31" x14ac:dyDescent="0.25">
      <c r="AA46263" s="27"/>
      <c r="AC46263" s="28"/>
      <c r="AD46263" s="30"/>
      <c r="AE46263" s="30"/>
    </row>
    <row r="46264" spans="27:31" x14ac:dyDescent="0.25">
      <c r="AA46264" s="27"/>
      <c r="AC46264" s="28"/>
      <c r="AD46264" s="30"/>
      <c r="AE46264" s="30"/>
    </row>
    <row r="46265" spans="27:31" x14ac:dyDescent="0.25">
      <c r="AA46265" s="27"/>
      <c r="AC46265" s="28"/>
      <c r="AD46265" s="30"/>
      <c r="AE46265" s="30"/>
    </row>
    <row r="46266" spans="27:31" x14ac:dyDescent="0.25">
      <c r="AA46266" s="27"/>
      <c r="AC46266" s="28"/>
      <c r="AD46266" s="30"/>
      <c r="AE46266" s="30"/>
    </row>
    <row r="46267" spans="27:31" x14ac:dyDescent="0.25">
      <c r="AA46267" s="27"/>
      <c r="AC46267" s="28"/>
      <c r="AD46267" s="30"/>
      <c r="AE46267" s="30"/>
    </row>
    <row r="46268" spans="27:31" x14ac:dyDescent="0.25">
      <c r="AA46268" s="27"/>
      <c r="AC46268" s="28"/>
      <c r="AD46268" s="30"/>
      <c r="AE46268" s="30"/>
    </row>
    <row r="46269" spans="27:31" x14ac:dyDescent="0.25">
      <c r="AA46269" s="27"/>
      <c r="AC46269" s="28"/>
      <c r="AD46269" s="30"/>
      <c r="AE46269" s="30"/>
    </row>
    <row r="46270" spans="27:31" x14ac:dyDescent="0.25">
      <c r="AA46270" s="27"/>
      <c r="AC46270" s="28"/>
      <c r="AD46270" s="30"/>
      <c r="AE46270" s="30"/>
    </row>
    <row r="46271" spans="27:31" x14ac:dyDescent="0.25">
      <c r="AA46271" s="27"/>
      <c r="AC46271" s="28"/>
      <c r="AD46271" s="30"/>
      <c r="AE46271" s="30"/>
    </row>
    <row r="46272" spans="27:31" x14ac:dyDescent="0.25">
      <c r="AA46272" s="27"/>
      <c r="AC46272" s="28"/>
      <c r="AD46272" s="30"/>
      <c r="AE46272" s="30"/>
    </row>
    <row r="46273" spans="27:31" x14ac:dyDescent="0.25">
      <c r="AA46273" s="27"/>
      <c r="AC46273" s="28"/>
      <c r="AD46273" s="30"/>
      <c r="AE46273" s="30"/>
    </row>
    <row r="46274" spans="27:31" x14ac:dyDescent="0.25">
      <c r="AA46274" s="27"/>
      <c r="AC46274" s="28"/>
      <c r="AD46274" s="30"/>
      <c r="AE46274" s="30"/>
    </row>
    <row r="46275" spans="27:31" x14ac:dyDescent="0.25">
      <c r="AA46275" s="27"/>
      <c r="AC46275" s="28"/>
      <c r="AD46275" s="30"/>
      <c r="AE46275" s="30"/>
    </row>
    <row r="46276" spans="27:31" x14ac:dyDescent="0.25">
      <c r="AA46276" s="27"/>
      <c r="AC46276" s="28"/>
      <c r="AD46276" s="30"/>
      <c r="AE46276" s="30"/>
    </row>
    <row r="46277" spans="27:31" x14ac:dyDescent="0.25">
      <c r="AA46277" s="27"/>
      <c r="AC46277" s="28"/>
      <c r="AD46277" s="30"/>
      <c r="AE46277" s="30"/>
    </row>
    <row r="46278" spans="27:31" x14ac:dyDescent="0.25">
      <c r="AA46278" s="27"/>
      <c r="AC46278" s="28"/>
      <c r="AD46278" s="30"/>
      <c r="AE46278" s="30"/>
    </row>
    <row r="46279" spans="27:31" x14ac:dyDescent="0.25">
      <c r="AA46279" s="27"/>
      <c r="AC46279" s="28"/>
      <c r="AD46279" s="30"/>
      <c r="AE46279" s="30"/>
    </row>
    <row r="46280" spans="27:31" x14ac:dyDescent="0.25">
      <c r="AA46280" s="27"/>
      <c r="AC46280" s="28"/>
      <c r="AD46280" s="30"/>
      <c r="AE46280" s="30"/>
    </row>
    <row r="46281" spans="27:31" x14ac:dyDescent="0.25">
      <c r="AA46281" s="27"/>
      <c r="AC46281" s="28"/>
      <c r="AD46281" s="30"/>
      <c r="AE46281" s="30"/>
    </row>
    <row r="46282" spans="27:31" x14ac:dyDescent="0.25">
      <c r="AA46282" s="27"/>
      <c r="AC46282" s="28"/>
      <c r="AD46282" s="30"/>
      <c r="AE46282" s="30"/>
    </row>
    <row r="46283" spans="27:31" x14ac:dyDescent="0.25">
      <c r="AA46283" s="27"/>
      <c r="AC46283" s="28"/>
      <c r="AD46283" s="30"/>
      <c r="AE46283" s="30"/>
    </row>
    <row r="46284" spans="27:31" x14ac:dyDescent="0.25">
      <c r="AA46284" s="27"/>
      <c r="AC46284" s="28"/>
      <c r="AD46284" s="30"/>
      <c r="AE46284" s="30"/>
    </row>
    <row r="46285" spans="27:31" x14ac:dyDescent="0.25">
      <c r="AA46285" s="27"/>
      <c r="AC46285" s="28"/>
      <c r="AD46285" s="30"/>
      <c r="AE46285" s="30"/>
    </row>
    <row r="46286" spans="27:31" x14ac:dyDescent="0.25">
      <c r="AA46286" s="27"/>
      <c r="AC46286" s="28"/>
      <c r="AD46286" s="30"/>
      <c r="AE46286" s="30"/>
    </row>
    <row r="46287" spans="27:31" x14ac:dyDescent="0.25">
      <c r="AA46287" s="27"/>
      <c r="AC46287" s="28"/>
      <c r="AD46287" s="30"/>
      <c r="AE46287" s="30"/>
    </row>
    <row r="46288" spans="27:31" x14ac:dyDescent="0.25">
      <c r="AA46288" s="27"/>
      <c r="AC46288" s="28"/>
      <c r="AD46288" s="30"/>
      <c r="AE46288" s="30"/>
    </row>
    <row r="46289" spans="27:31" x14ac:dyDescent="0.25">
      <c r="AA46289" s="27"/>
      <c r="AC46289" s="28"/>
      <c r="AD46289" s="30"/>
      <c r="AE46289" s="30"/>
    </row>
    <row r="46290" spans="27:31" x14ac:dyDescent="0.25">
      <c r="AA46290" s="27"/>
      <c r="AC46290" s="28"/>
      <c r="AD46290" s="30"/>
      <c r="AE46290" s="30"/>
    </row>
    <row r="46291" spans="27:31" x14ac:dyDescent="0.25">
      <c r="AA46291" s="27"/>
      <c r="AC46291" s="28"/>
      <c r="AD46291" s="30"/>
      <c r="AE46291" s="30"/>
    </row>
    <row r="46292" spans="27:31" x14ac:dyDescent="0.25">
      <c r="AA46292" s="27"/>
      <c r="AC46292" s="28"/>
      <c r="AD46292" s="30"/>
      <c r="AE46292" s="30"/>
    </row>
    <row r="46293" spans="27:31" x14ac:dyDescent="0.25">
      <c r="AA46293" s="27"/>
      <c r="AC46293" s="28"/>
      <c r="AD46293" s="30"/>
      <c r="AE46293" s="30"/>
    </row>
    <row r="46294" spans="27:31" x14ac:dyDescent="0.25">
      <c r="AA46294" s="27"/>
      <c r="AC46294" s="28"/>
      <c r="AD46294" s="30"/>
      <c r="AE46294" s="30"/>
    </row>
    <row r="46295" spans="27:31" x14ac:dyDescent="0.25">
      <c r="AA46295" s="27"/>
      <c r="AC46295" s="28"/>
      <c r="AD46295" s="30"/>
      <c r="AE46295" s="30"/>
    </row>
    <row r="46296" spans="27:31" x14ac:dyDescent="0.25">
      <c r="AA46296" s="27"/>
      <c r="AC46296" s="28"/>
      <c r="AD46296" s="30"/>
      <c r="AE46296" s="30"/>
    </row>
    <row r="46297" spans="27:31" x14ac:dyDescent="0.25">
      <c r="AA46297" s="27"/>
      <c r="AC46297" s="28"/>
      <c r="AD46297" s="30"/>
      <c r="AE46297" s="30"/>
    </row>
    <row r="46298" spans="27:31" x14ac:dyDescent="0.25">
      <c r="AA46298" s="27"/>
      <c r="AC46298" s="28"/>
      <c r="AD46298" s="30"/>
      <c r="AE46298" s="30"/>
    </row>
    <row r="46299" spans="27:31" x14ac:dyDescent="0.25">
      <c r="AA46299" s="27"/>
      <c r="AC46299" s="28"/>
      <c r="AD46299" s="30"/>
      <c r="AE46299" s="30"/>
    </row>
    <row r="46300" spans="27:31" x14ac:dyDescent="0.25">
      <c r="AA46300" s="27"/>
      <c r="AC46300" s="28"/>
      <c r="AD46300" s="30"/>
      <c r="AE46300" s="30"/>
    </row>
    <row r="46301" spans="27:31" x14ac:dyDescent="0.25">
      <c r="AA46301" s="27"/>
      <c r="AC46301" s="28"/>
      <c r="AD46301" s="30"/>
      <c r="AE46301" s="30"/>
    </row>
    <row r="46302" spans="27:31" x14ac:dyDescent="0.25">
      <c r="AA46302" s="27"/>
      <c r="AC46302" s="28"/>
      <c r="AD46302" s="30"/>
      <c r="AE46302" s="30"/>
    </row>
    <row r="46303" spans="27:31" x14ac:dyDescent="0.25">
      <c r="AA46303" s="27"/>
      <c r="AC46303" s="28"/>
      <c r="AD46303" s="30"/>
      <c r="AE46303" s="30"/>
    </row>
    <row r="46304" spans="27:31" x14ac:dyDescent="0.25">
      <c r="AA46304" s="27"/>
      <c r="AC46304" s="28"/>
      <c r="AD46304" s="30"/>
      <c r="AE46304" s="30"/>
    </row>
    <row r="46305" spans="27:31" x14ac:dyDescent="0.25">
      <c r="AA46305" s="27"/>
      <c r="AC46305" s="28"/>
      <c r="AD46305" s="30"/>
      <c r="AE46305" s="30"/>
    </row>
    <row r="46306" spans="27:31" x14ac:dyDescent="0.25">
      <c r="AA46306" s="27"/>
      <c r="AC46306" s="28"/>
      <c r="AD46306" s="30"/>
      <c r="AE46306" s="30"/>
    </row>
    <row r="46307" spans="27:31" x14ac:dyDescent="0.25">
      <c r="AA46307" s="27"/>
      <c r="AC46307" s="28"/>
      <c r="AD46307" s="30"/>
      <c r="AE46307" s="30"/>
    </row>
    <row r="46308" spans="27:31" x14ac:dyDescent="0.25">
      <c r="AA46308" s="27"/>
      <c r="AC46308" s="28"/>
      <c r="AD46308" s="30"/>
      <c r="AE46308" s="30"/>
    </row>
    <row r="46309" spans="27:31" x14ac:dyDescent="0.25">
      <c r="AA46309" s="27"/>
      <c r="AC46309" s="28"/>
      <c r="AD46309" s="30"/>
      <c r="AE46309" s="30"/>
    </row>
    <row r="46310" spans="27:31" x14ac:dyDescent="0.25">
      <c r="AA46310" s="27"/>
      <c r="AC46310" s="28"/>
      <c r="AD46310" s="30"/>
      <c r="AE46310" s="30"/>
    </row>
    <row r="46311" spans="27:31" x14ac:dyDescent="0.25">
      <c r="AA46311" s="27"/>
      <c r="AC46311" s="28"/>
      <c r="AD46311" s="30"/>
      <c r="AE46311" s="30"/>
    </row>
    <row r="46312" spans="27:31" x14ac:dyDescent="0.25">
      <c r="AA46312" s="27"/>
      <c r="AC46312" s="28"/>
      <c r="AD46312" s="30"/>
      <c r="AE46312" s="30"/>
    </row>
    <row r="46313" spans="27:31" x14ac:dyDescent="0.25">
      <c r="AA46313" s="27"/>
      <c r="AC46313" s="28"/>
      <c r="AD46313" s="30"/>
      <c r="AE46313" s="30"/>
    </row>
    <row r="46314" spans="27:31" x14ac:dyDescent="0.25">
      <c r="AA46314" s="27"/>
      <c r="AC46314" s="28"/>
      <c r="AD46314" s="30"/>
      <c r="AE46314" s="30"/>
    </row>
    <row r="46315" spans="27:31" x14ac:dyDescent="0.25">
      <c r="AA46315" s="27"/>
      <c r="AC46315" s="28"/>
      <c r="AD46315" s="30"/>
      <c r="AE46315" s="30"/>
    </row>
    <row r="46316" spans="27:31" x14ac:dyDescent="0.25">
      <c r="AA46316" s="27"/>
      <c r="AC46316" s="28"/>
      <c r="AD46316" s="30"/>
      <c r="AE46316" s="30"/>
    </row>
    <row r="46317" spans="27:31" x14ac:dyDescent="0.25">
      <c r="AA46317" s="27"/>
      <c r="AC46317" s="28"/>
      <c r="AD46317" s="30"/>
      <c r="AE46317" s="30"/>
    </row>
    <row r="46318" spans="27:31" x14ac:dyDescent="0.25">
      <c r="AA46318" s="27"/>
      <c r="AC46318" s="28"/>
      <c r="AD46318" s="30"/>
      <c r="AE46318" s="30"/>
    </row>
    <row r="46319" spans="27:31" x14ac:dyDescent="0.25">
      <c r="AA46319" s="27"/>
      <c r="AC46319" s="28"/>
      <c r="AD46319" s="30"/>
      <c r="AE46319" s="30"/>
    </row>
    <row r="46320" spans="27:31" x14ac:dyDescent="0.25">
      <c r="AA46320" s="27"/>
      <c r="AC46320" s="28"/>
      <c r="AD46320" s="30"/>
      <c r="AE46320" s="30"/>
    </row>
    <row r="46321" spans="27:31" x14ac:dyDescent="0.25">
      <c r="AA46321" s="27"/>
      <c r="AC46321" s="28"/>
      <c r="AD46321" s="30"/>
      <c r="AE46321" s="30"/>
    </row>
    <row r="46322" spans="27:31" x14ac:dyDescent="0.25">
      <c r="AA46322" s="27"/>
      <c r="AC46322" s="28"/>
      <c r="AD46322" s="30"/>
      <c r="AE46322" s="30"/>
    </row>
    <row r="46323" spans="27:31" x14ac:dyDescent="0.25">
      <c r="AA46323" s="27"/>
      <c r="AC46323" s="28"/>
      <c r="AD46323" s="30"/>
      <c r="AE46323" s="30"/>
    </row>
    <row r="46324" spans="27:31" x14ac:dyDescent="0.25">
      <c r="AA46324" s="27"/>
      <c r="AC46324" s="28"/>
      <c r="AD46324" s="30"/>
      <c r="AE46324" s="30"/>
    </row>
    <row r="46325" spans="27:31" x14ac:dyDescent="0.25">
      <c r="AA46325" s="27"/>
      <c r="AC46325" s="28"/>
      <c r="AD46325" s="30"/>
      <c r="AE46325" s="30"/>
    </row>
    <row r="46326" spans="27:31" x14ac:dyDescent="0.25">
      <c r="AA46326" s="27"/>
      <c r="AC46326" s="28"/>
      <c r="AD46326" s="30"/>
      <c r="AE46326" s="30"/>
    </row>
    <row r="46327" spans="27:31" x14ac:dyDescent="0.25">
      <c r="AA46327" s="27"/>
      <c r="AC46327" s="28"/>
      <c r="AD46327" s="30"/>
      <c r="AE46327" s="30"/>
    </row>
    <row r="46328" spans="27:31" x14ac:dyDescent="0.25">
      <c r="AA46328" s="27"/>
      <c r="AC46328" s="28"/>
      <c r="AD46328" s="30"/>
      <c r="AE46328" s="30"/>
    </row>
    <row r="46329" spans="27:31" x14ac:dyDescent="0.25">
      <c r="AA46329" s="27"/>
      <c r="AC46329" s="28"/>
      <c r="AD46329" s="30"/>
      <c r="AE46329" s="30"/>
    </row>
    <row r="46330" spans="27:31" x14ac:dyDescent="0.25">
      <c r="AA46330" s="27"/>
      <c r="AC46330" s="28"/>
      <c r="AD46330" s="30"/>
      <c r="AE46330" s="30"/>
    </row>
    <row r="46331" spans="27:31" x14ac:dyDescent="0.25">
      <c r="AA46331" s="27"/>
      <c r="AC46331" s="28"/>
      <c r="AD46331" s="30"/>
      <c r="AE46331" s="30"/>
    </row>
    <row r="46332" spans="27:31" x14ac:dyDescent="0.25">
      <c r="AA46332" s="27"/>
      <c r="AC46332" s="28"/>
      <c r="AD46332" s="30"/>
      <c r="AE46332" s="30"/>
    </row>
    <row r="46333" spans="27:31" x14ac:dyDescent="0.25">
      <c r="AA46333" s="27"/>
      <c r="AC46333" s="28"/>
      <c r="AD46333" s="30"/>
      <c r="AE46333" s="30"/>
    </row>
    <row r="46334" spans="27:31" x14ac:dyDescent="0.25">
      <c r="AA46334" s="27"/>
      <c r="AC46334" s="28"/>
      <c r="AD46334" s="30"/>
      <c r="AE46334" s="30"/>
    </row>
    <row r="46335" spans="27:31" x14ac:dyDescent="0.25">
      <c r="AA46335" s="27"/>
      <c r="AC46335" s="28"/>
      <c r="AD46335" s="30"/>
      <c r="AE46335" s="30"/>
    </row>
    <row r="46336" spans="27:31" x14ac:dyDescent="0.25">
      <c r="AA46336" s="27"/>
      <c r="AC46336" s="28"/>
      <c r="AD46336" s="30"/>
      <c r="AE46336" s="30"/>
    </row>
    <row r="46337" spans="27:31" x14ac:dyDescent="0.25">
      <c r="AA46337" s="27"/>
      <c r="AC46337" s="28"/>
      <c r="AD46337" s="30"/>
      <c r="AE46337" s="30"/>
    </row>
    <row r="46338" spans="27:31" x14ac:dyDescent="0.25">
      <c r="AA46338" s="27"/>
      <c r="AC46338" s="28"/>
      <c r="AD46338" s="30"/>
      <c r="AE46338" s="30"/>
    </row>
    <row r="46339" spans="27:31" x14ac:dyDescent="0.25">
      <c r="AA46339" s="27"/>
      <c r="AC46339" s="28"/>
      <c r="AD46339" s="30"/>
      <c r="AE46339" s="30"/>
    </row>
    <row r="46340" spans="27:31" x14ac:dyDescent="0.25">
      <c r="AA46340" s="27"/>
      <c r="AC46340" s="28"/>
      <c r="AD46340" s="30"/>
      <c r="AE46340" s="30"/>
    </row>
    <row r="46341" spans="27:31" x14ac:dyDescent="0.25">
      <c r="AA46341" s="27"/>
      <c r="AC46341" s="28"/>
      <c r="AD46341" s="30"/>
      <c r="AE46341" s="30"/>
    </row>
    <row r="46342" spans="27:31" x14ac:dyDescent="0.25">
      <c r="AA46342" s="27"/>
      <c r="AC46342" s="28"/>
      <c r="AD46342" s="30"/>
      <c r="AE46342" s="30"/>
    </row>
    <row r="46343" spans="27:31" x14ac:dyDescent="0.25">
      <c r="AA46343" s="27"/>
      <c r="AC46343" s="28"/>
      <c r="AD46343" s="30"/>
      <c r="AE46343" s="30"/>
    </row>
    <row r="46344" spans="27:31" x14ac:dyDescent="0.25">
      <c r="AA46344" s="27"/>
      <c r="AC46344" s="28"/>
      <c r="AD46344" s="30"/>
      <c r="AE46344" s="30"/>
    </row>
    <row r="46345" spans="27:31" x14ac:dyDescent="0.25">
      <c r="AA46345" s="27"/>
      <c r="AC46345" s="28"/>
      <c r="AD46345" s="30"/>
      <c r="AE46345" s="30"/>
    </row>
    <row r="46346" spans="27:31" x14ac:dyDescent="0.25">
      <c r="AA46346" s="27"/>
      <c r="AC46346" s="28"/>
      <c r="AD46346" s="30"/>
      <c r="AE46346" s="30"/>
    </row>
    <row r="46347" spans="27:31" x14ac:dyDescent="0.25">
      <c r="AA46347" s="27"/>
      <c r="AC46347" s="28"/>
      <c r="AD46347" s="30"/>
      <c r="AE46347" s="30"/>
    </row>
    <row r="46348" spans="27:31" x14ac:dyDescent="0.25">
      <c r="AA46348" s="27"/>
      <c r="AC46348" s="28"/>
      <c r="AD46348" s="30"/>
      <c r="AE46348" s="30"/>
    </row>
    <row r="46349" spans="27:31" x14ac:dyDescent="0.25">
      <c r="AA46349" s="27"/>
      <c r="AC46349" s="28"/>
      <c r="AD46349" s="30"/>
      <c r="AE46349" s="30"/>
    </row>
    <row r="46350" spans="27:31" x14ac:dyDescent="0.25">
      <c r="AA46350" s="27"/>
      <c r="AC46350" s="28"/>
      <c r="AD46350" s="30"/>
      <c r="AE46350" s="30"/>
    </row>
    <row r="46351" spans="27:31" x14ac:dyDescent="0.25">
      <c r="AA46351" s="27"/>
      <c r="AC46351" s="28"/>
      <c r="AD46351" s="30"/>
      <c r="AE46351" s="30"/>
    </row>
    <row r="46352" spans="27:31" x14ac:dyDescent="0.25">
      <c r="AA46352" s="27"/>
      <c r="AC46352" s="28"/>
      <c r="AD46352" s="30"/>
      <c r="AE46352" s="30"/>
    </row>
    <row r="46353" spans="27:31" x14ac:dyDescent="0.25">
      <c r="AA46353" s="27"/>
      <c r="AC46353" s="28"/>
      <c r="AD46353" s="30"/>
      <c r="AE46353" s="30"/>
    </row>
    <row r="46354" spans="27:31" x14ac:dyDescent="0.25">
      <c r="AA46354" s="27"/>
      <c r="AC46354" s="28"/>
      <c r="AD46354" s="30"/>
      <c r="AE46354" s="30"/>
    </row>
    <row r="46355" spans="27:31" x14ac:dyDescent="0.25">
      <c r="AA46355" s="27"/>
      <c r="AC46355" s="28"/>
      <c r="AD46355" s="30"/>
      <c r="AE46355" s="30"/>
    </row>
    <row r="46356" spans="27:31" x14ac:dyDescent="0.25">
      <c r="AA46356" s="27"/>
      <c r="AC46356" s="28"/>
      <c r="AD46356" s="30"/>
      <c r="AE46356" s="30"/>
    </row>
    <row r="46357" spans="27:31" x14ac:dyDescent="0.25">
      <c r="AA46357" s="27"/>
      <c r="AC46357" s="28"/>
      <c r="AD46357" s="30"/>
      <c r="AE46357" s="30"/>
    </row>
    <row r="46358" spans="27:31" x14ac:dyDescent="0.25">
      <c r="AA46358" s="27"/>
      <c r="AC46358" s="28"/>
      <c r="AD46358" s="30"/>
      <c r="AE46358" s="30"/>
    </row>
    <row r="46359" spans="27:31" x14ac:dyDescent="0.25">
      <c r="AA46359" s="27"/>
      <c r="AC46359" s="28"/>
      <c r="AD46359" s="30"/>
      <c r="AE46359" s="30"/>
    </row>
    <row r="46360" spans="27:31" x14ac:dyDescent="0.25">
      <c r="AA46360" s="27"/>
      <c r="AC46360" s="28"/>
      <c r="AD46360" s="30"/>
      <c r="AE46360" s="30"/>
    </row>
    <row r="46361" spans="27:31" x14ac:dyDescent="0.25">
      <c r="AA46361" s="27"/>
      <c r="AC46361" s="28"/>
      <c r="AD46361" s="30"/>
      <c r="AE46361" s="30"/>
    </row>
    <row r="46362" spans="27:31" x14ac:dyDescent="0.25">
      <c r="AA46362" s="27"/>
      <c r="AC46362" s="28"/>
      <c r="AD46362" s="30"/>
      <c r="AE46362" s="30"/>
    </row>
    <row r="46363" spans="27:31" x14ac:dyDescent="0.25">
      <c r="AA46363" s="27"/>
      <c r="AC46363" s="28"/>
      <c r="AD46363" s="30"/>
      <c r="AE46363" s="30"/>
    </row>
    <row r="46364" spans="27:31" x14ac:dyDescent="0.25">
      <c r="AA46364" s="27"/>
      <c r="AC46364" s="28"/>
      <c r="AD46364" s="30"/>
      <c r="AE46364" s="30"/>
    </row>
    <row r="46365" spans="27:31" x14ac:dyDescent="0.25">
      <c r="AA46365" s="27"/>
      <c r="AC46365" s="28"/>
      <c r="AD46365" s="30"/>
      <c r="AE46365" s="30"/>
    </row>
    <row r="46366" spans="27:31" x14ac:dyDescent="0.25">
      <c r="AA46366" s="27"/>
      <c r="AC46366" s="28"/>
      <c r="AD46366" s="30"/>
      <c r="AE46366" s="30"/>
    </row>
    <row r="46367" spans="27:31" x14ac:dyDescent="0.25">
      <c r="AA46367" s="27"/>
      <c r="AC46367" s="28"/>
      <c r="AD46367" s="30"/>
      <c r="AE46367" s="30"/>
    </row>
    <row r="46368" spans="27:31" x14ac:dyDescent="0.25">
      <c r="AA46368" s="27"/>
      <c r="AC46368" s="28"/>
      <c r="AD46368" s="30"/>
      <c r="AE46368" s="30"/>
    </row>
    <row r="46369" spans="27:31" x14ac:dyDescent="0.25">
      <c r="AA46369" s="27"/>
      <c r="AC46369" s="28"/>
      <c r="AD46369" s="30"/>
      <c r="AE46369" s="30"/>
    </row>
    <row r="46370" spans="27:31" x14ac:dyDescent="0.25">
      <c r="AA46370" s="27"/>
      <c r="AC46370" s="28"/>
      <c r="AD46370" s="30"/>
      <c r="AE46370" s="30"/>
    </row>
    <row r="46371" spans="27:31" x14ac:dyDescent="0.25">
      <c r="AA46371" s="27"/>
      <c r="AC46371" s="28"/>
      <c r="AD46371" s="30"/>
      <c r="AE46371" s="30"/>
    </row>
    <row r="46372" spans="27:31" x14ac:dyDescent="0.25">
      <c r="AA46372" s="27"/>
      <c r="AC46372" s="28"/>
      <c r="AD46372" s="30"/>
      <c r="AE46372" s="30"/>
    </row>
    <row r="46373" spans="27:31" x14ac:dyDescent="0.25">
      <c r="AA46373" s="27"/>
      <c r="AC46373" s="28"/>
      <c r="AD46373" s="30"/>
      <c r="AE46373" s="30"/>
    </row>
    <row r="46374" spans="27:31" x14ac:dyDescent="0.25">
      <c r="AA46374" s="27"/>
      <c r="AC46374" s="28"/>
      <c r="AD46374" s="30"/>
      <c r="AE46374" s="30"/>
    </row>
    <row r="46375" spans="27:31" x14ac:dyDescent="0.25">
      <c r="AA46375" s="27"/>
      <c r="AC46375" s="28"/>
      <c r="AD46375" s="30"/>
      <c r="AE46375" s="30"/>
    </row>
    <row r="46376" spans="27:31" x14ac:dyDescent="0.25">
      <c r="AA46376" s="27"/>
      <c r="AC46376" s="28"/>
      <c r="AD46376" s="30"/>
      <c r="AE46376" s="30"/>
    </row>
    <row r="46377" spans="27:31" x14ac:dyDescent="0.25">
      <c r="AA46377" s="27"/>
      <c r="AC46377" s="28"/>
      <c r="AD46377" s="30"/>
      <c r="AE46377" s="30"/>
    </row>
    <row r="46378" spans="27:31" x14ac:dyDescent="0.25">
      <c r="AA46378" s="27"/>
      <c r="AC46378" s="28"/>
      <c r="AD46378" s="30"/>
      <c r="AE46378" s="30"/>
    </row>
    <row r="46379" spans="27:31" x14ac:dyDescent="0.25">
      <c r="AA46379" s="27"/>
      <c r="AC46379" s="28"/>
      <c r="AD46379" s="30"/>
      <c r="AE46379" s="30"/>
    </row>
    <row r="46380" spans="27:31" x14ac:dyDescent="0.25">
      <c r="AA46380" s="27"/>
      <c r="AC46380" s="28"/>
      <c r="AD46380" s="30"/>
      <c r="AE46380" s="30"/>
    </row>
    <row r="46381" spans="27:31" x14ac:dyDescent="0.25">
      <c r="AA46381" s="27"/>
      <c r="AC46381" s="28"/>
      <c r="AD46381" s="30"/>
      <c r="AE46381" s="30"/>
    </row>
    <row r="46382" spans="27:31" x14ac:dyDescent="0.25">
      <c r="AA46382" s="27"/>
      <c r="AC46382" s="28"/>
      <c r="AD46382" s="30"/>
      <c r="AE46382" s="30"/>
    </row>
    <row r="46383" spans="27:31" x14ac:dyDescent="0.25">
      <c r="AA46383" s="27"/>
      <c r="AC46383" s="28"/>
      <c r="AD46383" s="30"/>
      <c r="AE46383" s="30"/>
    </row>
    <row r="46384" spans="27:31" x14ac:dyDescent="0.25">
      <c r="AA46384" s="27"/>
      <c r="AC46384" s="28"/>
      <c r="AD46384" s="30"/>
      <c r="AE46384" s="30"/>
    </row>
    <row r="46385" spans="27:31" x14ac:dyDescent="0.25">
      <c r="AA46385" s="27"/>
      <c r="AC46385" s="28"/>
      <c r="AD46385" s="30"/>
      <c r="AE46385" s="30"/>
    </row>
    <row r="46386" spans="27:31" x14ac:dyDescent="0.25">
      <c r="AA46386" s="27"/>
      <c r="AC46386" s="28"/>
      <c r="AD46386" s="30"/>
      <c r="AE46386" s="30"/>
    </row>
    <row r="46387" spans="27:31" x14ac:dyDescent="0.25">
      <c r="AA46387" s="27"/>
      <c r="AC46387" s="28"/>
      <c r="AD46387" s="30"/>
      <c r="AE46387" s="30"/>
    </row>
    <row r="46388" spans="27:31" x14ac:dyDescent="0.25">
      <c r="AA46388" s="27"/>
      <c r="AC46388" s="28"/>
      <c r="AD46388" s="30"/>
      <c r="AE46388" s="30"/>
    </row>
    <row r="46389" spans="27:31" x14ac:dyDescent="0.25">
      <c r="AA46389" s="27"/>
      <c r="AC46389" s="28"/>
      <c r="AD46389" s="30"/>
      <c r="AE46389" s="30"/>
    </row>
    <row r="46390" spans="27:31" x14ac:dyDescent="0.25">
      <c r="AA46390" s="27"/>
      <c r="AC46390" s="28"/>
      <c r="AD46390" s="30"/>
      <c r="AE46390" s="30"/>
    </row>
    <row r="46391" spans="27:31" x14ac:dyDescent="0.25">
      <c r="AA46391" s="27"/>
      <c r="AC46391" s="28"/>
      <c r="AD46391" s="30"/>
      <c r="AE46391" s="30"/>
    </row>
    <row r="46392" spans="27:31" x14ac:dyDescent="0.25">
      <c r="AA46392" s="27"/>
      <c r="AC46392" s="28"/>
      <c r="AD46392" s="30"/>
      <c r="AE46392" s="30"/>
    </row>
    <row r="46393" spans="27:31" x14ac:dyDescent="0.25">
      <c r="AA46393" s="27"/>
      <c r="AC46393" s="28"/>
      <c r="AD46393" s="30"/>
      <c r="AE46393" s="30"/>
    </row>
    <row r="46394" spans="27:31" x14ac:dyDescent="0.25">
      <c r="AA46394" s="27"/>
      <c r="AC46394" s="28"/>
      <c r="AD46394" s="30"/>
      <c r="AE46394" s="30"/>
    </row>
    <row r="46395" spans="27:31" x14ac:dyDescent="0.25">
      <c r="AA46395" s="27"/>
      <c r="AC46395" s="28"/>
      <c r="AD46395" s="30"/>
      <c r="AE46395" s="30"/>
    </row>
    <row r="46396" spans="27:31" x14ac:dyDescent="0.25">
      <c r="AA46396" s="27"/>
      <c r="AC46396" s="28"/>
      <c r="AD46396" s="30"/>
      <c r="AE46396" s="30"/>
    </row>
    <row r="46397" spans="27:31" x14ac:dyDescent="0.25">
      <c r="AA46397" s="27"/>
      <c r="AC46397" s="28"/>
      <c r="AD46397" s="30"/>
      <c r="AE46397" s="30"/>
    </row>
    <row r="46398" spans="27:31" x14ac:dyDescent="0.25">
      <c r="AA46398" s="27"/>
      <c r="AC46398" s="28"/>
      <c r="AD46398" s="30"/>
      <c r="AE46398" s="30"/>
    </row>
    <row r="46399" spans="27:31" x14ac:dyDescent="0.25">
      <c r="AA46399" s="27"/>
      <c r="AC46399" s="28"/>
      <c r="AD46399" s="30"/>
      <c r="AE46399" s="30"/>
    </row>
    <row r="46400" spans="27:31" x14ac:dyDescent="0.25">
      <c r="AA46400" s="27"/>
      <c r="AC46400" s="28"/>
      <c r="AD46400" s="30"/>
      <c r="AE46400" s="30"/>
    </row>
    <row r="46401" spans="27:31" x14ac:dyDescent="0.25">
      <c r="AA46401" s="27"/>
      <c r="AC46401" s="28"/>
      <c r="AD46401" s="30"/>
      <c r="AE46401" s="30"/>
    </row>
    <row r="46402" spans="27:31" x14ac:dyDescent="0.25">
      <c r="AA46402" s="27"/>
      <c r="AC46402" s="28"/>
      <c r="AD46402" s="30"/>
      <c r="AE46402" s="30"/>
    </row>
    <row r="46403" spans="27:31" x14ac:dyDescent="0.25">
      <c r="AA46403" s="27"/>
      <c r="AC46403" s="28"/>
      <c r="AD46403" s="30"/>
      <c r="AE46403" s="30"/>
    </row>
    <row r="46404" spans="27:31" x14ac:dyDescent="0.25">
      <c r="AA46404" s="27"/>
      <c r="AC46404" s="28"/>
      <c r="AD46404" s="30"/>
      <c r="AE46404" s="30"/>
    </row>
    <row r="46405" spans="27:31" x14ac:dyDescent="0.25">
      <c r="AA46405" s="27"/>
      <c r="AC46405" s="28"/>
      <c r="AD46405" s="30"/>
      <c r="AE46405" s="30"/>
    </row>
    <row r="46406" spans="27:31" x14ac:dyDescent="0.25">
      <c r="AA46406" s="27"/>
      <c r="AC46406" s="28"/>
      <c r="AD46406" s="30"/>
      <c r="AE46406" s="30"/>
    </row>
    <row r="46407" spans="27:31" x14ac:dyDescent="0.25">
      <c r="AA46407" s="27"/>
      <c r="AC46407" s="28"/>
      <c r="AD46407" s="30"/>
      <c r="AE46407" s="30"/>
    </row>
    <row r="46408" spans="27:31" x14ac:dyDescent="0.25">
      <c r="AA46408" s="27"/>
      <c r="AC46408" s="28"/>
      <c r="AD46408" s="30"/>
      <c r="AE46408" s="30"/>
    </row>
    <row r="46409" spans="27:31" x14ac:dyDescent="0.25">
      <c r="AA46409" s="27"/>
      <c r="AC46409" s="28"/>
      <c r="AD46409" s="30"/>
      <c r="AE46409" s="30"/>
    </row>
    <row r="46410" spans="27:31" x14ac:dyDescent="0.25">
      <c r="AA46410" s="27"/>
      <c r="AC46410" s="28"/>
      <c r="AD46410" s="30"/>
      <c r="AE46410" s="30"/>
    </row>
    <row r="46411" spans="27:31" x14ac:dyDescent="0.25">
      <c r="AA46411" s="27"/>
      <c r="AC46411" s="28"/>
      <c r="AD46411" s="30"/>
      <c r="AE46411" s="30"/>
    </row>
    <row r="46412" spans="27:31" x14ac:dyDescent="0.25">
      <c r="AA46412" s="27"/>
      <c r="AC46412" s="28"/>
      <c r="AD46412" s="30"/>
      <c r="AE46412" s="30"/>
    </row>
    <row r="46413" spans="27:31" x14ac:dyDescent="0.25">
      <c r="AA46413" s="27"/>
      <c r="AC46413" s="28"/>
      <c r="AD46413" s="30"/>
      <c r="AE46413" s="30"/>
    </row>
    <row r="46414" spans="27:31" x14ac:dyDescent="0.25">
      <c r="AA46414" s="27"/>
      <c r="AC46414" s="28"/>
      <c r="AD46414" s="30"/>
      <c r="AE46414" s="30"/>
    </row>
    <row r="46415" spans="27:31" x14ac:dyDescent="0.25">
      <c r="AA46415" s="27"/>
      <c r="AC46415" s="28"/>
      <c r="AD46415" s="30"/>
      <c r="AE46415" s="30"/>
    </row>
    <row r="46416" spans="27:31" x14ac:dyDescent="0.25">
      <c r="AA46416" s="27"/>
      <c r="AC46416" s="28"/>
      <c r="AD46416" s="30"/>
      <c r="AE46416" s="30"/>
    </row>
    <row r="46417" spans="27:31" x14ac:dyDescent="0.25">
      <c r="AA46417" s="27"/>
      <c r="AC46417" s="28"/>
      <c r="AD46417" s="30"/>
      <c r="AE46417" s="30"/>
    </row>
    <row r="46418" spans="27:31" x14ac:dyDescent="0.25">
      <c r="AA46418" s="27"/>
      <c r="AC46418" s="28"/>
      <c r="AD46418" s="30"/>
      <c r="AE46418" s="30"/>
    </row>
    <row r="46419" spans="27:31" x14ac:dyDescent="0.25">
      <c r="AA46419" s="27"/>
      <c r="AC46419" s="28"/>
      <c r="AD46419" s="30"/>
      <c r="AE46419" s="30"/>
    </row>
    <row r="46420" spans="27:31" x14ac:dyDescent="0.25">
      <c r="AA46420" s="27"/>
      <c r="AC46420" s="28"/>
      <c r="AD46420" s="30"/>
      <c r="AE46420" s="30"/>
    </row>
    <row r="46421" spans="27:31" x14ac:dyDescent="0.25">
      <c r="AA46421" s="27"/>
      <c r="AC46421" s="28"/>
      <c r="AD46421" s="30"/>
      <c r="AE46421" s="30"/>
    </row>
    <row r="46422" spans="27:31" x14ac:dyDescent="0.25">
      <c r="AA46422" s="27"/>
      <c r="AC46422" s="28"/>
      <c r="AD46422" s="30"/>
      <c r="AE46422" s="30"/>
    </row>
    <row r="46423" spans="27:31" x14ac:dyDescent="0.25">
      <c r="AA46423" s="27"/>
      <c r="AC46423" s="28"/>
      <c r="AD46423" s="30"/>
      <c r="AE46423" s="30"/>
    </row>
    <row r="46424" spans="27:31" x14ac:dyDescent="0.25">
      <c r="AA46424" s="27"/>
      <c r="AC46424" s="28"/>
      <c r="AD46424" s="30"/>
      <c r="AE46424" s="30"/>
    </row>
    <row r="46425" spans="27:31" x14ac:dyDescent="0.25">
      <c r="AA46425" s="27"/>
      <c r="AC46425" s="28"/>
      <c r="AD46425" s="30"/>
      <c r="AE46425" s="30"/>
    </row>
    <row r="46426" spans="27:31" x14ac:dyDescent="0.25">
      <c r="AA46426" s="27"/>
      <c r="AC46426" s="28"/>
      <c r="AD46426" s="30"/>
      <c r="AE46426" s="30"/>
    </row>
    <row r="46427" spans="27:31" x14ac:dyDescent="0.25">
      <c r="AA46427" s="27"/>
      <c r="AC46427" s="28"/>
      <c r="AD46427" s="30"/>
      <c r="AE46427" s="30"/>
    </row>
    <row r="46428" spans="27:31" x14ac:dyDescent="0.25">
      <c r="AA46428" s="27"/>
      <c r="AC46428" s="28"/>
      <c r="AD46428" s="30"/>
      <c r="AE46428" s="30"/>
    </row>
    <row r="46429" spans="27:31" x14ac:dyDescent="0.25">
      <c r="AA46429" s="27"/>
      <c r="AC46429" s="28"/>
      <c r="AD46429" s="30"/>
      <c r="AE46429" s="30"/>
    </row>
    <row r="46430" spans="27:31" x14ac:dyDescent="0.25">
      <c r="AA46430" s="27"/>
      <c r="AC46430" s="28"/>
      <c r="AD46430" s="30"/>
      <c r="AE46430" s="30"/>
    </row>
    <row r="46431" spans="27:31" x14ac:dyDescent="0.25">
      <c r="AA46431" s="27"/>
      <c r="AC46431" s="28"/>
      <c r="AD46431" s="30"/>
      <c r="AE46431" s="30"/>
    </row>
    <row r="46432" spans="27:31" x14ac:dyDescent="0.25">
      <c r="AA46432" s="27"/>
      <c r="AC46432" s="28"/>
      <c r="AD46432" s="30"/>
      <c r="AE46432" s="30"/>
    </row>
    <row r="46433" spans="27:31" x14ac:dyDescent="0.25">
      <c r="AA46433" s="27"/>
      <c r="AC46433" s="28"/>
      <c r="AD46433" s="30"/>
      <c r="AE46433" s="30"/>
    </row>
    <row r="46434" spans="27:31" x14ac:dyDescent="0.25">
      <c r="AA46434" s="27"/>
      <c r="AC46434" s="28"/>
      <c r="AD46434" s="30"/>
      <c r="AE46434" s="30"/>
    </row>
    <row r="46435" spans="27:31" x14ac:dyDescent="0.25">
      <c r="AA46435" s="27"/>
      <c r="AC46435" s="28"/>
      <c r="AD46435" s="30"/>
      <c r="AE46435" s="30"/>
    </row>
    <row r="46436" spans="27:31" x14ac:dyDescent="0.25">
      <c r="AA46436" s="27"/>
      <c r="AC46436" s="28"/>
      <c r="AD46436" s="30"/>
      <c r="AE46436" s="30"/>
    </row>
    <row r="46437" spans="27:31" x14ac:dyDescent="0.25">
      <c r="AA46437" s="27"/>
      <c r="AC46437" s="28"/>
      <c r="AD46437" s="30"/>
      <c r="AE46437" s="30"/>
    </row>
    <row r="46438" spans="27:31" x14ac:dyDescent="0.25">
      <c r="AA46438" s="27"/>
      <c r="AC46438" s="28"/>
      <c r="AD46438" s="30"/>
      <c r="AE46438" s="30"/>
    </row>
    <row r="46439" spans="27:31" x14ac:dyDescent="0.25">
      <c r="AA46439" s="27"/>
      <c r="AC46439" s="28"/>
      <c r="AD46439" s="30"/>
      <c r="AE46439" s="30"/>
    </row>
    <row r="46440" spans="27:31" x14ac:dyDescent="0.25">
      <c r="AA46440" s="27"/>
      <c r="AC46440" s="28"/>
      <c r="AD46440" s="30"/>
      <c r="AE46440" s="30"/>
    </row>
    <row r="46441" spans="27:31" x14ac:dyDescent="0.25">
      <c r="AA46441" s="27"/>
      <c r="AC46441" s="28"/>
      <c r="AD46441" s="30"/>
      <c r="AE46441" s="30"/>
    </row>
    <row r="46442" spans="27:31" x14ac:dyDescent="0.25">
      <c r="AA46442" s="27"/>
      <c r="AC46442" s="28"/>
      <c r="AD46442" s="30"/>
      <c r="AE46442" s="30"/>
    </row>
    <row r="46443" spans="27:31" x14ac:dyDescent="0.25">
      <c r="AA46443" s="27"/>
      <c r="AC46443" s="28"/>
      <c r="AD46443" s="30"/>
      <c r="AE46443" s="30"/>
    </row>
    <row r="46444" spans="27:31" x14ac:dyDescent="0.25">
      <c r="AA46444" s="27"/>
      <c r="AC46444" s="28"/>
      <c r="AD46444" s="30"/>
      <c r="AE46444" s="30"/>
    </row>
    <row r="46445" spans="27:31" x14ac:dyDescent="0.25">
      <c r="AA46445" s="27"/>
      <c r="AC46445" s="28"/>
      <c r="AD46445" s="30"/>
      <c r="AE46445" s="30"/>
    </row>
    <row r="46446" spans="27:31" x14ac:dyDescent="0.25">
      <c r="AA46446" s="27"/>
      <c r="AC46446" s="28"/>
      <c r="AD46446" s="30"/>
      <c r="AE46446" s="30"/>
    </row>
    <row r="46447" spans="27:31" x14ac:dyDescent="0.25">
      <c r="AA46447" s="27"/>
      <c r="AC46447" s="28"/>
      <c r="AD46447" s="30"/>
      <c r="AE46447" s="30"/>
    </row>
    <row r="46448" spans="27:31" x14ac:dyDescent="0.25">
      <c r="AA46448" s="27"/>
      <c r="AC46448" s="28"/>
      <c r="AD46448" s="30"/>
      <c r="AE46448" s="30"/>
    </row>
    <row r="46449" spans="27:31" x14ac:dyDescent="0.25">
      <c r="AA46449" s="27"/>
      <c r="AC46449" s="28"/>
      <c r="AD46449" s="30"/>
      <c r="AE46449" s="30"/>
    </row>
    <row r="46450" spans="27:31" x14ac:dyDescent="0.25">
      <c r="AA46450" s="27"/>
      <c r="AC46450" s="28"/>
      <c r="AD46450" s="30"/>
      <c r="AE46450" s="30"/>
    </row>
    <row r="46451" spans="27:31" x14ac:dyDescent="0.25">
      <c r="AA46451" s="27"/>
      <c r="AC46451" s="28"/>
      <c r="AD46451" s="30"/>
      <c r="AE46451" s="30"/>
    </row>
    <row r="46452" spans="27:31" x14ac:dyDescent="0.25">
      <c r="AA46452" s="27"/>
      <c r="AC46452" s="28"/>
      <c r="AD46452" s="30"/>
      <c r="AE46452" s="30"/>
    </row>
    <row r="46453" spans="27:31" x14ac:dyDescent="0.25">
      <c r="AA46453" s="27"/>
      <c r="AC46453" s="28"/>
      <c r="AD46453" s="30"/>
      <c r="AE46453" s="30"/>
    </row>
    <row r="46454" spans="27:31" x14ac:dyDescent="0.25">
      <c r="AA46454" s="27"/>
      <c r="AC46454" s="28"/>
      <c r="AD46454" s="30"/>
      <c r="AE46454" s="30"/>
    </row>
    <row r="46455" spans="27:31" x14ac:dyDescent="0.25">
      <c r="AA46455" s="27"/>
      <c r="AC46455" s="28"/>
      <c r="AD46455" s="30"/>
      <c r="AE46455" s="30"/>
    </row>
    <row r="46456" spans="27:31" x14ac:dyDescent="0.25">
      <c r="AA46456" s="27"/>
      <c r="AC46456" s="28"/>
      <c r="AD46456" s="30"/>
      <c r="AE46456" s="30"/>
    </row>
    <row r="46457" spans="27:31" x14ac:dyDescent="0.25">
      <c r="AA46457" s="27"/>
      <c r="AC46457" s="28"/>
      <c r="AD46457" s="30"/>
      <c r="AE46457" s="30"/>
    </row>
    <row r="46458" spans="27:31" x14ac:dyDescent="0.25">
      <c r="AA46458" s="27"/>
      <c r="AC46458" s="28"/>
      <c r="AD46458" s="30"/>
      <c r="AE46458" s="30"/>
    </row>
    <row r="46459" spans="27:31" x14ac:dyDescent="0.25">
      <c r="AA46459" s="27"/>
      <c r="AC46459" s="28"/>
      <c r="AD46459" s="30"/>
      <c r="AE46459" s="30"/>
    </row>
    <row r="46460" spans="27:31" x14ac:dyDescent="0.25">
      <c r="AA46460" s="27"/>
      <c r="AC46460" s="28"/>
      <c r="AD46460" s="30"/>
      <c r="AE46460" s="30"/>
    </row>
    <row r="46461" spans="27:31" x14ac:dyDescent="0.25">
      <c r="AA46461" s="27"/>
      <c r="AC46461" s="28"/>
      <c r="AD46461" s="30"/>
      <c r="AE46461" s="30"/>
    </row>
    <row r="46462" spans="27:31" x14ac:dyDescent="0.25">
      <c r="AA46462" s="27"/>
      <c r="AC46462" s="28"/>
      <c r="AD46462" s="30"/>
      <c r="AE46462" s="30"/>
    </row>
    <row r="46463" spans="27:31" x14ac:dyDescent="0.25">
      <c r="AA46463" s="27"/>
      <c r="AC46463" s="28"/>
      <c r="AD46463" s="30"/>
      <c r="AE46463" s="30"/>
    </row>
    <row r="46464" spans="27:31" x14ac:dyDescent="0.25">
      <c r="AA46464" s="27"/>
      <c r="AC46464" s="28"/>
      <c r="AD46464" s="30"/>
      <c r="AE46464" s="30"/>
    </row>
    <row r="46465" spans="27:31" x14ac:dyDescent="0.25">
      <c r="AA46465" s="27"/>
      <c r="AC46465" s="28"/>
      <c r="AD46465" s="30"/>
      <c r="AE46465" s="30"/>
    </row>
    <row r="46466" spans="27:31" x14ac:dyDescent="0.25">
      <c r="AA46466" s="27"/>
      <c r="AC46466" s="28"/>
      <c r="AD46466" s="30"/>
      <c r="AE46466" s="30"/>
    </row>
    <row r="46467" spans="27:31" x14ac:dyDescent="0.25">
      <c r="AA46467" s="27"/>
      <c r="AC46467" s="28"/>
      <c r="AD46467" s="30"/>
      <c r="AE46467" s="30"/>
    </row>
    <row r="46468" spans="27:31" x14ac:dyDescent="0.25">
      <c r="AA46468" s="27"/>
      <c r="AC46468" s="28"/>
      <c r="AD46468" s="30"/>
      <c r="AE46468" s="30"/>
    </row>
    <row r="46469" spans="27:31" x14ac:dyDescent="0.25">
      <c r="AA46469" s="27"/>
      <c r="AC46469" s="28"/>
      <c r="AD46469" s="30"/>
      <c r="AE46469" s="30"/>
    </row>
    <row r="46470" spans="27:31" x14ac:dyDescent="0.25">
      <c r="AA46470" s="27"/>
      <c r="AC46470" s="28"/>
      <c r="AD46470" s="30"/>
      <c r="AE46470" s="30"/>
    </row>
    <row r="46471" spans="27:31" x14ac:dyDescent="0.25">
      <c r="AA46471" s="27"/>
      <c r="AC46471" s="28"/>
      <c r="AD46471" s="30"/>
      <c r="AE46471" s="30"/>
    </row>
    <row r="46472" spans="27:31" x14ac:dyDescent="0.25">
      <c r="AA46472" s="27"/>
      <c r="AC46472" s="28"/>
      <c r="AD46472" s="30"/>
      <c r="AE46472" s="30"/>
    </row>
    <row r="46473" spans="27:31" x14ac:dyDescent="0.25">
      <c r="AA46473" s="27"/>
      <c r="AC46473" s="28"/>
      <c r="AD46473" s="30"/>
      <c r="AE46473" s="30"/>
    </row>
    <row r="46474" spans="27:31" x14ac:dyDescent="0.25">
      <c r="AA46474" s="27"/>
      <c r="AC46474" s="28"/>
      <c r="AD46474" s="30"/>
      <c r="AE46474" s="30"/>
    </row>
    <row r="46475" spans="27:31" x14ac:dyDescent="0.25">
      <c r="AA46475" s="27"/>
      <c r="AC46475" s="28"/>
      <c r="AD46475" s="30"/>
      <c r="AE46475" s="30"/>
    </row>
    <row r="46476" spans="27:31" x14ac:dyDescent="0.25">
      <c r="AA46476" s="27"/>
      <c r="AC46476" s="28"/>
      <c r="AD46476" s="30"/>
      <c r="AE46476" s="30"/>
    </row>
    <row r="46477" spans="27:31" x14ac:dyDescent="0.25">
      <c r="AA46477" s="27"/>
      <c r="AC46477" s="28"/>
      <c r="AD46477" s="30"/>
      <c r="AE46477" s="30"/>
    </row>
    <row r="46478" spans="27:31" x14ac:dyDescent="0.25">
      <c r="AA46478" s="27"/>
      <c r="AC46478" s="28"/>
      <c r="AD46478" s="30"/>
      <c r="AE46478" s="30"/>
    </row>
    <row r="46479" spans="27:31" x14ac:dyDescent="0.25">
      <c r="AA46479" s="27"/>
      <c r="AC46479" s="28"/>
      <c r="AD46479" s="30"/>
      <c r="AE46479" s="30"/>
    </row>
    <row r="46480" spans="27:31" x14ac:dyDescent="0.25">
      <c r="AA46480" s="27"/>
      <c r="AC46480" s="28"/>
      <c r="AD46480" s="30"/>
      <c r="AE46480" s="30"/>
    </row>
    <row r="46481" spans="27:31" x14ac:dyDescent="0.25">
      <c r="AA46481" s="27"/>
      <c r="AC46481" s="28"/>
      <c r="AD46481" s="30"/>
      <c r="AE46481" s="30"/>
    </row>
    <row r="46482" spans="27:31" x14ac:dyDescent="0.25">
      <c r="AA46482" s="27"/>
      <c r="AC46482" s="28"/>
      <c r="AD46482" s="30"/>
      <c r="AE46482" s="30"/>
    </row>
    <row r="46483" spans="27:31" x14ac:dyDescent="0.25">
      <c r="AA46483" s="27"/>
      <c r="AC46483" s="28"/>
      <c r="AD46483" s="30"/>
      <c r="AE46483" s="30"/>
    </row>
    <row r="46484" spans="27:31" x14ac:dyDescent="0.25">
      <c r="AA46484" s="27"/>
      <c r="AC46484" s="28"/>
      <c r="AD46484" s="30"/>
      <c r="AE46484" s="30"/>
    </row>
    <row r="46485" spans="27:31" x14ac:dyDescent="0.25">
      <c r="AA46485" s="27"/>
      <c r="AC46485" s="28"/>
      <c r="AD46485" s="30"/>
      <c r="AE46485" s="30"/>
    </row>
    <row r="46486" spans="27:31" x14ac:dyDescent="0.25">
      <c r="AA46486" s="27"/>
      <c r="AC46486" s="28"/>
      <c r="AD46486" s="30"/>
      <c r="AE46486" s="30"/>
    </row>
    <row r="46487" spans="27:31" x14ac:dyDescent="0.25">
      <c r="AA46487" s="27"/>
      <c r="AC46487" s="28"/>
      <c r="AD46487" s="30"/>
      <c r="AE46487" s="30"/>
    </row>
    <row r="46488" spans="27:31" x14ac:dyDescent="0.25">
      <c r="AA46488" s="27"/>
      <c r="AC46488" s="28"/>
      <c r="AD46488" s="30"/>
      <c r="AE46488" s="30"/>
    </row>
    <row r="46489" spans="27:31" x14ac:dyDescent="0.25">
      <c r="AA46489" s="27"/>
      <c r="AC46489" s="28"/>
      <c r="AD46489" s="30"/>
      <c r="AE46489" s="30"/>
    </row>
    <row r="46490" spans="27:31" x14ac:dyDescent="0.25">
      <c r="AA46490" s="27"/>
      <c r="AC46490" s="28"/>
      <c r="AD46490" s="30"/>
      <c r="AE46490" s="30"/>
    </row>
    <row r="46491" spans="27:31" x14ac:dyDescent="0.25">
      <c r="AA46491" s="27"/>
      <c r="AC46491" s="28"/>
      <c r="AD46491" s="30"/>
      <c r="AE46491" s="30"/>
    </row>
    <row r="46492" spans="27:31" x14ac:dyDescent="0.25">
      <c r="AA46492" s="27"/>
      <c r="AC46492" s="28"/>
      <c r="AD46492" s="30"/>
      <c r="AE46492" s="30"/>
    </row>
    <row r="46493" spans="27:31" x14ac:dyDescent="0.25">
      <c r="AA46493" s="27"/>
      <c r="AC46493" s="28"/>
      <c r="AD46493" s="30"/>
      <c r="AE46493" s="30"/>
    </row>
    <row r="46494" spans="27:31" x14ac:dyDescent="0.25">
      <c r="AA46494" s="27"/>
      <c r="AC46494" s="28"/>
      <c r="AD46494" s="30"/>
      <c r="AE46494" s="30"/>
    </row>
    <row r="46495" spans="27:31" x14ac:dyDescent="0.25">
      <c r="AA46495" s="27"/>
      <c r="AC46495" s="28"/>
      <c r="AD46495" s="30"/>
      <c r="AE46495" s="30"/>
    </row>
    <row r="46496" spans="27:31" x14ac:dyDescent="0.25">
      <c r="AA46496" s="27"/>
      <c r="AC46496" s="28"/>
      <c r="AD46496" s="30"/>
      <c r="AE46496" s="30"/>
    </row>
    <row r="46497" spans="27:31" x14ac:dyDescent="0.25">
      <c r="AA46497" s="27"/>
      <c r="AC46497" s="28"/>
      <c r="AD46497" s="30"/>
      <c r="AE46497" s="30"/>
    </row>
    <row r="46498" spans="27:31" x14ac:dyDescent="0.25">
      <c r="AA46498" s="27"/>
      <c r="AC46498" s="28"/>
      <c r="AD46498" s="30"/>
      <c r="AE46498" s="30"/>
    </row>
    <row r="46499" spans="27:31" x14ac:dyDescent="0.25">
      <c r="AA46499" s="27"/>
      <c r="AC46499" s="28"/>
      <c r="AD46499" s="30"/>
      <c r="AE46499" s="30"/>
    </row>
    <row r="46500" spans="27:31" x14ac:dyDescent="0.25">
      <c r="AA46500" s="27"/>
      <c r="AC46500" s="28"/>
      <c r="AD46500" s="30"/>
      <c r="AE46500" s="30"/>
    </row>
    <row r="46501" spans="27:31" x14ac:dyDescent="0.25">
      <c r="AA46501" s="27"/>
      <c r="AC46501" s="28"/>
      <c r="AD46501" s="30"/>
      <c r="AE46501" s="30"/>
    </row>
    <row r="46502" spans="27:31" x14ac:dyDescent="0.25">
      <c r="AA46502" s="27"/>
      <c r="AC46502" s="28"/>
      <c r="AD46502" s="30"/>
      <c r="AE46502" s="30"/>
    </row>
    <row r="46503" spans="27:31" x14ac:dyDescent="0.25">
      <c r="AA46503" s="27"/>
      <c r="AC46503" s="28"/>
      <c r="AD46503" s="30"/>
      <c r="AE46503" s="30"/>
    </row>
    <row r="46504" spans="27:31" x14ac:dyDescent="0.25">
      <c r="AA46504" s="27"/>
      <c r="AC46504" s="28"/>
      <c r="AD46504" s="30"/>
      <c r="AE46504" s="30"/>
    </row>
    <row r="46505" spans="27:31" x14ac:dyDescent="0.25">
      <c r="AA46505" s="27"/>
      <c r="AC46505" s="28"/>
      <c r="AD46505" s="30"/>
      <c r="AE46505" s="30"/>
    </row>
    <row r="46506" spans="27:31" x14ac:dyDescent="0.25">
      <c r="AA46506" s="27"/>
      <c r="AC46506" s="28"/>
      <c r="AD46506" s="30"/>
      <c r="AE46506" s="30"/>
    </row>
    <row r="46507" spans="27:31" x14ac:dyDescent="0.25">
      <c r="AA46507" s="27"/>
      <c r="AC46507" s="28"/>
      <c r="AD46507" s="30"/>
      <c r="AE46507" s="30"/>
    </row>
    <row r="46508" spans="27:31" x14ac:dyDescent="0.25">
      <c r="AA46508" s="27"/>
      <c r="AC46508" s="28"/>
      <c r="AD46508" s="30"/>
      <c r="AE46508" s="30"/>
    </row>
    <row r="46509" spans="27:31" x14ac:dyDescent="0.25">
      <c r="AA46509" s="27"/>
      <c r="AC46509" s="28"/>
      <c r="AD46509" s="30"/>
      <c r="AE46509" s="30"/>
    </row>
    <row r="46510" spans="27:31" x14ac:dyDescent="0.25">
      <c r="AA46510" s="27"/>
      <c r="AC46510" s="28"/>
      <c r="AD46510" s="30"/>
      <c r="AE46510" s="30"/>
    </row>
    <row r="46511" spans="27:31" x14ac:dyDescent="0.25">
      <c r="AA46511" s="27"/>
      <c r="AC46511" s="28"/>
      <c r="AD46511" s="30"/>
      <c r="AE46511" s="30"/>
    </row>
    <row r="46512" spans="27:31" x14ac:dyDescent="0.25">
      <c r="AA46512" s="27"/>
      <c r="AC46512" s="28"/>
      <c r="AD46512" s="30"/>
      <c r="AE46512" s="30"/>
    </row>
    <row r="46513" spans="27:31" x14ac:dyDescent="0.25">
      <c r="AA46513" s="27"/>
      <c r="AC46513" s="28"/>
      <c r="AD46513" s="30"/>
      <c r="AE46513" s="30"/>
    </row>
    <row r="46514" spans="27:31" x14ac:dyDescent="0.25">
      <c r="AA46514" s="27"/>
      <c r="AC46514" s="28"/>
      <c r="AD46514" s="30"/>
      <c r="AE46514" s="30"/>
    </row>
    <row r="46515" spans="27:31" x14ac:dyDescent="0.25">
      <c r="AA46515" s="27"/>
      <c r="AC46515" s="28"/>
      <c r="AD46515" s="30"/>
      <c r="AE46515" s="30"/>
    </row>
    <row r="46516" spans="27:31" x14ac:dyDescent="0.25">
      <c r="AA46516" s="27"/>
      <c r="AC46516" s="28"/>
      <c r="AD46516" s="30"/>
      <c r="AE46516" s="30"/>
    </row>
    <row r="46517" spans="27:31" x14ac:dyDescent="0.25">
      <c r="AA46517" s="27"/>
      <c r="AC46517" s="28"/>
      <c r="AD46517" s="30"/>
      <c r="AE46517" s="30"/>
    </row>
    <row r="46518" spans="27:31" x14ac:dyDescent="0.25">
      <c r="AA46518" s="27"/>
      <c r="AC46518" s="28"/>
      <c r="AD46518" s="30"/>
      <c r="AE46518" s="30"/>
    </row>
    <row r="46519" spans="27:31" x14ac:dyDescent="0.25">
      <c r="AA46519" s="27"/>
      <c r="AC46519" s="28"/>
      <c r="AD46519" s="30"/>
      <c r="AE46519" s="30"/>
    </row>
    <row r="46520" spans="27:31" x14ac:dyDescent="0.25">
      <c r="AA46520" s="27"/>
      <c r="AC46520" s="28"/>
      <c r="AD46520" s="30"/>
      <c r="AE46520" s="30"/>
    </row>
    <row r="46521" spans="27:31" x14ac:dyDescent="0.25">
      <c r="AA46521" s="27"/>
      <c r="AC46521" s="28"/>
      <c r="AD46521" s="30"/>
      <c r="AE46521" s="30"/>
    </row>
    <row r="46522" spans="27:31" x14ac:dyDescent="0.25">
      <c r="AA46522" s="27"/>
      <c r="AC46522" s="28"/>
      <c r="AD46522" s="30"/>
      <c r="AE46522" s="30"/>
    </row>
    <row r="46523" spans="27:31" x14ac:dyDescent="0.25">
      <c r="AA46523" s="27"/>
      <c r="AC46523" s="28"/>
      <c r="AD46523" s="30"/>
      <c r="AE46523" s="30"/>
    </row>
    <row r="46524" spans="27:31" x14ac:dyDescent="0.25">
      <c r="AA46524" s="27"/>
      <c r="AC46524" s="28"/>
      <c r="AD46524" s="30"/>
      <c r="AE46524" s="30"/>
    </row>
    <row r="46525" spans="27:31" x14ac:dyDescent="0.25">
      <c r="AA46525" s="27"/>
      <c r="AC46525" s="28"/>
      <c r="AD46525" s="30"/>
      <c r="AE46525" s="30"/>
    </row>
    <row r="46526" spans="27:31" x14ac:dyDescent="0.25">
      <c r="AA46526" s="27"/>
      <c r="AC46526" s="28"/>
      <c r="AD46526" s="30"/>
      <c r="AE46526" s="30"/>
    </row>
    <row r="46527" spans="27:31" x14ac:dyDescent="0.25">
      <c r="AA46527" s="27"/>
      <c r="AC46527" s="28"/>
      <c r="AD46527" s="30"/>
      <c r="AE46527" s="30"/>
    </row>
    <row r="46528" spans="27:31" x14ac:dyDescent="0.25">
      <c r="AA46528" s="27"/>
      <c r="AC46528" s="28"/>
      <c r="AD46528" s="30"/>
      <c r="AE46528" s="30"/>
    </row>
    <row r="46529" spans="27:31" x14ac:dyDescent="0.25">
      <c r="AA46529" s="27"/>
      <c r="AC46529" s="28"/>
      <c r="AD46529" s="30"/>
      <c r="AE46529" s="30"/>
    </row>
    <row r="46530" spans="27:31" x14ac:dyDescent="0.25">
      <c r="AA46530" s="27"/>
      <c r="AC46530" s="28"/>
      <c r="AD46530" s="30"/>
      <c r="AE46530" s="30"/>
    </row>
    <row r="46531" spans="27:31" x14ac:dyDescent="0.25">
      <c r="AA46531" s="27"/>
      <c r="AC46531" s="28"/>
      <c r="AD46531" s="30"/>
      <c r="AE46531" s="30"/>
    </row>
    <row r="46532" spans="27:31" x14ac:dyDescent="0.25">
      <c r="AA46532" s="27"/>
      <c r="AC46532" s="28"/>
      <c r="AD46532" s="30"/>
      <c r="AE46532" s="30"/>
    </row>
    <row r="46533" spans="27:31" x14ac:dyDescent="0.25">
      <c r="AA46533" s="27"/>
      <c r="AC46533" s="28"/>
      <c r="AD46533" s="30"/>
      <c r="AE46533" s="30"/>
    </row>
    <row r="46534" spans="27:31" x14ac:dyDescent="0.25">
      <c r="AA46534" s="27"/>
      <c r="AC46534" s="28"/>
      <c r="AD46534" s="30"/>
      <c r="AE46534" s="30"/>
    </row>
    <row r="46535" spans="27:31" x14ac:dyDescent="0.25">
      <c r="AA46535" s="27"/>
      <c r="AC46535" s="28"/>
      <c r="AD46535" s="30"/>
      <c r="AE46535" s="30"/>
    </row>
    <row r="46536" spans="27:31" x14ac:dyDescent="0.25">
      <c r="AA46536" s="27"/>
      <c r="AC46536" s="28"/>
      <c r="AD46536" s="30"/>
      <c r="AE46536" s="30"/>
    </row>
    <row r="46537" spans="27:31" x14ac:dyDescent="0.25">
      <c r="AA46537" s="27"/>
      <c r="AC46537" s="28"/>
      <c r="AD46537" s="30"/>
      <c r="AE46537" s="30"/>
    </row>
    <row r="46538" spans="27:31" x14ac:dyDescent="0.25">
      <c r="AA46538" s="27"/>
      <c r="AC46538" s="28"/>
      <c r="AD46538" s="30"/>
      <c r="AE46538" s="30"/>
    </row>
    <row r="46539" spans="27:31" x14ac:dyDescent="0.25">
      <c r="AA46539" s="27"/>
      <c r="AC46539" s="28"/>
      <c r="AD46539" s="30"/>
      <c r="AE46539" s="30"/>
    </row>
    <row r="46540" spans="27:31" x14ac:dyDescent="0.25">
      <c r="AA46540" s="27"/>
      <c r="AC46540" s="28"/>
      <c r="AD46540" s="30"/>
      <c r="AE46540" s="30"/>
    </row>
    <row r="46541" spans="27:31" x14ac:dyDescent="0.25">
      <c r="AA46541" s="27"/>
      <c r="AC46541" s="28"/>
      <c r="AD46541" s="30"/>
      <c r="AE46541" s="30"/>
    </row>
    <row r="46542" spans="27:31" x14ac:dyDescent="0.25">
      <c r="AA46542" s="27"/>
      <c r="AC46542" s="28"/>
      <c r="AD46542" s="30"/>
      <c r="AE46542" s="30"/>
    </row>
    <row r="46543" spans="27:31" x14ac:dyDescent="0.25">
      <c r="AA46543" s="27"/>
      <c r="AC46543" s="28"/>
      <c r="AD46543" s="30"/>
      <c r="AE46543" s="30"/>
    </row>
    <row r="46544" spans="27:31" x14ac:dyDescent="0.25">
      <c r="AA46544" s="27"/>
      <c r="AC46544" s="28"/>
      <c r="AD46544" s="30"/>
      <c r="AE46544" s="30"/>
    </row>
    <row r="46545" spans="27:31" x14ac:dyDescent="0.25">
      <c r="AA46545" s="27"/>
      <c r="AC46545" s="28"/>
      <c r="AD46545" s="30"/>
      <c r="AE46545" s="30"/>
    </row>
    <row r="46546" spans="27:31" x14ac:dyDescent="0.25">
      <c r="AA46546" s="27"/>
      <c r="AC46546" s="28"/>
      <c r="AD46546" s="30"/>
      <c r="AE46546" s="30"/>
    </row>
    <row r="46547" spans="27:31" x14ac:dyDescent="0.25">
      <c r="AA46547" s="27"/>
      <c r="AC46547" s="28"/>
      <c r="AD46547" s="30"/>
      <c r="AE46547" s="30"/>
    </row>
    <row r="46548" spans="27:31" x14ac:dyDescent="0.25">
      <c r="AA46548" s="27"/>
      <c r="AC46548" s="28"/>
      <c r="AD46548" s="30"/>
      <c r="AE46548" s="30"/>
    </row>
    <row r="46549" spans="27:31" x14ac:dyDescent="0.25">
      <c r="AA46549" s="27"/>
      <c r="AC46549" s="28"/>
      <c r="AD46549" s="30"/>
      <c r="AE46549" s="30"/>
    </row>
    <row r="46550" spans="27:31" x14ac:dyDescent="0.25">
      <c r="AA46550" s="27"/>
      <c r="AC46550" s="28"/>
      <c r="AD46550" s="30"/>
      <c r="AE46550" s="30"/>
    </row>
    <row r="46551" spans="27:31" x14ac:dyDescent="0.25">
      <c r="AA46551" s="27"/>
      <c r="AC46551" s="28"/>
      <c r="AD46551" s="30"/>
      <c r="AE46551" s="30"/>
    </row>
    <row r="46552" spans="27:31" x14ac:dyDescent="0.25">
      <c r="AA46552" s="27"/>
      <c r="AC46552" s="28"/>
      <c r="AD46552" s="30"/>
      <c r="AE46552" s="30"/>
    </row>
    <row r="46553" spans="27:31" x14ac:dyDescent="0.25">
      <c r="AA46553" s="27"/>
      <c r="AC46553" s="28"/>
      <c r="AD46553" s="30"/>
      <c r="AE46553" s="30"/>
    </row>
    <row r="46554" spans="27:31" x14ac:dyDescent="0.25">
      <c r="AA46554" s="27"/>
      <c r="AC46554" s="28"/>
      <c r="AD46554" s="30"/>
      <c r="AE46554" s="30"/>
    </row>
    <row r="46555" spans="27:31" x14ac:dyDescent="0.25">
      <c r="AA46555" s="27"/>
      <c r="AC46555" s="28"/>
      <c r="AD46555" s="30"/>
      <c r="AE46555" s="30"/>
    </row>
    <row r="46556" spans="27:31" x14ac:dyDescent="0.25">
      <c r="AA46556" s="27"/>
      <c r="AC46556" s="28"/>
      <c r="AD46556" s="30"/>
      <c r="AE46556" s="30"/>
    </row>
    <row r="46557" spans="27:31" x14ac:dyDescent="0.25">
      <c r="AA46557" s="27"/>
      <c r="AC46557" s="28"/>
      <c r="AD46557" s="30"/>
      <c r="AE46557" s="30"/>
    </row>
    <row r="46558" spans="27:31" x14ac:dyDescent="0.25">
      <c r="AA46558" s="27"/>
      <c r="AC46558" s="28"/>
      <c r="AD46558" s="30"/>
      <c r="AE46558" s="30"/>
    </row>
    <row r="46559" spans="27:31" x14ac:dyDescent="0.25">
      <c r="AA46559" s="27"/>
      <c r="AC46559" s="28"/>
      <c r="AD46559" s="30"/>
      <c r="AE46559" s="30"/>
    </row>
    <row r="46560" spans="27:31" x14ac:dyDescent="0.25">
      <c r="AA46560" s="27"/>
      <c r="AC46560" s="28"/>
      <c r="AD46560" s="30"/>
      <c r="AE46560" s="30"/>
    </row>
    <row r="46561" spans="27:31" x14ac:dyDescent="0.25">
      <c r="AA46561" s="27"/>
      <c r="AC46561" s="28"/>
      <c r="AD46561" s="30"/>
      <c r="AE46561" s="30"/>
    </row>
    <row r="46562" spans="27:31" x14ac:dyDescent="0.25">
      <c r="AA46562" s="27"/>
      <c r="AC46562" s="28"/>
      <c r="AD46562" s="30"/>
      <c r="AE46562" s="30"/>
    </row>
    <row r="46563" spans="27:31" x14ac:dyDescent="0.25">
      <c r="AA46563" s="27"/>
      <c r="AC46563" s="28"/>
      <c r="AD46563" s="30"/>
      <c r="AE46563" s="30"/>
    </row>
    <row r="46564" spans="27:31" x14ac:dyDescent="0.25">
      <c r="AA46564" s="27"/>
      <c r="AC46564" s="28"/>
      <c r="AD46564" s="30"/>
      <c r="AE46564" s="30"/>
    </row>
    <row r="46565" spans="27:31" x14ac:dyDescent="0.25">
      <c r="AA46565" s="27"/>
      <c r="AC46565" s="28"/>
      <c r="AD46565" s="30"/>
      <c r="AE46565" s="30"/>
    </row>
    <row r="46566" spans="27:31" x14ac:dyDescent="0.25">
      <c r="AA46566" s="27"/>
      <c r="AC46566" s="28"/>
      <c r="AD46566" s="30"/>
      <c r="AE46566" s="30"/>
    </row>
    <row r="46567" spans="27:31" x14ac:dyDescent="0.25">
      <c r="AA46567" s="27"/>
      <c r="AC46567" s="28"/>
      <c r="AD46567" s="30"/>
      <c r="AE46567" s="30"/>
    </row>
    <row r="46568" spans="27:31" x14ac:dyDescent="0.25">
      <c r="AA46568" s="27"/>
      <c r="AC46568" s="28"/>
      <c r="AD46568" s="30"/>
      <c r="AE46568" s="30"/>
    </row>
    <row r="46569" spans="27:31" x14ac:dyDescent="0.25">
      <c r="AA46569" s="27"/>
      <c r="AC46569" s="28"/>
      <c r="AD46569" s="30"/>
      <c r="AE46569" s="30"/>
    </row>
    <row r="46570" spans="27:31" x14ac:dyDescent="0.25">
      <c r="AA46570" s="27"/>
      <c r="AC46570" s="28"/>
      <c r="AD46570" s="30"/>
      <c r="AE46570" s="30"/>
    </row>
    <row r="46571" spans="27:31" x14ac:dyDescent="0.25">
      <c r="AA46571" s="27"/>
      <c r="AC46571" s="28"/>
      <c r="AD46571" s="30"/>
      <c r="AE46571" s="30"/>
    </row>
    <row r="46572" spans="27:31" x14ac:dyDescent="0.25">
      <c r="AA46572" s="27"/>
      <c r="AC46572" s="28"/>
      <c r="AD46572" s="30"/>
      <c r="AE46572" s="30"/>
    </row>
    <row r="46573" spans="27:31" x14ac:dyDescent="0.25">
      <c r="AA46573" s="27"/>
      <c r="AC46573" s="28"/>
      <c r="AD46573" s="30"/>
      <c r="AE46573" s="30"/>
    </row>
    <row r="46574" spans="27:31" x14ac:dyDescent="0.25">
      <c r="AA46574" s="27"/>
      <c r="AC46574" s="28"/>
      <c r="AD46574" s="30"/>
      <c r="AE46574" s="30"/>
    </row>
    <row r="46575" spans="27:31" x14ac:dyDescent="0.25">
      <c r="AA46575" s="27"/>
      <c r="AC46575" s="28"/>
      <c r="AD46575" s="30"/>
      <c r="AE46575" s="30"/>
    </row>
    <row r="46576" spans="27:31" x14ac:dyDescent="0.25">
      <c r="AA46576" s="27"/>
      <c r="AC46576" s="28"/>
      <c r="AD46576" s="30"/>
      <c r="AE46576" s="30"/>
    </row>
    <row r="46577" spans="27:31" x14ac:dyDescent="0.25">
      <c r="AA46577" s="27"/>
      <c r="AC46577" s="28"/>
      <c r="AD46577" s="30"/>
      <c r="AE46577" s="30"/>
    </row>
    <row r="46578" spans="27:31" x14ac:dyDescent="0.25">
      <c r="AA46578" s="27"/>
      <c r="AC46578" s="28"/>
      <c r="AD46578" s="30"/>
      <c r="AE46578" s="30"/>
    </row>
    <row r="46579" spans="27:31" x14ac:dyDescent="0.25">
      <c r="AA46579" s="27"/>
      <c r="AC46579" s="28"/>
      <c r="AD46579" s="30"/>
      <c r="AE46579" s="30"/>
    </row>
    <row r="46580" spans="27:31" x14ac:dyDescent="0.25">
      <c r="AA46580" s="27"/>
      <c r="AC46580" s="28"/>
      <c r="AD46580" s="30"/>
      <c r="AE46580" s="30"/>
    </row>
    <row r="46581" spans="27:31" x14ac:dyDescent="0.25">
      <c r="AA46581" s="27"/>
      <c r="AC46581" s="28"/>
      <c r="AD46581" s="30"/>
      <c r="AE46581" s="30"/>
    </row>
    <row r="46582" spans="27:31" x14ac:dyDescent="0.25">
      <c r="AA46582" s="27"/>
      <c r="AC46582" s="28"/>
      <c r="AD46582" s="30"/>
      <c r="AE46582" s="30"/>
    </row>
    <row r="46583" spans="27:31" x14ac:dyDescent="0.25">
      <c r="AA46583" s="27"/>
      <c r="AC46583" s="28"/>
      <c r="AD46583" s="30"/>
      <c r="AE46583" s="30"/>
    </row>
    <row r="46584" spans="27:31" x14ac:dyDescent="0.25">
      <c r="AA46584" s="27"/>
      <c r="AC46584" s="28"/>
      <c r="AD46584" s="30"/>
      <c r="AE46584" s="30"/>
    </row>
    <row r="46585" spans="27:31" x14ac:dyDescent="0.25">
      <c r="AA46585" s="27"/>
      <c r="AC46585" s="28"/>
      <c r="AD46585" s="30"/>
      <c r="AE46585" s="30"/>
    </row>
    <row r="46586" spans="27:31" x14ac:dyDescent="0.25">
      <c r="AA46586" s="27"/>
      <c r="AC46586" s="28"/>
      <c r="AD46586" s="30"/>
      <c r="AE46586" s="30"/>
    </row>
    <row r="46587" spans="27:31" x14ac:dyDescent="0.25">
      <c r="AA46587" s="27"/>
      <c r="AC46587" s="28"/>
      <c r="AD46587" s="30"/>
      <c r="AE46587" s="30"/>
    </row>
    <row r="46588" spans="27:31" x14ac:dyDescent="0.25">
      <c r="AA46588" s="27"/>
      <c r="AC46588" s="28"/>
      <c r="AD46588" s="30"/>
      <c r="AE46588" s="30"/>
    </row>
    <row r="46589" spans="27:31" x14ac:dyDescent="0.25">
      <c r="AA46589" s="27"/>
      <c r="AC46589" s="28"/>
      <c r="AD46589" s="30"/>
      <c r="AE46589" s="30"/>
    </row>
    <row r="46590" spans="27:31" x14ac:dyDescent="0.25">
      <c r="AA46590" s="27"/>
      <c r="AC46590" s="28"/>
      <c r="AD46590" s="30"/>
      <c r="AE46590" s="30"/>
    </row>
    <row r="46591" spans="27:31" x14ac:dyDescent="0.25">
      <c r="AA46591" s="27"/>
      <c r="AC46591" s="28"/>
      <c r="AD46591" s="30"/>
      <c r="AE46591" s="30"/>
    </row>
    <row r="46592" spans="27:31" x14ac:dyDescent="0.25">
      <c r="AA46592" s="27"/>
      <c r="AC46592" s="28"/>
      <c r="AD46592" s="30"/>
      <c r="AE46592" s="30"/>
    </row>
    <row r="46593" spans="27:31" x14ac:dyDescent="0.25">
      <c r="AA46593" s="27"/>
      <c r="AC46593" s="28"/>
      <c r="AD46593" s="30"/>
      <c r="AE46593" s="30"/>
    </row>
    <row r="46594" spans="27:31" x14ac:dyDescent="0.25">
      <c r="AA46594" s="27"/>
      <c r="AC46594" s="28"/>
      <c r="AD46594" s="30"/>
      <c r="AE46594" s="30"/>
    </row>
    <row r="46595" spans="27:31" x14ac:dyDescent="0.25">
      <c r="AA46595" s="27"/>
      <c r="AC46595" s="28"/>
      <c r="AD46595" s="30"/>
      <c r="AE46595" s="30"/>
    </row>
    <row r="46596" spans="27:31" x14ac:dyDescent="0.25">
      <c r="AA46596" s="27"/>
      <c r="AC46596" s="28"/>
      <c r="AD46596" s="30"/>
      <c r="AE46596" s="30"/>
    </row>
    <row r="46597" spans="27:31" x14ac:dyDescent="0.25">
      <c r="AA46597" s="27"/>
      <c r="AC46597" s="28"/>
      <c r="AD46597" s="30"/>
      <c r="AE46597" s="30"/>
    </row>
    <row r="46598" spans="27:31" x14ac:dyDescent="0.25">
      <c r="AA46598" s="27"/>
      <c r="AC46598" s="28"/>
      <c r="AD46598" s="30"/>
      <c r="AE46598" s="30"/>
    </row>
    <row r="46599" spans="27:31" x14ac:dyDescent="0.25">
      <c r="AA46599" s="27"/>
      <c r="AC46599" s="28"/>
      <c r="AD46599" s="30"/>
      <c r="AE46599" s="30"/>
    </row>
    <row r="46600" spans="27:31" x14ac:dyDescent="0.25">
      <c r="AA46600" s="27"/>
      <c r="AC46600" s="28"/>
      <c r="AD46600" s="30"/>
      <c r="AE46600" s="30"/>
    </row>
    <row r="46601" spans="27:31" x14ac:dyDescent="0.25">
      <c r="AA46601" s="27"/>
      <c r="AC46601" s="28"/>
      <c r="AD46601" s="30"/>
      <c r="AE46601" s="30"/>
    </row>
    <row r="46602" spans="27:31" x14ac:dyDescent="0.25">
      <c r="AA46602" s="27"/>
      <c r="AC46602" s="28"/>
      <c r="AD46602" s="30"/>
      <c r="AE46602" s="30"/>
    </row>
    <row r="46603" spans="27:31" x14ac:dyDescent="0.25">
      <c r="AA46603" s="27"/>
      <c r="AC46603" s="28"/>
      <c r="AD46603" s="30"/>
      <c r="AE46603" s="30"/>
    </row>
    <row r="46604" spans="27:31" x14ac:dyDescent="0.25">
      <c r="AA46604" s="27"/>
      <c r="AC46604" s="28"/>
      <c r="AD46604" s="30"/>
      <c r="AE46604" s="30"/>
    </row>
    <row r="46605" spans="27:31" x14ac:dyDescent="0.25">
      <c r="AA46605" s="27"/>
      <c r="AC46605" s="28"/>
      <c r="AD46605" s="30"/>
      <c r="AE46605" s="30"/>
    </row>
    <row r="46606" spans="27:31" x14ac:dyDescent="0.25">
      <c r="AA46606" s="27"/>
      <c r="AC46606" s="28"/>
      <c r="AD46606" s="30"/>
      <c r="AE46606" s="30"/>
    </row>
    <row r="46607" spans="27:31" x14ac:dyDescent="0.25">
      <c r="AA46607" s="27"/>
      <c r="AC46607" s="28"/>
      <c r="AD46607" s="30"/>
      <c r="AE46607" s="30"/>
    </row>
    <row r="46608" spans="27:31" x14ac:dyDescent="0.25">
      <c r="AA46608" s="27"/>
      <c r="AC46608" s="28"/>
      <c r="AD46608" s="30"/>
      <c r="AE46608" s="30"/>
    </row>
    <row r="46609" spans="27:31" x14ac:dyDescent="0.25">
      <c r="AA46609" s="27"/>
      <c r="AC46609" s="28"/>
      <c r="AD46609" s="30"/>
      <c r="AE46609" s="30"/>
    </row>
    <row r="46610" spans="27:31" x14ac:dyDescent="0.25">
      <c r="AA46610" s="27"/>
      <c r="AC46610" s="28"/>
      <c r="AD46610" s="30"/>
      <c r="AE46610" s="30"/>
    </row>
    <row r="46611" spans="27:31" x14ac:dyDescent="0.25">
      <c r="AA46611" s="27"/>
      <c r="AC46611" s="28"/>
      <c r="AD46611" s="30"/>
      <c r="AE46611" s="30"/>
    </row>
    <row r="46612" spans="27:31" x14ac:dyDescent="0.25">
      <c r="AA46612" s="27"/>
      <c r="AC46612" s="28"/>
      <c r="AD46612" s="30"/>
      <c r="AE46612" s="30"/>
    </row>
    <row r="46613" spans="27:31" x14ac:dyDescent="0.25">
      <c r="AA46613" s="27"/>
      <c r="AC46613" s="28"/>
      <c r="AD46613" s="30"/>
      <c r="AE46613" s="30"/>
    </row>
    <row r="46614" spans="27:31" x14ac:dyDescent="0.25">
      <c r="AA46614" s="27"/>
      <c r="AC46614" s="28"/>
      <c r="AD46614" s="30"/>
      <c r="AE46614" s="30"/>
    </row>
    <row r="46615" spans="27:31" x14ac:dyDescent="0.25">
      <c r="AA46615" s="27"/>
      <c r="AC46615" s="28"/>
      <c r="AD46615" s="30"/>
      <c r="AE46615" s="30"/>
    </row>
    <row r="46616" spans="27:31" x14ac:dyDescent="0.25">
      <c r="AA46616" s="27"/>
      <c r="AC46616" s="28"/>
      <c r="AD46616" s="30"/>
      <c r="AE46616" s="30"/>
    </row>
    <row r="46617" spans="27:31" x14ac:dyDescent="0.25">
      <c r="AA46617" s="27"/>
      <c r="AC46617" s="28"/>
      <c r="AD46617" s="30"/>
      <c r="AE46617" s="30"/>
    </row>
    <row r="46618" spans="27:31" x14ac:dyDescent="0.25">
      <c r="AA46618" s="27"/>
      <c r="AC46618" s="28"/>
      <c r="AD46618" s="30"/>
      <c r="AE46618" s="30"/>
    </row>
    <row r="46619" spans="27:31" x14ac:dyDescent="0.25">
      <c r="AA46619" s="27"/>
      <c r="AC46619" s="28"/>
      <c r="AD46619" s="30"/>
      <c r="AE46619" s="30"/>
    </row>
    <row r="46620" spans="27:31" x14ac:dyDescent="0.25">
      <c r="AA46620" s="27"/>
      <c r="AC46620" s="28"/>
      <c r="AD46620" s="30"/>
      <c r="AE46620" s="30"/>
    </row>
    <row r="46621" spans="27:31" x14ac:dyDescent="0.25">
      <c r="AA46621" s="27"/>
      <c r="AC46621" s="28"/>
      <c r="AD46621" s="30"/>
      <c r="AE46621" s="30"/>
    </row>
    <row r="46622" spans="27:31" x14ac:dyDescent="0.25">
      <c r="AA46622" s="27"/>
      <c r="AC46622" s="28"/>
      <c r="AD46622" s="30"/>
      <c r="AE46622" s="30"/>
    </row>
    <row r="46623" spans="27:31" x14ac:dyDescent="0.25">
      <c r="AA46623" s="27"/>
      <c r="AC46623" s="28"/>
      <c r="AD46623" s="30"/>
      <c r="AE46623" s="30"/>
    </row>
    <row r="46624" spans="27:31" x14ac:dyDescent="0.25">
      <c r="AA46624" s="27"/>
      <c r="AC46624" s="28"/>
      <c r="AD46624" s="30"/>
      <c r="AE46624" s="30"/>
    </row>
    <row r="46625" spans="27:31" x14ac:dyDescent="0.25">
      <c r="AA46625" s="27"/>
      <c r="AC46625" s="28"/>
      <c r="AD46625" s="30"/>
      <c r="AE46625" s="30"/>
    </row>
    <row r="46626" spans="27:31" x14ac:dyDescent="0.25">
      <c r="AA46626" s="27"/>
      <c r="AC46626" s="28"/>
      <c r="AD46626" s="30"/>
      <c r="AE46626" s="30"/>
    </row>
    <row r="46627" spans="27:31" x14ac:dyDescent="0.25">
      <c r="AA46627" s="27"/>
      <c r="AC46627" s="28"/>
      <c r="AD46627" s="30"/>
      <c r="AE46627" s="30"/>
    </row>
    <row r="46628" spans="27:31" x14ac:dyDescent="0.25">
      <c r="AA46628" s="27"/>
      <c r="AC46628" s="28"/>
      <c r="AD46628" s="30"/>
      <c r="AE46628" s="30"/>
    </row>
    <row r="46629" spans="27:31" x14ac:dyDescent="0.25">
      <c r="AA46629" s="27"/>
      <c r="AC46629" s="28"/>
      <c r="AD46629" s="30"/>
      <c r="AE46629" s="30"/>
    </row>
    <row r="46630" spans="27:31" x14ac:dyDescent="0.25">
      <c r="AA46630" s="27"/>
      <c r="AC46630" s="28"/>
      <c r="AD46630" s="30"/>
      <c r="AE46630" s="30"/>
    </row>
    <row r="46631" spans="27:31" x14ac:dyDescent="0.25">
      <c r="AA46631" s="27"/>
      <c r="AC46631" s="28"/>
      <c r="AD46631" s="30"/>
      <c r="AE46631" s="30"/>
    </row>
    <row r="46632" spans="27:31" x14ac:dyDescent="0.25">
      <c r="AA46632" s="27"/>
      <c r="AC46632" s="28"/>
      <c r="AD46632" s="30"/>
      <c r="AE46632" s="30"/>
    </row>
    <row r="46633" spans="27:31" x14ac:dyDescent="0.25">
      <c r="AA46633" s="27"/>
      <c r="AC46633" s="28"/>
      <c r="AD46633" s="30"/>
      <c r="AE46633" s="30"/>
    </row>
    <row r="46634" spans="27:31" x14ac:dyDescent="0.25">
      <c r="AA46634" s="27"/>
      <c r="AC46634" s="28"/>
      <c r="AD46634" s="30"/>
      <c r="AE46634" s="30"/>
    </row>
    <row r="46635" spans="27:31" x14ac:dyDescent="0.25">
      <c r="AA46635" s="27"/>
      <c r="AC46635" s="28"/>
      <c r="AD46635" s="30"/>
      <c r="AE46635" s="30"/>
    </row>
    <row r="46636" spans="27:31" x14ac:dyDescent="0.25">
      <c r="AA46636" s="27"/>
      <c r="AC46636" s="28"/>
      <c r="AD46636" s="30"/>
      <c r="AE46636" s="30"/>
    </row>
    <row r="46637" spans="27:31" x14ac:dyDescent="0.25">
      <c r="AA46637" s="27"/>
      <c r="AC46637" s="28"/>
      <c r="AD46637" s="30"/>
      <c r="AE46637" s="30"/>
    </row>
    <row r="46638" spans="27:31" x14ac:dyDescent="0.25">
      <c r="AA46638" s="27"/>
      <c r="AC46638" s="28"/>
      <c r="AD46638" s="30"/>
      <c r="AE46638" s="30"/>
    </row>
    <row r="46639" spans="27:31" x14ac:dyDescent="0.25">
      <c r="AA46639" s="27"/>
      <c r="AC46639" s="28"/>
      <c r="AD46639" s="30"/>
      <c r="AE46639" s="30"/>
    </row>
    <row r="46640" spans="27:31" x14ac:dyDescent="0.25">
      <c r="AA46640" s="27"/>
      <c r="AC46640" s="28"/>
      <c r="AD46640" s="30"/>
      <c r="AE46640" s="30"/>
    </row>
    <row r="46641" spans="27:31" x14ac:dyDescent="0.25">
      <c r="AA46641" s="27"/>
      <c r="AC46641" s="28"/>
      <c r="AD46641" s="30"/>
      <c r="AE46641" s="30"/>
    </row>
    <row r="46642" spans="27:31" x14ac:dyDescent="0.25">
      <c r="AA46642" s="27"/>
      <c r="AC46642" s="28"/>
      <c r="AD46642" s="30"/>
      <c r="AE46642" s="30"/>
    </row>
    <row r="46643" spans="27:31" x14ac:dyDescent="0.25">
      <c r="AA46643" s="27"/>
      <c r="AC46643" s="28"/>
      <c r="AD46643" s="30"/>
      <c r="AE46643" s="30"/>
    </row>
    <row r="46644" spans="27:31" x14ac:dyDescent="0.25">
      <c r="AA46644" s="27"/>
      <c r="AC46644" s="28"/>
      <c r="AD46644" s="30"/>
      <c r="AE46644" s="30"/>
    </row>
    <row r="46645" spans="27:31" x14ac:dyDescent="0.25">
      <c r="AA46645" s="27"/>
      <c r="AC46645" s="28"/>
      <c r="AD46645" s="30"/>
      <c r="AE46645" s="30"/>
    </row>
    <row r="46646" spans="27:31" x14ac:dyDescent="0.25">
      <c r="AA46646" s="27"/>
      <c r="AC46646" s="28"/>
      <c r="AD46646" s="30"/>
      <c r="AE46646" s="30"/>
    </row>
    <row r="46647" spans="27:31" x14ac:dyDescent="0.25">
      <c r="AA46647" s="27"/>
      <c r="AC46647" s="28"/>
      <c r="AD46647" s="30"/>
      <c r="AE46647" s="30"/>
    </row>
    <row r="46648" spans="27:31" x14ac:dyDescent="0.25">
      <c r="AA46648" s="27"/>
      <c r="AC46648" s="28"/>
      <c r="AD46648" s="30"/>
      <c r="AE46648" s="30"/>
    </row>
    <row r="46649" spans="27:31" x14ac:dyDescent="0.25">
      <c r="AA46649" s="27"/>
      <c r="AC46649" s="28"/>
      <c r="AD46649" s="30"/>
      <c r="AE46649" s="30"/>
    </row>
    <row r="46650" spans="27:31" x14ac:dyDescent="0.25">
      <c r="AA46650" s="27"/>
      <c r="AC46650" s="28"/>
      <c r="AD46650" s="30"/>
      <c r="AE46650" s="30"/>
    </row>
    <row r="46651" spans="27:31" x14ac:dyDescent="0.25">
      <c r="AA46651" s="27"/>
      <c r="AC46651" s="28"/>
      <c r="AD46651" s="30"/>
      <c r="AE46651" s="30"/>
    </row>
    <row r="46652" spans="27:31" x14ac:dyDescent="0.25">
      <c r="AA46652" s="27"/>
      <c r="AC46652" s="28"/>
      <c r="AD46652" s="30"/>
      <c r="AE46652" s="30"/>
    </row>
    <row r="46653" spans="27:31" x14ac:dyDescent="0.25">
      <c r="AA46653" s="27"/>
      <c r="AC46653" s="28"/>
      <c r="AD46653" s="30"/>
      <c r="AE46653" s="30"/>
    </row>
    <row r="46654" spans="27:31" x14ac:dyDescent="0.25">
      <c r="AA46654" s="27"/>
      <c r="AC46654" s="28"/>
      <c r="AD46654" s="30"/>
      <c r="AE46654" s="30"/>
    </row>
    <row r="46655" spans="27:31" x14ac:dyDescent="0.25">
      <c r="AA46655" s="27"/>
      <c r="AC46655" s="28"/>
      <c r="AD46655" s="30"/>
      <c r="AE46655" s="30"/>
    </row>
    <row r="46656" spans="27:31" x14ac:dyDescent="0.25">
      <c r="AA46656" s="27"/>
      <c r="AC46656" s="28"/>
      <c r="AD46656" s="30"/>
      <c r="AE46656" s="30"/>
    </row>
    <row r="46657" spans="27:31" x14ac:dyDescent="0.25">
      <c r="AA46657" s="27"/>
      <c r="AC46657" s="28"/>
      <c r="AD46657" s="30"/>
      <c r="AE46657" s="30"/>
    </row>
    <row r="46658" spans="27:31" x14ac:dyDescent="0.25">
      <c r="AA46658" s="27"/>
      <c r="AC46658" s="28"/>
      <c r="AD46658" s="30"/>
      <c r="AE46658" s="30"/>
    </row>
    <row r="46659" spans="27:31" x14ac:dyDescent="0.25">
      <c r="AA46659" s="27"/>
      <c r="AC46659" s="28"/>
      <c r="AD46659" s="30"/>
      <c r="AE46659" s="30"/>
    </row>
    <row r="46660" spans="27:31" x14ac:dyDescent="0.25">
      <c r="AA46660" s="27"/>
      <c r="AC46660" s="28"/>
      <c r="AD46660" s="30"/>
      <c r="AE46660" s="30"/>
    </row>
    <row r="46661" spans="27:31" x14ac:dyDescent="0.25">
      <c r="AA46661" s="27"/>
      <c r="AC46661" s="28"/>
      <c r="AD46661" s="30"/>
      <c r="AE46661" s="30"/>
    </row>
    <row r="46662" spans="27:31" x14ac:dyDescent="0.25">
      <c r="AA46662" s="27"/>
      <c r="AC46662" s="28"/>
      <c r="AD46662" s="30"/>
      <c r="AE46662" s="30"/>
    </row>
    <row r="46663" spans="27:31" x14ac:dyDescent="0.25">
      <c r="AA46663" s="27"/>
      <c r="AC46663" s="28"/>
      <c r="AD46663" s="30"/>
      <c r="AE46663" s="30"/>
    </row>
    <row r="46664" spans="27:31" x14ac:dyDescent="0.25">
      <c r="AA46664" s="27"/>
      <c r="AC46664" s="28"/>
      <c r="AD46664" s="30"/>
      <c r="AE46664" s="30"/>
    </row>
    <row r="46665" spans="27:31" x14ac:dyDescent="0.25">
      <c r="AA46665" s="27"/>
      <c r="AC46665" s="28"/>
      <c r="AD46665" s="30"/>
      <c r="AE46665" s="30"/>
    </row>
    <row r="46666" spans="27:31" x14ac:dyDescent="0.25">
      <c r="AA46666" s="27"/>
      <c r="AC46666" s="28"/>
      <c r="AD46666" s="30"/>
      <c r="AE46666" s="30"/>
    </row>
    <row r="46667" spans="27:31" x14ac:dyDescent="0.25">
      <c r="AA46667" s="27"/>
      <c r="AC46667" s="28"/>
      <c r="AD46667" s="30"/>
      <c r="AE46667" s="30"/>
    </row>
    <row r="46668" spans="27:31" x14ac:dyDescent="0.25">
      <c r="AA46668" s="27"/>
      <c r="AC46668" s="28"/>
      <c r="AD46668" s="30"/>
      <c r="AE46668" s="30"/>
    </row>
    <row r="46669" spans="27:31" x14ac:dyDescent="0.25">
      <c r="AA46669" s="27"/>
      <c r="AC46669" s="28"/>
      <c r="AD46669" s="30"/>
      <c r="AE46669" s="30"/>
    </row>
    <row r="46670" spans="27:31" x14ac:dyDescent="0.25">
      <c r="AA46670" s="27"/>
      <c r="AC46670" s="28"/>
      <c r="AD46670" s="30"/>
      <c r="AE46670" s="30"/>
    </row>
    <row r="46671" spans="27:31" x14ac:dyDescent="0.25">
      <c r="AA46671" s="27"/>
      <c r="AC46671" s="28"/>
      <c r="AD46671" s="30"/>
      <c r="AE46671" s="30"/>
    </row>
    <row r="46672" spans="27:31" x14ac:dyDescent="0.25">
      <c r="AA46672" s="27"/>
      <c r="AC46672" s="28"/>
      <c r="AD46672" s="30"/>
      <c r="AE46672" s="30"/>
    </row>
    <row r="46673" spans="27:31" x14ac:dyDescent="0.25">
      <c r="AA46673" s="27"/>
      <c r="AC46673" s="28"/>
      <c r="AD46673" s="30"/>
      <c r="AE46673" s="30"/>
    </row>
    <row r="46674" spans="27:31" x14ac:dyDescent="0.25">
      <c r="AA46674" s="27"/>
      <c r="AC46674" s="28"/>
      <c r="AD46674" s="30"/>
      <c r="AE46674" s="30"/>
    </row>
    <row r="46675" spans="27:31" x14ac:dyDescent="0.25">
      <c r="AA46675" s="27"/>
      <c r="AC46675" s="28"/>
      <c r="AD46675" s="30"/>
      <c r="AE46675" s="30"/>
    </row>
    <row r="46676" spans="27:31" x14ac:dyDescent="0.25">
      <c r="AA46676" s="27"/>
      <c r="AC46676" s="28"/>
      <c r="AD46676" s="30"/>
      <c r="AE46676" s="30"/>
    </row>
    <row r="46677" spans="27:31" x14ac:dyDescent="0.25">
      <c r="AA46677" s="27"/>
      <c r="AC46677" s="28"/>
      <c r="AD46677" s="30"/>
      <c r="AE46677" s="30"/>
    </row>
    <row r="46678" spans="27:31" x14ac:dyDescent="0.25">
      <c r="AA46678" s="27"/>
      <c r="AC46678" s="28"/>
      <c r="AD46678" s="30"/>
      <c r="AE46678" s="30"/>
    </row>
    <row r="46679" spans="27:31" x14ac:dyDescent="0.25">
      <c r="AA46679" s="27"/>
      <c r="AC46679" s="28"/>
      <c r="AD46679" s="30"/>
      <c r="AE46679" s="30"/>
    </row>
    <row r="46680" spans="27:31" x14ac:dyDescent="0.25">
      <c r="AA46680" s="27"/>
      <c r="AC46680" s="28"/>
      <c r="AD46680" s="30"/>
      <c r="AE46680" s="30"/>
    </row>
    <row r="46681" spans="27:31" x14ac:dyDescent="0.25">
      <c r="AA46681" s="27"/>
      <c r="AC46681" s="28"/>
      <c r="AD46681" s="30"/>
      <c r="AE46681" s="30"/>
    </row>
    <row r="46682" spans="27:31" x14ac:dyDescent="0.25">
      <c r="AA46682" s="27"/>
      <c r="AC46682" s="28"/>
      <c r="AD46682" s="30"/>
      <c r="AE46682" s="30"/>
    </row>
    <row r="46683" spans="27:31" x14ac:dyDescent="0.25">
      <c r="AA46683" s="27"/>
      <c r="AC46683" s="28"/>
      <c r="AD46683" s="30"/>
      <c r="AE46683" s="30"/>
    </row>
    <row r="46684" spans="27:31" x14ac:dyDescent="0.25">
      <c r="AA46684" s="27"/>
      <c r="AC46684" s="28"/>
      <c r="AD46684" s="30"/>
      <c r="AE46684" s="30"/>
    </row>
    <row r="46685" spans="27:31" x14ac:dyDescent="0.25">
      <c r="AA46685" s="27"/>
      <c r="AC46685" s="28"/>
      <c r="AD46685" s="30"/>
      <c r="AE46685" s="30"/>
    </row>
    <row r="46686" spans="27:31" x14ac:dyDescent="0.25">
      <c r="AA46686" s="27"/>
      <c r="AC46686" s="28"/>
      <c r="AD46686" s="30"/>
      <c r="AE46686" s="30"/>
    </row>
    <row r="46687" spans="27:31" x14ac:dyDescent="0.25">
      <c r="AA46687" s="27"/>
      <c r="AC46687" s="28"/>
      <c r="AD46687" s="30"/>
      <c r="AE46687" s="30"/>
    </row>
    <row r="46688" spans="27:31" x14ac:dyDescent="0.25">
      <c r="AA46688" s="27"/>
      <c r="AC46688" s="28"/>
      <c r="AD46688" s="30"/>
      <c r="AE46688" s="30"/>
    </row>
    <row r="46689" spans="27:31" x14ac:dyDescent="0.25">
      <c r="AA46689" s="27"/>
      <c r="AC46689" s="28"/>
      <c r="AD46689" s="30"/>
      <c r="AE46689" s="30"/>
    </row>
    <row r="46690" spans="27:31" x14ac:dyDescent="0.25">
      <c r="AA46690" s="27"/>
      <c r="AC46690" s="28"/>
      <c r="AD46690" s="30"/>
      <c r="AE46690" s="30"/>
    </row>
    <row r="46691" spans="27:31" x14ac:dyDescent="0.25">
      <c r="AA46691" s="27"/>
      <c r="AC46691" s="28"/>
      <c r="AD46691" s="30"/>
      <c r="AE46691" s="30"/>
    </row>
    <row r="46692" spans="27:31" x14ac:dyDescent="0.25">
      <c r="AA46692" s="27"/>
      <c r="AC46692" s="28"/>
      <c r="AD46692" s="30"/>
      <c r="AE46692" s="30"/>
    </row>
    <row r="46693" spans="27:31" x14ac:dyDescent="0.25">
      <c r="AA46693" s="27"/>
      <c r="AC46693" s="28"/>
      <c r="AD46693" s="30"/>
      <c r="AE46693" s="30"/>
    </row>
    <row r="46694" spans="27:31" x14ac:dyDescent="0.25">
      <c r="AA46694" s="27"/>
      <c r="AC46694" s="28"/>
      <c r="AD46694" s="30"/>
      <c r="AE46694" s="30"/>
    </row>
    <row r="46695" spans="27:31" x14ac:dyDescent="0.25">
      <c r="AA46695" s="27"/>
      <c r="AC46695" s="28"/>
      <c r="AD46695" s="30"/>
      <c r="AE46695" s="30"/>
    </row>
    <row r="46696" spans="27:31" x14ac:dyDescent="0.25">
      <c r="AA46696" s="27"/>
      <c r="AC46696" s="28"/>
      <c r="AD46696" s="30"/>
      <c r="AE46696" s="30"/>
    </row>
    <row r="46697" spans="27:31" x14ac:dyDescent="0.25">
      <c r="AA46697" s="27"/>
      <c r="AC46697" s="28"/>
      <c r="AD46697" s="30"/>
      <c r="AE46697" s="30"/>
    </row>
    <row r="46698" spans="27:31" x14ac:dyDescent="0.25">
      <c r="AA46698" s="27"/>
      <c r="AC46698" s="28"/>
      <c r="AD46698" s="30"/>
      <c r="AE46698" s="30"/>
    </row>
    <row r="46699" spans="27:31" x14ac:dyDescent="0.25">
      <c r="AA46699" s="27"/>
      <c r="AC46699" s="28"/>
      <c r="AD46699" s="30"/>
      <c r="AE46699" s="30"/>
    </row>
    <row r="46700" spans="27:31" x14ac:dyDescent="0.25">
      <c r="AA46700" s="27"/>
      <c r="AC46700" s="28"/>
      <c r="AD46700" s="30"/>
      <c r="AE46700" s="30"/>
    </row>
    <row r="46701" spans="27:31" x14ac:dyDescent="0.25">
      <c r="AA46701" s="27"/>
      <c r="AC46701" s="28"/>
      <c r="AD46701" s="30"/>
      <c r="AE46701" s="30"/>
    </row>
    <row r="46702" spans="27:31" x14ac:dyDescent="0.25">
      <c r="AA46702" s="27"/>
      <c r="AC46702" s="28"/>
      <c r="AD46702" s="30"/>
      <c r="AE46702" s="30"/>
    </row>
    <row r="46703" spans="27:31" x14ac:dyDescent="0.25">
      <c r="AA46703" s="27"/>
      <c r="AC46703" s="28"/>
      <c r="AD46703" s="30"/>
      <c r="AE46703" s="30"/>
    </row>
    <row r="46704" spans="27:31" x14ac:dyDescent="0.25">
      <c r="AA46704" s="27"/>
      <c r="AC46704" s="28"/>
      <c r="AD46704" s="30"/>
      <c r="AE46704" s="30"/>
    </row>
    <row r="46705" spans="27:31" x14ac:dyDescent="0.25">
      <c r="AA46705" s="27"/>
      <c r="AC46705" s="28"/>
      <c r="AD46705" s="30"/>
      <c r="AE46705" s="30"/>
    </row>
    <row r="46706" spans="27:31" x14ac:dyDescent="0.25">
      <c r="AA46706" s="27"/>
      <c r="AC46706" s="28"/>
      <c r="AD46706" s="30"/>
      <c r="AE46706" s="30"/>
    </row>
    <row r="46707" spans="27:31" x14ac:dyDescent="0.25">
      <c r="AA46707" s="27"/>
      <c r="AC46707" s="28"/>
      <c r="AD46707" s="30"/>
      <c r="AE46707" s="30"/>
    </row>
    <row r="46708" spans="27:31" x14ac:dyDescent="0.25">
      <c r="AA46708" s="27"/>
      <c r="AC46708" s="28"/>
      <c r="AD46708" s="30"/>
      <c r="AE46708" s="30"/>
    </row>
    <row r="46709" spans="27:31" x14ac:dyDescent="0.25">
      <c r="AA46709" s="27"/>
      <c r="AC46709" s="28"/>
      <c r="AD46709" s="30"/>
      <c r="AE46709" s="30"/>
    </row>
    <row r="46710" spans="27:31" x14ac:dyDescent="0.25">
      <c r="AA46710" s="27"/>
      <c r="AC46710" s="28"/>
      <c r="AD46710" s="30"/>
      <c r="AE46710" s="30"/>
    </row>
    <row r="46711" spans="27:31" x14ac:dyDescent="0.25">
      <c r="AA46711" s="27"/>
      <c r="AC46711" s="28"/>
      <c r="AD46711" s="30"/>
      <c r="AE46711" s="30"/>
    </row>
    <row r="46712" spans="27:31" x14ac:dyDescent="0.25">
      <c r="AA46712" s="27"/>
      <c r="AC46712" s="28"/>
      <c r="AD46712" s="30"/>
      <c r="AE46712" s="30"/>
    </row>
    <row r="46713" spans="27:31" x14ac:dyDescent="0.25">
      <c r="AA46713" s="27"/>
      <c r="AC46713" s="28"/>
      <c r="AD46713" s="30"/>
      <c r="AE46713" s="30"/>
    </row>
    <row r="46714" spans="27:31" x14ac:dyDescent="0.25">
      <c r="AA46714" s="27"/>
      <c r="AC46714" s="28"/>
      <c r="AD46714" s="30"/>
      <c r="AE46714" s="30"/>
    </row>
    <row r="46715" spans="27:31" x14ac:dyDescent="0.25">
      <c r="AA46715" s="27"/>
      <c r="AC46715" s="28"/>
      <c r="AD46715" s="30"/>
      <c r="AE46715" s="30"/>
    </row>
    <row r="46716" spans="27:31" x14ac:dyDescent="0.25">
      <c r="AA46716" s="27"/>
      <c r="AC46716" s="28"/>
      <c r="AD46716" s="30"/>
      <c r="AE46716" s="30"/>
    </row>
    <row r="46717" spans="27:31" x14ac:dyDescent="0.25">
      <c r="AA46717" s="27"/>
      <c r="AC46717" s="28"/>
      <c r="AD46717" s="30"/>
      <c r="AE46717" s="30"/>
    </row>
    <row r="46718" spans="27:31" x14ac:dyDescent="0.25">
      <c r="AA46718" s="27"/>
      <c r="AC46718" s="28"/>
      <c r="AD46718" s="30"/>
      <c r="AE46718" s="30"/>
    </row>
    <row r="46719" spans="27:31" x14ac:dyDescent="0.25">
      <c r="AA46719" s="27"/>
      <c r="AC46719" s="28"/>
      <c r="AD46719" s="30"/>
      <c r="AE46719" s="30"/>
    </row>
    <row r="46720" spans="27:31" x14ac:dyDescent="0.25">
      <c r="AA46720" s="27"/>
      <c r="AC46720" s="28"/>
      <c r="AD46720" s="30"/>
      <c r="AE46720" s="30"/>
    </row>
    <row r="46721" spans="27:31" x14ac:dyDescent="0.25">
      <c r="AA46721" s="27"/>
      <c r="AC46721" s="28"/>
      <c r="AD46721" s="30"/>
      <c r="AE46721" s="30"/>
    </row>
    <row r="46722" spans="27:31" x14ac:dyDescent="0.25">
      <c r="AA46722" s="27"/>
      <c r="AC46722" s="28"/>
      <c r="AD46722" s="30"/>
      <c r="AE46722" s="30"/>
    </row>
    <row r="46723" spans="27:31" x14ac:dyDescent="0.25">
      <c r="AA46723" s="27"/>
      <c r="AC46723" s="28"/>
      <c r="AD46723" s="30"/>
      <c r="AE46723" s="30"/>
    </row>
    <row r="46724" spans="27:31" x14ac:dyDescent="0.25">
      <c r="AA46724" s="27"/>
      <c r="AC46724" s="28"/>
      <c r="AD46724" s="30"/>
      <c r="AE46724" s="30"/>
    </row>
    <row r="46725" spans="27:31" x14ac:dyDescent="0.25">
      <c r="AA46725" s="27"/>
      <c r="AC46725" s="28"/>
      <c r="AD46725" s="30"/>
      <c r="AE46725" s="30"/>
    </row>
    <row r="46726" spans="27:31" x14ac:dyDescent="0.25">
      <c r="AA46726" s="27"/>
      <c r="AC46726" s="28"/>
      <c r="AD46726" s="30"/>
      <c r="AE46726" s="30"/>
    </row>
    <row r="46727" spans="27:31" x14ac:dyDescent="0.25">
      <c r="AA46727" s="27"/>
      <c r="AC46727" s="28"/>
      <c r="AD46727" s="30"/>
      <c r="AE46727" s="30"/>
    </row>
    <row r="46728" spans="27:31" x14ac:dyDescent="0.25">
      <c r="AA46728" s="27"/>
      <c r="AC46728" s="28"/>
      <c r="AD46728" s="30"/>
      <c r="AE46728" s="30"/>
    </row>
    <row r="46729" spans="27:31" x14ac:dyDescent="0.25">
      <c r="AA46729" s="27"/>
      <c r="AC46729" s="28"/>
      <c r="AD46729" s="30"/>
      <c r="AE46729" s="30"/>
    </row>
    <row r="46730" spans="27:31" x14ac:dyDescent="0.25">
      <c r="AA46730" s="27"/>
      <c r="AC46730" s="28"/>
      <c r="AD46730" s="30"/>
      <c r="AE46730" s="30"/>
    </row>
    <row r="46731" spans="27:31" x14ac:dyDescent="0.25">
      <c r="AA46731" s="27"/>
      <c r="AC46731" s="28"/>
      <c r="AD46731" s="30"/>
      <c r="AE46731" s="30"/>
    </row>
    <row r="46732" spans="27:31" x14ac:dyDescent="0.25">
      <c r="AA46732" s="27"/>
      <c r="AC46732" s="28"/>
      <c r="AD46732" s="30"/>
      <c r="AE46732" s="30"/>
    </row>
    <row r="46733" spans="27:31" x14ac:dyDescent="0.25">
      <c r="AA46733" s="27"/>
      <c r="AC46733" s="28"/>
      <c r="AD46733" s="30"/>
      <c r="AE46733" s="30"/>
    </row>
    <row r="46734" spans="27:31" x14ac:dyDescent="0.25">
      <c r="AA46734" s="27"/>
      <c r="AC46734" s="28"/>
      <c r="AD46734" s="30"/>
      <c r="AE46734" s="30"/>
    </row>
    <row r="46735" spans="27:31" x14ac:dyDescent="0.25">
      <c r="AA46735" s="27"/>
      <c r="AC46735" s="28"/>
      <c r="AD46735" s="30"/>
      <c r="AE46735" s="30"/>
    </row>
    <row r="46736" spans="27:31" x14ac:dyDescent="0.25">
      <c r="AA46736" s="27"/>
      <c r="AC46736" s="28"/>
      <c r="AD46736" s="30"/>
      <c r="AE46736" s="30"/>
    </row>
    <row r="46737" spans="27:31" x14ac:dyDescent="0.25">
      <c r="AA46737" s="27"/>
      <c r="AC46737" s="28"/>
      <c r="AD46737" s="30"/>
      <c r="AE46737" s="30"/>
    </row>
    <row r="46738" spans="27:31" x14ac:dyDescent="0.25">
      <c r="AA46738" s="27"/>
      <c r="AC46738" s="28"/>
      <c r="AD46738" s="30"/>
      <c r="AE46738" s="30"/>
    </row>
    <row r="46739" spans="27:31" x14ac:dyDescent="0.25">
      <c r="AA46739" s="27"/>
      <c r="AC46739" s="28"/>
      <c r="AD46739" s="30"/>
      <c r="AE46739" s="30"/>
    </row>
    <row r="46740" spans="27:31" x14ac:dyDescent="0.25">
      <c r="AA46740" s="27"/>
      <c r="AC46740" s="28"/>
      <c r="AD46740" s="30"/>
      <c r="AE46740" s="30"/>
    </row>
    <row r="46741" spans="27:31" x14ac:dyDescent="0.25">
      <c r="AA46741" s="27"/>
      <c r="AC46741" s="28"/>
      <c r="AD46741" s="30"/>
      <c r="AE46741" s="30"/>
    </row>
    <row r="46742" spans="27:31" x14ac:dyDescent="0.25">
      <c r="AA46742" s="27"/>
      <c r="AC46742" s="28"/>
      <c r="AD46742" s="30"/>
      <c r="AE46742" s="30"/>
    </row>
    <row r="46743" spans="27:31" x14ac:dyDescent="0.25">
      <c r="AA46743" s="27"/>
      <c r="AC46743" s="28"/>
      <c r="AD46743" s="30"/>
      <c r="AE46743" s="30"/>
    </row>
    <row r="46744" spans="27:31" x14ac:dyDescent="0.25">
      <c r="AA46744" s="27"/>
      <c r="AC46744" s="28"/>
      <c r="AD46744" s="30"/>
      <c r="AE46744" s="30"/>
    </row>
    <row r="46745" spans="27:31" x14ac:dyDescent="0.25">
      <c r="AA46745" s="27"/>
      <c r="AC46745" s="28"/>
      <c r="AD46745" s="30"/>
      <c r="AE46745" s="30"/>
    </row>
    <row r="46746" spans="27:31" x14ac:dyDescent="0.25">
      <c r="AA46746" s="27"/>
      <c r="AC46746" s="28"/>
      <c r="AD46746" s="30"/>
      <c r="AE46746" s="30"/>
    </row>
    <row r="46747" spans="27:31" x14ac:dyDescent="0.25">
      <c r="AA46747" s="27"/>
      <c r="AC46747" s="28"/>
      <c r="AD46747" s="30"/>
      <c r="AE46747" s="30"/>
    </row>
    <row r="46748" spans="27:31" x14ac:dyDescent="0.25">
      <c r="AA46748" s="27"/>
      <c r="AC46748" s="28"/>
      <c r="AD46748" s="30"/>
      <c r="AE46748" s="30"/>
    </row>
    <row r="46749" spans="27:31" x14ac:dyDescent="0.25">
      <c r="AA46749" s="27"/>
      <c r="AC46749" s="28"/>
      <c r="AD46749" s="30"/>
      <c r="AE46749" s="30"/>
    </row>
    <row r="46750" spans="27:31" x14ac:dyDescent="0.25">
      <c r="AA46750" s="27"/>
      <c r="AC46750" s="28"/>
      <c r="AD46750" s="30"/>
      <c r="AE46750" s="30"/>
    </row>
    <row r="46751" spans="27:31" x14ac:dyDescent="0.25">
      <c r="AA46751" s="27"/>
      <c r="AC46751" s="28"/>
      <c r="AD46751" s="30"/>
      <c r="AE46751" s="30"/>
    </row>
    <row r="46752" spans="27:31" x14ac:dyDescent="0.25">
      <c r="AA46752" s="27"/>
      <c r="AC46752" s="28"/>
      <c r="AD46752" s="30"/>
      <c r="AE46752" s="30"/>
    </row>
    <row r="46753" spans="27:31" x14ac:dyDescent="0.25">
      <c r="AA46753" s="27"/>
      <c r="AC46753" s="28"/>
      <c r="AD46753" s="30"/>
      <c r="AE46753" s="30"/>
    </row>
    <row r="46754" spans="27:31" x14ac:dyDescent="0.25">
      <c r="AA46754" s="27"/>
      <c r="AC46754" s="28"/>
      <c r="AD46754" s="30"/>
      <c r="AE46754" s="30"/>
    </row>
    <row r="46755" spans="27:31" x14ac:dyDescent="0.25">
      <c r="AA46755" s="27"/>
      <c r="AC46755" s="28"/>
      <c r="AD46755" s="30"/>
      <c r="AE46755" s="30"/>
    </row>
    <row r="46756" spans="27:31" x14ac:dyDescent="0.25">
      <c r="AA46756" s="27"/>
      <c r="AC46756" s="28"/>
      <c r="AD46756" s="30"/>
      <c r="AE46756" s="30"/>
    </row>
    <row r="46757" spans="27:31" x14ac:dyDescent="0.25">
      <c r="AA46757" s="27"/>
      <c r="AC46757" s="28"/>
      <c r="AD46757" s="30"/>
      <c r="AE46757" s="30"/>
    </row>
    <row r="46758" spans="27:31" x14ac:dyDescent="0.25">
      <c r="AA46758" s="27"/>
      <c r="AC46758" s="28"/>
      <c r="AD46758" s="30"/>
      <c r="AE46758" s="30"/>
    </row>
    <row r="46759" spans="27:31" x14ac:dyDescent="0.25">
      <c r="AA46759" s="27"/>
      <c r="AC46759" s="28"/>
      <c r="AD46759" s="30"/>
      <c r="AE46759" s="30"/>
    </row>
    <row r="46760" spans="27:31" x14ac:dyDescent="0.25">
      <c r="AA46760" s="27"/>
      <c r="AC46760" s="28"/>
      <c r="AD46760" s="30"/>
      <c r="AE46760" s="30"/>
    </row>
    <row r="46761" spans="27:31" x14ac:dyDescent="0.25">
      <c r="AA46761" s="27"/>
      <c r="AC46761" s="28"/>
      <c r="AD46761" s="30"/>
      <c r="AE46761" s="30"/>
    </row>
    <row r="46762" spans="27:31" x14ac:dyDescent="0.25">
      <c r="AA46762" s="27"/>
      <c r="AC46762" s="28"/>
      <c r="AD46762" s="30"/>
      <c r="AE46762" s="30"/>
    </row>
    <row r="46763" spans="27:31" x14ac:dyDescent="0.25">
      <c r="AA46763" s="27"/>
      <c r="AC46763" s="28"/>
      <c r="AD46763" s="30"/>
      <c r="AE46763" s="30"/>
    </row>
    <row r="46764" spans="27:31" x14ac:dyDescent="0.25">
      <c r="AA46764" s="27"/>
      <c r="AC46764" s="28"/>
      <c r="AD46764" s="30"/>
      <c r="AE46764" s="30"/>
    </row>
    <row r="46765" spans="27:31" x14ac:dyDescent="0.25">
      <c r="AA46765" s="27"/>
      <c r="AC46765" s="28"/>
      <c r="AD46765" s="30"/>
      <c r="AE46765" s="30"/>
    </row>
    <row r="46766" spans="27:31" x14ac:dyDescent="0.25">
      <c r="AA46766" s="27"/>
      <c r="AC46766" s="28"/>
      <c r="AD46766" s="30"/>
      <c r="AE46766" s="30"/>
    </row>
    <row r="46767" spans="27:31" x14ac:dyDescent="0.25">
      <c r="AA46767" s="27"/>
      <c r="AC46767" s="28"/>
      <c r="AD46767" s="30"/>
      <c r="AE46767" s="30"/>
    </row>
    <row r="46768" spans="27:31" x14ac:dyDescent="0.25">
      <c r="AA46768" s="27"/>
      <c r="AC46768" s="28"/>
      <c r="AD46768" s="30"/>
      <c r="AE46768" s="30"/>
    </row>
    <row r="46769" spans="27:31" x14ac:dyDescent="0.25">
      <c r="AA46769" s="27"/>
      <c r="AC46769" s="28"/>
      <c r="AD46769" s="30"/>
      <c r="AE46769" s="30"/>
    </row>
    <row r="46770" spans="27:31" x14ac:dyDescent="0.25">
      <c r="AA46770" s="27"/>
      <c r="AC46770" s="28"/>
      <c r="AD46770" s="30"/>
      <c r="AE46770" s="30"/>
    </row>
    <row r="46771" spans="27:31" x14ac:dyDescent="0.25">
      <c r="AA46771" s="27"/>
      <c r="AC46771" s="28"/>
      <c r="AD46771" s="30"/>
      <c r="AE46771" s="30"/>
    </row>
    <row r="46772" spans="27:31" x14ac:dyDescent="0.25">
      <c r="AA46772" s="27"/>
      <c r="AC46772" s="28"/>
      <c r="AD46772" s="30"/>
      <c r="AE46772" s="30"/>
    </row>
    <row r="46773" spans="27:31" x14ac:dyDescent="0.25">
      <c r="AA46773" s="27"/>
      <c r="AC46773" s="28"/>
      <c r="AD46773" s="30"/>
      <c r="AE46773" s="30"/>
    </row>
    <row r="46774" spans="27:31" x14ac:dyDescent="0.25">
      <c r="AA46774" s="27"/>
      <c r="AC46774" s="28"/>
      <c r="AD46774" s="30"/>
      <c r="AE46774" s="30"/>
    </row>
    <row r="46775" spans="27:31" x14ac:dyDescent="0.25">
      <c r="AA46775" s="27"/>
      <c r="AC46775" s="28"/>
      <c r="AD46775" s="30"/>
      <c r="AE46775" s="30"/>
    </row>
    <row r="46776" spans="27:31" x14ac:dyDescent="0.25">
      <c r="AA46776" s="27"/>
      <c r="AC46776" s="28"/>
      <c r="AD46776" s="30"/>
      <c r="AE46776" s="30"/>
    </row>
    <row r="46777" spans="27:31" x14ac:dyDescent="0.25">
      <c r="AA46777" s="27"/>
      <c r="AC46777" s="28"/>
      <c r="AD46777" s="30"/>
      <c r="AE46777" s="30"/>
    </row>
    <row r="46778" spans="27:31" x14ac:dyDescent="0.25">
      <c r="AA46778" s="27"/>
      <c r="AC46778" s="28"/>
      <c r="AD46778" s="30"/>
      <c r="AE46778" s="30"/>
    </row>
    <row r="46779" spans="27:31" x14ac:dyDescent="0.25">
      <c r="AA46779" s="27"/>
      <c r="AC46779" s="28"/>
      <c r="AD46779" s="30"/>
      <c r="AE46779" s="30"/>
    </row>
    <row r="46780" spans="27:31" x14ac:dyDescent="0.25">
      <c r="AA46780" s="27"/>
      <c r="AC46780" s="28"/>
      <c r="AD46780" s="30"/>
      <c r="AE46780" s="30"/>
    </row>
    <row r="46781" spans="27:31" x14ac:dyDescent="0.25">
      <c r="AA46781" s="27"/>
      <c r="AC46781" s="28"/>
      <c r="AD46781" s="30"/>
      <c r="AE46781" s="30"/>
    </row>
    <row r="46782" spans="27:31" x14ac:dyDescent="0.25">
      <c r="AA46782" s="27"/>
      <c r="AC46782" s="28"/>
      <c r="AD46782" s="30"/>
      <c r="AE46782" s="30"/>
    </row>
    <row r="46783" spans="27:31" x14ac:dyDescent="0.25">
      <c r="AA46783" s="27"/>
      <c r="AC46783" s="28"/>
      <c r="AD46783" s="30"/>
      <c r="AE46783" s="30"/>
    </row>
    <row r="46784" spans="27:31" x14ac:dyDescent="0.25">
      <c r="AA46784" s="27"/>
      <c r="AC46784" s="28"/>
      <c r="AD46784" s="30"/>
      <c r="AE46784" s="30"/>
    </row>
    <row r="46785" spans="27:31" x14ac:dyDescent="0.25">
      <c r="AA46785" s="27"/>
      <c r="AC46785" s="28"/>
      <c r="AD46785" s="30"/>
      <c r="AE46785" s="30"/>
    </row>
    <row r="46786" spans="27:31" x14ac:dyDescent="0.25">
      <c r="AA46786" s="27"/>
      <c r="AC46786" s="28"/>
      <c r="AD46786" s="30"/>
      <c r="AE46786" s="30"/>
    </row>
    <row r="46787" spans="27:31" x14ac:dyDescent="0.25">
      <c r="AA46787" s="27"/>
      <c r="AC46787" s="28"/>
      <c r="AD46787" s="30"/>
      <c r="AE46787" s="30"/>
    </row>
    <row r="46788" spans="27:31" x14ac:dyDescent="0.25">
      <c r="AA46788" s="27"/>
      <c r="AC46788" s="28"/>
      <c r="AD46788" s="30"/>
      <c r="AE46788" s="30"/>
    </row>
    <row r="46789" spans="27:31" x14ac:dyDescent="0.25">
      <c r="AA46789" s="27"/>
      <c r="AC46789" s="28"/>
      <c r="AD46789" s="30"/>
      <c r="AE46789" s="30"/>
    </row>
    <row r="46790" spans="27:31" x14ac:dyDescent="0.25">
      <c r="AA46790" s="27"/>
      <c r="AC46790" s="28"/>
      <c r="AD46790" s="30"/>
      <c r="AE46790" s="30"/>
    </row>
    <row r="46791" spans="27:31" x14ac:dyDescent="0.25">
      <c r="AA46791" s="27"/>
      <c r="AC46791" s="28"/>
      <c r="AD46791" s="30"/>
      <c r="AE46791" s="30"/>
    </row>
    <row r="46792" spans="27:31" x14ac:dyDescent="0.25">
      <c r="AA46792" s="27"/>
      <c r="AC46792" s="28"/>
      <c r="AD46792" s="30"/>
      <c r="AE46792" s="30"/>
    </row>
    <row r="46793" spans="27:31" x14ac:dyDescent="0.25">
      <c r="AA46793" s="27"/>
      <c r="AC46793" s="28"/>
      <c r="AD46793" s="30"/>
      <c r="AE46793" s="30"/>
    </row>
    <row r="46794" spans="27:31" x14ac:dyDescent="0.25">
      <c r="AA46794" s="27"/>
      <c r="AC46794" s="28"/>
      <c r="AD46794" s="30"/>
      <c r="AE46794" s="30"/>
    </row>
    <row r="46795" spans="27:31" x14ac:dyDescent="0.25">
      <c r="AA46795" s="27"/>
      <c r="AC46795" s="28"/>
      <c r="AD46795" s="30"/>
      <c r="AE46795" s="30"/>
    </row>
    <row r="46796" spans="27:31" x14ac:dyDescent="0.25">
      <c r="AA46796" s="27"/>
      <c r="AC46796" s="28"/>
      <c r="AD46796" s="30"/>
      <c r="AE46796" s="30"/>
    </row>
    <row r="46797" spans="27:31" x14ac:dyDescent="0.25">
      <c r="AA46797" s="27"/>
      <c r="AC46797" s="28"/>
      <c r="AD46797" s="30"/>
      <c r="AE46797" s="30"/>
    </row>
    <row r="46798" spans="27:31" x14ac:dyDescent="0.25">
      <c r="AA46798" s="27"/>
      <c r="AC46798" s="28"/>
      <c r="AD46798" s="30"/>
      <c r="AE46798" s="30"/>
    </row>
    <row r="46799" spans="27:31" x14ac:dyDescent="0.25">
      <c r="AA46799" s="27"/>
      <c r="AC46799" s="28"/>
      <c r="AD46799" s="30"/>
      <c r="AE46799" s="30"/>
    </row>
    <row r="46800" spans="27:31" x14ac:dyDescent="0.25">
      <c r="AA46800" s="27"/>
      <c r="AC46800" s="28"/>
      <c r="AD46800" s="30"/>
      <c r="AE46800" s="30"/>
    </row>
    <row r="46801" spans="27:31" x14ac:dyDescent="0.25">
      <c r="AA46801" s="27"/>
      <c r="AC46801" s="28"/>
      <c r="AD46801" s="30"/>
      <c r="AE46801" s="30"/>
    </row>
    <row r="46802" spans="27:31" x14ac:dyDescent="0.25">
      <c r="AA46802" s="27"/>
      <c r="AC46802" s="28"/>
      <c r="AD46802" s="30"/>
      <c r="AE46802" s="30"/>
    </row>
    <row r="46803" spans="27:31" x14ac:dyDescent="0.25">
      <c r="AA46803" s="27"/>
      <c r="AC46803" s="28"/>
      <c r="AD46803" s="30"/>
      <c r="AE46803" s="30"/>
    </row>
    <row r="46804" spans="27:31" x14ac:dyDescent="0.25">
      <c r="AA46804" s="27"/>
      <c r="AC46804" s="28"/>
      <c r="AD46804" s="30"/>
      <c r="AE46804" s="30"/>
    </row>
    <row r="46805" spans="27:31" x14ac:dyDescent="0.25">
      <c r="AA46805" s="27"/>
      <c r="AC46805" s="28"/>
      <c r="AD46805" s="30"/>
      <c r="AE46805" s="30"/>
    </row>
    <row r="46806" spans="27:31" x14ac:dyDescent="0.25">
      <c r="AA46806" s="27"/>
      <c r="AC46806" s="28"/>
      <c r="AD46806" s="30"/>
      <c r="AE46806" s="30"/>
    </row>
    <row r="46807" spans="27:31" x14ac:dyDescent="0.25">
      <c r="AA46807" s="27"/>
      <c r="AC46807" s="28"/>
      <c r="AD46807" s="30"/>
      <c r="AE46807" s="30"/>
    </row>
    <row r="46808" spans="27:31" x14ac:dyDescent="0.25">
      <c r="AA46808" s="27"/>
      <c r="AC46808" s="28"/>
      <c r="AD46808" s="30"/>
      <c r="AE46808" s="30"/>
    </row>
    <row r="46809" spans="27:31" x14ac:dyDescent="0.25">
      <c r="AA46809" s="27"/>
      <c r="AC46809" s="28"/>
      <c r="AD46809" s="30"/>
      <c r="AE46809" s="30"/>
    </row>
    <row r="46810" spans="27:31" x14ac:dyDescent="0.25">
      <c r="AA46810" s="27"/>
      <c r="AC46810" s="28"/>
      <c r="AD46810" s="30"/>
      <c r="AE46810" s="30"/>
    </row>
    <row r="46811" spans="27:31" x14ac:dyDescent="0.25">
      <c r="AA46811" s="27"/>
      <c r="AC46811" s="28"/>
      <c r="AD46811" s="30"/>
      <c r="AE46811" s="30"/>
    </row>
    <row r="46812" spans="27:31" x14ac:dyDescent="0.25">
      <c r="AA46812" s="27"/>
      <c r="AC46812" s="28"/>
      <c r="AD46812" s="30"/>
      <c r="AE46812" s="30"/>
    </row>
    <row r="46813" spans="27:31" x14ac:dyDescent="0.25">
      <c r="AA46813" s="27"/>
      <c r="AC46813" s="28"/>
      <c r="AD46813" s="30"/>
      <c r="AE46813" s="30"/>
    </row>
    <row r="46814" spans="27:31" x14ac:dyDescent="0.25">
      <c r="AA46814" s="27"/>
      <c r="AC46814" s="28"/>
      <c r="AD46814" s="30"/>
      <c r="AE46814" s="30"/>
    </row>
    <row r="46815" spans="27:31" x14ac:dyDescent="0.25">
      <c r="AA46815" s="27"/>
      <c r="AC46815" s="28"/>
      <c r="AD46815" s="30"/>
      <c r="AE46815" s="30"/>
    </row>
    <row r="46816" spans="27:31" x14ac:dyDescent="0.25">
      <c r="AA46816" s="27"/>
      <c r="AC46816" s="28"/>
      <c r="AD46816" s="30"/>
      <c r="AE46816" s="30"/>
    </row>
    <row r="46817" spans="27:31" x14ac:dyDescent="0.25">
      <c r="AA46817" s="27"/>
      <c r="AC46817" s="28"/>
      <c r="AD46817" s="30"/>
      <c r="AE46817" s="30"/>
    </row>
    <row r="46818" spans="27:31" x14ac:dyDescent="0.25">
      <c r="AA46818" s="27"/>
      <c r="AC46818" s="28"/>
      <c r="AD46818" s="30"/>
      <c r="AE46818" s="30"/>
    </row>
    <row r="46819" spans="27:31" x14ac:dyDescent="0.25">
      <c r="AA46819" s="27"/>
      <c r="AC46819" s="28"/>
      <c r="AD46819" s="30"/>
      <c r="AE46819" s="30"/>
    </row>
    <row r="46820" spans="27:31" x14ac:dyDescent="0.25">
      <c r="AA46820" s="27"/>
      <c r="AC46820" s="28"/>
      <c r="AD46820" s="30"/>
      <c r="AE46820" s="30"/>
    </row>
    <row r="46821" spans="27:31" x14ac:dyDescent="0.25">
      <c r="AA46821" s="27"/>
      <c r="AC46821" s="28"/>
      <c r="AD46821" s="30"/>
      <c r="AE46821" s="30"/>
    </row>
    <row r="46822" spans="27:31" x14ac:dyDescent="0.25">
      <c r="AA46822" s="27"/>
      <c r="AC46822" s="28"/>
      <c r="AD46822" s="30"/>
      <c r="AE46822" s="30"/>
    </row>
    <row r="46823" spans="27:31" x14ac:dyDescent="0.25">
      <c r="AA46823" s="27"/>
      <c r="AC46823" s="28"/>
      <c r="AD46823" s="30"/>
      <c r="AE46823" s="30"/>
    </row>
    <row r="46824" spans="27:31" x14ac:dyDescent="0.25">
      <c r="AA46824" s="27"/>
      <c r="AC46824" s="28"/>
      <c r="AD46824" s="30"/>
      <c r="AE46824" s="30"/>
    </row>
    <row r="46825" spans="27:31" x14ac:dyDescent="0.25">
      <c r="AA46825" s="27"/>
      <c r="AC46825" s="28"/>
      <c r="AD46825" s="30"/>
      <c r="AE46825" s="30"/>
    </row>
    <row r="46826" spans="27:31" x14ac:dyDescent="0.25">
      <c r="AA46826" s="27"/>
      <c r="AC46826" s="28"/>
      <c r="AD46826" s="30"/>
      <c r="AE46826" s="30"/>
    </row>
    <row r="46827" spans="27:31" x14ac:dyDescent="0.25">
      <c r="AA46827" s="27"/>
      <c r="AC46827" s="28"/>
      <c r="AD46827" s="30"/>
      <c r="AE46827" s="30"/>
    </row>
    <row r="46828" spans="27:31" x14ac:dyDescent="0.25">
      <c r="AA46828" s="27"/>
      <c r="AC46828" s="28"/>
      <c r="AD46828" s="30"/>
      <c r="AE46828" s="30"/>
    </row>
    <row r="46829" spans="27:31" x14ac:dyDescent="0.25">
      <c r="AA46829" s="27"/>
      <c r="AC46829" s="28"/>
      <c r="AD46829" s="30"/>
      <c r="AE46829" s="30"/>
    </row>
    <row r="46830" spans="27:31" x14ac:dyDescent="0.25">
      <c r="AA46830" s="27"/>
      <c r="AC46830" s="28"/>
      <c r="AD46830" s="30"/>
      <c r="AE46830" s="30"/>
    </row>
    <row r="46831" spans="27:31" x14ac:dyDescent="0.25">
      <c r="AA46831" s="27"/>
      <c r="AC46831" s="28"/>
      <c r="AD46831" s="30"/>
      <c r="AE46831" s="30"/>
    </row>
    <row r="46832" spans="27:31" x14ac:dyDescent="0.25">
      <c r="AA46832" s="27"/>
      <c r="AC46832" s="28"/>
      <c r="AD46832" s="30"/>
      <c r="AE46832" s="30"/>
    </row>
    <row r="46833" spans="27:31" x14ac:dyDescent="0.25">
      <c r="AA46833" s="27"/>
      <c r="AC46833" s="28"/>
      <c r="AD46833" s="30"/>
      <c r="AE46833" s="30"/>
    </row>
    <row r="46834" spans="27:31" x14ac:dyDescent="0.25">
      <c r="AA46834" s="27"/>
      <c r="AC46834" s="28"/>
      <c r="AD46834" s="30"/>
      <c r="AE46834" s="30"/>
    </row>
    <row r="46835" spans="27:31" x14ac:dyDescent="0.25">
      <c r="AA46835" s="27"/>
      <c r="AC46835" s="28"/>
      <c r="AD46835" s="30"/>
      <c r="AE46835" s="30"/>
    </row>
    <row r="46836" spans="27:31" x14ac:dyDescent="0.25">
      <c r="AA46836" s="27"/>
      <c r="AC46836" s="28"/>
      <c r="AD46836" s="30"/>
      <c r="AE46836" s="30"/>
    </row>
    <row r="46837" spans="27:31" x14ac:dyDescent="0.25">
      <c r="AA46837" s="27"/>
      <c r="AC46837" s="28"/>
      <c r="AD46837" s="30"/>
      <c r="AE46837" s="30"/>
    </row>
    <row r="46838" spans="27:31" x14ac:dyDescent="0.25">
      <c r="AA46838" s="27"/>
      <c r="AC46838" s="28"/>
      <c r="AD46838" s="30"/>
      <c r="AE46838" s="30"/>
    </row>
    <row r="46839" spans="27:31" x14ac:dyDescent="0.25">
      <c r="AA46839" s="27"/>
      <c r="AC46839" s="28"/>
      <c r="AD46839" s="30"/>
      <c r="AE46839" s="30"/>
    </row>
    <row r="46840" spans="27:31" x14ac:dyDescent="0.25">
      <c r="AA46840" s="27"/>
      <c r="AC46840" s="28"/>
      <c r="AD46840" s="30"/>
      <c r="AE46840" s="30"/>
    </row>
    <row r="46841" spans="27:31" x14ac:dyDescent="0.25">
      <c r="AA46841" s="27"/>
      <c r="AC46841" s="28"/>
      <c r="AD46841" s="30"/>
      <c r="AE46841" s="30"/>
    </row>
    <row r="46842" spans="27:31" x14ac:dyDescent="0.25">
      <c r="AA46842" s="27"/>
      <c r="AC46842" s="28"/>
      <c r="AD46842" s="30"/>
      <c r="AE46842" s="30"/>
    </row>
    <row r="46843" spans="27:31" x14ac:dyDescent="0.25">
      <c r="AA46843" s="27"/>
      <c r="AC46843" s="28"/>
      <c r="AD46843" s="30"/>
      <c r="AE46843" s="30"/>
    </row>
    <row r="46844" spans="27:31" x14ac:dyDescent="0.25">
      <c r="AA46844" s="27"/>
      <c r="AC46844" s="28"/>
      <c r="AD46844" s="30"/>
      <c r="AE46844" s="30"/>
    </row>
    <row r="46845" spans="27:31" x14ac:dyDescent="0.25">
      <c r="AA46845" s="27"/>
      <c r="AC46845" s="28"/>
      <c r="AD46845" s="30"/>
      <c r="AE46845" s="30"/>
    </row>
    <row r="46846" spans="27:31" x14ac:dyDescent="0.25">
      <c r="AA46846" s="27"/>
      <c r="AC46846" s="28"/>
      <c r="AD46846" s="30"/>
      <c r="AE46846" s="30"/>
    </row>
    <row r="46847" spans="27:31" x14ac:dyDescent="0.25">
      <c r="AA46847" s="27"/>
      <c r="AC46847" s="28"/>
      <c r="AD46847" s="30"/>
      <c r="AE46847" s="30"/>
    </row>
    <row r="46848" spans="27:31" x14ac:dyDescent="0.25">
      <c r="AA46848" s="27"/>
      <c r="AC46848" s="28"/>
      <c r="AD46848" s="30"/>
      <c r="AE46848" s="30"/>
    </row>
    <row r="46849" spans="27:31" x14ac:dyDescent="0.25">
      <c r="AA46849" s="27"/>
      <c r="AC46849" s="28"/>
      <c r="AD46849" s="30"/>
      <c r="AE46849" s="30"/>
    </row>
    <row r="46850" spans="27:31" x14ac:dyDescent="0.25">
      <c r="AA46850" s="27"/>
      <c r="AC46850" s="28"/>
      <c r="AD46850" s="30"/>
      <c r="AE46850" s="30"/>
    </row>
    <row r="46851" spans="27:31" x14ac:dyDescent="0.25">
      <c r="AA46851" s="27"/>
      <c r="AC46851" s="28"/>
      <c r="AD46851" s="30"/>
      <c r="AE46851" s="30"/>
    </row>
    <row r="46852" spans="27:31" x14ac:dyDescent="0.25">
      <c r="AA46852" s="27"/>
      <c r="AC46852" s="28"/>
      <c r="AD46852" s="30"/>
      <c r="AE46852" s="30"/>
    </row>
    <row r="46853" spans="27:31" x14ac:dyDescent="0.25">
      <c r="AA46853" s="27"/>
      <c r="AC46853" s="28"/>
      <c r="AD46853" s="30"/>
      <c r="AE46853" s="30"/>
    </row>
    <row r="46854" spans="27:31" x14ac:dyDescent="0.25">
      <c r="AA46854" s="27"/>
      <c r="AC46854" s="28"/>
      <c r="AD46854" s="30"/>
      <c r="AE46854" s="30"/>
    </row>
    <row r="46855" spans="27:31" x14ac:dyDescent="0.25">
      <c r="AA46855" s="27"/>
      <c r="AC46855" s="28"/>
      <c r="AD46855" s="30"/>
      <c r="AE46855" s="30"/>
    </row>
    <row r="46856" spans="27:31" x14ac:dyDescent="0.25">
      <c r="AA46856" s="27"/>
      <c r="AC46856" s="28"/>
      <c r="AD46856" s="30"/>
      <c r="AE46856" s="30"/>
    </row>
    <row r="46857" spans="27:31" x14ac:dyDescent="0.25">
      <c r="AA46857" s="27"/>
      <c r="AC46857" s="28"/>
      <c r="AD46857" s="30"/>
      <c r="AE46857" s="30"/>
    </row>
    <row r="46858" spans="27:31" x14ac:dyDescent="0.25">
      <c r="AA46858" s="27"/>
      <c r="AC46858" s="28"/>
      <c r="AD46858" s="30"/>
      <c r="AE46858" s="30"/>
    </row>
    <row r="46859" spans="27:31" x14ac:dyDescent="0.25">
      <c r="AA46859" s="27"/>
      <c r="AC46859" s="28"/>
      <c r="AD46859" s="30"/>
      <c r="AE46859" s="30"/>
    </row>
    <row r="46860" spans="27:31" x14ac:dyDescent="0.25">
      <c r="AA46860" s="27"/>
      <c r="AC46860" s="28"/>
      <c r="AD46860" s="30"/>
      <c r="AE46860" s="30"/>
    </row>
    <row r="46861" spans="27:31" x14ac:dyDescent="0.25">
      <c r="AA46861" s="27"/>
      <c r="AC46861" s="28"/>
      <c r="AD46861" s="30"/>
      <c r="AE46861" s="30"/>
    </row>
    <row r="46862" spans="27:31" x14ac:dyDescent="0.25">
      <c r="AA46862" s="27"/>
      <c r="AC46862" s="28"/>
      <c r="AD46862" s="30"/>
      <c r="AE46862" s="30"/>
    </row>
    <row r="46863" spans="27:31" x14ac:dyDescent="0.25">
      <c r="AA46863" s="27"/>
      <c r="AC46863" s="28"/>
      <c r="AD46863" s="30"/>
      <c r="AE46863" s="30"/>
    </row>
    <row r="46864" spans="27:31" x14ac:dyDescent="0.25">
      <c r="AA46864" s="27"/>
      <c r="AC46864" s="28"/>
      <c r="AD46864" s="30"/>
      <c r="AE46864" s="30"/>
    </row>
    <row r="46865" spans="27:31" x14ac:dyDescent="0.25">
      <c r="AA46865" s="27"/>
      <c r="AC46865" s="28"/>
      <c r="AD46865" s="30"/>
      <c r="AE46865" s="30"/>
    </row>
    <row r="46866" spans="27:31" x14ac:dyDescent="0.25">
      <c r="AA46866" s="27"/>
      <c r="AC46866" s="28"/>
      <c r="AD46866" s="30"/>
      <c r="AE46866" s="30"/>
    </row>
    <row r="46867" spans="27:31" x14ac:dyDescent="0.25">
      <c r="AA46867" s="27"/>
      <c r="AC46867" s="28"/>
      <c r="AD46867" s="30"/>
      <c r="AE46867" s="30"/>
    </row>
    <row r="46868" spans="27:31" x14ac:dyDescent="0.25">
      <c r="AA46868" s="27"/>
      <c r="AC46868" s="28"/>
      <c r="AD46868" s="30"/>
      <c r="AE46868" s="30"/>
    </row>
    <row r="46869" spans="27:31" x14ac:dyDescent="0.25">
      <c r="AA46869" s="27"/>
      <c r="AC46869" s="28"/>
      <c r="AD46869" s="30"/>
      <c r="AE46869" s="30"/>
    </row>
    <row r="46870" spans="27:31" x14ac:dyDescent="0.25">
      <c r="AA46870" s="27"/>
      <c r="AC46870" s="28"/>
      <c r="AD46870" s="30"/>
      <c r="AE46870" s="30"/>
    </row>
    <row r="46871" spans="27:31" x14ac:dyDescent="0.25">
      <c r="AA46871" s="27"/>
      <c r="AC46871" s="28"/>
      <c r="AD46871" s="30"/>
      <c r="AE46871" s="30"/>
    </row>
    <row r="46872" spans="27:31" x14ac:dyDescent="0.25">
      <c r="AA46872" s="27"/>
      <c r="AC46872" s="28"/>
      <c r="AD46872" s="30"/>
      <c r="AE46872" s="30"/>
    </row>
    <row r="46873" spans="27:31" x14ac:dyDescent="0.25">
      <c r="AA46873" s="27"/>
      <c r="AC46873" s="28"/>
      <c r="AD46873" s="30"/>
      <c r="AE46873" s="30"/>
    </row>
    <row r="46874" spans="27:31" x14ac:dyDescent="0.25">
      <c r="AA46874" s="27"/>
      <c r="AC46874" s="28"/>
      <c r="AD46874" s="30"/>
      <c r="AE46874" s="30"/>
    </row>
    <row r="46875" spans="27:31" x14ac:dyDescent="0.25">
      <c r="AA46875" s="27"/>
      <c r="AC46875" s="28"/>
      <c r="AD46875" s="30"/>
      <c r="AE46875" s="30"/>
    </row>
    <row r="46876" spans="27:31" x14ac:dyDescent="0.25">
      <c r="AA46876" s="27"/>
      <c r="AC46876" s="28"/>
      <c r="AD46876" s="30"/>
      <c r="AE46876" s="30"/>
    </row>
    <row r="46877" spans="27:31" x14ac:dyDescent="0.25">
      <c r="AA46877" s="27"/>
      <c r="AC46877" s="28"/>
      <c r="AD46877" s="30"/>
      <c r="AE46877" s="30"/>
    </row>
    <row r="46878" spans="27:31" x14ac:dyDescent="0.25">
      <c r="AA46878" s="27"/>
      <c r="AC46878" s="28"/>
      <c r="AD46878" s="30"/>
      <c r="AE46878" s="30"/>
    </row>
    <row r="46879" spans="27:31" x14ac:dyDescent="0.25">
      <c r="AA46879" s="27"/>
      <c r="AC46879" s="28"/>
      <c r="AD46879" s="30"/>
      <c r="AE46879" s="30"/>
    </row>
    <row r="46880" spans="27:31" x14ac:dyDescent="0.25">
      <c r="AA46880" s="27"/>
      <c r="AC46880" s="28"/>
      <c r="AD46880" s="30"/>
      <c r="AE46880" s="30"/>
    </row>
    <row r="46881" spans="27:31" x14ac:dyDescent="0.25">
      <c r="AA46881" s="27"/>
      <c r="AC46881" s="28"/>
      <c r="AD46881" s="30"/>
      <c r="AE46881" s="30"/>
    </row>
    <row r="46882" spans="27:31" x14ac:dyDescent="0.25">
      <c r="AA46882" s="27"/>
      <c r="AC46882" s="28"/>
      <c r="AD46882" s="30"/>
      <c r="AE46882" s="30"/>
    </row>
    <row r="46883" spans="27:31" x14ac:dyDescent="0.25">
      <c r="AA46883" s="27"/>
      <c r="AC46883" s="28"/>
      <c r="AD46883" s="30"/>
      <c r="AE46883" s="30"/>
    </row>
    <row r="46884" spans="27:31" x14ac:dyDescent="0.25">
      <c r="AA46884" s="27"/>
      <c r="AC46884" s="28"/>
      <c r="AD46884" s="30"/>
      <c r="AE46884" s="30"/>
    </row>
    <row r="46885" spans="27:31" x14ac:dyDescent="0.25">
      <c r="AA46885" s="27"/>
      <c r="AC46885" s="28"/>
      <c r="AD46885" s="30"/>
      <c r="AE46885" s="30"/>
    </row>
    <row r="46886" spans="27:31" x14ac:dyDescent="0.25">
      <c r="AA46886" s="27"/>
      <c r="AC46886" s="28"/>
      <c r="AD46886" s="30"/>
      <c r="AE46886" s="30"/>
    </row>
    <row r="46887" spans="27:31" x14ac:dyDescent="0.25">
      <c r="AA46887" s="27"/>
      <c r="AC46887" s="28"/>
      <c r="AD46887" s="30"/>
      <c r="AE46887" s="30"/>
    </row>
    <row r="46888" spans="27:31" x14ac:dyDescent="0.25">
      <c r="AA46888" s="27"/>
      <c r="AC46888" s="28"/>
      <c r="AD46888" s="30"/>
      <c r="AE46888" s="30"/>
    </row>
    <row r="46889" spans="27:31" x14ac:dyDescent="0.25">
      <c r="AA46889" s="27"/>
      <c r="AC46889" s="28"/>
      <c r="AD46889" s="30"/>
      <c r="AE46889" s="30"/>
    </row>
    <row r="46890" spans="27:31" x14ac:dyDescent="0.25">
      <c r="AA46890" s="27"/>
      <c r="AC46890" s="28"/>
      <c r="AD46890" s="30"/>
      <c r="AE46890" s="30"/>
    </row>
    <row r="46891" spans="27:31" x14ac:dyDescent="0.25">
      <c r="AA46891" s="27"/>
      <c r="AC46891" s="28"/>
      <c r="AD46891" s="30"/>
      <c r="AE46891" s="30"/>
    </row>
    <row r="46892" spans="27:31" x14ac:dyDescent="0.25">
      <c r="AA46892" s="27"/>
      <c r="AC46892" s="28"/>
      <c r="AD46892" s="30"/>
      <c r="AE46892" s="30"/>
    </row>
    <row r="46893" spans="27:31" x14ac:dyDescent="0.25">
      <c r="AA46893" s="27"/>
      <c r="AC46893" s="28"/>
      <c r="AD46893" s="30"/>
      <c r="AE46893" s="30"/>
    </row>
    <row r="46894" spans="27:31" x14ac:dyDescent="0.25">
      <c r="AA46894" s="27"/>
      <c r="AC46894" s="28"/>
      <c r="AD46894" s="30"/>
      <c r="AE46894" s="30"/>
    </row>
    <row r="46895" spans="27:31" x14ac:dyDescent="0.25">
      <c r="AA46895" s="27"/>
      <c r="AC46895" s="28"/>
      <c r="AD46895" s="30"/>
      <c r="AE46895" s="30"/>
    </row>
    <row r="46896" spans="27:31" x14ac:dyDescent="0.25">
      <c r="AA46896" s="27"/>
      <c r="AC46896" s="28"/>
      <c r="AD46896" s="30"/>
      <c r="AE46896" s="30"/>
    </row>
    <row r="46897" spans="27:31" x14ac:dyDescent="0.25">
      <c r="AA46897" s="27"/>
      <c r="AC46897" s="28"/>
      <c r="AD46897" s="30"/>
      <c r="AE46897" s="30"/>
    </row>
    <row r="46898" spans="27:31" x14ac:dyDescent="0.25">
      <c r="AA46898" s="27"/>
      <c r="AC46898" s="28"/>
      <c r="AD46898" s="30"/>
      <c r="AE46898" s="30"/>
    </row>
    <row r="46899" spans="27:31" x14ac:dyDescent="0.25">
      <c r="AA46899" s="27"/>
      <c r="AC46899" s="28"/>
      <c r="AD46899" s="30"/>
      <c r="AE46899" s="30"/>
    </row>
    <row r="46900" spans="27:31" x14ac:dyDescent="0.25">
      <c r="AA46900" s="27"/>
      <c r="AC46900" s="28"/>
      <c r="AD46900" s="30"/>
      <c r="AE46900" s="30"/>
    </row>
    <row r="46901" spans="27:31" x14ac:dyDescent="0.25">
      <c r="AA46901" s="27"/>
      <c r="AC46901" s="28"/>
      <c r="AD46901" s="30"/>
      <c r="AE46901" s="30"/>
    </row>
    <row r="46902" spans="27:31" x14ac:dyDescent="0.25">
      <c r="AA46902" s="27"/>
      <c r="AC46902" s="28"/>
      <c r="AD46902" s="30"/>
      <c r="AE46902" s="30"/>
    </row>
    <row r="46903" spans="27:31" x14ac:dyDescent="0.25">
      <c r="AA46903" s="27"/>
      <c r="AC46903" s="28"/>
      <c r="AD46903" s="30"/>
      <c r="AE46903" s="30"/>
    </row>
    <row r="46904" spans="27:31" x14ac:dyDescent="0.25">
      <c r="AA46904" s="27"/>
      <c r="AC46904" s="28"/>
      <c r="AD46904" s="30"/>
      <c r="AE46904" s="30"/>
    </row>
    <row r="46905" spans="27:31" x14ac:dyDescent="0.25">
      <c r="AA46905" s="27"/>
      <c r="AC46905" s="28"/>
      <c r="AD46905" s="30"/>
      <c r="AE46905" s="30"/>
    </row>
    <row r="46906" spans="27:31" x14ac:dyDescent="0.25">
      <c r="AA46906" s="27"/>
      <c r="AC46906" s="28"/>
      <c r="AD46906" s="30"/>
      <c r="AE46906" s="30"/>
    </row>
    <row r="46907" spans="27:31" x14ac:dyDescent="0.25">
      <c r="AA46907" s="27"/>
      <c r="AC46907" s="28"/>
      <c r="AD46907" s="30"/>
      <c r="AE46907" s="30"/>
    </row>
    <row r="46908" spans="27:31" x14ac:dyDescent="0.25">
      <c r="AA46908" s="27"/>
      <c r="AC46908" s="28"/>
      <c r="AD46908" s="30"/>
      <c r="AE46908" s="30"/>
    </row>
    <row r="46909" spans="27:31" x14ac:dyDescent="0.25">
      <c r="AA46909" s="27"/>
      <c r="AC46909" s="28"/>
      <c r="AD46909" s="30"/>
      <c r="AE46909" s="30"/>
    </row>
    <row r="46910" spans="27:31" x14ac:dyDescent="0.25">
      <c r="AA46910" s="27"/>
      <c r="AC46910" s="28"/>
      <c r="AD46910" s="30"/>
      <c r="AE46910" s="30"/>
    </row>
    <row r="46911" spans="27:31" x14ac:dyDescent="0.25">
      <c r="AA46911" s="27"/>
      <c r="AC46911" s="28"/>
      <c r="AD46911" s="30"/>
      <c r="AE46911" s="30"/>
    </row>
    <row r="46912" spans="27:31" x14ac:dyDescent="0.25">
      <c r="AA46912" s="27"/>
      <c r="AC46912" s="28"/>
      <c r="AD46912" s="30"/>
      <c r="AE46912" s="30"/>
    </row>
    <row r="46913" spans="27:31" x14ac:dyDescent="0.25">
      <c r="AA46913" s="27"/>
      <c r="AC46913" s="28"/>
      <c r="AD46913" s="30"/>
      <c r="AE46913" s="30"/>
    </row>
    <row r="46914" spans="27:31" x14ac:dyDescent="0.25">
      <c r="AA46914" s="27"/>
      <c r="AC46914" s="28"/>
      <c r="AD46914" s="30"/>
      <c r="AE46914" s="30"/>
    </row>
    <row r="46915" spans="27:31" x14ac:dyDescent="0.25">
      <c r="AA46915" s="27"/>
      <c r="AC46915" s="28"/>
      <c r="AD46915" s="30"/>
      <c r="AE46915" s="30"/>
    </row>
    <row r="46916" spans="27:31" x14ac:dyDescent="0.25">
      <c r="AA46916" s="27"/>
      <c r="AC46916" s="28"/>
      <c r="AD46916" s="30"/>
      <c r="AE46916" s="30"/>
    </row>
    <row r="46917" spans="27:31" x14ac:dyDescent="0.25">
      <c r="AA46917" s="27"/>
      <c r="AC46917" s="28"/>
      <c r="AD46917" s="30"/>
      <c r="AE46917" s="30"/>
    </row>
    <row r="46918" spans="27:31" x14ac:dyDescent="0.25">
      <c r="AA46918" s="27"/>
      <c r="AC46918" s="28"/>
      <c r="AD46918" s="30"/>
      <c r="AE46918" s="30"/>
    </row>
    <row r="46919" spans="27:31" x14ac:dyDescent="0.25">
      <c r="AA46919" s="27"/>
      <c r="AC46919" s="28"/>
      <c r="AD46919" s="30"/>
      <c r="AE46919" s="30"/>
    </row>
    <row r="46920" spans="27:31" x14ac:dyDescent="0.25">
      <c r="AA46920" s="27"/>
      <c r="AC46920" s="28"/>
      <c r="AD46920" s="30"/>
      <c r="AE46920" s="30"/>
    </row>
    <row r="46921" spans="27:31" x14ac:dyDescent="0.25">
      <c r="AA46921" s="27"/>
      <c r="AC46921" s="28"/>
      <c r="AD46921" s="30"/>
      <c r="AE46921" s="30"/>
    </row>
    <row r="46922" spans="27:31" x14ac:dyDescent="0.25">
      <c r="AA46922" s="27"/>
      <c r="AC46922" s="28"/>
      <c r="AD46922" s="30"/>
      <c r="AE46922" s="30"/>
    </row>
    <row r="46923" spans="27:31" x14ac:dyDescent="0.25">
      <c r="AA46923" s="27"/>
      <c r="AC46923" s="28"/>
      <c r="AD46923" s="30"/>
      <c r="AE46923" s="30"/>
    </row>
    <row r="46924" spans="27:31" x14ac:dyDescent="0.25">
      <c r="AA46924" s="27"/>
      <c r="AC46924" s="28"/>
      <c r="AD46924" s="30"/>
      <c r="AE46924" s="30"/>
    </row>
    <row r="46925" spans="27:31" x14ac:dyDescent="0.25">
      <c r="AA46925" s="27"/>
      <c r="AC46925" s="28"/>
      <c r="AD46925" s="30"/>
      <c r="AE46925" s="30"/>
    </row>
    <row r="46926" spans="27:31" x14ac:dyDescent="0.25">
      <c r="AA46926" s="27"/>
      <c r="AC46926" s="28"/>
      <c r="AD46926" s="30"/>
      <c r="AE46926" s="30"/>
    </row>
    <row r="46927" spans="27:31" x14ac:dyDescent="0.25">
      <c r="AA46927" s="27"/>
      <c r="AC46927" s="28"/>
      <c r="AD46927" s="30"/>
      <c r="AE46927" s="30"/>
    </row>
    <row r="46928" spans="27:31" x14ac:dyDescent="0.25">
      <c r="AA46928" s="27"/>
      <c r="AC46928" s="28"/>
      <c r="AD46928" s="30"/>
      <c r="AE46928" s="30"/>
    </row>
    <row r="46929" spans="27:31" x14ac:dyDescent="0.25">
      <c r="AA46929" s="27"/>
      <c r="AC46929" s="28"/>
      <c r="AD46929" s="30"/>
      <c r="AE46929" s="30"/>
    </row>
    <row r="46930" spans="27:31" x14ac:dyDescent="0.25">
      <c r="AA46930" s="27"/>
      <c r="AC46930" s="28"/>
      <c r="AD46930" s="30"/>
      <c r="AE46930" s="30"/>
    </row>
    <row r="46931" spans="27:31" x14ac:dyDescent="0.25">
      <c r="AA46931" s="27"/>
      <c r="AC46931" s="28"/>
      <c r="AD46931" s="30"/>
      <c r="AE46931" s="30"/>
    </row>
    <row r="46932" spans="27:31" x14ac:dyDescent="0.25">
      <c r="AA46932" s="27"/>
      <c r="AC46932" s="28"/>
      <c r="AD46932" s="30"/>
      <c r="AE46932" s="30"/>
    </row>
    <row r="46933" spans="27:31" x14ac:dyDescent="0.25">
      <c r="AA46933" s="27"/>
      <c r="AC46933" s="28"/>
      <c r="AD46933" s="30"/>
      <c r="AE46933" s="30"/>
    </row>
    <row r="46934" spans="27:31" x14ac:dyDescent="0.25">
      <c r="AA46934" s="27"/>
      <c r="AC46934" s="28"/>
      <c r="AD46934" s="30"/>
      <c r="AE46934" s="30"/>
    </row>
    <row r="46935" spans="27:31" x14ac:dyDescent="0.25">
      <c r="AA46935" s="27"/>
      <c r="AC46935" s="28"/>
      <c r="AD46935" s="30"/>
      <c r="AE46935" s="30"/>
    </row>
    <row r="46936" spans="27:31" x14ac:dyDescent="0.25">
      <c r="AA46936" s="27"/>
      <c r="AC46936" s="28"/>
      <c r="AD46936" s="30"/>
      <c r="AE46936" s="30"/>
    </row>
    <row r="46937" spans="27:31" x14ac:dyDescent="0.25">
      <c r="AA46937" s="27"/>
      <c r="AC46937" s="28"/>
      <c r="AD46937" s="30"/>
      <c r="AE46937" s="30"/>
    </row>
    <row r="46938" spans="27:31" x14ac:dyDescent="0.25">
      <c r="AA46938" s="27"/>
      <c r="AC46938" s="28"/>
      <c r="AD46938" s="30"/>
      <c r="AE46938" s="30"/>
    </row>
    <row r="46939" spans="27:31" x14ac:dyDescent="0.25">
      <c r="AA46939" s="27"/>
      <c r="AC46939" s="28"/>
      <c r="AD46939" s="30"/>
      <c r="AE46939" s="30"/>
    </row>
    <row r="46940" spans="27:31" x14ac:dyDescent="0.25">
      <c r="AA46940" s="27"/>
      <c r="AC46940" s="28"/>
      <c r="AD46940" s="30"/>
      <c r="AE46940" s="30"/>
    </row>
    <row r="46941" spans="27:31" x14ac:dyDescent="0.25">
      <c r="AA46941" s="27"/>
      <c r="AC46941" s="28"/>
      <c r="AD46941" s="30"/>
      <c r="AE46941" s="30"/>
    </row>
    <row r="46942" spans="27:31" x14ac:dyDescent="0.25">
      <c r="AA46942" s="27"/>
      <c r="AC46942" s="28"/>
      <c r="AD46942" s="30"/>
      <c r="AE46942" s="30"/>
    </row>
    <row r="46943" spans="27:31" x14ac:dyDescent="0.25">
      <c r="AA46943" s="27"/>
      <c r="AC46943" s="28"/>
      <c r="AD46943" s="30"/>
      <c r="AE46943" s="30"/>
    </row>
    <row r="46944" spans="27:31" x14ac:dyDescent="0.25">
      <c r="AA46944" s="27"/>
      <c r="AC46944" s="28"/>
      <c r="AD46944" s="30"/>
      <c r="AE46944" s="30"/>
    </row>
    <row r="46945" spans="27:31" x14ac:dyDescent="0.25">
      <c r="AA46945" s="27"/>
      <c r="AC46945" s="28"/>
      <c r="AD46945" s="30"/>
      <c r="AE46945" s="30"/>
    </row>
    <row r="46946" spans="27:31" x14ac:dyDescent="0.25">
      <c r="AA46946" s="27"/>
      <c r="AC46946" s="28"/>
      <c r="AD46946" s="30"/>
      <c r="AE46946" s="30"/>
    </row>
    <row r="46947" spans="27:31" x14ac:dyDescent="0.25">
      <c r="AA46947" s="27"/>
      <c r="AC46947" s="28"/>
      <c r="AD46947" s="30"/>
      <c r="AE46947" s="30"/>
    </row>
    <row r="46948" spans="27:31" x14ac:dyDescent="0.25">
      <c r="AA46948" s="27"/>
      <c r="AC46948" s="28"/>
      <c r="AD46948" s="30"/>
      <c r="AE46948" s="30"/>
    </row>
    <row r="46949" spans="27:31" x14ac:dyDescent="0.25">
      <c r="AA46949" s="27"/>
      <c r="AC46949" s="28"/>
      <c r="AD46949" s="30"/>
      <c r="AE46949" s="30"/>
    </row>
    <row r="46950" spans="27:31" x14ac:dyDescent="0.25">
      <c r="AA46950" s="27"/>
      <c r="AC46950" s="28"/>
      <c r="AD46950" s="30"/>
      <c r="AE46950" s="30"/>
    </row>
    <row r="46951" spans="27:31" x14ac:dyDescent="0.25">
      <c r="AA46951" s="27"/>
      <c r="AC46951" s="28"/>
      <c r="AD46951" s="30"/>
      <c r="AE46951" s="30"/>
    </row>
    <row r="46952" spans="27:31" x14ac:dyDescent="0.25">
      <c r="AA46952" s="27"/>
      <c r="AC46952" s="28"/>
      <c r="AD46952" s="30"/>
      <c r="AE46952" s="30"/>
    </row>
    <row r="46953" spans="27:31" x14ac:dyDescent="0.25">
      <c r="AA46953" s="27"/>
      <c r="AC46953" s="28"/>
      <c r="AD46953" s="30"/>
      <c r="AE46953" s="30"/>
    </row>
    <row r="46954" spans="27:31" x14ac:dyDescent="0.25">
      <c r="AA46954" s="27"/>
      <c r="AC46954" s="28"/>
      <c r="AD46954" s="30"/>
      <c r="AE46954" s="30"/>
    </row>
    <row r="46955" spans="27:31" x14ac:dyDescent="0.25">
      <c r="AA46955" s="27"/>
      <c r="AC46955" s="28"/>
      <c r="AD46955" s="30"/>
      <c r="AE46955" s="30"/>
    </row>
    <row r="46956" spans="27:31" x14ac:dyDescent="0.25">
      <c r="AA46956" s="27"/>
      <c r="AC46956" s="28"/>
      <c r="AD46956" s="30"/>
      <c r="AE46956" s="30"/>
    </row>
    <row r="46957" spans="27:31" x14ac:dyDescent="0.25">
      <c r="AA46957" s="27"/>
      <c r="AC46957" s="28"/>
      <c r="AD46957" s="30"/>
      <c r="AE46957" s="30"/>
    </row>
    <row r="46958" spans="27:31" x14ac:dyDescent="0.25">
      <c r="AA46958" s="27"/>
      <c r="AC46958" s="28"/>
      <c r="AD46958" s="30"/>
      <c r="AE46958" s="30"/>
    </row>
    <row r="46959" spans="27:31" x14ac:dyDescent="0.25">
      <c r="AA46959" s="27"/>
      <c r="AC46959" s="28"/>
      <c r="AD46959" s="30"/>
      <c r="AE46959" s="30"/>
    </row>
    <row r="46960" spans="27:31" x14ac:dyDescent="0.25">
      <c r="AA46960" s="27"/>
      <c r="AC46960" s="28"/>
      <c r="AD46960" s="30"/>
      <c r="AE46960" s="30"/>
    </row>
    <row r="46961" spans="27:31" x14ac:dyDescent="0.25">
      <c r="AA46961" s="27"/>
      <c r="AC46961" s="28"/>
      <c r="AD46961" s="30"/>
      <c r="AE46961" s="30"/>
    </row>
    <row r="46962" spans="27:31" x14ac:dyDescent="0.25">
      <c r="AA46962" s="27"/>
      <c r="AC46962" s="28"/>
      <c r="AD46962" s="30"/>
      <c r="AE46962" s="30"/>
    </row>
    <row r="46963" spans="27:31" x14ac:dyDescent="0.25">
      <c r="AA46963" s="27"/>
      <c r="AC46963" s="28"/>
      <c r="AD46963" s="30"/>
      <c r="AE46963" s="30"/>
    </row>
    <row r="46964" spans="27:31" x14ac:dyDescent="0.25">
      <c r="AA46964" s="27"/>
      <c r="AC46964" s="28"/>
      <c r="AD46964" s="30"/>
      <c r="AE46964" s="30"/>
    </row>
    <row r="46965" spans="27:31" x14ac:dyDescent="0.25">
      <c r="AA46965" s="27"/>
      <c r="AC46965" s="28"/>
      <c r="AD46965" s="30"/>
      <c r="AE46965" s="30"/>
    </row>
    <row r="46966" spans="27:31" x14ac:dyDescent="0.25">
      <c r="AA46966" s="27"/>
      <c r="AC46966" s="28"/>
      <c r="AD46966" s="30"/>
      <c r="AE46966" s="30"/>
    </row>
    <row r="46967" spans="27:31" x14ac:dyDescent="0.25">
      <c r="AA46967" s="27"/>
      <c r="AC46967" s="28"/>
      <c r="AD46967" s="30"/>
      <c r="AE46967" s="30"/>
    </row>
    <row r="46968" spans="27:31" x14ac:dyDescent="0.25">
      <c r="AA46968" s="27"/>
      <c r="AC46968" s="28"/>
      <c r="AD46968" s="30"/>
      <c r="AE46968" s="30"/>
    </row>
    <row r="46969" spans="27:31" x14ac:dyDescent="0.25">
      <c r="AA46969" s="27"/>
      <c r="AC46969" s="28"/>
      <c r="AD46969" s="30"/>
      <c r="AE46969" s="30"/>
    </row>
    <row r="46970" spans="27:31" x14ac:dyDescent="0.25">
      <c r="AA46970" s="27"/>
      <c r="AC46970" s="28"/>
      <c r="AD46970" s="30"/>
      <c r="AE46970" s="30"/>
    </row>
    <row r="46971" spans="27:31" x14ac:dyDescent="0.25">
      <c r="AA46971" s="27"/>
      <c r="AC46971" s="28"/>
      <c r="AD46971" s="30"/>
      <c r="AE46971" s="30"/>
    </row>
    <row r="46972" spans="27:31" x14ac:dyDescent="0.25">
      <c r="AA46972" s="27"/>
      <c r="AC46972" s="28"/>
      <c r="AD46972" s="30"/>
      <c r="AE46972" s="30"/>
    </row>
    <row r="46973" spans="27:31" x14ac:dyDescent="0.25">
      <c r="AA46973" s="27"/>
      <c r="AC46973" s="28"/>
      <c r="AD46973" s="30"/>
      <c r="AE46973" s="30"/>
    </row>
    <row r="46974" spans="27:31" x14ac:dyDescent="0.25">
      <c r="AA46974" s="27"/>
      <c r="AC46974" s="28"/>
      <c r="AD46974" s="30"/>
      <c r="AE46974" s="30"/>
    </row>
    <row r="46975" spans="27:31" x14ac:dyDescent="0.25">
      <c r="AA46975" s="27"/>
      <c r="AC46975" s="28"/>
      <c r="AD46975" s="30"/>
      <c r="AE46975" s="30"/>
    </row>
    <row r="46976" spans="27:31" x14ac:dyDescent="0.25">
      <c r="AA46976" s="27"/>
      <c r="AC46976" s="28"/>
      <c r="AD46976" s="30"/>
      <c r="AE46976" s="30"/>
    </row>
    <row r="46977" spans="27:31" x14ac:dyDescent="0.25">
      <c r="AA46977" s="27"/>
      <c r="AC46977" s="28"/>
      <c r="AD46977" s="30"/>
      <c r="AE46977" s="30"/>
    </row>
    <row r="46978" spans="27:31" x14ac:dyDescent="0.25">
      <c r="AA46978" s="27"/>
      <c r="AC46978" s="28"/>
      <c r="AD46978" s="30"/>
      <c r="AE46978" s="30"/>
    </row>
    <row r="46979" spans="27:31" x14ac:dyDescent="0.25">
      <c r="AA46979" s="27"/>
      <c r="AC46979" s="28"/>
      <c r="AD46979" s="30"/>
      <c r="AE46979" s="30"/>
    </row>
    <row r="46980" spans="27:31" x14ac:dyDescent="0.25">
      <c r="AA46980" s="27"/>
      <c r="AC46980" s="28"/>
      <c r="AD46980" s="30"/>
      <c r="AE46980" s="30"/>
    </row>
    <row r="46981" spans="27:31" x14ac:dyDescent="0.25">
      <c r="AA46981" s="27"/>
      <c r="AC46981" s="28"/>
      <c r="AD46981" s="30"/>
      <c r="AE46981" s="30"/>
    </row>
    <row r="46982" spans="27:31" x14ac:dyDescent="0.25">
      <c r="AA46982" s="27"/>
      <c r="AC46982" s="28"/>
      <c r="AD46982" s="30"/>
      <c r="AE46982" s="30"/>
    </row>
    <row r="46983" spans="27:31" x14ac:dyDescent="0.25">
      <c r="AA46983" s="27"/>
      <c r="AC46983" s="28"/>
      <c r="AD46983" s="30"/>
      <c r="AE46983" s="30"/>
    </row>
    <row r="46984" spans="27:31" x14ac:dyDescent="0.25">
      <c r="AA46984" s="27"/>
      <c r="AC46984" s="28"/>
      <c r="AD46984" s="30"/>
      <c r="AE46984" s="30"/>
    </row>
    <row r="46985" spans="27:31" x14ac:dyDescent="0.25">
      <c r="AA46985" s="27"/>
      <c r="AC46985" s="28"/>
      <c r="AD46985" s="30"/>
      <c r="AE46985" s="30"/>
    </row>
    <row r="46986" spans="27:31" x14ac:dyDescent="0.25">
      <c r="AA46986" s="27"/>
      <c r="AC46986" s="28"/>
      <c r="AD46986" s="30"/>
      <c r="AE46986" s="30"/>
    </row>
    <row r="46987" spans="27:31" x14ac:dyDescent="0.25">
      <c r="AA46987" s="27"/>
      <c r="AC46987" s="28"/>
      <c r="AD46987" s="30"/>
      <c r="AE46987" s="30"/>
    </row>
    <row r="46988" spans="27:31" x14ac:dyDescent="0.25">
      <c r="AA46988" s="27"/>
      <c r="AC46988" s="28"/>
      <c r="AD46988" s="30"/>
      <c r="AE46988" s="30"/>
    </row>
    <row r="46989" spans="27:31" x14ac:dyDescent="0.25">
      <c r="AA46989" s="27"/>
      <c r="AC46989" s="28"/>
      <c r="AD46989" s="30"/>
      <c r="AE46989" s="30"/>
    </row>
    <row r="46990" spans="27:31" x14ac:dyDescent="0.25">
      <c r="AA46990" s="27"/>
      <c r="AC46990" s="28"/>
      <c r="AD46990" s="30"/>
      <c r="AE46990" s="30"/>
    </row>
    <row r="46991" spans="27:31" x14ac:dyDescent="0.25">
      <c r="AA46991" s="27"/>
      <c r="AC46991" s="28"/>
      <c r="AD46991" s="30"/>
      <c r="AE46991" s="30"/>
    </row>
    <row r="46992" spans="27:31" x14ac:dyDescent="0.25">
      <c r="AA46992" s="27"/>
      <c r="AC46992" s="28"/>
      <c r="AD46992" s="30"/>
      <c r="AE46992" s="30"/>
    </row>
    <row r="46993" spans="27:31" x14ac:dyDescent="0.25">
      <c r="AA46993" s="27"/>
      <c r="AC46993" s="28"/>
      <c r="AD46993" s="30"/>
      <c r="AE46993" s="30"/>
    </row>
    <row r="46994" spans="27:31" x14ac:dyDescent="0.25">
      <c r="AA46994" s="27"/>
      <c r="AC46994" s="28"/>
      <c r="AD46994" s="30"/>
      <c r="AE46994" s="30"/>
    </row>
    <row r="46995" spans="27:31" x14ac:dyDescent="0.25">
      <c r="AA46995" s="27"/>
      <c r="AC46995" s="28"/>
      <c r="AD46995" s="30"/>
      <c r="AE46995" s="30"/>
    </row>
    <row r="46996" spans="27:31" x14ac:dyDescent="0.25">
      <c r="AA46996" s="27"/>
      <c r="AC46996" s="28"/>
      <c r="AD46996" s="30"/>
      <c r="AE46996" s="30"/>
    </row>
    <row r="46997" spans="27:31" x14ac:dyDescent="0.25">
      <c r="AA46997" s="27"/>
      <c r="AC46997" s="28"/>
      <c r="AD46997" s="30"/>
      <c r="AE46997" s="30"/>
    </row>
    <row r="46998" spans="27:31" x14ac:dyDescent="0.25">
      <c r="AA46998" s="27"/>
      <c r="AC46998" s="28"/>
      <c r="AD46998" s="30"/>
      <c r="AE46998" s="30"/>
    </row>
    <row r="46999" spans="27:31" x14ac:dyDescent="0.25">
      <c r="AA46999" s="27"/>
      <c r="AC46999" s="28"/>
      <c r="AD46999" s="30"/>
      <c r="AE46999" s="30"/>
    </row>
    <row r="47000" spans="27:31" x14ac:dyDescent="0.25">
      <c r="AA47000" s="27"/>
      <c r="AC47000" s="28"/>
      <c r="AD47000" s="30"/>
      <c r="AE47000" s="30"/>
    </row>
    <row r="47001" spans="27:31" x14ac:dyDescent="0.25">
      <c r="AA47001" s="27"/>
      <c r="AC47001" s="28"/>
      <c r="AD47001" s="30"/>
      <c r="AE47001" s="30"/>
    </row>
    <row r="47002" spans="27:31" x14ac:dyDescent="0.25">
      <c r="AA47002" s="27"/>
      <c r="AC47002" s="28"/>
      <c r="AD47002" s="30"/>
      <c r="AE47002" s="30"/>
    </row>
    <row r="47003" spans="27:31" x14ac:dyDescent="0.25">
      <c r="AA47003" s="27"/>
      <c r="AC47003" s="28"/>
      <c r="AD47003" s="30"/>
      <c r="AE47003" s="30"/>
    </row>
    <row r="47004" spans="27:31" x14ac:dyDescent="0.25">
      <c r="AA47004" s="27"/>
      <c r="AC47004" s="28"/>
      <c r="AD47004" s="30"/>
      <c r="AE47004" s="30"/>
    </row>
    <row r="47005" spans="27:31" x14ac:dyDescent="0.25">
      <c r="AA47005" s="27"/>
      <c r="AC47005" s="28"/>
      <c r="AD47005" s="30"/>
      <c r="AE47005" s="30"/>
    </row>
    <row r="47006" spans="27:31" x14ac:dyDescent="0.25">
      <c r="AA47006" s="27"/>
      <c r="AC47006" s="28"/>
      <c r="AD47006" s="30"/>
      <c r="AE47006" s="30"/>
    </row>
    <row r="47007" spans="27:31" x14ac:dyDescent="0.25">
      <c r="AA47007" s="27"/>
      <c r="AC47007" s="28"/>
      <c r="AD47007" s="30"/>
      <c r="AE47007" s="30"/>
    </row>
    <row r="47008" spans="27:31" x14ac:dyDescent="0.25">
      <c r="AA47008" s="27"/>
      <c r="AC47008" s="28"/>
      <c r="AD47008" s="30"/>
      <c r="AE47008" s="30"/>
    </row>
    <row r="47009" spans="27:31" x14ac:dyDescent="0.25">
      <c r="AA47009" s="27"/>
      <c r="AC47009" s="28"/>
      <c r="AD47009" s="30"/>
      <c r="AE47009" s="30"/>
    </row>
    <row r="47010" spans="27:31" x14ac:dyDescent="0.25">
      <c r="AA47010" s="27"/>
      <c r="AC47010" s="28"/>
      <c r="AD47010" s="30"/>
      <c r="AE47010" s="30"/>
    </row>
    <row r="47011" spans="27:31" x14ac:dyDescent="0.25">
      <c r="AA47011" s="27"/>
      <c r="AC47011" s="28"/>
      <c r="AD47011" s="30"/>
      <c r="AE47011" s="30"/>
    </row>
    <row r="47012" spans="27:31" x14ac:dyDescent="0.25">
      <c r="AA47012" s="27"/>
      <c r="AC47012" s="28"/>
      <c r="AD47012" s="30"/>
      <c r="AE47012" s="30"/>
    </row>
    <row r="47013" spans="27:31" x14ac:dyDescent="0.25">
      <c r="AA47013" s="27"/>
      <c r="AC47013" s="28"/>
      <c r="AD47013" s="30"/>
      <c r="AE47013" s="30"/>
    </row>
    <row r="47014" spans="27:31" x14ac:dyDescent="0.25">
      <c r="AA47014" s="27"/>
      <c r="AC47014" s="28"/>
      <c r="AD47014" s="30"/>
      <c r="AE47014" s="30"/>
    </row>
    <row r="47015" spans="27:31" x14ac:dyDescent="0.25">
      <c r="AA47015" s="27"/>
      <c r="AC47015" s="28"/>
      <c r="AD47015" s="30"/>
      <c r="AE47015" s="30"/>
    </row>
    <row r="47016" spans="27:31" x14ac:dyDescent="0.25">
      <c r="AA47016" s="27"/>
      <c r="AC47016" s="28"/>
      <c r="AD47016" s="30"/>
      <c r="AE47016" s="30"/>
    </row>
    <row r="47017" spans="27:31" x14ac:dyDescent="0.25">
      <c r="AA47017" s="27"/>
      <c r="AC47017" s="28"/>
      <c r="AD47017" s="30"/>
      <c r="AE47017" s="30"/>
    </row>
    <row r="47018" spans="27:31" x14ac:dyDescent="0.25">
      <c r="AA47018" s="27"/>
      <c r="AC47018" s="28"/>
      <c r="AD47018" s="30"/>
      <c r="AE47018" s="30"/>
    </row>
    <row r="47019" spans="27:31" x14ac:dyDescent="0.25">
      <c r="AA47019" s="27"/>
      <c r="AC47019" s="28"/>
      <c r="AD47019" s="30"/>
      <c r="AE47019" s="30"/>
    </row>
    <row r="47020" spans="27:31" x14ac:dyDescent="0.25">
      <c r="AA47020" s="27"/>
      <c r="AC47020" s="28"/>
      <c r="AD47020" s="30"/>
      <c r="AE47020" s="30"/>
    </row>
    <row r="47021" spans="27:31" x14ac:dyDescent="0.25">
      <c r="AA47021" s="27"/>
      <c r="AC47021" s="28"/>
      <c r="AD47021" s="30"/>
      <c r="AE47021" s="30"/>
    </row>
    <row r="47022" spans="27:31" x14ac:dyDescent="0.25">
      <c r="AA47022" s="27"/>
      <c r="AC47022" s="28"/>
      <c r="AD47022" s="30"/>
      <c r="AE47022" s="30"/>
    </row>
    <row r="47023" spans="27:31" x14ac:dyDescent="0.25">
      <c r="AA47023" s="27"/>
      <c r="AC47023" s="28"/>
      <c r="AD47023" s="30"/>
      <c r="AE47023" s="30"/>
    </row>
    <row r="47024" spans="27:31" x14ac:dyDescent="0.25">
      <c r="AA47024" s="27"/>
      <c r="AC47024" s="28"/>
      <c r="AD47024" s="30"/>
      <c r="AE47024" s="30"/>
    </row>
    <row r="47025" spans="27:31" x14ac:dyDescent="0.25">
      <c r="AA47025" s="27"/>
      <c r="AC47025" s="28"/>
      <c r="AD47025" s="30"/>
      <c r="AE47025" s="30"/>
    </row>
    <row r="47026" spans="27:31" x14ac:dyDescent="0.25">
      <c r="AA47026" s="27"/>
      <c r="AC47026" s="28"/>
      <c r="AD47026" s="30"/>
      <c r="AE47026" s="30"/>
    </row>
    <row r="47027" spans="27:31" x14ac:dyDescent="0.25">
      <c r="AA47027" s="27"/>
      <c r="AC47027" s="28"/>
      <c r="AD47027" s="30"/>
      <c r="AE47027" s="30"/>
    </row>
    <row r="47028" spans="27:31" x14ac:dyDescent="0.25">
      <c r="AA47028" s="27"/>
      <c r="AC47028" s="28"/>
      <c r="AD47028" s="30"/>
      <c r="AE47028" s="30"/>
    </row>
    <row r="47029" spans="27:31" x14ac:dyDescent="0.25">
      <c r="AA47029" s="27"/>
      <c r="AC47029" s="28"/>
      <c r="AD47029" s="30"/>
      <c r="AE47029" s="30"/>
    </row>
    <row r="47030" spans="27:31" x14ac:dyDescent="0.25">
      <c r="AA47030" s="27"/>
      <c r="AC47030" s="28"/>
      <c r="AD47030" s="30"/>
      <c r="AE47030" s="30"/>
    </row>
    <row r="47031" spans="27:31" x14ac:dyDescent="0.25">
      <c r="AA47031" s="27"/>
      <c r="AC47031" s="28"/>
      <c r="AD47031" s="30"/>
      <c r="AE47031" s="30"/>
    </row>
    <row r="47032" spans="27:31" x14ac:dyDescent="0.25">
      <c r="AA47032" s="27"/>
      <c r="AC47032" s="28"/>
      <c r="AD47032" s="30"/>
      <c r="AE47032" s="30"/>
    </row>
    <row r="47033" spans="27:31" x14ac:dyDescent="0.25">
      <c r="AA47033" s="27"/>
      <c r="AC47033" s="28"/>
      <c r="AD47033" s="30"/>
      <c r="AE47033" s="30"/>
    </row>
    <row r="47034" spans="27:31" x14ac:dyDescent="0.25">
      <c r="AA47034" s="27"/>
      <c r="AC47034" s="28"/>
      <c r="AD47034" s="30"/>
      <c r="AE47034" s="30"/>
    </row>
    <row r="47035" spans="27:31" x14ac:dyDescent="0.25">
      <c r="AA47035" s="27"/>
      <c r="AC47035" s="28"/>
      <c r="AD47035" s="30"/>
      <c r="AE47035" s="30"/>
    </row>
    <row r="47036" spans="27:31" x14ac:dyDescent="0.25">
      <c r="AA47036" s="27"/>
      <c r="AC47036" s="28"/>
      <c r="AD47036" s="30"/>
      <c r="AE47036" s="30"/>
    </row>
    <row r="47037" spans="27:31" x14ac:dyDescent="0.25">
      <c r="AA47037" s="27"/>
      <c r="AC47037" s="28"/>
      <c r="AD47037" s="30"/>
      <c r="AE47037" s="30"/>
    </row>
    <row r="47038" spans="27:31" x14ac:dyDescent="0.25">
      <c r="AA47038" s="27"/>
      <c r="AC47038" s="28"/>
      <c r="AD47038" s="30"/>
      <c r="AE47038" s="30"/>
    </row>
    <row r="47039" spans="27:31" x14ac:dyDescent="0.25">
      <c r="AA47039" s="27"/>
      <c r="AC47039" s="28"/>
      <c r="AD47039" s="30"/>
      <c r="AE47039" s="30"/>
    </row>
    <row r="47040" spans="27:31" x14ac:dyDescent="0.25">
      <c r="AA47040" s="27"/>
      <c r="AC47040" s="28"/>
      <c r="AD47040" s="30"/>
      <c r="AE47040" s="30"/>
    </row>
    <row r="47041" spans="27:31" x14ac:dyDescent="0.25">
      <c r="AA47041" s="27"/>
      <c r="AC47041" s="28"/>
      <c r="AD47041" s="30"/>
      <c r="AE47041" s="30"/>
    </row>
    <row r="47042" spans="27:31" x14ac:dyDescent="0.25">
      <c r="AA47042" s="27"/>
      <c r="AC47042" s="28"/>
      <c r="AD47042" s="30"/>
      <c r="AE47042" s="30"/>
    </row>
    <row r="47043" spans="27:31" x14ac:dyDescent="0.25">
      <c r="AA47043" s="27"/>
      <c r="AC47043" s="28"/>
      <c r="AD47043" s="30"/>
      <c r="AE47043" s="30"/>
    </row>
    <row r="47044" spans="27:31" x14ac:dyDescent="0.25">
      <c r="AA47044" s="27"/>
      <c r="AC47044" s="28"/>
      <c r="AD47044" s="30"/>
      <c r="AE47044" s="30"/>
    </row>
    <row r="47045" spans="27:31" x14ac:dyDescent="0.25">
      <c r="AA47045" s="27"/>
      <c r="AC47045" s="28"/>
      <c r="AD47045" s="30"/>
      <c r="AE47045" s="30"/>
    </row>
    <row r="47046" spans="27:31" x14ac:dyDescent="0.25">
      <c r="AA47046" s="27"/>
      <c r="AC47046" s="28"/>
      <c r="AD47046" s="30"/>
      <c r="AE47046" s="30"/>
    </row>
    <row r="47047" spans="27:31" x14ac:dyDescent="0.25">
      <c r="AA47047" s="27"/>
      <c r="AC47047" s="28"/>
      <c r="AD47047" s="30"/>
      <c r="AE47047" s="30"/>
    </row>
    <row r="47048" spans="27:31" x14ac:dyDescent="0.25">
      <c r="AA47048" s="27"/>
      <c r="AC47048" s="28"/>
      <c r="AD47048" s="30"/>
      <c r="AE47048" s="30"/>
    </row>
    <row r="47049" spans="27:31" x14ac:dyDescent="0.25">
      <c r="AA47049" s="27"/>
      <c r="AC47049" s="28"/>
      <c r="AD47049" s="30"/>
      <c r="AE47049" s="30"/>
    </row>
    <row r="47050" spans="27:31" x14ac:dyDescent="0.25">
      <c r="AA47050" s="27"/>
      <c r="AC47050" s="28"/>
      <c r="AD47050" s="30"/>
      <c r="AE47050" s="30"/>
    </row>
    <row r="47051" spans="27:31" x14ac:dyDescent="0.25">
      <c r="AA47051" s="27"/>
      <c r="AC47051" s="28"/>
      <c r="AD47051" s="30"/>
      <c r="AE47051" s="30"/>
    </row>
    <row r="47052" spans="27:31" x14ac:dyDescent="0.25">
      <c r="AA47052" s="27"/>
      <c r="AC47052" s="28"/>
      <c r="AD47052" s="30"/>
      <c r="AE47052" s="30"/>
    </row>
    <row r="47053" spans="27:31" x14ac:dyDescent="0.25">
      <c r="AA47053" s="27"/>
      <c r="AC47053" s="28"/>
      <c r="AD47053" s="30"/>
      <c r="AE47053" s="30"/>
    </row>
    <row r="47054" spans="27:31" x14ac:dyDescent="0.25">
      <c r="AA47054" s="27"/>
      <c r="AC47054" s="28"/>
      <c r="AD47054" s="30"/>
      <c r="AE47054" s="30"/>
    </row>
    <row r="47055" spans="27:31" x14ac:dyDescent="0.25">
      <c r="AA47055" s="27"/>
      <c r="AC47055" s="28"/>
      <c r="AD47055" s="30"/>
      <c r="AE47055" s="30"/>
    </row>
    <row r="47056" spans="27:31" x14ac:dyDescent="0.25">
      <c r="AA47056" s="27"/>
      <c r="AC47056" s="28"/>
      <c r="AD47056" s="30"/>
      <c r="AE47056" s="30"/>
    </row>
    <row r="47057" spans="27:31" x14ac:dyDescent="0.25">
      <c r="AA47057" s="27"/>
      <c r="AC47057" s="28"/>
      <c r="AD47057" s="30"/>
      <c r="AE47057" s="30"/>
    </row>
    <row r="47058" spans="27:31" x14ac:dyDescent="0.25">
      <c r="AA47058" s="27"/>
      <c r="AC47058" s="28"/>
      <c r="AD47058" s="30"/>
      <c r="AE47058" s="30"/>
    </row>
    <row r="47059" spans="27:31" x14ac:dyDescent="0.25">
      <c r="AA47059" s="27"/>
      <c r="AC47059" s="28"/>
      <c r="AD47059" s="30"/>
      <c r="AE47059" s="30"/>
    </row>
    <row r="47060" spans="27:31" x14ac:dyDescent="0.25">
      <c r="AA47060" s="27"/>
      <c r="AC47060" s="28"/>
      <c r="AD47060" s="30"/>
      <c r="AE47060" s="30"/>
    </row>
    <row r="47061" spans="27:31" x14ac:dyDescent="0.25">
      <c r="AA47061" s="27"/>
      <c r="AC47061" s="28"/>
      <c r="AD47061" s="30"/>
      <c r="AE47061" s="30"/>
    </row>
    <row r="47062" spans="27:31" x14ac:dyDescent="0.25">
      <c r="AA47062" s="27"/>
      <c r="AC47062" s="28"/>
      <c r="AD47062" s="30"/>
      <c r="AE47062" s="30"/>
    </row>
    <row r="47063" spans="27:31" x14ac:dyDescent="0.25">
      <c r="AA47063" s="27"/>
      <c r="AC47063" s="28"/>
      <c r="AD47063" s="30"/>
      <c r="AE47063" s="30"/>
    </row>
    <row r="47064" spans="27:31" x14ac:dyDescent="0.25">
      <c r="AA47064" s="27"/>
      <c r="AC47064" s="28"/>
      <c r="AD47064" s="30"/>
      <c r="AE47064" s="30"/>
    </row>
    <row r="47065" spans="27:31" x14ac:dyDescent="0.25">
      <c r="AA47065" s="27"/>
      <c r="AC47065" s="28"/>
      <c r="AD47065" s="30"/>
      <c r="AE47065" s="30"/>
    </row>
    <row r="47066" spans="27:31" x14ac:dyDescent="0.25">
      <c r="AA47066" s="27"/>
      <c r="AC47066" s="28"/>
      <c r="AD47066" s="30"/>
      <c r="AE47066" s="30"/>
    </row>
    <row r="47067" spans="27:31" x14ac:dyDescent="0.25">
      <c r="AA47067" s="27"/>
      <c r="AC47067" s="28"/>
      <c r="AD47067" s="30"/>
      <c r="AE47067" s="30"/>
    </row>
    <row r="47068" spans="27:31" x14ac:dyDescent="0.25">
      <c r="AA47068" s="27"/>
      <c r="AC47068" s="28"/>
      <c r="AD47068" s="30"/>
      <c r="AE47068" s="30"/>
    </row>
    <row r="47069" spans="27:31" x14ac:dyDescent="0.25">
      <c r="AA47069" s="27"/>
      <c r="AC47069" s="28"/>
      <c r="AD47069" s="30"/>
      <c r="AE47069" s="30"/>
    </row>
    <row r="47070" spans="27:31" x14ac:dyDescent="0.25">
      <c r="AA47070" s="27"/>
      <c r="AC47070" s="28"/>
      <c r="AD47070" s="30"/>
      <c r="AE47070" s="30"/>
    </row>
    <row r="47071" spans="27:31" x14ac:dyDescent="0.25">
      <c r="AA47071" s="27"/>
      <c r="AC47071" s="28"/>
      <c r="AD47071" s="30"/>
      <c r="AE47071" s="30"/>
    </row>
    <row r="47072" spans="27:31" x14ac:dyDescent="0.25">
      <c r="AA47072" s="27"/>
      <c r="AC47072" s="28"/>
      <c r="AD47072" s="30"/>
      <c r="AE47072" s="30"/>
    </row>
    <row r="47073" spans="27:31" x14ac:dyDescent="0.25">
      <c r="AA47073" s="27"/>
      <c r="AC47073" s="28"/>
      <c r="AD47073" s="30"/>
      <c r="AE47073" s="30"/>
    </row>
    <row r="47074" spans="27:31" x14ac:dyDescent="0.25">
      <c r="AA47074" s="27"/>
      <c r="AC47074" s="28"/>
      <c r="AD47074" s="30"/>
      <c r="AE47074" s="30"/>
    </row>
    <row r="47075" spans="27:31" x14ac:dyDescent="0.25">
      <c r="AA47075" s="27"/>
      <c r="AC47075" s="28"/>
      <c r="AD47075" s="30"/>
      <c r="AE47075" s="30"/>
    </row>
    <row r="47076" spans="27:31" x14ac:dyDescent="0.25">
      <c r="AA47076" s="27"/>
      <c r="AC47076" s="28"/>
      <c r="AD47076" s="30"/>
      <c r="AE47076" s="30"/>
    </row>
    <row r="47077" spans="27:31" x14ac:dyDescent="0.25">
      <c r="AA47077" s="27"/>
      <c r="AC47077" s="28"/>
      <c r="AD47077" s="30"/>
      <c r="AE47077" s="30"/>
    </row>
    <row r="47078" spans="27:31" x14ac:dyDescent="0.25">
      <c r="AA47078" s="27"/>
      <c r="AC47078" s="28"/>
      <c r="AD47078" s="30"/>
      <c r="AE47078" s="30"/>
    </row>
    <row r="47079" spans="27:31" x14ac:dyDescent="0.25">
      <c r="AA47079" s="27"/>
      <c r="AC47079" s="28"/>
      <c r="AD47079" s="30"/>
      <c r="AE47079" s="30"/>
    </row>
    <row r="47080" spans="27:31" x14ac:dyDescent="0.25">
      <c r="AA47080" s="27"/>
      <c r="AC47080" s="28"/>
      <c r="AD47080" s="30"/>
      <c r="AE47080" s="30"/>
    </row>
    <row r="47081" spans="27:31" x14ac:dyDescent="0.25">
      <c r="AA47081" s="27"/>
      <c r="AC47081" s="28"/>
      <c r="AD47081" s="30"/>
      <c r="AE47081" s="30"/>
    </row>
    <row r="47082" spans="27:31" x14ac:dyDescent="0.25">
      <c r="AA47082" s="27"/>
      <c r="AC47082" s="28"/>
      <c r="AD47082" s="30"/>
      <c r="AE47082" s="30"/>
    </row>
    <row r="47083" spans="27:31" x14ac:dyDescent="0.25">
      <c r="AA47083" s="27"/>
      <c r="AC47083" s="28"/>
      <c r="AD47083" s="30"/>
      <c r="AE47083" s="30"/>
    </row>
    <row r="47084" spans="27:31" x14ac:dyDescent="0.25">
      <c r="AA47084" s="27"/>
      <c r="AC47084" s="28"/>
      <c r="AD47084" s="30"/>
      <c r="AE47084" s="30"/>
    </row>
    <row r="47085" spans="27:31" x14ac:dyDescent="0.25">
      <c r="AA47085" s="27"/>
      <c r="AC47085" s="28"/>
      <c r="AD47085" s="30"/>
      <c r="AE47085" s="30"/>
    </row>
    <row r="47086" spans="27:31" x14ac:dyDescent="0.25">
      <c r="AA47086" s="27"/>
      <c r="AC47086" s="28"/>
      <c r="AD47086" s="30"/>
      <c r="AE47086" s="30"/>
    </row>
    <row r="47087" spans="27:31" x14ac:dyDescent="0.25">
      <c r="AA47087" s="27"/>
      <c r="AC47087" s="28"/>
      <c r="AD47087" s="30"/>
      <c r="AE47087" s="30"/>
    </row>
    <row r="47088" spans="27:31" x14ac:dyDescent="0.25">
      <c r="AA47088" s="27"/>
      <c r="AC47088" s="28"/>
      <c r="AD47088" s="30"/>
      <c r="AE47088" s="30"/>
    </row>
    <row r="47089" spans="27:31" x14ac:dyDescent="0.25">
      <c r="AA47089" s="27"/>
      <c r="AC47089" s="28"/>
      <c r="AD47089" s="30"/>
      <c r="AE47089" s="30"/>
    </row>
    <row r="47090" spans="27:31" x14ac:dyDescent="0.25">
      <c r="AA47090" s="27"/>
      <c r="AC47090" s="28"/>
      <c r="AD47090" s="30"/>
      <c r="AE47090" s="30"/>
    </row>
    <row r="47091" spans="27:31" x14ac:dyDescent="0.25">
      <c r="AA47091" s="27"/>
      <c r="AC47091" s="28"/>
      <c r="AD47091" s="30"/>
      <c r="AE47091" s="30"/>
    </row>
    <row r="47092" spans="27:31" x14ac:dyDescent="0.25">
      <c r="AA47092" s="27"/>
      <c r="AC47092" s="28"/>
      <c r="AD47092" s="30"/>
      <c r="AE47092" s="30"/>
    </row>
    <row r="47093" spans="27:31" x14ac:dyDescent="0.25">
      <c r="AA47093" s="27"/>
      <c r="AC47093" s="28"/>
      <c r="AD47093" s="30"/>
      <c r="AE47093" s="30"/>
    </row>
    <row r="47094" spans="27:31" x14ac:dyDescent="0.25">
      <c r="AA47094" s="27"/>
      <c r="AC47094" s="28"/>
      <c r="AD47094" s="30"/>
      <c r="AE47094" s="30"/>
    </row>
    <row r="47095" spans="27:31" x14ac:dyDescent="0.25">
      <c r="AA47095" s="27"/>
      <c r="AC47095" s="28"/>
      <c r="AD47095" s="30"/>
      <c r="AE47095" s="30"/>
    </row>
    <row r="47096" spans="27:31" x14ac:dyDescent="0.25">
      <c r="AA47096" s="27"/>
      <c r="AC47096" s="28"/>
      <c r="AD47096" s="30"/>
      <c r="AE47096" s="30"/>
    </row>
    <row r="47097" spans="27:31" x14ac:dyDescent="0.25">
      <c r="AA47097" s="27"/>
      <c r="AC47097" s="28"/>
      <c r="AD47097" s="30"/>
      <c r="AE47097" s="30"/>
    </row>
    <row r="47098" spans="27:31" x14ac:dyDescent="0.25">
      <c r="AA47098" s="27"/>
      <c r="AC47098" s="28"/>
      <c r="AD47098" s="30"/>
      <c r="AE47098" s="30"/>
    </row>
    <row r="47099" spans="27:31" x14ac:dyDescent="0.25">
      <c r="AA47099" s="27"/>
      <c r="AC47099" s="28"/>
      <c r="AD47099" s="30"/>
      <c r="AE47099" s="30"/>
    </row>
    <row r="47100" spans="27:31" x14ac:dyDescent="0.25">
      <c r="AA47100" s="27"/>
      <c r="AC47100" s="28"/>
      <c r="AD47100" s="30"/>
      <c r="AE47100" s="30"/>
    </row>
    <row r="47101" spans="27:31" x14ac:dyDescent="0.25">
      <c r="AA47101" s="27"/>
      <c r="AC47101" s="28"/>
      <c r="AD47101" s="30"/>
      <c r="AE47101" s="30"/>
    </row>
    <row r="47102" spans="27:31" x14ac:dyDescent="0.25">
      <c r="AA47102" s="27"/>
      <c r="AC47102" s="28"/>
      <c r="AD47102" s="30"/>
      <c r="AE47102" s="30"/>
    </row>
    <row r="47103" spans="27:31" x14ac:dyDescent="0.25">
      <c r="AA47103" s="27"/>
      <c r="AC47103" s="28"/>
      <c r="AD47103" s="30"/>
      <c r="AE47103" s="30"/>
    </row>
    <row r="47104" spans="27:31" x14ac:dyDescent="0.25">
      <c r="AA47104" s="27"/>
      <c r="AC47104" s="28"/>
      <c r="AD47104" s="30"/>
      <c r="AE47104" s="30"/>
    </row>
    <row r="47105" spans="27:31" x14ac:dyDescent="0.25">
      <c r="AA47105" s="27"/>
      <c r="AC47105" s="28"/>
      <c r="AD47105" s="30"/>
      <c r="AE47105" s="30"/>
    </row>
    <row r="47106" spans="27:31" x14ac:dyDescent="0.25">
      <c r="AA47106" s="27"/>
      <c r="AC47106" s="28"/>
      <c r="AD47106" s="30"/>
      <c r="AE47106" s="30"/>
    </row>
    <row r="47107" spans="27:31" x14ac:dyDescent="0.25">
      <c r="AA47107" s="27"/>
      <c r="AC47107" s="28"/>
      <c r="AD47107" s="30"/>
      <c r="AE47107" s="30"/>
    </row>
    <row r="47108" spans="27:31" x14ac:dyDescent="0.25">
      <c r="AA47108" s="27"/>
      <c r="AC47108" s="28"/>
      <c r="AD47108" s="30"/>
      <c r="AE47108" s="30"/>
    </row>
    <row r="47109" spans="27:31" x14ac:dyDescent="0.25">
      <c r="AA47109" s="27"/>
      <c r="AC47109" s="28"/>
      <c r="AD47109" s="30"/>
      <c r="AE47109" s="30"/>
    </row>
    <row r="47110" spans="27:31" x14ac:dyDescent="0.25">
      <c r="AA47110" s="27"/>
      <c r="AC47110" s="28"/>
      <c r="AD47110" s="30"/>
      <c r="AE47110" s="30"/>
    </row>
    <row r="47111" spans="27:31" x14ac:dyDescent="0.25">
      <c r="AA47111" s="27"/>
      <c r="AC47111" s="28"/>
      <c r="AD47111" s="30"/>
      <c r="AE47111" s="30"/>
    </row>
    <row r="47112" spans="27:31" x14ac:dyDescent="0.25">
      <c r="AA47112" s="27"/>
      <c r="AC47112" s="28"/>
      <c r="AD47112" s="30"/>
      <c r="AE47112" s="30"/>
    </row>
    <row r="47113" spans="27:31" x14ac:dyDescent="0.25">
      <c r="AA47113" s="27"/>
      <c r="AC47113" s="28"/>
      <c r="AD47113" s="30"/>
      <c r="AE47113" s="30"/>
    </row>
    <row r="47114" spans="27:31" x14ac:dyDescent="0.25">
      <c r="AA47114" s="27"/>
      <c r="AC47114" s="28"/>
      <c r="AD47114" s="30"/>
      <c r="AE47114" s="30"/>
    </row>
    <row r="47115" spans="27:31" x14ac:dyDescent="0.25">
      <c r="AA47115" s="27"/>
      <c r="AC47115" s="28"/>
      <c r="AD47115" s="30"/>
      <c r="AE47115" s="30"/>
    </row>
    <row r="47116" spans="27:31" x14ac:dyDescent="0.25">
      <c r="AA47116" s="27"/>
      <c r="AC47116" s="28"/>
      <c r="AD47116" s="30"/>
      <c r="AE47116" s="30"/>
    </row>
    <row r="47117" spans="27:31" x14ac:dyDescent="0.25">
      <c r="AA47117" s="27"/>
      <c r="AC47117" s="28"/>
      <c r="AD47117" s="30"/>
      <c r="AE47117" s="30"/>
    </row>
    <row r="47118" spans="27:31" x14ac:dyDescent="0.25">
      <c r="AA47118" s="27"/>
      <c r="AC47118" s="28"/>
      <c r="AD47118" s="30"/>
      <c r="AE47118" s="30"/>
    </row>
    <row r="47119" spans="27:31" x14ac:dyDescent="0.25">
      <c r="AA47119" s="27"/>
      <c r="AC47119" s="28"/>
      <c r="AD47119" s="30"/>
      <c r="AE47119" s="30"/>
    </row>
    <row r="47120" spans="27:31" x14ac:dyDescent="0.25">
      <c r="AA47120" s="27"/>
      <c r="AC47120" s="28"/>
      <c r="AD47120" s="30"/>
      <c r="AE47120" s="30"/>
    </row>
    <row r="47121" spans="27:31" x14ac:dyDescent="0.25">
      <c r="AA47121" s="27"/>
      <c r="AC47121" s="28"/>
      <c r="AD47121" s="30"/>
      <c r="AE47121" s="30"/>
    </row>
    <row r="47122" spans="27:31" x14ac:dyDescent="0.25">
      <c r="AA47122" s="27"/>
      <c r="AC47122" s="28"/>
      <c r="AD47122" s="30"/>
      <c r="AE47122" s="30"/>
    </row>
    <row r="47123" spans="27:31" x14ac:dyDescent="0.25">
      <c r="AA47123" s="27"/>
      <c r="AC47123" s="28"/>
      <c r="AD47123" s="30"/>
      <c r="AE47123" s="30"/>
    </row>
    <row r="47124" spans="27:31" x14ac:dyDescent="0.25">
      <c r="AA47124" s="27"/>
      <c r="AC47124" s="28"/>
      <c r="AD47124" s="30"/>
      <c r="AE47124" s="30"/>
    </row>
    <row r="47125" spans="27:31" x14ac:dyDescent="0.25">
      <c r="AA47125" s="27"/>
      <c r="AC47125" s="28"/>
      <c r="AD47125" s="30"/>
      <c r="AE47125" s="30"/>
    </row>
    <row r="47126" spans="27:31" x14ac:dyDescent="0.25">
      <c r="AA47126" s="27"/>
      <c r="AC47126" s="28"/>
      <c r="AD47126" s="30"/>
      <c r="AE47126" s="30"/>
    </row>
    <row r="47127" spans="27:31" x14ac:dyDescent="0.25">
      <c r="AA47127" s="27"/>
      <c r="AC47127" s="28"/>
      <c r="AD47127" s="30"/>
      <c r="AE47127" s="30"/>
    </row>
    <row r="47128" spans="27:31" x14ac:dyDescent="0.25">
      <c r="AA47128" s="27"/>
      <c r="AC47128" s="28"/>
      <c r="AD47128" s="30"/>
      <c r="AE47128" s="30"/>
    </row>
    <row r="47129" spans="27:31" x14ac:dyDescent="0.25">
      <c r="AA47129" s="27"/>
      <c r="AC47129" s="28"/>
      <c r="AD47129" s="30"/>
      <c r="AE47129" s="30"/>
    </row>
    <row r="47130" spans="27:31" x14ac:dyDescent="0.25">
      <c r="AA47130" s="27"/>
      <c r="AC47130" s="28"/>
      <c r="AD47130" s="30"/>
      <c r="AE47130" s="30"/>
    </row>
    <row r="47131" spans="27:31" x14ac:dyDescent="0.25">
      <c r="AA47131" s="27"/>
      <c r="AC47131" s="28"/>
      <c r="AD47131" s="30"/>
      <c r="AE47131" s="30"/>
    </row>
    <row r="47132" spans="27:31" x14ac:dyDescent="0.25">
      <c r="AA47132" s="27"/>
      <c r="AC47132" s="28"/>
      <c r="AD47132" s="30"/>
      <c r="AE47132" s="30"/>
    </row>
    <row r="47133" spans="27:31" x14ac:dyDescent="0.25">
      <c r="AA47133" s="27"/>
      <c r="AC47133" s="28"/>
      <c r="AD47133" s="30"/>
      <c r="AE47133" s="30"/>
    </row>
    <row r="47134" spans="27:31" x14ac:dyDescent="0.25">
      <c r="AA47134" s="27"/>
      <c r="AC47134" s="28"/>
      <c r="AD47134" s="30"/>
      <c r="AE47134" s="30"/>
    </row>
    <row r="47135" spans="27:31" x14ac:dyDescent="0.25">
      <c r="AA47135" s="27"/>
      <c r="AC47135" s="28"/>
      <c r="AD47135" s="30"/>
      <c r="AE47135" s="30"/>
    </row>
    <row r="47136" spans="27:31" x14ac:dyDescent="0.25">
      <c r="AA47136" s="27"/>
      <c r="AC47136" s="28"/>
      <c r="AD47136" s="30"/>
      <c r="AE47136" s="30"/>
    </row>
    <row r="47137" spans="27:31" x14ac:dyDescent="0.25">
      <c r="AA47137" s="27"/>
      <c r="AC47137" s="28"/>
      <c r="AD47137" s="30"/>
      <c r="AE47137" s="30"/>
    </row>
    <row r="47138" spans="27:31" x14ac:dyDescent="0.25">
      <c r="AA47138" s="27"/>
      <c r="AC47138" s="28"/>
      <c r="AD47138" s="30"/>
      <c r="AE47138" s="30"/>
    </row>
    <row r="47139" spans="27:31" x14ac:dyDescent="0.25">
      <c r="AA47139" s="27"/>
      <c r="AC47139" s="28"/>
      <c r="AD47139" s="30"/>
      <c r="AE47139" s="30"/>
    </row>
    <row r="47140" spans="27:31" x14ac:dyDescent="0.25">
      <c r="AA47140" s="27"/>
      <c r="AC47140" s="28"/>
      <c r="AD47140" s="30"/>
      <c r="AE47140" s="30"/>
    </row>
    <row r="47141" spans="27:31" x14ac:dyDescent="0.25">
      <c r="AA47141" s="27"/>
      <c r="AC47141" s="28"/>
      <c r="AD47141" s="30"/>
      <c r="AE47141" s="30"/>
    </row>
    <row r="47142" spans="27:31" x14ac:dyDescent="0.25">
      <c r="AA47142" s="27"/>
      <c r="AC47142" s="28"/>
      <c r="AD47142" s="30"/>
      <c r="AE47142" s="30"/>
    </row>
    <row r="47143" spans="27:31" x14ac:dyDescent="0.25">
      <c r="AA47143" s="27"/>
      <c r="AC47143" s="28"/>
      <c r="AD47143" s="30"/>
      <c r="AE47143" s="30"/>
    </row>
    <row r="47144" spans="27:31" x14ac:dyDescent="0.25">
      <c r="AA47144" s="27"/>
      <c r="AC47144" s="28"/>
      <c r="AD47144" s="30"/>
      <c r="AE47144" s="30"/>
    </row>
    <row r="47145" spans="27:31" x14ac:dyDescent="0.25">
      <c r="AA47145" s="27"/>
      <c r="AC47145" s="28"/>
      <c r="AD47145" s="30"/>
      <c r="AE47145" s="30"/>
    </row>
    <row r="47146" spans="27:31" x14ac:dyDescent="0.25">
      <c r="AA47146" s="27"/>
      <c r="AC47146" s="28"/>
      <c r="AD47146" s="30"/>
      <c r="AE47146" s="30"/>
    </row>
    <row r="47147" spans="27:31" x14ac:dyDescent="0.25">
      <c r="AA47147" s="27"/>
      <c r="AC47147" s="28"/>
      <c r="AD47147" s="30"/>
      <c r="AE47147" s="30"/>
    </row>
    <row r="47148" spans="27:31" x14ac:dyDescent="0.25">
      <c r="AA47148" s="27"/>
      <c r="AC47148" s="28"/>
      <c r="AD47148" s="30"/>
      <c r="AE47148" s="30"/>
    </row>
    <row r="47149" spans="27:31" x14ac:dyDescent="0.25">
      <c r="AA47149" s="27"/>
      <c r="AC47149" s="28"/>
      <c r="AD47149" s="30"/>
      <c r="AE47149" s="30"/>
    </row>
    <row r="47150" spans="27:31" x14ac:dyDescent="0.25">
      <c r="AA47150" s="27"/>
      <c r="AC47150" s="28"/>
      <c r="AD47150" s="30"/>
      <c r="AE47150" s="30"/>
    </row>
    <row r="47151" spans="27:31" x14ac:dyDescent="0.25">
      <c r="AA47151" s="27"/>
      <c r="AC47151" s="28"/>
      <c r="AD47151" s="30"/>
      <c r="AE47151" s="30"/>
    </row>
    <row r="47152" spans="27:31" x14ac:dyDescent="0.25">
      <c r="AA47152" s="27"/>
      <c r="AC47152" s="28"/>
      <c r="AD47152" s="30"/>
      <c r="AE47152" s="30"/>
    </row>
    <row r="47153" spans="27:31" x14ac:dyDescent="0.25">
      <c r="AA47153" s="27"/>
      <c r="AC47153" s="28"/>
      <c r="AD47153" s="30"/>
      <c r="AE47153" s="30"/>
    </row>
    <row r="47154" spans="27:31" x14ac:dyDescent="0.25">
      <c r="AA47154" s="27"/>
      <c r="AC47154" s="28"/>
      <c r="AD47154" s="30"/>
      <c r="AE47154" s="30"/>
    </row>
    <row r="47155" spans="27:31" x14ac:dyDescent="0.25">
      <c r="AA47155" s="27"/>
      <c r="AC47155" s="28"/>
      <c r="AD47155" s="30"/>
      <c r="AE47155" s="30"/>
    </row>
    <row r="47156" spans="27:31" x14ac:dyDescent="0.25">
      <c r="AA47156" s="27"/>
      <c r="AC47156" s="28"/>
      <c r="AD47156" s="30"/>
      <c r="AE47156" s="30"/>
    </row>
    <row r="47157" spans="27:31" x14ac:dyDescent="0.25">
      <c r="AA47157" s="27"/>
      <c r="AC47157" s="28"/>
      <c r="AD47157" s="30"/>
      <c r="AE47157" s="30"/>
    </row>
    <row r="47158" spans="27:31" x14ac:dyDescent="0.25">
      <c r="AA47158" s="27"/>
      <c r="AC47158" s="28"/>
      <c r="AD47158" s="30"/>
      <c r="AE47158" s="30"/>
    </row>
    <row r="47159" spans="27:31" x14ac:dyDescent="0.25">
      <c r="AA47159" s="27"/>
      <c r="AC47159" s="28"/>
      <c r="AD47159" s="30"/>
      <c r="AE47159" s="30"/>
    </row>
    <row r="47160" spans="27:31" x14ac:dyDescent="0.25">
      <c r="AA47160" s="27"/>
      <c r="AC47160" s="28"/>
      <c r="AD47160" s="30"/>
      <c r="AE47160" s="30"/>
    </row>
    <row r="47161" spans="27:31" x14ac:dyDescent="0.25">
      <c r="AA47161" s="27"/>
      <c r="AC47161" s="28"/>
      <c r="AD47161" s="30"/>
      <c r="AE47161" s="30"/>
    </row>
    <row r="47162" spans="27:31" x14ac:dyDescent="0.25">
      <c r="AA47162" s="27"/>
      <c r="AC47162" s="28"/>
      <c r="AD47162" s="30"/>
      <c r="AE47162" s="30"/>
    </row>
    <row r="47163" spans="27:31" x14ac:dyDescent="0.25">
      <c r="AA47163" s="27"/>
      <c r="AC47163" s="28"/>
      <c r="AD47163" s="30"/>
      <c r="AE47163" s="30"/>
    </row>
    <row r="47164" spans="27:31" x14ac:dyDescent="0.25">
      <c r="AA47164" s="27"/>
      <c r="AC47164" s="28"/>
      <c r="AD47164" s="30"/>
      <c r="AE47164" s="30"/>
    </row>
    <row r="47165" spans="27:31" x14ac:dyDescent="0.25">
      <c r="AA47165" s="27"/>
      <c r="AC47165" s="28"/>
      <c r="AD47165" s="30"/>
      <c r="AE47165" s="30"/>
    </row>
    <row r="47166" spans="27:31" x14ac:dyDescent="0.25">
      <c r="AA47166" s="27"/>
      <c r="AC47166" s="28"/>
      <c r="AD47166" s="30"/>
      <c r="AE47166" s="30"/>
    </row>
    <row r="47167" spans="27:31" x14ac:dyDescent="0.25">
      <c r="AA47167" s="27"/>
      <c r="AC47167" s="28"/>
      <c r="AD47167" s="30"/>
      <c r="AE47167" s="30"/>
    </row>
    <row r="47168" spans="27:31" x14ac:dyDescent="0.25">
      <c r="AA47168" s="27"/>
      <c r="AC47168" s="28"/>
      <c r="AD47168" s="30"/>
      <c r="AE47168" s="30"/>
    </row>
    <row r="47169" spans="27:31" x14ac:dyDescent="0.25">
      <c r="AA47169" s="27"/>
      <c r="AC47169" s="28"/>
      <c r="AD47169" s="30"/>
      <c r="AE47169" s="30"/>
    </row>
    <row r="47170" spans="27:31" x14ac:dyDescent="0.25">
      <c r="AA47170" s="27"/>
      <c r="AC47170" s="28"/>
      <c r="AD47170" s="30"/>
      <c r="AE47170" s="30"/>
    </row>
    <row r="47171" spans="27:31" x14ac:dyDescent="0.25">
      <c r="AA47171" s="27"/>
      <c r="AC47171" s="28"/>
      <c r="AD47171" s="30"/>
      <c r="AE47171" s="30"/>
    </row>
    <row r="47172" spans="27:31" x14ac:dyDescent="0.25">
      <c r="AA47172" s="27"/>
      <c r="AC47172" s="28"/>
      <c r="AD47172" s="30"/>
      <c r="AE47172" s="30"/>
    </row>
    <row r="47173" spans="27:31" x14ac:dyDescent="0.25">
      <c r="AA47173" s="27"/>
      <c r="AC47173" s="28"/>
      <c r="AD47173" s="30"/>
      <c r="AE47173" s="30"/>
    </row>
    <row r="47174" spans="27:31" x14ac:dyDescent="0.25">
      <c r="AA47174" s="27"/>
      <c r="AC47174" s="28"/>
      <c r="AD47174" s="30"/>
      <c r="AE47174" s="30"/>
    </row>
    <row r="47175" spans="27:31" x14ac:dyDescent="0.25">
      <c r="AA47175" s="27"/>
      <c r="AC47175" s="28"/>
      <c r="AD47175" s="30"/>
      <c r="AE47175" s="30"/>
    </row>
    <row r="47176" spans="27:31" x14ac:dyDescent="0.25">
      <c r="AA47176" s="27"/>
      <c r="AC47176" s="28"/>
      <c r="AD47176" s="30"/>
      <c r="AE47176" s="30"/>
    </row>
    <row r="47177" spans="27:31" x14ac:dyDescent="0.25">
      <c r="AA47177" s="27"/>
      <c r="AC47177" s="28"/>
      <c r="AD47177" s="30"/>
      <c r="AE47177" s="30"/>
    </row>
    <row r="47178" spans="27:31" x14ac:dyDescent="0.25">
      <c r="AA47178" s="27"/>
      <c r="AC47178" s="28"/>
      <c r="AD47178" s="30"/>
      <c r="AE47178" s="30"/>
    </row>
    <row r="47179" spans="27:31" x14ac:dyDescent="0.25">
      <c r="AA47179" s="27"/>
      <c r="AC47179" s="28"/>
      <c r="AD47179" s="30"/>
      <c r="AE47179" s="30"/>
    </row>
    <row r="47180" spans="27:31" x14ac:dyDescent="0.25">
      <c r="AA47180" s="27"/>
      <c r="AC47180" s="28"/>
      <c r="AD47180" s="30"/>
      <c r="AE47180" s="30"/>
    </row>
    <row r="47181" spans="27:31" x14ac:dyDescent="0.25">
      <c r="AA47181" s="27"/>
      <c r="AC47181" s="28"/>
      <c r="AD47181" s="30"/>
      <c r="AE47181" s="30"/>
    </row>
    <row r="47182" spans="27:31" x14ac:dyDescent="0.25">
      <c r="AA47182" s="27"/>
      <c r="AC47182" s="28"/>
      <c r="AD47182" s="30"/>
      <c r="AE47182" s="30"/>
    </row>
    <row r="47183" spans="27:31" x14ac:dyDescent="0.25">
      <c r="AA47183" s="27"/>
      <c r="AC47183" s="28"/>
      <c r="AD47183" s="30"/>
      <c r="AE47183" s="30"/>
    </row>
    <row r="47184" spans="27:31" x14ac:dyDescent="0.25">
      <c r="AA47184" s="27"/>
      <c r="AC47184" s="28"/>
      <c r="AD47184" s="30"/>
      <c r="AE47184" s="30"/>
    </row>
    <row r="47185" spans="27:31" x14ac:dyDescent="0.25">
      <c r="AA47185" s="27"/>
      <c r="AC47185" s="28"/>
      <c r="AD47185" s="30"/>
      <c r="AE47185" s="30"/>
    </row>
    <row r="47186" spans="27:31" x14ac:dyDescent="0.25">
      <c r="AA47186" s="27"/>
      <c r="AC47186" s="28"/>
      <c r="AD47186" s="30"/>
      <c r="AE47186" s="30"/>
    </row>
    <row r="47187" spans="27:31" x14ac:dyDescent="0.25">
      <c r="AA47187" s="27"/>
      <c r="AC47187" s="28"/>
      <c r="AD47187" s="30"/>
      <c r="AE47187" s="30"/>
    </row>
    <row r="47188" spans="27:31" x14ac:dyDescent="0.25">
      <c r="AA47188" s="27"/>
      <c r="AC47188" s="28"/>
      <c r="AD47188" s="30"/>
      <c r="AE47188" s="30"/>
    </row>
    <row r="47189" spans="27:31" x14ac:dyDescent="0.25">
      <c r="AA47189" s="27"/>
      <c r="AC47189" s="28"/>
      <c r="AD47189" s="30"/>
      <c r="AE47189" s="30"/>
    </row>
    <row r="47190" spans="27:31" x14ac:dyDescent="0.25">
      <c r="AA47190" s="27"/>
      <c r="AC47190" s="28"/>
      <c r="AD47190" s="30"/>
      <c r="AE47190" s="30"/>
    </row>
    <row r="47191" spans="27:31" x14ac:dyDescent="0.25">
      <c r="AA47191" s="27"/>
      <c r="AC47191" s="28"/>
      <c r="AD47191" s="30"/>
      <c r="AE47191" s="30"/>
    </row>
    <row r="47192" spans="27:31" x14ac:dyDescent="0.25">
      <c r="AA47192" s="27"/>
      <c r="AC47192" s="28"/>
      <c r="AD47192" s="30"/>
      <c r="AE47192" s="30"/>
    </row>
    <row r="47193" spans="27:31" x14ac:dyDescent="0.25">
      <c r="AA47193" s="27"/>
      <c r="AC47193" s="28"/>
      <c r="AD47193" s="30"/>
      <c r="AE47193" s="30"/>
    </row>
    <row r="47194" spans="27:31" x14ac:dyDescent="0.25">
      <c r="AA47194" s="27"/>
      <c r="AC47194" s="28"/>
      <c r="AD47194" s="30"/>
      <c r="AE47194" s="30"/>
    </row>
    <row r="47195" spans="27:31" x14ac:dyDescent="0.25">
      <c r="AA47195" s="27"/>
      <c r="AC47195" s="28"/>
      <c r="AD47195" s="30"/>
      <c r="AE47195" s="30"/>
    </row>
    <row r="47196" spans="27:31" x14ac:dyDescent="0.25">
      <c r="AA47196" s="27"/>
      <c r="AC47196" s="28"/>
      <c r="AD47196" s="30"/>
      <c r="AE47196" s="30"/>
    </row>
    <row r="47197" spans="27:31" x14ac:dyDescent="0.25">
      <c r="AA47197" s="27"/>
      <c r="AC47197" s="28"/>
      <c r="AD47197" s="30"/>
      <c r="AE47197" s="30"/>
    </row>
    <row r="47198" spans="27:31" x14ac:dyDescent="0.25">
      <c r="AA47198" s="27"/>
      <c r="AC47198" s="28"/>
      <c r="AD47198" s="30"/>
      <c r="AE47198" s="30"/>
    </row>
    <row r="47199" spans="27:31" x14ac:dyDescent="0.25">
      <c r="AA47199" s="27"/>
      <c r="AC47199" s="28"/>
      <c r="AD47199" s="30"/>
      <c r="AE47199" s="30"/>
    </row>
    <row r="47200" spans="27:31" x14ac:dyDescent="0.25">
      <c r="AA47200" s="27"/>
      <c r="AC47200" s="28"/>
      <c r="AD47200" s="30"/>
      <c r="AE47200" s="30"/>
    </row>
    <row r="47201" spans="27:31" x14ac:dyDescent="0.25">
      <c r="AA47201" s="27"/>
      <c r="AC47201" s="28"/>
      <c r="AD47201" s="30"/>
      <c r="AE47201" s="30"/>
    </row>
    <row r="47202" spans="27:31" x14ac:dyDescent="0.25">
      <c r="AA47202" s="27"/>
      <c r="AC47202" s="28"/>
      <c r="AD47202" s="30"/>
      <c r="AE47202" s="30"/>
    </row>
    <row r="47203" spans="27:31" x14ac:dyDescent="0.25">
      <c r="AA47203" s="27"/>
      <c r="AC47203" s="28"/>
      <c r="AD47203" s="30"/>
      <c r="AE47203" s="30"/>
    </row>
    <row r="47204" spans="27:31" x14ac:dyDescent="0.25">
      <c r="AA47204" s="27"/>
      <c r="AC47204" s="28"/>
      <c r="AD47204" s="30"/>
      <c r="AE47204" s="30"/>
    </row>
    <row r="47205" spans="27:31" x14ac:dyDescent="0.25">
      <c r="AA47205" s="27"/>
      <c r="AC47205" s="28"/>
      <c r="AD47205" s="30"/>
      <c r="AE47205" s="30"/>
    </row>
    <row r="47206" spans="27:31" x14ac:dyDescent="0.25">
      <c r="AA47206" s="27"/>
      <c r="AC47206" s="28"/>
      <c r="AD47206" s="30"/>
      <c r="AE47206" s="30"/>
    </row>
    <row r="47207" spans="27:31" x14ac:dyDescent="0.25">
      <c r="AA47207" s="27"/>
      <c r="AC47207" s="28"/>
      <c r="AD47207" s="30"/>
      <c r="AE47207" s="30"/>
    </row>
    <row r="47208" spans="27:31" x14ac:dyDescent="0.25">
      <c r="AA47208" s="27"/>
      <c r="AC47208" s="28"/>
      <c r="AD47208" s="30"/>
      <c r="AE47208" s="30"/>
    </row>
    <row r="47209" spans="27:31" x14ac:dyDescent="0.25">
      <c r="AA47209" s="27"/>
      <c r="AC47209" s="28"/>
      <c r="AD47209" s="30"/>
      <c r="AE47209" s="30"/>
    </row>
    <row r="47210" spans="27:31" x14ac:dyDescent="0.25">
      <c r="AA47210" s="27"/>
      <c r="AC47210" s="28"/>
      <c r="AD47210" s="30"/>
      <c r="AE47210" s="30"/>
    </row>
    <row r="47211" spans="27:31" x14ac:dyDescent="0.25">
      <c r="AA47211" s="27"/>
      <c r="AC47211" s="28"/>
      <c r="AD47211" s="30"/>
      <c r="AE47211" s="30"/>
    </row>
    <row r="47212" spans="27:31" x14ac:dyDescent="0.25">
      <c r="AA47212" s="27"/>
      <c r="AC47212" s="28"/>
      <c r="AD47212" s="30"/>
      <c r="AE47212" s="30"/>
    </row>
    <row r="47213" spans="27:31" x14ac:dyDescent="0.25">
      <c r="AA47213" s="27"/>
      <c r="AC47213" s="28"/>
      <c r="AD47213" s="30"/>
      <c r="AE47213" s="30"/>
    </row>
    <row r="47214" spans="27:31" x14ac:dyDescent="0.25">
      <c r="AA47214" s="27"/>
      <c r="AC47214" s="28"/>
      <c r="AD47214" s="30"/>
      <c r="AE47214" s="30"/>
    </row>
    <row r="47215" spans="27:31" x14ac:dyDescent="0.25">
      <c r="AA47215" s="27"/>
      <c r="AC47215" s="28"/>
      <c r="AD47215" s="30"/>
      <c r="AE47215" s="30"/>
    </row>
    <row r="47216" spans="27:31" x14ac:dyDescent="0.25">
      <c r="AA47216" s="27"/>
      <c r="AC47216" s="28"/>
      <c r="AD47216" s="30"/>
      <c r="AE47216" s="30"/>
    </row>
    <row r="47217" spans="27:31" x14ac:dyDescent="0.25">
      <c r="AA47217" s="27"/>
      <c r="AC47217" s="28"/>
      <c r="AD47217" s="30"/>
      <c r="AE47217" s="30"/>
    </row>
    <row r="47218" spans="27:31" x14ac:dyDescent="0.25">
      <c r="AA47218" s="27"/>
      <c r="AC47218" s="28"/>
      <c r="AD47218" s="30"/>
      <c r="AE47218" s="30"/>
    </row>
    <row r="47219" spans="27:31" x14ac:dyDescent="0.25">
      <c r="AA47219" s="27"/>
      <c r="AC47219" s="28"/>
      <c r="AD47219" s="30"/>
      <c r="AE47219" s="30"/>
    </row>
    <row r="47220" spans="27:31" x14ac:dyDescent="0.25">
      <c r="AA47220" s="27"/>
      <c r="AC47220" s="28"/>
      <c r="AD47220" s="30"/>
      <c r="AE47220" s="30"/>
    </row>
    <row r="47221" spans="27:31" x14ac:dyDescent="0.25">
      <c r="AA47221" s="27"/>
      <c r="AC47221" s="28"/>
      <c r="AD47221" s="30"/>
      <c r="AE47221" s="30"/>
    </row>
    <row r="47222" spans="27:31" x14ac:dyDescent="0.25">
      <c r="AA47222" s="27"/>
      <c r="AC47222" s="28"/>
      <c r="AD47222" s="30"/>
      <c r="AE47222" s="30"/>
    </row>
    <row r="47223" spans="27:31" x14ac:dyDescent="0.25">
      <c r="AA47223" s="27"/>
      <c r="AC47223" s="28"/>
      <c r="AD47223" s="30"/>
      <c r="AE47223" s="30"/>
    </row>
    <row r="47224" spans="27:31" x14ac:dyDescent="0.25">
      <c r="AA47224" s="27"/>
      <c r="AC47224" s="28"/>
      <c r="AD47224" s="30"/>
      <c r="AE47224" s="30"/>
    </row>
    <row r="47225" spans="27:31" x14ac:dyDescent="0.25">
      <c r="AA47225" s="27"/>
      <c r="AC47225" s="28"/>
      <c r="AD47225" s="30"/>
      <c r="AE47225" s="30"/>
    </row>
    <row r="47226" spans="27:31" x14ac:dyDescent="0.25">
      <c r="AA47226" s="27"/>
      <c r="AC47226" s="28"/>
      <c r="AD47226" s="30"/>
      <c r="AE47226" s="30"/>
    </row>
    <row r="47227" spans="27:31" x14ac:dyDescent="0.25">
      <c r="AA47227" s="27"/>
      <c r="AC47227" s="28"/>
      <c r="AD47227" s="30"/>
      <c r="AE47227" s="30"/>
    </row>
    <row r="47228" spans="27:31" x14ac:dyDescent="0.25">
      <c r="AA47228" s="27"/>
      <c r="AC47228" s="28"/>
      <c r="AD47228" s="30"/>
      <c r="AE47228" s="30"/>
    </row>
    <row r="47229" spans="27:31" x14ac:dyDescent="0.25">
      <c r="AA47229" s="27"/>
      <c r="AC47229" s="28"/>
      <c r="AD47229" s="30"/>
      <c r="AE47229" s="30"/>
    </row>
    <row r="47230" spans="27:31" x14ac:dyDescent="0.25">
      <c r="AA47230" s="27"/>
      <c r="AC47230" s="28"/>
      <c r="AD47230" s="30"/>
      <c r="AE47230" s="30"/>
    </row>
    <row r="47231" spans="27:31" x14ac:dyDescent="0.25">
      <c r="AA47231" s="27"/>
      <c r="AC47231" s="28"/>
      <c r="AD47231" s="30"/>
      <c r="AE47231" s="30"/>
    </row>
    <row r="47232" spans="27:31" x14ac:dyDescent="0.25">
      <c r="AA47232" s="27"/>
      <c r="AC47232" s="28"/>
      <c r="AD47232" s="30"/>
      <c r="AE47232" s="30"/>
    </row>
    <row r="47233" spans="27:31" x14ac:dyDescent="0.25">
      <c r="AA47233" s="27"/>
      <c r="AC47233" s="28"/>
      <c r="AD47233" s="30"/>
      <c r="AE47233" s="30"/>
    </row>
    <row r="47234" spans="27:31" x14ac:dyDescent="0.25">
      <c r="AA47234" s="27"/>
      <c r="AC47234" s="28"/>
      <c r="AD47234" s="30"/>
      <c r="AE47234" s="30"/>
    </row>
    <row r="47235" spans="27:31" x14ac:dyDescent="0.25">
      <c r="AA47235" s="27"/>
      <c r="AC47235" s="28"/>
      <c r="AD47235" s="30"/>
      <c r="AE47235" s="30"/>
    </row>
    <row r="47236" spans="27:31" x14ac:dyDescent="0.25">
      <c r="AA47236" s="27"/>
      <c r="AC47236" s="28"/>
      <c r="AD47236" s="30"/>
      <c r="AE47236" s="30"/>
    </row>
    <row r="47237" spans="27:31" x14ac:dyDescent="0.25">
      <c r="AA47237" s="27"/>
      <c r="AC47237" s="28"/>
      <c r="AD47237" s="30"/>
      <c r="AE47237" s="30"/>
    </row>
    <row r="47238" spans="27:31" x14ac:dyDescent="0.25">
      <c r="AA47238" s="27"/>
      <c r="AC47238" s="28"/>
      <c r="AD47238" s="30"/>
      <c r="AE47238" s="30"/>
    </row>
    <row r="47239" spans="27:31" x14ac:dyDescent="0.25">
      <c r="AA47239" s="27"/>
      <c r="AC47239" s="28"/>
      <c r="AD47239" s="30"/>
      <c r="AE47239" s="30"/>
    </row>
    <row r="47240" spans="27:31" x14ac:dyDescent="0.25">
      <c r="AA47240" s="27"/>
      <c r="AC47240" s="28"/>
      <c r="AD47240" s="30"/>
      <c r="AE47240" s="30"/>
    </row>
    <row r="47241" spans="27:31" x14ac:dyDescent="0.25">
      <c r="AA47241" s="27"/>
      <c r="AC47241" s="28"/>
      <c r="AD47241" s="30"/>
      <c r="AE47241" s="30"/>
    </row>
    <row r="47242" spans="27:31" x14ac:dyDescent="0.25">
      <c r="AA47242" s="27"/>
      <c r="AC47242" s="28"/>
      <c r="AD47242" s="30"/>
      <c r="AE47242" s="30"/>
    </row>
    <row r="47243" spans="27:31" x14ac:dyDescent="0.25">
      <c r="AA47243" s="27"/>
      <c r="AC47243" s="28"/>
      <c r="AD47243" s="30"/>
      <c r="AE47243" s="30"/>
    </row>
    <row r="47244" spans="27:31" x14ac:dyDescent="0.25">
      <c r="AA47244" s="27"/>
      <c r="AC47244" s="28"/>
      <c r="AD47244" s="30"/>
      <c r="AE47244" s="30"/>
    </row>
    <row r="47245" spans="27:31" x14ac:dyDescent="0.25">
      <c r="AA47245" s="27"/>
      <c r="AC47245" s="28"/>
      <c r="AD47245" s="30"/>
      <c r="AE47245" s="30"/>
    </row>
    <row r="47246" spans="27:31" x14ac:dyDescent="0.25">
      <c r="AA47246" s="27"/>
      <c r="AC47246" s="28"/>
      <c r="AD47246" s="30"/>
      <c r="AE47246" s="30"/>
    </row>
    <row r="47247" spans="27:31" x14ac:dyDescent="0.25">
      <c r="AA47247" s="27"/>
      <c r="AC47247" s="28"/>
      <c r="AD47247" s="30"/>
      <c r="AE47247" s="30"/>
    </row>
    <row r="47248" spans="27:31" x14ac:dyDescent="0.25">
      <c r="AA47248" s="27"/>
      <c r="AC47248" s="28"/>
      <c r="AD47248" s="30"/>
      <c r="AE47248" s="30"/>
    </row>
    <row r="47249" spans="27:31" x14ac:dyDescent="0.25">
      <c r="AA47249" s="27"/>
      <c r="AC47249" s="28"/>
      <c r="AD47249" s="30"/>
      <c r="AE47249" s="30"/>
    </row>
    <row r="47250" spans="27:31" x14ac:dyDescent="0.25">
      <c r="AA47250" s="27"/>
      <c r="AC47250" s="28"/>
      <c r="AD47250" s="30"/>
      <c r="AE47250" s="30"/>
    </row>
    <row r="47251" spans="27:31" x14ac:dyDescent="0.25">
      <c r="AA47251" s="27"/>
      <c r="AC47251" s="28"/>
      <c r="AD47251" s="30"/>
      <c r="AE47251" s="30"/>
    </row>
    <row r="47252" spans="27:31" x14ac:dyDescent="0.25">
      <c r="AA47252" s="27"/>
      <c r="AC47252" s="28"/>
      <c r="AD47252" s="30"/>
      <c r="AE47252" s="30"/>
    </row>
    <row r="47253" spans="27:31" x14ac:dyDescent="0.25">
      <c r="AA47253" s="27"/>
      <c r="AC47253" s="28"/>
      <c r="AD47253" s="30"/>
      <c r="AE47253" s="30"/>
    </row>
    <row r="47254" spans="27:31" x14ac:dyDescent="0.25">
      <c r="AA47254" s="27"/>
      <c r="AC47254" s="28"/>
      <c r="AD47254" s="30"/>
      <c r="AE47254" s="30"/>
    </row>
    <row r="47255" spans="27:31" x14ac:dyDescent="0.25">
      <c r="AA47255" s="27"/>
      <c r="AC47255" s="28"/>
      <c r="AD47255" s="30"/>
      <c r="AE47255" s="30"/>
    </row>
    <row r="47256" spans="27:31" x14ac:dyDescent="0.25">
      <c r="AA47256" s="27"/>
      <c r="AC47256" s="28"/>
      <c r="AD47256" s="30"/>
      <c r="AE47256" s="30"/>
    </row>
    <row r="47257" spans="27:31" x14ac:dyDescent="0.25">
      <c r="AA47257" s="27"/>
      <c r="AC47257" s="28"/>
      <c r="AD47257" s="30"/>
      <c r="AE47257" s="30"/>
    </row>
    <row r="47258" spans="27:31" x14ac:dyDescent="0.25">
      <c r="AA47258" s="27"/>
      <c r="AC47258" s="28"/>
      <c r="AD47258" s="30"/>
      <c r="AE47258" s="30"/>
    </row>
    <row r="47259" spans="27:31" x14ac:dyDescent="0.25">
      <c r="AA47259" s="27"/>
      <c r="AC47259" s="28"/>
      <c r="AD47259" s="30"/>
      <c r="AE47259" s="30"/>
    </row>
    <row r="47260" spans="27:31" x14ac:dyDescent="0.25">
      <c r="AA47260" s="27"/>
      <c r="AC47260" s="28"/>
      <c r="AD47260" s="30"/>
      <c r="AE47260" s="30"/>
    </row>
    <row r="47261" spans="27:31" x14ac:dyDescent="0.25">
      <c r="AA47261" s="27"/>
      <c r="AC47261" s="28"/>
      <c r="AD47261" s="30"/>
      <c r="AE47261" s="30"/>
    </row>
    <row r="47262" spans="27:31" x14ac:dyDescent="0.25">
      <c r="AA47262" s="27"/>
      <c r="AC47262" s="28"/>
      <c r="AD47262" s="30"/>
      <c r="AE47262" s="30"/>
    </row>
    <row r="47263" spans="27:31" x14ac:dyDescent="0.25">
      <c r="AA47263" s="27"/>
      <c r="AC47263" s="28"/>
      <c r="AD47263" s="30"/>
      <c r="AE47263" s="30"/>
    </row>
    <row r="47264" spans="27:31" x14ac:dyDescent="0.25">
      <c r="AA47264" s="27"/>
      <c r="AC47264" s="28"/>
      <c r="AD47264" s="30"/>
      <c r="AE47264" s="30"/>
    </row>
    <row r="47265" spans="27:31" x14ac:dyDescent="0.25">
      <c r="AA47265" s="27"/>
      <c r="AC47265" s="28"/>
      <c r="AD47265" s="30"/>
      <c r="AE47265" s="30"/>
    </row>
    <row r="47266" spans="27:31" x14ac:dyDescent="0.25">
      <c r="AA47266" s="27"/>
      <c r="AC47266" s="28"/>
      <c r="AD47266" s="30"/>
      <c r="AE47266" s="30"/>
    </row>
    <row r="47267" spans="27:31" x14ac:dyDescent="0.25">
      <c r="AA47267" s="27"/>
      <c r="AC47267" s="28"/>
      <c r="AD47267" s="30"/>
      <c r="AE47267" s="30"/>
    </row>
    <row r="47268" spans="27:31" x14ac:dyDescent="0.25">
      <c r="AA47268" s="27"/>
      <c r="AC47268" s="28"/>
      <c r="AD47268" s="30"/>
      <c r="AE47268" s="30"/>
    </row>
    <row r="47269" spans="27:31" x14ac:dyDescent="0.25">
      <c r="AA47269" s="27"/>
      <c r="AC47269" s="28"/>
      <c r="AD47269" s="30"/>
      <c r="AE47269" s="30"/>
    </row>
    <row r="47270" spans="27:31" x14ac:dyDescent="0.25">
      <c r="AA47270" s="27"/>
      <c r="AC47270" s="28"/>
      <c r="AD47270" s="30"/>
      <c r="AE47270" s="30"/>
    </row>
    <row r="47271" spans="27:31" x14ac:dyDescent="0.25">
      <c r="AA47271" s="27"/>
      <c r="AC47271" s="28"/>
      <c r="AD47271" s="30"/>
      <c r="AE47271" s="30"/>
    </row>
    <row r="47272" spans="27:31" x14ac:dyDescent="0.25">
      <c r="AA47272" s="27"/>
      <c r="AC47272" s="28"/>
      <c r="AD47272" s="30"/>
      <c r="AE47272" s="30"/>
    </row>
    <row r="47273" spans="27:31" x14ac:dyDescent="0.25">
      <c r="AA47273" s="27"/>
      <c r="AC47273" s="28"/>
      <c r="AD47273" s="30"/>
      <c r="AE47273" s="30"/>
    </row>
    <row r="47274" spans="27:31" x14ac:dyDescent="0.25">
      <c r="AA47274" s="27"/>
      <c r="AC47274" s="28"/>
      <c r="AD47274" s="30"/>
      <c r="AE47274" s="30"/>
    </row>
    <row r="47275" spans="27:31" x14ac:dyDescent="0.25">
      <c r="AA47275" s="27"/>
      <c r="AC47275" s="28"/>
      <c r="AD47275" s="30"/>
      <c r="AE47275" s="30"/>
    </row>
    <row r="47276" spans="27:31" x14ac:dyDescent="0.25">
      <c r="AA47276" s="27"/>
      <c r="AC47276" s="28"/>
      <c r="AD47276" s="30"/>
      <c r="AE47276" s="30"/>
    </row>
    <row r="47277" spans="27:31" x14ac:dyDescent="0.25">
      <c r="AA47277" s="27"/>
      <c r="AC47277" s="28"/>
      <c r="AD47277" s="30"/>
      <c r="AE47277" s="30"/>
    </row>
    <row r="47278" spans="27:31" x14ac:dyDescent="0.25">
      <c r="AA47278" s="27"/>
      <c r="AC47278" s="28"/>
      <c r="AD47278" s="30"/>
      <c r="AE47278" s="30"/>
    </row>
    <row r="47279" spans="27:31" x14ac:dyDescent="0.25">
      <c r="AA47279" s="27"/>
      <c r="AC47279" s="28"/>
      <c r="AD47279" s="30"/>
      <c r="AE47279" s="30"/>
    </row>
    <row r="47280" spans="27:31" x14ac:dyDescent="0.25">
      <c r="AA47280" s="27"/>
      <c r="AC47280" s="28"/>
      <c r="AD47280" s="30"/>
      <c r="AE47280" s="30"/>
    </row>
    <row r="47281" spans="27:31" x14ac:dyDescent="0.25">
      <c r="AA47281" s="27"/>
      <c r="AC47281" s="28"/>
      <c r="AD47281" s="30"/>
      <c r="AE47281" s="30"/>
    </row>
    <row r="47282" spans="27:31" x14ac:dyDescent="0.25">
      <c r="AA47282" s="27"/>
      <c r="AC47282" s="28"/>
      <c r="AD47282" s="30"/>
      <c r="AE47282" s="30"/>
    </row>
    <row r="47283" spans="27:31" x14ac:dyDescent="0.25">
      <c r="AA47283" s="27"/>
      <c r="AC47283" s="28"/>
      <c r="AD47283" s="30"/>
      <c r="AE47283" s="30"/>
    </row>
    <row r="47284" spans="27:31" x14ac:dyDescent="0.25">
      <c r="AA47284" s="27"/>
      <c r="AC47284" s="28"/>
      <c r="AD47284" s="30"/>
      <c r="AE47284" s="30"/>
    </row>
    <row r="47285" spans="27:31" x14ac:dyDescent="0.25">
      <c r="AA47285" s="27"/>
      <c r="AC47285" s="28"/>
      <c r="AD47285" s="30"/>
      <c r="AE47285" s="30"/>
    </row>
    <row r="47286" spans="27:31" x14ac:dyDescent="0.25">
      <c r="AA47286" s="27"/>
      <c r="AC47286" s="28"/>
      <c r="AD47286" s="30"/>
      <c r="AE47286" s="30"/>
    </row>
    <row r="47287" spans="27:31" x14ac:dyDescent="0.25">
      <c r="AA47287" s="27"/>
      <c r="AC47287" s="28"/>
      <c r="AD47287" s="30"/>
      <c r="AE47287" s="30"/>
    </row>
    <row r="47288" spans="27:31" x14ac:dyDescent="0.25">
      <c r="AA47288" s="27"/>
      <c r="AC47288" s="28"/>
      <c r="AD47288" s="30"/>
      <c r="AE47288" s="30"/>
    </row>
    <row r="47289" spans="27:31" x14ac:dyDescent="0.25">
      <c r="AA47289" s="27"/>
      <c r="AC47289" s="28"/>
      <c r="AD47289" s="30"/>
      <c r="AE47289" s="30"/>
    </row>
    <row r="47290" spans="27:31" x14ac:dyDescent="0.25">
      <c r="AA47290" s="27"/>
      <c r="AC47290" s="28"/>
      <c r="AD47290" s="30"/>
      <c r="AE47290" s="30"/>
    </row>
    <row r="47291" spans="27:31" x14ac:dyDescent="0.25">
      <c r="AA47291" s="27"/>
      <c r="AC47291" s="28"/>
      <c r="AD47291" s="30"/>
      <c r="AE47291" s="30"/>
    </row>
    <row r="47292" spans="27:31" x14ac:dyDescent="0.25">
      <c r="AA47292" s="27"/>
      <c r="AC47292" s="28"/>
      <c r="AD47292" s="30"/>
      <c r="AE47292" s="30"/>
    </row>
    <row r="47293" spans="27:31" x14ac:dyDescent="0.25">
      <c r="AA47293" s="27"/>
      <c r="AC47293" s="28"/>
      <c r="AD47293" s="30"/>
      <c r="AE47293" s="30"/>
    </row>
    <row r="47294" spans="27:31" x14ac:dyDescent="0.25">
      <c r="AA47294" s="27"/>
      <c r="AC47294" s="28"/>
      <c r="AD47294" s="30"/>
      <c r="AE47294" s="30"/>
    </row>
    <row r="47295" spans="27:31" x14ac:dyDescent="0.25">
      <c r="AA47295" s="27"/>
      <c r="AC47295" s="28"/>
      <c r="AD47295" s="30"/>
      <c r="AE47295" s="30"/>
    </row>
    <row r="47296" spans="27:31" x14ac:dyDescent="0.25">
      <c r="AA47296" s="27"/>
      <c r="AC47296" s="28"/>
      <c r="AD47296" s="30"/>
      <c r="AE47296" s="30"/>
    </row>
    <row r="47297" spans="27:31" x14ac:dyDescent="0.25">
      <c r="AA47297" s="27"/>
      <c r="AC47297" s="28"/>
      <c r="AD47297" s="30"/>
      <c r="AE47297" s="30"/>
    </row>
    <row r="47298" spans="27:31" x14ac:dyDescent="0.25">
      <c r="AA47298" s="27"/>
      <c r="AC47298" s="28"/>
      <c r="AD47298" s="30"/>
      <c r="AE47298" s="30"/>
    </row>
    <row r="47299" spans="27:31" x14ac:dyDescent="0.25">
      <c r="AA47299" s="27"/>
      <c r="AC47299" s="28"/>
      <c r="AD47299" s="30"/>
      <c r="AE47299" s="30"/>
    </row>
    <row r="47300" spans="27:31" x14ac:dyDescent="0.25">
      <c r="AA47300" s="27"/>
      <c r="AC47300" s="28"/>
      <c r="AD47300" s="30"/>
      <c r="AE47300" s="30"/>
    </row>
    <row r="47301" spans="27:31" x14ac:dyDescent="0.25">
      <c r="AA47301" s="27"/>
      <c r="AC47301" s="28"/>
      <c r="AD47301" s="30"/>
      <c r="AE47301" s="30"/>
    </row>
    <row r="47302" spans="27:31" x14ac:dyDescent="0.25">
      <c r="AA47302" s="27"/>
      <c r="AC47302" s="28"/>
      <c r="AD47302" s="30"/>
      <c r="AE47302" s="30"/>
    </row>
    <row r="47303" spans="27:31" x14ac:dyDescent="0.25">
      <c r="AA47303" s="27"/>
      <c r="AC47303" s="28"/>
      <c r="AD47303" s="30"/>
      <c r="AE47303" s="30"/>
    </row>
    <row r="47304" spans="27:31" x14ac:dyDescent="0.25">
      <c r="AA47304" s="27"/>
      <c r="AC47304" s="28"/>
      <c r="AD47304" s="30"/>
      <c r="AE47304" s="30"/>
    </row>
    <row r="47305" spans="27:31" x14ac:dyDescent="0.25">
      <c r="AA47305" s="27"/>
      <c r="AC47305" s="28"/>
      <c r="AD47305" s="30"/>
      <c r="AE47305" s="30"/>
    </row>
    <row r="47306" spans="27:31" x14ac:dyDescent="0.25">
      <c r="AA47306" s="27"/>
      <c r="AC47306" s="28"/>
      <c r="AD47306" s="30"/>
      <c r="AE47306" s="30"/>
    </row>
    <row r="47307" spans="27:31" x14ac:dyDescent="0.25">
      <c r="AA47307" s="27"/>
      <c r="AC47307" s="28"/>
      <c r="AD47307" s="30"/>
      <c r="AE47307" s="30"/>
    </row>
    <row r="47308" spans="27:31" x14ac:dyDescent="0.25">
      <c r="AA47308" s="27"/>
      <c r="AC47308" s="28"/>
      <c r="AD47308" s="30"/>
      <c r="AE47308" s="30"/>
    </row>
    <row r="47309" spans="27:31" x14ac:dyDescent="0.25">
      <c r="AA47309" s="27"/>
      <c r="AC47309" s="28"/>
      <c r="AD47309" s="30"/>
      <c r="AE47309" s="30"/>
    </row>
    <row r="47310" spans="27:31" x14ac:dyDescent="0.25">
      <c r="AA47310" s="27"/>
      <c r="AC47310" s="28"/>
      <c r="AD47310" s="30"/>
      <c r="AE47310" s="30"/>
    </row>
    <row r="47311" spans="27:31" x14ac:dyDescent="0.25">
      <c r="AA47311" s="27"/>
      <c r="AC47311" s="28"/>
      <c r="AD47311" s="30"/>
      <c r="AE47311" s="30"/>
    </row>
    <row r="47312" spans="27:31" x14ac:dyDescent="0.25">
      <c r="AA47312" s="27"/>
      <c r="AC47312" s="28"/>
      <c r="AD47312" s="30"/>
      <c r="AE47312" s="30"/>
    </row>
    <row r="47313" spans="27:31" x14ac:dyDescent="0.25">
      <c r="AA47313" s="27"/>
      <c r="AC47313" s="28"/>
      <c r="AD47313" s="30"/>
      <c r="AE47313" s="30"/>
    </row>
    <row r="47314" spans="27:31" x14ac:dyDescent="0.25">
      <c r="AA47314" s="27"/>
      <c r="AC47314" s="28"/>
      <c r="AD47314" s="30"/>
      <c r="AE47314" s="30"/>
    </row>
    <row r="47315" spans="27:31" x14ac:dyDescent="0.25">
      <c r="AA47315" s="27"/>
      <c r="AC47315" s="28"/>
      <c r="AD47315" s="30"/>
      <c r="AE47315" s="30"/>
    </row>
    <row r="47316" spans="27:31" x14ac:dyDescent="0.25">
      <c r="AA47316" s="27"/>
      <c r="AC47316" s="28"/>
      <c r="AD47316" s="30"/>
      <c r="AE47316" s="30"/>
    </row>
    <row r="47317" spans="27:31" x14ac:dyDescent="0.25">
      <c r="AA47317" s="27"/>
      <c r="AC47317" s="28"/>
      <c r="AD47317" s="30"/>
      <c r="AE47317" s="30"/>
    </row>
    <row r="47318" spans="27:31" x14ac:dyDescent="0.25">
      <c r="AA47318" s="27"/>
      <c r="AC47318" s="28"/>
      <c r="AD47318" s="30"/>
      <c r="AE47318" s="30"/>
    </row>
    <row r="47319" spans="27:31" x14ac:dyDescent="0.25">
      <c r="AA47319" s="27"/>
      <c r="AC47319" s="28"/>
      <c r="AD47319" s="30"/>
      <c r="AE47319" s="30"/>
    </row>
    <row r="47320" spans="27:31" x14ac:dyDescent="0.25">
      <c r="AA47320" s="27"/>
      <c r="AC47320" s="28"/>
      <c r="AD47320" s="30"/>
      <c r="AE47320" s="30"/>
    </row>
    <row r="47321" spans="27:31" x14ac:dyDescent="0.25">
      <c r="AA47321" s="27"/>
      <c r="AC47321" s="28"/>
      <c r="AD47321" s="30"/>
      <c r="AE47321" s="30"/>
    </row>
    <row r="47322" spans="27:31" x14ac:dyDescent="0.25">
      <c r="AA47322" s="27"/>
      <c r="AC47322" s="28"/>
      <c r="AD47322" s="30"/>
      <c r="AE47322" s="30"/>
    </row>
    <row r="47323" spans="27:31" x14ac:dyDescent="0.25">
      <c r="AA47323" s="27"/>
      <c r="AC47323" s="28"/>
      <c r="AD47323" s="30"/>
      <c r="AE47323" s="30"/>
    </row>
    <row r="47324" spans="27:31" x14ac:dyDescent="0.25">
      <c r="AA47324" s="27"/>
      <c r="AC47324" s="28"/>
      <c r="AD47324" s="30"/>
      <c r="AE47324" s="30"/>
    </row>
    <row r="47325" spans="27:31" x14ac:dyDescent="0.25">
      <c r="AA47325" s="27"/>
      <c r="AC47325" s="28"/>
      <c r="AD47325" s="30"/>
      <c r="AE47325" s="30"/>
    </row>
    <row r="47326" spans="27:31" x14ac:dyDescent="0.25">
      <c r="AA47326" s="27"/>
      <c r="AC47326" s="28"/>
      <c r="AD47326" s="30"/>
      <c r="AE47326" s="30"/>
    </row>
    <row r="47327" spans="27:31" x14ac:dyDescent="0.25">
      <c r="AA47327" s="27"/>
      <c r="AC47327" s="28"/>
      <c r="AD47327" s="30"/>
      <c r="AE47327" s="30"/>
    </row>
    <row r="47328" spans="27:31" x14ac:dyDescent="0.25">
      <c r="AA47328" s="27"/>
      <c r="AC47328" s="28"/>
      <c r="AD47328" s="30"/>
      <c r="AE47328" s="30"/>
    </row>
    <row r="47329" spans="27:31" x14ac:dyDescent="0.25">
      <c r="AA47329" s="27"/>
      <c r="AC47329" s="28"/>
      <c r="AD47329" s="30"/>
      <c r="AE47329" s="30"/>
    </row>
    <row r="47330" spans="27:31" x14ac:dyDescent="0.25">
      <c r="AA47330" s="27"/>
      <c r="AC47330" s="28"/>
      <c r="AD47330" s="30"/>
      <c r="AE47330" s="30"/>
    </row>
    <row r="47331" spans="27:31" x14ac:dyDescent="0.25">
      <c r="AA47331" s="27"/>
      <c r="AC47331" s="28"/>
      <c r="AD47331" s="30"/>
      <c r="AE47331" s="30"/>
    </row>
    <row r="47332" spans="27:31" x14ac:dyDescent="0.25">
      <c r="AA47332" s="27"/>
      <c r="AC47332" s="28"/>
      <c r="AD47332" s="30"/>
      <c r="AE47332" s="30"/>
    </row>
    <row r="47333" spans="27:31" x14ac:dyDescent="0.25">
      <c r="AA47333" s="27"/>
      <c r="AC47333" s="28"/>
      <c r="AD47333" s="30"/>
      <c r="AE47333" s="30"/>
    </row>
    <row r="47334" spans="27:31" x14ac:dyDescent="0.25">
      <c r="AA47334" s="27"/>
      <c r="AC47334" s="28"/>
      <c r="AD47334" s="30"/>
      <c r="AE47334" s="30"/>
    </row>
    <row r="47335" spans="27:31" x14ac:dyDescent="0.25">
      <c r="AA47335" s="27"/>
      <c r="AC47335" s="28"/>
      <c r="AD47335" s="30"/>
      <c r="AE47335" s="30"/>
    </row>
    <row r="47336" spans="27:31" x14ac:dyDescent="0.25">
      <c r="AA47336" s="27"/>
      <c r="AC47336" s="28"/>
      <c r="AD47336" s="30"/>
      <c r="AE47336" s="30"/>
    </row>
    <row r="47337" spans="27:31" x14ac:dyDescent="0.25">
      <c r="AA47337" s="27"/>
      <c r="AC47337" s="28"/>
      <c r="AD47337" s="30"/>
      <c r="AE47337" s="30"/>
    </row>
    <row r="47338" spans="27:31" x14ac:dyDescent="0.25">
      <c r="AA47338" s="27"/>
      <c r="AC47338" s="28"/>
      <c r="AD47338" s="30"/>
      <c r="AE47338" s="30"/>
    </row>
    <row r="47339" spans="27:31" x14ac:dyDescent="0.25">
      <c r="AA47339" s="27"/>
      <c r="AC47339" s="28"/>
      <c r="AD47339" s="30"/>
      <c r="AE47339" s="30"/>
    </row>
    <row r="47340" spans="27:31" x14ac:dyDescent="0.25">
      <c r="AA47340" s="27"/>
      <c r="AC47340" s="28"/>
      <c r="AD47340" s="30"/>
      <c r="AE47340" s="30"/>
    </row>
    <row r="47341" spans="27:31" x14ac:dyDescent="0.25">
      <c r="AA47341" s="27"/>
      <c r="AC47341" s="28"/>
      <c r="AD47341" s="30"/>
      <c r="AE47341" s="30"/>
    </row>
    <row r="47342" spans="27:31" x14ac:dyDescent="0.25">
      <c r="AA47342" s="27"/>
      <c r="AC47342" s="28"/>
      <c r="AD47342" s="30"/>
      <c r="AE47342" s="30"/>
    </row>
    <row r="47343" spans="27:31" x14ac:dyDescent="0.25">
      <c r="AA47343" s="27"/>
      <c r="AC47343" s="28"/>
      <c r="AD47343" s="30"/>
      <c r="AE47343" s="30"/>
    </row>
    <row r="47344" spans="27:31" x14ac:dyDescent="0.25">
      <c r="AA47344" s="27"/>
      <c r="AC47344" s="28"/>
      <c r="AD47344" s="30"/>
      <c r="AE47344" s="30"/>
    </row>
    <row r="47345" spans="27:31" x14ac:dyDescent="0.25">
      <c r="AA47345" s="27"/>
      <c r="AC47345" s="28"/>
      <c r="AD47345" s="30"/>
      <c r="AE47345" s="30"/>
    </row>
    <row r="47346" spans="27:31" x14ac:dyDescent="0.25">
      <c r="AA47346" s="27"/>
      <c r="AC47346" s="28"/>
      <c r="AD47346" s="30"/>
      <c r="AE47346" s="30"/>
    </row>
    <row r="47347" spans="27:31" x14ac:dyDescent="0.25">
      <c r="AA47347" s="27"/>
      <c r="AC47347" s="28"/>
      <c r="AD47347" s="30"/>
      <c r="AE47347" s="30"/>
    </row>
    <row r="47348" spans="27:31" x14ac:dyDescent="0.25">
      <c r="AA47348" s="27"/>
      <c r="AC47348" s="28"/>
      <c r="AD47348" s="30"/>
      <c r="AE47348" s="30"/>
    </row>
    <row r="47349" spans="27:31" x14ac:dyDescent="0.25">
      <c r="AA47349" s="27"/>
      <c r="AC47349" s="28"/>
      <c r="AD47349" s="30"/>
      <c r="AE47349" s="30"/>
    </row>
    <row r="47350" spans="27:31" x14ac:dyDescent="0.25">
      <c r="AA47350" s="27"/>
      <c r="AC47350" s="28"/>
      <c r="AD47350" s="30"/>
      <c r="AE47350" s="30"/>
    </row>
    <row r="47351" spans="27:31" x14ac:dyDescent="0.25">
      <c r="AA47351" s="27"/>
      <c r="AC47351" s="28"/>
      <c r="AD47351" s="30"/>
      <c r="AE47351" s="30"/>
    </row>
    <row r="47352" spans="27:31" x14ac:dyDescent="0.25">
      <c r="AA47352" s="27"/>
      <c r="AC47352" s="28"/>
      <c r="AD47352" s="30"/>
      <c r="AE47352" s="30"/>
    </row>
    <row r="47353" spans="27:31" x14ac:dyDescent="0.25">
      <c r="AA47353" s="27"/>
      <c r="AC47353" s="28"/>
      <c r="AD47353" s="30"/>
      <c r="AE47353" s="30"/>
    </row>
    <row r="47354" spans="27:31" x14ac:dyDescent="0.25">
      <c r="AA47354" s="27"/>
      <c r="AC47354" s="28"/>
      <c r="AD47354" s="30"/>
      <c r="AE47354" s="30"/>
    </row>
    <row r="47355" spans="27:31" x14ac:dyDescent="0.25">
      <c r="AA47355" s="27"/>
      <c r="AC47355" s="28"/>
      <c r="AD47355" s="30"/>
      <c r="AE47355" s="30"/>
    </row>
    <row r="47356" spans="27:31" x14ac:dyDescent="0.25">
      <c r="AA47356" s="27"/>
      <c r="AC47356" s="28"/>
      <c r="AD47356" s="30"/>
      <c r="AE47356" s="30"/>
    </row>
    <row r="47357" spans="27:31" x14ac:dyDescent="0.25">
      <c r="AA47357" s="27"/>
      <c r="AC47357" s="28"/>
      <c r="AD47357" s="30"/>
      <c r="AE47357" s="30"/>
    </row>
    <row r="47358" spans="27:31" x14ac:dyDescent="0.25">
      <c r="AA47358" s="27"/>
      <c r="AC47358" s="28"/>
      <c r="AD47358" s="30"/>
      <c r="AE47358" s="30"/>
    </row>
    <row r="47359" spans="27:31" x14ac:dyDescent="0.25">
      <c r="AA47359" s="27"/>
      <c r="AC47359" s="28"/>
      <c r="AD47359" s="30"/>
      <c r="AE47359" s="30"/>
    </row>
    <row r="47360" spans="27:31" x14ac:dyDescent="0.25">
      <c r="AA47360" s="27"/>
      <c r="AC47360" s="28"/>
      <c r="AD47360" s="30"/>
      <c r="AE47360" s="30"/>
    </row>
    <row r="47361" spans="27:31" x14ac:dyDescent="0.25">
      <c r="AA47361" s="27"/>
      <c r="AC47361" s="28"/>
      <c r="AD47361" s="30"/>
      <c r="AE47361" s="30"/>
    </row>
    <row r="47362" spans="27:31" x14ac:dyDescent="0.25">
      <c r="AA47362" s="27"/>
      <c r="AC47362" s="28"/>
      <c r="AD47362" s="30"/>
      <c r="AE47362" s="30"/>
    </row>
    <row r="47363" spans="27:31" x14ac:dyDescent="0.25">
      <c r="AA47363" s="27"/>
      <c r="AC47363" s="28"/>
      <c r="AD47363" s="30"/>
      <c r="AE47363" s="30"/>
    </row>
    <row r="47364" spans="27:31" x14ac:dyDescent="0.25">
      <c r="AA47364" s="27"/>
      <c r="AC47364" s="28"/>
      <c r="AD47364" s="30"/>
      <c r="AE47364" s="30"/>
    </row>
    <row r="47365" spans="27:31" x14ac:dyDescent="0.25">
      <c r="AA47365" s="27"/>
      <c r="AC47365" s="28"/>
      <c r="AD47365" s="30"/>
      <c r="AE47365" s="30"/>
    </row>
    <row r="47366" spans="27:31" x14ac:dyDescent="0.25">
      <c r="AA47366" s="27"/>
      <c r="AC47366" s="28"/>
      <c r="AD47366" s="30"/>
      <c r="AE47366" s="30"/>
    </row>
    <row r="47367" spans="27:31" x14ac:dyDescent="0.25">
      <c r="AA47367" s="27"/>
      <c r="AC47367" s="28"/>
      <c r="AD47367" s="30"/>
      <c r="AE47367" s="30"/>
    </row>
    <row r="47368" spans="27:31" x14ac:dyDescent="0.25">
      <c r="AA47368" s="27"/>
      <c r="AC47368" s="28"/>
      <c r="AD47368" s="30"/>
      <c r="AE47368" s="30"/>
    </row>
    <row r="47369" spans="27:31" x14ac:dyDescent="0.25">
      <c r="AA47369" s="27"/>
      <c r="AC47369" s="28"/>
      <c r="AD47369" s="30"/>
      <c r="AE47369" s="30"/>
    </row>
    <row r="47370" spans="27:31" x14ac:dyDescent="0.25">
      <c r="AA47370" s="27"/>
      <c r="AC47370" s="28"/>
      <c r="AD47370" s="30"/>
      <c r="AE47370" s="30"/>
    </row>
    <row r="47371" spans="27:31" x14ac:dyDescent="0.25">
      <c r="AA47371" s="27"/>
      <c r="AC47371" s="28"/>
      <c r="AD47371" s="30"/>
      <c r="AE47371" s="30"/>
    </row>
    <row r="47372" spans="27:31" x14ac:dyDescent="0.25">
      <c r="AA47372" s="27"/>
      <c r="AC47372" s="28"/>
      <c r="AD47372" s="30"/>
      <c r="AE47372" s="30"/>
    </row>
    <row r="47373" spans="27:31" x14ac:dyDescent="0.25">
      <c r="AA47373" s="27"/>
      <c r="AC47373" s="28"/>
      <c r="AD47373" s="30"/>
      <c r="AE47373" s="30"/>
    </row>
    <row r="47374" spans="27:31" x14ac:dyDescent="0.25">
      <c r="AA47374" s="27"/>
      <c r="AC47374" s="28"/>
      <c r="AD47374" s="30"/>
      <c r="AE47374" s="30"/>
    </row>
    <row r="47375" spans="27:31" x14ac:dyDescent="0.25">
      <c r="AA47375" s="27"/>
      <c r="AC47375" s="28"/>
      <c r="AD47375" s="30"/>
      <c r="AE47375" s="30"/>
    </row>
    <row r="47376" spans="27:31" x14ac:dyDescent="0.25">
      <c r="AA47376" s="27"/>
      <c r="AC47376" s="28"/>
      <c r="AD47376" s="30"/>
      <c r="AE47376" s="30"/>
    </row>
    <row r="47377" spans="27:31" x14ac:dyDescent="0.25">
      <c r="AA47377" s="27"/>
      <c r="AC47377" s="28"/>
      <c r="AD47377" s="30"/>
      <c r="AE47377" s="30"/>
    </row>
    <row r="47378" spans="27:31" x14ac:dyDescent="0.25">
      <c r="AA47378" s="27"/>
      <c r="AC47378" s="28"/>
      <c r="AD47378" s="30"/>
      <c r="AE47378" s="30"/>
    </row>
    <row r="47379" spans="27:31" x14ac:dyDescent="0.25">
      <c r="AA47379" s="27"/>
      <c r="AC47379" s="28"/>
      <c r="AD47379" s="30"/>
      <c r="AE47379" s="30"/>
    </row>
    <row r="47380" spans="27:31" x14ac:dyDescent="0.25">
      <c r="AA47380" s="27"/>
      <c r="AC47380" s="28"/>
      <c r="AD47380" s="30"/>
      <c r="AE47380" s="30"/>
    </row>
    <row r="47381" spans="27:31" x14ac:dyDescent="0.25">
      <c r="AA47381" s="27"/>
      <c r="AC47381" s="28"/>
      <c r="AD47381" s="30"/>
      <c r="AE47381" s="30"/>
    </row>
    <row r="47382" spans="27:31" x14ac:dyDescent="0.25">
      <c r="AA47382" s="27"/>
      <c r="AC47382" s="28"/>
      <c r="AD47382" s="30"/>
      <c r="AE47382" s="30"/>
    </row>
    <row r="47383" spans="27:31" x14ac:dyDescent="0.25">
      <c r="AA47383" s="27"/>
      <c r="AC47383" s="28"/>
      <c r="AD47383" s="30"/>
      <c r="AE47383" s="30"/>
    </row>
    <row r="47384" spans="27:31" x14ac:dyDescent="0.25">
      <c r="AA47384" s="27"/>
      <c r="AC47384" s="28"/>
      <c r="AD47384" s="30"/>
      <c r="AE47384" s="30"/>
    </row>
    <row r="47385" spans="27:31" x14ac:dyDescent="0.25">
      <c r="AA47385" s="27"/>
      <c r="AC47385" s="28"/>
      <c r="AD47385" s="30"/>
      <c r="AE47385" s="30"/>
    </row>
    <row r="47386" spans="27:31" x14ac:dyDescent="0.25">
      <c r="AA47386" s="27"/>
      <c r="AC47386" s="28"/>
      <c r="AD47386" s="30"/>
      <c r="AE47386" s="30"/>
    </row>
    <row r="47387" spans="27:31" x14ac:dyDescent="0.25">
      <c r="AA47387" s="27"/>
      <c r="AC47387" s="28"/>
      <c r="AD47387" s="30"/>
      <c r="AE47387" s="30"/>
    </row>
    <row r="47388" spans="27:31" x14ac:dyDescent="0.25">
      <c r="AA47388" s="27"/>
      <c r="AC47388" s="28"/>
      <c r="AD47388" s="30"/>
      <c r="AE47388" s="30"/>
    </row>
    <row r="47389" spans="27:31" x14ac:dyDescent="0.25">
      <c r="AA47389" s="27"/>
      <c r="AC47389" s="28"/>
      <c r="AD47389" s="30"/>
      <c r="AE47389" s="30"/>
    </row>
    <row r="47390" spans="27:31" x14ac:dyDescent="0.25">
      <c r="AA47390" s="27"/>
      <c r="AC47390" s="28"/>
      <c r="AD47390" s="30"/>
      <c r="AE47390" s="30"/>
    </row>
    <row r="47391" spans="27:31" x14ac:dyDescent="0.25">
      <c r="AA47391" s="27"/>
      <c r="AC47391" s="28"/>
      <c r="AD47391" s="30"/>
      <c r="AE47391" s="30"/>
    </row>
    <row r="47392" spans="27:31" x14ac:dyDescent="0.25">
      <c r="AA47392" s="27"/>
      <c r="AC47392" s="28"/>
      <c r="AD47392" s="30"/>
      <c r="AE47392" s="30"/>
    </row>
    <row r="47393" spans="27:31" x14ac:dyDescent="0.25">
      <c r="AA47393" s="27"/>
      <c r="AC47393" s="28"/>
      <c r="AD47393" s="30"/>
      <c r="AE47393" s="30"/>
    </row>
    <row r="47394" spans="27:31" x14ac:dyDescent="0.25">
      <c r="AA47394" s="27"/>
      <c r="AC47394" s="28"/>
      <c r="AD47394" s="30"/>
      <c r="AE47394" s="30"/>
    </row>
    <row r="47395" spans="27:31" x14ac:dyDescent="0.25">
      <c r="AA47395" s="27"/>
      <c r="AC47395" s="28"/>
      <c r="AD47395" s="30"/>
      <c r="AE47395" s="30"/>
    </row>
    <row r="47396" spans="27:31" x14ac:dyDescent="0.25">
      <c r="AA47396" s="27"/>
      <c r="AC47396" s="28"/>
      <c r="AD47396" s="30"/>
      <c r="AE47396" s="30"/>
    </row>
    <row r="47397" spans="27:31" x14ac:dyDescent="0.25">
      <c r="AA47397" s="27"/>
      <c r="AC47397" s="28"/>
      <c r="AD47397" s="30"/>
      <c r="AE47397" s="30"/>
    </row>
    <row r="47398" spans="27:31" x14ac:dyDescent="0.25">
      <c r="AA47398" s="27"/>
      <c r="AC47398" s="28"/>
      <c r="AD47398" s="30"/>
      <c r="AE47398" s="30"/>
    </row>
    <row r="47399" spans="27:31" x14ac:dyDescent="0.25">
      <c r="AA47399" s="27"/>
      <c r="AC47399" s="28"/>
      <c r="AD47399" s="30"/>
      <c r="AE47399" s="30"/>
    </row>
    <row r="47400" spans="27:31" x14ac:dyDescent="0.25">
      <c r="AA47400" s="27"/>
      <c r="AC47400" s="28"/>
      <c r="AD47400" s="30"/>
      <c r="AE47400" s="30"/>
    </row>
    <row r="47401" spans="27:31" x14ac:dyDescent="0.25">
      <c r="AA47401" s="27"/>
      <c r="AC47401" s="28"/>
      <c r="AD47401" s="30"/>
      <c r="AE47401" s="30"/>
    </row>
    <row r="47402" spans="27:31" x14ac:dyDescent="0.25">
      <c r="AA47402" s="27"/>
      <c r="AC47402" s="28"/>
      <c r="AD47402" s="30"/>
      <c r="AE47402" s="30"/>
    </row>
    <row r="47403" spans="27:31" x14ac:dyDescent="0.25">
      <c r="AA47403" s="27"/>
      <c r="AC47403" s="28"/>
      <c r="AD47403" s="30"/>
      <c r="AE47403" s="30"/>
    </row>
    <row r="47404" spans="27:31" x14ac:dyDescent="0.25">
      <c r="AA47404" s="27"/>
      <c r="AC47404" s="28"/>
      <c r="AD47404" s="30"/>
      <c r="AE47404" s="30"/>
    </row>
    <row r="47405" spans="27:31" x14ac:dyDescent="0.25">
      <c r="AA47405" s="27"/>
      <c r="AC47405" s="28"/>
      <c r="AD47405" s="30"/>
      <c r="AE47405" s="30"/>
    </row>
    <row r="47406" spans="27:31" x14ac:dyDescent="0.25">
      <c r="AA47406" s="27"/>
      <c r="AC47406" s="28"/>
      <c r="AD47406" s="30"/>
      <c r="AE47406" s="30"/>
    </row>
    <row r="47407" spans="27:31" x14ac:dyDescent="0.25">
      <c r="AA47407" s="27"/>
      <c r="AC47407" s="28"/>
      <c r="AD47407" s="30"/>
      <c r="AE47407" s="30"/>
    </row>
    <row r="47408" spans="27:31" x14ac:dyDescent="0.25">
      <c r="AA47408" s="27"/>
      <c r="AC47408" s="28"/>
      <c r="AD47408" s="30"/>
      <c r="AE47408" s="30"/>
    </row>
    <row r="47409" spans="27:31" x14ac:dyDescent="0.25">
      <c r="AA47409" s="27"/>
      <c r="AC47409" s="28"/>
      <c r="AD47409" s="30"/>
      <c r="AE47409" s="30"/>
    </row>
    <row r="47410" spans="27:31" x14ac:dyDescent="0.25">
      <c r="AA47410" s="27"/>
      <c r="AC47410" s="28"/>
      <c r="AD47410" s="30"/>
      <c r="AE47410" s="30"/>
    </row>
    <row r="47411" spans="27:31" x14ac:dyDescent="0.25">
      <c r="AA47411" s="27"/>
      <c r="AC47411" s="28"/>
      <c r="AD47411" s="30"/>
      <c r="AE47411" s="30"/>
    </row>
    <row r="47412" spans="27:31" x14ac:dyDescent="0.25">
      <c r="AA47412" s="27"/>
      <c r="AC47412" s="28"/>
      <c r="AD47412" s="30"/>
      <c r="AE47412" s="30"/>
    </row>
    <row r="47413" spans="27:31" x14ac:dyDescent="0.25">
      <c r="AA47413" s="27"/>
      <c r="AC47413" s="28"/>
      <c r="AD47413" s="30"/>
      <c r="AE47413" s="30"/>
    </row>
    <row r="47414" spans="27:31" x14ac:dyDescent="0.25">
      <c r="AA47414" s="27"/>
      <c r="AC47414" s="28"/>
      <c r="AD47414" s="30"/>
      <c r="AE47414" s="30"/>
    </row>
    <row r="47415" spans="27:31" x14ac:dyDescent="0.25">
      <c r="AA47415" s="27"/>
      <c r="AC47415" s="28"/>
      <c r="AD47415" s="30"/>
      <c r="AE47415" s="30"/>
    </row>
    <row r="47416" spans="27:31" x14ac:dyDescent="0.25">
      <c r="AA47416" s="27"/>
      <c r="AC47416" s="28"/>
      <c r="AD47416" s="30"/>
      <c r="AE47416" s="30"/>
    </row>
    <row r="47417" spans="27:31" x14ac:dyDescent="0.25">
      <c r="AA47417" s="27"/>
      <c r="AC47417" s="28"/>
      <c r="AD47417" s="30"/>
      <c r="AE47417" s="30"/>
    </row>
    <row r="47418" spans="27:31" x14ac:dyDescent="0.25">
      <c r="AA47418" s="27"/>
      <c r="AC47418" s="28"/>
      <c r="AD47418" s="30"/>
      <c r="AE47418" s="30"/>
    </row>
    <row r="47419" spans="27:31" x14ac:dyDescent="0.25">
      <c r="AA47419" s="27"/>
      <c r="AC47419" s="28"/>
      <c r="AD47419" s="30"/>
      <c r="AE47419" s="30"/>
    </row>
    <row r="47420" spans="27:31" x14ac:dyDescent="0.25">
      <c r="AA47420" s="27"/>
      <c r="AC47420" s="28"/>
      <c r="AD47420" s="30"/>
      <c r="AE47420" s="30"/>
    </row>
    <row r="47421" spans="27:31" x14ac:dyDescent="0.25">
      <c r="AA47421" s="27"/>
      <c r="AC47421" s="28"/>
      <c r="AD47421" s="30"/>
      <c r="AE47421" s="30"/>
    </row>
    <row r="47422" spans="27:31" x14ac:dyDescent="0.25">
      <c r="AA47422" s="27"/>
      <c r="AC47422" s="28"/>
      <c r="AD47422" s="30"/>
      <c r="AE47422" s="30"/>
    </row>
    <row r="47423" spans="27:31" x14ac:dyDescent="0.25">
      <c r="AA47423" s="27"/>
      <c r="AC47423" s="28"/>
      <c r="AD47423" s="30"/>
      <c r="AE47423" s="30"/>
    </row>
    <row r="47424" spans="27:31" x14ac:dyDescent="0.25">
      <c r="AA47424" s="27"/>
      <c r="AC47424" s="28"/>
      <c r="AD47424" s="30"/>
      <c r="AE47424" s="30"/>
    </row>
    <row r="47425" spans="27:31" x14ac:dyDescent="0.25">
      <c r="AA47425" s="27"/>
      <c r="AC47425" s="28"/>
      <c r="AD47425" s="30"/>
      <c r="AE47425" s="30"/>
    </row>
    <row r="47426" spans="27:31" x14ac:dyDescent="0.25">
      <c r="AA47426" s="27"/>
      <c r="AC47426" s="28"/>
      <c r="AD47426" s="30"/>
      <c r="AE47426" s="30"/>
    </row>
    <row r="47427" spans="27:31" x14ac:dyDescent="0.25">
      <c r="AA47427" s="27"/>
      <c r="AC47427" s="28"/>
      <c r="AD47427" s="30"/>
      <c r="AE47427" s="30"/>
    </row>
    <row r="47428" spans="27:31" x14ac:dyDescent="0.25">
      <c r="AA47428" s="27"/>
      <c r="AC47428" s="28"/>
      <c r="AD47428" s="30"/>
      <c r="AE47428" s="30"/>
    </row>
    <row r="47429" spans="27:31" x14ac:dyDescent="0.25">
      <c r="AA47429" s="27"/>
      <c r="AC47429" s="28"/>
      <c r="AD47429" s="30"/>
      <c r="AE47429" s="30"/>
    </row>
    <row r="47430" spans="27:31" x14ac:dyDescent="0.25">
      <c r="AA47430" s="27"/>
      <c r="AC47430" s="28"/>
      <c r="AD47430" s="30"/>
      <c r="AE47430" s="30"/>
    </row>
    <row r="47431" spans="27:31" x14ac:dyDescent="0.25">
      <c r="AA47431" s="27"/>
      <c r="AC47431" s="28"/>
      <c r="AD47431" s="30"/>
      <c r="AE47431" s="30"/>
    </row>
    <row r="47432" spans="27:31" x14ac:dyDescent="0.25">
      <c r="AA47432" s="27"/>
      <c r="AC47432" s="28"/>
      <c r="AD47432" s="30"/>
      <c r="AE47432" s="30"/>
    </row>
    <row r="47433" spans="27:31" x14ac:dyDescent="0.25">
      <c r="AA47433" s="27"/>
      <c r="AC47433" s="28"/>
      <c r="AD47433" s="30"/>
      <c r="AE47433" s="30"/>
    </row>
    <row r="47434" spans="27:31" x14ac:dyDescent="0.25">
      <c r="AA47434" s="27"/>
      <c r="AC47434" s="28"/>
      <c r="AD47434" s="30"/>
      <c r="AE47434" s="30"/>
    </row>
    <row r="47435" spans="27:31" x14ac:dyDescent="0.25">
      <c r="AA47435" s="27"/>
      <c r="AC47435" s="28"/>
      <c r="AD47435" s="30"/>
      <c r="AE47435" s="30"/>
    </row>
    <row r="47436" spans="27:31" x14ac:dyDescent="0.25">
      <c r="AA47436" s="27"/>
      <c r="AC47436" s="28"/>
      <c r="AD47436" s="30"/>
      <c r="AE47436" s="30"/>
    </row>
    <row r="47437" spans="27:31" x14ac:dyDescent="0.25">
      <c r="AA47437" s="27"/>
      <c r="AC47437" s="28"/>
      <c r="AD47437" s="30"/>
      <c r="AE47437" s="30"/>
    </row>
    <row r="47438" spans="27:31" x14ac:dyDescent="0.25">
      <c r="AA47438" s="27"/>
      <c r="AC47438" s="28"/>
      <c r="AD47438" s="30"/>
      <c r="AE47438" s="30"/>
    </row>
    <row r="47439" spans="27:31" x14ac:dyDescent="0.25">
      <c r="AA47439" s="27"/>
      <c r="AC47439" s="28"/>
      <c r="AD47439" s="30"/>
      <c r="AE47439" s="30"/>
    </row>
    <row r="47440" spans="27:31" x14ac:dyDescent="0.25">
      <c r="AA47440" s="27"/>
      <c r="AC47440" s="28"/>
      <c r="AD47440" s="30"/>
      <c r="AE47440" s="30"/>
    </row>
    <row r="47441" spans="27:31" x14ac:dyDescent="0.25">
      <c r="AA47441" s="27"/>
      <c r="AC47441" s="28"/>
      <c r="AD47441" s="30"/>
      <c r="AE47441" s="30"/>
    </row>
    <row r="47442" spans="27:31" x14ac:dyDescent="0.25">
      <c r="AA47442" s="27"/>
      <c r="AC47442" s="28"/>
      <c r="AD47442" s="30"/>
      <c r="AE47442" s="30"/>
    </row>
    <row r="47443" spans="27:31" x14ac:dyDescent="0.25">
      <c r="AA47443" s="27"/>
      <c r="AC47443" s="28"/>
      <c r="AD47443" s="30"/>
      <c r="AE47443" s="30"/>
    </row>
    <row r="47444" spans="27:31" x14ac:dyDescent="0.25">
      <c r="AA47444" s="27"/>
      <c r="AC47444" s="28"/>
      <c r="AD47444" s="30"/>
      <c r="AE47444" s="30"/>
    </row>
    <row r="47445" spans="27:31" x14ac:dyDescent="0.25">
      <c r="AA47445" s="27"/>
      <c r="AC47445" s="28"/>
      <c r="AD47445" s="30"/>
      <c r="AE47445" s="30"/>
    </row>
    <row r="47446" spans="27:31" x14ac:dyDescent="0.25">
      <c r="AA47446" s="27"/>
      <c r="AC47446" s="28"/>
      <c r="AD47446" s="30"/>
      <c r="AE47446" s="30"/>
    </row>
    <row r="47447" spans="27:31" x14ac:dyDescent="0.25">
      <c r="AA47447" s="27"/>
      <c r="AC47447" s="28"/>
      <c r="AD47447" s="30"/>
      <c r="AE47447" s="30"/>
    </row>
    <row r="47448" spans="27:31" x14ac:dyDescent="0.25">
      <c r="AA47448" s="27"/>
      <c r="AC47448" s="28"/>
      <c r="AD47448" s="30"/>
      <c r="AE47448" s="30"/>
    </row>
    <row r="47449" spans="27:31" x14ac:dyDescent="0.25">
      <c r="AA47449" s="27"/>
      <c r="AC47449" s="28"/>
      <c r="AD47449" s="30"/>
      <c r="AE47449" s="30"/>
    </row>
    <row r="47450" spans="27:31" x14ac:dyDescent="0.25">
      <c r="AA47450" s="27"/>
      <c r="AC47450" s="28"/>
      <c r="AD47450" s="30"/>
      <c r="AE47450" s="30"/>
    </row>
    <row r="47451" spans="27:31" x14ac:dyDescent="0.25">
      <c r="AA47451" s="27"/>
      <c r="AC47451" s="28"/>
      <c r="AD47451" s="30"/>
      <c r="AE47451" s="30"/>
    </row>
    <row r="47452" spans="27:31" x14ac:dyDescent="0.25">
      <c r="AA47452" s="27"/>
      <c r="AC47452" s="28"/>
      <c r="AD47452" s="30"/>
      <c r="AE47452" s="30"/>
    </row>
    <row r="47453" spans="27:31" x14ac:dyDescent="0.25">
      <c r="AA47453" s="27"/>
      <c r="AC47453" s="28"/>
      <c r="AD47453" s="30"/>
      <c r="AE47453" s="30"/>
    </row>
    <row r="47454" spans="27:31" x14ac:dyDescent="0.25">
      <c r="AA47454" s="27"/>
      <c r="AC47454" s="28"/>
      <c r="AD47454" s="30"/>
      <c r="AE47454" s="30"/>
    </row>
    <row r="47455" spans="27:31" x14ac:dyDescent="0.25">
      <c r="AA47455" s="27"/>
      <c r="AC47455" s="28"/>
      <c r="AD47455" s="30"/>
      <c r="AE47455" s="30"/>
    </row>
    <row r="47456" spans="27:31" x14ac:dyDescent="0.25">
      <c r="AA47456" s="27"/>
      <c r="AC47456" s="28"/>
      <c r="AD47456" s="30"/>
      <c r="AE47456" s="30"/>
    </row>
    <row r="47457" spans="27:31" x14ac:dyDescent="0.25">
      <c r="AA47457" s="27"/>
      <c r="AC47457" s="28"/>
      <c r="AD47457" s="30"/>
      <c r="AE47457" s="30"/>
    </row>
    <row r="47458" spans="27:31" x14ac:dyDescent="0.25">
      <c r="AA47458" s="27"/>
      <c r="AC47458" s="28"/>
      <c r="AD47458" s="30"/>
      <c r="AE47458" s="30"/>
    </row>
    <row r="47459" spans="27:31" x14ac:dyDescent="0.25">
      <c r="AA47459" s="27"/>
      <c r="AC47459" s="28"/>
      <c r="AD47459" s="30"/>
      <c r="AE47459" s="30"/>
    </row>
    <row r="47460" spans="27:31" x14ac:dyDescent="0.25">
      <c r="AA47460" s="27"/>
      <c r="AC47460" s="28"/>
      <c r="AD47460" s="30"/>
      <c r="AE47460" s="30"/>
    </row>
    <row r="47461" spans="27:31" x14ac:dyDescent="0.25">
      <c r="AA47461" s="27"/>
      <c r="AC47461" s="28"/>
      <c r="AD47461" s="30"/>
      <c r="AE47461" s="30"/>
    </row>
    <row r="47462" spans="27:31" x14ac:dyDescent="0.25">
      <c r="AA47462" s="27"/>
      <c r="AC47462" s="28"/>
      <c r="AD47462" s="30"/>
      <c r="AE47462" s="30"/>
    </row>
    <row r="47463" spans="27:31" x14ac:dyDescent="0.25">
      <c r="AA47463" s="27"/>
      <c r="AC47463" s="28"/>
      <c r="AD47463" s="30"/>
      <c r="AE47463" s="30"/>
    </row>
    <row r="47464" spans="27:31" x14ac:dyDescent="0.25">
      <c r="AA47464" s="27"/>
      <c r="AC47464" s="28"/>
      <c r="AD47464" s="30"/>
      <c r="AE47464" s="30"/>
    </row>
    <row r="47465" spans="27:31" x14ac:dyDescent="0.25">
      <c r="AA47465" s="27"/>
      <c r="AC47465" s="28"/>
      <c r="AD47465" s="30"/>
      <c r="AE47465" s="30"/>
    </row>
    <row r="47466" spans="27:31" x14ac:dyDescent="0.25">
      <c r="AA47466" s="27"/>
      <c r="AC47466" s="28"/>
      <c r="AD47466" s="30"/>
      <c r="AE47466" s="30"/>
    </row>
    <row r="47467" spans="27:31" x14ac:dyDescent="0.25">
      <c r="AA47467" s="27"/>
      <c r="AC47467" s="28"/>
      <c r="AD47467" s="30"/>
      <c r="AE47467" s="30"/>
    </row>
    <row r="47468" spans="27:31" x14ac:dyDescent="0.25">
      <c r="AA47468" s="27"/>
      <c r="AC47468" s="28"/>
      <c r="AD47468" s="30"/>
      <c r="AE47468" s="30"/>
    </row>
    <row r="47469" spans="27:31" x14ac:dyDescent="0.25">
      <c r="AA47469" s="27"/>
      <c r="AC47469" s="28"/>
      <c r="AD47469" s="30"/>
      <c r="AE47469" s="30"/>
    </row>
    <row r="47470" spans="27:31" x14ac:dyDescent="0.25">
      <c r="AA47470" s="27"/>
      <c r="AC47470" s="28"/>
      <c r="AD47470" s="30"/>
      <c r="AE47470" s="30"/>
    </row>
    <row r="47471" spans="27:31" x14ac:dyDescent="0.25">
      <c r="AA47471" s="27"/>
      <c r="AC47471" s="28"/>
      <c r="AD47471" s="30"/>
      <c r="AE47471" s="30"/>
    </row>
    <row r="47472" spans="27:31" x14ac:dyDescent="0.25">
      <c r="AA47472" s="27"/>
      <c r="AC47472" s="28"/>
      <c r="AD47472" s="30"/>
      <c r="AE47472" s="30"/>
    </row>
    <row r="47473" spans="27:31" x14ac:dyDescent="0.25">
      <c r="AA47473" s="27"/>
      <c r="AC47473" s="28"/>
      <c r="AD47473" s="30"/>
      <c r="AE47473" s="30"/>
    </row>
    <row r="47474" spans="27:31" x14ac:dyDescent="0.25">
      <c r="AA47474" s="27"/>
      <c r="AC47474" s="28"/>
      <c r="AD47474" s="30"/>
      <c r="AE47474" s="30"/>
    </row>
    <row r="47475" spans="27:31" x14ac:dyDescent="0.25">
      <c r="AA47475" s="27"/>
      <c r="AC47475" s="28"/>
      <c r="AD47475" s="30"/>
      <c r="AE47475" s="30"/>
    </row>
    <row r="47476" spans="27:31" x14ac:dyDescent="0.25">
      <c r="AA47476" s="27"/>
      <c r="AC47476" s="28"/>
      <c r="AD47476" s="30"/>
      <c r="AE47476" s="30"/>
    </row>
    <row r="47477" spans="27:31" x14ac:dyDescent="0.25">
      <c r="AA47477" s="27"/>
      <c r="AC47477" s="28"/>
      <c r="AD47477" s="30"/>
      <c r="AE47477" s="30"/>
    </row>
    <row r="47478" spans="27:31" x14ac:dyDescent="0.25">
      <c r="AA47478" s="27"/>
      <c r="AC47478" s="28"/>
      <c r="AD47478" s="30"/>
      <c r="AE47478" s="30"/>
    </row>
    <row r="47479" spans="27:31" x14ac:dyDescent="0.25">
      <c r="AA47479" s="27"/>
      <c r="AC47479" s="28"/>
      <c r="AD47479" s="30"/>
      <c r="AE47479" s="30"/>
    </row>
    <row r="47480" spans="27:31" x14ac:dyDescent="0.25">
      <c r="AA47480" s="27"/>
      <c r="AC47480" s="28"/>
      <c r="AD47480" s="30"/>
      <c r="AE47480" s="30"/>
    </row>
    <row r="47481" spans="27:31" x14ac:dyDescent="0.25">
      <c r="AA47481" s="27"/>
      <c r="AC47481" s="28"/>
      <c r="AD47481" s="30"/>
      <c r="AE47481" s="30"/>
    </row>
    <row r="47482" spans="27:31" x14ac:dyDescent="0.25">
      <c r="AA47482" s="27"/>
      <c r="AC47482" s="28"/>
      <c r="AD47482" s="30"/>
      <c r="AE47482" s="30"/>
    </row>
    <row r="47483" spans="27:31" x14ac:dyDescent="0.25">
      <c r="AA47483" s="27"/>
      <c r="AC47483" s="28"/>
      <c r="AD47483" s="30"/>
      <c r="AE47483" s="30"/>
    </row>
    <row r="47484" spans="27:31" x14ac:dyDescent="0.25">
      <c r="AA47484" s="27"/>
      <c r="AC47484" s="28"/>
      <c r="AD47484" s="30"/>
      <c r="AE47484" s="30"/>
    </row>
    <row r="47485" spans="27:31" x14ac:dyDescent="0.25">
      <c r="AA47485" s="27"/>
      <c r="AC47485" s="28"/>
      <c r="AD47485" s="30"/>
      <c r="AE47485" s="30"/>
    </row>
    <row r="47486" spans="27:31" x14ac:dyDescent="0.25">
      <c r="AA47486" s="27"/>
      <c r="AC47486" s="28"/>
      <c r="AD47486" s="30"/>
      <c r="AE47486" s="30"/>
    </row>
    <row r="47487" spans="27:31" x14ac:dyDescent="0.25">
      <c r="AA47487" s="27"/>
      <c r="AC47487" s="28"/>
      <c r="AD47487" s="30"/>
      <c r="AE47487" s="30"/>
    </row>
    <row r="47488" spans="27:31" x14ac:dyDescent="0.25">
      <c r="AA47488" s="27"/>
      <c r="AC47488" s="28"/>
      <c r="AD47488" s="30"/>
      <c r="AE47488" s="30"/>
    </row>
    <row r="47489" spans="27:31" x14ac:dyDescent="0.25">
      <c r="AA47489" s="27"/>
      <c r="AC47489" s="28"/>
      <c r="AD47489" s="30"/>
      <c r="AE47489" s="30"/>
    </row>
    <row r="47490" spans="27:31" x14ac:dyDescent="0.25">
      <c r="AA47490" s="27"/>
      <c r="AC47490" s="28"/>
      <c r="AD47490" s="30"/>
      <c r="AE47490" s="30"/>
    </row>
    <row r="47491" spans="27:31" x14ac:dyDescent="0.25">
      <c r="AA47491" s="27"/>
      <c r="AC47491" s="28"/>
      <c r="AD47491" s="30"/>
      <c r="AE47491" s="30"/>
    </row>
    <row r="47492" spans="27:31" x14ac:dyDescent="0.25">
      <c r="AA47492" s="27"/>
      <c r="AC47492" s="28"/>
      <c r="AD47492" s="30"/>
      <c r="AE47492" s="30"/>
    </row>
    <row r="47493" spans="27:31" x14ac:dyDescent="0.25">
      <c r="AA47493" s="27"/>
      <c r="AC47493" s="28"/>
      <c r="AD47493" s="30"/>
      <c r="AE47493" s="30"/>
    </row>
    <row r="47494" spans="27:31" x14ac:dyDescent="0.25">
      <c r="AA47494" s="27"/>
      <c r="AC47494" s="28"/>
      <c r="AD47494" s="30"/>
      <c r="AE47494" s="30"/>
    </row>
    <row r="47495" spans="27:31" x14ac:dyDescent="0.25">
      <c r="AA47495" s="27"/>
      <c r="AC47495" s="28"/>
      <c r="AD47495" s="30"/>
      <c r="AE47495" s="30"/>
    </row>
    <row r="47496" spans="27:31" x14ac:dyDescent="0.25">
      <c r="AA47496" s="27"/>
      <c r="AC47496" s="28"/>
      <c r="AD47496" s="30"/>
      <c r="AE47496" s="30"/>
    </row>
    <row r="47497" spans="27:31" x14ac:dyDescent="0.25">
      <c r="AA47497" s="27"/>
      <c r="AC47497" s="28"/>
      <c r="AD47497" s="30"/>
      <c r="AE47497" s="30"/>
    </row>
    <row r="47498" spans="27:31" x14ac:dyDescent="0.25">
      <c r="AA47498" s="27"/>
      <c r="AC47498" s="28"/>
      <c r="AD47498" s="30"/>
      <c r="AE47498" s="30"/>
    </row>
    <row r="47499" spans="27:31" x14ac:dyDescent="0.25">
      <c r="AA47499" s="27"/>
      <c r="AC47499" s="28"/>
      <c r="AD47499" s="30"/>
      <c r="AE47499" s="30"/>
    </row>
    <row r="47500" spans="27:31" x14ac:dyDescent="0.25">
      <c r="AA47500" s="27"/>
      <c r="AC47500" s="28"/>
      <c r="AD47500" s="30"/>
      <c r="AE47500" s="30"/>
    </row>
    <row r="47501" spans="27:31" x14ac:dyDescent="0.25">
      <c r="AA47501" s="27"/>
      <c r="AC47501" s="28"/>
      <c r="AD47501" s="30"/>
      <c r="AE47501" s="30"/>
    </row>
    <row r="47502" spans="27:31" x14ac:dyDescent="0.25">
      <c r="AA47502" s="27"/>
      <c r="AC47502" s="28"/>
      <c r="AD47502" s="30"/>
      <c r="AE47502" s="30"/>
    </row>
    <row r="47503" spans="27:31" x14ac:dyDescent="0.25">
      <c r="AA47503" s="27"/>
      <c r="AC47503" s="28"/>
      <c r="AD47503" s="30"/>
      <c r="AE47503" s="30"/>
    </row>
    <row r="47504" spans="27:31" x14ac:dyDescent="0.25">
      <c r="AA47504" s="27"/>
      <c r="AC47504" s="28"/>
      <c r="AD47504" s="30"/>
      <c r="AE47504" s="30"/>
    </row>
    <row r="47505" spans="27:31" x14ac:dyDescent="0.25">
      <c r="AA47505" s="27"/>
      <c r="AC47505" s="28"/>
      <c r="AD47505" s="30"/>
      <c r="AE47505" s="30"/>
    </row>
    <row r="47506" spans="27:31" x14ac:dyDescent="0.25">
      <c r="AA47506" s="27"/>
      <c r="AC47506" s="28"/>
      <c r="AD47506" s="30"/>
      <c r="AE47506" s="30"/>
    </row>
    <row r="47507" spans="27:31" x14ac:dyDescent="0.25">
      <c r="AA47507" s="27"/>
      <c r="AC47507" s="28"/>
      <c r="AD47507" s="30"/>
      <c r="AE47507" s="30"/>
    </row>
    <row r="47508" spans="27:31" x14ac:dyDescent="0.25">
      <c r="AA47508" s="27"/>
      <c r="AC47508" s="28"/>
      <c r="AD47508" s="30"/>
      <c r="AE47508" s="30"/>
    </row>
    <row r="47509" spans="27:31" x14ac:dyDescent="0.25">
      <c r="AA47509" s="27"/>
      <c r="AC47509" s="28"/>
      <c r="AD47509" s="30"/>
      <c r="AE47509" s="30"/>
    </row>
    <row r="47510" spans="27:31" x14ac:dyDescent="0.25">
      <c r="AA47510" s="27"/>
      <c r="AC47510" s="28"/>
      <c r="AD47510" s="30"/>
      <c r="AE47510" s="30"/>
    </row>
    <row r="47511" spans="27:31" x14ac:dyDescent="0.25">
      <c r="AA47511" s="27"/>
      <c r="AC47511" s="28"/>
      <c r="AD47511" s="30"/>
      <c r="AE47511" s="30"/>
    </row>
    <row r="47512" spans="27:31" x14ac:dyDescent="0.25">
      <c r="AA47512" s="27"/>
      <c r="AC47512" s="28"/>
      <c r="AD47512" s="30"/>
      <c r="AE47512" s="30"/>
    </row>
    <row r="47513" spans="27:31" x14ac:dyDescent="0.25">
      <c r="AA47513" s="27"/>
      <c r="AC47513" s="28"/>
      <c r="AD47513" s="30"/>
      <c r="AE47513" s="30"/>
    </row>
    <row r="47514" spans="27:31" x14ac:dyDescent="0.25">
      <c r="AA47514" s="27"/>
      <c r="AC47514" s="28"/>
      <c r="AD47514" s="30"/>
      <c r="AE47514" s="30"/>
    </row>
    <row r="47515" spans="27:31" x14ac:dyDescent="0.25">
      <c r="AA47515" s="27"/>
      <c r="AC47515" s="28"/>
      <c r="AD47515" s="30"/>
      <c r="AE47515" s="30"/>
    </row>
    <row r="47516" spans="27:31" x14ac:dyDescent="0.25">
      <c r="AA47516" s="27"/>
      <c r="AC47516" s="28"/>
      <c r="AD47516" s="30"/>
      <c r="AE47516" s="30"/>
    </row>
    <row r="47517" spans="27:31" x14ac:dyDescent="0.25">
      <c r="AA47517" s="27"/>
      <c r="AC47517" s="28"/>
      <c r="AD47517" s="30"/>
      <c r="AE47517" s="30"/>
    </row>
    <row r="47518" spans="27:31" x14ac:dyDescent="0.25">
      <c r="AA47518" s="27"/>
      <c r="AC47518" s="28"/>
      <c r="AD47518" s="30"/>
      <c r="AE47518" s="30"/>
    </row>
    <row r="47519" spans="27:31" x14ac:dyDescent="0.25">
      <c r="AA47519" s="27"/>
      <c r="AC47519" s="28"/>
      <c r="AD47519" s="30"/>
      <c r="AE47519" s="30"/>
    </row>
    <row r="47520" spans="27:31" x14ac:dyDescent="0.25">
      <c r="AA47520" s="27"/>
      <c r="AC47520" s="28"/>
      <c r="AD47520" s="30"/>
      <c r="AE47520" s="30"/>
    </row>
    <row r="47521" spans="27:31" x14ac:dyDescent="0.25">
      <c r="AA47521" s="27"/>
      <c r="AC47521" s="28"/>
      <c r="AD47521" s="30"/>
      <c r="AE47521" s="30"/>
    </row>
    <row r="47522" spans="27:31" x14ac:dyDescent="0.25">
      <c r="AA47522" s="27"/>
      <c r="AC47522" s="28"/>
      <c r="AD47522" s="30"/>
      <c r="AE47522" s="30"/>
    </row>
    <row r="47523" spans="27:31" x14ac:dyDescent="0.25">
      <c r="AA47523" s="27"/>
      <c r="AC47523" s="28"/>
      <c r="AD47523" s="30"/>
      <c r="AE47523" s="30"/>
    </row>
    <row r="47524" spans="27:31" x14ac:dyDescent="0.25">
      <c r="AA47524" s="27"/>
      <c r="AC47524" s="28"/>
      <c r="AD47524" s="30"/>
      <c r="AE47524" s="30"/>
    </row>
    <row r="47525" spans="27:31" x14ac:dyDescent="0.25">
      <c r="AA47525" s="27"/>
      <c r="AC47525" s="28"/>
      <c r="AD47525" s="30"/>
      <c r="AE47525" s="30"/>
    </row>
    <row r="47526" spans="27:31" x14ac:dyDescent="0.25">
      <c r="AA47526" s="27"/>
      <c r="AC47526" s="28"/>
      <c r="AD47526" s="30"/>
      <c r="AE47526" s="30"/>
    </row>
    <row r="47527" spans="27:31" x14ac:dyDescent="0.25">
      <c r="AA47527" s="27"/>
      <c r="AC47527" s="28"/>
      <c r="AD47527" s="30"/>
      <c r="AE47527" s="30"/>
    </row>
    <row r="47528" spans="27:31" x14ac:dyDescent="0.25">
      <c r="AA47528" s="27"/>
      <c r="AC47528" s="28"/>
      <c r="AD47528" s="30"/>
      <c r="AE47528" s="30"/>
    </row>
    <row r="47529" spans="27:31" x14ac:dyDescent="0.25">
      <c r="AA47529" s="27"/>
      <c r="AC47529" s="28"/>
      <c r="AD47529" s="30"/>
      <c r="AE47529" s="30"/>
    </row>
    <row r="47530" spans="27:31" x14ac:dyDescent="0.25">
      <c r="AA47530" s="27"/>
      <c r="AC47530" s="28"/>
      <c r="AD47530" s="30"/>
      <c r="AE47530" s="30"/>
    </row>
    <row r="47531" spans="27:31" x14ac:dyDescent="0.25">
      <c r="AA47531" s="27"/>
      <c r="AC47531" s="28"/>
      <c r="AD47531" s="30"/>
      <c r="AE47531" s="30"/>
    </row>
    <row r="47532" spans="27:31" x14ac:dyDescent="0.25">
      <c r="AA47532" s="27"/>
      <c r="AC47532" s="28"/>
      <c r="AD47532" s="30"/>
      <c r="AE47532" s="30"/>
    </row>
    <row r="47533" spans="27:31" x14ac:dyDescent="0.25">
      <c r="AA47533" s="27"/>
      <c r="AC47533" s="28"/>
      <c r="AD47533" s="30"/>
      <c r="AE47533" s="30"/>
    </row>
    <row r="47534" spans="27:31" x14ac:dyDescent="0.25">
      <c r="AA47534" s="27"/>
      <c r="AC47534" s="28"/>
      <c r="AD47534" s="30"/>
      <c r="AE47534" s="30"/>
    </row>
    <row r="47535" spans="27:31" x14ac:dyDescent="0.25">
      <c r="AA47535" s="27"/>
      <c r="AC47535" s="28"/>
      <c r="AD47535" s="30"/>
      <c r="AE47535" s="30"/>
    </row>
    <row r="47536" spans="27:31" x14ac:dyDescent="0.25">
      <c r="AA47536" s="27"/>
      <c r="AC47536" s="28"/>
      <c r="AD47536" s="30"/>
      <c r="AE47536" s="30"/>
    </row>
    <row r="47537" spans="27:31" x14ac:dyDescent="0.25">
      <c r="AA47537" s="27"/>
      <c r="AC47537" s="28"/>
      <c r="AD47537" s="30"/>
      <c r="AE47537" s="30"/>
    </row>
    <row r="47538" spans="27:31" x14ac:dyDescent="0.25">
      <c r="AA47538" s="27"/>
      <c r="AC47538" s="28"/>
      <c r="AD47538" s="30"/>
      <c r="AE47538" s="30"/>
    </row>
    <row r="47539" spans="27:31" x14ac:dyDescent="0.25">
      <c r="AA47539" s="27"/>
      <c r="AC47539" s="28"/>
      <c r="AD47539" s="30"/>
      <c r="AE47539" s="30"/>
    </row>
    <row r="47540" spans="27:31" x14ac:dyDescent="0.25">
      <c r="AA47540" s="27"/>
      <c r="AC47540" s="28"/>
      <c r="AD47540" s="30"/>
      <c r="AE47540" s="30"/>
    </row>
    <row r="47541" spans="27:31" x14ac:dyDescent="0.25">
      <c r="AA47541" s="27"/>
      <c r="AC47541" s="28"/>
      <c r="AD47541" s="30"/>
      <c r="AE47541" s="30"/>
    </row>
    <row r="47542" spans="27:31" x14ac:dyDescent="0.25">
      <c r="AA47542" s="27"/>
      <c r="AC47542" s="28"/>
      <c r="AD47542" s="30"/>
      <c r="AE47542" s="30"/>
    </row>
    <row r="47543" spans="27:31" x14ac:dyDescent="0.25">
      <c r="AA47543" s="27"/>
      <c r="AC47543" s="28"/>
      <c r="AD47543" s="30"/>
      <c r="AE47543" s="30"/>
    </row>
    <row r="47544" spans="27:31" x14ac:dyDescent="0.25">
      <c r="AA47544" s="27"/>
      <c r="AC47544" s="28"/>
      <c r="AD47544" s="30"/>
      <c r="AE47544" s="30"/>
    </row>
    <row r="47545" spans="27:31" x14ac:dyDescent="0.25">
      <c r="AA47545" s="27"/>
      <c r="AC47545" s="28"/>
      <c r="AD47545" s="30"/>
      <c r="AE47545" s="30"/>
    </row>
    <row r="47546" spans="27:31" x14ac:dyDescent="0.25">
      <c r="AA47546" s="27"/>
      <c r="AC47546" s="28"/>
      <c r="AD47546" s="30"/>
      <c r="AE47546" s="30"/>
    </row>
    <row r="47547" spans="27:31" x14ac:dyDescent="0.25">
      <c r="AA47547" s="27"/>
      <c r="AC47547" s="28"/>
      <c r="AD47547" s="30"/>
      <c r="AE47547" s="30"/>
    </row>
    <row r="47548" spans="27:31" x14ac:dyDescent="0.25">
      <c r="AA47548" s="27"/>
      <c r="AC47548" s="28"/>
      <c r="AD47548" s="30"/>
      <c r="AE47548" s="30"/>
    </row>
    <row r="47549" spans="27:31" x14ac:dyDescent="0.25">
      <c r="AA47549" s="27"/>
      <c r="AC47549" s="28"/>
      <c r="AD47549" s="30"/>
      <c r="AE47549" s="30"/>
    </row>
    <row r="47550" spans="27:31" x14ac:dyDescent="0.25">
      <c r="AA47550" s="27"/>
      <c r="AC47550" s="28"/>
      <c r="AD47550" s="30"/>
      <c r="AE47550" s="30"/>
    </row>
    <row r="47551" spans="27:31" x14ac:dyDescent="0.25">
      <c r="AA47551" s="27"/>
      <c r="AC47551" s="28"/>
      <c r="AD47551" s="30"/>
      <c r="AE47551" s="30"/>
    </row>
    <row r="47552" spans="27:31" x14ac:dyDescent="0.25">
      <c r="AA47552" s="27"/>
      <c r="AC47552" s="28"/>
      <c r="AD47552" s="30"/>
      <c r="AE47552" s="30"/>
    </row>
    <row r="47553" spans="27:31" x14ac:dyDescent="0.25">
      <c r="AA47553" s="27"/>
      <c r="AC47553" s="28"/>
      <c r="AD47553" s="30"/>
      <c r="AE47553" s="30"/>
    </row>
    <row r="47554" spans="27:31" x14ac:dyDescent="0.25">
      <c r="AA47554" s="27"/>
      <c r="AC47554" s="28"/>
      <c r="AD47554" s="30"/>
      <c r="AE47554" s="30"/>
    </row>
    <row r="47555" spans="27:31" x14ac:dyDescent="0.25">
      <c r="AA47555" s="27"/>
      <c r="AC47555" s="28"/>
      <c r="AD47555" s="30"/>
      <c r="AE47555" s="30"/>
    </row>
    <row r="47556" spans="27:31" x14ac:dyDescent="0.25">
      <c r="AA47556" s="27"/>
      <c r="AC47556" s="28"/>
      <c r="AD47556" s="30"/>
      <c r="AE47556" s="30"/>
    </row>
    <row r="47557" spans="27:31" x14ac:dyDescent="0.25">
      <c r="AA47557" s="27"/>
      <c r="AC47557" s="28"/>
      <c r="AD47557" s="30"/>
      <c r="AE47557" s="30"/>
    </row>
    <row r="47558" spans="27:31" x14ac:dyDescent="0.25">
      <c r="AA47558" s="27"/>
      <c r="AC47558" s="28"/>
      <c r="AD47558" s="30"/>
      <c r="AE47558" s="30"/>
    </row>
    <row r="47559" spans="27:31" x14ac:dyDescent="0.25">
      <c r="AA47559" s="27"/>
      <c r="AC47559" s="28"/>
      <c r="AD47559" s="30"/>
      <c r="AE47559" s="30"/>
    </row>
    <row r="47560" spans="27:31" x14ac:dyDescent="0.25">
      <c r="AA47560" s="27"/>
      <c r="AC47560" s="28"/>
      <c r="AD47560" s="30"/>
      <c r="AE47560" s="30"/>
    </row>
    <row r="47561" spans="27:31" x14ac:dyDescent="0.25">
      <c r="AA47561" s="27"/>
      <c r="AC47561" s="28"/>
      <c r="AD47561" s="30"/>
      <c r="AE47561" s="30"/>
    </row>
    <row r="47562" spans="27:31" x14ac:dyDescent="0.25">
      <c r="AA47562" s="27"/>
      <c r="AC47562" s="28"/>
      <c r="AD47562" s="30"/>
      <c r="AE47562" s="30"/>
    </row>
    <row r="47563" spans="27:31" x14ac:dyDescent="0.25">
      <c r="AA47563" s="27"/>
      <c r="AC47563" s="28"/>
      <c r="AD47563" s="30"/>
      <c r="AE47563" s="30"/>
    </row>
    <row r="47564" spans="27:31" x14ac:dyDescent="0.25">
      <c r="AA47564" s="27"/>
      <c r="AC47564" s="28"/>
      <c r="AD47564" s="30"/>
      <c r="AE47564" s="30"/>
    </row>
    <row r="47565" spans="27:31" x14ac:dyDescent="0.25">
      <c r="AA47565" s="27"/>
      <c r="AC47565" s="28"/>
      <c r="AD47565" s="30"/>
      <c r="AE47565" s="30"/>
    </row>
    <row r="47566" spans="27:31" x14ac:dyDescent="0.25">
      <c r="AA47566" s="27"/>
      <c r="AC47566" s="28"/>
      <c r="AD47566" s="30"/>
      <c r="AE47566" s="30"/>
    </row>
    <row r="47567" spans="27:31" x14ac:dyDescent="0.25">
      <c r="AA47567" s="27"/>
      <c r="AC47567" s="28"/>
      <c r="AD47567" s="30"/>
      <c r="AE47567" s="30"/>
    </row>
    <row r="47568" spans="27:31" x14ac:dyDescent="0.25">
      <c r="AA47568" s="27"/>
      <c r="AC47568" s="28"/>
      <c r="AD47568" s="30"/>
      <c r="AE47568" s="30"/>
    </row>
    <row r="47569" spans="27:31" x14ac:dyDescent="0.25">
      <c r="AA47569" s="27"/>
      <c r="AC47569" s="28"/>
      <c r="AD47569" s="30"/>
      <c r="AE47569" s="30"/>
    </row>
    <row r="47570" spans="27:31" x14ac:dyDescent="0.25">
      <c r="AA47570" s="27"/>
      <c r="AC47570" s="28"/>
      <c r="AD47570" s="30"/>
      <c r="AE47570" s="30"/>
    </row>
    <row r="47571" spans="27:31" x14ac:dyDescent="0.25">
      <c r="AA47571" s="27"/>
      <c r="AC47571" s="28"/>
      <c r="AD47571" s="30"/>
      <c r="AE47571" s="30"/>
    </row>
    <row r="47572" spans="27:31" x14ac:dyDescent="0.25">
      <c r="AA47572" s="27"/>
      <c r="AC47572" s="28"/>
      <c r="AD47572" s="30"/>
      <c r="AE47572" s="30"/>
    </row>
    <row r="47573" spans="27:31" x14ac:dyDescent="0.25">
      <c r="AA47573" s="27"/>
      <c r="AC47573" s="28"/>
      <c r="AD47573" s="30"/>
      <c r="AE47573" s="30"/>
    </row>
    <row r="47574" spans="27:31" x14ac:dyDescent="0.25">
      <c r="AA47574" s="27"/>
      <c r="AC47574" s="28"/>
      <c r="AD47574" s="30"/>
      <c r="AE47574" s="30"/>
    </row>
    <row r="47575" spans="27:31" x14ac:dyDescent="0.25">
      <c r="AA47575" s="27"/>
      <c r="AC47575" s="28"/>
      <c r="AD47575" s="30"/>
      <c r="AE47575" s="30"/>
    </row>
    <row r="47576" spans="27:31" x14ac:dyDescent="0.25">
      <c r="AA47576" s="27"/>
      <c r="AC47576" s="28"/>
      <c r="AD47576" s="30"/>
      <c r="AE47576" s="30"/>
    </row>
    <row r="47577" spans="27:31" x14ac:dyDescent="0.25">
      <c r="AA47577" s="27"/>
      <c r="AC47577" s="28"/>
      <c r="AD47577" s="30"/>
      <c r="AE47577" s="30"/>
    </row>
    <row r="47578" spans="27:31" x14ac:dyDescent="0.25">
      <c r="AA47578" s="27"/>
      <c r="AC47578" s="28"/>
      <c r="AD47578" s="30"/>
      <c r="AE47578" s="30"/>
    </row>
    <row r="47579" spans="27:31" x14ac:dyDescent="0.25">
      <c r="AA47579" s="27"/>
      <c r="AC47579" s="28"/>
      <c r="AD47579" s="30"/>
      <c r="AE47579" s="30"/>
    </row>
    <row r="47580" spans="27:31" x14ac:dyDescent="0.25">
      <c r="AA47580" s="27"/>
      <c r="AC47580" s="28"/>
      <c r="AD47580" s="30"/>
      <c r="AE47580" s="30"/>
    </row>
    <row r="47581" spans="27:31" x14ac:dyDescent="0.25">
      <c r="AA47581" s="27"/>
      <c r="AC47581" s="28"/>
      <c r="AD47581" s="30"/>
      <c r="AE47581" s="30"/>
    </row>
    <row r="47582" spans="27:31" x14ac:dyDescent="0.25">
      <c r="AA47582" s="27"/>
      <c r="AC47582" s="28"/>
      <c r="AD47582" s="30"/>
      <c r="AE47582" s="30"/>
    </row>
    <row r="47583" spans="27:31" x14ac:dyDescent="0.25">
      <c r="AA47583" s="27"/>
      <c r="AC47583" s="28"/>
      <c r="AD47583" s="30"/>
      <c r="AE47583" s="30"/>
    </row>
    <row r="47584" spans="27:31" x14ac:dyDescent="0.25">
      <c r="AA47584" s="27"/>
      <c r="AC47584" s="28"/>
      <c r="AD47584" s="30"/>
      <c r="AE47584" s="30"/>
    </row>
    <row r="47585" spans="27:31" x14ac:dyDescent="0.25">
      <c r="AA47585" s="27"/>
      <c r="AC47585" s="28"/>
      <c r="AD47585" s="30"/>
      <c r="AE47585" s="30"/>
    </row>
    <row r="47586" spans="27:31" x14ac:dyDescent="0.25">
      <c r="AA47586" s="27"/>
      <c r="AC47586" s="28"/>
      <c r="AD47586" s="30"/>
      <c r="AE47586" s="30"/>
    </row>
    <row r="47587" spans="27:31" x14ac:dyDescent="0.25">
      <c r="AA47587" s="27"/>
      <c r="AC47587" s="28"/>
      <c r="AD47587" s="30"/>
      <c r="AE47587" s="30"/>
    </row>
    <row r="47588" spans="27:31" x14ac:dyDescent="0.25">
      <c r="AA47588" s="27"/>
      <c r="AC47588" s="28"/>
      <c r="AD47588" s="30"/>
      <c r="AE47588" s="30"/>
    </row>
    <row r="47589" spans="27:31" x14ac:dyDescent="0.25">
      <c r="AA47589" s="27"/>
      <c r="AC47589" s="28"/>
      <c r="AD47589" s="30"/>
      <c r="AE47589" s="30"/>
    </row>
    <row r="47590" spans="27:31" x14ac:dyDescent="0.25">
      <c r="AA47590" s="27"/>
      <c r="AC47590" s="28"/>
      <c r="AD47590" s="30"/>
      <c r="AE47590" s="30"/>
    </row>
    <row r="47591" spans="27:31" x14ac:dyDescent="0.25">
      <c r="AA47591" s="27"/>
      <c r="AC47591" s="28"/>
      <c r="AD47591" s="30"/>
      <c r="AE47591" s="30"/>
    </row>
    <row r="47592" spans="27:31" x14ac:dyDescent="0.25">
      <c r="AA47592" s="27"/>
      <c r="AC47592" s="28"/>
      <c r="AD47592" s="30"/>
      <c r="AE47592" s="30"/>
    </row>
    <row r="47593" spans="27:31" x14ac:dyDescent="0.25">
      <c r="AA47593" s="27"/>
      <c r="AC47593" s="28"/>
      <c r="AD47593" s="30"/>
      <c r="AE47593" s="30"/>
    </row>
    <row r="47594" spans="27:31" x14ac:dyDescent="0.25">
      <c r="AA47594" s="27"/>
      <c r="AC47594" s="28"/>
      <c r="AD47594" s="30"/>
      <c r="AE47594" s="30"/>
    </row>
    <row r="47595" spans="27:31" x14ac:dyDescent="0.25">
      <c r="AA47595" s="27"/>
      <c r="AC47595" s="28"/>
      <c r="AD47595" s="30"/>
      <c r="AE47595" s="30"/>
    </row>
    <row r="47596" spans="27:31" x14ac:dyDescent="0.25">
      <c r="AA47596" s="27"/>
      <c r="AC47596" s="28"/>
      <c r="AD47596" s="30"/>
      <c r="AE47596" s="30"/>
    </row>
    <row r="47597" spans="27:31" x14ac:dyDescent="0.25">
      <c r="AA47597" s="27"/>
      <c r="AC47597" s="28"/>
      <c r="AD47597" s="30"/>
      <c r="AE47597" s="30"/>
    </row>
    <row r="47598" spans="27:31" x14ac:dyDescent="0.25">
      <c r="AA47598" s="27"/>
      <c r="AC47598" s="28"/>
      <c r="AD47598" s="30"/>
      <c r="AE47598" s="30"/>
    </row>
    <row r="47599" spans="27:31" x14ac:dyDescent="0.25">
      <c r="AA47599" s="27"/>
      <c r="AC47599" s="28"/>
      <c r="AD47599" s="30"/>
      <c r="AE47599" s="30"/>
    </row>
    <row r="47600" spans="27:31" x14ac:dyDescent="0.25">
      <c r="AA47600" s="27"/>
      <c r="AC47600" s="28"/>
      <c r="AD47600" s="30"/>
      <c r="AE47600" s="30"/>
    </row>
    <row r="47601" spans="27:31" x14ac:dyDescent="0.25">
      <c r="AA47601" s="27"/>
      <c r="AC47601" s="28"/>
      <c r="AD47601" s="30"/>
      <c r="AE47601" s="30"/>
    </row>
    <row r="47602" spans="27:31" x14ac:dyDescent="0.25">
      <c r="AA47602" s="27"/>
      <c r="AC47602" s="28"/>
      <c r="AD47602" s="30"/>
      <c r="AE47602" s="30"/>
    </row>
    <row r="47603" spans="27:31" x14ac:dyDescent="0.25">
      <c r="AA47603" s="27"/>
      <c r="AC47603" s="28"/>
      <c r="AD47603" s="30"/>
      <c r="AE47603" s="30"/>
    </row>
    <row r="47604" spans="27:31" x14ac:dyDescent="0.25">
      <c r="AA47604" s="27"/>
      <c r="AC47604" s="28"/>
      <c r="AD47604" s="30"/>
      <c r="AE47604" s="30"/>
    </row>
    <row r="47605" spans="27:31" x14ac:dyDescent="0.25">
      <c r="AA47605" s="27"/>
      <c r="AC47605" s="28"/>
      <c r="AD47605" s="30"/>
      <c r="AE47605" s="30"/>
    </row>
    <row r="47606" spans="27:31" x14ac:dyDescent="0.25">
      <c r="AA47606" s="27"/>
      <c r="AC47606" s="28"/>
      <c r="AD47606" s="30"/>
      <c r="AE47606" s="30"/>
    </row>
    <row r="47607" spans="27:31" x14ac:dyDescent="0.25">
      <c r="AA47607" s="27"/>
      <c r="AC47607" s="28"/>
      <c r="AD47607" s="30"/>
      <c r="AE47607" s="30"/>
    </row>
    <row r="47608" spans="27:31" x14ac:dyDescent="0.25">
      <c r="AA47608" s="27"/>
      <c r="AC47608" s="28"/>
      <c r="AD47608" s="30"/>
      <c r="AE47608" s="30"/>
    </row>
    <row r="47609" spans="27:31" x14ac:dyDescent="0.25">
      <c r="AA47609" s="27"/>
      <c r="AC47609" s="28"/>
      <c r="AD47609" s="30"/>
      <c r="AE47609" s="30"/>
    </row>
    <row r="47610" spans="27:31" x14ac:dyDescent="0.25">
      <c r="AA47610" s="27"/>
      <c r="AC47610" s="28"/>
      <c r="AD47610" s="30"/>
      <c r="AE47610" s="30"/>
    </row>
    <row r="47611" spans="27:31" x14ac:dyDescent="0.25">
      <c r="AA47611" s="27"/>
      <c r="AC47611" s="28"/>
      <c r="AD47611" s="30"/>
      <c r="AE47611" s="30"/>
    </row>
    <row r="47612" spans="27:31" x14ac:dyDescent="0.25">
      <c r="AA47612" s="27"/>
      <c r="AC47612" s="28"/>
      <c r="AD47612" s="30"/>
      <c r="AE47612" s="30"/>
    </row>
    <row r="47613" spans="27:31" x14ac:dyDescent="0.25">
      <c r="AA47613" s="27"/>
      <c r="AC47613" s="28"/>
      <c r="AD47613" s="30"/>
      <c r="AE47613" s="30"/>
    </row>
    <row r="47614" spans="27:31" x14ac:dyDescent="0.25">
      <c r="AA47614" s="27"/>
      <c r="AC47614" s="28"/>
      <c r="AD47614" s="30"/>
      <c r="AE47614" s="30"/>
    </row>
    <row r="47615" spans="27:31" x14ac:dyDescent="0.25">
      <c r="AA47615" s="27"/>
      <c r="AC47615" s="28"/>
      <c r="AD47615" s="30"/>
      <c r="AE47615" s="30"/>
    </row>
    <row r="47616" spans="27:31" x14ac:dyDescent="0.25">
      <c r="AA47616" s="27"/>
      <c r="AC47616" s="28"/>
      <c r="AD47616" s="30"/>
      <c r="AE47616" s="30"/>
    </row>
    <row r="47617" spans="27:31" x14ac:dyDescent="0.25">
      <c r="AA47617" s="27"/>
      <c r="AC47617" s="28"/>
      <c r="AD47617" s="30"/>
      <c r="AE47617" s="30"/>
    </row>
    <row r="47618" spans="27:31" x14ac:dyDescent="0.25">
      <c r="AA47618" s="27"/>
      <c r="AC47618" s="28"/>
      <c r="AD47618" s="30"/>
      <c r="AE47618" s="30"/>
    </row>
    <row r="47619" spans="27:31" x14ac:dyDescent="0.25">
      <c r="AA47619" s="27"/>
      <c r="AC47619" s="28"/>
      <c r="AD47619" s="30"/>
      <c r="AE47619" s="30"/>
    </row>
    <row r="47620" spans="27:31" x14ac:dyDescent="0.25">
      <c r="AA47620" s="27"/>
      <c r="AC47620" s="28"/>
      <c r="AD47620" s="30"/>
      <c r="AE47620" s="30"/>
    </row>
    <row r="47621" spans="27:31" x14ac:dyDescent="0.25">
      <c r="AA47621" s="27"/>
      <c r="AC47621" s="28"/>
      <c r="AD47621" s="30"/>
      <c r="AE47621" s="30"/>
    </row>
    <row r="47622" spans="27:31" x14ac:dyDescent="0.25">
      <c r="AA47622" s="27"/>
      <c r="AC47622" s="28"/>
      <c r="AD47622" s="30"/>
      <c r="AE47622" s="30"/>
    </row>
    <row r="47623" spans="27:31" x14ac:dyDescent="0.25">
      <c r="AA47623" s="27"/>
      <c r="AC47623" s="28"/>
      <c r="AD47623" s="30"/>
      <c r="AE47623" s="30"/>
    </row>
    <row r="47624" spans="27:31" x14ac:dyDescent="0.25">
      <c r="AA47624" s="27"/>
      <c r="AC47624" s="28"/>
      <c r="AD47624" s="30"/>
      <c r="AE47624" s="30"/>
    </row>
    <row r="47625" spans="27:31" x14ac:dyDescent="0.25">
      <c r="AA47625" s="27"/>
      <c r="AC47625" s="28"/>
      <c r="AD47625" s="30"/>
      <c r="AE47625" s="30"/>
    </row>
    <row r="47626" spans="27:31" x14ac:dyDescent="0.25">
      <c r="AA47626" s="27"/>
      <c r="AC47626" s="28"/>
      <c r="AD47626" s="30"/>
      <c r="AE47626" s="30"/>
    </row>
    <row r="47627" spans="27:31" x14ac:dyDescent="0.25">
      <c r="AA47627" s="27"/>
      <c r="AC47627" s="28"/>
      <c r="AD47627" s="30"/>
      <c r="AE47627" s="30"/>
    </row>
    <row r="47628" spans="27:31" x14ac:dyDescent="0.25">
      <c r="AA47628" s="27"/>
      <c r="AC47628" s="28"/>
      <c r="AD47628" s="30"/>
      <c r="AE47628" s="30"/>
    </row>
    <row r="47629" spans="27:31" x14ac:dyDescent="0.25">
      <c r="AA47629" s="27"/>
      <c r="AC47629" s="28"/>
      <c r="AD47629" s="30"/>
      <c r="AE47629" s="30"/>
    </row>
    <row r="47630" spans="27:31" x14ac:dyDescent="0.25">
      <c r="AA47630" s="27"/>
      <c r="AC47630" s="28"/>
      <c r="AD47630" s="30"/>
      <c r="AE47630" s="30"/>
    </row>
    <row r="47631" spans="27:31" x14ac:dyDescent="0.25">
      <c r="AA47631" s="27"/>
      <c r="AC47631" s="28"/>
      <c r="AD47631" s="30"/>
      <c r="AE47631" s="30"/>
    </row>
    <row r="47632" spans="27:31" x14ac:dyDescent="0.25">
      <c r="AA47632" s="27"/>
      <c r="AC47632" s="28"/>
      <c r="AD47632" s="30"/>
      <c r="AE47632" s="30"/>
    </row>
    <row r="47633" spans="27:31" x14ac:dyDescent="0.25">
      <c r="AA47633" s="27"/>
      <c r="AC47633" s="28"/>
      <c r="AD47633" s="30"/>
      <c r="AE47633" s="30"/>
    </row>
    <row r="47634" spans="27:31" x14ac:dyDescent="0.25">
      <c r="AA47634" s="27"/>
      <c r="AC47634" s="28"/>
      <c r="AD47634" s="30"/>
      <c r="AE47634" s="30"/>
    </row>
    <row r="47635" spans="27:31" x14ac:dyDescent="0.25">
      <c r="AA47635" s="27"/>
      <c r="AC47635" s="28"/>
      <c r="AD47635" s="30"/>
      <c r="AE47635" s="30"/>
    </row>
    <row r="47636" spans="27:31" x14ac:dyDescent="0.25">
      <c r="AA47636" s="27"/>
      <c r="AC47636" s="28"/>
      <c r="AD47636" s="30"/>
      <c r="AE47636" s="30"/>
    </row>
    <row r="47637" spans="27:31" x14ac:dyDescent="0.25">
      <c r="AA47637" s="27"/>
      <c r="AC47637" s="28"/>
      <c r="AD47637" s="30"/>
      <c r="AE47637" s="30"/>
    </row>
    <row r="47638" spans="27:31" x14ac:dyDescent="0.25">
      <c r="AA47638" s="27"/>
      <c r="AC47638" s="28"/>
      <c r="AD47638" s="30"/>
      <c r="AE47638" s="30"/>
    </row>
    <row r="47639" spans="27:31" x14ac:dyDescent="0.25">
      <c r="AA47639" s="27"/>
      <c r="AC47639" s="28"/>
      <c r="AD47639" s="30"/>
      <c r="AE47639" s="30"/>
    </row>
    <row r="47640" spans="27:31" x14ac:dyDescent="0.25">
      <c r="AA47640" s="27"/>
      <c r="AC47640" s="28"/>
      <c r="AD47640" s="30"/>
      <c r="AE47640" s="30"/>
    </row>
    <row r="47641" spans="27:31" x14ac:dyDescent="0.25">
      <c r="AA47641" s="27"/>
      <c r="AC47641" s="28"/>
      <c r="AD47641" s="30"/>
      <c r="AE47641" s="30"/>
    </row>
    <row r="47642" spans="27:31" x14ac:dyDescent="0.25">
      <c r="AA47642" s="27"/>
      <c r="AC47642" s="28"/>
      <c r="AD47642" s="30"/>
      <c r="AE47642" s="30"/>
    </row>
    <row r="47643" spans="27:31" x14ac:dyDescent="0.25">
      <c r="AA47643" s="27"/>
      <c r="AC47643" s="28"/>
      <c r="AD47643" s="30"/>
      <c r="AE47643" s="30"/>
    </row>
    <row r="47644" spans="27:31" x14ac:dyDescent="0.25">
      <c r="AA47644" s="27"/>
      <c r="AC47644" s="28"/>
      <c r="AD47644" s="30"/>
      <c r="AE47644" s="30"/>
    </row>
    <row r="47645" spans="27:31" x14ac:dyDescent="0.25">
      <c r="AA47645" s="27"/>
      <c r="AC47645" s="28"/>
      <c r="AD47645" s="30"/>
      <c r="AE47645" s="30"/>
    </row>
    <row r="47646" spans="27:31" x14ac:dyDescent="0.25">
      <c r="AA47646" s="27"/>
      <c r="AC47646" s="28"/>
      <c r="AD47646" s="30"/>
      <c r="AE47646" s="30"/>
    </row>
    <row r="47647" spans="27:31" x14ac:dyDescent="0.25">
      <c r="AA47647" s="27"/>
      <c r="AC47647" s="28"/>
      <c r="AD47647" s="30"/>
      <c r="AE47647" s="30"/>
    </row>
    <row r="47648" spans="27:31" x14ac:dyDescent="0.25">
      <c r="AA47648" s="27"/>
      <c r="AC47648" s="28"/>
      <c r="AD47648" s="30"/>
      <c r="AE47648" s="30"/>
    </row>
    <row r="47649" spans="27:31" x14ac:dyDescent="0.25">
      <c r="AA47649" s="27"/>
      <c r="AC47649" s="28"/>
      <c r="AD47649" s="30"/>
      <c r="AE47649" s="30"/>
    </row>
    <row r="47650" spans="27:31" x14ac:dyDescent="0.25">
      <c r="AA47650" s="27"/>
      <c r="AC47650" s="28"/>
      <c r="AD47650" s="30"/>
      <c r="AE47650" s="30"/>
    </row>
    <row r="47651" spans="27:31" x14ac:dyDescent="0.25">
      <c r="AA47651" s="27"/>
      <c r="AC47651" s="28"/>
      <c r="AD47651" s="30"/>
      <c r="AE47651" s="30"/>
    </row>
    <row r="47652" spans="27:31" x14ac:dyDescent="0.25">
      <c r="AA47652" s="27"/>
      <c r="AC47652" s="28"/>
      <c r="AD47652" s="30"/>
      <c r="AE47652" s="30"/>
    </row>
    <row r="47653" spans="27:31" x14ac:dyDescent="0.25">
      <c r="AA47653" s="27"/>
      <c r="AC47653" s="28"/>
      <c r="AD47653" s="30"/>
      <c r="AE47653" s="30"/>
    </row>
    <row r="47654" spans="27:31" x14ac:dyDescent="0.25">
      <c r="AA47654" s="27"/>
      <c r="AC47654" s="28"/>
      <c r="AD47654" s="30"/>
      <c r="AE47654" s="30"/>
    </row>
    <row r="47655" spans="27:31" x14ac:dyDescent="0.25">
      <c r="AA47655" s="27"/>
      <c r="AC47655" s="28"/>
      <c r="AD47655" s="30"/>
      <c r="AE47655" s="30"/>
    </row>
    <row r="47656" spans="27:31" x14ac:dyDescent="0.25">
      <c r="AA47656" s="27"/>
      <c r="AC47656" s="28"/>
      <c r="AD47656" s="30"/>
      <c r="AE47656" s="30"/>
    </row>
    <row r="47657" spans="27:31" x14ac:dyDescent="0.25">
      <c r="AA47657" s="27"/>
      <c r="AC47657" s="28"/>
      <c r="AD47657" s="30"/>
      <c r="AE47657" s="30"/>
    </row>
    <row r="47658" spans="27:31" x14ac:dyDescent="0.25">
      <c r="AA47658" s="27"/>
      <c r="AC47658" s="28"/>
      <c r="AD47658" s="30"/>
      <c r="AE47658" s="30"/>
    </row>
    <row r="47659" spans="27:31" x14ac:dyDescent="0.25">
      <c r="AA47659" s="27"/>
      <c r="AC47659" s="28"/>
      <c r="AD47659" s="30"/>
      <c r="AE47659" s="30"/>
    </row>
    <row r="47660" spans="27:31" x14ac:dyDescent="0.25">
      <c r="AA47660" s="27"/>
      <c r="AC47660" s="28"/>
      <c r="AD47660" s="30"/>
      <c r="AE47660" s="30"/>
    </row>
    <row r="47661" spans="27:31" x14ac:dyDescent="0.25">
      <c r="AA47661" s="27"/>
      <c r="AC47661" s="28"/>
      <c r="AD47661" s="30"/>
      <c r="AE47661" s="30"/>
    </row>
    <row r="47662" spans="27:31" x14ac:dyDescent="0.25">
      <c r="AA47662" s="27"/>
      <c r="AC47662" s="28"/>
      <c r="AD47662" s="30"/>
      <c r="AE47662" s="30"/>
    </row>
    <row r="47663" spans="27:31" x14ac:dyDescent="0.25">
      <c r="AA47663" s="27"/>
      <c r="AC47663" s="28"/>
      <c r="AD47663" s="30"/>
      <c r="AE47663" s="30"/>
    </row>
    <row r="47664" spans="27:31" x14ac:dyDescent="0.25">
      <c r="AA47664" s="27"/>
      <c r="AC47664" s="28"/>
      <c r="AD47664" s="30"/>
      <c r="AE47664" s="30"/>
    </row>
    <row r="47665" spans="27:31" x14ac:dyDescent="0.25">
      <c r="AA47665" s="27"/>
      <c r="AC47665" s="28"/>
      <c r="AD47665" s="30"/>
      <c r="AE47665" s="30"/>
    </row>
    <row r="47666" spans="27:31" x14ac:dyDescent="0.25">
      <c r="AA47666" s="27"/>
      <c r="AC47666" s="28"/>
      <c r="AD47666" s="30"/>
      <c r="AE47666" s="30"/>
    </row>
    <row r="47667" spans="27:31" x14ac:dyDescent="0.25">
      <c r="AA47667" s="27"/>
      <c r="AC47667" s="28"/>
      <c r="AD47667" s="30"/>
      <c r="AE47667" s="30"/>
    </row>
    <row r="47668" spans="27:31" x14ac:dyDescent="0.25">
      <c r="AA47668" s="27"/>
      <c r="AC47668" s="28"/>
      <c r="AD47668" s="30"/>
      <c r="AE47668" s="30"/>
    </row>
    <row r="47669" spans="27:31" x14ac:dyDescent="0.25">
      <c r="AA47669" s="27"/>
      <c r="AC47669" s="28"/>
      <c r="AD47669" s="30"/>
      <c r="AE47669" s="30"/>
    </row>
    <row r="47670" spans="27:31" x14ac:dyDescent="0.25">
      <c r="AA47670" s="27"/>
      <c r="AC47670" s="28"/>
      <c r="AD47670" s="30"/>
      <c r="AE47670" s="30"/>
    </row>
    <row r="47671" spans="27:31" x14ac:dyDescent="0.25">
      <c r="AA47671" s="27"/>
      <c r="AC47671" s="28"/>
      <c r="AD47671" s="30"/>
      <c r="AE47671" s="30"/>
    </row>
    <row r="47672" spans="27:31" x14ac:dyDescent="0.25">
      <c r="AA47672" s="27"/>
      <c r="AC47672" s="28"/>
      <c r="AD47672" s="30"/>
      <c r="AE47672" s="30"/>
    </row>
    <row r="47673" spans="27:31" x14ac:dyDescent="0.25">
      <c r="AA47673" s="27"/>
      <c r="AC47673" s="28"/>
      <c r="AD47673" s="30"/>
      <c r="AE47673" s="30"/>
    </row>
    <row r="47674" spans="27:31" x14ac:dyDescent="0.25">
      <c r="AA47674" s="27"/>
      <c r="AC47674" s="28"/>
      <c r="AD47674" s="30"/>
      <c r="AE47674" s="30"/>
    </row>
    <row r="47675" spans="27:31" x14ac:dyDescent="0.25">
      <c r="AA47675" s="27"/>
      <c r="AC47675" s="28"/>
      <c r="AD47675" s="30"/>
      <c r="AE47675" s="30"/>
    </row>
    <row r="47676" spans="27:31" x14ac:dyDescent="0.25">
      <c r="AA47676" s="27"/>
      <c r="AC47676" s="28"/>
      <c r="AD47676" s="30"/>
      <c r="AE47676" s="30"/>
    </row>
    <row r="47677" spans="27:31" x14ac:dyDescent="0.25">
      <c r="AA47677" s="27"/>
      <c r="AC47677" s="28"/>
      <c r="AD47677" s="30"/>
      <c r="AE47677" s="30"/>
    </row>
    <row r="47678" spans="27:31" x14ac:dyDescent="0.25">
      <c r="AA47678" s="27"/>
      <c r="AC47678" s="28"/>
      <c r="AD47678" s="30"/>
      <c r="AE47678" s="30"/>
    </row>
    <row r="47679" spans="27:31" x14ac:dyDescent="0.25">
      <c r="AA47679" s="27"/>
      <c r="AC47679" s="28"/>
      <c r="AD47679" s="30"/>
      <c r="AE47679" s="30"/>
    </row>
    <row r="47680" spans="27:31" x14ac:dyDescent="0.25">
      <c r="AA47680" s="27"/>
      <c r="AC47680" s="28"/>
      <c r="AD47680" s="30"/>
      <c r="AE47680" s="30"/>
    </row>
    <row r="47681" spans="27:31" x14ac:dyDescent="0.25">
      <c r="AA47681" s="27"/>
      <c r="AC47681" s="28"/>
      <c r="AD47681" s="30"/>
      <c r="AE47681" s="30"/>
    </row>
    <row r="47682" spans="27:31" x14ac:dyDescent="0.25">
      <c r="AA47682" s="27"/>
      <c r="AC47682" s="28"/>
      <c r="AD47682" s="30"/>
      <c r="AE47682" s="30"/>
    </row>
    <row r="47683" spans="27:31" x14ac:dyDescent="0.25">
      <c r="AA47683" s="27"/>
      <c r="AC47683" s="28"/>
      <c r="AD47683" s="30"/>
      <c r="AE47683" s="30"/>
    </row>
    <row r="47684" spans="27:31" x14ac:dyDescent="0.25">
      <c r="AA47684" s="27"/>
      <c r="AC47684" s="28"/>
      <c r="AD47684" s="30"/>
      <c r="AE47684" s="30"/>
    </row>
    <row r="47685" spans="27:31" x14ac:dyDescent="0.25">
      <c r="AA47685" s="27"/>
      <c r="AC47685" s="28"/>
      <c r="AD47685" s="30"/>
      <c r="AE47685" s="30"/>
    </row>
    <row r="47686" spans="27:31" x14ac:dyDescent="0.25">
      <c r="AA47686" s="27"/>
      <c r="AC47686" s="28"/>
      <c r="AD47686" s="30"/>
      <c r="AE47686" s="30"/>
    </row>
    <row r="47687" spans="27:31" x14ac:dyDescent="0.25">
      <c r="AA47687" s="27"/>
      <c r="AC47687" s="28"/>
      <c r="AD47687" s="30"/>
      <c r="AE47687" s="30"/>
    </row>
    <row r="47688" spans="27:31" x14ac:dyDescent="0.25">
      <c r="AA47688" s="27"/>
      <c r="AC47688" s="28"/>
      <c r="AD47688" s="30"/>
      <c r="AE47688" s="30"/>
    </row>
    <row r="47689" spans="27:31" x14ac:dyDescent="0.25">
      <c r="AA47689" s="27"/>
      <c r="AC47689" s="28"/>
      <c r="AD47689" s="30"/>
      <c r="AE47689" s="30"/>
    </row>
    <row r="47690" spans="27:31" x14ac:dyDescent="0.25">
      <c r="AA47690" s="27"/>
      <c r="AC47690" s="28"/>
      <c r="AD47690" s="30"/>
      <c r="AE47690" s="30"/>
    </row>
    <row r="47691" spans="27:31" x14ac:dyDescent="0.25">
      <c r="AA47691" s="27"/>
      <c r="AC47691" s="28"/>
      <c r="AD47691" s="30"/>
      <c r="AE47691" s="30"/>
    </row>
    <row r="47692" spans="27:31" x14ac:dyDescent="0.25">
      <c r="AA47692" s="27"/>
      <c r="AC47692" s="28"/>
      <c r="AD47692" s="30"/>
      <c r="AE47692" s="30"/>
    </row>
    <row r="47693" spans="27:31" x14ac:dyDescent="0.25">
      <c r="AA47693" s="27"/>
      <c r="AC47693" s="28"/>
      <c r="AD47693" s="30"/>
      <c r="AE47693" s="30"/>
    </row>
    <row r="47694" spans="27:31" x14ac:dyDescent="0.25">
      <c r="AA47694" s="27"/>
      <c r="AC47694" s="28"/>
      <c r="AD47694" s="30"/>
      <c r="AE47694" s="30"/>
    </row>
    <row r="47695" spans="27:31" x14ac:dyDescent="0.25">
      <c r="AA47695" s="27"/>
      <c r="AC47695" s="28"/>
      <c r="AD47695" s="30"/>
      <c r="AE47695" s="30"/>
    </row>
    <row r="47696" spans="27:31" x14ac:dyDescent="0.25">
      <c r="AA47696" s="27"/>
      <c r="AC47696" s="28"/>
      <c r="AD47696" s="30"/>
      <c r="AE47696" s="30"/>
    </row>
    <row r="47697" spans="27:31" x14ac:dyDescent="0.25">
      <c r="AA47697" s="27"/>
      <c r="AC47697" s="28"/>
      <c r="AD47697" s="30"/>
      <c r="AE47697" s="30"/>
    </row>
    <row r="47698" spans="27:31" x14ac:dyDescent="0.25">
      <c r="AA47698" s="27"/>
      <c r="AC47698" s="28"/>
      <c r="AD47698" s="30"/>
      <c r="AE47698" s="30"/>
    </row>
    <row r="47699" spans="27:31" x14ac:dyDescent="0.25">
      <c r="AA47699" s="27"/>
      <c r="AC47699" s="28"/>
      <c r="AD47699" s="30"/>
      <c r="AE47699" s="30"/>
    </row>
    <row r="47700" spans="27:31" x14ac:dyDescent="0.25">
      <c r="AA47700" s="27"/>
      <c r="AC47700" s="28"/>
      <c r="AD47700" s="30"/>
      <c r="AE47700" s="30"/>
    </row>
    <row r="47701" spans="27:31" x14ac:dyDescent="0.25">
      <c r="AA47701" s="27"/>
      <c r="AC47701" s="28"/>
      <c r="AD47701" s="30"/>
      <c r="AE47701" s="30"/>
    </row>
    <row r="47702" spans="27:31" x14ac:dyDescent="0.25">
      <c r="AA47702" s="27"/>
      <c r="AC47702" s="28"/>
      <c r="AD47702" s="30"/>
      <c r="AE47702" s="30"/>
    </row>
    <row r="47703" spans="27:31" x14ac:dyDescent="0.25">
      <c r="AA47703" s="27"/>
      <c r="AC47703" s="28"/>
      <c r="AD47703" s="30"/>
      <c r="AE47703" s="30"/>
    </row>
    <row r="47704" spans="27:31" x14ac:dyDescent="0.25">
      <c r="AA47704" s="27"/>
      <c r="AC47704" s="28"/>
      <c r="AD47704" s="30"/>
      <c r="AE47704" s="30"/>
    </row>
    <row r="47705" spans="27:31" x14ac:dyDescent="0.25">
      <c r="AA47705" s="27"/>
      <c r="AC47705" s="28"/>
      <c r="AD47705" s="30"/>
      <c r="AE47705" s="30"/>
    </row>
    <row r="47706" spans="27:31" x14ac:dyDescent="0.25">
      <c r="AA47706" s="27"/>
      <c r="AC47706" s="28"/>
      <c r="AD47706" s="30"/>
      <c r="AE47706" s="30"/>
    </row>
    <row r="47707" spans="27:31" x14ac:dyDescent="0.25">
      <c r="AA47707" s="27"/>
      <c r="AC47707" s="28"/>
      <c r="AD47707" s="30"/>
      <c r="AE47707" s="30"/>
    </row>
    <row r="47708" spans="27:31" x14ac:dyDescent="0.25">
      <c r="AA47708" s="27"/>
      <c r="AC47708" s="28"/>
      <c r="AD47708" s="30"/>
      <c r="AE47708" s="30"/>
    </row>
    <row r="47709" spans="27:31" x14ac:dyDescent="0.25">
      <c r="AA47709" s="27"/>
      <c r="AC47709" s="28"/>
      <c r="AD47709" s="30"/>
      <c r="AE47709" s="30"/>
    </row>
    <row r="47710" spans="27:31" x14ac:dyDescent="0.25">
      <c r="AA47710" s="27"/>
      <c r="AC47710" s="28"/>
      <c r="AD47710" s="30"/>
      <c r="AE47710" s="30"/>
    </row>
    <row r="47711" spans="27:31" x14ac:dyDescent="0.25">
      <c r="AA47711" s="27"/>
      <c r="AC47711" s="28"/>
      <c r="AD47711" s="30"/>
      <c r="AE47711" s="30"/>
    </row>
    <row r="47712" spans="27:31" x14ac:dyDescent="0.25">
      <c r="AA47712" s="27"/>
      <c r="AC47712" s="28"/>
      <c r="AD47712" s="30"/>
      <c r="AE47712" s="30"/>
    </row>
    <row r="47713" spans="27:31" x14ac:dyDescent="0.25">
      <c r="AA47713" s="27"/>
      <c r="AC47713" s="28"/>
      <c r="AD47713" s="30"/>
      <c r="AE47713" s="30"/>
    </row>
    <row r="47714" spans="27:31" x14ac:dyDescent="0.25">
      <c r="AA47714" s="27"/>
      <c r="AC47714" s="28"/>
      <c r="AD47714" s="30"/>
      <c r="AE47714" s="30"/>
    </row>
    <row r="47715" spans="27:31" x14ac:dyDescent="0.25">
      <c r="AA47715" s="27"/>
      <c r="AC47715" s="28"/>
      <c r="AD47715" s="30"/>
      <c r="AE47715" s="30"/>
    </row>
    <row r="47716" spans="27:31" x14ac:dyDescent="0.25">
      <c r="AA47716" s="27"/>
      <c r="AC47716" s="28"/>
      <c r="AD47716" s="30"/>
      <c r="AE47716" s="30"/>
    </row>
    <row r="47717" spans="27:31" x14ac:dyDescent="0.25">
      <c r="AA47717" s="27"/>
      <c r="AC47717" s="28"/>
      <c r="AD47717" s="30"/>
      <c r="AE47717" s="30"/>
    </row>
    <row r="47718" spans="27:31" x14ac:dyDescent="0.25">
      <c r="AA47718" s="27"/>
      <c r="AC47718" s="28"/>
      <c r="AD47718" s="30"/>
      <c r="AE47718" s="30"/>
    </row>
    <row r="47719" spans="27:31" x14ac:dyDescent="0.25">
      <c r="AA47719" s="27"/>
      <c r="AC47719" s="28"/>
      <c r="AD47719" s="30"/>
      <c r="AE47719" s="30"/>
    </row>
    <row r="47720" spans="27:31" x14ac:dyDescent="0.25">
      <c r="AA47720" s="27"/>
      <c r="AC47720" s="28"/>
      <c r="AD47720" s="30"/>
      <c r="AE47720" s="30"/>
    </row>
    <row r="47721" spans="27:31" x14ac:dyDescent="0.25">
      <c r="AA47721" s="27"/>
      <c r="AC47721" s="28"/>
      <c r="AD47721" s="30"/>
      <c r="AE47721" s="30"/>
    </row>
    <row r="47722" spans="27:31" x14ac:dyDescent="0.25">
      <c r="AA47722" s="27"/>
      <c r="AC47722" s="28"/>
      <c r="AD47722" s="30"/>
      <c r="AE47722" s="30"/>
    </row>
    <row r="47723" spans="27:31" x14ac:dyDescent="0.25">
      <c r="AA47723" s="27"/>
      <c r="AC47723" s="28"/>
      <c r="AD47723" s="30"/>
      <c r="AE47723" s="30"/>
    </row>
    <row r="47724" spans="27:31" x14ac:dyDescent="0.25">
      <c r="AA47724" s="27"/>
      <c r="AC47724" s="28"/>
      <c r="AD47724" s="30"/>
      <c r="AE47724" s="30"/>
    </row>
    <row r="47725" spans="27:31" x14ac:dyDescent="0.25">
      <c r="AA47725" s="27"/>
      <c r="AC47725" s="28"/>
      <c r="AD47725" s="30"/>
      <c r="AE47725" s="30"/>
    </row>
    <row r="47726" spans="27:31" x14ac:dyDescent="0.25">
      <c r="AA47726" s="27"/>
      <c r="AC47726" s="28"/>
      <c r="AD47726" s="30"/>
      <c r="AE47726" s="30"/>
    </row>
    <row r="47727" spans="27:31" x14ac:dyDescent="0.25">
      <c r="AA47727" s="27"/>
      <c r="AC47727" s="28"/>
      <c r="AD47727" s="30"/>
      <c r="AE47727" s="30"/>
    </row>
    <row r="47728" spans="27:31" x14ac:dyDescent="0.25">
      <c r="AA47728" s="27"/>
      <c r="AC47728" s="28"/>
      <c r="AD47728" s="30"/>
      <c r="AE47728" s="30"/>
    </row>
    <row r="47729" spans="27:31" x14ac:dyDescent="0.25">
      <c r="AA47729" s="27"/>
      <c r="AC47729" s="28"/>
      <c r="AD47729" s="30"/>
      <c r="AE47729" s="30"/>
    </row>
    <row r="47730" spans="27:31" x14ac:dyDescent="0.25">
      <c r="AA47730" s="27"/>
      <c r="AC47730" s="28"/>
      <c r="AD47730" s="30"/>
      <c r="AE47730" s="30"/>
    </row>
    <row r="47731" spans="27:31" x14ac:dyDescent="0.25">
      <c r="AA47731" s="27"/>
      <c r="AC47731" s="28"/>
      <c r="AD47731" s="30"/>
      <c r="AE47731" s="30"/>
    </row>
    <row r="47732" spans="27:31" x14ac:dyDescent="0.25">
      <c r="AA47732" s="27"/>
      <c r="AC47732" s="28"/>
      <c r="AD47732" s="30"/>
      <c r="AE47732" s="30"/>
    </row>
    <row r="47733" spans="27:31" x14ac:dyDescent="0.25">
      <c r="AA47733" s="27"/>
      <c r="AC47733" s="28"/>
      <c r="AD47733" s="30"/>
      <c r="AE47733" s="30"/>
    </row>
    <row r="47734" spans="27:31" x14ac:dyDescent="0.25">
      <c r="AA47734" s="27"/>
      <c r="AC47734" s="28"/>
      <c r="AD47734" s="30"/>
      <c r="AE47734" s="30"/>
    </row>
    <row r="47735" spans="27:31" x14ac:dyDescent="0.25">
      <c r="AA47735" s="27"/>
      <c r="AC47735" s="28"/>
      <c r="AD47735" s="30"/>
      <c r="AE47735" s="30"/>
    </row>
    <row r="47736" spans="27:31" x14ac:dyDescent="0.25">
      <c r="AA47736" s="27"/>
      <c r="AC47736" s="28"/>
      <c r="AD47736" s="30"/>
      <c r="AE47736" s="30"/>
    </row>
    <row r="47737" spans="27:31" x14ac:dyDescent="0.25">
      <c r="AA47737" s="27"/>
      <c r="AC47737" s="28"/>
      <c r="AD47737" s="30"/>
      <c r="AE47737" s="30"/>
    </row>
    <row r="47738" spans="27:31" x14ac:dyDescent="0.25">
      <c r="AA47738" s="27"/>
      <c r="AC47738" s="28"/>
      <c r="AD47738" s="30"/>
      <c r="AE47738" s="30"/>
    </row>
    <row r="47739" spans="27:31" x14ac:dyDescent="0.25">
      <c r="AA47739" s="27"/>
      <c r="AC47739" s="28"/>
      <c r="AD47739" s="30"/>
      <c r="AE47739" s="30"/>
    </row>
    <row r="47740" spans="27:31" x14ac:dyDescent="0.25">
      <c r="AA47740" s="27"/>
      <c r="AC47740" s="28"/>
      <c r="AD47740" s="30"/>
      <c r="AE47740" s="30"/>
    </row>
    <row r="47741" spans="27:31" x14ac:dyDescent="0.25">
      <c r="AA47741" s="27"/>
      <c r="AC47741" s="28"/>
      <c r="AD47741" s="30"/>
      <c r="AE47741" s="30"/>
    </row>
    <row r="47742" spans="27:31" x14ac:dyDescent="0.25">
      <c r="AA47742" s="27"/>
      <c r="AC47742" s="28"/>
      <c r="AD47742" s="30"/>
      <c r="AE47742" s="30"/>
    </row>
    <row r="47743" spans="27:31" x14ac:dyDescent="0.25">
      <c r="AA47743" s="27"/>
      <c r="AC47743" s="28"/>
      <c r="AD47743" s="30"/>
      <c r="AE47743" s="30"/>
    </row>
    <row r="47744" spans="27:31" x14ac:dyDescent="0.25">
      <c r="AA47744" s="27"/>
      <c r="AC47744" s="28"/>
      <c r="AD47744" s="30"/>
      <c r="AE47744" s="30"/>
    </row>
    <row r="47745" spans="27:31" x14ac:dyDescent="0.25">
      <c r="AA47745" s="27"/>
      <c r="AC47745" s="28"/>
      <c r="AD47745" s="30"/>
      <c r="AE47745" s="30"/>
    </row>
    <row r="47746" spans="27:31" x14ac:dyDescent="0.25">
      <c r="AA47746" s="27"/>
      <c r="AC47746" s="28"/>
      <c r="AD47746" s="30"/>
      <c r="AE47746" s="30"/>
    </row>
    <row r="47747" spans="27:31" x14ac:dyDescent="0.25">
      <c r="AA47747" s="27"/>
      <c r="AC47747" s="28"/>
      <c r="AD47747" s="30"/>
      <c r="AE47747" s="30"/>
    </row>
    <row r="47748" spans="27:31" x14ac:dyDescent="0.25">
      <c r="AA47748" s="27"/>
      <c r="AC47748" s="28"/>
      <c r="AD47748" s="30"/>
      <c r="AE47748" s="30"/>
    </row>
    <row r="47749" spans="27:31" x14ac:dyDescent="0.25">
      <c r="AA47749" s="27"/>
      <c r="AC47749" s="28"/>
      <c r="AD47749" s="30"/>
      <c r="AE47749" s="30"/>
    </row>
    <row r="47750" spans="27:31" x14ac:dyDescent="0.25">
      <c r="AA47750" s="27"/>
      <c r="AC47750" s="28"/>
      <c r="AD47750" s="30"/>
      <c r="AE47750" s="30"/>
    </row>
    <row r="47751" spans="27:31" x14ac:dyDescent="0.25">
      <c r="AA47751" s="27"/>
      <c r="AC47751" s="28"/>
      <c r="AD47751" s="30"/>
      <c r="AE47751" s="30"/>
    </row>
    <row r="47752" spans="27:31" x14ac:dyDescent="0.25">
      <c r="AA47752" s="27"/>
      <c r="AC47752" s="28"/>
      <c r="AD47752" s="30"/>
      <c r="AE47752" s="30"/>
    </row>
    <row r="47753" spans="27:31" x14ac:dyDescent="0.25">
      <c r="AA47753" s="27"/>
      <c r="AC47753" s="28"/>
      <c r="AD47753" s="30"/>
      <c r="AE47753" s="30"/>
    </row>
    <row r="47754" spans="27:31" x14ac:dyDescent="0.25">
      <c r="AA47754" s="27"/>
      <c r="AC47754" s="28"/>
      <c r="AD47754" s="30"/>
      <c r="AE47754" s="30"/>
    </row>
    <row r="47755" spans="27:31" x14ac:dyDescent="0.25">
      <c r="AA47755" s="27"/>
      <c r="AC47755" s="28"/>
      <c r="AD47755" s="30"/>
      <c r="AE47755" s="30"/>
    </row>
    <row r="47756" spans="27:31" x14ac:dyDescent="0.25">
      <c r="AA47756" s="27"/>
      <c r="AC47756" s="28"/>
      <c r="AD47756" s="30"/>
      <c r="AE47756" s="30"/>
    </row>
    <row r="47757" spans="27:31" x14ac:dyDescent="0.25">
      <c r="AA47757" s="27"/>
      <c r="AC47757" s="28"/>
      <c r="AD47757" s="30"/>
      <c r="AE47757" s="30"/>
    </row>
    <row r="47758" spans="27:31" x14ac:dyDescent="0.25">
      <c r="AA47758" s="27"/>
      <c r="AC47758" s="28"/>
      <c r="AD47758" s="30"/>
      <c r="AE47758" s="30"/>
    </row>
    <row r="47759" spans="27:31" x14ac:dyDescent="0.25">
      <c r="AA47759" s="27"/>
      <c r="AC47759" s="28"/>
      <c r="AD47759" s="30"/>
      <c r="AE47759" s="30"/>
    </row>
    <row r="47760" spans="27:31" x14ac:dyDescent="0.25">
      <c r="AA47760" s="27"/>
      <c r="AC47760" s="28"/>
      <c r="AD47760" s="30"/>
      <c r="AE47760" s="30"/>
    </row>
    <row r="47761" spans="27:31" x14ac:dyDescent="0.25">
      <c r="AA47761" s="27"/>
      <c r="AC47761" s="28"/>
      <c r="AD47761" s="30"/>
      <c r="AE47761" s="30"/>
    </row>
    <row r="47762" spans="27:31" x14ac:dyDescent="0.25">
      <c r="AA47762" s="27"/>
      <c r="AC47762" s="28"/>
      <c r="AD47762" s="30"/>
      <c r="AE47762" s="30"/>
    </row>
    <row r="47763" spans="27:31" x14ac:dyDescent="0.25">
      <c r="AA47763" s="27"/>
      <c r="AC47763" s="28"/>
      <c r="AD47763" s="30"/>
      <c r="AE47763" s="30"/>
    </row>
    <row r="47764" spans="27:31" x14ac:dyDescent="0.25">
      <c r="AA47764" s="27"/>
      <c r="AC47764" s="28"/>
      <c r="AD47764" s="30"/>
      <c r="AE47764" s="30"/>
    </row>
    <row r="47765" spans="27:31" x14ac:dyDescent="0.25">
      <c r="AA47765" s="27"/>
      <c r="AC47765" s="28"/>
      <c r="AD47765" s="30"/>
      <c r="AE47765" s="30"/>
    </row>
    <row r="47766" spans="27:31" x14ac:dyDescent="0.25">
      <c r="AA47766" s="27"/>
      <c r="AC47766" s="28"/>
      <c r="AD47766" s="30"/>
      <c r="AE47766" s="30"/>
    </row>
    <row r="47767" spans="27:31" x14ac:dyDescent="0.25">
      <c r="AA47767" s="27"/>
      <c r="AC47767" s="28"/>
      <c r="AD47767" s="30"/>
      <c r="AE47767" s="30"/>
    </row>
    <row r="47768" spans="27:31" x14ac:dyDescent="0.25">
      <c r="AA47768" s="27"/>
      <c r="AC47768" s="28"/>
      <c r="AD47768" s="30"/>
      <c r="AE47768" s="30"/>
    </row>
    <row r="47769" spans="27:31" x14ac:dyDescent="0.25">
      <c r="AA47769" s="27"/>
      <c r="AC47769" s="28"/>
      <c r="AD47769" s="30"/>
      <c r="AE47769" s="30"/>
    </row>
    <row r="47770" spans="27:31" x14ac:dyDescent="0.25">
      <c r="AA47770" s="27"/>
      <c r="AC47770" s="28"/>
      <c r="AD47770" s="30"/>
      <c r="AE47770" s="30"/>
    </row>
    <row r="47771" spans="27:31" x14ac:dyDescent="0.25">
      <c r="AA47771" s="27"/>
      <c r="AC47771" s="28"/>
      <c r="AD47771" s="30"/>
      <c r="AE47771" s="30"/>
    </row>
    <row r="47772" spans="27:31" x14ac:dyDescent="0.25">
      <c r="AA47772" s="27"/>
      <c r="AC47772" s="28"/>
      <c r="AD47772" s="30"/>
      <c r="AE47772" s="30"/>
    </row>
    <row r="47773" spans="27:31" x14ac:dyDescent="0.25">
      <c r="AA47773" s="27"/>
      <c r="AC47773" s="28"/>
      <c r="AD47773" s="30"/>
      <c r="AE47773" s="30"/>
    </row>
    <row r="47774" spans="27:31" x14ac:dyDescent="0.25">
      <c r="AA47774" s="27"/>
      <c r="AC47774" s="28"/>
      <c r="AD47774" s="30"/>
      <c r="AE47774" s="30"/>
    </row>
    <row r="47775" spans="27:31" x14ac:dyDescent="0.25">
      <c r="AA47775" s="27"/>
      <c r="AC47775" s="28"/>
      <c r="AD47775" s="30"/>
      <c r="AE47775" s="30"/>
    </row>
    <row r="47776" spans="27:31" x14ac:dyDescent="0.25">
      <c r="AA47776" s="27"/>
      <c r="AC47776" s="28"/>
      <c r="AD47776" s="30"/>
      <c r="AE47776" s="30"/>
    </row>
    <row r="47777" spans="27:31" x14ac:dyDescent="0.25">
      <c r="AA47777" s="27"/>
      <c r="AC47777" s="28"/>
      <c r="AD47777" s="30"/>
      <c r="AE47777" s="30"/>
    </row>
    <row r="47778" spans="27:31" x14ac:dyDescent="0.25">
      <c r="AA47778" s="27"/>
      <c r="AC47778" s="28"/>
      <c r="AD47778" s="30"/>
      <c r="AE47778" s="30"/>
    </row>
    <row r="47779" spans="27:31" x14ac:dyDescent="0.25">
      <c r="AA47779" s="27"/>
      <c r="AC47779" s="28"/>
      <c r="AD47779" s="30"/>
      <c r="AE47779" s="30"/>
    </row>
    <row r="47780" spans="27:31" x14ac:dyDescent="0.25">
      <c r="AA47780" s="27"/>
      <c r="AC47780" s="28"/>
      <c r="AD47780" s="30"/>
      <c r="AE47780" s="30"/>
    </row>
    <row r="47781" spans="27:31" x14ac:dyDescent="0.25">
      <c r="AA47781" s="27"/>
      <c r="AC47781" s="28"/>
      <c r="AD47781" s="30"/>
      <c r="AE47781" s="30"/>
    </row>
    <row r="47782" spans="27:31" x14ac:dyDescent="0.25">
      <c r="AA47782" s="27"/>
      <c r="AC47782" s="28"/>
      <c r="AD47782" s="30"/>
      <c r="AE47782" s="30"/>
    </row>
    <row r="47783" spans="27:31" x14ac:dyDescent="0.25">
      <c r="AA47783" s="27"/>
      <c r="AC47783" s="28"/>
      <c r="AD47783" s="30"/>
      <c r="AE47783" s="30"/>
    </row>
    <row r="47784" spans="27:31" x14ac:dyDescent="0.25">
      <c r="AA47784" s="27"/>
      <c r="AC47784" s="28"/>
      <c r="AD47784" s="30"/>
      <c r="AE47784" s="30"/>
    </row>
    <row r="47785" spans="27:31" x14ac:dyDescent="0.25">
      <c r="AA47785" s="27"/>
      <c r="AC47785" s="28"/>
      <c r="AD47785" s="30"/>
      <c r="AE47785" s="30"/>
    </row>
    <row r="47786" spans="27:31" x14ac:dyDescent="0.25">
      <c r="AA47786" s="27"/>
      <c r="AC47786" s="28"/>
      <c r="AD47786" s="30"/>
      <c r="AE47786" s="30"/>
    </row>
    <row r="47787" spans="27:31" x14ac:dyDescent="0.25">
      <c r="AA47787" s="27"/>
      <c r="AC47787" s="28"/>
      <c r="AD47787" s="30"/>
      <c r="AE47787" s="30"/>
    </row>
    <row r="47788" spans="27:31" x14ac:dyDescent="0.25">
      <c r="AA47788" s="27"/>
      <c r="AC47788" s="28"/>
      <c r="AD47788" s="30"/>
      <c r="AE47788" s="30"/>
    </row>
    <row r="47789" spans="27:31" x14ac:dyDescent="0.25">
      <c r="AA47789" s="27"/>
      <c r="AC47789" s="28"/>
      <c r="AD47789" s="30"/>
      <c r="AE47789" s="30"/>
    </row>
    <row r="47790" spans="27:31" x14ac:dyDescent="0.25">
      <c r="AA47790" s="27"/>
      <c r="AC47790" s="28"/>
      <c r="AD47790" s="30"/>
      <c r="AE47790" s="30"/>
    </row>
    <row r="47791" spans="27:31" x14ac:dyDescent="0.25">
      <c r="AA47791" s="27"/>
      <c r="AC47791" s="28"/>
      <c r="AD47791" s="30"/>
      <c r="AE47791" s="30"/>
    </row>
    <row r="47792" spans="27:31" x14ac:dyDescent="0.25">
      <c r="AA47792" s="27"/>
      <c r="AC47792" s="28"/>
      <c r="AD47792" s="30"/>
      <c r="AE47792" s="30"/>
    </row>
    <row r="47793" spans="27:31" x14ac:dyDescent="0.25">
      <c r="AA47793" s="27"/>
      <c r="AC47793" s="28"/>
      <c r="AD47793" s="30"/>
      <c r="AE47793" s="30"/>
    </row>
    <row r="47794" spans="27:31" x14ac:dyDescent="0.25">
      <c r="AA47794" s="27"/>
      <c r="AC47794" s="28"/>
      <c r="AD47794" s="30"/>
      <c r="AE47794" s="30"/>
    </row>
    <row r="47795" spans="27:31" x14ac:dyDescent="0.25">
      <c r="AA47795" s="27"/>
      <c r="AC47795" s="28"/>
      <c r="AD47795" s="30"/>
      <c r="AE47795" s="30"/>
    </row>
    <row r="47796" spans="27:31" x14ac:dyDescent="0.25">
      <c r="AA47796" s="27"/>
      <c r="AC47796" s="28"/>
      <c r="AD47796" s="30"/>
      <c r="AE47796" s="30"/>
    </row>
    <row r="47797" spans="27:31" x14ac:dyDescent="0.25">
      <c r="AA47797" s="27"/>
      <c r="AC47797" s="28"/>
      <c r="AD47797" s="30"/>
      <c r="AE47797" s="30"/>
    </row>
    <row r="47798" spans="27:31" x14ac:dyDescent="0.25">
      <c r="AA47798" s="27"/>
      <c r="AC47798" s="28"/>
      <c r="AD47798" s="30"/>
      <c r="AE47798" s="30"/>
    </row>
    <row r="47799" spans="27:31" x14ac:dyDescent="0.25">
      <c r="AA47799" s="27"/>
      <c r="AC47799" s="28"/>
      <c r="AD47799" s="30"/>
      <c r="AE47799" s="30"/>
    </row>
    <row r="47800" spans="27:31" x14ac:dyDescent="0.25">
      <c r="AA47800" s="27"/>
      <c r="AC47800" s="28"/>
      <c r="AD47800" s="30"/>
      <c r="AE47800" s="30"/>
    </row>
    <row r="47801" spans="27:31" x14ac:dyDescent="0.25">
      <c r="AA47801" s="27"/>
      <c r="AC47801" s="28"/>
      <c r="AD47801" s="30"/>
      <c r="AE47801" s="30"/>
    </row>
    <row r="47802" spans="27:31" x14ac:dyDescent="0.25">
      <c r="AA47802" s="27"/>
      <c r="AC47802" s="28"/>
      <c r="AD47802" s="30"/>
      <c r="AE47802" s="30"/>
    </row>
    <row r="47803" spans="27:31" x14ac:dyDescent="0.25">
      <c r="AA47803" s="27"/>
      <c r="AC47803" s="28"/>
      <c r="AD47803" s="30"/>
      <c r="AE47803" s="30"/>
    </row>
    <row r="47804" spans="27:31" x14ac:dyDescent="0.25">
      <c r="AA47804" s="27"/>
      <c r="AC47804" s="28"/>
      <c r="AD47804" s="30"/>
      <c r="AE47804" s="30"/>
    </row>
    <row r="47805" spans="27:31" x14ac:dyDescent="0.25">
      <c r="AA47805" s="27"/>
      <c r="AC47805" s="28"/>
      <c r="AD47805" s="30"/>
      <c r="AE47805" s="30"/>
    </row>
    <row r="47806" spans="27:31" x14ac:dyDescent="0.25">
      <c r="AA47806" s="27"/>
      <c r="AC47806" s="28"/>
      <c r="AD47806" s="30"/>
      <c r="AE47806" s="30"/>
    </row>
    <row r="47807" spans="27:31" x14ac:dyDescent="0.25">
      <c r="AA47807" s="27"/>
      <c r="AC47807" s="28"/>
      <c r="AD47807" s="30"/>
      <c r="AE47807" s="30"/>
    </row>
    <row r="47808" spans="27:31" x14ac:dyDescent="0.25">
      <c r="AA47808" s="27"/>
      <c r="AC47808" s="28"/>
      <c r="AD47808" s="30"/>
      <c r="AE47808" s="30"/>
    </row>
    <row r="47809" spans="27:31" x14ac:dyDescent="0.25">
      <c r="AA47809" s="27"/>
      <c r="AC47809" s="28"/>
      <c r="AD47809" s="30"/>
      <c r="AE47809" s="30"/>
    </row>
    <row r="47810" spans="27:31" x14ac:dyDescent="0.25">
      <c r="AA47810" s="27"/>
      <c r="AC47810" s="28"/>
      <c r="AD47810" s="30"/>
      <c r="AE47810" s="30"/>
    </row>
    <row r="47811" spans="27:31" x14ac:dyDescent="0.25">
      <c r="AA47811" s="27"/>
      <c r="AC47811" s="28"/>
      <c r="AD47811" s="30"/>
      <c r="AE47811" s="30"/>
    </row>
    <row r="47812" spans="27:31" x14ac:dyDescent="0.25">
      <c r="AA47812" s="27"/>
      <c r="AC47812" s="28"/>
      <c r="AD47812" s="30"/>
      <c r="AE47812" s="30"/>
    </row>
    <row r="47813" spans="27:31" x14ac:dyDescent="0.25">
      <c r="AA47813" s="27"/>
      <c r="AC47813" s="28"/>
      <c r="AD47813" s="30"/>
      <c r="AE47813" s="30"/>
    </row>
    <row r="47814" spans="27:31" x14ac:dyDescent="0.25">
      <c r="AA47814" s="27"/>
      <c r="AC47814" s="28"/>
      <c r="AD47814" s="30"/>
      <c r="AE47814" s="30"/>
    </row>
    <row r="47815" spans="27:31" x14ac:dyDescent="0.25">
      <c r="AA47815" s="27"/>
      <c r="AC47815" s="28"/>
      <c r="AD47815" s="30"/>
      <c r="AE47815" s="30"/>
    </row>
    <row r="47816" spans="27:31" x14ac:dyDescent="0.25">
      <c r="AA47816" s="27"/>
      <c r="AC47816" s="28"/>
      <c r="AD47816" s="30"/>
      <c r="AE47816" s="30"/>
    </row>
    <row r="47817" spans="27:31" x14ac:dyDescent="0.25">
      <c r="AA47817" s="27"/>
      <c r="AC47817" s="28"/>
      <c r="AD47817" s="30"/>
      <c r="AE47817" s="30"/>
    </row>
    <row r="47818" spans="27:31" x14ac:dyDescent="0.25">
      <c r="AA47818" s="27"/>
      <c r="AC47818" s="28"/>
      <c r="AD47818" s="30"/>
      <c r="AE47818" s="30"/>
    </row>
    <row r="47819" spans="27:31" x14ac:dyDescent="0.25">
      <c r="AA47819" s="27"/>
      <c r="AC47819" s="28"/>
      <c r="AD47819" s="30"/>
      <c r="AE47819" s="30"/>
    </row>
    <row r="47820" spans="27:31" x14ac:dyDescent="0.25">
      <c r="AA47820" s="27"/>
      <c r="AC47820" s="28"/>
      <c r="AD47820" s="30"/>
      <c r="AE47820" s="30"/>
    </row>
    <row r="47821" spans="27:31" x14ac:dyDescent="0.25">
      <c r="AA47821" s="27"/>
      <c r="AC47821" s="28"/>
      <c r="AD47821" s="30"/>
      <c r="AE47821" s="30"/>
    </row>
    <row r="47822" spans="27:31" x14ac:dyDescent="0.25">
      <c r="AA47822" s="27"/>
      <c r="AC47822" s="28"/>
      <c r="AD47822" s="30"/>
      <c r="AE47822" s="30"/>
    </row>
    <row r="47823" spans="27:31" x14ac:dyDescent="0.25">
      <c r="AA47823" s="27"/>
      <c r="AC47823" s="28"/>
      <c r="AD47823" s="30"/>
      <c r="AE47823" s="30"/>
    </row>
    <row r="47824" spans="27:31" x14ac:dyDescent="0.25">
      <c r="AA47824" s="27"/>
      <c r="AC47824" s="28"/>
      <c r="AD47824" s="30"/>
      <c r="AE47824" s="30"/>
    </row>
    <row r="47825" spans="27:31" x14ac:dyDescent="0.25">
      <c r="AA47825" s="27"/>
      <c r="AC47825" s="28"/>
      <c r="AD47825" s="30"/>
      <c r="AE47825" s="30"/>
    </row>
    <row r="47826" spans="27:31" x14ac:dyDescent="0.25">
      <c r="AA47826" s="27"/>
      <c r="AC47826" s="28"/>
      <c r="AD47826" s="30"/>
      <c r="AE47826" s="30"/>
    </row>
    <row r="47827" spans="27:31" x14ac:dyDescent="0.25">
      <c r="AA47827" s="27"/>
      <c r="AC47827" s="28"/>
      <c r="AD47827" s="30"/>
      <c r="AE47827" s="30"/>
    </row>
    <row r="47828" spans="27:31" x14ac:dyDescent="0.25">
      <c r="AA47828" s="27"/>
      <c r="AC47828" s="28"/>
      <c r="AD47828" s="30"/>
      <c r="AE47828" s="30"/>
    </row>
    <row r="47829" spans="27:31" x14ac:dyDescent="0.25">
      <c r="AA47829" s="27"/>
      <c r="AC47829" s="28"/>
      <c r="AD47829" s="30"/>
      <c r="AE47829" s="30"/>
    </row>
    <row r="47830" spans="27:31" x14ac:dyDescent="0.25">
      <c r="AA47830" s="27"/>
      <c r="AC47830" s="28"/>
      <c r="AD47830" s="30"/>
      <c r="AE47830" s="30"/>
    </row>
    <row r="47831" spans="27:31" x14ac:dyDescent="0.25">
      <c r="AA47831" s="27"/>
      <c r="AC47831" s="28"/>
      <c r="AD47831" s="30"/>
      <c r="AE47831" s="30"/>
    </row>
    <row r="47832" spans="27:31" x14ac:dyDescent="0.25">
      <c r="AA47832" s="27"/>
      <c r="AC47832" s="28"/>
      <c r="AD47832" s="30"/>
      <c r="AE47832" s="30"/>
    </row>
    <row r="47833" spans="27:31" x14ac:dyDescent="0.25">
      <c r="AA47833" s="27"/>
      <c r="AC47833" s="28"/>
      <c r="AD47833" s="30"/>
      <c r="AE47833" s="30"/>
    </row>
    <row r="47834" spans="27:31" x14ac:dyDescent="0.25">
      <c r="AA47834" s="27"/>
      <c r="AC47834" s="28"/>
      <c r="AD47834" s="30"/>
      <c r="AE47834" s="30"/>
    </row>
    <row r="47835" spans="27:31" x14ac:dyDescent="0.25">
      <c r="AA47835" s="27"/>
      <c r="AC47835" s="28"/>
      <c r="AD47835" s="30"/>
      <c r="AE47835" s="30"/>
    </row>
    <row r="47836" spans="27:31" x14ac:dyDescent="0.25">
      <c r="AA47836" s="27"/>
      <c r="AC47836" s="28"/>
      <c r="AD47836" s="30"/>
      <c r="AE47836" s="30"/>
    </row>
    <row r="47837" spans="27:31" x14ac:dyDescent="0.25">
      <c r="AA47837" s="27"/>
      <c r="AC47837" s="28"/>
      <c r="AD47837" s="30"/>
      <c r="AE47837" s="30"/>
    </row>
    <row r="47838" spans="27:31" x14ac:dyDescent="0.25">
      <c r="AA47838" s="27"/>
      <c r="AC47838" s="28"/>
      <c r="AD47838" s="30"/>
      <c r="AE47838" s="30"/>
    </row>
    <row r="47839" spans="27:31" x14ac:dyDescent="0.25">
      <c r="AA47839" s="27"/>
      <c r="AC47839" s="28"/>
      <c r="AD47839" s="30"/>
      <c r="AE47839" s="30"/>
    </row>
    <row r="47840" spans="27:31" x14ac:dyDescent="0.25">
      <c r="AA47840" s="27"/>
      <c r="AC47840" s="28"/>
      <c r="AD47840" s="30"/>
      <c r="AE47840" s="30"/>
    </row>
    <row r="47841" spans="27:31" x14ac:dyDescent="0.25">
      <c r="AA47841" s="27"/>
      <c r="AC47841" s="28"/>
      <c r="AD47841" s="30"/>
      <c r="AE47841" s="30"/>
    </row>
    <row r="47842" spans="27:31" x14ac:dyDescent="0.25">
      <c r="AA47842" s="27"/>
      <c r="AC47842" s="28"/>
      <c r="AD47842" s="30"/>
      <c r="AE47842" s="30"/>
    </row>
    <row r="47843" spans="27:31" x14ac:dyDescent="0.25">
      <c r="AA47843" s="27"/>
      <c r="AC47843" s="28"/>
      <c r="AD47843" s="30"/>
      <c r="AE47843" s="30"/>
    </row>
    <row r="47844" spans="27:31" x14ac:dyDescent="0.25">
      <c r="AA47844" s="27"/>
      <c r="AC47844" s="28"/>
      <c r="AD47844" s="30"/>
      <c r="AE47844" s="30"/>
    </row>
    <row r="47845" spans="27:31" x14ac:dyDescent="0.25">
      <c r="AA47845" s="27"/>
      <c r="AC47845" s="28"/>
      <c r="AD47845" s="30"/>
      <c r="AE47845" s="30"/>
    </row>
    <row r="47846" spans="27:31" x14ac:dyDescent="0.25">
      <c r="AA47846" s="27"/>
      <c r="AC47846" s="28"/>
      <c r="AD47846" s="30"/>
      <c r="AE47846" s="30"/>
    </row>
    <row r="47847" spans="27:31" x14ac:dyDescent="0.25">
      <c r="AA47847" s="27"/>
      <c r="AC47847" s="28"/>
      <c r="AD47847" s="30"/>
      <c r="AE47847" s="30"/>
    </row>
    <row r="47848" spans="27:31" x14ac:dyDescent="0.25">
      <c r="AA47848" s="27"/>
      <c r="AC47848" s="28"/>
      <c r="AD47848" s="30"/>
      <c r="AE47848" s="30"/>
    </row>
    <row r="47849" spans="27:31" x14ac:dyDescent="0.25">
      <c r="AA47849" s="27"/>
      <c r="AC47849" s="28"/>
      <c r="AD47849" s="30"/>
      <c r="AE47849" s="30"/>
    </row>
    <row r="47850" spans="27:31" x14ac:dyDescent="0.25">
      <c r="AA47850" s="27"/>
      <c r="AC47850" s="28"/>
      <c r="AD47850" s="30"/>
      <c r="AE47850" s="30"/>
    </row>
    <row r="47851" spans="27:31" x14ac:dyDescent="0.25">
      <c r="AA47851" s="27"/>
      <c r="AC47851" s="28"/>
      <c r="AD47851" s="30"/>
      <c r="AE47851" s="30"/>
    </row>
    <row r="47852" spans="27:31" x14ac:dyDescent="0.25">
      <c r="AA47852" s="27"/>
      <c r="AC47852" s="28"/>
      <c r="AD47852" s="30"/>
      <c r="AE47852" s="30"/>
    </row>
    <row r="47853" spans="27:31" x14ac:dyDescent="0.25">
      <c r="AA47853" s="27"/>
      <c r="AC47853" s="28"/>
      <c r="AD47853" s="30"/>
      <c r="AE47853" s="30"/>
    </row>
    <row r="47854" spans="27:31" x14ac:dyDescent="0.25">
      <c r="AA47854" s="27"/>
      <c r="AC47854" s="28"/>
      <c r="AD47854" s="30"/>
      <c r="AE47854" s="30"/>
    </row>
    <row r="47855" spans="27:31" x14ac:dyDescent="0.25">
      <c r="AA47855" s="27"/>
      <c r="AC47855" s="28"/>
      <c r="AD47855" s="30"/>
      <c r="AE47855" s="30"/>
    </row>
    <row r="47856" spans="27:31" x14ac:dyDescent="0.25">
      <c r="AA47856" s="27"/>
      <c r="AC47856" s="28"/>
      <c r="AD47856" s="30"/>
      <c r="AE47856" s="30"/>
    </row>
    <row r="47857" spans="27:31" x14ac:dyDescent="0.25">
      <c r="AA47857" s="27"/>
      <c r="AC47857" s="28"/>
      <c r="AD47857" s="30"/>
      <c r="AE47857" s="30"/>
    </row>
    <row r="47858" spans="27:31" x14ac:dyDescent="0.25">
      <c r="AA47858" s="27"/>
      <c r="AC47858" s="28"/>
      <c r="AD47858" s="30"/>
      <c r="AE47858" s="30"/>
    </row>
    <row r="47859" spans="27:31" x14ac:dyDescent="0.25">
      <c r="AA47859" s="27"/>
      <c r="AC47859" s="28"/>
      <c r="AD47859" s="30"/>
      <c r="AE47859" s="30"/>
    </row>
    <row r="47860" spans="27:31" x14ac:dyDescent="0.25">
      <c r="AA47860" s="27"/>
      <c r="AC47860" s="28"/>
      <c r="AD47860" s="30"/>
      <c r="AE47860" s="30"/>
    </row>
    <row r="47861" spans="27:31" x14ac:dyDescent="0.25">
      <c r="AA47861" s="27"/>
      <c r="AC47861" s="28"/>
      <c r="AD47861" s="30"/>
      <c r="AE47861" s="30"/>
    </row>
    <row r="47862" spans="27:31" x14ac:dyDescent="0.25">
      <c r="AA47862" s="27"/>
      <c r="AC47862" s="28"/>
      <c r="AD47862" s="30"/>
      <c r="AE47862" s="30"/>
    </row>
    <row r="47863" spans="27:31" x14ac:dyDescent="0.25">
      <c r="AA47863" s="27"/>
      <c r="AC47863" s="28"/>
      <c r="AD47863" s="30"/>
      <c r="AE47863" s="30"/>
    </row>
    <row r="47864" spans="27:31" x14ac:dyDescent="0.25">
      <c r="AA47864" s="27"/>
      <c r="AC47864" s="28"/>
      <c r="AD47864" s="30"/>
      <c r="AE47864" s="30"/>
    </row>
    <row r="47865" spans="27:31" x14ac:dyDescent="0.25">
      <c r="AA47865" s="27"/>
      <c r="AC47865" s="28"/>
      <c r="AD47865" s="30"/>
      <c r="AE47865" s="30"/>
    </row>
    <row r="47866" spans="27:31" x14ac:dyDescent="0.25">
      <c r="AA47866" s="27"/>
      <c r="AC47866" s="28"/>
      <c r="AD47866" s="30"/>
      <c r="AE47866" s="30"/>
    </row>
    <row r="47867" spans="27:31" x14ac:dyDescent="0.25">
      <c r="AA47867" s="27"/>
      <c r="AC47867" s="28"/>
      <c r="AD47867" s="30"/>
      <c r="AE47867" s="30"/>
    </row>
    <row r="47868" spans="27:31" x14ac:dyDescent="0.25">
      <c r="AA47868" s="27"/>
      <c r="AC47868" s="28"/>
      <c r="AD47868" s="30"/>
      <c r="AE47868" s="30"/>
    </row>
    <row r="47869" spans="27:31" x14ac:dyDescent="0.25">
      <c r="AA47869" s="27"/>
      <c r="AC47869" s="28"/>
      <c r="AD47869" s="30"/>
      <c r="AE47869" s="30"/>
    </row>
    <row r="47870" spans="27:31" x14ac:dyDescent="0.25">
      <c r="AA47870" s="27"/>
      <c r="AC47870" s="28"/>
      <c r="AD47870" s="30"/>
      <c r="AE47870" s="30"/>
    </row>
    <row r="47871" spans="27:31" x14ac:dyDescent="0.25">
      <c r="AA47871" s="27"/>
      <c r="AC47871" s="28"/>
      <c r="AD47871" s="30"/>
      <c r="AE47871" s="30"/>
    </row>
    <row r="47872" spans="27:31" x14ac:dyDescent="0.25">
      <c r="AA47872" s="27"/>
      <c r="AC47872" s="28"/>
      <c r="AD47872" s="30"/>
      <c r="AE47872" s="30"/>
    </row>
    <row r="47873" spans="27:31" x14ac:dyDescent="0.25">
      <c r="AA47873" s="27"/>
      <c r="AC47873" s="28"/>
      <c r="AD47873" s="30"/>
      <c r="AE47873" s="30"/>
    </row>
    <row r="47874" spans="27:31" x14ac:dyDescent="0.25">
      <c r="AA47874" s="27"/>
      <c r="AC47874" s="28"/>
      <c r="AD47874" s="30"/>
      <c r="AE47874" s="30"/>
    </row>
    <row r="47875" spans="27:31" x14ac:dyDescent="0.25">
      <c r="AA47875" s="27"/>
      <c r="AC47875" s="28"/>
      <c r="AD47875" s="30"/>
      <c r="AE47875" s="30"/>
    </row>
    <row r="47876" spans="27:31" x14ac:dyDescent="0.25">
      <c r="AA47876" s="27"/>
      <c r="AC47876" s="28"/>
      <c r="AD47876" s="30"/>
      <c r="AE47876" s="30"/>
    </row>
    <row r="47877" spans="27:31" x14ac:dyDescent="0.25">
      <c r="AA47877" s="27"/>
      <c r="AC47877" s="28"/>
      <c r="AD47877" s="30"/>
      <c r="AE47877" s="30"/>
    </row>
    <row r="47878" spans="27:31" x14ac:dyDescent="0.25">
      <c r="AA47878" s="27"/>
      <c r="AC47878" s="28"/>
      <c r="AD47878" s="30"/>
      <c r="AE47878" s="30"/>
    </row>
    <row r="47879" spans="27:31" x14ac:dyDescent="0.25">
      <c r="AA47879" s="27"/>
      <c r="AC47879" s="28"/>
      <c r="AD47879" s="30"/>
      <c r="AE47879" s="30"/>
    </row>
    <row r="47880" spans="27:31" x14ac:dyDescent="0.25">
      <c r="AA47880" s="27"/>
      <c r="AC47880" s="28"/>
      <c r="AD47880" s="30"/>
      <c r="AE47880" s="30"/>
    </row>
    <row r="47881" spans="27:31" x14ac:dyDescent="0.25">
      <c r="AA47881" s="27"/>
      <c r="AC47881" s="28"/>
      <c r="AD47881" s="30"/>
      <c r="AE47881" s="30"/>
    </row>
    <row r="47882" spans="27:31" x14ac:dyDescent="0.25">
      <c r="AA47882" s="27"/>
      <c r="AC47882" s="28"/>
      <c r="AD47882" s="30"/>
      <c r="AE47882" s="30"/>
    </row>
    <row r="47883" spans="27:31" x14ac:dyDescent="0.25">
      <c r="AA47883" s="27"/>
      <c r="AC47883" s="28"/>
      <c r="AD47883" s="30"/>
      <c r="AE47883" s="30"/>
    </row>
    <row r="47884" spans="27:31" x14ac:dyDescent="0.25">
      <c r="AA47884" s="27"/>
      <c r="AC47884" s="28"/>
      <c r="AD47884" s="30"/>
      <c r="AE47884" s="30"/>
    </row>
    <row r="47885" spans="27:31" x14ac:dyDescent="0.25">
      <c r="AA47885" s="27"/>
      <c r="AC47885" s="28"/>
      <c r="AD47885" s="30"/>
      <c r="AE47885" s="30"/>
    </row>
    <row r="47886" spans="27:31" x14ac:dyDescent="0.25">
      <c r="AA47886" s="27"/>
      <c r="AC47886" s="28"/>
      <c r="AD47886" s="30"/>
      <c r="AE47886" s="30"/>
    </row>
    <row r="47887" spans="27:31" x14ac:dyDescent="0.25">
      <c r="AA47887" s="27"/>
      <c r="AC47887" s="28"/>
      <c r="AD47887" s="30"/>
      <c r="AE47887" s="30"/>
    </row>
    <row r="47888" spans="27:31" x14ac:dyDescent="0.25">
      <c r="AA47888" s="27"/>
      <c r="AC47888" s="28"/>
      <c r="AD47888" s="30"/>
      <c r="AE47888" s="30"/>
    </row>
    <row r="47889" spans="27:31" x14ac:dyDescent="0.25">
      <c r="AA47889" s="27"/>
      <c r="AC47889" s="28"/>
      <c r="AD47889" s="30"/>
      <c r="AE47889" s="30"/>
    </row>
    <row r="47890" spans="27:31" x14ac:dyDescent="0.25">
      <c r="AA47890" s="27"/>
      <c r="AC47890" s="28"/>
      <c r="AD47890" s="30"/>
      <c r="AE47890" s="30"/>
    </row>
    <row r="47891" spans="27:31" x14ac:dyDescent="0.25">
      <c r="AA47891" s="27"/>
      <c r="AC47891" s="28"/>
      <c r="AD47891" s="30"/>
      <c r="AE47891" s="30"/>
    </row>
    <row r="47892" spans="27:31" x14ac:dyDescent="0.25">
      <c r="AA47892" s="27"/>
      <c r="AC47892" s="28"/>
      <c r="AD47892" s="30"/>
      <c r="AE47892" s="30"/>
    </row>
    <row r="47893" spans="27:31" x14ac:dyDescent="0.25">
      <c r="AA47893" s="27"/>
      <c r="AC47893" s="28"/>
      <c r="AD47893" s="30"/>
      <c r="AE47893" s="30"/>
    </row>
    <row r="47894" spans="27:31" x14ac:dyDescent="0.25">
      <c r="AA47894" s="27"/>
      <c r="AC47894" s="28"/>
      <c r="AD47894" s="30"/>
      <c r="AE47894" s="30"/>
    </row>
    <row r="47895" spans="27:31" x14ac:dyDescent="0.25">
      <c r="AA47895" s="27"/>
      <c r="AC47895" s="28"/>
      <c r="AD47895" s="30"/>
      <c r="AE47895" s="30"/>
    </row>
    <row r="47896" spans="27:31" x14ac:dyDescent="0.25">
      <c r="AA47896" s="27"/>
      <c r="AC47896" s="28"/>
      <c r="AD47896" s="30"/>
      <c r="AE47896" s="30"/>
    </row>
    <row r="47897" spans="27:31" x14ac:dyDescent="0.25">
      <c r="AA47897" s="27"/>
      <c r="AC47897" s="28"/>
      <c r="AD47897" s="30"/>
      <c r="AE47897" s="30"/>
    </row>
    <row r="47898" spans="27:31" x14ac:dyDescent="0.25">
      <c r="AA47898" s="27"/>
      <c r="AC47898" s="28"/>
      <c r="AD47898" s="30"/>
      <c r="AE47898" s="30"/>
    </row>
    <row r="47899" spans="27:31" x14ac:dyDescent="0.25">
      <c r="AA47899" s="27"/>
      <c r="AC47899" s="28"/>
      <c r="AD47899" s="30"/>
      <c r="AE47899" s="30"/>
    </row>
    <row r="47900" spans="27:31" x14ac:dyDescent="0.25">
      <c r="AA47900" s="27"/>
      <c r="AC47900" s="28"/>
      <c r="AD47900" s="30"/>
      <c r="AE47900" s="30"/>
    </row>
    <row r="47901" spans="27:31" x14ac:dyDescent="0.25">
      <c r="AA47901" s="27"/>
      <c r="AC47901" s="28"/>
      <c r="AD47901" s="30"/>
      <c r="AE47901" s="30"/>
    </row>
    <row r="47902" spans="27:31" x14ac:dyDescent="0.25">
      <c r="AA47902" s="27"/>
      <c r="AC47902" s="28"/>
      <c r="AD47902" s="30"/>
      <c r="AE47902" s="30"/>
    </row>
    <row r="47903" spans="27:31" x14ac:dyDescent="0.25">
      <c r="AA47903" s="27"/>
      <c r="AC47903" s="28"/>
      <c r="AD47903" s="30"/>
      <c r="AE47903" s="30"/>
    </row>
    <row r="47904" spans="27:31" x14ac:dyDescent="0.25">
      <c r="AA47904" s="27"/>
      <c r="AC47904" s="28"/>
      <c r="AD47904" s="30"/>
      <c r="AE47904" s="30"/>
    </row>
    <row r="47905" spans="27:31" x14ac:dyDescent="0.25">
      <c r="AA47905" s="27"/>
      <c r="AC47905" s="28"/>
      <c r="AD47905" s="30"/>
      <c r="AE47905" s="30"/>
    </row>
    <row r="47906" spans="27:31" x14ac:dyDescent="0.25">
      <c r="AA47906" s="27"/>
      <c r="AC47906" s="28"/>
      <c r="AD47906" s="30"/>
      <c r="AE47906" s="30"/>
    </row>
    <row r="47907" spans="27:31" x14ac:dyDescent="0.25">
      <c r="AA47907" s="27"/>
      <c r="AC47907" s="28"/>
      <c r="AD47907" s="30"/>
      <c r="AE47907" s="30"/>
    </row>
    <row r="47908" spans="27:31" x14ac:dyDescent="0.25">
      <c r="AA47908" s="27"/>
      <c r="AC47908" s="28"/>
      <c r="AD47908" s="30"/>
      <c r="AE47908" s="30"/>
    </row>
    <row r="47909" spans="27:31" x14ac:dyDescent="0.25">
      <c r="AA47909" s="27"/>
      <c r="AC47909" s="28"/>
      <c r="AD47909" s="30"/>
      <c r="AE47909" s="30"/>
    </row>
    <row r="47910" spans="27:31" x14ac:dyDescent="0.25">
      <c r="AA47910" s="27"/>
      <c r="AC47910" s="28"/>
      <c r="AD47910" s="30"/>
      <c r="AE47910" s="30"/>
    </row>
    <row r="47911" spans="27:31" x14ac:dyDescent="0.25">
      <c r="AA47911" s="27"/>
      <c r="AC47911" s="28"/>
      <c r="AD47911" s="30"/>
      <c r="AE47911" s="30"/>
    </row>
    <row r="47912" spans="27:31" x14ac:dyDescent="0.25">
      <c r="AA47912" s="27"/>
      <c r="AC47912" s="28"/>
      <c r="AD47912" s="30"/>
      <c r="AE47912" s="30"/>
    </row>
    <row r="47913" spans="27:31" x14ac:dyDescent="0.25">
      <c r="AA47913" s="27"/>
      <c r="AC47913" s="28"/>
      <c r="AD47913" s="30"/>
      <c r="AE47913" s="30"/>
    </row>
    <row r="47914" spans="27:31" x14ac:dyDescent="0.25">
      <c r="AA47914" s="27"/>
      <c r="AC47914" s="28"/>
      <c r="AD47914" s="30"/>
      <c r="AE47914" s="30"/>
    </row>
    <row r="47915" spans="27:31" x14ac:dyDescent="0.25">
      <c r="AA47915" s="27"/>
      <c r="AC47915" s="28"/>
      <c r="AD47915" s="30"/>
      <c r="AE47915" s="30"/>
    </row>
    <row r="47916" spans="27:31" x14ac:dyDescent="0.25">
      <c r="AA47916" s="27"/>
      <c r="AC47916" s="28"/>
      <c r="AD47916" s="30"/>
      <c r="AE47916" s="30"/>
    </row>
    <row r="47917" spans="27:31" x14ac:dyDescent="0.25">
      <c r="AA47917" s="27"/>
      <c r="AC47917" s="28"/>
      <c r="AD47917" s="30"/>
      <c r="AE47917" s="30"/>
    </row>
    <row r="47918" spans="27:31" x14ac:dyDescent="0.25">
      <c r="AA47918" s="27"/>
      <c r="AC47918" s="28"/>
      <c r="AD47918" s="30"/>
      <c r="AE47918" s="30"/>
    </row>
    <row r="47919" spans="27:31" x14ac:dyDescent="0.25">
      <c r="AA47919" s="27"/>
      <c r="AC47919" s="28"/>
      <c r="AD47919" s="30"/>
      <c r="AE47919" s="30"/>
    </row>
    <row r="47920" spans="27:31" x14ac:dyDescent="0.25">
      <c r="AA47920" s="27"/>
      <c r="AC47920" s="28"/>
      <c r="AD47920" s="30"/>
      <c r="AE47920" s="30"/>
    </row>
    <row r="47921" spans="27:31" x14ac:dyDescent="0.25">
      <c r="AA47921" s="27"/>
      <c r="AC47921" s="28"/>
      <c r="AD47921" s="30"/>
      <c r="AE47921" s="30"/>
    </row>
    <row r="47922" spans="27:31" x14ac:dyDescent="0.25">
      <c r="AA47922" s="27"/>
      <c r="AC47922" s="28"/>
      <c r="AD47922" s="30"/>
      <c r="AE47922" s="30"/>
    </row>
    <row r="47923" spans="27:31" x14ac:dyDescent="0.25">
      <c r="AA47923" s="27"/>
      <c r="AC47923" s="28"/>
      <c r="AD47923" s="30"/>
      <c r="AE47923" s="30"/>
    </row>
    <row r="47924" spans="27:31" x14ac:dyDescent="0.25">
      <c r="AA47924" s="27"/>
      <c r="AC47924" s="28"/>
      <c r="AD47924" s="30"/>
      <c r="AE47924" s="30"/>
    </row>
    <row r="47925" spans="27:31" x14ac:dyDescent="0.25">
      <c r="AA47925" s="27"/>
      <c r="AC47925" s="28"/>
      <c r="AD47925" s="30"/>
      <c r="AE47925" s="30"/>
    </row>
    <row r="47926" spans="27:31" x14ac:dyDescent="0.25">
      <c r="AA47926" s="27"/>
      <c r="AC47926" s="28"/>
      <c r="AD47926" s="30"/>
      <c r="AE47926" s="30"/>
    </row>
    <row r="47927" spans="27:31" x14ac:dyDescent="0.25">
      <c r="AA47927" s="27"/>
      <c r="AC47927" s="28"/>
      <c r="AD47927" s="30"/>
      <c r="AE47927" s="30"/>
    </row>
    <row r="47928" spans="27:31" x14ac:dyDescent="0.25">
      <c r="AA47928" s="27"/>
      <c r="AC47928" s="28"/>
      <c r="AD47928" s="30"/>
      <c r="AE47928" s="30"/>
    </row>
    <row r="47929" spans="27:31" x14ac:dyDescent="0.25">
      <c r="AA47929" s="27"/>
      <c r="AC47929" s="28"/>
      <c r="AD47929" s="30"/>
      <c r="AE47929" s="30"/>
    </row>
    <row r="47930" spans="27:31" x14ac:dyDescent="0.25">
      <c r="AA47930" s="27"/>
      <c r="AC47930" s="28"/>
      <c r="AD47930" s="30"/>
      <c r="AE47930" s="30"/>
    </row>
    <row r="47931" spans="27:31" x14ac:dyDescent="0.25">
      <c r="AA47931" s="27"/>
      <c r="AC47931" s="28"/>
      <c r="AD47931" s="30"/>
      <c r="AE47931" s="30"/>
    </row>
    <row r="47932" spans="27:31" x14ac:dyDescent="0.25">
      <c r="AA47932" s="27"/>
      <c r="AC47932" s="28"/>
      <c r="AD47932" s="30"/>
      <c r="AE47932" s="30"/>
    </row>
    <row r="47933" spans="27:31" x14ac:dyDescent="0.25">
      <c r="AA47933" s="27"/>
      <c r="AC47933" s="28"/>
      <c r="AD47933" s="30"/>
      <c r="AE47933" s="30"/>
    </row>
    <row r="47934" spans="27:31" x14ac:dyDescent="0.25">
      <c r="AA47934" s="27"/>
      <c r="AC47934" s="28"/>
      <c r="AD47934" s="30"/>
      <c r="AE47934" s="30"/>
    </row>
    <row r="47935" spans="27:31" x14ac:dyDescent="0.25">
      <c r="AA47935" s="27"/>
      <c r="AC47935" s="28"/>
      <c r="AD47935" s="30"/>
      <c r="AE47935" s="30"/>
    </row>
    <row r="47936" spans="27:31" x14ac:dyDescent="0.25">
      <c r="AA47936" s="27"/>
      <c r="AC47936" s="28"/>
      <c r="AD47936" s="30"/>
      <c r="AE47936" s="30"/>
    </row>
    <row r="47937" spans="27:31" x14ac:dyDescent="0.25">
      <c r="AA47937" s="27"/>
      <c r="AC47937" s="28"/>
      <c r="AD47937" s="30"/>
      <c r="AE47937" s="30"/>
    </row>
    <row r="47938" spans="27:31" x14ac:dyDescent="0.25">
      <c r="AA47938" s="27"/>
      <c r="AC47938" s="28"/>
      <c r="AD47938" s="30"/>
      <c r="AE47938" s="30"/>
    </row>
    <row r="47939" spans="27:31" x14ac:dyDescent="0.25">
      <c r="AA47939" s="27"/>
      <c r="AC47939" s="28"/>
      <c r="AD47939" s="30"/>
      <c r="AE47939" s="30"/>
    </row>
    <row r="47940" spans="27:31" x14ac:dyDescent="0.25">
      <c r="AA47940" s="27"/>
      <c r="AC47940" s="28"/>
      <c r="AD47940" s="30"/>
      <c r="AE47940" s="30"/>
    </row>
    <row r="47941" spans="27:31" x14ac:dyDescent="0.25">
      <c r="AA47941" s="27"/>
      <c r="AC47941" s="28"/>
      <c r="AD47941" s="30"/>
      <c r="AE47941" s="30"/>
    </row>
    <row r="47942" spans="27:31" x14ac:dyDescent="0.25">
      <c r="AA47942" s="27"/>
      <c r="AC47942" s="28"/>
      <c r="AD47942" s="30"/>
      <c r="AE47942" s="30"/>
    </row>
    <row r="47943" spans="27:31" x14ac:dyDescent="0.25">
      <c r="AA47943" s="27"/>
      <c r="AC47943" s="28"/>
      <c r="AD47943" s="30"/>
      <c r="AE47943" s="30"/>
    </row>
    <row r="47944" spans="27:31" x14ac:dyDescent="0.25">
      <c r="AA47944" s="27"/>
      <c r="AC47944" s="28"/>
      <c r="AD47944" s="30"/>
      <c r="AE47944" s="30"/>
    </row>
    <row r="47945" spans="27:31" x14ac:dyDescent="0.25">
      <c r="AA47945" s="27"/>
      <c r="AC47945" s="28"/>
      <c r="AD47945" s="30"/>
      <c r="AE47945" s="30"/>
    </row>
    <row r="47946" spans="27:31" x14ac:dyDescent="0.25">
      <c r="AA47946" s="27"/>
      <c r="AC47946" s="28"/>
      <c r="AD47946" s="30"/>
      <c r="AE47946" s="30"/>
    </row>
    <row r="47947" spans="27:31" x14ac:dyDescent="0.25">
      <c r="AA47947" s="27"/>
      <c r="AC47947" s="28"/>
      <c r="AD47947" s="30"/>
      <c r="AE47947" s="30"/>
    </row>
    <row r="47948" spans="27:31" x14ac:dyDescent="0.25">
      <c r="AA47948" s="27"/>
      <c r="AC47948" s="28"/>
      <c r="AD47948" s="30"/>
      <c r="AE47948" s="30"/>
    </row>
    <row r="47949" spans="27:31" x14ac:dyDescent="0.25">
      <c r="AA47949" s="27"/>
      <c r="AC47949" s="28"/>
      <c r="AD47949" s="30"/>
      <c r="AE47949" s="30"/>
    </row>
    <row r="47950" spans="27:31" x14ac:dyDescent="0.25">
      <c r="AA47950" s="27"/>
      <c r="AC47950" s="28"/>
      <c r="AD47950" s="30"/>
      <c r="AE47950" s="30"/>
    </row>
    <row r="47951" spans="27:31" x14ac:dyDescent="0.25">
      <c r="AA47951" s="27"/>
      <c r="AC47951" s="28"/>
      <c r="AD47951" s="30"/>
      <c r="AE47951" s="30"/>
    </row>
    <row r="47952" spans="27:31" x14ac:dyDescent="0.25">
      <c r="AA47952" s="27"/>
      <c r="AC47952" s="28"/>
      <c r="AD47952" s="30"/>
      <c r="AE47952" s="30"/>
    </row>
    <row r="47953" spans="27:31" x14ac:dyDescent="0.25">
      <c r="AA47953" s="27"/>
      <c r="AC47953" s="28"/>
      <c r="AD47953" s="30"/>
      <c r="AE47953" s="30"/>
    </row>
    <row r="47954" spans="27:31" x14ac:dyDescent="0.25">
      <c r="AA47954" s="27"/>
      <c r="AC47954" s="28"/>
      <c r="AD47954" s="30"/>
      <c r="AE47954" s="30"/>
    </row>
    <row r="47955" spans="27:31" x14ac:dyDescent="0.25">
      <c r="AA47955" s="27"/>
      <c r="AC47955" s="28"/>
      <c r="AD47955" s="30"/>
      <c r="AE47955" s="30"/>
    </row>
    <row r="47956" spans="27:31" x14ac:dyDescent="0.25">
      <c r="AA47956" s="27"/>
      <c r="AC47956" s="28"/>
      <c r="AD47956" s="30"/>
      <c r="AE47956" s="30"/>
    </row>
    <row r="47957" spans="27:31" x14ac:dyDescent="0.25">
      <c r="AA47957" s="27"/>
      <c r="AC47957" s="28"/>
      <c r="AD47957" s="30"/>
      <c r="AE47957" s="30"/>
    </row>
    <row r="47958" spans="27:31" x14ac:dyDescent="0.25">
      <c r="AA47958" s="27"/>
      <c r="AC47958" s="28"/>
      <c r="AD47958" s="30"/>
      <c r="AE47958" s="30"/>
    </row>
    <row r="47959" spans="27:31" x14ac:dyDescent="0.25">
      <c r="AA47959" s="27"/>
      <c r="AC47959" s="28"/>
      <c r="AD47959" s="30"/>
      <c r="AE47959" s="30"/>
    </row>
    <row r="47960" spans="27:31" x14ac:dyDescent="0.25">
      <c r="AA47960" s="27"/>
      <c r="AC47960" s="28"/>
      <c r="AD47960" s="30"/>
      <c r="AE47960" s="30"/>
    </row>
    <row r="47961" spans="27:31" x14ac:dyDescent="0.25">
      <c r="AA47961" s="27"/>
      <c r="AC47961" s="28"/>
      <c r="AD47961" s="30"/>
      <c r="AE47961" s="30"/>
    </row>
    <row r="47962" spans="27:31" x14ac:dyDescent="0.25">
      <c r="AA47962" s="27"/>
      <c r="AC47962" s="28"/>
      <c r="AD47962" s="30"/>
      <c r="AE47962" s="30"/>
    </row>
    <row r="47963" spans="27:31" x14ac:dyDescent="0.25">
      <c r="AA47963" s="27"/>
      <c r="AC47963" s="28"/>
      <c r="AD47963" s="30"/>
      <c r="AE47963" s="30"/>
    </row>
    <row r="47964" spans="27:31" x14ac:dyDescent="0.25">
      <c r="AA47964" s="27"/>
      <c r="AC47964" s="28"/>
      <c r="AD47964" s="30"/>
      <c r="AE47964" s="30"/>
    </row>
    <row r="47965" spans="27:31" x14ac:dyDescent="0.25">
      <c r="AA47965" s="27"/>
      <c r="AC47965" s="28"/>
      <c r="AD47965" s="30"/>
      <c r="AE47965" s="30"/>
    </row>
    <row r="47966" spans="27:31" x14ac:dyDescent="0.25">
      <c r="AA47966" s="27"/>
      <c r="AC47966" s="28"/>
      <c r="AD47966" s="30"/>
      <c r="AE47966" s="30"/>
    </row>
    <row r="47967" spans="27:31" x14ac:dyDescent="0.25">
      <c r="AA47967" s="27"/>
      <c r="AC47967" s="28"/>
      <c r="AD47967" s="30"/>
      <c r="AE47967" s="30"/>
    </row>
    <row r="47968" spans="27:31" x14ac:dyDescent="0.25">
      <c r="AA47968" s="27"/>
      <c r="AC47968" s="28"/>
      <c r="AD47968" s="30"/>
      <c r="AE47968" s="30"/>
    </row>
    <row r="47969" spans="27:31" x14ac:dyDescent="0.25">
      <c r="AA47969" s="27"/>
      <c r="AC47969" s="28"/>
      <c r="AD47969" s="30"/>
      <c r="AE47969" s="30"/>
    </row>
    <row r="47970" spans="27:31" x14ac:dyDescent="0.25">
      <c r="AA47970" s="27"/>
      <c r="AC47970" s="28"/>
      <c r="AD47970" s="30"/>
      <c r="AE47970" s="30"/>
    </row>
    <row r="47971" spans="27:31" x14ac:dyDescent="0.25">
      <c r="AA47971" s="27"/>
      <c r="AC47971" s="28"/>
      <c r="AD47971" s="30"/>
      <c r="AE47971" s="30"/>
    </row>
    <row r="47972" spans="27:31" x14ac:dyDescent="0.25">
      <c r="AA47972" s="27"/>
      <c r="AC47972" s="28"/>
      <c r="AD47972" s="30"/>
      <c r="AE47972" s="30"/>
    </row>
    <row r="47973" spans="27:31" x14ac:dyDescent="0.25">
      <c r="AA47973" s="27"/>
      <c r="AC47973" s="28"/>
      <c r="AD47973" s="30"/>
      <c r="AE47973" s="30"/>
    </row>
    <row r="47974" spans="27:31" x14ac:dyDescent="0.25">
      <c r="AA47974" s="27"/>
      <c r="AC47974" s="28"/>
      <c r="AD47974" s="30"/>
      <c r="AE47974" s="30"/>
    </row>
    <row r="47975" spans="27:31" x14ac:dyDescent="0.25">
      <c r="AA47975" s="27"/>
      <c r="AC47975" s="28"/>
      <c r="AD47975" s="30"/>
      <c r="AE47975" s="30"/>
    </row>
    <row r="47976" spans="27:31" x14ac:dyDescent="0.25">
      <c r="AA47976" s="27"/>
      <c r="AC47976" s="28"/>
      <c r="AD47976" s="30"/>
      <c r="AE47976" s="30"/>
    </row>
    <row r="47977" spans="27:31" x14ac:dyDescent="0.25">
      <c r="AA47977" s="27"/>
      <c r="AC47977" s="28"/>
      <c r="AD47977" s="30"/>
      <c r="AE47977" s="30"/>
    </row>
    <row r="47978" spans="27:31" x14ac:dyDescent="0.25">
      <c r="AA47978" s="27"/>
      <c r="AC47978" s="28"/>
      <c r="AD47978" s="30"/>
      <c r="AE47978" s="30"/>
    </row>
    <row r="47979" spans="27:31" x14ac:dyDescent="0.25">
      <c r="AA47979" s="27"/>
      <c r="AC47979" s="28"/>
      <c r="AD47979" s="30"/>
      <c r="AE47979" s="30"/>
    </row>
    <row r="47980" spans="27:31" x14ac:dyDescent="0.25">
      <c r="AA47980" s="27"/>
      <c r="AC47980" s="28"/>
      <c r="AD47980" s="30"/>
      <c r="AE47980" s="30"/>
    </row>
    <row r="47981" spans="27:31" x14ac:dyDescent="0.25">
      <c r="AA47981" s="27"/>
      <c r="AC47981" s="28"/>
      <c r="AD47981" s="30"/>
      <c r="AE47981" s="30"/>
    </row>
    <row r="47982" spans="27:31" x14ac:dyDescent="0.25">
      <c r="AA47982" s="27"/>
      <c r="AC47982" s="28"/>
      <c r="AD47982" s="30"/>
      <c r="AE47982" s="30"/>
    </row>
    <row r="47983" spans="27:31" x14ac:dyDescent="0.25">
      <c r="AA47983" s="27"/>
      <c r="AC47983" s="28"/>
      <c r="AD47983" s="30"/>
      <c r="AE47983" s="30"/>
    </row>
    <row r="47984" spans="27:31" x14ac:dyDescent="0.25">
      <c r="AA47984" s="27"/>
      <c r="AC47984" s="28"/>
      <c r="AD47984" s="30"/>
      <c r="AE47984" s="30"/>
    </row>
    <row r="47985" spans="27:31" x14ac:dyDescent="0.25">
      <c r="AA47985" s="27"/>
      <c r="AC47985" s="28"/>
      <c r="AD47985" s="30"/>
      <c r="AE47985" s="30"/>
    </row>
    <row r="47986" spans="27:31" x14ac:dyDescent="0.25">
      <c r="AA47986" s="27"/>
      <c r="AC47986" s="28"/>
      <c r="AD47986" s="30"/>
      <c r="AE47986" s="30"/>
    </row>
    <row r="47987" spans="27:31" x14ac:dyDescent="0.25">
      <c r="AA47987" s="27"/>
      <c r="AC47987" s="28"/>
      <c r="AD47987" s="30"/>
      <c r="AE47987" s="30"/>
    </row>
    <row r="47988" spans="27:31" x14ac:dyDescent="0.25">
      <c r="AA47988" s="27"/>
      <c r="AC47988" s="28"/>
      <c r="AD47988" s="30"/>
      <c r="AE47988" s="30"/>
    </row>
    <row r="47989" spans="27:31" x14ac:dyDescent="0.25">
      <c r="AA47989" s="27"/>
      <c r="AC47989" s="28"/>
      <c r="AD47989" s="30"/>
      <c r="AE47989" s="30"/>
    </row>
    <row r="47990" spans="27:31" x14ac:dyDescent="0.25">
      <c r="AA47990" s="27"/>
      <c r="AC47990" s="28"/>
      <c r="AD47990" s="30"/>
      <c r="AE47990" s="30"/>
    </row>
    <row r="47991" spans="27:31" x14ac:dyDescent="0.25">
      <c r="AA47991" s="27"/>
      <c r="AC47991" s="28"/>
      <c r="AD47991" s="30"/>
      <c r="AE47991" s="30"/>
    </row>
    <row r="47992" spans="27:31" x14ac:dyDescent="0.25">
      <c r="AA47992" s="27"/>
      <c r="AC47992" s="28"/>
      <c r="AD47992" s="30"/>
      <c r="AE47992" s="30"/>
    </row>
    <row r="47993" spans="27:31" x14ac:dyDescent="0.25">
      <c r="AA47993" s="27"/>
      <c r="AC47993" s="28"/>
      <c r="AD47993" s="30"/>
      <c r="AE47993" s="30"/>
    </row>
    <row r="47994" spans="27:31" x14ac:dyDescent="0.25">
      <c r="AA47994" s="27"/>
      <c r="AC47994" s="28"/>
      <c r="AD47994" s="30"/>
      <c r="AE47994" s="30"/>
    </row>
    <row r="47995" spans="27:31" x14ac:dyDescent="0.25">
      <c r="AA47995" s="27"/>
      <c r="AC47995" s="28"/>
      <c r="AD47995" s="30"/>
      <c r="AE47995" s="30"/>
    </row>
    <row r="47996" spans="27:31" x14ac:dyDescent="0.25">
      <c r="AA47996" s="27"/>
      <c r="AC47996" s="28"/>
      <c r="AD47996" s="30"/>
      <c r="AE47996" s="30"/>
    </row>
    <row r="47997" spans="27:31" x14ac:dyDescent="0.25">
      <c r="AA47997" s="27"/>
      <c r="AC47997" s="28"/>
      <c r="AD47997" s="30"/>
      <c r="AE47997" s="30"/>
    </row>
    <row r="47998" spans="27:31" x14ac:dyDescent="0.25">
      <c r="AA47998" s="27"/>
      <c r="AC47998" s="28"/>
      <c r="AD47998" s="30"/>
      <c r="AE47998" s="30"/>
    </row>
    <row r="47999" spans="27:31" x14ac:dyDescent="0.25">
      <c r="AA47999" s="27"/>
      <c r="AC47999" s="28"/>
      <c r="AD47999" s="30"/>
      <c r="AE47999" s="30"/>
    </row>
    <row r="48000" spans="27:31" x14ac:dyDescent="0.25">
      <c r="AA48000" s="27"/>
      <c r="AC48000" s="28"/>
      <c r="AD48000" s="30"/>
      <c r="AE48000" s="30"/>
    </row>
    <row r="48001" spans="27:31" x14ac:dyDescent="0.25">
      <c r="AA48001" s="27"/>
      <c r="AC48001" s="28"/>
      <c r="AD48001" s="30"/>
      <c r="AE48001" s="30"/>
    </row>
    <row r="48002" spans="27:31" x14ac:dyDescent="0.25">
      <c r="AA48002" s="27"/>
      <c r="AC48002" s="28"/>
      <c r="AD48002" s="30"/>
      <c r="AE48002" s="30"/>
    </row>
    <row r="48003" spans="27:31" x14ac:dyDescent="0.25">
      <c r="AA48003" s="27"/>
      <c r="AC48003" s="28"/>
      <c r="AD48003" s="30"/>
      <c r="AE48003" s="30"/>
    </row>
    <row r="48004" spans="27:31" x14ac:dyDescent="0.25">
      <c r="AA48004" s="27"/>
      <c r="AC48004" s="28"/>
      <c r="AD48004" s="30"/>
      <c r="AE48004" s="30"/>
    </row>
    <row r="48005" spans="27:31" x14ac:dyDescent="0.25">
      <c r="AA48005" s="27"/>
      <c r="AC48005" s="28"/>
      <c r="AD48005" s="30"/>
      <c r="AE48005" s="30"/>
    </row>
    <row r="48006" spans="27:31" x14ac:dyDescent="0.25">
      <c r="AA48006" s="27"/>
      <c r="AC48006" s="28"/>
      <c r="AD48006" s="30"/>
      <c r="AE48006" s="30"/>
    </row>
    <row r="48007" spans="27:31" x14ac:dyDescent="0.25">
      <c r="AA48007" s="27"/>
      <c r="AC48007" s="28"/>
      <c r="AD48007" s="30"/>
      <c r="AE48007" s="30"/>
    </row>
    <row r="48008" spans="27:31" x14ac:dyDescent="0.25">
      <c r="AA48008" s="27"/>
      <c r="AC48008" s="28"/>
      <c r="AD48008" s="30"/>
      <c r="AE48008" s="30"/>
    </row>
    <row r="48009" spans="27:31" x14ac:dyDescent="0.25">
      <c r="AA48009" s="27"/>
      <c r="AC48009" s="28"/>
      <c r="AD48009" s="30"/>
      <c r="AE48009" s="30"/>
    </row>
    <row r="48010" spans="27:31" x14ac:dyDescent="0.25">
      <c r="AA48010" s="27"/>
      <c r="AC48010" s="28"/>
      <c r="AD48010" s="30"/>
      <c r="AE48010" s="30"/>
    </row>
    <row r="48011" spans="27:31" x14ac:dyDescent="0.25">
      <c r="AA48011" s="27"/>
      <c r="AC48011" s="28"/>
      <c r="AD48011" s="30"/>
      <c r="AE48011" s="30"/>
    </row>
    <row r="48012" spans="27:31" x14ac:dyDescent="0.25">
      <c r="AA48012" s="27"/>
      <c r="AC48012" s="28"/>
      <c r="AD48012" s="30"/>
      <c r="AE48012" s="30"/>
    </row>
    <row r="48013" spans="27:31" x14ac:dyDescent="0.25">
      <c r="AA48013" s="27"/>
      <c r="AC48013" s="28"/>
      <c r="AD48013" s="30"/>
      <c r="AE48013" s="30"/>
    </row>
    <row r="48014" spans="27:31" x14ac:dyDescent="0.25">
      <c r="AA48014" s="27"/>
      <c r="AC48014" s="28"/>
      <c r="AD48014" s="30"/>
      <c r="AE48014" s="30"/>
    </row>
    <row r="48015" spans="27:31" x14ac:dyDescent="0.25">
      <c r="AA48015" s="27"/>
      <c r="AC48015" s="28"/>
      <c r="AD48015" s="30"/>
      <c r="AE48015" s="30"/>
    </row>
    <row r="48016" spans="27:31" x14ac:dyDescent="0.25">
      <c r="AA48016" s="27"/>
      <c r="AC48016" s="28"/>
      <c r="AD48016" s="30"/>
      <c r="AE48016" s="30"/>
    </row>
    <row r="48017" spans="27:31" x14ac:dyDescent="0.25">
      <c r="AA48017" s="27"/>
      <c r="AC48017" s="28"/>
      <c r="AD48017" s="30"/>
      <c r="AE48017" s="30"/>
    </row>
    <row r="48018" spans="27:31" x14ac:dyDescent="0.25">
      <c r="AA48018" s="27"/>
      <c r="AC48018" s="28"/>
      <c r="AD48018" s="30"/>
      <c r="AE48018" s="30"/>
    </row>
    <row r="48019" spans="27:31" x14ac:dyDescent="0.25">
      <c r="AA48019" s="27"/>
      <c r="AC48019" s="28"/>
      <c r="AD48019" s="30"/>
      <c r="AE48019" s="30"/>
    </row>
    <row r="48020" spans="27:31" x14ac:dyDescent="0.25">
      <c r="AA48020" s="27"/>
      <c r="AC48020" s="28"/>
      <c r="AD48020" s="30"/>
      <c r="AE48020" s="30"/>
    </row>
    <row r="48021" spans="27:31" x14ac:dyDescent="0.25">
      <c r="AA48021" s="27"/>
      <c r="AC48021" s="28"/>
      <c r="AD48021" s="30"/>
      <c r="AE48021" s="30"/>
    </row>
    <row r="48022" spans="27:31" x14ac:dyDescent="0.25">
      <c r="AA48022" s="27"/>
      <c r="AC48022" s="28"/>
      <c r="AD48022" s="30"/>
      <c r="AE48022" s="30"/>
    </row>
    <row r="48023" spans="27:31" x14ac:dyDescent="0.25">
      <c r="AA48023" s="27"/>
      <c r="AC48023" s="28"/>
      <c r="AD48023" s="30"/>
      <c r="AE48023" s="30"/>
    </row>
    <row r="48024" spans="27:31" x14ac:dyDescent="0.25">
      <c r="AA48024" s="27"/>
      <c r="AC48024" s="28"/>
      <c r="AD48024" s="30"/>
      <c r="AE48024" s="30"/>
    </row>
    <row r="48025" spans="27:31" x14ac:dyDescent="0.25">
      <c r="AA48025" s="27"/>
      <c r="AC48025" s="28"/>
      <c r="AD48025" s="30"/>
      <c r="AE48025" s="30"/>
    </row>
    <row r="48026" spans="27:31" x14ac:dyDescent="0.25">
      <c r="AA48026" s="27"/>
      <c r="AC48026" s="28"/>
      <c r="AD48026" s="30"/>
      <c r="AE48026" s="30"/>
    </row>
    <row r="48027" spans="27:31" x14ac:dyDescent="0.25">
      <c r="AA48027" s="27"/>
      <c r="AC48027" s="28"/>
      <c r="AD48027" s="30"/>
      <c r="AE48027" s="30"/>
    </row>
    <row r="48028" spans="27:31" x14ac:dyDescent="0.25">
      <c r="AA48028" s="27"/>
      <c r="AC48028" s="28"/>
      <c r="AD48028" s="30"/>
      <c r="AE48028" s="30"/>
    </row>
    <row r="48029" spans="27:31" x14ac:dyDescent="0.25">
      <c r="AA48029" s="27"/>
      <c r="AC48029" s="28"/>
      <c r="AD48029" s="30"/>
      <c r="AE48029" s="30"/>
    </row>
    <row r="48030" spans="27:31" x14ac:dyDescent="0.25">
      <c r="AA48030" s="27"/>
      <c r="AC48030" s="28"/>
      <c r="AD48030" s="30"/>
      <c r="AE48030" s="30"/>
    </row>
    <row r="48031" spans="27:31" x14ac:dyDescent="0.25">
      <c r="AA48031" s="27"/>
      <c r="AC48031" s="28"/>
      <c r="AD48031" s="30"/>
      <c r="AE48031" s="30"/>
    </row>
    <row r="48032" spans="27:31" x14ac:dyDescent="0.25">
      <c r="AA48032" s="27"/>
      <c r="AC48032" s="28"/>
      <c r="AD48032" s="30"/>
      <c r="AE48032" s="30"/>
    </row>
    <row r="48033" spans="27:31" x14ac:dyDescent="0.25">
      <c r="AA48033" s="27"/>
      <c r="AC48033" s="28"/>
      <c r="AD48033" s="30"/>
      <c r="AE48033" s="30"/>
    </row>
    <row r="48034" spans="27:31" x14ac:dyDescent="0.25">
      <c r="AA48034" s="27"/>
      <c r="AC48034" s="28"/>
      <c r="AD48034" s="30"/>
      <c r="AE48034" s="30"/>
    </row>
    <row r="48035" spans="27:31" x14ac:dyDescent="0.25">
      <c r="AA48035" s="27"/>
      <c r="AC48035" s="28"/>
      <c r="AD48035" s="30"/>
      <c r="AE48035" s="30"/>
    </row>
    <row r="48036" spans="27:31" x14ac:dyDescent="0.25">
      <c r="AA48036" s="27"/>
      <c r="AC48036" s="28"/>
      <c r="AD48036" s="30"/>
      <c r="AE48036" s="30"/>
    </row>
    <row r="48037" spans="27:31" x14ac:dyDescent="0.25">
      <c r="AA48037" s="27"/>
      <c r="AC48037" s="28"/>
      <c r="AD48037" s="30"/>
      <c r="AE48037" s="30"/>
    </row>
    <row r="48038" spans="27:31" x14ac:dyDescent="0.25">
      <c r="AA48038" s="27"/>
      <c r="AC48038" s="28"/>
      <c r="AD48038" s="30"/>
      <c r="AE48038" s="30"/>
    </row>
    <row r="48039" spans="27:31" x14ac:dyDescent="0.25">
      <c r="AA48039" s="27"/>
      <c r="AC48039" s="28"/>
      <c r="AD48039" s="30"/>
      <c r="AE48039" s="30"/>
    </row>
    <row r="48040" spans="27:31" x14ac:dyDescent="0.25">
      <c r="AA48040" s="27"/>
      <c r="AC48040" s="28"/>
      <c r="AD48040" s="30"/>
      <c r="AE48040" s="30"/>
    </row>
    <row r="48041" spans="27:31" x14ac:dyDescent="0.25">
      <c r="AA48041" s="27"/>
      <c r="AC48041" s="28"/>
      <c r="AD48041" s="30"/>
      <c r="AE48041" s="30"/>
    </row>
    <row r="48042" spans="27:31" x14ac:dyDescent="0.25">
      <c r="AA48042" s="27"/>
      <c r="AC48042" s="28"/>
      <c r="AD48042" s="30"/>
      <c r="AE48042" s="30"/>
    </row>
    <row r="48043" spans="27:31" x14ac:dyDescent="0.25">
      <c r="AA48043" s="27"/>
      <c r="AC48043" s="28"/>
      <c r="AD48043" s="30"/>
      <c r="AE48043" s="30"/>
    </row>
    <row r="48044" spans="27:31" x14ac:dyDescent="0.25">
      <c r="AA48044" s="27"/>
      <c r="AC48044" s="28"/>
      <c r="AD48044" s="30"/>
      <c r="AE48044" s="30"/>
    </row>
    <row r="48045" spans="27:31" x14ac:dyDescent="0.25">
      <c r="AA48045" s="27"/>
      <c r="AC48045" s="28"/>
      <c r="AD48045" s="30"/>
      <c r="AE48045" s="30"/>
    </row>
    <row r="48046" spans="27:31" x14ac:dyDescent="0.25">
      <c r="AA48046" s="27"/>
      <c r="AC48046" s="28"/>
      <c r="AD48046" s="30"/>
      <c r="AE48046" s="30"/>
    </row>
    <row r="48047" spans="27:31" x14ac:dyDescent="0.25">
      <c r="AA48047" s="27"/>
      <c r="AC48047" s="28"/>
      <c r="AD48047" s="30"/>
      <c r="AE48047" s="30"/>
    </row>
    <row r="48048" spans="27:31" x14ac:dyDescent="0.25">
      <c r="AA48048" s="27"/>
      <c r="AC48048" s="28"/>
      <c r="AD48048" s="30"/>
      <c r="AE48048" s="30"/>
    </row>
    <row r="48049" spans="27:31" x14ac:dyDescent="0.25">
      <c r="AA48049" s="27"/>
      <c r="AC48049" s="28"/>
      <c r="AD48049" s="30"/>
      <c r="AE48049" s="30"/>
    </row>
    <row r="48050" spans="27:31" x14ac:dyDescent="0.25">
      <c r="AA48050" s="27"/>
      <c r="AC48050" s="28"/>
      <c r="AD48050" s="30"/>
      <c r="AE48050" s="30"/>
    </row>
    <row r="48051" spans="27:31" x14ac:dyDescent="0.25">
      <c r="AA48051" s="27"/>
      <c r="AC48051" s="28"/>
      <c r="AD48051" s="30"/>
      <c r="AE48051" s="30"/>
    </row>
    <row r="48052" spans="27:31" x14ac:dyDescent="0.25">
      <c r="AA48052" s="27"/>
      <c r="AC48052" s="28"/>
      <c r="AD48052" s="30"/>
      <c r="AE48052" s="30"/>
    </row>
    <row r="48053" spans="27:31" x14ac:dyDescent="0.25">
      <c r="AA48053" s="27"/>
      <c r="AC48053" s="28"/>
      <c r="AD48053" s="30"/>
      <c r="AE48053" s="30"/>
    </row>
    <row r="48054" spans="27:31" x14ac:dyDescent="0.25">
      <c r="AA48054" s="27"/>
      <c r="AC48054" s="28"/>
      <c r="AD48054" s="30"/>
      <c r="AE48054" s="30"/>
    </row>
    <row r="48055" spans="27:31" x14ac:dyDescent="0.25">
      <c r="AA48055" s="27"/>
      <c r="AC48055" s="28"/>
      <c r="AD48055" s="30"/>
      <c r="AE48055" s="30"/>
    </row>
    <row r="48056" spans="27:31" x14ac:dyDescent="0.25">
      <c r="AA48056" s="27"/>
      <c r="AC48056" s="28"/>
      <c r="AD48056" s="30"/>
      <c r="AE48056" s="30"/>
    </row>
    <row r="48057" spans="27:31" x14ac:dyDescent="0.25">
      <c r="AA48057" s="27"/>
      <c r="AC48057" s="28"/>
      <c r="AD48057" s="30"/>
      <c r="AE48057" s="30"/>
    </row>
    <row r="48058" spans="27:31" x14ac:dyDescent="0.25">
      <c r="AA48058" s="27"/>
      <c r="AC48058" s="28"/>
      <c r="AD48058" s="30"/>
      <c r="AE48058" s="30"/>
    </row>
    <row r="48059" spans="27:31" x14ac:dyDescent="0.25">
      <c r="AA48059" s="27"/>
      <c r="AC48059" s="28"/>
      <c r="AD48059" s="30"/>
      <c r="AE48059" s="30"/>
    </row>
    <row r="48060" spans="27:31" x14ac:dyDescent="0.25">
      <c r="AA48060" s="27"/>
      <c r="AC48060" s="28"/>
      <c r="AD48060" s="30"/>
      <c r="AE48060" s="30"/>
    </row>
    <row r="48061" spans="27:31" x14ac:dyDescent="0.25">
      <c r="AA48061" s="27"/>
      <c r="AC48061" s="28"/>
      <c r="AD48061" s="30"/>
      <c r="AE48061" s="30"/>
    </row>
    <row r="48062" spans="27:31" x14ac:dyDescent="0.25">
      <c r="AA48062" s="27"/>
      <c r="AC48062" s="28"/>
      <c r="AD48062" s="30"/>
      <c r="AE48062" s="30"/>
    </row>
    <row r="48063" spans="27:31" x14ac:dyDescent="0.25">
      <c r="AA48063" s="27"/>
      <c r="AC48063" s="28"/>
      <c r="AD48063" s="30"/>
      <c r="AE48063" s="30"/>
    </row>
    <row r="48064" spans="27:31" x14ac:dyDescent="0.25">
      <c r="AA48064" s="27"/>
      <c r="AC48064" s="28"/>
      <c r="AD48064" s="30"/>
      <c r="AE48064" s="30"/>
    </row>
    <row r="48065" spans="27:31" x14ac:dyDescent="0.25">
      <c r="AA48065" s="27"/>
      <c r="AC48065" s="28"/>
      <c r="AD48065" s="30"/>
      <c r="AE48065" s="30"/>
    </row>
    <row r="48066" spans="27:31" x14ac:dyDescent="0.25">
      <c r="AA48066" s="27"/>
      <c r="AC48066" s="28"/>
      <c r="AD48066" s="30"/>
      <c r="AE48066" s="30"/>
    </row>
    <row r="48067" spans="27:31" x14ac:dyDescent="0.25">
      <c r="AA48067" s="27"/>
      <c r="AC48067" s="28"/>
      <c r="AD48067" s="30"/>
      <c r="AE48067" s="30"/>
    </row>
    <row r="48068" spans="27:31" x14ac:dyDescent="0.25">
      <c r="AA48068" s="27"/>
      <c r="AC48068" s="28"/>
      <c r="AD48068" s="30"/>
      <c r="AE48068" s="30"/>
    </row>
    <row r="48069" spans="27:31" x14ac:dyDescent="0.25">
      <c r="AA48069" s="27"/>
      <c r="AC48069" s="28"/>
      <c r="AD48069" s="30"/>
      <c r="AE48069" s="30"/>
    </row>
    <row r="48070" spans="27:31" x14ac:dyDescent="0.25">
      <c r="AA48070" s="27"/>
      <c r="AC48070" s="28"/>
      <c r="AD48070" s="30"/>
      <c r="AE48070" s="30"/>
    </row>
    <row r="48071" spans="27:31" x14ac:dyDescent="0.25">
      <c r="AA48071" s="27"/>
      <c r="AC48071" s="28"/>
      <c r="AD48071" s="30"/>
      <c r="AE48071" s="30"/>
    </row>
    <row r="48072" spans="27:31" x14ac:dyDescent="0.25">
      <c r="AA48072" s="27"/>
      <c r="AC48072" s="28"/>
      <c r="AD48072" s="30"/>
      <c r="AE48072" s="30"/>
    </row>
    <row r="48073" spans="27:31" x14ac:dyDescent="0.25">
      <c r="AA48073" s="27"/>
      <c r="AC48073" s="28"/>
      <c r="AD48073" s="30"/>
      <c r="AE48073" s="30"/>
    </row>
    <row r="48074" spans="27:31" x14ac:dyDescent="0.25">
      <c r="AA48074" s="27"/>
      <c r="AC48074" s="28"/>
      <c r="AD48074" s="30"/>
      <c r="AE48074" s="30"/>
    </row>
    <row r="48075" spans="27:31" x14ac:dyDescent="0.25">
      <c r="AA48075" s="27"/>
      <c r="AC48075" s="28"/>
      <c r="AD48075" s="30"/>
      <c r="AE48075" s="30"/>
    </row>
    <row r="48076" spans="27:31" x14ac:dyDescent="0.25">
      <c r="AA48076" s="27"/>
      <c r="AC48076" s="28"/>
      <c r="AD48076" s="30"/>
      <c r="AE48076" s="30"/>
    </row>
    <row r="48077" spans="27:31" x14ac:dyDescent="0.25">
      <c r="AA48077" s="27"/>
      <c r="AC48077" s="28"/>
      <c r="AD48077" s="30"/>
      <c r="AE48077" s="30"/>
    </row>
    <row r="48078" spans="27:31" x14ac:dyDescent="0.25">
      <c r="AA48078" s="27"/>
      <c r="AC48078" s="28"/>
      <c r="AD48078" s="30"/>
      <c r="AE48078" s="30"/>
    </row>
    <row r="48079" spans="27:31" x14ac:dyDescent="0.25">
      <c r="AA48079" s="27"/>
      <c r="AC48079" s="28"/>
      <c r="AD48079" s="30"/>
      <c r="AE48079" s="30"/>
    </row>
    <row r="48080" spans="27:31" x14ac:dyDescent="0.25">
      <c r="AA48080" s="27"/>
      <c r="AC48080" s="28"/>
      <c r="AD48080" s="30"/>
      <c r="AE48080" s="30"/>
    </row>
    <row r="48081" spans="27:31" x14ac:dyDescent="0.25">
      <c r="AA48081" s="27"/>
      <c r="AC48081" s="28"/>
      <c r="AD48081" s="30"/>
      <c r="AE48081" s="30"/>
    </row>
    <row r="48082" spans="27:31" x14ac:dyDescent="0.25">
      <c r="AA48082" s="27"/>
      <c r="AC48082" s="28"/>
      <c r="AD48082" s="30"/>
      <c r="AE48082" s="30"/>
    </row>
    <row r="48083" spans="27:31" x14ac:dyDescent="0.25">
      <c r="AA48083" s="27"/>
      <c r="AC48083" s="28"/>
      <c r="AD48083" s="30"/>
      <c r="AE48083" s="30"/>
    </row>
    <row r="48084" spans="27:31" x14ac:dyDescent="0.25">
      <c r="AA48084" s="27"/>
      <c r="AC48084" s="28"/>
      <c r="AD48084" s="30"/>
      <c r="AE48084" s="30"/>
    </row>
    <row r="48085" spans="27:31" x14ac:dyDescent="0.25">
      <c r="AA48085" s="27"/>
      <c r="AC48085" s="28"/>
      <c r="AD48085" s="30"/>
      <c r="AE48085" s="30"/>
    </row>
    <row r="48086" spans="27:31" x14ac:dyDescent="0.25">
      <c r="AA48086" s="27"/>
      <c r="AC48086" s="28"/>
      <c r="AD48086" s="30"/>
      <c r="AE48086" s="30"/>
    </row>
    <row r="48087" spans="27:31" x14ac:dyDescent="0.25">
      <c r="AA48087" s="27"/>
      <c r="AC48087" s="28"/>
      <c r="AD48087" s="30"/>
      <c r="AE48087" s="30"/>
    </row>
    <row r="48088" spans="27:31" x14ac:dyDescent="0.25">
      <c r="AA48088" s="27"/>
      <c r="AC48088" s="28"/>
      <c r="AD48088" s="30"/>
      <c r="AE48088" s="30"/>
    </row>
    <row r="48089" spans="27:31" x14ac:dyDescent="0.25">
      <c r="AA48089" s="27"/>
      <c r="AC48089" s="28"/>
      <c r="AD48089" s="30"/>
      <c r="AE48089" s="30"/>
    </row>
    <row r="48090" spans="27:31" x14ac:dyDescent="0.25">
      <c r="AA48090" s="27"/>
      <c r="AC48090" s="28"/>
      <c r="AD48090" s="30"/>
      <c r="AE48090" s="30"/>
    </row>
    <row r="48091" spans="27:31" x14ac:dyDescent="0.25">
      <c r="AA48091" s="27"/>
      <c r="AC48091" s="28"/>
      <c r="AD48091" s="30"/>
      <c r="AE48091" s="30"/>
    </row>
    <row r="48092" spans="27:31" x14ac:dyDescent="0.25">
      <c r="AA48092" s="27"/>
      <c r="AC48092" s="28"/>
      <c r="AD48092" s="30"/>
      <c r="AE48092" s="30"/>
    </row>
    <row r="48093" spans="27:31" x14ac:dyDescent="0.25">
      <c r="AA48093" s="27"/>
      <c r="AC48093" s="28"/>
      <c r="AD48093" s="30"/>
      <c r="AE48093" s="30"/>
    </row>
    <row r="48094" spans="27:31" x14ac:dyDescent="0.25">
      <c r="AA48094" s="27"/>
      <c r="AC48094" s="28"/>
      <c r="AD48094" s="30"/>
      <c r="AE48094" s="30"/>
    </row>
    <row r="48095" spans="27:31" x14ac:dyDescent="0.25">
      <c r="AA48095" s="27"/>
      <c r="AC48095" s="28"/>
      <c r="AD48095" s="30"/>
      <c r="AE48095" s="30"/>
    </row>
    <row r="48096" spans="27:31" x14ac:dyDescent="0.25">
      <c r="AA48096" s="27"/>
      <c r="AC48096" s="28"/>
      <c r="AD48096" s="30"/>
      <c r="AE48096" s="30"/>
    </row>
    <row r="48097" spans="27:31" x14ac:dyDescent="0.25">
      <c r="AA48097" s="27"/>
      <c r="AC48097" s="28"/>
      <c r="AD48097" s="30"/>
      <c r="AE48097" s="30"/>
    </row>
    <row r="48098" spans="27:31" x14ac:dyDescent="0.25">
      <c r="AA48098" s="27"/>
      <c r="AC48098" s="28"/>
      <c r="AD48098" s="30"/>
      <c r="AE48098" s="30"/>
    </row>
    <row r="48099" spans="27:31" x14ac:dyDescent="0.25">
      <c r="AA48099" s="27"/>
      <c r="AC48099" s="28"/>
      <c r="AD48099" s="30"/>
      <c r="AE48099" s="30"/>
    </row>
    <row r="48100" spans="27:31" x14ac:dyDescent="0.25">
      <c r="AA48100" s="27"/>
      <c r="AC48100" s="28"/>
      <c r="AD48100" s="30"/>
      <c r="AE48100" s="30"/>
    </row>
    <row r="48101" spans="27:31" x14ac:dyDescent="0.25">
      <c r="AA48101" s="27"/>
      <c r="AC48101" s="28"/>
      <c r="AD48101" s="30"/>
      <c r="AE48101" s="30"/>
    </row>
    <row r="48102" spans="27:31" x14ac:dyDescent="0.25">
      <c r="AA48102" s="27"/>
      <c r="AC48102" s="28"/>
      <c r="AD48102" s="30"/>
      <c r="AE48102" s="30"/>
    </row>
    <row r="48103" spans="27:31" x14ac:dyDescent="0.25">
      <c r="AA48103" s="27"/>
      <c r="AC48103" s="28"/>
      <c r="AD48103" s="30"/>
      <c r="AE48103" s="30"/>
    </row>
    <row r="48104" spans="27:31" x14ac:dyDescent="0.25">
      <c r="AA48104" s="27"/>
      <c r="AC48104" s="28"/>
      <c r="AD48104" s="30"/>
      <c r="AE48104" s="30"/>
    </row>
    <row r="48105" spans="27:31" x14ac:dyDescent="0.25">
      <c r="AA48105" s="27"/>
      <c r="AC48105" s="28"/>
      <c r="AD48105" s="30"/>
      <c r="AE48105" s="30"/>
    </row>
    <row r="48106" spans="27:31" x14ac:dyDescent="0.25">
      <c r="AA48106" s="27"/>
      <c r="AC48106" s="28"/>
      <c r="AD48106" s="30"/>
      <c r="AE48106" s="30"/>
    </row>
    <row r="48107" spans="27:31" x14ac:dyDescent="0.25">
      <c r="AA48107" s="27"/>
      <c r="AC48107" s="28"/>
      <c r="AD48107" s="30"/>
      <c r="AE48107" s="30"/>
    </row>
    <row r="48108" spans="27:31" x14ac:dyDescent="0.25">
      <c r="AA48108" s="27"/>
      <c r="AC48108" s="28"/>
      <c r="AD48108" s="30"/>
      <c r="AE48108" s="30"/>
    </row>
    <row r="48109" spans="27:31" x14ac:dyDescent="0.25">
      <c r="AA48109" s="27"/>
      <c r="AC48109" s="28"/>
      <c r="AD48109" s="30"/>
      <c r="AE48109" s="30"/>
    </row>
    <row r="48110" spans="27:31" x14ac:dyDescent="0.25">
      <c r="AA48110" s="27"/>
      <c r="AC48110" s="28"/>
      <c r="AD48110" s="30"/>
      <c r="AE48110" s="30"/>
    </row>
    <row r="48111" spans="27:31" x14ac:dyDescent="0.25">
      <c r="AA48111" s="27"/>
      <c r="AC48111" s="28"/>
      <c r="AD48111" s="30"/>
      <c r="AE48111" s="30"/>
    </row>
    <row r="48112" spans="27:31" x14ac:dyDescent="0.25">
      <c r="AA48112" s="27"/>
      <c r="AC48112" s="28"/>
      <c r="AD48112" s="30"/>
      <c r="AE48112" s="30"/>
    </row>
    <row r="48113" spans="27:31" x14ac:dyDescent="0.25">
      <c r="AA48113" s="27"/>
      <c r="AC48113" s="28"/>
      <c r="AD48113" s="30"/>
      <c r="AE48113" s="30"/>
    </row>
    <row r="48114" spans="27:31" x14ac:dyDescent="0.25">
      <c r="AA48114" s="27"/>
      <c r="AC48114" s="28"/>
      <c r="AD48114" s="30"/>
      <c r="AE48114" s="30"/>
    </row>
    <row r="48115" spans="27:31" x14ac:dyDescent="0.25">
      <c r="AA48115" s="27"/>
      <c r="AC48115" s="28"/>
      <c r="AD48115" s="30"/>
      <c r="AE48115" s="30"/>
    </row>
    <row r="48116" spans="27:31" x14ac:dyDescent="0.25">
      <c r="AA48116" s="27"/>
      <c r="AC48116" s="28"/>
      <c r="AD48116" s="30"/>
      <c r="AE48116" s="30"/>
    </row>
    <row r="48117" spans="27:31" x14ac:dyDescent="0.25">
      <c r="AA48117" s="27"/>
      <c r="AC48117" s="28"/>
      <c r="AD48117" s="30"/>
      <c r="AE48117" s="30"/>
    </row>
    <row r="48118" spans="27:31" x14ac:dyDescent="0.25">
      <c r="AA48118" s="27"/>
      <c r="AC48118" s="28"/>
      <c r="AD48118" s="30"/>
      <c r="AE48118" s="30"/>
    </row>
    <row r="48119" spans="27:31" x14ac:dyDescent="0.25">
      <c r="AA48119" s="27"/>
      <c r="AC48119" s="28"/>
      <c r="AD48119" s="30"/>
      <c r="AE48119" s="30"/>
    </row>
    <row r="48120" spans="27:31" x14ac:dyDescent="0.25">
      <c r="AA48120" s="27"/>
      <c r="AC48120" s="28"/>
      <c r="AD48120" s="30"/>
      <c r="AE48120" s="30"/>
    </row>
    <row r="48121" spans="27:31" x14ac:dyDescent="0.25">
      <c r="AA48121" s="27"/>
      <c r="AC48121" s="28"/>
      <c r="AD48121" s="30"/>
      <c r="AE48121" s="30"/>
    </row>
    <row r="48122" spans="27:31" x14ac:dyDescent="0.25">
      <c r="AA48122" s="27"/>
      <c r="AC48122" s="28"/>
      <c r="AD48122" s="30"/>
      <c r="AE48122" s="30"/>
    </row>
    <row r="48123" spans="27:31" x14ac:dyDescent="0.25">
      <c r="AA48123" s="27"/>
      <c r="AC48123" s="28"/>
      <c r="AD48123" s="30"/>
      <c r="AE48123" s="30"/>
    </row>
    <row r="48124" spans="27:31" x14ac:dyDescent="0.25">
      <c r="AA48124" s="27"/>
      <c r="AC48124" s="28"/>
      <c r="AD48124" s="30"/>
      <c r="AE48124" s="30"/>
    </row>
    <row r="48125" spans="27:31" x14ac:dyDescent="0.25">
      <c r="AA48125" s="27"/>
      <c r="AC48125" s="28"/>
      <c r="AD48125" s="30"/>
      <c r="AE48125" s="30"/>
    </row>
    <row r="48126" spans="27:31" x14ac:dyDescent="0.25">
      <c r="AA48126" s="27"/>
      <c r="AC48126" s="28"/>
      <c r="AD48126" s="30"/>
      <c r="AE48126" s="30"/>
    </row>
    <row r="48127" spans="27:31" x14ac:dyDescent="0.25">
      <c r="AA48127" s="27"/>
      <c r="AC48127" s="28"/>
      <c r="AD48127" s="30"/>
      <c r="AE48127" s="30"/>
    </row>
    <row r="48128" spans="27:31" x14ac:dyDescent="0.25">
      <c r="AA48128" s="27"/>
      <c r="AC48128" s="28"/>
      <c r="AD48128" s="30"/>
      <c r="AE48128" s="30"/>
    </row>
    <row r="48129" spans="27:31" x14ac:dyDescent="0.25">
      <c r="AA48129" s="27"/>
      <c r="AC48129" s="28"/>
      <c r="AD48129" s="30"/>
      <c r="AE48129" s="30"/>
    </row>
    <row r="48130" spans="27:31" x14ac:dyDescent="0.25">
      <c r="AA48130" s="27"/>
      <c r="AC48130" s="28"/>
      <c r="AD48130" s="30"/>
      <c r="AE48130" s="30"/>
    </row>
    <row r="48131" spans="27:31" x14ac:dyDescent="0.25">
      <c r="AA48131" s="27"/>
      <c r="AC48131" s="28"/>
      <c r="AD48131" s="30"/>
      <c r="AE48131" s="30"/>
    </row>
    <row r="48132" spans="27:31" x14ac:dyDescent="0.25">
      <c r="AA48132" s="27"/>
      <c r="AC48132" s="28"/>
      <c r="AD48132" s="30"/>
      <c r="AE48132" s="30"/>
    </row>
    <row r="48133" spans="27:31" x14ac:dyDescent="0.25">
      <c r="AA48133" s="27"/>
      <c r="AC48133" s="28"/>
      <c r="AD48133" s="30"/>
      <c r="AE48133" s="30"/>
    </row>
    <row r="48134" spans="27:31" x14ac:dyDescent="0.25">
      <c r="AA48134" s="27"/>
      <c r="AC48134" s="28"/>
      <c r="AD48134" s="30"/>
      <c r="AE48134" s="30"/>
    </row>
    <row r="48135" spans="27:31" x14ac:dyDescent="0.25">
      <c r="AA48135" s="27"/>
      <c r="AC48135" s="28"/>
      <c r="AD48135" s="30"/>
      <c r="AE48135" s="30"/>
    </row>
    <row r="48136" spans="27:31" x14ac:dyDescent="0.25">
      <c r="AA48136" s="27"/>
      <c r="AC48136" s="28"/>
      <c r="AD48136" s="30"/>
      <c r="AE48136" s="30"/>
    </row>
    <row r="48137" spans="27:31" x14ac:dyDescent="0.25">
      <c r="AA48137" s="27"/>
      <c r="AC48137" s="28"/>
      <c r="AD48137" s="30"/>
      <c r="AE48137" s="30"/>
    </row>
    <row r="48138" spans="27:31" x14ac:dyDescent="0.25">
      <c r="AA48138" s="27"/>
      <c r="AC48138" s="28"/>
      <c r="AD48138" s="30"/>
      <c r="AE48138" s="30"/>
    </row>
    <row r="48139" spans="27:31" x14ac:dyDescent="0.25">
      <c r="AA48139" s="27"/>
      <c r="AC48139" s="28"/>
      <c r="AD48139" s="30"/>
      <c r="AE48139" s="30"/>
    </row>
    <row r="48140" spans="27:31" x14ac:dyDescent="0.25">
      <c r="AA48140" s="27"/>
      <c r="AC48140" s="28"/>
      <c r="AD48140" s="30"/>
      <c r="AE48140" s="30"/>
    </row>
    <row r="48141" spans="27:31" x14ac:dyDescent="0.25">
      <c r="AA48141" s="27"/>
      <c r="AC48141" s="28"/>
      <c r="AD48141" s="30"/>
      <c r="AE48141" s="30"/>
    </row>
    <row r="48142" spans="27:31" x14ac:dyDescent="0.25">
      <c r="AA48142" s="27"/>
      <c r="AC48142" s="28"/>
      <c r="AD48142" s="30"/>
      <c r="AE48142" s="30"/>
    </row>
    <row r="48143" spans="27:31" x14ac:dyDescent="0.25">
      <c r="AA48143" s="27"/>
      <c r="AC48143" s="28"/>
      <c r="AD48143" s="30"/>
      <c r="AE48143" s="30"/>
    </row>
    <row r="48144" spans="27:31" x14ac:dyDescent="0.25">
      <c r="AA48144" s="27"/>
      <c r="AC48144" s="28"/>
      <c r="AD48144" s="30"/>
      <c r="AE48144" s="30"/>
    </row>
    <row r="48145" spans="27:31" x14ac:dyDescent="0.25">
      <c r="AA48145" s="27"/>
      <c r="AC48145" s="28"/>
      <c r="AD48145" s="30"/>
      <c r="AE48145" s="30"/>
    </row>
    <row r="48146" spans="27:31" x14ac:dyDescent="0.25">
      <c r="AA48146" s="27"/>
      <c r="AC48146" s="28"/>
      <c r="AD48146" s="30"/>
      <c r="AE48146" s="30"/>
    </row>
    <row r="48147" spans="27:31" x14ac:dyDescent="0.25">
      <c r="AA48147" s="27"/>
      <c r="AC48147" s="28"/>
      <c r="AD48147" s="30"/>
      <c r="AE48147" s="30"/>
    </row>
    <row r="48148" spans="27:31" x14ac:dyDescent="0.25">
      <c r="AA48148" s="27"/>
      <c r="AC48148" s="28"/>
      <c r="AD48148" s="30"/>
      <c r="AE48148" s="30"/>
    </row>
    <row r="48149" spans="27:31" x14ac:dyDescent="0.25">
      <c r="AA48149" s="27"/>
      <c r="AC48149" s="28"/>
      <c r="AD48149" s="30"/>
      <c r="AE48149" s="30"/>
    </row>
    <row r="48150" spans="27:31" x14ac:dyDescent="0.25">
      <c r="AA48150" s="27"/>
      <c r="AC48150" s="28"/>
      <c r="AD48150" s="30"/>
      <c r="AE48150" s="30"/>
    </row>
    <row r="48151" spans="27:31" x14ac:dyDescent="0.25">
      <c r="AA48151" s="27"/>
      <c r="AC48151" s="28"/>
      <c r="AD48151" s="30"/>
      <c r="AE48151" s="30"/>
    </row>
    <row r="48152" spans="27:31" x14ac:dyDescent="0.25">
      <c r="AA48152" s="27"/>
      <c r="AC48152" s="28"/>
      <c r="AD48152" s="30"/>
      <c r="AE48152" s="30"/>
    </row>
    <row r="48153" spans="27:31" x14ac:dyDescent="0.25">
      <c r="AA48153" s="27"/>
      <c r="AC48153" s="28"/>
      <c r="AD48153" s="30"/>
      <c r="AE48153" s="30"/>
    </row>
    <row r="48154" spans="27:31" x14ac:dyDescent="0.25">
      <c r="AA48154" s="27"/>
      <c r="AC48154" s="28"/>
      <c r="AD48154" s="30"/>
      <c r="AE48154" s="30"/>
    </row>
    <row r="48155" spans="27:31" x14ac:dyDescent="0.25">
      <c r="AA48155" s="27"/>
      <c r="AC48155" s="28"/>
      <c r="AD48155" s="30"/>
      <c r="AE48155" s="30"/>
    </row>
    <row r="48156" spans="27:31" x14ac:dyDescent="0.25">
      <c r="AA48156" s="27"/>
      <c r="AC48156" s="28"/>
      <c r="AD48156" s="30"/>
      <c r="AE48156" s="30"/>
    </row>
    <row r="48157" spans="27:31" x14ac:dyDescent="0.25">
      <c r="AA48157" s="27"/>
      <c r="AC48157" s="28"/>
      <c r="AD48157" s="30"/>
      <c r="AE48157" s="30"/>
    </row>
    <row r="48158" spans="27:31" x14ac:dyDescent="0.25">
      <c r="AA48158" s="27"/>
      <c r="AC48158" s="28"/>
      <c r="AD48158" s="30"/>
      <c r="AE48158" s="30"/>
    </row>
    <row r="48159" spans="27:31" x14ac:dyDescent="0.25">
      <c r="AA48159" s="27"/>
      <c r="AC48159" s="28"/>
      <c r="AD48159" s="30"/>
      <c r="AE48159" s="30"/>
    </row>
    <row r="48160" spans="27:31" x14ac:dyDescent="0.25">
      <c r="AA48160" s="27"/>
      <c r="AC48160" s="28"/>
      <c r="AD48160" s="30"/>
      <c r="AE48160" s="30"/>
    </row>
    <row r="48161" spans="27:31" x14ac:dyDescent="0.25">
      <c r="AA48161" s="27"/>
      <c r="AC48161" s="28"/>
      <c r="AD48161" s="30"/>
      <c r="AE48161" s="30"/>
    </row>
    <row r="48162" spans="27:31" x14ac:dyDescent="0.25">
      <c r="AA48162" s="27"/>
      <c r="AC48162" s="28"/>
      <c r="AD48162" s="30"/>
      <c r="AE48162" s="30"/>
    </row>
    <row r="48163" spans="27:31" x14ac:dyDescent="0.25">
      <c r="AA48163" s="27"/>
      <c r="AC48163" s="28"/>
      <c r="AD48163" s="30"/>
      <c r="AE48163" s="30"/>
    </row>
    <row r="48164" spans="27:31" x14ac:dyDescent="0.25">
      <c r="AA48164" s="27"/>
      <c r="AC48164" s="28"/>
      <c r="AD48164" s="30"/>
      <c r="AE48164" s="30"/>
    </row>
    <row r="48165" spans="27:31" x14ac:dyDescent="0.25">
      <c r="AA48165" s="27"/>
      <c r="AC48165" s="28"/>
      <c r="AD48165" s="30"/>
      <c r="AE48165" s="30"/>
    </row>
    <row r="48166" spans="27:31" x14ac:dyDescent="0.25">
      <c r="AA48166" s="27"/>
      <c r="AC48166" s="28"/>
      <c r="AD48166" s="30"/>
      <c r="AE48166" s="30"/>
    </row>
    <row r="48167" spans="27:31" x14ac:dyDescent="0.25">
      <c r="AA48167" s="27"/>
      <c r="AC48167" s="28"/>
      <c r="AD48167" s="30"/>
      <c r="AE48167" s="30"/>
    </row>
    <row r="48168" spans="27:31" x14ac:dyDescent="0.25">
      <c r="AA48168" s="27"/>
      <c r="AC48168" s="28"/>
      <c r="AD48168" s="30"/>
      <c r="AE48168" s="30"/>
    </row>
    <row r="48169" spans="27:31" x14ac:dyDescent="0.25">
      <c r="AA48169" s="27"/>
      <c r="AC48169" s="28"/>
      <c r="AD48169" s="30"/>
      <c r="AE48169" s="30"/>
    </row>
    <row r="48170" spans="27:31" x14ac:dyDescent="0.25">
      <c r="AA48170" s="27"/>
      <c r="AC48170" s="28"/>
      <c r="AD48170" s="30"/>
      <c r="AE48170" s="30"/>
    </row>
    <row r="48171" spans="27:31" x14ac:dyDescent="0.25">
      <c r="AA48171" s="27"/>
      <c r="AC48171" s="28"/>
      <c r="AD48171" s="30"/>
      <c r="AE48171" s="30"/>
    </row>
    <row r="48172" spans="27:31" x14ac:dyDescent="0.25">
      <c r="AA48172" s="27"/>
      <c r="AC48172" s="28"/>
      <c r="AD48172" s="30"/>
      <c r="AE48172" s="30"/>
    </row>
    <row r="48173" spans="27:31" x14ac:dyDescent="0.25">
      <c r="AA48173" s="27"/>
      <c r="AC48173" s="28"/>
      <c r="AD48173" s="30"/>
      <c r="AE48173" s="30"/>
    </row>
    <row r="48174" spans="27:31" x14ac:dyDescent="0.25">
      <c r="AA48174" s="27"/>
      <c r="AC48174" s="28"/>
      <c r="AD48174" s="30"/>
      <c r="AE48174" s="30"/>
    </row>
    <row r="48175" spans="27:31" x14ac:dyDescent="0.25">
      <c r="AA48175" s="27"/>
      <c r="AC48175" s="28"/>
      <c r="AD48175" s="30"/>
      <c r="AE48175" s="30"/>
    </row>
    <row r="48176" spans="27:31" x14ac:dyDescent="0.25">
      <c r="AA48176" s="27"/>
      <c r="AC48176" s="28"/>
      <c r="AD48176" s="30"/>
      <c r="AE48176" s="30"/>
    </row>
    <row r="48177" spans="27:31" x14ac:dyDescent="0.25">
      <c r="AA48177" s="27"/>
      <c r="AC48177" s="28"/>
      <c r="AD48177" s="30"/>
      <c r="AE48177" s="30"/>
    </row>
    <row r="48178" spans="27:31" x14ac:dyDescent="0.25">
      <c r="AA48178" s="27"/>
      <c r="AC48178" s="28"/>
      <c r="AD48178" s="30"/>
      <c r="AE48178" s="30"/>
    </row>
    <row r="48179" spans="27:31" x14ac:dyDescent="0.25">
      <c r="AA48179" s="27"/>
      <c r="AC48179" s="28"/>
      <c r="AD48179" s="30"/>
      <c r="AE48179" s="30"/>
    </row>
    <row r="48180" spans="27:31" x14ac:dyDescent="0.25">
      <c r="AA48180" s="27"/>
      <c r="AC48180" s="28"/>
      <c r="AD48180" s="30"/>
      <c r="AE48180" s="30"/>
    </row>
    <row r="48181" spans="27:31" x14ac:dyDescent="0.25">
      <c r="AA48181" s="27"/>
      <c r="AC48181" s="28"/>
      <c r="AD48181" s="30"/>
      <c r="AE48181" s="30"/>
    </row>
    <row r="48182" spans="27:31" x14ac:dyDescent="0.25">
      <c r="AA48182" s="27"/>
      <c r="AC48182" s="28"/>
      <c r="AD48182" s="30"/>
      <c r="AE48182" s="30"/>
    </row>
    <row r="48183" spans="27:31" x14ac:dyDescent="0.25">
      <c r="AA48183" s="27"/>
      <c r="AC48183" s="28"/>
      <c r="AD48183" s="30"/>
      <c r="AE48183" s="30"/>
    </row>
    <row r="48184" spans="27:31" x14ac:dyDescent="0.25">
      <c r="AA48184" s="27"/>
      <c r="AC48184" s="28"/>
      <c r="AD48184" s="30"/>
      <c r="AE48184" s="30"/>
    </row>
    <row r="48185" spans="27:31" x14ac:dyDescent="0.25">
      <c r="AA48185" s="27"/>
      <c r="AC48185" s="28"/>
      <c r="AD48185" s="30"/>
      <c r="AE48185" s="30"/>
    </row>
    <row r="48186" spans="27:31" x14ac:dyDescent="0.25">
      <c r="AA48186" s="27"/>
      <c r="AC48186" s="28"/>
      <c r="AD48186" s="30"/>
      <c r="AE48186" s="30"/>
    </row>
    <row r="48187" spans="27:31" x14ac:dyDescent="0.25">
      <c r="AA48187" s="27"/>
      <c r="AC48187" s="28"/>
      <c r="AD48187" s="30"/>
      <c r="AE48187" s="30"/>
    </row>
    <row r="48188" spans="27:31" x14ac:dyDescent="0.25">
      <c r="AA48188" s="27"/>
      <c r="AC48188" s="28"/>
      <c r="AD48188" s="30"/>
      <c r="AE48188" s="30"/>
    </row>
    <row r="48189" spans="27:31" x14ac:dyDescent="0.25">
      <c r="AA48189" s="27"/>
      <c r="AC48189" s="28"/>
      <c r="AD48189" s="30"/>
      <c r="AE48189" s="30"/>
    </row>
    <row r="48190" spans="27:31" x14ac:dyDescent="0.25">
      <c r="AA48190" s="27"/>
      <c r="AC48190" s="28"/>
      <c r="AD48190" s="30"/>
      <c r="AE48190" s="30"/>
    </row>
    <row r="48191" spans="27:31" x14ac:dyDescent="0.25">
      <c r="AA48191" s="27"/>
      <c r="AC48191" s="28"/>
      <c r="AD48191" s="30"/>
      <c r="AE48191" s="30"/>
    </row>
    <row r="48192" spans="27:31" x14ac:dyDescent="0.25">
      <c r="AA48192" s="27"/>
      <c r="AC48192" s="28"/>
      <c r="AD48192" s="30"/>
      <c r="AE48192" s="30"/>
    </row>
    <row r="48193" spans="27:31" x14ac:dyDescent="0.25">
      <c r="AA48193" s="27"/>
      <c r="AC48193" s="28"/>
      <c r="AD48193" s="30"/>
      <c r="AE48193" s="30"/>
    </row>
    <row r="48194" spans="27:31" x14ac:dyDescent="0.25">
      <c r="AA48194" s="27"/>
      <c r="AC48194" s="28"/>
      <c r="AD48194" s="30"/>
      <c r="AE48194" s="30"/>
    </row>
    <row r="48195" spans="27:31" x14ac:dyDescent="0.25">
      <c r="AA48195" s="27"/>
      <c r="AC48195" s="28"/>
      <c r="AD48195" s="30"/>
      <c r="AE48195" s="30"/>
    </row>
    <row r="48196" spans="27:31" x14ac:dyDescent="0.25">
      <c r="AA48196" s="27"/>
      <c r="AC48196" s="28"/>
      <c r="AD48196" s="30"/>
      <c r="AE48196" s="30"/>
    </row>
    <row r="48197" spans="27:31" x14ac:dyDescent="0.25">
      <c r="AA48197" s="27"/>
      <c r="AC48197" s="28"/>
      <c r="AD48197" s="30"/>
      <c r="AE48197" s="30"/>
    </row>
    <row r="48198" spans="27:31" x14ac:dyDescent="0.25">
      <c r="AA48198" s="27"/>
      <c r="AC48198" s="28"/>
      <c r="AD48198" s="30"/>
      <c r="AE48198" s="30"/>
    </row>
    <row r="48199" spans="27:31" x14ac:dyDescent="0.25">
      <c r="AA48199" s="27"/>
      <c r="AC48199" s="28"/>
      <c r="AD48199" s="30"/>
      <c r="AE48199" s="30"/>
    </row>
    <row r="48200" spans="27:31" x14ac:dyDescent="0.25">
      <c r="AA48200" s="27"/>
      <c r="AC48200" s="28"/>
      <c r="AD48200" s="30"/>
      <c r="AE48200" s="30"/>
    </row>
    <row r="48201" spans="27:31" x14ac:dyDescent="0.25">
      <c r="AA48201" s="27"/>
      <c r="AC48201" s="28"/>
      <c r="AD48201" s="30"/>
      <c r="AE48201" s="30"/>
    </row>
    <row r="48202" spans="27:31" x14ac:dyDescent="0.25">
      <c r="AA48202" s="27"/>
      <c r="AC48202" s="28"/>
      <c r="AD48202" s="30"/>
      <c r="AE48202" s="30"/>
    </row>
    <row r="48203" spans="27:31" x14ac:dyDescent="0.25">
      <c r="AA48203" s="27"/>
      <c r="AC48203" s="28"/>
      <c r="AD48203" s="30"/>
      <c r="AE48203" s="30"/>
    </row>
    <row r="48204" spans="27:31" x14ac:dyDescent="0.25">
      <c r="AA48204" s="27"/>
      <c r="AC48204" s="28"/>
      <c r="AD48204" s="30"/>
      <c r="AE48204" s="30"/>
    </row>
    <row r="48205" spans="27:31" x14ac:dyDescent="0.25">
      <c r="AA48205" s="27"/>
      <c r="AC48205" s="28"/>
      <c r="AD48205" s="30"/>
      <c r="AE48205" s="30"/>
    </row>
    <row r="48206" spans="27:31" x14ac:dyDescent="0.25">
      <c r="AA48206" s="27"/>
      <c r="AC48206" s="28"/>
      <c r="AD48206" s="30"/>
      <c r="AE48206" s="30"/>
    </row>
    <row r="48207" spans="27:31" x14ac:dyDescent="0.25">
      <c r="AA48207" s="27"/>
      <c r="AC48207" s="28"/>
      <c r="AD48207" s="30"/>
      <c r="AE48207" s="30"/>
    </row>
    <row r="48208" spans="27:31" x14ac:dyDescent="0.25">
      <c r="AA48208" s="27"/>
      <c r="AC48208" s="28"/>
      <c r="AD48208" s="30"/>
      <c r="AE48208" s="30"/>
    </row>
    <row r="48209" spans="27:31" x14ac:dyDescent="0.25">
      <c r="AA48209" s="27"/>
      <c r="AC48209" s="28"/>
      <c r="AD48209" s="30"/>
      <c r="AE48209" s="30"/>
    </row>
    <row r="48210" spans="27:31" x14ac:dyDescent="0.25">
      <c r="AA48210" s="27"/>
      <c r="AC48210" s="28"/>
      <c r="AD48210" s="30"/>
      <c r="AE48210" s="30"/>
    </row>
    <row r="48211" spans="27:31" x14ac:dyDescent="0.25">
      <c r="AA48211" s="27"/>
      <c r="AC48211" s="28"/>
      <c r="AD48211" s="30"/>
      <c r="AE48211" s="30"/>
    </row>
    <row r="48212" spans="27:31" x14ac:dyDescent="0.25">
      <c r="AA48212" s="27"/>
      <c r="AC48212" s="28"/>
      <c r="AD48212" s="30"/>
      <c r="AE48212" s="30"/>
    </row>
    <row r="48213" spans="27:31" x14ac:dyDescent="0.25">
      <c r="AA48213" s="27"/>
      <c r="AC48213" s="28"/>
      <c r="AD48213" s="30"/>
      <c r="AE48213" s="30"/>
    </row>
    <row r="48214" spans="27:31" x14ac:dyDescent="0.25">
      <c r="AA48214" s="27"/>
      <c r="AC48214" s="28"/>
      <c r="AD48214" s="30"/>
      <c r="AE48214" s="30"/>
    </row>
    <row r="48215" spans="27:31" x14ac:dyDescent="0.25">
      <c r="AA48215" s="27"/>
      <c r="AC48215" s="28"/>
      <c r="AD48215" s="30"/>
      <c r="AE48215" s="30"/>
    </row>
    <row r="48216" spans="27:31" x14ac:dyDescent="0.25">
      <c r="AA48216" s="27"/>
      <c r="AC48216" s="28"/>
      <c r="AD48216" s="30"/>
      <c r="AE48216" s="30"/>
    </row>
    <row r="48217" spans="27:31" x14ac:dyDescent="0.25">
      <c r="AA48217" s="27"/>
      <c r="AC48217" s="28"/>
      <c r="AD48217" s="30"/>
      <c r="AE48217" s="30"/>
    </row>
    <row r="48218" spans="27:31" x14ac:dyDescent="0.25">
      <c r="AA48218" s="27"/>
      <c r="AC48218" s="28"/>
      <c r="AD48218" s="30"/>
      <c r="AE48218" s="30"/>
    </row>
    <row r="48219" spans="27:31" x14ac:dyDescent="0.25">
      <c r="AA48219" s="27"/>
      <c r="AC48219" s="28"/>
      <c r="AD48219" s="30"/>
      <c r="AE48219" s="30"/>
    </row>
    <row r="48220" spans="27:31" x14ac:dyDescent="0.25">
      <c r="AA48220" s="27"/>
      <c r="AC48220" s="28"/>
      <c r="AD48220" s="30"/>
      <c r="AE48220" s="30"/>
    </row>
    <row r="48221" spans="27:31" x14ac:dyDescent="0.25">
      <c r="AA48221" s="27"/>
      <c r="AC48221" s="28"/>
      <c r="AD48221" s="30"/>
      <c r="AE48221" s="30"/>
    </row>
    <row r="48222" spans="27:31" x14ac:dyDescent="0.25">
      <c r="AA48222" s="27"/>
      <c r="AC48222" s="28"/>
      <c r="AD48222" s="30"/>
      <c r="AE48222" s="30"/>
    </row>
    <row r="48223" spans="27:31" x14ac:dyDescent="0.25">
      <c r="AA48223" s="27"/>
      <c r="AC48223" s="28"/>
      <c r="AD48223" s="30"/>
      <c r="AE48223" s="30"/>
    </row>
    <row r="48224" spans="27:31" x14ac:dyDescent="0.25">
      <c r="AA48224" s="27"/>
      <c r="AC48224" s="28"/>
      <c r="AD48224" s="30"/>
      <c r="AE48224" s="30"/>
    </row>
    <row r="48225" spans="27:31" x14ac:dyDescent="0.25">
      <c r="AA48225" s="27"/>
      <c r="AC48225" s="28"/>
      <c r="AD48225" s="30"/>
      <c r="AE48225" s="30"/>
    </row>
    <row r="48226" spans="27:31" x14ac:dyDescent="0.25">
      <c r="AA48226" s="27"/>
      <c r="AC48226" s="28"/>
      <c r="AD48226" s="30"/>
      <c r="AE48226" s="30"/>
    </row>
    <row r="48227" spans="27:31" x14ac:dyDescent="0.25">
      <c r="AA48227" s="27"/>
      <c r="AC48227" s="28"/>
      <c r="AD48227" s="30"/>
      <c r="AE48227" s="30"/>
    </row>
    <row r="48228" spans="27:31" x14ac:dyDescent="0.25">
      <c r="AA48228" s="27"/>
      <c r="AC48228" s="28"/>
      <c r="AD48228" s="30"/>
      <c r="AE48228" s="30"/>
    </row>
    <row r="48229" spans="27:31" x14ac:dyDescent="0.25">
      <c r="AA48229" s="27"/>
      <c r="AC48229" s="28"/>
      <c r="AD48229" s="30"/>
      <c r="AE48229" s="30"/>
    </row>
    <row r="48230" spans="27:31" x14ac:dyDescent="0.25">
      <c r="AA48230" s="27"/>
      <c r="AC48230" s="28"/>
      <c r="AD48230" s="30"/>
      <c r="AE48230" s="30"/>
    </row>
    <row r="48231" spans="27:31" x14ac:dyDescent="0.25">
      <c r="AA48231" s="27"/>
      <c r="AC48231" s="28"/>
      <c r="AD48231" s="30"/>
      <c r="AE48231" s="30"/>
    </row>
    <row r="48232" spans="27:31" x14ac:dyDescent="0.25">
      <c r="AA48232" s="27"/>
      <c r="AC48232" s="28"/>
      <c r="AD48232" s="30"/>
      <c r="AE48232" s="30"/>
    </row>
    <row r="48233" spans="27:31" x14ac:dyDescent="0.25">
      <c r="AA48233" s="27"/>
      <c r="AC48233" s="28"/>
      <c r="AD48233" s="30"/>
      <c r="AE48233" s="30"/>
    </row>
    <row r="48234" spans="27:31" x14ac:dyDescent="0.25">
      <c r="AA48234" s="27"/>
      <c r="AC48234" s="28"/>
      <c r="AD48234" s="30"/>
      <c r="AE48234" s="30"/>
    </row>
    <row r="48235" spans="27:31" x14ac:dyDescent="0.25">
      <c r="AA48235" s="27"/>
      <c r="AC48235" s="28"/>
      <c r="AD48235" s="30"/>
      <c r="AE48235" s="30"/>
    </row>
    <row r="48236" spans="27:31" x14ac:dyDescent="0.25">
      <c r="AA48236" s="27"/>
      <c r="AC48236" s="28"/>
      <c r="AD48236" s="30"/>
      <c r="AE48236" s="30"/>
    </row>
    <row r="48237" spans="27:31" x14ac:dyDescent="0.25">
      <c r="AA48237" s="27"/>
      <c r="AC48237" s="28"/>
      <c r="AD48237" s="30"/>
      <c r="AE48237" s="30"/>
    </row>
    <row r="48238" spans="27:31" x14ac:dyDescent="0.25">
      <c r="AA48238" s="27"/>
      <c r="AC48238" s="28"/>
      <c r="AD48238" s="30"/>
      <c r="AE48238" s="30"/>
    </row>
    <row r="48239" spans="27:31" x14ac:dyDescent="0.25">
      <c r="AA48239" s="27"/>
      <c r="AC48239" s="28"/>
      <c r="AD48239" s="30"/>
      <c r="AE48239" s="30"/>
    </row>
    <row r="48240" spans="27:31" x14ac:dyDescent="0.25">
      <c r="AA48240" s="27"/>
      <c r="AC48240" s="28"/>
      <c r="AD48240" s="30"/>
      <c r="AE48240" s="30"/>
    </row>
    <row r="48241" spans="27:31" x14ac:dyDescent="0.25">
      <c r="AA48241" s="27"/>
      <c r="AC48241" s="28"/>
      <c r="AD48241" s="30"/>
      <c r="AE48241" s="30"/>
    </row>
    <row r="48242" spans="27:31" x14ac:dyDescent="0.25">
      <c r="AA48242" s="27"/>
      <c r="AC48242" s="28"/>
      <c r="AD48242" s="30"/>
      <c r="AE48242" s="30"/>
    </row>
    <row r="48243" spans="27:31" x14ac:dyDescent="0.25">
      <c r="AA48243" s="27"/>
      <c r="AC48243" s="28"/>
      <c r="AD48243" s="30"/>
      <c r="AE48243" s="30"/>
    </row>
    <row r="48244" spans="27:31" x14ac:dyDescent="0.25">
      <c r="AA48244" s="27"/>
      <c r="AC48244" s="28"/>
      <c r="AD48244" s="30"/>
      <c r="AE48244" s="30"/>
    </row>
    <row r="48245" spans="27:31" x14ac:dyDescent="0.25">
      <c r="AA48245" s="27"/>
      <c r="AC48245" s="28"/>
      <c r="AD48245" s="30"/>
      <c r="AE48245" s="30"/>
    </row>
    <row r="48246" spans="27:31" x14ac:dyDescent="0.25">
      <c r="AA48246" s="27"/>
      <c r="AC48246" s="28"/>
      <c r="AD48246" s="30"/>
      <c r="AE48246" s="30"/>
    </row>
    <row r="48247" spans="27:31" x14ac:dyDescent="0.25">
      <c r="AA48247" s="27"/>
      <c r="AC48247" s="28"/>
      <c r="AD48247" s="30"/>
      <c r="AE48247" s="30"/>
    </row>
    <row r="48248" spans="27:31" x14ac:dyDescent="0.25">
      <c r="AA48248" s="27"/>
      <c r="AC48248" s="28"/>
      <c r="AD48248" s="30"/>
      <c r="AE48248" s="30"/>
    </row>
    <row r="48249" spans="27:31" x14ac:dyDescent="0.25">
      <c r="AA48249" s="27"/>
      <c r="AC48249" s="28"/>
      <c r="AD48249" s="30"/>
      <c r="AE48249" s="30"/>
    </row>
    <row r="48250" spans="27:31" x14ac:dyDescent="0.25">
      <c r="AA48250" s="27"/>
      <c r="AC48250" s="28"/>
      <c r="AD48250" s="30"/>
      <c r="AE48250" s="30"/>
    </row>
    <row r="48251" spans="27:31" x14ac:dyDescent="0.25">
      <c r="AA48251" s="27"/>
      <c r="AC48251" s="28"/>
      <c r="AD48251" s="30"/>
      <c r="AE48251" s="30"/>
    </row>
    <row r="48252" spans="27:31" x14ac:dyDescent="0.25">
      <c r="AA48252" s="27"/>
      <c r="AC48252" s="28"/>
      <c r="AD48252" s="30"/>
      <c r="AE48252" s="30"/>
    </row>
    <row r="48253" spans="27:31" x14ac:dyDescent="0.25">
      <c r="AA48253" s="27"/>
      <c r="AC48253" s="28"/>
      <c r="AD48253" s="30"/>
      <c r="AE48253" s="30"/>
    </row>
    <row r="48254" spans="27:31" x14ac:dyDescent="0.25">
      <c r="AA48254" s="27"/>
      <c r="AC48254" s="28"/>
      <c r="AD48254" s="30"/>
      <c r="AE48254" s="30"/>
    </row>
    <row r="48255" spans="27:31" x14ac:dyDescent="0.25">
      <c r="AA48255" s="27"/>
      <c r="AC48255" s="28"/>
      <c r="AD48255" s="30"/>
      <c r="AE48255" s="30"/>
    </row>
    <row r="48256" spans="27:31" x14ac:dyDescent="0.25">
      <c r="AA48256" s="27"/>
      <c r="AC48256" s="28"/>
      <c r="AD48256" s="30"/>
      <c r="AE48256" s="30"/>
    </row>
    <row r="48257" spans="27:31" x14ac:dyDescent="0.25">
      <c r="AA48257" s="27"/>
      <c r="AC48257" s="28"/>
      <c r="AD48257" s="30"/>
      <c r="AE48257" s="30"/>
    </row>
    <row r="48258" spans="27:31" x14ac:dyDescent="0.25">
      <c r="AA48258" s="27"/>
      <c r="AC48258" s="28"/>
      <c r="AD48258" s="30"/>
      <c r="AE48258" s="30"/>
    </row>
    <row r="48259" spans="27:31" x14ac:dyDescent="0.25">
      <c r="AA48259" s="27"/>
      <c r="AC48259" s="28"/>
      <c r="AD48259" s="30"/>
      <c r="AE48259" s="30"/>
    </row>
    <row r="48260" spans="27:31" x14ac:dyDescent="0.25">
      <c r="AA48260" s="27"/>
      <c r="AC48260" s="28"/>
      <c r="AD48260" s="30"/>
      <c r="AE48260" s="30"/>
    </row>
    <row r="48261" spans="27:31" x14ac:dyDescent="0.25">
      <c r="AA48261" s="27"/>
      <c r="AC48261" s="28"/>
      <c r="AD48261" s="30"/>
      <c r="AE48261" s="30"/>
    </row>
    <row r="48262" spans="27:31" x14ac:dyDescent="0.25">
      <c r="AA48262" s="27"/>
      <c r="AC48262" s="28"/>
      <c r="AD48262" s="30"/>
      <c r="AE48262" s="30"/>
    </row>
    <row r="48263" spans="27:31" x14ac:dyDescent="0.25">
      <c r="AA48263" s="27"/>
      <c r="AC48263" s="28"/>
      <c r="AD48263" s="30"/>
      <c r="AE48263" s="30"/>
    </row>
    <row r="48264" spans="27:31" x14ac:dyDescent="0.25">
      <c r="AA48264" s="27"/>
      <c r="AC48264" s="28"/>
      <c r="AD48264" s="30"/>
      <c r="AE48264" s="30"/>
    </row>
    <row r="48265" spans="27:31" x14ac:dyDescent="0.25">
      <c r="AA48265" s="27"/>
      <c r="AC48265" s="28"/>
      <c r="AD48265" s="30"/>
      <c r="AE48265" s="30"/>
    </row>
    <row r="48266" spans="27:31" x14ac:dyDescent="0.25">
      <c r="AA48266" s="27"/>
      <c r="AC48266" s="28"/>
      <c r="AD48266" s="30"/>
      <c r="AE48266" s="30"/>
    </row>
    <row r="48267" spans="27:31" x14ac:dyDescent="0.25">
      <c r="AA48267" s="27"/>
      <c r="AC48267" s="28"/>
      <c r="AD48267" s="30"/>
      <c r="AE48267" s="30"/>
    </row>
    <row r="48268" spans="27:31" x14ac:dyDescent="0.25">
      <c r="AA48268" s="27"/>
      <c r="AC48268" s="28"/>
      <c r="AD48268" s="30"/>
      <c r="AE48268" s="30"/>
    </row>
    <row r="48269" spans="27:31" x14ac:dyDescent="0.25">
      <c r="AA48269" s="27"/>
      <c r="AC48269" s="28"/>
      <c r="AD48269" s="30"/>
      <c r="AE48269" s="30"/>
    </row>
    <row r="48270" spans="27:31" x14ac:dyDescent="0.25">
      <c r="AA48270" s="27"/>
      <c r="AC48270" s="28"/>
      <c r="AD48270" s="30"/>
      <c r="AE48270" s="30"/>
    </row>
    <row r="48271" spans="27:31" x14ac:dyDescent="0.25">
      <c r="AA48271" s="27"/>
      <c r="AC48271" s="28"/>
      <c r="AD48271" s="30"/>
      <c r="AE48271" s="30"/>
    </row>
    <row r="48272" spans="27:31" x14ac:dyDescent="0.25">
      <c r="AA48272" s="27"/>
      <c r="AC48272" s="28"/>
      <c r="AD48272" s="30"/>
      <c r="AE48272" s="30"/>
    </row>
    <row r="48273" spans="27:31" x14ac:dyDescent="0.25">
      <c r="AA48273" s="27"/>
      <c r="AC48273" s="28"/>
      <c r="AD48273" s="30"/>
      <c r="AE48273" s="30"/>
    </row>
    <row r="48274" spans="27:31" x14ac:dyDescent="0.25">
      <c r="AA48274" s="27"/>
      <c r="AC48274" s="28"/>
      <c r="AD48274" s="30"/>
      <c r="AE48274" s="30"/>
    </row>
    <row r="48275" spans="27:31" x14ac:dyDescent="0.25">
      <c r="AA48275" s="27"/>
      <c r="AC48275" s="28"/>
      <c r="AD48275" s="30"/>
      <c r="AE48275" s="30"/>
    </row>
    <row r="48276" spans="27:31" x14ac:dyDescent="0.25">
      <c r="AA48276" s="27"/>
      <c r="AC48276" s="28"/>
      <c r="AD48276" s="30"/>
      <c r="AE48276" s="30"/>
    </row>
    <row r="48277" spans="27:31" x14ac:dyDescent="0.25">
      <c r="AA48277" s="27"/>
      <c r="AC48277" s="28"/>
      <c r="AD48277" s="30"/>
      <c r="AE48277" s="30"/>
    </row>
    <row r="48278" spans="27:31" x14ac:dyDescent="0.25">
      <c r="AA48278" s="27"/>
      <c r="AC48278" s="28"/>
      <c r="AD48278" s="30"/>
      <c r="AE48278" s="30"/>
    </row>
    <row r="48279" spans="27:31" x14ac:dyDescent="0.25">
      <c r="AA48279" s="27"/>
      <c r="AC48279" s="28"/>
      <c r="AD48279" s="30"/>
      <c r="AE48279" s="30"/>
    </row>
    <row r="48280" spans="27:31" x14ac:dyDescent="0.25">
      <c r="AA48280" s="27"/>
      <c r="AC48280" s="28"/>
      <c r="AD48280" s="30"/>
      <c r="AE48280" s="30"/>
    </row>
    <row r="48281" spans="27:31" x14ac:dyDescent="0.25">
      <c r="AA48281" s="27"/>
      <c r="AC48281" s="28"/>
      <c r="AD48281" s="30"/>
      <c r="AE48281" s="30"/>
    </row>
    <row r="48282" spans="27:31" x14ac:dyDescent="0.25">
      <c r="AA48282" s="27"/>
      <c r="AC48282" s="28"/>
      <c r="AD48282" s="30"/>
      <c r="AE48282" s="30"/>
    </row>
    <row r="48283" spans="27:31" x14ac:dyDescent="0.25">
      <c r="AA48283" s="27"/>
      <c r="AC48283" s="28"/>
      <c r="AD48283" s="30"/>
      <c r="AE48283" s="30"/>
    </row>
    <row r="48284" spans="27:31" x14ac:dyDescent="0.25">
      <c r="AA48284" s="27"/>
      <c r="AC48284" s="28"/>
      <c r="AD48284" s="30"/>
      <c r="AE48284" s="30"/>
    </row>
    <row r="48285" spans="27:31" x14ac:dyDescent="0.25">
      <c r="AA48285" s="27"/>
      <c r="AC48285" s="28"/>
      <c r="AD48285" s="30"/>
      <c r="AE48285" s="30"/>
    </row>
    <row r="48286" spans="27:31" x14ac:dyDescent="0.25">
      <c r="AA48286" s="27"/>
      <c r="AC48286" s="28"/>
      <c r="AD48286" s="30"/>
      <c r="AE48286" s="30"/>
    </row>
    <row r="48287" spans="27:31" x14ac:dyDescent="0.25">
      <c r="AA48287" s="27"/>
      <c r="AC48287" s="28"/>
      <c r="AD48287" s="30"/>
      <c r="AE48287" s="30"/>
    </row>
    <row r="48288" spans="27:31" x14ac:dyDescent="0.25">
      <c r="AA48288" s="27"/>
      <c r="AC48288" s="28"/>
      <c r="AD48288" s="30"/>
      <c r="AE48288" s="30"/>
    </row>
    <row r="48289" spans="27:31" x14ac:dyDescent="0.25">
      <c r="AA48289" s="27"/>
      <c r="AC48289" s="28"/>
      <c r="AD48289" s="30"/>
      <c r="AE48289" s="30"/>
    </row>
    <row r="48290" spans="27:31" x14ac:dyDescent="0.25">
      <c r="AA48290" s="27"/>
      <c r="AC48290" s="28"/>
      <c r="AD48290" s="30"/>
      <c r="AE48290" s="30"/>
    </row>
    <row r="48291" spans="27:31" x14ac:dyDescent="0.25">
      <c r="AA48291" s="27"/>
      <c r="AC48291" s="28"/>
      <c r="AD48291" s="30"/>
      <c r="AE48291" s="30"/>
    </row>
    <row r="48292" spans="27:31" x14ac:dyDescent="0.25">
      <c r="AA48292" s="27"/>
      <c r="AC48292" s="28"/>
      <c r="AD48292" s="30"/>
      <c r="AE48292" s="30"/>
    </row>
    <row r="48293" spans="27:31" x14ac:dyDescent="0.25">
      <c r="AA48293" s="27"/>
      <c r="AC48293" s="28"/>
      <c r="AD48293" s="30"/>
      <c r="AE48293" s="30"/>
    </row>
    <row r="48294" spans="27:31" x14ac:dyDescent="0.25">
      <c r="AA48294" s="27"/>
      <c r="AC48294" s="28"/>
      <c r="AD48294" s="30"/>
      <c r="AE48294" s="30"/>
    </row>
    <row r="48295" spans="27:31" x14ac:dyDescent="0.25">
      <c r="AA48295" s="27"/>
      <c r="AC48295" s="28"/>
      <c r="AD48295" s="30"/>
      <c r="AE48295" s="30"/>
    </row>
    <row r="48296" spans="27:31" x14ac:dyDescent="0.25">
      <c r="AA48296" s="27"/>
      <c r="AC48296" s="28"/>
      <c r="AD48296" s="30"/>
      <c r="AE48296" s="30"/>
    </row>
    <row r="48297" spans="27:31" x14ac:dyDescent="0.25">
      <c r="AA48297" s="27"/>
      <c r="AC48297" s="28"/>
      <c r="AD48297" s="30"/>
      <c r="AE48297" s="30"/>
    </row>
    <row r="48298" spans="27:31" x14ac:dyDescent="0.25">
      <c r="AA48298" s="27"/>
      <c r="AC48298" s="28"/>
      <c r="AD48298" s="30"/>
      <c r="AE48298" s="30"/>
    </row>
    <row r="48299" spans="27:31" x14ac:dyDescent="0.25">
      <c r="AA48299" s="27"/>
      <c r="AC48299" s="28"/>
      <c r="AD48299" s="30"/>
      <c r="AE48299" s="30"/>
    </row>
    <row r="48300" spans="27:31" x14ac:dyDescent="0.25">
      <c r="AA48300" s="27"/>
      <c r="AC48300" s="28"/>
      <c r="AD48300" s="30"/>
      <c r="AE48300" s="30"/>
    </row>
    <row r="48301" spans="27:31" x14ac:dyDescent="0.25">
      <c r="AA48301" s="27"/>
      <c r="AC48301" s="28"/>
      <c r="AD48301" s="30"/>
      <c r="AE48301" s="30"/>
    </row>
    <row r="48302" spans="27:31" x14ac:dyDescent="0.25">
      <c r="AA48302" s="27"/>
      <c r="AC48302" s="28"/>
      <c r="AD48302" s="30"/>
      <c r="AE48302" s="30"/>
    </row>
    <row r="48303" spans="27:31" x14ac:dyDescent="0.25">
      <c r="AA48303" s="27"/>
      <c r="AC48303" s="28"/>
      <c r="AD48303" s="30"/>
      <c r="AE48303" s="30"/>
    </row>
    <row r="48304" spans="27:31" x14ac:dyDescent="0.25">
      <c r="AA48304" s="27"/>
      <c r="AC48304" s="28"/>
      <c r="AD48304" s="30"/>
      <c r="AE48304" s="30"/>
    </row>
    <row r="48305" spans="27:31" x14ac:dyDescent="0.25">
      <c r="AA48305" s="27"/>
      <c r="AC48305" s="28"/>
      <c r="AD48305" s="30"/>
      <c r="AE48305" s="30"/>
    </row>
    <row r="48306" spans="27:31" x14ac:dyDescent="0.25">
      <c r="AA48306" s="27"/>
      <c r="AC48306" s="28"/>
      <c r="AD48306" s="30"/>
      <c r="AE48306" s="30"/>
    </row>
    <row r="48307" spans="27:31" x14ac:dyDescent="0.25">
      <c r="AA48307" s="27"/>
      <c r="AC48307" s="28"/>
      <c r="AD48307" s="30"/>
      <c r="AE48307" s="30"/>
    </row>
    <row r="48308" spans="27:31" x14ac:dyDescent="0.25">
      <c r="AA48308" s="27"/>
      <c r="AC48308" s="28"/>
      <c r="AD48308" s="30"/>
      <c r="AE48308" s="30"/>
    </row>
    <row r="48309" spans="27:31" x14ac:dyDescent="0.25">
      <c r="AA48309" s="27"/>
      <c r="AC48309" s="28"/>
      <c r="AD48309" s="30"/>
      <c r="AE48309" s="30"/>
    </row>
    <row r="48310" spans="27:31" x14ac:dyDescent="0.25">
      <c r="AA48310" s="27"/>
      <c r="AC48310" s="28"/>
      <c r="AD48310" s="30"/>
      <c r="AE48310" s="30"/>
    </row>
    <row r="48311" spans="27:31" x14ac:dyDescent="0.25">
      <c r="AA48311" s="27"/>
      <c r="AC48311" s="28"/>
      <c r="AD48311" s="30"/>
      <c r="AE48311" s="30"/>
    </row>
    <row r="48312" spans="27:31" x14ac:dyDescent="0.25">
      <c r="AA48312" s="27"/>
      <c r="AC48312" s="28"/>
      <c r="AD48312" s="30"/>
      <c r="AE48312" s="30"/>
    </row>
    <row r="48313" spans="27:31" x14ac:dyDescent="0.25">
      <c r="AA48313" s="27"/>
      <c r="AC48313" s="28"/>
      <c r="AD48313" s="30"/>
      <c r="AE48313" s="30"/>
    </row>
    <row r="48314" spans="27:31" x14ac:dyDescent="0.25">
      <c r="AA48314" s="27"/>
      <c r="AC48314" s="28"/>
      <c r="AD48314" s="30"/>
      <c r="AE48314" s="30"/>
    </row>
    <row r="48315" spans="27:31" x14ac:dyDescent="0.25">
      <c r="AA48315" s="27"/>
      <c r="AC48315" s="28"/>
      <c r="AD48315" s="30"/>
      <c r="AE48315" s="30"/>
    </row>
    <row r="48316" spans="27:31" x14ac:dyDescent="0.25">
      <c r="AA48316" s="27"/>
      <c r="AC48316" s="28"/>
      <c r="AD48316" s="30"/>
      <c r="AE48316" s="30"/>
    </row>
    <row r="48317" spans="27:31" x14ac:dyDescent="0.25">
      <c r="AA48317" s="27"/>
      <c r="AC48317" s="28"/>
      <c r="AD48317" s="30"/>
      <c r="AE48317" s="30"/>
    </row>
    <row r="48318" spans="27:31" x14ac:dyDescent="0.25">
      <c r="AA48318" s="27"/>
      <c r="AC48318" s="28"/>
      <c r="AD48318" s="30"/>
      <c r="AE48318" s="30"/>
    </row>
    <row r="48319" spans="27:31" x14ac:dyDescent="0.25">
      <c r="AA48319" s="27"/>
      <c r="AC48319" s="28"/>
      <c r="AD48319" s="30"/>
      <c r="AE48319" s="30"/>
    </row>
    <row r="48320" spans="27:31" x14ac:dyDescent="0.25">
      <c r="AA48320" s="27"/>
      <c r="AC48320" s="28"/>
      <c r="AD48320" s="30"/>
      <c r="AE48320" s="30"/>
    </row>
    <row r="48321" spans="27:31" x14ac:dyDescent="0.25">
      <c r="AA48321" s="27"/>
      <c r="AC48321" s="28"/>
      <c r="AD48321" s="30"/>
      <c r="AE48321" s="30"/>
    </row>
    <row r="48322" spans="27:31" x14ac:dyDescent="0.25">
      <c r="AA48322" s="27"/>
      <c r="AC48322" s="28"/>
      <c r="AD48322" s="30"/>
      <c r="AE48322" s="30"/>
    </row>
    <row r="48323" spans="27:31" x14ac:dyDescent="0.25">
      <c r="AA48323" s="27"/>
      <c r="AC48323" s="28"/>
      <c r="AD48323" s="30"/>
      <c r="AE48323" s="30"/>
    </row>
    <row r="48324" spans="27:31" x14ac:dyDescent="0.25">
      <c r="AA48324" s="27"/>
      <c r="AC48324" s="28"/>
      <c r="AD48324" s="30"/>
      <c r="AE48324" s="30"/>
    </row>
    <row r="48325" spans="27:31" x14ac:dyDescent="0.25">
      <c r="AA48325" s="27"/>
      <c r="AC48325" s="28"/>
      <c r="AD48325" s="30"/>
      <c r="AE48325" s="30"/>
    </row>
    <row r="48326" spans="27:31" x14ac:dyDescent="0.25">
      <c r="AA48326" s="27"/>
      <c r="AC48326" s="28"/>
      <c r="AD48326" s="30"/>
      <c r="AE48326" s="30"/>
    </row>
    <row r="48327" spans="27:31" x14ac:dyDescent="0.25">
      <c r="AA48327" s="27"/>
      <c r="AC48327" s="28"/>
      <c r="AD48327" s="30"/>
      <c r="AE48327" s="30"/>
    </row>
    <row r="48328" spans="27:31" x14ac:dyDescent="0.25">
      <c r="AA48328" s="27"/>
      <c r="AC48328" s="28"/>
      <c r="AD48328" s="30"/>
      <c r="AE48328" s="30"/>
    </row>
    <row r="48329" spans="27:31" x14ac:dyDescent="0.25">
      <c r="AA48329" s="27"/>
      <c r="AC48329" s="28"/>
      <c r="AD48329" s="30"/>
      <c r="AE48329" s="30"/>
    </row>
    <row r="48330" spans="27:31" x14ac:dyDescent="0.25">
      <c r="AA48330" s="27"/>
      <c r="AC48330" s="28"/>
      <c r="AD48330" s="30"/>
      <c r="AE48330" s="30"/>
    </row>
    <row r="48331" spans="27:31" x14ac:dyDescent="0.25">
      <c r="AA48331" s="27"/>
      <c r="AC48331" s="28"/>
      <c r="AD48331" s="30"/>
      <c r="AE48331" s="30"/>
    </row>
    <row r="48332" spans="27:31" x14ac:dyDescent="0.25">
      <c r="AA48332" s="27"/>
      <c r="AC48332" s="28"/>
      <c r="AD48332" s="30"/>
      <c r="AE48332" s="30"/>
    </row>
    <row r="48333" spans="27:31" x14ac:dyDescent="0.25">
      <c r="AA48333" s="27"/>
      <c r="AC48333" s="28"/>
      <c r="AD48333" s="30"/>
      <c r="AE48333" s="30"/>
    </row>
    <row r="48334" spans="27:31" x14ac:dyDescent="0.25">
      <c r="AA48334" s="27"/>
      <c r="AC48334" s="28"/>
      <c r="AD48334" s="30"/>
      <c r="AE48334" s="30"/>
    </row>
    <row r="48335" spans="27:31" x14ac:dyDescent="0.25">
      <c r="AA48335" s="27"/>
      <c r="AC48335" s="28"/>
      <c r="AD48335" s="30"/>
      <c r="AE48335" s="30"/>
    </row>
    <row r="48336" spans="27:31" x14ac:dyDescent="0.25">
      <c r="AA48336" s="27"/>
      <c r="AC48336" s="28"/>
      <c r="AD48336" s="30"/>
      <c r="AE48336" s="30"/>
    </row>
    <row r="48337" spans="27:31" x14ac:dyDescent="0.25">
      <c r="AA48337" s="27"/>
      <c r="AC48337" s="28"/>
      <c r="AD48337" s="30"/>
      <c r="AE48337" s="30"/>
    </row>
    <row r="48338" spans="27:31" x14ac:dyDescent="0.25">
      <c r="AA48338" s="27"/>
      <c r="AC48338" s="28"/>
      <c r="AD48338" s="30"/>
      <c r="AE48338" s="30"/>
    </row>
    <row r="48339" spans="27:31" x14ac:dyDescent="0.25">
      <c r="AA48339" s="27"/>
      <c r="AC48339" s="28"/>
      <c r="AD48339" s="30"/>
      <c r="AE48339" s="30"/>
    </row>
    <row r="48340" spans="27:31" x14ac:dyDescent="0.25">
      <c r="AA48340" s="27"/>
      <c r="AC48340" s="28"/>
      <c r="AD48340" s="30"/>
      <c r="AE48340" s="30"/>
    </row>
    <row r="48341" spans="27:31" x14ac:dyDescent="0.25">
      <c r="AA48341" s="27"/>
      <c r="AC48341" s="28"/>
      <c r="AD48341" s="30"/>
      <c r="AE48341" s="30"/>
    </row>
    <row r="48342" spans="27:31" x14ac:dyDescent="0.25">
      <c r="AA48342" s="27"/>
      <c r="AC48342" s="28"/>
      <c r="AD48342" s="30"/>
      <c r="AE48342" s="30"/>
    </row>
    <row r="48343" spans="27:31" x14ac:dyDescent="0.25">
      <c r="AA48343" s="27"/>
      <c r="AC48343" s="28"/>
      <c r="AD48343" s="30"/>
      <c r="AE48343" s="30"/>
    </row>
    <row r="48344" spans="27:31" x14ac:dyDescent="0.25">
      <c r="AA48344" s="27"/>
      <c r="AC48344" s="28"/>
      <c r="AD48344" s="30"/>
      <c r="AE48344" s="30"/>
    </row>
    <row r="48345" spans="27:31" x14ac:dyDescent="0.25">
      <c r="AA48345" s="27"/>
      <c r="AC48345" s="28"/>
      <c r="AD48345" s="30"/>
      <c r="AE48345" s="30"/>
    </row>
    <row r="48346" spans="27:31" x14ac:dyDescent="0.25">
      <c r="AA48346" s="27"/>
      <c r="AC48346" s="28"/>
      <c r="AD48346" s="30"/>
      <c r="AE48346" s="30"/>
    </row>
    <row r="48347" spans="27:31" x14ac:dyDescent="0.25">
      <c r="AA48347" s="27"/>
      <c r="AC48347" s="28"/>
      <c r="AD48347" s="30"/>
      <c r="AE48347" s="30"/>
    </row>
    <row r="48348" spans="27:31" x14ac:dyDescent="0.25">
      <c r="AA48348" s="27"/>
      <c r="AC48348" s="28"/>
      <c r="AD48348" s="30"/>
      <c r="AE48348" s="30"/>
    </row>
    <row r="48349" spans="27:31" x14ac:dyDescent="0.25">
      <c r="AA48349" s="27"/>
      <c r="AC48349" s="28"/>
      <c r="AD48349" s="30"/>
      <c r="AE48349" s="30"/>
    </row>
    <row r="48350" spans="27:31" x14ac:dyDescent="0.25">
      <c r="AA48350" s="27"/>
      <c r="AC48350" s="28"/>
      <c r="AD48350" s="30"/>
      <c r="AE48350" s="30"/>
    </row>
    <row r="48351" spans="27:31" x14ac:dyDescent="0.25">
      <c r="AA48351" s="27"/>
      <c r="AC48351" s="28"/>
      <c r="AD48351" s="30"/>
      <c r="AE48351" s="30"/>
    </row>
    <row r="48352" spans="27:31" x14ac:dyDescent="0.25">
      <c r="AA48352" s="27"/>
      <c r="AC48352" s="28"/>
      <c r="AD48352" s="30"/>
      <c r="AE48352" s="30"/>
    </row>
    <row r="48353" spans="27:31" x14ac:dyDescent="0.25">
      <c r="AA48353" s="27"/>
      <c r="AC48353" s="28"/>
      <c r="AD48353" s="30"/>
      <c r="AE48353" s="30"/>
    </row>
    <row r="48354" spans="27:31" x14ac:dyDescent="0.25">
      <c r="AA48354" s="27"/>
      <c r="AC48354" s="28"/>
      <c r="AD48354" s="30"/>
      <c r="AE48354" s="30"/>
    </row>
    <row r="48355" spans="27:31" x14ac:dyDescent="0.25">
      <c r="AA48355" s="27"/>
      <c r="AC48355" s="28"/>
      <c r="AD48355" s="30"/>
      <c r="AE48355" s="30"/>
    </row>
    <row r="48356" spans="27:31" x14ac:dyDescent="0.25">
      <c r="AA48356" s="27"/>
      <c r="AC48356" s="28"/>
      <c r="AD48356" s="30"/>
      <c r="AE48356" s="30"/>
    </row>
    <row r="48357" spans="27:31" x14ac:dyDescent="0.25">
      <c r="AA48357" s="27"/>
      <c r="AC48357" s="28"/>
      <c r="AD48357" s="30"/>
      <c r="AE48357" s="30"/>
    </row>
    <row r="48358" spans="27:31" x14ac:dyDescent="0.25">
      <c r="AA48358" s="27"/>
      <c r="AC48358" s="28"/>
      <c r="AD48358" s="30"/>
      <c r="AE48358" s="30"/>
    </row>
    <row r="48359" spans="27:31" x14ac:dyDescent="0.25">
      <c r="AA48359" s="27"/>
      <c r="AC48359" s="28"/>
      <c r="AD48359" s="30"/>
      <c r="AE48359" s="30"/>
    </row>
    <row r="48360" spans="27:31" x14ac:dyDescent="0.25">
      <c r="AA48360" s="27"/>
      <c r="AC48360" s="28"/>
      <c r="AD48360" s="30"/>
      <c r="AE48360" s="30"/>
    </row>
    <row r="48361" spans="27:31" x14ac:dyDescent="0.25">
      <c r="AA48361" s="27"/>
      <c r="AC48361" s="28"/>
      <c r="AD48361" s="30"/>
      <c r="AE48361" s="30"/>
    </row>
    <row r="48362" spans="27:31" x14ac:dyDescent="0.25">
      <c r="AA48362" s="27"/>
      <c r="AC48362" s="28"/>
      <c r="AD48362" s="30"/>
      <c r="AE48362" s="30"/>
    </row>
    <row r="48363" spans="27:31" x14ac:dyDescent="0.25">
      <c r="AA48363" s="27"/>
      <c r="AC48363" s="28"/>
      <c r="AD48363" s="30"/>
      <c r="AE48363" s="30"/>
    </row>
    <row r="48364" spans="27:31" x14ac:dyDescent="0.25">
      <c r="AA48364" s="27"/>
      <c r="AC48364" s="28"/>
      <c r="AD48364" s="30"/>
      <c r="AE48364" s="30"/>
    </row>
    <row r="48365" spans="27:31" x14ac:dyDescent="0.25">
      <c r="AA48365" s="27"/>
      <c r="AC48365" s="28"/>
      <c r="AD48365" s="30"/>
      <c r="AE48365" s="30"/>
    </row>
    <row r="48366" spans="27:31" x14ac:dyDescent="0.25">
      <c r="AA48366" s="27"/>
      <c r="AC48366" s="28"/>
      <c r="AD48366" s="30"/>
      <c r="AE48366" s="30"/>
    </row>
    <row r="48367" spans="27:31" x14ac:dyDescent="0.25">
      <c r="AA48367" s="27"/>
      <c r="AC48367" s="28"/>
      <c r="AD48367" s="30"/>
      <c r="AE48367" s="30"/>
    </row>
    <row r="48368" spans="27:31" x14ac:dyDescent="0.25">
      <c r="AA48368" s="27"/>
      <c r="AC48368" s="28"/>
      <c r="AD48368" s="30"/>
      <c r="AE48368" s="30"/>
    </row>
    <row r="48369" spans="27:31" x14ac:dyDescent="0.25">
      <c r="AA48369" s="27"/>
      <c r="AC48369" s="28"/>
      <c r="AD48369" s="30"/>
      <c r="AE48369" s="30"/>
    </row>
    <row r="48370" spans="27:31" x14ac:dyDescent="0.25">
      <c r="AA48370" s="27"/>
      <c r="AC48370" s="28"/>
      <c r="AD48370" s="30"/>
      <c r="AE48370" s="30"/>
    </row>
    <row r="48371" spans="27:31" x14ac:dyDescent="0.25">
      <c r="AA48371" s="27"/>
      <c r="AC48371" s="28"/>
      <c r="AD48371" s="30"/>
      <c r="AE48371" s="30"/>
    </row>
    <row r="48372" spans="27:31" x14ac:dyDescent="0.25">
      <c r="AA48372" s="27"/>
      <c r="AC48372" s="28"/>
      <c r="AD48372" s="30"/>
      <c r="AE48372" s="30"/>
    </row>
    <row r="48373" spans="27:31" x14ac:dyDescent="0.25">
      <c r="AA48373" s="27"/>
      <c r="AC48373" s="28"/>
      <c r="AD48373" s="30"/>
      <c r="AE48373" s="30"/>
    </row>
    <row r="48374" spans="27:31" x14ac:dyDescent="0.25">
      <c r="AA48374" s="27"/>
      <c r="AC48374" s="28"/>
      <c r="AD48374" s="30"/>
      <c r="AE48374" s="30"/>
    </row>
    <row r="48375" spans="27:31" x14ac:dyDescent="0.25">
      <c r="AA48375" s="27"/>
      <c r="AC48375" s="28"/>
      <c r="AD48375" s="30"/>
      <c r="AE48375" s="30"/>
    </row>
    <row r="48376" spans="27:31" x14ac:dyDescent="0.25">
      <c r="AA48376" s="27"/>
      <c r="AC48376" s="28"/>
      <c r="AD48376" s="30"/>
      <c r="AE48376" s="30"/>
    </row>
    <row r="48377" spans="27:31" x14ac:dyDescent="0.25">
      <c r="AA48377" s="27"/>
      <c r="AC48377" s="28"/>
      <c r="AD48377" s="30"/>
      <c r="AE48377" s="30"/>
    </row>
    <row r="48378" spans="27:31" x14ac:dyDescent="0.25">
      <c r="AA48378" s="27"/>
      <c r="AC48378" s="28"/>
      <c r="AD48378" s="30"/>
      <c r="AE48378" s="30"/>
    </row>
    <row r="48379" spans="27:31" x14ac:dyDescent="0.25">
      <c r="AA48379" s="27"/>
      <c r="AC48379" s="28"/>
      <c r="AD48379" s="30"/>
      <c r="AE48379" s="30"/>
    </row>
    <row r="48380" spans="27:31" x14ac:dyDescent="0.25">
      <c r="AA48380" s="27"/>
      <c r="AC48380" s="28"/>
      <c r="AD48380" s="30"/>
      <c r="AE48380" s="30"/>
    </row>
    <row r="48381" spans="27:31" x14ac:dyDescent="0.25">
      <c r="AA48381" s="27"/>
      <c r="AC48381" s="28"/>
      <c r="AD48381" s="30"/>
      <c r="AE48381" s="30"/>
    </row>
    <row r="48382" spans="27:31" x14ac:dyDescent="0.25">
      <c r="AA48382" s="27"/>
      <c r="AC48382" s="28"/>
      <c r="AD48382" s="30"/>
      <c r="AE48382" s="30"/>
    </row>
    <row r="48383" spans="27:31" x14ac:dyDescent="0.25">
      <c r="AA48383" s="27"/>
      <c r="AC48383" s="28"/>
      <c r="AD48383" s="30"/>
      <c r="AE48383" s="30"/>
    </row>
    <row r="48384" spans="27:31" x14ac:dyDescent="0.25">
      <c r="AA48384" s="27"/>
      <c r="AC48384" s="28"/>
      <c r="AD48384" s="30"/>
      <c r="AE48384" s="30"/>
    </row>
    <row r="48385" spans="27:31" x14ac:dyDescent="0.25">
      <c r="AA48385" s="27"/>
      <c r="AC48385" s="28"/>
      <c r="AD48385" s="30"/>
      <c r="AE48385" s="30"/>
    </row>
    <row r="48386" spans="27:31" x14ac:dyDescent="0.25">
      <c r="AA48386" s="27"/>
      <c r="AC48386" s="28"/>
      <c r="AD48386" s="30"/>
      <c r="AE48386" s="30"/>
    </row>
    <row r="48387" spans="27:31" x14ac:dyDescent="0.25">
      <c r="AA48387" s="27"/>
      <c r="AC48387" s="28"/>
      <c r="AD48387" s="30"/>
      <c r="AE48387" s="30"/>
    </row>
    <row r="48388" spans="27:31" x14ac:dyDescent="0.25">
      <c r="AA48388" s="27"/>
      <c r="AC48388" s="28"/>
      <c r="AD48388" s="30"/>
      <c r="AE48388" s="30"/>
    </row>
    <row r="48389" spans="27:31" x14ac:dyDescent="0.25">
      <c r="AA48389" s="27"/>
      <c r="AC48389" s="28"/>
      <c r="AD48389" s="30"/>
      <c r="AE48389" s="30"/>
    </row>
    <row r="48390" spans="27:31" x14ac:dyDescent="0.25">
      <c r="AA48390" s="27"/>
      <c r="AC48390" s="28"/>
      <c r="AD48390" s="30"/>
      <c r="AE48390" s="30"/>
    </row>
    <row r="48391" spans="27:31" x14ac:dyDescent="0.25">
      <c r="AA48391" s="27"/>
      <c r="AC48391" s="28"/>
      <c r="AD48391" s="30"/>
      <c r="AE48391" s="30"/>
    </row>
    <row r="48392" spans="27:31" x14ac:dyDescent="0.25">
      <c r="AA48392" s="27"/>
      <c r="AC48392" s="28"/>
      <c r="AD48392" s="30"/>
      <c r="AE48392" s="30"/>
    </row>
    <row r="48393" spans="27:31" x14ac:dyDescent="0.25">
      <c r="AA48393" s="27"/>
      <c r="AC48393" s="28"/>
      <c r="AD48393" s="30"/>
      <c r="AE48393" s="30"/>
    </row>
    <row r="48394" spans="27:31" x14ac:dyDescent="0.25">
      <c r="AA48394" s="27"/>
      <c r="AC48394" s="28"/>
      <c r="AD48394" s="30"/>
      <c r="AE48394" s="30"/>
    </row>
    <row r="48395" spans="27:31" x14ac:dyDescent="0.25">
      <c r="AA48395" s="27"/>
      <c r="AC48395" s="28"/>
      <c r="AD48395" s="30"/>
      <c r="AE48395" s="30"/>
    </row>
    <row r="48396" spans="27:31" x14ac:dyDescent="0.25">
      <c r="AA48396" s="27"/>
      <c r="AC48396" s="28"/>
      <c r="AD48396" s="30"/>
      <c r="AE48396" s="30"/>
    </row>
    <row r="48397" spans="27:31" x14ac:dyDescent="0.25">
      <c r="AA48397" s="27"/>
      <c r="AC48397" s="28"/>
      <c r="AD48397" s="30"/>
      <c r="AE48397" s="30"/>
    </row>
    <row r="48398" spans="27:31" x14ac:dyDescent="0.25">
      <c r="AA48398" s="27"/>
      <c r="AC48398" s="28"/>
      <c r="AD48398" s="30"/>
      <c r="AE48398" s="30"/>
    </row>
    <row r="48399" spans="27:31" x14ac:dyDescent="0.25">
      <c r="AA48399" s="27"/>
      <c r="AC48399" s="28"/>
      <c r="AD48399" s="30"/>
      <c r="AE48399" s="30"/>
    </row>
    <row r="48400" spans="27:31" x14ac:dyDescent="0.25">
      <c r="AA48400" s="27"/>
      <c r="AC48400" s="28"/>
      <c r="AD48400" s="30"/>
      <c r="AE48400" s="30"/>
    </row>
    <row r="48401" spans="27:31" x14ac:dyDescent="0.25">
      <c r="AA48401" s="27"/>
      <c r="AC48401" s="28"/>
      <c r="AD48401" s="30"/>
      <c r="AE48401" s="30"/>
    </row>
    <row r="48402" spans="27:31" x14ac:dyDescent="0.25">
      <c r="AA48402" s="27"/>
      <c r="AC48402" s="28"/>
      <c r="AD48402" s="30"/>
      <c r="AE48402" s="30"/>
    </row>
    <row r="48403" spans="27:31" x14ac:dyDescent="0.25">
      <c r="AA48403" s="27"/>
      <c r="AC48403" s="28"/>
      <c r="AD48403" s="30"/>
      <c r="AE48403" s="30"/>
    </row>
    <row r="48404" spans="27:31" x14ac:dyDescent="0.25">
      <c r="AA48404" s="27"/>
      <c r="AC48404" s="28"/>
      <c r="AD48404" s="30"/>
      <c r="AE48404" s="30"/>
    </row>
    <row r="48405" spans="27:31" x14ac:dyDescent="0.25">
      <c r="AA48405" s="27"/>
      <c r="AC48405" s="28"/>
      <c r="AD48405" s="30"/>
      <c r="AE48405" s="30"/>
    </row>
    <row r="48406" spans="27:31" x14ac:dyDescent="0.25">
      <c r="AA48406" s="27"/>
      <c r="AC48406" s="28"/>
      <c r="AD48406" s="30"/>
      <c r="AE48406" s="30"/>
    </row>
    <row r="48407" spans="27:31" x14ac:dyDescent="0.25">
      <c r="AA48407" s="27"/>
      <c r="AC48407" s="28"/>
      <c r="AD48407" s="30"/>
      <c r="AE48407" s="30"/>
    </row>
    <row r="48408" spans="27:31" x14ac:dyDescent="0.25">
      <c r="AA48408" s="27"/>
      <c r="AC48408" s="28"/>
      <c r="AD48408" s="30"/>
      <c r="AE48408" s="30"/>
    </row>
    <row r="48409" spans="27:31" x14ac:dyDescent="0.25">
      <c r="AA48409" s="27"/>
      <c r="AC48409" s="28"/>
      <c r="AD48409" s="30"/>
      <c r="AE48409" s="30"/>
    </row>
    <row r="48410" spans="27:31" x14ac:dyDescent="0.25">
      <c r="AA48410" s="27"/>
      <c r="AC48410" s="28"/>
      <c r="AD48410" s="30"/>
      <c r="AE48410" s="30"/>
    </row>
    <row r="48411" spans="27:31" x14ac:dyDescent="0.25">
      <c r="AA48411" s="27"/>
      <c r="AC48411" s="28"/>
      <c r="AD48411" s="30"/>
      <c r="AE48411" s="30"/>
    </row>
    <row r="48412" spans="27:31" x14ac:dyDescent="0.25">
      <c r="AA48412" s="27"/>
      <c r="AC48412" s="28"/>
      <c r="AD48412" s="30"/>
      <c r="AE48412" s="30"/>
    </row>
    <row r="48413" spans="27:31" x14ac:dyDescent="0.25">
      <c r="AA48413" s="27"/>
      <c r="AC48413" s="28"/>
      <c r="AD48413" s="30"/>
      <c r="AE48413" s="30"/>
    </row>
    <row r="48414" spans="27:31" x14ac:dyDescent="0.25">
      <c r="AA48414" s="27"/>
      <c r="AC48414" s="28"/>
      <c r="AD48414" s="30"/>
      <c r="AE48414" s="30"/>
    </row>
    <row r="48415" spans="27:31" x14ac:dyDescent="0.25">
      <c r="AA48415" s="27"/>
      <c r="AC48415" s="28"/>
      <c r="AD48415" s="30"/>
      <c r="AE48415" s="30"/>
    </row>
    <row r="48416" spans="27:31" x14ac:dyDescent="0.25">
      <c r="AA48416" s="27"/>
      <c r="AC48416" s="28"/>
      <c r="AD48416" s="30"/>
      <c r="AE48416" s="30"/>
    </row>
    <row r="48417" spans="27:31" x14ac:dyDescent="0.25">
      <c r="AA48417" s="27"/>
      <c r="AC48417" s="28"/>
      <c r="AD48417" s="30"/>
      <c r="AE48417" s="30"/>
    </row>
    <row r="48418" spans="27:31" x14ac:dyDescent="0.25">
      <c r="AA48418" s="27"/>
      <c r="AC48418" s="28"/>
      <c r="AD48418" s="30"/>
      <c r="AE48418" s="30"/>
    </row>
    <row r="48419" spans="27:31" x14ac:dyDescent="0.25">
      <c r="AA48419" s="27"/>
      <c r="AC48419" s="28"/>
      <c r="AD48419" s="30"/>
      <c r="AE48419" s="30"/>
    </row>
    <row r="48420" spans="27:31" x14ac:dyDescent="0.25">
      <c r="AA48420" s="27"/>
      <c r="AC48420" s="28"/>
      <c r="AD48420" s="30"/>
      <c r="AE48420" s="30"/>
    </row>
    <row r="48421" spans="27:31" x14ac:dyDescent="0.25">
      <c r="AA48421" s="27"/>
      <c r="AC48421" s="28"/>
      <c r="AD48421" s="30"/>
      <c r="AE48421" s="30"/>
    </row>
    <row r="48422" spans="27:31" x14ac:dyDescent="0.25">
      <c r="AA48422" s="27"/>
      <c r="AC48422" s="28"/>
      <c r="AD48422" s="30"/>
      <c r="AE48422" s="30"/>
    </row>
    <row r="48423" spans="27:31" x14ac:dyDescent="0.25">
      <c r="AA48423" s="27"/>
      <c r="AC48423" s="28"/>
      <c r="AD48423" s="30"/>
      <c r="AE48423" s="30"/>
    </row>
    <row r="48424" spans="27:31" x14ac:dyDescent="0.25">
      <c r="AA48424" s="27"/>
      <c r="AC48424" s="28"/>
      <c r="AD48424" s="30"/>
      <c r="AE48424" s="30"/>
    </row>
    <row r="48425" spans="27:31" x14ac:dyDescent="0.25">
      <c r="AA48425" s="27"/>
      <c r="AC48425" s="28"/>
      <c r="AD48425" s="30"/>
      <c r="AE48425" s="30"/>
    </row>
    <row r="48426" spans="27:31" x14ac:dyDescent="0.25">
      <c r="AA48426" s="27"/>
      <c r="AC48426" s="28"/>
      <c r="AD48426" s="30"/>
      <c r="AE48426" s="30"/>
    </row>
    <row r="48427" spans="27:31" x14ac:dyDescent="0.25">
      <c r="AA48427" s="27"/>
      <c r="AC48427" s="28"/>
      <c r="AD48427" s="30"/>
      <c r="AE48427" s="30"/>
    </row>
    <row r="48428" spans="27:31" x14ac:dyDescent="0.25">
      <c r="AA48428" s="27"/>
      <c r="AC48428" s="28"/>
      <c r="AD48428" s="30"/>
      <c r="AE48428" s="30"/>
    </row>
    <row r="48429" spans="27:31" x14ac:dyDescent="0.25">
      <c r="AA48429" s="27"/>
      <c r="AC48429" s="28"/>
      <c r="AD48429" s="30"/>
      <c r="AE48429" s="30"/>
    </row>
    <row r="48430" spans="27:31" x14ac:dyDescent="0.25">
      <c r="AA48430" s="27"/>
      <c r="AC48430" s="28"/>
      <c r="AD48430" s="30"/>
      <c r="AE48430" s="30"/>
    </row>
    <row r="48431" spans="27:31" x14ac:dyDescent="0.25">
      <c r="AA48431" s="27"/>
      <c r="AC48431" s="28"/>
      <c r="AD48431" s="30"/>
      <c r="AE48431" s="30"/>
    </row>
    <row r="48432" spans="27:31" x14ac:dyDescent="0.25">
      <c r="AA48432" s="27"/>
      <c r="AC48432" s="28"/>
      <c r="AD48432" s="30"/>
      <c r="AE48432" s="30"/>
    </row>
    <row r="48433" spans="27:31" x14ac:dyDescent="0.25">
      <c r="AA48433" s="27"/>
      <c r="AC48433" s="28"/>
      <c r="AD48433" s="30"/>
      <c r="AE48433" s="30"/>
    </row>
    <row r="48434" spans="27:31" x14ac:dyDescent="0.25">
      <c r="AA48434" s="27"/>
      <c r="AC48434" s="28"/>
      <c r="AD48434" s="30"/>
      <c r="AE48434" s="30"/>
    </row>
    <row r="48435" spans="27:31" x14ac:dyDescent="0.25">
      <c r="AA48435" s="27"/>
      <c r="AC48435" s="28"/>
      <c r="AD48435" s="30"/>
      <c r="AE48435" s="30"/>
    </row>
    <row r="48436" spans="27:31" x14ac:dyDescent="0.25">
      <c r="AA48436" s="27"/>
      <c r="AC48436" s="28"/>
      <c r="AD48436" s="30"/>
      <c r="AE48436" s="30"/>
    </row>
    <row r="48437" spans="27:31" x14ac:dyDescent="0.25">
      <c r="AA48437" s="27"/>
      <c r="AC48437" s="28"/>
      <c r="AD48437" s="30"/>
      <c r="AE48437" s="30"/>
    </row>
    <row r="48438" spans="27:31" x14ac:dyDescent="0.25">
      <c r="AA48438" s="27"/>
      <c r="AC48438" s="28"/>
      <c r="AD48438" s="30"/>
      <c r="AE48438" s="30"/>
    </row>
    <row r="48439" spans="27:31" x14ac:dyDescent="0.25">
      <c r="AA48439" s="27"/>
      <c r="AC48439" s="28"/>
      <c r="AD48439" s="30"/>
      <c r="AE48439" s="30"/>
    </row>
    <row r="48440" spans="27:31" x14ac:dyDescent="0.25">
      <c r="AA48440" s="27"/>
      <c r="AC48440" s="28"/>
      <c r="AD48440" s="30"/>
      <c r="AE48440" s="30"/>
    </row>
    <row r="48441" spans="27:31" x14ac:dyDescent="0.25">
      <c r="AA48441" s="27"/>
      <c r="AC48441" s="28"/>
      <c r="AD48441" s="30"/>
      <c r="AE48441" s="30"/>
    </row>
    <row r="48442" spans="27:31" x14ac:dyDescent="0.25">
      <c r="AA48442" s="27"/>
      <c r="AC48442" s="28"/>
      <c r="AD48442" s="30"/>
      <c r="AE48442" s="30"/>
    </row>
    <row r="48443" spans="27:31" x14ac:dyDescent="0.25">
      <c r="AA48443" s="27"/>
      <c r="AC48443" s="28"/>
      <c r="AD48443" s="30"/>
      <c r="AE48443" s="30"/>
    </row>
    <row r="48444" spans="27:31" x14ac:dyDescent="0.25">
      <c r="AA48444" s="27"/>
      <c r="AC48444" s="28"/>
      <c r="AD48444" s="30"/>
      <c r="AE48444" s="30"/>
    </row>
    <row r="48445" spans="27:31" x14ac:dyDescent="0.25">
      <c r="AA48445" s="27"/>
      <c r="AC48445" s="28"/>
      <c r="AD48445" s="30"/>
      <c r="AE48445" s="30"/>
    </row>
    <row r="48446" spans="27:31" x14ac:dyDescent="0.25">
      <c r="AA48446" s="27"/>
      <c r="AC48446" s="28"/>
      <c r="AD48446" s="30"/>
      <c r="AE48446" s="30"/>
    </row>
    <row r="48447" spans="27:31" x14ac:dyDescent="0.25">
      <c r="AA48447" s="27"/>
      <c r="AC48447" s="28"/>
      <c r="AD48447" s="30"/>
      <c r="AE48447" s="30"/>
    </row>
    <row r="48448" spans="27:31" x14ac:dyDescent="0.25">
      <c r="AA48448" s="27"/>
      <c r="AC48448" s="28"/>
      <c r="AD48448" s="30"/>
      <c r="AE48448" s="30"/>
    </row>
    <row r="48449" spans="27:31" x14ac:dyDescent="0.25">
      <c r="AA48449" s="27"/>
      <c r="AC48449" s="28"/>
      <c r="AD48449" s="30"/>
      <c r="AE48449" s="30"/>
    </row>
    <row r="48450" spans="27:31" x14ac:dyDescent="0.25">
      <c r="AA48450" s="27"/>
      <c r="AC48450" s="28"/>
      <c r="AD48450" s="30"/>
      <c r="AE48450" s="30"/>
    </row>
    <row r="48451" spans="27:31" x14ac:dyDescent="0.25">
      <c r="AA48451" s="27"/>
      <c r="AC48451" s="28"/>
      <c r="AD48451" s="30"/>
      <c r="AE48451" s="30"/>
    </row>
    <row r="48452" spans="27:31" x14ac:dyDescent="0.25">
      <c r="AA48452" s="27"/>
      <c r="AC48452" s="28"/>
      <c r="AD48452" s="30"/>
      <c r="AE48452" s="30"/>
    </row>
    <row r="48453" spans="27:31" x14ac:dyDescent="0.25">
      <c r="AA48453" s="27"/>
      <c r="AC48453" s="28"/>
      <c r="AD48453" s="30"/>
      <c r="AE48453" s="30"/>
    </row>
    <row r="48454" spans="27:31" x14ac:dyDescent="0.25">
      <c r="AA48454" s="27"/>
      <c r="AC48454" s="28"/>
      <c r="AD48454" s="30"/>
      <c r="AE48454" s="30"/>
    </row>
    <row r="48455" spans="27:31" x14ac:dyDescent="0.25">
      <c r="AA48455" s="27"/>
      <c r="AC48455" s="28"/>
      <c r="AD48455" s="30"/>
      <c r="AE48455" s="30"/>
    </row>
    <row r="48456" spans="27:31" x14ac:dyDescent="0.25">
      <c r="AA48456" s="27"/>
      <c r="AC48456" s="28"/>
      <c r="AD48456" s="30"/>
      <c r="AE48456" s="30"/>
    </row>
    <row r="48457" spans="27:31" x14ac:dyDescent="0.25">
      <c r="AA48457" s="27"/>
      <c r="AC48457" s="28"/>
      <c r="AD48457" s="30"/>
      <c r="AE48457" s="30"/>
    </row>
    <row r="48458" spans="27:31" x14ac:dyDescent="0.25">
      <c r="AA48458" s="27"/>
      <c r="AC48458" s="28"/>
      <c r="AD48458" s="30"/>
      <c r="AE48458" s="30"/>
    </row>
    <row r="48459" spans="27:31" x14ac:dyDescent="0.25">
      <c r="AA48459" s="27"/>
      <c r="AC48459" s="28"/>
      <c r="AD48459" s="30"/>
      <c r="AE48459" s="30"/>
    </row>
    <row r="48460" spans="27:31" x14ac:dyDescent="0.25">
      <c r="AA48460" s="27"/>
      <c r="AC48460" s="28"/>
      <c r="AD48460" s="30"/>
      <c r="AE48460" s="30"/>
    </row>
    <row r="48461" spans="27:31" x14ac:dyDescent="0.25">
      <c r="AA48461" s="27"/>
      <c r="AC48461" s="28"/>
      <c r="AD48461" s="30"/>
      <c r="AE48461" s="30"/>
    </row>
    <row r="48462" spans="27:31" x14ac:dyDescent="0.25">
      <c r="AA48462" s="27"/>
      <c r="AC48462" s="28"/>
      <c r="AD48462" s="30"/>
      <c r="AE48462" s="30"/>
    </row>
    <row r="48463" spans="27:31" x14ac:dyDescent="0.25">
      <c r="AA48463" s="27"/>
      <c r="AC48463" s="28"/>
      <c r="AD48463" s="30"/>
      <c r="AE48463" s="30"/>
    </row>
    <row r="48464" spans="27:31" x14ac:dyDescent="0.25">
      <c r="AA48464" s="27"/>
      <c r="AC48464" s="28"/>
      <c r="AD48464" s="30"/>
      <c r="AE48464" s="30"/>
    </row>
    <row r="48465" spans="27:31" x14ac:dyDescent="0.25">
      <c r="AA48465" s="27"/>
      <c r="AC48465" s="28"/>
      <c r="AD48465" s="30"/>
      <c r="AE48465" s="30"/>
    </row>
    <row r="48466" spans="27:31" x14ac:dyDescent="0.25">
      <c r="AA48466" s="27"/>
      <c r="AC48466" s="28"/>
      <c r="AD48466" s="30"/>
      <c r="AE48466" s="30"/>
    </row>
    <row r="48467" spans="27:31" x14ac:dyDescent="0.25">
      <c r="AA48467" s="27"/>
      <c r="AC48467" s="28"/>
      <c r="AD48467" s="30"/>
      <c r="AE48467" s="30"/>
    </row>
    <row r="48468" spans="27:31" x14ac:dyDescent="0.25">
      <c r="AA48468" s="27"/>
      <c r="AC48468" s="28"/>
      <c r="AD48468" s="30"/>
      <c r="AE48468" s="30"/>
    </row>
    <row r="48469" spans="27:31" x14ac:dyDescent="0.25">
      <c r="AA48469" s="27"/>
      <c r="AC48469" s="28"/>
      <c r="AD48469" s="30"/>
      <c r="AE48469" s="30"/>
    </row>
    <row r="48470" spans="27:31" x14ac:dyDescent="0.25">
      <c r="AA48470" s="27"/>
      <c r="AC48470" s="28"/>
      <c r="AD48470" s="30"/>
      <c r="AE48470" s="30"/>
    </row>
    <row r="48471" spans="27:31" x14ac:dyDescent="0.25">
      <c r="AA48471" s="27"/>
      <c r="AC48471" s="28"/>
      <c r="AD48471" s="30"/>
      <c r="AE48471" s="30"/>
    </row>
    <row r="48472" spans="27:31" x14ac:dyDescent="0.25">
      <c r="AA48472" s="27"/>
      <c r="AC48472" s="28"/>
      <c r="AD48472" s="30"/>
      <c r="AE48472" s="30"/>
    </row>
    <row r="48473" spans="27:31" x14ac:dyDescent="0.25">
      <c r="AA48473" s="27"/>
      <c r="AC48473" s="28"/>
      <c r="AD48473" s="30"/>
      <c r="AE48473" s="30"/>
    </row>
    <row r="48474" spans="27:31" x14ac:dyDescent="0.25">
      <c r="AA48474" s="27"/>
      <c r="AC48474" s="28"/>
      <c r="AD48474" s="30"/>
      <c r="AE48474" s="30"/>
    </row>
    <row r="48475" spans="27:31" x14ac:dyDescent="0.25">
      <c r="AA48475" s="27"/>
      <c r="AC48475" s="28"/>
      <c r="AD48475" s="30"/>
      <c r="AE48475" s="30"/>
    </row>
    <row r="48476" spans="27:31" x14ac:dyDescent="0.25">
      <c r="AA48476" s="27"/>
      <c r="AC48476" s="28"/>
      <c r="AD48476" s="30"/>
      <c r="AE48476" s="30"/>
    </row>
    <row r="48477" spans="27:31" x14ac:dyDescent="0.25">
      <c r="AA48477" s="27"/>
      <c r="AC48477" s="28"/>
      <c r="AD48477" s="30"/>
      <c r="AE48477" s="30"/>
    </row>
    <row r="48478" spans="27:31" x14ac:dyDescent="0.25">
      <c r="AA48478" s="27"/>
      <c r="AC48478" s="28"/>
      <c r="AD48478" s="30"/>
      <c r="AE48478" s="30"/>
    </row>
    <row r="48479" spans="27:31" x14ac:dyDescent="0.25">
      <c r="AA48479" s="27"/>
      <c r="AC48479" s="28"/>
      <c r="AD48479" s="30"/>
      <c r="AE48479" s="30"/>
    </row>
    <row r="48480" spans="27:31" x14ac:dyDescent="0.25">
      <c r="AA48480" s="27"/>
      <c r="AC48480" s="28"/>
      <c r="AD48480" s="30"/>
      <c r="AE48480" s="30"/>
    </row>
    <row r="48481" spans="27:31" x14ac:dyDescent="0.25">
      <c r="AA48481" s="27"/>
      <c r="AC48481" s="28"/>
      <c r="AD48481" s="30"/>
      <c r="AE48481" s="30"/>
    </row>
    <row r="48482" spans="27:31" x14ac:dyDescent="0.25">
      <c r="AA48482" s="27"/>
      <c r="AC48482" s="28"/>
      <c r="AD48482" s="30"/>
      <c r="AE48482" s="30"/>
    </row>
    <row r="48483" spans="27:31" x14ac:dyDescent="0.25">
      <c r="AA48483" s="27"/>
      <c r="AC48483" s="28"/>
      <c r="AD48483" s="30"/>
      <c r="AE48483" s="30"/>
    </row>
    <row r="48484" spans="27:31" x14ac:dyDescent="0.25">
      <c r="AA48484" s="27"/>
      <c r="AC48484" s="28"/>
      <c r="AD48484" s="30"/>
      <c r="AE48484" s="30"/>
    </row>
    <row r="48485" spans="27:31" x14ac:dyDescent="0.25">
      <c r="AA48485" s="27"/>
      <c r="AC48485" s="28"/>
      <c r="AD48485" s="30"/>
      <c r="AE48485" s="30"/>
    </row>
    <row r="48486" spans="27:31" x14ac:dyDescent="0.25">
      <c r="AA48486" s="27"/>
      <c r="AC48486" s="28"/>
      <c r="AD48486" s="30"/>
      <c r="AE48486" s="30"/>
    </row>
    <row r="48487" spans="27:31" x14ac:dyDescent="0.25">
      <c r="AA48487" s="27"/>
      <c r="AC48487" s="28"/>
      <c r="AD48487" s="30"/>
      <c r="AE48487" s="30"/>
    </row>
    <row r="48488" spans="27:31" x14ac:dyDescent="0.25">
      <c r="AA48488" s="27"/>
      <c r="AC48488" s="28"/>
      <c r="AD48488" s="30"/>
      <c r="AE48488" s="30"/>
    </row>
    <row r="48489" spans="27:31" x14ac:dyDescent="0.25">
      <c r="AA48489" s="27"/>
      <c r="AC48489" s="28"/>
      <c r="AD48489" s="30"/>
      <c r="AE48489" s="30"/>
    </row>
    <row r="48490" spans="27:31" x14ac:dyDescent="0.25">
      <c r="AA48490" s="27"/>
      <c r="AC48490" s="28"/>
      <c r="AD48490" s="30"/>
      <c r="AE48490" s="30"/>
    </row>
    <row r="48491" spans="27:31" x14ac:dyDescent="0.25">
      <c r="AA48491" s="27"/>
      <c r="AC48491" s="28"/>
      <c r="AD48491" s="30"/>
      <c r="AE48491" s="30"/>
    </row>
    <row r="48492" spans="27:31" x14ac:dyDescent="0.25">
      <c r="AA48492" s="27"/>
      <c r="AC48492" s="28"/>
      <c r="AD48492" s="30"/>
      <c r="AE48492" s="30"/>
    </row>
    <row r="48493" spans="27:31" x14ac:dyDescent="0.25">
      <c r="AA48493" s="27"/>
      <c r="AC48493" s="28"/>
      <c r="AD48493" s="30"/>
      <c r="AE48493" s="30"/>
    </row>
    <row r="48494" spans="27:31" x14ac:dyDescent="0.25">
      <c r="AA48494" s="27"/>
      <c r="AC48494" s="28"/>
      <c r="AD48494" s="30"/>
      <c r="AE48494" s="30"/>
    </row>
    <row r="48495" spans="27:31" x14ac:dyDescent="0.25">
      <c r="AA48495" s="27"/>
      <c r="AC48495" s="28"/>
      <c r="AD48495" s="30"/>
      <c r="AE48495" s="30"/>
    </row>
    <row r="48496" spans="27:31" x14ac:dyDescent="0.25">
      <c r="AA48496" s="27"/>
      <c r="AC48496" s="28"/>
      <c r="AD48496" s="30"/>
      <c r="AE48496" s="30"/>
    </row>
    <row r="48497" spans="27:31" x14ac:dyDescent="0.25">
      <c r="AA48497" s="27"/>
      <c r="AC48497" s="28"/>
      <c r="AD48497" s="30"/>
      <c r="AE48497" s="30"/>
    </row>
    <row r="48498" spans="27:31" x14ac:dyDescent="0.25">
      <c r="AA48498" s="27"/>
      <c r="AC48498" s="28"/>
      <c r="AD48498" s="30"/>
      <c r="AE48498" s="30"/>
    </row>
    <row r="48499" spans="27:31" x14ac:dyDescent="0.25">
      <c r="AA48499" s="27"/>
      <c r="AC48499" s="28"/>
      <c r="AD48499" s="30"/>
      <c r="AE48499" s="30"/>
    </row>
    <row r="48500" spans="27:31" x14ac:dyDescent="0.25">
      <c r="AA48500" s="27"/>
      <c r="AC48500" s="28"/>
      <c r="AD48500" s="30"/>
      <c r="AE48500" s="30"/>
    </row>
    <row r="48501" spans="27:31" x14ac:dyDescent="0.25">
      <c r="AA48501" s="27"/>
      <c r="AC48501" s="28"/>
      <c r="AD48501" s="30"/>
      <c r="AE48501" s="30"/>
    </row>
    <row r="48502" spans="27:31" x14ac:dyDescent="0.25">
      <c r="AA48502" s="27"/>
      <c r="AC48502" s="28"/>
      <c r="AD48502" s="30"/>
      <c r="AE48502" s="30"/>
    </row>
    <row r="48503" spans="27:31" x14ac:dyDescent="0.25">
      <c r="AA48503" s="27"/>
      <c r="AC48503" s="28"/>
      <c r="AD48503" s="30"/>
      <c r="AE48503" s="30"/>
    </row>
    <row r="48504" spans="27:31" x14ac:dyDescent="0.25">
      <c r="AA48504" s="27"/>
      <c r="AC48504" s="28"/>
      <c r="AD48504" s="30"/>
      <c r="AE48504" s="30"/>
    </row>
    <row r="48505" spans="27:31" x14ac:dyDescent="0.25">
      <c r="AA48505" s="27"/>
      <c r="AC48505" s="28"/>
      <c r="AD48505" s="30"/>
      <c r="AE48505" s="30"/>
    </row>
    <row r="48506" spans="27:31" x14ac:dyDescent="0.25">
      <c r="AA48506" s="27"/>
      <c r="AC48506" s="28"/>
      <c r="AD48506" s="30"/>
      <c r="AE48506" s="30"/>
    </row>
    <row r="48507" spans="27:31" x14ac:dyDescent="0.25">
      <c r="AA48507" s="27"/>
      <c r="AC48507" s="28"/>
      <c r="AD48507" s="30"/>
      <c r="AE48507" s="30"/>
    </row>
    <row r="48508" spans="27:31" x14ac:dyDescent="0.25">
      <c r="AA48508" s="27"/>
      <c r="AC48508" s="28"/>
      <c r="AD48508" s="30"/>
      <c r="AE48508" s="30"/>
    </row>
    <row r="48509" spans="27:31" x14ac:dyDescent="0.25">
      <c r="AA48509" s="27"/>
      <c r="AC48509" s="28"/>
      <c r="AD48509" s="30"/>
      <c r="AE48509" s="30"/>
    </row>
    <row r="48510" spans="27:31" x14ac:dyDescent="0.25">
      <c r="AA48510" s="27"/>
      <c r="AC48510" s="28"/>
      <c r="AD48510" s="30"/>
      <c r="AE48510" s="30"/>
    </row>
    <row r="48511" spans="27:31" x14ac:dyDescent="0.25">
      <c r="AA48511" s="27"/>
      <c r="AC48511" s="28"/>
      <c r="AD48511" s="30"/>
      <c r="AE48511" s="30"/>
    </row>
    <row r="48512" spans="27:31" x14ac:dyDescent="0.25">
      <c r="AA48512" s="27"/>
      <c r="AC48512" s="28"/>
      <c r="AD48512" s="30"/>
      <c r="AE48512" s="30"/>
    </row>
    <row r="48513" spans="27:31" x14ac:dyDescent="0.25">
      <c r="AA48513" s="27"/>
      <c r="AC48513" s="28"/>
      <c r="AD48513" s="30"/>
      <c r="AE48513" s="30"/>
    </row>
    <row r="48514" spans="27:31" x14ac:dyDescent="0.25">
      <c r="AA48514" s="27"/>
      <c r="AC48514" s="28"/>
      <c r="AD48514" s="30"/>
      <c r="AE48514" s="30"/>
    </row>
    <row r="48515" spans="27:31" x14ac:dyDescent="0.25">
      <c r="AA48515" s="27"/>
      <c r="AC48515" s="28"/>
      <c r="AD48515" s="30"/>
      <c r="AE48515" s="30"/>
    </row>
    <row r="48516" spans="27:31" x14ac:dyDescent="0.25">
      <c r="AA48516" s="27"/>
      <c r="AC48516" s="28"/>
      <c r="AD48516" s="30"/>
      <c r="AE48516" s="30"/>
    </row>
    <row r="48517" spans="27:31" x14ac:dyDescent="0.25">
      <c r="AA48517" s="27"/>
      <c r="AC48517" s="28"/>
      <c r="AD48517" s="30"/>
      <c r="AE48517" s="30"/>
    </row>
    <row r="48518" spans="27:31" x14ac:dyDescent="0.25">
      <c r="AA48518" s="27"/>
      <c r="AC48518" s="28"/>
      <c r="AD48518" s="30"/>
      <c r="AE48518" s="30"/>
    </row>
    <row r="48519" spans="27:31" x14ac:dyDescent="0.25">
      <c r="AA48519" s="27"/>
      <c r="AC48519" s="28"/>
      <c r="AD48519" s="30"/>
      <c r="AE48519" s="30"/>
    </row>
    <row r="48520" spans="27:31" x14ac:dyDescent="0.25">
      <c r="AA48520" s="27"/>
      <c r="AC48520" s="28"/>
      <c r="AD48520" s="30"/>
      <c r="AE48520" s="30"/>
    </row>
    <row r="48521" spans="27:31" x14ac:dyDescent="0.25">
      <c r="AA48521" s="27"/>
      <c r="AC48521" s="28"/>
      <c r="AD48521" s="30"/>
      <c r="AE48521" s="30"/>
    </row>
    <row r="48522" spans="27:31" x14ac:dyDescent="0.25">
      <c r="AA48522" s="27"/>
      <c r="AC48522" s="28"/>
      <c r="AD48522" s="30"/>
      <c r="AE48522" s="30"/>
    </row>
    <row r="48523" spans="27:31" x14ac:dyDescent="0.25">
      <c r="AA48523" s="27"/>
      <c r="AC48523" s="28"/>
      <c r="AD48523" s="30"/>
      <c r="AE48523" s="30"/>
    </row>
    <row r="48524" spans="27:31" x14ac:dyDescent="0.25">
      <c r="AA48524" s="27"/>
      <c r="AC48524" s="28"/>
      <c r="AD48524" s="30"/>
      <c r="AE48524" s="30"/>
    </row>
    <row r="48525" spans="27:31" x14ac:dyDescent="0.25">
      <c r="AA48525" s="27"/>
      <c r="AC48525" s="28"/>
      <c r="AD48525" s="30"/>
      <c r="AE48525" s="30"/>
    </row>
    <row r="48526" spans="27:31" x14ac:dyDescent="0.25">
      <c r="AA48526" s="27"/>
      <c r="AC48526" s="28"/>
      <c r="AD48526" s="30"/>
      <c r="AE48526" s="30"/>
    </row>
    <row r="48527" spans="27:31" x14ac:dyDescent="0.25">
      <c r="AA48527" s="27"/>
      <c r="AC48527" s="28"/>
      <c r="AD48527" s="30"/>
      <c r="AE48527" s="30"/>
    </row>
    <row r="48528" spans="27:31" x14ac:dyDescent="0.25">
      <c r="AA48528" s="27"/>
      <c r="AC48528" s="28"/>
      <c r="AD48528" s="30"/>
      <c r="AE48528" s="30"/>
    </row>
    <row r="48529" spans="27:31" x14ac:dyDescent="0.25">
      <c r="AA48529" s="27"/>
      <c r="AC48529" s="28"/>
      <c r="AD48529" s="30"/>
      <c r="AE48529" s="30"/>
    </row>
    <row r="48530" spans="27:31" x14ac:dyDescent="0.25">
      <c r="AA48530" s="27"/>
      <c r="AC48530" s="28"/>
      <c r="AD48530" s="30"/>
      <c r="AE48530" s="30"/>
    </row>
    <row r="48531" spans="27:31" x14ac:dyDescent="0.25">
      <c r="AA48531" s="27"/>
      <c r="AC48531" s="28"/>
      <c r="AD48531" s="30"/>
      <c r="AE48531" s="30"/>
    </row>
    <row r="48532" spans="27:31" x14ac:dyDescent="0.25">
      <c r="AA48532" s="27"/>
      <c r="AC48532" s="28"/>
      <c r="AD48532" s="30"/>
      <c r="AE48532" s="30"/>
    </row>
    <row r="48533" spans="27:31" x14ac:dyDescent="0.25">
      <c r="AA48533" s="27"/>
      <c r="AC48533" s="28"/>
      <c r="AD48533" s="30"/>
      <c r="AE48533" s="30"/>
    </row>
    <row r="48534" spans="27:31" x14ac:dyDescent="0.25">
      <c r="AA48534" s="27"/>
      <c r="AC48534" s="28"/>
      <c r="AD48534" s="30"/>
      <c r="AE48534" s="30"/>
    </row>
    <row r="48535" spans="27:31" x14ac:dyDescent="0.25">
      <c r="AA48535" s="27"/>
      <c r="AC48535" s="28"/>
      <c r="AD48535" s="30"/>
      <c r="AE48535" s="30"/>
    </row>
    <row r="48536" spans="27:31" x14ac:dyDescent="0.25">
      <c r="AA48536" s="27"/>
      <c r="AC48536" s="28"/>
      <c r="AD48536" s="30"/>
      <c r="AE48536" s="30"/>
    </row>
    <row r="48537" spans="27:31" x14ac:dyDescent="0.25">
      <c r="AA48537" s="27"/>
      <c r="AC48537" s="28"/>
      <c r="AD48537" s="30"/>
      <c r="AE48537" s="30"/>
    </row>
    <row r="48538" spans="27:31" x14ac:dyDescent="0.25">
      <c r="AA48538" s="27"/>
      <c r="AC48538" s="28"/>
      <c r="AD48538" s="30"/>
      <c r="AE48538" s="30"/>
    </row>
    <row r="48539" spans="27:31" x14ac:dyDescent="0.25">
      <c r="AA48539" s="27"/>
      <c r="AC48539" s="28"/>
      <c r="AD48539" s="30"/>
      <c r="AE48539" s="30"/>
    </row>
    <row r="48540" spans="27:31" x14ac:dyDescent="0.25">
      <c r="AA48540" s="27"/>
      <c r="AC48540" s="28"/>
      <c r="AD48540" s="30"/>
      <c r="AE48540" s="30"/>
    </row>
    <row r="48541" spans="27:31" x14ac:dyDescent="0.25">
      <c r="AA48541" s="27"/>
      <c r="AC48541" s="28"/>
      <c r="AD48541" s="30"/>
      <c r="AE48541" s="30"/>
    </row>
    <row r="48542" spans="27:31" x14ac:dyDescent="0.25">
      <c r="AA48542" s="27"/>
      <c r="AC48542" s="28"/>
      <c r="AD48542" s="30"/>
      <c r="AE48542" s="30"/>
    </row>
    <row r="48543" spans="27:31" x14ac:dyDescent="0.25">
      <c r="AA48543" s="27"/>
      <c r="AC48543" s="28"/>
      <c r="AD48543" s="30"/>
      <c r="AE48543" s="30"/>
    </row>
    <row r="48544" spans="27:31" x14ac:dyDescent="0.25">
      <c r="AA48544" s="27"/>
      <c r="AC48544" s="28"/>
      <c r="AD48544" s="30"/>
      <c r="AE48544" s="30"/>
    </row>
    <row r="48545" spans="27:31" x14ac:dyDescent="0.25">
      <c r="AA48545" s="27"/>
      <c r="AC48545" s="28"/>
      <c r="AD48545" s="30"/>
      <c r="AE48545" s="30"/>
    </row>
    <row r="48546" spans="27:31" x14ac:dyDescent="0.25">
      <c r="AA48546" s="27"/>
      <c r="AC48546" s="28"/>
      <c r="AD48546" s="30"/>
      <c r="AE48546" s="30"/>
    </row>
    <row r="48547" spans="27:31" x14ac:dyDescent="0.25">
      <c r="AA48547" s="27"/>
      <c r="AC48547" s="28"/>
      <c r="AD48547" s="30"/>
      <c r="AE48547" s="30"/>
    </row>
    <row r="48548" spans="27:31" x14ac:dyDescent="0.25">
      <c r="AA48548" s="27"/>
      <c r="AC48548" s="28"/>
      <c r="AD48548" s="30"/>
      <c r="AE48548" s="30"/>
    </row>
    <row r="48549" spans="27:31" x14ac:dyDescent="0.25">
      <c r="AA48549" s="27"/>
      <c r="AC48549" s="28"/>
      <c r="AD48549" s="30"/>
      <c r="AE48549" s="30"/>
    </row>
    <row r="48550" spans="27:31" x14ac:dyDescent="0.25">
      <c r="AA48550" s="27"/>
      <c r="AC48550" s="28"/>
      <c r="AD48550" s="30"/>
      <c r="AE48550" s="30"/>
    </row>
    <row r="48551" spans="27:31" x14ac:dyDescent="0.25">
      <c r="AA48551" s="27"/>
      <c r="AC48551" s="28"/>
      <c r="AD48551" s="30"/>
      <c r="AE48551" s="30"/>
    </row>
    <row r="48552" spans="27:31" x14ac:dyDescent="0.25">
      <c r="AA48552" s="27"/>
      <c r="AC48552" s="28"/>
      <c r="AD48552" s="30"/>
      <c r="AE48552" s="30"/>
    </row>
    <row r="48553" spans="27:31" x14ac:dyDescent="0.25">
      <c r="AA48553" s="27"/>
      <c r="AC48553" s="28"/>
      <c r="AD48553" s="30"/>
      <c r="AE48553" s="30"/>
    </row>
    <row r="48554" spans="27:31" x14ac:dyDescent="0.25">
      <c r="AA48554" s="27"/>
      <c r="AC48554" s="28"/>
      <c r="AD48554" s="30"/>
      <c r="AE48554" s="30"/>
    </row>
    <row r="48555" spans="27:31" x14ac:dyDescent="0.25">
      <c r="AA48555" s="27"/>
      <c r="AC48555" s="28"/>
      <c r="AD48555" s="30"/>
      <c r="AE48555" s="30"/>
    </row>
    <row r="48556" spans="27:31" x14ac:dyDescent="0.25">
      <c r="AA48556" s="27"/>
      <c r="AC48556" s="28"/>
      <c r="AD48556" s="30"/>
      <c r="AE48556" s="30"/>
    </row>
    <row r="48557" spans="27:31" x14ac:dyDescent="0.25">
      <c r="AA48557" s="27"/>
      <c r="AC48557" s="28"/>
      <c r="AD48557" s="30"/>
      <c r="AE48557" s="30"/>
    </row>
    <row r="48558" spans="27:31" x14ac:dyDescent="0.25">
      <c r="AA48558" s="27"/>
      <c r="AC48558" s="28"/>
      <c r="AD48558" s="30"/>
      <c r="AE48558" s="30"/>
    </row>
    <row r="48559" spans="27:31" x14ac:dyDescent="0.25">
      <c r="AA48559" s="27"/>
      <c r="AC48559" s="28"/>
      <c r="AD48559" s="30"/>
      <c r="AE48559" s="30"/>
    </row>
    <row r="48560" spans="27:31" x14ac:dyDescent="0.25">
      <c r="AA48560" s="27"/>
      <c r="AC48560" s="28"/>
      <c r="AD48560" s="30"/>
      <c r="AE48560" s="30"/>
    </row>
    <row r="48561" spans="27:31" x14ac:dyDescent="0.25">
      <c r="AA48561" s="27"/>
      <c r="AC48561" s="28"/>
      <c r="AD48561" s="30"/>
      <c r="AE48561" s="30"/>
    </row>
    <row r="48562" spans="27:31" x14ac:dyDescent="0.25">
      <c r="AA48562" s="27"/>
      <c r="AC48562" s="28"/>
      <c r="AD48562" s="30"/>
      <c r="AE48562" s="30"/>
    </row>
    <row r="48563" spans="27:31" x14ac:dyDescent="0.25">
      <c r="AA48563" s="27"/>
      <c r="AC48563" s="28"/>
      <c r="AD48563" s="30"/>
      <c r="AE48563" s="30"/>
    </row>
    <row r="48564" spans="27:31" x14ac:dyDescent="0.25">
      <c r="AA48564" s="27"/>
      <c r="AC48564" s="28"/>
      <c r="AD48564" s="30"/>
      <c r="AE48564" s="30"/>
    </row>
    <row r="48565" spans="27:31" x14ac:dyDescent="0.25">
      <c r="AA48565" s="27"/>
      <c r="AC48565" s="28"/>
      <c r="AD48565" s="30"/>
      <c r="AE48565" s="30"/>
    </row>
    <row r="48566" spans="27:31" x14ac:dyDescent="0.25">
      <c r="AA48566" s="27"/>
      <c r="AC48566" s="28"/>
      <c r="AD48566" s="30"/>
      <c r="AE48566" s="30"/>
    </row>
    <row r="48567" spans="27:31" x14ac:dyDescent="0.25">
      <c r="AA48567" s="27"/>
      <c r="AC48567" s="28"/>
      <c r="AD48567" s="30"/>
      <c r="AE48567" s="30"/>
    </row>
    <row r="48568" spans="27:31" x14ac:dyDescent="0.25">
      <c r="AA48568" s="27"/>
      <c r="AC48568" s="28"/>
      <c r="AD48568" s="30"/>
      <c r="AE48568" s="30"/>
    </row>
    <row r="48569" spans="27:31" x14ac:dyDescent="0.25">
      <c r="AA48569" s="27"/>
      <c r="AC48569" s="28"/>
      <c r="AD48569" s="30"/>
      <c r="AE48569" s="30"/>
    </row>
    <row r="48570" spans="27:31" x14ac:dyDescent="0.25">
      <c r="AA48570" s="27"/>
      <c r="AC48570" s="28"/>
      <c r="AD48570" s="30"/>
      <c r="AE48570" s="30"/>
    </row>
    <row r="48571" spans="27:31" x14ac:dyDescent="0.25">
      <c r="AA48571" s="27"/>
      <c r="AC48571" s="28"/>
      <c r="AD48571" s="30"/>
      <c r="AE48571" s="30"/>
    </row>
    <row r="48572" spans="27:31" x14ac:dyDescent="0.25">
      <c r="AA48572" s="27"/>
      <c r="AC48572" s="28"/>
      <c r="AD48572" s="30"/>
      <c r="AE48572" s="30"/>
    </row>
    <row r="48573" spans="27:31" x14ac:dyDescent="0.25">
      <c r="AA48573" s="27"/>
      <c r="AC48573" s="28"/>
      <c r="AD48573" s="30"/>
      <c r="AE48573" s="30"/>
    </row>
    <row r="48574" spans="27:31" x14ac:dyDescent="0.25">
      <c r="AA48574" s="27"/>
      <c r="AC48574" s="28"/>
      <c r="AD48574" s="30"/>
      <c r="AE48574" s="30"/>
    </row>
    <row r="48575" spans="27:31" x14ac:dyDescent="0.25">
      <c r="AA48575" s="27"/>
      <c r="AC48575" s="28"/>
      <c r="AD48575" s="30"/>
      <c r="AE48575" s="30"/>
    </row>
    <row r="48576" spans="27:31" x14ac:dyDescent="0.25">
      <c r="AA48576" s="27"/>
      <c r="AC48576" s="28"/>
      <c r="AD48576" s="30"/>
      <c r="AE48576" s="30"/>
    </row>
    <row r="48577" spans="27:31" x14ac:dyDescent="0.25">
      <c r="AA48577" s="27"/>
      <c r="AC48577" s="28"/>
      <c r="AD48577" s="30"/>
      <c r="AE48577" s="30"/>
    </row>
    <row r="48578" spans="27:31" x14ac:dyDescent="0.25">
      <c r="AA48578" s="27"/>
      <c r="AC48578" s="28"/>
      <c r="AD48578" s="30"/>
      <c r="AE48578" s="30"/>
    </row>
    <row r="48579" spans="27:31" x14ac:dyDescent="0.25">
      <c r="AA48579" s="27"/>
      <c r="AC48579" s="28"/>
      <c r="AD48579" s="30"/>
      <c r="AE48579" s="30"/>
    </row>
    <row r="48580" spans="27:31" x14ac:dyDescent="0.25">
      <c r="AA48580" s="27"/>
      <c r="AC48580" s="28"/>
      <c r="AD48580" s="30"/>
      <c r="AE48580" s="30"/>
    </row>
    <row r="48581" spans="27:31" x14ac:dyDescent="0.25">
      <c r="AA48581" s="27"/>
      <c r="AC48581" s="28"/>
      <c r="AD48581" s="30"/>
      <c r="AE48581" s="30"/>
    </row>
    <row r="48582" spans="27:31" x14ac:dyDescent="0.25">
      <c r="AA48582" s="27"/>
      <c r="AC48582" s="28"/>
      <c r="AD48582" s="30"/>
      <c r="AE48582" s="30"/>
    </row>
    <row r="48583" spans="27:31" x14ac:dyDescent="0.25">
      <c r="AA48583" s="27"/>
      <c r="AC48583" s="28"/>
      <c r="AD48583" s="30"/>
      <c r="AE48583" s="30"/>
    </row>
    <row r="48584" spans="27:31" x14ac:dyDescent="0.25">
      <c r="AA48584" s="27"/>
      <c r="AC48584" s="28"/>
      <c r="AD48584" s="30"/>
      <c r="AE48584" s="30"/>
    </row>
    <row r="48585" spans="27:31" x14ac:dyDescent="0.25">
      <c r="AA48585" s="27"/>
      <c r="AC48585" s="28"/>
      <c r="AD48585" s="30"/>
      <c r="AE48585" s="30"/>
    </row>
    <row r="48586" spans="27:31" x14ac:dyDescent="0.25">
      <c r="AA48586" s="27"/>
      <c r="AC48586" s="28"/>
      <c r="AD48586" s="30"/>
      <c r="AE48586" s="30"/>
    </row>
    <row r="48587" spans="27:31" x14ac:dyDescent="0.25">
      <c r="AA48587" s="27"/>
      <c r="AC48587" s="28"/>
      <c r="AD48587" s="30"/>
      <c r="AE48587" s="30"/>
    </row>
    <row r="48588" spans="27:31" x14ac:dyDescent="0.25">
      <c r="AA48588" s="27"/>
      <c r="AC48588" s="28"/>
      <c r="AD48588" s="30"/>
      <c r="AE48588" s="30"/>
    </row>
    <row r="48589" spans="27:31" x14ac:dyDescent="0.25">
      <c r="AA48589" s="27"/>
      <c r="AC48589" s="28"/>
      <c r="AD48589" s="30"/>
      <c r="AE48589" s="30"/>
    </row>
    <row r="48590" spans="27:31" x14ac:dyDescent="0.25">
      <c r="AA48590" s="27"/>
      <c r="AC48590" s="28"/>
      <c r="AD48590" s="30"/>
      <c r="AE48590" s="30"/>
    </row>
    <row r="48591" spans="27:31" x14ac:dyDescent="0.25">
      <c r="AA48591" s="27"/>
      <c r="AC48591" s="28"/>
      <c r="AD48591" s="30"/>
      <c r="AE48591" s="30"/>
    </row>
    <row r="48592" spans="27:31" x14ac:dyDescent="0.25">
      <c r="AA48592" s="27"/>
      <c r="AC48592" s="28"/>
      <c r="AD48592" s="30"/>
      <c r="AE48592" s="30"/>
    </row>
    <row r="48593" spans="27:31" x14ac:dyDescent="0.25">
      <c r="AA48593" s="27"/>
      <c r="AC48593" s="28"/>
      <c r="AD48593" s="30"/>
      <c r="AE48593" s="30"/>
    </row>
    <row r="48594" spans="27:31" x14ac:dyDescent="0.25">
      <c r="AA48594" s="27"/>
      <c r="AC48594" s="28"/>
      <c r="AD48594" s="30"/>
      <c r="AE48594" s="30"/>
    </row>
    <row r="48595" spans="27:31" x14ac:dyDescent="0.25">
      <c r="AA48595" s="27"/>
      <c r="AC48595" s="28"/>
      <c r="AD48595" s="30"/>
      <c r="AE48595" s="30"/>
    </row>
    <row r="48596" spans="27:31" x14ac:dyDescent="0.25">
      <c r="AA48596" s="27"/>
      <c r="AC48596" s="28"/>
      <c r="AD48596" s="30"/>
      <c r="AE48596" s="30"/>
    </row>
    <row r="48597" spans="27:31" x14ac:dyDescent="0.25">
      <c r="AA48597" s="27"/>
      <c r="AC48597" s="28"/>
      <c r="AD48597" s="30"/>
      <c r="AE48597" s="30"/>
    </row>
    <row r="48598" spans="27:31" x14ac:dyDescent="0.25">
      <c r="AA48598" s="27"/>
      <c r="AC48598" s="28"/>
      <c r="AD48598" s="30"/>
      <c r="AE48598" s="30"/>
    </row>
    <row r="48599" spans="27:31" x14ac:dyDescent="0.25">
      <c r="AA48599" s="27"/>
      <c r="AC48599" s="28"/>
      <c r="AD48599" s="30"/>
      <c r="AE48599" s="30"/>
    </row>
    <row r="48600" spans="27:31" x14ac:dyDescent="0.25">
      <c r="AA48600" s="27"/>
      <c r="AC48600" s="28"/>
      <c r="AD48600" s="30"/>
      <c r="AE48600" s="30"/>
    </row>
    <row r="48601" spans="27:31" x14ac:dyDescent="0.25">
      <c r="AA48601" s="27"/>
      <c r="AC48601" s="28"/>
      <c r="AD48601" s="30"/>
      <c r="AE48601" s="30"/>
    </row>
    <row r="48602" spans="27:31" x14ac:dyDescent="0.25">
      <c r="AA48602" s="27"/>
      <c r="AC48602" s="28"/>
      <c r="AD48602" s="30"/>
      <c r="AE48602" s="30"/>
    </row>
    <row r="48603" spans="27:31" x14ac:dyDescent="0.25">
      <c r="AA48603" s="27"/>
      <c r="AC48603" s="28"/>
      <c r="AD48603" s="30"/>
      <c r="AE48603" s="30"/>
    </row>
    <row r="48604" spans="27:31" x14ac:dyDescent="0.25">
      <c r="AA48604" s="27"/>
      <c r="AC48604" s="28"/>
      <c r="AD48604" s="30"/>
      <c r="AE48604" s="30"/>
    </row>
    <row r="48605" spans="27:31" x14ac:dyDescent="0.25">
      <c r="AA48605" s="27"/>
      <c r="AC48605" s="28"/>
      <c r="AD48605" s="30"/>
      <c r="AE48605" s="30"/>
    </row>
    <row r="48606" spans="27:31" x14ac:dyDescent="0.25">
      <c r="AA48606" s="27"/>
      <c r="AC48606" s="28"/>
      <c r="AD48606" s="30"/>
      <c r="AE48606" s="30"/>
    </row>
    <row r="48607" spans="27:31" x14ac:dyDescent="0.25">
      <c r="AA48607" s="27"/>
      <c r="AC48607" s="28"/>
      <c r="AD48607" s="30"/>
      <c r="AE48607" s="30"/>
    </row>
    <row r="48608" spans="27:31" x14ac:dyDescent="0.25">
      <c r="AA48608" s="27"/>
      <c r="AC48608" s="28"/>
      <c r="AD48608" s="30"/>
      <c r="AE48608" s="30"/>
    </row>
    <row r="48609" spans="27:31" x14ac:dyDescent="0.25">
      <c r="AA48609" s="27"/>
      <c r="AC48609" s="28"/>
      <c r="AD48609" s="30"/>
      <c r="AE48609" s="30"/>
    </row>
    <row r="48610" spans="27:31" x14ac:dyDescent="0.25">
      <c r="AA48610" s="27"/>
      <c r="AC48610" s="28"/>
      <c r="AD48610" s="30"/>
      <c r="AE48610" s="30"/>
    </row>
    <row r="48611" spans="27:31" x14ac:dyDescent="0.25">
      <c r="AA48611" s="27"/>
      <c r="AC48611" s="28"/>
      <c r="AD48611" s="30"/>
      <c r="AE48611" s="30"/>
    </row>
    <row r="48612" spans="27:31" x14ac:dyDescent="0.25">
      <c r="AA48612" s="27"/>
      <c r="AC48612" s="28"/>
      <c r="AD48612" s="30"/>
      <c r="AE48612" s="30"/>
    </row>
    <row r="48613" spans="27:31" x14ac:dyDescent="0.25">
      <c r="AA48613" s="27"/>
      <c r="AC48613" s="28"/>
      <c r="AD48613" s="30"/>
      <c r="AE48613" s="30"/>
    </row>
    <row r="48614" spans="27:31" x14ac:dyDescent="0.25">
      <c r="AA48614" s="27"/>
      <c r="AC48614" s="28"/>
      <c r="AD48614" s="30"/>
      <c r="AE48614" s="30"/>
    </row>
    <row r="48615" spans="27:31" x14ac:dyDescent="0.25">
      <c r="AA48615" s="27"/>
      <c r="AC48615" s="28"/>
      <c r="AD48615" s="30"/>
      <c r="AE48615" s="30"/>
    </row>
    <row r="48616" spans="27:31" x14ac:dyDescent="0.25">
      <c r="AA48616" s="27"/>
      <c r="AC48616" s="28"/>
      <c r="AD48616" s="30"/>
      <c r="AE48616" s="30"/>
    </row>
    <row r="48617" spans="27:31" x14ac:dyDescent="0.25">
      <c r="AA48617" s="27"/>
      <c r="AC48617" s="28"/>
      <c r="AD48617" s="30"/>
      <c r="AE48617" s="30"/>
    </row>
    <row r="48618" spans="27:31" x14ac:dyDescent="0.25">
      <c r="AA48618" s="27"/>
      <c r="AC48618" s="28"/>
      <c r="AD48618" s="30"/>
      <c r="AE48618" s="30"/>
    </row>
    <row r="48619" spans="27:31" x14ac:dyDescent="0.25">
      <c r="AA48619" s="27"/>
      <c r="AC48619" s="28"/>
      <c r="AD48619" s="30"/>
      <c r="AE48619" s="30"/>
    </row>
    <row r="48620" spans="27:31" x14ac:dyDescent="0.25">
      <c r="AA48620" s="27"/>
      <c r="AC48620" s="28"/>
      <c r="AD48620" s="30"/>
      <c r="AE48620" s="30"/>
    </row>
    <row r="48621" spans="27:31" x14ac:dyDescent="0.25">
      <c r="AA48621" s="27"/>
      <c r="AC48621" s="28"/>
      <c r="AD48621" s="30"/>
      <c r="AE48621" s="30"/>
    </row>
    <row r="48622" spans="27:31" x14ac:dyDescent="0.25">
      <c r="AA48622" s="27"/>
      <c r="AC48622" s="28"/>
      <c r="AD48622" s="30"/>
      <c r="AE48622" s="30"/>
    </row>
    <row r="48623" spans="27:31" x14ac:dyDescent="0.25">
      <c r="AA48623" s="27"/>
      <c r="AC48623" s="28"/>
      <c r="AD48623" s="30"/>
      <c r="AE48623" s="30"/>
    </row>
    <row r="48624" spans="27:31" x14ac:dyDescent="0.25">
      <c r="AA48624" s="27"/>
      <c r="AC48624" s="28"/>
      <c r="AD48624" s="30"/>
      <c r="AE48624" s="30"/>
    </row>
    <row r="48625" spans="27:31" x14ac:dyDescent="0.25">
      <c r="AA48625" s="27"/>
      <c r="AC48625" s="28"/>
      <c r="AD48625" s="30"/>
      <c r="AE48625" s="30"/>
    </row>
    <row r="48626" spans="27:31" x14ac:dyDescent="0.25">
      <c r="AA48626" s="27"/>
      <c r="AC48626" s="28"/>
      <c r="AD48626" s="30"/>
      <c r="AE48626" s="30"/>
    </row>
    <row r="48627" spans="27:31" x14ac:dyDescent="0.25">
      <c r="AA48627" s="27"/>
      <c r="AC48627" s="28"/>
      <c r="AD48627" s="30"/>
      <c r="AE48627" s="30"/>
    </row>
    <row r="48628" spans="27:31" x14ac:dyDescent="0.25">
      <c r="AA48628" s="27"/>
      <c r="AC48628" s="28"/>
      <c r="AD48628" s="30"/>
      <c r="AE48628" s="30"/>
    </row>
    <row r="48629" spans="27:31" x14ac:dyDescent="0.25">
      <c r="AA48629" s="27"/>
      <c r="AC48629" s="28"/>
      <c r="AD48629" s="30"/>
      <c r="AE48629" s="30"/>
    </row>
    <row r="48630" spans="27:31" x14ac:dyDescent="0.25">
      <c r="AA48630" s="27"/>
      <c r="AC48630" s="28"/>
      <c r="AD48630" s="30"/>
      <c r="AE48630" s="30"/>
    </row>
    <row r="48631" spans="27:31" x14ac:dyDescent="0.25">
      <c r="AA48631" s="27"/>
      <c r="AC48631" s="28"/>
      <c r="AD48631" s="30"/>
      <c r="AE48631" s="30"/>
    </row>
    <row r="48632" spans="27:31" x14ac:dyDescent="0.25">
      <c r="AA48632" s="27"/>
      <c r="AC48632" s="28"/>
      <c r="AD48632" s="30"/>
      <c r="AE48632" s="30"/>
    </row>
    <row r="48633" spans="27:31" x14ac:dyDescent="0.25">
      <c r="AA48633" s="27"/>
      <c r="AC48633" s="28"/>
      <c r="AD48633" s="30"/>
      <c r="AE48633" s="30"/>
    </row>
    <row r="48634" spans="27:31" x14ac:dyDescent="0.25">
      <c r="AA48634" s="27"/>
      <c r="AC48634" s="28"/>
      <c r="AD48634" s="30"/>
      <c r="AE48634" s="30"/>
    </row>
    <row r="48635" spans="27:31" x14ac:dyDescent="0.25">
      <c r="AA48635" s="27"/>
      <c r="AC48635" s="28"/>
      <c r="AD48635" s="30"/>
      <c r="AE48635" s="30"/>
    </row>
    <row r="48636" spans="27:31" x14ac:dyDescent="0.25">
      <c r="AA48636" s="27"/>
      <c r="AC48636" s="28"/>
      <c r="AD48636" s="30"/>
      <c r="AE48636" s="30"/>
    </row>
    <row r="48637" spans="27:31" x14ac:dyDescent="0.25">
      <c r="AA48637" s="27"/>
      <c r="AC48637" s="28"/>
      <c r="AD48637" s="30"/>
      <c r="AE48637" s="30"/>
    </row>
    <row r="48638" spans="27:31" x14ac:dyDescent="0.25">
      <c r="AA48638" s="27"/>
      <c r="AC48638" s="28"/>
      <c r="AD48638" s="30"/>
      <c r="AE48638" s="30"/>
    </row>
    <row r="48639" spans="27:31" x14ac:dyDescent="0.25">
      <c r="AA48639" s="27"/>
      <c r="AC48639" s="28"/>
      <c r="AD48639" s="30"/>
      <c r="AE48639" s="30"/>
    </row>
    <row r="48640" spans="27:31" x14ac:dyDescent="0.25">
      <c r="AA48640" s="27"/>
      <c r="AC48640" s="28"/>
      <c r="AD48640" s="30"/>
      <c r="AE48640" s="30"/>
    </row>
    <row r="48641" spans="27:31" x14ac:dyDescent="0.25">
      <c r="AA48641" s="27"/>
      <c r="AC48641" s="28"/>
      <c r="AD48641" s="30"/>
      <c r="AE48641" s="30"/>
    </row>
    <row r="48642" spans="27:31" x14ac:dyDescent="0.25">
      <c r="AA48642" s="27"/>
      <c r="AC48642" s="28"/>
      <c r="AD48642" s="30"/>
      <c r="AE48642" s="30"/>
    </row>
    <row r="48643" spans="27:31" x14ac:dyDescent="0.25">
      <c r="AA48643" s="27"/>
      <c r="AC48643" s="28"/>
      <c r="AD48643" s="30"/>
      <c r="AE48643" s="30"/>
    </row>
    <row r="48644" spans="27:31" x14ac:dyDescent="0.25">
      <c r="AA48644" s="27"/>
      <c r="AC48644" s="28"/>
      <c r="AD48644" s="30"/>
      <c r="AE48644" s="30"/>
    </row>
    <row r="48645" spans="27:31" x14ac:dyDescent="0.25">
      <c r="AA48645" s="27"/>
      <c r="AC48645" s="28"/>
      <c r="AD48645" s="30"/>
      <c r="AE48645" s="30"/>
    </row>
    <row r="48646" spans="27:31" x14ac:dyDescent="0.25">
      <c r="AA48646" s="27"/>
      <c r="AC48646" s="28"/>
      <c r="AD48646" s="30"/>
      <c r="AE48646" s="30"/>
    </row>
    <row r="48647" spans="27:31" x14ac:dyDescent="0.25">
      <c r="AA48647" s="27"/>
      <c r="AC48647" s="28"/>
      <c r="AD48647" s="30"/>
      <c r="AE48647" s="30"/>
    </row>
    <row r="48648" spans="27:31" x14ac:dyDescent="0.25">
      <c r="AA48648" s="27"/>
      <c r="AC48648" s="28"/>
      <c r="AD48648" s="30"/>
      <c r="AE48648" s="30"/>
    </row>
    <row r="48649" spans="27:31" x14ac:dyDescent="0.25">
      <c r="AA48649" s="27"/>
      <c r="AC48649" s="28"/>
      <c r="AD48649" s="30"/>
      <c r="AE48649" s="30"/>
    </row>
    <row r="48650" spans="27:31" x14ac:dyDescent="0.25">
      <c r="AA48650" s="27"/>
      <c r="AC48650" s="28"/>
      <c r="AD48650" s="30"/>
      <c r="AE48650" s="30"/>
    </row>
    <row r="48651" spans="27:31" x14ac:dyDescent="0.25">
      <c r="AA48651" s="27"/>
      <c r="AC48651" s="28"/>
      <c r="AD48651" s="30"/>
      <c r="AE48651" s="30"/>
    </row>
    <row r="48652" spans="27:31" x14ac:dyDescent="0.25">
      <c r="AA48652" s="27"/>
      <c r="AC48652" s="28"/>
      <c r="AD48652" s="30"/>
      <c r="AE48652" s="30"/>
    </row>
    <row r="48653" spans="27:31" x14ac:dyDescent="0.25">
      <c r="AA48653" s="27"/>
      <c r="AC48653" s="28"/>
      <c r="AD48653" s="30"/>
      <c r="AE48653" s="30"/>
    </row>
    <row r="48654" spans="27:31" x14ac:dyDescent="0.25">
      <c r="AA48654" s="27"/>
      <c r="AC48654" s="28"/>
      <c r="AD48654" s="30"/>
      <c r="AE48654" s="30"/>
    </row>
    <row r="48655" spans="27:31" x14ac:dyDescent="0.25">
      <c r="AA48655" s="27"/>
      <c r="AC48655" s="28"/>
      <c r="AD48655" s="30"/>
      <c r="AE48655" s="30"/>
    </row>
    <row r="48656" spans="27:31" x14ac:dyDescent="0.25">
      <c r="AA48656" s="27"/>
      <c r="AC48656" s="28"/>
      <c r="AD48656" s="30"/>
      <c r="AE48656" s="30"/>
    </row>
    <row r="48657" spans="27:31" x14ac:dyDescent="0.25">
      <c r="AA48657" s="27"/>
      <c r="AC48657" s="28"/>
      <c r="AD48657" s="30"/>
      <c r="AE48657" s="30"/>
    </row>
    <row r="48658" spans="27:31" x14ac:dyDescent="0.25">
      <c r="AA48658" s="27"/>
      <c r="AC48658" s="28"/>
      <c r="AD48658" s="30"/>
      <c r="AE48658" s="30"/>
    </row>
    <row r="48659" spans="27:31" x14ac:dyDescent="0.25">
      <c r="AA48659" s="27"/>
      <c r="AC48659" s="28"/>
      <c r="AD48659" s="30"/>
      <c r="AE48659" s="30"/>
    </row>
    <row r="48660" spans="27:31" x14ac:dyDescent="0.25">
      <c r="AA48660" s="27"/>
      <c r="AC48660" s="28"/>
      <c r="AD48660" s="30"/>
      <c r="AE48660" s="30"/>
    </row>
    <row r="48661" spans="27:31" x14ac:dyDescent="0.25">
      <c r="AA48661" s="27"/>
      <c r="AC48661" s="28"/>
      <c r="AD48661" s="30"/>
      <c r="AE48661" s="30"/>
    </row>
    <row r="48662" spans="27:31" x14ac:dyDescent="0.25">
      <c r="AA48662" s="27"/>
      <c r="AC48662" s="28"/>
      <c r="AD48662" s="30"/>
      <c r="AE48662" s="30"/>
    </row>
    <row r="48663" spans="27:31" x14ac:dyDescent="0.25">
      <c r="AA48663" s="27"/>
      <c r="AC48663" s="28"/>
      <c r="AD48663" s="30"/>
      <c r="AE48663" s="30"/>
    </row>
    <row r="48664" spans="27:31" x14ac:dyDescent="0.25">
      <c r="AA48664" s="27"/>
      <c r="AC48664" s="28"/>
      <c r="AD48664" s="30"/>
      <c r="AE48664" s="30"/>
    </row>
    <row r="48665" spans="27:31" x14ac:dyDescent="0.25">
      <c r="AA48665" s="27"/>
      <c r="AC48665" s="28"/>
      <c r="AD48665" s="30"/>
      <c r="AE48665" s="30"/>
    </row>
    <row r="48666" spans="27:31" x14ac:dyDescent="0.25">
      <c r="AA48666" s="27"/>
      <c r="AC48666" s="28"/>
      <c r="AD48666" s="30"/>
      <c r="AE48666" s="30"/>
    </row>
    <row r="48667" spans="27:31" x14ac:dyDescent="0.25">
      <c r="AA48667" s="27"/>
      <c r="AC48667" s="28"/>
      <c r="AD48667" s="30"/>
      <c r="AE48667" s="30"/>
    </row>
    <row r="48668" spans="27:31" x14ac:dyDescent="0.25">
      <c r="AA48668" s="27"/>
      <c r="AC48668" s="28"/>
      <c r="AD48668" s="30"/>
      <c r="AE48668" s="30"/>
    </row>
    <row r="48669" spans="27:31" x14ac:dyDescent="0.25">
      <c r="AA48669" s="27"/>
      <c r="AC48669" s="28"/>
      <c r="AD48669" s="30"/>
      <c r="AE48669" s="30"/>
    </row>
    <row r="48670" spans="27:31" x14ac:dyDescent="0.25">
      <c r="AA48670" s="27"/>
      <c r="AC48670" s="28"/>
      <c r="AD48670" s="30"/>
      <c r="AE48670" s="30"/>
    </row>
    <row r="48671" spans="27:31" x14ac:dyDescent="0.25">
      <c r="AA48671" s="27"/>
      <c r="AC48671" s="28"/>
      <c r="AD48671" s="30"/>
      <c r="AE48671" s="30"/>
    </row>
    <row r="48672" spans="27:31" x14ac:dyDescent="0.25">
      <c r="AA48672" s="27"/>
      <c r="AC48672" s="28"/>
      <c r="AD48672" s="30"/>
      <c r="AE48672" s="30"/>
    </row>
    <row r="48673" spans="27:31" x14ac:dyDescent="0.25">
      <c r="AA48673" s="27"/>
      <c r="AC48673" s="28"/>
      <c r="AD48673" s="30"/>
      <c r="AE48673" s="30"/>
    </row>
    <row r="48674" spans="27:31" x14ac:dyDescent="0.25">
      <c r="AA48674" s="27"/>
      <c r="AC48674" s="28"/>
      <c r="AD48674" s="30"/>
      <c r="AE48674" s="30"/>
    </row>
    <row r="48675" spans="27:31" x14ac:dyDescent="0.25">
      <c r="AA48675" s="27"/>
      <c r="AC48675" s="28"/>
      <c r="AD48675" s="30"/>
      <c r="AE48675" s="30"/>
    </row>
    <row r="48676" spans="27:31" x14ac:dyDescent="0.25">
      <c r="AA48676" s="27"/>
      <c r="AC48676" s="28"/>
      <c r="AD48676" s="30"/>
      <c r="AE48676" s="30"/>
    </row>
    <row r="48677" spans="27:31" x14ac:dyDescent="0.25">
      <c r="AA48677" s="27"/>
      <c r="AC48677" s="28"/>
      <c r="AD48677" s="30"/>
      <c r="AE48677" s="30"/>
    </row>
    <row r="48678" spans="27:31" x14ac:dyDescent="0.25">
      <c r="AA48678" s="27"/>
      <c r="AC48678" s="28"/>
      <c r="AD48678" s="30"/>
      <c r="AE48678" s="30"/>
    </row>
    <row r="48679" spans="27:31" x14ac:dyDescent="0.25">
      <c r="AA48679" s="27"/>
      <c r="AC48679" s="28"/>
      <c r="AD48679" s="30"/>
      <c r="AE48679" s="30"/>
    </row>
    <row r="48680" spans="27:31" x14ac:dyDescent="0.25">
      <c r="AA48680" s="27"/>
      <c r="AC48680" s="28"/>
      <c r="AD48680" s="30"/>
      <c r="AE48680" s="30"/>
    </row>
    <row r="48681" spans="27:31" x14ac:dyDescent="0.25">
      <c r="AA48681" s="27"/>
      <c r="AC48681" s="28"/>
      <c r="AD48681" s="30"/>
      <c r="AE48681" s="30"/>
    </row>
    <row r="48682" spans="27:31" x14ac:dyDescent="0.25">
      <c r="AA48682" s="27"/>
      <c r="AC48682" s="28"/>
      <c r="AD48682" s="30"/>
      <c r="AE48682" s="30"/>
    </row>
    <row r="48683" spans="27:31" x14ac:dyDescent="0.25">
      <c r="AA48683" s="27"/>
      <c r="AC48683" s="28"/>
      <c r="AD48683" s="30"/>
      <c r="AE48683" s="30"/>
    </row>
    <row r="48684" spans="27:31" x14ac:dyDescent="0.25">
      <c r="AA48684" s="27"/>
      <c r="AC48684" s="28"/>
      <c r="AD48684" s="30"/>
      <c r="AE48684" s="30"/>
    </row>
    <row r="48685" spans="27:31" x14ac:dyDescent="0.25">
      <c r="AA48685" s="27"/>
      <c r="AC48685" s="28"/>
      <c r="AD48685" s="30"/>
      <c r="AE48685" s="30"/>
    </row>
    <row r="48686" spans="27:31" x14ac:dyDescent="0.25">
      <c r="AA48686" s="27"/>
      <c r="AC48686" s="28"/>
      <c r="AD48686" s="30"/>
      <c r="AE48686" s="30"/>
    </row>
    <row r="48687" spans="27:31" x14ac:dyDescent="0.25">
      <c r="AA48687" s="27"/>
      <c r="AC48687" s="28"/>
      <c r="AD48687" s="30"/>
      <c r="AE48687" s="30"/>
    </row>
    <row r="48688" spans="27:31" x14ac:dyDescent="0.25">
      <c r="AA48688" s="27"/>
      <c r="AC48688" s="28"/>
      <c r="AD48688" s="30"/>
      <c r="AE48688" s="30"/>
    </row>
    <row r="48689" spans="27:31" x14ac:dyDescent="0.25">
      <c r="AA48689" s="27"/>
      <c r="AC48689" s="28"/>
      <c r="AD48689" s="30"/>
      <c r="AE48689" s="30"/>
    </row>
    <row r="48690" spans="27:31" x14ac:dyDescent="0.25">
      <c r="AA48690" s="27"/>
      <c r="AC48690" s="28"/>
      <c r="AD48690" s="30"/>
      <c r="AE48690" s="30"/>
    </row>
    <row r="48691" spans="27:31" x14ac:dyDescent="0.25">
      <c r="AA48691" s="27"/>
      <c r="AC48691" s="28"/>
      <c r="AD48691" s="30"/>
      <c r="AE48691" s="30"/>
    </row>
    <row r="48692" spans="27:31" x14ac:dyDescent="0.25">
      <c r="AA48692" s="27"/>
      <c r="AC48692" s="28"/>
      <c r="AD48692" s="30"/>
      <c r="AE48692" s="30"/>
    </row>
    <row r="48693" spans="27:31" x14ac:dyDescent="0.25">
      <c r="AA48693" s="27"/>
      <c r="AC48693" s="28"/>
      <c r="AD48693" s="30"/>
      <c r="AE48693" s="30"/>
    </row>
    <row r="48694" spans="27:31" x14ac:dyDescent="0.25">
      <c r="AA48694" s="27"/>
      <c r="AC48694" s="28"/>
      <c r="AD48694" s="30"/>
      <c r="AE48694" s="30"/>
    </row>
    <row r="48695" spans="27:31" x14ac:dyDescent="0.25">
      <c r="AA48695" s="27"/>
      <c r="AC48695" s="28"/>
      <c r="AD48695" s="30"/>
      <c r="AE48695" s="30"/>
    </row>
    <row r="48696" spans="27:31" x14ac:dyDescent="0.25">
      <c r="AA48696" s="27"/>
      <c r="AC48696" s="28"/>
      <c r="AD48696" s="30"/>
      <c r="AE48696" s="30"/>
    </row>
    <row r="48697" spans="27:31" x14ac:dyDescent="0.25">
      <c r="AA48697" s="27"/>
      <c r="AC48697" s="28"/>
      <c r="AD48697" s="30"/>
      <c r="AE48697" s="30"/>
    </row>
    <row r="48698" spans="27:31" x14ac:dyDescent="0.25">
      <c r="AA48698" s="27"/>
      <c r="AC48698" s="28"/>
      <c r="AD48698" s="30"/>
      <c r="AE48698" s="30"/>
    </row>
    <row r="48699" spans="27:31" x14ac:dyDescent="0.25">
      <c r="AA48699" s="27"/>
      <c r="AC48699" s="28"/>
      <c r="AD48699" s="30"/>
      <c r="AE48699" s="30"/>
    </row>
    <row r="48700" spans="27:31" x14ac:dyDescent="0.25">
      <c r="AA48700" s="27"/>
      <c r="AC48700" s="28"/>
      <c r="AD48700" s="30"/>
      <c r="AE48700" s="30"/>
    </row>
    <row r="48701" spans="27:31" x14ac:dyDescent="0.25">
      <c r="AA48701" s="27"/>
      <c r="AC48701" s="28"/>
      <c r="AD48701" s="30"/>
      <c r="AE48701" s="30"/>
    </row>
    <row r="48702" spans="27:31" x14ac:dyDescent="0.25">
      <c r="AA48702" s="27"/>
      <c r="AC48702" s="28"/>
      <c r="AD48702" s="30"/>
      <c r="AE48702" s="30"/>
    </row>
    <row r="48703" spans="27:31" x14ac:dyDescent="0.25">
      <c r="AA48703" s="27"/>
      <c r="AC48703" s="28"/>
      <c r="AD48703" s="30"/>
      <c r="AE48703" s="30"/>
    </row>
    <row r="48704" spans="27:31" x14ac:dyDescent="0.25">
      <c r="AA48704" s="27"/>
      <c r="AC48704" s="28"/>
      <c r="AD48704" s="30"/>
      <c r="AE48704" s="30"/>
    </row>
    <row r="48705" spans="27:31" x14ac:dyDescent="0.25">
      <c r="AA48705" s="27"/>
      <c r="AC48705" s="28"/>
      <c r="AD48705" s="30"/>
      <c r="AE48705" s="30"/>
    </row>
    <row r="48706" spans="27:31" x14ac:dyDescent="0.25">
      <c r="AA48706" s="27"/>
      <c r="AC48706" s="28"/>
      <c r="AD48706" s="30"/>
      <c r="AE48706" s="30"/>
    </row>
    <row r="48707" spans="27:31" x14ac:dyDescent="0.25">
      <c r="AA48707" s="27"/>
      <c r="AC48707" s="28"/>
      <c r="AD48707" s="30"/>
      <c r="AE48707" s="30"/>
    </row>
    <row r="48708" spans="27:31" x14ac:dyDescent="0.25">
      <c r="AA48708" s="27"/>
      <c r="AC48708" s="28"/>
      <c r="AD48708" s="30"/>
      <c r="AE48708" s="30"/>
    </row>
    <row r="48709" spans="27:31" x14ac:dyDescent="0.25">
      <c r="AA48709" s="27"/>
      <c r="AC48709" s="28"/>
      <c r="AD48709" s="30"/>
      <c r="AE48709" s="30"/>
    </row>
    <row r="48710" spans="27:31" x14ac:dyDescent="0.25">
      <c r="AA48710" s="27"/>
      <c r="AC48710" s="28"/>
      <c r="AD48710" s="30"/>
      <c r="AE48710" s="30"/>
    </row>
    <row r="48711" spans="27:31" x14ac:dyDescent="0.25">
      <c r="AA48711" s="27"/>
      <c r="AC48711" s="28"/>
      <c r="AD48711" s="30"/>
      <c r="AE48711" s="30"/>
    </row>
    <row r="48712" spans="27:31" x14ac:dyDescent="0.25">
      <c r="AA48712" s="27"/>
      <c r="AC48712" s="28"/>
      <c r="AD48712" s="30"/>
      <c r="AE48712" s="30"/>
    </row>
    <row r="48713" spans="27:31" x14ac:dyDescent="0.25">
      <c r="AA48713" s="27"/>
      <c r="AC48713" s="28"/>
      <c r="AD48713" s="30"/>
      <c r="AE48713" s="30"/>
    </row>
    <row r="48714" spans="27:31" x14ac:dyDescent="0.25">
      <c r="AA48714" s="27"/>
      <c r="AC48714" s="28"/>
      <c r="AD48714" s="30"/>
      <c r="AE48714" s="30"/>
    </row>
    <row r="48715" spans="27:31" x14ac:dyDescent="0.25">
      <c r="AA48715" s="27"/>
      <c r="AC48715" s="28"/>
      <c r="AD48715" s="30"/>
      <c r="AE48715" s="30"/>
    </row>
    <row r="48716" spans="27:31" x14ac:dyDescent="0.25">
      <c r="AA48716" s="27"/>
      <c r="AC48716" s="28"/>
      <c r="AD48716" s="30"/>
      <c r="AE48716" s="30"/>
    </row>
    <row r="48717" spans="27:31" x14ac:dyDescent="0.25">
      <c r="AA48717" s="27"/>
      <c r="AC48717" s="28"/>
      <c r="AD48717" s="30"/>
      <c r="AE48717" s="30"/>
    </row>
    <row r="48718" spans="27:31" x14ac:dyDescent="0.25">
      <c r="AA48718" s="27"/>
      <c r="AC48718" s="28"/>
      <c r="AD48718" s="30"/>
      <c r="AE48718" s="30"/>
    </row>
    <row r="48719" spans="27:31" x14ac:dyDescent="0.25">
      <c r="AA48719" s="27"/>
      <c r="AC48719" s="28"/>
      <c r="AD48719" s="30"/>
      <c r="AE48719" s="30"/>
    </row>
    <row r="48720" spans="27:31" x14ac:dyDescent="0.25">
      <c r="AA48720" s="27"/>
      <c r="AC48720" s="28"/>
      <c r="AD48720" s="30"/>
      <c r="AE48720" s="30"/>
    </row>
    <row r="48721" spans="27:31" x14ac:dyDescent="0.25">
      <c r="AA48721" s="27"/>
      <c r="AC48721" s="28"/>
      <c r="AD48721" s="30"/>
      <c r="AE48721" s="30"/>
    </row>
    <row r="48722" spans="27:31" x14ac:dyDescent="0.25">
      <c r="AA48722" s="27"/>
      <c r="AC48722" s="28"/>
      <c r="AD48722" s="30"/>
      <c r="AE48722" s="30"/>
    </row>
    <row r="48723" spans="27:31" x14ac:dyDescent="0.25">
      <c r="AA48723" s="27"/>
      <c r="AC48723" s="28"/>
      <c r="AD48723" s="30"/>
      <c r="AE48723" s="30"/>
    </row>
    <row r="48724" spans="27:31" x14ac:dyDescent="0.25">
      <c r="AA48724" s="27"/>
      <c r="AC48724" s="28"/>
      <c r="AD48724" s="30"/>
      <c r="AE48724" s="30"/>
    </row>
    <row r="48725" spans="27:31" x14ac:dyDescent="0.25">
      <c r="AA48725" s="27"/>
      <c r="AC48725" s="28"/>
      <c r="AD48725" s="30"/>
      <c r="AE48725" s="30"/>
    </row>
    <row r="48726" spans="27:31" x14ac:dyDescent="0.25">
      <c r="AA48726" s="27"/>
      <c r="AC48726" s="28"/>
      <c r="AD48726" s="30"/>
      <c r="AE48726" s="30"/>
    </row>
    <row r="48727" spans="27:31" x14ac:dyDescent="0.25">
      <c r="AA48727" s="27"/>
      <c r="AC48727" s="28"/>
      <c r="AD48727" s="30"/>
      <c r="AE48727" s="30"/>
    </row>
    <row r="48728" spans="27:31" x14ac:dyDescent="0.25">
      <c r="AA48728" s="27"/>
      <c r="AC48728" s="28"/>
      <c r="AD48728" s="30"/>
      <c r="AE48728" s="30"/>
    </row>
    <row r="48729" spans="27:31" x14ac:dyDescent="0.25">
      <c r="AA48729" s="27"/>
      <c r="AC48729" s="28"/>
      <c r="AD48729" s="30"/>
      <c r="AE48729" s="30"/>
    </row>
    <row r="48730" spans="27:31" x14ac:dyDescent="0.25">
      <c r="AA48730" s="27"/>
      <c r="AC48730" s="28"/>
      <c r="AD48730" s="30"/>
      <c r="AE48730" s="30"/>
    </row>
    <row r="48731" spans="27:31" x14ac:dyDescent="0.25">
      <c r="AA48731" s="27"/>
      <c r="AC48731" s="28"/>
      <c r="AD48731" s="30"/>
      <c r="AE48731" s="30"/>
    </row>
    <row r="48732" spans="27:31" x14ac:dyDescent="0.25">
      <c r="AA48732" s="27"/>
      <c r="AC48732" s="28"/>
      <c r="AD48732" s="30"/>
      <c r="AE48732" s="30"/>
    </row>
    <row r="48733" spans="27:31" x14ac:dyDescent="0.25">
      <c r="AA48733" s="27"/>
      <c r="AC48733" s="28"/>
      <c r="AD48733" s="30"/>
      <c r="AE48733" s="30"/>
    </row>
    <row r="48734" spans="27:31" x14ac:dyDescent="0.25">
      <c r="AA48734" s="27"/>
      <c r="AC48734" s="28"/>
      <c r="AD48734" s="30"/>
      <c r="AE48734" s="30"/>
    </row>
    <row r="48735" spans="27:31" x14ac:dyDescent="0.25">
      <c r="AA48735" s="27"/>
      <c r="AC48735" s="28"/>
      <c r="AD48735" s="30"/>
      <c r="AE48735" s="30"/>
    </row>
    <row r="48736" spans="27:31" x14ac:dyDescent="0.25">
      <c r="AA48736" s="27"/>
      <c r="AC48736" s="28"/>
      <c r="AD48736" s="30"/>
      <c r="AE48736" s="30"/>
    </row>
    <row r="48737" spans="27:31" x14ac:dyDescent="0.25">
      <c r="AA48737" s="27"/>
      <c r="AC48737" s="28"/>
      <c r="AD48737" s="30"/>
      <c r="AE48737" s="30"/>
    </row>
    <row r="48738" spans="27:31" x14ac:dyDescent="0.25">
      <c r="AA48738" s="27"/>
      <c r="AC48738" s="28"/>
      <c r="AD48738" s="30"/>
      <c r="AE48738" s="30"/>
    </row>
    <row r="48739" spans="27:31" x14ac:dyDescent="0.25">
      <c r="AA48739" s="27"/>
      <c r="AC48739" s="28"/>
      <c r="AD48739" s="30"/>
      <c r="AE48739" s="30"/>
    </row>
    <row r="48740" spans="27:31" x14ac:dyDescent="0.25">
      <c r="AA48740" s="27"/>
      <c r="AC48740" s="28"/>
      <c r="AD48740" s="30"/>
      <c r="AE48740" s="30"/>
    </row>
    <row r="48741" spans="27:31" x14ac:dyDescent="0.25">
      <c r="AA48741" s="27"/>
      <c r="AC48741" s="28"/>
      <c r="AD48741" s="30"/>
      <c r="AE48741" s="30"/>
    </row>
    <row r="48742" spans="27:31" x14ac:dyDescent="0.25">
      <c r="AA48742" s="27"/>
      <c r="AC48742" s="28"/>
      <c r="AD48742" s="30"/>
      <c r="AE48742" s="30"/>
    </row>
    <row r="48743" spans="27:31" x14ac:dyDescent="0.25">
      <c r="AA48743" s="27"/>
      <c r="AC48743" s="28"/>
      <c r="AD48743" s="30"/>
      <c r="AE48743" s="30"/>
    </row>
    <row r="48744" spans="27:31" x14ac:dyDescent="0.25">
      <c r="AA48744" s="27"/>
      <c r="AC48744" s="28"/>
      <c r="AD48744" s="30"/>
      <c r="AE48744" s="30"/>
    </row>
    <row r="48745" spans="27:31" x14ac:dyDescent="0.25">
      <c r="AA48745" s="27"/>
      <c r="AC48745" s="28"/>
      <c r="AD48745" s="30"/>
      <c r="AE48745" s="30"/>
    </row>
    <row r="48746" spans="27:31" x14ac:dyDescent="0.25">
      <c r="AA48746" s="27"/>
      <c r="AC48746" s="28"/>
      <c r="AD48746" s="30"/>
      <c r="AE48746" s="30"/>
    </row>
    <row r="48747" spans="27:31" x14ac:dyDescent="0.25">
      <c r="AA48747" s="27"/>
      <c r="AC48747" s="28"/>
      <c r="AD48747" s="30"/>
      <c r="AE48747" s="30"/>
    </row>
    <row r="48748" spans="27:31" x14ac:dyDescent="0.25">
      <c r="AA48748" s="27"/>
      <c r="AC48748" s="28"/>
      <c r="AD48748" s="30"/>
      <c r="AE48748" s="30"/>
    </row>
    <row r="48749" spans="27:31" x14ac:dyDescent="0.25">
      <c r="AA48749" s="27"/>
      <c r="AC48749" s="28"/>
      <c r="AD48749" s="30"/>
      <c r="AE48749" s="30"/>
    </row>
    <row r="48750" spans="27:31" x14ac:dyDescent="0.25">
      <c r="AA48750" s="27"/>
      <c r="AC48750" s="28"/>
      <c r="AD48750" s="30"/>
      <c r="AE48750" s="30"/>
    </row>
    <row r="48751" spans="27:31" x14ac:dyDescent="0.25">
      <c r="AA48751" s="27"/>
      <c r="AC48751" s="28"/>
      <c r="AD48751" s="30"/>
      <c r="AE48751" s="30"/>
    </row>
    <row r="48752" spans="27:31" x14ac:dyDescent="0.25">
      <c r="AA48752" s="27"/>
      <c r="AC48752" s="28"/>
      <c r="AD48752" s="30"/>
      <c r="AE48752" s="30"/>
    </row>
    <row r="48753" spans="27:31" x14ac:dyDescent="0.25">
      <c r="AA48753" s="27"/>
      <c r="AC48753" s="28"/>
      <c r="AD48753" s="30"/>
      <c r="AE48753" s="30"/>
    </row>
    <row r="48754" spans="27:31" x14ac:dyDescent="0.25">
      <c r="AA48754" s="27"/>
      <c r="AC48754" s="28"/>
      <c r="AD48754" s="30"/>
      <c r="AE48754" s="30"/>
    </row>
    <row r="48755" spans="27:31" x14ac:dyDescent="0.25">
      <c r="AA48755" s="27"/>
      <c r="AC48755" s="28"/>
      <c r="AD48755" s="30"/>
      <c r="AE48755" s="30"/>
    </row>
    <row r="48756" spans="27:31" x14ac:dyDescent="0.25">
      <c r="AA48756" s="27"/>
      <c r="AC48756" s="28"/>
      <c r="AD48756" s="30"/>
      <c r="AE48756" s="30"/>
    </row>
    <row r="48757" spans="27:31" x14ac:dyDescent="0.25">
      <c r="AA48757" s="27"/>
      <c r="AC48757" s="28"/>
      <c r="AD48757" s="30"/>
      <c r="AE48757" s="30"/>
    </row>
    <row r="48758" spans="27:31" x14ac:dyDescent="0.25">
      <c r="AA48758" s="27"/>
      <c r="AC48758" s="28"/>
      <c r="AD48758" s="30"/>
      <c r="AE48758" s="30"/>
    </row>
    <row r="48759" spans="27:31" x14ac:dyDescent="0.25">
      <c r="AA48759" s="27"/>
      <c r="AC48759" s="28"/>
      <c r="AD48759" s="30"/>
      <c r="AE48759" s="30"/>
    </row>
    <row r="48760" spans="27:31" x14ac:dyDescent="0.25">
      <c r="AA48760" s="27"/>
      <c r="AC48760" s="28"/>
      <c r="AD48760" s="30"/>
      <c r="AE48760" s="30"/>
    </row>
    <row r="48761" spans="27:31" x14ac:dyDescent="0.25">
      <c r="AA48761" s="27"/>
      <c r="AC48761" s="28"/>
      <c r="AD48761" s="30"/>
      <c r="AE48761" s="30"/>
    </row>
    <row r="48762" spans="27:31" x14ac:dyDescent="0.25">
      <c r="AA48762" s="27"/>
      <c r="AC48762" s="28"/>
      <c r="AD48762" s="30"/>
      <c r="AE48762" s="30"/>
    </row>
    <row r="48763" spans="27:31" x14ac:dyDescent="0.25">
      <c r="AA48763" s="27"/>
      <c r="AC48763" s="28"/>
      <c r="AD48763" s="30"/>
      <c r="AE48763" s="30"/>
    </row>
    <row r="48764" spans="27:31" x14ac:dyDescent="0.25">
      <c r="AA48764" s="27"/>
      <c r="AC48764" s="28"/>
      <c r="AD48764" s="30"/>
      <c r="AE48764" s="30"/>
    </row>
    <row r="48765" spans="27:31" x14ac:dyDescent="0.25">
      <c r="AA48765" s="27"/>
      <c r="AC48765" s="28"/>
      <c r="AD48765" s="30"/>
      <c r="AE48765" s="30"/>
    </row>
    <row r="48766" spans="27:31" x14ac:dyDescent="0.25">
      <c r="AA48766" s="27"/>
      <c r="AC48766" s="28"/>
      <c r="AD48766" s="30"/>
      <c r="AE48766" s="30"/>
    </row>
    <row r="48767" spans="27:31" x14ac:dyDescent="0.25">
      <c r="AA48767" s="27"/>
      <c r="AC48767" s="28"/>
      <c r="AD48767" s="30"/>
      <c r="AE48767" s="30"/>
    </row>
    <row r="48768" spans="27:31" x14ac:dyDescent="0.25">
      <c r="AA48768" s="27"/>
      <c r="AC48768" s="28"/>
      <c r="AD48768" s="30"/>
      <c r="AE48768" s="30"/>
    </row>
    <row r="48769" spans="27:31" x14ac:dyDescent="0.25">
      <c r="AA48769" s="27"/>
      <c r="AC48769" s="28"/>
      <c r="AD48769" s="30"/>
      <c r="AE48769" s="30"/>
    </row>
    <row r="48770" spans="27:31" x14ac:dyDescent="0.25">
      <c r="AA48770" s="27"/>
      <c r="AC48770" s="28"/>
      <c r="AD48770" s="30"/>
      <c r="AE48770" s="30"/>
    </row>
    <row r="48771" spans="27:31" x14ac:dyDescent="0.25">
      <c r="AA48771" s="27"/>
      <c r="AC48771" s="28"/>
      <c r="AD48771" s="30"/>
      <c r="AE48771" s="30"/>
    </row>
    <row r="48772" spans="27:31" x14ac:dyDescent="0.25">
      <c r="AA48772" s="27"/>
      <c r="AC48772" s="28"/>
      <c r="AD48772" s="30"/>
      <c r="AE48772" s="30"/>
    </row>
    <row r="48773" spans="27:31" x14ac:dyDescent="0.25">
      <c r="AA48773" s="27"/>
      <c r="AC48773" s="28"/>
      <c r="AD48773" s="30"/>
      <c r="AE48773" s="30"/>
    </row>
    <row r="48774" spans="27:31" x14ac:dyDescent="0.25">
      <c r="AA48774" s="27"/>
      <c r="AC48774" s="28"/>
      <c r="AD48774" s="30"/>
      <c r="AE48774" s="30"/>
    </row>
    <row r="48775" spans="27:31" x14ac:dyDescent="0.25">
      <c r="AA48775" s="27"/>
      <c r="AC48775" s="28"/>
      <c r="AD48775" s="30"/>
      <c r="AE48775" s="30"/>
    </row>
    <row r="48776" spans="27:31" x14ac:dyDescent="0.25">
      <c r="AA48776" s="27"/>
      <c r="AC48776" s="28"/>
      <c r="AD48776" s="30"/>
      <c r="AE48776" s="30"/>
    </row>
    <row r="48777" spans="27:31" x14ac:dyDescent="0.25">
      <c r="AA48777" s="27"/>
      <c r="AC48777" s="28"/>
      <c r="AD48777" s="30"/>
      <c r="AE48777" s="30"/>
    </row>
    <row r="48778" spans="27:31" x14ac:dyDescent="0.25">
      <c r="AA48778" s="27"/>
      <c r="AC48778" s="28"/>
      <c r="AD48778" s="30"/>
      <c r="AE48778" s="30"/>
    </row>
    <row r="48779" spans="27:31" x14ac:dyDescent="0.25">
      <c r="AA48779" s="27"/>
      <c r="AC48779" s="28"/>
      <c r="AD48779" s="30"/>
      <c r="AE48779" s="30"/>
    </row>
    <row r="48780" spans="27:31" x14ac:dyDescent="0.25">
      <c r="AA48780" s="27"/>
      <c r="AC48780" s="28"/>
      <c r="AD48780" s="30"/>
      <c r="AE48780" s="30"/>
    </row>
    <row r="48781" spans="27:31" x14ac:dyDescent="0.25">
      <c r="AA48781" s="27"/>
      <c r="AC48781" s="28"/>
      <c r="AD48781" s="30"/>
      <c r="AE48781" s="30"/>
    </row>
    <row r="48782" spans="27:31" x14ac:dyDescent="0.25">
      <c r="AA48782" s="27"/>
      <c r="AC48782" s="28"/>
      <c r="AD48782" s="30"/>
      <c r="AE48782" s="30"/>
    </row>
    <row r="48783" spans="27:31" x14ac:dyDescent="0.25">
      <c r="AA48783" s="27"/>
      <c r="AC48783" s="28"/>
      <c r="AD48783" s="30"/>
      <c r="AE48783" s="30"/>
    </row>
    <row r="48784" spans="27:31" x14ac:dyDescent="0.25">
      <c r="AA48784" s="27"/>
      <c r="AC48784" s="28"/>
      <c r="AD48784" s="30"/>
      <c r="AE48784" s="30"/>
    </row>
    <row r="48785" spans="27:31" x14ac:dyDescent="0.25">
      <c r="AA48785" s="27"/>
      <c r="AC48785" s="28"/>
      <c r="AD48785" s="30"/>
      <c r="AE48785" s="30"/>
    </row>
    <row r="48786" spans="27:31" x14ac:dyDescent="0.25">
      <c r="AA48786" s="27"/>
      <c r="AC48786" s="28"/>
      <c r="AD48786" s="30"/>
      <c r="AE48786" s="30"/>
    </row>
    <row r="48787" spans="27:31" x14ac:dyDescent="0.25">
      <c r="AA48787" s="27"/>
      <c r="AC48787" s="28"/>
      <c r="AD48787" s="30"/>
      <c r="AE48787" s="30"/>
    </row>
    <row r="48788" spans="27:31" x14ac:dyDescent="0.25">
      <c r="AA48788" s="27"/>
      <c r="AC48788" s="28"/>
      <c r="AD48788" s="30"/>
      <c r="AE48788" s="30"/>
    </row>
    <row r="48789" spans="27:31" x14ac:dyDescent="0.25">
      <c r="AA48789" s="27"/>
      <c r="AC48789" s="28"/>
      <c r="AD48789" s="30"/>
      <c r="AE48789" s="30"/>
    </row>
    <row r="48790" spans="27:31" x14ac:dyDescent="0.25">
      <c r="AA48790" s="27"/>
      <c r="AC48790" s="28"/>
      <c r="AD48790" s="30"/>
      <c r="AE48790" s="30"/>
    </row>
    <row r="48791" spans="27:31" x14ac:dyDescent="0.25">
      <c r="AA48791" s="27"/>
      <c r="AC48791" s="28"/>
      <c r="AD48791" s="30"/>
      <c r="AE48791" s="30"/>
    </row>
    <row r="48792" spans="27:31" x14ac:dyDescent="0.25">
      <c r="AA48792" s="27"/>
      <c r="AC48792" s="28"/>
      <c r="AD48792" s="30"/>
      <c r="AE48792" s="30"/>
    </row>
    <row r="48793" spans="27:31" x14ac:dyDescent="0.25">
      <c r="AA48793" s="27"/>
      <c r="AC48793" s="28"/>
      <c r="AD48793" s="30"/>
      <c r="AE48793" s="30"/>
    </row>
    <row r="48794" spans="27:31" x14ac:dyDescent="0.25">
      <c r="AA48794" s="27"/>
      <c r="AC48794" s="28"/>
      <c r="AD48794" s="30"/>
      <c r="AE48794" s="30"/>
    </row>
    <row r="48795" spans="27:31" x14ac:dyDescent="0.25">
      <c r="AA48795" s="27"/>
      <c r="AC48795" s="28"/>
      <c r="AD48795" s="30"/>
      <c r="AE48795" s="30"/>
    </row>
    <row r="48796" spans="27:31" x14ac:dyDescent="0.25">
      <c r="AA48796" s="27"/>
      <c r="AC48796" s="28"/>
      <c r="AD48796" s="30"/>
      <c r="AE48796" s="30"/>
    </row>
    <row r="48797" spans="27:31" x14ac:dyDescent="0.25">
      <c r="AA48797" s="27"/>
      <c r="AC48797" s="28"/>
      <c r="AD48797" s="30"/>
      <c r="AE48797" s="30"/>
    </row>
    <row r="48798" spans="27:31" x14ac:dyDescent="0.25">
      <c r="AA48798" s="27"/>
      <c r="AC48798" s="28"/>
      <c r="AD48798" s="30"/>
      <c r="AE48798" s="30"/>
    </row>
    <row r="48799" spans="27:31" x14ac:dyDescent="0.25">
      <c r="AA48799" s="27"/>
      <c r="AC48799" s="28"/>
      <c r="AD48799" s="30"/>
      <c r="AE48799" s="30"/>
    </row>
    <row r="48800" spans="27:31" x14ac:dyDescent="0.25">
      <c r="AA48800" s="27"/>
      <c r="AC48800" s="28"/>
      <c r="AD48800" s="30"/>
      <c r="AE48800" s="30"/>
    </row>
    <row r="48801" spans="27:31" x14ac:dyDescent="0.25">
      <c r="AA48801" s="27"/>
      <c r="AC48801" s="28"/>
      <c r="AD48801" s="30"/>
      <c r="AE48801" s="30"/>
    </row>
    <row r="48802" spans="27:31" x14ac:dyDescent="0.25">
      <c r="AA48802" s="27"/>
      <c r="AC48802" s="28"/>
      <c r="AD48802" s="30"/>
      <c r="AE48802" s="30"/>
    </row>
    <row r="48803" spans="27:31" x14ac:dyDescent="0.25">
      <c r="AA48803" s="27"/>
      <c r="AC48803" s="28"/>
      <c r="AD48803" s="30"/>
      <c r="AE48803" s="30"/>
    </row>
    <row r="48804" spans="27:31" x14ac:dyDescent="0.25">
      <c r="AA48804" s="27"/>
      <c r="AC48804" s="28"/>
      <c r="AD48804" s="30"/>
      <c r="AE48804" s="30"/>
    </row>
    <row r="48805" spans="27:31" x14ac:dyDescent="0.25">
      <c r="AA48805" s="27"/>
      <c r="AC48805" s="28"/>
      <c r="AD48805" s="30"/>
      <c r="AE48805" s="30"/>
    </row>
    <row r="48806" spans="27:31" x14ac:dyDescent="0.25">
      <c r="AA48806" s="27"/>
      <c r="AC48806" s="28"/>
      <c r="AD48806" s="30"/>
      <c r="AE48806" s="30"/>
    </row>
    <row r="48807" spans="27:31" x14ac:dyDescent="0.25">
      <c r="AA48807" s="27"/>
      <c r="AC48807" s="28"/>
      <c r="AD48807" s="30"/>
      <c r="AE48807" s="30"/>
    </row>
    <row r="48808" spans="27:31" x14ac:dyDescent="0.25">
      <c r="AA48808" s="27"/>
      <c r="AC48808" s="28"/>
      <c r="AD48808" s="30"/>
      <c r="AE48808" s="30"/>
    </row>
    <row r="48809" spans="27:31" x14ac:dyDescent="0.25">
      <c r="AA48809" s="27"/>
      <c r="AC48809" s="28"/>
      <c r="AD48809" s="30"/>
      <c r="AE48809" s="30"/>
    </row>
    <row r="48810" spans="27:31" x14ac:dyDescent="0.25">
      <c r="AA48810" s="27"/>
      <c r="AC48810" s="28"/>
      <c r="AD48810" s="30"/>
      <c r="AE48810" s="30"/>
    </row>
    <row r="48811" spans="27:31" x14ac:dyDescent="0.25">
      <c r="AA48811" s="27"/>
      <c r="AC48811" s="28"/>
      <c r="AD48811" s="30"/>
      <c r="AE48811" s="30"/>
    </row>
    <row r="48812" spans="27:31" x14ac:dyDescent="0.25">
      <c r="AA48812" s="27"/>
      <c r="AC48812" s="28"/>
      <c r="AD48812" s="30"/>
      <c r="AE48812" s="30"/>
    </row>
    <row r="48813" spans="27:31" x14ac:dyDescent="0.25">
      <c r="AA48813" s="27"/>
      <c r="AC48813" s="28"/>
      <c r="AD48813" s="30"/>
      <c r="AE48813" s="30"/>
    </row>
    <row r="48814" spans="27:31" x14ac:dyDescent="0.25">
      <c r="AA48814" s="27"/>
      <c r="AC48814" s="28"/>
      <c r="AD48814" s="30"/>
      <c r="AE48814" s="30"/>
    </row>
    <row r="48815" spans="27:31" x14ac:dyDescent="0.25">
      <c r="AA48815" s="27"/>
      <c r="AC48815" s="28"/>
      <c r="AD48815" s="30"/>
      <c r="AE48815" s="30"/>
    </row>
    <row r="48816" spans="27:31" x14ac:dyDescent="0.25">
      <c r="AA48816" s="27"/>
      <c r="AC48816" s="28"/>
      <c r="AD48816" s="30"/>
      <c r="AE48816" s="30"/>
    </row>
    <row r="48817" spans="27:31" x14ac:dyDescent="0.25">
      <c r="AA48817" s="27"/>
      <c r="AC48817" s="28"/>
      <c r="AD48817" s="30"/>
      <c r="AE48817" s="30"/>
    </row>
    <row r="48818" spans="27:31" x14ac:dyDescent="0.25">
      <c r="AA48818" s="27"/>
      <c r="AC48818" s="28"/>
      <c r="AD48818" s="30"/>
      <c r="AE48818" s="30"/>
    </row>
    <row r="48819" spans="27:31" x14ac:dyDescent="0.25">
      <c r="AA48819" s="27"/>
      <c r="AC48819" s="28"/>
      <c r="AD48819" s="30"/>
      <c r="AE48819" s="30"/>
    </row>
    <row r="48820" spans="27:31" x14ac:dyDescent="0.25">
      <c r="AA48820" s="27"/>
      <c r="AC48820" s="28"/>
      <c r="AD48820" s="30"/>
      <c r="AE48820" s="30"/>
    </row>
    <row r="48821" spans="27:31" x14ac:dyDescent="0.25">
      <c r="AA48821" s="27"/>
      <c r="AC48821" s="28"/>
      <c r="AD48821" s="30"/>
      <c r="AE48821" s="30"/>
    </row>
    <row r="48822" spans="27:31" x14ac:dyDescent="0.25">
      <c r="AA48822" s="27"/>
      <c r="AC48822" s="28"/>
      <c r="AD48822" s="30"/>
      <c r="AE48822" s="30"/>
    </row>
    <row r="48823" spans="27:31" x14ac:dyDescent="0.25">
      <c r="AA48823" s="27"/>
      <c r="AC48823" s="28"/>
      <c r="AD48823" s="30"/>
      <c r="AE48823" s="30"/>
    </row>
    <row r="48824" spans="27:31" x14ac:dyDescent="0.25">
      <c r="AA48824" s="27"/>
      <c r="AC48824" s="28"/>
      <c r="AD48824" s="30"/>
      <c r="AE48824" s="30"/>
    </row>
    <row r="48825" spans="27:31" x14ac:dyDescent="0.25">
      <c r="AA48825" s="27"/>
      <c r="AC48825" s="28"/>
      <c r="AD48825" s="30"/>
      <c r="AE48825" s="30"/>
    </row>
    <row r="48826" spans="27:31" x14ac:dyDescent="0.25">
      <c r="AA48826" s="27"/>
      <c r="AC48826" s="28"/>
      <c r="AD48826" s="30"/>
      <c r="AE48826" s="30"/>
    </row>
    <row r="48827" spans="27:31" x14ac:dyDescent="0.25">
      <c r="AA48827" s="27"/>
      <c r="AC48827" s="28"/>
      <c r="AD48827" s="30"/>
      <c r="AE48827" s="30"/>
    </row>
    <row r="48828" spans="27:31" x14ac:dyDescent="0.25">
      <c r="AA48828" s="27"/>
      <c r="AC48828" s="28"/>
      <c r="AD48828" s="30"/>
      <c r="AE48828" s="30"/>
    </row>
    <row r="48829" spans="27:31" x14ac:dyDescent="0.25">
      <c r="AA48829" s="27"/>
      <c r="AC48829" s="28"/>
      <c r="AD48829" s="30"/>
      <c r="AE48829" s="30"/>
    </row>
    <row r="48830" spans="27:31" x14ac:dyDescent="0.25">
      <c r="AA48830" s="27"/>
      <c r="AC48830" s="28"/>
      <c r="AD48830" s="30"/>
      <c r="AE48830" s="30"/>
    </row>
    <row r="48831" spans="27:31" x14ac:dyDescent="0.25">
      <c r="AA48831" s="27"/>
      <c r="AC48831" s="28"/>
      <c r="AD48831" s="30"/>
      <c r="AE48831" s="30"/>
    </row>
    <row r="48832" spans="27:31" x14ac:dyDescent="0.25">
      <c r="AA48832" s="27"/>
      <c r="AC48832" s="28"/>
      <c r="AD48832" s="30"/>
      <c r="AE48832" s="30"/>
    </row>
    <row r="48833" spans="27:31" x14ac:dyDescent="0.25">
      <c r="AA48833" s="27"/>
      <c r="AC48833" s="28"/>
      <c r="AD48833" s="30"/>
      <c r="AE48833" s="30"/>
    </row>
    <row r="48834" spans="27:31" x14ac:dyDescent="0.25">
      <c r="AA48834" s="27"/>
      <c r="AC48834" s="28"/>
      <c r="AD48834" s="30"/>
      <c r="AE48834" s="30"/>
    </row>
    <row r="48835" spans="27:31" x14ac:dyDescent="0.25">
      <c r="AA48835" s="27"/>
      <c r="AC48835" s="28"/>
      <c r="AD48835" s="30"/>
      <c r="AE48835" s="30"/>
    </row>
    <row r="48836" spans="27:31" x14ac:dyDescent="0.25">
      <c r="AA48836" s="27"/>
      <c r="AC48836" s="28"/>
      <c r="AD48836" s="30"/>
      <c r="AE48836" s="30"/>
    </row>
    <row r="48837" spans="27:31" x14ac:dyDescent="0.25">
      <c r="AA48837" s="27"/>
      <c r="AC48837" s="28"/>
      <c r="AD48837" s="30"/>
      <c r="AE48837" s="30"/>
    </row>
    <row r="48838" spans="27:31" x14ac:dyDescent="0.25">
      <c r="AA48838" s="27"/>
      <c r="AC48838" s="28"/>
      <c r="AD48838" s="30"/>
      <c r="AE48838" s="30"/>
    </row>
    <row r="48839" spans="27:31" x14ac:dyDescent="0.25">
      <c r="AA48839" s="27"/>
      <c r="AC48839" s="28"/>
      <c r="AD48839" s="30"/>
      <c r="AE48839" s="30"/>
    </row>
    <row r="48840" spans="27:31" x14ac:dyDescent="0.25">
      <c r="AA48840" s="27"/>
      <c r="AC48840" s="28"/>
      <c r="AD48840" s="30"/>
      <c r="AE48840" s="30"/>
    </row>
    <row r="48841" spans="27:31" x14ac:dyDescent="0.25">
      <c r="AA48841" s="27"/>
      <c r="AC48841" s="28"/>
      <c r="AD48841" s="30"/>
      <c r="AE48841" s="30"/>
    </row>
    <row r="48842" spans="27:31" x14ac:dyDescent="0.25">
      <c r="AA48842" s="27"/>
      <c r="AC48842" s="28"/>
      <c r="AD48842" s="30"/>
      <c r="AE48842" s="30"/>
    </row>
    <row r="48843" spans="27:31" x14ac:dyDescent="0.25">
      <c r="AA48843" s="27"/>
      <c r="AC48843" s="28"/>
      <c r="AD48843" s="30"/>
      <c r="AE48843" s="30"/>
    </row>
    <row r="48844" spans="27:31" x14ac:dyDescent="0.25">
      <c r="AA48844" s="27"/>
      <c r="AC48844" s="28"/>
      <c r="AD48844" s="30"/>
      <c r="AE48844" s="30"/>
    </row>
    <row r="48845" spans="27:31" x14ac:dyDescent="0.25">
      <c r="AA48845" s="27"/>
      <c r="AC48845" s="28"/>
      <c r="AD48845" s="30"/>
      <c r="AE48845" s="30"/>
    </row>
    <row r="48846" spans="27:31" x14ac:dyDescent="0.25">
      <c r="AA48846" s="27"/>
      <c r="AC48846" s="28"/>
      <c r="AD48846" s="30"/>
      <c r="AE48846" s="30"/>
    </row>
    <row r="48847" spans="27:31" x14ac:dyDescent="0.25">
      <c r="AA48847" s="27"/>
      <c r="AC48847" s="28"/>
      <c r="AD48847" s="30"/>
      <c r="AE48847" s="30"/>
    </row>
    <row r="48848" spans="27:31" x14ac:dyDescent="0.25">
      <c r="AA48848" s="27"/>
      <c r="AC48848" s="28"/>
      <c r="AD48848" s="30"/>
      <c r="AE48848" s="30"/>
    </row>
    <row r="48849" spans="27:31" x14ac:dyDescent="0.25">
      <c r="AA48849" s="27"/>
      <c r="AC48849" s="28"/>
      <c r="AD48849" s="30"/>
      <c r="AE48849" s="30"/>
    </row>
    <row r="48850" spans="27:31" x14ac:dyDescent="0.25">
      <c r="AA48850" s="27"/>
      <c r="AC48850" s="28"/>
      <c r="AD48850" s="30"/>
      <c r="AE48850" s="30"/>
    </row>
    <row r="48851" spans="27:31" x14ac:dyDescent="0.25">
      <c r="AA48851" s="27"/>
      <c r="AC48851" s="28"/>
      <c r="AD48851" s="30"/>
      <c r="AE48851" s="30"/>
    </row>
    <row r="48852" spans="27:31" x14ac:dyDescent="0.25">
      <c r="AA48852" s="27"/>
      <c r="AC48852" s="28"/>
      <c r="AD48852" s="30"/>
      <c r="AE48852" s="30"/>
    </row>
    <row r="48853" spans="27:31" x14ac:dyDescent="0.25">
      <c r="AA48853" s="27"/>
      <c r="AC48853" s="28"/>
      <c r="AD48853" s="30"/>
      <c r="AE48853" s="30"/>
    </row>
    <row r="48854" spans="27:31" x14ac:dyDescent="0.25">
      <c r="AA48854" s="27"/>
      <c r="AC48854" s="28"/>
      <c r="AD48854" s="30"/>
      <c r="AE48854" s="30"/>
    </row>
    <row r="48855" spans="27:31" x14ac:dyDescent="0.25">
      <c r="AA48855" s="27"/>
      <c r="AC48855" s="28"/>
      <c r="AD48855" s="30"/>
      <c r="AE48855" s="30"/>
    </row>
    <row r="48856" spans="27:31" x14ac:dyDescent="0.25">
      <c r="AA48856" s="27"/>
      <c r="AC48856" s="28"/>
      <c r="AD48856" s="30"/>
      <c r="AE48856" s="30"/>
    </row>
    <row r="48857" spans="27:31" x14ac:dyDescent="0.25">
      <c r="AA48857" s="27"/>
      <c r="AC48857" s="28"/>
      <c r="AD48857" s="30"/>
      <c r="AE48857" s="30"/>
    </row>
    <row r="48858" spans="27:31" x14ac:dyDescent="0.25">
      <c r="AA48858" s="27"/>
      <c r="AC48858" s="28"/>
      <c r="AD48858" s="30"/>
      <c r="AE48858" s="30"/>
    </row>
    <row r="48859" spans="27:31" x14ac:dyDescent="0.25">
      <c r="AA48859" s="27"/>
      <c r="AC48859" s="28"/>
      <c r="AD48859" s="30"/>
      <c r="AE48859" s="30"/>
    </row>
    <row r="48860" spans="27:31" x14ac:dyDescent="0.25">
      <c r="AA48860" s="27"/>
      <c r="AC48860" s="28"/>
      <c r="AD48860" s="30"/>
      <c r="AE48860" s="30"/>
    </row>
    <row r="48861" spans="27:31" x14ac:dyDescent="0.25">
      <c r="AA48861" s="27"/>
      <c r="AC48861" s="28"/>
      <c r="AD48861" s="30"/>
      <c r="AE48861" s="30"/>
    </row>
    <row r="48862" spans="27:31" x14ac:dyDescent="0.25">
      <c r="AA48862" s="27"/>
      <c r="AC48862" s="28"/>
      <c r="AD48862" s="30"/>
      <c r="AE48862" s="30"/>
    </row>
    <row r="48863" spans="27:31" x14ac:dyDescent="0.25">
      <c r="AA48863" s="27"/>
      <c r="AC48863" s="28"/>
      <c r="AD48863" s="30"/>
      <c r="AE48863" s="30"/>
    </row>
    <row r="48864" spans="27:31" x14ac:dyDescent="0.25">
      <c r="AA48864" s="27"/>
      <c r="AC48864" s="28"/>
      <c r="AD48864" s="30"/>
      <c r="AE48864" s="30"/>
    </row>
    <row r="48865" spans="27:31" x14ac:dyDescent="0.25">
      <c r="AA48865" s="27"/>
      <c r="AC48865" s="28"/>
      <c r="AD48865" s="30"/>
      <c r="AE48865" s="30"/>
    </row>
    <row r="48866" spans="27:31" x14ac:dyDescent="0.25">
      <c r="AA48866" s="27"/>
      <c r="AC48866" s="28"/>
      <c r="AD48866" s="30"/>
      <c r="AE48866" s="30"/>
    </row>
    <row r="48867" spans="27:31" x14ac:dyDescent="0.25">
      <c r="AA48867" s="27"/>
      <c r="AC48867" s="28"/>
      <c r="AD48867" s="30"/>
      <c r="AE48867" s="30"/>
    </row>
    <row r="48868" spans="27:31" x14ac:dyDescent="0.25">
      <c r="AA48868" s="27"/>
      <c r="AC48868" s="28"/>
      <c r="AD48868" s="30"/>
      <c r="AE48868" s="30"/>
    </row>
    <row r="48869" spans="27:31" x14ac:dyDescent="0.25">
      <c r="AA48869" s="27"/>
      <c r="AC48869" s="28"/>
      <c r="AD48869" s="30"/>
      <c r="AE48869" s="30"/>
    </row>
    <row r="48870" spans="27:31" x14ac:dyDescent="0.25">
      <c r="AA48870" s="27"/>
      <c r="AC48870" s="28"/>
      <c r="AD48870" s="30"/>
      <c r="AE48870" s="30"/>
    </row>
    <row r="48871" spans="27:31" x14ac:dyDescent="0.25">
      <c r="AA48871" s="27"/>
      <c r="AC48871" s="28"/>
      <c r="AD48871" s="30"/>
      <c r="AE48871" s="30"/>
    </row>
    <row r="48872" spans="27:31" x14ac:dyDescent="0.25">
      <c r="AA48872" s="27"/>
      <c r="AC48872" s="28"/>
      <c r="AD48872" s="30"/>
      <c r="AE48872" s="30"/>
    </row>
    <row r="48873" spans="27:31" x14ac:dyDescent="0.25">
      <c r="AA48873" s="27"/>
      <c r="AC48873" s="28"/>
      <c r="AD48873" s="30"/>
      <c r="AE48873" s="30"/>
    </row>
    <row r="48874" spans="27:31" x14ac:dyDescent="0.25">
      <c r="AA48874" s="27"/>
      <c r="AC48874" s="28"/>
      <c r="AD48874" s="30"/>
      <c r="AE48874" s="30"/>
    </row>
    <row r="48875" spans="27:31" x14ac:dyDescent="0.25">
      <c r="AA48875" s="27"/>
      <c r="AC48875" s="28"/>
      <c r="AD48875" s="30"/>
      <c r="AE48875" s="30"/>
    </row>
    <row r="48876" spans="27:31" x14ac:dyDescent="0.25">
      <c r="AA48876" s="27"/>
      <c r="AC48876" s="28"/>
      <c r="AD48876" s="30"/>
      <c r="AE48876" s="30"/>
    </row>
    <row r="48877" spans="27:31" x14ac:dyDescent="0.25">
      <c r="AA48877" s="27"/>
      <c r="AC48877" s="28"/>
      <c r="AD48877" s="30"/>
      <c r="AE48877" s="30"/>
    </row>
    <row r="48878" spans="27:31" x14ac:dyDescent="0.25">
      <c r="AA48878" s="27"/>
      <c r="AC48878" s="28"/>
      <c r="AD48878" s="30"/>
      <c r="AE48878" s="30"/>
    </row>
    <row r="48879" spans="27:31" x14ac:dyDescent="0.25">
      <c r="AA48879" s="27"/>
      <c r="AC48879" s="28"/>
      <c r="AD48879" s="30"/>
      <c r="AE48879" s="30"/>
    </row>
    <row r="48880" spans="27:31" x14ac:dyDescent="0.25">
      <c r="AA48880" s="27"/>
      <c r="AC48880" s="28"/>
      <c r="AD48880" s="30"/>
      <c r="AE48880" s="30"/>
    </row>
    <row r="48881" spans="27:31" x14ac:dyDescent="0.25">
      <c r="AA48881" s="27"/>
      <c r="AC48881" s="28"/>
      <c r="AD48881" s="30"/>
      <c r="AE48881" s="30"/>
    </row>
    <row r="48882" spans="27:31" x14ac:dyDescent="0.25">
      <c r="AA48882" s="27"/>
      <c r="AC48882" s="28"/>
      <c r="AD48882" s="30"/>
      <c r="AE48882" s="30"/>
    </row>
    <row r="48883" spans="27:31" x14ac:dyDescent="0.25">
      <c r="AA48883" s="27"/>
      <c r="AC48883" s="28"/>
      <c r="AD48883" s="30"/>
      <c r="AE48883" s="30"/>
    </row>
    <row r="48884" spans="27:31" x14ac:dyDescent="0.25">
      <c r="AA48884" s="27"/>
      <c r="AC48884" s="28"/>
      <c r="AD48884" s="30"/>
      <c r="AE48884" s="30"/>
    </row>
    <row r="48885" spans="27:31" x14ac:dyDescent="0.25">
      <c r="AA48885" s="27"/>
      <c r="AC48885" s="28"/>
      <c r="AD48885" s="30"/>
      <c r="AE48885" s="30"/>
    </row>
    <row r="48886" spans="27:31" x14ac:dyDescent="0.25">
      <c r="AA48886" s="27"/>
      <c r="AC48886" s="28"/>
      <c r="AD48886" s="30"/>
      <c r="AE48886" s="30"/>
    </row>
    <row r="48887" spans="27:31" x14ac:dyDescent="0.25">
      <c r="AA48887" s="27"/>
      <c r="AC48887" s="28"/>
      <c r="AD48887" s="30"/>
      <c r="AE48887" s="30"/>
    </row>
    <row r="48888" spans="27:31" x14ac:dyDescent="0.25">
      <c r="AA48888" s="27"/>
      <c r="AC48888" s="28"/>
      <c r="AD48888" s="30"/>
      <c r="AE48888" s="30"/>
    </row>
    <row r="48889" spans="27:31" x14ac:dyDescent="0.25">
      <c r="AA48889" s="27"/>
      <c r="AC48889" s="28"/>
      <c r="AD48889" s="30"/>
      <c r="AE48889" s="30"/>
    </row>
    <row r="48890" spans="27:31" x14ac:dyDescent="0.25">
      <c r="AA48890" s="27"/>
      <c r="AC48890" s="28"/>
      <c r="AD48890" s="30"/>
      <c r="AE48890" s="30"/>
    </row>
    <row r="48891" spans="27:31" x14ac:dyDescent="0.25">
      <c r="AA48891" s="27"/>
      <c r="AC48891" s="28"/>
      <c r="AD48891" s="30"/>
      <c r="AE48891" s="30"/>
    </row>
    <row r="48892" spans="27:31" x14ac:dyDescent="0.25">
      <c r="AA48892" s="27"/>
      <c r="AC48892" s="28"/>
      <c r="AD48892" s="30"/>
      <c r="AE48892" s="30"/>
    </row>
    <row r="48893" spans="27:31" x14ac:dyDescent="0.25">
      <c r="AA48893" s="27"/>
      <c r="AC48893" s="28"/>
      <c r="AD48893" s="30"/>
      <c r="AE48893" s="30"/>
    </row>
    <row r="48894" spans="27:31" x14ac:dyDescent="0.25">
      <c r="AA48894" s="27"/>
      <c r="AC48894" s="28"/>
      <c r="AD48894" s="30"/>
      <c r="AE48894" s="30"/>
    </row>
    <row r="48895" spans="27:31" x14ac:dyDescent="0.25">
      <c r="AA48895" s="27"/>
      <c r="AC48895" s="28"/>
      <c r="AD48895" s="30"/>
      <c r="AE48895" s="30"/>
    </row>
    <row r="48896" spans="27:31" x14ac:dyDescent="0.25">
      <c r="AA48896" s="27"/>
      <c r="AC48896" s="28"/>
      <c r="AD48896" s="30"/>
      <c r="AE48896" s="30"/>
    </row>
    <row r="48897" spans="27:31" x14ac:dyDescent="0.25">
      <c r="AA48897" s="27"/>
      <c r="AC48897" s="28"/>
      <c r="AD48897" s="30"/>
      <c r="AE48897" s="30"/>
    </row>
    <row r="48898" spans="27:31" x14ac:dyDescent="0.25">
      <c r="AA48898" s="27"/>
      <c r="AC48898" s="28"/>
      <c r="AD48898" s="30"/>
      <c r="AE48898" s="30"/>
    </row>
    <row r="48899" spans="27:31" x14ac:dyDescent="0.25">
      <c r="AA48899" s="27"/>
      <c r="AC48899" s="28"/>
      <c r="AD48899" s="30"/>
      <c r="AE48899" s="30"/>
    </row>
    <row r="48900" spans="27:31" x14ac:dyDescent="0.25">
      <c r="AA48900" s="27"/>
      <c r="AC48900" s="28"/>
      <c r="AD48900" s="30"/>
      <c r="AE48900" s="30"/>
    </row>
    <row r="48901" spans="27:31" x14ac:dyDescent="0.25">
      <c r="AA48901" s="27"/>
      <c r="AC48901" s="28"/>
      <c r="AD48901" s="30"/>
      <c r="AE48901" s="30"/>
    </row>
    <row r="48902" spans="27:31" x14ac:dyDescent="0.25">
      <c r="AA48902" s="27"/>
      <c r="AC48902" s="28"/>
      <c r="AD48902" s="30"/>
      <c r="AE48902" s="30"/>
    </row>
    <row r="48903" spans="27:31" x14ac:dyDescent="0.25">
      <c r="AA48903" s="27"/>
      <c r="AC48903" s="28"/>
      <c r="AD48903" s="30"/>
      <c r="AE48903" s="30"/>
    </row>
    <row r="48904" spans="27:31" x14ac:dyDescent="0.25">
      <c r="AA48904" s="27"/>
      <c r="AC48904" s="28"/>
      <c r="AD48904" s="30"/>
      <c r="AE48904" s="30"/>
    </row>
    <row r="48905" spans="27:31" x14ac:dyDescent="0.25">
      <c r="AA48905" s="27"/>
      <c r="AC48905" s="28"/>
      <c r="AD48905" s="30"/>
      <c r="AE48905" s="30"/>
    </row>
    <row r="48906" spans="27:31" x14ac:dyDescent="0.25">
      <c r="AA48906" s="27"/>
      <c r="AC48906" s="28"/>
      <c r="AD48906" s="30"/>
      <c r="AE48906" s="30"/>
    </row>
    <row r="48907" spans="27:31" x14ac:dyDescent="0.25">
      <c r="AA48907" s="27"/>
      <c r="AC48907" s="28"/>
      <c r="AD48907" s="30"/>
      <c r="AE48907" s="30"/>
    </row>
    <row r="48908" spans="27:31" x14ac:dyDescent="0.25">
      <c r="AA48908" s="27"/>
      <c r="AC48908" s="28"/>
      <c r="AD48908" s="30"/>
      <c r="AE48908" s="30"/>
    </row>
    <row r="48909" spans="27:31" x14ac:dyDescent="0.25">
      <c r="AA48909" s="27"/>
      <c r="AC48909" s="28"/>
      <c r="AD48909" s="30"/>
      <c r="AE48909" s="30"/>
    </row>
    <row r="48910" spans="27:31" x14ac:dyDescent="0.25">
      <c r="AA48910" s="27"/>
      <c r="AC48910" s="28"/>
      <c r="AD48910" s="30"/>
      <c r="AE48910" s="30"/>
    </row>
    <row r="48911" spans="27:31" x14ac:dyDescent="0.25">
      <c r="AA48911" s="27"/>
      <c r="AC48911" s="28"/>
      <c r="AD48911" s="30"/>
      <c r="AE48911" s="30"/>
    </row>
    <row r="48912" spans="27:31" x14ac:dyDescent="0.25">
      <c r="AA48912" s="27"/>
      <c r="AC48912" s="28"/>
      <c r="AD48912" s="30"/>
      <c r="AE48912" s="30"/>
    </row>
    <row r="48913" spans="27:31" x14ac:dyDescent="0.25">
      <c r="AA48913" s="27"/>
      <c r="AC48913" s="28"/>
      <c r="AD48913" s="30"/>
      <c r="AE48913" s="30"/>
    </row>
    <row r="48914" spans="27:31" x14ac:dyDescent="0.25">
      <c r="AA48914" s="27"/>
      <c r="AC48914" s="28"/>
      <c r="AD48914" s="30"/>
      <c r="AE48914" s="30"/>
    </row>
    <row r="48915" spans="27:31" x14ac:dyDescent="0.25">
      <c r="AA48915" s="27"/>
      <c r="AC48915" s="28"/>
      <c r="AD48915" s="30"/>
      <c r="AE48915" s="30"/>
    </row>
    <row r="48916" spans="27:31" x14ac:dyDescent="0.25">
      <c r="AA48916" s="27"/>
      <c r="AC48916" s="28"/>
      <c r="AD48916" s="30"/>
      <c r="AE48916" s="30"/>
    </row>
    <row r="48917" spans="27:31" x14ac:dyDescent="0.25">
      <c r="AA48917" s="27"/>
      <c r="AC48917" s="28"/>
      <c r="AD48917" s="30"/>
      <c r="AE48917" s="30"/>
    </row>
    <row r="48918" spans="27:31" x14ac:dyDescent="0.25">
      <c r="AA48918" s="27"/>
      <c r="AC48918" s="28"/>
      <c r="AD48918" s="30"/>
      <c r="AE48918" s="30"/>
    </row>
    <row r="48919" spans="27:31" x14ac:dyDescent="0.25">
      <c r="AA48919" s="27"/>
      <c r="AC48919" s="28"/>
      <c r="AD48919" s="30"/>
      <c r="AE48919" s="30"/>
    </row>
    <row r="48920" spans="27:31" x14ac:dyDescent="0.25">
      <c r="AA48920" s="27"/>
      <c r="AC48920" s="28"/>
      <c r="AD48920" s="30"/>
      <c r="AE48920" s="30"/>
    </row>
    <row r="48921" spans="27:31" x14ac:dyDescent="0.25">
      <c r="AA48921" s="27"/>
      <c r="AC48921" s="28"/>
      <c r="AD48921" s="30"/>
      <c r="AE48921" s="30"/>
    </row>
    <row r="48922" spans="27:31" x14ac:dyDescent="0.25">
      <c r="AA48922" s="27"/>
      <c r="AC48922" s="28"/>
      <c r="AD48922" s="30"/>
      <c r="AE48922" s="30"/>
    </row>
    <row r="48923" spans="27:31" x14ac:dyDescent="0.25">
      <c r="AA48923" s="27"/>
      <c r="AC48923" s="28"/>
      <c r="AD48923" s="30"/>
      <c r="AE48923" s="30"/>
    </row>
    <row r="48924" spans="27:31" x14ac:dyDescent="0.25">
      <c r="AA48924" s="27"/>
      <c r="AC48924" s="28"/>
      <c r="AD48924" s="30"/>
      <c r="AE48924" s="30"/>
    </row>
    <row r="48925" spans="27:31" x14ac:dyDescent="0.25">
      <c r="AA48925" s="27"/>
      <c r="AC48925" s="28"/>
      <c r="AD48925" s="30"/>
      <c r="AE48925" s="30"/>
    </row>
    <row r="48926" spans="27:31" x14ac:dyDescent="0.25">
      <c r="AA48926" s="27"/>
      <c r="AC48926" s="28"/>
      <c r="AD48926" s="30"/>
      <c r="AE48926" s="30"/>
    </row>
    <row r="48927" spans="27:31" x14ac:dyDescent="0.25">
      <c r="AA48927" s="27"/>
      <c r="AC48927" s="28"/>
      <c r="AD48927" s="30"/>
      <c r="AE48927" s="30"/>
    </row>
    <row r="48928" spans="27:31" x14ac:dyDescent="0.25">
      <c r="AA48928" s="27"/>
      <c r="AC48928" s="28"/>
      <c r="AD48928" s="30"/>
      <c r="AE48928" s="30"/>
    </row>
    <row r="48929" spans="27:31" x14ac:dyDescent="0.25">
      <c r="AA48929" s="27"/>
      <c r="AC48929" s="28"/>
      <c r="AD48929" s="30"/>
      <c r="AE48929" s="30"/>
    </row>
    <row r="48930" spans="27:31" x14ac:dyDescent="0.25">
      <c r="AA48930" s="27"/>
      <c r="AC48930" s="28"/>
      <c r="AD48930" s="30"/>
      <c r="AE48930" s="30"/>
    </row>
    <row r="48931" spans="27:31" x14ac:dyDescent="0.25">
      <c r="AA48931" s="27"/>
      <c r="AC48931" s="28"/>
      <c r="AD48931" s="30"/>
      <c r="AE48931" s="30"/>
    </row>
    <row r="48932" spans="27:31" x14ac:dyDescent="0.25">
      <c r="AA48932" s="27"/>
      <c r="AC48932" s="28"/>
      <c r="AD48932" s="30"/>
      <c r="AE48932" s="30"/>
    </row>
    <row r="48933" spans="27:31" x14ac:dyDescent="0.25">
      <c r="AA48933" s="27"/>
      <c r="AC48933" s="28"/>
      <c r="AD48933" s="30"/>
      <c r="AE48933" s="30"/>
    </row>
    <row r="48934" spans="27:31" x14ac:dyDescent="0.25">
      <c r="AA48934" s="27"/>
      <c r="AC48934" s="28"/>
      <c r="AD48934" s="30"/>
      <c r="AE48934" s="30"/>
    </row>
    <row r="48935" spans="27:31" x14ac:dyDescent="0.25">
      <c r="AA48935" s="27"/>
      <c r="AC48935" s="28"/>
      <c r="AD48935" s="30"/>
      <c r="AE48935" s="30"/>
    </row>
    <row r="48936" spans="27:31" x14ac:dyDescent="0.25">
      <c r="AA48936" s="27"/>
      <c r="AC48936" s="28"/>
      <c r="AD48936" s="30"/>
      <c r="AE48936" s="30"/>
    </row>
    <row r="48937" spans="27:31" x14ac:dyDescent="0.25">
      <c r="AA48937" s="27"/>
      <c r="AC48937" s="28"/>
      <c r="AD48937" s="30"/>
      <c r="AE48937" s="30"/>
    </row>
    <row r="48938" spans="27:31" x14ac:dyDescent="0.25">
      <c r="AA48938" s="27"/>
      <c r="AC48938" s="28"/>
      <c r="AD48938" s="30"/>
      <c r="AE48938" s="30"/>
    </row>
    <row r="48939" spans="27:31" x14ac:dyDescent="0.25">
      <c r="AA48939" s="27"/>
      <c r="AC48939" s="28"/>
      <c r="AD48939" s="30"/>
      <c r="AE48939" s="30"/>
    </row>
    <row r="48940" spans="27:31" x14ac:dyDescent="0.25">
      <c r="AA48940" s="27"/>
      <c r="AC48940" s="28"/>
      <c r="AD48940" s="30"/>
      <c r="AE48940" s="30"/>
    </row>
    <row r="48941" spans="27:31" x14ac:dyDescent="0.25">
      <c r="AA48941" s="27"/>
      <c r="AC48941" s="28"/>
      <c r="AD48941" s="30"/>
      <c r="AE48941" s="30"/>
    </row>
    <row r="48942" spans="27:31" x14ac:dyDescent="0.25">
      <c r="AA48942" s="27"/>
      <c r="AC48942" s="28"/>
      <c r="AD48942" s="30"/>
      <c r="AE48942" s="30"/>
    </row>
    <row r="48943" spans="27:31" x14ac:dyDescent="0.25">
      <c r="AA48943" s="27"/>
      <c r="AC48943" s="28"/>
      <c r="AD48943" s="30"/>
      <c r="AE48943" s="30"/>
    </row>
    <row r="48944" spans="27:31" x14ac:dyDescent="0.25">
      <c r="AA48944" s="27"/>
      <c r="AC48944" s="28"/>
      <c r="AD48944" s="30"/>
      <c r="AE48944" s="30"/>
    </row>
    <row r="48945" spans="27:31" x14ac:dyDescent="0.25">
      <c r="AA48945" s="27"/>
      <c r="AC48945" s="28"/>
      <c r="AD48945" s="30"/>
      <c r="AE48945" s="30"/>
    </row>
    <row r="48946" spans="27:31" x14ac:dyDescent="0.25">
      <c r="AA48946" s="27"/>
      <c r="AC48946" s="28"/>
      <c r="AD48946" s="30"/>
      <c r="AE48946" s="30"/>
    </row>
    <row r="48947" spans="27:31" x14ac:dyDescent="0.25">
      <c r="AA48947" s="27"/>
      <c r="AC48947" s="28"/>
      <c r="AD48947" s="30"/>
      <c r="AE48947" s="30"/>
    </row>
    <row r="48948" spans="27:31" x14ac:dyDescent="0.25">
      <c r="AA48948" s="27"/>
      <c r="AC48948" s="28"/>
      <c r="AD48948" s="30"/>
      <c r="AE48948" s="30"/>
    </row>
    <row r="48949" spans="27:31" x14ac:dyDescent="0.25">
      <c r="AA48949" s="27"/>
      <c r="AC48949" s="28"/>
      <c r="AD48949" s="30"/>
      <c r="AE48949" s="30"/>
    </row>
    <row r="48950" spans="27:31" x14ac:dyDescent="0.25">
      <c r="AA48950" s="27"/>
      <c r="AC48950" s="28"/>
      <c r="AD48950" s="30"/>
      <c r="AE48950" s="30"/>
    </row>
    <row r="48951" spans="27:31" x14ac:dyDescent="0.25">
      <c r="AA48951" s="27"/>
      <c r="AC48951" s="28"/>
      <c r="AD48951" s="30"/>
      <c r="AE48951" s="30"/>
    </row>
    <row r="48952" spans="27:31" x14ac:dyDescent="0.25">
      <c r="AA48952" s="27"/>
      <c r="AC48952" s="28"/>
      <c r="AD48952" s="30"/>
      <c r="AE48952" s="30"/>
    </row>
    <row r="48953" spans="27:31" x14ac:dyDescent="0.25">
      <c r="AA48953" s="27"/>
      <c r="AC48953" s="28"/>
      <c r="AD48953" s="30"/>
      <c r="AE48953" s="30"/>
    </row>
    <row r="48954" spans="27:31" x14ac:dyDescent="0.25">
      <c r="AA48954" s="27"/>
      <c r="AC48954" s="28"/>
      <c r="AD48954" s="30"/>
      <c r="AE48954" s="30"/>
    </row>
    <row r="48955" spans="27:31" x14ac:dyDescent="0.25">
      <c r="AA48955" s="27"/>
      <c r="AC48955" s="28"/>
      <c r="AD48955" s="30"/>
      <c r="AE48955" s="30"/>
    </row>
    <row r="48956" spans="27:31" x14ac:dyDescent="0.25">
      <c r="AA48956" s="27"/>
      <c r="AC48956" s="28"/>
      <c r="AD48956" s="30"/>
      <c r="AE48956" s="30"/>
    </row>
    <row r="48957" spans="27:31" x14ac:dyDescent="0.25">
      <c r="AA48957" s="27"/>
      <c r="AC48957" s="28"/>
      <c r="AD48957" s="30"/>
      <c r="AE48957" s="30"/>
    </row>
    <row r="48958" spans="27:31" x14ac:dyDescent="0.25">
      <c r="AA48958" s="27"/>
      <c r="AC48958" s="28"/>
      <c r="AD48958" s="30"/>
      <c r="AE48958" s="30"/>
    </row>
    <row r="48959" spans="27:31" x14ac:dyDescent="0.25">
      <c r="AA48959" s="27"/>
      <c r="AC48959" s="28"/>
      <c r="AD48959" s="30"/>
      <c r="AE48959" s="30"/>
    </row>
    <row r="48960" spans="27:31" x14ac:dyDescent="0.25">
      <c r="AA48960" s="27"/>
      <c r="AC48960" s="28"/>
      <c r="AD48960" s="30"/>
      <c r="AE48960" s="30"/>
    </row>
    <row r="48961" spans="27:31" x14ac:dyDescent="0.25">
      <c r="AA48961" s="27"/>
      <c r="AC48961" s="28"/>
      <c r="AD48961" s="30"/>
      <c r="AE48961" s="30"/>
    </row>
    <row r="48962" spans="27:31" x14ac:dyDescent="0.25">
      <c r="AA48962" s="27"/>
      <c r="AC48962" s="28"/>
      <c r="AD48962" s="30"/>
      <c r="AE48962" s="30"/>
    </row>
    <row r="48963" spans="27:31" x14ac:dyDescent="0.25">
      <c r="AA48963" s="27"/>
      <c r="AC48963" s="28"/>
      <c r="AD48963" s="30"/>
      <c r="AE48963" s="30"/>
    </row>
    <row r="48964" spans="27:31" x14ac:dyDescent="0.25">
      <c r="AA48964" s="27"/>
      <c r="AC48964" s="28"/>
      <c r="AD48964" s="30"/>
      <c r="AE48964" s="30"/>
    </row>
    <row r="48965" spans="27:31" x14ac:dyDescent="0.25">
      <c r="AA48965" s="27"/>
      <c r="AC48965" s="28"/>
      <c r="AD48965" s="30"/>
      <c r="AE48965" s="30"/>
    </row>
    <row r="48966" spans="27:31" x14ac:dyDescent="0.25">
      <c r="AA48966" s="27"/>
      <c r="AC48966" s="28"/>
      <c r="AD48966" s="30"/>
      <c r="AE48966" s="30"/>
    </row>
    <row r="48967" spans="27:31" x14ac:dyDescent="0.25">
      <c r="AA48967" s="27"/>
      <c r="AC48967" s="28"/>
      <c r="AD48967" s="30"/>
      <c r="AE48967" s="30"/>
    </row>
    <row r="48968" spans="27:31" x14ac:dyDescent="0.25">
      <c r="AA48968" s="27"/>
      <c r="AC48968" s="28"/>
      <c r="AD48968" s="30"/>
      <c r="AE48968" s="30"/>
    </row>
    <row r="48969" spans="27:31" x14ac:dyDescent="0.25">
      <c r="AA48969" s="27"/>
      <c r="AC48969" s="28"/>
      <c r="AD48969" s="30"/>
      <c r="AE48969" s="30"/>
    </row>
    <row r="48970" spans="27:31" x14ac:dyDescent="0.25">
      <c r="AA48970" s="27"/>
      <c r="AC48970" s="28"/>
      <c r="AD48970" s="30"/>
      <c r="AE48970" s="30"/>
    </row>
    <row r="48971" spans="27:31" x14ac:dyDescent="0.25">
      <c r="AA48971" s="27"/>
      <c r="AC48971" s="28"/>
      <c r="AD48971" s="30"/>
      <c r="AE48971" s="30"/>
    </row>
    <row r="48972" spans="27:31" x14ac:dyDescent="0.25">
      <c r="AA48972" s="27"/>
      <c r="AC48972" s="28"/>
      <c r="AD48972" s="30"/>
      <c r="AE48972" s="30"/>
    </row>
    <row r="48973" spans="27:31" x14ac:dyDescent="0.25">
      <c r="AA48973" s="27"/>
      <c r="AC48973" s="28"/>
      <c r="AD48973" s="30"/>
      <c r="AE48973" s="30"/>
    </row>
    <row r="48974" spans="27:31" x14ac:dyDescent="0.25">
      <c r="AA48974" s="27"/>
      <c r="AC48974" s="28"/>
      <c r="AD48974" s="30"/>
      <c r="AE48974" s="30"/>
    </row>
    <row r="48975" spans="27:31" x14ac:dyDescent="0.25">
      <c r="AA48975" s="27"/>
      <c r="AC48975" s="28"/>
      <c r="AD48975" s="30"/>
      <c r="AE48975" s="30"/>
    </row>
    <row r="48976" spans="27:31" x14ac:dyDescent="0.25">
      <c r="AA48976" s="27"/>
      <c r="AC48976" s="28"/>
      <c r="AD48976" s="30"/>
      <c r="AE48976" s="30"/>
    </row>
    <row r="48977" spans="27:31" x14ac:dyDescent="0.25">
      <c r="AA48977" s="27"/>
      <c r="AC48977" s="28"/>
      <c r="AD48977" s="30"/>
      <c r="AE48977" s="30"/>
    </row>
    <row r="48978" spans="27:31" x14ac:dyDescent="0.25">
      <c r="AA48978" s="27"/>
      <c r="AC48978" s="28"/>
      <c r="AD48978" s="30"/>
      <c r="AE48978" s="30"/>
    </row>
    <row r="48979" spans="27:31" x14ac:dyDescent="0.25">
      <c r="AA48979" s="27"/>
      <c r="AC48979" s="28"/>
      <c r="AD48979" s="30"/>
      <c r="AE48979" s="30"/>
    </row>
    <row r="48980" spans="27:31" x14ac:dyDescent="0.25">
      <c r="AA48980" s="27"/>
      <c r="AC48980" s="28"/>
      <c r="AD48980" s="30"/>
      <c r="AE48980" s="30"/>
    </row>
    <row r="48981" spans="27:31" x14ac:dyDescent="0.25">
      <c r="AA48981" s="27"/>
      <c r="AC48981" s="28"/>
      <c r="AD48981" s="30"/>
      <c r="AE48981" s="30"/>
    </row>
    <row r="48982" spans="27:31" x14ac:dyDescent="0.25">
      <c r="AA48982" s="27"/>
      <c r="AC48982" s="28"/>
      <c r="AD48982" s="30"/>
      <c r="AE48982" s="30"/>
    </row>
    <row r="48983" spans="27:31" x14ac:dyDescent="0.25">
      <c r="AA48983" s="27"/>
      <c r="AC48983" s="28"/>
      <c r="AD48983" s="30"/>
      <c r="AE48983" s="30"/>
    </row>
    <row r="48984" spans="27:31" x14ac:dyDescent="0.25">
      <c r="AA48984" s="27"/>
      <c r="AC48984" s="28"/>
      <c r="AD48984" s="30"/>
      <c r="AE48984" s="30"/>
    </row>
    <row r="48985" spans="27:31" x14ac:dyDescent="0.25">
      <c r="AA48985" s="27"/>
      <c r="AC48985" s="28"/>
      <c r="AD48985" s="30"/>
      <c r="AE48985" s="30"/>
    </row>
    <row r="48986" spans="27:31" x14ac:dyDescent="0.25">
      <c r="AA48986" s="27"/>
      <c r="AC48986" s="28"/>
      <c r="AD48986" s="30"/>
      <c r="AE48986" s="30"/>
    </row>
    <row r="48987" spans="27:31" x14ac:dyDescent="0.25">
      <c r="AA48987" s="27"/>
      <c r="AC48987" s="28"/>
      <c r="AD48987" s="30"/>
      <c r="AE48987" s="30"/>
    </row>
    <row r="48988" spans="27:31" x14ac:dyDescent="0.25">
      <c r="AA48988" s="27"/>
      <c r="AC48988" s="28"/>
      <c r="AD48988" s="30"/>
      <c r="AE48988" s="30"/>
    </row>
    <row r="48989" spans="27:31" x14ac:dyDescent="0.25">
      <c r="AA48989" s="27"/>
      <c r="AC48989" s="28"/>
      <c r="AD48989" s="30"/>
      <c r="AE48989" s="30"/>
    </row>
    <row r="48990" spans="27:31" x14ac:dyDescent="0.25">
      <c r="AA48990" s="27"/>
      <c r="AC48990" s="28"/>
      <c r="AD48990" s="30"/>
      <c r="AE48990" s="30"/>
    </row>
    <row r="48991" spans="27:31" x14ac:dyDescent="0.25">
      <c r="AA48991" s="27"/>
      <c r="AC48991" s="28"/>
      <c r="AD48991" s="30"/>
      <c r="AE48991" s="30"/>
    </row>
    <row r="48992" spans="27:31" x14ac:dyDescent="0.25">
      <c r="AA48992" s="27"/>
      <c r="AC48992" s="28"/>
      <c r="AD48992" s="30"/>
      <c r="AE48992" s="30"/>
    </row>
    <row r="48993" spans="27:31" x14ac:dyDescent="0.25">
      <c r="AA48993" s="27"/>
      <c r="AC48993" s="28"/>
      <c r="AD48993" s="30"/>
      <c r="AE48993" s="30"/>
    </row>
    <row r="48994" spans="27:31" x14ac:dyDescent="0.25">
      <c r="AA48994" s="27"/>
      <c r="AC48994" s="28"/>
      <c r="AD48994" s="30"/>
      <c r="AE48994" s="30"/>
    </row>
    <row r="48995" spans="27:31" x14ac:dyDescent="0.25">
      <c r="AA48995" s="27"/>
      <c r="AC48995" s="28"/>
      <c r="AD48995" s="30"/>
      <c r="AE48995" s="30"/>
    </row>
    <row r="48996" spans="27:31" x14ac:dyDescent="0.25">
      <c r="AA48996" s="27"/>
      <c r="AC48996" s="28"/>
      <c r="AD48996" s="30"/>
      <c r="AE48996" s="30"/>
    </row>
    <row r="48997" spans="27:31" x14ac:dyDescent="0.25">
      <c r="AA48997" s="27"/>
      <c r="AC48997" s="28"/>
      <c r="AD48997" s="30"/>
      <c r="AE48997" s="30"/>
    </row>
    <row r="48998" spans="27:31" x14ac:dyDescent="0.25">
      <c r="AA48998" s="27"/>
      <c r="AC48998" s="28"/>
      <c r="AD48998" s="30"/>
      <c r="AE48998" s="30"/>
    </row>
    <row r="48999" spans="27:31" x14ac:dyDescent="0.25">
      <c r="AA48999" s="27"/>
      <c r="AC48999" s="28"/>
      <c r="AD48999" s="30"/>
      <c r="AE48999" s="30"/>
    </row>
    <row r="49000" spans="27:31" x14ac:dyDescent="0.25">
      <c r="AA49000" s="27"/>
      <c r="AC49000" s="28"/>
      <c r="AD49000" s="30"/>
      <c r="AE49000" s="30"/>
    </row>
    <row r="49001" spans="27:31" x14ac:dyDescent="0.25">
      <c r="AA49001" s="27"/>
      <c r="AC49001" s="28"/>
      <c r="AD49001" s="30"/>
      <c r="AE49001" s="30"/>
    </row>
    <row r="49002" spans="27:31" x14ac:dyDescent="0.25">
      <c r="AA49002" s="27"/>
      <c r="AC49002" s="28"/>
      <c r="AD49002" s="30"/>
      <c r="AE49002" s="30"/>
    </row>
    <row r="49003" spans="27:31" x14ac:dyDescent="0.25">
      <c r="AA49003" s="27"/>
      <c r="AC49003" s="28"/>
      <c r="AD49003" s="30"/>
      <c r="AE49003" s="30"/>
    </row>
    <row r="49004" spans="27:31" x14ac:dyDescent="0.25">
      <c r="AA49004" s="27"/>
      <c r="AC49004" s="28"/>
      <c r="AD49004" s="30"/>
      <c r="AE49004" s="30"/>
    </row>
    <row r="49005" spans="27:31" x14ac:dyDescent="0.25">
      <c r="AA49005" s="27"/>
      <c r="AC49005" s="28"/>
      <c r="AD49005" s="30"/>
      <c r="AE49005" s="30"/>
    </row>
    <row r="49006" spans="27:31" x14ac:dyDescent="0.25">
      <c r="AA49006" s="27"/>
      <c r="AC49006" s="28"/>
      <c r="AD49006" s="30"/>
      <c r="AE49006" s="30"/>
    </row>
    <row r="49007" spans="27:31" x14ac:dyDescent="0.25">
      <c r="AA49007" s="27"/>
      <c r="AC49007" s="28"/>
      <c r="AD49007" s="30"/>
      <c r="AE49007" s="30"/>
    </row>
    <row r="49008" spans="27:31" x14ac:dyDescent="0.25">
      <c r="AA49008" s="27"/>
      <c r="AC49008" s="28"/>
      <c r="AD49008" s="30"/>
      <c r="AE49008" s="30"/>
    </row>
    <row r="49009" spans="27:31" x14ac:dyDescent="0.25">
      <c r="AA49009" s="27"/>
      <c r="AC49009" s="28"/>
      <c r="AD49009" s="30"/>
      <c r="AE49009" s="30"/>
    </row>
    <row r="49010" spans="27:31" x14ac:dyDescent="0.25">
      <c r="AA49010" s="27"/>
      <c r="AC49010" s="28"/>
      <c r="AD49010" s="30"/>
      <c r="AE49010" s="30"/>
    </row>
    <row r="49011" spans="27:31" x14ac:dyDescent="0.25">
      <c r="AA49011" s="27"/>
      <c r="AC49011" s="28"/>
      <c r="AD49011" s="30"/>
      <c r="AE49011" s="30"/>
    </row>
    <row r="49012" spans="27:31" x14ac:dyDescent="0.25">
      <c r="AA49012" s="27"/>
      <c r="AC49012" s="28"/>
      <c r="AD49012" s="30"/>
      <c r="AE49012" s="30"/>
    </row>
    <row r="49013" spans="27:31" x14ac:dyDescent="0.25">
      <c r="AA49013" s="27"/>
      <c r="AC49013" s="28"/>
      <c r="AD49013" s="30"/>
      <c r="AE49013" s="30"/>
    </row>
    <row r="49014" spans="27:31" x14ac:dyDescent="0.25">
      <c r="AA49014" s="27"/>
      <c r="AC49014" s="28"/>
      <c r="AD49014" s="30"/>
      <c r="AE49014" s="30"/>
    </row>
    <row r="49015" spans="27:31" x14ac:dyDescent="0.25">
      <c r="AA49015" s="27"/>
      <c r="AC49015" s="28"/>
      <c r="AD49015" s="30"/>
      <c r="AE49015" s="30"/>
    </row>
    <row r="49016" spans="27:31" x14ac:dyDescent="0.25">
      <c r="AA49016" s="27"/>
      <c r="AC49016" s="28"/>
      <c r="AD49016" s="30"/>
      <c r="AE49016" s="30"/>
    </row>
    <row r="49017" spans="27:31" x14ac:dyDescent="0.25">
      <c r="AA49017" s="27"/>
      <c r="AC49017" s="28"/>
      <c r="AD49017" s="30"/>
      <c r="AE49017" s="30"/>
    </row>
    <row r="49018" spans="27:31" x14ac:dyDescent="0.25">
      <c r="AA49018" s="27"/>
      <c r="AC49018" s="28"/>
      <c r="AD49018" s="30"/>
      <c r="AE49018" s="30"/>
    </row>
    <row r="49019" spans="27:31" x14ac:dyDescent="0.25">
      <c r="AA49019" s="27"/>
      <c r="AC49019" s="28"/>
      <c r="AD49019" s="30"/>
      <c r="AE49019" s="30"/>
    </row>
    <row r="49020" spans="27:31" x14ac:dyDescent="0.25">
      <c r="AA49020" s="27"/>
      <c r="AC49020" s="28"/>
      <c r="AD49020" s="30"/>
      <c r="AE49020" s="30"/>
    </row>
    <row r="49021" spans="27:31" x14ac:dyDescent="0.25">
      <c r="AA49021" s="27"/>
      <c r="AC49021" s="28"/>
      <c r="AD49021" s="30"/>
      <c r="AE49021" s="30"/>
    </row>
    <row r="49022" spans="27:31" x14ac:dyDescent="0.25">
      <c r="AA49022" s="27"/>
      <c r="AC49022" s="28"/>
      <c r="AD49022" s="30"/>
      <c r="AE49022" s="30"/>
    </row>
    <row r="49023" spans="27:31" x14ac:dyDescent="0.25">
      <c r="AA49023" s="27"/>
      <c r="AC49023" s="28"/>
      <c r="AD49023" s="30"/>
      <c r="AE49023" s="30"/>
    </row>
    <row r="49024" spans="27:31" x14ac:dyDescent="0.25">
      <c r="AA49024" s="27"/>
      <c r="AC49024" s="28"/>
      <c r="AD49024" s="30"/>
      <c r="AE49024" s="30"/>
    </row>
    <row r="49025" spans="27:31" x14ac:dyDescent="0.25">
      <c r="AA49025" s="27"/>
      <c r="AC49025" s="28"/>
      <c r="AD49025" s="30"/>
      <c r="AE49025" s="30"/>
    </row>
    <row r="49026" spans="27:31" x14ac:dyDescent="0.25">
      <c r="AA49026" s="27"/>
      <c r="AC49026" s="28"/>
      <c r="AD49026" s="30"/>
      <c r="AE49026" s="30"/>
    </row>
    <row r="49027" spans="27:31" x14ac:dyDescent="0.25">
      <c r="AA49027" s="27"/>
      <c r="AC49027" s="28"/>
      <c r="AD49027" s="30"/>
      <c r="AE49027" s="30"/>
    </row>
    <row r="49028" spans="27:31" x14ac:dyDescent="0.25">
      <c r="AA49028" s="27"/>
      <c r="AC49028" s="28"/>
      <c r="AD49028" s="30"/>
      <c r="AE49028" s="30"/>
    </row>
    <row r="49029" spans="27:31" x14ac:dyDescent="0.25">
      <c r="AA49029" s="27"/>
      <c r="AC49029" s="28"/>
      <c r="AD49029" s="30"/>
      <c r="AE49029" s="30"/>
    </row>
    <row r="49030" spans="27:31" x14ac:dyDescent="0.25">
      <c r="AA49030" s="27"/>
      <c r="AC49030" s="28"/>
      <c r="AD49030" s="30"/>
      <c r="AE49030" s="30"/>
    </row>
    <row r="49031" spans="27:31" x14ac:dyDescent="0.25">
      <c r="AA49031" s="27"/>
      <c r="AC49031" s="28"/>
      <c r="AD49031" s="30"/>
      <c r="AE49031" s="30"/>
    </row>
    <row r="49032" spans="27:31" x14ac:dyDescent="0.25">
      <c r="AA49032" s="27"/>
      <c r="AC49032" s="28"/>
      <c r="AD49032" s="30"/>
      <c r="AE49032" s="30"/>
    </row>
    <row r="49033" spans="27:31" x14ac:dyDescent="0.25">
      <c r="AA49033" s="27"/>
      <c r="AC49033" s="28"/>
      <c r="AD49033" s="30"/>
      <c r="AE49033" s="30"/>
    </row>
    <row r="49034" spans="27:31" x14ac:dyDescent="0.25">
      <c r="AA49034" s="27"/>
      <c r="AC49034" s="28"/>
      <c r="AD49034" s="30"/>
      <c r="AE49034" s="30"/>
    </row>
    <row r="49035" spans="27:31" x14ac:dyDescent="0.25">
      <c r="AA49035" s="27"/>
      <c r="AC49035" s="28"/>
      <c r="AD49035" s="30"/>
      <c r="AE49035" s="30"/>
    </row>
    <row r="49036" spans="27:31" x14ac:dyDescent="0.25">
      <c r="AA49036" s="27"/>
      <c r="AC49036" s="28"/>
      <c r="AD49036" s="30"/>
      <c r="AE49036" s="30"/>
    </row>
    <row r="49037" spans="27:31" x14ac:dyDescent="0.25">
      <c r="AA49037" s="27"/>
      <c r="AC49037" s="28"/>
      <c r="AD49037" s="30"/>
      <c r="AE49037" s="30"/>
    </row>
    <row r="49038" spans="27:31" x14ac:dyDescent="0.25">
      <c r="AA49038" s="27"/>
      <c r="AC49038" s="28"/>
      <c r="AD49038" s="30"/>
      <c r="AE49038" s="30"/>
    </row>
    <row r="49039" spans="27:31" x14ac:dyDescent="0.25">
      <c r="AA49039" s="27"/>
      <c r="AC49039" s="28"/>
      <c r="AD49039" s="30"/>
      <c r="AE49039" s="30"/>
    </row>
    <row r="49040" spans="27:31" x14ac:dyDescent="0.25">
      <c r="AA49040" s="27"/>
      <c r="AC49040" s="28"/>
      <c r="AD49040" s="30"/>
      <c r="AE49040" s="30"/>
    </row>
    <row r="49041" spans="27:31" x14ac:dyDescent="0.25">
      <c r="AA49041" s="27"/>
      <c r="AC49041" s="28"/>
      <c r="AD49041" s="30"/>
      <c r="AE49041" s="30"/>
    </row>
    <row r="49042" spans="27:31" x14ac:dyDescent="0.25">
      <c r="AA49042" s="27"/>
      <c r="AC49042" s="28"/>
      <c r="AD49042" s="30"/>
      <c r="AE49042" s="30"/>
    </row>
    <row r="49043" spans="27:31" x14ac:dyDescent="0.25">
      <c r="AA49043" s="27"/>
      <c r="AC49043" s="28"/>
      <c r="AD49043" s="30"/>
      <c r="AE49043" s="30"/>
    </row>
    <row r="49044" spans="27:31" x14ac:dyDescent="0.25">
      <c r="AA49044" s="27"/>
      <c r="AC49044" s="28"/>
      <c r="AD49044" s="30"/>
      <c r="AE49044" s="30"/>
    </row>
    <row r="49045" spans="27:31" x14ac:dyDescent="0.25">
      <c r="AA49045" s="27"/>
      <c r="AC49045" s="28"/>
      <c r="AD49045" s="30"/>
      <c r="AE49045" s="30"/>
    </row>
    <row r="49046" spans="27:31" x14ac:dyDescent="0.25">
      <c r="AA49046" s="27"/>
      <c r="AC49046" s="28"/>
      <c r="AD49046" s="30"/>
      <c r="AE49046" s="30"/>
    </row>
    <row r="49047" spans="27:31" x14ac:dyDescent="0.25">
      <c r="AA49047" s="27"/>
      <c r="AC49047" s="28"/>
      <c r="AD49047" s="30"/>
      <c r="AE49047" s="30"/>
    </row>
    <row r="49048" spans="27:31" x14ac:dyDescent="0.25">
      <c r="AA49048" s="27"/>
      <c r="AC49048" s="28"/>
      <c r="AD49048" s="30"/>
      <c r="AE49048" s="30"/>
    </row>
    <row r="49049" spans="27:31" x14ac:dyDescent="0.25">
      <c r="AA49049" s="27"/>
      <c r="AC49049" s="28"/>
      <c r="AD49049" s="30"/>
      <c r="AE49049" s="30"/>
    </row>
    <row r="49050" spans="27:31" x14ac:dyDescent="0.25">
      <c r="AA49050" s="27"/>
      <c r="AC49050" s="28"/>
      <c r="AD49050" s="30"/>
      <c r="AE49050" s="30"/>
    </row>
    <row r="49051" spans="27:31" x14ac:dyDescent="0.25">
      <c r="AA49051" s="27"/>
      <c r="AC49051" s="28"/>
      <c r="AD49051" s="30"/>
      <c r="AE49051" s="30"/>
    </row>
    <row r="49052" spans="27:31" x14ac:dyDescent="0.25">
      <c r="AA49052" s="27"/>
      <c r="AC49052" s="28"/>
      <c r="AD49052" s="30"/>
      <c r="AE49052" s="30"/>
    </row>
    <row r="49053" spans="27:31" x14ac:dyDescent="0.25">
      <c r="AA49053" s="27"/>
      <c r="AC49053" s="28"/>
      <c r="AD49053" s="30"/>
      <c r="AE49053" s="30"/>
    </row>
    <row r="49054" spans="27:31" x14ac:dyDescent="0.25">
      <c r="AA49054" s="27"/>
      <c r="AC49054" s="28"/>
      <c r="AD49054" s="30"/>
      <c r="AE49054" s="30"/>
    </row>
    <row r="49055" spans="27:31" x14ac:dyDescent="0.25">
      <c r="AA49055" s="27"/>
      <c r="AC49055" s="28"/>
      <c r="AD49055" s="30"/>
      <c r="AE49055" s="30"/>
    </row>
    <row r="49056" spans="27:31" x14ac:dyDescent="0.25">
      <c r="AA49056" s="27"/>
      <c r="AC49056" s="28"/>
      <c r="AD49056" s="30"/>
      <c r="AE49056" s="30"/>
    </row>
    <row r="49057" spans="27:31" x14ac:dyDescent="0.25">
      <c r="AA49057" s="27"/>
      <c r="AC49057" s="28"/>
      <c r="AD49057" s="30"/>
      <c r="AE49057" s="30"/>
    </row>
    <row r="49058" spans="27:31" x14ac:dyDescent="0.25">
      <c r="AA49058" s="27"/>
      <c r="AC49058" s="28"/>
      <c r="AD49058" s="30"/>
      <c r="AE49058" s="30"/>
    </row>
    <row r="49059" spans="27:31" x14ac:dyDescent="0.25">
      <c r="AA49059" s="27"/>
      <c r="AC49059" s="28"/>
      <c r="AD49059" s="30"/>
      <c r="AE49059" s="30"/>
    </row>
    <row r="49060" spans="27:31" x14ac:dyDescent="0.25">
      <c r="AA49060" s="27"/>
      <c r="AC49060" s="28"/>
      <c r="AD49060" s="30"/>
      <c r="AE49060" s="30"/>
    </row>
    <row r="49061" spans="27:31" x14ac:dyDescent="0.25">
      <c r="AA49061" s="27"/>
      <c r="AC49061" s="28"/>
      <c r="AD49061" s="30"/>
      <c r="AE49061" s="30"/>
    </row>
    <row r="49062" spans="27:31" x14ac:dyDescent="0.25">
      <c r="AA49062" s="27"/>
      <c r="AC49062" s="28"/>
      <c r="AD49062" s="30"/>
      <c r="AE49062" s="30"/>
    </row>
    <row r="49063" spans="27:31" x14ac:dyDescent="0.25">
      <c r="AA49063" s="27"/>
      <c r="AC49063" s="28"/>
      <c r="AD49063" s="30"/>
      <c r="AE49063" s="30"/>
    </row>
    <row r="49064" spans="27:31" x14ac:dyDescent="0.25">
      <c r="AA49064" s="27"/>
      <c r="AC49064" s="28"/>
      <c r="AD49064" s="30"/>
      <c r="AE49064" s="30"/>
    </row>
    <row r="49065" spans="27:31" x14ac:dyDescent="0.25">
      <c r="AA49065" s="27"/>
      <c r="AC49065" s="28"/>
      <c r="AD49065" s="30"/>
      <c r="AE49065" s="30"/>
    </row>
    <row r="49066" spans="27:31" x14ac:dyDescent="0.25">
      <c r="AA49066" s="27"/>
      <c r="AC49066" s="28"/>
      <c r="AD49066" s="30"/>
      <c r="AE49066" s="30"/>
    </row>
    <row r="49067" spans="27:31" x14ac:dyDescent="0.25">
      <c r="AA49067" s="27"/>
      <c r="AC49067" s="28"/>
      <c r="AD49067" s="30"/>
      <c r="AE49067" s="30"/>
    </row>
    <row r="49068" spans="27:31" x14ac:dyDescent="0.25">
      <c r="AA49068" s="27"/>
      <c r="AC49068" s="28"/>
      <c r="AD49068" s="30"/>
      <c r="AE49068" s="30"/>
    </row>
    <row r="49069" spans="27:31" x14ac:dyDescent="0.25">
      <c r="AA49069" s="27"/>
      <c r="AC49069" s="28"/>
      <c r="AD49069" s="30"/>
      <c r="AE49069" s="30"/>
    </row>
    <row r="49070" spans="27:31" x14ac:dyDescent="0.25">
      <c r="AA49070" s="27"/>
      <c r="AC49070" s="28"/>
      <c r="AD49070" s="30"/>
      <c r="AE49070" s="30"/>
    </row>
    <row r="49071" spans="27:31" x14ac:dyDescent="0.25">
      <c r="AA49071" s="27"/>
      <c r="AC49071" s="28"/>
      <c r="AD49071" s="30"/>
      <c r="AE49071" s="30"/>
    </row>
    <row r="49072" spans="27:31" x14ac:dyDescent="0.25">
      <c r="AA49072" s="27"/>
      <c r="AC49072" s="28"/>
      <c r="AD49072" s="30"/>
      <c r="AE49072" s="30"/>
    </row>
    <row r="49073" spans="27:31" x14ac:dyDescent="0.25">
      <c r="AA49073" s="27"/>
      <c r="AC49073" s="28"/>
      <c r="AD49073" s="30"/>
      <c r="AE49073" s="30"/>
    </row>
    <row r="49074" spans="27:31" x14ac:dyDescent="0.25">
      <c r="AA49074" s="27"/>
      <c r="AC49074" s="28"/>
      <c r="AD49074" s="30"/>
      <c r="AE49074" s="30"/>
    </row>
    <row r="49075" spans="27:31" x14ac:dyDescent="0.25">
      <c r="AA49075" s="27"/>
      <c r="AC49075" s="28"/>
      <c r="AD49075" s="30"/>
      <c r="AE49075" s="30"/>
    </row>
    <row r="49076" spans="27:31" x14ac:dyDescent="0.25">
      <c r="AA49076" s="27"/>
      <c r="AC49076" s="28"/>
      <c r="AD49076" s="30"/>
      <c r="AE49076" s="30"/>
    </row>
    <row r="49077" spans="27:31" x14ac:dyDescent="0.25">
      <c r="AA49077" s="27"/>
      <c r="AC49077" s="28"/>
      <c r="AD49077" s="30"/>
      <c r="AE49077" s="30"/>
    </row>
    <row r="49078" spans="27:31" x14ac:dyDescent="0.25">
      <c r="AA49078" s="27"/>
      <c r="AC49078" s="28"/>
      <c r="AD49078" s="30"/>
      <c r="AE49078" s="30"/>
    </row>
    <row r="49079" spans="27:31" x14ac:dyDescent="0.25">
      <c r="AA49079" s="27"/>
      <c r="AC49079" s="28"/>
      <c r="AD49079" s="30"/>
      <c r="AE49079" s="30"/>
    </row>
    <row r="49080" spans="27:31" x14ac:dyDescent="0.25">
      <c r="AA49080" s="27"/>
      <c r="AC49080" s="28"/>
      <c r="AD49080" s="30"/>
      <c r="AE49080" s="30"/>
    </row>
    <row r="49081" spans="27:31" x14ac:dyDescent="0.25">
      <c r="AA49081" s="27"/>
      <c r="AC49081" s="28"/>
      <c r="AD49081" s="30"/>
      <c r="AE49081" s="30"/>
    </row>
    <row r="49082" spans="27:31" x14ac:dyDescent="0.25">
      <c r="AA49082" s="27"/>
      <c r="AC49082" s="28"/>
      <c r="AD49082" s="30"/>
      <c r="AE49082" s="30"/>
    </row>
    <row r="49083" spans="27:31" x14ac:dyDescent="0.25">
      <c r="AA49083" s="27"/>
      <c r="AC49083" s="28"/>
      <c r="AD49083" s="30"/>
      <c r="AE49083" s="30"/>
    </row>
    <row r="49084" spans="27:31" x14ac:dyDescent="0.25">
      <c r="AA49084" s="27"/>
      <c r="AC49084" s="28"/>
      <c r="AD49084" s="30"/>
      <c r="AE49084" s="30"/>
    </row>
    <row r="49085" spans="27:31" x14ac:dyDescent="0.25">
      <c r="AA49085" s="27"/>
      <c r="AC49085" s="28"/>
      <c r="AD49085" s="30"/>
      <c r="AE49085" s="30"/>
    </row>
    <row r="49086" spans="27:31" x14ac:dyDescent="0.25">
      <c r="AA49086" s="27"/>
      <c r="AC49086" s="28"/>
      <c r="AD49086" s="30"/>
      <c r="AE49086" s="30"/>
    </row>
    <row r="49087" spans="27:31" x14ac:dyDescent="0.25">
      <c r="AA49087" s="27"/>
      <c r="AC49087" s="28"/>
      <c r="AD49087" s="30"/>
      <c r="AE49087" s="30"/>
    </row>
    <row r="49088" spans="27:31" x14ac:dyDescent="0.25">
      <c r="AA49088" s="27"/>
      <c r="AC49088" s="28"/>
      <c r="AD49088" s="30"/>
      <c r="AE49088" s="30"/>
    </row>
    <row r="49089" spans="27:31" x14ac:dyDescent="0.25">
      <c r="AA49089" s="27"/>
      <c r="AC49089" s="28"/>
      <c r="AD49089" s="30"/>
      <c r="AE49089" s="30"/>
    </row>
    <row r="49090" spans="27:31" x14ac:dyDescent="0.25">
      <c r="AA49090" s="27"/>
      <c r="AC49090" s="28"/>
      <c r="AD49090" s="30"/>
      <c r="AE49090" s="30"/>
    </row>
    <row r="49091" spans="27:31" x14ac:dyDescent="0.25">
      <c r="AA49091" s="27"/>
      <c r="AC49091" s="28"/>
      <c r="AD49091" s="30"/>
      <c r="AE49091" s="30"/>
    </row>
    <row r="49092" spans="27:31" x14ac:dyDescent="0.25">
      <c r="AA49092" s="27"/>
      <c r="AC49092" s="28"/>
      <c r="AD49092" s="30"/>
      <c r="AE49092" s="30"/>
    </row>
    <row r="49093" spans="27:31" x14ac:dyDescent="0.25">
      <c r="AA49093" s="27"/>
      <c r="AC49093" s="28"/>
      <c r="AD49093" s="30"/>
      <c r="AE49093" s="30"/>
    </row>
    <row r="49094" spans="27:31" x14ac:dyDescent="0.25">
      <c r="AA49094" s="27"/>
      <c r="AC49094" s="28"/>
      <c r="AD49094" s="30"/>
      <c r="AE49094" s="30"/>
    </row>
    <row r="49095" spans="27:31" x14ac:dyDescent="0.25">
      <c r="AA49095" s="27"/>
      <c r="AC49095" s="28"/>
      <c r="AD49095" s="30"/>
      <c r="AE49095" s="30"/>
    </row>
    <row r="49096" spans="27:31" x14ac:dyDescent="0.25">
      <c r="AA49096" s="27"/>
      <c r="AC49096" s="28"/>
      <c r="AD49096" s="30"/>
      <c r="AE49096" s="30"/>
    </row>
    <row r="49097" spans="27:31" x14ac:dyDescent="0.25">
      <c r="AA49097" s="27"/>
      <c r="AC49097" s="28"/>
      <c r="AD49097" s="30"/>
      <c r="AE49097" s="30"/>
    </row>
    <row r="49098" spans="27:31" x14ac:dyDescent="0.25">
      <c r="AA49098" s="27"/>
      <c r="AC49098" s="28"/>
      <c r="AD49098" s="30"/>
      <c r="AE49098" s="30"/>
    </row>
    <row r="49099" spans="27:31" x14ac:dyDescent="0.25">
      <c r="AA49099" s="27"/>
      <c r="AC49099" s="28"/>
      <c r="AD49099" s="30"/>
      <c r="AE49099" s="30"/>
    </row>
    <row r="49100" spans="27:31" x14ac:dyDescent="0.25">
      <c r="AA49100" s="27"/>
      <c r="AC49100" s="28"/>
      <c r="AD49100" s="30"/>
      <c r="AE49100" s="30"/>
    </row>
    <row r="49101" spans="27:31" x14ac:dyDescent="0.25">
      <c r="AA49101" s="27"/>
      <c r="AC49101" s="28"/>
      <c r="AD49101" s="30"/>
      <c r="AE49101" s="30"/>
    </row>
    <row r="49102" spans="27:31" x14ac:dyDescent="0.25">
      <c r="AA49102" s="27"/>
      <c r="AC49102" s="28"/>
      <c r="AD49102" s="30"/>
      <c r="AE49102" s="30"/>
    </row>
    <row r="49103" spans="27:31" x14ac:dyDescent="0.25">
      <c r="AA49103" s="27"/>
      <c r="AC49103" s="28"/>
      <c r="AD49103" s="30"/>
      <c r="AE49103" s="30"/>
    </row>
    <row r="49104" spans="27:31" x14ac:dyDescent="0.25">
      <c r="AA49104" s="27"/>
      <c r="AC49104" s="28"/>
      <c r="AD49104" s="30"/>
      <c r="AE49104" s="30"/>
    </row>
    <row r="49105" spans="27:31" x14ac:dyDescent="0.25">
      <c r="AA49105" s="27"/>
      <c r="AC49105" s="28"/>
      <c r="AD49105" s="30"/>
      <c r="AE49105" s="30"/>
    </row>
    <row r="49106" spans="27:31" x14ac:dyDescent="0.25">
      <c r="AA49106" s="27"/>
      <c r="AC49106" s="28"/>
      <c r="AD49106" s="30"/>
      <c r="AE49106" s="30"/>
    </row>
    <row r="49107" spans="27:31" x14ac:dyDescent="0.25">
      <c r="AA49107" s="27"/>
      <c r="AC49107" s="28"/>
      <c r="AD49107" s="30"/>
      <c r="AE49107" s="30"/>
    </row>
    <row r="49108" spans="27:31" x14ac:dyDescent="0.25">
      <c r="AA49108" s="27"/>
      <c r="AC49108" s="28"/>
      <c r="AD49108" s="30"/>
      <c r="AE49108" s="30"/>
    </row>
    <row r="49109" spans="27:31" x14ac:dyDescent="0.25">
      <c r="AA49109" s="27"/>
      <c r="AC49109" s="28"/>
      <c r="AD49109" s="30"/>
      <c r="AE49109" s="30"/>
    </row>
    <row r="49110" spans="27:31" x14ac:dyDescent="0.25">
      <c r="AA49110" s="27"/>
      <c r="AC49110" s="28"/>
      <c r="AD49110" s="30"/>
      <c r="AE49110" s="30"/>
    </row>
    <row r="49111" spans="27:31" x14ac:dyDescent="0.25">
      <c r="AA49111" s="27"/>
      <c r="AC49111" s="28"/>
      <c r="AD49111" s="30"/>
      <c r="AE49111" s="30"/>
    </row>
    <row r="49112" spans="27:31" x14ac:dyDescent="0.25">
      <c r="AA49112" s="27"/>
      <c r="AC49112" s="28"/>
      <c r="AD49112" s="30"/>
      <c r="AE49112" s="30"/>
    </row>
    <row r="49113" spans="27:31" x14ac:dyDescent="0.25">
      <c r="AA49113" s="27"/>
      <c r="AC49113" s="28"/>
      <c r="AD49113" s="30"/>
      <c r="AE49113" s="30"/>
    </row>
    <row r="49114" spans="27:31" x14ac:dyDescent="0.25">
      <c r="AA49114" s="27"/>
      <c r="AC49114" s="28"/>
      <c r="AD49114" s="30"/>
      <c r="AE49114" s="30"/>
    </row>
    <row r="49115" spans="27:31" x14ac:dyDescent="0.25">
      <c r="AA49115" s="27"/>
      <c r="AC49115" s="28"/>
      <c r="AD49115" s="30"/>
      <c r="AE49115" s="30"/>
    </row>
    <row r="49116" spans="27:31" x14ac:dyDescent="0.25">
      <c r="AA49116" s="27"/>
      <c r="AC49116" s="28"/>
      <c r="AD49116" s="30"/>
      <c r="AE49116" s="30"/>
    </row>
    <row r="49117" spans="27:31" x14ac:dyDescent="0.25">
      <c r="AA49117" s="27"/>
      <c r="AC49117" s="28"/>
      <c r="AD49117" s="30"/>
      <c r="AE49117" s="30"/>
    </row>
    <row r="49118" spans="27:31" x14ac:dyDescent="0.25">
      <c r="AA49118" s="27"/>
      <c r="AC49118" s="28"/>
      <c r="AD49118" s="30"/>
      <c r="AE49118" s="30"/>
    </row>
    <row r="49119" spans="27:31" x14ac:dyDescent="0.25">
      <c r="AA49119" s="27"/>
      <c r="AC49119" s="28"/>
      <c r="AD49119" s="30"/>
      <c r="AE49119" s="30"/>
    </row>
    <row r="49120" spans="27:31" x14ac:dyDescent="0.25">
      <c r="AA49120" s="27"/>
      <c r="AC49120" s="28"/>
      <c r="AD49120" s="30"/>
      <c r="AE49120" s="30"/>
    </row>
    <row r="49121" spans="27:31" x14ac:dyDescent="0.25">
      <c r="AA49121" s="27"/>
      <c r="AC49121" s="28"/>
      <c r="AD49121" s="30"/>
      <c r="AE49121" s="30"/>
    </row>
    <row r="49122" spans="27:31" x14ac:dyDescent="0.25">
      <c r="AA49122" s="27"/>
      <c r="AC49122" s="28"/>
      <c r="AD49122" s="30"/>
      <c r="AE49122" s="30"/>
    </row>
    <row r="49123" spans="27:31" x14ac:dyDescent="0.25">
      <c r="AA49123" s="27"/>
      <c r="AC49123" s="28"/>
      <c r="AD49123" s="30"/>
      <c r="AE49123" s="30"/>
    </row>
    <row r="49124" spans="27:31" x14ac:dyDescent="0.25">
      <c r="AA49124" s="27"/>
      <c r="AC49124" s="28"/>
      <c r="AD49124" s="30"/>
      <c r="AE49124" s="30"/>
    </row>
    <row r="49125" spans="27:31" x14ac:dyDescent="0.25">
      <c r="AA49125" s="27"/>
      <c r="AC49125" s="28"/>
      <c r="AD49125" s="30"/>
      <c r="AE49125" s="30"/>
    </row>
    <row r="49126" spans="27:31" x14ac:dyDescent="0.25">
      <c r="AA49126" s="27"/>
      <c r="AC49126" s="28"/>
      <c r="AD49126" s="30"/>
      <c r="AE49126" s="30"/>
    </row>
    <row r="49127" spans="27:31" x14ac:dyDescent="0.25">
      <c r="AA49127" s="27"/>
      <c r="AC49127" s="28"/>
      <c r="AD49127" s="30"/>
      <c r="AE49127" s="30"/>
    </row>
    <row r="49128" spans="27:31" x14ac:dyDescent="0.25">
      <c r="AA49128" s="27"/>
      <c r="AC49128" s="28"/>
      <c r="AD49128" s="30"/>
      <c r="AE49128" s="30"/>
    </row>
    <row r="49129" spans="27:31" x14ac:dyDescent="0.25">
      <c r="AA49129" s="27"/>
      <c r="AC49129" s="28"/>
      <c r="AD49129" s="30"/>
      <c r="AE49129" s="30"/>
    </row>
    <row r="49130" spans="27:31" x14ac:dyDescent="0.25">
      <c r="AA49130" s="27"/>
      <c r="AC49130" s="28"/>
      <c r="AD49130" s="30"/>
      <c r="AE49130" s="30"/>
    </row>
    <row r="49131" spans="27:31" x14ac:dyDescent="0.25">
      <c r="AA49131" s="27"/>
      <c r="AC49131" s="28"/>
      <c r="AD49131" s="30"/>
      <c r="AE49131" s="30"/>
    </row>
    <row r="49132" spans="27:31" x14ac:dyDescent="0.25">
      <c r="AA49132" s="27"/>
      <c r="AC49132" s="28"/>
      <c r="AD49132" s="30"/>
      <c r="AE49132" s="30"/>
    </row>
    <row r="49133" spans="27:31" x14ac:dyDescent="0.25">
      <c r="AA49133" s="27"/>
      <c r="AC49133" s="28"/>
      <c r="AD49133" s="30"/>
      <c r="AE49133" s="30"/>
    </row>
    <row r="49134" spans="27:31" x14ac:dyDescent="0.25">
      <c r="AA49134" s="27"/>
      <c r="AC49134" s="28"/>
      <c r="AD49134" s="30"/>
      <c r="AE49134" s="30"/>
    </row>
    <row r="49135" spans="27:31" x14ac:dyDescent="0.25">
      <c r="AA49135" s="27"/>
      <c r="AC49135" s="28"/>
      <c r="AD49135" s="30"/>
      <c r="AE49135" s="30"/>
    </row>
    <row r="49136" spans="27:31" x14ac:dyDescent="0.25">
      <c r="AA49136" s="27"/>
      <c r="AC49136" s="28"/>
      <c r="AD49136" s="30"/>
      <c r="AE49136" s="30"/>
    </row>
    <row r="49137" spans="27:31" x14ac:dyDescent="0.25">
      <c r="AA49137" s="27"/>
      <c r="AC49137" s="28"/>
      <c r="AD49137" s="30"/>
      <c r="AE49137" s="30"/>
    </row>
    <row r="49138" spans="27:31" x14ac:dyDescent="0.25">
      <c r="AA49138" s="27"/>
      <c r="AC49138" s="28"/>
      <c r="AD49138" s="30"/>
      <c r="AE49138" s="30"/>
    </row>
    <row r="49139" spans="27:31" x14ac:dyDescent="0.25">
      <c r="AA49139" s="27"/>
      <c r="AC49139" s="28"/>
      <c r="AD49139" s="30"/>
      <c r="AE49139" s="30"/>
    </row>
    <row r="49140" spans="27:31" x14ac:dyDescent="0.25">
      <c r="AA49140" s="27"/>
      <c r="AC49140" s="28"/>
      <c r="AD49140" s="30"/>
      <c r="AE49140" s="30"/>
    </row>
    <row r="49141" spans="27:31" x14ac:dyDescent="0.25">
      <c r="AA49141" s="27"/>
      <c r="AC49141" s="28"/>
      <c r="AD49141" s="30"/>
      <c r="AE49141" s="30"/>
    </row>
    <row r="49142" spans="27:31" x14ac:dyDescent="0.25">
      <c r="AA49142" s="27"/>
      <c r="AC49142" s="28"/>
      <c r="AD49142" s="30"/>
      <c r="AE49142" s="30"/>
    </row>
    <row r="49143" spans="27:31" x14ac:dyDescent="0.25">
      <c r="AA49143" s="27"/>
      <c r="AC49143" s="28"/>
      <c r="AD49143" s="30"/>
      <c r="AE49143" s="30"/>
    </row>
    <row r="49144" spans="27:31" x14ac:dyDescent="0.25">
      <c r="AA49144" s="27"/>
      <c r="AC49144" s="28"/>
      <c r="AD49144" s="30"/>
      <c r="AE49144" s="30"/>
    </row>
    <row r="49145" spans="27:31" x14ac:dyDescent="0.25">
      <c r="AA49145" s="27"/>
      <c r="AC49145" s="28"/>
      <c r="AD49145" s="30"/>
      <c r="AE49145" s="30"/>
    </row>
    <row r="49146" spans="27:31" x14ac:dyDescent="0.25">
      <c r="AA49146" s="27"/>
      <c r="AC49146" s="28"/>
      <c r="AD49146" s="30"/>
      <c r="AE49146" s="30"/>
    </row>
    <row r="49147" spans="27:31" x14ac:dyDescent="0.25">
      <c r="AA49147" s="27"/>
      <c r="AC49147" s="28"/>
      <c r="AD49147" s="30"/>
      <c r="AE49147" s="30"/>
    </row>
    <row r="49148" spans="27:31" x14ac:dyDescent="0.25">
      <c r="AA49148" s="27"/>
      <c r="AC49148" s="28"/>
      <c r="AD49148" s="30"/>
      <c r="AE49148" s="30"/>
    </row>
    <row r="49149" spans="27:31" x14ac:dyDescent="0.25">
      <c r="AA49149" s="27"/>
      <c r="AC49149" s="28"/>
      <c r="AD49149" s="30"/>
      <c r="AE49149" s="30"/>
    </row>
    <row r="49150" spans="27:31" x14ac:dyDescent="0.25">
      <c r="AA49150" s="27"/>
      <c r="AC49150" s="28"/>
      <c r="AD49150" s="30"/>
      <c r="AE49150" s="30"/>
    </row>
    <row r="49151" spans="27:31" x14ac:dyDescent="0.25">
      <c r="AA49151" s="27"/>
      <c r="AC49151" s="28"/>
      <c r="AD49151" s="30"/>
      <c r="AE49151" s="30"/>
    </row>
    <row r="49152" spans="27:31" x14ac:dyDescent="0.25">
      <c r="AA49152" s="27"/>
      <c r="AC49152" s="28"/>
      <c r="AD49152" s="30"/>
      <c r="AE49152" s="30"/>
    </row>
    <row r="49153" spans="27:31" x14ac:dyDescent="0.25">
      <c r="AA49153" s="27"/>
      <c r="AC49153" s="28"/>
      <c r="AD49153" s="30"/>
      <c r="AE49153" s="30"/>
    </row>
    <row r="49154" spans="27:31" x14ac:dyDescent="0.25">
      <c r="AA49154" s="27"/>
      <c r="AC49154" s="28"/>
      <c r="AD49154" s="30"/>
      <c r="AE49154" s="30"/>
    </row>
    <row r="49155" spans="27:31" x14ac:dyDescent="0.25">
      <c r="AA49155" s="27"/>
      <c r="AC49155" s="28"/>
      <c r="AD49155" s="30"/>
      <c r="AE49155" s="30"/>
    </row>
    <row r="49156" spans="27:31" x14ac:dyDescent="0.25">
      <c r="AA49156" s="27"/>
      <c r="AC49156" s="28"/>
      <c r="AD49156" s="30"/>
      <c r="AE49156" s="30"/>
    </row>
    <row r="49157" spans="27:31" x14ac:dyDescent="0.25">
      <c r="AA49157" s="27"/>
      <c r="AC49157" s="28"/>
      <c r="AD49157" s="30"/>
      <c r="AE49157" s="30"/>
    </row>
    <row r="49158" spans="27:31" x14ac:dyDescent="0.25">
      <c r="AA49158" s="27"/>
      <c r="AC49158" s="28"/>
      <c r="AD49158" s="30"/>
      <c r="AE49158" s="30"/>
    </row>
    <row r="49159" spans="27:31" x14ac:dyDescent="0.25">
      <c r="AA49159" s="27"/>
      <c r="AC49159" s="28"/>
      <c r="AD49159" s="30"/>
      <c r="AE49159" s="30"/>
    </row>
    <row r="49160" spans="27:31" x14ac:dyDescent="0.25">
      <c r="AA49160" s="27"/>
      <c r="AC49160" s="28"/>
      <c r="AD49160" s="30"/>
      <c r="AE49160" s="30"/>
    </row>
    <row r="49161" spans="27:31" x14ac:dyDescent="0.25">
      <c r="AA49161" s="27"/>
      <c r="AC49161" s="28"/>
      <c r="AD49161" s="30"/>
      <c r="AE49161" s="30"/>
    </row>
    <row r="49162" spans="27:31" x14ac:dyDescent="0.25">
      <c r="AA49162" s="27"/>
      <c r="AC49162" s="28"/>
      <c r="AD49162" s="30"/>
      <c r="AE49162" s="30"/>
    </row>
    <row r="49163" spans="27:31" x14ac:dyDescent="0.25">
      <c r="AA49163" s="27"/>
      <c r="AC49163" s="28"/>
      <c r="AD49163" s="30"/>
      <c r="AE49163" s="30"/>
    </row>
    <row r="49164" spans="27:31" x14ac:dyDescent="0.25">
      <c r="AA49164" s="27"/>
      <c r="AC49164" s="28"/>
      <c r="AD49164" s="30"/>
      <c r="AE49164" s="30"/>
    </row>
    <row r="49165" spans="27:31" x14ac:dyDescent="0.25">
      <c r="AA49165" s="27"/>
      <c r="AC49165" s="28"/>
      <c r="AD49165" s="30"/>
      <c r="AE49165" s="30"/>
    </row>
    <row r="49166" spans="27:31" x14ac:dyDescent="0.25">
      <c r="AA49166" s="27"/>
      <c r="AC49166" s="28"/>
      <c r="AD49166" s="30"/>
      <c r="AE49166" s="30"/>
    </row>
    <row r="49167" spans="27:31" x14ac:dyDescent="0.25">
      <c r="AA49167" s="27"/>
      <c r="AC49167" s="28"/>
      <c r="AD49167" s="30"/>
      <c r="AE49167" s="30"/>
    </row>
    <row r="49168" spans="27:31" x14ac:dyDescent="0.25">
      <c r="AA49168" s="27"/>
      <c r="AC49168" s="28"/>
      <c r="AD49168" s="30"/>
      <c r="AE49168" s="30"/>
    </row>
    <row r="49169" spans="27:31" x14ac:dyDescent="0.25">
      <c r="AA49169" s="27"/>
      <c r="AC49169" s="28"/>
      <c r="AD49169" s="30"/>
      <c r="AE49169" s="30"/>
    </row>
    <row r="49170" spans="27:31" x14ac:dyDescent="0.25">
      <c r="AA49170" s="27"/>
      <c r="AC49170" s="28"/>
      <c r="AD49170" s="30"/>
      <c r="AE49170" s="30"/>
    </row>
    <row r="49171" spans="27:31" x14ac:dyDescent="0.25">
      <c r="AA49171" s="27"/>
      <c r="AC49171" s="28"/>
      <c r="AD49171" s="30"/>
      <c r="AE49171" s="30"/>
    </row>
    <row r="49172" spans="27:31" x14ac:dyDescent="0.25">
      <c r="AA49172" s="27"/>
      <c r="AC49172" s="28"/>
      <c r="AD49172" s="30"/>
      <c r="AE49172" s="30"/>
    </row>
    <row r="49173" spans="27:31" x14ac:dyDescent="0.25">
      <c r="AA49173" s="27"/>
      <c r="AC49173" s="28"/>
      <c r="AD49173" s="30"/>
      <c r="AE49173" s="30"/>
    </row>
    <row r="49174" spans="27:31" x14ac:dyDescent="0.25">
      <c r="AA49174" s="27"/>
      <c r="AC49174" s="28"/>
      <c r="AD49174" s="30"/>
      <c r="AE49174" s="30"/>
    </row>
    <row r="49175" spans="27:31" x14ac:dyDescent="0.25">
      <c r="AA49175" s="27"/>
      <c r="AC49175" s="28"/>
      <c r="AD49175" s="30"/>
      <c r="AE49175" s="30"/>
    </row>
    <row r="49176" spans="27:31" x14ac:dyDescent="0.25">
      <c r="AA49176" s="27"/>
      <c r="AC49176" s="28"/>
      <c r="AD49176" s="30"/>
      <c r="AE49176" s="30"/>
    </row>
    <row r="49177" spans="27:31" x14ac:dyDescent="0.25">
      <c r="AA49177" s="27"/>
      <c r="AC49177" s="28"/>
      <c r="AD49177" s="30"/>
      <c r="AE49177" s="30"/>
    </row>
    <row r="49178" spans="27:31" x14ac:dyDescent="0.25">
      <c r="AA49178" s="27"/>
      <c r="AC49178" s="28"/>
      <c r="AD49178" s="30"/>
      <c r="AE49178" s="30"/>
    </row>
    <row r="49179" spans="27:31" x14ac:dyDescent="0.25">
      <c r="AA49179" s="27"/>
      <c r="AC49179" s="28"/>
      <c r="AD49179" s="30"/>
      <c r="AE49179" s="30"/>
    </row>
    <row r="49180" spans="27:31" x14ac:dyDescent="0.25">
      <c r="AA49180" s="27"/>
      <c r="AC49180" s="28"/>
      <c r="AD49180" s="30"/>
      <c r="AE49180" s="30"/>
    </row>
    <row r="49181" spans="27:31" x14ac:dyDescent="0.25">
      <c r="AA49181" s="27"/>
      <c r="AC49181" s="28"/>
      <c r="AD49181" s="30"/>
      <c r="AE49181" s="30"/>
    </row>
    <row r="49182" spans="27:31" x14ac:dyDescent="0.25">
      <c r="AA49182" s="27"/>
      <c r="AC49182" s="28"/>
      <c r="AD49182" s="30"/>
      <c r="AE49182" s="30"/>
    </row>
    <row r="49183" spans="27:31" x14ac:dyDescent="0.25">
      <c r="AA49183" s="27"/>
      <c r="AC49183" s="28"/>
      <c r="AD49183" s="30"/>
      <c r="AE49183" s="30"/>
    </row>
    <row r="49184" spans="27:31" x14ac:dyDescent="0.25">
      <c r="AA49184" s="27"/>
      <c r="AC49184" s="28"/>
      <c r="AD49184" s="30"/>
      <c r="AE49184" s="30"/>
    </row>
    <row r="49185" spans="27:31" x14ac:dyDescent="0.25">
      <c r="AA49185" s="27"/>
      <c r="AC49185" s="28"/>
      <c r="AD49185" s="30"/>
      <c r="AE49185" s="30"/>
    </row>
    <row r="49186" spans="27:31" x14ac:dyDescent="0.25">
      <c r="AA49186" s="27"/>
      <c r="AC49186" s="28"/>
      <c r="AD49186" s="30"/>
      <c r="AE49186" s="30"/>
    </row>
    <row r="49187" spans="27:31" x14ac:dyDescent="0.25">
      <c r="AA49187" s="27"/>
      <c r="AC49187" s="28"/>
      <c r="AD49187" s="30"/>
      <c r="AE49187" s="30"/>
    </row>
    <row r="49188" spans="27:31" x14ac:dyDescent="0.25">
      <c r="AA49188" s="27"/>
      <c r="AC49188" s="28"/>
      <c r="AD49188" s="30"/>
      <c r="AE49188" s="30"/>
    </row>
    <row r="49189" spans="27:31" x14ac:dyDescent="0.25">
      <c r="AA49189" s="27"/>
      <c r="AC49189" s="28"/>
      <c r="AD49189" s="30"/>
      <c r="AE49189" s="30"/>
    </row>
    <row r="49190" spans="27:31" x14ac:dyDescent="0.25">
      <c r="AA49190" s="27"/>
      <c r="AC49190" s="28"/>
      <c r="AD49190" s="30"/>
      <c r="AE49190" s="30"/>
    </row>
    <row r="49191" spans="27:31" x14ac:dyDescent="0.25">
      <c r="AA49191" s="27"/>
      <c r="AC49191" s="28"/>
      <c r="AD49191" s="30"/>
      <c r="AE49191" s="30"/>
    </row>
    <row r="49192" spans="27:31" x14ac:dyDescent="0.25">
      <c r="AA49192" s="27"/>
      <c r="AC49192" s="28"/>
      <c r="AD49192" s="30"/>
      <c r="AE49192" s="30"/>
    </row>
    <row r="49193" spans="27:31" x14ac:dyDescent="0.25">
      <c r="AA49193" s="27"/>
      <c r="AC49193" s="28"/>
      <c r="AD49193" s="30"/>
      <c r="AE49193" s="30"/>
    </row>
    <row r="49194" spans="27:31" x14ac:dyDescent="0.25">
      <c r="AA49194" s="27"/>
      <c r="AC49194" s="28"/>
      <c r="AD49194" s="30"/>
      <c r="AE49194" s="30"/>
    </row>
    <row r="49195" spans="27:31" x14ac:dyDescent="0.25">
      <c r="AA49195" s="27"/>
      <c r="AC49195" s="28"/>
      <c r="AD49195" s="30"/>
      <c r="AE49195" s="30"/>
    </row>
    <row r="49196" spans="27:31" x14ac:dyDescent="0.25">
      <c r="AA49196" s="27"/>
      <c r="AC49196" s="28"/>
      <c r="AD49196" s="30"/>
      <c r="AE49196" s="30"/>
    </row>
    <row r="49197" spans="27:31" x14ac:dyDescent="0.25">
      <c r="AA49197" s="27"/>
      <c r="AC49197" s="28"/>
      <c r="AD49197" s="30"/>
      <c r="AE49197" s="30"/>
    </row>
    <row r="49198" spans="27:31" x14ac:dyDescent="0.25">
      <c r="AA49198" s="27"/>
      <c r="AC49198" s="28"/>
      <c r="AD49198" s="30"/>
      <c r="AE49198" s="30"/>
    </row>
    <row r="49199" spans="27:31" x14ac:dyDescent="0.25">
      <c r="AA49199" s="27"/>
      <c r="AC49199" s="28"/>
      <c r="AD49199" s="30"/>
      <c r="AE49199" s="30"/>
    </row>
    <row r="49200" spans="27:31" x14ac:dyDescent="0.25">
      <c r="AA49200" s="27"/>
      <c r="AC49200" s="28"/>
      <c r="AD49200" s="30"/>
      <c r="AE49200" s="30"/>
    </row>
    <row r="49201" spans="27:31" x14ac:dyDescent="0.25">
      <c r="AA49201" s="27"/>
      <c r="AC49201" s="28"/>
      <c r="AD49201" s="30"/>
      <c r="AE49201" s="30"/>
    </row>
    <row r="49202" spans="27:31" x14ac:dyDescent="0.25">
      <c r="AA49202" s="27"/>
      <c r="AC49202" s="28"/>
      <c r="AD49202" s="30"/>
      <c r="AE49202" s="30"/>
    </row>
    <row r="49203" spans="27:31" x14ac:dyDescent="0.25">
      <c r="AA49203" s="27"/>
      <c r="AC49203" s="28"/>
      <c r="AD49203" s="30"/>
      <c r="AE49203" s="30"/>
    </row>
    <row r="49204" spans="27:31" x14ac:dyDescent="0.25">
      <c r="AA49204" s="27"/>
      <c r="AC49204" s="28"/>
      <c r="AD49204" s="30"/>
      <c r="AE49204" s="30"/>
    </row>
    <row r="49205" spans="27:31" x14ac:dyDescent="0.25">
      <c r="AA49205" s="27"/>
      <c r="AC49205" s="28"/>
      <c r="AD49205" s="30"/>
      <c r="AE49205" s="30"/>
    </row>
    <row r="49206" spans="27:31" x14ac:dyDescent="0.25">
      <c r="AA49206" s="27"/>
      <c r="AC49206" s="28"/>
      <c r="AD49206" s="30"/>
      <c r="AE49206" s="30"/>
    </row>
    <row r="49207" spans="27:31" x14ac:dyDescent="0.25">
      <c r="AA49207" s="27"/>
      <c r="AC49207" s="28"/>
      <c r="AD49207" s="30"/>
      <c r="AE49207" s="30"/>
    </row>
    <row r="49208" spans="27:31" x14ac:dyDescent="0.25">
      <c r="AA49208" s="27"/>
      <c r="AC49208" s="28"/>
      <c r="AD49208" s="30"/>
      <c r="AE49208" s="30"/>
    </row>
    <row r="49209" spans="27:31" x14ac:dyDescent="0.25">
      <c r="AA49209" s="27"/>
      <c r="AC49209" s="28"/>
      <c r="AD49209" s="30"/>
      <c r="AE49209" s="30"/>
    </row>
    <row r="49210" spans="27:31" x14ac:dyDescent="0.25">
      <c r="AA49210" s="27"/>
      <c r="AC49210" s="28"/>
      <c r="AD49210" s="30"/>
      <c r="AE49210" s="30"/>
    </row>
    <row r="49211" spans="27:31" x14ac:dyDescent="0.25">
      <c r="AA49211" s="27"/>
      <c r="AC49211" s="28"/>
      <c r="AD49211" s="30"/>
      <c r="AE49211" s="30"/>
    </row>
    <row r="49212" spans="27:31" x14ac:dyDescent="0.25">
      <c r="AA49212" s="27"/>
      <c r="AC49212" s="28"/>
      <c r="AD49212" s="30"/>
      <c r="AE49212" s="30"/>
    </row>
    <row r="49213" spans="27:31" x14ac:dyDescent="0.25">
      <c r="AA49213" s="27"/>
      <c r="AC49213" s="28"/>
      <c r="AD49213" s="30"/>
      <c r="AE49213" s="30"/>
    </row>
    <row r="49214" spans="27:31" x14ac:dyDescent="0.25">
      <c r="AA49214" s="27"/>
      <c r="AC49214" s="28"/>
      <c r="AD49214" s="30"/>
      <c r="AE49214" s="30"/>
    </row>
    <row r="49215" spans="27:31" x14ac:dyDescent="0.25">
      <c r="AA49215" s="27"/>
      <c r="AC49215" s="28"/>
      <c r="AD49215" s="30"/>
      <c r="AE49215" s="30"/>
    </row>
    <row r="49216" spans="27:31" x14ac:dyDescent="0.25">
      <c r="AA49216" s="27"/>
      <c r="AC49216" s="28"/>
      <c r="AD49216" s="30"/>
      <c r="AE49216" s="30"/>
    </row>
    <row r="49217" spans="27:31" x14ac:dyDescent="0.25">
      <c r="AA49217" s="27"/>
      <c r="AC49217" s="28"/>
      <c r="AD49217" s="30"/>
      <c r="AE49217" s="30"/>
    </row>
    <row r="49218" spans="27:31" x14ac:dyDescent="0.25">
      <c r="AA49218" s="27"/>
      <c r="AC49218" s="28"/>
      <c r="AD49218" s="30"/>
      <c r="AE49218" s="30"/>
    </row>
    <row r="49219" spans="27:31" x14ac:dyDescent="0.25">
      <c r="AA49219" s="27"/>
      <c r="AC49219" s="28"/>
      <c r="AD49219" s="30"/>
      <c r="AE49219" s="30"/>
    </row>
    <row r="49220" spans="27:31" x14ac:dyDescent="0.25">
      <c r="AA49220" s="27"/>
      <c r="AC49220" s="28"/>
      <c r="AD49220" s="30"/>
      <c r="AE49220" s="30"/>
    </row>
    <row r="49221" spans="27:31" x14ac:dyDescent="0.25">
      <c r="AA49221" s="27"/>
      <c r="AC49221" s="28"/>
      <c r="AD49221" s="30"/>
      <c r="AE49221" s="30"/>
    </row>
    <row r="49222" spans="27:31" x14ac:dyDescent="0.25">
      <c r="AA49222" s="27"/>
      <c r="AC49222" s="28"/>
      <c r="AD49222" s="30"/>
      <c r="AE49222" s="30"/>
    </row>
    <row r="49223" spans="27:31" x14ac:dyDescent="0.25">
      <c r="AA49223" s="27"/>
      <c r="AC49223" s="28"/>
      <c r="AD49223" s="30"/>
      <c r="AE49223" s="30"/>
    </row>
    <row r="49224" spans="27:31" x14ac:dyDescent="0.25">
      <c r="AA49224" s="27"/>
      <c r="AC49224" s="28"/>
      <c r="AD49224" s="30"/>
      <c r="AE49224" s="30"/>
    </row>
    <row r="49225" spans="27:31" x14ac:dyDescent="0.25">
      <c r="AA49225" s="27"/>
      <c r="AC49225" s="28"/>
      <c r="AD49225" s="30"/>
      <c r="AE49225" s="30"/>
    </row>
    <row r="49226" spans="27:31" x14ac:dyDescent="0.25">
      <c r="AA49226" s="27"/>
      <c r="AC49226" s="28"/>
      <c r="AD49226" s="30"/>
      <c r="AE49226" s="30"/>
    </row>
    <row r="49227" spans="27:31" x14ac:dyDescent="0.25">
      <c r="AA49227" s="27"/>
      <c r="AC49227" s="28"/>
      <c r="AD49227" s="30"/>
      <c r="AE49227" s="30"/>
    </row>
    <row r="49228" spans="27:31" x14ac:dyDescent="0.25">
      <c r="AA49228" s="27"/>
      <c r="AC49228" s="28"/>
      <c r="AD49228" s="30"/>
      <c r="AE49228" s="30"/>
    </row>
    <row r="49229" spans="27:31" x14ac:dyDescent="0.25">
      <c r="AA49229" s="27"/>
      <c r="AC49229" s="28"/>
      <c r="AD49229" s="30"/>
      <c r="AE49229" s="30"/>
    </row>
    <row r="49230" spans="27:31" x14ac:dyDescent="0.25">
      <c r="AA49230" s="27"/>
      <c r="AC49230" s="28"/>
      <c r="AD49230" s="30"/>
      <c r="AE49230" s="30"/>
    </row>
    <row r="49231" spans="27:31" x14ac:dyDescent="0.25">
      <c r="AA49231" s="27"/>
      <c r="AC49231" s="28"/>
      <c r="AD49231" s="30"/>
      <c r="AE49231" s="30"/>
    </row>
    <row r="49232" spans="27:31" x14ac:dyDescent="0.25">
      <c r="AA49232" s="27"/>
      <c r="AC49232" s="28"/>
      <c r="AD49232" s="30"/>
      <c r="AE49232" s="30"/>
    </row>
    <row r="49233" spans="27:31" x14ac:dyDescent="0.25">
      <c r="AA49233" s="27"/>
      <c r="AC49233" s="28"/>
      <c r="AD49233" s="30"/>
      <c r="AE49233" s="30"/>
    </row>
    <row r="49234" spans="27:31" x14ac:dyDescent="0.25">
      <c r="AA49234" s="27"/>
      <c r="AC49234" s="28"/>
      <c r="AD49234" s="30"/>
      <c r="AE49234" s="30"/>
    </row>
    <row r="49235" spans="27:31" x14ac:dyDescent="0.25">
      <c r="AA49235" s="27"/>
      <c r="AC49235" s="28"/>
      <c r="AD49235" s="30"/>
      <c r="AE49235" s="30"/>
    </row>
    <row r="49236" spans="27:31" x14ac:dyDescent="0.25">
      <c r="AA49236" s="27"/>
      <c r="AC49236" s="28"/>
      <c r="AD49236" s="30"/>
      <c r="AE49236" s="30"/>
    </row>
    <row r="49237" spans="27:31" x14ac:dyDescent="0.25">
      <c r="AA49237" s="27"/>
      <c r="AC49237" s="28"/>
      <c r="AD49237" s="30"/>
      <c r="AE49237" s="30"/>
    </row>
    <row r="49238" spans="27:31" x14ac:dyDescent="0.25">
      <c r="AA49238" s="27"/>
      <c r="AC49238" s="28"/>
      <c r="AD49238" s="30"/>
      <c r="AE49238" s="30"/>
    </row>
    <row r="49239" spans="27:31" x14ac:dyDescent="0.25">
      <c r="AA49239" s="27"/>
      <c r="AC49239" s="28"/>
      <c r="AD49239" s="30"/>
      <c r="AE49239" s="30"/>
    </row>
    <row r="49240" spans="27:31" x14ac:dyDescent="0.25">
      <c r="AA49240" s="27"/>
      <c r="AC49240" s="28"/>
      <c r="AD49240" s="30"/>
      <c r="AE49240" s="30"/>
    </row>
    <row r="49241" spans="27:31" x14ac:dyDescent="0.25">
      <c r="AA49241" s="27"/>
      <c r="AC49241" s="28"/>
      <c r="AD49241" s="30"/>
      <c r="AE49241" s="30"/>
    </row>
    <row r="49242" spans="27:31" x14ac:dyDescent="0.25">
      <c r="AA49242" s="27"/>
      <c r="AC49242" s="28"/>
      <c r="AD49242" s="30"/>
      <c r="AE49242" s="30"/>
    </row>
    <row r="49243" spans="27:31" x14ac:dyDescent="0.25">
      <c r="AA49243" s="27"/>
      <c r="AC49243" s="28"/>
      <c r="AD49243" s="30"/>
      <c r="AE49243" s="30"/>
    </row>
    <row r="49244" spans="27:31" x14ac:dyDescent="0.25">
      <c r="AA49244" s="27"/>
      <c r="AC49244" s="28"/>
      <c r="AD49244" s="30"/>
      <c r="AE49244" s="30"/>
    </row>
    <row r="49245" spans="27:31" x14ac:dyDescent="0.25">
      <c r="AA49245" s="27"/>
      <c r="AC49245" s="28"/>
      <c r="AD49245" s="30"/>
      <c r="AE49245" s="30"/>
    </row>
    <row r="49246" spans="27:31" x14ac:dyDescent="0.25">
      <c r="AA49246" s="27"/>
      <c r="AC49246" s="28"/>
      <c r="AD49246" s="30"/>
      <c r="AE49246" s="30"/>
    </row>
    <row r="49247" spans="27:31" x14ac:dyDescent="0.25">
      <c r="AA49247" s="27"/>
      <c r="AC49247" s="28"/>
      <c r="AD49247" s="30"/>
      <c r="AE49247" s="30"/>
    </row>
    <row r="49248" spans="27:31" x14ac:dyDescent="0.25">
      <c r="AA49248" s="27"/>
      <c r="AC49248" s="28"/>
      <c r="AD49248" s="30"/>
      <c r="AE49248" s="30"/>
    </row>
    <row r="49249" spans="27:31" x14ac:dyDescent="0.25">
      <c r="AA49249" s="27"/>
      <c r="AC49249" s="28"/>
      <c r="AD49249" s="30"/>
      <c r="AE49249" s="30"/>
    </row>
    <row r="49250" spans="27:31" x14ac:dyDescent="0.25">
      <c r="AA49250" s="27"/>
      <c r="AC49250" s="28"/>
      <c r="AD49250" s="30"/>
      <c r="AE49250" s="30"/>
    </row>
    <row r="49251" spans="27:31" x14ac:dyDescent="0.25">
      <c r="AA49251" s="27"/>
      <c r="AC49251" s="28"/>
      <c r="AD49251" s="30"/>
      <c r="AE49251" s="30"/>
    </row>
    <row r="49252" spans="27:31" x14ac:dyDescent="0.25">
      <c r="AA49252" s="27"/>
      <c r="AC49252" s="28"/>
      <c r="AD49252" s="30"/>
      <c r="AE49252" s="30"/>
    </row>
    <row r="49253" spans="27:31" x14ac:dyDescent="0.25">
      <c r="AA49253" s="27"/>
      <c r="AC49253" s="28"/>
      <c r="AD49253" s="30"/>
      <c r="AE49253" s="30"/>
    </row>
    <row r="49254" spans="27:31" x14ac:dyDescent="0.25">
      <c r="AA49254" s="27"/>
      <c r="AC49254" s="28"/>
      <c r="AD49254" s="30"/>
      <c r="AE49254" s="30"/>
    </row>
    <row r="49255" spans="27:31" x14ac:dyDescent="0.25">
      <c r="AA49255" s="27"/>
      <c r="AC49255" s="28"/>
      <c r="AD49255" s="30"/>
      <c r="AE49255" s="30"/>
    </row>
    <row r="49256" spans="27:31" x14ac:dyDescent="0.25">
      <c r="AA49256" s="27"/>
      <c r="AC49256" s="28"/>
      <c r="AD49256" s="30"/>
      <c r="AE49256" s="30"/>
    </row>
    <row r="49257" spans="27:31" x14ac:dyDescent="0.25">
      <c r="AA49257" s="27"/>
      <c r="AC49257" s="28"/>
      <c r="AD49257" s="30"/>
      <c r="AE49257" s="30"/>
    </row>
    <row r="49258" spans="27:31" x14ac:dyDescent="0.25">
      <c r="AA49258" s="27"/>
      <c r="AC49258" s="28"/>
      <c r="AD49258" s="30"/>
      <c r="AE49258" s="30"/>
    </row>
    <row r="49259" spans="27:31" x14ac:dyDescent="0.25">
      <c r="AA49259" s="27"/>
      <c r="AC49259" s="28"/>
      <c r="AD49259" s="30"/>
      <c r="AE49259" s="30"/>
    </row>
    <row r="49260" spans="27:31" x14ac:dyDescent="0.25">
      <c r="AA49260" s="27"/>
      <c r="AC49260" s="28"/>
      <c r="AD49260" s="30"/>
      <c r="AE49260" s="30"/>
    </row>
    <row r="49261" spans="27:31" x14ac:dyDescent="0.25">
      <c r="AA49261" s="27"/>
      <c r="AC49261" s="28"/>
      <c r="AD49261" s="30"/>
      <c r="AE49261" s="30"/>
    </row>
    <row r="49262" spans="27:31" x14ac:dyDescent="0.25">
      <c r="AA49262" s="27"/>
      <c r="AC49262" s="28"/>
      <c r="AD49262" s="30"/>
      <c r="AE49262" s="30"/>
    </row>
    <row r="49263" spans="27:31" x14ac:dyDescent="0.25">
      <c r="AA49263" s="27"/>
      <c r="AC49263" s="28"/>
      <c r="AD49263" s="30"/>
      <c r="AE49263" s="30"/>
    </row>
    <row r="49264" spans="27:31" x14ac:dyDescent="0.25">
      <c r="AA49264" s="27"/>
      <c r="AC49264" s="28"/>
      <c r="AD49264" s="30"/>
      <c r="AE49264" s="30"/>
    </row>
    <row r="49265" spans="27:31" x14ac:dyDescent="0.25">
      <c r="AA49265" s="27"/>
      <c r="AC49265" s="28"/>
      <c r="AD49265" s="30"/>
      <c r="AE49265" s="30"/>
    </row>
    <row r="49266" spans="27:31" x14ac:dyDescent="0.25">
      <c r="AA49266" s="27"/>
      <c r="AC49266" s="28"/>
      <c r="AD49266" s="30"/>
      <c r="AE49266" s="30"/>
    </row>
    <row r="49267" spans="27:31" x14ac:dyDescent="0.25">
      <c r="AA49267" s="27"/>
      <c r="AC49267" s="28"/>
      <c r="AD49267" s="30"/>
      <c r="AE49267" s="30"/>
    </row>
    <row r="49268" spans="27:31" x14ac:dyDescent="0.25">
      <c r="AA49268" s="27"/>
      <c r="AC49268" s="28"/>
      <c r="AD49268" s="30"/>
      <c r="AE49268" s="30"/>
    </row>
    <row r="49269" spans="27:31" x14ac:dyDescent="0.25">
      <c r="AA49269" s="27"/>
      <c r="AC49269" s="28"/>
      <c r="AD49269" s="30"/>
      <c r="AE49269" s="30"/>
    </row>
    <row r="49270" spans="27:31" x14ac:dyDescent="0.25">
      <c r="AA49270" s="27"/>
      <c r="AC49270" s="28"/>
      <c r="AD49270" s="30"/>
      <c r="AE49270" s="30"/>
    </row>
    <row r="49271" spans="27:31" x14ac:dyDescent="0.25">
      <c r="AA49271" s="27"/>
      <c r="AC49271" s="28"/>
      <c r="AD49271" s="30"/>
      <c r="AE49271" s="30"/>
    </row>
    <row r="49272" spans="27:31" x14ac:dyDescent="0.25">
      <c r="AA49272" s="27"/>
      <c r="AC49272" s="28"/>
      <c r="AD49272" s="30"/>
      <c r="AE49272" s="30"/>
    </row>
    <row r="49273" spans="27:31" x14ac:dyDescent="0.25">
      <c r="AA49273" s="27"/>
      <c r="AC49273" s="28"/>
      <c r="AD49273" s="30"/>
      <c r="AE49273" s="30"/>
    </row>
    <row r="49274" spans="27:31" x14ac:dyDescent="0.25">
      <c r="AA49274" s="27"/>
      <c r="AC49274" s="28"/>
      <c r="AD49274" s="30"/>
      <c r="AE49274" s="30"/>
    </row>
    <row r="49275" spans="27:31" x14ac:dyDescent="0.25">
      <c r="AA49275" s="27"/>
      <c r="AC49275" s="28"/>
      <c r="AD49275" s="30"/>
      <c r="AE49275" s="30"/>
    </row>
    <row r="49276" spans="27:31" x14ac:dyDescent="0.25">
      <c r="AA49276" s="27"/>
      <c r="AC49276" s="28"/>
      <c r="AD49276" s="30"/>
      <c r="AE49276" s="30"/>
    </row>
    <row r="49277" spans="27:31" x14ac:dyDescent="0.25">
      <c r="AA49277" s="27"/>
      <c r="AC49277" s="28"/>
      <c r="AD49277" s="30"/>
      <c r="AE49277" s="30"/>
    </row>
    <row r="49278" spans="27:31" x14ac:dyDescent="0.25">
      <c r="AA49278" s="27"/>
      <c r="AC49278" s="28"/>
      <c r="AD49278" s="30"/>
      <c r="AE49278" s="30"/>
    </row>
    <row r="49279" spans="27:31" x14ac:dyDescent="0.25">
      <c r="AA49279" s="27"/>
      <c r="AC49279" s="28"/>
      <c r="AD49279" s="30"/>
      <c r="AE49279" s="30"/>
    </row>
    <row r="49280" spans="27:31" x14ac:dyDescent="0.25">
      <c r="AA49280" s="27"/>
      <c r="AC49280" s="28"/>
      <c r="AD49280" s="30"/>
      <c r="AE49280" s="30"/>
    </row>
    <row r="49281" spans="27:31" x14ac:dyDescent="0.25">
      <c r="AA49281" s="27"/>
      <c r="AC49281" s="28"/>
      <c r="AD49281" s="30"/>
      <c r="AE49281" s="30"/>
    </row>
    <row r="49282" spans="27:31" x14ac:dyDescent="0.25">
      <c r="AA49282" s="27"/>
      <c r="AC49282" s="28"/>
      <c r="AD49282" s="30"/>
      <c r="AE49282" s="30"/>
    </row>
    <row r="49283" spans="27:31" x14ac:dyDescent="0.25">
      <c r="AA49283" s="27"/>
      <c r="AC49283" s="28"/>
      <c r="AD49283" s="30"/>
      <c r="AE49283" s="30"/>
    </row>
    <row r="49284" spans="27:31" x14ac:dyDescent="0.25">
      <c r="AA49284" s="27"/>
      <c r="AC49284" s="28"/>
      <c r="AD49284" s="30"/>
      <c r="AE49284" s="30"/>
    </row>
    <row r="49285" spans="27:31" x14ac:dyDescent="0.25">
      <c r="AA49285" s="27"/>
      <c r="AC49285" s="28"/>
      <c r="AD49285" s="30"/>
      <c r="AE49285" s="30"/>
    </row>
    <row r="49286" spans="27:31" x14ac:dyDescent="0.25">
      <c r="AA49286" s="27"/>
      <c r="AC49286" s="28"/>
      <c r="AD49286" s="30"/>
      <c r="AE49286" s="30"/>
    </row>
    <row r="49287" spans="27:31" x14ac:dyDescent="0.25">
      <c r="AA49287" s="27"/>
      <c r="AC49287" s="28"/>
      <c r="AD49287" s="30"/>
      <c r="AE49287" s="30"/>
    </row>
    <row r="49288" spans="27:31" x14ac:dyDescent="0.25">
      <c r="AA49288" s="27"/>
      <c r="AC49288" s="28"/>
      <c r="AD49288" s="30"/>
      <c r="AE49288" s="30"/>
    </row>
    <row r="49289" spans="27:31" x14ac:dyDescent="0.25">
      <c r="AA49289" s="27"/>
      <c r="AC49289" s="28"/>
      <c r="AD49289" s="30"/>
      <c r="AE49289" s="30"/>
    </row>
    <row r="49290" spans="27:31" x14ac:dyDescent="0.25">
      <c r="AA49290" s="27"/>
      <c r="AC49290" s="28"/>
      <c r="AD49290" s="30"/>
      <c r="AE49290" s="30"/>
    </row>
    <row r="49291" spans="27:31" x14ac:dyDescent="0.25">
      <c r="AA49291" s="27"/>
      <c r="AC49291" s="28"/>
      <c r="AD49291" s="30"/>
      <c r="AE49291" s="30"/>
    </row>
    <row r="49292" spans="27:31" x14ac:dyDescent="0.25">
      <c r="AA49292" s="27"/>
      <c r="AC49292" s="28"/>
      <c r="AD49292" s="30"/>
      <c r="AE49292" s="30"/>
    </row>
    <row r="49293" spans="27:31" x14ac:dyDescent="0.25">
      <c r="AA49293" s="27"/>
      <c r="AC49293" s="28"/>
      <c r="AD49293" s="30"/>
      <c r="AE49293" s="30"/>
    </row>
    <row r="49294" spans="27:31" x14ac:dyDescent="0.25">
      <c r="AA49294" s="27"/>
      <c r="AC49294" s="28"/>
      <c r="AD49294" s="30"/>
      <c r="AE49294" s="30"/>
    </row>
    <row r="49295" spans="27:31" x14ac:dyDescent="0.25">
      <c r="AA49295" s="27"/>
      <c r="AC49295" s="28"/>
      <c r="AD49295" s="30"/>
      <c r="AE49295" s="30"/>
    </row>
    <row r="49296" spans="27:31" x14ac:dyDescent="0.25">
      <c r="AA49296" s="27"/>
      <c r="AC49296" s="28"/>
      <c r="AD49296" s="30"/>
      <c r="AE49296" s="30"/>
    </row>
    <row r="49297" spans="27:31" x14ac:dyDescent="0.25">
      <c r="AA49297" s="27"/>
      <c r="AC49297" s="28"/>
      <c r="AD49297" s="30"/>
      <c r="AE49297" s="30"/>
    </row>
    <row r="49298" spans="27:31" x14ac:dyDescent="0.25">
      <c r="AA49298" s="27"/>
      <c r="AC49298" s="28"/>
      <c r="AD49298" s="30"/>
      <c r="AE49298" s="30"/>
    </row>
    <row r="49299" spans="27:31" x14ac:dyDescent="0.25">
      <c r="AA49299" s="27"/>
      <c r="AC49299" s="28"/>
      <c r="AD49299" s="30"/>
      <c r="AE49299" s="30"/>
    </row>
    <row r="49300" spans="27:31" x14ac:dyDescent="0.25">
      <c r="AA49300" s="27"/>
      <c r="AC49300" s="28"/>
      <c r="AD49300" s="30"/>
      <c r="AE49300" s="30"/>
    </row>
    <row r="49301" spans="27:31" x14ac:dyDescent="0.25">
      <c r="AA49301" s="27"/>
      <c r="AC49301" s="28"/>
      <c r="AD49301" s="30"/>
      <c r="AE49301" s="30"/>
    </row>
    <row r="49302" spans="27:31" x14ac:dyDescent="0.25">
      <c r="AA49302" s="27"/>
      <c r="AC49302" s="28"/>
      <c r="AD49302" s="30"/>
      <c r="AE49302" s="30"/>
    </row>
    <row r="49303" spans="27:31" x14ac:dyDescent="0.25">
      <c r="AA49303" s="27"/>
      <c r="AC49303" s="28"/>
      <c r="AD49303" s="30"/>
      <c r="AE49303" s="30"/>
    </row>
    <row r="49304" spans="27:31" x14ac:dyDescent="0.25">
      <c r="AA49304" s="27"/>
      <c r="AC49304" s="28"/>
      <c r="AD49304" s="30"/>
      <c r="AE49304" s="30"/>
    </row>
    <row r="49305" spans="27:31" x14ac:dyDescent="0.25">
      <c r="AA49305" s="27"/>
      <c r="AC49305" s="28"/>
      <c r="AD49305" s="30"/>
      <c r="AE49305" s="30"/>
    </row>
    <row r="49306" spans="27:31" x14ac:dyDescent="0.25">
      <c r="AA49306" s="27"/>
      <c r="AC49306" s="28"/>
      <c r="AD49306" s="30"/>
      <c r="AE49306" s="30"/>
    </row>
    <row r="49307" spans="27:31" x14ac:dyDescent="0.25">
      <c r="AA49307" s="27"/>
      <c r="AC49307" s="28"/>
      <c r="AD49307" s="30"/>
      <c r="AE49307" s="30"/>
    </row>
    <row r="49308" spans="27:31" x14ac:dyDescent="0.25">
      <c r="AA49308" s="27"/>
      <c r="AC49308" s="28"/>
      <c r="AD49308" s="30"/>
      <c r="AE49308" s="30"/>
    </row>
    <row r="49309" spans="27:31" x14ac:dyDescent="0.25">
      <c r="AA49309" s="27"/>
      <c r="AC49309" s="28"/>
      <c r="AD49309" s="30"/>
      <c r="AE49309" s="30"/>
    </row>
    <row r="49310" spans="27:31" x14ac:dyDescent="0.25">
      <c r="AA49310" s="27"/>
      <c r="AC49310" s="28"/>
      <c r="AD49310" s="30"/>
      <c r="AE49310" s="30"/>
    </row>
    <row r="49311" spans="27:31" x14ac:dyDescent="0.25">
      <c r="AA49311" s="27"/>
      <c r="AC49311" s="28"/>
      <c r="AD49311" s="30"/>
      <c r="AE49311" s="30"/>
    </row>
    <row r="49312" spans="27:31" x14ac:dyDescent="0.25">
      <c r="AA49312" s="27"/>
      <c r="AC49312" s="28"/>
      <c r="AD49312" s="30"/>
      <c r="AE49312" s="30"/>
    </row>
    <row r="49313" spans="27:31" x14ac:dyDescent="0.25">
      <c r="AA49313" s="27"/>
      <c r="AC49313" s="28"/>
      <c r="AD49313" s="30"/>
      <c r="AE49313" s="30"/>
    </row>
    <row r="49314" spans="27:31" x14ac:dyDescent="0.25">
      <c r="AA49314" s="27"/>
      <c r="AC49314" s="28"/>
      <c r="AD49314" s="30"/>
      <c r="AE49314" s="30"/>
    </row>
    <row r="49315" spans="27:31" x14ac:dyDescent="0.25">
      <c r="AA49315" s="27"/>
      <c r="AC49315" s="28"/>
      <c r="AD49315" s="30"/>
      <c r="AE49315" s="30"/>
    </row>
    <row r="49316" spans="27:31" x14ac:dyDescent="0.25">
      <c r="AA49316" s="27"/>
      <c r="AC49316" s="28"/>
      <c r="AD49316" s="30"/>
      <c r="AE49316" s="30"/>
    </row>
    <row r="49317" spans="27:31" x14ac:dyDescent="0.25">
      <c r="AA49317" s="27"/>
      <c r="AC49317" s="28"/>
      <c r="AD49317" s="30"/>
      <c r="AE49317" s="30"/>
    </row>
    <row r="49318" spans="27:31" x14ac:dyDescent="0.25">
      <c r="AA49318" s="27"/>
      <c r="AC49318" s="28"/>
      <c r="AD49318" s="30"/>
      <c r="AE49318" s="30"/>
    </row>
    <row r="49319" spans="27:31" x14ac:dyDescent="0.25">
      <c r="AA49319" s="27"/>
      <c r="AC49319" s="28"/>
      <c r="AD49319" s="30"/>
      <c r="AE49319" s="30"/>
    </row>
    <row r="49320" spans="27:31" x14ac:dyDescent="0.25">
      <c r="AA49320" s="27"/>
      <c r="AC49320" s="28"/>
      <c r="AD49320" s="30"/>
      <c r="AE49320" s="30"/>
    </row>
    <row r="49321" spans="27:31" x14ac:dyDescent="0.25">
      <c r="AA49321" s="27"/>
      <c r="AC49321" s="28"/>
      <c r="AD49321" s="30"/>
      <c r="AE49321" s="30"/>
    </row>
    <row r="49322" spans="27:31" x14ac:dyDescent="0.25">
      <c r="AA49322" s="27"/>
      <c r="AC49322" s="28"/>
      <c r="AD49322" s="30"/>
      <c r="AE49322" s="30"/>
    </row>
    <row r="49323" spans="27:31" x14ac:dyDescent="0.25">
      <c r="AA49323" s="27"/>
      <c r="AC49323" s="28"/>
      <c r="AD49323" s="30"/>
      <c r="AE49323" s="30"/>
    </row>
    <row r="49324" spans="27:31" x14ac:dyDescent="0.25">
      <c r="AA49324" s="27"/>
      <c r="AC49324" s="28"/>
      <c r="AD49324" s="30"/>
      <c r="AE49324" s="30"/>
    </row>
    <row r="49325" spans="27:31" x14ac:dyDescent="0.25">
      <c r="AA49325" s="27"/>
      <c r="AC49325" s="28"/>
      <c r="AD49325" s="30"/>
      <c r="AE49325" s="30"/>
    </row>
    <row r="49326" spans="27:31" x14ac:dyDescent="0.25">
      <c r="AA49326" s="27"/>
      <c r="AC49326" s="28"/>
      <c r="AD49326" s="30"/>
      <c r="AE49326" s="30"/>
    </row>
    <row r="49327" spans="27:31" x14ac:dyDescent="0.25">
      <c r="AA49327" s="27"/>
      <c r="AC49327" s="28"/>
      <c r="AD49327" s="30"/>
      <c r="AE49327" s="30"/>
    </row>
    <row r="49328" spans="27:31" x14ac:dyDescent="0.25">
      <c r="AA49328" s="27"/>
      <c r="AC49328" s="28"/>
      <c r="AD49328" s="30"/>
      <c r="AE49328" s="30"/>
    </row>
    <row r="49329" spans="27:31" x14ac:dyDescent="0.25">
      <c r="AA49329" s="27"/>
      <c r="AC49329" s="28"/>
      <c r="AD49329" s="30"/>
      <c r="AE49329" s="30"/>
    </row>
    <row r="49330" spans="27:31" x14ac:dyDescent="0.25">
      <c r="AA49330" s="27"/>
      <c r="AC49330" s="28"/>
      <c r="AD49330" s="30"/>
      <c r="AE49330" s="30"/>
    </row>
    <row r="49331" spans="27:31" x14ac:dyDescent="0.25">
      <c r="AA49331" s="27"/>
      <c r="AC49331" s="28"/>
      <c r="AD49331" s="30"/>
      <c r="AE49331" s="30"/>
    </row>
    <row r="49332" spans="27:31" x14ac:dyDescent="0.25">
      <c r="AA49332" s="27"/>
      <c r="AC49332" s="28"/>
      <c r="AD49332" s="30"/>
      <c r="AE49332" s="30"/>
    </row>
    <row r="49333" spans="27:31" x14ac:dyDescent="0.25">
      <c r="AA49333" s="27"/>
      <c r="AC49333" s="28"/>
      <c r="AD49333" s="30"/>
      <c r="AE49333" s="30"/>
    </row>
    <row r="49334" spans="27:31" x14ac:dyDescent="0.25">
      <c r="AA49334" s="27"/>
      <c r="AC49334" s="28"/>
      <c r="AD49334" s="30"/>
      <c r="AE49334" s="30"/>
    </row>
    <row r="49335" spans="27:31" x14ac:dyDescent="0.25">
      <c r="AA49335" s="27"/>
      <c r="AC49335" s="28"/>
      <c r="AD49335" s="30"/>
      <c r="AE49335" s="30"/>
    </row>
    <row r="49336" spans="27:31" x14ac:dyDescent="0.25">
      <c r="AA49336" s="27"/>
      <c r="AC49336" s="28"/>
      <c r="AD49336" s="30"/>
      <c r="AE49336" s="30"/>
    </row>
    <row r="49337" spans="27:31" x14ac:dyDescent="0.25">
      <c r="AA49337" s="27"/>
      <c r="AC49337" s="28"/>
      <c r="AD49337" s="30"/>
      <c r="AE49337" s="30"/>
    </row>
    <row r="49338" spans="27:31" x14ac:dyDescent="0.25">
      <c r="AA49338" s="27"/>
      <c r="AC49338" s="28"/>
      <c r="AD49338" s="30"/>
      <c r="AE49338" s="30"/>
    </row>
    <row r="49339" spans="27:31" x14ac:dyDescent="0.25">
      <c r="AA49339" s="27"/>
      <c r="AC49339" s="28"/>
      <c r="AD49339" s="30"/>
      <c r="AE49339" s="30"/>
    </row>
    <row r="49340" spans="27:31" x14ac:dyDescent="0.25">
      <c r="AA49340" s="27"/>
      <c r="AC49340" s="28"/>
      <c r="AD49340" s="30"/>
      <c r="AE49340" s="30"/>
    </row>
    <row r="49341" spans="27:31" x14ac:dyDescent="0.25">
      <c r="AA49341" s="27"/>
      <c r="AC49341" s="28"/>
      <c r="AD49341" s="30"/>
      <c r="AE49341" s="30"/>
    </row>
    <row r="49342" spans="27:31" x14ac:dyDescent="0.25">
      <c r="AA49342" s="27"/>
      <c r="AC49342" s="28"/>
      <c r="AD49342" s="30"/>
      <c r="AE49342" s="30"/>
    </row>
    <row r="49343" spans="27:31" x14ac:dyDescent="0.25">
      <c r="AA49343" s="27"/>
      <c r="AC49343" s="28"/>
      <c r="AD49343" s="30"/>
      <c r="AE49343" s="30"/>
    </row>
    <row r="49344" spans="27:31" x14ac:dyDescent="0.25">
      <c r="AA49344" s="27"/>
      <c r="AC49344" s="28"/>
      <c r="AD49344" s="30"/>
      <c r="AE49344" s="30"/>
    </row>
    <row r="49345" spans="27:31" x14ac:dyDescent="0.25">
      <c r="AA49345" s="27"/>
      <c r="AC49345" s="28"/>
      <c r="AD49345" s="30"/>
      <c r="AE49345" s="30"/>
    </row>
    <row r="49346" spans="27:31" x14ac:dyDescent="0.25">
      <c r="AA49346" s="27"/>
      <c r="AC49346" s="28"/>
      <c r="AD49346" s="30"/>
      <c r="AE49346" s="30"/>
    </row>
    <row r="49347" spans="27:31" x14ac:dyDescent="0.25">
      <c r="AA49347" s="27"/>
      <c r="AC49347" s="28"/>
      <c r="AD49347" s="30"/>
      <c r="AE49347" s="30"/>
    </row>
    <row r="49348" spans="27:31" x14ac:dyDescent="0.25">
      <c r="AA49348" s="27"/>
      <c r="AC49348" s="28"/>
      <c r="AD49348" s="30"/>
      <c r="AE49348" s="30"/>
    </row>
    <row r="49349" spans="27:31" x14ac:dyDescent="0.25">
      <c r="AA49349" s="27"/>
      <c r="AC49349" s="28"/>
      <c r="AD49349" s="30"/>
      <c r="AE49349" s="30"/>
    </row>
    <row r="49350" spans="27:31" x14ac:dyDescent="0.25">
      <c r="AA49350" s="27"/>
      <c r="AC49350" s="28"/>
      <c r="AD49350" s="30"/>
      <c r="AE49350" s="30"/>
    </row>
    <row r="49351" spans="27:31" x14ac:dyDescent="0.25">
      <c r="AA49351" s="27"/>
      <c r="AC49351" s="28"/>
      <c r="AD49351" s="30"/>
      <c r="AE49351" s="30"/>
    </row>
    <row r="49352" spans="27:31" x14ac:dyDescent="0.25">
      <c r="AA49352" s="27"/>
      <c r="AC49352" s="28"/>
      <c r="AD49352" s="30"/>
      <c r="AE49352" s="30"/>
    </row>
    <row r="49353" spans="27:31" x14ac:dyDescent="0.25">
      <c r="AA49353" s="27"/>
      <c r="AC49353" s="28"/>
      <c r="AD49353" s="30"/>
      <c r="AE49353" s="30"/>
    </row>
    <row r="49354" spans="27:31" x14ac:dyDescent="0.25">
      <c r="AA49354" s="27"/>
      <c r="AC49354" s="28"/>
      <c r="AD49354" s="30"/>
      <c r="AE49354" s="30"/>
    </row>
    <row r="49355" spans="27:31" x14ac:dyDescent="0.25">
      <c r="AA49355" s="27"/>
      <c r="AC49355" s="28"/>
      <c r="AD49355" s="30"/>
      <c r="AE49355" s="30"/>
    </row>
    <row r="49356" spans="27:31" x14ac:dyDescent="0.25">
      <c r="AA49356" s="27"/>
      <c r="AC49356" s="28"/>
      <c r="AD49356" s="30"/>
      <c r="AE49356" s="30"/>
    </row>
    <row r="49357" spans="27:31" x14ac:dyDescent="0.25">
      <c r="AA49357" s="27"/>
      <c r="AC49357" s="28"/>
      <c r="AD49357" s="30"/>
      <c r="AE49357" s="30"/>
    </row>
    <row r="49358" spans="27:31" x14ac:dyDescent="0.25">
      <c r="AA49358" s="27"/>
      <c r="AC49358" s="28"/>
      <c r="AD49358" s="30"/>
      <c r="AE49358" s="30"/>
    </row>
    <row r="49359" spans="27:31" x14ac:dyDescent="0.25">
      <c r="AA49359" s="27"/>
      <c r="AC49359" s="28"/>
      <c r="AD49359" s="30"/>
      <c r="AE49359" s="30"/>
    </row>
    <row r="49360" spans="27:31" x14ac:dyDescent="0.25">
      <c r="AA49360" s="27"/>
      <c r="AC49360" s="28"/>
      <c r="AD49360" s="30"/>
      <c r="AE49360" s="30"/>
    </row>
    <row r="49361" spans="27:31" x14ac:dyDescent="0.25">
      <c r="AA49361" s="27"/>
      <c r="AC49361" s="28"/>
      <c r="AD49361" s="30"/>
      <c r="AE49361" s="30"/>
    </row>
    <row r="49362" spans="27:31" x14ac:dyDescent="0.25">
      <c r="AA49362" s="27"/>
      <c r="AC49362" s="28"/>
      <c r="AD49362" s="30"/>
      <c r="AE49362" s="30"/>
    </row>
    <row r="49363" spans="27:31" x14ac:dyDescent="0.25">
      <c r="AA49363" s="27"/>
      <c r="AC49363" s="28"/>
      <c r="AD49363" s="30"/>
      <c r="AE49363" s="30"/>
    </row>
    <row r="49364" spans="27:31" x14ac:dyDescent="0.25">
      <c r="AA49364" s="27"/>
      <c r="AC49364" s="28"/>
      <c r="AD49364" s="30"/>
      <c r="AE49364" s="30"/>
    </row>
    <row r="49365" spans="27:31" x14ac:dyDescent="0.25">
      <c r="AA49365" s="27"/>
      <c r="AC49365" s="28"/>
      <c r="AD49365" s="30"/>
      <c r="AE49365" s="30"/>
    </row>
    <row r="49366" spans="27:31" x14ac:dyDescent="0.25">
      <c r="AA49366" s="27"/>
      <c r="AC49366" s="28"/>
      <c r="AD49366" s="30"/>
      <c r="AE49366" s="30"/>
    </row>
    <row r="49367" spans="27:31" x14ac:dyDescent="0.25">
      <c r="AA49367" s="27"/>
      <c r="AC49367" s="28"/>
      <c r="AD49367" s="30"/>
      <c r="AE49367" s="30"/>
    </row>
    <row r="49368" spans="27:31" x14ac:dyDescent="0.25">
      <c r="AA49368" s="27"/>
      <c r="AC49368" s="28"/>
      <c r="AD49368" s="30"/>
      <c r="AE49368" s="30"/>
    </row>
    <row r="49369" spans="27:31" x14ac:dyDescent="0.25">
      <c r="AA49369" s="27"/>
      <c r="AC49369" s="28"/>
      <c r="AD49369" s="30"/>
      <c r="AE49369" s="30"/>
    </row>
    <row r="49370" spans="27:31" x14ac:dyDescent="0.25">
      <c r="AA49370" s="27"/>
      <c r="AC49370" s="28"/>
      <c r="AD49370" s="30"/>
      <c r="AE49370" s="30"/>
    </row>
    <row r="49371" spans="27:31" x14ac:dyDescent="0.25">
      <c r="AA49371" s="27"/>
      <c r="AC49371" s="28"/>
      <c r="AD49371" s="30"/>
      <c r="AE49371" s="30"/>
    </row>
    <row r="49372" spans="27:31" x14ac:dyDescent="0.25">
      <c r="AA49372" s="27"/>
      <c r="AC49372" s="28"/>
      <c r="AD49372" s="30"/>
      <c r="AE49372" s="30"/>
    </row>
    <row r="49373" spans="27:31" x14ac:dyDescent="0.25">
      <c r="AA49373" s="27"/>
      <c r="AC49373" s="28"/>
      <c r="AD49373" s="30"/>
      <c r="AE49373" s="30"/>
    </row>
    <row r="49374" spans="27:31" x14ac:dyDescent="0.25">
      <c r="AA49374" s="27"/>
      <c r="AC49374" s="28"/>
      <c r="AD49374" s="30"/>
      <c r="AE49374" s="30"/>
    </row>
    <row r="49375" spans="27:31" x14ac:dyDescent="0.25">
      <c r="AA49375" s="27"/>
      <c r="AC49375" s="28"/>
      <c r="AD49375" s="30"/>
      <c r="AE49375" s="30"/>
    </row>
    <row r="49376" spans="27:31" x14ac:dyDescent="0.25">
      <c r="AA49376" s="27"/>
      <c r="AC49376" s="28"/>
      <c r="AD49376" s="30"/>
      <c r="AE49376" s="30"/>
    </row>
    <row r="49377" spans="27:31" x14ac:dyDescent="0.25">
      <c r="AA49377" s="27"/>
      <c r="AC49377" s="28"/>
      <c r="AD49377" s="30"/>
      <c r="AE49377" s="30"/>
    </row>
    <row r="49378" spans="27:31" x14ac:dyDescent="0.25">
      <c r="AA49378" s="27"/>
      <c r="AC49378" s="28"/>
      <c r="AD49378" s="30"/>
      <c r="AE49378" s="30"/>
    </row>
    <row r="49379" spans="27:31" x14ac:dyDescent="0.25">
      <c r="AA49379" s="27"/>
      <c r="AC49379" s="28"/>
      <c r="AD49379" s="30"/>
      <c r="AE49379" s="30"/>
    </row>
    <row r="49380" spans="27:31" x14ac:dyDescent="0.25">
      <c r="AA49380" s="27"/>
      <c r="AC49380" s="28"/>
      <c r="AD49380" s="30"/>
      <c r="AE49380" s="30"/>
    </row>
    <row r="49381" spans="27:31" x14ac:dyDescent="0.25">
      <c r="AA49381" s="27"/>
      <c r="AC49381" s="28"/>
      <c r="AD49381" s="30"/>
      <c r="AE49381" s="30"/>
    </row>
    <row r="49382" spans="27:31" x14ac:dyDescent="0.25">
      <c r="AA49382" s="27"/>
      <c r="AC49382" s="28"/>
      <c r="AD49382" s="30"/>
      <c r="AE49382" s="30"/>
    </row>
    <row r="49383" spans="27:31" x14ac:dyDescent="0.25">
      <c r="AA49383" s="27"/>
      <c r="AC49383" s="28"/>
      <c r="AD49383" s="30"/>
      <c r="AE49383" s="30"/>
    </row>
    <row r="49384" spans="27:31" x14ac:dyDescent="0.25">
      <c r="AA49384" s="27"/>
      <c r="AC49384" s="28"/>
      <c r="AD49384" s="30"/>
      <c r="AE49384" s="30"/>
    </row>
    <row r="49385" spans="27:31" x14ac:dyDescent="0.25">
      <c r="AA49385" s="27"/>
      <c r="AC49385" s="28"/>
      <c r="AD49385" s="30"/>
      <c r="AE49385" s="30"/>
    </row>
    <row r="49386" spans="27:31" x14ac:dyDescent="0.25">
      <c r="AA49386" s="27"/>
      <c r="AC49386" s="28"/>
      <c r="AD49386" s="30"/>
      <c r="AE49386" s="30"/>
    </row>
    <row r="49387" spans="27:31" x14ac:dyDescent="0.25">
      <c r="AA49387" s="27"/>
      <c r="AC49387" s="28"/>
      <c r="AD49387" s="30"/>
      <c r="AE49387" s="30"/>
    </row>
    <row r="49388" spans="27:31" x14ac:dyDescent="0.25">
      <c r="AA49388" s="27"/>
      <c r="AC49388" s="28"/>
      <c r="AD49388" s="30"/>
      <c r="AE49388" s="30"/>
    </row>
    <row r="49389" spans="27:31" x14ac:dyDescent="0.25">
      <c r="AA49389" s="27"/>
      <c r="AC49389" s="28"/>
      <c r="AD49389" s="30"/>
      <c r="AE49389" s="30"/>
    </row>
    <row r="49390" spans="27:31" x14ac:dyDescent="0.25">
      <c r="AA49390" s="27"/>
      <c r="AC49390" s="28"/>
      <c r="AD49390" s="30"/>
      <c r="AE49390" s="30"/>
    </row>
    <row r="49391" spans="27:31" x14ac:dyDescent="0.25">
      <c r="AA49391" s="27"/>
      <c r="AC49391" s="28"/>
      <c r="AD49391" s="30"/>
      <c r="AE49391" s="30"/>
    </row>
    <row r="49392" spans="27:31" x14ac:dyDescent="0.25">
      <c r="AA49392" s="27"/>
      <c r="AC49392" s="28"/>
      <c r="AD49392" s="30"/>
      <c r="AE49392" s="30"/>
    </row>
    <row r="49393" spans="27:31" x14ac:dyDescent="0.25">
      <c r="AA49393" s="27"/>
      <c r="AC49393" s="28"/>
      <c r="AD49393" s="30"/>
      <c r="AE49393" s="30"/>
    </row>
    <row r="49394" spans="27:31" x14ac:dyDescent="0.25">
      <c r="AA49394" s="27"/>
      <c r="AC49394" s="28"/>
      <c r="AD49394" s="30"/>
      <c r="AE49394" s="30"/>
    </row>
    <row r="49395" spans="27:31" x14ac:dyDescent="0.25">
      <c r="AA49395" s="27"/>
      <c r="AC49395" s="28"/>
      <c r="AD49395" s="30"/>
      <c r="AE49395" s="30"/>
    </row>
    <row r="49396" spans="27:31" x14ac:dyDescent="0.25">
      <c r="AA49396" s="27"/>
      <c r="AC49396" s="28"/>
      <c r="AD49396" s="30"/>
      <c r="AE49396" s="30"/>
    </row>
    <row r="49397" spans="27:31" x14ac:dyDescent="0.25">
      <c r="AA49397" s="27"/>
      <c r="AC49397" s="28"/>
      <c r="AD49397" s="30"/>
      <c r="AE49397" s="30"/>
    </row>
    <row r="49398" spans="27:31" x14ac:dyDescent="0.25">
      <c r="AA49398" s="27"/>
      <c r="AC49398" s="28"/>
      <c r="AD49398" s="30"/>
      <c r="AE49398" s="30"/>
    </row>
    <row r="49399" spans="27:31" x14ac:dyDescent="0.25">
      <c r="AA49399" s="27"/>
      <c r="AC49399" s="28"/>
      <c r="AD49399" s="30"/>
      <c r="AE49399" s="30"/>
    </row>
    <row r="49400" spans="27:31" x14ac:dyDescent="0.25">
      <c r="AA49400" s="27"/>
      <c r="AC49400" s="28"/>
      <c r="AD49400" s="30"/>
      <c r="AE49400" s="30"/>
    </row>
    <row r="49401" spans="27:31" x14ac:dyDescent="0.25">
      <c r="AA49401" s="27"/>
      <c r="AC49401" s="28"/>
      <c r="AD49401" s="30"/>
      <c r="AE49401" s="30"/>
    </row>
    <row r="49402" spans="27:31" x14ac:dyDescent="0.25">
      <c r="AA49402" s="27"/>
      <c r="AC49402" s="28"/>
      <c r="AD49402" s="30"/>
      <c r="AE49402" s="30"/>
    </row>
    <row r="49403" spans="27:31" x14ac:dyDescent="0.25">
      <c r="AA49403" s="27"/>
      <c r="AC49403" s="28"/>
      <c r="AD49403" s="30"/>
      <c r="AE49403" s="30"/>
    </row>
    <row r="49404" spans="27:31" x14ac:dyDescent="0.25">
      <c r="AA49404" s="27"/>
      <c r="AC49404" s="28"/>
      <c r="AD49404" s="30"/>
      <c r="AE49404" s="30"/>
    </row>
    <row r="49405" spans="27:31" x14ac:dyDescent="0.25">
      <c r="AA49405" s="27"/>
      <c r="AC49405" s="28"/>
      <c r="AD49405" s="30"/>
      <c r="AE49405" s="30"/>
    </row>
    <row r="49406" spans="27:31" x14ac:dyDescent="0.25">
      <c r="AA49406" s="27"/>
      <c r="AC49406" s="28"/>
      <c r="AD49406" s="30"/>
      <c r="AE49406" s="30"/>
    </row>
    <row r="49407" spans="27:31" x14ac:dyDescent="0.25">
      <c r="AA49407" s="27"/>
      <c r="AC49407" s="28"/>
      <c r="AD49407" s="30"/>
      <c r="AE49407" s="30"/>
    </row>
    <row r="49408" spans="27:31" x14ac:dyDescent="0.25">
      <c r="AA49408" s="27"/>
      <c r="AC49408" s="28"/>
      <c r="AD49408" s="30"/>
      <c r="AE49408" s="30"/>
    </row>
    <row r="49409" spans="27:31" x14ac:dyDescent="0.25">
      <c r="AA49409" s="27"/>
      <c r="AC49409" s="28"/>
      <c r="AD49409" s="30"/>
      <c r="AE49409" s="30"/>
    </row>
    <row r="49410" spans="27:31" x14ac:dyDescent="0.25">
      <c r="AA49410" s="27"/>
      <c r="AC49410" s="28"/>
      <c r="AD49410" s="30"/>
      <c r="AE49410" s="30"/>
    </row>
    <row r="49411" spans="27:31" x14ac:dyDescent="0.25">
      <c r="AA49411" s="27"/>
      <c r="AC49411" s="28"/>
      <c r="AD49411" s="30"/>
      <c r="AE49411" s="30"/>
    </row>
    <row r="49412" spans="27:31" x14ac:dyDescent="0.25">
      <c r="AA49412" s="27"/>
      <c r="AC49412" s="28"/>
      <c r="AD49412" s="30"/>
      <c r="AE49412" s="30"/>
    </row>
    <row r="49413" spans="27:31" x14ac:dyDescent="0.25">
      <c r="AA49413" s="27"/>
      <c r="AC49413" s="28"/>
      <c r="AD49413" s="30"/>
      <c r="AE49413" s="30"/>
    </row>
    <row r="49414" spans="27:31" x14ac:dyDescent="0.25">
      <c r="AA49414" s="27"/>
      <c r="AC49414" s="28"/>
      <c r="AD49414" s="30"/>
      <c r="AE49414" s="30"/>
    </row>
    <row r="49415" spans="27:31" x14ac:dyDescent="0.25">
      <c r="AA49415" s="27"/>
      <c r="AC49415" s="28"/>
      <c r="AD49415" s="30"/>
      <c r="AE49415" s="30"/>
    </row>
    <row r="49416" spans="27:31" x14ac:dyDescent="0.25">
      <c r="AA49416" s="27"/>
      <c r="AC49416" s="28"/>
      <c r="AD49416" s="30"/>
      <c r="AE49416" s="30"/>
    </row>
    <row r="49417" spans="27:31" x14ac:dyDescent="0.25">
      <c r="AA49417" s="27"/>
      <c r="AC49417" s="28"/>
      <c r="AD49417" s="30"/>
      <c r="AE49417" s="30"/>
    </row>
    <row r="49418" spans="27:31" x14ac:dyDescent="0.25">
      <c r="AA49418" s="27"/>
      <c r="AC49418" s="28"/>
      <c r="AD49418" s="30"/>
      <c r="AE49418" s="30"/>
    </row>
    <row r="49419" spans="27:31" x14ac:dyDescent="0.25">
      <c r="AA49419" s="27"/>
      <c r="AC49419" s="28"/>
      <c r="AD49419" s="30"/>
      <c r="AE49419" s="30"/>
    </row>
    <row r="49420" spans="27:31" x14ac:dyDescent="0.25">
      <c r="AA49420" s="27"/>
      <c r="AC49420" s="28"/>
      <c r="AD49420" s="30"/>
      <c r="AE49420" s="30"/>
    </row>
    <row r="49421" spans="27:31" x14ac:dyDescent="0.25">
      <c r="AA49421" s="27"/>
      <c r="AC49421" s="28"/>
      <c r="AD49421" s="30"/>
      <c r="AE49421" s="30"/>
    </row>
    <row r="49422" spans="27:31" x14ac:dyDescent="0.25">
      <c r="AA49422" s="27"/>
      <c r="AC49422" s="28"/>
      <c r="AD49422" s="30"/>
      <c r="AE49422" s="30"/>
    </row>
    <row r="49423" spans="27:31" x14ac:dyDescent="0.25">
      <c r="AA49423" s="27"/>
      <c r="AC49423" s="28"/>
      <c r="AD49423" s="30"/>
      <c r="AE49423" s="30"/>
    </row>
    <row r="49424" spans="27:31" x14ac:dyDescent="0.25">
      <c r="AA49424" s="27"/>
      <c r="AC49424" s="28"/>
      <c r="AD49424" s="30"/>
      <c r="AE49424" s="30"/>
    </row>
    <row r="49425" spans="27:31" x14ac:dyDescent="0.25">
      <c r="AA49425" s="27"/>
      <c r="AC49425" s="28"/>
      <c r="AD49425" s="30"/>
      <c r="AE49425" s="30"/>
    </row>
    <row r="49426" spans="27:31" x14ac:dyDescent="0.25">
      <c r="AA49426" s="27"/>
      <c r="AC49426" s="28"/>
      <c r="AD49426" s="30"/>
      <c r="AE49426" s="30"/>
    </row>
    <row r="49427" spans="27:31" x14ac:dyDescent="0.25">
      <c r="AA49427" s="27"/>
      <c r="AC49427" s="28"/>
      <c r="AD49427" s="30"/>
      <c r="AE49427" s="30"/>
    </row>
    <row r="49428" spans="27:31" x14ac:dyDescent="0.25">
      <c r="AA49428" s="27"/>
      <c r="AC49428" s="28"/>
      <c r="AD49428" s="30"/>
      <c r="AE49428" s="30"/>
    </row>
    <row r="49429" spans="27:31" x14ac:dyDescent="0.25">
      <c r="AA49429" s="27"/>
      <c r="AC49429" s="28"/>
      <c r="AD49429" s="30"/>
      <c r="AE49429" s="30"/>
    </row>
    <row r="49430" spans="27:31" x14ac:dyDescent="0.25">
      <c r="AA49430" s="27"/>
      <c r="AC49430" s="28"/>
      <c r="AD49430" s="30"/>
      <c r="AE49430" s="30"/>
    </row>
    <row r="49431" spans="27:31" x14ac:dyDescent="0.25">
      <c r="AA49431" s="27"/>
      <c r="AC49431" s="28"/>
      <c r="AD49431" s="30"/>
      <c r="AE49431" s="30"/>
    </row>
    <row r="49432" spans="27:31" x14ac:dyDescent="0.25">
      <c r="AA49432" s="27"/>
      <c r="AC49432" s="28"/>
      <c r="AD49432" s="30"/>
      <c r="AE49432" s="30"/>
    </row>
    <row r="49433" spans="27:31" x14ac:dyDescent="0.25">
      <c r="AA49433" s="27"/>
      <c r="AC49433" s="28"/>
      <c r="AD49433" s="30"/>
      <c r="AE49433" s="30"/>
    </row>
    <row r="49434" spans="27:31" x14ac:dyDescent="0.25">
      <c r="AA49434" s="27"/>
      <c r="AC49434" s="28"/>
      <c r="AD49434" s="30"/>
      <c r="AE49434" s="30"/>
    </row>
    <row r="49435" spans="27:31" x14ac:dyDescent="0.25">
      <c r="AA49435" s="27"/>
      <c r="AC49435" s="28"/>
      <c r="AD49435" s="30"/>
      <c r="AE49435" s="30"/>
    </row>
    <row r="49436" spans="27:31" x14ac:dyDescent="0.25">
      <c r="AA49436" s="27"/>
      <c r="AC49436" s="28"/>
      <c r="AD49436" s="30"/>
      <c r="AE49436" s="30"/>
    </row>
    <row r="49437" spans="27:31" x14ac:dyDescent="0.25">
      <c r="AA49437" s="27"/>
      <c r="AC49437" s="28"/>
      <c r="AD49437" s="30"/>
      <c r="AE49437" s="30"/>
    </row>
    <row r="49438" spans="27:31" x14ac:dyDescent="0.25">
      <c r="AA49438" s="27"/>
      <c r="AC49438" s="28"/>
      <c r="AD49438" s="30"/>
      <c r="AE49438" s="30"/>
    </row>
    <row r="49439" spans="27:31" x14ac:dyDescent="0.25">
      <c r="AA49439" s="27"/>
      <c r="AC49439" s="28"/>
      <c r="AD49439" s="30"/>
      <c r="AE49439" s="30"/>
    </row>
    <row r="49440" spans="27:31" x14ac:dyDescent="0.25">
      <c r="AA49440" s="27"/>
      <c r="AC49440" s="28"/>
      <c r="AD49440" s="30"/>
      <c r="AE49440" s="30"/>
    </row>
    <row r="49441" spans="27:31" x14ac:dyDescent="0.25">
      <c r="AA49441" s="27"/>
      <c r="AC49441" s="28"/>
      <c r="AD49441" s="30"/>
      <c r="AE49441" s="30"/>
    </row>
    <row r="49442" spans="27:31" x14ac:dyDescent="0.25">
      <c r="AA49442" s="27"/>
      <c r="AC49442" s="28"/>
      <c r="AD49442" s="30"/>
      <c r="AE49442" s="30"/>
    </row>
    <row r="49443" spans="27:31" x14ac:dyDescent="0.25">
      <c r="AA49443" s="27"/>
      <c r="AC49443" s="28"/>
      <c r="AD49443" s="30"/>
      <c r="AE49443" s="30"/>
    </row>
    <row r="49444" spans="27:31" x14ac:dyDescent="0.25">
      <c r="AA49444" s="27"/>
      <c r="AC49444" s="28"/>
      <c r="AD49444" s="30"/>
      <c r="AE49444" s="30"/>
    </row>
    <row r="49445" spans="27:31" x14ac:dyDescent="0.25">
      <c r="AA49445" s="27"/>
      <c r="AC49445" s="28"/>
      <c r="AD49445" s="30"/>
      <c r="AE49445" s="30"/>
    </row>
    <row r="49446" spans="27:31" x14ac:dyDescent="0.25">
      <c r="AA49446" s="27"/>
      <c r="AC49446" s="28"/>
      <c r="AD49446" s="30"/>
      <c r="AE49446" s="30"/>
    </row>
    <row r="49447" spans="27:31" x14ac:dyDescent="0.25">
      <c r="AA49447" s="27"/>
      <c r="AC49447" s="28"/>
      <c r="AD49447" s="30"/>
      <c r="AE49447" s="30"/>
    </row>
    <row r="49448" spans="27:31" x14ac:dyDescent="0.25">
      <c r="AA49448" s="27"/>
      <c r="AC49448" s="28"/>
      <c r="AD49448" s="30"/>
      <c r="AE49448" s="30"/>
    </row>
    <row r="49449" spans="27:31" x14ac:dyDescent="0.25">
      <c r="AA49449" s="27"/>
      <c r="AC49449" s="28"/>
      <c r="AD49449" s="30"/>
      <c r="AE49449" s="30"/>
    </row>
    <row r="49450" spans="27:31" x14ac:dyDescent="0.25">
      <c r="AA49450" s="27"/>
      <c r="AC49450" s="28"/>
      <c r="AD49450" s="30"/>
      <c r="AE49450" s="30"/>
    </row>
    <row r="49451" spans="27:31" x14ac:dyDescent="0.25">
      <c r="AA49451" s="27"/>
      <c r="AC49451" s="28"/>
      <c r="AD49451" s="30"/>
      <c r="AE49451" s="30"/>
    </row>
    <row r="49452" spans="27:31" x14ac:dyDescent="0.25">
      <c r="AA49452" s="27"/>
      <c r="AC49452" s="28"/>
      <c r="AD49452" s="30"/>
      <c r="AE49452" s="30"/>
    </row>
    <row r="49453" spans="27:31" x14ac:dyDescent="0.25">
      <c r="AA49453" s="27"/>
      <c r="AC49453" s="28"/>
      <c r="AD49453" s="30"/>
      <c r="AE49453" s="30"/>
    </row>
    <row r="49454" spans="27:31" x14ac:dyDescent="0.25">
      <c r="AA49454" s="27"/>
      <c r="AC49454" s="28"/>
      <c r="AD49454" s="30"/>
      <c r="AE49454" s="30"/>
    </row>
    <row r="49455" spans="27:31" x14ac:dyDescent="0.25">
      <c r="AA49455" s="27"/>
      <c r="AC49455" s="28"/>
      <c r="AD49455" s="30"/>
      <c r="AE49455" s="30"/>
    </row>
    <row r="49456" spans="27:31" x14ac:dyDescent="0.25">
      <c r="AA49456" s="27"/>
      <c r="AC49456" s="28"/>
      <c r="AD49456" s="30"/>
      <c r="AE49456" s="30"/>
    </row>
    <row r="49457" spans="27:31" x14ac:dyDescent="0.25">
      <c r="AA49457" s="27"/>
      <c r="AC49457" s="28"/>
      <c r="AD49457" s="30"/>
      <c r="AE49457" s="30"/>
    </row>
    <row r="49458" spans="27:31" x14ac:dyDescent="0.25">
      <c r="AA49458" s="27"/>
      <c r="AC49458" s="28"/>
      <c r="AD49458" s="30"/>
      <c r="AE49458" s="30"/>
    </row>
    <row r="49459" spans="27:31" x14ac:dyDescent="0.25">
      <c r="AA49459" s="27"/>
      <c r="AC49459" s="28"/>
      <c r="AD49459" s="30"/>
      <c r="AE49459" s="30"/>
    </row>
    <row r="49460" spans="27:31" x14ac:dyDescent="0.25">
      <c r="AA49460" s="27"/>
      <c r="AC49460" s="28"/>
      <c r="AD49460" s="30"/>
      <c r="AE49460" s="30"/>
    </row>
    <row r="49461" spans="27:31" x14ac:dyDescent="0.25">
      <c r="AA49461" s="27"/>
      <c r="AC49461" s="28"/>
      <c r="AD49461" s="30"/>
      <c r="AE49461" s="30"/>
    </row>
    <row r="49462" spans="27:31" x14ac:dyDescent="0.25">
      <c r="AA49462" s="27"/>
      <c r="AC49462" s="28"/>
      <c r="AD49462" s="30"/>
      <c r="AE49462" s="30"/>
    </row>
    <row r="49463" spans="27:31" x14ac:dyDescent="0.25">
      <c r="AA49463" s="27"/>
      <c r="AC49463" s="28"/>
      <c r="AD49463" s="30"/>
      <c r="AE49463" s="30"/>
    </row>
    <row r="49464" spans="27:31" x14ac:dyDescent="0.25">
      <c r="AA49464" s="27"/>
      <c r="AC49464" s="28"/>
      <c r="AD49464" s="30"/>
      <c r="AE49464" s="30"/>
    </row>
    <row r="49465" spans="27:31" x14ac:dyDescent="0.25">
      <c r="AA49465" s="27"/>
      <c r="AC49465" s="28"/>
      <c r="AD49465" s="30"/>
      <c r="AE49465" s="30"/>
    </row>
    <row r="49466" spans="27:31" x14ac:dyDescent="0.25">
      <c r="AA49466" s="27"/>
      <c r="AC49466" s="28"/>
      <c r="AD49466" s="30"/>
      <c r="AE49466" s="30"/>
    </row>
    <row r="49467" spans="27:31" x14ac:dyDescent="0.25">
      <c r="AA49467" s="27"/>
      <c r="AC49467" s="28"/>
      <c r="AD49467" s="30"/>
      <c r="AE49467" s="30"/>
    </row>
    <row r="49468" spans="27:31" x14ac:dyDescent="0.25">
      <c r="AA49468" s="27"/>
      <c r="AC49468" s="28"/>
      <c r="AD49468" s="30"/>
      <c r="AE49468" s="30"/>
    </row>
    <row r="49469" spans="27:31" x14ac:dyDescent="0.25">
      <c r="AA49469" s="27"/>
      <c r="AC49469" s="28"/>
      <c r="AD49469" s="30"/>
      <c r="AE49469" s="30"/>
    </row>
    <row r="49470" spans="27:31" x14ac:dyDescent="0.25">
      <c r="AA49470" s="27"/>
      <c r="AC49470" s="28"/>
      <c r="AD49470" s="30"/>
      <c r="AE49470" s="30"/>
    </row>
    <row r="49471" spans="27:31" x14ac:dyDescent="0.25">
      <c r="AA49471" s="27"/>
      <c r="AC49471" s="28"/>
      <c r="AD49471" s="30"/>
      <c r="AE49471" s="30"/>
    </row>
    <row r="49472" spans="27:31" x14ac:dyDescent="0.25">
      <c r="AA49472" s="27"/>
      <c r="AC49472" s="28"/>
      <c r="AD49472" s="30"/>
      <c r="AE49472" s="30"/>
    </row>
    <row r="49473" spans="27:31" x14ac:dyDescent="0.25">
      <c r="AA49473" s="27"/>
      <c r="AC49473" s="28"/>
      <c r="AD49473" s="30"/>
      <c r="AE49473" s="30"/>
    </row>
    <row r="49474" spans="27:31" x14ac:dyDescent="0.25">
      <c r="AA49474" s="27"/>
      <c r="AC49474" s="28"/>
      <c r="AD49474" s="30"/>
      <c r="AE49474" s="30"/>
    </row>
    <row r="49475" spans="27:31" x14ac:dyDescent="0.25">
      <c r="AA49475" s="27"/>
      <c r="AC49475" s="28"/>
      <c r="AD49475" s="30"/>
      <c r="AE49475" s="30"/>
    </row>
    <row r="49476" spans="27:31" x14ac:dyDescent="0.25">
      <c r="AA49476" s="27"/>
      <c r="AC49476" s="28"/>
      <c r="AD49476" s="30"/>
      <c r="AE49476" s="30"/>
    </row>
    <row r="49477" spans="27:31" x14ac:dyDescent="0.25">
      <c r="AA49477" s="27"/>
      <c r="AC49477" s="28"/>
      <c r="AD49477" s="30"/>
      <c r="AE49477" s="30"/>
    </row>
    <row r="49478" spans="27:31" x14ac:dyDescent="0.25">
      <c r="AA49478" s="27"/>
      <c r="AC49478" s="28"/>
      <c r="AD49478" s="30"/>
      <c r="AE49478" s="30"/>
    </row>
    <row r="49479" spans="27:31" x14ac:dyDescent="0.25">
      <c r="AA49479" s="27"/>
      <c r="AC49479" s="28"/>
      <c r="AD49479" s="30"/>
      <c r="AE49479" s="30"/>
    </row>
    <row r="49480" spans="27:31" x14ac:dyDescent="0.25">
      <c r="AA49480" s="27"/>
      <c r="AC49480" s="28"/>
      <c r="AD49480" s="30"/>
      <c r="AE49480" s="30"/>
    </row>
    <row r="49481" spans="27:31" x14ac:dyDescent="0.25">
      <c r="AA49481" s="27"/>
      <c r="AC49481" s="28"/>
      <c r="AD49481" s="30"/>
      <c r="AE49481" s="30"/>
    </row>
    <row r="49482" spans="27:31" x14ac:dyDescent="0.25">
      <c r="AA49482" s="27"/>
      <c r="AC49482" s="28"/>
      <c r="AD49482" s="30"/>
      <c r="AE49482" s="30"/>
    </row>
    <row r="49483" spans="27:31" x14ac:dyDescent="0.25">
      <c r="AA49483" s="27"/>
      <c r="AC49483" s="28"/>
      <c r="AD49483" s="30"/>
      <c r="AE49483" s="30"/>
    </row>
    <row r="49484" spans="27:31" x14ac:dyDescent="0.25">
      <c r="AA49484" s="27"/>
      <c r="AC49484" s="28"/>
      <c r="AD49484" s="30"/>
      <c r="AE49484" s="30"/>
    </row>
    <row r="49485" spans="27:31" x14ac:dyDescent="0.25">
      <c r="AA49485" s="27"/>
      <c r="AC49485" s="28"/>
      <c r="AD49485" s="30"/>
      <c r="AE49485" s="30"/>
    </row>
    <row r="49486" spans="27:31" x14ac:dyDescent="0.25">
      <c r="AA49486" s="27"/>
      <c r="AC49486" s="28"/>
      <c r="AD49486" s="30"/>
      <c r="AE49486" s="30"/>
    </row>
    <row r="49487" spans="27:31" x14ac:dyDescent="0.25">
      <c r="AA49487" s="27"/>
      <c r="AC49487" s="28"/>
      <c r="AD49487" s="30"/>
      <c r="AE49487" s="30"/>
    </row>
    <row r="49488" spans="27:31" x14ac:dyDescent="0.25">
      <c r="AA49488" s="27"/>
      <c r="AC49488" s="28"/>
      <c r="AD49488" s="30"/>
      <c r="AE49488" s="30"/>
    </row>
    <row r="49489" spans="27:31" x14ac:dyDescent="0.25">
      <c r="AA49489" s="27"/>
      <c r="AC49489" s="28"/>
      <c r="AD49489" s="30"/>
      <c r="AE49489" s="30"/>
    </row>
    <row r="49490" spans="27:31" x14ac:dyDescent="0.25">
      <c r="AA49490" s="27"/>
      <c r="AC49490" s="28"/>
      <c r="AD49490" s="30"/>
      <c r="AE49490" s="30"/>
    </row>
    <row r="49491" spans="27:31" x14ac:dyDescent="0.25">
      <c r="AA49491" s="27"/>
      <c r="AC49491" s="28"/>
      <c r="AD49491" s="30"/>
      <c r="AE49491" s="30"/>
    </row>
    <row r="49492" spans="27:31" x14ac:dyDescent="0.25">
      <c r="AA49492" s="27"/>
      <c r="AC49492" s="28"/>
      <c r="AD49492" s="30"/>
      <c r="AE49492" s="30"/>
    </row>
    <row r="49493" spans="27:31" x14ac:dyDescent="0.25">
      <c r="AA49493" s="27"/>
      <c r="AC49493" s="28"/>
      <c r="AD49493" s="30"/>
      <c r="AE49493" s="30"/>
    </row>
    <row r="49494" spans="27:31" x14ac:dyDescent="0.25">
      <c r="AA49494" s="27"/>
      <c r="AC49494" s="28"/>
      <c r="AD49494" s="30"/>
      <c r="AE49494" s="30"/>
    </row>
    <row r="49495" spans="27:31" x14ac:dyDescent="0.25">
      <c r="AA49495" s="27"/>
      <c r="AC49495" s="28"/>
      <c r="AD49495" s="30"/>
      <c r="AE49495" s="30"/>
    </row>
    <row r="49496" spans="27:31" x14ac:dyDescent="0.25">
      <c r="AA49496" s="27"/>
      <c r="AC49496" s="28"/>
      <c r="AD49496" s="30"/>
      <c r="AE49496" s="30"/>
    </row>
    <row r="49497" spans="27:31" x14ac:dyDescent="0.25">
      <c r="AA49497" s="27"/>
      <c r="AC49497" s="28"/>
      <c r="AD49497" s="30"/>
      <c r="AE49497" s="30"/>
    </row>
    <row r="49498" spans="27:31" x14ac:dyDescent="0.25">
      <c r="AA49498" s="27"/>
      <c r="AC49498" s="28"/>
      <c r="AD49498" s="30"/>
      <c r="AE49498" s="30"/>
    </row>
    <row r="49499" spans="27:31" x14ac:dyDescent="0.25">
      <c r="AA49499" s="27"/>
      <c r="AC49499" s="28"/>
      <c r="AD49499" s="30"/>
      <c r="AE49499" s="30"/>
    </row>
    <row r="49500" spans="27:31" x14ac:dyDescent="0.25">
      <c r="AA49500" s="27"/>
      <c r="AC49500" s="28"/>
      <c r="AD49500" s="30"/>
      <c r="AE49500" s="30"/>
    </row>
    <row r="49501" spans="27:31" x14ac:dyDescent="0.25">
      <c r="AA49501" s="27"/>
      <c r="AC49501" s="28"/>
      <c r="AD49501" s="30"/>
      <c r="AE49501" s="30"/>
    </row>
    <row r="49502" spans="27:31" x14ac:dyDescent="0.25">
      <c r="AA49502" s="27"/>
      <c r="AC49502" s="28"/>
      <c r="AD49502" s="30"/>
      <c r="AE49502" s="30"/>
    </row>
    <row r="49503" spans="27:31" x14ac:dyDescent="0.25">
      <c r="AA49503" s="27"/>
      <c r="AC49503" s="28"/>
      <c r="AD49503" s="30"/>
      <c r="AE49503" s="30"/>
    </row>
    <row r="49504" spans="27:31" x14ac:dyDescent="0.25">
      <c r="AA49504" s="27"/>
      <c r="AC49504" s="28"/>
      <c r="AD49504" s="30"/>
      <c r="AE49504" s="30"/>
    </row>
    <row r="49505" spans="27:31" x14ac:dyDescent="0.25">
      <c r="AA49505" s="27"/>
      <c r="AC49505" s="28"/>
      <c r="AD49505" s="30"/>
      <c r="AE49505" s="30"/>
    </row>
    <row r="49506" spans="27:31" x14ac:dyDescent="0.25">
      <c r="AA49506" s="27"/>
      <c r="AC49506" s="28"/>
      <c r="AD49506" s="30"/>
      <c r="AE49506" s="30"/>
    </row>
    <row r="49507" spans="27:31" x14ac:dyDescent="0.25">
      <c r="AA49507" s="27"/>
      <c r="AC49507" s="28"/>
      <c r="AD49507" s="30"/>
      <c r="AE49507" s="30"/>
    </row>
    <row r="49508" spans="27:31" x14ac:dyDescent="0.25">
      <c r="AA49508" s="27"/>
      <c r="AC49508" s="28"/>
      <c r="AD49508" s="30"/>
      <c r="AE49508" s="30"/>
    </row>
    <row r="49509" spans="27:31" x14ac:dyDescent="0.25">
      <c r="AA49509" s="27"/>
      <c r="AC49509" s="28"/>
      <c r="AD49509" s="30"/>
      <c r="AE49509" s="30"/>
    </row>
    <row r="49510" spans="27:31" x14ac:dyDescent="0.25">
      <c r="AA49510" s="27"/>
      <c r="AC49510" s="28"/>
      <c r="AD49510" s="30"/>
      <c r="AE49510" s="30"/>
    </row>
    <row r="49511" spans="27:31" x14ac:dyDescent="0.25">
      <c r="AA49511" s="27"/>
      <c r="AC49511" s="28"/>
      <c r="AD49511" s="30"/>
      <c r="AE49511" s="30"/>
    </row>
    <row r="49512" spans="27:31" x14ac:dyDescent="0.25">
      <c r="AA49512" s="27"/>
      <c r="AC49512" s="28"/>
      <c r="AD49512" s="30"/>
      <c r="AE49512" s="30"/>
    </row>
    <row r="49513" spans="27:31" x14ac:dyDescent="0.25">
      <c r="AA49513" s="27"/>
      <c r="AC49513" s="28"/>
      <c r="AD49513" s="30"/>
      <c r="AE49513" s="30"/>
    </row>
    <row r="49514" spans="27:31" x14ac:dyDescent="0.25">
      <c r="AA49514" s="27"/>
      <c r="AC49514" s="28"/>
      <c r="AD49514" s="30"/>
      <c r="AE49514" s="30"/>
    </row>
    <row r="49515" spans="27:31" x14ac:dyDescent="0.25">
      <c r="AA49515" s="27"/>
      <c r="AC49515" s="28"/>
      <c r="AD49515" s="30"/>
      <c r="AE49515" s="30"/>
    </row>
    <row r="49516" spans="27:31" x14ac:dyDescent="0.25">
      <c r="AA49516" s="27"/>
      <c r="AC49516" s="28"/>
      <c r="AD49516" s="30"/>
      <c r="AE49516" s="30"/>
    </row>
    <row r="49517" spans="27:31" x14ac:dyDescent="0.25">
      <c r="AA49517" s="27"/>
      <c r="AC49517" s="28"/>
      <c r="AD49517" s="30"/>
      <c r="AE49517" s="30"/>
    </row>
    <row r="49518" spans="27:31" x14ac:dyDescent="0.25">
      <c r="AA49518" s="27"/>
      <c r="AC49518" s="28"/>
      <c r="AD49518" s="30"/>
      <c r="AE49518" s="30"/>
    </row>
    <row r="49519" spans="27:31" x14ac:dyDescent="0.25">
      <c r="AA49519" s="27"/>
      <c r="AC49519" s="28"/>
      <c r="AD49519" s="30"/>
      <c r="AE49519" s="30"/>
    </row>
    <row r="49520" spans="27:31" x14ac:dyDescent="0.25">
      <c r="AA49520" s="27"/>
      <c r="AC49520" s="28"/>
      <c r="AD49520" s="30"/>
      <c r="AE49520" s="30"/>
    </row>
    <row r="49521" spans="27:31" x14ac:dyDescent="0.25">
      <c r="AA49521" s="27"/>
      <c r="AC49521" s="28"/>
      <c r="AD49521" s="30"/>
      <c r="AE49521" s="30"/>
    </row>
    <row r="49522" spans="27:31" x14ac:dyDescent="0.25">
      <c r="AA49522" s="27"/>
      <c r="AC49522" s="28"/>
      <c r="AD49522" s="30"/>
      <c r="AE49522" s="30"/>
    </row>
    <row r="49523" spans="27:31" x14ac:dyDescent="0.25">
      <c r="AA49523" s="27"/>
      <c r="AC49523" s="28"/>
      <c r="AD49523" s="30"/>
      <c r="AE49523" s="30"/>
    </row>
    <row r="49524" spans="27:31" x14ac:dyDescent="0.25">
      <c r="AA49524" s="27"/>
      <c r="AC49524" s="28"/>
      <c r="AD49524" s="30"/>
      <c r="AE49524" s="30"/>
    </row>
    <row r="49525" spans="27:31" x14ac:dyDescent="0.25">
      <c r="AA49525" s="27"/>
      <c r="AC49525" s="28"/>
      <c r="AD49525" s="30"/>
      <c r="AE49525" s="30"/>
    </row>
    <row r="49526" spans="27:31" x14ac:dyDescent="0.25">
      <c r="AA49526" s="27"/>
      <c r="AC49526" s="28"/>
      <c r="AD49526" s="30"/>
      <c r="AE49526" s="30"/>
    </row>
    <row r="49527" spans="27:31" x14ac:dyDescent="0.25">
      <c r="AA49527" s="27"/>
      <c r="AC49527" s="28"/>
      <c r="AD49527" s="30"/>
      <c r="AE49527" s="30"/>
    </row>
    <row r="49528" spans="27:31" x14ac:dyDescent="0.25">
      <c r="AA49528" s="27"/>
      <c r="AC49528" s="28"/>
      <c r="AD49528" s="30"/>
      <c r="AE49528" s="30"/>
    </row>
    <row r="49529" spans="27:31" x14ac:dyDescent="0.25">
      <c r="AA49529" s="27"/>
      <c r="AC49529" s="28"/>
      <c r="AD49529" s="30"/>
      <c r="AE49529" s="30"/>
    </row>
    <row r="49530" spans="27:31" x14ac:dyDescent="0.25">
      <c r="AA49530" s="27"/>
      <c r="AC49530" s="28"/>
      <c r="AD49530" s="30"/>
      <c r="AE49530" s="30"/>
    </row>
    <row r="49531" spans="27:31" x14ac:dyDescent="0.25">
      <c r="AA49531" s="27"/>
      <c r="AC49531" s="28"/>
      <c r="AD49531" s="30"/>
      <c r="AE49531" s="30"/>
    </row>
    <row r="49532" spans="27:31" x14ac:dyDescent="0.25">
      <c r="AA49532" s="27"/>
      <c r="AC49532" s="28"/>
      <c r="AD49532" s="30"/>
      <c r="AE49532" s="30"/>
    </row>
    <row r="49533" spans="27:31" x14ac:dyDescent="0.25">
      <c r="AA49533" s="27"/>
      <c r="AC49533" s="28"/>
      <c r="AD49533" s="30"/>
      <c r="AE49533" s="30"/>
    </row>
    <row r="49534" spans="27:31" x14ac:dyDescent="0.25">
      <c r="AA49534" s="27"/>
      <c r="AC49534" s="28"/>
      <c r="AD49534" s="30"/>
      <c r="AE49534" s="30"/>
    </row>
    <row r="49535" spans="27:31" x14ac:dyDescent="0.25">
      <c r="AA49535" s="27"/>
      <c r="AC49535" s="28"/>
      <c r="AD49535" s="30"/>
      <c r="AE49535" s="30"/>
    </row>
    <row r="49536" spans="27:31" x14ac:dyDescent="0.25">
      <c r="AA49536" s="27"/>
      <c r="AC49536" s="28"/>
      <c r="AD49536" s="30"/>
      <c r="AE49536" s="30"/>
    </row>
    <row r="49537" spans="27:31" x14ac:dyDescent="0.25">
      <c r="AA49537" s="27"/>
      <c r="AC49537" s="28"/>
      <c r="AD49537" s="30"/>
      <c r="AE49537" s="30"/>
    </row>
    <row r="49538" spans="27:31" x14ac:dyDescent="0.25">
      <c r="AA49538" s="27"/>
      <c r="AC49538" s="28"/>
      <c r="AD49538" s="30"/>
      <c r="AE49538" s="30"/>
    </row>
    <row r="49539" spans="27:31" x14ac:dyDescent="0.25">
      <c r="AA49539" s="27"/>
      <c r="AC49539" s="28"/>
      <c r="AD49539" s="30"/>
      <c r="AE49539" s="30"/>
    </row>
    <row r="49540" spans="27:31" x14ac:dyDescent="0.25">
      <c r="AA49540" s="27"/>
      <c r="AC49540" s="28"/>
      <c r="AD49540" s="30"/>
      <c r="AE49540" s="30"/>
    </row>
    <row r="49541" spans="27:31" x14ac:dyDescent="0.25">
      <c r="AA49541" s="27"/>
      <c r="AC49541" s="28"/>
      <c r="AD49541" s="30"/>
      <c r="AE49541" s="30"/>
    </row>
    <row r="49542" spans="27:31" x14ac:dyDescent="0.25">
      <c r="AA49542" s="27"/>
      <c r="AC49542" s="28"/>
      <c r="AD49542" s="30"/>
      <c r="AE49542" s="30"/>
    </row>
    <row r="49543" spans="27:31" x14ac:dyDescent="0.25">
      <c r="AA49543" s="27"/>
      <c r="AC49543" s="28"/>
      <c r="AD49543" s="30"/>
      <c r="AE49543" s="30"/>
    </row>
    <row r="49544" spans="27:31" x14ac:dyDescent="0.25">
      <c r="AA49544" s="27"/>
      <c r="AC49544" s="28"/>
      <c r="AD49544" s="30"/>
      <c r="AE49544" s="30"/>
    </row>
    <row r="49545" spans="27:31" x14ac:dyDescent="0.25">
      <c r="AA49545" s="27"/>
      <c r="AC49545" s="28"/>
      <c r="AD49545" s="30"/>
      <c r="AE49545" s="30"/>
    </row>
    <row r="49546" spans="27:31" x14ac:dyDescent="0.25">
      <c r="AA49546" s="27"/>
      <c r="AC49546" s="28"/>
      <c r="AD49546" s="30"/>
      <c r="AE49546" s="30"/>
    </row>
    <row r="49547" spans="27:31" x14ac:dyDescent="0.25">
      <c r="AA49547" s="27"/>
      <c r="AC49547" s="28"/>
      <c r="AD49547" s="30"/>
      <c r="AE49547" s="30"/>
    </row>
    <row r="49548" spans="27:31" x14ac:dyDescent="0.25">
      <c r="AA49548" s="27"/>
      <c r="AC49548" s="28"/>
      <c r="AD49548" s="30"/>
      <c r="AE49548" s="30"/>
    </row>
    <row r="49549" spans="27:31" x14ac:dyDescent="0.25">
      <c r="AA49549" s="27"/>
      <c r="AC49549" s="28"/>
      <c r="AD49549" s="30"/>
      <c r="AE49549" s="30"/>
    </row>
    <row r="49550" spans="27:31" x14ac:dyDescent="0.25">
      <c r="AA49550" s="27"/>
      <c r="AC49550" s="28"/>
      <c r="AD49550" s="30"/>
      <c r="AE49550" s="30"/>
    </row>
    <row r="49551" spans="27:31" x14ac:dyDescent="0.25">
      <c r="AA49551" s="27"/>
      <c r="AC49551" s="28"/>
      <c r="AD49551" s="30"/>
      <c r="AE49551" s="30"/>
    </row>
    <row r="49552" spans="27:31" x14ac:dyDescent="0.25">
      <c r="AA49552" s="27"/>
      <c r="AC49552" s="28"/>
      <c r="AD49552" s="30"/>
      <c r="AE49552" s="30"/>
    </row>
    <row r="49553" spans="27:31" x14ac:dyDescent="0.25">
      <c r="AA49553" s="27"/>
      <c r="AC49553" s="28"/>
      <c r="AD49553" s="30"/>
      <c r="AE49553" s="30"/>
    </row>
    <row r="49554" spans="27:31" x14ac:dyDescent="0.25">
      <c r="AA49554" s="27"/>
      <c r="AC49554" s="28"/>
      <c r="AD49554" s="30"/>
      <c r="AE49554" s="30"/>
    </row>
    <row r="49555" spans="27:31" x14ac:dyDescent="0.25">
      <c r="AA49555" s="27"/>
      <c r="AC49555" s="28"/>
      <c r="AD49555" s="30"/>
      <c r="AE49555" s="30"/>
    </row>
    <row r="49556" spans="27:31" x14ac:dyDescent="0.25">
      <c r="AA49556" s="27"/>
      <c r="AC49556" s="28"/>
      <c r="AD49556" s="30"/>
      <c r="AE49556" s="30"/>
    </row>
    <row r="49557" spans="27:31" x14ac:dyDescent="0.25">
      <c r="AA49557" s="27"/>
      <c r="AC49557" s="28"/>
      <c r="AD49557" s="30"/>
      <c r="AE49557" s="30"/>
    </row>
    <row r="49558" spans="27:31" x14ac:dyDescent="0.25">
      <c r="AA49558" s="27"/>
      <c r="AC49558" s="28"/>
      <c r="AD49558" s="30"/>
      <c r="AE49558" s="30"/>
    </row>
    <row r="49559" spans="27:31" x14ac:dyDescent="0.25">
      <c r="AA49559" s="27"/>
      <c r="AC49559" s="28"/>
      <c r="AD49559" s="30"/>
      <c r="AE49559" s="30"/>
    </row>
    <row r="49560" spans="27:31" x14ac:dyDescent="0.25">
      <c r="AA49560" s="27"/>
      <c r="AC49560" s="28"/>
      <c r="AD49560" s="30"/>
      <c r="AE49560" s="30"/>
    </row>
    <row r="49561" spans="27:31" x14ac:dyDescent="0.25">
      <c r="AA49561" s="27"/>
      <c r="AC49561" s="28"/>
      <c r="AD49561" s="30"/>
      <c r="AE49561" s="30"/>
    </row>
    <row r="49562" spans="27:31" x14ac:dyDescent="0.25">
      <c r="AA49562" s="27"/>
      <c r="AC49562" s="28"/>
      <c r="AD49562" s="30"/>
      <c r="AE49562" s="30"/>
    </row>
    <row r="49563" spans="27:31" x14ac:dyDescent="0.25">
      <c r="AA49563" s="27"/>
      <c r="AC49563" s="28"/>
      <c r="AD49563" s="30"/>
      <c r="AE49563" s="30"/>
    </row>
    <row r="49564" spans="27:31" x14ac:dyDescent="0.25">
      <c r="AA49564" s="27"/>
      <c r="AC49564" s="28"/>
      <c r="AD49564" s="30"/>
      <c r="AE49564" s="30"/>
    </row>
    <row r="49565" spans="27:31" x14ac:dyDescent="0.25">
      <c r="AA49565" s="27"/>
      <c r="AC49565" s="28"/>
      <c r="AD49565" s="30"/>
      <c r="AE49565" s="30"/>
    </row>
    <row r="49566" spans="27:31" x14ac:dyDescent="0.25">
      <c r="AA49566" s="27"/>
      <c r="AC49566" s="28"/>
      <c r="AD49566" s="30"/>
      <c r="AE49566" s="30"/>
    </row>
    <row r="49567" spans="27:31" x14ac:dyDescent="0.25">
      <c r="AA49567" s="27"/>
      <c r="AC49567" s="28"/>
      <c r="AD49567" s="30"/>
      <c r="AE49567" s="30"/>
    </row>
    <row r="49568" spans="27:31" x14ac:dyDescent="0.25">
      <c r="AA49568" s="27"/>
      <c r="AC49568" s="28"/>
      <c r="AD49568" s="30"/>
      <c r="AE49568" s="30"/>
    </row>
    <row r="49569" spans="27:31" x14ac:dyDescent="0.25">
      <c r="AA49569" s="27"/>
      <c r="AC49569" s="28"/>
      <c r="AD49569" s="30"/>
      <c r="AE49569" s="30"/>
    </row>
    <row r="49570" spans="27:31" x14ac:dyDescent="0.25">
      <c r="AA49570" s="27"/>
      <c r="AC49570" s="28"/>
      <c r="AD49570" s="30"/>
      <c r="AE49570" s="30"/>
    </row>
    <row r="49571" spans="27:31" x14ac:dyDescent="0.25">
      <c r="AA49571" s="27"/>
      <c r="AC49571" s="28"/>
      <c r="AD49571" s="30"/>
      <c r="AE49571" s="30"/>
    </row>
    <row r="49572" spans="27:31" x14ac:dyDescent="0.25">
      <c r="AA49572" s="27"/>
      <c r="AC49572" s="28"/>
      <c r="AD49572" s="30"/>
      <c r="AE49572" s="30"/>
    </row>
    <row r="49573" spans="27:31" x14ac:dyDescent="0.25">
      <c r="AA49573" s="27"/>
      <c r="AC49573" s="28"/>
      <c r="AD49573" s="30"/>
      <c r="AE49573" s="30"/>
    </row>
    <row r="49574" spans="27:31" x14ac:dyDescent="0.25">
      <c r="AA49574" s="27"/>
      <c r="AC49574" s="28"/>
      <c r="AD49574" s="30"/>
      <c r="AE49574" s="30"/>
    </row>
    <row r="49575" spans="27:31" x14ac:dyDescent="0.25">
      <c r="AA49575" s="27"/>
      <c r="AC49575" s="28"/>
      <c r="AD49575" s="30"/>
      <c r="AE49575" s="30"/>
    </row>
    <row r="49576" spans="27:31" x14ac:dyDescent="0.25">
      <c r="AA49576" s="27"/>
      <c r="AC49576" s="28"/>
      <c r="AD49576" s="30"/>
      <c r="AE49576" s="30"/>
    </row>
    <row r="49577" spans="27:31" x14ac:dyDescent="0.25">
      <c r="AA49577" s="27"/>
      <c r="AC49577" s="28"/>
      <c r="AD49577" s="30"/>
      <c r="AE49577" s="30"/>
    </row>
    <row r="49578" spans="27:31" x14ac:dyDescent="0.25">
      <c r="AA49578" s="27"/>
      <c r="AC49578" s="28"/>
      <c r="AD49578" s="30"/>
      <c r="AE49578" s="30"/>
    </row>
    <row r="49579" spans="27:31" x14ac:dyDescent="0.25">
      <c r="AA49579" s="27"/>
      <c r="AC49579" s="28"/>
      <c r="AD49579" s="30"/>
      <c r="AE49579" s="30"/>
    </row>
    <row r="49580" spans="27:31" x14ac:dyDescent="0.25">
      <c r="AA49580" s="27"/>
      <c r="AC49580" s="28"/>
      <c r="AD49580" s="30"/>
      <c r="AE49580" s="30"/>
    </row>
    <row r="49581" spans="27:31" x14ac:dyDescent="0.25">
      <c r="AA49581" s="27"/>
      <c r="AC49581" s="28"/>
      <c r="AD49581" s="30"/>
      <c r="AE49581" s="30"/>
    </row>
    <row r="49582" spans="27:31" x14ac:dyDescent="0.25">
      <c r="AA49582" s="27"/>
      <c r="AC49582" s="28"/>
      <c r="AD49582" s="30"/>
      <c r="AE49582" s="30"/>
    </row>
    <row r="49583" spans="27:31" x14ac:dyDescent="0.25">
      <c r="AA49583" s="27"/>
      <c r="AC49583" s="28"/>
      <c r="AD49583" s="30"/>
      <c r="AE49583" s="30"/>
    </row>
    <row r="49584" spans="27:31" x14ac:dyDescent="0.25">
      <c r="AA49584" s="27"/>
      <c r="AC49584" s="28"/>
      <c r="AD49584" s="30"/>
      <c r="AE49584" s="30"/>
    </row>
    <row r="49585" spans="27:31" x14ac:dyDescent="0.25">
      <c r="AA49585" s="27"/>
      <c r="AC49585" s="28"/>
      <c r="AD49585" s="30"/>
      <c r="AE49585" s="30"/>
    </row>
    <row r="49586" spans="27:31" x14ac:dyDescent="0.25">
      <c r="AA49586" s="27"/>
      <c r="AC49586" s="28"/>
      <c r="AD49586" s="30"/>
      <c r="AE49586" s="30"/>
    </row>
    <row r="49587" spans="27:31" x14ac:dyDescent="0.25">
      <c r="AA49587" s="27"/>
      <c r="AC49587" s="28"/>
      <c r="AD49587" s="30"/>
      <c r="AE49587" s="30"/>
    </row>
    <row r="49588" spans="27:31" x14ac:dyDescent="0.25">
      <c r="AA49588" s="27"/>
      <c r="AC49588" s="28"/>
      <c r="AD49588" s="30"/>
      <c r="AE49588" s="30"/>
    </row>
    <row r="49589" spans="27:31" x14ac:dyDescent="0.25">
      <c r="AA49589" s="27"/>
      <c r="AC49589" s="28"/>
      <c r="AD49589" s="30"/>
      <c r="AE49589" s="30"/>
    </row>
    <row r="49590" spans="27:31" x14ac:dyDescent="0.25">
      <c r="AA49590" s="27"/>
      <c r="AC49590" s="28"/>
      <c r="AD49590" s="30"/>
      <c r="AE49590" s="30"/>
    </row>
    <row r="49591" spans="27:31" x14ac:dyDescent="0.25">
      <c r="AA49591" s="27"/>
      <c r="AC49591" s="28"/>
      <c r="AD49591" s="30"/>
      <c r="AE49591" s="30"/>
    </row>
    <row r="49592" spans="27:31" x14ac:dyDescent="0.25">
      <c r="AA49592" s="27"/>
      <c r="AC49592" s="28"/>
      <c r="AD49592" s="30"/>
      <c r="AE49592" s="30"/>
    </row>
    <row r="49593" spans="27:31" x14ac:dyDescent="0.25">
      <c r="AA49593" s="27"/>
      <c r="AC49593" s="28"/>
      <c r="AD49593" s="30"/>
      <c r="AE49593" s="30"/>
    </row>
    <row r="49594" spans="27:31" x14ac:dyDescent="0.25">
      <c r="AA49594" s="27"/>
      <c r="AC49594" s="28"/>
      <c r="AD49594" s="30"/>
      <c r="AE49594" s="30"/>
    </row>
    <row r="49595" spans="27:31" x14ac:dyDescent="0.25">
      <c r="AA49595" s="27"/>
      <c r="AC49595" s="28"/>
      <c r="AD49595" s="30"/>
      <c r="AE49595" s="30"/>
    </row>
    <row r="49596" spans="27:31" x14ac:dyDescent="0.25">
      <c r="AA49596" s="27"/>
      <c r="AC49596" s="28"/>
      <c r="AD49596" s="30"/>
      <c r="AE49596" s="30"/>
    </row>
    <row r="49597" spans="27:31" x14ac:dyDescent="0.25">
      <c r="AA49597" s="27"/>
      <c r="AC49597" s="28"/>
      <c r="AD49597" s="30"/>
      <c r="AE49597" s="30"/>
    </row>
    <row r="49598" spans="27:31" x14ac:dyDescent="0.25">
      <c r="AA49598" s="27"/>
      <c r="AC49598" s="28"/>
      <c r="AD49598" s="30"/>
      <c r="AE49598" s="30"/>
    </row>
    <row r="49599" spans="27:31" x14ac:dyDescent="0.25">
      <c r="AA49599" s="27"/>
      <c r="AC49599" s="28"/>
      <c r="AD49599" s="30"/>
      <c r="AE49599" s="30"/>
    </row>
    <row r="49600" spans="27:31" x14ac:dyDescent="0.25">
      <c r="AA49600" s="27"/>
      <c r="AC49600" s="28"/>
      <c r="AD49600" s="30"/>
      <c r="AE49600" s="30"/>
    </row>
    <row r="49601" spans="27:31" x14ac:dyDescent="0.25">
      <c r="AA49601" s="27"/>
      <c r="AC49601" s="28"/>
      <c r="AD49601" s="30"/>
      <c r="AE49601" s="30"/>
    </row>
    <row r="49602" spans="27:31" x14ac:dyDescent="0.25">
      <c r="AA49602" s="27"/>
      <c r="AC49602" s="28"/>
      <c r="AD49602" s="30"/>
      <c r="AE49602" s="30"/>
    </row>
    <row r="49603" spans="27:31" x14ac:dyDescent="0.25">
      <c r="AA49603" s="27"/>
      <c r="AC49603" s="28"/>
      <c r="AD49603" s="30"/>
      <c r="AE49603" s="30"/>
    </row>
    <row r="49604" spans="27:31" x14ac:dyDescent="0.25">
      <c r="AA49604" s="27"/>
      <c r="AC49604" s="28"/>
      <c r="AD49604" s="30"/>
      <c r="AE49604" s="30"/>
    </row>
    <row r="49605" spans="27:31" x14ac:dyDescent="0.25">
      <c r="AA49605" s="27"/>
      <c r="AC49605" s="28"/>
      <c r="AD49605" s="30"/>
      <c r="AE49605" s="30"/>
    </row>
    <row r="49606" spans="27:31" x14ac:dyDescent="0.25">
      <c r="AA49606" s="27"/>
      <c r="AC49606" s="28"/>
      <c r="AD49606" s="30"/>
      <c r="AE49606" s="30"/>
    </row>
    <row r="49607" spans="27:31" x14ac:dyDescent="0.25">
      <c r="AA49607" s="27"/>
      <c r="AC49607" s="28"/>
      <c r="AD49607" s="30"/>
      <c r="AE49607" s="30"/>
    </row>
    <row r="49608" spans="27:31" x14ac:dyDescent="0.25">
      <c r="AA49608" s="27"/>
      <c r="AC49608" s="28"/>
      <c r="AD49608" s="30"/>
      <c r="AE49608" s="30"/>
    </row>
    <row r="49609" spans="27:31" x14ac:dyDescent="0.25">
      <c r="AA49609" s="27"/>
      <c r="AC49609" s="28"/>
      <c r="AD49609" s="30"/>
      <c r="AE49609" s="30"/>
    </row>
    <row r="49610" spans="27:31" x14ac:dyDescent="0.25">
      <c r="AA49610" s="27"/>
      <c r="AC49610" s="28"/>
      <c r="AD49610" s="30"/>
      <c r="AE49610" s="30"/>
    </row>
    <row r="49611" spans="27:31" x14ac:dyDescent="0.25">
      <c r="AA49611" s="27"/>
      <c r="AC49611" s="28"/>
      <c r="AD49611" s="30"/>
      <c r="AE49611" s="30"/>
    </row>
    <row r="49612" spans="27:31" x14ac:dyDescent="0.25">
      <c r="AA49612" s="27"/>
      <c r="AC49612" s="28"/>
      <c r="AD49612" s="30"/>
      <c r="AE49612" s="30"/>
    </row>
    <row r="49613" spans="27:31" x14ac:dyDescent="0.25">
      <c r="AA49613" s="27"/>
      <c r="AC49613" s="28"/>
      <c r="AD49613" s="30"/>
      <c r="AE49613" s="30"/>
    </row>
    <row r="49614" spans="27:31" x14ac:dyDescent="0.25">
      <c r="AA49614" s="27"/>
      <c r="AC49614" s="28"/>
      <c r="AD49614" s="30"/>
      <c r="AE49614" s="30"/>
    </row>
    <row r="49615" spans="27:31" x14ac:dyDescent="0.25">
      <c r="AA49615" s="27"/>
      <c r="AC49615" s="28"/>
      <c r="AD49615" s="30"/>
      <c r="AE49615" s="30"/>
    </row>
    <row r="49616" spans="27:31" x14ac:dyDescent="0.25">
      <c r="AA49616" s="27"/>
      <c r="AC49616" s="28"/>
      <c r="AD49616" s="30"/>
      <c r="AE49616" s="30"/>
    </row>
    <row r="49617" spans="27:31" x14ac:dyDescent="0.25">
      <c r="AA49617" s="27"/>
      <c r="AC49617" s="28"/>
      <c r="AD49617" s="30"/>
      <c r="AE49617" s="30"/>
    </row>
    <row r="49618" spans="27:31" x14ac:dyDescent="0.25">
      <c r="AA49618" s="27"/>
      <c r="AC49618" s="28"/>
      <c r="AD49618" s="30"/>
      <c r="AE49618" s="30"/>
    </row>
    <row r="49619" spans="27:31" x14ac:dyDescent="0.25">
      <c r="AA49619" s="27"/>
      <c r="AC49619" s="28"/>
      <c r="AD49619" s="30"/>
      <c r="AE49619" s="30"/>
    </row>
    <row r="49620" spans="27:31" x14ac:dyDescent="0.25">
      <c r="AA49620" s="27"/>
      <c r="AC49620" s="28"/>
      <c r="AD49620" s="30"/>
      <c r="AE49620" s="30"/>
    </row>
    <row r="49621" spans="27:31" x14ac:dyDescent="0.25">
      <c r="AA49621" s="27"/>
      <c r="AC49621" s="28"/>
      <c r="AD49621" s="30"/>
      <c r="AE49621" s="30"/>
    </row>
    <row r="49622" spans="27:31" x14ac:dyDescent="0.25">
      <c r="AA49622" s="27"/>
      <c r="AC49622" s="28"/>
      <c r="AD49622" s="30"/>
      <c r="AE49622" s="30"/>
    </row>
    <row r="49623" spans="27:31" x14ac:dyDescent="0.25">
      <c r="AA49623" s="27"/>
      <c r="AC49623" s="28"/>
      <c r="AD49623" s="30"/>
      <c r="AE49623" s="30"/>
    </row>
    <row r="49624" spans="27:31" x14ac:dyDescent="0.25">
      <c r="AA49624" s="27"/>
      <c r="AC49624" s="28"/>
      <c r="AD49624" s="30"/>
      <c r="AE49624" s="30"/>
    </row>
    <row r="49625" spans="27:31" x14ac:dyDescent="0.25">
      <c r="AA49625" s="27"/>
      <c r="AC49625" s="28"/>
      <c r="AD49625" s="30"/>
      <c r="AE49625" s="30"/>
    </row>
    <row r="49626" spans="27:31" x14ac:dyDescent="0.25">
      <c r="AA49626" s="27"/>
      <c r="AC49626" s="28"/>
      <c r="AD49626" s="30"/>
      <c r="AE49626" s="30"/>
    </row>
    <row r="49627" spans="27:31" x14ac:dyDescent="0.25">
      <c r="AA49627" s="27"/>
      <c r="AC49627" s="28"/>
      <c r="AD49627" s="30"/>
      <c r="AE49627" s="30"/>
    </row>
    <row r="49628" spans="27:31" x14ac:dyDescent="0.25">
      <c r="AA49628" s="27"/>
      <c r="AC49628" s="28"/>
      <c r="AD49628" s="30"/>
      <c r="AE49628" s="30"/>
    </row>
    <row r="49629" spans="27:31" x14ac:dyDescent="0.25">
      <c r="AA49629" s="27"/>
      <c r="AC49629" s="28"/>
      <c r="AD49629" s="30"/>
      <c r="AE49629" s="30"/>
    </row>
    <row r="49630" spans="27:31" x14ac:dyDescent="0.25">
      <c r="AA49630" s="27"/>
      <c r="AC49630" s="28"/>
      <c r="AD49630" s="30"/>
      <c r="AE49630" s="30"/>
    </row>
    <row r="49631" spans="27:31" x14ac:dyDescent="0.25">
      <c r="AA49631" s="27"/>
      <c r="AC49631" s="28"/>
      <c r="AD49631" s="30"/>
      <c r="AE49631" s="30"/>
    </row>
    <row r="49632" spans="27:31" x14ac:dyDescent="0.25">
      <c r="AA49632" s="27"/>
      <c r="AC49632" s="28"/>
      <c r="AD49632" s="30"/>
      <c r="AE49632" s="30"/>
    </row>
    <row r="49633" spans="27:31" x14ac:dyDescent="0.25">
      <c r="AA49633" s="27"/>
      <c r="AC49633" s="28"/>
      <c r="AD49633" s="30"/>
      <c r="AE49633" s="30"/>
    </row>
    <row r="49634" spans="27:31" x14ac:dyDescent="0.25">
      <c r="AA49634" s="27"/>
      <c r="AC49634" s="28"/>
      <c r="AD49634" s="30"/>
      <c r="AE49634" s="30"/>
    </row>
    <row r="49635" spans="27:31" x14ac:dyDescent="0.25">
      <c r="AA49635" s="27"/>
      <c r="AC49635" s="28"/>
      <c r="AD49635" s="30"/>
      <c r="AE49635" s="30"/>
    </row>
    <row r="49636" spans="27:31" x14ac:dyDescent="0.25">
      <c r="AA49636" s="27"/>
      <c r="AC49636" s="28"/>
      <c r="AD49636" s="30"/>
      <c r="AE49636" s="30"/>
    </row>
    <row r="49637" spans="27:31" x14ac:dyDescent="0.25">
      <c r="AA49637" s="27"/>
      <c r="AC49637" s="28"/>
      <c r="AD49637" s="30"/>
      <c r="AE49637" s="30"/>
    </row>
    <row r="49638" spans="27:31" x14ac:dyDescent="0.25">
      <c r="AA49638" s="27"/>
      <c r="AC49638" s="28"/>
      <c r="AD49638" s="30"/>
      <c r="AE49638" s="30"/>
    </row>
    <row r="49639" spans="27:31" x14ac:dyDescent="0.25">
      <c r="AA49639" s="27"/>
      <c r="AC49639" s="28"/>
      <c r="AD49639" s="30"/>
      <c r="AE49639" s="30"/>
    </row>
    <row r="49640" spans="27:31" x14ac:dyDescent="0.25">
      <c r="AA49640" s="27"/>
      <c r="AC49640" s="28"/>
      <c r="AD49640" s="30"/>
      <c r="AE49640" s="30"/>
    </row>
    <row r="49641" spans="27:31" x14ac:dyDescent="0.25">
      <c r="AA49641" s="27"/>
      <c r="AC49641" s="28"/>
      <c r="AD49641" s="30"/>
      <c r="AE49641" s="30"/>
    </row>
    <row r="49642" spans="27:31" x14ac:dyDescent="0.25">
      <c r="AA49642" s="27"/>
      <c r="AC49642" s="28"/>
      <c r="AD49642" s="30"/>
      <c r="AE49642" s="30"/>
    </row>
    <row r="49643" spans="27:31" x14ac:dyDescent="0.25">
      <c r="AA49643" s="27"/>
      <c r="AC49643" s="28"/>
      <c r="AD49643" s="30"/>
      <c r="AE49643" s="30"/>
    </row>
    <row r="49644" spans="27:31" x14ac:dyDescent="0.25">
      <c r="AA49644" s="27"/>
      <c r="AC49644" s="28"/>
      <c r="AD49644" s="30"/>
      <c r="AE49644" s="30"/>
    </row>
    <row r="49645" spans="27:31" x14ac:dyDescent="0.25">
      <c r="AA49645" s="27"/>
      <c r="AC49645" s="28"/>
      <c r="AD49645" s="30"/>
      <c r="AE49645" s="30"/>
    </row>
    <row r="49646" spans="27:31" x14ac:dyDescent="0.25">
      <c r="AA49646" s="27"/>
      <c r="AC49646" s="28"/>
      <c r="AD49646" s="30"/>
      <c r="AE49646" s="30"/>
    </row>
    <row r="49647" spans="27:31" x14ac:dyDescent="0.25">
      <c r="AA49647" s="27"/>
      <c r="AC49647" s="28"/>
      <c r="AD49647" s="30"/>
      <c r="AE49647" s="30"/>
    </row>
    <row r="49648" spans="27:31" x14ac:dyDescent="0.25">
      <c r="AA49648" s="27"/>
      <c r="AC49648" s="28"/>
      <c r="AD49648" s="30"/>
      <c r="AE49648" s="30"/>
    </row>
    <row r="49649" spans="27:31" x14ac:dyDescent="0.25">
      <c r="AA49649" s="27"/>
      <c r="AC49649" s="28"/>
      <c r="AD49649" s="30"/>
      <c r="AE49649" s="30"/>
    </row>
    <row r="49650" spans="27:31" x14ac:dyDescent="0.25">
      <c r="AA49650" s="27"/>
      <c r="AC49650" s="28"/>
      <c r="AD49650" s="30"/>
      <c r="AE49650" s="30"/>
    </row>
    <row r="49651" spans="27:31" x14ac:dyDescent="0.25">
      <c r="AA49651" s="27"/>
      <c r="AC49651" s="28"/>
      <c r="AD49651" s="30"/>
      <c r="AE49651" s="30"/>
    </row>
    <row r="49652" spans="27:31" x14ac:dyDescent="0.25">
      <c r="AA49652" s="27"/>
      <c r="AC49652" s="28"/>
      <c r="AD49652" s="30"/>
      <c r="AE49652" s="30"/>
    </row>
    <row r="49653" spans="27:31" x14ac:dyDescent="0.25">
      <c r="AA49653" s="27"/>
      <c r="AC49653" s="28"/>
      <c r="AD49653" s="30"/>
      <c r="AE49653" s="30"/>
    </row>
    <row r="49654" spans="27:31" x14ac:dyDescent="0.25">
      <c r="AA49654" s="27"/>
      <c r="AC49654" s="28"/>
      <c r="AD49654" s="30"/>
      <c r="AE49654" s="30"/>
    </row>
    <row r="49655" spans="27:31" x14ac:dyDescent="0.25">
      <c r="AA49655" s="27"/>
      <c r="AC49655" s="28"/>
      <c r="AD49655" s="30"/>
      <c r="AE49655" s="30"/>
    </row>
    <row r="49656" spans="27:31" x14ac:dyDescent="0.25">
      <c r="AA49656" s="27"/>
      <c r="AC49656" s="28"/>
      <c r="AD49656" s="30"/>
      <c r="AE49656" s="30"/>
    </row>
    <row r="49657" spans="27:31" x14ac:dyDescent="0.25">
      <c r="AA49657" s="27"/>
      <c r="AC49657" s="28"/>
      <c r="AD49657" s="30"/>
      <c r="AE49657" s="30"/>
    </row>
    <row r="49658" spans="27:31" x14ac:dyDescent="0.25">
      <c r="AA49658" s="27"/>
      <c r="AC49658" s="28"/>
      <c r="AD49658" s="30"/>
      <c r="AE49658" s="30"/>
    </row>
    <row r="49659" spans="27:31" x14ac:dyDescent="0.25">
      <c r="AA49659" s="27"/>
      <c r="AC49659" s="28"/>
      <c r="AD49659" s="30"/>
      <c r="AE49659" s="30"/>
    </row>
    <row r="49660" spans="27:31" x14ac:dyDescent="0.25">
      <c r="AA49660" s="27"/>
      <c r="AC49660" s="28"/>
      <c r="AD49660" s="30"/>
      <c r="AE49660" s="30"/>
    </row>
    <row r="49661" spans="27:31" x14ac:dyDescent="0.25">
      <c r="AA49661" s="27"/>
      <c r="AC49661" s="28"/>
      <c r="AD49661" s="30"/>
      <c r="AE49661" s="30"/>
    </row>
    <row r="49662" spans="27:31" x14ac:dyDescent="0.25">
      <c r="AA49662" s="27"/>
      <c r="AC49662" s="28"/>
      <c r="AD49662" s="30"/>
      <c r="AE49662" s="30"/>
    </row>
    <row r="49663" spans="27:31" x14ac:dyDescent="0.25">
      <c r="AA49663" s="27"/>
      <c r="AC49663" s="28"/>
      <c r="AD49663" s="30"/>
      <c r="AE49663" s="30"/>
    </row>
    <row r="49664" spans="27:31" x14ac:dyDescent="0.25">
      <c r="AA49664" s="27"/>
      <c r="AC49664" s="28"/>
      <c r="AD49664" s="30"/>
      <c r="AE49664" s="30"/>
    </row>
    <row r="49665" spans="27:31" x14ac:dyDescent="0.25">
      <c r="AA49665" s="27"/>
      <c r="AC49665" s="28"/>
      <c r="AD49665" s="30"/>
      <c r="AE49665" s="30"/>
    </row>
    <row r="49666" spans="27:31" x14ac:dyDescent="0.25">
      <c r="AA49666" s="27"/>
      <c r="AC49666" s="28"/>
      <c r="AD49666" s="30"/>
      <c r="AE49666" s="30"/>
    </row>
    <row r="49667" spans="27:31" x14ac:dyDescent="0.25">
      <c r="AA49667" s="27"/>
      <c r="AC49667" s="28"/>
      <c r="AD49667" s="30"/>
      <c r="AE49667" s="30"/>
    </row>
    <row r="49668" spans="27:31" x14ac:dyDescent="0.25">
      <c r="AA49668" s="27"/>
      <c r="AC49668" s="28"/>
      <c r="AD49668" s="30"/>
      <c r="AE49668" s="30"/>
    </row>
    <row r="49669" spans="27:31" x14ac:dyDescent="0.25">
      <c r="AA49669" s="27"/>
      <c r="AC49669" s="28"/>
      <c r="AD49669" s="30"/>
      <c r="AE49669" s="30"/>
    </row>
    <row r="49670" spans="27:31" x14ac:dyDescent="0.25">
      <c r="AA49670" s="27"/>
      <c r="AC49670" s="28"/>
      <c r="AD49670" s="30"/>
      <c r="AE49670" s="30"/>
    </row>
    <row r="49671" spans="27:31" x14ac:dyDescent="0.25">
      <c r="AA49671" s="27"/>
      <c r="AC49671" s="28"/>
      <c r="AD49671" s="30"/>
      <c r="AE49671" s="30"/>
    </row>
    <row r="49672" spans="27:31" x14ac:dyDescent="0.25">
      <c r="AA49672" s="27"/>
      <c r="AC49672" s="28"/>
      <c r="AD49672" s="30"/>
      <c r="AE49672" s="30"/>
    </row>
    <row r="49673" spans="27:31" x14ac:dyDescent="0.25">
      <c r="AA49673" s="27"/>
      <c r="AC49673" s="28"/>
      <c r="AD49673" s="30"/>
      <c r="AE49673" s="30"/>
    </row>
    <row r="49674" spans="27:31" x14ac:dyDescent="0.25">
      <c r="AA49674" s="27"/>
      <c r="AC49674" s="28"/>
      <c r="AD49674" s="30"/>
      <c r="AE49674" s="30"/>
    </row>
    <row r="49675" spans="27:31" x14ac:dyDescent="0.25">
      <c r="AA49675" s="27"/>
      <c r="AC49675" s="28"/>
      <c r="AD49675" s="30"/>
      <c r="AE49675" s="30"/>
    </row>
    <row r="49676" spans="27:31" x14ac:dyDescent="0.25">
      <c r="AA49676" s="27"/>
      <c r="AC49676" s="28"/>
      <c r="AD49676" s="30"/>
      <c r="AE49676" s="30"/>
    </row>
    <row r="49677" spans="27:31" x14ac:dyDescent="0.25">
      <c r="AA49677" s="27"/>
      <c r="AC49677" s="28"/>
      <c r="AD49677" s="30"/>
      <c r="AE49677" s="30"/>
    </row>
    <row r="49678" spans="27:31" x14ac:dyDescent="0.25">
      <c r="AA49678" s="27"/>
      <c r="AC49678" s="28"/>
      <c r="AD49678" s="30"/>
      <c r="AE49678" s="30"/>
    </row>
    <row r="49679" spans="27:31" x14ac:dyDescent="0.25">
      <c r="AA49679" s="27"/>
      <c r="AC49679" s="28"/>
      <c r="AD49679" s="30"/>
      <c r="AE49679" s="30"/>
    </row>
    <row r="49680" spans="27:31" x14ac:dyDescent="0.25">
      <c r="AA49680" s="27"/>
      <c r="AC49680" s="28"/>
      <c r="AD49680" s="30"/>
      <c r="AE49680" s="30"/>
    </row>
    <row r="49681" spans="27:31" x14ac:dyDescent="0.25">
      <c r="AA49681" s="27"/>
      <c r="AC49681" s="28"/>
      <c r="AD49681" s="30"/>
      <c r="AE49681" s="30"/>
    </row>
    <row r="49682" spans="27:31" x14ac:dyDescent="0.25">
      <c r="AA49682" s="27"/>
      <c r="AC49682" s="28"/>
      <c r="AD49682" s="30"/>
      <c r="AE49682" s="30"/>
    </row>
    <row r="49683" spans="27:31" x14ac:dyDescent="0.25">
      <c r="AA49683" s="27"/>
      <c r="AC49683" s="28"/>
      <c r="AD49683" s="30"/>
      <c r="AE49683" s="30"/>
    </row>
    <row r="49684" spans="27:31" x14ac:dyDescent="0.25">
      <c r="AA49684" s="27"/>
      <c r="AC49684" s="28"/>
      <c r="AD49684" s="30"/>
      <c r="AE49684" s="30"/>
    </row>
    <row r="49685" spans="27:31" x14ac:dyDescent="0.25">
      <c r="AA49685" s="27"/>
      <c r="AC49685" s="28"/>
      <c r="AD49685" s="30"/>
      <c r="AE49685" s="30"/>
    </row>
    <row r="49686" spans="27:31" x14ac:dyDescent="0.25">
      <c r="AA49686" s="27"/>
      <c r="AC49686" s="28"/>
      <c r="AD49686" s="30"/>
      <c r="AE49686" s="30"/>
    </row>
    <row r="49687" spans="27:31" x14ac:dyDescent="0.25">
      <c r="AA49687" s="27"/>
      <c r="AC49687" s="28"/>
      <c r="AD49687" s="30"/>
      <c r="AE49687" s="30"/>
    </row>
    <row r="49688" spans="27:31" x14ac:dyDescent="0.25">
      <c r="AA49688" s="27"/>
      <c r="AC49688" s="28"/>
      <c r="AD49688" s="30"/>
      <c r="AE49688" s="30"/>
    </row>
    <row r="49689" spans="27:31" x14ac:dyDescent="0.25">
      <c r="AA49689" s="27"/>
      <c r="AC49689" s="28"/>
      <c r="AD49689" s="30"/>
      <c r="AE49689" s="30"/>
    </row>
    <row r="49690" spans="27:31" x14ac:dyDescent="0.25">
      <c r="AA49690" s="27"/>
      <c r="AC49690" s="28"/>
      <c r="AD49690" s="30"/>
      <c r="AE49690" s="30"/>
    </row>
    <row r="49691" spans="27:31" x14ac:dyDescent="0.25">
      <c r="AA49691" s="27"/>
      <c r="AC49691" s="28"/>
      <c r="AD49691" s="30"/>
      <c r="AE49691" s="30"/>
    </row>
    <row r="49692" spans="27:31" x14ac:dyDescent="0.25">
      <c r="AA49692" s="27"/>
      <c r="AC49692" s="28"/>
      <c r="AD49692" s="30"/>
      <c r="AE49692" s="30"/>
    </row>
    <row r="49693" spans="27:31" x14ac:dyDescent="0.25">
      <c r="AA49693" s="27"/>
      <c r="AC49693" s="28"/>
      <c r="AD49693" s="30"/>
      <c r="AE49693" s="30"/>
    </row>
    <row r="49694" spans="27:31" x14ac:dyDescent="0.25">
      <c r="AA49694" s="27"/>
      <c r="AC49694" s="28"/>
      <c r="AD49694" s="30"/>
      <c r="AE49694" s="30"/>
    </row>
    <row r="49695" spans="27:31" x14ac:dyDescent="0.25">
      <c r="AA49695" s="27"/>
      <c r="AC49695" s="28"/>
      <c r="AD49695" s="30"/>
      <c r="AE49695" s="30"/>
    </row>
    <row r="49696" spans="27:31" x14ac:dyDescent="0.25">
      <c r="AA49696" s="27"/>
      <c r="AC49696" s="28"/>
      <c r="AD49696" s="30"/>
      <c r="AE49696" s="30"/>
    </row>
    <row r="49697" spans="27:31" x14ac:dyDescent="0.25">
      <c r="AA49697" s="27"/>
      <c r="AC49697" s="28"/>
      <c r="AD49697" s="30"/>
      <c r="AE49697" s="30"/>
    </row>
    <row r="49698" spans="27:31" x14ac:dyDescent="0.25">
      <c r="AA49698" s="27"/>
      <c r="AC49698" s="28"/>
      <c r="AD49698" s="30"/>
      <c r="AE49698" s="30"/>
    </row>
    <row r="49699" spans="27:31" x14ac:dyDescent="0.25">
      <c r="AA49699" s="27"/>
      <c r="AC49699" s="28"/>
      <c r="AD49699" s="30"/>
      <c r="AE49699" s="30"/>
    </row>
    <row r="49700" spans="27:31" x14ac:dyDescent="0.25">
      <c r="AA49700" s="27"/>
      <c r="AC49700" s="28"/>
      <c r="AD49700" s="30"/>
      <c r="AE49700" s="30"/>
    </row>
    <row r="49701" spans="27:31" x14ac:dyDescent="0.25">
      <c r="AA49701" s="27"/>
      <c r="AC49701" s="28"/>
      <c r="AD49701" s="30"/>
      <c r="AE49701" s="30"/>
    </row>
    <row r="49702" spans="27:31" x14ac:dyDescent="0.25">
      <c r="AA49702" s="27"/>
      <c r="AC49702" s="28"/>
      <c r="AD49702" s="30"/>
      <c r="AE49702" s="30"/>
    </row>
    <row r="49703" spans="27:31" x14ac:dyDescent="0.25">
      <c r="AA49703" s="27"/>
      <c r="AC49703" s="28"/>
      <c r="AD49703" s="30"/>
      <c r="AE49703" s="30"/>
    </row>
    <row r="49704" spans="27:31" x14ac:dyDescent="0.25">
      <c r="AA49704" s="27"/>
      <c r="AC49704" s="28"/>
      <c r="AD49704" s="30"/>
      <c r="AE49704" s="30"/>
    </row>
    <row r="49705" spans="27:31" x14ac:dyDescent="0.25">
      <c r="AA49705" s="27"/>
      <c r="AC49705" s="28"/>
      <c r="AD49705" s="30"/>
      <c r="AE49705" s="30"/>
    </row>
    <row r="49706" spans="27:31" x14ac:dyDescent="0.25">
      <c r="AA49706" s="27"/>
      <c r="AC49706" s="28"/>
      <c r="AD49706" s="30"/>
      <c r="AE49706" s="30"/>
    </row>
    <row r="49707" spans="27:31" x14ac:dyDescent="0.25">
      <c r="AA49707" s="27"/>
      <c r="AC49707" s="28"/>
      <c r="AD49707" s="30"/>
      <c r="AE49707" s="30"/>
    </row>
    <row r="49708" spans="27:31" x14ac:dyDescent="0.25">
      <c r="AA49708" s="27"/>
      <c r="AC49708" s="28"/>
      <c r="AD49708" s="30"/>
      <c r="AE49708" s="30"/>
    </row>
    <row r="49709" spans="27:31" x14ac:dyDescent="0.25">
      <c r="AA49709" s="27"/>
      <c r="AC49709" s="28"/>
      <c r="AD49709" s="30"/>
      <c r="AE49709" s="30"/>
    </row>
    <row r="49710" spans="27:31" x14ac:dyDescent="0.25">
      <c r="AA49710" s="27"/>
      <c r="AC49710" s="28"/>
      <c r="AD49710" s="30"/>
      <c r="AE49710" s="30"/>
    </row>
    <row r="49711" spans="27:31" x14ac:dyDescent="0.25">
      <c r="AA49711" s="27"/>
      <c r="AC49711" s="28"/>
      <c r="AD49711" s="30"/>
      <c r="AE49711" s="30"/>
    </row>
    <row r="49712" spans="27:31" x14ac:dyDescent="0.25">
      <c r="AA49712" s="27"/>
      <c r="AC49712" s="28"/>
      <c r="AD49712" s="30"/>
      <c r="AE49712" s="30"/>
    </row>
    <row r="49713" spans="27:31" x14ac:dyDescent="0.25">
      <c r="AA49713" s="27"/>
      <c r="AC49713" s="28"/>
      <c r="AD49713" s="30"/>
      <c r="AE49713" s="30"/>
    </row>
    <row r="49714" spans="27:31" x14ac:dyDescent="0.25">
      <c r="AA49714" s="27"/>
      <c r="AC49714" s="28"/>
      <c r="AD49714" s="30"/>
      <c r="AE49714" s="30"/>
    </row>
    <row r="49715" spans="27:31" x14ac:dyDescent="0.25">
      <c r="AA49715" s="27"/>
      <c r="AC49715" s="28"/>
      <c r="AD49715" s="30"/>
      <c r="AE49715" s="30"/>
    </row>
    <row r="49716" spans="27:31" x14ac:dyDescent="0.25">
      <c r="AA49716" s="27"/>
      <c r="AC49716" s="28"/>
      <c r="AD49716" s="30"/>
      <c r="AE49716" s="30"/>
    </row>
    <row r="49717" spans="27:31" x14ac:dyDescent="0.25">
      <c r="AA49717" s="27"/>
      <c r="AC49717" s="28"/>
      <c r="AD49717" s="30"/>
      <c r="AE49717" s="30"/>
    </row>
    <row r="49718" spans="27:31" x14ac:dyDescent="0.25">
      <c r="AA49718" s="27"/>
      <c r="AC49718" s="28"/>
      <c r="AD49718" s="30"/>
      <c r="AE49718" s="30"/>
    </row>
    <row r="49719" spans="27:31" x14ac:dyDescent="0.25">
      <c r="AA49719" s="27"/>
      <c r="AC49719" s="28"/>
      <c r="AD49719" s="30"/>
      <c r="AE49719" s="30"/>
    </row>
    <row r="49720" spans="27:31" x14ac:dyDescent="0.25">
      <c r="AA49720" s="27"/>
      <c r="AC49720" s="28"/>
      <c r="AD49720" s="30"/>
      <c r="AE49720" s="30"/>
    </row>
    <row r="49721" spans="27:31" x14ac:dyDescent="0.25">
      <c r="AA49721" s="27"/>
      <c r="AC49721" s="28"/>
      <c r="AD49721" s="30"/>
      <c r="AE49721" s="30"/>
    </row>
    <row r="49722" spans="27:31" x14ac:dyDescent="0.25">
      <c r="AA49722" s="27"/>
      <c r="AC49722" s="28"/>
      <c r="AD49722" s="30"/>
      <c r="AE49722" s="30"/>
    </row>
    <row r="49723" spans="27:31" x14ac:dyDescent="0.25">
      <c r="AA49723" s="27"/>
      <c r="AC49723" s="28"/>
      <c r="AD49723" s="30"/>
      <c r="AE49723" s="30"/>
    </row>
    <row r="49724" spans="27:31" x14ac:dyDescent="0.25">
      <c r="AA49724" s="27"/>
      <c r="AC49724" s="28"/>
      <c r="AD49724" s="30"/>
      <c r="AE49724" s="30"/>
    </row>
    <row r="49725" spans="27:31" x14ac:dyDescent="0.25">
      <c r="AA49725" s="27"/>
      <c r="AC49725" s="28"/>
      <c r="AD49725" s="30"/>
      <c r="AE49725" s="30"/>
    </row>
    <row r="49726" spans="27:31" x14ac:dyDescent="0.25">
      <c r="AA49726" s="27"/>
      <c r="AC49726" s="28"/>
      <c r="AD49726" s="30"/>
      <c r="AE49726" s="30"/>
    </row>
    <row r="49727" spans="27:31" x14ac:dyDescent="0.25">
      <c r="AA49727" s="27"/>
      <c r="AC49727" s="28"/>
      <c r="AD49727" s="30"/>
      <c r="AE49727" s="30"/>
    </row>
    <row r="49728" spans="27:31" x14ac:dyDescent="0.25">
      <c r="AA49728" s="27"/>
      <c r="AC49728" s="28"/>
      <c r="AD49728" s="30"/>
      <c r="AE49728" s="30"/>
    </row>
    <row r="49729" spans="27:31" x14ac:dyDescent="0.25">
      <c r="AA49729" s="27"/>
      <c r="AC49729" s="28"/>
      <c r="AD49729" s="30"/>
      <c r="AE49729" s="30"/>
    </row>
    <row r="49730" spans="27:31" x14ac:dyDescent="0.25">
      <c r="AA49730" s="27"/>
      <c r="AC49730" s="28"/>
      <c r="AD49730" s="30"/>
      <c r="AE49730" s="30"/>
    </row>
    <row r="49731" spans="27:31" x14ac:dyDescent="0.25">
      <c r="AA49731" s="27"/>
      <c r="AC49731" s="28"/>
      <c r="AD49731" s="30"/>
      <c r="AE49731" s="30"/>
    </row>
    <row r="49732" spans="27:31" x14ac:dyDescent="0.25">
      <c r="AA49732" s="27"/>
      <c r="AC49732" s="28"/>
      <c r="AD49732" s="30"/>
      <c r="AE49732" s="30"/>
    </row>
    <row r="49733" spans="27:31" x14ac:dyDescent="0.25">
      <c r="AA49733" s="27"/>
      <c r="AC49733" s="28"/>
      <c r="AD49733" s="30"/>
      <c r="AE49733" s="30"/>
    </row>
    <row r="49734" spans="27:31" x14ac:dyDescent="0.25">
      <c r="AA49734" s="27"/>
      <c r="AC49734" s="28"/>
      <c r="AD49734" s="30"/>
      <c r="AE49734" s="30"/>
    </row>
    <row r="49735" spans="27:31" x14ac:dyDescent="0.25">
      <c r="AA49735" s="27"/>
      <c r="AC49735" s="28"/>
      <c r="AD49735" s="30"/>
      <c r="AE49735" s="30"/>
    </row>
    <row r="49736" spans="27:31" x14ac:dyDescent="0.25">
      <c r="AA49736" s="27"/>
      <c r="AC49736" s="28"/>
      <c r="AD49736" s="30"/>
      <c r="AE49736" s="30"/>
    </row>
    <row r="49737" spans="27:31" x14ac:dyDescent="0.25">
      <c r="AA49737" s="27"/>
      <c r="AC49737" s="28"/>
      <c r="AD49737" s="30"/>
      <c r="AE49737" s="30"/>
    </row>
    <row r="49738" spans="27:31" x14ac:dyDescent="0.25">
      <c r="AA49738" s="27"/>
      <c r="AC49738" s="28"/>
      <c r="AD49738" s="30"/>
      <c r="AE49738" s="30"/>
    </row>
    <row r="49739" spans="27:31" x14ac:dyDescent="0.25">
      <c r="AA49739" s="27"/>
      <c r="AC49739" s="28"/>
      <c r="AD49739" s="30"/>
      <c r="AE49739" s="30"/>
    </row>
    <row r="49740" spans="27:31" x14ac:dyDescent="0.25">
      <c r="AA49740" s="27"/>
      <c r="AC49740" s="28"/>
      <c r="AD49740" s="30"/>
      <c r="AE49740" s="30"/>
    </row>
    <row r="49741" spans="27:31" x14ac:dyDescent="0.25">
      <c r="AA49741" s="27"/>
      <c r="AC49741" s="28"/>
      <c r="AD49741" s="30"/>
      <c r="AE49741" s="30"/>
    </row>
    <row r="49742" spans="27:31" x14ac:dyDescent="0.25">
      <c r="AA49742" s="27"/>
      <c r="AC49742" s="28"/>
      <c r="AD49742" s="30"/>
      <c r="AE49742" s="30"/>
    </row>
    <row r="49743" spans="27:31" x14ac:dyDescent="0.25">
      <c r="AA49743" s="27"/>
      <c r="AC49743" s="28"/>
      <c r="AD49743" s="30"/>
      <c r="AE49743" s="30"/>
    </row>
    <row r="49744" spans="27:31" x14ac:dyDescent="0.25">
      <c r="AA49744" s="27"/>
      <c r="AC49744" s="28"/>
      <c r="AD49744" s="30"/>
      <c r="AE49744" s="30"/>
    </row>
    <row r="49745" spans="27:31" x14ac:dyDescent="0.25">
      <c r="AA49745" s="27"/>
      <c r="AC49745" s="28"/>
      <c r="AD49745" s="30"/>
      <c r="AE49745" s="30"/>
    </row>
    <row r="49746" spans="27:31" x14ac:dyDescent="0.25">
      <c r="AA49746" s="27"/>
      <c r="AC49746" s="28"/>
      <c r="AD49746" s="30"/>
      <c r="AE49746" s="30"/>
    </row>
    <row r="49747" spans="27:31" x14ac:dyDescent="0.25">
      <c r="AA49747" s="27"/>
      <c r="AC49747" s="28"/>
      <c r="AD49747" s="30"/>
      <c r="AE49747" s="30"/>
    </row>
    <row r="49748" spans="27:31" x14ac:dyDescent="0.25">
      <c r="AA49748" s="27"/>
      <c r="AC49748" s="28"/>
      <c r="AD49748" s="30"/>
      <c r="AE49748" s="30"/>
    </row>
    <row r="49749" spans="27:31" x14ac:dyDescent="0.25">
      <c r="AA49749" s="27"/>
      <c r="AC49749" s="28"/>
      <c r="AD49749" s="30"/>
      <c r="AE49749" s="30"/>
    </row>
    <row r="49750" spans="27:31" x14ac:dyDescent="0.25">
      <c r="AA49750" s="27"/>
      <c r="AC49750" s="28"/>
      <c r="AD49750" s="30"/>
      <c r="AE49750" s="30"/>
    </row>
    <row r="49751" spans="27:31" x14ac:dyDescent="0.25">
      <c r="AA49751" s="27"/>
      <c r="AC49751" s="28"/>
      <c r="AD49751" s="30"/>
      <c r="AE49751" s="30"/>
    </row>
    <row r="49752" spans="27:31" x14ac:dyDescent="0.25">
      <c r="AA49752" s="27"/>
      <c r="AC49752" s="28"/>
      <c r="AD49752" s="30"/>
      <c r="AE49752" s="30"/>
    </row>
    <row r="49753" spans="27:31" x14ac:dyDescent="0.25">
      <c r="AA49753" s="27"/>
      <c r="AC49753" s="28"/>
      <c r="AD49753" s="30"/>
      <c r="AE49753" s="30"/>
    </row>
    <row r="49754" spans="27:31" x14ac:dyDescent="0.25">
      <c r="AA49754" s="27"/>
      <c r="AC49754" s="28"/>
      <c r="AD49754" s="30"/>
      <c r="AE49754" s="30"/>
    </row>
    <row r="49755" spans="27:31" x14ac:dyDescent="0.25">
      <c r="AA49755" s="27"/>
      <c r="AC49755" s="28"/>
      <c r="AD49755" s="30"/>
      <c r="AE49755" s="30"/>
    </row>
    <row r="49756" spans="27:31" x14ac:dyDescent="0.25">
      <c r="AA49756" s="27"/>
      <c r="AC49756" s="28"/>
      <c r="AD49756" s="30"/>
      <c r="AE49756" s="30"/>
    </row>
    <row r="49757" spans="27:31" x14ac:dyDescent="0.25">
      <c r="AA49757" s="27"/>
      <c r="AC49757" s="28"/>
      <c r="AD49757" s="30"/>
      <c r="AE49757" s="30"/>
    </row>
    <row r="49758" spans="27:31" x14ac:dyDescent="0.25">
      <c r="AA49758" s="27"/>
      <c r="AC49758" s="28"/>
      <c r="AD49758" s="30"/>
      <c r="AE49758" s="30"/>
    </row>
    <row r="49759" spans="27:31" x14ac:dyDescent="0.25">
      <c r="AA49759" s="27"/>
      <c r="AC49759" s="28"/>
      <c r="AD49759" s="30"/>
      <c r="AE49759" s="30"/>
    </row>
    <row r="49760" spans="27:31" x14ac:dyDescent="0.25">
      <c r="AA49760" s="27"/>
      <c r="AC49760" s="28"/>
      <c r="AD49760" s="30"/>
      <c r="AE49760" s="30"/>
    </row>
    <row r="49761" spans="27:31" x14ac:dyDescent="0.25">
      <c r="AA49761" s="27"/>
      <c r="AC49761" s="28"/>
      <c r="AD49761" s="30"/>
      <c r="AE49761" s="30"/>
    </row>
    <row r="49762" spans="27:31" x14ac:dyDescent="0.25">
      <c r="AA49762" s="27"/>
      <c r="AC49762" s="28"/>
      <c r="AD49762" s="30"/>
      <c r="AE49762" s="30"/>
    </row>
    <row r="49763" spans="27:31" x14ac:dyDescent="0.25">
      <c r="AA49763" s="27"/>
      <c r="AC49763" s="28"/>
      <c r="AD49763" s="30"/>
      <c r="AE49763" s="30"/>
    </row>
    <row r="49764" spans="27:31" x14ac:dyDescent="0.25">
      <c r="AA49764" s="27"/>
      <c r="AC49764" s="28"/>
      <c r="AD49764" s="30"/>
      <c r="AE49764" s="30"/>
    </row>
    <row r="49765" spans="27:31" x14ac:dyDescent="0.25">
      <c r="AA49765" s="27"/>
      <c r="AC49765" s="28"/>
      <c r="AD49765" s="30"/>
      <c r="AE49765" s="30"/>
    </row>
    <row r="49766" spans="27:31" x14ac:dyDescent="0.25">
      <c r="AA49766" s="27"/>
      <c r="AC49766" s="28"/>
      <c r="AD49766" s="30"/>
      <c r="AE49766" s="30"/>
    </row>
    <row r="49767" spans="27:31" x14ac:dyDescent="0.25">
      <c r="AA49767" s="27"/>
      <c r="AC49767" s="28"/>
      <c r="AD49767" s="30"/>
      <c r="AE49767" s="30"/>
    </row>
    <row r="49768" spans="27:31" x14ac:dyDescent="0.25">
      <c r="AA49768" s="27"/>
      <c r="AC49768" s="28"/>
      <c r="AD49768" s="30"/>
      <c r="AE49768" s="30"/>
    </row>
    <row r="49769" spans="27:31" x14ac:dyDescent="0.25">
      <c r="AA49769" s="27"/>
      <c r="AC49769" s="28"/>
      <c r="AD49769" s="30"/>
      <c r="AE49769" s="30"/>
    </row>
    <row r="49770" spans="27:31" x14ac:dyDescent="0.25">
      <c r="AA49770" s="27"/>
      <c r="AC49770" s="28"/>
      <c r="AD49770" s="30"/>
      <c r="AE49770" s="30"/>
    </row>
    <row r="49771" spans="27:31" x14ac:dyDescent="0.25">
      <c r="AA49771" s="27"/>
      <c r="AC49771" s="28"/>
      <c r="AD49771" s="30"/>
      <c r="AE49771" s="30"/>
    </row>
    <row r="49772" spans="27:31" x14ac:dyDescent="0.25">
      <c r="AA49772" s="27"/>
      <c r="AC49772" s="28"/>
      <c r="AD49772" s="30"/>
      <c r="AE49772" s="30"/>
    </row>
    <row r="49773" spans="27:31" x14ac:dyDescent="0.25">
      <c r="AA49773" s="27"/>
      <c r="AC49773" s="28"/>
      <c r="AD49773" s="30"/>
      <c r="AE49773" s="30"/>
    </row>
    <row r="49774" spans="27:31" x14ac:dyDescent="0.25">
      <c r="AA49774" s="27"/>
      <c r="AC49774" s="28"/>
      <c r="AD49774" s="30"/>
      <c r="AE49774" s="30"/>
    </row>
    <row r="49775" spans="27:31" x14ac:dyDescent="0.25">
      <c r="AA49775" s="27"/>
      <c r="AC49775" s="28"/>
      <c r="AD49775" s="30"/>
      <c r="AE49775" s="30"/>
    </row>
    <row r="49776" spans="27:31" x14ac:dyDescent="0.25">
      <c r="AA49776" s="27"/>
      <c r="AC49776" s="28"/>
      <c r="AD49776" s="30"/>
      <c r="AE49776" s="30"/>
    </row>
    <row r="49777" spans="27:31" x14ac:dyDescent="0.25">
      <c r="AA49777" s="27"/>
      <c r="AC49777" s="28"/>
      <c r="AD49777" s="30"/>
      <c r="AE49777" s="30"/>
    </row>
    <row r="49778" spans="27:31" x14ac:dyDescent="0.25">
      <c r="AA49778" s="27"/>
      <c r="AC49778" s="28"/>
      <c r="AD49778" s="30"/>
      <c r="AE49778" s="30"/>
    </row>
    <row r="49779" spans="27:31" x14ac:dyDescent="0.25">
      <c r="AA49779" s="27"/>
      <c r="AC49779" s="28"/>
      <c r="AD49779" s="30"/>
      <c r="AE49779" s="30"/>
    </row>
    <row r="49780" spans="27:31" x14ac:dyDescent="0.25">
      <c r="AA49780" s="27"/>
      <c r="AC49780" s="28"/>
      <c r="AD49780" s="30"/>
      <c r="AE49780" s="30"/>
    </row>
    <row r="49781" spans="27:31" x14ac:dyDescent="0.25">
      <c r="AA49781" s="27"/>
      <c r="AC49781" s="28"/>
      <c r="AD49781" s="30"/>
      <c r="AE49781" s="30"/>
    </row>
    <row r="49782" spans="27:31" x14ac:dyDescent="0.25">
      <c r="AA49782" s="27"/>
      <c r="AC49782" s="28"/>
      <c r="AD49782" s="30"/>
      <c r="AE49782" s="30"/>
    </row>
    <row r="49783" spans="27:31" x14ac:dyDescent="0.25">
      <c r="AA49783" s="27"/>
      <c r="AC49783" s="28"/>
      <c r="AD49783" s="30"/>
      <c r="AE49783" s="30"/>
    </row>
    <row r="49784" spans="27:31" x14ac:dyDescent="0.25">
      <c r="AA49784" s="27"/>
      <c r="AC49784" s="28"/>
      <c r="AD49784" s="30"/>
      <c r="AE49784" s="30"/>
    </row>
    <row r="49785" spans="27:31" x14ac:dyDescent="0.25">
      <c r="AA49785" s="27"/>
      <c r="AC49785" s="28"/>
      <c r="AD49785" s="30"/>
      <c r="AE49785" s="30"/>
    </row>
    <row r="49786" spans="27:31" x14ac:dyDescent="0.25">
      <c r="AA49786" s="27"/>
      <c r="AC49786" s="28"/>
      <c r="AD49786" s="30"/>
      <c r="AE49786" s="30"/>
    </row>
    <row r="49787" spans="27:31" x14ac:dyDescent="0.25">
      <c r="AA49787" s="27"/>
      <c r="AC49787" s="28"/>
      <c r="AD49787" s="30"/>
      <c r="AE49787" s="30"/>
    </row>
    <row r="49788" spans="27:31" x14ac:dyDescent="0.25">
      <c r="AA49788" s="27"/>
      <c r="AC49788" s="28"/>
      <c r="AD49788" s="30"/>
      <c r="AE49788" s="30"/>
    </row>
    <row r="49789" spans="27:31" x14ac:dyDescent="0.25">
      <c r="AA49789" s="27"/>
      <c r="AC49789" s="28"/>
      <c r="AD49789" s="30"/>
      <c r="AE49789" s="30"/>
    </row>
    <row r="49790" spans="27:31" x14ac:dyDescent="0.25">
      <c r="AA49790" s="27"/>
      <c r="AC49790" s="28"/>
      <c r="AD49790" s="30"/>
      <c r="AE49790" s="30"/>
    </row>
    <row r="49791" spans="27:31" x14ac:dyDescent="0.25">
      <c r="AA49791" s="27"/>
      <c r="AC49791" s="28"/>
      <c r="AD49791" s="30"/>
      <c r="AE49791" s="30"/>
    </row>
    <row r="49792" spans="27:31" x14ac:dyDescent="0.25">
      <c r="AA49792" s="27"/>
      <c r="AC49792" s="28"/>
      <c r="AD49792" s="30"/>
      <c r="AE49792" s="30"/>
    </row>
    <row r="49793" spans="27:31" x14ac:dyDescent="0.25">
      <c r="AA49793" s="27"/>
      <c r="AC49793" s="28"/>
      <c r="AD49793" s="30"/>
      <c r="AE49793" s="30"/>
    </row>
    <row r="49794" spans="27:31" x14ac:dyDescent="0.25">
      <c r="AA49794" s="27"/>
      <c r="AC49794" s="28"/>
      <c r="AD49794" s="30"/>
      <c r="AE49794" s="30"/>
    </row>
    <row r="49795" spans="27:31" x14ac:dyDescent="0.25">
      <c r="AA49795" s="27"/>
      <c r="AC49795" s="28"/>
      <c r="AD49795" s="30"/>
      <c r="AE49795" s="30"/>
    </row>
    <row r="49796" spans="27:31" x14ac:dyDescent="0.25">
      <c r="AA49796" s="27"/>
      <c r="AC49796" s="28"/>
      <c r="AD49796" s="30"/>
      <c r="AE49796" s="30"/>
    </row>
    <row r="49797" spans="27:31" x14ac:dyDescent="0.25">
      <c r="AA49797" s="27"/>
      <c r="AC49797" s="28"/>
      <c r="AD49797" s="30"/>
      <c r="AE49797" s="30"/>
    </row>
    <row r="49798" spans="27:31" x14ac:dyDescent="0.25">
      <c r="AA49798" s="27"/>
      <c r="AC49798" s="28"/>
      <c r="AD49798" s="30"/>
      <c r="AE49798" s="30"/>
    </row>
    <row r="49799" spans="27:31" x14ac:dyDescent="0.25">
      <c r="AA49799" s="27"/>
      <c r="AC49799" s="28"/>
      <c r="AD49799" s="30"/>
      <c r="AE49799" s="30"/>
    </row>
    <row r="49800" spans="27:31" x14ac:dyDescent="0.25">
      <c r="AA49800" s="27"/>
      <c r="AC49800" s="28"/>
      <c r="AD49800" s="30"/>
      <c r="AE49800" s="30"/>
    </row>
    <row r="49801" spans="27:31" x14ac:dyDescent="0.25">
      <c r="AA49801" s="27"/>
      <c r="AC49801" s="28"/>
      <c r="AD49801" s="30"/>
      <c r="AE49801" s="30"/>
    </row>
    <row r="49802" spans="27:31" x14ac:dyDescent="0.25">
      <c r="AA49802" s="27"/>
      <c r="AC49802" s="28"/>
      <c r="AD49802" s="30"/>
      <c r="AE49802" s="30"/>
    </row>
    <row r="49803" spans="27:31" x14ac:dyDescent="0.25">
      <c r="AA49803" s="27"/>
      <c r="AC49803" s="28"/>
      <c r="AD49803" s="30"/>
      <c r="AE49803" s="30"/>
    </row>
    <row r="49804" spans="27:31" x14ac:dyDescent="0.25">
      <c r="AA49804" s="27"/>
      <c r="AC49804" s="28"/>
      <c r="AD49804" s="30"/>
      <c r="AE49804" s="30"/>
    </row>
    <row r="49805" spans="27:31" x14ac:dyDescent="0.25">
      <c r="AA49805" s="27"/>
      <c r="AC49805" s="28"/>
      <c r="AD49805" s="30"/>
      <c r="AE49805" s="30"/>
    </row>
    <row r="49806" spans="27:31" x14ac:dyDescent="0.25">
      <c r="AA49806" s="27"/>
      <c r="AC49806" s="28"/>
      <c r="AD49806" s="30"/>
      <c r="AE49806" s="30"/>
    </row>
    <row r="49807" spans="27:31" x14ac:dyDescent="0.25">
      <c r="AA49807" s="27"/>
      <c r="AC49807" s="28"/>
      <c r="AD49807" s="30"/>
      <c r="AE49807" s="30"/>
    </row>
    <row r="49808" spans="27:31" x14ac:dyDescent="0.25">
      <c r="AA49808" s="27"/>
      <c r="AC49808" s="28"/>
      <c r="AD49808" s="30"/>
      <c r="AE49808" s="30"/>
    </row>
    <row r="49809" spans="27:31" x14ac:dyDescent="0.25">
      <c r="AA49809" s="27"/>
      <c r="AC49809" s="28"/>
      <c r="AD49809" s="30"/>
      <c r="AE49809" s="30"/>
    </row>
    <row r="49810" spans="27:31" x14ac:dyDescent="0.25">
      <c r="AA49810" s="27"/>
      <c r="AC49810" s="28"/>
      <c r="AD49810" s="30"/>
      <c r="AE49810" s="30"/>
    </row>
    <row r="49811" spans="27:31" x14ac:dyDescent="0.25">
      <c r="AA49811" s="27"/>
      <c r="AC49811" s="28"/>
      <c r="AD49811" s="30"/>
      <c r="AE49811" s="30"/>
    </row>
    <row r="49812" spans="27:31" x14ac:dyDescent="0.25">
      <c r="AA49812" s="27"/>
      <c r="AC49812" s="28"/>
      <c r="AD49812" s="30"/>
      <c r="AE49812" s="30"/>
    </row>
    <row r="49813" spans="27:31" x14ac:dyDescent="0.25">
      <c r="AA49813" s="27"/>
      <c r="AC49813" s="28"/>
      <c r="AD49813" s="30"/>
      <c r="AE49813" s="30"/>
    </row>
    <row r="49814" spans="27:31" x14ac:dyDescent="0.25">
      <c r="AA49814" s="27"/>
      <c r="AC49814" s="28"/>
      <c r="AD49814" s="30"/>
      <c r="AE49814" s="30"/>
    </row>
    <row r="49815" spans="27:31" x14ac:dyDescent="0.25">
      <c r="AA49815" s="27"/>
      <c r="AC49815" s="28"/>
      <c r="AD49815" s="30"/>
      <c r="AE49815" s="30"/>
    </row>
    <row r="49816" spans="27:31" x14ac:dyDescent="0.25">
      <c r="AA49816" s="27"/>
      <c r="AC49816" s="28"/>
      <c r="AD49816" s="30"/>
      <c r="AE49816" s="30"/>
    </row>
    <row r="49817" spans="27:31" x14ac:dyDescent="0.25">
      <c r="AA49817" s="27"/>
      <c r="AC49817" s="28"/>
      <c r="AD49817" s="30"/>
      <c r="AE49817" s="30"/>
    </row>
    <row r="49818" spans="27:31" x14ac:dyDescent="0.25">
      <c r="AA49818" s="27"/>
      <c r="AC49818" s="28"/>
      <c r="AD49818" s="30"/>
      <c r="AE49818" s="30"/>
    </row>
    <row r="49819" spans="27:31" x14ac:dyDescent="0.25">
      <c r="AA49819" s="27"/>
      <c r="AC49819" s="28"/>
      <c r="AD49819" s="30"/>
      <c r="AE49819" s="30"/>
    </row>
    <row r="49820" spans="27:31" x14ac:dyDescent="0.25">
      <c r="AA49820" s="27"/>
      <c r="AC49820" s="28"/>
      <c r="AD49820" s="30"/>
      <c r="AE49820" s="30"/>
    </row>
    <row r="49821" spans="27:31" x14ac:dyDescent="0.25">
      <c r="AA49821" s="27"/>
      <c r="AC49821" s="28"/>
      <c r="AD49821" s="30"/>
      <c r="AE49821" s="30"/>
    </row>
    <row r="49822" spans="27:31" x14ac:dyDescent="0.25">
      <c r="AA49822" s="27"/>
      <c r="AC49822" s="28"/>
      <c r="AD49822" s="30"/>
      <c r="AE49822" s="30"/>
    </row>
    <row r="49823" spans="27:31" x14ac:dyDescent="0.25">
      <c r="AA49823" s="27"/>
      <c r="AC49823" s="28"/>
      <c r="AD49823" s="30"/>
      <c r="AE49823" s="30"/>
    </row>
    <row r="49824" spans="27:31" x14ac:dyDescent="0.25">
      <c r="AA49824" s="27"/>
      <c r="AC49824" s="28"/>
      <c r="AD49824" s="30"/>
      <c r="AE49824" s="30"/>
    </row>
    <row r="49825" spans="27:31" x14ac:dyDescent="0.25">
      <c r="AA49825" s="27"/>
      <c r="AC49825" s="28"/>
      <c r="AD49825" s="30"/>
      <c r="AE49825" s="30"/>
    </row>
    <row r="49826" spans="27:31" x14ac:dyDescent="0.25">
      <c r="AA49826" s="27"/>
      <c r="AC49826" s="28"/>
      <c r="AD49826" s="30"/>
      <c r="AE49826" s="30"/>
    </row>
    <row r="49827" spans="27:31" x14ac:dyDescent="0.25">
      <c r="AA49827" s="27"/>
      <c r="AC49827" s="28"/>
      <c r="AD49827" s="30"/>
      <c r="AE49827" s="30"/>
    </row>
    <row r="49828" spans="27:31" x14ac:dyDescent="0.25">
      <c r="AA49828" s="27"/>
      <c r="AC49828" s="28"/>
      <c r="AD49828" s="30"/>
      <c r="AE49828" s="30"/>
    </row>
    <row r="49829" spans="27:31" x14ac:dyDescent="0.25">
      <c r="AA49829" s="27"/>
      <c r="AC49829" s="28"/>
      <c r="AD49829" s="30"/>
      <c r="AE49829" s="30"/>
    </row>
    <row r="49830" spans="27:31" x14ac:dyDescent="0.25">
      <c r="AA49830" s="27"/>
      <c r="AC49830" s="28"/>
      <c r="AD49830" s="30"/>
      <c r="AE49830" s="30"/>
    </row>
    <row r="49831" spans="27:31" x14ac:dyDescent="0.25">
      <c r="AA49831" s="27"/>
      <c r="AC49831" s="28"/>
      <c r="AD49831" s="30"/>
      <c r="AE49831" s="30"/>
    </row>
    <row r="49832" spans="27:31" x14ac:dyDescent="0.25">
      <c r="AA49832" s="27"/>
      <c r="AC49832" s="28"/>
      <c r="AD49832" s="30"/>
      <c r="AE49832" s="30"/>
    </row>
    <row r="49833" spans="27:31" x14ac:dyDescent="0.25">
      <c r="AA49833" s="27"/>
      <c r="AC49833" s="28"/>
      <c r="AD49833" s="30"/>
      <c r="AE49833" s="30"/>
    </row>
    <row r="49834" spans="27:31" x14ac:dyDescent="0.25">
      <c r="AA49834" s="27"/>
      <c r="AC49834" s="28"/>
      <c r="AD49834" s="30"/>
      <c r="AE49834" s="30"/>
    </row>
    <row r="49835" spans="27:31" x14ac:dyDescent="0.25">
      <c r="AA49835" s="27"/>
      <c r="AC49835" s="28"/>
      <c r="AD49835" s="30"/>
      <c r="AE49835" s="30"/>
    </row>
    <row r="49836" spans="27:31" x14ac:dyDescent="0.25">
      <c r="AA49836" s="27"/>
      <c r="AC49836" s="28"/>
      <c r="AD49836" s="30"/>
      <c r="AE49836" s="30"/>
    </row>
    <row r="49837" spans="27:31" x14ac:dyDescent="0.25">
      <c r="AA49837" s="27"/>
      <c r="AC49837" s="28"/>
      <c r="AD49837" s="30"/>
      <c r="AE49837" s="30"/>
    </row>
    <row r="49838" spans="27:31" x14ac:dyDescent="0.25">
      <c r="AA49838" s="27"/>
      <c r="AC49838" s="28"/>
      <c r="AD49838" s="30"/>
      <c r="AE49838" s="30"/>
    </row>
    <row r="49839" spans="27:31" x14ac:dyDescent="0.25">
      <c r="AA49839" s="27"/>
      <c r="AC49839" s="28"/>
      <c r="AD49839" s="30"/>
      <c r="AE49839" s="30"/>
    </row>
    <row r="49840" spans="27:31" x14ac:dyDescent="0.25">
      <c r="AA49840" s="27"/>
      <c r="AC49840" s="28"/>
      <c r="AD49840" s="30"/>
      <c r="AE49840" s="30"/>
    </row>
    <row r="49841" spans="27:31" x14ac:dyDescent="0.25">
      <c r="AA49841" s="27"/>
      <c r="AC49841" s="28"/>
      <c r="AD49841" s="30"/>
      <c r="AE49841" s="30"/>
    </row>
    <row r="49842" spans="27:31" x14ac:dyDescent="0.25">
      <c r="AA49842" s="27"/>
      <c r="AC49842" s="28"/>
      <c r="AD49842" s="30"/>
      <c r="AE49842" s="30"/>
    </row>
    <row r="49843" spans="27:31" x14ac:dyDescent="0.25">
      <c r="AA49843" s="27"/>
      <c r="AC49843" s="28"/>
      <c r="AD49843" s="30"/>
      <c r="AE49843" s="30"/>
    </row>
    <row r="49844" spans="27:31" x14ac:dyDescent="0.25">
      <c r="AA49844" s="27"/>
      <c r="AC49844" s="28"/>
      <c r="AD49844" s="30"/>
      <c r="AE49844" s="30"/>
    </row>
    <row r="49845" spans="27:31" x14ac:dyDescent="0.25">
      <c r="AA49845" s="27"/>
      <c r="AC49845" s="28"/>
      <c r="AD49845" s="30"/>
      <c r="AE49845" s="30"/>
    </row>
    <row r="49846" spans="27:31" x14ac:dyDescent="0.25">
      <c r="AA49846" s="27"/>
      <c r="AC49846" s="28"/>
      <c r="AD49846" s="30"/>
      <c r="AE49846" s="30"/>
    </row>
    <row r="49847" spans="27:31" x14ac:dyDescent="0.25">
      <c r="AA49847" s="27"/>
      <c r="AC49847" s="28"/>
      <c r="AD49847" s="30"/>
      <c r="AE49847" s="30"/>
    </row>
    <row r="49848" spans="27:31" x14ac:dyDescent="0.25">
      <c r="AA49848" s="27"/>
      <c r="AC49848" s="28"/>
      <c r="AD49848" s="30"/>
      <c r="AE49848" s="30"/>
    </row>
    <row r="49849" spans="27:31" x14ac:dyDescent="0.25">
      <c r="AA49849" s="27"/>
      <c r="AC49849" s="28"/>
      <c r="AD49849" s="30"/>
      <c r="AE49849" s="30"/>
    </row>
    <row r="49850" spans="27:31" x14ac:dyDescent="0.25">
      <c r="AA49850" s="27"/>
      <c r="AC49850" s="28"/>
      <c r="AD49850" s="30"/>
      <c r="AE49850" s="30"/>
    </row>
    <row r="49851" spans="27:31" x14ac:dyDescent="0.25">
      <c r="AA49851" s="27"/>
      <c r="AC49851" s="28"/>
      <c r="AD49851" s="30"/>
      <c r="AE49851" s="30"/>
    </row>
    <row r="49852" spans="27:31" x14ac:dyDescent="0.25">
      <c r="AA49852" s="27"/>
      <c r="AC49852" s="28"/>
      <c r="AD49852" s="30"/>
      <c r="AE49852" s="30"/>
    </row>
    <row r="49853" spans="27:31" x14ac:dyDescent="0.25">
      <c r="AA49853" s="27"/>
      <c r="AC49853" s="28"/>
      <c r="AD49853" s="30"/>
      <c r="AE49853" s="30"/>
    </row>
    <row r="49854" spans="27:31" x14ac:dyDescent="0.25">
      <c r="AA49854" s="27"/>
      <c r="AC49854" s="28"/>
      <c r="AD49854" s="30"/>
      <c r="AE49854" s="30"/>
    </row>
    <row r="49855" spans="27:31" x14ac:dyDescent="0.25">
      <c r="AA49855" s="27"/>
      <c r="AC49855" s="28"/>
      <c r="AD49855" s="30"/>
      <c r="AE49855" s="30"/>
    </row>
    <row r="49856" spans="27:31" x14ac:dyDescent="0.25">
      <c r="AA49856" s="27"/>
      <c r="AC49856" s="28"/>
      <c r="AD49856" s="30"/>
      <c r="AE49856" s="30"/>
    </row>
    <row r="49857" spans="27:31" x14ac:dyDescent="0.25">
      <c r="AA49857" s="27"/>
      <c r="AC49857" s="28"/>
      <c r="AD49857" s="30"/>
      <c r="AE49857" s="30"/>
    </row>
    <row r="49858" spans="27:31" x14ac:dyDescent="0.25">
      <c r="AA49858" s="27"/>
      <c r="AC49858" s="28"/>
      <c r="AD49858" s="30"/>
      <c r="AE49858" s="30"/>
    </row>
    <row r="49859" spans="27:31" x14ac:dyDescent="0.25">
      <c r="AA49859" s="27"/>
      <c r="AC49859" s="28"/>
      <c r="AD49859" s="30"/>
      <c r="AE49859" s="30"/>
    </row>
    <row r="49860" spans="27:31" x14ac:dyDescent="0.25">
      <c r="AA49860" s="27"/>
      <c r="AC49860" s="28"/>
      <c r="AD49860" s="30"/>
      <c r="AE49860" s="30"/>
    </row>
    <row r="49861" spans="27:31" x14ac:dyDescent="0.25">
      <c r="AA49861" s="27"/>
      <c r="AC49861" s="28"/>
      <c r="AD49861" s="30"/>
      <c r="AE49861" s="30"/>
    </row>
    <row r="49862" spans="27:31" x14ac:dyDescent="0.25">
      <c r="AA49862" s="27"/>
      <c r="AC49862" s="28"/>
      <c r="AD49862" s="30"/>
      <c r="AE49862" s="30"/>
    </row>
    <row r="49863" spans="27:31" x14ac:dyDescent="0.25">
      <c r="AA49863" s="27"/>
      <c r="AC49863" s="28"/>
      <c r="AD49863" s="30"/>
      <c r="AE49863" s="30"/>
    </row>
    <row r="49864" spans="27:31" x14ac:dyDescent="0.25">
      <c r="AA49864" s="27"/>
      <c r="AC49864" s="28"/>
      <c r="AD49864" s="30"/>
      <c r="AE49864" s="30"/>
    </row>
    <row r="49865" spans="27:31" x14ac:dyDescent="0.25">
      <c r="AA49865" s="27"/>
      <c r="AC49865" s="28"/>
      <c r="AD49865" s="30"/>
      <c r="AE49865" s="30"/>
    </row>
    <row r="49866" spans="27:31" x14ac:dyDescent="0.25">
      <c r="AA49866" s="27"/>
      <c r="AC49866" s="28"/>
      <c r="AD49866" s="30"/>
      <c r="AE49866" s="30"/>
    </row>
    <row r="49867" spans="27:31" x14ac:dyDescent="0.25">
      <c r="AA49867" s="27"/>
      <c r="AC49867" s="28"/>
      <c r="AD49867" s="30"/>
      <c r="AE49867" s="30"/>
    </row>
    <row r="49868" spans="27:31" x14ac:dyDescent="0.25">
      <c r="AA49868" s="27"/>
      <c r="AC49868" s="28"/>
      <c r="AD49868" s="30"/>
      <c r="AE49868" s="30"/>
    </row>
    <row r="49869" spans="27:31" x14ac:dyDescent="0.25">
      <c r="AA49869" s="27"/>
      <c r="AC49869" s="28"/>
      <c r="AD49869" s="30"/>
      <c r="AE49869" s="30"/>
    </row>
    <row r="49870" spans="27:31" x14ac:dyDescent="0.25">
      <c r="AA49870" s="27"/>
      <c r="AC49870" s="28"/>
      <c r="AD49870" s="30"/>
      <c r="AE49870" s="30"/>
    </row>
    <row r="49871" spans="27:31" x14ac:dyDescent="0.25">
      <c r="AA49871" s="27"/>
      <c r="AC49871" s="28"/>
      <c r="AD49871" s="30"/>
      <c r="AE49871" s="30"/>
    </row>
    <row r="49872" spans="27:31" x14ac:dyDescent="0.25">
      <c r="AA49872" s="27"/>
      <c r="AC49872" s="28"/>
      <c r="AD49872" s="30"/>
      <c r="AE49872" s="30"/>
    </row>
    <row r="49873" spans="27:31" x14ac:dyDescent="0.25">
      <c r="AA49873" s="27"/>
      <c r="AC49873" s="28"/>
      <c r="AD49873" s="30"/>
      <c r="AE49873" s="30"/>
    </row>
    <row r="49874" spans="27:31" x14ac:dyDescent="0.25">
      <c r="AA49874" s="27"/>
      <c r="AC49874" s="28"/>
      <c r="AD49874" s="30"/>
      <c r="AE49874" s="30"/>
    </row>
    <row r="49875" spans="27:31" x14ac:dyDescent="0.25">
      <c r="AA49875" s="27"/>
      <c r="AC49875" s="28"/>
      <c r="AD49875" s="30"/>
      <c r="AE49875" s="30"/>
    </row>
    <row r="49876" spans="27:31" x14ac:dyDescent="0.25">
      <c r="AA49876" s="27"/>
      <c r="AC49876" s="28"/>
      <c r="AD49876" s="30"/>
      <c r="AE49876" s="30"/>
    </row>
    <row r="49877" spans="27:31" x14ac:dyDescent="0.25">
      <c r="AA49877" s="27"/>
      <c r="AC49877" s="28"/>
      <c r="AD49877" s="30"/>
      <c r="AE49877" s="30"/>
    </row>
    <row r="49878" spans="27:31" x14ac:dyDescent="0.25">
      <c r="AA49878" s="27"/>
      <c r="AC49878" s="28"/>
      <c r="AD49878" s="30"/>
      <c r="AE49878" s="30"/>
    </row>
    <row r="49879" spans="27:31" x14ac:dyDescent="0.25">
      <c r="AA49879" s="27"/>
      <c r="AC49879" s="28"/>
      <c r="AD49879" s="30"/>
      <c r="AE49879" s="30"/>
    </row>
    <row r="49880" spans="27:31" x14ac:dyDescent="0.25">
      <c r="AA49880" s="27"/>
      <c r="AC49880" s="28"/>
      <c r="AD49880" s="30"/>
      <c r="AE49880" s="30"/>
    </row>
    <row r="49881" spans="27:31" x14ac:dyDescent="0.25">
      <c r="AA49881" s="27"/>
      <c r="AC49881" s="28"/>
      <c r="AD49881" s="30"/>
      <c r="AE49881" s="30"/>
    </row>
    <row r="49882" spans="27:31" x14ac:dyDescent="0.25">
      <c r="AA49882" s="27"/>
      <c r="AC49882" s="28"/>
      <c r="AD49882" s="30"/>
      <c r="AE49882" s="30"/>
    </row>
    <row r="49883" spans="27:31" x14ac:dyDescent="0.25">
      <c r="AA49883" s="27"/>
      <c r="AC49883" s="28"/>
      <c r="AD49883" s="30"/>
      <c r="AE49883" s="30"/>
    </row>
    <row r="49884" spans="27:31" x14ac:dyDescent="0.25">
      <c r="AA49884" s="27"/>
      <c r="AC49884" s="28"/>
      <c r="AD49884" s="30"/>
      <c r="AE49884" s="30"/>
    </row>
    <row r="49885" spans="27:31" x14ac:dyDescent="0.25">
      <c r="AA49885" s="27"/>
      <c r="AC49885" s="28"/>
      <c r="AD49885" s="30"/>
      <c r="AE49885" s="30"/>
    </row>
    <row r="49886" spans="27:31" x14ac:dyDescent="0.25">
      <c r="AA49886" s="27"/>
      <c r="AC49886" s="28"/>
      <c r="AD49886" s="30"/>
      <c r="AE49886" s="30"/>
    </row>
    <row r="49887" spans="27:31" x14ac:dyDescent="0.25">
      <c r="AA49887" s="27"/>
      <c r="AC49887" s="28"/>
      <c r="AD49887" s="30"/>
      <c r="AE49887" s="30"/>
    </row>
    <row r="49888" spans="27:31" x14ac:dyDescent="0.25">
      <c r="AA49888" s="27"/>
      <c r="AC49888" s="28"/>
      <c r="AD49888" s="30"/>
      <c r="AE49888" s="30"/>
    </row>
    <row r="49889" spans="27:31" x14ac:dyDescent="0.25">
      <c r="AA49889" s="27"/>
      <c r="AC49889" s="28"/>
      <c r="AD49889" s="30"/>
      <c r="AE49889" s="30"/>
    </row>
    <row r="49890" spans="27:31" x14ac:dyDescent="0.25">
      <c r="AA49890" s="27"/>
      <c r="AC49890" s="28"/>
      <c r="AD49890" s="30"/>
      <c r="AE49890" s="30"/>
    </row>
    <row r="49891" spans="27:31" x14ac:dyDescent="0.25">
      <c r="AA49891" s="27"/>
      <c r="AC49891" s="28"/>
      <c r="AD49891" s="30"/>
      <c r="AE49891" s="30"/>
    </row>
    <row r="49892" spans="27:31" x14ac:dyDescent="0.25">
      <c r="AA49892" s="27"/>
      <c r="AC49892" s="28"/>
      <c r="AD49892" s="30"/>
      <c r="AE49892" s="30"/>
    </row>
    <row r="49893" spans="27:31" x14ac:dyDescent="0.25">
      <c r="AA49893" s="27"/>
      <c r="AC49893" s="28"/>
      <c r="AD49893" s="30"/>
      <c r="AE49893" s="30"/>
    </row>
    <row r="49894" spans="27:31" x14ac:dyDescent="0.25">
      <c r="AA49894" s="27"/>
      <c r="AC49894" s="28"/>
      <c r="AD49894" s="30"/>
      <c r="AE49894" s="30"/>
    </row>
    <row r="49895" spans="27:31" x14ac:dyDescent="0.25">
      <c r="AA49895" s="27"/>
      <c r="AC49895" s="28"/>
      <c r="AD49895" s="30"/>
      <c r="AE49895" s="30"/>
    </row>
    <row r="49896" spans="27:31" x14ac:dyDescent="0.25">
      <c r="AA49896" s="27"/>
      <c r="AC49896" s="28"/>
      <c r="AD49896" s="30"/>
      <c r="AE49896" s="30"/>
    </row>
    <row r="49897" spans="27:31" x14ac:dyDescent="0.25">
      <c r="AA49897" s="27"/>
      <c r="AC49897" s="28"/>
      <c r="AD49897" s="30"/>
      <c r="AE49897" s="30"/>
    </row>
    <row r="49898" spans="27:31" x14ac:dyDescent="0.25">
      <c r="AA49898" s="27"/>
      <c r="AC49898" s="28"/>
      <c r="AD49898" s="30"/>
      <c r="AE49898" s="30"/>
    </row>
    <row r="49899" spans="27:31" x14ac:dyDescent="0.25">
      <c r="AA49899" s="27"/>
      <c r="AC49899" s="28"/>
      <c r="AD49899" s="30"/>
      <c r="AE49899" s="30"/>
    </row>
    <row r="49900" spans="27:31" x14ac:dyDescent="0.25">
      <c r="AA49900" s="27"/>
      <c r="AC49900" s="28"/>
      <c r="AD49900" s="30"/>
      <c r="AE49900" s="30"/>
    </row>
    <row r="49901" spans="27:31" x14ac:dyDescent="0.25">
      <c r="AA49901" s="27"/>
      <c r="AC49901" s="28"/>
      <c r="AD49901" s="30"/>
      <c r="AE49901" s="30"/>
    </row>
    <row r="49902" spans="27:31" x14ac:dyDescent="0.25">
      <c r="AA49902" s="27"/>
      <c r="AC49902" s="28"/>
      <c r="AD49902" s="30"/>
      <c r="AE49902" s="30"/>
    </row>
    <row r="49903" spans="27:31" x14ac:dyDescent="0.25">
      <c r="AA49903" s="27"/>
      <c r="AC49903" s="28"/>
      <c r="AD49903" s="30"/>
      <c r="AE49903" s="30"/>
    </row>
    <row r="49904" spans="27:31" x14ac:dyDescent="0.25">
      <c r="AA49904" s="27"/>
      <c r="AC49904" s="28"/>
      <c r="AD49904" s="30"/>
      <c r="AE49904" s="30"/>
    </row>
    <row r="49905" spans="27:31" x14ac:dyDescent="0.25">
      <c r="AA49905" s="27"/>
      <c r="AC49905" s="28"/>
      <c r="AD49905" s="30"/>
      <c r="AE49905" s="30"/>
    </row>
    <row r="49906" spans="27:31" x14ac:dyDescent="0.25">
      <c r="AA49906" s="27"/>
      <c r="AC49906" s="28"/>
      <c r="AD49906" s="30"/>
      <c r="AE49906" s="30"/>
    </row>
    <row r="49907" spans="27:31" x14ac:dyDescent="0.25">
      <c r="AA49907" s="27"/>
      <c r="AC49907" s="28"/>
      <c r="AD49907" s="30"/>
      <c r="AE49907" s="30"/>
    </row>
    <row r="49908" spans="27:31" x14ac:dyDescent="0.25">
      <c r="AA49908" s="27"/>
      <c r="AC49908" s="28"/>
      <c r="AD49908" s="30"/>
      <c r="AE49908" s="30"/>
    </row>
    <row r="49909" spans="27:31" x14ac:dyDescent="0.25">
      <c r="AA49909" s="27"/>
      <c r="AC49909" s="28"/>
      <c r="AD49909" s="30"/>
      <c r="AE49909" s="30"/>
    </row>
    <row r="49910" spans="27:31" x14ac:dyDescent="0.25">
      <c r="AA49910" s="27"/>
      <c r="AC49910" s="28"/>
      <c r="AD49910" s="30"/>
      <c r="AE49910" s="30"/>
    </row>
    <row r="49911" spans="27:31" x14ac:dyDescent="0.25">
      <c r="AA49911" s="27"/>
      <c r="AC49911" s="28"/>
      <c r="AD49911" s="30"/>
      <c r="AE49911" s="30"/>
    </row>
    <row r="49912" spans="27:31" x14ac:dyDescent="0.25">
      <c r="AA49912" s="27"/>
      <c r="AC49912" s="28"/>
      <c r="AD49912" s="30"/>
      <c r="AE49912" s="30"/>
    </row>
    <row r="49913" spans="27:31" x14ac:dyDescent="0.25">
      <c r="AA49913" s="27"/>
      <c r="AC49913" s="28"/>
      <c r="AD49913" s="30"/>
      <c r="AE49913" s="30"/>
    </row>
    <row r="49914" spans="27:31" x14ac:dyDescent="0.25">
      <c r="AA49914" s="27"/>
      <c r="AC49914" s="28"/>
      <c r="AD49914" s="30"/>
      <c r="AE49914" s="30"/>
    </row>
    <row r="49915" spans="27:31" x14ac:dyDescent="0.25">
      <c r="AA49915" s="27"/>
      <c r="AC49915" s="28"/>
      <c r="AD49915" s="30"/>
      <c r="AE49915" s="30"/>
    </row>
    <row r="49916" spans="27:31" x14ac:dyDescent="0.25">
      <c r="AA49916" s="27"/>
      <c r="AC49916" s="28"/>
      <c r="AD49916" s="30"/>
      <c r="AE49916" s="30"/>
    </row>
    <row r="49917" spans="27:31" x14ac:dyDescent="0.25">
      <c r="AA49917" s="27"/>
      <c r="AC49917" s="28"/>
      <c r="AD49917" s="30"/>
      <c r="AE49917" s="30"/>
    </row>
    <row r="49918" spans="27:31" x14ac:dyDescent="0.25">
      <c r="AA49918" s="27"/>
      <c r="AC49918" s="28"/>
      <c r="AD49918" s="30"/>
      <c r="AE49918" s="30"/>
    </row>
    <row r="49919" spans="27:31" x14ac:dyDescent="0.25">
      <c r="AA49919" s="27"/>
      <c r="AC49919" s="28"/>
      <c r="AD49919" s="30"/>
      <c r="AE49919" s="30"/>
    </row>
    <row r="49920" spans="27:31" x14ac:dyDescent="0.25">
      <c r="AA49920" s="27"/>
      <c r="AC49920" s="28"/>
      <c r="AD49920" s="30"/>
      <c r="AE49920" s="30"/>
    </row>
    <row r="49921" spans="27:31" x14ac:dyDescent="0.25">
      <c r="AA49921" s="27"/>
      <c r="AC49921" s="28"/>
      <c r="AD49921" s="30"/>
      <c r="AE49921" s="30"/>
    </row>
    <row r="49922" spans="27:31" x14ac:dyDescent="0.25">
      <c r="AA49922" s="27"/>
      <c r="AC49922" s="28"/>
      <c r="AD49922" s="30"/>
      <c r="AE49922" s="30"/>
    </row>
    <row r="49923" spans="27:31" x14ac:dyDescent="0.25">
      <c r="AA49923" s="27"/>
      <c r="AC49923" s="28"/>
      <c r="AD49923" s="30"/>
      <c r="AE49923" s="30"/>
    </row>
    <row r="49924" spans="27:31" x14ac:dyDescent="0.25">
      <c r="AA49924" s="27"/>
      <c r="AC49924" s="28"/>
      <c r="AD49924" s="30"/>
      <c r="AE49924" s="30"/>
    </row>
    <row r="49925" spans="27:31" x14ac:dyDescent="0.25">
      <c r="AA49925" s="27"/>
      <c r="AC49925" s="28"/>
      <c r="AD49925" s="30"/>
      <c r="AE49925" s="30"/>
    </row>
    <row r="49926" spans="27:31" x14ac:dyDescent="0.25">
      <c r="AA49926" s="27"/>
      <c r="AC49926" s="28"/>
      <c r="AD49926" s="30"/>
      <c r="AE49926" s="30"/>
    </row>
    <row r="49927" spans="27:31" x14ac:dyDescent="0.25">
      <c r="AA49927" s="27"/>
      <c r="AC49927" s="28"/>
      <c r="AD49927" s="30"/>
      <c r="AE49927" s="30"/>
    </row>
    <row r="49928" spans="27:31" x14ac:dyDescent="0.25">
      <c r="AA49928" s="27"/>
      <c r="AC49928" s="28"/>
      <c r="AD49928" s="30"/>
      <c r="AE49928" s="30"/>
    </row>
    <row r="49929" spans="27:31" x14ac:dyDescent="0.25">
      <c r="AA49929" s="27"/>
      <c r="AC49929" s="28"/>
      <c r="AD49929" s="30"/>
      <c r="AE49929" s="30"/>
    </row>
    <row r="49930" spans="27:31" x14ac:dyDescent="0.25">
      <c r="AA49930" s="27"/>
      <c r="AC49930" s="28"/>
      <c r="AD49930" s="30"/>
      <c r="AE49930" s="30"/>
    </row>
    <row r="49931" spans="27:31" x14ac:dyDescent="0.25">
      <c r="AA49931" s="27"/>
      <c r="AC49931" s="28"/>
      <c r="AD49931" s="30"/>
      <c r="AE49931" s="30"/>
    </row>
    <row r="49932" spans="27:31" x14ac:dyDescent="0.25">
      <c r="AA49932" s="27"/>
      <c r="AC49932" s="28"/>
      <c r="AD49932" s="30"/>
      <c r="AE49932" s="30"/>
    </row>
    <row r="49933" spans="27:31" x14ac:dyDescent="0.25">
      <c r="AA49933" s="27"/>
      <c r="AC49933" s="28"/>
      <c r="AD49933" s="30"/>
      <c r="AE49933" s="30"/>
    </row>
    <row r="49934" spans="27:31" x14ac:dyDescent="0.25">
      <c r="AA49934" s="27"/>
      <c r="AC49934" s="28"/>
      <c r="AD49934" s="30"/>
      <c r="AE49934" s="30"/>
    </row>
    <row r="49935" spans="27:31" x14ac:dyDescent="0.25">
      <c r="AA49935" s="27"/>
      <c r="AC49935" s="28"/>
      <c r="AD49935" s="30"/>
      <c r="AE49935" s="30"/>
    </row>
    <row r="49936" spans="27:31" x14ac:dyDescent="0.25">
      <c r="AA49936" s="27"/>
      <c r="AC49936" s="28"/>
      <c r="AD49936" s="30"/>
      <c r="AE49936" s="30"/>
    </row>
    <row r="49937" spans="27:31" x14ac:dyDescent="0.25">
      <c r="AA49937" s="27"/>
      <c r="AC49937" s="28"/>
      <c r="AD49937" s="30"/>
      <c r="AE49937" s="30"/>
    </row>
    <row r="49938" spans="27:31" x14ac:dyDescent="0.25">
      <c r="AA49938" s="27"/>
      <c r="AC49938" s="28"/>
      <c r="AD49938" s="30"/>
      <c r="AE49938" s="30"/>
    </row>
    <row r="49939" spans="27:31" x14ac:dyDescent="0.25">
      <c r="AA49939" s="27"/>
      <c r="AC49939" s="28"/>
      <c r="AD49939" s="30"/>
      <c r="AE49939" s="30"/>
    </row>
    <row r="49940" spans="27:31" x14ac:dyDescent="0.25">
      <c r="AA49940" s="27"/>
      <c r="AC49940" s="28"/>
      <c r="AD49940" s="30"/>
      <c r="AE49940" s="30"/>
    </row>
    <row r="49941" spans="27:31" x14ac:dyDescent="0.25">
      <c r="AA49941" s="27"/>
      <c r="AC49941" s="28"/>
      <c r="AD49941" s="30"/>
      <c r="AE49941" s="30"/>
    </row>
    <row r="49942" spans="27:31" x14ac:dyDescent="0.25">
      <c r="AA49942" s="27"/>
      <c r="AC49942" s="28"/>
      <c r="AD49942" s="30"/>
      <c r="AE49942" s="30"/>
    </row>
    <row r="49943" spans="27:31" x14ac:dyDescent="0.25">
      <c r="AA49943" s="27"/>
      <c r="AC49943" s="28"/>
      <c r="AD49943" s="30"/>
      <c r="AE49943" s="30"/>
    </row>
    <row r="49944" spans="27:31" x14ac:dyDescent="0.25">
      <c r="AA49944" s="27"/>
      <c r="AC49944" s="28"/>
      <c r="AD49944" s="30"/>
      <c r="AE49944" s="30"/>
    </row>
    <row r="49945" spans="27:31" x14ac:dyDescent="0.25">
      <c r="AA49945" s="27"/>
      <c r="AC49945" s="28"/>
      <c r="AD49945" s="30"/>
      <c r="AE49945" s="30"/>
    </row>
    <row r="49946" spans="27:31" x14ac:dyDescent="0.25">
      <c r="AA49946" s="27"/>
      <c r="AC49946" s="28"/>
      <c r="AD49946" s="30"/>
      <c r="AE49946" s="30"/>
    </row>
    <row r="49947" spans="27:31" x14ac:dyDescent="0.25">
      <c r="AA49947" s="27"/>
      <c r="AC49947" s="28"/>
      <c r="AD49947" s="30"/>
      <c r="AE49947" s="30"/>
    </row>
    <row r="49948" spans="27:31" x14ac:dyDescent="0.25">
      <c r="AA49948" s="27"/>
      <c r="AC49948" s="28"/>
      <c r="AD49948" s="30"/>
      <c r="AE49948" s="30"/>
    </row>
    <row r="49949" spans="27:31" x14ac:dyDescent="0.25">
      <c r="AA49949" s="27"/>
      <c r="AC49949" s="28"/>
      <c r="AD49949" s="30"/>
      <c r="AE49949" s="30"/>
    </row>
    <row r="49950" spans="27:31" x14ac:dyDescent="0.25">
      <c r="AA49950" s="27"/>
      <c r="AC49950" s="28"/>
      <c r="AD49950" s="30"/>
      <c r="AE49950" s="30"/>
    </row>
    <row r="49951" spans="27:31" x14ac:dyDescent="0.25">
      <c r="AA49951" s="27"/>
      <c r="AC49951" s="28"/>
      <c r="AD49951" s="30"/>
      <c r="AE49951" s="30"/>
    </row>
    <row r="49952" spans="27:31" x14ac:dyDescent="0.25">
      <c r="AA49952" s="27"/>
      <c r="AC49952" s="28"/>
      <c r="AD49952" s="30"/>
      <c r="AE49952" s="30"/>
    </row>
    <row r="49953" spans="27:31" x14ac:dyDescent="0.25">
      <c r="AA49953" s="27"/>
      <c r="AC49953" s="28"/>
      <c r="AD49953" s="30"/>
      <c r="AE49953" s="30"/>
    </row>
    <row r="49954" spans="27:31" x14ac:dyDescent="0.25">
      <c r="AA49954" s="27"/>
      <c r="AC49954" s="28"/>
      <c r="AD49954" s="30"/>
      <c r="AE49954" s="30"/>
    </row>
    <row r="49955" spans="27:31" x14ac:dyDescent="0.25">
      <c r="AA49955" s="27"/>
      <c r="AC49955" s="28"/>
      <c r="AD49955" s="30"/>
      <c r="AE49955" s="30"/>
    </row>
    <row r="49956" spans="27:31" x14ac:dyDescent="0.25">
      <c r="AA49956" s="27"/>
      <c r="AC49956" s="28"/>
      <c r="AD49956" s="30"/>
      <c r="AE49956" s="30"/>
    </row>
    <row r="49957" spans="27:31" x14ac:dyDescent="0.25">
      <c r="AA49957" s="27"/>
      <c r="AC49957" s="28"/>
      <c r="AD49957" s="30"/>
      <c r="AE49957" s="30"/>
    </row>
    <row r="49958" spans="27:31" x14ac:dyDescent="0.25">
      <c r="AA49958" s="27"/>
      <c r="AC49958" s="28"/>
      <c r="AD49958" s="30"/>
      <c r="AE49958" s="30"/>
    </row>
    <row r="49959" spans="27:31" x14ac:dyDescent="0.25">
      <c r="AA49959" s="27"/>
      <c r="AC49959" s="28"/>
      <c r="AD49959" s="30"/>
      <c r="AE49959" s="30"/>
    </row>
    <row r="49960" spans="27:31" x14ac:dyDescent="0.25">
      <c r="AA49960" s="27"/>
      <c r="AC49960" s="28"/>
      <c r="AD49960" s="30"/>
      <c r="AE49960" s="30"/>
    </row>
    <row r="49961" spans="27:31" x14ac:dyDescent="0.25">
      <c r="AA49961" s="27"/>
      <c r="AC49961" s="28"/>
      <c r="AD49961" s="30"/>
      <c r="AE49961" s="30"/>
    </row>
    <row r="49962" spans="27:31" x14ac:dyDescent="0.25">
      <c r="AA49962" s="27"/>
      <c r="AC49962" s="28"/>
      <c r="AD49962" s="30"/>
      <c r="AE49962" s="30"/>
    </row>
    <row r="49963" spans="27:31" x14ac:dyDescent="0.25">
      <c r="AA49963" s="27"/>
      <c r="AC49963" s="28"/>
      <c r="AD49963" s="30"/>
      <c r="AE49963" s="30"/>
    </row>
    <row r="49964" spans="27:31" x14ac:dyDescent="0.25">
      <c r="AA49964" s="27"/>
      <c r="AC49964" s="28"/>
      <c r="AD49964" s="30"/>
      <c r="AE49964" s="30"/>
    </row>
    <row r="49965" spans="27:31" x14ac:dyDescent="0.25">
      <c r="AA49965" s="27"/>
      <c r="AC49965" s="28"/>
      <c r="AD49965" s="30"/>
      <c r="AE49965" s="30"/>
    </row>
    <row r="49966" spans="27:31" x14ac:dyDescent="0.25">
      <c r="AA49966" s="27"/>
      <c r="AC49966" s="28"/>
      <c r="AD49966" s="30"/>
      <c r="AE49966" s="30"/>
    </row>
    <row r="49967" spans="27:31" x14ac:dyDescent="0.25">
      <c r="AA49967" s="27"/>
      <c r="AC49967" s="28"/>
      <c r="AD49967" s="30"/>
      <c r="AE49967" s="30"/>
    </row>
    <row r="49968" spans="27:31" x14ac:dyDescent="0.25">
      <c r="AA49968" s="27"/>
      <c r="AC49968" s="28"/>
      <c r="AD49968" s="30"/>
      <c r="AE49968" s="30"/>
    </row>
    <row r="49969" spans="27:31" x14ac:dyDescent="0.25">
      <c r="AA49969" s="27"/>
      <c r="AC49969" s="28"/>
      <c r="AD49969" s="30"/>
      <c r="AE49969" s="30"/>
    </row>
    <row r="49970" spans="27:31" x14ac:dyDescent="0.25">
      <c r="AA49970" s="27"/>
      <c r="AC49970" s="28"/>
      <c r="AD49970" s="30"/>
      <c r="AE49970" s="30"/>
    </row>
    <row r="49971" spans="27:31" x14ac:dyDescent="0.25">
      <c r="AA49971" s="27"/>
      <c r="AC49971" s="28"/>
      <c r="AD49971" s="30"/>
      <c r="AE49971" s="30"/>
    </row>
    <row r="49972" spans="27:31" x14ac:dyDescent="0.25">
      <c r="AA49972" s="27"/>
      <c r="AC49972" s="28"/>
      <c r="AD49972" s="30"/>
      <c r="AE49972" s="30"/>
    </row>
    <row r="49973" spans="27:31" x14ac:dyDescent="0.25">
      <c r="AA49973" s="27"/>
      <c r="AC49973" s="28"/>
      <c r="AD49973" s="30"/>
      <c r="AE49973" s="30"/>
    </row>
    <row r="49974" spans="27:31" x14ac:dyDescent="0.25">
      <c r="AA49974" s="27"/>
      <c r="AC49974" s="28"/>
      <c r="AD49974" s="30"/>
      <c r="AE49974" s="30"/>
    </row>
    <row r="49975" spans="27:31" x14ac:dyDescent="0.25">
      <c r="AA49975" s="27"/>
      <c r="AC49975" s="28"/>
      <c r="AD49975" s="30"/>
      <c r="AE49975" s="30"/>
    </row>
    <row r="49976" spans="27:31" x14ac:dyDescent="0.25">
      <c r="AA49976" s="27"/>
      <c r="AC49976" s="28"/>
      <c r="AD49976" s="30"/>
      <c r="AE49976" s="30"/>
    </row>
    <row r="49977" spans="27:31" x14ac:dyDescent="0.25">
      <c r="AA49977" s="27"/>
      <c r="AC49977" s="28"/>
      <c r="AD49977" s="30"/>
      <c r="AE49977" s="30"/>
    </row>
    <row r="49978" spans="27:31" x14ac:dyDescent="0.25">
      <c r="AA49978" s="27"/>
      <c r="AC49978" s="28"/>
      <c r="AD49978" s="30"/>
      <c r="AE49978" s="30"/>
    </row>
    <row r="49979" spans="27:31" x14ac:dyDescent="0.25">
      <c r="AA49979" s="27"/>
      <c r="AC49979" s="28"/>
      <c r="AD49979" s="30"/>
      <c r="AE49979" s="30"/>
    </row>
    <row r="49980" spans="27:31" x14ac:dyDescent="0.25">
      <c r="AA49980" s="27"/>
      <c r="AC49980" s="28"/>
      <c r="AD49980" s="30"/>
      <c r="AE49980" s="30"/>
    </row>
    <row r="49981" spans="27:31" x14ac:dyDescent="0.25">
      <c r="AA49981" s="27"/>
      <c r="AC49981" s="28"/>
      <c r="AD49981" s="30"/>
      <c r="AE49981" s="30"/>
    </row>
    <row r="49982" spans="27:31" x14ac:dyDescent="0.25">
      <c r="AA49982" s="27"/>
      <c r="AC49982" s="28"/>
      <c r="AD49982" s="30"/>
      <c r="AE49982" s="30"/>
    </row>
    <row r="49983" spans="27:31" x14ac:dyDescent="0.25">
      <c r="AA49983" s="27"/>
      <c r="AC49983" s="28"/>
      <c r="AD49983" s="30"/>
      <c r="AE49983" s="30"/>
    </row>
    <row r="49984" spans="27:31" x14ac:dyDescent="0.25">
      <c r="AA49984" s="27"/>
      <c r="AC49984" s="28"/>
      <c r="AD49984" s="30"/>
      <c r="AE49984" s="30"/>
    </row>
    <row r="49985" spans="27:31" x14ac:dyDescent="0.25">
      <c r="AA49985" s="27"/>
      <c r="AC49985" s="28"/>
      <c r="AD49985" s="30"/>
      <c r="AE49985" s="30"/>
    </row>
    <row r="49986" spans="27:31" x14ac:dyDescent="0.25">
      <c r="AA49986" s="27"/>
      <c r="AC49986" s="28"/>
      <c r="AD49986" s="30"/>
      <c r="AE49986" s="30"/>
    </row>
    <row r="49987" spans="27:31" x14ac:dyDescent="0.25">
      <c r="AA49987" s="27"/>
      <c r="AC49987" s="28"/>
      <c r="AD49987" s="30"/>
      <c r="AE49987" s="30"/>
    </row>
    <row r="49988" spans="27:31" x14ac:dyDescent="0.25">
      <c r="AA49988" s="27"/>
      <c r="AC49988" s="28"/>
      <c r="AD49988" s="30"/>
      <c r="AE49988" s="30"/>
    </row>
    <row r="49989" spans="27:31" x14ac:dyDescent="0.25">
      <c r="AA49989" s="27"/>
      <c r="AC49989" s="28"/>
      <c r="AD49989" s="30"/>
      <c r="AE49989" s="30"/>
    </row>
    <row r="49990" spans="27:31" x14ac:dyDescent="0.25">
      <c r="AA49990" s="27"/>
      <c r="AC49990" s="28"/>
      <c r="AD49990" s="30"/>
      <c r="AE49990" s="30"/>
    </row>
    <row r="49991" spans="27:31" x14ac:dyDescent="0.25">
      <c r="AA49991" s="27"/>
      <c r="AC49991" s="28"/>
      <c r="AD49991" s="30"/>
      <c r="AE49991" s="30"/>
    </row>
    <row r="49992" spans="27:31" x14ac:dyDescent="0.25">
      <c r="AA49992" s="27"/>
      <c r="AC49992" s="28"/>
      <c r="AD49992" s="30"/>
      <c r="AE49992" s="30"/>
    </row>
    <row r="49993" spans="27:31" x14ac:dyDescent="0.25">
      <c r="AA49993" s="27"/>
      <c r="AC49993" s="28"/>
      <c r="AD49993" s="30"/>
      <c r="AE49993" s="30"/>
    </row>
    <row r="49994" spans="27:31" x14ac:dyDescent="0.25">
      <c r="AA49994" s="27"/>
      <c r="AC49994" s="28"/>
      <c r="AD49994" s="30"/>
      <c r="AE49994" s="30"/>
    </row>
    <row r="49995" spans="27:31" x14ac:dyDescent="0.25">
      <c r="AA49995" s="27"/>
      <c r="AC49995" s="28"/>
      <c r="AD49995" s="30"/>
      <c r="AE49995" s="30"/>
    </row>
    <row r="49996" spans="27:31" x14ac:dyDescent="0.25">
      <c r="AA49996" s="27"/>
      <c r="AC49996" s="28"/>
      <c r="AD49996" s="30"/>
      <c r="AE49996" s="30"/>
    </row>
    <row r="49997" spans="27:31" x14ac:dyDescent="0.25">
      <c r="AA49997" s="27"/>
      <c r="AC49997" s="28"/>
      <c r="AD49997" s="30"/>
      <c r="AE49997" s="30"/>
    </row>
    <row r="49998" spans="27:31" x14ac:dyDescent="0.25">
      <c r="AA49998" s="27"/>
      <c r="AC49998" s="28"/>
      <c r="AD49998" s="30"/>
      <c r="AE49998" s="30"/>
    </row>
    <row r="49999" spans="27:31" x14ac:dyDescent="0.25">
      <c r="AA49999" s="27"/>
      <c r="AC49999" s="28"/>
      <c r="AD49999" s="30"/>
      <c r="AE49999" s="30"/>
    </row>
    <row r="50000" spans="27:31" x14ac:dyDescent="0.25">
      <c r="AA50000" s="27"/>
      <c r="AC50000" s="28"/>
      <c r="AD50000" s="30"/>
      <c r="AE50000" s="30"/>
    </row>
    <row r="50001" spans="27:31" x14ac:dyDescent="0.25">
      <c r="AA50001" s="27"/>
      <c r="AC50001" s="28"/>
      <c r="AD50001" s="30"/>
      <c r="AE50001" s="30"/>
    </row>
    <row r="50002" spans="27:31" x14ac:dyDescent="0.25">
      <c r="AA50002" s="27"/>
      <c r="AC50002" s="28"/>
      <c r="AD50002" s="30"/>
      <c r="AE50002" s="30"/>
    </row>
    <row r="50003" spans="27:31" x14ac:dyDescent="0.25">
      <c r="AA50003" s="27"/>
      <c r="AC50003" s="28"/>
      <c r="AD50003" s="30"/>
      <c r="AE50003" s="30"/>
    </row>
    <row r="50004" spans="27:31" x14ac:dyDescent="0.25">
      <c r="AA50004" s="27"/>
      <c r="AC50004" s="28"/>
      <c r="AD50004" s="30"/>
      <c r="AE50004" s="30"/>
    </row>
    <row r="50005" spans="27:31" x14ac:dyDescent="0.25">
      <c r="AA50005" s="27"/>
      <c r="AC50005" s="28"/>
      <c r="AD50005" s="30"/>
      <c r="AE50005" s="30"/>
    </row>
    <row r="50006" spans="27:31" x14ac:dyDescent="0.25">
      <c r="AA50006" s="27"/>
      <c r="AC50006" s="28"/>
      <c r="AD50006" s="30"/>
      <c r="AE50006" s="30"/>
    </row>
    <row r="50007" spans="27:31" x14ac:dyDescent="0.25">
      <c r="AA50007" s="27"/>
      <c r="AC50007" s="28"/>
      <c r="AD50007" s="30"/>
      <c r="AE50007" s="30"/>
    </row>
    <row r="50008" spans="27:31" x14ac:dyDescent="0.25">
      <c r="AA50008" s="27"/>
      <c r="AC50008" s="28"/>
      <c r="AD50008" s="30"/>
      <c r="AE50008" s="30"/>
    </row>
    <row r="50009" spans="27:31" x14ac:dyDescent="0.25">
      <c r="AA50009" s="27"/>
      <c r="AC50009" s="28"/>
      <c r="AD50009" s="30"/>
      <c r="AE50009" s="30"/>
    </row>
    <row r="50010" spans="27:31" x14ac:dyDescent="0.25">
      <c r="AA50010" s="27"/>
      <c r="AC50010" s="28"/>
      <c r="AD50010" s="30"/>
      <c r="AE50010" s="30"/>
    </row>
    <row r="50011" spans="27:31" x14ac:dyDescent="0.25">
      <c r="AA50011" s="27"/>
      <c r="AC50011" s="28"/>
      <c r="AD50011" s="30"/>
      <c r="AE50011" s="30"/>
    </row>
    <row r="50012" spans="27:31" x14ac:dyDescent="0.25">
      <c r="AA50012" s="27"/>
      <c r="AC50012" s="28"/>
      <c r="AD50012" s="30"/>
      <c r="AE50012" s="30"/>
    </row>
    <row r="50013" spans="27:31" x14ac:dyDescent="0.25">
      <c r="AA50013" s="27"/>
      <c r="AC50013" s="28"/>
      <c r="AD50013" s="30"/>
      <c r="AE50013" s="30"/>
    </row>
    <row r="50014" spans="27:31" x14ac:dyDescent="0.25">
      <c r="AA50014" s="27"/>
      <c r="AC50014" s="28"/>
      <c r="AD50014" s="30"/>
      <c r="AE50014" s="30"/>
    </row>
    <row r="50015" spans="27:31" x14ac:dyDescent="0.25">
      <c r="AA50015" s="27"/>
      <c r="AC50015" s="28"/>
      <c r="AD50015" s="30"/>
      <c r="AE50015" s="30"/>
    </row>
    <row r="50016" spans="27:31" x14ac:dyDescent="0.25">
      <c r="AA50016" s="27"/>
      <c r="AC50016" s="28"/>
      <c r="AD50016" s="30"/>
      <c r="AE50016" s="30"/>
    </row>
    <row r="50017" spans="27:31" x14ac:dyDescent="0.25">
      <c r="AA50017" s="27"/>
      <c r="AC50017" s="28"/>
      <c r="AD50017" s="30"/>
      <c r="AE50017" s="30"/>
    </row>
    <row r="50018" spans="27:31" x14ac:dyDescent="0.25">
      <c r="AA50018" s="27"/>
      <c r="AC50018" s="28"/>
      <c r="AD50018" s="30"/>
      <c r="AE50018" s="30"/>
    </row>
    <row r="50019" spans="27:31" x14ac:dyDescent="0.25">
      <c r="AA50019" s="27"/>
      <c r="AC50019" s="28"/>
      <c r="AD50019" s="30"/>
      <c r="AE50019" s="30"/>
    </row>
    <row r="50020" spans="27:31" x14ac:dyDescent="0.25">
      <c r="AA50020" s="27"/>
      <c r="AC50020" s="28"/>
      <c r="AD50020" s="30"/>
      <c r="AE50020" s="30"/>
    </row>
    <row r="50021" spans="27:31" x14ac:dyDescent="0.25">
      <c r="AA50021" s="27"/>
      <c r="AC50021" s="28"/>
      <c r="AD50021" s="30"/>
      <c r="AE50021" s="30"/>
    </row>
    <row r="50022" spans="27:31" x14ac:dyDescent="0.25">
      <c r="AA50022" s="27"/>
      <c r="AC50022" s="28"/>
      <c r="AD50022" s="30"/>
      <c r="AE50022" s="30"/>
    </row>
    <row r="50023" spans="27:31" x14ac:dyDescent="0.25">
      <c r="AA50023" s="27"/>
      <c r="AC50023" s="28"/>
      <c r="AD50023" s="30"/>
      <c r="AE50023" s="30"/>
    </row>
    <row r="50024" spans="27:31" x14ac:dyDescent="0.25">
      <c r="AA50024" s="27"/>
      <c r="AC50024" s="28"/>
      <c r="AD50024" s="30"/>
      <c r="AE50024" s="30"/>
    </row>
    <row r="50025" spans="27:31" x14ac:dyDescent="0.25">
      <c r="AA50025" s="27"/>
      <c r="AC50025" s="28"/>
      <c r="AD50025" s="30"/>
      <c r="AE50025" s="30"/>
    </row>
    <row r="50026" spans="27:31" x14ac:dyDescent="0.25">
      <c r="AA50026" s="27"/>
      <c r="AC50026" s="28"/>
      <c r="AD50026" s="30"/>
      <c r="AE50026" s="30"/>
    </row>
    <row r="50027" spans="27:31" x14ac:dyDescent="0.25">
      <c r="AA50027" s="27"/>
      <c r="AC50027" s="28"/>
      <c r="AD50027" s="30"/>
      <c r="AE50027" s="30"/>
    </row>
    <row r="50028" spans="27:31" x14ac:dyDescent="0.25">
      <c r="AA50028" s="27"/>
      <c r="AC50028" s="28"/>
      <c r="AD50028" s="30"/>
      <c r="AE50028" s="30"/>
    </row>
    <row r="50029" spans="27:31" x14ac:dyDescent="0.25">
      <c r="AA50029" s="27"/>
      <c r="AC50029" s="28"/>
      <c r="AD50029" s="30"/>
      <c r="AE50029" s="30"/>
    </row>
    <row r="50030" spans="27:31" x14ac:dyDescent="0.25">
      <c r="AA50030" s="27"/>
      <c r="AC50030" s="28"/>
      <c r="AD50030" s="30"/>
      <c r="AE50030" s="30"/>
    </row>
    <row r="50031" spans="27:31" x14ac:dyDescent="0.25">
      <c r="AA50031" s="27"/>
      <c r="AC50031" s="28"/>
      <c r="AD50031" s="30"/>
      <c r="AE50031" s="30"/>
    </row>
    <row r="50032" spans="27:31" x14ac:dyDescent="0.25">
      <c r="AA50032" s="27"/>
      <c r="AC50032" s="28"/>
      <c r="AD50032" s="30"/>
      <c r="AE50032" s="30"/>
    </row>
    <row r="50033" spans="27:31" x14ac:dyDescent="0.25">
      <c r="AA50033" s="27"/>
      <c r="AC50033" s="28"/>
      <c r="AD50033" s="30"/>
      <c r="AE50033" s="30"/>
    </row>
    <row r="50034" spans="27:31" x14ac:dyDescent="0.25">
      <c r="AA50034" s="27"/>
      <c r="AC50034" s="28"/>
      <c r="AD50034" s="30"/>
      <c r="AE50034" s="30"/>
    </row>
    <row r="50035" spans="27:31" x14ac:dyDescent="0.25">
      <c r="AA50035" s="27"/>
      <c r="AC50035" s="28"/>
      <c r="AD50035" s="30"/>
      <c r="AE50035" s="30"/>
    </row>
    <row r="50036" spans="27:31" x14ac:dyDescent="0.25">
      <c r="AA50036" s="27"/>
      <c r="AC50036" s="28"/>
      <c r="AD50036" s="30"/>
      <c r="AE50036" s="30"/>
    </row>
    <row r="50037" spans="27:31" x14ac:dyDescent="0.25">
      <c r="AA50037" s="27"/>
      <c r="AC50037" s="28"/>
      <c r="AD50037" s="30"/>
      <c r="AE50037" s="30"/>
    </row>
    <row r="50038" spans="27:31" x14ac:dyDescent="0.25">
      <c r="AA50038" s="27"/>
      <c r="AC50038" s="28"/>
      <c r="AD50038" s="30"/>
      <c r="AE50038" s="30"/>
    </row>
    <row r="50039" spans="27:31" x14ac:dyDescent="0.25">
      <c r="AA50039" s="27"/>
      <c r="AC50039" s="28"/>
      <c r="AD50039" s="30"/>
      <c r="AE50039" s="30"/>
    </row>
    <row r="50040" spans="27:31" x14ac:dyDescent="0.25">
      <c r="AA50040" s="27"/>
      <c r="AC50040" s="28"/>
      <c r="AD50040" s="30"/>
      <c r="AE50040" s="30"/>
    </row>
    <row r="50041" spans="27:31" x14ac:dyDescent="0.25">
      <c r="AA50041" s="27"/>
      <c r="AC50041" s="28"/>
      <c r="AD50041" s="30"/>
      <c r="AE50041" s="30"/>
    </row>
    <row r="50042" spans="27:31" x14ac:dyDescent="0.25">
      <c r="AA50042" s="27"/>
      <c r="AC50042" s="28"/>
      <c r="AD50042" s="30"/>
      <c r="AE50042" s="30"/>
    </row>
    <row r="50043" spans="27:31" x14ac:dyDescent="0.25">
      <c r="AA50043" s="27"/>
      <c r="AC50043" s="28"/>
      <c r="AD50043" s="30"/>
      <c r="AE50043" s="30"/>
    </row>
    <row r="50044" spans="27:31" x14ac:dyDescent="0.25">
      <c r="AA50044" s="27"/>
      <c r="AC50044" s="28"/>
      <c r="AD50044" s="30"/>
      <c r="AE50044" s="30"/>
    </row>
    <row r="50045" spans="27:31" x14ac:dyDescent="0.25">
      <c r="AA50045" s="27"/>
      <c r="AC50045" s="28"/>
      <c r="AD50045" s="30"/>
      <c r="AE50045" s="30"/>
    </row>
    <row r="50046" spans="27:31" x14ac:dyDescent="0.25">
      <c r="AA50046" s="27"/>
      <c r="AC50046" s="28"/>
      <c r="AD50046" s="30"/>
      <c r="AE50046" s="30"/>
    </row>
    <row r="50047" spans="27:31" x14ac:dyDescent="0.25">
      <c r="AA50047" s="27"/>
      <c r="AC50047" s="28"/>
      <c r="AD50047" s="30"/>
      <c r="AE50047" s="30"/>
    </row>
    <row r="50048" spans="27:31" x14ac:dyDescent="0.25">
      <c r="AA50048" s="27"/>
      <c r="AC50048" s="28"/>
      <c r="AD50048" s="30"/>
      <c r="AE50048" s="30"/>
    </row>
    <row r="50049" spans="27:31" x14ac:dyDescent="0.25">
      <c r="AA50049" s="27"/>
      <c r="AC50049" s="28"/>
      <c r="AD50049" s="30"/>
      <c r="AE50049" s="30"/>
    </row>
    <row r="50050" spans="27:31" x14ac:dyDescent="0.25">
      <c r="AA50050" s="27"/>
      <c r="AC50050" s="28"/>
      <c r="AD50050" s="30"/>
      <c r="AE50050" s="30"/>
    </row>
    <row r="50051" spans="27:31" x14ac:dyDescent="0.25">
      <c r="AA50051" s="27"/>
      <c r="AC50051" s="28"/>
      <c r="AD50051" s="30"/>
      <c r="AE50051" s="30"/>
    </row>
    <row r="50052" spans="27:31" x14ac:dyDescent="0.25">
      <c r="AA50052" s="27"/>
      <c r="AC50052" s="28"/>
      <c r="AD50052" s="30"/>
      <c r="AE50052" s="30"/>
    </row>
    <row r="50053" spans="27:31" x14ac:dyDescent="0.25">
      <c r="AA50053" s="27"/>
      <c r="AC50053" s="28"/>
      <c r="AD50053" s="30"/>
      <c r="AE50053" s="30"/>
    </row>
    <row r="50054" spans="27:31" x14ac:dyDescent="0.25">
      <c r="AA50054" s="27"/>
      <c r="AC50054" s="28"/>
      <c r="AD50054" s="30"/>
      <c r="AE50054" s="30"/>
    </row>
    <row r="50055" spans="27:31" x14ac:dyDescent="0.25">
      <c r="AA50055" s="27"/>
      <c r="AC50055" s="28"/>
      <c r="AD50055" s="30"/>
      <c r="AE50055" s="30"/>
    </row>
    <row r="50056" spans="27:31" x14ac:dyDescent="0.25">
      <c r="AA50056" s="27"/>
      <c r="AC50056" s="28"/>
      <c r="AD50056" s="30"/>
      <c r="AE50056" s="30"/>
    </row>
    <row r="50057" spans="27:31" x14ac:dyDescent="0.25">
      <c r="AA50057" s="27"/>
      <c r="AC50057" s="28"/>
      <c r="AD50057" s="30"/>
      <c r="AE50057" s="30"/>
    </row>
    <row r="50058" spans="27:31" x14ac:dyDescent="0.25">
      <c r="AA50058" s="27"/>
      <c r="AC50058" s="28"/>
      <c r="AD50058" s="30"/>
      <c r="AE50058" s="30"/>
    </row>
    <row r="50059" spans="27:31" x14ac:dyDescent="0.25">
      <c r="AA50059" s="27"/>
      <c r="AC50059" s="28"/>
      <c r="AD50059" s="30"/>
      <c r="AE50059" s="30"/>
    </row>
    <row r="50060" spans="27:31" x14ac:dyDescent="0.25">
      <c r="AA50060" s="27"/>
      <c r="AC50060" s="28"/>
      <c r="AD50060" s="30"/>
      <c r="AE50060" s="30"/>
    </row>
    <row r="50061" spans="27:31" x14ac:dyDescent="0.25">
      <c r="AA50061" s="27"/>
      <c r="AC50061" s="28"/>
      <c r="AD50061" s="30"/>
      <c r="AE50061" s="30"/>
    </row>
    <row r="50062" spans="27:31" x14ac:dyDescent="0.25">
      <c r="AA50062" s="27"/>
      <c r="AC50062" s="28"/>
      <c r="AD50062" s="30"/>
      <c r="AE50062" s="30"/>
    </row>
    <row r="50063" spans="27:31" x14ac:dyDescent="0.25">
      <c r="AA50063" s="27"/>
      <c r="AC50063" s="28"/>
      <c r="AD50063" s="30"/>
      <c r="AE50063" s="30"/>
    </row>
    <row r="50064" spans="27:31" x14ac:dyDescent="0.25">
      <c r="AA50064" s="27"/>
      <c r="AC50064" s="28"/>
      <c r="AD50064" s="30"/>
      <c r="AE50064" s="30"/>
    </row>
    <row r="50065" spans="27:31" x14ac:dyDescent="0.25">
      <c r="AA50065" s="27"/>
      <c r="AC50065" s="28"/>
      <c r="AD50065" s="30"/>
      <c r="AE50065" s="30"/>
    </row>
    <row r="50066" spans="27:31" x14ac:dyDescent="0.25">
      <c r="AA50066" s="27"/>
      <c r="AC50066" s="28"/>
      <c r="AD50066" s="30"/>
      <c r="AE50066" s="30"/>
    </row>
    <row r="50067" spans="27:31" x14ac:dyDescent="0.25">
      <c r="AA50067" s="27"/>
      <c r="AC50067" s="28"/>
      <c r="AD50067" s="30"/>
      <c r="AE50067" s="30"/>
    </row>
    <row r="50068" spans="27:31" x14ac:dyDescent="0.25">
      <c r="AA50068" s="27"/>
      <c r="AC50068" s="28"/>
      <c r="AD50068" s="30"/>
      <c r="AE50068" s="30"/>
    </row>
    <row r="50069" spans="27:31" x14ac:dyDescent="0.25">
      <c r="AA50069" s="27"/>
      <c r="AC50069" s="28"/>
      <c r="AD50069" s="30"/>
      <c r="AE50069" s="30"/>
    </row>
    <row r="50070" spans="27:31" x14ac:dyDescent="0.25">
      <c r="AA50070" s="27"/>
      <c r="AC50070" s="28"/>
      <c r="AD50070" s="30"/>
      <c r="AE50070" s="30"/>
    </row>
    <row r="50071" spans="27:31" x14ac:dyDescent="0.25">
      <c r="AA50071" s="27"/>
      <c r="AC50071" s="28"/>
      <c r="AD50071" s="30"/>
      <c r="AE50071" s="30"/>
    </row>
    <row r="50072" spans="27:31" x14ac:dyDescent="0.25">
      <c r="AA50072" s="27"/>
      <c r="AC50072" s="28"/>
      <c r="AD50072" s="30"/>
      <c r="AE50072" s="30"/>
    </row>
    <row r="50073" spans="27:31" x14ac:dyDescent="0.25">
      <c r="AA50073" s="27"/>
      <c r="AC50073" s="28"/>
      <c r="AD50073" s="30"/>
      <c r="AE50073" s="30"/>
    </row>
    <row r="50074" spans="27:31" x14ac:dyDescent="0.25">
      <c r="AA50074" s="27"/>
      <c r="AC50074" s="28"/>
      <c r="AD50074" s="30"/>
      <c r="AE50074" s="30"/>
    </row>
    <row r="50075" spans="27:31" x14ac:dyDescent="0.25">
      <c r="AA50075" s="27"/>
      <c r="AC50075" s="28"/>
      <c r="AD50075" s="30"/>
      <c r="AE50075" s="30"/>
    </row>
    <row r="50076" spans="27:31" x14ac:dyDescent="0.25">
      <c r="AA50076" s="27"/>
      <c r="AC50076" s="28"/>
      <c r="AD50076" s="30"/>
      <c r="AE50076" s="30"/>
    </row>
    <row r="50077" spans="27:31" x14ac:dyDescent="0.25">
      <c r="AA50077" s="27"/>
      <c r="AC50077" s="28"/>
      <c r="AD50077" s="30"/>
      <c r="AE50077" s="30"/>
    </row>
    <row r="50078" spans="27:31" x14ac:dyDescent="0.25">
      <c r="AA50078" s="27"/>
      <c r="AC50078" s="28"/>
      <c r="AD50078" s="30"/>
      <c r="AE50078" s="30"/>
    </row>
    <row r="50079" spans="27:31" x14ac:dyDescent="0.25">
      <c r="AA50079" s="27"/>
      <c r="AC50079" s="28"/>
      <c r="AD50079" s="30"/>
      <c r="AE50079" s="30"/>
    </row>
    <row r="50080" spans="27:31" x14ac:dyDescent="0.25">
      <c r="AA50080" s="27"/>
      <c r="AC50080" s="28"/>
      <c r="AD50080" s="30"/>
      <c r="AE50080" s="30"/>
    </row>
    <row r="50081" spans="27:31" x14ac:dyDescent="0.25">
      <c r="AA50081" s="27"/>
      <c r="AC50081" s="28"/>
      <c r="AD50081" s="30"/>
      <c r="AE50081" s="30"/>
    </row>
    <row r="50082" spans="27:31" x14ac:dyDescent="0.25">
      <c r="AA50082" s="27"/>
      <c r="AC50082" s="28"/>
      <c r="AD50082" s="30"/>
      <c r="AE50082" s="30"/>
    </row>
    <row r="50083" spans="27:31" x14ac:dyDescent="0.25">
      <c r="AA50083" s="27"/>
      <c r="AC50083" s="28"/>
      <c r="AD50083" s="30"/>
      <c r="AE50083" s="30"/>
    </row>
    <row r="50084" spans="27:31" x14ac:dyDescent="0.25">
      <c r="AA50084" s="27"/>
      <c r="AC50084" s="28"/>
      <c r="AD50084" s="30"/>
      <c r="AE50084" s="30"/>
    </row>
    <row r="50085" spans="27:31" x14ac:dyDescent="0.25">
      <c r="AA50085" s="27"/>
      <c r="AC50085" s="28"/>
      <c r="AD50085" s="30"/>
      <c r="AE50085" s="30"/>
    </row>
    <row r="50086" spans="27:31" x14ac:dyDescent="0.25">
      <c r="AA50086" s="27"/>
      <c r="AC50086" s="28"/>
      <c r="AD50086" s="30"/>
      <c r="AE50086" s="30"/>
    </row>
    <row r="50087" spans="27:31" x14ac:dyDescent="0.25">
      <c r="AA50087" s="27"/>
      <c r="AC50087" s="28"/>
      <c r="AD50087" s="30"/>
      <c r="AE50087" s="30"/>
    </row>
    <row r="50088" spans="27:31" x14ac:dyDescent="0.25">
      <c r="AA50088" s="27"/>
      <c r="AC50088" s="28"/>
      <c r="AD50088" s="30"/>
      <c r="AE50088" s="30"/>
    </row>
    <row r="50089" spans="27:31" x14ac:dyDescent="0.25">
      <c r="AA50089" s="27"/>
      <c r="AC50089" s="28"/>
      <c r="AD50089" s="30"/>
      <c r="AE50089" s="30"/>
    </row>
    <row r="50090" spans="27:31" x14ac:dyDescent="0.25">
      <c r="AA50090" s="27"/>
      <c r="AC50090" s="28"/>
      <c r="AD50090" s="30"/>
      <c r="AE50090" s="30"/>
    </row>
    <row r="50091" spans="27:31" x14ac:dyDescent="0.25">
      <c r="AA50091" s="27"/>
      <c r="AC50091" s="28"/>
      <c r="AD50091" s="30"/>
      <c r="AE50091" s="30"/>
    </row>
    <row r="50092" spans="27:31" x14ac:dyDescent="0.25">
      <c r="AA50092" s="27"/>
      <c r="AC50092" s="28"/>
      <c r="AD50092" s="30"/>
      <c r="AE50092" s="30"/>
    </row>
    <row r="50093" spans="27:31" x14ac:dyDescent="0.25">
      <c r="AA50093" s="27"/>
      <c r="AC50093" s="28"/>
      <c r="AD50093" s="30"/>
      <c r="AE50093" s="30"/>
    </row>
    <row r="50094" spans="27:31" x14ac:dyDescent="0.25">
      <c r="AA50094" s="27"/>
      <c r="AC50094" s="28"/>
      <c r="AD50094" s="30"/>
      <c r="AE50094" s="30"/>
    </row>
    <row r="50095" spans="27:31" x14ac:dyDescent="0.25">
      <c r="AA50095" s="27"/>
      <c r="AC50095" s="28"/>
      <c r="AD50095" s="30"/>
      <c r="AE50095" s="30"/>
    </row>
    <row r="50096" spans="27:31" x14ac:dyDescent="0.25">
      <c r="AA50096" s="27"/>
      <c r="AC50096" s="28"/>
      <c r="AD50096" s="30"/>
      <c r="AE50096" s="30"/>
    </row>
    <row r="50097" spans="27:31" x14ac:dyDescent="0.25">
      <c r="AA50097" s="27"/>
      <c r="AC50097" s="28"/>
      <c r="AD50097" s="30"/>
      <c r="AE50097" s="30"/>
    </row>
    <row r="50098" spans="27:31" x14ac:dyDescent="0.25">
      <c r="AA50098" s="27"/>
      <c r="AC50098" s="28"/>
      <c r="AD50098" s="30"/>
      <c r="AE50098" s="30"/>
    </row>
    <row r="50099" spans="27:31" x14ac:dyDescent="0.25">
      <c r="AA50099" s="27"/>
      <c r="AC50099" s="28"/>
      <c r="AD50099" s="30"/>
      <c r="AE50099" s="30"/>
    </row>
    <row r="50100" spans="27:31" x14ac:dyDescent="0.25">
      <c r="AA50100" s="27"/>
      <c r="AC50100" s="28"/>
      <c r="AD50100" s="30"/>
      <c r="AE50100" s="30"/>
    </row>
    <row r="50101" spans="27:31" x14ac:dyDescent="0.25">
      <c r="AA50101" s="27"/>
      <c r="AC50101" s="28"/>
      <c r="AD50101" s="30"/>
      <c r="AE50101" s="30"/>
    </row>
    <row r="50102" spans="27:31" x14ac:dyDescent="0.25">
      <c r="AA50102" s="27"/>
      <c r="AC50102" s="28"/>
      <c r="AD50102" s="30"/>
      <c r="AE50102" s="30"/>
    </row>
    <row r="50103" spans="27:31" x14ac:dyDescent="0.25">
      <c r="AA50103" s="27"/>
      <c r="AC50103" s="28"/>
      <c r="AD50103" s="30"/>
      <c r="AE50103" s="30"/>
    </row>
    <row r="50104" spans="27:31" x14ac:dyDescent="0.25">
      <c r="AA50104" s="27"/>
      <c r="AC50104" s="28"/>
      <c r="AD50104" s="30"/>
      <c r="AE50104" s="30"/>
    </row>
    <row r="50105" spans="27:31" x14ac:dyDescent="0.25">
      <c r="AA50105" s="27"/>
      <c r="AC50105" s="28"/>
      <c r="AD50105" s="30"/>
      <c r="AE50105" s="30"/>
    </row>
    <row r="50106" spans="27:31" x14ac:dyDescent="0.25">
      <c r="AA50106" s="27"/>
      <c r="AC50106" s="28"/>
      <c r="AD50106" s="30"/>
      <c r="AE50106" s="30"/>
    </row>
    <row r="50107" spans="27:31" x14ac:dyDescent="0.25">
      <c r="AA50107" s="27"/>
      <c r="AC50107" s="28"/>
      <c r="AD50107" s="30"/>
      <c r="AE50107" s="30"/>
    </row>
    <row r="50108" spans="27:31" x14ac:dyDescent="0.25">
      <c r="AA50108" s="27"/>
      <c r="AC50108" s="28"/>
      <c r="AD50108" s="30"/>
      <c r="AE50108" s="30"/>
    </row>
    <row r="50109" spans="27:31" x14ac:dyDescent="0.25">
      <c r="AA50109" s="27"/>
      <c r="AC50109" s="28"/>
      <c r="AD50109" s="30"/>
      <c r="AE50109" s="30"/>
    </row>
    <row r="50110" spans="27:31" x14ac:dyDescent="0.25">
      <c r="AA50110" s="27"/>
      <c r="AC50110" s="28"/>
      <c r="AD50110" s="30"/>
      <c r="AE50110" s="30"/>
    </row>
    <row r="50111" spans="27:31" x14ac:dyDescent="0.25">
      <c r="AA50111" s="27"/>
      <c r="AC50111" s="28"/>
      <c r="AD50111" s="30"/>
      <c r="AE50111" s="30"/>
    </row>
    <row r="50112" spans="27:31" x14ac:dyDescent="0.25">
      <c r="AA50112" s="27"/>
      <c r="AC50112" s="28"/>
      <c r="AD50112" s="30"/>
      <c r="AE50112" s="30"/>
    </row>
    <row r="50113" spans="27:31" x14ac:dyDescent="0.25">
      <c r="AA50113" s="27"/>
      <c r="AC50113" s="28"/>
      <c r="AD50113" s="30"/>
      <c r="AE50113" s="30"/>
    </row>
    <row r="50114" spans="27:31" x14ac:dyDescent="0.25">
      <c r="AA50114" s="27"/>
      <c r="AC50114" s="28"/>
      <c r="AD50114" s="30"/>
      <c r="AE50114" s="30"/>
    </row>
    <row r="50115" spans="27:31" x14ac:dyDescent="0.25">
      <c r="AA50115" s="27"/>
      <c r="AC50115" s="28"/>
      <c r="AD50115" s="30"/>
      <c r="AE50115" s="30"/>
    </row>
    <row r="50116" spans="27:31" x14ac:dyDescent="0.25">
      <c r="AA50116" s="27"/>
      <c r="AC50116" s="28"/>
      <c r="AD50116" s="30"/>
      <c r="AE50116" s="30"/>
    </row>
    <row r="50117" spans="27:31" x14ac:dyDescent="0.25">
      <c r="AA50117" s="27"/>
      <c r="AC50117" s="28"/>
      <c r="AD50117" s="30"/>
      <c r="AE50117" s="30"/>
    </row>
    <row r="50118" spans="27:31" x14ac:dyDescent="0.25">
      <c r="AA50118" s="27"/>
      <c r="AC50118" s="28"/>
      <c r="AD50118" s="30"/>
      <c r="AE50118" s="30"/>
    </row>
    <row r="50119" spans="27:31" x14ac:dyDescent="0.25">
      <c r="AA50119" s="27"/>
      <c r="AC50119" s="28"/>
      <c r="AD50119" s="30"/>
      <c r="AE50119" s="30"/>
    </row>
    <row r="50120" spans="27:31" x14ac:dyDescent="0.25">
      <c r="AA50120" s="27"/>
      <c r="AC50120" s="28"/>
      <c r="AD50120" s="30"/>
      <c r="AE50120" s="30"/>
    </row>
    <row r="50121" spans="27:31" x14ac:dyDescent="0.25">
      <c r="AA50121" s="27"/>
      <c r="AC50121" s="28"/>
      <c r="AD50121" s="30"/>
      <c r="AE50121" s="30"/>
    </row>
    <row r="50122" spans="27:31" x14ac:dyDescent="0.25">
      <c r="AA50122" s="27"/>
      <c r="AC50122" s="28"/>
      <c r="AD50122" s="30"/>
      <c r="AE50122" s="30"/>
    </row>
    <row r="50123" spans="27:31" x14ac:dyDescent="0.25">
      <c r="AA50123" s="27"/>
      <c r="AC50123" s="28"/>
      <c r="AD50123" s="30"/>
      <c r="AE50123" s="30"/>
    </row>
    <row r="50124" spans="27:31" x14ac:dyDescent="0.25">
      <c r="AA50124" s="27"/>
      <c r="AC50124" s="28"/>
      <c r="AD50124" s="30"/>
      <c r="AE50124" s="30"/>
    </row>
    <row r="50125" spans="27:31" x14ac:dyDescent="0.25">
      <c r="AA50125" s="27"/>
      <c r="AC50125" s="28"/>
      <c r="AD50125" s="30"/>
      <c r="AE50125" s="30"/>
    </row>
    <row r="50126" spans="27:31" x14ac:dyDescent="0.25">
      <c r="AA50126" s="27"/>
      <c r="AC50126" s="28"/>
      <c r="AD50126" s="30"/>
      <c r="AE50126" s="30"/>
    </row>
    <row r="50127" spans="27:31" x14ac:dyDescent="0.25">
      <c r="AA50127" s="27"/>
      <c r="AC50127" s="28"/>
      <c r="AD50127" s="30"/>
      <c r="AE50127" s="30"/>
    </row>
    <row r="50128" spans="27:31" x14ac:dyDescent="0.25">
      <c r="AA50128" s="27"/>
      <c r="AC50128" s="28"/>
      <c r="AD50128" s="30"/>
      <c r="AE50128" s="30"/>
    </row>
    <row r="50129" spans="27:31" x14ac:dyDescent="0.25">
      <c r="AA50129" s="27"/>
      <c r="AC50129" s="28"/>
      <c r="AD50129" s="30"/>
      <c r="AE50129" s="30"/>
    </row>
    <row r="50130" spans="27:31" x14ac:dyDescent="0.25">
      <c r="AA50130" s="27"/>
      <c r="AC50130" s="28"/>
      <c r="AD50130" s="30"/>
      <c r="AE50130" s="30"/>
    </row>
    <row r="50131" spans="27:31" x14ac:dyDescent="0.25">
      <c r="AA50131" s="27"/>
      <c r="AC50131" s="28"/>
      <c r="AD50131" s="30"/>
      <c r="AE50131" s="30"/>
    </row>
    <row r="50132" spans="27:31" x14ac:dyDescent="0.25">
      <c r="AA50132" s="27"/>
      <c r="AC50132" s="28"/>
      <c r="AD50132" s="30"/>
      <c r="AE50132" s="30"/>
    </row>
    <row r="50133" spans="27:31" x14ac:dyDescent="0.25">
      <c r="AA50133" s="27"/>
      <c r="AC50133" s="28"/>
      <c r="AD50133" s="30"/>
      <c r="AE50133" s="30"/>
    </row>
    <row r="50134" spans="27:31" x14ac:dyDescent="0.25">
      <c r="AA50134" s="27"/>
      <c r="AC50134" s="28"/>
      <c r="AD50134" s="30"/>
      <c r="AE50134" s="30"/>
    </row>
    <row r="50135" spans="27:31" x14ac:dyDescent="0.25">
      <c r="AA50135" s="27"/>
      <c r="AC50135" s="28"/>
      <c r="AD50135" s="30"/>
      <c r="AE50135" s="30"/>
    </row>
    <row r="50136" spans="27:31" x14ac:dyDescent="0.25">
      <c r="AA50136" s="27"/>
      <c r="AC50136" s="28"/>
      <c r="AD50136" s="30"/>
      <c r="AE50136" s="30"/>
    </row>
    <row r="50137" spans="27:31" x14ac:dyDescent="0.25">
      <c r="AA50137" s="27"/>
      <c r="AC50137" s="28"/>
      <c r="AD50137" s="30"/>
      <c r="AE50137" s="30"/>
    </row>
    <row r="50138" spans="27:31" x14ac:dyDescent="0.25">
      <c r="AA50138" s="27"/>
      <c r="AC50138" s="28"/>
      <c r="AD50138" s="30"/>
      <c r="AE50138" s="30"/>
    </row>
    <row r="50139" spans="27:31" x14ac:dyDescent="0.25">
      <c r="AA50139" s="27"/>
      <c r="AC50139" s="28"/>
      <c r="AD50139" s="30"/>
      <c r="AE50139" s="30"/>
    </row>
    <row r="50140" spans="27:31" x14ac:dyDescent="0.25">
      <c r="AA50140" s="27"/>
      <c r="AC50140" s="28"/>
      <c r="AD50140" s="30"/>
      <c r="AE50140" s="30"/>
    </row>
    <row r="50141" spans="27:31" x14ac:dyDescent="0.25">
      <c r="AA50141" s="27"/>
      <c r="AC50141" s="28"/>
      <c r="AD50141" s="30"/>
      <c r="AE50141" s="30"/>
    </row>
    <row r="50142" spans="27:31" x14ac:dyDescent="0.25">
      <c r="AA50142" s="27"/>
      <c r="AC50142" s="28"/>
      <c r="AD50142" s="30"/>
      <c r="AE50142" s="30"/>
    </row>
    <row r="50143" spans="27:31" x14ac:dyDescent="0.25">
      <c r="AA50143" s="27"/>
      <c r="AC50143" s="28"/>
      <c r="AD50143" s="30"/>
      <c r="AE50143" s="30"/>
    </row>
    <row r="50144" spans="27:31" x14ac:dyDescent="0.25">
      <c r="AA50144" s="27"/>
      <c r="AC50144" s="28"/>
      <c r="AD50144" s="30"/>
      <c r="AE50144" s="30"/>
    </row>
    <row r="50145" spans="27:31" x14ac:dyDescent="0.25">
      <c r="AA50145" s="27"/>
      <c r="AC50145" s="28"/>
      <c r="AD50145" s="30"/>
      <c r="AE50145" s="30"/>
    </row>
    <row r="50146" spans="27:31" x14ac:dyDescent="0.25">
      <c r="AA50146" s="27"/>
      <c r="AC50146" s="28"/>
      <c r="AD50146" s="30"/>
      <c r="AE50146" s="30"/>
    </row>
    <row r="50147" spans="27:31" x14ac:dyDescent="0.25">
      <c r="AA50147" s="27"/>
      <c r="AC50147" s="28"/>
      <c r="AD50147" s="30"/>
      <c r="AE50147" s="30"/>
    </row>
    <row r="50148" spans="27:31" x14ac:dyDescent="0.25">
      <c r="AA50148" s="27"/>
      <c r="AC50148" s="28"/>
      <c r="AD50148" s="30"/>
      <c r="AE50148" s="30"/>
    </row>
    <row r="50149" spans="27:31" x14ac:dyDescent="0.25">
      <c r="AA50149" s="27"/>
      <c r="AC50149" s="28"/>
      <c r="AD50149" s="30"/>
      <c r="AE50149" s="30"/>
    </row>
    <row r="50150" spans="27:31" x14ac:dyDescent="0.25">
      <c r="AA50150" s="27"/>
      <c r="AC50150" s="28"/>
      <c r="AD50150" s="30"/>
      <c r="AE50150" s="30"/>
    </row>
    <row r="50151" spans="27:31" x14ac:dyDescent="0.25">
      <c r="AA50151" s="27"/>
      <c r="AC50151" s="28"/>
      <c r="AD50151" s="30"/>
      <c r="AE50151" s="30"/>
    </row>
    <row r="50152" spans="27:31" x14ac:dyDescent="0.25">
      <c r="AA50152" s="27"/>
      <c r="AC50152" s="28"/>
      <c r="AD50152" s="30"/>
      <c r="AE50152" s="30"/>
    </row>
    <row r="50153" spans="27:31" x14ac:dyDescent="0.25">
      <c r="AA50153" s="27"/>
      <c r="AC50153" s="28"/>
      <c r="AD50153" s="30"/>
      <c r="AE50153" s="30"/>
    </row>
    <row r="50154" spans="27:31" x14ac:dyDescent="0.25">
      <c r="AA50154" s="27"/>
      <c r="AC50154" s="28"/>
      <c r="AD50154" s="30"/>
      <c r="AE50154" s="30"/>
    </row>
    <row r="50155" spans="27:31" x14ac:dyDescent="0.25">
      <c r="AA50155" s="27"/>
      <c r="AC50155" s="28"/>
      <c r="AD50155" s="30"/>
      <c r="AE50155" s="30"/>
    </row>
    <row r="50156" spans="27:31" x14ac:dyDescent="0.25">
      <c r="AA50156" s="27"/>
      <c r="AC50156" s="28"/>
      <c r="AD50156" s="30"/>
      <c r="AE50156" s="30"/>
    </row>
    <row r="50157" spans="27:31" x14ac:dyDescent="0.25">
      <c r="AA50157" s="27"/>
      <c r="AC50157" s="28"/>
      <c r="AD50157" s="30"/>
      <c r="AE50157" s="30"/>
    </row>
    <row r="50158" spans="27:31" x14ac:dyDescent="0.25">
      <c r="AA50158" s="27"/>
      <c r="AC50158" s="28"/>
      <c r="AD50158" s="30"/>
      <c r="AE50158" s="30"/>
    </row>
    <row r="50159" spans="27:31" x14ac:dyDescent="0.25">
      <c r="AA50159" s="27"/>
      <c r="AC50159" s="28"/>
      <c r="AD50159" s="30"/>
      <c r="AE50159" s="30"/>
    </row>
    <row r="50160" spans="27:31" x14ac:dyDescent="0.25">
      <c r="AA50160" s="27"/>
      <c r="AC50160" s="28"/>
      <c r="AD50160" s="30"/>
      <c r="AE50160" s="30"/>
    </row>
    <row r="50161" spans="27:31" x14ac:dyDescent="0.25">
      <c r="AA50161" s="27"/>
      <c r="AC50161" s="28"/>
      <c r="AD50161" s="30"/>
      <c r="AE50161" s="30"/>
    </row>
    <row r="50162" spans="27:31" x14ac:dyDescent="0.25">
      <c r="AA50162" s="27"/>
      <c r="AC50162" s="28"/>
      <c r="AD50162" s="30"/>
      <c r="AE50162" s="30"/>
    </row>
    <row r="50163" spans="27:31" x14ac:dyDescent="0.25">
      <c r="AA50163" s="27"/>
      <c r="AC50163" s="28"/>
      <c r="AD50163" s="30"/>
      <c r="AE50163" s="30"/>
    </row>
    <row r="50164" spans="27:31" x14ac:dyDescent="0.25">
      <c r="AA50164" s="27"/>
      <c r="AC50164" s="28"/>
      <c r="AD50164" s="30"/>
      <c r="AE50164" s="30"/>
    </row>
    <row r="50165" spans="27:31" x14ac:dyDescent="0.25">
      <c r="AA50165" s="27"/>
      <c r="AC50165" s="28"/>
      <c r="AD50165" s="30"/>
      <c r="AE50165" s="30"/>
    </row>
    <row r="50166" spans="27:31" x14ac:dyDescent="0.25">
      <c r="AA50166" s="27"/>
      <c r="AC50166" s="28"/>
      <c r="AD50166" s="30"/>
      <c r="AE50166" s="30"/>
    </row>
    <row r="50167" spans="27:31" x14ac:dyDescent="0.25">
      <c r="AA50167" s="27"/>
      <c r="AC50167" s="28"/>
      <c r="AD50167" s="30"/>
      <c r="AE50167" s="30"/>
    </row>
    <row r="50168" spans="27:31" x14ac:dyDescent="0.25">
      <c r="AA50168" s="27"/>
      <c r="AC50168" s="28"/>
      <c r="AD50168" s="30"/>
      <c r="AE50168" s="30"/>
    </row>
    <row r="50169" spans="27:31" x14ac:dyDescent="0.25">
      <c r="AA50169" s="27"/>
      <c r="AC50169" s="28"/>
      <c r="AD50169" s="30"/>
      <c r="AE50169" s="30"/>
    </row>
    <row r="50170" spans="27:31" x14ac:dyDescent="0.25">
      <c r="AA50170" s="27"/>
      <c r="AC50170" s="28"/>
      <c r="AD50170" s="30"/>
      <c r="AE50170" s="30"/>
    </row>
    <row r="50171" spans="27:31" x14ac:dyDescent="0.25">
      <c r="AA50171" s="27"/>
      <c r="AC50171" s="28"/>
      <c r="AD50171" s="30"/>
      <c r="AE50171" s="30"/>
    </row>
    <row r="50172" spans="27:31" x14ac:dyDescent="0.25">
      <c r="AA50172" s="27"/>
      <c r="AC50172" s="28"/>
      <c r="AD50172" s="30"/>
      <c r="AE50172" s="30"/>
    </row>
    <row r="50173" spans="27:31" x14ac:dyDescent="0.25">
      <c r="AA50173" s="27"/>
      <c r="AC50173" s="28"/>
      <c r="AD50173" s="30"/>
      <c r="AE50173" s="30"/>
    </row>
    <row r="50174" spans="27:31" x14ac:dyDescent="0.25">
      <c r="AA50174" s="27"/>
      <c r="AC50174" s="28"/>
      <c r="AD50174" s="30"/>
      <c r="AE50174" s="30"/>
    </row>
    <row r="50175" spans="27:31" x14ac:dyDescent="0.25">
      <c r="AA50175" s="27"/>
      <c r="AC50175" s="28"/>
      <c r="AD50175" s="30"/>
      <c r="AE50175" s="30"/>
    </row>
    <row r="50176" spans="27:31" x14ac:dyDescent="0.25">
      <c r="AA50176" s="27"/>
      <c r="AC50176" s="28"/>
      <c r="AD50176" s="30"/>
      <c r="AE50176" s="30"/>
    </row>
    <row r="50177" spans="27:31" x14ac:dyDescent="0.25">
      <c r="AA50177" s="27"/>
      <c r="AC50177" s="28"/>
      <c r="AD50177" s="30"/>
      <c r="AE50177" s="30"/>
    </row>
    <row r="50178" spans="27:31" x14ac:dyDescent="0.25">
      <c r="AA50178" s="27"/>
      <c r="AC50178" s="28"/>
      <c r="AD50178" s="30"/>
      <c r="AE50178" s="30"/>
    </row>
    <row r="50179" spans="27:31" x14ac:dyDescent="0.25">
      <c r="AA50179" s="27"/>
      <c r="AC50179" s="28"/>
      <c r="AD50179" s="30"/>
      <c r="AE50179" s="30"/>
    </row>
    <row r="50180" spans="27:31" x14ac:dyDescent="0.25">
      <c r="AA50180" s="27"/>
      <c r="AC50180" s="28"/>
      <c r="AD50180" s="30"/>
      <c r="AE50180" s="30"/>
    </row>
    <row r="50181" spans="27:31" x14ac:dyDescent="0.25">
      <c r="AA50181" s="27"/>
      <c r="AC50181" s="28"/>
      <c r="AD50181" s="30"/>
      <c r="AE50181" s="30"/>
    </row>
    <row r="50182" spans="27:31" x14ac:dyDescent="0.25">
      <c r="AA50182" s="27"/>
      <c r="AC50182" s="28"/>
      <c r="AD50182" s="30"/>
      <c r="AE50182" s="30"/>
    </row>
    <row r="50183" spans="27:31" x14ac:dyDescent="0.25">
      <c r="AA50183" s="27"/>
      <c r="AC50183" s="28"/>
      <c r="AD50183" s="30"/>
      <c r="AE50183" s="30"/>
    </row>
    <row r="50184" spans="27:31" x14ac:dyDescent="0.25">
      <c r="AA50184" s="27"/>
      <c r="AC50184" s="28"/>
      <c r="AD50184" s="30"/>
      <c r="AE50184" s="30"/>
    </row>
    <row r="50185" spans="27:31" x14ac:dyDescent="0.25">
      <c r="AA50185" s="27"/>
      <c r="AC50185" s="28"/>
      <c r="AD50185" s="30"/>
      <c r="AE50185" s="30"/>
    </row>
    <row r="50186" spans="27:31" x14ac:dyDescent="0.25">
      <c r="AA50186" s="27"/>
      <c r="AC50186" s="28"/>
      <c r="AD50186" s="30"/>
      <c r="AE50186" s="30"/>
    </row>
    <row r="50187" spans="27:31" x14ac:dyDescent="0.25">
      <c r="AA50187" s="27"/>
      <c r="AC50187" s="28"/>
      <c r="AD50187" s="30"/>
      <c r="AE50187" s="30"/>
    </row>
    <row r="50188" spans="27:31" x14ac:dyDescent="0.25">
      <c r="AA50188" s="27"/>
      <c r="AC50188" s="28"/>
      <c r="AD50188" s="30"/>
      <c r="AE50188" s="30"/>
    </row>
    <row r="50189" spans="27:31" x14ac:dyDescent="0.25">
      <c r="AA50189" s="27"/>
      <c r="AC50189" s="28"/>
      <c r="AD50189" s="30"/>
      <c r="AE50189" s="30"/>
    </row>
    <row r="50190" spans="27:31" x14ac:dyDescent="0.25">
      <c r="AA50190" s="27"/>
      <c r="AC50190" s="28"/>
      <c r="AD50190" s="30"/>
      <c r="AE50190" s="30"/>
    </row>
    <row r="50191" spans="27:31" x14ac:dyDescent="0.25">
      <c r="AA50191" s="27"/>
      <c r="AC50191" s="28"/>
      <c r="AD50191" s="30"/>
      <c r="AE50191" s="30"/>
    </row>
    <row r="50192" spans="27:31" x14ac:dyDescent="0.25">
      <c r="AA50192" s="27"/>
      <c r="AC50192" s="28"/>
      <c r="AD50192" s="30"/>
      <c r="AE50192" s="30"/>
    </row>
    <row r="50193" spans="27:31" x14ac:dyDescent="0.25">
      <c r="AA50193" s="27"/>
      <c r="AC50193" s="28"/>
      <c r="AD50193" s="30"/>
      <c r="AE50193" s="30"/>
    </row>
    <row r="50194" spans="27:31" x14ac:dyDescent="0.25">
      <c r="AA50194" s="27"/>
      <c r="AC50194" s="28"/>
      <c r="AD50194" s="30"/>
      <c r="AE50194" s="30"/>
    </row>
    <row r="50195" spans="27:31" x14ac:dyDescent="0.25">
      <c r="AA50195" s="27"/>
      <c r="AC50195" s="28"/>
      <c r="AD50195" s="30"/>
      <c r="AE50195" s="30"/>
    </row>
    <row r="50196" spans="27:31" x14ac:dyDescent="0.25">
      <c r="AA50196" s="27"/>
      <c r="AC50196" s="28"/>
      <c r="AD50196" s="30"/>
      <c r="AE50196" s="30"/>
    </row>
    <row r="50197" spans="27:31" x14ac:dyDescent="0.25">
      <c r="AA50197" s="27"/>
      <c r="AC50197" s="28"/>
      <c r="AD50197" s="30"/>
      <c r="AE50197" s="30"/>
    </row>
    <row r="50198" spans="27:31" x14ac:dyDescent="0.25">
      <c r="AA50198" s="27"/>
      <c r="AC50198" s="28"/>
      <c r="AD50198" s="30"/>
      <c r="AE50198" s="30"/>
    </row>
    <row r="50199" spans="27:31" x14ac:dyDescent="0.25">
      <c r="AA50199" s="27"/>
      <c r="AC50199" s="28"/>
      <c r="AD50199" s="30"/>
      <c r="AE50199" s="30"/>
    </row>
    <row r="50200" spans="27:31" x14ac:dyDescent="0.25">
      <c r="AA50200" s="27"/>
      <c r="AC50200" s="28"/>
      <c r="AD50200" s="30"/>
      <c r="AE50200" s="30"/>
    </row>
    <row r="50201" spans="27:31" x14ac:dyDescent="0.25">
      <c r="AA50201" s="27"/>
      <c r="AC50201" s="28"/>
      <c r="AD50201" s="30"/>
      <c r="AE50201" s="30"/>
    </row>
    <row r="50202" spans="27:31" x14ac:dyDescent="0.25">
      <c r="AA50202" s="27"/>
      <c r="AC50202" s="28"/>
      <c r="AD50202" s="30"/>
      <c r="AE50202" s="30"/>
    </row>
    <row r="50203" spans="27:31" x14ac:dyDescent="0.25">
      <c r="AA50203" s="27"/>
      <c r="AC50203" s="28"/>
      <c r="AD50203" s="30"/>
      <c r="AE50203" s="30"/>
    </row>
    <row r="50204" spans="27:31" x14ac:dyDescent="0.25">
      <c r="AA50204" s="27"/>
      <c r="AC50204" s="28"/>
      <c r="AD50204" s="30"/>
      <c r="AE50204" s="30"/>
    </row>
    <row r="50205" spans="27:31" x14ac:dyDescent="0.25">
      <c r="AA50205" s="27"/>
      <c r="AC50205" s="28"/>
      <c r="AD50205" s="30"/>
      <c r="AE50205" s="30"/>
    </row>
    <row r="50206" spans="27:31" x14ac:dyDescent="0.25">
      <c r="AA50206" s="27"/>
      <c r="AC50206" s="28"/>
      <c r="AD50206" s="30"/>
      <c r="AE50206" s="30"/>
    </row>
    <row r="50207" spans="27:31" x14ac:dyDescent="0.25">
      <c r="AA50207" s="27"/>
      <c r="AC50207" s="28"/>
      <c r="AD50207" s="30"/>
      <c r="AE50207" s="30"/>
    </row>
    <row r="50208" spans="27:31" x14ac:dyDescent="0.25">
      <c r="AA50208" s="27"/>
      <c r="AC50208" s="28"/>
      <c r="AD50208" s="30"/>
      <c r="AE50208" s="30"/>
    </row>
    <row r="50209" spans="27:31" x14ac:dyDescent="0.25">
      <c r="AA50209" s="27"/>
      <c r="AC50209" s="28"/>
      <c r="AD50209" s="30"/>
      <c r="AE50209" s="30"/>
    </row>
    <row r="50210" spans="27:31" x14ac:dyDescent="0.25">
      <c r="AA50210" s="27"/>
      <c r="AC50210" s="28"/>
      <c r="AD50210" s="30"/>
      <c r="AE50210" s="30"/>
    </row>
    <row r="50211" spans="27:31" x14ac:dyDescent="0.25">
      <c r="AA50211" s="27"/>
      <c r="AC50211" s="28"/>
      <c r="AD50211" s="30"/>
      <c r="AE50211" s="30"/>
    </row>
    <row r="50212" spans="27:31" x14ac:dyDescent="0.25">
      <c r="AA50212" s="27"/>
      <c r="AC50212" s="28"/>
      <c r="AD50212" s="30"/>
      <c r="AE50212" s="30"/>
    </row>
    <row r="50213" spans="27:31" x14ac:dyDescent="0.25">
      <c r="AA50213" s="27"/>
      <c r="AC50213" s="28"/>
      <c r="AD50213" s="30"/>
      <c r="AE50213" s="30"/>
    </row>
    <row r="50214" spans="27:31" x14ac:dyDescent="0.25">
      <c r="AA50214" s="27"/>
      <c r="AC50214" s="28"/>
      <c r="AD50214" s="30"/>
      <c r="AE50214" s="30"/>
    </row>
    <row r="50215" spans="27:31" x14ac:dyDescent="0.25">
      <c r="AA50215" s="27"/>
      <c r="AC50215" s="28"/>
      <c r="AD50215" s="30"/>
      <c r="AE50215" s="30"/>
    </row>
    <row r="50216" spans="27:31" x14ac:dyDescent="0.25">
      <c r="AA50216" s="27"/>
      <c r="AC50216" s="28"/>
      <c r="AD50216" s="30"/>
      <c r="AE50216" s="30"/>
    </row>
    <row r="50217" spans="27:31" x14ac:dyDescent="0.25">
      <c r="AA50217" s="27"/>
      <c r="AC50217" s="28"/>
      <c r="AD50217" s="30"/>
      <c r="AE50217" s="30"/>
    </row>
    <row r="50218" spans="27:31" x14ac:dyDescent="0.25">
      <c r="AA50218" s="27"/>
      <c r="AC50218" s="28"/>
      <c r="AD50218" s="30"/>
      <c r="AE50218" s="30"/>
    </row>
    <row r="50219" spans="27:31" x14ac:dyDescent="0.25">
      <c r="AA50219" s="27"/>
      <c r="AC50219" s="28"/>
      <c r="AD50219" s="30"/>
      <c r="AE50219" s="30"/>
    </row>
    <row r="50220" spans="27:31" x14ac:dyDescent="0.25">
      <c r="AA50220" s="27"/>
      <c r="AC50220" s="28"/>
      <c r="AD50220" s="30"/>
      <c r="AE50220" s="30"/>
    </row>
    <row r="50221" spans="27:31" x14ac:dyDescent="0.25">
      <c r="AA50221" s="27"/>
      <c r="AC50221" s="28"/>
      <c r="AD50221" s="30"/>
      <c r="AE50221" s="30"/>
    </row>
    <row r="50222" spans="27:31" x14ac:dyDescent="0.25">
      <c r="AA50222" s="27"/>
      <c r="AC50222" s="28"/>
      <c r="AD50222" s="30"/>
      <c r="AE50222" s="30"/>
    </row>
    <row r="50223" spans="27:31" x14ac:dyDescent="0.25">
      <c r="AA50223" s="27"/>
      <c r="AC50223" s="28"/>
      <c r="AD50223" s="30"/>
      <c r="AE50223" s="30"/>
    </row>
    <row r="50224" spans="27:31" x14ac:dyDescent="0.25">
      <c r="AA50224" s="27"/>
      <c r="AC50224" s="28"/>
      <c r="AD50224" s="30"/>
      <c r="AE50224" s="30"/>
    </row>
    <row r="50225" spans="27:31" x14ac:dyDescent="0.25">
      <c r="AA50225" s="27"/>
      <c r="AC50225" s="28"/>
      <c r="AD50225" s="30"/>
      <c r="AE50225" s="30"/>
    </row>
    <row r="50226" spans="27:31" x14ac:dyDescent="0.25">
      <c r="AA50226" s="27"/>
      <c r="AC50226" s="28"/>
      <c r="AD50226" s="30"/>
      <c r="AE50226" s="30"/>
    </row>
    <row r="50227" spans="27:31" x14ac:dyDescent="0.25">
      <c r="AA50227" s="27"/>
      <c r="AC50227" s="28"/>
      <c r="AD50227" s="30"/>
      <c r="AE50227" s="30"/>
    </row>
    <row r="50228" spans="27:31" x14ac:dyDescent="0.25">
      <c r="AA50228" s="27"/>
      <c r="AC50228" s="28"/>
      <c r="AD50228" s="30"/>
      <c r="AE50228" s="30"/>
    </row>
    <row r="50229" spans="27:31" x14ac:dyDescent="0.25">
      <c r="AA50229" s="27"/>
      <c r="AC50229" s="28"/>
      <c r="AD50229" s="30"/>
      <c r="AE50229" s="30"/>
    </row>
    <row r="50230" spans="27:31" x14ac:dyDescent="0.25">
      <c r="AA50230" s="27"/>
      <c r="AC50230" s="28"/>
      <c r="AD50230" s="30"/>
      <c r="AE50230" s="30"/>
    </row>
    <row r="50231" spans="27:31" x14ac:dyDescent="0.25">
      <c r="AA50231" s="27"/>
      <c r="AC50231" s="28"/>
      <c r="AD50231" s="30"/>
      <c r="AE50231" s="30"/>
    </row>
    <row r="50232" spans="27:31" x14ac:dyDescent="0.25">
      <c r="AA50232" s="27"/>
      <c r="AC50232" s="28"/>
      <c r="AD50232" s="30"/>
      <c r="AE50232" s="30"/>
    </row>
    <row r="50233" spans="27:31" x14ac:dyDescent="0.25">
      <c r="AA50233" s="27"/>
      <c r="AC50233" s="28"/>
      <c r="AD50233" s="30"/>
      <c r="AE50233" s="30"/>
    </row>
    <row r="50234" spans="27:31" x14ac:dyDescent="0.25">
      <c r="AA50234" s="27"/>
      <c r="AC50234" s="28"/>
      <c r="AD50234" s="30"/>
      <c r="AE50234" s="30"/>
    </row>
    <row r="50235" spans="27:31" x14ac:dyDescent="0.25">
      <c r="AA50235" s="27"/>
      <c r="AC50235" s="28"/>
      <c r="AD50235" s="30"/>
      <c r="AE50235" s="30"/>
    </row>
    <row r="50236" spans="27:31" x14ac:dyDescent="0.25">
      <c r="AA50236" s="27"/>
      <c r="AC50236" s="28"/>
      <c r="AD50236" s="30"/>
      <c r="AE50236" s="30"/>
    </row>
    <row r="50237" spans="27:31" x14ac:dyDescent="0.25">
      <c r="AA50237" s="27"/>
      <c r="AC50237" s="28"/>
      <c r="AD50237" s="30"/>
      <c r="AE50237" s="30"/>
    </row>
    <row r="50238" spans="27:31" x14ac:dyDescent="0.25">
      <c r="AA50238" s="27"/>
      <c r="AC50238" s="28"/>
      <c r="AD50238" s="30"/>
      <c r="AE50238" s="30"/>
    </row>
    <row r="50239" spans="27:31" x14ac:dyDescent="0.25">
      <c r="AA50239" s="27"/>
      <c r="AC50239" s="28"/>
      <c r="AD50239" s="30"/>
      <c r="AE50239" s="30"/>
    </row>
    <row r="50240" spans="27:31" x14ac:dyDescent="0.25">
      <c r="AA50240" s="27"/>
      <c r="AC50240" s="28"/>
      <c r="AD50240" s="30"/>
      <c r="AE50240" s="30"/>
    </row>
    <row r="50241" spans="27:31" x14ac:dyDescent="0.25">
      <c r="AA50241" s="27"/>
      <c r="AC50241" s="28"/>
      <c r="AD50241" s="30"/>
      <c r="AE50241" s="30"/>
    </row>
    <row r="50242" spans="27:31" x14ac:dyDescent="0.25">
      <c r="AA50242" s="27"/>
      <c r="AC50242" s="28"/>
      <c r="AD50242" s="30"/>
      <c r="AE50242" s="30"/>
    </row>
    <row r="50243" spans="27:31" x14ac:dyDescent="0.25">
      <c r="AA50243" s="27"/>
      <c r="AC50243" s="28"/>
      <c r="AD50243" s="30"/>
      <c r="AE50243" s="30"/>
    </row>
    <row r="50244" spans="27:31" x14ac:dyDescent="0.25">
      <c r="AA50244" s="27"/>
      <c r="AC50244" s="28"/>
      <c r="AD50244" s="30"/>
      <c r="AE50244" s="30"/>
    </row>
    <row r="50245" spans="27:31" x14ac:dyDescent="0.25">
      <c r="AA50245" s="27"/>
      <c r="AC50245" s="28"/>
      <c r="AD50245" s="30"/>
      <c r="AE50245" s="30"/>
    </row>
    <row r="50246" spans="27:31" x14ac:dyDescent="0.25">
      <c r="AA50246" s="27"/>
      <c r="AC50246" s="28"/>
      <c r="AD50246" s="30"/>
      <c r="AE50246" s="30"/>
    </row>
    <row r="50247" spans="27:31" x14ac:dyDescent="0.25">
      <c r="AA50247" s="27"/>
      <c r="AC50247" s="28"/>
      <c r="AD50247" s="30"/>
      <c r="AE50247" s="30"/>
    </row>
    <row r="50248" spans="27:31" x14ac:dyDescent="0.25">
      <c r="AA50248" s="27"/>
      <c r="AC50248" s="28"/>
      <c r="AD50248" s="30"/>
      <c r="AE50248" s="30"/>
    </row>
    <row r="50249" spans="27:31" x14ac:dyDescent="0.25">
      <c r="AA50249" s="27"/>
      <c r="AC50249" s="28"/>
      <c r="AD50249" s="30"/>
      <c r="AE50249" s="30"/>
    </row>
    <row r="50250" spans="27:31" x14ac:dyDescent="0.25">
      <c r="AA50250" s="27"/>
      <c r="AC50250" s="28"/>
      <c r="AD50250" s="30"/>
      <c r="AE50250" s="30"/>
    </row>
    <row r="50251" spans="27:31" x14ac:dyDescent="0.25">
      <c r="AA50251" s="27"/>
      <c r="AC50251" s="28"/>
      <c r="AD50251" s="30"/>
      <c r="AE50251" s="30"/>
    </row>
    <row r="50252" spans="27:31" x14ac:dyDescent="0.25">
      <c r="AA50252" s="27"/>
      <c r="AC50252" s="28"/>
      <c r="AD50252" s="30"/>
      <c r="AE50252" s="30"/>
    </row>
    <row r="50253" spans="27:31" x14ac:dyDescent="0.25">
      <c r="AA50253" s="27"/>
      <c r="AC50253" s="28"/>
      <c r="AD50253" s="30"/>
      <c r="AE50253" s="30"/>
    </row>
    <row r="50254" spans="27:31" x14ac:dyDescent="0.25">
      <c r="AA50254" s="27"/>
      <c r="AC50254" s="28"/>
      <c r="AD50254" s="30"/>
      <c r="AE50254" s="30"/>
    </row>
    <row r="50255" spans="27:31" x14ac:dyDescent="0.25">
      <c r="AA50255" s="27"/>
      <c r="AC50255" s="28"/>
      <c r="AD50255" s="30"/>
      <c r="AE50255" s="30"/>
    </row>
    <row r="50256" spans="27:31" x14ac:dyDescent="0.25">
      <c r="AA50256" s="27"/>
      <c r="AC50256" s="28"/>
      <c r="AD50256" s="30"/>
      <c r="AE50256" s="30"/>
    </row>
    <row r="50257" spans="27:31" x14ac:dyDescent="0.25">
      <c r="AA50257" s="27"/>
      <c r="AC50257" s="28"/>
      <c r="AD50257" s="30"/>
      <c r="AE50257" s="30"/>
    </row>
    <row r="50258" spans="27:31" x14ac:dyDescent="0.25">
      <c r="AA50258" s="27"/>
      <c r="AC50258" s="28"/>
      <c r="AD50258" s="30"/>
      <c r="AE50258" s="30"/>
    </row>
    <row r="50259" spans="27:31" x14ac:dyDescent="0.25">
      <c r="AA50259" s="27"/>
      <c r="AC50259" s="28"/>
      <c r="AD50259" s="30"/>
      <c r="AE50259" s="30"/>
    </row>
    <row r="50260" spans="27:31" x14ac:dyDescent="0.25">
      <c r="AA50260" s="27"/>
      <c r="AC50260" s="28"/>
      <c r="AD50260" s="30"/>
      <c r="AE50260" s="30"/>
    </row>
    <row r="50261" spans="27:31" x14ac:dyDescent="0.25">
      <c r="AA50261" s="27"/>
      <c r="AC50261" s="28"/>
      <c r="AD50261" s="30"/>
      <c r="AE50261" s="30"/>
    </row>
    <row r="50262" spans="27:31" x14ac:dyDescent="0.25">
      <c r="AA50262" s="27"/>
      <c r="AC50262" s="28"/>
      <c r="AD50262" s="30"/>
      <c r="AE50262" s="30"/>
    </row>
    <row r="50263" spans="27:31" x14ac:dyDescent="0.25">
      <c r="AA50263" s="27"/>
      <c r="AC50263" s="28"/>
      <c r="AD50263" s="30"/>
      <c r="AE50263" s="30"/>
    </row>
    <row r="50264" spans="27:31" x14ac:dyDescent="0.25">
      <c r="AA50264" s="27"/>
      <c r="AC50264" s="28"/>
      <c r="AD50264" s="30"/>
      <c r="AE50264" s="30"/>
    </row>
    <row r="50265" spans="27:31" x14ac:dyDescent="0.25">
      <c r="AA50265" s="27"/>
      <c r="AC50265" s="28"/>
      <c r="AD50265" s="30"/>
      <c r="AE50265" s="30"/>
    </row>
    <row r="50266" spans="27:31" x14ac:dyDescent="0.25">
      <c r="AA50266" s="27"/>
      <c r="AC50266" s="28"/>
      <c r="AD50266" s="30"/>
      <c r="AE50266" s="30"/>
    </row>
    <row r="50267" spans="27:31" x14ac:dyDescent="0.25">
      <c r="AA50267" s="27"/>
      <c r="AC50267" s="28"/>
      <c r="AD50267" s="30"/>
      <c r="AE50267" s="30"/>
    </row>
    <row r="50268" spans="27:31" x14ac:dyDescent="0.25">
      <c r="AA50268" s="27"/>
      <c r="AC50268" s="28"/>
      <c r="AD50268" s="30"/>
      <c r="AE50268" s="30"/>
    </row>
    <row r="50269" spans="27:31" x14ac:dyDescent="0.25">
      <c r="AA50269" s="27"/>
      <c r="AC50269" s="28"/>
      <c r="AD50269" s="30"/>
      <c r="AE50269" s="30"/>
    </row>
    <row r="50270" spans="27:31" x14ac:dyDescent="0.25">
      <c r="AA50270" s="27"/>
      <c r="AC50270" s="28"/>
      <c r="AD50270" s="30"/>
      <c r="AE50270" s="30"/>
    </row>
    <row r="50271" spans="27:31" x14ac:dyDescent="0.25">
      <c r="AA50271" s="27"/>
      <c r="AC50271" s="28"/>
      <c r="AD50271" s="30"/>
      <c r="AE50271" s="30"/>
    </row>
    <row r="50272" spans="27:31" x14ac:dyDescent="0.25">
      <c r="AA50272" s="27"/>
      <c r="AC50272" s="28"/>
      <c r="AD50272" s="30"/>
      <c r="AE50272" s="30"/>
    </row>
    <row r="50273" spans="27:31" x14ac:dyDescent="0.25">
      <c r="AA50273" s="27"/>
      <c r="AC50273" s="28"/>
      <c r="AD50273" s="30"/>
      <c r="AE50273" s="30"/>
    </row>
    <row r="50274" spans="27:31" x14ac:dyDescent="0.25">
      <c r="AA50274" s="27"/>
      <c r="AC50274" s="28"/>
      <c r="AD50274" s="30"/>
      <c r="AE50274" s="30"/>
    </row>
    <row r="50275" spans="27:31" x14ac:dyDescent="0.25">
      <c r="AA50275" s="27"/>
      <c r="AC50275" s="28"/>
      <c r="AD50275" s="30"/>
      <c r="AE50275" s="30"/>
    </row>
    <row r="50276" spans="27:31" x14ac:dyDescent="0.25">
      <c r="AA50276" s="27"/>
      <c r="AC50276" s="28"/>
      <c r="AD50276" s="30"/>
      <c r="AE50276" s="30"/>
    </row>
    <row r="50277" spans="27:31" x14ac:dyDescent="0.25">
      <c r="AA50277" s="27"/>
      <c r="AC50277" s="28"/>
      <c r="AD50277" s="30"/>
      <c r="AE50277" s="30"/>
    </row>
    <row r="50278" spans="27:31" x14ac:dyDescent="0.25">
      <c r="AA50278" s="27"/>
      <c r="AC50278" s="28"/>
      <c r="AD50278" s="30"/>
      <c r="AE50278" s="30"/>
    </row>
    <row r="50279" spans="27:31" x14ac:dyDescent="0.25">
      <c r="AA50279" s="27"/>
      <c r="AC50279" s="28"/>
      <c r="AD50279" s="30"/>
      <c r="AE50279" s="30"/>
    </row>
    <row r="50280" spans="27:31" x14ac:dyDescent="0.25">
      <c r="AA50280" s="27"/>
      <c r="AC50280" s="28"/>
      <c r="AD50280" s="30"/>
      <c r="AE50280" s="30"/>
    </row>
    <row r="50281" spans="27:31" x14ac:dyDescent="0.25">
      <c r="AA50281" s="27"/>
      <c r="AC50281" s="28"/>
      <c r="AD50281" s="30"/>
      <c r="AE50281" s="30"/>
    </row>
    <row r="50282" spans="27:31" x14ac:dyDescent="0.25">
      <c r="AA50282" s="27"/>
      <c r="AC50282" s="28"/>
      <c r="AD50282" s="30"/>
      <c r="AE50282" s="30"/>
    </row>
    <row r="50283" spans="27:31" x14ac:dyDescent="0.25">
      <c r="AA50283" s="27"/>
      <c r="AC50283" s="28"/>
      <c r="AD50283" s="30"/>
      <c r="AE50283" s="30"/>
    </row>
    <row r="50284" spans="27:31" x14ac:dyDescent="0.25">
      <c r="AA50284" s="27"/>
      <c r="AC50284" s="28"/>
      <c r="AD50284" s="30"/>
      <c r="AE50284" s="30"/>
    </row>
    <row r="50285" spans="27:31" x14ac:dyDescent="0.25">
      <c r="AA50285" s="27"/>
      <c r="AC50285" s="28"/>
      <c r="AD50285" s="30"/>
      <c r="AE50285" s="30"/>
    </row>
    <row r="50286" spans="27:31" x14ac:dyDescent="0.25">
      <c r="AA50286" s="27"/>
      <c r="AC50286" s="28"/>
      <c r="AD50286" s="30"/>
      <c r="AE50286" s="30"/>
    </row>
    <row r="50287" spans="27:31" x14ac:dyDescent="0.25">
      <c r="AA50287" s="27"/>
      <c r="AC50287" s="28"/>
      <c r="AD50287" s="30"/>
      <c r="AE50287" s="30"/>
    </row>
    <row r="50288" spans="27:31" x14ac:dyDescent="0.25">
      <c r="AA50288" s="27"/>
      <c r="AC50288" s="28"/>
      <c r="AD50288" s="30"/>
      <c r="AE50288" s="30"/>
    </row>
    <row r="50289" spans="27:31" x14ac:dyDescent="0.25">
      <c r="AA50289" s="27"/>
      <c r="AC50289" s="28"/>
      <c r="AD50289" s="30"/>
      <c r="AE50289" s="30"/>
    </row>
    <row r="50290" spans="27:31" x14ac:dyDescent="0.25">
      <c r="AA50290" s="27"/>
      <c r="AC50290" s="28"/>
      <c r="AD50290" s="30"/>
      <c r="AE50290" s="30"/>
    </row>
    <row r="50291" spans="27:31" x14ac:dyDescent="0.25">
      <c r="AA50291" s="27"/>
      <c r="AC50291" s="28"/>
      <c r="AD50291" s="30"/>
      <c r="AE50291" s="30"/>
    </row>
    <row r="50292" spans="27:31" x14ac:dyDescent="0.25">
      <c r="AA50292" s="27"/>
      <c r="AC50292" s="28"/>
      <c r="AD50292" s="30"/>
      <c r="AE50292" s="30"/>
    </row>
    <row r="50293" spans="27:31" x14ac:dyDescent="0.25">
      <c r="AA50293" s="27"/>
      <c r="AC50293" s="28"/>
      <c r="AD50293" s="30"/>
      <c r="AE50293" s="30"/>
    </row>
    <row r="50294" spans="27:31" x14ac:dyDescent="0.25">
      <c r="AA50294" s="27"/>
      <c r="AC50294" s="28"/>
      <c r="AD50294" s="30"/>
      <c r="AE50294" s="30"/>
    </row>
    <row r="50295" spans="27:31" x14ac:dyDescent="0.25">
      <c r="AA50295" s="27"/>
      <c r="AC50295" s="28"/>
      <c r="AD50295" s="30"/>
      <c r="AE50295" s="30"/>
    </row>
    <row r="50296" spans="27:31" x14ac:dyDescent="0.25">
      <c r="AA50296" s="27"/>
      <c r="AC50296" s="28"/>
      <c r="AD50296" s="30"/>
      <c r="AE50296" s="30"/>
    </row>
    <row r="50297" spans="27:31" x14ac:dyDescent="0.25">
      <c r="AA50297" s="27"/>
      <c r="AC50297" s="28"/>
      <c r="AD50297" s="30"/>
      <c r="AE50297" s="30"/>
    </row>
    <row r="50298" spans="27:31" x14ac:dyDescent="0.25">
      <c r="AA50298" s="27"/>
      <c r="AC50298" s="28"/>
      <c r="AD50298" s="30"/>
      <c r="AE50298" s="30"/>
    </row>
    <row r="50299" spans="27:31" x14ac:dyDescent="0.25">
      <c r="AA50299" s="27"/>
      <c r="AC50299" s="28"/>
      <c r="AD50299" s="30"/>
      <c r="AE50299" s="30"/>
    </row>
    <row r="50300" spans="27:31" x14ac:dyDescent="0.25">
      <c r="AA50300" s="27"/>
      <c r="AC50300" s="28"/>
      <c r="AD50300" s="30"/>
      <c r="AE50300" s="30"/>
    </row>
    <row r="50301" spans="27:31" x14ac:dyDescent="0.25">
      <c r="AA50301" s="27"/>
      <c r="AC50301" s="28"/>
      <c r="AD50301" s="30"/>
      <c r="AE50301" s="30"/>
    </row>
    <row r="50302" spans="27:31" x14ac:dyDescent="0.25">
      <c r="AA50302" s="27"/>
      <c r="AC50302" s="28"/>
      <c r="AD50302" s="30"/>
      <c r="AE50302" s="30"/>
    </row>
    <row r="50303" spans="27:31" x14ac:dyDescent="0.25">
      <c r="AA50303" s="27"/>
      <c r="AC50303" s="28"/>
      <c r="AD50303" s="30"/>
      <c r="AE50303" s="30"/>
    </row>
    <row r="50304" spans="27:31" x14ac:dyDescent="0.25">
      <c r="AA50304" s="27"/>
      <c r="AC50304" s="28"/>
      <c r="AD50304" s="30"/>
      <c r="AE50304" s="30"/>
    </row>
    <row r="50305" spans="27:31" x14ac:dyDescent="0.25">
      <c r="AA50305" s="27"/>
      <c r="AC50305" s="28"/>
      <c r="AD50305" s="30"/>
      <c r="AE50305" s="30"/>
    </row>
    <row r="50306" spans="27:31" x14ac:dyDescent="0.25">
      <c r="AA50306" s="27"/>
      <c r="AC50306" s="28"/>
      <c r="AD50306" s="30"/>
      <c r="AE50306" s="30"/>
    </row>
    <row r="50307" spans="27:31" x14ac:dyDescent="0.25">
      <c r="AA50307" s="27"/>
      <c r="AC50307" s="28"/>
      <c r="AD50307" s="30"/>
      <c r="AE50307" s="30"/>
    </row>
    <row r="50308" spans="27:31" x14ac:dyDescent="0.25">
      <c r="AA50308" s="27"/>
      <c r="AC50308" s="28"/>
      <c r="AD50308" s="30"/>
      <c r="AE50308" s="30"/>
    </row>
    <row r="50309" spans="27:31" x14ac:dyDescent="0.25">
      <c r="AA50309" s="27"/>
      <c r="AC50309" s="28"/>
      <c r="AD50309" s="30"/>
      <c r="AE50309" s="30"/>
    </row>
    <row r="50310" spans="27:31" x14ac:dyDescent="0.25">
      <c r="AA50310" s="27"/>
      <c r="AC50310" s="28"/>
      <c r="AD50310" s="30"/>
      <c r="AE50310" s="30"/>
    </row>
    <row r="50311" spans="27:31" x14ac:dyDescent="0.25">
      <c r="AA50311" s="27"/>
      <c r="AC50311" s="28"/>
      <c r="AD50311" s="30"/>
      <c r="AE50311" s="30"/>
    </row>
    <row r="50312" spans="27:31" x14ac:dyDescent="0.25">
      <c r="AA50312" s="27"/>
      <c r="AC50312" s="28"/>
      <c r="AD50312" s="30"/>
      <c r="AE50312" s="30"/>
    </row>
    <row r="50313" spans="27:31" x14ac:dyDescent="0.25">
      <c r="AA50313" s="27"/>
      <c r="AC50313" s="28"/>
      <c r="AD50313" s="30"/>
      <c r="AE50313" s="30"/>
    </row>
    <row r="50314" spans="27:31" x14ac:dyDescent="0.25">
      <c r="AA50314" s="27"/>
      <c r="AC50314" s="28"/>
      <c r="AD50314" s="30"/>
      <c r="AE50314" s="30"/>
    </row>
    <row r="50315" spans="27:31" x14ac:dyDescent="0.25">
      <c r="AA50315" s="27"/>
      <c r="AC50315" s="28"/>
      <c r="AD50315" s="30"/>
      <c r="AE50315" s="30"/>
    </row>
    <row r="50316" spans="27:31" x14ac:dyDescent="0.25">
      <c r="AA50316" s="27"/>
      <c r="AC50316" s="28"/>
      <c r="AD50316" s="30"/>
      <c r="AE50316" s="30"/>
    </row>
    <row r="50317" spans="27:31" x14ac:dyDescent="0.25">
      <c r="AA50317" s="27"/>
      <c r="AC50317" s="28"/>
      <c r="AD50317" s="30"/>
      <c r="AE50317" s="30"/>
    </row>
    <row r="50318" spans="27:31" x14ac:dyDescent="0.25">
      <c r="AA50318" s="27"/>
      <c r="AC50318" s="28"/>
      <c r="AD50318" s="30"/>
      <c r="AE50318" s="30"/>
    </row>
    <row r="50319" spans="27:31" x14ac:dyDescent="0.25">
      <c r="AA50319" s="27"/>
      <c r="AC50319" s="28"/>
      <c r="AD50319" s="30"/>
      <c r="AE50319" s="30"/>
    </row>
    <row r="50320" spans="27:31" x14ac:dyDescent="0.25">
      <c r="AA50320" s="27"/>
      <c r="AC50320" s="28"/>
      <c r="AD50320" s="30"/>
      <c r="AE50320" s="30"/>
    </row>
    <row r="50321" spans="27:31" x14ac:dyDescent="0.25">
      <c r="AA50321" s="27"/>
      <c r="AC50321" s="28"/>
      <c r="AD50321" s="30"/>
      <c r="AE50321" s="30"/>
    </row>
    <row r="50322" spans="27:31" x14ac:dyDescent="0.25">
      <c r="AA50322" s="27"/>
      <c r="AC50322" s="28"/>
      <c r="AD50322" s="30"/>
      <c r="AE50322" s="30"/>
    </row>
    <row r="50323" spans="27:31" x14ac:dyDescent="0.25">
      <c r="AA50323" s="27"/>
      <c r="AC50323" s="28"/>
      <c r="AD50323" s="30"/>
      <c r="AE50323" s="30"/>
    </row>
    <row r="50324" spans="27:31" x14ac:dyDescent="0.25">
      <c r="AA50324" s="27"/>
      <c r="AC50324" s="28"/>
      <c r="AD50324" s="30"/>
      <c r="AE50324" s="30"/>
    </row>
    <row r="50325" spans="27:31" x14ac:dyDescent="0.25">
      <c r="AA50325" s="27"/>
      <c r="AC50325" s="28"/>
      <c r="AD50325" s="30"/>
      <c r="AE50325" s="30"/>
    </row>
    <row r="50326" spans="27:31" x14ac:dyDescent="0.25">
      <c r="AA50326" s="27"/>
      <c r="AC50326" s="28"/>
      <c r="AD50326" s="30"/>
      <c r="AE50326" s="30"/>
    </row>
    <row r="50327" spans="27:31" x14ac:dyDescent="0.25">
      <c r="AA50327" s="27"/>
      <c r="AC50327" s="28"/>
      <c r="AD50327" s="30"/>
      <c r="AE50327" s="30"/>
    </row>
    <row r="50328" spans="27:31" x14ac:dyDescent="0.25">
      <c r="AA50328" s="27"/>
      <c r="AC50328" s="28"/>
      <c r="AD50328" s="30"/>
      <c r="AE50328" s="30"/>
    </row>
    <row r="50329" spans="27:31" x14ac:dyDescent="0.25">
      <c r="AA50329" s="27"/>
      <c r="AC50329" s="28"/>
      <c r="AD50329" s="30"/>
      <c r="AE50329" s="30"/>
    </row>
    <row r="50330" spans="27:31" x14ac:dyDescent="0.25">
      <c r="AA50330" s="27"/>
      <c r="AC50330" s="28"/>
      <c r="AD50330" s="30"/>
      <c r="AE50330" s="30"/>
    </row>
    <row r="50331" spans="27:31" x14ac:dyDescent="0.25">
      <c r="AA50331" s="27"/>
      <c r="AC50331" s="28"/>
      <c r="AD50331" s="30"/>
      <c r="AE50331" s="30"/>
    </row>
    <row r="50332" spans="27:31" x14ac:dyDescent="0.25">
      <c r="AA50332" s="27"/>
      <c r="AC50332" s="28"/>
      <c r="AD50332" s="30"/>
      <c r="AE50332" s="30"/>
    </row>
    <row r="50333" spans="27:31" x14ac:dyDescent="0.25">
      <c r="AA50333" s="27"/>
      <c r="AC50333" s="28"/>
      <c r="AD50333" s="30"/>
      <c r="AE50333" s="30"/>
    </row>
    <row r="50334" spans="27:31" x14ac:dyDescent="0.25">
      <c r="AA50334" s="27"/>
      <c r="AC50334" s="28"/>
      <c r="AD50334" s="30"/>
      <c r="AE50334" s="30"/>
    </row>
    <row r="50335" spans="27:31" x14ac:dyDescent="0.25">
      <c r="AA50335" s="27"/>
      <c r="AC50335" s="28"/>
      <c r="AD50335" s="30"/>
      <c r="AE50335" s="30"/>
    </row>
    <row r="50336" spans="27:31" x14ac:dyDescent="0.25">
      <c r="AA50336" s="27"/>
      <c r="AC50336" s="28"/>
      <c r="AD50336" s="30"/>
      <c r="AE50336" s="30"/>
    </row>
    <row r="50337" spans="27:31" x14ac:dyDescent="0.25">
      <c r="AA50337" s="27"/>
      <c r="AC50337" s="28"/>
      <c r="AD50337" s="30"/>
      <c r="AE50337" s="30"/>
    </row>
    <row r="50338" spans="27:31" x14ac:dyDescent="0.25">
      <c r="AA50338" s="27"/>
      <c r="AC50338" s="28"/>
      <c r="AD50338" s="30"/>
      <c r="AE50338" s="30"/>
    </row>
    <row r="50339" spans="27:31" x14ac:dyDescent="0.25">
      <c r="AA50339" s="27"/>
      <c r="AC50339" s="28"/>
      <c r="AD50339" s="30"/>
      <c r="AE50339" s="30"/>
    </row>
    <row r="50340" spans="27:31" x14ac:dyDescent="0.25">
      <c r="AA50340" s="27"/>
      <c r="AC50340" s="28"/>
      <c r="AD50340" s="30"/>
      <c r="AE50340" s="30"/>
    </row>
    <row r="50341" spans="27:31" x14ac:dyDescent="0.25">
      <c r="AA50341" s="27"/>
      <c r="AC50341" s="28"/>
      <c r="AD50341" s="30"/>
      <c r="AE50341" s="30"/>
    </row>
    <row r="50342" spans="27:31" x14ac:dyDescent="0.25">
      <c r="AA50342" s="27"/>
      <c r="AC50342" s="28"/>
      <c r="AD50342" s="30"/>
      <c r="AE50342" s="30"/>
    </row>
    <row r="50343" spans="27:31" x14ac:dyDescent="0.25">
      <c r="AA50343" s="27"/>
      <c r="AC50343" s="28"/>
      <c r="AD50343" s="30"/>
      <c r="AE50343" s="30"/>
    </row>
    <row r="50344" spans="27:31" x14ac:dyDescent="0.25">
      <c r="AA50344" s="27"/>
      <c r="AC50344" s="28"/>
      <c r="AD50344" s="30"/>
      <c r="AE50344" s="30"/>
    </row>
    <row r="50345" spans="27:31" x14ac:dyDescent="0.25">
      <c r="AA50345" s="27"/>
      <c r="AC50345" s="28"/>
      <c r="AD50345" s="30"/>
      <c r="AE50345" s="30"/>
    </row>
    <row r="50346" spans="27:31" x14ac:dyDescent="0.25">
      <c r="AA50346" s="27"/>
      <c r="AC50346" s="28"/>
      <c r="AD50346" s="30"/>
      <c r="AE50346" s="30"/>
    </row>
    <row r="50347" spans="27:31" x14ac:dyDescent="0.25">
      <c r="AA50347" s="27"/>
      <c r="AC50347" s="28"/>
      <c r="AD50347" s="30"/>
      <c r="AE50347" s="30"/>
    </row>
    <row r="50348" spans="27:31" x14ac:dyDescent="0.25">
      <c r="AA50348" s="27"/>
      <c r="AC50348" s="28"/>
      <c r="AD50348" s="30"/>
      <c r="AE50348" s="30"/>
    </row>
    <row r="50349" spans="27:31" x14ac:dyDescent="0.25">
      <c r="AA50349" s="27"/>
      <c r="AC50349" s="28"/>
      <c r="AD50349" s="30"/>
      <c r="AE50349" s="30"/>
    </row>
    <row r="50350" spans="27:31" x14ac:dyDescent="0.25">
      <c r="AA50350" s="27"/>
      <c r="AC50350" s="28"/>
      <c r="AD50350" s="30"/>
      <c r="AE50350" s="30"/>
    </row>
    <row r="50351" spans="27:31" x14ac:dyDescent="0.25">
      <c r="AA50351" s="27"/>
      <c r="AC50351" s="28"/>
      <c r="AD50351" s="30"/>
      <c r="AE50351" s="30"/>
    </row>
    <row r="50352" spans="27:31" x14ac:dyDescent="0.25">
      <c r="AA50352" s="27"/>
      <c r="AC50352" s="28"/>
      <c r="AD50352" s="30"/>
      <c r="AE50352" s="30"/>
    </row>
    <row r="50353" spans="27:31" x14ac:dyDescent="0.25">
      <c r="AA50353" s="27"/>
      <c r="AC50353" s="28"/>
      <c r="AD50353" s="30"/>
      <c r="AE50353" s="30"/>
    </row>
    <row r="50354" spans="27:31" x14ac:dyDescent="0.25">
      <c r="AA50354" s="27"/>
      <c r="AC50354" s="28"/>
      <c r="AD50354" s="30"/>
      <c r="AE50354" s="30"/>
    </row>
    <row r="50355" spans="27:31" x14ac:dyDescent="0.25">
      <c r="AA50355" s="27"/>
      <c r="AC50355" s="28"/>
      <c r="AD50355" s="30"/>
      <c r="AE50355" s="30"/>
    </row>
    <row r="50356" spans="27:31" x14ac:dyDescent="0.25">
      <c r="AA50356" s="27"/>
      <c r="AC50356" s="28"/>
      <c r="AD50356" s="30"/>
      <c r="AE50356" s="30"/>
    </row>
    <row r="50357" spans="27:31" x14ac:dyDescent="0.25">
      <c r="AA50357" s="27"/>
      <c r="AC50357" s="28"/>
      <c r="AD50357" s="30"/>
      <c r="AE50357" s="30"/>
    </row>
    <row r="50358" spans="27:31" x14ac:dyDescent="0.25">
      <c r="AA50358" s="27"/>
      <c r="AC50358" s="28"/>
      <c r="AD50358" s="30"/>
      <c r="AE50358" s="30"/>
    </row>
    <row r="50359" spans="27:31" x14ac:dyDescent="0.25">
      <c r="AA50359" s="27"/>
      <c r="AC50359" s="28"/>
      <c r="AD50359" s="30"/>
      <c r="AE50359" s="30"/>
    </row>
    <row r="50360" spans="27:31" x14ac:dyDescent="0.25">
      <c r="AA50360" s="27"/>
      <c r="AC50360" s="28"/>
      <c r="AD50360" s="30"/>
      <c r="AE50360" s="30"/>
    </row>
    <row r="50361" spans="27:31" x14ac:dyDescent="0.25">
      <c r="AA50361" s="27"/>
      <c r="AC50361" s="28"/>
      <c r="AD50361" s="30"/>
      <c r="AE50361" s="30"/>
    </row>
    <row r="50362" spans="27:31" x14ac:dyDescent="0.25">
      <c r="AA50362" s="27"/>
      <c r="AC50362" s="28"/>
      <c r="AD50362" s="30"/>
      <c r="AE50362" s="30"/>
    </row>
    <row r="50363" spans="27:31" x14ac:dyDescent="0.25">
      <c r="AA50363" s="27"/>
      <c r="AC50363" s="28"/>
      <c r="AD50363" s="30"/>
      <c r="AE50363" s="30"/>
    </row>
    <row r="50364" spans="27:31" x14ac:dyDescent="0.25">
      <c r="AA50364" s="27"/>
      <c r="AC50364" s="28"/>
      <c r="AD50364" s="30"/>
      <c r="AE50364" s="30"/>
    </row>
    <row r="50365" spans="27:31" x14ac:dyDescent="0.25">
      <c r="AA50365" s="27"/>
      <c r="AC50365" s="28"/>
      <c r="AD50365" s="30"/>
      <c r="AE50365" s="30"/>
    </row>
    <row r="50366" spans="27:31" x14ac:dyDescent="0.25">
      <c r="AA50366" s="27"/>
      <c r="AC50366" s="28"/>
      <c r="AD50366" s="30"/>
      <c r="AE50366" s="30"/>
    </row>
    <row r="50367" spans="27:31" x14ac:dyDescent="0.25">
      <c r="AA50367" s="27"/>
      <c r="AC50367" s="28"/>
      <c r="AD50367" s="30"/>
      <c r="AE50367" s="30"/>
    </row>
    <row r="50368" spans="27:31" x14ac:dyDescent="0.25">
      <c r="AA50368" s="27"/>
      <c r="AC50368" s="28"/>
      <c r="AD50368" s="30"/>
      <c r="AE50368" s="30"/>
    </row>
    <row r="50369" spans="27:31" x14ac:dyDescent="0.25">
      <c r="AA50369" s="27"/>
      <c r="AC50369" s="28"/>
      <c r="AD50369" s="30"/>
      <c r="AE50369" s="30"/>
    </row>
    <row r="50370" spans="27:31" x14ac:dyDescent="0.25">
      <c r="AA50370" s="27"/>
      <c r="AC50370" s="28"/>
      <c r="AD50370" s="30"/>
      <c r="AE50370" s="30"/>
    </row>
    <row r="50371" spans="27:31" x14ac:dyDescent="0.25">
      <c r="AA50371" s="27"/>
      <c r="AC50371" s="28"/>
      <c r="AD50371" s="30"/>
      <c r="AE50371" s="30"/>
    </row>
    <row r="50372" spans="27:31" x14ac:dyDescent="0.25">
      <c r="AA50372" s="27"/>
      <c r="AC50372" s="28"/>
      <c r="AD50372" s="30"/>
      <c r="AE50372" s="30"/>
    </row>
    <row r="50373" spans="27:31" x14ac:dyDescent="0.25">
      <c r="AA50373" s="27"/>
      <c r="AC50373" s="28"/>
      <c r="AD50373" s="30"/>
      <c r="AE50373" s="30"/>
    </row>
    <row r="50374" spans="27:31" x14ac:dyDescent="0.25">
      <c r="AA50374" s="27"/>
      <c r="AC50374" s="28"/>
      <c r="AD50374" s="30"/>
      <c r="AE50374" s="30"/>
    </row>
    <row r="50375" spans="27:31" x14ac:dyDescent="0.25">
      <c r="AA50375" s="27"/>
      <c r="AC50375" s="28"/>
      <c r="AD50375" s="30"/>
      <c r="AE50375" s="30"/>
    </row>
    <row r="50376" spans="27:31" x14ac:dyDescent="0.25">
      <c r="AA50376" s="27"/>
      <c r="AC50376" s="28"/>
      <c r="AD50376" s="30"/>
      <c r="AE50376" s="30"/>
    </row>
    <row r="50377" spans="27:31" x14ac:dyDescent="0.25">
      <c r="AA50377" s="27"/>
      <c r="AC50377" s="28"/>
      <c r="AD50377" s="30"/>
      <c r="AE50377" s="30"/>
    </row>
    <row r="50378" spans="27:31" x14ac:dyDescent="0.25">
      <c r="AA50378" s="27"/>
      <c r="AC50378" s="28"/>
      <c r="AD50378" s="30"/>
      <c r="AE50378" s="30"/>
    </row>
    <row r="50379" spans="27:31" x14ac:dyDescent="0.25">
      <c r="AA50379" s="27"/>
      <c r="AC50379" s="28"/>
      <c r="AD50379" s="30"/>
      <c r="AE50379" s="30"/>
    </row>
    <row r="50380" spans="27:31" x14ac:dyDescent="0.25">
      <c r="AA50380" s="27"/>
      <c r="AC50380" s="28"/>
      <c r="AD50380" s="30"/>
      <c r="AE50380" s="30"/>
    </row>
    <row r="50381" spans="27:31" x14ac:dyDescent="0.25">
      <c r="AA50381" s="27"/>
      <c r="AC50381" s="28"/>
      <c r="AD50381" s="30"/>
      <c r="AE50381" s="30"/>
    </row>
    <row r="50382" spans="27:31" x14ac:dyDescent="0.25">
      <c r="AA50382" s="27"/>
      <c r="AC50382" s="28"/>
      <c r="AD50382" s="30"/>
      <c r="AE50382" s="30"/>
    </row>
    <row r="50383" spans="27:31" x14ac:dyDescent="0.25">
      <c r="AA50383" s="27"/>
      <c r="AC50383" s="28"/>
      <c r="AD50383" s="30"/>
      <c r="AE50383" s="30"/>
    </row>
    <row r="50384" spans="27:31" x14ac:dyDescent="0.25">
      <c r="AA50384" s="27"/>
      <c r="AC50384" s="28"/>
      <c r="AD50384" s="30"/>
      <c r="AE50384" s="30"/>
    </row>
    <row r="50385" spans="27:31" x14ac:dyDescent="0.25">
      <c r="AA50385" s="27"/>
      <c r="AC50385" s="28"/>
      <c r="AD50385" s="30"/>
      <c r="AE50385" s="30"/>
    </row>
    <row r="50386" spans="27:31" x14ac:dyDescent="0.25">
      <c r="AA50386" s="27"/>
      <c r="AC50386" s="28"/>
      <c r="AD50386" s="30"/>
      <c r="AE50386" s="30"/>
    </row>
    <row r="50387" spans="27:31" x14ac:dyDescent="0.25">
      <c r="AA50387" s="27"/>
      <c r="AC50387" s="28"/>
      <c r="AD50387" s="30"/>
      <c r="AE50387" s="30"/>
    </row>
    <row r="50388" spans="27:31" x14ac:dyDescent="0.25">
      <c r="AA50388" s="27"/>
      <c r="AC50388" s="28"/>
      <c r="AD50388" s="30"/>
      <c r="AE50388" s="30"/>
    </row>
    <row r="50389" spans="27:31" x14ac:dyDescent="0.25">
      <c r="AA50389" s="27"/>
      <c r="AC50389" s="28"/>
      <c r="AD50389" s="30"/>
      <c r="AE50389" s="30"/>
    </row>
    <row r="50390" spans="27:31" x14ac:dyDescent="0.25">
      <c r="AA50390" s="27"/>
      <c r="AC50390" s="28"/>
      <c r="AD50390" s="30"/>
      <c r="AE50390" s="30"/>
    </row>
    <row r="50391" spans="27:31" x14ac:dyDescent="0.25">
      <c r="AA50391" s="27"/>
      <c r="AC50391" s="28"/>
      <c r="AD50391" s="30"/>
      <c r="AE50391" s="30"/>
    </row>
    <row r="50392" spans="27:31" x14ac:dyDescent="0.25">
      <c r="AA50392" s="27"/>
      <c r="AC50392" s="28"/>
      <c r="AD50392" s="30"/>
      <c r="AE50392" s="30"/>
    </row>
    <row r="50393" spans="27:31" x14ac:dyDescent="0.25">
      <c r="AA50393" s="27"/>
      <c r="AC50393" s="28"/>
      <c r="AD50393" s="30"/>
      <c r="AE50393" s="30"/>
    </row>
    <row r="50394" spans="27:31" x14ac:dyDescent="0.25">
      <c r="AA50394" s="27"/>
      <c r="AC50394" s="28"/>
      <c r="AD50394" s="30"/>
      <c r="AE50394" s="30"/>
    </row>
    <row r="50395" spans="27:31" x14ac:dyDescent="0.25">
      <c r="AA50395" s="27"/>
      <c r="AC50395" s="28"/>
      <c r="AD50395" s="30"/>
      <c r="AE50395" s="30"/>
    </row>
    <row r="50396" spans="27:31" x14ac:dyDescent="0.25">
      <c r="AA50396" s="27"/>
      <c r="AC50396" s="28"/>
      <c r="AD50396" s="30"/>
      <c r="AE50396" s="30"/>
    </row>
    <row r="50397" spans="27:31" x14ac:dyDescent="0.25">
      <c r="AA50397" s="27"/>
      <c r="AC50397" s="28"/>
      <c r="AD50397" s="30"/>
      <c r="AE50397" s="30"/>
    </row>
    <row r="50398" spans="27:31" x14ac:dyDescent="0.25">
      <c r="AA50398" s="27"/>
      <c r="AC50398" s="28"/>
      <c r="AD50398" s="30"/>
      <c r="AE50398" s="30"/>
    </row>
    <row r="50399" spans="27:31" x14ac:dyDescent="0.25">
      <c r="AA50399" s="27"/>
      <c r="AC50399" s="28"/>
      <c r="AD50399" s="30"/>
      <c r="AE50399" s="30"/>
    </row>
    <row r="50400" spans="27:31" x14ac:dyDescent="0.25">
      <c r="AA50400" s="27"/>
      <c r="AC50400" s="28"/>
      <c r="AD50400" s="30"/>
      <c r="AE50400" s="30"/>
    </row>
    <row r="50401" spans="27:31" x14ac:dyDescent="0.25">
      <c r="AA50401" s="27"/>
      <c r="AC50401" s="28"/>
      <c r="AD50401" s="30"/>
      <c r="AE50401" s="30"/>
    </row>
    <row r="50402" spans="27:31" x14ac:dyDescent="0.25">
      <c r="AA50402" s="27"/>
      <c r="AC50402" s="28"/>
      <c r="AD50402" s="30"/>
      <c r="AE50402" s="30"/>
    </row>
    <row r="50403" spans="27:31" x14ac:dyDescent="0.25">
      <c r="AA50403" s="27"/>
      <c r="AC50403" s="28"/>
      <c r="AD50403" s="30"/>
      <c r="AE50403" s="30"/>
    </row>
    <row r="50404" spans="27:31" x14ac:dyDescent="0.25">
      <c r="AA50404" s="27"/>
      <c r="AC50404" s="28"/>
      <c r="AD50404" s="30"/>
      <c r="AE50404" s="30"/>
    </row>
    <row r="50405" spans="27:31" x14ac:dyDescent="0.25">
      <c r="AA50405" s="27"/>
      <c r="AC50405" s="28"/>
      <c r="AD50405" s="30"/>
      <c r="AE50405" s="30"/>
    </row>
    <row r="50406" spans="27:31" x14ac:dyDescent="0.25">
      <c r="AA50406" s="27"/>
      <c r="AC50406" s="28"/>
      <c r="AD50406" s="30"/>
      <c r="AE50406" s="30"/>
    </row>
    <row r="50407" spans="27:31" x14ac:dyDescent="0.25">
      <c r="AA50407" s="27"/>
      <c r="AC50407" s="28"/>
      <c r="AD50407" s="30"/>
      <c r="AE50407" s="30"/>
    </row>
    <row r="50408" spans="27:31" x14ac:dyDescent="0.25">
      <c r="AA50408" s="27"/>
      <c r="AC50408" s="28"/>
      <c r="AD50408" s="30"/>
      <c r="AE50408" s="30"/>
    </row>
    <row r="50409" spans="27:31" x14ac:dyDescent="0.25">
      <c r="AA50409" s="27"/>
      <c r="AC50409" s="28"/>
      <c r="AD50409" s="30"/>
      <c r="AE50409" s="30"/>
    </row>
    <row r="50410" spans="27:31" x14ac:dyDescent="0.25">
      <c r="AA50410" s="27"/>
      <c r="AC50410" s="28"/>
      <c r="AD50410" s="30"/>
      <c r="AE50410" s="30"/>
    </row>
    <row r="50411" spans="27:31" x14ac:dyDescent="0.25">
      <c r="AA50411" s="27"/>
      <c r="AC50411" s="28"/>
      <c r="AD50411" s="30"/>
      <c r="AE50411" s="30"/>
    </row>
    <row r="50412" spans="27:31" x14ac:dyDescent="0.25">
      <c r="AA50412" s="27"/>
      <c r="AC50412" s="28"/>
      <c r="AD50412" s="30"/>
      <c r="AE50412" s="30"/>
    </row>
    <row r="50413" spans="27:31" x14ac:dyDescent="0.25">
      <c r="AA50413" s="27"/>
      <c r="AC50413" s="28"/>
      <c r="AD50413" s="30"/>
      <c r="AE50413" s="30"/>
    </row>
    <row r="50414" spans="27:31" x14ac:dyDescent="0.25">
      <c r="AA50414" s="27"/>
      <c r="AC50414" s="28"/>
      <c r="AD50414" s="30"/>
      <c r="AE50414" s="30"/>
    </row>
    <row r="50415" spans="27:31" x14ac:dyDescent="0.25">
      <c r="AA50415" s="27"/>
      <c r="AC50415" s="28"/>
      <c r="AD50415" s="30"/>
      <c r="AE50415" s="30"/>
    </row>
    <row r="50416" spans="27:31" x14ac:dyDescent="0.25">
      <c r="AA50416" s="27"/>
      <c r="AC50416" s="28"/>
      <c r="AD50416" s="30"/>
      <c r="AE50416" s="30"/>
    </row>
    <row r="50417" spans="27:31" x14ac:dyDescent="0.25">
      <c r="AA50417" s="27"/>
      <c r="AC50417" s="28"/>
      <c r="AD50417" s="30"/>
      <c r="AE50417" s="30"/>
    </row>
    <row r="50418" spans="27:31" x14ac:dyDescent="0.25">
      <c r="AA50418" s="27"/>
      <c r="AC50418" s="28"/>
      <c r="AD50418" s="30"/>
      <c r="AE50418" s="30"/>
    </row>
    <row r="50419" spans="27:31" x14ac:dyDescent="0.25">
      <c r="AA50419" s="27"/>
      <c r="AC50419" s="28"/>
      <c r="AD50419" s="30"/>
      <c r="AE50419" s="30"/>
    </row>
    <row r="50420" spans="27:31" x14ac:dyDescent="0.25">
      <c r="AA50420" s="27"/>
      <c r="AC50420" s="28"/>
      <c r="AD50420" s="30"/>
      <c r="AE50420" s="30"/>
    </row>
    <row r="50421" spans="27:31" x14ac:dyDescent="0.25">
      <c r="AA50421" s="27"/>
      <c r="AC50421" s="28"/>
      <c r="AD50421" s="30"/>
      <c r="AE50421" s="30"/>
    </row>
    <row r="50422" spans="27:31" x14ac:dyDescent="0.25">
      <c r="AA50422" s="27"/>
      <c r="AC50422" s="28"/>
      <c r="AD50422" s="30"/>
      <c r="AE50422" s="30"/>
    </row>
    <row r="50423" spans="27:31" x14ac:dyDescent="0.25">
      <c r="AA50423" s="27"/>
      <c r="AC50423" s="28"/>
      <c r="AD50423" s="30"/>
      <c r="AE50423" s="30"/>
    </row>
    <row r="50424" spans="27:31" x14ac:dyDescent="0.25">
      <c r="AA50424" s="27"/>
      <c r="AC50424" s="28"/>
      <c r="AD50424" s="30"/>
      <c r="AE50424" s="30"/>
    </row>
    <row r="50425" spans="27:31" x14ac:dyDescent="0.25">
      <c r="AA50425" s="27"/>
      <c r="AC50425" s="28"/>
      <c r="AD50425" s="30"/>
      <c r="AE50425" s="30"/>
    </row>
    <row r="50426" spans="27:31" x14ac:dyDescent="0.25">
      <c r="AA50426" s="27"/>
      <c r="AC50426" s="28"/>
      <c r="AD50426" s="30"/>
      <c r="AE50426" s="30"/>
    </row>
    <row r="50427" spans="27:31" x14ac:dyDescent="0.25">
      <c r="AA50427" s="27"/>
      <c r="AC50427" s="28"/>
      <c r="AD50427" s="30"/>
      <c r="AE50427" s="30"/>
    </row>
    <row r="50428" spans="27:31" x14ac:dyDescent="0.25">
      <c r="AA50428" s="27"/>
      <c r="AC50428" s="28"/>
      <c r="AD50428" s="30"/>
      <c r="AE50428" s="30"/>
    </row>
    <row r="50429" spans="27:31" x14ac:dyDescent="0.25">
      <c r="AA50429" s="27"/>
      <c r="AC50429" s="28"/>
      <c r="AD50429" s="30"/>
      <c r="AE50429" s="30"/>
    </row>
    <row r="50430" spans="27:31" x14ac:dyDescent="0.25">
      <c r="AA50430" s="27"/>
      <c r="AC50430" s="28"/>
      <c r="AD50430" s="30"/>
      <c r="AE50430" s="30"/>
    </row>
    <row r="50431" spans="27:31" x14ac:dyDescent="0.25">
      <c r="AA50431" s="27"/>
      <c r="AC50431" s="28"/>
      <c r="AD50431" s="30"/>
      <c r="AE50431" s="30"/>
    </row>
    <row r="50432" spans="27:31" x14ac:dyDescent="0.25">
      <c r="AA50432" s="27"/>
      <c r="AC50432" s="28"/>
      <c r="AD50432" s="30"/>
      <c r="AE50432" s="30"/>
    </row>
    <row r="50433" spans="27:31" x14ac:dyDescent="0.25">
      <c r="AA50433" s="27"/>
      <c r="AC50433" s="28"/>
      <c r="AD50433" s="30"/>
      <c r="AE50433" s="30"/>
    </row>
    <row r="50434" spans="27:31" x14ac:dyDescent="0.25">
      <c r="AA50434" s="27"/>
      <c r="AC50434" s="28"/>
      <c r="AD50434" s="30"/>
      <c r="AE50434" s="30"/>
    </row>
    <row r="50435" spans="27:31" x14ac:dyDescent="0.25">
      <c r="AA50435" s="27"/>
      <c r="AC50435" s="28"/>
      <c r="AD50435" s="30"/>
      <c r="AE50435" s="30"/>
    </row>
    <row r="50436" spans="27:31" x14ac:dyDescent="0.25">
      <c r="AA50436" s="27"/>
      <c r="AC50436" s="28"/>
      <c r="AD50436" s="30"/>
      <c r="AE50436" s="30"/>
    </row>
    <row r="50437" spans="27:31" x14ac:dyDescent="0.25">
      <c r="AA50437" s="27"/>
      <c r="AC50437" s="28"/>
      <c r="AD50437" s="30"/>
      <c r="AE50437" s="30"/>
    </row>
    <row r="50438" spans="27:31" x14ac:dyDescent="0.25">
      <c r="AA50438" s="27"/>
      <c r="AC50438" s="28"/>
      <c r="AD50438" s="30"/>
      <c r="AE50438" s="30"/>
    </row>
    <row r="50439" spans="27:31" x14ac:dyDescent="0.25">
      <c r="AA50439" s="27"/>
      <c r="AC50439" s="28"/>
      <c r="AD50439" s="30"/>
      <c r="AE50439" s="30"/>
    </row>
    <row r="50440" spans="27:31" x14ac:dyDescent="0.25">
      <c r="AA50440" s="27"/>
      <c r="AC50440" s="28"/>
      <c r="AD50440" s="30"/>
      <c r="AE50440" s="30"/>
    </row>
    <row r="50441" spans="27:31" x14ac:dyDescent="0.25">
      <c r="AA50441" s="27"/>
      <c r="AC50441" s="28"/>
      <c r="AD50441" s="30"/>
      <c r="AE50441" s="30"/>
    </row>
    <row r="50442" spans="27:31" x14ac:dyDescent="0.25">
      <c r="AA50442" s="27"/>
      <c r="AC50442" s="28"/>
      <c r="AD50442" s="30"/>
      <c r="AE50442" s="30"/>
    </row>
    <row r="50443" spans="27:31" x14ac:dyDescent="0.25">
      <c r="AA50443" s="27"/>
      <c r="AC50443" s="28"/>
      <c r="AD50443" s="30"/>
      <c r="AE50443" s="30"/>
    </row>
    <row r="50444" spans="27:31" x14ac:dyDescent="0.25">
      <c r="AA50444" s="27"/>
      <c r="AC50444" s="28"/>
      <c r="AD50444" s="30"/>
      <c r="AE50444" s="30"/>
    </row>
    <row r="50445" spans="27:31" x14ac:dyDescent="0.25">
      <c r="AA50445" s="27"/>
      <c r="AC50445" s="28"/>
      <c r="AD50445" s="30"/>
      <c r="AE50445" s="30"/>
    </row>
    <row r="50446" spans="27:31" x14ac:dyDescent="0.25">
      <c r="AA50446" s="27"/>
      <c r="AC50446" s="28"/>
      <c r="AD50446" s="30"/>
      <c r="AE50446" s="30"/>
    </row>
    <row r="50447" spans="27:31" x14ac:dyDescent="0.25">
      <c r="AA50447" s="27"/>
      <c r="AC50447" s="28"/>
      <c r="AD50447" s="30"/>
      <c r="AE50447" s="30"/>
    </row>
    <row r="50448" spans="27:31" x14ac:dyDescent="0.25">
      <c r="AA50448" s="27"/>
      <c r="AC50448" s="28"/>
      <c r="AD50448" s="30"/>
      <c r="AE50448" s="30"/>
    </row>
    <row r="50449" spans="27:31" x14ac:dyDescent="0.25">
      <c r="AA50449" s="27"/>
      <c r="AC50449" s="28"/>
      <c r="AD50449" s="30"/>
      <c r="AE50449" s="30"/>
    </row>
    <row r="50450" spans="27:31" x14ac:dyDescent="0.25">
      <c r="AA50450" s="27"/>
      <c r="AC50450" s="28"/>
      <c r="AD50450" s="30"/>
      <c r="AE50450" s="30"/>
    </row>
    <row r="50451" spans="27:31" x14ac:dyDescent="0.25">
      <c r="AA50451" s="27"/>
      <c r="AC50451" s="28"/>
      <c r="AD50451" s="30"/>
      <c r="AE50451" s="30"/>
    </row>
    <row r="50452" spans="27:31" x14ac:dyDescent="0.25">
      <c r="AA50452" s="27"/>
      <c r="AC50452" s="28"/>
      <c r="AD50452" s="30"/>
      <c r="AE50452" s="30"/>
    </row>
    <row r="50453" spans="27:31" x14ac:dyDescent="0.25">
      <c r="AA50453" s="27"/>
      <c r="AC50453" s="28"/>
      <c r="AD50453" s="30"/>
      <c r="AE50453" s="30"/>
    </row>
    <row r="50454" spans="27:31" x14ac:dyDescent="0.25">
      <c r="AA50454" s="27"/>
      <c r="AC50454" s="28"/>
      <c r="AD50454" s="30"/>
      <c r="AE50454" s="30"/>
    </row>
    <row r="50455" spans="27:31" x14ac:dyDescent="0.25">
      <c r="AA50455" s="27"/>
      <c r="AC50455" s="28"/>
      <c r="AD50455" s="30"/>
      <c r="AE50455" s="30"/>
    </row>
    <row r="50456" spans="27:31" x14ac:dyDescent="0.25">
      <c r="AA50456" s="27"/>
      <c r="AC50456" s="28"/>
      <c r="AD50456" s="30"/>
      <c r="AE50456" s="30"/>
    </row>
    <row r="50457" spans="27:31" x14ac:dyDescent="0.25">
      <c r="AA50457" s="27"/>
      <c r="AC50457" s="28"/>
      <c r="AD50457" s="30"/>
      <c r="AE50457" s="30"/>
    </row>
    <row r="50458" spans="27:31" x14ac:dyDescent="0.25">
      <c r="AA50458" s="27"/>
      <c r="AC50458" s="28"/>
      <c r="AD50458" s="30"/>
      <c r="AE50458" s="30"/>
    </row>
    <row r="50459" spans="27:31" x14ac:dyDescent="0.25">
      <c r="AA50459" s="27"/>
      <c r="AC50459" s="28"/>
      <c r="AD50459" s="30"/>
      <c r="AE50459" s="30"/>
    </row>
    <row r="50460" spans="27:31" x14ac:dyDescent="0.25">
      <c r="AA50460" s="27"/>
      <c r="AC50460" s="28"/>
      <c r="AD50460" s="30"/>
      <c r="AE50460" s="30"/>
    </row>
    <row r="50461" spans="27:31" x14ac:dyDescent="0.25">
      <c r="AA50461" s="27"/>
      <c r="AC50461" s="28"/>
      <c r="AD50461" s="30"/>
      <c r="AE50461" s="30"/>
    </row>
    <row r="50462" spans="27:31" x14ac:dyDescent="0.25">
      <c r="AA50462" s="27"/>
      <c r="AC50462" s="28"/>
      <c r="AD50462" s="30"/>
      <c r="AE50462" s="30"/>
    </row>
    <row r="50463" spans="27:31" x14ac:dyDescent="0.25">
      <c r="AA50463" s="27"/>
      <c r="AC50463" s="28"/>
      <c r="AD50463" s="30"/>
      <c r="AE50463" s="30"/>
    </row>
    <row r="50464" spans="27:31" x14ac:dyDescent="0.25">
      <c r="AA50464" s="27"/>
      <c r="AC50464" s="28"/>
      <c r="AD50464" s="30"/>
      <c r="AE50464" s="30"/>
    </row>
    <row r="50465" spans="27:31" x14ac:dyDescent="0.25">
      <c r="AA50465" s="27"/>
      <c r="AC50465" s="28"/>
      <c r="AD50465" s="30"/>
      <c r="AE50465" s="30"/>
    </row>
    <row r="50466" spans="27:31" x14ac:dyDescent="0.25">
      <c r="AA50466" s="27"/>
      <c r="AC50466" s="28"/>
      <c r="AD50466" s="30"/>
      <c r="AE50466" s="30"/>
    </row>
    <row r="50467" spans="27:31" x14ac:dyDescent="0.25">
      <c r="AA50467" s="27"/>
      <c r="AC50467" s="28"/>
      <c r="AD50467" s="30"/>
      <c r="AE50467" s="30"/>
    </row>
    <row r="50468" spans="27:31" x14ac:dyDescent="0.25">
      <c r="AA50468" s="27"/>
      <c r="AC50468" s="28"/>
      <c r="AD50468" s="30"/>
      <c r="AE50468" s="30"/>
    </row>
    <row r="50469" spans="27:31" x14ac:dyDescent="0.25">
      <c r="AA50469" s="27"/>
      <c r="AC50469" s="28"/>
      <c r="AD50469" s="30"/>
      <c r="AE50469" s="30"/>
    </row>
    <row r="50470" spans="27:31" x14ac:dyDescent="0.25">
      <c r="AA50470" s="27"/>
      <c r="AC50470" s="28"/>
      <c r="AD50470" s="30"/>
      <c r="AE50470" s="30"/>
    </row>
    <row r="50471" spans="27:31" x14ac:dyDescent="0.25">
      <c r="AA50471" s="27"/>
      <c r="AC50471" s="28"/>
      <c r="AD50471" s="30"/>
      <c r="AE50471" s="30"/>
    </row>
    <row r="50472" spans="27:31" x14ac:dyDescent="0.25">
      <c r="AA50472" s="27"/>
      <c r="AC50472" s="28"/>
      <c r="AD50472" s="30"/>
      <c r="AE50472" s="30"/>
    </row>
    <row r="50473" spans="27:31" x14ac:dyDescent="0.25">
      <c r="AA50473" s="27"/>
      <c r="AC50473" s="28"/>
      <c r="AD50473" s="30"/>
      <c r="AE50473" s="30"/>
    </row>
    <row r="50474" spans="27:31" x14ac:dyDescent="0.25">
      <c r="AA50474" s="27"/>
      <c r="AC50474" s="28"/>
      <c r="AD50474" s="30"/>
      <c r="AE50474" s="30"/>
    </row>
    <row r="50475" spans="27:31" x14ac:dyDescent="0.25">
      <c r="AA50475" s="27"/>
      <c r="AC50475" s="28"/>
      <c r="AD50475" s="30"/>
      <c r="AE50475" s="30"/>
    </row>
    <row r="50476" spans="27:31" x14ac:dyDescent="0.25">
      <c r="AA50476" s="27"/>
      <c r="AC50476" s="28"/>
      <c r="AD50476" s="30"/>
      <c r="AE50476" s="30"/>
    </row>
    <row r="50477" spans="27:31" x14ac:dyDescent="0.25">
      <c r="AA50477" s="27"/>
      <c r="AC50477" s="28"/>
      <c r="AD50477" s="30"/>
      <c r="AE50477" s="30"/>
    </row>
    <row r="50478" spans="27:31" x14ac:dyDescent="0.25">
      <c r="AA50478" s="27"/>
      <c r="AC50478" s="28"/>
      <c r="AD50478" s="30"/>
      <c r="AE50478" s="30"/>
    </row>
    <row r="50479" spans="27:31" x14ac:dyDescent="0.25">
      <c r="AA50479" s="27"/>
      <c r="AC50479" s="28"/>
      <c r="AD50479" s="30"/>
      <c r="AE50479" s="30"/>
    </row>
    <row r="50480" spans="27:31" x14ac:dyDescent="0.25">
      <c r="AA50480" s="27"/>
      <c r="AC50480" s="28"/>
      <c r="AD50480" s="30"/>
      <c r="AE50480" s="30"/>
    </row>
    <row r="50481" spans="27:31" x14ac:dyDescent="0.25">
      <c r="AA50481" s="27"/>
      <c r="AC50481" s="28"/>
      <c r="AD50481" s="30"/>
      <c r="AE50481" s="30"/>
    </row>
    <row r="50482" spans="27:31" x14ac:dyDescent="0.25">
      <c r="AA50482" s="27"/>
      <c r="AC50482" s="28"/>
      <c r="AD50482" s="30"/>
      <c r="AE50482" s="30"/>
    </row>
    <row r="50483" spans="27:31" x14ac:dyDescent="0.25">
      <c r="AA50483" s="27"/>
      <c r="AC50483" s="28"/>
      <c r="AD50483" s="30"/>
      <c r="AE50483" s="30"/>
    </row>
    <row r="50484" spans="27:31" x14ac:dyDescent="0.25">
      <c r="AA50484" s="27"/>
      <c r="AC50484" s="28"/>
      <c r="AD50484" s="30"/>
      <c r="AE50484" s="30"/>
    </row>
    <row r="50485" spans="27:31" x14ac:dyDescent="0.25">
      <c r="AA50485" s="27"/>
      <c r="AC50485" s="28"/>
      <c r="AD50485" s="30"/>
      <c r="AE50485" s="30"/>
    </row>
    <row r="50486" spans="27:31" x14ac:dyDescent="0.25">
      <c r="AA50486" s="27"/>
      <c r="AC50486" s="28"/>
      <c r="AD50486" s="30"/>
      <c r="AE50486" s="30"/>
    </row>
    <row r="50487" spans="27:31" x14ac:dyDescent="0.25">
      <c r="AA50487" s="27"/>
      <c r="AC50487" s="28"/>
      <c r="AD50487" s="30"/>
      <c r="AE50487" s="30"/>
    </row>
    <row r="50488" spans="27:31" x14ac:dyDescent="0.25">
      <c r="AA50488" s="27"/>
      <c r="AC50488" s="28"/>
      <c r="AD50488" s="30"/>
      <c r="AE50488" s="30"/>
    </row>
    <row r="50489" spans="27:31" x14ac:dyDescent="0.25">
      <c r="AA50489" s="27"/>
      <c r="AC50489" s="28"/>
      <c r="AD50489" s="30"/>
      <c r="AE50489" s="30"/>
    </row>
    <row r="50490" spans="27:31" x14ac:dyDescent="0.25">
      <c r="AA50490" s="27"/>
      <c r="AC50490" s="28"/>
      <c r="AD50490" s="30"/>
      <c r="AE50490" s="30"/>
    </row>
    <row r="50491" spans="27:31" x14ac:dyDescent="0.25">
      <c r="AA50491" s="27"/>
      <c r="AC50491" s="28"/>
      <c r="AD50491" s="30"/>
      <c r="AE50491" s="30"/>
    </row>
    <row r="50492" spans="27:31" x14ac:dyDescent="0.25">
      <c r="AA50492" s="27"/>
      <c r="AC50492" s="28"/>
      <c r="AD50492" s="30"/>
      <c r="AE50492" s="30"/>
    </row>
    <row r="50493" spans="27:31" x14ac:dyDescent="0.25">
      <c r="AA50493" s="27"/>
      <c r="AC50493" s="28"/>
      <c r="AD50493" s="30"/>
      <c r="AE50493" s="30"/>
    </row>
    <row r="50494" spans="27:31" x14ac:dyDescent="0.25">
      <c r="AA50494" s="27"/>
      <c r="AC50494" s="28"/>
      <c r="AD50494" s="30"/>
      <c r="AE50494" s="30"/>
    </row>
    <row r="50495" spans="27:31" x14ac:dyDescent="0.25">
      <c r="AA50495" s="27"/>
      <c r="AC50495" s="28"/>
      <c r="AD50495" s="30"/>
      <c r="AE50495" s="30"/>
    </row>
    <row r="50496" spans="27:31" x14ac:dyDescent="0.25">
      <c r="AA50496" s="27"/>
      <c r="AC50496" s="28"/>
      <c r="AD50496" s="30"/>
      <c r="AE50496" s="30"/>
    </row>
    <row r="50497" spans="27:31" x14ac:dyDescent="0.25">
      <c r="AA50497" s="27"/>
      <c r="AC50497" s="28"/>
      <c r="AD50497" s="30"/>
      <c r="AE50497" s="30"/>
    </row>
    <row r="50498" spans="27:31" x14ac:dyDescent="0.25">
      <c r="AA50498" s="27"/>
      <c r="AC50498" s="28"/>
      <c r="AD50498" s="30"/>
      <c r="AE50498" s="30"/>
    </row>
    <row r="50499" spans="27:31" x14ac:dyDescent="0.25">
      <c r="AA50499" s="27"/>
      <c r="AC50499" s="28"/>
      <c r="AD50499" s="30"/>
      <c r="AE50499" s="30"/>
    </row>
    <row r="50500" spans="27:31" x14ac:dyDescent="0.25">
      <c r="AA50500" s="27"/>
      <c r="AC50500" s="28"/>
      <c r="AD50500" s="30"/>
      <c r="AE50500" s="30"/>
    </row>
    <row r="50501" spans="27:31" x14ac:dyDescent="0.25">
      <c r="AA50501" s="27"/>
      <c r="AC50501" s="28"/>
      <c r="AD50501" s="30"/>
      <c r="AE50501" s="30"/>
    </row>
    <row r="50502" spans="27:31" x14ac:dyDescent="0.25">
      <c r="AA50502" s="27"/>
      <c r="AC50502" s="28"/>
      <c r="AD50502" s="30"/>
      <c r="AE50502" s="30"/>
    </row>
    <row r="50503" spans="27:31" x14ac:dyDescent="0.25">
      <c r="AA50503" s="27"/>
      <c r="AC50503" s="28"/>
      <c r="AD50503" s="30"/>
      <c r="AE50503" s="30"/>
    </row>
    <row r="50504" spans="27:31" x14ac:dyDescent="0.25">
      <c r="AA50504" s="27"/>
      <c r="AC50504" s="28"/>
      <c r="AD50504" s="30"/>
      <c r="AE50504" s="30"/>
    </row>
    <row r="50505" spans="27:31" x14ac:dyDescent="0.25">
      <c r="AA50505" s="27"/>
      <c r="AC50505" s="28"/>
      <c r="AD50505" s="30"/>
      <c r="AE50505" s="30"/>
    </row>
    <row r="50506" spans="27:31" x14ac:dyDescent="0.25">
      <c r="AA50506" s="27"/>
      <c r="AC50506" s="28"/>
      <c r="AD50506" s="30"/>
      <c r="AE50506" s="30"/>
    </row>
    <row r="50507" spans="27:31" x14ac:dyDescent="0.25">
      <c r="AA50507" s="27"/>
      <c r="AC50507" s="28"/>
      <c r="AD50507" s="30"/>
      <c r="AE50507" s="30"/>
    </row>
    <row r="50508" spans="27:31" x14ac:dyDescent="0.25">
      <c r="AA50508" s="27"/>
      <c r="AC50508" s="28"/>
      <c r="AD50508" s="30"/>
      <c r="AE50508" s="30"/>
    </row>
    <row r="50509" spans="27:31" x14ac:dyDescent="0.25">
      <c r="AA50509" s="27"/>
      <c r="AC50509" s="28"/>
      <c r="AD50509" s="30"/>
      <c r="AE50509" s="30"/>
    </row>
    <row r="50510" spans="27:31" x14ac:dyDescent="0.25">
      <c r="AA50510" s="27"/>
      <c r="AC50510" s="28"/>
      <c r="AD50510" s="30"/>
      <c r="AE50510" s="30"/>
    </row>
    <row r="50511" spans="27:31" x14ac:dyDescent="0.25">
      <c r="AA50511" s="27"/>
      <c r="AC50511" s="28"/>
      <c r="AD50511" s="30"/>
      <c r="AE50511" s="30"/>
    </row>
    <row r="50512" spans="27:31" x14ac:dyDescent="0.25">
      <c r="AA50512" s="27"/>
      <c r="AC50512" s="28"/>
      <c r="AD50512" s="30"/>
      <c r="AE50512" s="30"/>
    </row>
    <row r="50513" spans="27:31" x14ac:dyDescent="0.25">
      <c r="AA50513" s="27"/>
      <c r="AC50513" s="28"/>
      <c r="AD50513" s="30"/>
      <c r="AE50513" s="30"/>
    </row>
    <row r="50514" spans="27:31" x14ac:dyDescent="0.25">
      <c r="AA50514" s="27"/>
      <c r="AC50514" s="28"/>
      <c r="AD50514" s="30"/>
      <c r="AE50514" s="30"/>
    </row>
    <row r="50515" spans="27:31" x14ac:dyDescent="0.25">
      <c r="AA50515" s="27"/>
      <c r="AC50515" s="28"/>
      <c r="AD50515" s="30"/>
      <c r="AE50515" s="30"/>
    </row>
    <row r="50516" spans="27:31" x14ac:dyDescent="0.25">
      <c r="AA50516" s="27"/>
      <c r="AC50516" s="28"/>
      <c r="AD50516" s="30"/>
      <c r="AE50516" s="30"/>
    </row>
    <row r="50517" spans="27:31" x14ac:dyDescent="0.25">
      <c r="AA50517" s="27"/>
      <c r="AC50517" s="28"/>
      <c r="AD50517" s="30"/>
      <c r="AE50517" s="30"/>
    </row>
    <row r="50518" spans="27:31" x14ac:dyDescent="0.25">
      <c r="AA50518" s="27"/>
      <c r="AC50518" s="28"/>
      <c r="AD50518" s="30"/>
      <c r="AE50518" s="30"/>
    </row>
    <row r="50519" spans="27:31" x14ac:dyDescent="0.25">
      <c r="AA50519" s="27"/>
      <c r="AC50519" s="28"/>
      <c r="AD50519" s="30"/>
      <c r="AE50519" s="30"/>
    </row>
    <row r="50520" spans="27:31" x14ac:dyDescent="0.25">
      <c r="AA50520" s="27"/>
      <c r="AC50520" s="28"/>
      <c r="AD50520" s="30"/>
      <c r="AE50520" s="30"/>
    </row>
    <row r="50521" spans="27:31" x14ac:dyDescent="0.25">
      <c r="AA50521" s="27"/>
      <c r="AC50521" s="28"/>
      <c r="AD50521" s="30"/>
      <c r="AE50521" s="30"/>
    </row>
    <row r="50522" spans="27:31" x14ac:dyDescent="0.25">
      <c r="AA50522" s="27"/>
      <c r="AC50522" s="28"/>
      <c r="AD50522" s="30"/>
      <c r="AE50522" s="30"/>
    </row>
    <row r="50523" spans="27:31" x14ac:dyDescent="0.25">
      <c r="AA50523" s="27"/>
      <c r="AC50523" s="28"/>
      <c r="AD50523" s="30"/>
      <c r="AE50523" s="30"/>
    </row>
    <row r="50524" spans="27:31" x14ac:dyDescent="0.25">
      <c r="AA50524" s="27"/>
      <c r="AC50524" s="28"/>
      <c r="AD50524" s="30"/>
      <c r="AE50524" s="30"/>
    </row>
    <row r="50525" spans="27:31" x14ac:dyDescent="0.25">
      <c r="AA50525" s="27"/>
      <c r="AC50525" s="28"/>
      <c r="AD50525" s="30"/>
      <c r="AE50525" s="30"/>
    </row>
    <row r="50526" spans="27:31" x14ac:dyDescent="0.25">
      <c r="AA50526" s="27"/>
      <c r="AC50526" s="28"/>
      <c r="AD50526" s="30"/>
      <c r="AE50526" s="30"/>
    </row>
    <row r="50527" spans="27:31" x14ac:dyDescent="0.25">
      <c r="AA50527" s="27"/>
      <c r="AC50527" s="28"/>
      <c r="AD50527" s="30"/>
      <c r="AE50527" s="30"/>
    </row>
    <row r="50528" spans="27:31" x14ac:dyDescent="0.25">
      <c r="AA50528" s="27"/>
      <c r="AC50528" s="28"/>
      <c r="AD50528" s="30"/>
      <c r="AE50528" s="30"/>
    </row>
    <row r="50529" spans="27:31" x14ac:dyDescent="0.25">
      <c r="AA50529" s="27"/>
      <c r="AC50529" s="28"/>
      <c r="AD50529" s="30"/>
      <c r="AE50529" s="30"/>
    </row>
    <row r="50530" spans="27:31" x14ac:dyDescent="0.25">
      <c r="AA50530" s="27"/>
      <c r="AC50530" s="28"/>
      <c r="AD50530" s="30"/>
      <c r="AE50530" s="30"/>
    </row>
    <row r="50531" spans="27:31" x14ac:dyDescent="0.25">
      <c r="AA50531" s="27"/>
      <c r="AC50531" s="28"/>
      <c r="AD50531" s="30"/>
      <c r="AE50531" s="30"/>
    </row>
    <row r="50532" spans="27:31" x14ac:dyDescent="0.25">
      <c r="AA50532" s="27"/>
      <c r="AC50532" s="28"/>
      <c r="AD50532" s="30"/>
      <c r="AE50532" s="30"/>
    </row>
    <row r="50533" spans="27:31" x14ac:dyDescent="0.25">
      <c r="AA50533" s="27"/>
      <c r="AC50533" s="28"/>
      <c r="AD50533" s="30"/>
      <c r="AE50533" s="30"/>
    </row>
    <row r="50534" spans="27:31" x14ac:dyDescent="0.25">
      <c r="AA50534" s="27"/>
      <c r="AC50534" s="28"/>
      <c r="AD50534" s="30"/>
      <c r="AE50534" s="30"/>
    </row>
    <row r="50535" spans="27:31" x14ac:dyDescent="0.25">
      <c r="AA50535" s="27"/>
      <c r="AC50535" s="28"/>
      <c r="AD50535" s="30"/>
      <c r="AE50535" s="30"/>
    </row>
    <row r="50536" spans="27:31" x14ac:dyDescent="0.25">
      <c r="AA50536" s="27"/>
      <c r="AC50536" s="28"/>
      <c r="AD50536" s="30"/>
      <c r="AE50536" s="30"/>
    </row>
    <row r="50537" spans="27:31" x14ac:dyDescent="0.25">
      <c r="AA50537" s="27"/>
      <c r="AC50537" s="28"/>
      <c r="AD50537" s="30"/>
      <c r="AE50537" s="30"/>
    </row>
    <row r="50538" spans="27:31" x14ac:dyDescent="0.25">
      <c r="AA50538" s="27"/>
      <c r="AC50538" s="28"/>
      <c r="AD50538" s="30"/>
      <c r="AE50538" s="30"/>
    </row>
    <row r="50539" spans="27:31" x14ac:dyDescent="0.25">
      <c r="AA50539" s="27"/>
      <c r="AC50539" s="28"/>
      <c r="AD50539" s="30"/>
      <c r="AE50539" s="30"/>
    </row>
    <row r="50540" spans="27:31" x14ac:dyDescent="0.25">
      <c r="AA50540" s="27"/>
      <c r="AC50540" s="28"/>
      <c r="AD50540" s="30"/>
      <c r="AE50540" s="30"/>
    </row>
    <row r="50541" spans="27:31" x14ac:dyDescent="0.25">
      <c r="AA50541" s="27"/>
      <c r="AC50541" s="28"/>
      <c r="AD50541" s="30"/>
      <c r="AE50541" s="30"/>
    </row>
    <row r="50542" spans="27:31" x14ac:dyDescent="0.25">
      <c r="AA50542" s="27"/>
      <c r="AC50542" s="28"/>
      <c r="AD50542" s="30"/>
      <c r="AE50542" s="30"/>
    </row>
    <row r="50543" spans="27:31" x14ac:dyDescent="0.25">
      <c r="AA50543" s="27"/>
      <c r="AC50543" s="28"/>
      <c r="AD50543" s="30"/>
      <c r="AE50543" s="30"/>
    </row>
    <row r="50544" spans="27:31" x14ac:dyDescent="0.25">
      <c r="AA50544" s="27"/>
      <c r="AC50544" s="28"/>
      <c r="AD50544" s="30"/>
      <c r="AE50544" s="30"/>
    </row>
    <row r="50545" spans="27:31" x14ac:dyDescent="0.25">
      <c r="AA50545" s="27"/>
      <c r="AC50545" s="28"/>
      <c r="AD50545" s="30"/>
      <c r="AE50545" s="30"/>
    </row>
    <row r="50546" spans="27:31" x14ac:dyDescent="0.25">
      <c r="AA50546" s="27"/>
      <c r="AC50546" s="28"/>
      <c r="AD50546" s="30"/>
      <c r="AE50546" s="30"/>
    </row>
    <row r="50547" spans="27:31" x14ac:dyDescent="0.25">
      <c r="AA50547" s="27"/>
      <c r="AC50547" s="28"/>
      <c r="AD50547" s="30"/>
      <c r="AE50547" s="30"/>
    </row>
    <row r="50548" spans="27:31" x14ac:dyDescent="0.25">
      <c r="AA50548" s="27"/>
      <c r="AC50548" s="28"/>
      <c r="AD50548" s="30"/>
      <c r="AE50548" s="30"/>
    </row>
    <row r="50549" spans="27:31" x14ac:dyDescent="0.25">
      <c r="AA50549" s="27"/>
      <c r="AC50549" s="28"/>
      <c r="AD50549" s="30"/>
      <c r="AE50549" s="30"/>
    </row>
    <row r="50550" spans="27:31" x14ac:dyDescent="0.25">
      <c r="AA50550" s="27"/>
      <c r="AC50550" s="28"/>
      <c r="AD50550" s="30"/>
      <c r="AE50550" s="30"/>
    </row>
    <row r="50551" spans="27:31" x14ac:dyDescent="0.25">
      <c r="AA50551" s="27"/>
      <c r="AC50551" s="28"/>
      <c r="AD50551" s="30"/>
      <c r="AE50551" s="30"/>
    </row>
    <row r="50552" spans="27:31" x14ac:dyDescent="0.25">
      <c r="AA50552" s="27"/>
      <c r="AC50552" s="28"/>
      <c r="AD50552" s="30"/>
      <c r="AE50552" s="30"/>
    </row>
    <row r="50553" spans="27:31" x14ac:dyDescent="0.25">
      <c r="AA50553" s="27"/>
      <c r="AC50553" s="28"/>
      <c r="AD50553" s="30"/>
      <c r="AE50553" s="30"/>
    </row>
    <row r="50554" spans="27:31" x14ac:dyDescent="0.25">
      <c r="AA50554" s="27"/>
      <c r="AC50554" s="28"/>
      <c r="AD50554" s="30"/>
      <c r="AE50554" s="30"/>
    </row>
    <row r="50555" spans="27:31" x14ac:dyDescent="0.25">
      <c r="AA50555" s="27"/>
      <c r="AC50555" s="28"/>
      <c r="AD50555" s="30"/>
      <c r="AE50555" s="30"/>
    </row>
    <row r="50556" spans="27:31" x14ac:dyDescent="0.25">
      <c r="AA50556" s="27"/>
      <c r="AC50556" s="28"/>
      <c r="AD50556" s="30"/>
      <c r="AE50556" s="30"/>
    </row>
    <row r="50557" spans="27:31" x14ac:dyDescent="0.25">
      <c r="AA50557" s="27"/>
      <c r="AC50557" s="28"/>
      <c r="AD50557" s="30"/>
      <c r="AE50557" s="30"/>
    </row>
    <row r="50558" spans="27:31" x14ac:dyDescent="0.25">
      <c r="AA50558" s="27"/>
      <c r="AC50558" s="28"/>
      <c r="AD50558" s="30"/>
      <c r="AE50558" s="30"/>
    </row>
    <row r="50559" spans="27:31" x14ac:dyDescent="0.25">
      <c r="AA50559" s="27"/>
      <c r="AC50559" s="28"/>
      <c r="AD50559" s="30"/>
      <c r="AE50559" s="30"/>
    </row>
    <row r="50560" spans="27:31" x14ac:dyDescent="0.25">
      <c r="AA50560" s="27"/>
      <c r="AC50560" s="28"/>
      <c r="AD50560" s="30"/>
      <c r="AE50560" s="30"/>
    </row>
    <row r="50561" spans="27:31" x14ac:dyDescent="0.25">
      <c r="AA50561" s="27"/>
      <c r="AC50561" s="28"/>
      <c r="AD50561" s="30"/>
      <c r="AE50561" s="30"/>
    </row>
    <row r="50562" spans="27:31" x14ac:dyDescent="0.25">
      <c r="AA50562" s="27"/>
      <c r="AC50562" s="28"/>
      <c r="AD50562" s="30"/>
      <c r="AE50562" s="30"/>
    </row>
    <row r="50563" spans="27:31" x14ac:dyDescent="0.25">
      <c r="AA50563" s="27"/>
      <c r="AC50563" s="28"/>
      <c r="AD50563" s="30"/>
      <c r="AE50563" s="30"/>
    </row>
    <row r="50564" spans="27:31" x14ac:dyDescent="0.25">
      <c r="AA50564" s="27"/>
      <c r="AC50564" s="28"/>
      <c r="AD50564" s="30"/>
      <c r="AE50564" s="30"/>
    </row>
    <row r="50565" spans="27:31" x14ac:dyDescent="0.25">
      <c r="AA50565" s="27"/>
      <c r="AC50565" s="28"/>
      <c r="AD50565" s="30"/>
      <c r="AE50565" s="30"/>
    </row>
    <row r="50566" spans="27:31" x14ac:dyDescent="0.25">
      <c r="AA50566" s="27"/>
      <c r="AC50566" s="28"/>
      <c r="AD50566" s="30"/>
      <c r="AE50566" s="30"/>
    </row>
    <row r="50567" spans="27:31" x14ac:dyDescent="0.25">
      <c r="AA50567" s="27"/>
      <c r="AC50567" s="28"/>
      <c r="AD50567" s="30"/>
      <c r="AE50567" s="30"/>
    </row>
    <row r="50568" spans="27:31" x14ac:dyDescent="0.25">
      <c r="AA50568" s="27"/>
      <c r="AC50568" s="28"/>
      <c r="AD50568" s="30"/>
      <c r="AE50568" s="30"/>
    </row>
    <row r="50569" spans="27:31" x14ac:dyDescent="0.25">
      <c r="AA50569" s="27"/>
      <c r="AC50569" s="28"/>
      <c r="AD50569" s="30"/>
      <c r="AE50569" s="30"/>
    </row>
    <row r="50570" spans="27:31" x14ac:dyDescent="0.25">
      <c r="AA50570" s="27"/>
      <c r="AC50570" s="28"/>
      <c r="AD50570" s="30"/>
      <c r="AE50570" s="30"/>
    </row>
    <row r="50571" spans="27:31" x14ac:dyDescent="0.25">
      <c r="AA50571" s="27"/>
      <c r="AC50571" s="28"/>
      <c r="AD50571" s="30"/>
      <c r="AE50571" s="30"/>
    </row>
    <row r="50572" spans="27:31" x14ac:dyDescent="0.25">
      <c r="AA50572" s="27"/>
      <c r="AC50572" s="28"/>
      <c r="AD50572" s="30"/>
      <c r="AE50572" s="30"/>
    </row>
    <row r="50573" spans="27:31" x14ac:dyDescent="0.25">
      <c r="AA50573" s="27"/>
      <c r="AC50573" s="28"/>
      <c r="AD50573" s="30"/>
      <c r="AE50573" s="30"/>
    </row>
    <row r="50574" spans="27:31" x14ac:dyDescent="0.25">
      <c r="AA50574" s="27"/>
      <c r="AC50574" s="28"/>
      <c r="AD50574" s="30"/>
      <c r="AE50574" s="30"/>
    </row>
    <row r="50575" spans="27:31" x14ac:dyDescent="0.25">
      <c r="AA50575" s="27"/>
      <c r="AC50575" s="28"/>
      <c r="AD50575" s="30"/>
      <c r="AE50575" s="30"/>
    </row>
    <row r="50576" spans="27:31" x14ac:dyDescent="0.25">
      <c r="AA50576" s="27"/>
      <c r="AC50576" s="28"/>
      <c r="AD50576" s="30"/>
      <c r="AE50576" s="30"/>
    </row>
    <row r="50577" spans="27:31" x14ac:dyDescent="0.25">
      <c r="AA50577" s="27"/>
      <c r="AC50577" s="28"/>
      <c r="AD50577" s="30"/>
      <c r="AE50577" s="30"/>
    </row>
    <row r="50578" spans="27:31" x14ac:dyDescent="0.25">
      <c r="AA50578" s="27"/>
      <c r="AC50578" s="28"/>
      <c r="AD50578" s="30"/>
      <c r="AE50578" s="30"/>
    </row>
    <row r="50579" spans="27:31" x14ac:dyDescent="0.25">
      <c r="AA50579" s="27"/>
      <c r="AC50579" s="28"/>
      <c r="AD50579" s="30"/>
      <c r="AE50579" s="30"/>
    </row>
    <row r="50580" spans="27:31" x14ac:dyDescent="0.25">
      <c r="AA50580" s="27"/>
      <c r="AC50580" s="28"/>
      <c r="AD50580" s="30"/>
      <c r="AE50580" s="30"/>
    </row>
    <row r="50581" spans="27:31" x14ac:dyDescent="0.25">
      <c r="AA50581" s="27"/>
      <c r="AC50581" s="28"/>
      <c r="AD50581" s="30"/>
      <c r="AE50581" s="30"/>
    </row>
    <row r="50582" spans="27:31" x14ac:dyDescent="0.25">
      <c r="AA50582" s="27"/>
      <c r="AC50582" s="28"/>
      <c r="AD50582" s="30"/>
      <c r="AE50582" s="30"/>
    </row>
    <row r="50583" spans="27:31" x14ac:dyDescent="0.25">
      <c r="AA50583" s="27"/>
      <c r="AC50583" s="28"/>
      <c r="AD50583" s="30"/>
      <c r="AE50583" s="30"/>
    </row>
    <row r="50584" spans="27:31" x14ac:dyDescent="0.25">
      <c r="AA50584" s="27"/>
      <c r="AC50584" s="28"/>
      <c r="AD50584" s="30"/>
      <c r="AE50584" s="30"/>
    </row>
    <row r="50585" spans="27:31" x14ac:dyDescent="0.25">
      <c r="AA50585" s="27"/>
      <c r="AC50585" s="28"/>
      <c r="AD50585" s="30"/>
      <c r="AE50585" s="30"/>
    </row>
    <row r="50586" spans="27:31" x14ac:dyDescent="0.25">
      <c r="AA50586" s="27"/>
      <c r="AC50586" s="28"/>
      <c r="AD50586" s="30"/>
      <c r="AE50586" s="30"/>
    </row>
    <row r="50587" spans="27:31" x14ac:dyDescent="0.25">
      <c r="AA50587" s="27"/>
      <c r="AC50587" s="28"/>
      <c r="AD50587" s="30"/>
      <c r="AE50587" s="30"/>
    </row>
    <row r="50588" spans="27:31" x14ac:dyDescent="0.25">
      <c r="AA50588" s="27"/>
      <c r="AC50588" s="28"/>
      <c r="AD50588" s="30"/>
      <c r="AE50588" s="30"/>
    </row>
    <row r="50589" spans="27:31" x14ac:dyDescent="0.25">
      <c r="AA50589" s="27"/>
      <c r="AC50589" s="28"/>
      <c r="AD50589" s="30"/>
      <c r="AE50589" s="30"/>
    </row>
    <row r="50590" spans="27:31" x14ac:dyDescent="0.25">
      <c r="AA50590" s="27"/>
      <c r="AC50590" s="28"/>
      <c r="AD50590" s="30"/>
      <c r="AE50590" s="30"/>
    </row>
    <row r="50591" spans="27:31" x14ac:dyDescent="0.25">
      <c r="AA50591" s="27"/>
      <c r="AC50591" s="28"/>
      <c r="AD50591" s="30"/>
      <c r="AE50591" s="30"/>
    </row>
    <row r="50592" spans="27:31" x14ac:dyDescent="0.25">
      <c r="AA50592" s="27"/>
      <c r="AC50592" s="28"/>
      <c r="AD50592" s="30"/>
      <c r="AE50592" s="30"/>
    </row>
    <row r="50593" spans="27:31" x14ac:dyDescent="0.25">
      <c r="AA50593" s="27"/>
      <c r="AC50593" s="28"/>
      <c r="AD50593" s="30"/>
      <c r="AE50593" s="30"/>
    </row>
    <row r="50594" spans="27:31" x14ac:dyDescent="0.25">
      <c r="AA50594" s="27"/>
      <c r="AC50594" s="28"/>
      <c r="AD50594" s="30"/>
      <c r="AE50594" s="30"/>
    </row>
    <row r="50595" spans="27:31" x14ac:dyDescent="0.25">
      <c r="AA50595" s="27"/>
      <c r="AC50595" s="28"/>
      <c r="AD50595" s="30"/>
      <c r="AE50595" s="30"/>
    </row>
    <row r="50596" spans="27:31" x14ac:dyDescent="0.25">
      <c r="AA50596" s="27"/>
      <c r="AC50596" s="28"/>
      <c r="AD50596" s="30"/>
      <c r="AE50596" s="30"/>
    </row>
    <row r="50597" spans="27:31" x14ac:dyDescent="0.25">
      <c r="AA50597" s="27"/>
      <c r="AC50597" s="28"/>
      <c r="AD50597" s="30"/>
      <c r="AE50597" s="30"/>
    </row>
    <row r="50598" spans="27:31" x14ac:dyDescent="0.25">
      <c r="AA50598" s="27"/>
      <c r="AC50598" s="28"/>
      <c r="AD50598" s="30"/>
      <c r="AE50598" s="30"/>
    </row>
    <row r="50599" spans="27:31" x14ac:dyDescent="0.25">
      <c r="AA50599" s="27"/>
      <c r="AC50599" s="28"/>
      <c r="AD50599" s="30"/>
      <c r="AE50599" s="30"/>
    </row>
    <row r="50600" spans="27:31" x14ac:dyDescent="0.25">
      <c r="AA50600" s="27"/>
      <c r="AC50600" s="28"/>
      <c r="AD50600" s="30"/>
      <c r="AE50600" s="30"/>
    </row>
    <row r="50601" spans="27:31" x14ac:dyDescent="0.25">
      <c r="AA50601" s="27"/>
      <c r="AC50601" s="28"/>
      <c r="AD50601" s="30"/>
      <c r="AE50601" s="30"/>
    </row>
    <row r="50602" spans="27:31" x14ac:dyDescent="0.25">
      <c r="AA50602" s="27"/>
      <c r="AC50602" s="28"/>
      <c r="AD50602" s="30"/>
      <c r="AE50602" s="30"/>
    </row>
    <row r="50603" spans="27:31" x14ac:dyDescent="0.25">
      <c r="AA50603" s="27"/>
      <c r="AC50603" s="28"/>
      <c r="AD50603" s="30"/>
      <c r="AE50603" s="30"/>
    </row>
    <row r="50604" spans="27:31" x14ac:dyDescent="0.25">
      <c r="AA50604" s="27"/>
      <c r="AC50604" s="28"/>
      <c r="AD50604" s="30"/>
      <c r="AE50604" s="30"/>
    </row>
    <row r="50605" spans="27:31" x14ac:dyDescent="0.25">
      <c r="AA50605" s="27"/>
      <c r="AC50605" s="28"/>
      <c r="AD50605" s="30"/>
      <c r="AE50605" s="30"/>
    </row>
    <row r="50606" spans="27:31" x14ac:dyDescent="0.25">
      <c r="AA50606" s="27"/>
      <c r="AC50606" s="28"/>
      <c r="AD50606" s="30"/>
      <c r="AE50606" s="30"/>
    </row>
    <row r="50607" spans="27:31" x14ac:dyDescent="0.25">
      <c r="AA50607" s="27"/>
      <c r="AC50607" s="28"/>
      <c r="AD50607" s="30"/>
      <c r="AE50607" s="30"/>
    </row>
    <row r="50608" spans="27:31" x14ac:dyDescent="0.25">
      <c r="AA50608" s="27"/>
      <c r="AC50608" s="28"/>
      <c r="AD50608" s="30"/>
      <c r="AE50608" s="30"/>
    </row>
    <row r="50609" spans="27:31" x14ac:dyDescent="0.25">
      <c r="AA50609" s="27"/>
      <c r="AC50609" s="28"/>
      <c r="AD50609" s="30"/>
      <c r="AE50609" s="30"/>
    </row>
    <row r="50610" spans="27:31" x14ac:dyDescent="0.25">
      <c r="AA50610" s="27"/>
      <c r="AC50610" s="28"/>
      <c r="AD50610" s="30"/>
      <c r="AE50610" s="30"/>
    </row>
    <row r="50611" spans="27:31" x14ac:dyDescent="0.25">
      <c r="AA50611" s="27"/>
      <c r="AC50611" s="28"/>
      <c r="AD50611" s="30"/>
      <c r="AE50611" s="30"/>
    </row>
    <row r="50612" spans="27:31" x14ac:dyDescent="0.25">
      <c r="AA50612" s="27"/>
      <c r="AC50612" s="28"/>
      <c r="AD50612" s="30"/>
      <c r="AE50612" s="30"/>
    </row>
    <row r="50613" spans="27:31" x14ac:dyDescent="0.25">
      <c r="AA50613" s="27"/>
      <c r="AC50613" s="28"/>
      <c r="AD50613" s="30"/>
      <c r="AE50613" s="30"/>
    </row>
    <row r="50614" spans="27:31" x14ac:dyDescent="0.25">
      <c r="AA50614" s="27"/>
      <c r="AC50614" s="28"/>
      <c r="AD50614" s="30"/>
      <c r="AE50614" s="30"/>
    </row>
    <row r="50615" spans="27:31" x14ac:dyDescent="0.25">
      <c r="AA50615" s="27"/>
      <c r="AC50615" s="28"/>
      <c r="AD50615" s="30"/>
      <c r="AE50615" s="30"/>
    </row>
    <row r="50616" spans="27:31" x14ac:dyDescent="0.25">
      <c r="AA50616" s="27"/>
      <c r="AC50616" s="28"/>
      <c r="AD50616" s="30"/>
      <c r="AE50616" s="30"/>
    </row>
    <row r="50617" spans="27:31" x14ac:dyDescent="0.25">
      <c r="AA50617" s="27"/>
      <c r="AC50617" s="28"/>
      <c r="AD50617" s="30"/>
      <c r="AE50617" s="30"/>
    </row>
    <row r="50618" spans="27:31" x14ac:dyDescent="0.25">
      <c r="AA50618" s="27"/>
      <c r="AC50618" s="28"/>
      <c r="AD50618" s="30"/>
      <c r="AE50618" s="30"/>
    </row>
    <row r="50619" spans="27:31" x14ac:dyDescent="0.25">
      <c r="AA50619" s="27"/>
      <c r="AC50619" s="28"/>
      <c r="AD50619" s="30"/>
      <c r="AE50619" s="30"/>
    </row>
    <row r="50620" spans="27:31" x14ac:dyDescent="0.25">
      <c r="AA50620" s="27"/>
      <c r="AC50620" s="28"/>
      <c r="AD50620" s="30"/>
      <c r="AE50620" s="30"/>
    </row>
    <row r="50621" spans="27:31" x14ac:dyDescent="0.25">
      <c r="AA50621" s="27"/>
      <c r="AC50621" s="28"/>
      <c r="AD50621" s="30"/>
      <c r="AE50621" s="30"/>
    </row>
    <row r="50622" spans="27:31" x14ac:dyDescent="0.25">
      <c r="AA50622" s="27"/>
      <c r="AC50622" s="28"/>
      <c r="AD50622" s="30"/>
      <c r="AE50622" s="30"/>
    </row>
    <row r="50623" spans="27:31" x14ac:dyDescent="0.25">
      <c r="AA50623" s="27"/>
      <c r="AC50623" s="28"/>
      <c r="AD50623" s="30"/>
      <c r="AE50623" s="30"/>
    </row>
    <row r="50624" spans="27:31" x14ac:dyDescent="0.25">
      <c r="AA50624" s="27"/>
      <c r="AC50624" s="28"/>
      <c r="AD50624" s="30"/>
      <c r="AE50624" s="30"/>
    </row>
    <row r="50625" spans="27:31" x14ac:dyDescent="0.25">
      <c r="AA50625" s="27"/>
      <c r="AC50625" s="28"/>
      <c r="AD50625" s="30"/>
      <c r="AE50625" s="30"/>
    </row>
    <row r="50626" spans="27:31" x14ac:dyDescent="0.25">
      <c r="AA50626" s="27"/>
      <c r="AC50626" s="28"/>
      <c r="AD50626" s="30"/>
      <c r="AE50626" s="30"/>
    </row>
    <row r="50627" spans="27:31" x14ac:dyDescent="0.25">
      <c r="AA50627" s="27"/>
      <c r="AC50627" s="28"/>
      <c r="AD50627" s="30"/>
      <c r="AE50627" s="30"/>
    </row>
    <row r="50628" spans="27:31" x14ac:dyDescent="0.25">
      <c r="AA50628" s="27"/>
      <c r="AC50628" s="28"/>
      <c r="AD50628" s="30"/>
      <c r="AE50628" s="30"/>
    </row>
    <row r="50629" spans="27:31" x14ac:dyDescent="0.25">
      <c r="AA50629" s="27"/>
      <c r="AC50629" s="28"/>
      <c r="AD50629" s="30"/>
      <c r="AE50629" s="30"/>
    </row>
    <row r="50630" spans="27:31" x14ac:dyDescent="0.25">
      <c r="AA50630" s="27"/>
      <c r="AC50630" s="28"/>
      <c r="AD50630" s="30"/>
      <c r="AE50630" s="30"/>
    </row>
    <row r="50631" spans="27:31" x14ac:dyDescent="0.25">
      <c r="AA50631" s="27"/>
      <c r="AC50631" s="28"/>
      <c r="AD50631" s="30"/>
      <c r="AE50631" s="30"/>
    </row>
    <row r="50632" spans="27:31" x14ac:dyDescent="0.25">
      <c r="AA50632" s="27"/>
      <c r="AC50632" s="28"/>
      <c r="AD50632" s="30"/>
      <c r="AE50632" s="30"/>
    </row>
    <row r="50633" spans="27:31" x14ac:dyDescent="0.25">
      <c r="AA50633" s="27"/>
      <c r="AC50633" s="28"/>
      <c r="AD50633" s="30"/>
      <c r="AE50633" s="30"/>
    </row>
    <row r="50634" spans="27:31" x14ac:dyDescent="0.25">
      <c r="AA50634" s="27"/>
      <c r="AC50634" s="28"/>
      <c r="AD50634" s="30"/>
      <c r="AE50634" s="30"/>
    </row>
    <row r="50635" spans="27:31" x14ac:dyDescent="0.25">
      <c r="AA50635" s="27"/>
      <c r="AC50635" s="28"/>
      <c r="AD50635" s="30"/>
      <c r="AE50635" s="30"/>
    </row>
    <row r="50636" spans="27:31" x14ac:dyDescent="0.25">
      <c r="AA50636" s="27"/>
      <c r="AC50636" s="28"/>
      <c r="AD50636" s="30"/>
      <c r="AE50636" s="30"/>
    </row>
    <row r="50637" spans="27:31" x14ac:dyDescent="0.25">
      <c r="AA50637" s="27"/>
      <c r="AC50637" s="28"/>
      <c r="AD50637" s="30"/>
      <c r="AE50637" s="30"/>
    </row>
    <row r="50638" spans="27:31" x14ac:dyDescent="0.25">
      <c r="AA50638" s="27"/>
      <c r="AC50638" s="28"/>
      <c r="AD50638" s="30"/>
      <c r="AE50638" s="30"/>
    </row>
    <row r="50639" spans="27:31" x14ac:dyDescent="0.25">
      <c r="AA50639" s="27"/>
      <c r="AC50639" s="28"/>
      <c r="AD50639" s="30"/>
      <c r="AE50639" s="30"/>
    </row>
    <row r="50640" spans="27:31" x14ac:dyDescent="0.25">
      <c r="AA50640" s="27"/>
      <c r="AC50640" s="28"/>
      <c r="AD50640" s="30"/>
      <c r="AE50640" s="30"/>
    </row>
    <row r="50641" spans="27:31" x14ac:dyDescent="0.25">
      <c r="AA50641" s="27"/>
      <c r="AC50641" s="28"/>
      <c r="AD50641" s="30"/>
      <c r="AE50641" s="30"/>
    </row>
    <row r="50642" spans="27:31" x14ac:dyDescent="0.25">
      <c r="AA50642" s="27"/>
      <c r="AC50642" s="28"/>
      <c r="AD50642" s="30"/>
      <c r="AE50642" s="30"/>
    </row>
    <row r="50643" spans="27:31" x14ac:dyDescent="0.25">
      <c r="AA50643" s="27"/>
      <c r="AC50643" s="28"/>
      <c r="AD50643" s="30"/>
      <c r="AE50643" s="30"/>
    </row>
    <row r="50644" spans="27:31" x14ac:dyDescent="0.25">
      <c r="AA50644" s="27"/>
      <c r="AC50644" s="28"/>
      <c r="AD50644" s="30"/>
      <c r="AE50644" s="30"/>
    </row>
    <row r="50645" spans="27:31" x14ac:dyDescent="0.25">
      <c r="AA50645" s="27"/>
      <c r="AC50645" s="28"/>
      <c r="AD50645" s="30"/>
      <c r="AE50645" s="30"/>
    </row>
    <row r="50646" spans="27:31" x14ac:dyDescent="0.25">
      <c r="AA50646" s="27"/>
      <c r="AC50646" s="28"/>
      <c r="AD50646" s="30"/>
      <c r="AE50646" s="30"/>
    </row>
    <row r="50647" spans="27:31" x14ac:dyDescent="0.25">
      <c r="AA50647" s="27"/>
      <c r="AC50647" s="28"/>
      <c r="AD50647" s="30"/>
      <c r="AE50647" s="30"/>
    </row>
    <row r="50648" spans="27:31" x14ac:dyDescent="0.25">
      <c r="AA50648" s="27"/>
      <c r="AC50648" s="28"/>
      <c r="AD50648" s="30"/>
      <c r="AE50648" s="30"/>
    </row>
    <row r="50649" spans="27:31" x14ac:dyDescent="0.25">
      <c r="AA50649" s="27"/>
      <c r="AC50649" s="28"/>
      <c r="AD50649" s="30"/>
      <c r="AE50649" s="30"/>
    </row>
    <row r="50650" spans="27:31" x14ac:dyDescent="0.25">
      <c r="AA50650" s="27"/>
      <c r="AC50650" s="28"/>
      <c r="AD50650" s="30"/>
      <c r="AE50650" s="30"/>
    </row>
    <row r="50651" spans="27:31" x14ac:dyDescent="0.25">
      <c r="AA50651" s="27"/>
      <c r="AC50651" s="28"/>
      <c r="AD50651" s="30"/>
      <c r="AE50651" s="30"/>
    </row>
    <row r="50652" spans="27:31" x14ac:dyDescent="0.25">
      <c r="AA50652" s="27"/>
      <c r="AC50652" s="28"/>
      <c r="AD50652" s="30"/>
      <c r="AE50652" s="30"/>
    </row>
    <row r="50653" spans="27:31" x14ac:dyDescent="0.25">
      <c r="AA50653" s="27"/>
      <c r="AC50653" s="28"/>
      <c r="AD50653" s="30"/>
      <c r="AE50653" s="30"/>
    </row>
    <row r="50654" spans="27:31" x14ac:dyDescent="0.25">
      <c r="AA50654" s="27"/>
      <c r="AC50654" s="28"/>
      <c r="AD50654" s="30"/>
      <c r="AE50654" s="30"/>
    </row>
    <row r="50655" spans="27:31" x14ac:dyDescent="0.25">
      <c r="AA50655" s="27"/>
      <c r="AC50655" s="28"/>
      <c r="AD50655" s="30"/>
      <c r="AE50655" s="30"/>
    </row>
    <row r="50656" spans="27:31" x14ac:dyDescent="0.25">
      <c r="AA50656" s="27"/>
      <c r="AC50656" s="28"/>
      <c r="AD50656" s="30"/>
      <c r="AE50656" s="30"/>
    </row>
    <row r="50657" spans="27:31" x14ac:dyDescent="0.25">
      <c r="AA50657" s="27"/>
      <c r="AC50657" s="28"/>
      <c r="AD50657" s="30"/>
      <c r="AE50657" s="30"/>
    </row>
    <row r="50658" spans="27:31" x14ac:dyDescent="0.25">
      <c r="AA50658" s="27"/>
      <c r="AC50658" s="28"/>
      <c r="AD50658" s="30"/>
      <c r="AE50658" s="30"/>
    </row>
    <row r="50659" spans="27:31" x14ac:dyDescent="0.25">
      <c r="AA50659" s="27"/>
      <c r="AC50659" s="28"/>
      <c r="AD50659" s="30"/>
      <c r="AE50659" s="30"/>
    </row>
    <row r="50660" spans="27:31" x14ac:dyDescent="0.25">
      <c r="AA50660" s="27"/>
      <c r="AC50660" s="28"/>
      <c r="AD50660" s="30"/>
      <c r="AE50660" s="30"/>
    </row>
    <row r="50661" spans="27:31" x14ac:dyDescent="0.25">
      <c r="AA50661" s="27"/>
      <c r="AC50661" s="28"/>
      <c r="AD50661" s="30"/>
      <c r="AE50661" s="30"/>
    </row>
    <row r="50662" spans="27:31" x14ac:dyDescent="0.25">
      <c r="AA50662" s="27"/>
      <c r="AC50662" s="28"/>
      <c r="AD50662" s="30"/>
      <c r="AE50662" s="30"/>
    </row>
    <row r="50663" spans="27:31" x14ac:dyDescent="0.25">
      <c r="AA50663" s="27"/>
      <c r="AC50663" s="28"/>
      <c r="AD50663" s="30"/>
      <c r="AE50663" s="30"/>
    </row>
    <row r="50664" spans="27:31" x14ac:dyDescent="0.25">
      <c r="AA50664" s="27"/>
      <c r="AC50664" s="28"/>
      <c r="AD50664" s="30"/>
      <c r="AE50664" s="30"/>
    </row>
    <row r="50665" spans="27:31" x14ac:dyDescent="0.25">
      <c r="AA50665" s="27"/>
      <c r="AC50665" s="28"/>
      <c r="AD50665" s="30"/>
      <c r="AE50665" s="30"/>
    </row>
    <row r="50666" spans="27:31" x14ac:dyDescent="0.25">
      <c r="AA50666" s="27"/>
      <c r="AC50666" s="28"/>
      <c r="AD50666" s="30"/>
      <c r="AE50666" s="30"/>
    </row>
    <row r="50667" spans="27:31" x14ac:dyDescent="0.25">
      <c r="AA50667" s="27"/>
      <c r="AC50667" s="28"/>
      <c r="AD50667" s="30"/>
      <c r="AE50667" s="30"/>
    </row>
    <row r="50668" spans="27:31" x14ac:dyDescent="0.25">
      <c r="AA50668" s="27"/>
      <c r="AC50668" s="28"/>
      <c r="AD50668" s="30"/>
      <c r="AE50668" s="30"/>
    </row>
    <row r="50669" spans="27:31" x14ac:dyDescent="0.25">
      <c r="AA50669" s="27"/>
      <c r="AC50669" s="28"/>
      <c r="AD50669" s="30"/>
      <c r="AE50669" s="30"/>
    </row>
    <row r="50670" spans="27:31" x14ac:dyDescent="0.25">
      <c r="AA50670" s="27"/>
      <c r="AC50670" s="28"/>
      <c r="AD50670" s="30"/>
      <c r="AE50670" s="30"/>
    </row>
    <row r="50671" spans="27:31" x14ac:dyDescent="0.25">
      <c r="AA50671" s="27"/>
      <c r="AC50671" s="28"/>
      <c r="AD50671" s="30"/>
      <c r="AE50671" s="30"/>
    </row>
    <row r="50672" spans="27:31" x14ac:dyDescent="0.25">
      <c r="AA50672" s="27"/>
      <c r="AC50672" s="28"/>
      <c r="AD50672" s="30"/>
      <c r="AE50672" s="30"/>
    </row>
    <row r="50673" spans="27:31" x14ac:dyDescent="0.25">
      <c r="AA50673" s="27"/>
      <c r="AC50673" s="28"/>
      <c r="AD50673" s="30"/>
      <c r="AE50673" s="30"/>
    </row>
    <row r="50674" spans="27:31" x14ac:dyDescent="0.25">
      <c r="AA50674" s="27"/>
      <c r="AC50674" s="28"/>
      <c r="AD50674" s="30"/>
      <c r="AE50674" s="30"/>
    </row>
    <row r="50675" spans="27:31" x14ac:dyDescent="0.25">
      <c r="AA50675" s="27"/>
      <c r="AC50675" s="28"/>
      <c r="AD50675" s="30"/>
      <c r="AE50675" s="30"/>
    </row>
    <row r="50676" spans="27:31" x14ac:dyDescent="0.25">
      <c r="AA50676" s="27"/>
      <c r="AC50676" s="28"/>
      <c r="AD50676" s="30"/>
      <c r="AE50676" s="30"/>
    </row>
    <row r="50677" spans="27:31" x14ac:dyDescent="0.25">
      <c r="AA50677" s="27"/>
      <c r="AC50677" s="28"/>
      <c r="AD50677" s="30"/>
      <c r="AE50677" s="30"/>
    </row>
    <row r="50678" spans="27:31" x14ac:dyDescent="0.25">
      <c r="AA50678" s="27"/>
      <c r="AC50678" s="28"/>
      <c r="AD50678" s="30"/>
      <c r="AE50678" s="30"/>
    </row>
    <row r="50679" spans="27:31" x14ac:dyDescent="0.25">
      <c r="AA50679" s="27"/>
      <c r="AC50679" s="28"/>
      <c r="AD50679" s="30"/>
      <c r="AE50679" s="30"/>
    </row>
    <row r="50680" spans="27:31" x14ac:dyDescent="0.25">
      <c r="AA50680" s="27"/>
      <c r="AC50680" s="28"/>
      <c r="AD50680" s="30"/>
      <c r="AE50680" s="30"/>
    </row>
    <row r="50681" spans="27:31" x14ac:dyDescent="0.25">
      <c r="AA50681" s="27"/>
      <c r="AC50681" s="28"/>
      <c r="AD50681" s="30"/>
      <c r="AE50681" s="30"/>
    </row>
    <row r="50682" spans="27:31" x14ac:dyDescent="0.25">
      <c r="AA50682" s="27"/>
      <c r="AC50682" s="28"/>
      <c r="AD50682" s="30"/>
      <c r="AE50682" s="30"/>
    </row>
    <row r="50683" spans="27:31" x14ac:dyDescent="0.25">
      <c r="AA50683" s="27"/>
      <c r="AC50683" s="28"/>
      <c r="AD50683" s="30"/>
      <c r="AE50683" s="30"/>
    </row>
    <row r="50684" spans="27:31" x14ac:dyDescent="0.25">
      <c r="AA50684" s="27"/>
      <c r="AC50684" s="28"/>
      <c r="AD50684" s="30"/>
      <c r="AE50684" s="30"/>
    </row>
    <row r="50685" spans="27:31" x14ac:dyDescent="0.25">
      <c r="AA50685" s="27"/>
      <c r="AC50685" s="28"/>
      <c r="AD50685" s="30"/>
      <c r="AE50685" s="30"/>
    </row>
    <row r="50686" spans="27:31" x14ac:dyDescent="0.25">
      <c r="AA50686" s="27"/>
      <c r="AC50686" s="28"/>
      <c r="AD50686" s="30"/>
      <c r="AE50686" s="30"/>
    </row>
    <row r="50687" spans="27:31" x14ac:dyDescent="0.25">
      <c r="AA50687" s="27"/>
      <c r="AC50687" s="28"/>
      <c r="AD50687" s="30"/>
      <c r="AE50687" s="30"/>
    </row>
    <row r="50688" spans="27:31" x14ac:dyDescent="0.25">
      <c r="AA50688" s="27"/>
      <c r="AC50688" s="28"/>
      <c r="AD50688" s="30"/>
      <c r="AE50688" s="30"/>
    </row>
    <row r="50689" spans="27:31" x14ac:dyDescent="0.25">
      <c r="AA50689" s="27"/>
      <c r="AC50689" s="28"/>
      <c r="AD50689" s="30"/>
      <c r="AE50689" s="30"/>
    </row>
    <row r="50690" spans="27:31" x14ac:dyDescent="0.25">
      <c r="AA50690" s="27"/>
      <c r="AC50690" s="28"/>
      <c r="AD50690" s="30"/>
      <c r="AE50690" s="30"/>
    </row>
    <row r="50691" spans="27:31" x14ac:dyDescent="0.25">
      <c r="AA50691" s="27"/>
      <c r="AC50691" s="28"/>
      <c r="AD50691" s="30"/>
      <c r="AE50691" s="30"/>
    </row>
    <row r="50692" spans="27:31" x14ac:dyDescent="0.25">
      <c r="AA50692" s="27"/>
      <c r="AC50692" s="28"/>
      <c r="AD50692" s="30"/>
      <c r="AE50692" s="30"/>
    </row>
    <row r="50693" spans="27:31" x14ac:dyDescent="0.25">
      <c r="AA50693" s="27"/>
      <c r="AC50693" s="28"/>
      <c r="AD50693" s="30"/>
      <c r="AE50693" s="30"/>
    </row>
    <row r="50694" spans="27:31" x14ac:dyDescent="0.25">
      <c r="AA50694" s="27"/>
      <c r="AC50694" s="28"/>
      <c r="AD50694" s="30"/>
      <c r="AE50694" s="30"/>
    </row>
    <row r="50695" spans="27:31" x14ac:dyDescent="0.25">
      <c r="AA50695" s="27"/>
      <c r="AC50695" s="28"/>
      <c r="AD50695" s="30"/>
      <c r="AE50695" s="30"/>
    </row>
    <row r="50696" spans="27:31" x14ac:dyDescent="0.25">
      <c r="AA50696" s="27"/>
      <c r="AC50696" s="28"/>
      <c r="AD50696" s="30"/>
      <c r="AE50696" s="30"/>
    </row>
    <row r="50697" spans="27:31" x14ac:dyDescent="0.25">
      <c r="AA50697" s="27"/>
      <c r="AC50697" s="28"/>
      <c r="AD50697" s="30"/>
      <c r="AE50697" s="30"/>
    </row>
    <row r="50698" spans="27:31" x14ac:dyDescent="0.25">
      <c r="AA50698" s="27"/>
      <c r="AC50698" s="28"/>
      <c r="AD50698" s="30"/>
      <c r="AE50698" s="30"/>
    </row>
    <row r="50699" spans="27:31" x14ac:dyDescent="0.25">
      <c r="AA50699" s="27"/>
      <c r="AC50699" s="28"/>
      <c r="AD50699" s="30"/>
      <c r="AE50699" s="30"/>
    </row>
    <row r="50700" spans="27:31" x14ac:dyDescent="0.25">
      <c r="AA50700" s="27"/>
      <c r="AC50700" s="28"/>
      <c r="AD50700" s="30"/>
      <c r="AE50700" s="30"/>
    </row>
    <row r="50701" spans="27:31" x14ac:dyDescent="0.25">
      <c r="AA50701" s="27"/>
      <c r="AC50701" s="28"/>
      <c r="AD50701" s="30"/>
      <c r="AE50701" s="30"/>
    </row>
    <row r="50702" spans="27:31" x14ac:dyDescent="0.25">
      <c r="AA50702" s="27"/>
      <c r="AC50702" s="28"/>
      <c r="AD50702" s="30"/>
      <c r="AE50702" s="30"/>
    </row>
    <row r="50703" spans="27:31" x14ac:dyDescent="0.25">
      <c r="AA50703" s="27"/>
      <c r="AC50703" s="28"/>
      <c r="AD50703" s="30"/>
      <c r="AE50703" s="30"/>
    </row>
    <row r="50704" spans="27:31" x14ac:dyDescent="0.25">
      <c r="AA50704" s="27"/>
      <c r="AC50704" s="28"/>
      <c r="AD50704" s="30"/>
      <c r="AE50704" s="30"/>
    </row>
    <row r="50705" spans="27:31" x14ac:dyDescent="0.25">
      <c r="AA50705" s="27"/>
      <c r="AC50705" s="28"/>
      <c r="AD50705" s="30"/>
      <c r="AE50705" s="30"/>
    </row>
    <row r="50706" spans="27:31" x14ac:dyDescent="0.25">
      <c r="AA50706" s="27"/>
      <c r="AC50706" s="28"/>
      <c r="AD50706" s="30"/>
      <c r="AE50706" s="30"/>
    </row>
    <row r="50707" spans="27:31" x14ac:dyDescent="0.25">
      <c r="AA50707" s="27"/>
      <c r="AC50707" s="28"/>
      <c r="AD50707" s="30"/>
      <c r="AE50707" s="30"/>
    </row>
    <row r="50708" spans="27:31" x14ac:dyDescent="0.25">
      <c r="AA50708" s="27"/>
      <c r="AC50708" s="28"/>
      <c r="AD50708" s="30"/>
      <c r="AE50708" s="30"/>
    </row>
    <row r="50709" spans="27:31" x14ac:dyDescent="0.25">
      <c r="AA50709" s="27"/>
      <c r="AC50709" s="28"/>
      <c r="AD50709" s="30"/>
      <c r="AE50709" s="30"/>
    </row>
    <row r="50710" spans="27:31" x14ac:dyDescent="0.25">
      <c r="AA50710" s="27"/>
      <c r="AC50710" s="28"/>
      <c r="AD50710" s="30"/>
      <c r="AE50710" s="30"/>
    </row>
    <row r="50711" spans="27:31" x14ac:dyDescent="0.25">
      <c r="AA50711" s="27"/>
      <c r="AC50711" s="28"/>
      <c r="AD50711" s="30"/>
      <c r="AE50711" s="30"/>
    </row>
    <row r="50712" spans="27:31" x14ac:dyDescent="0.25">
      <c r="AA50712" s="27"/>
      <c r="AC50712" s="28"/>
      <c r="AD50712" s="30"/>
      <c r="AE50712" s="30"/>
    </row>
    <row r="50713" spans="27:31" x14ac:dyDescent="0.25">
      <c r="AA50713" s="27"/>
      <c r="AC50713" s="28"/>
      <c r="AD50713" s="30"/>
      <c r="AE50713" s="30"/>
    </row>
    <row r="50714" spans="27:31" x14ac:dyDescent="0.25">
      <c r="AA50714" s="27"/>
      <c r="AC50714" s="28"/>
      <c r="AD50714" s="30"/>
      <c r="AE50714" s="30"/>
    </row>
    <row r="50715" spans="27:31" x14ac:dyDescent="0.25">
      <c r="AA50715" s="27"/>
      <c r="AC50715" s="28"/>
      <c r="AD50715" s="30"/>
      <c r="AE50715" s="30"/>
    </row>
    <row r="50716" spans="27:31" x14ac:dyDescent="0.25">
      <c r="AA50716" s="27"/>
      <c r="AC50716" s="28"/>
      <c r="AD50716" s="30"/>
      <c r="AE50716" s="30"/>
    </row>
    <row r="50717" spans="27:31" x14ac:dyDescent="0.25">
      <c r="AA50717" s="27"/>
      <c r="AC50717" s="28"/>
      <c r="AD50717" s="30"/>
      <c r="AE50717" s="30"/>
    </row>
    <row r="50718" spans="27:31" x14ac:dyDescent="0.25">
      <c r="AA50718" s="27"/>
      <c r="AC50718" s="28"/>
      <c r="AD50718" s="30"/>
      <c r="AE50718" s="30"/>
    </row>
    <row r="50719" spans="27:31" x14ac:dyDescent="0.25">
      <c r="AA50719" s="27"/>
      <c r="AC50719" s="28"/>
      <c r="AD50719" s="30"/>
      <c r="AE50719" s="30"/>
    </row>
    <row r="50720" spans="27:31" x14ac:dyDescent="0.25">
      <c r="AA50720" s="27"/>
      <c r="AC50720" s="28"/>
      <c r="AD50720" s="30"/>
      <c r="AE50720" s="30"/>
    </row>
    <row r="50721" spans="27:31" x14ac:dyDescent="0.25">
      <c r="AA50721" s="27"/>
      <c r="AC50721" s="28"/>
      <c r="AD50721" s="30"/>
      <c r="AE50721" s="30"/>
    </row>
    <row r="50722" spans="27:31" x14ac:dyDescent="0.25">
      <c r="AA50722" s="27"/>
      <c r="AC50722" s="28"/>
      <c r="AD50722" s="30"/>
      <c r="AE50722" s="30"/>
    </row>
    <row r="50723" spans="27:31" x14ac:dyDescent="0.25">
      <c r="AA50723" s="27"/>
      <c r="AC50723" s="28"/>
      <c r="AD50723" s="30"/>
      <c r="AE50723" s="30"/>
    </row>
    <row r="50724" spans="27:31" x14ac:dyDescent="0.25">
      <c r="AA50724" s="27"/>
      <c r="AC50724" s="28"/>
      <c r="AD50724" s="30"/>
      <c r="AE50724" s="30"/>
    </row>
    <row r="50725" spans="27:31" x14ac:dyDescent="0.25">
      <c r="AA50725" s="27"/>
      <c r="AC50725" s="28"/>
      <c r="AD50725" s="30"/>
      <c r="AE50725" s="30"/>
    </row>
    <row r="50726" spans="27:31" x14ac:dyDescent="0.25">
      <c r="AA50726" s="27"/>
      <c r="AC50726" s="28"/>
      <c r="AD50726" s="30"/>
      <c r="AE50726" s="30"/>
    </row>
    <row r="50727" spans="27:31" x14ac:dyDescent="0.25">
      <c r="AA50727" s="27"/>
      <c r="AC50727" s="28"/>
      <c r="AD50727" s="30"/>
      <c r="AE50727" s="30"/>
    </row>
    <row r="50728" spans="27:31" x14ac:dyDescent="0.25">
      <c r="AA50728" s="27"/>
      <c r="AC50728" s="28"/>
      <c r="AD50728" s="30"/>
      <c r="AE50728" s="30"/>
    </row>
    <row r="50729" spans="27:31" x14ac:dyDescent="0.25">
      <c r="AA50729" s="27"/>
      <c r="AC50729" s="28"/>
      <c r="AD50729" s="30"/>
      <c r="AE50729" s="30"/>
    </row>
    <row r="50730" spans="27:31" x14ac:dyDescent="0.25">
      <c r="AA50730" s="27"/>
      <c r="AC50730" s="28"/>
      <c r="AD50730" s="30"/>
      <c r="AE50730" s="30"/>
    </row>
    <row r="50731" spans="27:31" x14ac:dyDescent="0.25">
      <c r="AA50731" s="27"/>
      <c r="AC50731" s="28"/>
      <c r="AD50731" s="30"/>
      <c r="AE50731" s="30"/>
    </row>
    <row r="50732" spans="27:31" x14ac:dyDescent="0.25">
      <c r="AA50732" s="27"/>
      <c r="AC50732" s="28"/>
      <c r="AD50732" s="30"/>
      <c r="AE50732" s="30"/>
    </row>
    <row r="50733" spans="27:31" x14ac:dyDescent="0.25">
      <c r="AA50733" s="27"/>
      <c r="AC50733" s="28"/>
      <c r="AD50733" s="30"/>
      <c r="AE50733" s="30"/>
    </row>
    <row r="50734" spans="27:31" x14ac:dyDescent="0.25">
      <c r="AA50734" s="27"/>
      <c r="AC50734" s="28"/>
      <c r="AD50734" s="30"/>
      <c r="AE50734" s="30"/>
    </row>
    <row r="50735" spans="27:31" x14ac:dyDescent="0.25">
      <c r="AA50735" s="27"/>
      <c r="AC50735" s="28"/>
      <c r="AD50735" s="30"/>
      <c r="AE50735" s="30"/>
    </row>
    <row r="50736" spans="27:31" x14ac:dyDescent="0.25">
      <c r="AA50736" s="27"/>
      <c r="AC50736" s="28"/>
      <c r="AD50736" s="30"/>
      <c r="AE50736" s="30"/>
    </row>
    <row r="50737" spans="27:31" x14ac:dyDescent="0.25">
      <c r="AA50737" s="27"/>
      <c r="AC50737" s="28"/>
      <c r="AD50737" s="30"/>
      <c r="AE50737" s="30"/>
    </row>
    <row r="50738" spans="27:31" x14ac:dyDescent="0.25">
      <c r="AA50738" s="27"/>
      <c r="AC50738" s="28"/>
      <c r="AD50738" s="30"/>
      <c r="AE50738" s="30"/>
    </row>
    <row r="50739" spans="27:31" x14ac:dyDescent="0.25">
      <c r="AA50739" s="27"/>
      <c r="AC50739" s="28"/>
      <c r="AD50739" s="30"/>
      <c r="AE50739" s="30"/>
    </row>
    <row r="50740" spans="27:31" x14ac:dyDescent="0.25">
      <c r="AA50740" s="27"/>
      <c r="AC50740" s="28"/>
      <c r="AD50740" s="30"/>
      <c r="AE50740" s="30"/>
    </row>
    <row r="50741" spans="27:31" x14ac:dyDescent="0.25">
      <c r="AA50741" s="27"/>
      <c r="AC50741" s="28"/>
      <c r="AD50741" s="30"/>
      <c r="AE50741" s="30"/>
    </row>
    <row r="50742" spans="27:31" x14ac:dyDescent="0.25">
      <c r="AA50742" s="27"/>
      <c r="AC50742" s="28"/>
      <c r="AD50742" s="30"/>
      <c r="AE50742" s="30"/>
    </row>
    <row r="50743" spans="27:31" x14ac:dyDescent="0.25">
      <c r="AA50743" s="27"/>
      <c r="AC50743" s="28"/>
      <c r="AD50743" s="30"/>
      <c r="AE50743" s="30"/>
    </row>
    <row r="50744" spans="27:31" x14ac:dyDescent="0.25">
      <c r="AA50744" s="27"/>
      <c r="AC50744" s="28"/>
      <c r="AD50744" s="30"/>
      <c r="AE50744" s="30"/>
    </row>
    <row r="50745" spans="27:31" x14ac:dyDescent="0.25">
      <c r="AA50745" s="27"/>
      <c r="AC50745" s="28"/>
      <c r="AD50745" s="30"/>
      <c r="AE50745" s="30"/>
    </row>
    <row r="50746" spans="27:31" x14ac:dyDescent="0.25">
      <c r="AA50746" s="27"/>
      <c r="AC50746" s="28"/>
      <c r="AD50746" s="30"/>
      <c r="AE50746" s="30"/>
    </row>
    <row r="50747" spans="27:31" x14ac:dyDescent="0.25">
      <c r="AA50747" s="27"/>
      <c r="AC50747" s="28"/>
      <c r="AD50747" s="30"/>
      <c r="AE50747" s="30"/>
    </row>
    <row r="50748" spans="27:31" x14ac:dyDescent="0.25">
      <c r="AA50748" s="27"/>
      <c r="AC50748" s="28"/>
      <c r="AD50748" s="30"/>
      <c r="AE50748" s="30"/>
    </row>
    <row r="50749" spans="27:31" x14ac:dyDescent="0.25">
      <c r="AA50749" s="27"/>
      <c r="AC50749" s="28"/>
      <c r="AD50749" s="30"/>
      <c r="AE50749" s="30"/>
    </row>
    <row r="50750" spans="27:31" x14ac:dyDescent="0.25">
      <c r="AA50750" s="27"/>
      <c r="AC50750" s="28"/>
      <c r="AD50750" s="30"/>
      <c r="AE50750" s="30"/>
    </row>
    <row r="50751" spans="27:31" x14ac:dyDescent="0.25">
      <c r="AA50751" s="27"/>
      <c r="AC50751" s="28"/>
      <c r="AD50751" s="30"/>
      <c r="AE50751" s="30"/>
    </row>
    <row r="50752" spans="27:31" x14ac:dyDescent="0.25">
      <c r="AA50752" s="27"/>
      <c r="AC50752" s="28"/>
      <c r="AD50752" s="30"/>
      <c r="AE50752" s="30"/>
    </row>
    <row r="50753" spans="27:31" x14ac:dyDescent="0.25">
      <c r="AA50753" s="27"/>
      <c r="AC50753" s="28"/>
      <c r="AD50753" s="30"/>
      <c r="AE50753" s="30"/>
    </row>
    <row r="50754" spans="27:31" x14ac:dyDescent="0.25">
      <c r="AA50754" s="27"/>
      <c r="AC50754" s="28"/>
      <c r="AD50754" s="30"/>
      <c r="AE50754" s="30"/>
    </row>
    <row r="50755" spans="27:31" x14ac:dyDescent="0.25">
      <c r="AA50755" s="27"/>
      <c r="AC50755" s="28"/>
      <c r="AD50755" s="30"/>
      <c r="AE50755" s="30"/>
    </row>
    <row r="50756" spans="27:31" x14ac:dyDescent="0.25">
      <c r="AA50756" s="27"/>
      <c r="AC50756" s="28"/>
      <c r="AD50756" s="30"/>
      <c r="AE50756" s="30"/>
    </row>
    <row r="50757" spans="27:31" x14ac:dyDescent="0.25">
      <c r="AA50757" s="27"/>
      <c r="AC50757" s="28"/>
      <c r="AD50757" s="30"/>
      <c r="AE50757" s="30"/>
    </row>
    <row r="50758" spans="27:31" x14ac:dyDescent="0.25">
      <c r="AA50758" s="27"/>
      <c r="AC50758" s="28"/>
      <c r="AD50758" s="30"/>
      <c r="AE50758" s="30"/>
    </row>
    <row r="50759" spans="27:31" x14ac:dyDescent="0.25">
      <c r="AA50759" s="27"/>
      <c r="AC50759" s="28"/>
      <c r="AD50759" s="30"/>
      <c r="AE50759" s="30"/>
    </row>
    <row r="50760" spans="27:31" x14ac:dyDescent="0.25">
      <c r="AA50760" s="27"/>
      <c r="AC50760" s="28"/>
      <c r="AD50760" s="30"/>
      <c r="AE50760" s="30"/>
    </row>
    <row r="50761" spans="27:31" x14ac:dyDescent="0.25">
      <c r="AA50761" s="27"/>
      <c r="AC50761" s="28"/>
      <c r="AD50761" s="30"/>
      <c r="AE50761" s="30"/>
    </row>
    <row r="50762" spans="27:31" x14ac:dyDescent="0.25">
      <c r="AA50762" s="27"/>
      <c r="AC50762" s="28"/>
      <c r="AD50762" s="30"/>
      <c r="AE50762" s="30"/>
    </row>
    <row r="50763" spans="27:31" x14ac:dyDescent="0.25">
      <c r="AA50763" s="27"/>
      <c r="AC50763" s="28"/>
      <c r="AD50763" s="30"/>
      <c r="AE50763" s="30"/>
    </row>
    <row r="50764" spans="27:31" x14ac:dyDescent="0.25">
      <c r="AA50764" s="27"/>
      <c r="AC50764" s="28"/>
      <c r="AD50764" s="30"/>
      <c r="AE50764" s="30"/>
    </row>
    <row r="50765" spans="27:31" x14ac:dyDescent="0.25">
      <c r="AA50765" s="27"/>
      <c r="AC50765" s="28"/>
      <c r="AD50765" s="30"/>
      <c r="AE50765" s="30"/>
    </row>
    <row r="50766" spans="27:31" x14ac:dyDescent="0.25">
      <c r="AA50766" s="27"/>
      <c r="AC50766" s="28"/>
      <c r="AD50766" s="30"/>
      <c r="AE50766" s="30"/>
    </row>
    <row r="50767" spans="27:31" x14ac:dyDescent="0.25">
      <c r="AA50767" s="27"/>
      <c r="AC50767" s="28"/>
      <c r="AD50767" s="30"/>
      <c r="AE50767" s="30"/>
    </row>
    <row r="50768" spans="27:31" x14ac:dyDescent="0.25">
      <c r="AA50768" s="27"/>
      <c r="AC50768" s="28"/>
      <c r="AD50768" s="30"/>
      <c r="AE50768" s="30"/>
    </row>
    <row r="50769" spans="27:31" x14ac:dyDescent="0.25">
      <c r="AA50769" s="27"/>
      <c r="AC50769" s="28"/>
      <c r="AD50769" s="30"/>
      <c r="AE50769" s="30"/>
    </row>
    <row r="50770" spans="27:31" x14ac:dyDescent="0.25">
      <c r="AA50770" s="27"/>
      <c r="AC50770" s="28"/>
      <c r="AD50770" s="30"/>
      <c r="AE50770" s="30"/>
    </row>
    <row r="50771" spans="27:31" x14ac:dyDescent="0.25">
      <c r="AA50771" s="27"/>
      <c r="AC50771" s="28"/>
      <c r="AD50771" s="30"/>
      <c r="AE50771" s="30"/>
    </row>
    <row r="50772" spans="27:31" x14ac:dyDescent="0.25">
      <c r="AA50772" s="27"/>
      <c r="AC50772" s="28"/>
      <c r="AD50772" s="30"/>
      <c r="AE50772" s="30"/>
    </row>
    <row r="50773" spans="27:31" x14ac:dyDescent="0.25">
      <c r="AA50773" s="27"/>
      <c r="AC50773" s="28"/>
      <c r="AD50773" s="30"/>
      <c r="AE50773" s="30"/>
    </row>
    <row r="50774" spans="27:31" x14ac:dyDescent="0.25">
      <c r="AA50774" s="27"/>
      <c r="AC50774" s="28"/>
      <c r="AD50774" s="30"/>
      <c r="AE50774" s="30"/>
    </row>
    <row r="50775" spans="27:31" x14ac:dyDescent="0.25">
      <c r="AA50775" s="27"/>
      <c r="AC50775" s="28"/>
      <c r="AD50775" s="30"/>
      <c r="AE50775" s="30"/>
    </row>
    <row r="50776" spans="27:31" x14ac:dyDescent="0.25">
      <c r="AA50776" s="27"/>
      <c r="AC50776" s="28"/>
      <c r="AD50776" s="30"/>
      <c r="AE50776" s="30"/>
    </row>
    <row r="50777" spans="27:31" x14ac:dyDescent="0.25">
      <c r="AA50777" s="27"/>
      <c r="AC50777" s="28"/>
      <c r="AD50777" s="30"/>
      <c r="AE50777" s="30"/>
    </row>
    <row r="50778" spans="27:31" x14ac:dyDescent="0.25">
      <c r="AA50778" s="27"/>
      <c r="AC50778" s="28"/>
      <c r="AD50778" s="30"/>
      <c r="AE50778" s="30"/>
    </row>
    <row r="50779" spans="27:31" x14ac:dyDescent="0.25">
      <c r="AA50779" s="27"/>
      <c r="AC50779" s="28"/>
      <c r="AD50779" s="30"/>
      <c r="AE50779" s="30"/>
    </row>
    <row r="50780" spans="27:31" x14ac:dyDescent="0.25">
      <c r="AA50780" s="27"/>
      <c r="AC50780" s="28"/>
      <c r="AD50780" s="30"/>
      <c r="AE50780" s="30"/>
    </row>
    <row r="50781" spans="27:31" x14ac:dyDescent="0.25">
      <c r="AA50781" s="27"/>
      <c r="AC50781" s="28"/>
      <c r="AD50781" s="30"/>
      <c r="AE50781" s="30"/>
    </row>
    <row r="50782" spans="27:31" x14ac:dyDescent="0.25">
      <c r="AA50782" s="27"/>
      <c r="AC50782" s="28"/>
      <c r="AD50782" s="30"/>
      <c r="AE50782" s="30"/>
    </row>
    <row r="50783" spans="27:31" x14ac:dyDescent="0.25">
      <c r="AA50783" s="27"/>
      <c r="AC50783" s="28"/>
      <c r="AD50783" s="30"/>
      <c r="AE50783" s="30"/>
    </row>
    <row r="50784" spans="27:31" x14ac:dyDescent="0.25">
      <c r="AA50784" s="27"/>
      <c r="AC50784" s="28"/>
      <c r="AD50784" s="30"/>
      <c r="AE50784" s="30"/>
    </row>
    <row r="50785" spans="27:31" x14ac:dyDescent="0.25">
      <c r="AA50785" s="27"/>
      <c r="AC50785" s="28"/>
      <c r="AD50785" s="30"/>
      <c r="AE50785" s="30"/>
    </row>
    <row r="50786" spans="27:31" x14ac:dyDescent="0.25">
      <c r="AA50786" s="27"/>
      <c r="AC50786" s="28"/>
      <c r="AD50786" s="30"/>
      <c r="AE50786" s="30"/>
    </row>
    <row r="50787" spans="27:31" x14ac:dyDescent="0.25">
      <c r="AA50787" s="27"/>
      <c r="AC50787" s="28"/>
      <c r="AD50787" s="30"/>
      <c r="AE50787" s="30"/>
    </row>
    <row r="50788" spans="27:31" x14ac:dyDescent="0.25">
      <c r="AA50788" s="27"/>
      <c r="AC50788" s="28"/>
      <c r="AD50788" s="30"/>
      <c r="AE50788" s="30"/>
    </row>
    <row r="50789" spans="27:31" x14ac:dyDescent="0.25">
      <c r="AA50789" s="27"/>
      <c r="AC50789" s="28"/>
      <c r="AD50789" s="30"/>
      <c r="AE50789" s="30"/>
    </row>
    <row r="50790" spans="27:31" x14ac:dyDescent="0.25">
      <c r="AA50790" s="27"/>
      <c r="AC50790" s="28"/>
      <c r="AD50790" s="30"/>
      <c r="AE50790" s="30"/>
    </row>
    <row r="50791" spans="27:31" x14ac:dyDescent="0.25">
      <c r="AA50791" s="27"/>
      <c r="AC50791" s="28"/>
      <c r="AD50791" s="30"/>
      <c r="AE50791" s="30"/>
    </row>
    <row r="50792" spans="27:31" x14ac:dyDescent="0.25">
      <c r="AA50792" s="27"/>
      <c r="AC50792" s="28"/>
      <c r="AD50792" s="30"/>
      <c r="AE50792" s="30"/>
    </row>
    <row r="50793" spans="27:31" x14ac:dyDescent="0.25">
      <c r="AA50793" s="27"/>
      <c r="AC50793" s="28"/>
      <c r="AD50793" s="30"/>
      <c r="AE50793" s="30"/>
    </row>
    <row r="50794" spans="27:31" x14ac:dyDescent="0.25">
      <c r="AA50794" s="27"/>
      <c r="AC50794" s="28"/>
      <c r="AD50794" s="30"/>
      <c r="AE50794" s="30"/>
    </row>
    <row r="50795" spans="27:31" x14ac:dyDescent="0.25">
      <c r="AA50795" s="27"/>
      <c r="AC50795" s="28"/>
      <c r="AD50795" s="30"/>
      <c r="AE50795" s="30"/>
    </row>
    <row r="50796" spans="27:31" x14ac:dyDescent="0.25">
      <c r="AA50796" s="27"/>
      <c r="AC50796" s="28"/>
      <c r="AD50796" s="30"/>
      <c r="AE50796" s="30"/>
    </row>
    <row r="50797" spans="27:31" x14ac:dyDescent="0.25">
      <c r="AA50797" s="27"/>
      <c r="AC50797" s="28"/>
      <c r="AD50797" s="30"/>
      <c r="AE50797" s="30"/>
    </row>
    <row r="50798" spans="27:31" x14ac:dyDescent="0.25">
      <c r="AA50798" s="27"/>
      <c r="AC50798" s="28"/>
      <c r="AD50798" s="30"/>
      <c r="AE50798" s="30"/>
    </row>
    <row r="50799" spans="27:31" x14ac:dyDescent="0.25">
      <c r="AA50799" s="27"/>
      <c r="AC50799" s="28"/>
      <c r="AD50799" s="30"/>
      <c r="AE50799" s="30"/>
    </row>
    <row r="50800" spans="27:31" x14ac:dyDescent="0.25">
      <c r="AA50800" s="27"/>
      <c r="AC50800" s="28"/>
      <c r="AD50800" s="30"/>
      <c r="AE50800" s="30"/>
    </row>
    <row r="50801" spans="27:31" x14ac:dyDescent="0.25">
      <c r="AA50801" s="27"/>
      <c r="AC50801" s="28"/>
      <c r="AD50801" s="30"/>
      <c r="AE50801" s="30"/>
    </row>
    <row r="50802" spans="27:31" x14ac:dyDescent="0.25">
      <c r="AA50802" s="27"/>
      <c r="AC50802" s="28"/>
      <c r="AD50802" s="30"/>
      <c r="AE50802" s="30"/>
    </row>
    <row r="50803" spans="27:31" x14ac:dyDescent="0.25">
      <c r="AA50803" s="27"/>
      <c r="AC50803" s="28"/>
      <c r="AD50803" s="30"/>
      <c r="AE50803" s="30"/>
    </row>
    <row r="50804" spans="27:31" x14ac:dyDescent="0.25">
      <c r="AA50804" s="27"/>
      <c r="AC50804" s="28"/>
      <c r="AD50804" s="30"/>
      <c r="AE50804" s="30"/>
    </row>
    <row r="50805" spans="27:31" x14ac:dyDescent="0.25">
      <c r="AA50805" s="27"/>
      <c r="AC50805" s="28"/>
      <c r="AD50805" s="30"/>
      <c r="AE50805" s="30"/>
    </row>
    <row r="50806" spans="27:31" x14ac:dyDescent="0.25">
      <c r="AA50806" s="27"/>
      <c r="AC50806" s="28"/>
      <c r="AD50806" s="30"/>
      <c r="AE50806" s="30"/>
    </row>
    <row r="50807" spans="27:31" x14ac:dyDescent="0.25">
      <c r="AA50807" s="27"/>
      <c r="AC50807" s="28"/>
      <c r="AD50807" s="30"/>
      <c r="AE50807" s="30"/>
    </row>
    <row r="50808" spans="27:31" x14ac:dyDescent="0.25">
      <c r="AA50808" s="27"/>
      <c r="AC50808" s="28"/>
      <c r="AD50808" s="30"/>
      <c r="AE50808" s="30"/>
    </row>
    <row r="50809" spans="27:31" x14ac:dyDescent="0.25">
      <c r="AA50809" s="27"/>
      <c r="AC50809" s="28"/>
      <c r="AD50809" s="30"/>
      <c r="AE50809" s="30"/>
    </row>
    <row r="50810" spans="27:31" x14ac:dyDescent="0.25">
      <c r="AA50810" s="27"/>
      <c r="AC50810" s="28"/>
      <c r="AD50810" s="30"/>
      <c r="AE50810" s="30"/>
    </row>
    <row r="50811" spans="27:31" x14ac:dyDescent="0.25">
      <c r="AA50811" s="27"/>
      <c r="AC50811" s="28"/>
      <c r="AD50811" s="30"/>
      <c r="AE50811" s="30"/>
    </row>
    <row r="50812" spans="27:31" x14ac:dyDescent="0.25">
      <c r="AA50812" s="27"/>
      <c r="AC50812" s="28"/>
      <c r="AD50812" s="30"/>
      <c r="AE50812" s="30"/>
    </row>
    <row r="50813" spans="27:31" x14ac:dyDescent="0.25">
      <c r="AA50813" s="27"/>
      <c r="AC50813" s="28"/>
      <c r="AD50813" s="30"/>
      <c r="AE50813" s="30"/>
    </row>
    <row r="50814" spans="27:31" x14ac:dyDescent="0.25">
      <c r="AA50814" s="27"/>
      <c r="AC50814" s="28"/>
      <c r="AD50814" s="30"/>
      <c r="AE50814" s="30"/>
    </row>
    <row r="50815" spans="27:31" x14ac:dyDescent="0.25">
      <c r="AA50815" s="27"/>
      <c r="AC50815" s="28"/>
      <c r="AD50815" s="30"/>
      <c r="AE50815" s="30"/>
    </row>
    <row r="50816" spans="27:31" x14ac:dyDescent="0.25">
      <c r="AA50816" s="27"/>
      <c r="AC50816" s="28"/>
      <c r="AD50816" s="30"/>
      <c r="AE50816" s="30"/>
    </row>
    <row r="50817" spans="27:31" x14ac:dyDescent="0.25">
      <c r="AA50817" s="27"/>
      <c r="AC50817" s="28"/>
      <c r="AD50817" s="30"/>
      <c r="AE50817" s="30"/>
    </row>
    <row r="50818" spans="27:31" x14ac:dyDescent="0.25">
      <c r="AA50818" s="27"/>
      <c r="AC50818" s="28"/>
      <c r="AD50818" s="30"/>
      <c r="AE50818" s="30"/>
    </row>
    <row r="50819" spans="27:31" x14ac:dyDescent="0.25">
      <c r="AA50819" s="27"/>
      <c r="AC50819" s="28"/>
      <c r="AD50819" s="30"/>
      <c r="AE50819" s="30"/>
    </row>
    <row r="50820" spans="27:31" x14ac:dyDescent="0.25">
      <c r="AA50820" s="27"/>
      <c r="AC50820" s="28"/>
      <c r="AD50820" s="30"/>
      <c r="AE50820" s="30"/>
    </row>
    <row r="50821" spans="27:31" x14ac:dyDescent="0.25">
      <c r="AA50821" s="27"/>
      <c r="AC50821" s="28"/>
      <c r="AD50821" s="30"/>
      <c r="AE50821" s="30"/>
    </row>
    <row r="50822" spans="27:31" x14ac:dyDescent="0.25">
      <c r="AA50822" s="27"/>
      <c r="AC50822" s="28"/>
      <c r="AD50822" s="30"/>
      <c r="AE50822" s="30"/>
    </row>
    <row r="50823" spans="27:31" x14ac:dyDescent="0.25">
      <c r="AA50823" s="27"/>
      <c r="AC50823" s="28"/>
      <c r="AD50823" s="30"/>
      <c r="AE50823" s="30"/>
    </row>
    <row r="50824" spans="27:31" x14ac:dyDescent="0.25">
      <c r="AA50824" s="27"/>
      <c r="AC50824" s="28"/>
      <c r="AD50824" s="30"/>
      <c r="AE50824" s="30"/>
    </row>
    <row r="50825" spans="27:31" x14ac:dyDescent="0.25">
      <c r="AA50825" s="27"/>
      <c r="AC50825" s="28"/>
      <c r="AD50825" s="30"/>
      <c r="AE50825" s="30"/>
    </row>
    <row r="50826" spans="27:31" x14ac:dyDescent="0.25">
      <c r="AA50826" s="27"/>
      <c r="AC50826" s="28"/>
      <c r="AD50826" s="30"/>
      <c r="AE50826" s="30"/>
    </row>
    <row r="50827" spans="27:31" x14ac:dyDescent="0.25">
      <c r="AA50827" s="27"/>
      <c r="AC50827" s="28"/>
      <c r="AD50827" s="30"/>
      <c r="AE50827" s="30"/>
    </row>
    <row r="50828" spans="27:31" x14ac:dyDescent="0.25">
      <c r="AA50828" s="27"/>
      <c r="AC50828" s="28"/>
      <c r="AD50828" s="30"/>
      <c r="AE50828" s="30"/>
    </row>
    <row r="50829" spans="27:31" x14ac:dyDescent="0.25">
      <c r="AA50829" s="27"/>
      <c r="AC50829" s="28"/>
      <c r="AD50829" s="30"/>
      <c r="AE50829" s="30"/>
    </row>
    <row r="50830" spans="27:31" x14ac:dyDescent="0.25">
      <c r="AA50830" s="27"/>
      <c r="AC50830" s="28"/>
      <c r="AD50830" s="30"/>
      <c r="AE50830" s="30"/>
    </row>
    <row r="50831" spans="27:31" x14ac:dyDescent="0.25">
      <c r="AA50831" s="27"/>
      <c r="AC50831" s="28"/>
      <c r="AD50831" s="30"/>
      <c r="AE50831" s="30"/>
    </row>
    <row r="50832" spans="27:31" x14ac:dyDescent="0.25">
      <c r="AA50832" s="27"/>
      <c r="AC50832" s="28"/>
      <c r="AD50832" s="30"/>
      <c r="AE50832" s="30"/>
    </row>
    <row r="50833" spans="27:31" x14ac:dyDescent="0.25">
      <c r="AA50833" s="27"/>
      <c r="AC50833" s="28"/>
      <c r="AD50833" s="30"/>
      <c r="AE50833" s="30"/>
    </row>
    <row r="50834" spans="27:31" x14ac:dyDescent="0.25">
      <c r="AA50834" s="27"/>
      <c r="AC50834" s="28"/>
      <c r="AD50834" s="30"/>
      <c r="AE50834" s="30"/>
    </row>
    <row r="50835" spans="27:31" x14ac:dyDescent="0.25">
      <c r="AA50835" s="27"/>
      <c r="AC50835" s="28"/>
      <c r="AD50835" s="30"/>
      <c r="AE50835" s="30"/>
    </row>
    <row r="50836" spans="27:31" x14ac:dyDescent="0.25">
      <c r="AA50836" s="27"/>
      <c r="AC50836" s="28"/>
      <c r="AD50836" s="30"/>
      <c r="AE50836" s="30"/>
    </row>
    <row r="50837" spans="27:31" x14ac:dyDescent="0.25">
      <c r="AA50837" s="27"/>
      <c r="AC50837" s="28"/>
      <c r="AD50837" s="30"/>
      <c r="AE50837" s="30"/>
    </row>
    <row r="50838" spans="27:31" x14ac:dyDescent="0.25">
      <c r="AA50838" s="27"/>
      <c r="AC50838" s="28"/>
      <c r="AD50838" s="30"/>
      <c r="AE50838" s="30"/>
    </row>
    <row r="50839" spans="27:31" x14ac:dyDescent="0.25">
      <c r="AA50839" s="27"/>
      <c r="AC50839" s="28"/>
      <c r="AD50839" s="30"/>
      <c r="AE50839" s="30"/>
    </row>
    <row r="50840" spans="27:31" x14ac:dyDescent="0.25">
      <c r="AA50840" s="27"/>
      <c r="AC50840" s="28"/>
      <c r="AD50840" s="30"/>
      <c r="AE50840" s="30"/>
    </row>
    <row r="50841" spans="27:31" x14ac:dyDescent="0.25">
      <c r="AA50841" s="27"/>
      <c r="AC50841" s="28"/>
      <c r="AD50841" s="30"/>
      <c r="AE50841" s="30"/>
    </row>
    <row r="50842" spans="27:31" x14ac:dyDescent="0.25">
      <c r="AA50842" s="27"/>
      <c r="AC50842" s="28"/>
      <c r="AD50842" s="30"/>
      <c r="AE50842" s="30"/>
    </row>
    <row r="50843" spans="27:31" x14ac:dyDescent="0.25">
      <c r="AA50843" s="27"/>
      <c r="AC50843" s="28"/>
      <c r="AD50843" s="30"/>
      <c r="AE50843" s="30"/>
    </row>
    <row r="50844" spans="27:31" x14ac:dyDescent="0.25">
      <c r="AA50844" s="27"/>
      <c r="AC50844" s="28"/>
      <c r="AD50844" s="30"/>
      <c r="AE50844" s="30"/>
    </row>
    <row r="50845" spans="27:31" x14ac:dyDescent="0.25">
      <c r="AA50845" s="27"/>
      <c r="AC50845" s="28"/>
      <c r="AD50845" s="30"/>
      <c r="AE50845" s="30"/>
    </row>
    <row r="50846" spans="27:31" x14ac:dyDescent="0.25">
      <c r="AA50846" s="27"/>
      <c r="AC50846" s="28"/>
      <c r="AD50846" s="30"/>
      <c r="AE50846" s="30"/>
    </row>
    <row r="50847" spans="27:31" x14ac:dyDescent="0.25">
      <c r="AA50847" s="27"/>
      <c r="AC50847" s="28"/>
      <c r="AD50847" s="30"/>
      <c r="AE50847" s="30"/>
    </row>
    <row r="50848" spans="27:31" x14ac:dyDescent="0.25">
      <c r="AA50848" s="27"/>
      <c r="AC50848" s="28"/>
      <c r="AD50848" s="30"/>
      <c r="AE50848" s="30"/>
    </row>
    <row r="50849" spans="27:31" x14ac:dyDescent="0.25">
      <c r="AA50849" s="27"/>
      <c r="AC50849" s="28"/>
      <c r="AD50849" s="30"/>
      <c r="AE50849" s="30"/>
    </row>
    <row r="50850" spans="27:31" x14ac:dyDescent="0.25">
      <c r="AA50850" s="27"/>
      <c r="AC50850" s="28"/>
      <c r="AD50850" s="30"/>
      <c r="AE50850" s="30"/>
    </row>
    <row r="50851" spans="27:31" x14ac:dyDescent="0.25">
      <c r="AA50851" s="27"/>
      <c r="AC50851" s="28"/>
      <c r="AD50851" s="30"/>
      <c r="AE50851" s="30"/>
    </row>
    <row r="50852" spans="27:31" x14ac:dyDescent="0.25">
      <c r="AA50852" s="27"/>
      <c r="AC50852" s="28"/>
      <c r="AD50852" s="30"/>
      <c r="AE50852" s="30"/>
    </row>
    <row r="50853" spans="27:31" x14ac:dyDescent="0.25">
      <c r="AA50853" s="27"/>
      <c r="AC50853" s="28"/>
      <c r="AD50853" s="30"/>
      <c r="AE50853" s="30"/>
    </row>
    <row r="50854" spans="27:31" x14ac:dyDescent="0.25">
      <c r="AA50854" s="27"/>
      <c r="AC50854" s="28"/>
      <c r="AD50854" s="30"/>
      <c r="AE50854" s="30"/>
    </row>
    <row r="50855" spans="27:31" x14ac:dyDescent="0.25">
      <c r="AA50855" s="27"/>
      <c r="AC50855" s="28"/>
      <c r="AD50855" s="30"/>
      <c r="AE50855" s="30"/>
    </row>
    <row r="50856" spans="27:31" x14ac:dyDescent="0.25">
      <c r="AA50856" s="27"/>
      <c r="AC50856" s="28"/>
      <c r="AD50856" s="30"/>
      <c r="AE50856" s="30"/>
    </row>
    <row r="50857" spans="27:31" x14ac:dyDescent="0.25">
      <c r="AA50857" s="27"/>
      <c r="AC50857" s="28"/>
      <c r="AD50857" s="30"/>
      <c r="AE50857" s="30"/>
    </row>
    <row r="50858" spans="27:31" x14ac:dyDescent="0.25">
      <c r="AA50858" s="27"/>
      <c r="AC50858" s="28"/>
      <c r="AD50858" s="30"/>
      <c r="AE50858" s="30"/>
    </row>
    <row r="50859" spans="27:31" x14ac:dyDescent="0.25">
      <c r="AA50859" s="27"/>
      <c r="AC50859" s="28"/>
      <c r="AD50859" s="30"/>
      <c r="AE50859" s="30"/>
    </row>
    <row r="50860" spans="27:31" x14ac:dyDescent="0.25">
      <c r="AA50860" s="27"/>
      <c r="AC50860" s="28"/>
      <c r="AD50860" s="30"/>
      <c r="AE50860" s="30"/>
    </row>
    <row r="50861" spans="27:31" x14ac:dyDescent="0.25">
      <c r="AA50861" s="27"/>
      <c r="AC50861" s="28"/>
      <c r="AD50861" s="30"/>
      <c r="AE50861" s="30"/>
    </row>
    <row r="50862" spans="27:31" x14ac:dyDescent="0.25">
      <c r="AA50862" s="27"/>
      <c r="AC50862" s="28"/>
      <c r="AD50862" s="30"/>
      <c r="AE50862" s="30"/>
    </row>
    <row r="50863" spans="27:31" x14ac:dyDescent="0.25">
      <c r="AA50863" s="27"/>
      <c r="AC50863" s="28"/>
      <c r="AD50863" s="30"/>
      <c r="AE50863" s="30"/>
    </row>
    <row r="50864" spans="27:31" x14ac:dyDescent="0.25">
      <c r="AA50864" s="27"/>
      <c r="AC50864" s="28"/>
      <c r="AD50864" s="30"/>
      <c r="AE50864" s="30"/>
    </row>
    <row r="50865" spans="27:31" x14ac:dyDescent="0.25">
      <c r="AA50865" s="27"/>
      <c r="AC50865" s="28"/>
      <c r="AD50865" s="30"/>
      <c r="AE50865" s="30"/>
    </row>
    <row r="50866" spans="27:31" x14ac:dyDescent="0.25">
      <c r="AA50866" s="27"/>
      <c r="AC50866" s="28"/>
      <c r="AD50866" s="30"/>
      <c r="AE50866" s="30"/>
    </row>
    <row r="50867" spans="27:31" x14ac:dyDescent="0.25">
      <c r="AA50867" s="27"/>
      <c r="AC50867" s="28"/>
      <c r="AD50867" s="30"/>
      <c r="AE50867" s="30"/>
    </row>
    <row r="50868" spans="27:31" x14ac:dyDescent="0.25">
      <c r="AA50868" s="27"/>
      <c r="AC50868" s="28"/>
      <c r="AD50868" s="30"/>
      <c r="AE50868" s="30"/>
    </row>
    <row r="50869" spans="27:31" x14ac:dyDescent="0.25">
      <c r="AA50869" s="27"/>
      <c r="AC50869" s="28"/>
      <c r="AD50869" s="30"/>
      <c r="AE50869" s="30"/>
    </row>
    <row r="50870" spans="27:31" x14ac:dyDescent="0.25">
      <c r="AA50870" s="27"/>
      <c r="AC50870" s="28"/>
      <c r="AD50870" s="30"/>
      <c r="AE50870" s="30"/>
    </row>
    <row r="50871" spans="27:31" x14ac:dyDescent="0.25">
      <c r="AA50871" s="27"/>
      <c r="AC50871" s="28"/>
      <c r="AD50871" s="30"/>
      <c r="AE50871" s="30"/>
    </row>
    <row r="50872" spans="27:31" x14ac:dyDescent="0.25">
      <c r="AA50872" s="27"/>
      <c r="AC50872" s="28"/>
      <c r="AD50872" s="30"/>
      <c r="AE50872" s="30"/>
    </row>
    <row r="50873" spans="27:31" x14ac:dyDescent="0.25">
      <c r="AA50873" s="27"/>
      <c r="AC50873" s="28"/>
      <c r="AD50873" s="30"/>
      <c r="AE50873" s="30"/>
    </row>
    <row r="50874" spans="27:31" x14ac:dyDescent="0.25">
      <c r="AA50874" s="27"/>
      <c r="AC50874" s="28"/>
      <c r="AD50874" s="30"/>
      <c r="AE50874" s="30"/>
    </row>
    <row r="50875" spans="27:31" x14ac:dyDescent="0.25">
      <c r="AA50875" s="27"/>
      <c r="AC50875" s="28"/>
      <c r="AD50875" s="30"/>
      <c r="AE50875" s="30"/>
    </row>
    <row r="50876" spans="27:31" x14ac:dyDescent="0.25">
      <c r="AA50876" s="27"/>
      <c r="AC50876" s="28"/>
      <c r="AD50876" s="30"/>
      <c r="AE50876" s="30"/>
    </row>
    <row r="50877" spans="27:31" x14ac:dyDescent="0.25">
      <c r="AA50877" s="27"/>
      <c r="AC50877" s="28"/>
      <c r="AD50877" s="30"/>
      <c r="AE50877" s="30"/>
    </row>
    <row r="50878" spans="27:31" x14ac:dyDescent="0.25">
      <c r="AA50878" s="27"/>
      <c r="AC50878" s="28"/>
      <c r="AD50878" s="30"/>
      <c r="AE50878" s="30"/>
    </row>
    <row r="50879" spans="27:31" x14ac:dyDescent="0.25">
      <c r="AA50879" s="27"/>
      <c r="AC50879" s="28"/>
      <c r="AD50879" s="30"/>
      <c r="AE50879" s="30"/>
    </row>
    <row r="50880" spans="27:31" x14ac:dyDescent="0.25">
      <c r="AA50880" s="27"/>
      <c r="AC50880" s="28"/>
      <c r="AD50880" s="30"/>
      <c r="AE50880" s="30"/>
    </row>
    <row r="50881" spans="27:31" x14ac:dyDescent="0.25">
      <c r="AA50881" s="27"/>
      <c r="AC50881" s="28"/>
      <c r="AD50881" s="30"/>
      <c r="AE50881" s="30"/>
    </row>
    <row r="50882" spans="27:31" x14ac:dyDescent="0.25">
      <c r="AA50882" s="27"/>
      <c r="AC50882" s="28"/>
      <c r="AD50882" s="30"/>
      <c r="AE50882" s="30"/>
    </row>
    <row r="50883" spans="27:31" x14ac:dyDescent="0.25">
      <c r="AA50883" s="27"/>
      <c r="AC50883" s="28"/>
      <c r="AD50883" s="30"/>
      <c r="AE50883" s="30"/>
    </row>
    <row r="50884" spans="27:31" x14ac:dyDescent="0.25">
      <c r="AA50884" s="27"/>
      <c r="AC50884" s="28"/>
      <c r="AD50884" s="30"/>
      <c r="AE50884" s="30"/>
    </row>
    <row r="50885" spans="27:31" x14ac:dyDescent="0.25">
      <c r="AA50885" s="27"/>
      <c r="AC50885" s="28"/>
      <c r="AD50885" s="30"/>
      <c r="AE50885" s="30"/>
    </row>
    <row r="50886" spans="27:31" x14ac:dyDescent="0.25">
      <c r="AA50886" s="27"/>
      <c r="AC50886" s="28"/>
      <c r="AD50886" s="30"/>
      <c r="AE50886" s="30"/>
    </row>
    <row r="50887" spans="27:31" x14ac:dyDescent="0.25">
      <c r="AA50887" s="27"/>
      <c r="AC50887" s="28"/>
      <c r="AD50887" s="30"/>
      <c r="AE50887" s="30"/>
    </row>
    <row r="50888" spans="27:31" x14ac:dyDescent="0.25">
      <c r="AA50888" s="27"/>
      <c r="AC50888" s="28"/>
      <c r="AD50888" s="30"/>
      <c r="AE50888" s="30"/>
    </row>
    <row r="50889" spans="27:31" x14ac:dyDescent="0.25">
      <c r="AA50889" s="27"/>
      <c r="AC50889" s="28"/>
      <c r="AD50889" s="30"/>
      <c r="AE50889" s="30"/>
    </row>
    <row r="50890" spans="27:31" x14ac:dyDescent="0.25">
      <c r="AA50890" s="27"/>
      <c r="AC50890" s="28"/>
      <c r="AD50890" s="30"/>
      <c r="AE50890" s="30"/>
    </row>
    <row r="50891" spans="27:31" x14ac:dyDescent="0.25">
      <c r="AA50891" s="27"/>
      <c r="AC50891" s="28"/>
      <c r="AD50891" s="30"/>
      <c r="AE50891" s="30"/>
    </row>
    <row r="50892" spans="27:31" x14ac:dyDescent="0.25">
      <c r="AA50892" s="27"/>
      <c r="AC50892" s="28"/>
      <c r="AD50892" s="30"/>
      <c r="AE50892" s="30"/>
    </row>
    <row r="50893" spans="27:31" x14ac:dyDescent="0.25">
      <c r="AA50893" s="27"/>
      <c r="AC50893" s="28"/>
      <c r="AD50893" s="30"/>
      <c r="AE50893" s="30"/>
    </row>
    <row r="50894" spans="27:31" x14ac:dyDescent="0.25">
      <c r="AA50894" s="27"/>
      <c r="AC50894" s="28"/>
      <c r="AD50894" s="30"/>
      <c r="AE50894" s="30"/>
    </row>
    <row r="50895" spans="27:31" x14ac:dyDescent="0.25">
      <c r="AA50895" s="27"/>
      <c r="AC50895" s="28"/>
      <c r="AD50895" s="30"/>
      <c r="AE50895" s="30"/>
    </row>
    <row r="50896" spans="27:31" x14ac:dyDescent="0.25">
      <c r="AA50896" s="27"/>
      <c r="AC50896" s="28"/>
      <c r="AD50896" s="30"/>
      <c r="AE50896" s="30"/>
    </row>
    <row r="50897" spans="27:31" x14ac:dyDescent="0.25">
      <c r="AA50897" s="27"/>
      <c r="AC50897" s="28"/>
      <c r="AD50897" s="30"/>
      <c r="AE50897" s="30"/>
    </row>
    <row r="50898" spans="27:31" x14ac:dyDescent="0.25">
      <c r="AA50898" s="27"/>
      <c r="AC50898" s="28"/>
      <c r="AD50898" s="30"/>
      <c r="AE50898" s="30"/>
    </row>
    <row r="50899" spans="27:31" x14ac:dyDescent="0.25">
      <c r="AA50899" s="27"/>
      <c r="AC50899" s="28"/>
      <c r="AD50899" s="30"/>
      <c r="AE50899" s="30"/>
    </row>
    <row r="50900" spans="27:31" x14ac:dyDescent="0.25">
      <c r="AA50900" s="27"/>
      <c r="AC50900" s="28"/>
      <c r="AD50900" s="30"/>
      <c r="AE50900" s="30"/>
    </row>
    <row r="50901" spans="27:31" x14ac:dyDescent="0.25">
      <c r="AA50901" s="27"/>
      <c r="AC50901" s="28"/>
      <c r="AD50901" s="30"/>
      <c r="AE50901" s="30"/>
    </row>
    <row r="50902" spans="27:31" x14ac:dyDescent="0.25">
      <c r="AA50902" s="27"/>
      <c r="AC50902" s="28"/>
      <c r="AD50902" s="30"/>
      <c r="AE50902" s="30"/>
    </row>
    <row r="50903" spans="27:31" x14ac:dyDescent="0.25">
      <c r="AA50903" s="27"/>
      <c r="AC50903" s="28"/>
      <c r="AD50903" s="30"/>
      <c r="AE50903" s="30"/>
    </row>
    <row r="50904" spans="27:31" x14ac:dyDescent="0.25">
      <c r="AA50904" s="27"/>
      <c r="AC50904" s="28"/>
      <c r="AD50904" s="30"/>
      <c r="AE50904" s="30"/>
    </row>
    <row r="50905" spans="27:31" x14ac:dyDescent="0.25">
      <c r="AA50905" s="27"/>
      <c r="AC50905" s="28"/>
      <c r="AD50905" s="30"/>
      <c r="AE50905" s="30"/>
    </row>
    <row r="50906" spans="27:31" x14ac:dyDescent="0.25">
      <c r="AA50906" s="27"/>
      <c r="AC50906" s="28"/>
      <c r="AD50906" s="30"/>
      <c r="AE50906" s="30"/>
    </row>
    <row r="50907" spans="27:31" x14ac:dyDescent="0.25">
      <c r="AA50907" s="27"/>
      <c r="AC50907" s="28"/>
      <c r="AD50907" s="30"/>
      <c r="AE50907" s="30"/>
    </row>
    <row r="50908" spans="27:31" x14ac:dyDescent="0.25">
      <c r="AA50908" s="27"/>
      <c r="AC50908" s="28"/>
      <c r="AD50908" s="30"/>
      <c r="AE50908" s="30"/>
    </row>
    <row r="50909" spans="27:31" x14ac:dyDescent="0.25">
      <c r="AA50909" s="27"/>
      <c r="AC50909" s="28"/>
      <c r="AD50909" s="30"/>
      <c r="AE50909" s="30"/>
    </row>
    <row r="50910" spans="27:31" x14ac:dyDescent="0.25">
      <c r="AA50910" s="27"/>
      <c r="AC50910" s="28"/>
      <c r="AD50910" s="30"/>
      <c r="AE50910" s="30"/>
    </row>
    <row r="50911" spans="27:31" x14ac:dyDescent="0.25">
      <c r="AA50911" s="27"/>
      <c r="AC50911" s="28"/>
      <c r="AD50911" s="30"/>
      <c r="AE50911" s="30"/>
    </row>
    <row r="50912" spans="27:31" x14ac:dyDescent="0.25">
      <c r="AA50912" s="27"/>
      <c r="AC50912" s="28"/>
      <c r="AD50912" s="30"/>
      <c r="AE50912" s="30"/>
    </row>
    <row r="50913" spans="27:31" x14ac:dyDescent="0.25">
      <c r="AA50913" s="27"/>
      <c r="AC50913" s="28"/>
      <c r="AD50913" s="30"/>
      <c r="AE50913" s="30"/>
    </row>
    <row r="50914" spans="27:31" x14ac:dyDescent="0.25">
      <c r="AA50914" s="27"/>
      <c r="AC50914" s="28"/>
      <c r="AD50914" s="30"/>
      <c r="AE50914" s="30"/>
    </row>
    <row r="50915" spans="27:31" x14ac:dyDescent="0.25">
      <c r="AA50915" s="27"/>
      <c r="AC50915" s="28"/>
      <c r="AD50915" s="30"/>
      <c r="AE50915" s="30"/>
    </row>
    <row r="50916" spans="27:31" x14ac:dyDescent="0.25">
      <c r="AA50916" s="27"/>
      <c r="AC50916" s="28"/>
      <c r="AD50916" s="30"/>
      <c r="AE50916" s="30"/>
    </row>
    <row r="50917" spans="27:31" x14ac:dyDescent="0.25">
      <c r="AA50917" s="27"/>
      <c r="AC50917" s="28"/>
      <c r="AD50917" s="30"/>
      <c r="AE50917" s="30"/>
    </row>
    <row r="50918" spans="27:31" x14ac:dyDescent="0.25">
      <c r="AA50918" s="27"/>
      <c r="AC50918" s="28"/>
      <c r="AD50918" s="30"/>
      <c r="AE50918" s="30"/>
    </row>
    <row r="50919" spans="27:31" x14ac:dyDescent="0.25">
      <c r="AA50919" s="27"/>
      <c r="AC50919" s="28"/>
      <c r="AD50919" s="30"/>
      <c r="AE50919" s="30"/>
    </row>
    <row r="50920" spans="27:31" x14ac:dyDescent="0.25">
      <c r="AA50920" s="27"/>
      <c r="AC50920" s="28"/>
      <c r="AD50920" s="30"/>
      <c r="AE50920" s="30"/>
    </row>
    <row r="50921" spans="27:31" x14ac:dyDescent="0.25">
      <c r="AA50921" s="27"/>
      <c r="AC50921" s="28"/>
      <c r="AD50921" s="30"/>
      <c r="AE50921" s="30"/>
    </row>
    <row r="50922" spans="27:31" x14ac:dyDescent="0.25">
      <c r="AA50922" s="27"/>
      <c r="AC50922" s="28"/>
      <c r="AD50922" s="30"/>
      <c r="AE50922" s="30"/>
    </row>
    <row r="50923" spans="27:31" x14ac:dyDescent="0.25">
      <c r="AA50923" s="27"/>
      <c r="AC50923" s="28"/>
      <c r="AD50923" s="30"/>
      <c r="AE50923" s="30"/>
    </row>
    <row r="50924" spans="27:31" x14ac:dyDescent="0.25">
      <c r="AA50924" s="27"/>
      <c r="AC50924" s="28"/>
      <c r="AD50924" s="30"/>
      <c r="AE50924" s="30"/>
    </row>
    <row r="50925" spans="27:31" x14ac:dyDescent="0.25">
      <c r="AA50925" s="27"/>
      <c r="AC50925" s="28"/>
      <c r="AD50925" s="30"/>
      <c r="AE50925" s="30"/>
    </row>
    <row r="50926" spans="27:31" x14ac:dyDescent="0.25">
      <c r="AA50926" s="27"/>
      <c r="AC50926" s="28"/>
      <c r="AD50926" s="30"/>
      <c r="AE50926" s="30"/>
    </row>
    <row r="50927" spans="27:31" x14ac:dyDescent="0.25">
      <c r="AA50927" s="27"/>
      <c r="AC50927" s="28"/>
      <c r="AD50927" s="30"/>
      <c r="AE50927" s="30"/>
    </row>
    <row r="50928" spans="27:31" x14ac:dyDescent="0.25">
      <c r="AA50928" s="27"/>
      <c r="AC50928" s="28"/>
      <c r="AD50928" s="30"/>
      <c r="AE50928" s="30"/>
    </row>
    <row r="50929" spans="27:31" x14ac:dyDescent="0.25">
      <c r="AA50929" s="27"/>
      <c r="AC50929" s="28"/>
      <c r="AD50929" s="30"/>
      <c r="AE50929" s="30"/>
    </row>
    <row r="50930" spans="27:31" x14ac:dyDescent="0.25">
      <c r="AA50930" s="27"/>
      <c r="AC50930" s="28"/>
      <c r="AD50930" s="30"/>
      <c r="AE50930" s="30"/>
    </row>
    <row r="50931" spans="27:31" x14ac:dyDescent="0.25">
      <c r="AA50931" s="27"/>
      <c r="AC50931" s="28"/>
      <c r="AD50931" s="30"/>
      <c r="AE50931" s="30"/>
    </row>
    <row r="50932" spans="27:31" x14ac:dyDescent="0.25">
      <c r="AA50932" s="27"/>
      <c r="AC50932" s="28"/>
      <c r="AD50932" s="30"/>
      <c r="AE50932" s="30"/>
    </row>
    <row r="50933" spans="27:31" x14ac:dyDescent="0.25">
      <c r="AA50933" s="27"/>
      <c r="AC50933" s="28"/>
      <c r="AD50933" s="30"/>
      <c r="AE50933" s="30"/>
    </row>
    <row r="50934" spans="27:31" x14ac:dyDescent="0.25">
      <c r="AA50934" s="27"/>
      <c r="AC50934" s="28"/>
      <c r="AD50934" s="30"/>
      <c r="AE50934" s="30"/>
    </row>
    <row r="50935" spans="27:31" x14ac:dyDescent="0.25">
      <c r="AA50935" s="27"/>
      <c r="AC50935" s="28"/>
      <c r="AD50935" s="30"/>
      <c r="AE50935" s="30"/>
    </row>
    <row r="50936" spans="27:31" x14ac:dyDescent="0.25">
      <c r="AA50936" s="27"/>
      <c r="AC50936" s="28"/>
      <c r="AD50936" s="30"/>
      <c r="AE50936" s="30"/>
    </row>
    <row r="50937" spans="27:31" x14ac:dyDescent="0.25">
      <c r="AA50937" s="27"/>
      <c r="AC50937" s="28"/>
      <c r="AD50937" s="30"/>
      <c r="AE50937" s="30"/>
    </row>
    <row r="50938" spans="27:31" x14ac:dyDescent="0.25">
      <c r="AA50938" s="27"/>
      <c r="AC50938" s="28"/>
      <c r="AD50938" s="30"/>
      <c r="AE50938" s="30"/>
    </row>
    <row r="50939" spans="27:31" x14ac:dyDescent="0.25">
      <c r="AA50939" s="27"/>
      <c r="AC50939" s="28"/>
      <c r="AD50939" s="30"/>
      <c r="AE50939" s="30"/>
    </row>
    <row r="50940" spans="27:31" x14ac:dyDescent="0.25">
      <c r="AA50940" s="27"/>
      <c r="AC50940" s="28"/>
      <c r="AD50940" s="30"/>
      <c r="AE50940" s="30"/>
    </row>
    <row r="50941" spans="27:31" x14ac:dyDescent="0.25">
      <c r="AA50941" s="27"/>
      <c r="AC50941" s="28"/>
      <c r="AD50941" s="30"/>
      <c r="AE50941" s="30"/>
    </row>
    <row r="50942" spans="27:31" x14ac:dyDescent="0.25">
      <c r="AA50942" s="27"/>
      <c r="AC50942" s="28"/>
      <c r="AD50942" s="30"/>
      <c r="AE50942" s="30"/>
    </row>
    <row r="50943" spans="27:31" x14ac:dyDescent="0.25">
      <c r="AA50943" s="27"/>
      <c r="AC50943" s="28"/>
      <c r="AD50943" s="30"/>
      <c r="AE50943" s="30"/>
    </row>
    <row r="50944" spans="27:31" x14ac:dyDescent="0.25">
      <c r="AA50944" s="27"/>
      <c r="AC50944" s="28"/>
      <c r="AD50944" s="30"/>
      <c r="AE50944" s="30"/>
    </row>
    <row r="50945" spans="27:31" x14ac:dyDescent="0.25">
      <c r="AA50945" s="27"/>
      <c r="AC50945" s="28"/>
      <c r="AD50945" s="30"/>
      <c r="AE50945" s="30"/>
    </row>
    <row r="50946" spans="27:31" x14ac:dyDescent="0.25">
      <c r="AA50946" s="27"/>
      <c r="AC50946" s="28"/>
      <c r="AD50946" s="30"/>
      <c r="AE50946" s="30"/>
    </row>
    <row r="50947" spans="27:31" x14ac:dyDescent="0.25">
      <c r="AA50947" s="27"/>
      <c r="AC50947" s="28"/>
      <c r="AD50947" s="30"/>
      <c r="AE50947" s="30"/>
    </row>
    <row r="50948" spans="27:31" x14ac:dyDescent="0.25">
      <c r="AA50948" s="27"/>
      <c r="AC50948" s="28"/>
      <c r="AD50948" s="30"/>
      <c r="AE50948" s="30"/>
    </row>
    <row r="50949" spans="27:31" x14ac:dyDescent="0.25">
      <c r="AA50949" s="27"/>
      <c r="AC50949" s="28"/>
      <c r="AD50949" s="30"/>
      <c r="AE50949" s="30"/>
    </row>
    <row r="50950" spans="27:31" x14ac:dyDescent="0.25">
      <c r="AA50950" s="27"/>
      <c r="AC50950" s="28"/>
      <c r="AD50950" s="30"/>
      <c r="AE50950" s="30"/>
    </row>
    <row r="50951" spans="27:31" x14ac:dyDescent="0.25">
      <c r="AA50951" s="27"/>
      <c r="AC50951" s="28"/>
      <c r="AD50951" s="30"/>
      <c r="AE50951" s="30"/>
    </row>
    <row r="50952" spans="27:31" x14ac:dyDescent="0.25">
      <c r="AA50952" s="27"/>
      <c r="AC50952" s="28"/>
      <c r="AD50952" s="30"/>
      <c r="AE50952" s="30"/>
    </row>
    <row r="50953" spans="27:31" x14ac:dyDescent="0.25">
      <c r="AA50953" s="27"/>
      <c r="AC50953" s="28"/>
      <c r="AD50953" s="30"/>
      <c r="AE50953" s="30"/>
    </row>
    <row r="50954" spans="27:31" x14ac:dyDescent="0.25">
      <c r="AA50954" s="27"/>
      <c r="AC50954" s="28"/>
      <c r="AD50954" s="30"/>
      <c r="AE50954" s="30"/>
    </row>
    <row r="50955" spans="27:31" x14ac:dyDescent="0.25">
      <c r="AA50955" s="27"/>
      <c r="AC50955" s="28"/>
      <c r="AD50955" s="30"/>
      <c r="AE50955" s="30"/>
    </row>
    <row r="50956" spans="27:31" x14ac:dyDescent="0.25">
      <c r="AA50956" s="27"/>
      <c r="AC50956" s="28"/>
      <c r="AD50956" s="30"/>
      <c r="AE50956" s="30"/>
    </row>
    <row r="50957" spans="27:31" x14ac:dyDescent="0.25">
      <c r="AA50957" s="27"/>
      <c r="AC50957" s="28"/>
      <c r="AD50957" s="30"/>
      <c r="AE50957" s="30"/>
    </row>
    <row r="50958" spans="27:31" x14ac:dyDescent="0.25">
      <c r="AA50958" s="27"/>
      <c r="AC50958" s="28"/>
      <c r="AD50958" s="30"/>
      <c r="AE50958" s="30"/>
    </row>
    <row r="50959" spans="27:31" x14ac:dyDescent="0.25">
      <c r="AA50959" s="27"/>
      <c r="AC50959" s="28"/>
      <c r="AD50959" s="30"/>
      <c r="AE50959" s="30"/>
    </row>
    <row r="50960" spans="27:31" x14ac:dyDescent="0.25">
      <c r="AA50960" s="27"/>
      <c r="AC50960" s="28"/>
      <c r="AD50960" s="30"/>
      <c r="AE50960" s="30"/>
    </row>
    <row r="50961" spans="27:31" x14ac:dyDescent="0.25">
      <c r="AA50961" s="27"/>
      <c r="AC50961" s="28"/>
      <c r="AD50961" s="30"/>
      <c r="AE50961" s="30"/>
    </row>
    <row r="50962" spans="27:31" x14ac:dyDescent="0.25">
      <c r="AA50962" s="27"/>
      <c r="AC50962" s="28"/>
      <c r="AD50962" s="30"/>
      <c r="AE50962" s="30"/>
    </row>
    <row r="50963" spans="27:31" x14ac:dyDescent="0.25">
      <c r="AA50963" s="27"/>
      <c r="AC50963" s="28"/>
      <c r="AD50963" s="30"/>
      <c r="AE50963" s="30"/>
    </row>
    <row r="50964" spans="27:31" x14ac:dyDescent="0.25">
      <c r="AA50964" s="27"/>
      <c r="AC50964" s="28"/>
      <c r="AD50964" s="30"/>
      <c r="AE50964" s="30"/>
    </row>
    <row r="50965" spans="27:31" x14ac:dyDescent="0.25">
      <c r="AA50965" s="27"/>
      <c r="AC50965" s="28"/>
      <c r="AD50965" s="30"/>
      <c r="AE50965" s="30"/>
    </row>
    <row r="50966" spans="27:31" x14ac:dyDescent="0.25">
      <c r="AA50966" s="27"/>
      <c r="AC50966" s="28"/>
      <c r="AD50966" s="30"/>
      <c r="AE50966" s="30"/>
    </row>
    <row r="50967" spans="27:31" x14ac:dyDescent="0.25">
      <c r="AA50967" s="27"/>
      <c r="AC50967" s="28"/>
      <c r="AD50967" s="30"/>
      <c r="AE50967" s="30"/>
    </row>
    <row r="50968" spans="27:31" x14ac:dyDescent="0.25">
      <c r="AA50968" s="27"/>
      <c r="AC50968" s="28"/>
      <c r="AD50968" s="30"/>
      <c r="AE50968" s="30"/>
    </row>
    <row r="50969" spans="27:31" x14ac:dyDescent="0.25">
      <c r="AA50969" s="27"/>
      <c r="AC50969" s="28"/>
      <c r="AD50969" s="30"/>
      <c r="AE50969" s="30"/>
    </row>
    <row r="50970" spans="27:31" x14ac:dyDescent="0.25">
      <c r="AA50970" s="27"/>
      <c r="AC50970" s="28"/>
      <c r="AD50970" s="30"/>
      <c r="AE50970" s="30"/>
    </row>
    <row r="50971" spans="27:31" x14ac:dyDescent="0.25">
      <c r="AA50971" s="27"/>
      <c r="AC50971" s="28"/>
      <c r="AD50971" s="30"/>
      <c r="AE50971" s="30"/>
    </row>
    <row r="50972" spans="27:31" x14ac:dyDescent="0.25">
      <c r="AA50972" s="27"/>
      <c r="AC50972" s="28"/>
      <c r="AD50972" s="30"/>
      <c r="AE50972" s="30"/>
    </row>
    <row r="50973" spans="27:31" x14ac:dyDescent="0.25">
      <c r="AA50973" s="27"/>
      <c r="AC50973" s="28"/>
      <c r="AD50973" s="30"/>
      <c r="AE50973" s="30"/>
    </row>
    <row r="50974" spans="27:31" x14ac:dyDescent="0.25">
      <c r="AA50974" s="27"/>
      <c r="AC50974" s="28"/>
      <c r="AD50974" s="30"/>
      <c r="AE50974" s="30"/>
    </row>
    <row r="50975" spans="27:31" x14ac:dyDescent="0.25">
      <c r="AA50975" s="27"/>
      <c r="AC50975" s="28"/>
      <c r="AD50975" s="30"/>
      <c r="AE50975" s="30"/>
    </row>
    <row r="50976" spans="27:31" x14ac:dyDescent="0.25">
      <c r="AA50976" s="27"/>
      <c r="AC50976" s="28"/>
      <c r="AD50976" s="30"/>
      <c r="AE50976" s="30"/>
    </row>
    <row r="50977" spans="27:31" x14ac:dyDescent="0.25">
      <c r="AA50977" s="27"/>
      <c r="AC50977" s="28"/>
      <c r="AD50977" s="30"/>
      <c r="AE50977" s="30"/>
    </row>
    <row r="50978" spans="27:31" x14ac:dyDescent="0.25">
      <c r="AA50978" s="27"/>
      <c r="AC50978" s="28"/>
      <c r="AD50978" s="30"/>
      <c r="AE50978" s="30"/>
    </row>
    <row r="50979" spans="27:31" x14ac:dyDescent="0.25">
      <c r="AA50979" s="27"/>
      <c r="AC50979" s="28"/>
      <c r="AD50979" s="30"/>
      <c r="AE50979" s="30"/>
    </row>
    <row r="50980" spans="27:31" x14ac:dyDescent="0.25">
      <c r="AA50980" s="27"/>
      <c r="AC50980" s="28"/>
      <c r="AD50980" s="30"/>
      <c r="AE50980" s="30"/>
    </row>
    <row r="50981" spans="27:31" x14ac:dyDescent="0.25">
      <c r="AA50981" s="27"/>
      <c r="AC50981" s="28"/>
      <c r="AD50981" s="30"/>
      <c r="AE50981" s="30"/>
    </row>
    <row r="50982" spans="27:31" x14ac:dyDescent="0.25">
      <c r="AA50982" s="27"/>
      <c r="AC50982" s="28"/>
      <c r="AD50982" s="30"/>
      <c r="AE50982" s="30"/>
    </row>
    <row r="50983" spans="27:31" x14ac:dyDescent="0.25">
      <c r="AA50983" s="27"/>
      <c r="AC50983" s="28"/>
      <c r="AD50983" s="30"/>
      <c r="AE50983" s="30"/>
    </row>
    <row r="50984" spans="27:31" x14ac:dyDescent="0.25">
      <c r="AA50984" s="27"/>
      <c r="AC50984" s="28"/>
      <c r="AD50984" s="30"/>
      <c r="AE50984" s="30"/>
    </row>
    <row r="50985" spans="27:31" x14ac:dyDescent="0.25">
      <c r="AA50985" s="27"/>
      <c r="AC50985" s="28"/>
      <c r="AD50985" s="30"/>
      <c r="AE50985" s="30"/>
    </row>
    <row r="50986" spans="27:31" x14ac:dyDescent="0.25">
      <c r="AA50986" s="27"/>
      <c r="AC50986" s="28"/>
      <c r="AD50986" s="30"/>
      <c r="AE50986" s="30"/>
    </row>
    <row r="50987" spans="27:31" x14ac:dyDescent="0.25">
      <c r="AA50987" s="27"/>
      <c r="AC50987" s="28"/>
      <c r="AD50987" s="30"/>
      <c r="AE50987" s="30"/>
    </row>
    <row r="50988" spans="27:31" x14ac:dyDescent="0.25">
      <c r="AA50988" s="27"/>
      <c r="AC50988" s="28"/>
      <c r="AD50988" s="30"/>
      <c r="AE50988" s="30"/>
    </row>
    <row r="50989" spans="27:31" x14ac:dyDescent="0.25">
      <c r="AA50989" s="27"/>
      <c r="AC50989" s="28"/>
      <c r="AD50989" s="30"/>
      <c r="AE50989" s="30"/>
    </row>
    <row r="50990" spans="27:31" x14ac:dyDescent="0.25">
      <c r="AA50990" s="27"/>
      <c r="AC50990" s="28"/>
      <c r="AD50990" s="30"/>
      <c r="AE50990" s="30"/>
    </row>
    <row r="50991" spans="27:31" x14ac:dyDescent="0.25">
      <c r="AA50991" s="27"/>
      <c r="AC50991" s="28"/>
      <c r="AD50991" s="30"/>
      <c r="AE50991" s="30"/>
    </row>
    <row r="50992" spans="27:31" x14ac:dyDescent="0.25">
      <c r="AA50992" s="27"/>
      <c r="AC50992" s="28"/>
      <c r="AD50992" s="30"/>
      <c r="AE50992" s="30"/>
    </row>
    <row r="50993" spans="27:31" x14ac:dyDescent="0.25">
      <c r="AA50993" s="27"/>
      <c r="AC50993" s="28"/>
      <c r="AD50993" s="30"/>
      <c r="AE50993" s="30"/>
    </row>
    <row r="50994" spans="27:31" x14ac:dyDescent="0.25">
      <c r="AA50994" s="27"/>
      <c r="AC50994" s="28"/>
      <c r="AD50994" s="30"/>
      <c r="AE50994" s="30"/>
    </row>
    <row r="50995" spans="27:31" x14ac:dyDescent="0.25">
      <c r="AA50995" s="27"/>
      <c r="AC50995" s="28"/>
      <c r="AD50995" s="30"/>
      <c r="AE50995" s="30"/>
    </row>
    <row r="50996" spans="27:31" x14ac:dyDescent="0.25">
      <c r="AA50996" s="27"/>
      <c r="AC50996" s="28"/>
      <c r="AD50996" s="30"/>
      <c r="AE50996" s="30"/>
    </row>
    <row r="50997" spans="27:31" x14ac:dyDescent="0.25">
      <c r="AA50997" s="27"/>
      <c r="AC50997" s="28"/>
      <c r="AD50997" s="30"/>
      <c r="AE50997" s="30"/>
    </row>
    <row r="50998" spans="27:31" x14ac:dyDescent="0.25">
      <c r="AA50998" s="27"/>
      <c r="AC50998" s="28"/>
      <c r="AD50998" s="30"/>
      <c r="AE50998" s="30"/>
    </row>
    <row r="50999" spans="27:31" x14ac:dyDescent="0.25">
      <c r="AA50999" s="27"/>
      <c r="AC50999" s="28"/>
      <c r="AD50999" s="30"/>
      <c r="AE50999" s="30"/>
    </row>
    <row r="51000" spans="27:31" x14ac:dyDescent="0.25">
      <c r="AA51000" s="27"/>
      <c r="AC51000" s="28"/>
      <c r="AD51000" s="30"/>
      <c r="AE51000" s="30"/>
    </row>
    <row r="51001" spans="27:31" x14ac:dyDescent="0.25">
      <c r="AA51001" s="27"/>
      <c r="AC51001" s="28"/>
      <c r="AD51001" s="30"/>
      <c r="AE51001" s="30"/>
    </row>
    <row r="51002" spans="27:31" x14ac:dyDescent="0.25">
      <c r="AA51002" s="27"/>
      <c r="AC51002" s="28"/>
      <c r="AD51002" s="30"/>
      <c r="AE51002" s="30"/>
    </row>
    <row r="51003" spans="27:31" x14ac:dyDescent="0.25">
      <c r="AA51003" s="27"/>
      <c r="AC51003" s="28"/>
      <c r="AD51003" s="30"/>
      <c r="AE51003" s="30"/>
    </row>
    <row r="51004" spans="27:31" x14ac:dyDescent="0.25">
      <c r="AA51004" s="27"/>
      <c r="AC51004" s="28"/>
      <c r="AD51004" s="30"/>
      <c r="AE51004" s="30"/>
    </row>
    <row r="51005" spans="27:31" x14ac:dyDescent="0.25">
      <c r="AA51005" s="27"/>
      <c r="AC51005" s="28"/>
      <c r="AD51005" s="30"/>
      <c r="AE51005" s="30"/>
    </row>
    <row r="51006" spans="27:31" x14ac:dyDescent="0.25">
      <c r="AA51006" s="27"/>
      <c r="AC51006" s="28"/>
      <c r="AD51006" s="30"/>
      <c r="AE51006" s="30"/>
    </row>
    <row r="51007" spans="27:31" x14ac:dyDescent="0.25">
      <c r="AA51007" s="27"/>
      <c r="AC51007" s="28"/>
      <c r="AD51007" s="30"/>
      <c r="AE51007" s="30"/>
    </row>
    <row r="51008" spans="27:31" x14ac:dyDescent="0.25">
      <c r="AA51008" s="27"/>
      <c r="AC51008" s="28"/>
      <c r="AD51008" s="30"/>
      <c r="AE51008" s="30"/>
    </row>
    <row r="51009" spans="27:31" x14ac:dyDescent="0.25">
      <c r="AA51009" s="27"/>
      <c r="AC51009" s="28"/>
      <c r="AD51009" s="30"/>
      <c r="AE51009" s="30"/>
    </row>
    <row r="51010" spans="27:31" x14ac:dyDescent="0.25">
      <c r="AA51010" s="27"/>
      <c r="AC51010" s="28"/>
      <c r="AD51010" s="30"/>
      <c r="AE51010" s="30"/>
    </row>
    <row r="51011" spans="27:31" x14ac:dyDescent="0.25">
      <c r="AA51011" s="27"/>
      <c r="AC51011" s="28"/>
      <c r="AD51011" s="30"/>
      <c r="AE51011" s="30"/>
    </row>
    <row r="51012" spans="27:31" x14ac:dyDescent="0.25">
      <c r="AA51012" s="27"/>
      <c r="AC51012" s="28"/>
      <c r="AD51012" s="30"/>
      <c r="AE51012" s="30"/>
    </row>
    <row r="51013" spans="27:31" x14ac:dyDescent="0.25">
      <c r="AA51013" s="27"/>
      <c r="AC51013" s="28"/>
      <c r="AD51013" s="30"/>
      <c r="AE51013" s="30"/>
    </row>
    <row r="51014" spans="27:31" x14ac:dyDescent="0.25">
      <c r="AA51014" s="27"/>
      <c r="AC51014" s="28"/>
      <c r="AD51014" s="30"/>
      <c r="AE51014" s="30"/>
    </row>
    <row r="51015" spans="27:31" x14ac:dyDescent="0.25">
      <c r="AA51015" s="27"/>
      <c r="AC51015" s="28"/>
      <c r="AD51015" s="30"/>
      <c r="AE51015" s="30"/>
    </row>
    <row r="51016" spans="27:31" x14ac:dyDescent="0.25">
      <c r="AA51016" s="27"/>
      <c r="AC51016" s="28"/>
      <c r="AD51016" s="30"/>
      <c r="AE51016" s="30"/>
    </row>
    <row r="51017" spans="27:31" x14ac:dyDescent="0.25">
      <c r="AA51017" s="27"/>
      <c r="AC51017" s="28"/>
      <c r="AD51017" s="30"/>
      <c r="AE51017" s="30"/>
    </row>
    <row r="51018" spans="27:31" x14ac:dyDescent="0.25">
      <c r="AA51018" s="27"/>
      <c r="AC51018" s="28"/>
      <c r="AD51018" s="30"/>
      <c r="AE51018" s="30"/>
    </row>
    <row r="51019" spans="27:31" x14ac:dyDescent="0.25">
      <c r="AA51019" s="27"/>
      <c r="AC51019" s="28"/>
      <c r="AD51019" s="30"/>
      <c r="AE51019" s="30"/>
    </row>
    <row r="51020" spans="27:31" x14ac:dyDescent="0.25">
      <c r="AA51020" s="27"/>
      <c r="AC51020" s="28"/>
      <c r="AD51020" s="30"/>
      <c r="AE51020" s="30"/>
    </row>
    <row r="51021" spans="27:31" x14ac:dyDescent="0.25">
      <c r="AA51021" s="27"/>
      <c r="AC51021" s="28"/>
      <c r="AD51021" s="30"/>
      <c r="AE51021" s="30"/>
    </row>
    <row r="51022" spans="27:31" x14ac:dyDescent="0.25">
      <c r="AA51022" s="27"/>
      <c r="AC51022" s="28"/>
      <c r="AD51022" s="30"/>
      <c r="AE51022" s="30"/>
    </row>
    <row r="51023" spans="27:31" x14ac:dyDescent="0.25">
      <c r="AA51023" s="27"/>
      <c r="AC51023" s="28"/>
      <c r="AD51023" s="30"/>
      <c r="AE51023" s="30"/>
    </row>
    <row r="51024" spans="27:31" x14ac:dyDescent="0.25">
      <c r="AA51024" s="27"/>
      <c r="AC51024" s="28"/>
      <c r="AD51024" s="30"/>
      <c r="AE51024" s="30"/>
    </row>
    <row r="51025" spans="27:31" x14ac:dyDescent="0.25">
      <c r="AA51025" s="27"/>
      <c r="AC51025" s="28"/>
      <c r="AD51025" s="30"/>
      <c r="AE51025" s="30"/>
    </row>
    <row r="51026" spans="27:31" x14ac:dyDescent="0.25">
      <c r="AA51026" s="27"/>
      <c r="AC51026" s="28"/>
      <c r="AD51026" s="30"/>
      <c r="AE51026" s="30"/>
    </row>
    <row r="51027" spans="27:31" x14ac:dyDescent="0.25">
      <c r="AA51027" s="27"/>
      <c r="AC51027" s="28"/>
      <c r="AD51027" s="30"/>
      <c r="AE51027" s="30"/>
    </row>
    <row r="51028" spans="27:31" x14ac:dyDescent="0.25">
      <c r="AA51028" s="27"/>
      <c r="AC51028" s="28"/>
      <c r="AD51028" s="30"/>
      <c r="AE51028" s="30"/>
    </row>
    <row r="51029" spans="27:31" x14ac:dyDescent="0.25">
      <c r="AA51029" s="27"/>
      <c r="AC51029" s="28"/>
      <c r="AD51029" s="30"/>
      <c r="AE51029" s="30"/>
    </row>
    <row r="51030" spans="27:31" x14ac:dyDescent="0.25">
      <c r="AA51030" s="27"/>
      <c r="AC51030" s="28"/>
      <c r="AD51030" s="30"/>
      <c r="AE51030" s="30"/>
    </row>
    <row r="51031" spans="27:31" x14ac:dyDescent="0.25">
      <c r="AA51031" s="27"/>
      <c r="AC51031" s="28"/>
      <c r="AD51031" s="30"/>
      <c r="AE51031" s="30"/>
    </row>
    <row r="51032" spans="27:31" x14ac:dyDescent="0.25">
      <c r="AA51032" s="27"/>
      <c r="AC51032" s="28"/>
      <c r="AD51032" s="30"/>
      <c r="AE51032" s="30"/>
    </row>
    <row r="51033" spans="27:31" x14ac:dyDescent="0.25">
      <c r="AA51033" s="27"/>
      <c r="AC51033" s="28"/>
      <c r="AD51033" s="30"/>
      <c r="AE51033" s="30"/>
    </row>
    <row r="51034" spans="27:31" x14ac:dyDescent="0.25">
      <c r="AA51034" s="27"/>
      <c r="AC51034" s="28"/>
      <c r="AD51034" s="30"/>
      <c r="AE51034" s="30"/>
    </row>
    <row r="51035" spans="27:31" x14ac:dyDescent="0.25">
      <c r="AA51035" s="27"/>
      <c r="AC51035" s="28"/>
      <c r="AD51035" s="30"/>
      <c r="AE51035" s="30"/>
    </row>
    <row r="51036" spans="27:31" x14ac:dyDescent="0.25">
      <c r="AA51036" s="27"/>
      <c r="AC51036" s="28"/>
      <c r="AD51036" s="30"/>
      <c r="AE51036" s="30"/>
    </row>
    <row r="51037" spans="27:31" x14ac:dyDescent="0.25">
      <c r="AA51037" s="27"/>
      <c r="AC51037" s="28"/>
      <c r="AD51037" s="30"/>
      <c r="AE51037" s="30"/>
    </row>
    <row r="51038" spans="27:31" x14ac:dyDescent="0.25">
      <c r="AA51038" s="27"/>
      <c r="AC51038" s="28"/>
      <c r="AD51038" s="30"/>
      <c r="AE51038" s="30"/>
    </row>
    <row r="51039" spans="27:31" x14ac:dyDescent="0.25">
      <c r="AA51039" s="27"/>
      <c r="AC51039" s="28"/>
      <c r="AD51039" s="30"/>
      <c r="AE51039" s="30"/>
    </row>
    <row r="51040" spans="27:31" x14ac:dyDescent="0.25">
      <c r="AA51040" s="27"/>
      <c r="AC51040" s="28"/>
      <c r="AD51040" s="30"/>
      <c r="AE51040" s="30"/>
    </row>
    <row r="51041" spans="27:31" x14ac:dyDescent="0.25">
      <c r="AA51041" s="27"/>
      <c r="AC51041" s="28"/>
      <c r="AD51041" s="30"/>
      <c r="AE51041" s="30"/>
    </row>
    <row r="51042" spans="27:31" x14ac:dyDescent="0.25">
      <c r="AA51042" s="27"/>
      <c r="AC51042" s="28"/>
      <c r="AD51042" s="30"/>
      <c r="AE51042" s="30"/>
    </row>
    <row r="51043" spans="27:31" x14ac:dyDescent="0.25">
      <c r="AA51043" s="27"/>
      <c r="AC51043" s="28"/>
      <c r="AD51043" s="30"/>
      <c r="AE51043" s="30"/>
    </row>
    <row r="51044" spans="27:31" x14ac:dyDescent="0.25">
      <c r="AA51044" s="27"/>
      <c r="AC51044" s="28"/>
      <c r="AD51044" s="30"/>
      <c r="AE51044" s="30"/>
    </row>
    <row r="51045" spans="27:31" x14ac:dyDescent="0.25">
      <c r="AA51045" s="27"/>
      <c r="AC51045" s="28"/>
      <c r="AD51045" s="30"/>
      <c r="AE51045" s="30"/>
    </row>
    <row r="51046" spans="27:31" x14ac:dyDescent="0.25">
      <c r="AA51046" s="27"/>
      <c r="AC51046" s="28"/>
      <c r="AD51046" s="30"/>
      <c r="AE51046" s="30"/>
    </row>
    <row r="51047" spans="27:31" x14ac:dyDescent="0.25">
      <c r="AA51047" s="27"/>
      <c r="AC51047" s="28"/>
      <c r="AD51047" s="30"/>
      <c r="AE51047" s="30"/>
    </row>
    <row r="51048" spans="27:31" x14ac:dyDescent="0.25">
      <c r="AA51048" s="27"/>
      <c r="AC51048" s="28"/>
      <c r="AD51048" s="30"/>
      <c r="AE51048" s="30"/>
    </row>
    <row r="51049" spans="27:31" x14ac:dyDescent="0.25">
      <c r="AA51049" s="27"/>
      <c r="AC51049" s="28"/>
      <c r="AD51049" s="30"/>
      <c r="AE51049" s="30"/>
    </row>
    <row r="51050" spans="27:31" x14ac:dyDescent="0.25">
      <c r="AA51050" s="27"/>
      <c r="AC51050" s="28"/>
      <c r="AD51050" s="30"/>
      <c r="AE51050" s="30"/>
    </row>
    <row r="51051" spans="27:31" x14ac:dyDescent="0.25">
      <c r="AA51051" s="27"/>
      <c r="AC51051" s="28"/>
      <c r="AD51051" s="30"/>
      <c r="AE51051" s="30"/>
    </row>
    <row r="51052" spans="27:31" x14ac:dyDescent="0.25">
      <c r="AA51052" s="27"/>
      <c r="AC51052" s="28"/>
      <c r="AD51052" s="30"/>
      <c r="AE51052" s="30"/>
    </row>
    <row r="51053" spans="27:31" x14ac:dyDescent="0.25">
      <c r="AA51053" s="27"/>
      <c r="AC51053" s="28"/>
      <c r="AD51053" s="30"/>
      <c r="AE51053" s="30"/>
    </row>
    <row r="51054" spans="27:31" x14ac:dyDescent="0.25">
      <c r="AA51054" s="27"/>
      <c r="AC51054" s="28"/>
      <c r="AD51054" s="30"/>
      <c r="AE51054" s="30"/>
    </row>
    <row r="51055" spans="27:31" x14ac:dyDescent="0.25">
      <c r="AA51055" s="27"/>
      <c r="AC51055" s="28"/>
      <c r="AD51055" s="30"/>
      <c r="AE51055" s="30"/>
    </row>
    <row r="51056" spans="27:31" x14ac:dyDescent="0.25">
      <c r="AA51056" s="27"/>
      <c r="AC51056" s="28"/>
      <c r="AD51056" s="30"/>
      <c r="AE51056" s="30"/>
    </row>
    <row r="51057" spans="27:31" x14ac:dyDescent="0.25">
      <c r="AA51057" s="27"/>
      <c r="AC51057" s="28"/>
      <c r="AD51057" s="30"/>
      <c r="AE51057" s="30"/>
    </row>
    <row r="51058" spans="27:31" x14ac:dyDescent="0.25">
      <c r="AA51058" s="27"/>
      <c r="AC51058" s="28"/>
      <c r="AD51058" s="30"/>
      <c r="AE51058" s="30"/>
    </row>
    <row r="51059" spans="27:31" x14ac:dyDescent="0.25">
      <c r="AA51059" s="27"/>
      <c r="AC51059" s="28"/>
      <c r="AD51059" s="30"/>
      <c r="AE51059" s="30"/>
    </row>
    <row r="51060" spans="27:31" x14ac:dyDescent="0.25">
      <c r="AA51060" s="27"/>
      <c r="AC51060" s="28"/>
      <c r="AD51060" s="30"/>
      <c r="AE51060" s="30"/>
    </row>
    <row r="51061" spans="27:31" x14ac:dyDescent="0.25">
      <c r="AA51061" s="27"/>
      <c r="AC51061" s="28"/>
      <c r="AD51061" s="30"/>
      <c r="AE51061" s="30"/>
    </row>
    <row r="51062" spans="27:31" x14ac:dyDescent="0.25">
      <c r="AA51062" s="27"/>
      <c r="AC51062" s="28"/>
      <c r="AD51062" s="30"/>
      <c r="AE51062" s="30"/>
    </row>
    <row r="51063" spans="27:31" x14ac:dyDescent="0.25">
      <c r="AA51063" s="27"/>
      <c r="AC51063" s="28"/>
      <c r="AD51063" s="30"/>
      <c r="AE51063" s="30"/>
    </row>
    <row r="51064" spans="27:31" x14ac:dyDescent="0.25">
      <c r="AA51064" s="27"/>
      <c r="AC51064" s="28"/>
      <c r="AD51064" s="30"/>
      <c r="AE51064" s="30"/>
    </row>
    <row r="51065" spans="27:31" x14ac:dyDescent="0.25">
      <c r="AA51065" s="27"/>
      <c r="AC51065" s="28"/>
      <c r="AD51065" s="30"/>
      <c r="AE51065" s="30"/>
    </row>
    <row r="51066" spans="27:31" x14ac:dyDescent="0.25">
      <c r="AA51066" s="27"/>
      <c r="AC51066" s="28"/>
      <c r="AD51066" s="30"/>
      <c r="AE51066" s="30"/>
    </row>
    <row r="51067" spans="27:31" x14ac:dyDescent="0.25">
      <c r="AA51067" s="27"/>
      <c r="AC51067" s="28"/>
      <c r="AD51067" s="30"/>
      <c r="AE51067" s="30"/>
    </row>
    <row r="51068" spans="27:31" x14ac:dyDescent="0.25">
      <c r="AA51068" s="27"/>
      <c r="AC51068" s="28"/>
      <c r="AD51068" s="30"/>
      <c r="AE51068" s="30"/>
    </row>
    <row r="51069" spans="27:31" x14ac:dyDescent="0.25">
      <c r="AA51069" s="27"/>
      <c r="AC51069" s="28"/>
      <c r="AD51069" s="30"/>
      <c r="AE51069" s="30"/>
    </row>
    <row r="51070" spans="27:31" x14ac:dyDescent="0.25">
      <c r="AA51070" s="27"/>
      <c r="AC51070" s="28"/>
      <c r="AD51070" s="30"/>
      <c r="AE51070" s="30"/>
    </row>
    <row r="51071" spans="27:31" x14ac:dyDescent="0.25">
      <c r="AA51071" s="27"/>
      <c r="AC51071" s="28"/>
      <c r="AD51071" s="30"/>
      <c r="AE51071" s="30"/>
    </row>
    <row r="51072" spans="27:31" x14ac:dyDescent="0.25">
      <c r="AA51072" s="27"/>
      <c r="AC51072" s="28"/>
      <c r="AD51072" s="30"/>
      <c r="AE51072" s="30"/>
    </row>
    <row r="51073" spans="27:31" x14ac:dyDescent="0.25">
      <c r="AA51073" s="27"/>
      <c r="AC51073" s="28"/>
      <c r="AD51073" s="30"/>
      <c r="AE51073" s="30"/>
    </row>
    <row r="51074" spans="27:31" x14ac:dyDescent="0.25">
      <c r="AA51074" s="27"/>
      <c r="AC51074" s="28"/>
      <c r="AD51074" s="30"/>
      <c r="AE51074" s="30"/>
    </row>
    <row r="51075" spans="27:31" x14ac:dyDescent="0.25">
      <c r="AA51075" s="27"/>
      <c r="AC51075" s="28"/>
      <c r="AD51075" s="30"/>
      <c r="AE51075" s="30"/>
    </row>
    <row r="51076" spans="27:31" x14ac:dyDescent="0.25">
      <c r="AA51076" s="27"/>
      <c r="AC51076" s="28"/>
      <c r="AD51076" s="30"/>
      <c r="AE51076" s="30"/>
    </row>
    <row r="51077" spans="27:31" x14ac:dyDescent="0.25">
      <c r="AA51077" s="27"/>
      <c r="AC51077" s="28"/>
      <c r="AD51077" s="30"/>
      <c r="AE51077" s="30"/>
    </row>
    <row r="51078" spans="27:31" x14ac:dyDescent="0.25">
      <c r="AA51078" s="27"/>
      <c r="AC51078" s="28"/>
      <c r="AD51078" s="30"/>
      <c r="AE51078" s="30"/>
    </row>
    <row r="51079" spans="27:31" x14ac:dyDescent="0.25">
      <c r="AA51079" s="27"/>
      <c r="AC51079" s="28"/>
      <c r="AD51079" s="30"/>
      <c r="AE51079" s="30"/>
    </row>
    <row r="51080" spans="27:31" x14ac:dyDescent="0.25">
      <c r="AA51080" s="27"/>
      <c r="AC51080" s="28"/>
      <c r="AD51080" s="30"/>
      <c r="AE51080" s="30"/>
    </row>
    <row r="51081" spans="27:31" x14ac:dyDescent="0.25">
      <c r="AA51081" s="27"/>
      <c r="AC51081" s="28"/>
      <c r="AD51081" s="30"/>
      <c r="AE51081" s="30"/>
    </row>
    <row r="51082" spans="27:31" x14ac:dyDescent="0.25">
      <c r="AA51082" s="27"/>
      <c r="AC51082" s="28"/>
      <c r="AD51082" s="30"/>
      <c r="AE51082" s="30"/>
    </row>
    <row r="51083" spans="27:31" x14ac:dyDescent="0.25">
      <c r="AA51083" s="27"/>
      <c r="AC51083" s="28"/>
      <c r="AD51083" s="30"/>
      <c r="AE51083" s="30"/>
    </row>
    <row r="51084" spans="27:31" x14ac:dyDescent="0.25">
      <c r="AA51084" s="27"/>
      <c r="AC51084" s="28"/>
      <c r="AD51084" s="30"/>
      <c r="AE51084" s="30"/>
    </row>
    <row r="51085" spans="27:31" x14ac:dyDescent="0.25">
      <c r="AA51085" s="27"/>
      <c r="AC51085" s="28"/>
      <c r="AD51085" s="30"/>
      <c r="AE51085" s="30"/>
    </row>
    <row r="51086" spans="27:31" x14ac:dyDescent="0.25">
      <c r="AA51086" s="27"/>
      <c r="AC51086" s="28"/>
      <c r="AD51086" s="30"/>
      <c r="AE51086" s="30"/>
    </row>
    <row r="51087" spans="27:31" x14ac:dyDescent="0.25">
      <c r="AA51087" s="27"/>
      <c r="AC51087" s="28"/>
      <c r="AD51087" s="30"/>
      <c r="AE51087" s="30"/>
    </row>
    <row r="51088" spans="27:31" x14ac:dyDescent="0.25">
      <c r="AA51088" s="27"/>
      <c r="AC51088" s="28"/>
      <c r="AD51088" s="30"/>
      <c r="AE51088" s="30"/>
    </row>
    <row r="51089" spans="27:31" x14ac:dyDescent="0.25">
      <c r="AA51089" s="27"/>
      <c r="AC51089" s="28"/>
      <c r="AD51089" s="30"/>
      <c r="AE51089" s="30"/>
    </row>
    <row r="51090" spans="27:31" x14ac:dyDescent="0.25">
      <c r="AA51090" s="27"/>
      <c r="AC51090" s="28"/>
      <c r="AD51090" s="30"/>
      <c r="AE51090" s="30"/>
    </row>
    <row r="51091" spans="27:31" x14ac:dyDescent="0.25">
      <c r="AA51091" s="27"/>
      <c r="AC51091" s="28"/>
      <c r="AD51091" s="30"/>
      <c r="AE51091" s="30"/>
    </row>
    <row r="51092" spans="27:31" x14ac:dyDescent="0.25">
      <c r="AA51092" s="27"/>
      <c r="AC51092" s="28"/>
      <c r="AD51092" s="30"/>
      <c r="AE51092" s="30"/>
    </row>
    <row r="51093" spans="27:31" x14ac:dyDescent="0.25">
      <c r="AA51093" s="27"/>
      <c r="AC51093" s="28"/>
      <c r="AD51093" s="30"/>
      <c r="AE51093" s="30"/>
    </row>
    <row r="51094" spans="27:31" x14ac:dyDescent="0.25">
      <c r="AA51094" s="27"/>
      <c r="AC51094" s="28"/>
      <c r="AD51094" s="30"/>
      <c r="AE51094" s="30"/>
    </row>
    <row r="51095" spans="27:31" x14ac:dyDescent="0.25">
      <c r="AA51095" s="27"/>
      <c r="AC51095" s="28"/>
      <c r="AD51095" s="30"/>
      <c r="AE51095" s="30"/>
    </row>
    <row r="51096" spans="27:31" x14ac:dyDescent="0.25">
      <c r="AA51096" s="27"/>
      <c r="AC51096" s="28"/>
      <c r="AD51096" s="30"/>
      <c r="AE51096" s="30"/>
    </row>
    <row r="51097" spans="27:31" x14ac:dyDescent="0.25">
      <c r="AA51097" s="27"/>
      <c r="AC51097" s="28"/>
      <c r="AD51097" s="30"/>
      <c r="AE51097" s="30"/>
    </row>
    <row r="51098" spans="27:31" x14ac:dyDescent="0.25">
      <c r="AA51098" s="27"/>
      <c r="AC51098" s="28"/>
      <c r="AD51098" s="30"/>
      <c r="AE51098" s="30"/>
    </row>
    <row r="51099" spans="27:31" x14ac:dyDescent="0.25">
      <c r="AA51099" s="27"/>
      <c r="AC51099" s="28"/>
      <c r="AD51099" s="30"/>
      <c r="AE51099" s="30"/>
    </row>
    <row r="51100" spans="27:31" x14ac:dyDescent="0.25">
      <c r="AA51100" s="27"/>
      <c r="AC51100" s="28"/>
      <c r="AD51100" s="30"/>
      <c r="AE51100" s="30"/>
    </row>
    <row r="51101" spans="27:31" x14ac:dyDescent="0.25">
      <c r="AA51101" s="27"/>
      <c r="AC51101" s="28"/>
      <c r="AD51101" s="30"/>
      <c r="AE51101" s="30"/>
    </row>
    <row r="51102" spans="27:31" x14ac:dyDescent="0.25">
      <c r="AA51102" s="27"/>
      <c r="AC51102" s="28"/>
      <c r="AD51102" s="30"/>
      <c r="AE51102" s="30"/>
    </row>
    <row r="51103" spans="27:31" x14ac:dyDescent="0.25">
      <c r="AA51103" s="27"/>
      <c r="AC51103" s="28"/>
      <c r="AD51103" s="30"/>
      <c r="AE51103" s="30"/>
    </row>
    <row r="51104" spans="27:31" x14ac:dyDescent="0.25">
      <c r="AA51104" s="27"/>
      <c r="AC51104" s="28"/>
      <c r="AD51104" s="30"/>
      <c r="AE51104" s="30"/>
    </row>
    <row r="51105" spans="27:31" x14ac:dyDescent="0.25">
      <c r="AA51105" s="27"/>
      <c r="AC51105" s="28"/>
      <c r="AD51105" s="30"/>
      <c r="AE51105" s="30"/>
    </row>
    <row r="51106" spans="27:31" x14ac:dyDescent="0.25">
      <c r="AA51106" s="27"/>
      <c r="AC51106" s="28"/>
      <c r="AD51106" s="30"/>
      <c r="AE51106" s="30"/>
    </row>
    <row r="51107" spans="27:31" x14ac:dyDescent="0.25">
      <c r="AA51107" s="27"/>
      <c r="AC51107" s="28"/>
      <c r="AD51107" s="30"/>
      <c r="AE51107" s="30"/>
    </row>
    <row r="51108" spans="27:31" x14ac:dyDescent="0.25">
      <c r="AA51108" s="27"/>
      <c r="AC51108" s="28"/>
      <c r="AD51108" s="30"/>
      <c r="AE51108" s="30"/>
    </row>
    <row r="51109" spans="27:31" x14ac:dyDescent="0.25">
      <c r="AA51109" s="27"/>
      <c r="AC51109" s="28"/>
      <c r="AD51109" s="30"/>
      <c r="AE51109" s="30"/>
    </row>
    <row r="51110" spans="27:31" x14ac:dyDescent="0.25">
      <c r="AA51110" s="27"/>
      <c r="AC51110" s="28"/>
      <c r="AD51110" s="30"/>
      <c r="AE51110" s="30"/>
    </row>
    <row r="51111" spans="27:31" x14ac:dyDescent="0.25">
      <c r="AA51111" s="27"/>
      <c r="AC51111" s="28"/>
      <c r="AD51111" s="30"/>
      <c r="AE51111" s="30"/>
    </row>
    <row r="51112" spans="27:31" x14ac:dyDescent="0.25">
      <c r="AA51112" s="27"/>
      <c r="AC51112" s="28"/>
      <c r="AD51112" s="30"/>
      <c r="AE51112" s="30"/>
    </row>
    <row r="51113" spans="27:31" x14ac:dyDescent="0.25">
      <c r="AA51113" s="27"/>
      <c r="AC51113" s="28"/>
      <c r="AD51113" s="30"/>
      <c r="AE51113" s="30"/>
    </row>
    <row r="51114" spans="27:31" x14ac:dyDescent="0.25">
      <c r="AA51114" s="27"/>
      <c r="AC51114" s="28"/>
      <c r="AD51114" s="30"/>
      <c r="AE51114" s="30"/>
    </row>
    <row r="51115" spans="27:31" x14ac:dyDescent="0.25">
      <c r="AA51115" s="27"/>
      <c r="AC51115" s="28"/>
      <c r="AD51115" s="30"/>
      <c r="AE51115" s="30"/>
    </row>
    <row r="51116" spans="27:31" x14ac:dyDescent="0.25">
      <c r="AA51116" s="27"/>
      <c r="AC51116" s="28"/>
      <c r="AD51116" s="30"/>
      <c r="AE51116" s="30"/>
    </row>
    <row r="51117" spans="27:31" x14ac:dyDescent="0.25">
      <c r="AA51117" s="27"/>
      <c r="AC51117" s="28"/>
      <c r="AD51117" s="30"/>
      <c r="AE51117" s="30"/>
    </row>
    <row r="51118" spans="27:31" x14ac:dyDescent="0.25">
      <c r="AA51118" s="27"/>
      <c r="AC51118" s="28"/>
      <c r="AD51118" s="30"/>
      <c r="AE51118" s="30"/>
    </row>
    <row r="51119" spans="27:31" x14ac:dyDescent="0.25">
      <c r="AA51119" s="27"/>
      <c r="AC51119" s="28"/>
      <c r="AD51119" s="30"/>
      <c r="AE51119" s="30"/>
    </row>
    <row r="51120" spans="27:31" x14ac:dyDescent="0.25">
      <c r="AA51120" s="27"/>
      <c r="AC51120" s="28"/>
      <c r="AD51120" s="30"/>
      <c r="AE51120" s="30"/>
    </row>
    <row r="51121" spans="27:31" x14ac:dyDescent="0.25">
      <c r="AA51121" s="27"/>
      <c r="AC51121" s="28"/>
      <c r="AD51121" s="30"/>
      <c r="AE51121" s="30"/>
    </row>
    <row r="51122" spans="27:31" x14ac:dyDescent="0.25">
      <c r="AA51122" s="27"/>
      <c r="AC51122" s="28"/>
      <c r="AD51122" s="30"/>
      <c r="AE51122" s="30"/>
    </row>
    <row r="51123" spans="27:31" x14ac:dyDescent="0.25">
      <c r="AA51123" s="27"/>
      <c r="AC51123" s="28"/>
      <c r="AD51123" s="30"/>
      <c r="AE51123" s="30"/>
    </row>
    <row r="51124" spans="27:31" x14ac:dyDescent="0.25">
      <c r="AA51124" s="27"/>
      <c r="AC51124" s="28"/>
      <c r="AD51124" s="30"/>
      <c r="AE51124" s="30"/>
    </row>
    <row r="51125" spans="27:31" x14ac:dyDescent="0.25">
      <c r="AA51125" s="27"/>
      <c r="AC51125" s="28"/>
      <c r="AD51125" s="30"/>
      <c r="AE51125" s="30"/>
    </row>
    <row r="51126" spans="27:31" x14ac:dyDescent="0.25">
      <c r="AA51126" s="27"/>
      <c r="AC51126" s="28"/>
      <c r="AD51126" s="30"/>
      <c r="AE51126" s="30"/>
    </row>
    <row r="51127" spans="27:31" x14ac:dyDescent="0.25">
      <c r="AA51127" s="27"/>
      <c r="AC51127" s="28"/>
      <c r="AD51127" s="30"/>
      <c r="AE51127" s="30"/>
    </row>
    <row r="51128" spans="27:31" x14ac:dyDescent="0.25">
      <c r="AA51128" s="27"/>
      <c r="AC51128" s="28"/>
      <c r="AD51128" s="30"/>
      <c r="AE51128" s="30"/>
    </row>
    <row r="51129" spans="27:31" x14ac:dyDescent="0.25">
      <c r="AA51129" s="27"/>
      <c r="AC51129" s="28"/>
      <c r="AD51129" s="30"/>
      <c r="AE51129" s="30"/>
    </row>
    <row r="51130" spans="27:31" x14ac:dyDescent="0.25">
      <c r="AA51130" s="27"/>
      <c r="AC51130" s="28"/>
      <c r="AD51130" s="30"/>
      <c r="AE51130" s="30"/>
    </row>
    <row r="51131" spans="27:31" x14ac:dyDescent="0.25">
      <c r="AA51131" s="27"/>
      <c r="AC51131" s="28"/>
      <c r="AD51131" s="30"/>
      <c r="AE51131" s="30"/>
    </row>
    <row r="51132" spans="27:31" x14ac:dyDescent="0.25">
      <c r="AA51132" s="27"/>
      <c r="AC51132" s="28"/>
      <c r="AD51132" s="30"/>
      <c r="AE51132" s="30"/>
    </row>
    <row r="51133" spans="27:31" x14ac:dyDescent="0.25">
      <c r="AA51133" s="27"/>
      <c r="AC51133" s="28"/>
      <c r="AD51133" s="30"/>
      <c r="AE51133" s="30"/>
    </row>
    <row r="51134" spans="27:31" x14ac:dyDescent="0.25">
      <c r="AA51134" s="27"/>
      <c r="AC51134" s="28"/>
      <c r="AD51134" s="30"/>
      <c r="AE51134" s="30"/>
    </row>
    <row r="51135" spans="27:31" x14ac:dyDescent="0.25">
      <c r="AA51135" s="27"/>
      <c r="AC51135" s="28"/>
      <c r="AD51135" s="30"/>
      <c r="AE51135" s="30"/>
    </row>
    <row r="51136" spans="27:31" x14ac:dyDescent="0.25">
      <c r="AA51136" s="27"/>
      <c r="AC51136" s="28"/>
      <c r="AD51136" s="30"/>
      <c r="AE51136" s="30"/>
    </row>
    <row r="51137" spans="27:31" x14ac:dyDescent="0.25">
      <c r="AA51137" s="27"/>
      <c r="AC51137" s="28"/>
      <c r="AD51137" s="30"/>
      <c r="AE51137" s="30"/>
    </row>
    <row r="51138" spans="27:31" x14ac:dyDescent="0.25">
      <c r="AA51138" s="27"/>
      <c r="AC51138" s="28"/>
      <c r="AD51138" s="30"/>
      <c r="AE51138" s="30"/>
    </row>
    <row r="51139" spans="27:31" x14ac:dyDescent="0.25">
      <c r="AA51139" s="27"/>
      <c r="AC51139" s="28"/>
      <c r="AD51139" s="30"/>
      <c r="AE51139" s="30"/>
    </row>
    <row r="51140" spans="27:31" x14ac:dyDescent="0.25">
      <c r="AA51140" s="27"/>
      <c r="AC51140" s="28"/>
      <c r="AD51140" s="30"/>
      <c r="AE51140" s="30"/>
    </row>
    <row r="51141" spans="27:31" x14ac:dyDescent="0.25">
      <c r="AA51141" s="27"/>
      <c r="AC51141" s="28"/>
      <c r="AD51141" s="30"/>
      <c r="AE51141" s="30"/>
    </row>
    <row r="51142" spans="27:31" x14ac:dyDescent="0.25">
      <c r="AA51142" s="27"/>
      <c r="AC51142" s="28"/>
      <c r="AD51142" s="30"/>
      <c r="AE51142" s="30"/>
    </row>
    <row r="51143" spans="27:31" x14ac:dyDescent="0.25">
      <c r="AA51143" s="27"/>
      <c r="AC51143" s="28"/>
      <c r="AD51143" s="30"/>
      <c r="AE51143" s="30"/>
    </row>
    <row r="51144" spans="27:31" x14ac:dyDescent="0.25">
      <c r="AA51144" s="27"/>
      <c r="AC51144" s="28"/>
      <c r="AD51144" s="30"/>
      <c r="AE51144" s="30"/>
    </row>
    <row r="51145" spans="27:31" x14ac:dyDescent="0.25">
      <c r="AA51145" s="27"/>
      <c r="AC51145" s="28"/>
      <c r="AD51145" s="30"/>
      <c r="AE51145" s="30"/>
    </row>
    <row r="51146" spans="27:31" x14ac:dyDescent="0.25">
      <c r="AA51146" s="27"/>
      <c r="AC51146" s="28"/>
      <c r="AD51146" s="30"/>
      <c r="AE51146" s="30"/>
    </row>
    <row r="51147" spans="27:31" x14ac:dyDescent="0.25">
      <c r="AA51147" s="27"/>
      <c r="AC51147" s="28"/>
      <c r="AD51147" s="30"/>
      <c r="AE51147" s="30"/>
    </row>
    <row r="51148" spans="27:31" x14ac:dyDescent="0.25">
      <c r="AA51148" s="27"/>
      <c r="AC51148" s="28"/>
      <c r="AD51148" s="30"/>
      <c r="AE51148" s="30"/>
    </row>
    <row r="51149" spans="27:31" x14ac:dyDescent="0.25">
      <c r="AA51149" s="27"/>
      <c r="AC51149" s="28"/>
      <c r="AD51149" s="30"/>
      <c r="AE51149" s="30"/>
    </row>
    <row r="51150" spans="27:31" x14ac:dyDescent="0.25">
      <c r="AA51150" s="27"/>
      <c r="AC51150" s="28"/>
      <c r="AD51150" s="30"/>
      <c r="AE51150" s="30"/>
    </row>
    <row r="51151" spans="27:31" x14ac:dyDescent="0.25">
      <c r="AA51151" s="27"/>
      <c r="AC51151" s="28"/>
      <c r="AD51151" s="30"/>
      <c r="AE51151" s="30"/>
    </row>
    <row r="51152" spans="27:31" x14ac:dyDescent="0.25">
      <c r="AA51152" s="27"/>
      <c r="AC51152" s="28"/>
      <c r="AD51152" s="30"/>
      <c r="AE51152" s="30"/>
    </row>
    <row r="51153" spans="27:31" x14ac:dyDescent="0.25">
      <c r="AA51153" s="27"/>
      <c r="AC51153" s="28"/>
      <c r="AD51153" s="30"/>
      <c r="AE51153" s="30"/>
    </row>
    <row r="51154" spans="27:31" x14ac:dyDescent="0.25">
      <c r="AA51154" s="27"/>
      <c r="AC51154" s="28"/>
      <c r="AD51154" s="30"/>
      <c r="AE51154" s="30"/>
    </row>
    <row r="51155" spans="27:31" x14ac:dyDescent="0.25">
      <c r="AA51155" s="27"/>
      <c r="AC51155" s="28"/>
      <c r="AD51155" s="30"/>
      <c r="AE51155" s="30"/>
    </row>
    <row r="51156" spans="27:31" x14ac:dyDescent="0.25">
      <c r="AA51156" s="27"/>
      <c r="AC51156" s="28"/>
      <c r="AD51156" s="30"/>
      <c r="AE51156" s="30"/>
    </row>
    <row r="51157" spans="27:31" x14ac:dyDescent="0.25">
      <c r="AA51157" s="27"/>
      <c r="AC51157" s="28"/>
      <c r="AD51157" s="30"/>
      <c r="AE51157" s="30"/>
    </row>
    <row r="51158" spans="27:31" x14ac:dyDescent="0.25">
      <c r="AA51158" s="27"/>
      <c r="AC51158" s="28"/>
      <c r="AD51158" s="30"/>
      <c r="AE51158" s="30"/>
    </row>
    <row r="51159" spans="27:31" x14ac:dyDescent="0.25">
      <c r="AA51159" s="27"/>
      <c r="AC51159" s="28"/>
      <c r="AD51159" s="30"/>
      <c r="AE51159" s="30"/>
    </row>
    <row r="51160" spans="27:31" x14ac:dyDescent="0.25">
      <c r="AA51160" s="27"/>
      <c r="AC51160" s="28"/>
      <c r="AD51160" s="30"/>
      <c r="AE51160" s="30"/>
    </row>
    <row r="51161" spans="27:31" x14ac:dyDescent="0.25">
      <c r="AA51161" s="27"/>
      <c r="AC51161" s="28"/>
      <c r="AD51161" s="30"/>
      <c r="AE51161" s="30"/>
    </row>
    <row r="51162" spans="27:31" x14ac:dyDescent="0.25">
      <c r="AA51162" s="27"/>
      <c r="AC51162" s="28"/>
      <c r="AD51162" s="30"/>
      <c r="AE51162" s="30"/>
    </row>
    <row r="51163" spans="27:31" x14ac:dyDescent="0.25">
      <c r="AA51163" s="27"/>
      <c r="AC51163" s="28"/>
      <c r="AD51163" s="30"/>
      <c r="AE51163" s="30"/>
    </row>
    <row r="51164" spans="27:31" x14ac:dyDescent="0.25">
      <c r="AA51164" s="27"/>
      <c r="AC51164" s="28"/>
      <c r="AD51164" s="30"/>
      <c r="AE51164" s="30"/>
    </row>
    <row r="51165" spans="27:31" x14ac:dyDescent="0.25">
      <c r="AA51165" s="27"/>
      <c r="AC51165" s="28"/>
      <c r="AD51165" s="30"/>
      <c r="AE51165" s="30"/>
    </row>
    <row r="51166" spans="27:31" x14ac:dyDescent="0.25">
      <c r="AA51166" s="27"/>
      <c r="AC51166" s="28"/>
      <c r="AD51166" s="30"/>
      <c r="AE51166" s="30"/>
    </row>
    <row r="51167" spans="27:31" x14ac:dyDescent="0.25">
      <c r="AA51167" s="27"/>
      <c r="AC51167" s="28"/>
      <c r="AD51167" s="30"/>
      <c r="AE51167" s="30"/>
    </row>
    <row r="51168" spans="27:31" x14ac:dyDescent="0.25">
      <c r="AA51168" s="27"/>
      <c r="AC51168" s="28"/>
      <c r="AD51168" s="30"/>
      <c r="AE51168" s="30"/>
    </row>
    <row r="51169" spans="27:31" x14ac:dyDescent="0.25">
      <c r="AA51169" s="27"/>
      <c r="AC51169" s="28"/>
      <c r="AD51169" s="30"/>
      <c r="AE51169" s="30"/>
    </row>
    <row r="51170" spans="27:31" x14ac:dyDescent="0.25">
      <c r="AA51170" s="27"/>
      <c r="AC51170" s="28"/>
      <c r="AD51170" s="30"/>
      <c r="AE51170" s="30"/>
    </row>
    <row r="51171" spans="27:31" x14ac:dyDescent="0.25">
      <c r="AA51171" s="27"/>
      <c r="AC51171" s="28"/>
      <c r="AD51171" s="30"/>
      <c r="AE51171" s="30"/>
    </row>
    <row r="51172" spans="27:31" x14ac:dyDescent="0.25">
      <c r="AA51172" s="27"/>
      <c r="AC51172" s="28"/>
      <c r="AD51172" s="30"/>
      <c r="AE51172" s="30"/>
    </row>
    <row r="51173" spans="27:31" x14ac:dyDescent="0.25">
      <c r="AA51173" s="27"/>
      <c r="AC51173" s="28"/>
      <c r="AD51173" s="30"/>
      <c r="AE51173" s="30"/>
    </row>
    <row r="51174" spans="27:31" x14ac:dyDescent="0.25">
      <c r="AA51174" s="27"/>
      <c r="AC51174" s="28"/>
      <c r="AD51174" s="30"/>
      <c r="AE51174" s="30"/>
    </row>
    <row r="51175" spans="27:31" x14ac:dyDescent="0.25">
      <c r="AA51175" s="27"/>
      <c r="AC51175" s="28"/>
      <c r="AD51175" s="30"/>
      <c r="AE51175" s="30"/>
    </row>
    <row r="51176" spans="27:31" x14ac:dyDescent="0.25">
      <c r="AA51176" s="27"/>
      <c r="AC51176" s="28"/>
      <c r="AD51176" s="30"/>
      <c r="AE51176" s="30"/>
    </row>
    <row r="51177" spans="27:31" x14ac:dyDescent="0.25">
      <c r="AA51177" s="27"/>
      <c r="AC51177" s="28"/>
      <c r="AD51177" s="30"/>
      <c r="AE51177" s="30"/>
    </row>
    <row r="51178" spans="27:31" x14ac:dyDescent="0.25">
      <c r="AA51178" s="27"/>
      <c r="AC51178" s="28"/>
      <c r="AD51178" s="30"/>
      <c r="AE51178" s="30"/>
    </row>
    <row r="51179" spans="27:31" x14ac:dyDescent="0.25">
      <c r="AA51179" s="27"/>
      <c r="AC51179" s="28"/>
      <c r="AD51179" s="30"/>
      <c r="AE51179" s="30"/>
    </row>
    <row r="51180" spans="27:31" x14ac:dyDescent="0.25">
      <c r="AA51180" s="27"/>
      <c r="AC51180" s="28"/>
      <c r="AD51180" s="30"/>
      <c r="AE51180" s="30"/>
    </row>
    <row r="51181" spans="27:31" x14ac:dyDescent="0.25">
      <c r="AA51181" s="27"/>
      <c r="AC51181" s="28"/>
      <c r="AD51181" s="30"/>
      <c r="AE51181" s="30"/>
    </row>
    <row r="51182" spans="27:31" x14ac:dyDescent="0.25">
      <c r="AA51182" s="27"/>
      <c r="AC51182" s="28"/>
      <c r="AD51182" s="30"/>
      <c r="AE51182" s="30"/>
    </row>
    <row r="51183" spans="27:31" x14ac:dyDescent="0.25">
      <c r="AA51183" s="27"/>
      <c r="AC51183" s="28"/>
      <c r="AD51183" s="30"/>
      <c r="AE51183" s="30"/>
    </row>
    <row r="51184" spans="27:31" x14ac:dyDescent="0.25">
      <c r="AA51184" s="27"/>
      <c r="AC51184" s="28"/>
      <c r="AD51184" s="30"/>
      <c r="AE51184" s="30"/>
    </row>
    <row r="51185" spans="27:31" x14ac:dyDescent="0.25">
      <c r="AA51185" s="27"/>
      <c r="AC51185" s="28"/>
      <c r="AD51185" s="30"/>
      <c r="AE51185" s="30"/>
    </row>
    <row r="51186" spans="27:31" x14ac:dyDescent="0.25">
      <c r="AA51186" s="27"/>
      <c r="AC51186" s="28"/>
      <c r="AD51186" s="30"/>
      <c r="AE51186" s="30"/>
    </row>
    <row r="51187" spans="27:31" x14ac:dyDescent="0.25">
      <c r="AA51187" s="27"/>
      <c r="AC51187" s="28"/>
      <c r="AD51187" s="30"/>
      <c r="AE51187" s="30"/>
    </row>
    <row r="51188" spans="27:31" x14ac:dyDescent="0.25">
      <c r="AA51188" s="27"/>
      <c r="AC51188" s="28"/>
      <c r="AD51188" s="30"/>
      <c r="AE51188" s="30"/>
    </row>
    <row r="51189" spans="27:31" x14ac:dyDescent="0.25">
      <c r="AA51189" s="27"/>
      <c r="AC51189" s="28"/>
      <c r="AD51189" s="30"/>
      <c r="AE51189" s="30"/>
    </row>
    <row r="51190" spans="27:31" x14ac:dyDescent="0.25">
      <c r="AA51190" s="27"/>
      <c r="AC51190" s="28"/>
      <c r="AD51190" s="30"/>
      <c r="AE51190" s="30"/>
    </row>
    <row r="51191" spans="27:31" x14ac:dyDescent="0.25">
      <c r="AA51191" s="27"/>
      <c r="AC51191" s="28"/>
      <c r="AD51191" s="30"/>
      <c r="AE51191" s="30"/>
    </row>
    <row r="51192" spans="27:31" x14ac:dyDescent="0.25">
      <c r="AA51192" s="27"/>
      <c r="AC51192" s="28"/>
      <c r="AD51192" s="30"/>
      <c r="AE51192" s="30"/>
    </row>
    <row r="51193" spans="27:31" x14ac:dyDescent="0.25">
      <c r="AA51193" s="27"/>
      <c r="AC51193" s="28"/>
      <c r="AD51193" s="30"/>
      <c r="AE51193" s="30"/>
    </row>
    <row r="51194" spans="27:31" x14ac:dyDescent="0.25">
      <c r="AA51194" s="27"/>
      <c r="AC51194" s="28"/>
      <c r="AD51194" s="30"/>
      <c r="AE51194" s="30"/>
    </row>
    <row r="51195" spans="27:31" x14ac:dyDescent="0.25">
      <c r="AA51195" s="27"/>
      <c r="AC51195" s="28"/>
      <c r="AD51195" s="30"/>
      <c r="AE51195" s="30"/>
    </row>
    <row r="51196" spans="27:31" x14ac:dyDescent="0.25">
      <c r="AA51196" s="27"/>
      <c r="AC51196" s="28"/>
      <c r="AD51196" s="30"/>
      <c r="AE51196" s="30"/>
    </row>
    <row r="51197" spans="27:31" x14ac:dyDescent="0.25">
      <c r="AA51197" s="27"/>
      <c r="AC51197" s="28"/>
      <c r="AD51197" s="30"/>
      <c r="AE51197" s="30"/>
    </row>
    <row r="51198" spans="27:31" x14ac:dyDescent="0.25">
      <c r="AA51198" s="27"/>
      <c r="AC51198" s="28"/>
      <c r="AD51198" s="30"/>
      <c r="AE51198" s="30"/>
    </row>
    <row r="51199" spans="27:31" x14ac:dyDescent="0.25">
      <c r="AA51199" s="27"/>
      <c r="AC51199" s="28"/>
      <c r="AD51199" s="30"/>
      <c r="AE51199" s="30"/>
    </row>
    <row r="51200" spans="27:31" x14ac:dyDescent="0.25">
      <c r="AA51200" s="27"/>
      <c r="AC51200" s="28"/>
      <c r="AD51200" s="30"/>
      <c r="AE51200" s="30"/>
    </row>
    <row r="51201" spans="27:31" x14ac:dyDescent="0.25">
      <c r="AA51201" s="27"/>
      <c r="AC51201" s="28"/>
      <c r="AD51201" s="30"/>
      <c r="AE51201" s="30"/>
    </row>
    <row r="51202" spans="27:31" x14ac:dyDescent="0.25">
      <c r="AA51202" s="27"/>
      <c r="AC51202" s="28"/>
      <c r="AD51202" s="30"/>
      <c r="AE51202" s="30"/>
    </row>
    <row r="51203" spans="27:31" x14ac:dyDescent="0.25">
      <c r="AA51203" s="27"/>
      <c r="AC51203" s="28"/>
      <c r="AD51203" s="30"/>
      <c r="AE51203" s="30"/>
    </row>
    <row r="51204" spans="27:31" x14ac:dyDescent="0.25">
      <c r="AA51204" s="27"/>
      <c r="AC51204" s="28"/>
      <c r="AD51204" s="30"/>
      <c r="AE51204" s="30"/>
    </row>
    <row r="51205" spans="27:31" x14ac:dyDescent="0.25">
      <c r="AA51205" s="27"/>
      <c r="AC51205" s="28"/>
      <c r="AD51205" s="30"/>
      <c r="AE51205" s="30"/>
    </row>
    <row r="51206" spans="27:31" x14ac:dyDescent="0.25">
      <c r="AA51206" s="27"/>
      <c r="AC51206" s="28"/>
      <c r="AD51206" s="30"/>
      <c r="AE51206" s="30"/>
    </row>
    <row r="51207" spans="27:31" x14ac:dyDescent="0.25">
      <c r="AA51207" s="27"/>
      <c r="AC51207" s="28"/>
      <c r="AD51207" s="30"/>
      <c r="AE51207" s="30"/>
    </row>
    <row r="51208" spans="27:31" x14ac:dyDescent="0.25">
      <c r="AA51208" s="27"/>
      <c r="AC51208" s="28"/>
      <c r="AD51208" s="30"/>
      <c r="AE51208" s="30"/>
    </row>
    <row r="51209" spans="27:31" x14ac:dyDescent="0.25">
      <c r="AA51209" s="27"/>
      <c r="AC51209" s="28"/>
      <c r="AD51209" s="30"/>
      <c r="AE51209" s="30"/>
    </row>
    <row r="51210" spans="27:31" x14ac:dyDescent="0.25">
      <c r="AA51210" s="27"/>
      <c r="AC51210" s="28"/>
      <c r="AD51210" s="30"/>
      <c r="AE51210" s="30"/>
    </row>
    <row r="51211" spans="27:31" x14ac:dyDescent="0.25">
      <c r="AA51211" s="27"/>
      <c r="AC51211" s="28"/>
      <c r="AD51211" s="30"/>
      <c r="AE51211" s="30"/>
    </row>
    <row r="51212" spans="27:31" x14ac:dyDescent="0.25">
      <c r="AA51212" s="27"/>
      <c r="AC51212" s="28"/>
      <c r="AD51212" s="30"/>
      <c r="AE51212" s="30"/>
    </row>
    <row r="51213" spans="27:31" x14ac:dyDescent="0.25">
      <c r="AA51213" s="27"/>
      <c r="AC51213" s="28"/>
      <c r="AD51213" s="30"/>
      <c r="AE51213" s="30"/>
    </row>
    <row r="51214" spans="27:31" x14ac:dyDescent="0.25">
      <c r="AA51214" s="27"/>
      <c r="AC51214" s="28"/>
      <c r="AD51214" s="30"/>
      <c r="AE51214" s="30"/>
    </row>
    <row r="51215" spans="27:31" x14ac:dyDescent="0.25">
      <c r="AA51215" s="27"/>
      <c r="AC51215" s="28"/>
      <c r="AD51215" s="30"/>
      <c r="AE51215" s="30"/>
    </row>
    <row r="51216" spans="27:31" x14ac:dyDescent="0.25">
      <c r="AA51216" s="27"/>
      <c r="AC51216" s="28"/>
      <c r="AD51216" s="30"/>
      <c r="AE51216" s="30"/>
    </row>
    <row r="51217" spans="27:31" x14ac:dyDescent="0.25">
      <c r="AA51217" s="27"/>
      <c r="AC51217" s="28"/>
      <c r="AD51217" s="30"/>
      <c r="AE51217" s="30"/>
    </row>
    <row r="51218" spans="27:31" x14ac:dyDescent="0.25">
      <c r="AA51218" s="27"/>
      <c r="AC51218" s="28"/>
      <c r="AD51218" s="30"/>
      <c r="AE51218" s="30"/>
    </row>
    <row r="51219" spans="27:31" x14ac:dyDescent="0.25">
      <c r="AA51219" s="27"/>
      <c r="AC51219" s="28"/>
      <c r="AD51219" s="30"/>
      <c r="AE51219" s="30"/>
    </row>
    <row r="51220" spans="27:31" x14ac:dyDescent="0.25">
      <c r="AA51220" s="27"/>
      <c r="AC51220" s="28"/>
      <c r="AD51220" s="30"/>
      <c r="AE51220" s="30"/>
    </row>
    <row r="51221" spans="27:31" x14ac:dyDescent="0.25">
      <c r="AA51221" s="27"/>
      <c r="AC51221" s="28"/>
      <c r="AD51221" s="30"/>
      <c r="AE51221" s="30"/>
    </row>
    <row r="51222" spans="27:31" x14ac:dyDescent="0.25">
      <c r="AA51222" s="27"/>
      <c r="AC51222" s="28"/>
      <c r="AD51222" s="30"/>
      <c r="AE51222" s="30"/>
    </row>
    <row r="51223" spans="27:31" x14ac:dyDescent="0.25">
      <c r="AA51223" s="27"/>
      <c r="AC51223" s="28"/>
      <c r="AD51223" s="30"/>
      <c r="AE51223" s="30"/>
    </row>
    <row r="51224" spans="27:31" x14ac:dyDescent="0.25">
      <c r="AA51224" s="27"/>
      <c r="AC51224" s="28"/>
      <c r="AD51224" s="30"/>
      <c r="AE51224" s="30"/>
    </row>
    <row r="51225" spans="27:31" x14ac:dyDescent="0.25">
      <c r="AA51225" s="27"/>
      <c r="AC51225" s="28"/>
      <c r="AD51225" s="30"/>
      <c r="AE51225" s="30"/>
    </row>
    <row r="51226" spans="27:31" x14ac:dyDescent="0.25">
      <c r="AA51226" s="27"/>
      <c r="AC51226" s="28"/>
      <c r="AD51226" s="30"/>
      <c r="AE51226" s="30"/>
    </row>
    <row r="51227" spans="27:31" x14ac:dyDescent="0.25">
      <c r="AA51227" s="27"/>
      <c r="AC51227" s="28"/>
      <c r="AD51227" s="30"/>
      <c r="AE51227" s="30"/>
    </row>
    <row r="51228" spans="27:31" x14ac:dyDescent="0.25">
      <c r="AA51228" s="27"/>
      <c r="AC51228" s="28"/>
      <c r="AD51228" s="30"/>
      <c r="AE51228" s="30"/>
    </row>
    <row r="51229" spans="27:31" x14ac:dyDescent="0.25">
      <c r="AA51229" s="27"/>
      <c r="AC51229" s="28"/>
      <c r="AD51229" s="30"/>
      <c r="AE51229" s="30"/>
    </row>
    <row r="51230" spans="27:31" x14ac:dyDescent="0.25">
      <c r="AA51230" s="27"/>
      <c r="AC51230" s="28"/>
      <c r="AD51230" s="30"/>
      <c r="AE51230" s="30"/>
    </row>
    <row r="51231" spans="27:31" x14ac:dyDescent="0.25">
      <c r="AA51231" s="27"/>
      <c r="AC51231" s="28"/>
      <c r="AD51231" s="30"/>
      <c r="AE51231" s="30"/>
    </row>
    <row r="51232" spans="27:31" x14ac:dyDescent="0.25">
      <c r="AA51232" s="27"/>
      <c r="AC51232" s="28"/>
      <c r="AD51232" s="30"/>
      <c r="AE51232" s="30"/>
    </row>
    <row r="51233" spans="27:31" x14ac:dyDescent="0.25">
      <c r="AA51233" s="27"/>
      <c r="AC51233" s="28"/>
      <c r="AD51233" s="30"/>
      <c r="AE51233" s="30"/>
    </row>
    <row r="51234" spans="27:31" x14ac:dyDescent="0.25">
      <c r="AA51234" s="27"/>
      <c r="AC51234" s="28"/>
      <c r="AD51234" s="30"/>
      <c r="AE51234" s="30"/>
    </row>
    <row r="51235" spans="27:31" x14ac:dyDescent="0.25">
      <c r="AA51235" s="27"/>
      <c r="AC51235" s="28"/>
      <c r="AD51235" s="30"/>
      <c r="AE51235" s="30"/>
    </row>
    <row r="51236" spans="27:31" x14ac:dyDescent="0.25">
      <c r="AA51236" s="27"/>
      <c r="AC51236" s="28"/>
      <c r="AD51236" s="30"/>
      <c r="AE51236" s="30"/>
    </row>
    <row r="51237" spans="27:31" x14ac:dyDescent="0.25">
      <c r="AA51237" s="27"/>
      <c r="AC51237" s="28"/>
      <c r="AD51237" s="30"/>
      <c r="AE51237" s="30"/>
    </row>
    <row r="51238" spans="27:31" x14ac:dyDescent="0.25">
      <c r="AA51238" s="27"/>
      <c r="AC51238" s="28"/>
      <c r="AD51238" s="30"/>
      <c r="AE51238" s="30"/>
    </row>
    <row r="51239" spans="27:31" x14ac:dyDescent="0.25">
      <c r="AA51239" s="27"/>
      <c r="AC51239" s="28"/>
      <c r="AD51239" s="30"/>
      <c r="AE51239" s="30"/>
    </row>
    <row r="51240" spans="27:31" x14ac:dyDescent="0.25">
      <c r="AA51240" s="27"/>
      <c r="AC51240" s="28"/>
      <c r="AD51240" s="30"/>
      <c r="AE51240" s="30"/>
    </row>
    <row r="51241" spans="27:31" x14ac:dyDescent="0.25">
      <c r="AA51241" s="27"/>
      <c r="AC51241" s="28"/>
      <c r="AD51241" s="30"/>
      <c r="AE51241" s="30"/>
    </row>
    <row r="51242" spans="27:31" x14ac:dyDescent="0.25">
      <c r="AA51242" s="27"/>
      <c r="AC51242" s="28"/>
      <c r="AD51242" s="30"/>
      <c r="AE51242" s="30"/>
    </row>
    <row r="51243" spans="27:31" x14ac:dyDescent="0.25">
      <c r="AA51243" s="27"/>
      <c r="AC51243" s="28"/>
      <c r="AD51243" s="30"/>
      <c r="AE51243" s="30"/>
    </row>
    <row r="51244" spans="27:31" x14ac:dyDescent="0.25">
      <c r="AA51244" s="27"/>
      <c r="AC51244" s="28"/>
      <c r="AD51244" s="30"/>
      <c r="AE51244" s="30"/>
    </row>
    <row r="51245" spans="27:31" x14ac:dyDescent="0.25">
      <c r="AA51245" s="27"/>
      <c r="AC51245" s="28"/>
      <c r="AD51245" s="30"/>
      <c r="AE51245" s="30"/>
    </row>
    <row r="51246" spans="27:31" x14ac:dyDescent="0.25">
      <c r="AA51246" s="27"/>
      <c r="AC51246" s="28"/>
      <c r="AD51246" s="30"/>
      <c r="AE51246" s="30"/>
    </row>
    <row r="51247" spans="27:31" x14ac:dyDescent="0.25">
      <c r="AA51247" s="27"/>
      <c r="AC51247" s="28"/>
      <c r="AD51247" s="30"/>
      <c r="AE51247" s="30"/>
    </row>
    <row r="51248" spans="27:31" x14ac:dyDescent="0.25">
      <c r="AA51248" s="27"/>
      <c r="AC51248" s="28"/>
      <c r="AD51248" s="30"/>
      <c r="AE51248" s="30"/>
    </row>
    <row r="51249" spans="27:31" x14ac:dyDescent="0.25">
      <c r="AA51249" s="27"/>
      <c r="AC51249" s="28"/>
      <c r="AD51249" s="30"/>
      <c r="AE51249" s="30"/>
    </row>
    <row r="51250" spans="27:31" x14ac:dyDescent="0.25">
      <c r="AA51250" s="27"/>
      <c r="AC51250" s="28"/>
      <c r="AD51250" s="30"/>
      <c r="AE51250" s="30"/>
    </row>
    <row r="51251" spans="27:31" x14ac:dyDescent="0.25">
      <c r="AA51251" s="27"/>
      <c r="AC51251" s="28"/>
      <c r="AD51251" s="30"/>
      <c r="AE51251" s="30"/>
    </row>
    <row r="51252" spans="27:31" x14ac:dyDescent="0.25">
      <c r="AA51252" s="27"/>
      <c r="AC51252" s="28"/>
      <c r="AD51252" s="30"/>
      <c r="AE51252" s="30"/>
    </row>
    <row r="51253" spans="27:31" x14ac:dyDescent="0.25">
      <c r="AA51253" s="27"/>
      <c r="AC51253" s="28"/>
      <c r="AD51253" s="30"/>
      <c r="AE51253" s="30"/>
    </row>
    <row r="51254" spans="27:31" x14ac:dyDescent="0.25">
      <c r="AA51254" s="27"/>
      <c r="AC51254" s="28"/>
      <c r="AD51254" s="30"/>
      <c r="AE51254" s="30"/>
    </row>
    <row r="51255" spans="27:31" x14ac:dyDescent="0.25">
      <c r="AA51255" s="27"/>
      <c r="AC51255" s="28"/>
      <c r="AD51255" s="30"/>
      <c r="AE51255" s="30"/>
    </row>
    <row r="51256" spans="27:31" x14ac:dyDescent="0.25">
      <c r="AA51256" s="27"/>
      <c r="AC51256" s="28"/>
      <c r="AD51256" s="30"/>
      <c r="AE51256" s="30"/>
    </row>
    <row r="51257" spans="27:31" x14ac:dyDescent="0.25">
      <c r="AA51257" s="27"/>
      <c r="AC51257" s="28"/>
      <c r="AD51257" s="30"/>
      <c r="AE51257" s="30"/>
    </row>
    <row r="51258" spans="27:31" x14ac:dyDescent="0.25">
      <c r="AA51258" s="27"/>
      <c r="AC51258" s="28"/>
      <c r="AD51258" s="30"/>
      <c r="AE51258" s="30"/>
    </row>
    <row r="51259" spans="27:31" x14ac:dyDescent="0.25">
      <c r="AA51259" s="27"/>
      <c r="AC51259" s="28"/>
      <c r="AD51259" s="30"/>
      <c r="AE51259" s="30"/>
    </row>
    <row r="51260" spans="27:31" x14ac:dyDescent="0.25">
      <c r="AA51260" s="27"/>
      <c r="AC51260" s="28"/>
      <c r="AD51260" s="30"/>
      <c r="AE51260" s="30"/>
    </row>
    <row r="51261" spans="27:31" x14ac:dyDescent="0.25">
      <c r="AA51261" s="27"/>
      <c r="AC51261" s="28"/>
      <c r="AD51261" s="30"/>
      <c r="AE51261" s="30"/>
    </row>
    <row r="51262" spans="27:31" x14ac:dyDescent="0.25">
      <c r="AA51262" s="27"/>
      <c r="AC51262" s="28"/>
      <c r="AD51262" s="30"/>
      <c r="AE51262" s="30"/>
    </row>
    <row r="51263" spans="27:31" x14ac:dyDescent="0.25">
      <c r="AA51263" s="27"/>
      <c r="AC51263" s="28"/>
      <c r="AD51263" s="30"/>
      <c r="AE51263" s="30"/>
    </row>
    <row r="51264" spans="27:31" x14ac:dyDescent="0.25">
      <c r="AA51264" s="27"/>
      <c r="AC51264" s="28"/>
      <c r="AD51264" s="30"/>
      <c r="AE51264" s="30"/>
    </row>
    <row r="51265" spans="27:31" x14ac:dyDescent="0.25">
      <c r="AA51265" s="27"/>
      <c r="AC51265" s="28"/>
      <c r="AD51265" s="30"/>
      <c r="AE51265" s="30"/>
    </row>
    <row r="51266" spans="27:31" x14ac:dyDescent="0.25">
      <c r="AA51266" s="27"/>
      <c r="AC51266" s="28"/>
      <c r="AD51266" s="30"/>
      <c r="AE51266" s="30"/>
    </row>
    <row r="51267" spans="27:31" x14ac:dyDescent="0.25">
      <c r="AA51267" s="27"/>
      <c r="AC51267" s="28"/>
      <c r="AD51267" s="30"/>
      <c r="AE51267" s="30"/>
    </row>
    <row r="51268" spans="27:31" x14ac:dyDescent="0.25">
      <c r="AA51268" s="27"/>
      <c r="AC51268" s="28"/>
      <c r="AD51268" s="30"/>
      <c r="AE51268" s="30"/>
    </row>
    <row r="51269" spans="27:31" x14ac:dyDescent="0.25">
      <c r="AA51269" s="27"/>
      <c r="AC51269" s="28"/>
      <c r="AD51269" s="30"/>
      <c r="AE51269" s="30"/>
    </row>
    <row r="51270" spans="27:31" x14ac:dyDescent="0.25">
      <c r="AA51270" s="27"/>
      <c r="AC51270" s="28"/>
      <c r="AD51270" s="30"/>
      <c r="AE51270" s="30"/>
    </row>
    <row r="51271" spans="27:31" x14ac:dyDescent="0.25">
      <c r="AA51271" s="27"/>
      <c r="AC51271" s="28"/>
      <c r="AD51271" s="30"/>
      <c r="AE51271" s="30"/>
    </row>
    <row r="51272" spans="27:31" x14ac:dyDescent="0.25">
      <c r="AA51272" s="27"/>
      <c r="AC51272" s="28"/>
      <c r="AD51272" s="30"/>
      <c r="AE51272" s="30"/>
    </row>
    <row r="51273" spans="27:31" x14ac:dyDescent="0.25">
      <c r="AA51273" s="27"/>
      <c r="AC51273" s="28"/>
      <c r="AD51273" s="30"/>
      <c r="AE51273" s="30"/>
    </row>
    <row r="51274" spans="27:31" x14ac:dyDescent="0.25">
      <c r="AA51274" s="27"/>
      <c r="AC51274" s="28"/>
      <c r="AD51274" s="30"/>
      <c r="AE51274" s="30"/>
    </row>
    <row r="51275" spans="27:31" x14ac:dyDescent="0.25">
      <c r="AA51275" s="27"/>
      <c r="AC51275" s="28"/>
      <c r="AD51275" s="30"/>
      <c r="AE51275" s="30"/>
    </row>
    <row r="51276" spans="27:31" x14ac:dyDescent="0.25">
      <c r="AA51276" s="27"/>
      <c r="AC51276" s="28"/>
      <c r="AD51276" s="30"/>
      <c r="AE51276" s="30"/>
    </row>
    <row r="51277" spans="27:31" x14ac:dyDescent="0.25">
      <c r="AA51277" s="27"/>
      <c r="AC51277" s="28"/>
      <c r="AD51277" s="30"/>
      <c r="AE51277" s="30"/>
    </row>
    <row r="51278" spans="27:31" x14ac:dyDescent="0.25">
      <c r="AA51278" s="27"/>
      <c r="AC51278" s="28"/>
      <c r="AD51278" s="30"/>
      <c r="AE51278" s="30"/>
    </row>
    <row r="51279" spans="27:31" x14ac:dyDescent="0.25">
      <c r="AA51279" s="27"/>
      <c r="AC51279" s="28"/>
      <c r="AD51279" s="30"/>
      <c r="AE51279" s="30"/>
    </row>
    <row r="51280" spans="27:31" x14ac:dyDescent="0.25">
      <c r="AA51280" s="27"/>
      <c r="AC51280" s="28"/>
      <c r="AD51280" s="30"/>
      <c r="AE51280" s="30"/>
    </row>
    <row r="51281" spans="27:31" x14ac:dyDescent="0.25">
      <c r="AA51281" s="27"/>
      <c r="AC51281" s="28"/>
      <c r="AD51281" s="30"/>
      <c r="AE51281" s="30"/>
    </row>
    <row r="51282" spans="27:31" x14ac:dyDescent="0.25">
      <c r="AA51282" s="27"/>
      <c r="AC51282" s="28"/>
      <c r="AD51282" s="30"/>
      <c r="AE51282" s="30"/>
    </row>
    <row r="51283" spans="27:31" x14ac:dyDescent="0.25">
      <c r="AA51283" s="27"/>
      <c r="AC51283" s="28"/>
      <c r="AD51283" s="30"/>
      <c r="AE51283" s="30"/>
    </row>
    <row r="51284" spans="27:31" x14ac:dyDescent="0.25">
      <c r="AA51284" s="27"/>
      <c r="AC51284" s="28"/>
      <c r="AD51284" s="30"/>
      <c r="AE51284" s="30"/>
    </row>
    <row r="51285" spans="27:31" x14ac:dyDescent="0.25">
      <c r="AA51285" s="27"/>
      <c r="AC51285" s="28"/>
      <c r="AD51285" s="30"/>
      <c r="AE51285" s="30"/>
    </row>
    <row r="51286" spans="27:31" x14ac:dyDescent="0.25">
      <c r="AA51286" s="27"/>
      <c r="AC51286" s="28"/>
      <c r="AD51286" s="30"/>
      <c r="AE51286" s="30"/>
    </row>
    <row r="51287" spans="27:31" x14ac:dyDescent="0.25">
      <c r="AA51287" s="27"/>
      <c r="AC51287" s="28"/>
      <c r="AD51287" s="30"/>
      <c r="AE51287" s="30"/>
    </row>
    <row r="51288" spans="27:31" x14ac:dyDescent="0.25">
      <c r="AA51288" s="27"/>
      <c r="AC51288" s="28"/>
      <c r="AD51288" s="30"/>
      <c r="AE51288" s="30"/>
    </row>
    <row r="51289" spans="27:31" x14ac:dyDescent="0.25">
      <c r="AA51289" s="27"/>
      <c r="AC51289" s="28"/>
      <c r="AD51289" s="30"/>
      <c r="AE51289" s="30"/>
    </row>
    <row r="51290" spans="27:31" x14ac:dyDescent="0.25">
      <c r="AA51290" s="27"/>
      <c r="AC51290" s="28"/>
      <c r="AD51290" s="30"/>
      <c r="AE51290" s="30"/>
    </row>
    <row r="51291" spans="27:31" x14ac:dyDescent="0.25">
      <c r="AA51291" s="27"/>
      <c r="AC51291" s="28"/>
      <c r="AD51291" s="30"/>
      <c r="AE51291" s="30"/>
    </row>
    <row r="51292" spans="27:31" x14ac:dyDescent="0.25">
      <c r="AA51292" s="27"/>
      <c r="AC51292" s="28"/>
      <c r="AD51292" s="30"/>
      <c r="AE51292" s="30"/>
    </row>
    <row r="51293" spans="27:31" x14ac:dyDescent="0.25">
      <c r="AA51293" s="27"/>
      <c r="AC51293" s="28"/>
      <c r="AD51293" s="30"/>
      <c r="AE51293" s="30"/>
    </row>
    <row r="51294" spans="27:31" x14ac:dyDescent="0.25">
      <c r="AA51294" s="27"/>
      <c r="AC51294" s="28"/>
      <c r="AD51294" s="30"/>
      <c r="AE51294" s="30"/>
    </row>
    <row r="51295" spans="27:31" x14ac:dyDescent="0.25">
      <c r="AA51295" s="27"/>
      <c r="AC51295" s="28"/>
      <c r="AD51295" s="30"/>
      <c r="AE51295" s="30"/>
    </row>
    <row r="51296" spans="27:31" x14ac:dyDescent="0.25">
      <c r="AA51296" s="27"/>
      <c r="AC51296" s="28"/>
      <c r="AD51296" s="30"/>
      <c r="AE51296" s="30"/>
    </row>
    <row r="51297" spans="27:31" x14ac:dyDescent="0.25">
      <c r="AA51297" s="27"/>
      <c r="AC51297" s="28"/>
      <c r="AD51297" s="30"/>
      <c r="AE51297" s="30"/>
    </row>
    <row r="51298" spans="27:31" x14ac:dyDescent="0.25">
      <c r="AA51298" s="27"/>
      <c r="AC51298" s="28"/>
      <c r="AD51298" s="30"/>
      <c r="AE51298" s="30"/>
    </row>
    <row r="51299" spans="27:31" x14ac:dyDescent="0.25">
      <c r="AA51299" s="27"/>
      <c r="AC51299" s="28"/>
      <c r="AD51299" s="30"/>
      <c r="AE51299" s="30"/>
    </row>
    <row r="51300" spans="27:31" x14ac:dyDescent="0.25">
      <c r="AA51300" s="27"/>
      <c r="AC51300" s="28"/>
      <c r="AD51300" s="30"/>
      <c r="AE51300" s="30"/>
    </row>
    <row r="51301" spans="27:31" x14ac:dyDescent="0.25">
      <c r="AA51301" s="27"/>
      <c r="AC51301" s="28"/>
      <c r="AD51301" s="30"/>
      <c r="AE51301" s="30"/>
    </row>
    <row r="51302" spans="27:31" x14ac:dyDescent="0.25">
      <c r="AA51302" s="27"/>
      <c r="AC51302" s="28"/>
      <c r="AD51302" s="30"/>
      <c r="AE51302" s="30"/>
    </row>
    <row r="51303" spans="27:31" x14ac:dyDescent="0.25">
      <c r="AA51303" s="27"/>
      <c r="AC51303" s="28"/>
      <c r="AD51303" s="30"/>
      <c r="AE51303" s="30"/>
    </row>
    <row r="51304" spans="27:31" x14ac:dyDescent="0.25">
      <c r="AA51304" s="27"/>
      <c r="AC51304" s="28"/>
      <c r="AD51304" s="30"/>
      <c r="AE51304" s="30"/>
    </row>
    <row r="51305" spans="27:31" x14ac:dyDescent="0.25">
      <c r="AA51305" s="27"/>
      <c r="AC51305" s="28"/>
      <c r="AD51305" s="30"/>
      <c r="AE51305" s="30"/>
    </row>
    <row r="51306" spans="27:31" x14ac:dyDescent="0.25">
      <c r="AA51306" s="27"/>
      <c r="AC51306" s="28"/>
      <c r="AD51306" s="30"/>
      <c r="AE51306" s="30"/>
    </row>
    <row r="51307" spans="27:31" x14ac:dyDescent="0.25">
      <c r="AA51307" s="27"/>
      <c r="AC51307" s="28"/>
      <c r="AD51307" s="30"/>
      <c r="AE51307" s="30"/>
    </row>
    <row r="51308" spans="27:31" x14ac:dyDescent="0.25">
      <c r="AA51308" s="27"/>
      <c r="AC51308" s="28"/>
      <c r="AD51308" s="30"/>
      <c r="AE51308" s="30"/>
    </row>
    <row r="51309" spans="27:31" x14ac:dyDescent="0.25">
      <c r="AA51309" s="27"/>
      <c r="AC51309" s="28"/>
      <c r="AD51309" s="30"/>
      <c r="AE51309" s="30"/>
    </row>
    <row r="51310" spans="27:31" x14ac:dyDescent="0.25">
      <c r="AA51310" s="27"/>
      <c r="AC51310" s="28"/>
      <c r="AD51310" s="30"/>
      <c r="AE51310" s="30"/>
    </row>
    <row r="51311" spans="27:31" x14ac:dyDescent="0.25">
      <c r="AA51311" s="27"/>
      <c r="AC51311" s="28"/>
      <c r="AD51311" s="30"/>
      <c r="AE51311" s="30"/>
    </row>
    <row r="51312" spans="27:31" x14ac:dyDescent="0.25">
      <c r="AA51312" s="27"/>
      <c r="AC51312" s="28"/>
      <c r="AD51312" s="30"/>
      <c r="AE51312" s="30"/>
    </row>
    <row r="51313" spans="27:31" x14ac:dyDescent="0.25">
      <c r="AA51313" s="27"/>
      <c r="AC51313" s="28"/>
      <c r="AD51313" s="30"/>
      <c r="AE51313" s="30"/>
    </row>
    <row r="51314" spans="27:31" x14ac:dyDescent="0.25">
      <c r="AA51314" s="27"/>
      <c r="AC51314" s="28"/>
      <c r="AD51314" s="30"/>
      <c r="AE51314" s="30"/>
    </row>
    <row r="51315" spans="27:31" x14ac:dyDescent="0.25">
      <c r="AA51315" s="27"/>
      <c r="AC51315" s="28"/>
      <c r="AD51315" s="30"/>
      <c r="AE51315" s="30"/>
    </row>
    <row r="51316" spans="27:31" x14ac:dyDescent="0.25">
      <c r="AA51316" s="27"/>
      <c r="AC51316" s="28"/>
      <c r="AD51316" s="30"/>
      <c r="AE51316" s="30"/>
    </row>
    <row r="51317" spans="27:31" x14ac:dyDescent="0.25">
      <c r="AA51317" s="27"/>
      <c r="AC51317" s="28"/>
      <c r="AD51317" s="30"/>
      <c r="AE51317" s="30"/>
    </row>
    <row r="51318" spans="27:31" x14ac:dyDescent="0.25">
      <c r="AA51318" s="27"/>
      <c r="AC51318" s="28"/>
      <c r="AD51318" s="30"/>
      <c r="AE51318" s="30"/>
    </row>
    <row r="51319" spans="27:31" x14ac:dyDescent="0.25">
      <c r="AA51319" s="27"/>
      <c r="AC51319" s="28"/>
      <c r="AD51319" s="30"/>
      <c r="AE51319" s="30"/>
    </row>
    <row r="51320" spans="27:31" x14ac:dyDescent="0.25">
      <c r="AA51320" s="27"/>
      <c r="AC51320" s="28"/>
      <c r="AD51320" s="30"/>
      <c r="AE51320" s="30"/>
    </row>
    <row r="51321" spans="27:31" x14ac:dyDescent="0.25">
      <c r="AA51321" s="27"/>
      <c r="AC51321" s="28"/>
      <c r="AD51321" s="30"/>
      <c r="AE51321" s="30"/>
    </row>
    <row r="51322" spans="27:31" x14ac:dyDescent="0.25">
      <c r="AA51322" s="27"/>
      <c r="AC51322" s="28"/>
      <c r="AD51322" s="30"/>
      <c r="AE51322" s="30"/>
    </row>
    <row r="51323" spans="27:31" x14ac:dyDescent="0.25">
      <c r="AA51323" s="27"/>
      <c r="AC51323" s="28"/>
      <c r="AD51323" s="30"/>
      <c r="AE51323" s="30"/>
    </row>
    <row r="51324" spans="27:31" x14ac:dyDescent="0.25">
      <c r="AA51324" s="27"/>
      <c r="AC51324" s="28"/>
      <c r="AD51324" s="30"/>
      <c r="AE51324" s="30"/>
    </row>
    <row r="51325" spans="27:31" x14ac:dyDescent="0.25">
      <c r="AA51325" s="27"/>
      <c r="AC51325" s="28"/>
      <c r="AD51325" s="30"/>
      <c r="AE51325" s="30"/>
    </row>
    <row r="51326" spans="27:31" x14ac:dyDescent="0.25">
      <c r="AA51326" s="27"/>
      <c r="AC51326" s="28"/>
      <c r="AD51326" s="30"/>
      <c r="AE51326" s="30"/>
    </row>
    <row r="51327" spans="27:31" x14ac:dyDescent="0.25">
      <c r="AA51327" s="27"/>
      <c r="AC51327" s="28"/>
      <c r="AD51327" s="30"/>
      <c r="AE51327" s="30"/>
    </row>
    <row r="51328" spans="27:31" x14ac:dyDescent="0.25">
      <c r="AA51328" s="27"/>
      <c r="AC51328" s="28"/>
      <c r="AD51328" s="30"/>
      <c r="AE51328" s="30"/>
    </row>
    <row r="51329" spans="27:31" x14ac:dyDescent="0.25">
      <c r="AA51329" s="27"/>
      <c r="AC51329" s="28"/>
      <c r="AD51329" s="30"/>
      <c r="AE51329" s="30"/>
    </row>
    <row r="51330" spans="27:31" x14ac:dyDescent="0.25">
      <c r="AA51330" s="27"/>
      <c r="AC51330" s="28"/>
      <c r="AD51330" s="30"/>
      <c r="AE51330" s="30"/>
    </row>
    <row r="51331" spans="27:31" x14ac:dyDescent="0.25">
      <c r="AA51331" s="27"/>
      <c r="AC51331" s="28"/>
      <c r="AD51331" s="30"/>
      <c r="AE51331" s="30"/>
    </row>
    <row r="51332" spans="27:31" x14ac:dyDescent="0.25">
      <c r="AA51332" s="27"/>
      <c r="AC51332" s="28"/>
      <c r="AD51332" s="30"/>
      <c r="AE51332" s="30"/>
    </row>
    <row r="51333" spans="27:31" x14ac:dyDescent="0.25">
      <c r="AA51333" s="27"/>
      <c r="AC51333" s="28"/>
      <c r="AD51333" s="30"/>
      <c r="AE51333" s="30"/>
    </row>
    <row r="51334" spans="27:31" x14ac:dyDescent="0.25">
      <c r="AA51334" s="27"/>
      <c r="AC51334" s="28"/>
      <c r="AD51334" s="30"/>
      <c r="AE51334" s="30"/>
    </row>
    <row r="51335" spans="27:31" x14ac:dyDescent="0.25">
      <c r="AA51335" s="27"/>
      <c r="AC51335" s="28"/>
      <c r="AD51335" s="30"/>
      <c r="AE51335" s="30"/>
    </row>
    <row r="51336" spans="27:31" x14ac:dyDescent="0.25">
      <c r="AA51336" s="27"/>
      <c r="AC51336" s="28"/>
      <c r="AD51336" s="30"/>
      <c r="AE51336" s="30"/>
    </row>
    <row r="51337" spans="27:31" x14ac:dyDescent="0.25">
      <c r="AA51337" s="27"/>
      <c r="AC51337" s="28"/>
      <c r="AD51337" s="30"/>
      <c r="AE51337" s="30"/>
    </row>
    <row r="51338" spans="27:31" x14ac:dyDescent="0.25">
      <c r="AA51338" s="27"/>
      <c r="AC51338" s="28"/>
      <c r="AD51338" s="30"/>
      <c r="AE51338" s="30"/>
    </row>
    <row r="51339" spans="27:31" x14ac:dyDescent="0.25">
      <c r="AA51339" s="27"/>
      <c r="AC51339" s="28"/>
      <c r="AD51339" s="30"/>
      <c r="AE51339" s="30"/>
    </row>
    <row r="51340" spans="27:31" x14ac:dyDescent="0.25">
      <c r="AA51340" s="27"/>
      <c r="AC51340" s="28"/>
      <c r="AD51340" s="30"/>
      <c r="AE51340" s="30"/>
    </row>
    <row r="51341" spans="27:31" x14ac:dyDescent="0.25">
      <c r="AA51341" s="27"/>
      <c r="AC51341" s="28"/>
      <c r="AD51341" s="30"/>
      <c r="AE51341" s="30"/>
    </row>
    <row r="51342" spans="27:31" x14ac:dyDescent="0.25">
      <c r="AA51342" s="27"/>
      <c r="AC51342" s="28"/>
      <c r="AD51342" s="30"/>
      <c r="AE51342" s="30"/>
    </row>
    <row r="51343" spans="27:31" x14ac:dyDescent="0.25">
      <c r="AA51343" s="27"/>
      <c r="AC51343" s="28"/>
      <c r="AD51343" s="30"/>
      <c r="AE51343" s="30"/>
    </row>
    <row r="51344" spans="27:31" x14ac:dyDescent="0.25">
      <c r="AA51344" s="27"/>
      <c r="AC51344" s="28"/>
      <c r="AD51344" s="30"/>
      <c r="AE51344" s="30"/>
    </row>
    <row r="51345" spans="27:31" x14ac:dyDescent="0.25">
      <c r="AA51345" s="27"/>
      <c r="AC51345" s="28"/>
      <c r="AD51345" s="30"/>
      <c r="AE51345" s="30"/>
    </row>
    <row r="51346" spans="27:31" x14ac:dyDescent="0.25">
      <c r="AA51346" s="27"/>
      <c r="AC51346" s="28"/>
      <c r="AD51346" s="30"/>
      <c r="AE51346" s="30"/>
    </row>
    <row r="51347" spans="27:31" x14ac:dyDescent="0.25">
      <c r="AA51347" s="27"/>
      <c r="AC51347" s="28"/>
      <c r="AD51347" s="30"/>
      <c r="AE51347" s="30"/>
    </row>
    <row r="51348" spans="27:31" x14ac:dyDescent="0.25">
      <c r="AA51348" s="27"/>
      <c r="AC51348" s="28"/>
      <c r="AD51348" s="30"/>
      <c r="AE51348" s="30"/>
    </row>
    <row r="51349" spans="27:31" x14ac:dyDescent="0.25">
      <c r="AA51349" s="27"/>
      <c r="AC51349" s="28"/>
      <c r="AD51349" s="30"/>
      <c r="AE51349" s="30"/>
    </row>
    <row r="51350" spans="27:31" x14ac:dyDescent="0.25">
      <c r="AA51350" s="27"/>
      <c r="AC51350" s="28"/>
      <c r="AD51350" s="30"/>
      <c r="AE51350" s="30"/>
    </row>
    <row r="51351" spans="27:31" x14ac:dyDescent="0.25">
      <c r="AA51351" s="27"/>
      <c r="AC51351" s="28"/>
      <c r="AD51351" s="30"/>
      <c r="AE51351" s="30"/>
    </row>
    <row r="51352" spans="27:31" x14ac:dyDescent="0.25">
      <c r="AA51352" s="27"/>
      <c r="AC51352" s="28"/>
      <c r="AD51352" s="30"/>
      <c r="AE51352" s="30"/>
    </row>
    <row r="51353" spans="27:31" x14ac:dyDescent="0.25">
      <c r="AA51353" s="27"/>
      <c r="AC51353" s="28"/>
      <c r="AD51353" s="30"/>
      <c r="AE51353" s="30"/>
    </row>
    <row r="51354" spans="27:31" x14ac:dyDescent="0.25">
      <c r="AA51354" s="27"/>
      <c r="AC51354" s="28"/>
      <c r="AD51354" s="30"/>
      <c r="AE51354" s="30"/>
    </row>
    <row r="51355" spans="27:31" x14ac:dyDescent="0.25">
      <c r="AA51355" s="27"/>
      <c r="AC51355" s="28"/>
      <c r="AD51355" s="30"/>
      <c r="AE51355" s="30"/>
    </row>
    <row r="51356" spans="27:31" x14ac:dyDescent="0.25">
      <c r="AA51356" s="27"/>
      <c r="AC51356" s="28"/>
      <c r="AD51356" s="30"/>
      <c r="AE51356" s="30"/>
    </row>
    <row r="51357" spans="27:31" x14ac:dyDescent="0.25">
      <c r="AA51357" s="27"/>
      <c r="AC51357" s="28"/>
      <c r="AD51357" s="30"/>
      <c r="AE51357" s="30"/>
    </row>
    <row r="51358" spans="27:31" x14ac:dyDescent="0.25">
      <c r="AA51358" s="27"/>
      <c r="AC51358" s="28"/>
      <c r="AD51358" s="30"/>
      <c r="AE51358" s="30"/>
    </row>
    <row r="51359" spans="27:31" x14ac:dyDescent="0.25">
      <c r="AA51359" s="27"/>
      <c r="AC51359" s="28"/>
      <c r="AD51359" s="30"/>
      <c r="AE51359" s="30"/>
    </row>
    <row r="51360" spans="27:31" x14ac:dyDescent="0.25">
      <c r="AA51360" s="27"/>
      <c r="AC51360" s="28"/>
      <c r="AD51360" s="30"/>
      <c r="AE51360" s="30"/>
    </row>
    <row r="51361" spans="27:31" x14ac:dyDescent="0.25">
      <c r="AA51361" s="27"/>
      <c r="AC51361" s="28"/>
      <c r="AD51361" s="30"/>
      <c r="AE51361" s="30"/>
    </row>
    <row r="51362" spans="27:31" x14ac:dyDescent="0.25">
      <c r="AA51362" s="27"/>
      <c r="AC51362" s="28"/>
      <c r="AD51362" s="30"/>
      <c r="AE51362" s="30"/>
    </row>
    <row r="51363" spans="27:31" x14ac:dyDescent="0.25">
      <c r="AA51363" s="27"/>
      <c r="AC51363" s="28"/>
      <c r="AD51363" s="30"/>
      <c r="AE51363" s="30"/>
    </row>
    <row r="51364" spans="27:31" x14ac:dyDescent="0.25">
      <c r="AA51364" s="27"/>
      <c r="AC51364" s="28"/>
      <c r="AD51364" s="30"/>
      <c r="AE51364" s="30"/>
    </row>
    <row r="51365" spans="27:31" x14ac:dyDescent="0.25">
      <c r="AA51365" s="27"/>
      <c r="AC51365" s="28"/>
      <c r="AD51365" s="30"/>
      <c r="AE51365" s="30"/>
    </row>
    <row r="51366" spans="27:31" x14ac:dyDescent="0.25">
      <c r="AA51366" s="27"/>
      <c r="AC51366" s="28"/>
      <c r="AD51366" s="30"/>
      <c r="AE51366" s="30"/>
    </row>
    <row r="51367" spans="27:31" x14ac:dyDescent="0.25">
      <c r="AA51367" s="27"/>
      <c r="AC51367" s="28"/>
      <c r="AD51367" s="30"/>
      <c r="AE51367" s="30"/>
    </row>
    <row r="51368" spans="27:31" x14ac:dyDescent="0.25">
      <c r="AA51368" s="27"/>
      <c r="AC51368" s="28"/>
      <c r="AD51368" s="30"/>
      <c r="AE51368" s="30"/>
    </row>
    <row r="51369" spans="27:31" x14ac:dyDescent="0.25">
      <c r="AA51369" s="27"/>
      <c r="AC51369" s="28"/>
      <c r="AD51369" s="30"/>
      <c r="AE51369" s="30"/>
    </row>
    <row r="51370" spans="27:31" x14ac:dyDescent="0.25">
      <c r="AA51370" s="27"/>
      <c r="AC51370" s="28"/>
      <c r="AD51370" s="30"/>
      <c r="AE51370" s="30"/>
    </row>
    <row r="51371" spans="27:31" x14ac:dyDescent="0.25">
      <c r="AA51371" s="27"/>
      <c r="AC51371" s="28"/>
      <c r="AD51371" s="30"/>
      <c r="AE51371" s="30"/>
    </row>
    <row r="51372" spans="27:31" x14ac:dyDescent="0.25">
      <c r="AA51372" s="27"/>
      <c r="AC51372" s="28"/>
      <c r="AD51372" s="30"/>
      <c r="AE51372" s="30"/>
    </row>
    <row r="51373" spans="27:31" x14ac:dyDescent="0.25">
      <c r="AA51373" s="27"/>
      <c r="AC51373" s="28"/>
      <c r="AD51373" s="30"/>
      <c r="AE51373" s="30"/>
    </row>
    <row r="51374" spans="27:31" x14ac:dyDescent="0.25">
      <c r="AA51374" s="27"/>
      <c r="AC51374" s="28"/>
      <c r="AD51374" s="30"/>
      <c r="AE51374" s="30"/>
    </row>
    <row r="51375" spans="27:31" x14ac:dyDescent="0.25">
      <c r="AA51375" s="27"/>
      <c r="AC51375" s="28"/>
      <c r="AD51375" s="30"/>
      <c r="AE51375" s="30"/>
    </row>
    <row r="51376" spans="27:31" x14ac:dyDescent="0.25">
      <c r="AA51376" s="27"/>
      <c r="AC51376" s="28"/>
      <c r="AD51376" s="30"/>
      <c r="AE51376" s="30"/>
    </row>
    <row r="51377" spans="27:31" x14ac:dyDescent="0.25">
      <c r="AA51377" s="27"/>
      <c r="AC51377" s="28"/>
      <c r="AD51377" s="30"/>
      <c r="AE51377" s="30"/>
    </row>
    <row r="51378" spans="27:31" x14ac:dyDescent="0.25">
      <c r="AA51378" s="27"/>
      <c r="AC51378" s="28"/>
      <c r="AD51378" s="30"/>
      <c r="AE51378" s="30"/>
    </row>
    <row r="51379" spans="27:31" x14ac:dyDescent="0.25">
      <c r="AA51379" s="27"/>
      <c r="AC51379" s="28"/>
      <c r="AD51379" s="30"/>
      <c r="AE51379" s="30"/>
    </row>
    <row r="51380" spans="27:31" x14ac:dyDescent="0.25">
      <c r="AA51380" s="27"/>
      <c r="AC51380" s="28"/>
      <c r="AD51380" s="30"/>
      <c r="AE51380" s="30"/>
    </row>
    <row r="51381" spans="27:31" x14ac:dyDescent="0.25">
      <c r="AA51381" s="27"/>
      <c r="AC51381" s="28"/>
      <c r="AD51381" s="30"/>
      <c r="AE51381" s="30"/>
    </row>
    <row r="51382" spans="27:31" x14ac:dyDescent="0.25">
      <c r="AA51382" s="27"/>
      <c r="AC51382" s="28"/>
      <c r="AD51382" s="30"/>
      <c r="AE51382" s="30"/>
    </row>
    <row r="51383" spans="27:31" x14ac:dyDescent="0.25">
      <c r="AA51383" s="27"/>
      <c r="AC51383" s="28"/>
      <c r="AD51383" s="30"/>
      <c r="AE51383" s="30"/>
    </row>
    <row r="51384" spans="27:31" x14ac:dyDescent="0.25">
      <c r="AA51384" s="27"/>
      <c r="AC51384" s="28"/>
      <c r="AD51384" s="30"/>
      <c r="AE51384" s="30"/>
    </row>
    <row r="51385" spans="27:31" x14ac:dyDescent="0.25">
      <c r="AA51385" s="27"/>
      <c r="AC51385" s="28"/>
      <c r="AD51385" s="30"/>
      <c r="AE51385" s="30"/>
    </row>
    <row r="51386" spans="27:31" x14ac:dyDescent="0.25">
      <c r="AA51386" s="27"/>
      <c r="AC51386" s="28"/>
      <c r="AD51386" s="30"/>
      <c r="AE51386" s="30"/>
    </row>
    <row r="51387" spans="27:31" x14ac:dyDescent="0.25">
      <c r="AA51387" s="27"/>
      <c r="AC51387" s="28"/>
      <c r="AD51387" s="30"/>
      <c r="AE51387" s="30"/>
    </row>
    <row r="51388" spans="27:31" x14ac:dyDescent="0.25">
      <c r="AA51388" s="27"/>
      <c r="AC51388" s="28"/>
      <c r="AD51388" s="30"/>
      <c r="AE51388" s="30"/>
    </row>
    <row r="51389" spans="27:31" x14ac:dyDescent="0.25">
      <c r="AA51389" s="27"/>
      <c r="AC51389" s="28"/>
      <c r="AD51389" s="30"/>
      <c r="AE51389" s="30"/>
    </row>
    <row r="51390" spans="27:31" x14ac:dyDescent="0.25">
      <c r="AA51390" s="27"/>
      <c r="AC51390" s="28"/>
      <c r="AD51390" s="30"/>
      <c r="AE51390" s="30"/>
    </row>
    <row r="51391" spans="27:31" x14ac:dyDescent="0.25">
      <c r="AA51391" s="27"/>
      <c r="AC51391" s="28"/>
      <c r="AD51391" s="30"/>
      <c r="AE51391" s="30"/>
    </row>
    <row r="51392" spans="27:31" x14ac:dyDescent="0.25">
      <c r="AA51392" s="27"/>
      <c r="AC51392" s="28"/>
      <c r="AD51392" s="30"/>
      <c r="AE51392" s="30"/>
    </row>
    <row r="51393" spans="27:31" x14ac:dyDescent="0.25">
      <c r="AA51393" s="27"/>
      <c r="AC51393" s="28"/>
      <c r="AD51393" s="30"/>
      <c r="AE51393" s="30"/>
    </row>
    <row r="51394" spans="27:31" x14ac:dyDescent="0.25">
      <c r="AA51394" s="27"/>
      <c r="AC51394" s="28"/>
      <c r="AD51394" s="30"/>
      <c r="AE51394" s="30"/>
    </row>
    <row r="51395" spans="27:31" x14ac:dyDescent="0.25">
      <c r="AA51395" s="27"/>
      <c r="AC51395" s="28"/>
      <c r="AD51395" s="30"/>
      <c r="AE51395" s="30"/>
    </row>
    <row r="51396" spans="27:31" x14ac:dyDescent="0.25">
      <c r="AA51396" s="27"/>
      <c r="AC51396" s="28"/>
      <c r="AD51396" s="30"/>
      <c r="AE51396" s="30"/>
    </row>
    <row r="51397" spans="27:31" x14ac:dyDescent="0.25">
      <c r="AA51397" s="27"/>
      <c r="AC51397" s="28"/>
      <c r="AD51397" s="30"/>
      <c r="AE51397" s="30"/>
    </row>
    <row r="51398" spans="27:31" x14ac:dyDescent="0.25">
      <c r="AA51398" s="27"/>
      <c r="AC51398" s="28"/>
      <c r="AD51398" s="30"/>
      <c r="AE51398" s="30"/>
    </row>
    <row r="51399" spans="27:31" x14ac:dyDescent="0.25">
      <c r="AA51399" s="27"/>
      <c r="AC51399" s="28"/>
      <c r="AD51399" s="30"/>
      <c r="AE51399" s="30"/>
    </row>
    <row r="51400" spans="27:31" x14ac:dyDescent="0.25">
      <c r="AA51400" s="27"/>
      <c r="AC51400" s="28"/>
      <c r="AD51400" s="30"/>
      <c r="AE51400" s="30"/>
    </row>
    <row r="51401" spans="27:31" x14ac:dyDescent="0.25">
      <c r="AA51401" s="27"/>
      <c r="AC51401" s="28"/>
      <c r="AD51401" s="30"/>
      <c r="AE51401" s="30"/>
    </row>
    <row r="51402" spans="27:31" x14ac:dyDescent="0.25">
      <c r="AA51402" s="27"/>
      <c r="AC51402" s="28"/>
      <c r="AD51402" s="30"/>
      <c r="AE51402" s="30"/>
    </row>
    <row r="51403" spans="27:31" x14ac:dyDescent="0.25">
      <c r="AA51403" s="27"/>
      <c r="AC51403" s="28"/>
      <c r="AD51403" s="30"/>
      <c r="AE51403" s="30"/>
    </row>
    <row r="51404" spans="27:31" x14ac:dyDescent="0.25">
      <c r="AA51404" s="27"/>
      <c r="AC51404" s="28"/>
      <c r="AD51404" s="30"/>
      <c r="AE51404" s="30"/>
    </row>
    <row r="51405" spans="27:31" x14ac:dyDescent="0.25">
      <c r="AA51405" s="27"/>
      <c r="AC51405" s="28"/>
      <c r="AD51405" s="30"/>
      <c r="AE51405" s="30"/>
    </row>
    <row r="51406" spans="27:31" x14ac:dyDescent="0.25">
      <c r="AA51406" s="27"/>
      <c r="AC51406" s="28"/>
      <c r="AD51406" s="30"/>
      <c r="AE51406" s="30"/>
    </row>
    <row r="51407" spans="27:31" x14ac:dyDescent="0.25">
      <c r="AA51407" s="27"/>
      <c r="AC51407" s="28"/>
      <c r="AD51407" s="30"/>
      <c r="AE51407" s="30"/>
    </row>
    <row r="51408" spans="27:31" x14ac:dyDescent="0.25">
      <c r="AA51408" s="27"/>
      <c r="AC51408" s="28"/>
      <c r="AD51408" s="30"/>
      <c r="AE51408" s="30"/>
    </row>
    <row r="51409" spans="27:31" x14ac:dyDescent="0.25">
      <c r="AA51409" s="27"/>
      <c r="AC51409" s="28"/>
      <c r="AD51409" s="30"/>
      <c r="AE51409" s="30"/>
    </row>
    <row r="51410" spans="27:31" x14ac:dyDescent="0.25">
      <c r="AA51410" s="27"/>
      <c r="AC51410" s="28"/>
      <c r="AD51410" s="30"/>
      <c r="AE51410" s="30"/>
    </row>
    <row r="51411" spans="27:31" x14ac:dyDescent="0.25">
      <c r="AA51411" s="27"/>
      <c r="AC51411" s="28"/>
      <c r="AD51411" s="30"/>
      <c r="AE51411" s="30"/>
    </row>
    <row r="51412" spans="27:31" x14ac:dyDescent="0.25">
      <c r="AA51412" s="27"/>
      <c r="AC51412" s="28"/>
      <c r="AD51412" s="30"/>
      <c r="AE51412" s="30"/>
    </row>
    <row r="51413" spans="27:31" x14ac:dyDescent="0.25">
      <c r="AA51413" s="27"/>
      <c r="AC51413" s="28"/>
      <c r="AD51413" s="30"/>
      <c r="AE51413" s="30"/>
    </row>
    <row r="51414" spans="27:31" x14ac:dyDescent="0.25">
      <c r="AA51414" s="27"/>
      <c r="AC51414" s="28"/>
      <c r="AD51414" s="30"/>
      <c r="AE51414" s="30"/>
    </row>
    <row r="51415" spans="27:31" x14ac:dyDescent="0.25">
      <c r="AA51415" s="27"/>
      <c r="AC51415" s="28"/>
      <c r="AD51415" s="30"/>
      <c r="AE51415" s="30"/>
    </row>
    <row r="51416" spans="27:31" x14ac:dyDescent="0.25">
      <c r="AA51416" s="27"/>
      <c r="AC51416" s="28"/>
      <c r="AD51416" s="30"/>
      <c r="AE51416" s="30"/>
    </row>
    <row r="51417" spans="27:31" x14ac:dyDescent="0.25">
      <c r="AA51417" s="27"/>
      <c r="AC51417" s="28"/>
      <c r="AD51417" s="30"/>
      <c r="AE51417" s="30"/>
    </row>
    <row r="51418" spans="27:31" x14ac:dyDescent="0.25">
      <c r="AA51418" s="27"/>
      <c r="AC51418" s="28"/>
      <c r="AD51418" s="30"/>
      <c r="AE51418" s="30"/>
    </row>
    <row r="51419" spans="27:31" x14ac:dyDescent="0.25">
      <c r="AA51419" s="27"/>
      <c r="AC51419" s="28"/>
      <c r="AD51419" s="30"/>
      <c r="AE51419" s="30"/>
    </row>
    <row r="51420" spans="27:31" x14ac:dyDescent="0.25">
      <c r="AA51420" s="27"/>
      <c r="AC51420" s="28"/>
      <c r="AD51420" s="30"/>
      <c r="AE51420" s="30"/>
    </row>
    <row r="51421" spans="27:31" x14ac:dyDescent="0.25">
      <c r="AA51421" s="27"/>
      <c r="AC51421" s="28"/>
      <c r="AD51421" s="30"/>
      <c r="AE51421" s="30"/>
    </row>
    <row r="51422" spans="27:31" x14ac:dyDescent="0.25">
      <c r="AA51422" s="27"/>
      <c r="AC51422" s="28"/>
      <c r="AD51422" s="30"/>
      <c r="AE51422" s="30"/>
    </row>
    <row r="51423" spans="27:31" x14ac:dyDescent="0.25">
      <c r="AA51423" s="27"/>
      <c r="AC51423" s="28"/>
      <c r="AD51423" s="30"/>
      <c r="AE51423" s="30"/>
    </row>
    <row r="51424" spans="27:31" x14ac:dyDescent="0.25">
      <c r="AA51424" s="27"/>
      <c r="AC51424" s="28"/>
      <c r="AD51424" s="30"/>
      <c r="AE51424" s="30"/>
    </row>
    <row r="51425" spans="27:31" x14ac:dyDescent="0.25">
      <c r="AA51425" s="27"/>
      <c r="AC51425" s="28"/>
      <c r="AD51425" s="30"/>
      <c r="AE51425" s="30"/>
    </row>
    <row r="51426" spans="27:31" x14ac:dyDescent="0.25">
      <c r="AA51426" s="27"/>
      <c r="AC51426" s="28"/>
      <c r="AD51426" s="30"/>
      <c r="AE51426" s="30"/>
    </row>
    <row r="51427" spans="27:31" x14ac:dyDescent="0.25">
      <c r="AA51427" s="27"/>
      <c r="AC51427" s="28"/>
      <c r="AD51427" s="30"/>
      <c r="AE51427" s="30"/>
    </row>
    <row r="51428" spans="27:31" x14ac:dyDescent="0.25">
      <c r="AA51428" s="27"/>
      <c r="AC51428" s="28"/>
      <c r="AD51428" s="30"/>
      <c r="AE51428" s="30"/>
    </row>
    <row r="51429" spans="27:31" x14ac:dyDescent="0.25">
      <c r="AA51429" s="27"/>
      <c r="AC51429" s="28"/>
      <c r="AD51429" s="30"/>
      <c r="AE51429" s="30"/>
    </row>
    <row r="51430" spans="27:31" x14ac:dyDescent="0.25">
      <c r="AA51430" s="27"/>
      <c r="AC51430" s="28"/>
      <c r="AD51430" s="30"/>
      <c r="AE51430" s="30"/>
    </row>
    <row r="51431" spans="27:31" x14ac:dyDescent="0.25">
      <c r="AA51431" s="27"/>
      <c r="AC51431" s="28"/>
      <c r="AD51431" s="30"/>
      <c r="AE51431" s="30"/>
    </row>
    <row r="51432" spans="27:31" x14ac:dyDescent="0.25">
      <c r="AA51432" s="27"/>
      <c r="AC51432" s="28"/>
      <c r="AD51432" s="30"/>
      <c r="AE51432" s="30"/>
    </row>
    <row r="51433" spans="27:31" x14ac:dyDescent="0.25">
      <c r="AA51433" s="27"/>
      <c r="AC51433" s="28"/>
      <c r="AD51433" s="30"/>
      <c r="AE51433" s="30"/>
    </row>
    <row r="51434" spans="27:31" x14ac:dyDescent="0.25">
      <c r="AA51434" s="27"/>
      <c r="AC51434" s="28"/>
      <c r="AD51434" s="30"/>
      <c r="AE51434" s="30"/>
    </row>
    <row r="51435" spans="27:31" x14ac:dyDescent="0.25">
      <c r="AA51435" s="27"/>
      <c r="AC51435" s="28"/>
      <c r="AD51435" s="30"/>
      <c r="AE51435" s="30"/>
    </row>
    <row r="51436" spans="27:31" x14ac:dyDescent="0.25">
      <c r="AA51436" s="27"/>
      <c r="AC51436" s="28"/>
      <c r="AD51436" s="30"/>
      <c r="AE51436" s="30"/>
    </row>
    <row r="51437" spans="27:31" x14ac:dyDescent="0.25">
      <c r="AA51437" s="27"/>
      <c r="AC51437" s="28"/>
      <c r="AD51437" s="30"/>
      <c r="AE51437" s="30"/>
    </row>
    <row r="51438" spans="27:31" x14ac:dyDescent="0.25">
      <c r="AA51438" s="27"/>
      <c r="AC51438" s="28"/>
      <c r="AD51438" s="30"/>
      <c r="AE51438" s="30"/>
    </row>
    <row r="51439" spans="27:31" x14ac:dyDescent="0.25">
      <c r="AA51439" s="27"/>
      <c r="AC51439" s="28"/>
      <c r="AD51439" s="30"/>
      <c r="AE51439" s="30"/>
    </row>
    <row r="51440" spans="27:31" x14ac:dyDescent="0.25">
      <c r="AA51440" s="27"/>
      <c r="AC51440" s="28"/>
      <c r="AD51440" s="30"/>
      <c r="AE51440" s="30"/>
    </row>
    <row r="51441" spans="27:31" x14ac:dyDescent="0.25">
      <c r="AA51441" s="27"/>
      <c r="AC51441" s="28"/>
      <c r="AD51441" s="30"/>
      <c r="AE51441" s="30"/>
    </row>
    <row r="51442" spans="27:31" x14ac:dyDescent="0.25">
      <c r="AA51442" s="27"/>
      <c r="AC51442" s="28"/>
      <c r="AD51442" s="30"/>
      <c r="AE51442" s="30"/>
    </row>
    <row r="51443" spans="27:31" x14ac:dyDescent="0.25">
      <c r="AA51443" s="27"/>
      <c r="AC51443" s="28"/>
      <c r="AD51443" s="30"/>
      <c r="AE51443" s="30"/>
    </row>
    <row r="51444" spans="27:31" x14ac:dyDescent="0.25">
      <c r="AA51444" s="27"/>
      <c r="AC51444" s="28"/>
      <c r="AD51444" s="30"/>
      <c r="AE51444" s="30"/>
    </row>
    <row r="51445" spans="27:31" x14ac:dyDescent="0.25">
      <c r="AA51445" s="27"/>
      <c r="AC51445" s="28"/>
      <c r="AD51445" s="30"/>
      <c r="AE51445" s="30"/>
    </row>
    <row r="51446" spans="27:31" x14ac:dyDescent="0.25">
      <c r="AA51446" s="27"/>
      <c r="AC51446" s="28"/>
      <c r="AD51446" s="30"/>
      <c r="AE51446" s="30"/>
    </row>
    <row r="51447" spans="27:31" x14ac:dyDescent="0.25">
      <c r="AA51447" s="27"/>
      <c r="AC51447" s="28"/>
      <c r="AD51447" s="30"/>
      <c r="AE51447" s="30"/>
    </row>
    <row r="51448" spans="27:31" x14ac:dyDescent="0.25">
      <c r="AA51448" s="27"/>
      <c r="AC51448" s="28"/>
      <c r="AD51448" s="30"/>
      <c r="AE51448" s="30"/>
    </row>
    <row r="51449" spans="27:31" x14ac:dyDescent="0.25">
      <c r="AA51449" s="27"/>
      <c r="AC51449" s="28"/>
      <c r="AD51449" s="30"/>
      <c r="AE51449" s="30"/>
    </row>
    <row r="51450" spans="27:31" x14ac:dyDescent="0.25">
      <c r="AA51450" s="27"/>
      <c r="AC51450" s="28"/>
      <c r="AD51450" s="30"/>
      <c r="AE51450" s="30"/>
    </row>
    <row r="51451" spans="27:31" x14ac:dyDescent="0.25">
      <c r="AA51451" s="27"/>
      <c r="AC51451" s="28"/>
      <c r="AD51451" s="30"/>
      <c r="AE51451" s="30"/>
    </row>
    <row r="51452" spans="27:31" x14ac:dyDescent="0.25">
      <c r="AA51452" s="27"/>
      <c r="AC51452" s="28"/>
      <c r="AD51452" s="30"/>
      <c r="AE51452" s="30"/>
    </row>
    <row r="51453" spans="27:31" x14ac:dyDescent="0.25">
      <c r="AA51453" s="27"/>
      <c r="AC51453" s="28"/>
      <c r="AD51453" s="30"/>
      <c r="AE51453" s="30"/>
    </row>
    <row r="51454" spans="27:31" x14ac:dyDescent="0.25">
      <c r="AA51454" s="27"/>
      <c r="AC51454" s="28"/>
      <c r="AD51454" s="30"/>
      <c r="AE51454" s="30"/>
    </row>
    <row r="51455" spans="27:31" x14ac:dyDescent="0.25">
      <c r="AA51455" s="27"/>
      <c r="AC51455" s="28"/>
      <c r="AD51455" s="30"/>
      <c r="AE51455" s="30"/>
    </row>
    <row r="51456" spans="27:31" x14ac:dyDescent="0.25">
      <c r="AA51456" s="27"/>
      <c r="AC51456" s="28"/>
      <c r="AD51456" s="30"/>
      <c r="AE51456" s="30"/>
    </row>
    <row r="51457" spans="27:31" x14ac:dyDescent="0.25">
      <c r="AA51457" s="27"/>
      <c r="AC51457" s="28"/>
      <c r="AD51457" s="30"/>
      <c r="AE51457" s="30"/>
    </row>
    <row r="51458" spans="27:31" x14ac:dyDescent="0.25">
      <c r="AA51458" s="27"/>
      <c r="AC51458" s="28"/>
      <c r="AD51458" s="30"/>
      <c r="AE51458" s="30"/>
    </row>
    <row r="51459" spans="27:31" x14ac:dyDescent="0.25">
      <c r="AA51459" s="27"/>
      <c r="AC51459" s="28"/>
      <c r="AD51459" s="30"/>
      <c r="AE51459" s="30"/>
    </row>
    <row r="51460" spans="27:31" x14ac:dyDescent="0.25">
      <c r="AA51460" s="27"/>
      <c r="AC51460" s="28"/>
      <c r="AD51460" s="30"/>
      <c r="AE51460" s="30"/>
    </row>
    <row r="51461" spans="27:31" x14ac:dyDescent="0.25">
      <c r="AA51461" s="27"/>
      <c r="AC51461" s="28"/>
      <c r="AD51461" s="30"/>
      <c r="AE51461" s="30"/>
    </row>
    <row r="51462" spans="27:31" x14ac:dyDescent="0.25">
      <c r="AA51462" s="27"/>
      <c r="AC51462" s="28"/>
      <c r="AD51462" s="30"/>
      <c r="AE51462" s="30"/>
    </row>
    <row r="51463" spans="27:31" x14ac:dyDescent="0.25">
      <c r="AA51463" s="27"/>
      <c r="AC51463" s="28"/>
      <c r="AD51463" s="30"/>
      <c r="AE51463" s="30"/>
    </row>
    <row r="51464" spans="27:31" x14ac:dyDescent="0.25">
      <c r="AA51464" s="27"/>
      <c r="AC51464" s="28"/>
      <c r="AD51464" s="30"/>
      <c r="AE51464" s="30"/>
    </row>
    <row r="51465" spans="27:31" x14ac:dyDescent="0.25">
      <c r="AA51465" s="27"/>
      <c r="AC51465" s="28"/>
      <c r="AD51465" s="30"/>
      <c r="AE51465" s="30"/>
    </row>
    <row r="51466" spans="27:31" x14ac:dyDescent="0.25">
      <c r="AA51466" s="27"/>
      <c r="AC51466" s="28"/>
      <c r="AD51466" s="30"/>
      <c r="AE51466" s="30"/>
    </row>
    <row r="51467" spans="27:31" x14ac:dyDescent="0.25">
      <c r="AA51467" s="27"/>
      <c r="AC51467" s="28"/>
      <c r="AD51467" s="30"/>
      <c r="AE51467" s="30"/>
    </row>
    <row r="51468" spans="27:31" x14ac:dyDescent="0.25">
      <c r="AA51468" s="27"/>
      <c r="AC51468" s="28"/>
      <c r="AD51468" s="30"/>
      <c r="AE51468" s="30"/>
    </row>
    <row r="51469" spans="27:31" x14ac:dyDescent="0.25">
      <c r="AA51469" s="27"/>
      <c r="AC51469" s="28"/>
      <c r="AD51469" s="30"/>
      <c r="AE51469" s="30"/>
    </row>
    <row r="51470" spans="27:31" x14ac:dyDescent="0.25">
      <c r="AA51470" s="27"/>
      <c r="AC51470" s="28"/>
      <c r="AD51470" s="30"/>
      <c r="AE51470" s="30"/>
    </row>
    <row r="51471" spans="27:31" x14ac:dyDescent="0.25">
      <c r="AA51471" s="27"/>
      <c r="AC51471" s="28"/>
      <c r="AD51471" s="30"/>
      <c r="AE51471" s="30"/>
    </row>
    <row r="51472" spans="27:31" x14ac:dyDescent="0.25">
      <c r="AA51472" s="27"/>
      <c r="AC51472" s="28"/>
      <c r="AD51472" s="30"/>
      <c r="AE51472" s="30"/>
    </row>
    <row r="51473" spans="27:31" x14ac:dyDescent="0.25">
      <c r="AA51473" s="27"/>
      <c r="AC51473" s="28"/>
      <c r="AD51473" s="30"/>
      <c r="AE51473" s="30"/>
    </row>
    <row r="51474" spans="27:31" x14ac:dyDescent="0.25">
      <c r="AA51474" s="27"/>
      <c r="AC51474" s="28"/>
      <c r="AD51474" s="30"/>
      <c r="AE51474" s="30"/>
    </row>
    <row r="51475" spans="27:31" x14ac:dyDescent="0.25">
      <c r="AA51475" s="27"/>
      <c r="AC51475" s="28"/>
      <c r="AD51475" s="30"/>
      <c r="AE51475" s="30"/>
    </row>
    <row r="51476" spans="27:31" x14ac:dyDescent="0.25">
      <c r="AA51476" s="27"/>
      <c r="AC51476" s="28"/>
      <c r="AD51476" s="30"/>
      <c r="AE51476" s="30"/>
    </row>
    <row r="51477" spans="27:31" x14ac:dyDescent="0.25">
      <c r="AA51477" s="27"/>
      <c r="AC51477" s="28"/>
      <c r="AD51477" s="30"/>
      <c r="AE51477" s="30"/>
    </row>
    <row r="51478" spans="27:31" x14ac:dyDescent="0.25">
      <c r="AA51478" s="27"/>
      <c r="AC51478" s="28"/>
      <c r="AD51478" s="30"/>
      <c r="AE51478" s="30"/>
    </row>
    <row r="51479" spans="27:31" x14ac:dyDescent="0.25">
      <c r="AA51479" s="27"/>
      <c r="AC51479" s="28"/>
      <c r="AD51479" s="30"/>
      <c r="AE51479" s="30"/>
    </row>
    <row r="51480" spans="27:31" x14ac:dyDescent="0.25">
      <c r="AA51480" s="27"/>
      <c r="AC51480" s="28"/>
      <c r="AD51480" s="30"/>
      <c r="AE51480" s="30"/>
    </row>
    <row r="51481" spans="27:31" x14ac:dyDescent="0.25">
      <c r="AA51481" s="27"/>
      <c r="AC51481" s="28"/>
      <c r="AD51481" s="30"/>
      <c r="AE51481" s="30"/>
    </row>
    <row r="51482" spans="27:31" x14ac:dyDescent="0.25">
      <c r="AA51482" s="27"/>
      <c r="AC51482" s="28"/>
      <c r="AD51482" s="30"/>
      <c r="AE51482" s="30"/>
    </row>
    <row r="51483" spans="27:31" x14ac:dyDescent="0.25">
      <c r="AA51483" s="27"/>
      <c r="AC51483" s="28"/>
      <c r="AD51483" s="30"/>
      <c r="AE51483" s="30"/>
    </row>
    <row r="51484" spans="27:31" x14ac:dyDescent="0.25">
      <c r="AA51484" s="27"/>
      <c r="AC51484" s="28"/>
      <c r="AD51484" s="30"/>
      <c r="AE51484" s="30"/>
    </row>
    <row r="51485" spans="27:31" x14ac:dyDescent="0.25">
      <c r="AA51485" s="27"/>
      <c r="AC51485" s="28"/>
      <c r="AD51485" s="30"/>
      <c r="AE51485" s="30"/>
    </row>
    <row r="51486" spans="27:31" x14ac:dyDescent="0.25">
      <c r="AA51486" s="27"/>
      <c r="AC51486" s="28"/>
      <c r="AD51486" s="30"/>
      <c r="AE51486" s="30"/>
    </row>
    <row r="51487" spans="27:31" x14ac:dyDescent="0.25">
      <c r="AA51487" s="27"/>
      <c r="AC51487" s="28"/>
      <c r="AD51487" s="30"/>
      <c r="AE51487" s="30"/>
    </row>
    <row r="51488" spans="27:31" x14ac:dyDescent="0.25">
      <c r="AA51488" s="27"/>
      <c r="AC51488" s="28"/>
      <c r="AD51488" s="30"/>
      <c r="AE51488" s="30"/>
    </row>
    <row r="51489" spans="27:31" x14ac:dyDescent="0.25">
      <c r="AA51489" s="27"/>
      <c r="AC51489" s="28"/>
      <c r="AD51489" s="30"/>
      <c r="AE51489" s="30"/>
    </row>
    <row r="51490" spans="27:31" x14ac:dyDescent="0.25">
      <c r="AA51490" s="27"/>
      <c r="AC51490" s="28"/>
      <c r="AD51490" s="30"/>
      <c r="AE51490" s="30"/>
    </row>
    <row r="51491" spans="27:31" x14ac:dyDescent="0.25">
      <c r="AA51491" s="27"/>
      <c r="AC51491" s="28"/>
      <c r="AD51491" s="30"/>
      <c r="AE51491" s="30"/>
    </row>
    <row r="51492" spans="27:31" x14ac:dyDescent="0.25">
      <c r="AA51492" s="27"/>
      <c r="AC51492" s="28"/>
      <c r="AD51492" s="30"/>
      <c r="AE51492" s="30"/>
    </row>
    <row r="51493" spans="27:31" x14ac:dyDescent="0.25">
      <c r="AA51493" s="27"/>
      <c r="AC51493" s="28"/>
      <c r="AD51493" s="30"/>
      <c r="AE51493" s="30"/>
    </row>
    <row r="51494" spans="27:31" x14ac:dyDescent="0.25">
      <c r="AA51494" s="27"/>
      <c r="AC51494" s="28"/>
      <c r="AD51494" s="30"/>
      <c r="AE51494" s="30"/>
    </row>
    <row r="51495" spans="27:31" x14ac:dyDescent="0.25">
      <c r="AA51495" s="27"/>
      <c r="AC51495" s="28"/>
      <c r="AD51495" s="30"/>
      <c r="AE51495" s="30"/>
    </row>
    <row r="51496" spans="27:31" x14ac:dyDescent="0.25">
      <c r="AA51496" s="27"/>
      <c r="AC51496" s="28"/>
      <c r="AD51496" s="30"/>
      <c r="AE51496" s="30"/>
    </row>
    <row r="51497" spans="27:31" x14ac:dyDescent="0.25">
      <c r="AA51497" s="27"/>
      <c r="AC51497" s="28"/>
      <c r="AD51497" s="30"/>
      <c r="AE51497" s="30"/>
    </row>
    <row r="51498" spans="27:31" x14ac:dyDescent="0.25">
      <c r="AA51498" s="27"/>
      <c r="AC51498" s="28"/>
      <c r="AD51498" s="30"/>
      <c r="AE51498" s="30"/>
    </row>
    <row r="51499" spans="27:31" x14ac:dyDescent="0.25">
      <c r="AA51499" s="27"/>
      <c r="AC51499" s="28"/>
      <c r="AD51499" s="30"/>
      <c r="AE51499" s="30"/>
    </row>
    <row r="51500" spans="27:31" x14ac:dyDescent="0.25">
      <c r="AA51500" s="27"/>
      <c r="AC51500" s="28"/>
      <c r="AD51500" s="30"/>
      <c r="AE51500" s="30"/>
    </row>
    <row r="51501" spans="27:31" x14ac:dyDescent="0.25">
      <c r="AA51501" s="27"/>
      <c r="AC51501" s="28"/>
      <c r="AD51501" s="30"/>
      <c r="AE51501" s="30"/>
    </row>
    <row r="51502" spans="27:31" x14ac:dyDescent="0.25">
      <c r="AA51502" s="27"/>
      <c r="AC51502" s="28"/>
      <c r="AD51502" s="30"/>
      <c r="AE51502" s="30"/>
    </row>
    <row r="51503" spans="27:31" x14ac:dyDescent="0.25">
      <c r="AA51503" s="27"/>
      <c r="AC51503" s="28"/>
      <c r="AD51503" s="30"/>
      <c r="AE51503" s="30"/>
    </row>
    <row r="51504" spans="27:31" x14ac:dyDescent="0.25">
      <c r="AA51504" s="27"/>
      <c r="AC51504" s="28"/>
      <c r="AD51504" s="30"/>
      <c r="AE51504" s="30"/>
    </row>
    <row r="51505" spans="27:31" x14ac:dyDescent="0.25">
      <c r="AA51505" s="27"/>
      <c r="AC51505" s="28"/>
      <c r="AD51505" s="30"/>
      <c r="AE51505" s="30"/>
    </row>
    <row r="51506" spans="27:31" x14ac:dyDescent="0.25">
      <c r="AA51506" s="27"/>
      <c r="AC51506" s="28"/>
      <c r="AD51506" s="30"/>
      <c r="AE51506" s="30"/>
    </row>
    <row r="51507" spans="27:31" x14ac:dyDescent="0.25">
      <c r="AA51507" s="27"/>
      <c r="AC51507" s="28"/>
      <c r="AD51507" s="30"/>
      <c r="AE51507" s="30"/>
    </row>
    <row r="51508" spans="27:31" x14ac:dyDescent="0.25">
      <c r="AA51508" s="27"/>
      <c r="AC51508" s="28"/>
      <c r="AD51508" s="30"/>
      <c r="AE51508" s="30"/>
    </row>
    <row r="51509" spans="27:31" x14ac:dyDescent="0.25">
      <c r="AA51509" s="27"/>
      <c r="AC51509" s="28"/>
      <c r="AD51509" s="30"/>
      <c r="AE51509" s="30"/>
    </row>
    <row r="51510" spans="27:31" x14ac:dyDescent="0.25">
      <c r="AA51510" s="27"/>
      <c r="AC51510" s="28"/>
      <c r="AD51510" s="30"/>
      <c r="AE51510" s="30"/>
    </row>
    <row r="51511" spans="27:31" x14ac:dyDescent="0.25">
      <c r="AA51511" s="27"/>
      <c r="AC51511" s="28"/>
      <c r="AD51511" s="30"/>
      <c r="AE51511" s="30"/>
    </row>
    <row r="51512" spans="27:31" x14ac:dyDescent="0.25">
      <c r="AA51512" s="27"/>
      <c r="AC51512" s="28"/>
      <c r="AD51512" s="30"/>
      <c r="AE51512" s="30"/>
    </row>
    <row r="51513" spans="27:31" x14ac:dyDescent="0.25">
      <c r="AA51513" s="27"/>
      <c r="AC51513" s="28"/>
      <c r="AD51513" s="30"/>
      <c r="AE51513" s="30"/>
    </row>
    <row r="51514" spans="27:31" x14ac:dyDescent="0.25">
      <c r="AA51514" s="27"/>
      <c r="AC51514" s="28"/>
      <c r="AD51514" s="30"/>
      <c r="AE51514" s="30"/>
    </row>
    <row r="51515" spans="27:31" x14ac:dyDescent="0.25">
      <c r="AA51515" s="27"/>
      <c r="AC51515" s="28"/>
      <c r="AD51515" s="30"/>
      <c r="AE51515" s="30"/>
    </row>
    <row r="51516" spans="27:31" x14ac:dyDescent="0.25">
      <c r="AA51516" s="27"/>
      <c r="AC51516" s="28"/>
      <c r="AD51516" s="30"/>
      <c r="AE51516" s="30"/>
    </row>
    <row r="51517" spans="27:31" x14ac:dyDescent="0.25">
      <c r="AA51517" s="27"/>
      <c r="AC51517" s="28"/>
      <c r="AD51517" s="30"/>
      <c r="AE51517" s="30"/>
    </row>
    <row r="51518" spans="27:31" x14ac:dyDescent="0.25">
      <c r="AA51518" s="27"/>
      <c r="AC51518" s="28"/>
      <c r="AD51518" s="30"/>
      <c r="AE51518" s="30"/>
    </row>
    <row r="51519" spans="27:31" x14ac:dyDescent="0.25">
      <c r="AA51519" s="27"/>
      <c r="AC51519" s="28"/>
      <c r="AD51519" s="30"/>
      <c r="AE51519" s="30"/>
    </row>
    <row r="51520" spans="27:31" x14ac:dyDescent="0.25">
      <c r="AA51520" s="27"/>
      <c r="AC51520" s="28"/>
      <c r="AD51520" s="30"/>
      <c r="AE51520" s="30"/>
    </row>
    <row r="51521" spans="27:31" x14ac:dyDescent="0.25">
      <c r="AA51521" s="27"/>
      <c r="AC51521" s="28"/>
      <c r="AD51521" s="30"/>
      <c r="AE51521" s="30"/>
    </row>
    <row r="51522" spans="27:31" x14ac:dyDescent="0.25">
      <c r="AA51522" s="27"/>
      <c r="AC51522" s="28"/>
      <c r="AD51522" s="30"/>
      <c r="AE51522" s="30"/>
    </row>
    <row r="51523" spans="27:31" x14ac:dyDescent="0.25">
      <c r="AA51523" s="27"/>
      <c r="AC51523" s="28"/>
      <c r="AD51523" s="30"/>
      <c r="AE51523" s="30"/>
    </row>
    <row r="51524" spans="27:31" x14ac:dyDescent="0.25">
      <c r="AA51524" s="27"/>
      <c r="AC51524" s="28"/>
      <c r="AD51524" s="30"/>
      <c r="AE51524" s="30"/>
    </row>
    <row r="51525" spans="27:31" x14ac:dyDescent="0.25">
      <c r="AA51525" s="27"/>
      <c r="AC51525" s="28"/>
      <c r="AD51525" s="30"/>
      <c r="AE51525" s="30"/>
    </row>
    <row r="51526" spans="27:31" x14ac:dyDescent="0.25">
      <c r="AA51526" s="27"/>
      <c r="AC51526" s="28"/>
      <c r="AD51526" s="30"/>
      <c r="AE51526" s="30"/>
    </row>
    <row r="51527" spans="27:31" x14ac:dyDescent="0.25">
      <c r="AA51527" s="27"/>
      <c r="AC51527" s="28"/>
      <c r="AD51527" s="30"/>
      <c r="AE51527" s="30"/>
    </row>
    <row r="51528" spans="27:31" x14ac:dyDescent="0.25">
      <c r="AA51528" s="27"/>
      <c r="AC51528" s="28"/>
      <c r="AD51528" s="30"/>
      <c r="AE51528" s="30"/>
    </row>
    <row r="51529" spans="27:31" x14ac:dyDescent="0.25">
      <c r="AA51529" s="27"/>
      <c r="AC51529" s="28"/>
      <c r="AD51529" s="30"/>
      <c r="AE51529" s="30"/>
    </row>
    <row r="51530" spans="27:31" x14ac:dyDescent="0.25">
      <c r="AA51530" s="27"/>
      <c r="AC51530" s="28"/>
      <c r="AD51530" s="30"/>
      <c r="AE51530" s="30"/>
    </row>
    <row r="51531" spans="27:31" x14ac:dyDescent="0.25">
      <c r="AA51531" s="27"/>
      <c r="AC51531" s="28"/>
      <c r="AD51531" s="30"/>
      <c r="AE51531" s="30"/>
    </row>
    <row r="51532" spans="27:31" x14ac:dyDescent="0.25">
      <c r="AA51532" s="27"/>
      <c r="AC51532" s="28"/>
      <c r="AD51532" s="30"/>
      <c r="AE51532" s="30"/>
    </row>
    <row r="51533" spans="27:31" x14ac:dyDescent="0.25">
      <c r="AA51533" s="27"/>
      <c r="AC51533" s="28"/>
      <c r="AD51533" s="30"/>
      <c r="AE51533" s="30"/>
    </row>
    <row r="51534" spans="27:31" x14ac:dyDescent="0.25">
      <c r="AA51534" s="27"/>
      <c r="AC51534" s="28"/>
      <c r="AD51534" s="30"/>
      <c r="AE51534" s="30"/>
    </row>
    <row r="51535" spans="27:31" x14ac:dyDescent="0.25">
      <c r="AA51535" s="27"/>
      <c r="AC51535" s="28"/>
      <c r="AD51535" s="30"/>
      <c r="AE51535" s="30"/>
    </row>
    <row r="51536" spans="27:31" x14ac:dyDescent="0.25">
      <c r="AA51536" s="27"/>
      <c r="AC51536" s="28"/>
      <c r="AD51536" s="30"/>
      <c r="AE51536" s="30"/>
    </row>
    <row r="51537" spans="27:31" x14ac:dyDescent="0.25">
      <c r="AA51537" s="27"/>
      <c r="AC51537" s="28"/>
      <c r="AD51537" s="30"/>
      <c r="AE51537" s="30"/>
    </row>
    <row r="51538" spans="27:31" x14ac:dyDescent="0.25">
      <c r="AA51538" s="27"/>
      <c r="AC51538" s="28"/>
      <c r="AD51538" s="30"/>
      <c r="AE51538" s="30"/>
    </row>
    <row r="51539" spans="27:31" x14ac:dyDescent="0.25">
      <c r="AA51539" s="27"/>
      <c r="AC51539" s="28"/>
      <c r="AD51539" s="30"/>
      <c r="AE51539" s="30"/>
    </row>
    <row r="51540" spans="27:31" x14ac:dyDescent="0.25">
      <c r="AA51540" s="27"/>
      <c r="AC51540" s="28"/>
      <c r="AD51540" s="30"/>
      <c r="AE51540" s="30"/>
    </row>
    <row r="51541" spans="27:31" x14ac:dyDescent="0.25">
      <c r="AA51541" s="27"/>
      <c r="AC51541" s="28"/>
      <c r="AD51541" s="30"/>
      <c r="AE51541" s="30"/>
    </row>
    <row r="51542" spans="27:31" x14ac:dyDescent="0.25">
      <c r="AA51542" s="27"/>
      <c r="AC51542" s="28"/>
      <c r="AD51542" s="30"/>
      <c r="AE51542" s="30"/>
    </row>
    <row r="51543" spans="27:31" x14ac:dyDescent="0.25">
      <c r="AA51543" s="27"/>
      <c r="AC51543" s="28"/>
      <c r="AD51543" s="30"/>
      <c r="AE51543" s="30"/>
    </row>
    <row r="51544" spans="27:31" x14ac:dyDescent="0.25">
      <c r="AA51544" s="27"/>
      <c r="AC51544" s="28"/>
      <c r="AD51544" s="30"/>
      <c r="AE51544" s="30"/>
    </row>
    <row r="51545" spans="27:31" x14ac:dyDescent="0.25">
      <c r="AA51545" s="27"/>
      <c r="AC51545" s="28"/>
      <c r="AD51545" s="30"/>
      <c r="AE51545" s="30"/>
    </row>
    <row r="51546" spans="27:31" x14ac:dyDescent="0.25">
      <c r="AA51546" s="27"/>
      <c r="AC51546" s="28"/>
      <c r="AD51546" s="30"/>
      <c r="AE51546" s="30"/>
    </row>
    <row r="51547" spans="27:31" x14ac:dyDescent="0.25">
      <c r="AA51547" s="27"/>
      <c r="AC51547" s="28"/>
      <c r="AD51547" s="30"/>
      <c r="AE51547" s="30"/>
    </row>
    <row r="51548" spans="27:31" x14ac:dyDescent="0.25">
      <c r="AA51548" s="27"/>
      <c r="AC51548" s="28"/>
      <c r="AD51548" s="30"/>
      <c r="AE51548" s="30"/>
    </row>
    <row r="51549" spans="27:31" x14ac:dyDescent="0.25">
      <c r="AA51549" s="27"/>
      <c r="AC51549" s="28"/>
      <c r="AD51549" s="30"/>
      <c r="AE51549" s="30"/>
    </row>
    <row r="51550" spans="27:31" x14ac:dyDescent="0.25">
      <c r="AA51550" s="27"/>
      <c r="AC51550" s="28"/>
      <c r="AD51550" s="30"/>
      <c r="AE51550" s="30"/>
    </row>
    <row r="51551" spans="27:31" x14ac:dyDescent="0.25">
      <c r="AA51551" s="27"/>
      <c r="AC51551" s="28"/>
      <c r="AD51551" s="30"/>
      <c r="AE51551" s="30"/>
    </row>
    <row r="51552" spans="27:31" x14ac:dyDescent="0.25">
      <c r="AA51552" s="27"/>
      <c r="AC51552" s="28"/>
      <c r="AD51552" s="30"/>
      <c r="AE51552" s="30"/>
    </row>
    <row r="51553" spans="27:31" x14ac:dyDescent="0.25">
      <c r="AA51553" s="27"/>
      <c r="AC51553" s="28"/>
      <c r="AD51553" s="30"/>
      <c r="AE51553" s="30"/>
    </row>
    <row r="51554" spans="27:31" x14ac:dyDescent="0.25">
      <c r="AA51554" s="27"/>
      <c r="AC51554" s="28"/>
      <c r="AD51554" s="30"/>
      <c r="AE51554" s="30"/>
    </row>
    <row r="51555" spans="27:31" x14ac:dyDescent="0.25">
      <c r="AA51555" s="27"/>
      <c r="AC51555" s="28"/>
      <c r="AD51555" s="30"/>
      <c r="AE51555" s="30"/>
    </row>
    <row r="51556" spans="27:31" x14ac:dyDescent="0.25">
      <c r="AA51556" s="27"/>
      <c r="AC51556" s="28"/>
      <c r="AD51556" s="30"/>
      <c r="AE51556" s="30"/>
    </row>
    <row r="51557" spans="27:31" x14ac:dyDescent="0.25">
      <c r="AA51557" s="27"/>
      <c r="AC51557" s="28"/>
      <c r="AD51557" s="30"/>
      <c r="AE51557" s="30"/>
    </row>
    <row r="51558" spans="27:31" x14ac:dyDescent="0.25">
      <c r="AA51558" s="27"/>
      <c r="AC51558" s="28"/>
      <c r="AD51558" s="30"/>
      <c r="AE51558" s="30"/>
    </row>
    <row r="51559" spans="27:31" x14ac:dyDescent="0.25">
      <c r="AA51559" s="27"/>
      <c r="AC51559" s="28"/>
      <c r="AD51559" s="30"/>
      <c r="AE51559" s="30"/>
    </row>
    <row r="51560" spans="27:31" x14ac:dyDescent="0.25">
      <c r="AA51560" s="27"/>
      <c r="AC51560" s="28"/>
      <c r="AD51560" s="30"/>
      <c r="AE51560" s="30"/>
    </row>
    <row r="51561" spans="27:31" x14ac:dyDescent="0.25">
      <c r="AA51561" s="27"/>
      <c r="AC51561" s="28"/>
      <c r="AD51561" s="30"/>
      <c r="AE51561" s="30"/>
    </row>
    <row r="51562" spans="27:31" x14ac:dyDescent="0.25">
      <c r="AA51562" s="27"/>
      <c r="AC51562" s="28"/>
      <c r="AD51562" s="30"/>
      <c r="AE51562" s="30"/>
    </row>
    <row r="51563" spans="27:31" x14ac:dyDescent="0.25">
      <c r="AA51563" s="27"/>
      <c r="AC51563" s="28"/>
      <c r="AD51563" s="30"/>
      <c r="AE51563" s="30"/>
    </row>
    <row r="51564" spans="27:31" x14ac:dyDescent="0.25">
      <c r="AA51564" s="27"/>
      <c r="AC51564" s="28"/>
      <c r="AD51564" s="30"/>
      <c r="AE51564" s="30"/>
    </row>
    <row r="51565" spans="27:31" x14ac:dyDescent="0.25">
      <c r="AA51565" s="27"/>
      <c r="AC51565" s="28"/>
      <c r="AD51565" s="30"/>
      <c r="AE51565" s="30"/>
    </row>
    <row r="51566" spans="27:31" x14ac:dyDescent="0.25">
      <c r="AA51566" s="27"/>
      <c r="AC51566" s="28"/>
      <c r="AD51566" s="30"/>
      <c r="AE51566" s="30"/>
    </row>
    <row r="51567" spans="27:31" x14ac:dyDescent="0.25">
      <c r="AA51567" s="27"/>
      <c r="AC51567" s="28"/>
      <c r="AD51567" s="30"/>
      <c r="AE51567" s="30"/>
    </row>
    <row r="51568" spans="27:31" x14ac:dyDescent="0.25">
      <c r="AA51568" s="27"/>
      <c r="AC51568" s="28"/>
      <c r="AD51568" s="30"/>
      <c r="AE51568" s="30"/>
    </row>
    <row r="51569" spans="27:31" x14ac:dyDescent="0.25">
      <c r="AA51569" s="27"/>
      <c r="AC51569" s="28"/>
      <c r="AD51569" s="30"/>
      <c r="AE51569" s="30"/>
    </row>
    <row r="51570" spans="27:31" x14ac:dyDescent="0.25">
      <c r="AA51570" s="27"/>
      <c r="AC51570" s="28"/>
      <c r="AD51570" s="30"/>
      <c r="AE51570" s="30"/>
    </row>
    <row r="51571" spans="27:31" x14ac:dyDescent="0.25">
      <c r="AA51571" s="27"/>
      <c r="AC51571" s="28"/>
      <c r="AD51571" s="30"/>
      <c r="AE51571" s="30"/>
    </row>
    <row r="51572" spans="27:31" x14ac:dyDescent="0.25">
      <c r="AA51572" s="27"/>
      <c r="AC51572" s="28"/>
      <c r="AD51572" s="30"/>
      <c r="AE51572" s="30"/>
    </row>
    <row r="51573" spans="27:31" x14ac:dyDescent="0.25">
      <c r="AA51573" s="27"/>
      <c r="AC51573" s="28"/>
      <c r="AD51573" s="30"/>
      <c r="AE51573" s="30"/>
    </row>
    <row r="51574" spans="27:31" x14ac:dyDescent="0.25">
      <c r="AA51574" s="27"/>
      <c r="AC51574" s="28"/>
      <c r="AD51574" s="30"/>
      <c r="AE51574" s="30"/>
    </row>
    <row r="51575" spans="27:31" x14ac:dyDescent="0.25">
      <c r="AA51575" s="27"/>
      <c r="AC51575" s="28"/>
      <c r="AD51575" s="30"/>
      <c r="AE51575" s="30"/>
    </row>
    <row r="51576" spans="27:31" x14ac:dyDescent="0.25">
      <c r="AA51576" s="27"/>
      <c r="AC51576" s="28"/>
      <c r="AD51576" s="30"/>
      <c r="AE51576" s="30"/>
    </row>
    <row r="51577" spans="27:31" x14ac:dyDescent="0.25">
      <c r="AA51577" s="27"/>
      <c r="AC51577" s="28"/>
      <c r="AD51577" s="30"/>
      <c r="AE51577" s="30"/>
    </row>
    <row r="51578" spans="27:31" x14ac:dyDescent="0.25">
      <c r="AA51578" s="27"/>
      <c r="AC51578" s="28"/>
      <c r="AD51578" s="30"/>
      <c r="AE51578" s="30"/>
    </row>
    <row r="51579" spans="27:31" x14ac:dyDescent="0.25">
      <c r="AA51579" s="27"/>
      <c r="AC51579" s="28"/>
      <c r="AD51579" s="30"/>
      <c r="AE51579" s="30"/>
    </row>
    <row r="51580" spans="27:31" x14ac:dyDescent="0.25">
      <c r="AA51580" s="27"/>
      <c r="AC51580" s="28"/>
      <c r="AD51580" s="30"/>
      <c r="AE51580" s="30"/>
    </row>
    <row r="51581" spans="27:31" x14ac:dyDescent="0.25">
      <c r="AA51581" s="27"/>
      <c r="AC51581" s="28"/>
      <c r="AD51581" s="30"/>
      <c r="AE51581" s="30"/>
    </row>
    <row r="51582" spans="27:31" x14ac:dyDescent="0.25">
      <c r="AA51582" s="27"/>
      <c r="AC51582" s="28"/>
      <c r="AD51582" s="30"/>
      <c r="AE51582" s="30"/>
    </row>
    <row r="51583" spans="27:31" x14ac:dyDescent="0.25">
      <c r="AA51583" s="27"/>
      <c r="AC51583" s="28"/>
      <c r="AD51583" s="30"/>
      <c r="AE51583" s="30"/>
    </row>
    <row r="51584" spans="27:31" x14ac:dyDescent="0.25">
      <c r="AA51584" s="27"/>
      <c r="AC51584" s="28"/>
      <c r="AD51584" s="30"/>
      <c r="AE51584" s="30"/>
    </row>
    <row r="51585" spans="27:31" x14ac:dyDescent="0.25">
      <c r="AA51585" s="27"/>
      <c r="AC51585" s="28"/>
      <c r="AD51585" s="30"/>
      <c r="AE51585" s="30"/>
    </row>
    <row r="51586" spans="27:31" x14ac:dyDescent="0.25">
      <c r="AA51586" s="27"/>
      <c r="AC51586" s="28"/>
      <c r="AD51586" s="30"/>
      <c r="AE51586" s="30"/>
    </row>
    <row r="51587" spans="27:31" x14ac:dyDescent="0.25">
      <c r="AA51587" s="27"/>
      <c r="AC51587" s="28"/>
      <c r="AD51587" s="30"/>
      <c r="AE51587" s="30"/>
    </row>
    <row r="51588" spans="27:31" x14ac:dyDescent="0.25">
      <c r="AA51588" s="27"/>
      <c r="AC51588" s="28"/>
      <c r="AD51588" s="30"/>
      <c r="AE51588" s="30"/>
    </row>
    <row r="51589" spans="27:31" x14ac:dyDescent="0.25">
      <c r="AA51589" s="27"/>
      <c r="AC51589" s="28"/>
      <c r="AD51589" s="30"/>
      <c r="AE51589" s="30"/>
    </row>
    <row r="51590" spans="27:31" x14ac:dyDescent="0.25">
      <c r="AA51590" s="27"/>
      <c r="AC51590" s="28"/>
      <c r="AD51590" s="30"/>
      <c r="AE51590" s="30"/>
    </row>
    <row r="51591" spans="27:31" x14ac:dyDescent="0.25">
      <c r="AA51591" s="27"/>
      <c r="AC51591" s="28"/>
      <c r="AD51591" s="30"/>
      <c r="AE51591" s="30"/>
    </row>
    <row r="51592" spans="27:31" x14ac:dyDescent="0.25">
      <c r="AA51592" s="27"/>
      <c r="AC51592" s="28"/>
      <c r="AD51592" s="30"/>
      <c r="AE51592" s="30"/>
    </row>
    <row r="51593" spans="27:31" x14ac:dyDescent="0.25">
      <c r="AA51593" s="27"/>
      <c r="AC51593" s="28"/>
      <c r="AD51593" s="30"/>
      <c r="AE51593" s="30"/>
    </row>
    <row r="51594" spans="27:31" x14ac:dyDescent="0.25">
      <c r="AA51594" s="27"/>
      <c r="AC51594" s="28"/>
      <c r="AD51594" s="30"/>
      <c r="AE51594" s="30"/>
    </row>
    <row r="51595" spans="27:31" x14ac:dyDescent="0.25">
      <c r="AA51595" s="27"/>
      <c r="AC51595" s="28"/>
      <c r="AD51595" s="30"/>
      <c r="AE51595" s="30"/>
    </row>
    <row r="51596" spans="27:31" x14ac:dyDescent="0.25">
      <c r="AA51596" s="27"/>
      <c r="AC51596" s="28"/>
      <c r="AD51596" s="30"/>
      <c r="AE51596" s="30"/>
    </row>
    <row r="51597" spans="27:31" x14ac:dyDescent="0.25">
      <c r="AA51597" s="27"/>
      <c r="AC51597" s="28"/>
      <c r="AD51597" s="30"/>
      <c r="AE51597" s="30"/>
    </row>
    <row r="51598" spans="27:31" x14ac:dyDescent="0.25">
      <c r="AA51598" s="27"/>
      <c r="AC51598" s="28"/>
      <c r="AD51598" s="30"/>
      <c r="AE51598" s="30"/>
    </row>
    <row r="51599" spans="27:31" x14ac:dyDescent="0.25">
      <c r="AA51599" s="27"/>
      <c r="AC51599" s="28"/>
      <c r="AD51599" s="30"/>
      <c r="AE51599" s="30"/>
    </row>
    <row r="51600" spans="27:31" x14ac:dyDescent="0.25">
      <c r="AA51600" s="27"/>
      <c r="AC51600" s="28"/>
      <c r="AD51600" s="30"/>
      <c r="AE51600" s="30"/>
    </row>
    <row r="51601" spans="27:31" x14ac:dyDescent="0.25">
      <c r="AA51601" s="27"/>
      <c r="AC51601" s="28"/>
      <c r="AD51601" s="30"/>
      <c r="AE51601" s="30"/>
    </row>
    <row r="51602" spans="27:31" x14ac:dyDescent="0.25">
      <c r="AA51602" s="27"/>
      <c r="AC51602" s="28"/>
      <c r="AD51602" s="30"/>
      <c r="AE51602" s="30"/>
    </row>
    <row r="51603" spans="27:31" x14ac:dyDescent="0.25">
      <c r="AA51603" s="27"/>
      <c r="AC51603" s="28"/>
      <c r="AD51603" s="30"/>
      <c r="AE51603" s="30"/>
    </row>
    <row r="51604" spans="27:31" x14ac:dyDescent="0.25">
      <c r="AA51604" s="27"/>
      <c r="AC51604" s="28"/>
      <c r="AD51604" s="30"/>
      <c r="AE51604" s="30"/>
    </row>
    <row r="51605" spans="27:31" x14ac:dyDescent="0.25">
      <c r="AA51605" s="27"/>
      <c r="AC51605" s="28"/>
      <c r="AD51605" s="30"/>
      <c r="AE51605" s="30"/>
    </row>
    <row r="51606" spans="27:31" x14ac:dyDescent="0.25">
      <c r="AA51606" s="27"/>
      <c r="AC51606" s="28"/>
      <c r="AD51606" s="30"/>
      <c r="AE51606" s="30"/>
    </row>
    <row r="51607" spans="27:31" x14ac:dyDescent="0.25">
      <c r="AA51607" s="27"/>
      <c r="AC51607" s="28"/>
      <c r="AD51607" s="30"/>
      <c r="AE51607" s="30"/>
    </row>
    <row r="51608" spans="27:31" x14ac:dyDescent="0.25">
      <c r="AA51608" s="27"/>
      <c r="AC51608" s="28"/>
      <c r="AD51608" s="30"/>
      <c r="AE51608" s="30"/>
    </row>
    <row r="51609" spans="27:31" x14ac:dyDescent="0.25">
      <c r="AA51609" s="27"/>
      <c r="AC51609" s="28"/>
      <c r="AD51609" s="30"/>
      <c r="AE51609" s="30"/>
    </row>
    <row r="51610" spans="27:31" x14ac:dyDescent="0.25">
      <c r="AA51610" s="27"/>
      <c r="AC51610" s="28"/>
      <c r="AD51610" s="30"/>
      <c r="AE51610" s="30"/>
    </row>
    <row r="51611" spans="27:31" x14ac:dyDescent="0.25">
      <c r="AA51611" s="27"/>
      <c r="AC51611" s="28"/>
      <c r="AD51611" s="30"/>
      <c r="AE51611" s="30"/>
    </row>
    <row r="51612" spans="27:31" x14ac:dyDescent="0.25">
      <c r="AA51612" s="27"/>
      <c r="AC51612" s="28"/>
      <c r="AD51612" s="30"/>
      <c r="AE51612" s="30"/>
    </row>
    <row r="51613" spans="27:31" x14ac:dyDescent="0.25">
      <c r="AA51613" s="27"/>
      <c r="AC51613" s="28"/>
      <c r="AD51613" s="30"/>
      <c r="AE51613" s="30"/>
    </row>
    <row r="51614" spans="27:31" x14ac:dyDescent="0.25">
      <c r="AA51614" s="27"/>
      <c r="AC51614" s="28"/>
      <c r="AD51614" s="30"/>
      <c r="AE51614" s="30"/>
    </row>
    <row r="51615" spans="27:31" x14ac:dyDescent="0.25">
      <c r="AA51615" s="27"/>
      <c r="AC51615" s="28"/>
      <c r="AD51615" s="30"/>
      <c r="AE51615" s="30"/>
    </row>
    <row r="51616" spans="27:31" x14ac:dyDescent="0.25">
      <c r="AA51616" s="27"/>
      <c r="AC51616" s="28"/>
      <c r="AD51616" s="30"/>
      <c r="AE51616" s="30"/>
    </row>
    <row r="51617" spans="27:31" x14ac:dyDescent="0.25">
      <c r="AA51617" s="27"/>
      <c r="AC51617" s="28"/>
      <c r="AD51617" s="30"/>
      <c r="AE51617" s="30"/>
    </row>
    <row r="51618" spans="27:31" x14ac:dyDescent="0.25">
      <c r="AA51618" s="27"/>
      <c r="AC51618" s="28"/>
      <c r="AD51618" s="30"/>
      <c r="AE51618" s="30"/>
    </row>
    <row r="51619" spans="27:31" x14ac:dyDescent="0.25">
      <c r="AA51619" s="27"/>
      <c r="AC51619" s="28"/>
      <c r="AD51619" s="30"/>
      <c r="AE51619" s="30"/>
    </row>
    <row r="51620" spans="27:31" x14ac:dyDescent="0.25">
      <c r="AA51620" s="27"/>
      <c r="AC51620" s="28"/>
      <c r="AD51620" s="30"/>
      <c r="AE51620" s="30"/>
    </row>
    <row r="51621" spans="27:31" x14ac:dyDescent="0.25">
      <c r="AA51621" s="27"/>
      <c r="AC51621" s="28"/>
      <c r="AD51621" s="30"/>
      <c r="AE51621" s="30"/>
    </row>
    <row r="51622" spans="27:31" x14ac:dyDescent="0.25">
      <c r="AA51622" s="27"/>
      <c r="AC51622" s="28"/>
      <c r="AD51622" s="30"/>
      <c r="AE51622" s="30"/>
    </row>
    <row r="51623" spans="27:31" x14ac:dyDescent="0.25">
      <c r="AA51623" s="27"/>
      <c r="AC51623" s="28"/>
      <c r="AD51623" s="30"/>
      <c r="AE51623" s="30"/>
    </row>
    <row r="51624" spans="27:31" x14ac:dyDescent="0.25">
      <c r="AA51624" s="27"/>
      <c r="AC51624" s="28"/>
      <c r="AD51624" s="30"/>
      <c r="AE51624" s="30"/>
    </row>
    <row r="51625" spans="27:31" x14ac:dyDescent="0.25">
      <c r="AA51625" s="27"/>
      <c r="AC51625" s="28"/>
      <c r="AD51625" s="30"/>
      <c r="AE51625" s="30"/>
    </row>
    <row r="51626" spans="27:31" x14ac:dyDescent="0.25">
      <c r="AA51626" s="27"/>
      <c r="AC51626" s="28"/>
      <c r="AD51626" s="30"/>
      <c r="AE51626" s="30"/>
    </row>
    <row r="51627" spans="27:31" x14ac:dyDescent="0.25">
      <c r="AA51627" s="27"/>
      <c r="AC51627" s="28"/>
      <c r="AD51627" s="30"/>
      <c r="AE51627" s="30"/>
    </row>
    <row r="51628" spans="27:31" x14ac:dyDescent="0.25">
      <c r="AA51628" s="27"/>
      <c r="AC51628" s="28"/>
      <c r="AD51628" s="30"/>
      <c r="AE51628" s="30"/>
    </row>
    <row r="51629" spans="27:31" x14ac:dyDescent="0.25">
      <c r="AA51629" s="27"/>
      <c r="AC51629" s="28"/>
      <c r="AD51629" s="30"/>
      <c r="AE51629" s="30"/>
    </row>
    <row r="51630" spans="27:31" x14ac:dyDescent="0.25">
      <c r="AA51630" s="27"/>
      <c r="AC51630" s="28"/>
      <c r="AD51630" s="30"/>
      <c r="AE51630" s="30"/>
    </row>
    <row r="51631" spans="27:31" x14ac:dyDescent="0.25">
      <c r="AA51631" s="27"/>
      <c r="AC51631" s="28"/>
      <c r="AD51631" s="30"/>
      <c r="AE51631" s="30"/>
    </row>
    <row r="51632" spans="27:31" x14ac:dyDescent="0.25">
      <c r="AA51632" s="27"/>
      <c r="AC51632" s="28"/>
      <c r="AD51632" s="30"/>
      <c r="AE51632" s="30"/>
    </row>
    <row r="51633" spans="27:31" x14ac:dyDescent="0.25">
      <c r="AA51633" s="27"/>
      <c r="AC51633" s="28"/>
      <c r="AD51633" s="30"/>
      <c r="AE51633" s="30"/>
    </row>
    <row r="51634" spans="27:31" x14ac:dyDescent="0.25">
      <c r="AA51634" s="27"/>
      <c r="AC51634" s="28"/>
      <c r="AD51634" s="30"/>
      <c r="AE51634" s="30"/>
    </row>
    <row r="51635" spans="27:31" x14ac:dyDescent="0.25">
      <c r="AA51635" s="27"/>
      <c r="AC51635" s="28"/>
      <c r="AD51635" s="30"/>
      <c r="AE51635" s="30"/>
    </row>
    <row r="51636" spans="27:31" x14ac:dyDescent="0.25">
      <c r="AA51636" s="27"/>
      <c r="AC51636" s="28"/>
      <c r="AD51636" s="30"/>
      <c r="AE51636" s="30"/>
    </row>
    <row r="51637" spans="27:31" x14ac:dyDescent="0.25">
      <c r="AA51637" s="27"/>
      <c r="AC51637" s="28"/>
      <c r="AD51637" s="30"/>
      <c r="AE51637" s="30"/>
    </row>
    <row r="51638" spans="27:31" x14ac:dyDescent="0.25">
      <c r="AA51638" s="27"/>
      <c r="AC51638" s="28"/>
      <c r="AD51638" s="30"/>
      <c r="AE51638" s="30"/>
    </row>
    <row r="51639" spans="27:31" x14ac:dyDescent="0.25">
      <c r="AA51639" s="27"/>
      <c r="AC51639" s="28"/>
      <c r="AD51639" s="30"/>
      <c r="AE51639" s="30"/>
    </row>
    <row r="51640" spans="27:31" x14ac:dyDescent="0.25">
      <c r="AA51640" s="27"/>
      <c r="AC51640" s="28"/>
      <c r="AD51640" s="30"/>
      <c r="AE51640" s="30"/>
    </row>
    <row r="51641" spans="27:31" x14ac:dyDescent="0.25">
      <c r="AA51641" s="27"/>
      <c r="AC51641" s="28"/>
      <c r="AD51641" s="30"/>
      <c r="AE51641" s="30"/>
    </row>
    <row r="51642" spans="27:31" x14ac:dyDescent="0.25">
      <c r="AA51642" s="27"/>
      <c r="AC51642" s="28"/>
      <c r="AD51642" s="30"/>
      <c r="AE51642" s="30"/>
    </row>
    <row r="51643" spans="27:31" x14ac:dyDescent="0.25">
      <c r="AA51643" s="27"/>
      <c r="AC51643" s="28"/>
      <c r="AD51643" s="30"/>
      <c r="AE51643" s="30"/>
    </row>
    <row r="51644" spans="27:31" x14ac:dyDescent="0.25">
      <c r="AA51644" s="27"/>
      <c r="AC51644" s="28"/>
      <c r="AD51644" s="30"/>
      <c r="AE51644" s="30"/>
    </row>
    <row r="51645" spans="27:31" x14ac:dyDescent="0.25">
      <c r="AA51645" s="27"/>
      <c r="AC51645" s="28"/>
      <c r="AD51645" s="30"/>
      <c r="AE51645" s="30"/>
    </row>
    <row r="51646" spans="27:31" x14ac:dyDescent="0.25">
      <c r="AA51646" s="27"/>
      <c r="AC51646" s="28"/>
      <c r="AD51646" s="30"/>
      <c r="AE51646" s="30"/>
    </row>
    <row r="51647" spans="27:31" x14ac:dyDescent="0.25">
      <c r="AA51647" s="27"/>
      <c r="AC51647" s="28"/>
      <c r="AD51647" s="30"/>
      <c r="AE51647" s="30"/>
    </row>
    <row r="51648" spans="27:31" x14ac:dyDescent="0.25">
      <c r="AA51648" s="27"/>
      <c r="AC51648" s="28"/>
      <c r="AD51648" s="30"/>
      <c r="AE51648" s="30"/>
    </row>
    <row r="51649" spans="27:31" x14ac:dyDescent="0.25">
      <c r="AA51649" s="27"/>
      <c r="AC51649" s="28"/>
      <c r="AD51649" s="30"/>
      <c r="AE51649" s="30"/>
    </row>
    <row r="51650" spans="27:31" x14ac:dyDescent="0.25">
      <c r="AA51650" s="27"/>
      <c r="AC51650" s="28"/>
      <c r="AD51650" s="30"/>
      <c r="AE51650" s="30"/>
    </row>
    <row r="51651" spans="27:31" x14ac:dyDescent="0.25">
      <c r="AA51651" s="27"/>
      <c r="AC51651" s="28"/>
      <c r="AD51651" s="30"/>
      <c r="AE51651" s="30"/>
    </row>
    <row r="51652" spans="27:31" x14ac:dyDescent="0.25">
      <c r="AA51652" s="27"/>
      <c r="AC51652" s="28"/>
      <c r="AD51652" s="30"/>
      <c r="AE51652" s="30"/>
    </row>
    <row r="51653" spans="27:31" x14ac:dyDescent="0.25">
      <c r="AA51653" s="27"/>
      <c r="AC51653" s="28"/>
      <c r="AD51653" s="30"/>
      <c r="AE51653" s="30"/>
    </row>
    <row r="51654" spans="27:31" x14ac:dyDescent="0.25">
      <c r="AA51654" s="27"/>
      <c r="AC51654" s="28"/>
      <c r="AD51654" s="30"/>
      <c r="AE51654" s="30"/>
    </row>
    <row r="51655" spans="27:31" x14ac:dyDescent="0.25">
      <c r="AA51655" s="27"/>
      <c r="AC51655" s="28"/>
      <c r="AD51655" s="30"/>
      <c r="AE51655" s="30"/>
    </row>
    <row r="51656" spans="27:31" x14ac:dyDescent="0.25">
      <c r="AA51656" s="27"/>
      <c r="AC51656" s="28"/>
      <c r="AD51656" s="30"/>
      <c r="AE51656" s="30"/>
    </row>
    <row r="51657" spans="27:31" x14ac:dyDescent="0.25">
      <c r="AA51657" s="27"/>
      <c r="AC51657" s="28"/>
      <c r="AD51657" s="30"/>
      <c r="AE51657" s="30"/>
    </row>
    <row r="51658" spans="27:31" x14ac:dyDescent="0.25">
      <c r="AA51658" s="27"/>
      <c r="AC51658" s="28"/>
      <c r="AD51658" s="30"/>
      <c r="AE51658" s="30"/>
    </row>
    <row r="51659" spans="27:31" x14ac:dyDescent="0.25">
      <c r="AA51659" s="27"/>
      <c r="AC51659" s="28"/>
      <c r="AD51659" s="30"/>
      <c r="AE51659" s="30"/>
    </row>
    <row r="51660" spans="27:31" x14ac:dyDescent="0.25">
      <c r="AA51660" s="27"/>
      <c r="AC51660" s="28"/>
      <c r="AD51660" s="30"/>
      <c r="AE51660" s="30"/>
    </row>
    <row r="51661" spans="27:31" x14ac:dyDescent="0.25">
      <c r="AA51661" s="27"/>
      <c r="AC51661" s="28"/>
      <c r="AD51661" s="30"/>
      <c r="AE51661" s="30"/>
    </row>
    <row r="51662" spans="27:31" x14ac:dyDescent="0.25">
      <c r="AA51662" s="27"/>
      <c r="AC51662" s="28"/>
      <c r="AD51662" s="30"/>
      <c r="AE51662" s="30"/>
    </row>
    <row r="51663" spans="27:31" x14ac:dyDescent="0.25">
      <c r="AA51663" s="27"/>
      <c r="AC51663" s="28"/>
      <c r="AD51663" s="30"/>
      <c r="AE51663" s="30"/>
    </row>
    <row r="51664" spans="27:31" x14ac:dyDescent="0.25">
      <c r="AA51664" s="27"/>
      <c r="AC51664" s="28"/>
      <c r="AD51664" s="30"/>
      <c r="AE51664" s="30"/>
    </row>
    <row r="51665" spans="27:31" x14ac:dyDescent="0.25">
      <c r="AA51665" s="27"/>
      <c r="AC51665" s="28"/>
      <c r="AD51665" s="30"/>
      <c r="AE51665" s="30"/>
    </row>
    <row r="51666" spans="27:31" x14ac:dyDescent="0.25">
      <c r="AA51666" s="27"/>
      <c r="AC51666" s="28"/>
      <c r="AD51666" s="30"/>
      <c r="AE51666" s="30"/>
    </row>
    <row r="51667" spans="27:31" x14ac:dyDescent="0.25">
      <c r="AA51667" s="27"/>
      <c r="AC51667" s="28"/>
      <c r="AD51667" s="30"/>
      <c r="AE51667" s="30"/>
    </row>
    <row r="51668" spans="27:31" x14ac:dyDescent="0.25">
      <c r="AA51668" s="27"/>
      <c r="AC51668" s="28"/>
      <c r="AD51668" s="30"/>
      <c r="AE51668" s="30"/>
    </row>
    <row r="51669" spans="27:31" x14ac:dyDescent="0.25">
      <c r="AA51669" s="27"/>
      <c r="AC51669" s="28"/>
      <c r="AD51669" s="30"/>
      <c r="AE51669" s="30"/>
    </row>
    <row r="51670" spans="27:31" x14ac:dyDescent="0.25">
      <c r="AA51670" s="27"/>
      <c r="AC51670" s="28"/>
      <c r="AD51670" s="30"/>
      <c r="AE51670" s="30"/>
    </row>
    <row r="51671" spans="27:31" x14ac:dyDescent="0.25">
      <c r="AA51671" s="27"/>
      <c r="AC51671" s="28"/>
      <c r="AD51671" s="30"/>
      <c r="AE51671" s="30"/>
    </row>
    <row r="51672" spans="27:31" x14ac:dyDescent="0.25">
      <c r="AA51672" s="27"/>
      <c r="AC51672" s="28"/>
      <c r="AD51672" s="30"/>
      <c r="AE51672" s="30"/>
    </row>
    <row r="51673" spans="27:31" x14ac:dyDescent="0.25">
      <c r="AA51673" s="27"/>
      <c r="AC51673" s="28"/>
      <c r="AD51673" s="30"/>
      <c r="AE51673" s="30"/>
    </row>
    <row r="51674" spans="27:31" x14ac:dyDescent="0.25">
      <c r="AA51674" s="27"/>
      <c r="AC51674" s="28"/>
      <c r="AD51674" s="30"/>
      <c r="AE51674" s="30"/>
    </row>
    <row r="51675" spans="27:31" x14ac:dyDescent="0.25">
      <c r="AA51675" s="27"/>
      <c r="AC51675" s="28"/>
      <c r="AD51675" s="30"/>
      <c r="AE51675" s="30"/>
    </row>
    <row r="51676" spans="27:31" x14ac:dyDescent="0.25">
      <c r="AA51676" s="27"/>
      <c r="AC51676" s="28"/>
      <c r="AD51676" s="30"/>
      <c r="AE51676" s="30"/>
    </row>
    <row r="51677" spans="27:31" x14ac:dyDescent="0.25">
      <c r="AA51677" s="27"/>
      <c r="AC51677" s="28"/>
      <c r="AD51677" s="30"/>
      <c r="AE51677" s="30"/>
    </row>
    <row r="51678" spans="27:31" x14ac:dyDescent="0.25">
      <c r="AA51678" s="27"/>
      <c r="AC51678" s="28"/>
      <c r="AD51678" s="30"/>
      <c r="AE51678" s="30"/>
    </row>
    <row r="51679" spans="27:31" x14ac:dyDescent="0.25">
      <c r="AA51679" s="27"/>
      <c r="AC51679" s="28"/>
      <c r="AD51679" s="30"/>
      <c r="AE51679" s="30"/>
    </row>
    <row r="51680" spans="27:31" x14ac:dyDescent="0.25">
      <c r="AA51680" s="27"/>
      <c r="AC51680" s="28"/>
      <c r="AD51680" s="30"/>
      <c r="AE51680" s="30"/>
    </row>
    <row r="51681" spans="27:31" x14ac:dyDescent="0.25">
      <c r="AA51681" s="27"/>
      <c r="AC51681" s="28"/>
      <c r="AD51681" s="30"/>
      <c r="AE51681" s="30"/>
    </row>
    <row r="51682" spans="27:31" x14ac:dyDescent="0.25">
      <c r="AA51682" s="27"/>
      <c r="AC51682" s="28"/>
      <c r="AD51682" s="30"/>
      <c r="AE51682" s="30"/>
    </row>
    <row r="51683" spans="27:31" x14ac:dyDescent="0.25">
      <c r="AA51683" s="27"/>
      <c r="AC51683" s="28"/>
      <c r="AD51683" s="30"/>
      <c r="AE51683" s="30"/>
    </row>
    <row r="51684" spans="27:31" x14ac:dyDescent="0.25">
      <c r="AA51684" s="27"/>
      <c r="AC51684" s="28"/>
      <c r="AD51684" s="30"/>
      <c r="AE51684" s="30"/>
    </row>
    <row r="51685" spans="27:31" x14ac:dyDescent="0.25">
      <c r="AA51685" s="27"/>
      <c r="AC51685" s="28"/>
      <c r="AD51685" s="30"/>
      <c r="AE51685" s="30"/>
    </row>
    <row r="51686" spans="27:31" x14ac:dyDescent="0.25">
      <c r="AA51686" s="27"/>
      <c r="AC51686" s="28"/>
      <c r="AD51686" s="30"/>
      <c r="AE51686" s="30"/>
    </row>
    <row r="51687" spans="27:31" x14ac:dyDescent="0.25">
      <c r="AA51687" s="27"/>
      <c r="AC51687" s="28"/>
      <c r="AD51687" s="30"/>
      <c r="AE51687" s="30"/>
    </row>
    <row r="51688" spans="27:31" x14ac:dyDescent="0.25">
      <c r="AA51688" s="27"/>
      <c r="AC51688" s="28"/>
      <c r="AD51688" s="30"/>
      <c r="AE51688" s="30"/>
    </row>
    <row r="51689" spans="27:31" x14ac:dyDescent="0.25">
      <c r="AA51689" s="27"/>
      <c r="AC51689" s="28"/>
      <c r="AD51689" s="30"/>
      <c r="AE51689" s="30"/>
    </row>
    <row r="51690" spans="27:31" x14ac:dyDescent="0.25">
      <c r="AA51690" s="27"/>
      <c r="AC51690" s="28"/>
      <c r="AD51690" s="30"/>
      <c r="AE51690" s="30"/>
    </row>
    <row r="51691" spans="27:31" x14ac:dyDescent="0.25">
      <c r="AA51691" s="27"/>
      <c r="AC51691" s="28"/>
      <c r="AD51691" s="30"/>
      <c r="AE51691" s="30"/>
    </row>
    <row r="51692" spans="27:31" x14ac:dyDescent="0.25">
      <c r="AA51692" s="27"/>
      <c r="AC51692" s="28"/>
      <c r="AD51692" s="30"/>
      <c r="AE51692" s="30"/>
    </row>
    <row r="51693" spans="27:31" x14ac:dyDescent="0.25">
      <c r="AA51693" s="27"/>
      <c r="AC51693" s="28"/>
      <c r="AD51693" s="30"/>
      <c r="AE51693" s="30"/>
    </row>
    <row r="51694" spans="27:31" x14ac:dyDescent="0.25">
      <c r="AA51694" s="27"/>
      <c r="AC51694" s="28"/>
      <c r="AD51694" s="30"/>
      <c r="AE51694" s="30"/>
    </row>
    <row r="51695" spans="27:31" x14ac:dyDescent="0.25">
      <c r="AA51695" s="27"/>
      <c r="AC51695" s="28"/>
      <c r="AD51695" s="30"/>
      <c r="AE51695" s="30"/>
    </row>
    <row r="51696" spans="27:31" x14ac:dyDescent="0.25">
      <c r="AA51696" s="27"/>
      <c r="AC51696" s="28"/>
      <c r="AD51696" s="30"/>
      <c r="AE51696" s="30"/>
    </row>
    <row r="51697" spans="27:31" x14ac:dyDescent="0.25">
      <c r="AA51697" s="27"/>
      <c r="AC51697" s="28"/>
      <c r="AD51697" s="30"/>
      <c r="AE51697" s="30"/>
    </row>
    <row r="51698" spans="27:31" x14ac:dyDescent="0.25">
      <c r="AA51698" s="27"/>
      <c r="AC51698" s="28"/>
      <c r="AD51698" s="30"/>
      <c r="AE51698" s="30"/>
    </row>
    <row r="51699" spans="27:31" x14ac:dyDescent="0.25">
      <c r="AA51699" s="27"/>
      <c r="AC51699" s="28"/>
      <c r="AD51699" s="30"/>
      <c r="AE51699" s="30"/>
    </row>
    <row r="51700" spans="27:31" x14ac:dyDescent="0.25">
      <c r="AA51700" s="27"/>
      <c r="AC51700" s="28"/>
      <c r="AD51700" s="30"/>
      <c r="AE51700" s="30"/>
    </row>
    <row r="51701" spans="27:31" x14ac:dyDescent="0.25">
      <c r="AA51701" s="27"/>
      <c r="AC51701" s="28"/>
      <c r="AD51701" s="30"/>
      <c r="AE51701" s="30"/>
    </row>
    <row r="51702" spans="27:31" x14ac:dyDescent="0.25">
      <c r="AA51702" s="27"/>
      <c r="AC51702" s="28"/>
      <c r="AD51702" s="30"/>
      <c r="AE51702" s="30"/>
    </row>
    <row r="51703" spans="27:31" x14ac:dyDescent="0.25">
      <c r="AA51703" s="27"/>
      <c r="AC51703" s="28"/>
      <c r="AD51703" s="30"/>
      <c r="AE51703" s="30"/>
    </row>
    <row r="51704" spans="27:31" x14ac:dyDescent="0.25">
      <c r="AA51704" s="27"/>
      <c r="AC51704" s="28"/>
      <c r="AD51704" s="30"/>
      <c r="AE51704" s="30"/>
    </row>
    <row r="51705" spans="27:31" x14ac:dyDescent="0.25">
      <c r="AA51705" s="27"/>
      <c r="AC51705" s="28"/>
      <c r="AD51705" s="30"/>
      <c r="AE51705" s="30"/>
    </row>
    <row r="51706" spans="27:31" x14ac:dyDescent="0.25">
      <c r="AA51706" s="27"/>
      <c r="AC51706" s="28"/>
      <c r="AD51706" s="30"/>
      <c r="AE51706" s="30"/>
    </row>
    <row r="51707" spans="27:31" x14ac:dyDescent="0.25">
      <c r="AA51707" s="27"/>
      <c r="AC51707" s="28"/>
      <c r="AD51707" s="30"/>
      <c r="AE51707" s="30"/>
    </row>
    <row r="51708" spans="27:31" x14ac:dyDescent="0.25">
      <c r="AA51708" s="27"/>
      <c r="AC51708" s="28"/>
      <c r="AD51708" s="30"/>
      <c r="AE51708" s="30"/>
    </row>
    <row r="51709" spans="27:31" x14ac:dyDescent="0.25">
      <c r="AA51709" s="27"/>
      <c r="AC51709" s="28"/>
      <c r="AD51709" s="30"/>
      <c r="AE51709" s="30"/>
    </row>
    <row r="51710" spans="27:31" x14ac:dyDescent="0.25">
      <c r="AA51710" s="27"/>
      <c r="AC51710" s="28"/>
      <c r="AD51710" s="30"/>
      <c r="AE51710" s="30"/>
    </row>
    <row r="51711" spans="27:31" x14ac:dyDescent="0.25">
      <c r="AA51711" s="27"/>
      <c r="AC51711" s="28"/>
      <c r="AD51711" s="30"/>
      <c r="AE51711" s="30"/>
    </row>
    <row r="51712" spans="27:31" x14ac:dyDescent="0.25">
      <c r="AA51712" s="27"/>
      <c r="AC51712" s="28"/>
      <c r="AD51712" s="30"/>
      <c r="AE51712" s="30"/>
    </row>
    <row r="51713" spans="27:31" x14ac:dyDescent="0.25">
      <c r="AA51713" s="27"/>
      <c r="AC51713" s="28"/>
      <c r="AD51713" s="30"/>
      <c r="AE51713" s="30"/>
    </row>
    <row r="51714" spans="27:31" x14ac:dyDescent="0.25">
      <c r="AA51714" s="27"/>
      <c r="AC51714" s="28"/>
      <c r="AD51714" s="30"/>
      <c r="AE51714" s="30"/>
    </row>
    <row r="51715" spans="27:31" x14ac:dyDescent="0.25">
      <c r="AA51715" s="27"/>
      <c r="AC51715" s="28"/>
      <c r="AD51715" s="30"/>
      <c r="AE51715" s="30"/>
    </row>
    <row r="51716" spans="27:31" x14ac:dyDescent="0.25">
      <c r="AA51716" s="27"/>
      <c r="AC51716" s="28"/>
      <c r="AD51716" s="30"/>
      <c r="AE51716" s="30"/>
    </row>
    <row r="51717" spans="27:31" x14ac:dyDescent="0.25">
      <c r="AA51717" s="27"/>
      <c r="AC51717" s="28"/>
      <c r="AD51717" s="30"/>
      <c r="AE51717" s="30"/>
    </row>
    <row r="51718" spans="27:31" x14ac:dyDescent="0.25">
      <c r="AA51718" s="27"/>
      <c r="AC51718" s="28"/>
      <c r="AD51718" s="30"/>
      <c r="AE51718" s="30"/>
    </row>
    <row r="51719" spans="27:31" x14ac:dyDescent="0.25">
      <c r="AA51719" s="27"/>
      <c r="AC51719" s="28"/>
      <c r="AD51719" s="30"/>
      <c r="AE51719" s="30"/>
    </row>
    <row r="51720" spans="27:31" x14ac:dyDescent="0.25">
      <c r="AA51720" s="27"/>
      <c r="AC51720" s="28"/>
      <c r="AD51720" s="30"/>
      <c r="AE51720" s="30"/>
    </row>
    <row r="51721" spans="27:31" x14ac:dyDescent="0.25">
      <c r="AA51721" s="27"/>
      <c r="AC51721" s="28"/>
      <c r="AD51721" s="30"/>
      <c r="AE51721" s="30"/>
    </row>
    <row r="51722" spans="27:31" x14ac:dyDescent="0.25">
      <c r="AA51722" s="27"/>
      <c r="AC51722" s="28"/>
      <c r="AD51722" s="30"/>
      <c r="AE51722" s="30"/>
    </row>
    <row r="51723" spans="27:31" x14ac:dyDescent="0.25">
      <c r="AA51723" s="27"/>
      <c r="AC51723" s="28"/>
      <c r="AD51723" s="30"/>
      <c r="AE51723" s="30"/>
    </row>
    <row r="51724" spans="27:31" x14ac:dyDescent="0.25">
      <c r="AA51724" s="27"/>
      <c r="AC51724" s="28"/>
      <c r="AD51724" s="30"/>
      <c r="AE51724" s="30"/>
    </row>
    <row r="51725" spans="27:31" x14ac:dyDescent="0.25">
      <c r="AA51725" s="27"/>
      <c r="AC51725" s="28"/>
      <c r="AD51725" s="30"/>
      <c r="AE51725" s="30"/>
    </row>
    <row r="51726" spans="27:31" x14ac:dyDescent="0.25">
      <c r="AA51726" s="27"/>
      <c r="AC51726" s="28"/>
      <c r="AD51726" s="30"/>
      <c r="AE51726" s="30"/>
    </row>
    <row r="51727" spans="27:31" x14ac:dyDescent="0.25">
      <c r="AA51727" s="27"/>
      <c r="AC51727" s="28"/>
      <c r="AD51727" s="30"/>
      <c r="AE51727" s="30"/>
    </row>
    <row r="51728" spans="27:31" x14ac:dyDescent="0.25">
      <c r="AA51728" s="27"/>
      <c r="AC51728" s="28"/>
      <c r="AD51728" s="30"/>
      <c r="AE51728" s="30"/>
    </row>
    <row r="51729" spans="27:31" x14ac:dyDescent="0.25">
      <c r="AA51729" s="27"/>
      <c r="AC51729" s="28"/>
      <c r="AD51729" s="30"/>
      <c r="AE51729" s="30"/>
    </row>
    <row r="51730" spans="27:31" x14ac:dyDescent="0.25">
      <c r="AA51730" s="27"/>
      <c r="AC51730" s="28"/>
      <c r="AD51730" s="30"/>
      <c r="AE51730" s="30"/>
    </row>
    <row r="51731" spans="27:31" x14ac:dyDescent="0.25">
      <c r="AA51731" s="27"/>
      <c r="AC51731" s="28"/>
      <c r="AD51731" s="30"/>
      <c r="AE51731" s="30"/>
    </row>
    <row r="51732" spans="27:31" x14ac:dyDescent="0.25">
      <c r="AA51732" s="27"/>
      <c r="AC51732" s="28"/>
      <c r="AD51732" s="30"/>
      <c r="AE51732" s="30"/>
    </row>
    <row r="51733" spans="27:31" x14ac:dyDescent="0.25">
      <c r="AA51733" s="27"/>
      <c r="AC51733" s="28"/>
      <c r="AD51733" s="30"/>
      <c r="AE51733" s="30"/>
    </row>
    <row r="51734" spans="27:31" x14ac:dyDescent="0.25">
      <c r="AA51734" s="27"/>
      <c r="AC51734" s="28"/>
      <c r="AD51734" s="30"/>
      <c r="AE51734" s="30"/>
    </row>
    <row r="51735" spans="27:31" x14ac:dyDescent="0.25">
      <c r="AA51735" s="27"/>
      <c r="AC51735" s="28"/>
      <c r="AD51735" s="30"/>
      <c r="AE51735" s="30"/>
    </row>
    <row r="51736" spans="27:31" x14ac:dyDescent="0.25">
      <c r="AA51736" s="27"/>
      <c r="AC51736" s="28"/>
      <c r="AD51736" s="30"/>
      <c r="AE51736" s="30"/>
    </row>
    <row r="51737" spans="27:31" x14ac:dyDescent="0.25">
      <c r="AA51737" s="27"/>
      <c r="AC51737" s="28"/>
      <c r="AD51737" s="30"/>
      <c r="AE51737" s="30"/>
    </row>
    <row r="51738" spans="27:31" x14ac:dyDescent="0.25">
      <c r="AA51738" s="27"/>
      <c r="AC51738" s="28"/>
      <c r="AD51738" s="30"/>
      <c r="AE51738" s="30"/>
    </row>
    <row r="51739" spans="27:31" x14ac:dyDescent="0.25">
      <c r="AA51739" s="27"/>
      <c r="AC51739" s="28"/>
      <c r="AD51739" s="30"/>
      <c r="AE51739" s="30"/>
    </row>
    <row r="51740" spans="27:31" x14ac:dyDescent="0.25">
      <c r="AA51740" s="27"/>
      <c r="AC51740" s="28"/>
      <c r="AD51740" s="30"/>
      <c r="AE51740" s="30"/>
    </row>
    <row r="51741" spans="27:31" x14ac:dyDescent="0.25">
      <c r="AA51741" s="27"/>
      <c r="AC51741" s="28"/>
      <c r="AD51741" s="30"/>
      <c r="AE51741" s="30"/>
    </row>
    <row r="51742" spans="27:31" x14ac:dyDescent="0.25">
      <c r="AA51742" s="27"/>
      <c r="AC51742" s="28"/>
      <c r="AD51742" s="30"/>
      <c r="AE51742" s="30"/>
    </row>
    <row r="51743" spans="27:31" x14ac:dyDescent="0.25">
      <c r="AA51743" s="27"/>
      <c r="AC51743" s="28"/>
      <c r="AD51743" s="30"/>
      <c r="AE51743" s="30"/>
    </row>
    <row r="51744" spans="27:31" x14ac:dyDescent="0.25">
      <c r="AA51744" s="27"/>
      <c r="AC51744" s="28"/>
      <c r="AD51744" s="30"/>
      <c r="AE51744" s="30"/>
    </row>
    <row r="51745" spans="27:31" x14ac:dyDescent="0.25">
      <c r="AA51745" s="27"/>
      <c r="AC51745" s="28"/>
      <c r="AD51745" s="30"/>
      <c r="AE51745" s="30"/>
    </row>
    <row r="51746" spans="27:31" x14ac:dyDescent="0.25">
      <c r="AA51746" s="27"/>
      <c r="AC51746" s="28"/>
      <c r="AD51746" s="30"/>
      <c r="AE51746" s="30"/>
    </row>
    <row r="51747" spans="27:31" x14ac:dyDescent="0.25">
      <c r="AA51747" s="27"/>
      <c r="AC51747" s="28"/>
      <c r="AD51747" s="30"/>
      <c r="AE51747" s="30"/>
    </row>
    <row r="51748" spans="27:31" x14ac:dyDescent="0.25">
      <c r="AA51748" s="27"/>
      <c r="AC51748" s="28"/>
      <c r="AD51748" s="30"/>
      <c r="AE51748" s="30"/>
    </row>
    <row r="51749" spans="27:31" x14ac:dyDescent="0.25">
      <c r="AA51749" s="27"/>
      <c r="AC51749" s="28"/>
      <c r="AD51749" s="30"/>
      <c r="AE51749" s="30"/>
    </row>
    <row r="51750" spans="27:31" x14ac:dyDescent="0.25">
      <c r="AA51750" s="27"/>
      <c r="AC51750" s="28"/>
      <c r="AD51750" s="30"/>
      <c r="AE51750" s="30"/>
    </row>
    <row r="51751" spans="27:31" x14ac:dyDescent="0.25">
      <c r="AA51751" s="27"/>
      <c r="AC51751" s="28"/>
      <c r="AD51751" s="30"/>
      <c r="AE51751" s="30"/>
    </row>
    <row r="51752" spans="27:31" x14ac:dyDescent="0.25">
      <c r="AA51752" s="27"/>
      <c r="AC51752" s="28"/>
      <c r="AD51752" s="30"/>
      <c r="AE51752" s="30"/>
    </row>
    <row r="51753" spans="27:31" x14ac:dyDescent="0.25">
      <c r="AA51753" s="27"/>
      <c r="AC51753" s="28"/>
      <c r="AD51753" s="30"/>
      <c r="AE51753" s="30"/>
    </row>
    <row r="51754" spans="27:31" x14ac:dyDescent="0.25">
      <c r="AA51754" s="27"/>
      <c r="AC51754" s="28"/>
      <c r="AD51754" s="30"/>
      <c r="AE51754" s="30"/>
    </row>
    <row r="51755" spans="27:31" x14ac:dyDescent="0.25">
      <c r="AA51755" s="27"/>
      <c r="AC51755" s="28"/>
      <c r="AD51755" s="30"/>
      <c r="AE51755" s="30"/>
    </row>
    <row r="51756" spans="27:31" x14ac:dyDescent="0.25">
      <c r="AA51756" s="27"/>
      <c r="AC51756" s="28"/>
      <c r="AD51756" s="30"/>
      <c r="AE51756" s="30"/>
    </row>
    <row r="51757" spans="27:31" x14ac:dyDescent="0.25">
      <c r="AA51757" s="27"/>
      <c r="AC51757" s="28"/>
      <c r="AD51757" s="30"/>
      <c r="AE51757" s="30"/>
    </row>
    <row r="51758" spans="27:31" x14ac:dyDescent="0.25">
      <c r="AA51758" s="27"/>
      <c r="AC51758" s="28"/>
      <c r="AD51758" s="30"/>
      <c r="AE51758" s="30"/>
    </row>
    <row r="51759" spans="27:31" x14ac:dyDescent="0.25">
      <c r="AA51759" s="27"/>
      <c r="AC51759" s="28"/>
      <c r="AD51759" s="30"/>
      <c r="AE51759" s="30"/>
    </row>
    <row r="51760" spans="27:31" x14ac:dyDescent="0.25">
      <c r="AA51760" s="27"/>
      <c r="AC51760" s="28"/>
      <c r="AD51760" s="30"/>
      <c r="AE51760" s="30"/>
    </row>
    <row r="51761" spans="27:31" x14ac:dyDescent="0.25">
      <c r="AA51761" s="27"/>
      <c r="AC51761" s="28"/>
      <c r="AD51761" s="30"/>
      <c r="AE51761" s="30"/>
    </row>
    <row r="51762" spans="27:31" x14ac:dyDescent="0.25">
      <c r="AA51762" s="27"/>
      <c r="AC51762" s="28"/>
      <c r="AD51762" s="30"/>
      <c r="AE51762" s="30"/>
    </row>
    <row r="51763" spans="27:31" x14ac:dyDescent="0.25">
      <c r="AA51763" s="27"/>
      <c r="AC51763" s="28"/>
      <c r="AD51763" s="30"/>
      <c r="AE51763" s="30"/>
    </row>
    <row r="51764" spans="27:31" x14ac:dyDescent="0.25">
      <c r="AA51764" s="27"/>
      <c r="AC51764" s="28"/>
      <c r="AD51764" s="30"/>
      <c r="AE51764" s="30"/>
    </row>
    <row r="51765" spans="27:31" x14ac:dyDescent="0.25">
      <c r="AA51765" s="27"/>
      <c r="AC51765" s="28"/>
      <c r="AD51765" s="30"/>
      <c r="AE51765" s="30"/>
    </row>
    <row r="51766" spans="27:31" x14ac:dyDescent="0.25">
      <c r="AA51766" s="27"/>
      <c r="AC51766" s="28"/>
      <c r="AD51766" s="30"/>
      <c r="AE51766" s="30"/>
    </row>
    <row r="51767" spans="27:31" x14ac:dyDescent="0.25">
      <c r="AA51767" s="27"/>
      <c r="AC51767" s="28"/>
      <c r="AD51767" s="30"/>
      <c r="AE51767" s="30"/>
    </row>
    <row r="51768" spans="27:31" x14ac:dyDescent="0.25">
      <c r="AA51768" s="27"/>
      <c r="AC51768" s="28"/>
      <c r="AD51768" s="30"/>
      <c r="AE51768" s="30"/>
    </row>
    <row r="51769" spans="27:31" x14ac:dyDescent="0.25">
      <c r="AA51769" s="27"/>
      <c r="AC51769" s="28"/>
      <c r="AD51769" s="30"/>
      <c r="AE51769" s="30"/>
    </row>
    <row r="51770" spans="27:31" x14ac:dyDescent="0.25">
      <c r="AA51770" s="27"/>
      <c r="AC51770" s="28"/>
      <c r="AD51770" s="30"/>
      <c r="AE51770" s="30"/>
    </row>
    <row r="51771" spans="27:31" x14ac:dyDescent="0.25">
      <c r="AA51771" s="27"/>
      <c r="AC51771" s="28"/>
      <c r="AD51771" s="30"/>
      <c r="AE51771" s="30"/>
    </row>
    <row r="51772" spans="27:31" x14ac:dyDescent="0.25">
      <c r="AA51772" s="27"/>
      <c r="AC51772" s="28"/>
      <c r="AD51772" s="30"/>
      <c r="AE51772" s="30"/>
    </row>
    <row r="51773" spans="27:31" x14ac:dyDescent="0.25">
      <c r="AA51773" s="27"/>
      <c r="AC51773" s="28"/>
      <c r="AD51773" s="30"/>
      <c r="AE51773" s="30"/>
    </row>
    <row r="51774" spans="27:31" x14ac:dyDescent="0.25">
      <c r="AA51774" s="27"/>
      <c r="AC51774" s="28"/>
      <c r="AD51774" s="30"/>
      <c r="AE51774" s="30"/>
    </row>
    <row r="51775" spans="27:31" x14ac:dyDescent="0.25">
      <c r="AA51775" s="27"/>
      <c r="AC51775" s="28"/>
      <c r="AD51775" s="30"/>
      <c r="AE51775" s="30"/>
    </row>
    <row r="51776" spans="27:31" x14ac:dyDescent="0.25">
      <c r="AA51776" s="27"/>
      <c r="AC51776" s="28"/>
      <c r="AD51776" s="30"/>
      <c r="AE51776" s="30"/>
    </row>
    <row r="51777" spans="27:31" x14ac:dyDescent="0.25">
      <c r="AA51777" s="27"/>
      <c r="AC51777" s="28"/>
      <c r="AD51777" s="30"/>
      <c r="AE51777" s="30"/>
    </row>
    <row r="51778" spans="27:31" x14ac:dyDescent="0.25">
      <c r="AA51778" s="27"/>
      <c r="AC51778" s="28"/>
      <c r="AD51778" s="30"/>
      <c r="AE51778" s="30"/>
    </row>
    <row r="51779" spans="27:31" x14ac:dyDescent="0.25">
      <c r="AA51779" s="27"/>
      <c r="AC51779" s="28"/>
      <c r="AD51779" s="30"/>
      <c r="AE51779" s="30"/>
    </row>
    <row r="51780" spans="27:31" x14ac:dyDescent="0.25">
      <c r="AA51780" s="27"/>
      <c r="AC51780" s="28"/>
      <c r="AD51780" s="30"/>
      <c r="AE51780" s="30"/>
    </row>
    <row r="51781" spans="27:31" x14ac:dyDescent="0.25">
      <c r="AA51781" s="27"/>
      <c r="AC51781" s="28"/>
      <c r="AD51781" s="30"/>
      <c r="AE51781" s="30"/>
    </row>
    <row r="51782" spans="27:31" x14ac:dyDescent="0.25">
      <c r="AA51782" s="27"/>
      <c r="AC51782" s="28"/>
      <c r="AD51782" s="30"/>
      <c r="AE51782" s="30"/>
    </row>
    <row r="51783" spans="27:31" x14ac:dyDescent="0.25">
      <c r="AA51783" s="27"/>
      <c r="AC51783" s="28"/>
      <c r="AD51783" s="30"/>
      <c r="AE51783" s="30"/>
    </row>
    <row r="51784" spans="27:31" x14ac:dyDescent="0.25">
      <c r="AA51784" s="27"/>
      <c r="AC51784" s="28"/>
      <c r="AD51784" s="30"/>
      <c r="AE51784" s="30"/>
    </row>
    <row r="51785" spans="27:31" x14ac:dyDescent="0.25">
      <c r="AA51785" s="27"/>
      <c r="AC51785" s="28"/>
      <c r="AD51785" s="30"/>
      <c r="AE51785" s="30"/>
    </row>
    <row r="51786" spans="27:31" x14ac:dyDescent="0.25">
      <c r="AA51786" s="27"/>
      <c r="AC51786" s="28"/>
      <c r="AD51786" s="30"/>
      <c r="AE51786" s="30"/>
    </row>
    <row r="51787" spans="27:31" x14ac:dyDescent="0.25">
      <c r="AA51787" s="27"/>
      <c r="AC51787" s="28"/>
      <c r="AD51787" s="30"/>
      <c r="AE51787" s="30"/>
    </row>
    <row r="51788" spans="27:31" x14ac:dyDescent="0.25">
      <c r="AA51788" s="27"/>
      <c r="AC51788" s="28"/>
      <c r="AD51788" s="30"/>
      <c r="AE51788" s="30"/>
    </row>
    <row r="51789" spans="27:31" x14ac:dyDescent="0.25">
      <c r="AA51789" s="27"/>
      <c r="AC51789" s="28"/>
      <c r="AD51789" s="30"/>
      <c r="AE51789" s="30"/>
    </row>
    <row r="51790" spans="27:31" x14ac:dyDescent="0.25">
      <c r="AA51790" s="27"/>
      <c r="AC51790" s="28"/>
      <c r="AD51790" s="30"/>
      <c r="AE51790" s="30"/>
    </row>
    <row r="51791" spans="27:31" x14ac:dyDescent="0.25">
      <c r="AA51791" s="27"/>
      <c r="AC51791" s="28"/>
      <c r="AD51791" s="30"/>
      <c r="AE51791" s="30"/>
    </row>
    <row r="51792" spans="27:31" x14ac:dyDescent="0.25">
      <c r="AA51792" s="27"/>
      <c r="AC51792" s="28"/>
      <c r="AD51792" s="30"/>
      <c r="AE51792" s="30"/>
    </row>
    <row r="51793" spans="27:31" x14ac:dyDescent="0.25">
      <c r="AA51793" s="27"/>
      <c r="AC51793" s="28"/>
      <c r="AD51793" s="30"/>
      <c r="AE51793" s="30"/>
    </row>
    <row r="51794" spans="27:31" x14ac:dyDescent="0.25">
      <c r="AA51794" s="27"/>
      <c r="AC51794" s="28"/>
      <c r="AD51794" s="30"/>
      <c r="AE51794" s="30"/>
    </row>
    <row r="51795" spans="27:31" x14ac:dyDescent="0.25">
      <c r="AA51795" s="27"/>
      <c r="AC51795" s="28"/>
      <c r="AD51795" s="30"/>
      <c r="AE51795" s="30"/>
    </row>
    <row r="51796" spans="27:31" x14ac:dyDescent="0.25">
      <c r="AA51796" s="27"/>
      <c r="AC51796" s="28"/>
      <c r="AD51796" s="30"/>
      <c r="AE51796" s="30"/>
    </row>
    <row r="51797" spans="27:31" x14ac:dyDescent="0.25">
      <c r="AA51797" s="27"/>
      <c r="AC51797" s="28"/>
      <c r="AD51797" s="30"/>
      <c r="AE51797" s="30"/>
    </row>
    <row r="51798" spans="27:31" x14ac:dyDescent="0.25">
      <c r="AA51798" s="27"/>
      <c r="AC51798" s="28"/>
      <c r="AD51798" s="30"/>
      <c r="AE51798" s="30"/>
    </row>
    <row r="51799" spans="27:31" x14ac:dyDescent="0.25">
      <c r="AA51799" s="27"/>
      <c r="AC51799" s="28"/>
      <c r="AD51799" s="30"/>
      <c r="AE51799" s="30"/>
    </row>
    <row r="51800" spans="27:31" x14ac:dyDescent="0.25">
      <c r="AA51800" s="27"/>
      <c r="AC51800" s="28"/>
      <c r="AD51800" s="30"/>
      <c r="AE51800" s="30"/>
    </row>
    <row r="51801" spans="27:31" x14ac:dyDescent="0.25">
      <c r="AA51801" s="27"/>
      <c r="AC51801" s="28"/>
      <c r="AD51801" s="30"/>
      <c r="AE51801" s="30"/>
    </row>
    <row r="51802" spans="27:31" x14ac:dyDescent="0.25">
      <c r="AA51802" s="27"/>
      <c r="AC51802" s="28"/>
      <c r="AD51802" s="30"/>
      <c r="AE51802" s="30"/>
    </row>
    <row r="51803" spans="27:31" x14ac:dyDescent="0.25">
      <c r="AA51803" s="27"/>
      <c r="AC51803" s="28"/>
      <c r="AD51803" s="30"/>
      <c r="AE51803" s="30"/>
    </row>
    <row r="51804" spans="27:31" x14ac:dyDescent="0.25">
      <c r="AA51804" s="27"/>
      <c r="AC51804" s="28"/>
      <c r="AD51804" s="30"/>
      <c r="AE51804" s="30"/>
    </row>
    <row r="51805" spans="27:31" x14ac:dyDescent="0.25">
      <c r="AA51805" s="27"/>
      <c r="AC51805" s="28"/>
      <c r="AD51805" s="30"/>
      <c r="AE51805" s="30"/>
    </row>
    <row r="51806" spans="27:31" x14ac:dyDescent="0.25">
      <c r="AA51806" s="27"/>
      <c r="AC51806" s="28"/>
      <c r="AD51806" s="30"/>
      <c r="AE51806" s="30"/>
    </row>
    <row r="51807" spans="27:31" x14ac:dyDescent="0.25">
      <c r="AA51807" s="27"/>
      <c r="AC51807" s="28"/>
      <c r="AD51807" s="30"/>
      <c r="AE51807" s="30"/>
    </row>
    <row r="51808" spans="27:31" x14ac:dyDescent="0.25">
      <c r="AA51808" s="27"/>
      <c r="AC51808" s="28"/>
      <c r="AD51808" s="30"/>
      <c r="AE51808" s="30"/>
    </row>
    <row r="51809" spans="27:31" x14ac:dyDescent="0.25">
      <c r="AA51809" s="27"/>
      <c r="AC51809" s="28"/>
      <c r="AD51809" s="30"/>
      <c r="AE51809" s="30"/>
    </row>
    <row r="51810" spans="27:31" x14ac:dyDescent="0.25">
      <c r="AA51810" s="27"/>
      <c r="AC51810" s="28"/>
      <c r="AD51810" s="30"/>
      <c r="AE51810" s="30"/>
    </row>
    <row r="51811" spans="27:31" x14ac:dyDescent="0.25">
      <c r="AA51811" s="27"/>
      <c r="AC51811" s="28"/>
      <c r="AD51811" s="30"/>
      <c r="AE51811" s="30"/>
    </row>
    <row r="51812" spans="27:31" x14ac:dyDescent="0.25">
      <c r="AA51812" s="27"/>
      <c r="AC51812" s="28"/>
      <c r="AD51812" s="30"/>
      <c r="AE51812" s="30"/>
    </row>
    <row r="51813" spans="27:31" x14ac:dyDescent="0.25">
      <c r="AA51813" s="27"/>
      <c r="AC51813" s="28"/>
      <c r="AD51813" s="30"/>
      <c r="AE51813" s="30"/>
    </row>
    <row r="51814" spans="27:31" x14ac:dyDescent="0.25">
      <c r="AA51814" s="27"/>
      <c r="AC51814" s="28"/>
      <c r="AD51814" s="30"/>
      <c r="AE51814" s="30"/>
    </row>
    <row r="51815" spans="27:31" x14ac:dyDescent="0.25">
      <c r="AA51815" s="27"/>
      <c r="AC51815" s="28"/>
      <c r="AD51815" s="30"/>
      <c r="AE51815" s="30"/>
    </row>
    <row r="51816" spans="27:31" x14ac:dyDescent="0.25">
      <c r="AA51816" s="27"/>
      <c r="AC51816" s="28"/>
      <c r="AD51816" s="30"/>
      <c r="AE51816" s="30"/>
    </row>
    <row r="51817" spans="27:31" x14ac:dyDescent="0.25">
      <c r="AA51817" s="27"/>
      <c r="AC51817" s="28"/>
      <c r="AD51817" s="30"/>
      <c r="AE51817" s="30"/>
    </row>
    <row r="51818" spans="27:31" x14ac:dyDescent="0.25">
      <c r="AA51818" s="27"/>
      <c r="AC51818" s="28"/>
      <c r="AD51818" s="30"/>
      <c r="AE51818" s="30"/>
    </row>
    <row r="51819" spans="27:31" x14ac:dyDescent="0.25">
      <c r="AA51819" s="27"/>
      <c r="AC51819" s="28"/>
      <c r="AD51819" s="30"/>
      <c r="AE51819" s="30"/>
    </row>
    <row r="51820" spans="27:31" x14ac:dyDescent="0.25">
      <c r="AA51820" s="27"/>
      <c r="AC51820" s="28"/>
      <c r="AD51820" s="30"/>
      <c r="AE51820" s="30"/>
    </row>
    <row r="51821" spans="27:31" x14ac:dyDescent="0.25">
      <c r="AA51821" s="27"/>
      <c r="AC51821" s="28"/>
      <c r="AD51821" s="30"/>
      <c r="AE51821" s="30"/>
    </row>
    <row r="51822" spans="27:31" x14ac:dyDescent="0.25">
      <c r="AA51822" s="27"/>
      <c r="AC51822" s="28"/>
      <c r="AD51822" s="30"/>
      <c r="AE51822" s="30"/>
    </row>
    <row r="51823" spans="27:31" x14ac:dyDescent="0.25">
      <c r="AA51823" s="27"/>
      <c r="AC51823" s="28"/>
      <c r="AD51823" s="30"/>
      <c r="AE51823" s="30"/>
    </row>
    <row r="51824" spans="27:31" x14ac:dyDescent="0.25">
      <c r="AA51824" s="27"/>
      <c r="AC51824" s="28"/>
      <c r="AD51824" s="30"/>
      <c r="AE51824" s="30"/>
    </row>
    <row r="51825" spans="27:31" x14ac:dyDescent="0.25">
      <c r="AA51825" s="27"/>
      <c r="AC51825" s="28"/>
      <c r="AD51825" s="30"/>
      <c r="AE51825" s="30"/>
    </row>
    <row r="51826" spans="27:31" x14ac:dyDescent="0.25">
      <c r="AA51826" s="27"/>
      <c r="AC51826" s="28"/>
      <c r="AD51826" s="30"/>
      <c r="AE51826" s="30"/>
    </row>
    <row r="51827" spans="27:31" x14ac:dyDescent="0.25">
      <c r="AA51827" s="27"/>
      <c r="AC51827" s="28"/>
      <c r="AD51827" s="30"/>
      <c r="AE51827" s="30"/>
    </row>
    <row r="51828" spans="27:31" x14ac:dyDescent="0.25">
      <c r="AA51828" s="27"/>
      <c r="AC51828" s="28"/>
      <c r="AD51828" s="30"/>
      <c r="AE51828" s="30"/>
    </row>
    <row r="51829" spans="27:31" x14ac:dyDescent="0.25">
      <c r="AA51829" s="27"/>
      <c r="AC51829" s="28"/>
      <c r="AD51829" s="30"/>
      <c r="AE51829" s="30"/>
    </row>
    <row r="51830" spans="27:31" x14ac:dyDescent="0.25">
      <c r="AA51830" s="27"/>
      <c r="AC51830" s="28"/>
      <c r="AD51830" s="30"/>
      <c r="AE51830" s="30"/>
    </row>
    <row r="51831" spans="27:31" x14ac:dyDescent="0.25">
      <c r="AA51831" s="27"/>
      <c r="AC51831" s="28"/>
      <c r="AD51831" s="30"/>
      <c r="AE51831" s="30"/>
    </row>
    <row r="51832" spans="27:31" x14ac:dyDescent="0.25">
      <c r="AA51832" s="27"/>
      <c r="AC51832" s="28"/>
      <c r="AD51832" s="30"/>
      <c r="AE51832" s="30"/>
    </row>
    <row r="51833" spans="27:31" x14ac:dyDescent="0.25">
      <c r="AA51833" s="27"/>
      <c r="AC51833" s="28"/>
      <c r="AD51833" s="30"/>
      <c r="AE51833" s="30"/>
    </row>
    <row r="51834" spans="27:31" x14ac:dyDescent="0.25">
      <c r="AA51834" s="27"/>
      <c r="AC51834" s="28"/>
      <c r="AD51834" s="30"/>
      <c r="AE51834" s="30"/>
    </row>
    <row r="51835" spans="27:31" x14ac:dyDescent="0.25">
      <c r="AA51835" s="27"/>
      <c r="AC51835" s="28"/>
      <c r="AD51835" s="30"/>
      <c r="AE51835" s="30"/>
    </row>
    <row r="51836" spans="27:31" x14ac:dyDescent="0.25">
      <c r="AA51836" s="27"/>
      <c r="AC51836" s="28"/>
      <c r="AD51836" s="30"/>
      <c r="AE51836" s="30"/>
    </row>
    <row r="51837" spans="27:31" x14ac:dyDescent="0.25">
      <c r="AA51837" s="27"/>
      <c r="AC51837" s="28"/>
      <c r="AD51837" s="30"/>
      <c r="AE51837" s="30"/>
    </row>
    <row r="51838" spans="27:31" x14ac:dyDescent="0.25">
      <c r="AA51838" s="27"/>
      <c r="AC51838" s="28"/>
      <c r="AD51838" s="30"/>
      <c r="AE51838" s="30"/>
    </row>
    <row r="51839" spans="27:31" x14ac:dyDescent="0.25">
      <c r="AA51839" s="27"/>
      <c r="AC51839" s="28"/>
      <c r="AD51839" s="30"/>
      <c r="AE51839" s="30"/>
    </row>
    <row r="51840" spans="27:31" x14ac:dyDescent="0.25">
      <c r="AA51840" s="27"/>
      <c r="AC51840" s="28"/>
      <c r="AD51840" s="30"/>
      <c r="AE51840" s="30"/>
    </row>
    <row r="51841" spans="27:31" x14ac:dyDescent="0.25">
      <c r="AA51841" s="27"/>
      <c r="AC51841" s="28"/>
      <c r="AD51841" s="30"/>
      <c r="AE51841" s="30"/>
    </row>
    <row r="51842" spans="27:31" x14ac:dyDescent="0.25">
      <c r="AA51842" s="27"/>
      <c r="AC51842" s="28"/>
      <c r="AD51842" s="30"/>
      <c r="AE51842" s="30"/>
    </row>
    <row r="51843" spans="27:31" x14ac:dyDescent="0.25">
      <c r="AA51843" s="27"/>
      <c r="AC51843" s="28"/>
      <c r="AD51843" s="30"/>
      <c r="AE51843" s="30"/>
    </row>
    <row r="51844" spans="27:31" x14ac:dyDescent="0.25">
      <c r="AA51844" s="27"/>
      <c r="AC51844" s="28"/>
      <c r="AD51844" s="30"/>
      <c r="AE51844" s="30"/>
    </row>
    <row r="51845" spans="27:31" x14ac:dyDescent="0.25">
      <c r="AA51845" s="27"/>
      <c r="AC51845" s="28"/>
      <c r="AD51845" s="30"/>
      <c r="AE51845" s="30"/>
    </row>
    <row r="51846" spans="27:31" x14ac:dyDescent="0.25">
      <c r="AA51846" s="27"/>
      <c r="AC51846" s="28"/>
      <c r="AD51846" s="30"/>
      <c r="AE51846" s="30"/>
    </row>
    <row r="51847" spans="27:31" x14ac:dyDescent="0.25">
      <c r="AA51847" s="27"/>
      <c r="AC51847" s="28"/>
      <c r="AD51847" s="30"/>
      <c r="AE51847" s="30"/>
    </row>
    <row r="51848" spans="27:31" x14ac:dyDescent="0.25">
      <c r="AA51848" s="27"/>
      <c r="AC51848" s="28"/>
      <c r="AD51848" s="30"/>
      <c r="AE51848" s="30"/>
    </row>
    <row r="51849" spans="27:31" x14ac:dyDescent="0.25">
      <c r="AA51849" s="27"/>
      <c r="AC51849" s="28"/>
      <c r="AD51849" s="30"/>
      <c r="AE51849" s="30"/>
    </row>
    <row r="51850" spans="27:31" x14ac:dyDescent="0.25">
      <c r="AA51850" s="27"/>
      <c r="AC51850" s="28"/>
      <c r="AD51850" s="30"/>
      <c r="AE51850" s="30"/>
    </row>
    <row r="51851" spans="27:31" x14ac:dyDescent="0.25">
      <c r="AA51851" s="27"/>
      <c r="AC51851" s="28"/>
      <c r="AD51851" s="30"/>
      <c r="AE51851" s="30"/>
    </row>
    <row r="51852" spans="27:31" x14ac:dyDescent="0.25">
      <c r="AA51852" s="27"/>
      <c r="AC51852" s="28"/>
      <c r="AD51852" s="30"/>
      <c r="AE51852" s="30"/>
    </row>
    <row r="51853" spans="27:31" x14ac:dyDescent="0.25">
      <c r="AA51853" s="27"/>
      <c r="AC51853" s="28"/>
      <c r="AD51853" s="30"/>
      <c r="AE51853" s="30"/>
    </row>
    <row r="51854" spans="27:31" x14ac:dyDescent="0.25">
      <c r="AA51854" s="27"/>
      <c r="AC51854" s="28"/>
      <c r="AD51854" s="30"/>
      <c r="AE51854" s="30"/>
    </row>
    <row r="51855" spans="27:31" x14ac:dyDescent="0.25">
      <c r="AA51855" s="27"/>
      <c r="AC51855" s="28"/>
      <c r="AD51855" s="30"/>
      <c r="AE51855" s="30"/>
    </row>
    <row r="51856" spans="27:31" x14ac:dyDescent="0.25">
      <c r="AA51856" s="27"/>
      <c r="AC51856" s="28"/>
      <c r="AD51856" s="30"/>
      <c r="AE51856" s="30"/>
    </row>
    <row r="51857" spans="27:31" x14ac:dyDescent="0.25">
      <c r="AA51857" s="27"/>
      <c r="AC51857" s="28"/>
      <c r="AD51857" s="30"/>
      <c r="AE51857" s="30"/>
    </row>
    <row r="51858" spans="27:31" x14ac:dyDescent="0.25">
      <c r="AA51858" s="27"/>
      <c r="AC51858" s="28"/>
      <c r="AD51858" s="30"/>
      <c r="AE51858" s="30"/>
    </row>
    <row r="51859" spans="27:31" x14ac:dyDescent="0.25">
      <c r="AA51859" s="27"/>
      <c r="AC51859" s="28"/>
      <c r="AD51859" s="30"/>
      <c r="AE51859" s="30"/>
    </row>
    <row r="51860" spans="27:31" x14ac:dyDescent="0.25">
      <c r="AA51860" s="27"/>
      <c r="AC51860" s="28"/>
      <c r="AD51860" s="30"/>
      <c r="AE51860" s="30"/>
    </row>
    <row r="51861" spans="27:31" x14ac:dyDescent="0.25">
      <c r="AA51861" s="27"/>
      <c r="AC51861" s="28"/>
      <c r="AD51861" s="30"/>
      <c r="AE51861" s="30"/>
    </row>
    <row r="51862" spans="27:31" x14ac:dyDescent="0.25">
      <c r="AA51862" s="27"/>
      <c r="AC51862" s="28"/>
      <c r="AD51862" s="30"/>
      <c r="AE51862" s="30"/>
    </row>
    <row r="51863" spans="27:31" x14ac:dyDescent="0.25">
      <c r="AA51863" s="27"/>
      <c r="AC51863" s="28"/>
      <c r="AD51863" s="30"/>
      <c r="AE51863" s="30"/>
    </row>
    <row r="51864" spans="27:31" x14ac:dyDescent="0.25">
      <c r="AA51864" s="27"/>
      <c r="AC51864" s="28"/>
      <c r="AD51864" s="30"/>
      <c r="AE51864" s="30"/>
    </row>
    <row r="51865" spans="27:31" x14ac:dyDescent="0.25">
      <c r="AA51865" s="27"/>
      <c r="AC51865" s="28"/>
      <c r="AD51865" s="30"/>
      <c r="AE51865" s="30"/>
    </row>
    <row r="51866" spans="27:31" x14ac:dyDescent="0.25">
      <c r="AA51866" s="27"/>
      <c r="AC51866" s="28"/>
      <c r="AD51866" s="30"/>
      <c r="AE51866" s="30"/>
    </row>
    <row r="51867" spans="27:31" x14ac:dyDescent="0.25">
      <c r="AA51867" s="27"/>
      <c r="AC51867" s="28"/>
      <c r="AD51867" s="30"/>
      <c r="AE51867" s="30"/>
    </row>
    <row r="51868" spans="27:31" x14ac:dyDescent="0.25">
      <c r="AA51868" s="27"/>
      <c r="AC51868" s="28"/>
      <c r="AD51868" s="30"/>
      <c r="AE51868" s="30"/>
    </row>
    <row r="51869" spans="27:31" x14ac:dyDescent="0.25">
      <c r="AA51869" s="27"/>
      <c r="AC51869" s="28"/>
      <c r="AD51869" s="30"/>
      <c r="AE51869" s="30"/>
    </row>
    <row r="51870" spans="27:31" x14ac:dyDescent="0.25">
      <c r="AA51870" s="27"/>
      <c r="AC51870" s="28"/>
      <c r="AD51870" s="30"/>
      <c r="AE51870" s="30"/>
    </row>
    <row r="51871" spans="27:31" x14ac:dyDescent="0.25">
      <c r="AA51871" s="27"/>
      <c r="AC51871" s="28"/>
      <c r="AD51871" s="30"/>
      <c r="AE51871" s="30"/>
    </row>
    <row r="51872" spans="27:31" x14ac:dyDescent="0.25">
      <c r="AA51872" s="27"/>
      <c r="AC51872" s="28"/>
      <c r="AD51872" s="30"/>
      <c r="AE51872" s="30"/>
    </row>
    <row r="51873" spans="27:31" x14ac:dyDescent="0.25">
      <c r="AA51873" s="27"/>
      <c r="AC51873" s="28"/>
      <c r="AD51873" s="30"/>
      <c r="AE51873" s="30"/>
    </row>
    <row r="51874" spans="27:31" x14ac:dyDescent="0.25">
      <c r="AA51874" s="27"/>
      <c r="AC51874" s="28"/>
      <c r="AD51874" s="30"/>
      <c r="AE51874" s="30"/>
    </row>
    <row r="51875" spans="27:31" x14ac:dyDescent="0.25">
      <c r="AA51875" s="27"/>
      <c r="AC51875" s="28"/>
      <c r="AD51875" s="30"/>
      <c r="AE51875" s="30"/>
    </row>
    <row r="51876" spans="27:31" x14ac:dyDescent="0.25">
      <c r="AA51876" s="27"/>
      <c r="AC51876" s="28"/>
      <c r="AD51876" s="30"/>
      <c r="AE51876" s="30"/>
    </row>
    <row r="51877" spans="27:31" x14ac:dyDescent="0.25">
      <c r="AA51877" s="27"/>
      <c r="AC51877" s="28"/>
      <c r="AD51877" s="30"/>
      <c r="AE51877" s="30"/>
    </row>
    <row r="51878" spans="27:31" x14ac:dyDescent="0.25">
      <c r="AA51878" s="27"/>
      <c r="AC51878" s="28"/>
      <c r="AD51878" s="30"/>
      <c r="AE51878" s="30"/>
    </row>
    <row r="51879" spans="27:31" x14ac:dyDescent="0.25">
      <c r="AA51879" s="27"/>
      <c r="AC51879" s="28"/>
      <c r="AD51879" s="30"/>
      <c r="AE51879" s="30"/>
    </row>
    <row r="51880" spans="27:31" x14ac:dyDescent="0.25">
      <c r="AA51880" s="27"/>
      <c r="AC51880" s="28"/>
      <c r="AD51880" s="30"/>
      <c r="AE51880" s="30"/>
    </row>
    <row r="51881" spans="27:31" x14ac:dyDescent="0.25">
      <c r="AA51881" s="27"/>
      <c r="AC51881" s="28"/>
      <c r="AD51881" s="30"/>
      <c r="AE51881" s="30"/>
    </row>
    <row r="51882" spans="27:31" x14ac:dyDescent="0.25">
      <c r="AA51882" s="27"/>
      <c r="AC51882" s="28"/>
      <c r="AD51882" s="30"/>
      <c r="AE51882" s="30"/>
    </row>
    <row r="51883" spans="27:31" x14ac:dyDescent="0.25">
      <c r="AA51883" s="27"/>
      <c r="AC51883" s="28"/>
      <c r="AD51883" s="30"/>
      <c r="AE51883" s="30"/>
    </row>
    <row r="51884" spans="27:31" x14ac:dyDescent="0.25">
      <c r="AA51884" s="27"/>
      <c r="AC51884" s="28"/>
      <c r="AD51884" s="30"/>
      <c r="AE51884" s="30"/>
    </row>
    <row r="51885" spans="27:31" x14ac:dyDescent="0.25">
      <c r="AA51885" s="27"/>
      <c r="AC51885" s="28"/>
      <c r="AD51885" s="30"/>
      <c r="AE51885" s="30"/>
    </row>
    <row r="51886" spans="27:31" x14ac:dyDescent="0.25">
      <c r="AA51886" s="27"/>
      <c r="AC51886" s="28"/>
      <c r="AD51886" s="30"/>
      <c r="AE51886" s="30"/>
    </row>
    <row r="51887" spans="27:31" x14ac:dyDescent="0.25">
      <c r="AA51887" s="27"/>
      <c r="AC51887" s="28"/>
      <c r="AD51887" s="30"/>
      <c r="AE51887" s="30"/>
    </row>
    <row r="51888" spans="27:31" x14ac:dyDescent="0.25">
      <c r="AA51888" s="27"/>
      <c r="AC51888" s="28"/>
      <c r="AD51888" s="30"/>
      <c r="AE51888" s="30"/>
    </row>
    <row r="51889" spans="27:31" x14ac:dyDescent="0.25">
      <c r="AA51889" s="27"/>
      <c r="AC51889" s="28"/>
      <c r="AD51889" s="30"/>
      <c r="AE51889" s="30"/>
    </row>
    <row r="51890" spans="27:31" x14ac:dyDescent="0.25">
      <c r="AA51890" s="27"/>
      <c r="AC51890" s="28"/>
      <c r="AD51890" s="30"/>
      <c r="AE51890" s="30"/>
    </row>
    <row r="51891" spans="27:31" x14ac:dyDescent="0.25">
      <c r="AA51891" s="27"/>
      <c r="AC51891" s="28"/>
      <c r="AD51891" s="30"/>
      <c r="AE51891" s="30"/>
    </row>
    <row r="51892" spans="27:31" x14ac:dyDescent="0.25">
      <c r="AA51892" s="27"/>
      <c r="AC51892" s="28"/>
      <c r="AD51892" s="30"/>
      <c r="AE51892" s="30"/>
    </row>
    <row r="51893" spans="27:31" x14ac:dyDescent="0.25">
      <c r="AA51893" s="27"/>
      <c r="AC51893" s="28"/>
      <c r="AD51893" s="30"/>
      <c r="AE51893" s="30"/>
    </row>
    <row r="51894" spans="27:31" x14ac:dyDescent="0.25">
      <c r="AA51894" s="27"/>
      <c r="AC51894" s="28"/>
      <c r="AD51894" s="30"/>
      <c r="AE51894" s="30"/>
    </row>
    <row r="51895" spans="27:31" x14ac:dyDescent="0.25">
      <c r="AA51895" s="27"/>
      <c r="AC51895" s="28"/>
      <c r="AD51895" s="30"/>
      <c r="AE51895" s="30"/>
    </row>
    <row r="51896" spans="27:31" x14ac:dyDescent="0.25">
      <c r="AA51896" s="27"/>
      <c r="AC51896" s="28"/>
      <c r="AD51896" s="30"/>
      <c r="AE51896" s="30"/>
    </row>
    <row r="51897" spans="27:31" x14ac:dyDescent="0.25">
      <c r="AA51897" s="27"/>
      <c r="AC51897" s="28"/>
      <c r="AD51897" s="30"/>
      <c r="AE51897" s="30"/>
    </row>
    <row r="51898" spans="27:31" x14ac:dyDescent="0.25">
      <c r="AA51898" s="27"/>
      <c r="AC51898" s="28"/>
      <c r="AD51898" s="30"/>
      <c r="AE51898" s="30"/>
    </row>
    <row r="51899" spans="27:31" x14ac:dyDescent="0.25">
      <c r="AA51899" s="27"/>
      <c r="AC51899" s="28"/>
      <c r="AD51899" s="30"/>
      <c r="AE51899" s="30"/>
    </row>
    <row r="51900" spans="27:31" x14ac:dyDescent="0.25">
      <c r="AA51900" s="27"/>
      <c r="AC51900" s="28"/>
      <c r="AD51900" s="30"/>
      <c r="AE51900" s="30"/>
    </row>
    <row r="51901" spans="27:31" x14ac:dyDescent="0.25">
      <c r="AA51901" s="27"/>
      <c r="AC51901" s="28"/>
      <c r="AD51901" s="30"/>
      <c r="AE51901" s="30"/>
    </row>
    <row r="51902" spans="27:31" x14ac:dyDescent="0.25">
      <c r="AA51902" s="27"/>
      <c r="AC51902" s="28"/>
      <c r="AD51902" s="30"/>
      <c r="AE51902" s="30"/>
    </row>
    <row r="51903" spans="27:31" x14ac:dyDescent="0.25">
      <c r="AA51903" s="27"/>
      <c r="AC51903" s="28"/>
      <c r="AD51903" s="30"/>
      <c r="AE51903" s="30"/>
    </row>
    <row r="51904" spans="27:31" x14ac:dyDescent="0.25">
      <c r="AA51904" s="27"/>
      <c r="AC51904" s="28"/>
      <c r="AD51904" s="30"/>
      <c r="AE51904" s="30"/>
    </row>
    <row r="51905" spans="27:31" x14ac:dyDescent="0.25">
      <c r="AA51905" s="27"/>
      <c r="AC51905" s="28"/>
      <c r="AD51905" s="30"/>
      <c r="AE51905" s="30"/>
    </row>
    <row r="51906" spans="27:31" x14ac:dyDescent="0.25">
      <c r="AA51906" s="27"/>
      <c r="AC51906" s="28"/>
      <c r="AD51906" s="30"/>
      <c r="AE51906" s="30"/>
    </row>
    <row r="51907" spans="27:31" x14ac:dyDescent="0.25">
      <c r="AA51907" s="27"/>
      <c r="AC51907" s="28"/>
      <c r="AD51907" s="30"/>
      <c r="AE51907" s="30"/>
    </row>
    <row r="51908" spans="27:31" x14ac:dyDescent="0.25">
      <c r="AA51908" s="27"/>
      <c r="AC51908" s="28"/>
      <c r="AD51908" s="30"/>
      <c r="AE51908" s="30"/>
    </row>
    <row r="51909" spans="27:31" x14ac:dyDescent="0.25">
      <c r="AA51909" s="27"/>
      <c r="AC51909" s="28"/>
      <c r="AD51909" s="30"/>
      <c r="AE51909" s="30"/>
    </row>
    <row r="51910" spans="27:31" x14ac:dyDescent="0.25">
      <c r="AA51910" s="27"/>
      <c r="AC51910" s="28"/>
      <c r="AD51910" s="30"/>
      <c r="AE51910" s="30"/>
    </row>
    <row r="51911" spans="27:31" x14ac:dyDescent="0.25">
      <c r="AA51911" s="27"/>
      <c r="AC51911" s="28"/>
      <c r="AD51911" s="30"/>
      <c r="AE51911" s="30"/>
    </row>
    <row r="51912" spans="27:31" x14ac:dyDescent="0.25">
      <c r="AA51912" s="27"/>
      <c r="AC51912" s="28"/>
      <c r="AD51912" s="30"/>
      <c r="AE51912" s="30"/>
    </row>
    <row r="51913" spans="27:31" x14ac:dyDescent="0.25">
      <c r="AA51913" s="27"/>
      <c r="AC51913" s="28"/>
      <c r="AD51913" s="30"/>
      <c r="AE51913" s="30"/>
    </row>
    <row r="51914" spans="27:31" x14ac:dyDescent="0.25">
      <c r="AA51914" s="27"/>
      <c r="AC51914" s="28"/>
      <c r="AD51914" s="30"/>
      <c r="AE51914" s="30"/>
    </row>
    <row r="51915" spans="27:31" x14ac:dyDescent="0.25">
      <c r="AA51915" s="27"/>
      <c r="AC51915" s="28"/>
      <c r="AD51915" s="30"/>
      <c r="AE51915" s="30"/>
    </row>
    <row r="51916" spans="27:31" x14ac:dyDescent="0.25">
      <c r="AA51916" s="27"/>
      <c r="AC51916" s="28"/>
      <c r="AD51916" s="30"/>
      <c r="AE51916" s="30"/>
    </row>
    <row r="51917" spans="27:31" x14ac:dyDescent="0.25">
      <c r="AA51917" s="27"/>
      <c r="AC51917" s="28"/>
      <c r="AD51917" s="30"/>
      <c r="AE51917" s="30"/>
    </row>
    <row r="51918" spans="27:31" x14ac:dyDescent="0.25">
      <c r="AA51918" s="27"/>
      <c r="AC51918" s="28"/>
      <c r="AD51918" s="30"/>
      <c r="AE51918" s="30"/>
    </row>
    <row r="51919" spans="27:31" x14ac:dyDescent="0.25">
      <c r="AA51919" s="27"/>
      <c r="AC51919" s="28"/>
      <c r="AD51919" s="30"/>
      <c r="AE51919" s="30"/>
    </row>
    <row r="51920" spans="27:31" x14ac:dyDescent="0.25">
      <c r="AA51920" s="27"/>
      <c r="AC51920" s="28"/>
      <c r="AD51920" s="30"/>
      <c r="AE51920" s="30"/>
    </row>
    <row r="51921" spans="27:31" x14ac:dyDescent="0.25">
      <c r="AA51921" s="27"/>
      <c r="AC51921" s="28"/>
      <c r="AD51921" s="30"/>
      <c r="AE51921" s="30"/>
    </row>
    <row r="51922" spans="27:31" x14ac:dyDescent="0.25">
      <c r="AA51922" s="27"/>
      <c r="AC51922" s="28"/>
      <c r="AD51922" s="30"/>
      <c r="AE51922" s="30"/>
    </row>
    <row r="51923" spans="27:31" x14ac:dyDescent="0.25">
      <c r="AA51923" s="27"/>
      <c r="AC51923" s="28"/>
      <c r="AD51923" s="30"/>
      <c r="AE51923" s="30"/>
    </row>
    <row r="51924" spans="27:31" x14ac:dyDescent="0.25">
      <c r="AA51924" s="27"/>
      <c r="AC51924" s="28"/>
      <c r="AD51924" s="30"/>
      <c r="AE51924" s="30"/>
    </row>
    <row r="51925" spans="27:31" x14ac:dyDescent="0.25">
      <c r="AA51925" s="27"/>
      <c r="AC51925" s="28"/>
      <c r="AD51925" s="30"/>
      <c r="AE51925" s="30"/>
    </row>
    <row r="51926" spans="27:31" x14ac:dyDescent="0.25">
      <c r="AA51926" s="27"/>
      <c r="AC51926" s="28"/>
      <c r="AD51926" s="30"/>
      <c r="AE51926" s="30"/>
    </row>
    <row r="51927" spans="27:31" x14ac:dyDescent="0.25">
      <c r="AA51927" s="27"/>
      <c r="AC51927" s="28"/>
      <c r="AD51927" s="30"/>
      <c r="AE51927" s="30"/>
    </row>
    <row r="51928" spans="27:31" x14ac:dyDescent="0.25">
      <c r="AA51928" s="27"/>
      <c r="AC51928" s="28"/>
      <c r="AD51928" s="30"/>
      <c r="AE51928" s="30"/>
    </row>
    <row r="51929" spans="27:31" x14ac:dyDescent="0.25">
      <c r="AA51929" s="27"/>
      <c r="AC51929" s="28"/>
      <c r="AD51929" s="30"/>
      <c r="AE51929" s="30"/>
    </row>
    <row r="51930" spans="27:31" x14ac:dyDescent="0.25">
      <c r="AA51930" s="27"/>
      <c r="AC51930" s="28"/>
      <c r="AD51930" s="30"/>
      <c r="AE51930" s="30"/>
    </row>
    <row r="51931" spans="27:31" x14ac:dyDescent="0.25">
      <c r="AA51931" s="27"/>
      <c r="AC51931" s="28"/>
      <c r="AD51931" s="30"/>
      <c r="AE51931" s="30"/>
    </row>
    <row r="51932" spans="27:31" x14ac:dyDescent="0.25">
      <c r="AA51932" s="27"/>
      <c r="AC51932" s="28"/>
      <c r="AD51932" s="30"/>
      <c r="AE51932" s="30"/>
    </row>
    <row r="51933" spans="27:31" x14ac:dyDescent="0.25">
      <c r="AA51933" s="27"/>
      <c r="AC51933" s="28"/>
      <c r="AD51933" s="30"/>
      <c r="AE51933" s="30"/>
    </row>
    <row r="51934" spans="27:31" x14ac:dyDescent="0.25">
      <c r="AA51934" s="27"/>
      <c r="AC51934" s="28"/>
      <c r="AD51934" s="30"/>
      <c r="AE51934" s="30"/>
    </row>
    <row r="51935" spans="27:31" x14ac:dyDescent="0.25">
      <c r="AA51935" s="27"/>
      <c r="AC51935" s="28"/>
      <c r="AD51935" s="30"/>
      <c r="AE51935" s="30"/>
    </row>
    <row r="51936" spans="27:31" x14ac:dyDescent="0.25">
      <c r="AA51936" s="27"/>
      <c r="AC51936" s="28"/>
      <c r="AD51936" s="30"/>
      <c r="AE51936" s="30"/>
    </row>
    <row r="51937" spans="27:31" x14ac:dyDescent="0.25">
      <c r="AA51937" s="27"/>
      <c r="AC51937" s="28"/>
      <c r="AD51937" s="30"/>
      <c r="AE51937" s="30"/>
    </row>
    <row r="51938" spans="27:31" x14ac:dyDescent="0.25">
      <c r="AA51938" s="27"/>
      <c r="AC51938" s="28"/>
      <c r="AD51938" s="30"/>
      <c r="AE51938" s="30"/>
    </row>
    <row r="51939" spans="27:31" x14ac:dyDescent="0.25">
      <c r="AA51939" s="27"/>
      <c r="AC51939" s="28"/>
      <c r="AD51939" s="30"/>
      <c r="AE51939" s="30"/>
    </row>
    <row r="51940" spans="27:31" x14ac:dyDescent="0.25">
      <c r="AA51940" s="27"/>
      <c r="AC51940" s="28"/>
      <c r="AD51940" s="30"/>
      <c r="AE51940" s="30"/>
    </row>
    <row r="51941" spans="27:31" x14ac:dyDescent="0.25">
      <c r="AA51941" s="27"/>
      <c r="AC51941" s="28"/>
      <c r="AD51941" s="30"/>
      <c r="AE51941" s="30"/>
    </row>
    <row r="51942" spans="27:31" x14ac:dyDescent="0.25">
      <c r="AA51942" s="27"/>
      <c r="AC51942" s="28"/>
      <c r="AD51942" s="30"/>
      <c r="AE51942" s="30"/>
    </row>
    <row r="51943" spans="27:31" x14ac:dyDescent="0.25">
      <c r="AA51943" s="27"/>
      <c r="AC51943" s="28"/>
      <c r="AD51943" s="30"/>
      <c r="AE51943" s="30"/>
    </row>
    <row r="51944" spans="27:31" x14ac:dyDescent="0.25">
      <c r="AA51944" s="27"/>
      <c r="AC51944" s="28"/>
      <c r="AD51944" s="30"/>
      <c r="AE51944" s="30"/>
    </row>
    <row r="51945" spans="27:31" x14ac:dyDescent="0.25">
      <c r="AA51945" s="27"/>
      <c r="AC51945" s="28"/>
      <c r="AD51945" s="30"/>
      <c r="AE51945" s="30"/>
    </row>
    <row r="51946" spans="27:31" x14ac:dyDescent="0.25">
      <c r="AA51946" s="27"/>
      <c r="AC51946" s="28"/>
      <c r="AD51946" s="30"/>
      <c r="AE51946" s="30"/>
    </row>
    <row r="51947" spans="27:31" x14ac:dyDescent="0.25">
      <c r="AA51947" s="27"/>
      <c r="AC51947" s="28"/>
      <c r="AD51947" s="30"/>
      <c r="AE51947" s="30"/>
    </row>
    <row r="51948" spans="27:31" x14ac:dyDescent="0.25">
      <c r="AA51948" s="27"/>
      <c r="AC51948" s="28"/>
      <c r="AD51948" s="30"/>
      <c r="AE51948" s="30"/>
    </row>
    <row r="51949" spans="27:31" x14ac:dyDescent="0.25">
      <c r="AA51949" s="27"/>
      <c r="AC51949" s="28"/>
      <c r="AD51949" s="30"/>
      <c r="AE51949" s="30"/>
    </row>
    <row r="51950" spans="27:31" x14ac:dyDescent="0.25">
      <c r="AA51950" s="27"/>
      <c r="AC51950" s="28"/>
      <c r="AD51950" s="30"/>
      <c r="AE51950" s="30"/>
    </row>
    <row r="51951" spans="27:31" x14ac:dyDescent="0.25">
      <c r="AA51951" s="27"/>
      <c r="AC51951" s="28"/>
      <c r="AD51951" s="30"/>
      <c r="AE51951" s="30"/>
    </row>
    <row r="51952" spans="27:31" x14ac:dyDescent="0.25">
      <c r="AA51952" s="27"/>
      <c r="AC51952" s="28"/>
      <c r="AD51952" s="30"/>
      <c r="AE51952" s="30"/>
    </row>
    <row r="51953" spans="27:31" x14ac:dyDescent="0.25">
      <c r="AA51953" s="27"/>
      <c r="AC51953" s="28"/>
      <c r="AD51953" s="30"/>
      <c r="AE51953" s="30"/>
    </row>
    <row r="51954" spans="27:31" x14ac:dyDescent="0.25">
      <c r="AA51954" s="27"/>
      <c r="AC51954" s="28"/>
      <c r="AD51954" s="30"/>
      <c r="AE51954" s="30"/>
    </row>
    <row r="51955" spans="27:31" x14ac:dyDescent="0.25">
      <c r="AA51955" s="27"/>
      <c r="AC51955" s="28"/>
      <c r="AD51955" s="30"/>
      <c r="AE51955" s="30"/>
    </row>
    <row r="51956" spans="27:31" x14ac:dyDescent="0.25">
      <c r="AA51956" s="27"/>
      <c r="AC51956" s="28"/>
      <c r="AD51956" s="30"/>
      <c r="AE51956" s="30"/>
    </row>
    <row r="51957" spans="27:31" x14ac:dyDescent="0.25">
      <c r="AA51957" s="27"/>
      <c r="AC51957" s="28"/>
      <c r="AD51957" s="30"/>
      <c r="AE51957" s="30"/>
    </row>
    <row r="51958" spans="27:31" x14ac:dyDescent="0.25">
      <c r="AA51958" s="27"/>
      <c r="AC51958" s="28"/>
      <c r="AD51958" s="30"/>
      <c r="AE51958" s="30"/>
    </row>
    <row r="51959" spans="27:31" x14ac:dyDescent="0.25">
      <c r="AA51959" s="27"/>
      <c r="AC51959" s="28"/>
      <c r="AD51959" s="30"/>
      <c r="AE51959" s="30"/>
    </row>
    <row r="51960" spans="27:31" x14ac:dyDescent="0.25">
      <c r="AA51960" s="27"/>
      <c r="AC51960" s="28"/>
      <c r="AD51960" s="30"/>
      <c r="AE51960" s="30"/>
    </row>
    <row r="51961" spans="27:31" x14ac:dyDescent="0.25">
      <c r="AA51961" s="27"/>
      <c r="AC51961" s="28"/>
      <c r="AD51961" s="30"/>
      <c r="AE51961" s="30"/>
    </row>
    <row r="51962" spans="27:31" x14ac:dyDescent="0.25">
      <c r="AA51962" s="27"/>
      <c r="AC51962" s="28"/>
      <c r="AD51962" s="30"/>
      <c r="AE51962" s="30"/>
    </row>
    <row r="51963" spans="27:31" x14ac:dyDescent="0.25">
      <c r="AA51963" s="27"/>
      <c r="AC51963" s="28"/>
      <c r="AD51963" s="30"/>
      <c r="AE51963" s="30"/>
    </row>
    <row r="51964" spans="27:31" x14ac:dyDescent="0.25">
      <c r="AA51964" s="27"/>
      <c r="AC51964" s="28"/>
      <c r="AD51964" s="30"/>
      <c r="AE51964" s="30"/>
    </row>
    <row r="51965" spans="27:31" x14ac:dyDescent="0.25">
      <c r="AA51965" s="27"/>
      <c r="AC51965" s="28"/>
      <c r="AD51965" s="30"/>
      <c r="AE51965" s="30"/>
    </row>
    <row r="51966" spans="27:31" x14ac:dyDescent="0.25">
      <c r="AA51966" s="27"/>
      <c r="AC51966" s="28"/>
      <c r="AD51966" s="30"/>
      <c r="AE51966" s="30"/>
    </row>
    <row r="51967" spans="27:31" x14ac:dyDescent="0.25">
      <c r="AA51967" s="27"/>
      <c r="AC51967" s="28"/>
      <c r="AD51967" s="30"/>
      <c r="AE51967" s="30"/>
    </row>
    <row r="51968" spans="27:31" x14ac:dyDescent="0.25">
      <c r="AA51968" s="27"/>
      <c r="AC51968" s="28"/>
      <c r="AD51968" s="30"/>
      <c r="AE51968" s="30"/>
    </row>
    <row r="51969" spans="27:31" x14ac:dyDescent="0.25">
      <c r="AA51969" s="27"/>
      <c r="AC51969" s="28"/>
      <c r="AD51969" s="30"/>
      <c r="AE51969" s="30"/>
    </row>
    <row r="51970" spans="27:31" x14ac:dyDescent="0.25">
      <c r="AA51970" s="27"/>
      <c r="AC51970" s="28"/>
      <c r="AD51970" s="30"/>
      <c r="AE51970" s="30"/>
    </row>
    <row r="51971" spans="27:31" x14ac:dyDescent="0.25">
      <c r="AA51971" s="27"/>
      <c r="AC51971" s="28"/>
      <c r="AD51971" s="30"/>
      <c r="AE51971" s="30"/>
    </row>
    <row r="51972" spans="27:31" x14ac:dyDescent="0.25">
      <c r="AA51972" s="27"/>
      <c r="AC51972" s="28"/>
      <c r="AD51972" s="30"/>
      <c r="AE51972" s="30"/>
    </row>
    <row r="51973" spans="27:31" x14ac:dyDescent="0.25">
      <c r="AA51973" s="27"/>
      <c r="AC51973" s="28"/>
      <c r="AD51973" s="30"/>
      <c r="AE51973" s="30"/>
    </row>
    <row r="51974" spans="27:31" x14ac:dyDescent="0.25">
      <c r="AA51974" s="27"/>
      <c r="AC51974" s="28"/>
      <c r="AD51974" s="30"/>
      <c r="AE51974" s="30"/>
    </row>
    <row r="51975" spans="27:31" x14ac:dyDescent="0.25">
      <c r="AA51975" s="27"/>
      <c r="AC51975" s="28"/>
      <c r="AD51975" s="30"/>
      <c r="AE51975" s="30"/>
    </row>
    <row r="51976" spans="27:31" x14ac:dyDescent="0.25">
      <c r="AA51976" s="27"/>
      <c r="AC51976" s="28"/>
      <c r="AD51976" s="30"/>
      <c r="AE51976" s="30"/>
    </row>
    <row r="51977" spans="27:31" x14ac:dyDescent="0.25">
      <c r="AA51977" s="27"/>
      <c r="AC51977" s="28"/>
      <c r="AD51977" s="30"/>
      <c r="AE51977" s="30"/>
    </row>
    <row r="51978" spans="27:31" x14ac:dyDescent="0.25">
      <c r="AA51978" s="27"/>
      <c r="AC51978" s="28"/>
      <c r="AD51978" s="30"/>
      <c r="AE51978" s="30"/>
    </row>
    <row r="51979" spans="27:31" x14ac:dyDescent="0.25">
      <c r="AA51979" s="27"/>
      <c r="AC51979" s="28"/>
      <c r="AD51979" s="30"/>
      <c r="AE51979" s="30"/>
    </row>
    <row r="51980" spans="27:31" x14ac:dyDescent="0.25">
      <c r="AA51980" s="27"/>
      <c r="AC51980" s="28"/>
      <c r="AD51980" s="30"/>
      <c r="AE51980" s="30"/>
    </row>
    <row r="51981" spans="27:31" x14ac:dyDescent="0.25">
      <c r="AA51981" s="27"/>
      <c r="AC51981" s="28"/>
      <c r="AD51981" s="30"/>
      <c r="AE51981" s="30"/>
    </row>
    <row r="51982" spans="27:31" x14ac:dyDescent="0.25">
      <c r="AA51982" s="27"/>
      <c r="AC51982" s="28"/>
      <c r="AD51982" s="30"/>
      <c r="AE51982" s="30"/>
    </row>
    <row r="51983" spans="27:31" x14ac:dyDescent="0.25">
      <c r="AA51983" s="27"/>
      <c r="AC51983" s="28"/>
      <c r="AD51983" s="30"/>
      <c r="AE51983" s="30"/>
    </row>
    <row r="51984" spans="27:31" x14ac:dyDescent="0.25">
      <c r="AA51984" s="27"/>
      <c r="AC51984" s="28"/>
      <c r="AD51984" s="30"/>
      <c r="AE51984" s="30"/>
    </row>
    <row r="51985" spans="27:31" x14ac:dyDescent="0.25">
      <c r="AA51985" s="27"/>
      <c r="AC51985" s="28"/>
      <c r="AD51985" s="30"/>
      <c r="AE51985" s="30"/>
    </row>
    <row r="51986" spans="27:31" x14ac:dyDescent="0.25">
      <c r="AA51986" s="27"/>
      <c r="AC51986" s="28"/>
      <c r="AD51986" s="30"/>
      <c r="AE51986" s="30"/>
    </row>
    <row r="51987" spans="27:31" x14ac:dyDescent="0.25">
      <c r="AA51987" s="27"/>
      <c r="AC51987" s="28"/>
      <c r="AD51987" s="30"/>
      <c r="AE51987" s="30"/>
    </row>
    <row r="51988" spans="27:31" x14ac:dyDescent="0.25">
      <c r="AA51988" s="27"/>
      <c r="AC51988" s="28"/>
      <c r="AD51988" s="30"/>
      <c r="AE51988" s="30"/>
    </row>
    <row r="51989" spans="27:31" x14ac:dyDescent="0.25">
      <c r="AA51989" s="27"/>
      <c r="AC51989" s="28"/>
      <c r="AD51989" s="30"/>
      <c r="AE51989" s="30"/>
    </row>
    <row r="51990" spans="27:31" x14ac:dyDescent="0.25">
      <c r="AA51990" s="27"/>
      <c r="AC51990" s="28"/>
      <c r="AD51990" s="30"/>
      <c r="AE51990" s="30"/>
    </row>
    <row r="51991" spans="27:31" x14ac:dyDescent="0.25">
      <c r="AA51991" s="27"/>
      <c r="AC51991" s="28"/>
      <c r="AD51991" s="30"/>
      <c r="AE51991" s="30"/>
    </row>
    <row r="51992" spans="27:31" x14ac:dyDescent="0.25">
      <c r="AA51992" s="27"/>
      <c r="AC51992" s="28"/>
      <c r="AD51992" s="30"/>
      <c r="AE51992" s="30"/>
    </row>
    <row r="51993" spans="27:31" x14ac:dyDescent="0.25">
      <c r="AA51993" s="27"/>
      <c r="AC51993" s="28"/>
      <c r="AD51993" s="30"/>
      <c r="AE51993" s="30"/>
    </row>
    <row r="51994" spans="27:31" x14ac:dyDescent="0.25">
      <c r="AA51994" s="27"/>
      <c r="AC51994" s="28"/>
      <c r="AD51994" s="30"/>
      <c r="AE51994" s="30"/>
    </row>
    <row r="51995" spans="27:31" x14ac:dyDescent="0.25">
      <c r="AA51995" s="27"/>
      <c r="AC51995" s="28"/>
      <c r="AD51995" s="30"/>
      <c r="AE51995" s="30"/>
    </row>
    <row r="51996" spans="27:31" x14ac:dyDescent="0.25">
      <c r="AA51996" s="27"/>
      <c r="AC51996" s="28"/>
      <c r="AD51996" s="30"/>
      <c r="AE51996" s="30"/>
    </row>
    <row r="51997" spans="27:31" x14ac:dyDescent="0.25">
      <c r="AA51997" s="27"/>
      <c r="AC51997" s="28"/>
      <c r="AD51997" s="30"/>
      <c r="AE51997" s="30"/>
    </row>
    <row r="51998" spans="27:31" x14ac:dyDescent="0.25">
      <c r="AA51998" s="27"/>
      <c r="AC51998" s="28"/>
      <c r="AD51998" s="30"/>
      <c r="AE51998" s="30"/>
    </row>
    <row r="51999" spans="27:31" x14ac:dyDescent="0.25">
      <c r="AA51999" s="27"/>
      <c r="AC51999" s="28"/>
      <c r="AD51999" s="30"/>
      <c r="AE51999" s="30"/>
    </row>
    <row r="52000" spans="27:31" x14ac:dyDescent="0.25">
      <c r="AA52000" s="27"/>
      <c r="AC52000" s="28"/>
      <c r="AD52000" s="30"/>
      <c r="AE52000" s="30"/>
    </row>
    <row r="52001" spans="27:31" x14ac:dyDescent="0.25">
      <c r="AA52001" s="27"/>
      <c r="AC52001" s="28"/>
      <c r="AD52001" s="30"/>
      <c r="AE52001" s="30"/>
    </row>
    <row r="52002" spans="27:31" x14ac:dyDescent="0.25">
      <c r="AA52002" s="27"/>
      <c r="AC52002" s="28"/>
      <c r="AD52002" s="30"/>
      <c r="AE52002" s="30"/>
    </row>
    <row r="52003" spans="27:31" x14ac:dyDescent="0.25">
      <c r="AA52003" s="27"/>
      <c r="AC52003" s="28"/>
      <c r="AD52003" s="30"/>
      <c r="AE52003" s="30"/>
    </row>
    <row r="52004" spans="27:31" x14ac:dyDescent="0.25">
      <c r="AA52004" s="27"/>
      <c r="AC52004" s="28"/>
      <c r="AD52004" s="30"/>
      <c r="AE52004" s="30"/>
    </row>
    <row r="52005" spans="27:31" x14ac:dyDescent="0.25">
      <c r="AA52005" s="27"/>
      <c r="AC52005" s="28"/>
      <c r="AD52005" s="30"/>
      <c r="AE52005" s="30"/>
    </row>
    <row r="52006" spans="27:31" x14ac:dyDescent="0.25">
      <c r="AA52006" s="27"/>
      <c r="AC52006" s="28"/>
      <c r="AD52006" s="30"/>
      <c r="AE52006" s="30"/>
    </row>
    <row r="52007" spans="27:31" x14ac:dyDescent="0.25">
      <c r="AA52007" s="27"/>
      <c r="AC52007" s="28"/>
      <c r="AD52007" s="30"/>
      <c r="AE52007" s="30"/>
    </row>
    <row r="52008" spans="27:31" x14ac:dyDescent="0.25">
      <c r="AA52008" s="27"/>
      <c r="AC52008" s="28"/>
      <c r="AD52008" s="30"/>
      <c r="AE52008" s="30"/>
    </row>
    <row r="52009" spans="27:31" x14ac:dyDescent="0.25">
      <c r="AA52009" s="27"/>
      <c r="AC52009" s="28"/>
      <c r="AD52009" s="30"/>
      <c r="AE52009" s="30"/>
    </row>
    <row r="52010" spans="27:31" x14ac:dyDescent="0.25">
      <c r="AA52010" s="27"/>
      <c r="AC52010" s="28"/>
      <c r="AD52010" s="30"/>
      <c r="AE52010" s="30"/>
    </row>
    <row r="52011" spans="27:31" x14ac:dyDescent="0.25">
      <c r="AA52011" s="27"/>
      <c r="AC52011" s="28"/>
      <c r="AD52011" s="30"/>
      <c r="AE52011" s="30"/>
    </row>
    <row r="52012" spans="27:31" x14ac:dyDescent="0.25">
      <c r="AA52012" s="27"/>
      <c r="AC52012" s="28"/>
      <c r="AD52012" s="30"/>
      <c r="AE52012" s="30"/>
    </row>
    <row r="52013" spans="27:31" x14ac:dyDescent="0.25">
      <c r="AA52013" s="27"/>
      <c r="AC52013" s="28"/>
      <c r="AD52013" s="30"/>
      <c r="AE52013" s="30"/>
    </row>
    <row r="52014" spans="27:31" x14ac:dyDescent="0.25">
      <c r="AA52014" s="27"/>
      <c r="AC52014" s="28"/>
      <c r="AD52014" s="30"/>
      <c r="AE52014" s="30"/>
    </row>
    <row r="52015" spans="27:31" x14ac:dyDescent="0.25">
      <c r="AA52015" s="27"/>
      <c r="AC52015" s="28"/>
      <c r="AD52015" s="30"/>
      <c r="AE52015" s="30"/>
    </row>
    <row r="52016" spans="27:31" x14ac:dyDescent="0.25">
      <c r="AA52016" s="27"/>
      <c r="AC52016" s="28"/>
      <c r="AD52016" s="30"/>
      <c r="AE52016" s="30"/>
    </row>
    <row r="52017" spans="27:31" x14ac:dyDescent="0.25">
      <c r="AA52017" s="27"/>
      <c r="AC52017" s="28"/>
      <c r="AD52017" s="30"/>
      <c r="AE52017" s="30"/>
    </row>
    <row r="52018" spans="27:31" x14ac:dyDescent="0.25">
      <c r="AA52018" s="27"/>
      <c r="AC52018" s="28"/>
      <c r="AD52018" s="30"/>
      <c r="AE52018" s="30"/>
    </row>
    <row r="52019" spans="27:31" x14ac:dyDescent="0.25">
      <c r="AA52019" s="27"/>
      <c r="AC52019" s="28"/>
      <c r="AD52019" s="30"/>
      <c r="AE52019" s="30"/>
    </row>
    <row r="52020" spans="27:31" x14ac:dyDescent="0.25">
      <c r="AA52020" s="27"/>
      <c r="AC52020" s="28"/>
      <c r="AD52020" s="30"/>
      <c r="AE52020" s="30"/>
    </row>
    <row r="52021" spans="27:31" x14ac:dyDescent="0.25">
      <c r="AA52021" s="27"/>
      <c r="AC52021" s="28"/>
      <c r="AD52021" s="30"/>
      <c r="AE52021" s="30"/>
    </row>
    <row r="52022" spans="27:31" x14ac:dyDescent="0.25">
      <c r="AA52022" s="27"/>
      <c r="AC52022" s="28"/>
      <c r="AD52022" s="30"/>
      <c r="AE52022" s="30"/>
    </row>
    <row r="52023" spans="27:31" x14ac:dyDescent="0.25">
      <c r="AA52023" s="27"/>
      <c r="AC52023" s="28"/>
      <c r="AD52023" s="30"/>
      <c r="AE52023" s="30"/>
    </row>
    <row r="52024" spans="27:31" x14ac:dyDescent="0.25">
      <c r="AA52024" s="27"/>
      <c r="AC52024" s="28"/>
      <c r="AD52024" s="30"/>
      <c r="AE52024" s="30"/>
    </row>
    <row r="52025" spans="27:31" x14ac:dyDescent="0.25">
      <c r="AA52025" s="27"/>
      <c r="AC52025" s="28"/>
      <c r="AD52025" s="30"/>
      <c r="AE52025" s="30"/>
    </row>
    <row r="52026" spans="27:31" x14ac:dyDescent="0.25">
      <c r="AA52026" s="27"/>
      <c r="AC52026" s="28"/>
      <c r="AD52026" s="30"/>
      <c r="AE52026" s="30"/>
    </row>
    <row r="52027" spans="27:31" x14ac:dyDescent="0.25">
      <c r="AA52027" s="27"/>
      <c r="AC52027" s="28"/>
      <c r="AD52027" s="30"/>
      <c r="AE52027" s="30"/>
    </row>
    <row r="52028" spans="27:31" x14ac:dyDescent="0.25">
      <c r="AA52028" s="27"/>
      <c r="AC52028" s="28"/>
      <c r="AD52028" s="30"/>
      <c r="AE52028" s="30"/>
    </row>
    <row r="52029" spans="27:31" x14ac:dyDescent="0.25">
      <c r="AA52029" s="27"/>
      <c r="AC52029" s="28"/>
      <c r="AD52029" s="30"/>
      <c r="AE52029" s="30"/>
    </row>
    <row r="52030" spans="27:31" x14ac:dyDescent="0.25">
      <c r="AA52030" s="27"/>
      <c r="AC52030" s="28"/>
      <c r="AD52030" s="30"/>
      <c r="AE52030" s="30"/>
    </row>
    <row r="52031" spans="27:31" x14ac:dyDescent="0.25">
      <c r="AA52031" s="27"/>
      <c r="AC52031" s="28"/>
      <c r="AD52031" s="30"/>
      <c r="AE52031" s="30"/>
    </row>
    <row r="52032" spans="27:31" x14ac:dyDescent="0.25">
      <c r="AA52032" s="27"/>
      <c r="AC52032" s="28"/>
      <c r="AD52032" s="30"/>
      <c r="AE52032" s="30"/>
    </row>
    <row r="52033" spans="27:31" x14ac:dyDescent="0.25">
      <c r="AA52033" s="27"/>
      <c r="AC52033" s="28"/>
      <c r="AD52033" s="30"/>
      <c r="AE52033" s="30"/>
    </row>
    <row r="52034" spans="27:31" x14ac:dyDescent="0.25">
      <c r="AA52034" s="27"/>
      <c r="AC52034" s="28"/>
      <c r="AD52034" s="30"/>
      <c r="AE52034" s="30"/>
    </row>
    <row r="52035" spans="27:31" x14ac:dyDescent="0.25">
      <c r="AA52035" s="27"/>
      <c r="AC52035" s="28"/>
      <c r="AD52035" s="30"/>
      <c r="AE52035" s="30"/>
    </row>
    <row r="52036" spans="27:31" x14ac:dyDescent="0.25">
      <c r="AA52036" s="27"/>
      <c r="AC52036" s="28"/>
      <c r="AD52036" s="30"/>
      <c r="AE52036" s="30"/>
    </row>
    <row r="52037" spans="27:31" x14ac:dyDescent="0.25">
      <c r="AA52037" s="27"/>
      <c r="AC52037" s="28"/>
      <c r="AD52037" s="30"/>
      <c r="AE52037" s="30"/>
    </row>
    <row r="52038" spans="27:31" x14ac:dyDescent="0.25">
      <c r="AA52038" s="27"/>
      <c r="AC52038" s="28"/>
      <c r="AD52038" s="30"/>
      <c r="AE52038" s="30"/>
    </row>
    <row r="52039" spans="27:31" x14ac:dyDescent="0.25">
      <c r="AA52039" s="27"/>
      <c r="AC52039" s="28"/>
      <c r="AD52039" s="30"/>
      <c r="AE52039" s="30"/>
    </row>
    <row r="52040" spans="27:31" x14ac:dyDescent="0.25">
      <c r="AA52040" s="27"/>
      <c r="AC52040" s="28"/>
      <c r="AD52040" s="30"/>
      <c r="AE52040" s="30"/>
    </row>
    <row r="52041" spans="27:31" x14ac:dyDescent="0.25">
      <c r="AA52041" s="27"/>
      <c r="AC52041" s="28"/>
      <c r="AD52041" s="30"/>
      <c r="AE52041" s="30"/>
    </row>
    <row r="52042" spans="27:31" x14ac:dyDescent="0.25">
      <c r="AA52042" s="27"/>
      <c r="AC52042" s="28"/>
      <c r="AD52042" s="30"/>
      <c r="AE52042" s="30"/>
    </row>
    <row r="52043" spans="27:31" x14ac:dyDescent="0.25">
      <c r="AA52043" s="27"/>
      <c r="AC52043" s="28"/>
      <c r="AD52043" s="30"/>
      <c r="AE52043" s="30"/>
    </row>
    <row r="52044" spans="27:31" x14ac:dyDescent="0.25">
      <c r="AA52044" s="27"/>
      <c r="AC52044" s="28"/>
      <c r="AD52044" s="30"/>
      <c r="AE52044" s="30"/>
    </row>
    <row r="52045" spans="27:31" x14ac:dyDescent="0.25">
      <c r="AA52045" s="27"/>
      <c r="AC52045" s="28"/>
      <c r="AD52045" s="30"/>
      <c r="AE52045" s="30"/>
    </row>
    <row r="52046" spans="27:31" x14ac:dyDescent="0.25">
      <c r="AA52046" s="27"/>
      <c r="AC52046" s="28"/>
      <c r="AD52046" s="30"/>
      <c r="AE52046" s="30"/>
    </row>
    <row r="52047" spans="27:31" x14ac:dyDescent="0.25">
      <c r="AA52047" s="27"/>
      <c r="AC52047" s="28"/>
      <c r="AD52047" s="30"/>
      <c r="AE52047" s="30"/>
    </row>
    <row r="52048" spans="27:31" x14ac:dyDescent="0.25">
      <c r="AA52048" s="27"/>
      <c r="AC52048" s="28"/>
      <c r="AD52048" s="30"/>
      <c r="AE52048" s="30"/>
    </row>
    <row r="52049" spans="27:31" x14ac:dyDescent="0.25">
      <c r="AA52049" s="27"/>
      <c r="AC52049" s="28"/>
      <c r="AD52049" s="30"/>
      <c r="AE52049" s="30"/>
    </row>
    <row r="52050" spans="27:31" x14ac:dyDescent="0.25">
      <c r="AA52050" s="27"/>
      <c r="AC52050" s="28"/>
      <c r="AD52050" s="30"/>
      <c r="AE52050" s="30"/>
    </row>
    <row r="52051" spans="27:31" x14ac:dyDescent="0.25">
      <c r="AA52051" s="27"/>
      <c r="AC52051" s="28"/>
      <c r="AD52051" s="30"/>
      <c r="AE52051" s="30"/>
    </row>
    <row r="52052" spans="27:31" x14ac:dyDescent="0.25">
      <c r="AA52052" s="27"/>
      <c r="AC52052" s="28"/>
      <c r="AD52052" s="30"/>
      <c r="AE52052" s="30"/>
    </row>
    <row r="52053" spans="27:31" x14ac:dyDescent="0.25">
      <c r="AA52053" s="27"/>
      <c r="AC52053" s="28"/>
      <c r="AD52053" s="30"/>
      <c r="AE52053" s="30"/>
    </row>
    <row r="52054" spans="27:31" x14ac:dyDescent="0.25">
      <c r="AA52054" s="27"/>
      <c r="AC52054" s="28"/>
      <c r="AD52054" s="30"/>
      <c r="AE52054" s="30"/>
    </row>
    <row r="52055" spans="27:31" x14ac:dyDescent="0.25">
      <c r="AA52055" s="27"/>
      <c r="AC52055" s="28"/>
      <c r="AD52055" s="30"/>
      <c r="AE52055" s="30"/>
    </row>
    <row r="52056" spans="27:31" x14ac:dyDescent="0.25">
      <c r="AA52056" s="27"/>
      <c r="AC52056" s="28"/>
      <c r="AD52056" s="30"/>
      <c r="AE52056" s="30"/>
    </row>
    <row r="52057" spans="27:31" x14ac:dyDescent="0.25">
      <c r="AA52057" s="27"/>
      <c r="AC52057" s="28"/>
      <c r="AD52057" s="30"/>
      <c r="AE52057" s="30"/>
    </row>
    <row r="52058" spans="27:31" x14ac:dyDescent="0.25">
      <c r="AA52058" s="27"/>
      <c r="AC52058" s="28"/>
      <c r="AD52058" s="30"/>
      <c r="AE52058" s="30"/>
    </row>
    <row r="52059" spans="27:31" x14ac:dyDescent="0.25">
      <c r="AA52059" s="27"/>
      <c r="AC52059" s="28"/>
      <c r="AD52059" s="30"/>
      <c r="AE52059" s="30"/>
    </row>
    <row r="52060" spans="27:31" x14ac:dyDescent="0.25">
      <c r="AA52060" s="27"/>
      <c r="AC52060" s="28"/>
      <c r="AD52060" s="30"/>
      <c r="AE52060" s="30"/>
    </row>
    <row r="52061" spans="27:31" x14ac:dyDescent="0.25">
      <c r="AA52061" s="27"/>
      <c r="AC52061" s="28"/>
      <c r="AD52061" s="30"/>
      <c r="AE52061" s="30"/>
    </row>
    <row r="52062" spans="27:31" x14ac:dyDescent="0.25">
      <c r="AA52062" s="27"/>
      <c r="AC52062" s="28"/>
      <c r="AD52062" s="30"/>
      <c r="AE52062" s="30"/>
    </row>
    <row r="52063" spans="27:31" x14ac:dyDescent="0.25">
      <c r="AA52063" s="27"/>
      <c r="AC52063" s="28"/>
      <c r="AD52063" s="30"/>
      <c r="AE52063" s="30"/>
    </row>
    <row r="52064" spans="27:31" x14ac:dyDescent="0.25">
      <c r="AA52064" s="27"/>
      <c r="AC52064" s="28"/>
      <c r="AD52064" s="30"/>
      <c r="AE52064" s="30"/>
    </row>
    <row r="52065" spans="27:31" x14ac:dyDescent="0.25">
      <c r="AA52065" s="27"/>
      <c r="AC52065" s="28"/>
      <c r="AD52065" s="30"/>
      <c r="AE52065" s="30"/>
    </row>
    <row r="52066" spans="27:31" x14ac:dyDescent="0.25">
      <c r="AA52066" s="27"/>
      <c r="AC52066" s="28"/>
      <c r="AD52066" s="30"/>
      <c r="AE52066" s="30"/>
    </row>
    <row r="52067" spans="27:31" x14ac:dyDescent="0.25">
      <c r="AA52067" s="27"/>
      <c r="AC52067" s="28"/>
      <c r="AD52067" s="30"/>
      <c r="AE52067" s="30"/>
    </row>
    <row r="52068" spans="27:31" x14ac:dyDescent="0.25">
      <c r="AA52068" s="27"/>
      <c r="AC52068" s="28"/>
      <c r="AD52068" s="30"/>
      <c r="AE52068" s="30"/>
    </row>
    <row r="52069" spans="27:31" x14ac:dyDescent="0.25">
      <c r="AA52069" s="27"/>
      <c r="AC52069" s="28"/>
      <c r="AD52069" s="30"/>
      <c r="AE52069" s="30"/>
    </row>
    <row r="52070" spans="27:31" x14ac:dyDescent="0.25">
      <c r="AA52070" s="27"/>
      <c r="AC52070" s="28"/>
      <c r="AD52070" s="30"/>
      <c r="AE52070" s="30"/>
    </row>
    <row r="52071" spans="27:31" x14ac:dyDescent="0.25">
      <c r="AA52071" s="27"/>
      <c r="AC52071" s="28"/>
      <c r="AD52071" s="30"/>
      <c r="AE52071" s="30"/>
    </row>
    <row r="52072" spans="27:31" x14ac:dyDescent="0.25">
      <c r="AA52072" s="27"/>
      <c r="AC52072" s="28"/>
      <c r="AD52072" s="30"/>
      <c r="AE52072" s="30"/>
    </row>
    <row r="52073" spans="27:31" x14ac:dyDescent="0.25">
      <c r="AA52073" s="27"/>
      <c r="AC52073" s="28"/>
      <c r="AD52073" s="30"/>
      <c r="AE52073" s="30"/>
    </row>
    <row r="52074" spans="27:31" x14ac:dyDescent="0.25">
      <c r="AA52074" s="27"/>
      <c r="AC52074" s="28"/>
      <c r="AD52074" s="30"/>
      <c r="AE52074" s="30"/>
    </row>
    <row r="52075" spans="27:31" x14ac:dyDescent="0.25">
      <c r="AA52075" s="27"/>
      <c r="AC52075" s="28"/>
      <c r="AD52075" s="30"/>
      <c r="AE52075" s="30"/>
    </row>
    <row r="52076" spans="27:31" x14ac:dyDescent="0.25">
      <c r="AA52076" s="27"/>
      <c r="AC52076" s="28"/>
      <c r="AD52076" s="30"/>
      <c r="AE52076" s="30"/>
    </row>
    <row r="52077" spans="27:31" x14ac:dyDescent="0.25">
      <c r="AA52077" s="27"/>
      <c r="AC52077" s="28"/>
      <c r="AD52077" s="30"/>
      <c r="AE52077" s="30"/>
    </row>
    <row r="52078" spans="27:31" x14ac:dyDescent="0.25">
      <c r="AA52078" s="27"/>
      <c r="AC52078" s="28"/>
      <c r="AD52078" s="30"/>
      <c r="AE52078" s="30"/>
    </row>
    <row r="52079" spans="27:31" x14ac:dyDescent="0.25">
      <c r="AA52079" s="27"/>
      <c r="AC52079" s="28"/>
      <c r="AD52079" s="30"/>
      <c r="AE52079" s="30"/>
    </row>
    <row r="52080" spans="27:31" x14ac:dyDescent="0.25">
      <c r="AA52080" s="27"/>
      <c r="AC52080" s="28"/>
      <c r="AD52080" s="30"/>
      <c r="AE52080" s="30"/>
    </row>
    <row r="52081" spans="27:31" x14ac:dyDescent="0.25">
      <c r="AA52081" s="27"/>
      <c r="AC52081" s="28"/>
      <c r="AD52081" s="30"/>
      <c r="AE52081" s="30"/>
    </row>
    <row r="52082" spans="27:31" x14ac:dyDescent="0.25">
      <c r="AA52082" s="27"/>
      <c r="AC52082" s="28"/>
      <c r="AD52082" s="30"/>
      <c r="AE52082" s="30"/>
    </row>
    <row r="52083" spans="27:31" x14ac:dyDescent="0.25">
      <c r="AA52083" s="27"/>
      <c r="AC52083" s="28"/>
      <c r="AD52083" s="30"/>
      <c r="AE52083" s="30"/>
    </row>
    <row r="52084" spans="27:31" x14ac:dyDescent="0.25">
      <c r="AA52084" s="27"/>
      <c r="AC52084" s="28"/>
      <c r="AD52084" s="30"/>
      <c r="AE52084" s="30"/>
    </row>
    <row r="52085" spans="27:31" x14ac:dyDescent="0.25">
      <c r="AA52085" s="27"/>
      <c r="AC52085" s="28"/>
      <c r="AD52085" s="30"/>
      <c r="AE52085" s="30"/>
    </row>
    <row r="52086" spans="27:31" x14ac:dyDescent="0.25">
      <c r="AA52086" s="27"/>
      <c r="AC52086" s="28"/>
      <c r="AD52086" s="30"/>
      <c r="AE52086" s="30"/>
    </row>
    <row r="52087" spans="27:31" x14ac:dyDescent="0.25">
      <c r="AA52087" s="27"/>
      <c r="AC52087" s="28"/>
      <c r="AD52087" s="30"/>
      <c r="AE52087" s="30"/>
    </row>
    <row r="52088" spans="27:31" x14ac:dyDescent="0.25">
      <c r="AA52088" s="27"/>
      <c r="AC52088" s="28"/>
      <c r="AD52088" s="30"/>
      <c r="AE52088" s="30"/>
    </row>
    <row r="52089" spans="27:31" x14ac:dyDescent="0.25">
      <c r="AA52089" s="27"/>
      <c r="AC52089" s="28"/>
      <c r="AD52089" s="30"/>
      <c r="AE52089" s="30"/>
    </row>
    <row r="52090" spans="27:31" x14ac:dyDescent="0.25">
      <c r="AA52090" s="27"/>
      <c r="AC52090" s="28"/>
      <c r="AD52090" s="30"/>
      <c r="AE52090" s="30"/>
    </row>
    <row r="52091" spans="27:31" x14ac:dyDescent="0.25">
      <c r="AA52091" s="27"/>
      <c r="AC52091" s="28"/>
      <c r="AD52091" s="30"/>
      <c r="AE52091" s="30"/>
    </row>
    <row r="52092" spans="27:31" x14ac:dyDescent="0.25">
      <c r="AA52092" s="27"/>
      <c r="AC52092" s="28"/>
      <c r="AD52092" s="30"/>
      <c r="AE52092" s="30"/>
    </row>
    <row r="52093" spans="27:31" x14ac:dyDescent="0.25">
      <c r="AA52093" s="27"/>
      <c r="AC52093" s="28"/>
      <c r="AD52093" s="30"/>
      <c r="AE52093" s="30"/>
    </row>
    <row r="52094" spans="27:31" x14ac:dyDescent="0.25">
      <c r="AA52094" s="27"/>
      <c r="AC52094" s="28"/>
      <c r="AD52094" s="30"/>
      <c r="AE52094" s="30"/>
    </row>
    <row r="52095" spans="27:31" x14ac:dyDescent="0.25">
      <c r="AA52095" s="27"/>
      <c r="AC52095" s="28"/>
      <c r="AD52095" s="30"/>
      <c r="AE52095" s="30"/>
    </row>
    <row r="52096" spans="27:31" x14ac:dyDescent="0.25">
      <c r="AA52096" s="27"/>
      <c r="AC52096" s="28"/>
      <c r="AD52096" s="30"/>
      <c r="AE52096" s="30"/>
    </row>
    <row r="52097" spans="27:31" x14ac:dyDescent="0.25">
      <c r="AA52097" s="27"/>
      <c r="AC52097" s="28"/>
      <c r="AD52097" s="30"/>
      <c r="AE52097" s="30"/>
    </row>
    <row r="52098" spans="27:31" x14ac:dyDescent="0.25">
      <c r="AA52098" s="27"/>
      <c r="AC52098" s="28"/>
      <c r="AD52098" s="30"/>
      <c r="AE52098" s="30"/>
    </row>
    <row r="52099" spans="27:31" x14ac:dyDescent="0.25">
      <c r="AA52099" s="27"/>
      <c r="AC52099" s="28"/>
      <c r="AD52099" s="30"/>
      <c r="AE52099" s="30"/>
    </row>
    <row r="52100" spans="27:31" x14ac:dyDescent="0.25">
      <c r="AA52100" s="27"/>
      <c r="AC52100" s="28"/>
      <c r="AD52100" s="30"/>
      <c r="AE52100" s="30"/>
    </row>
    <row r="52101" spans="27:31" x14ac:dyDescent="0.25">
      <c r="AA52101" s="27"/>
      <c r="AC52101" s="28"/>
      <c r="AD52101" s="30"/>
      <c r="AE52101" s="30"/>
    </row>
    <row r="52102" spans="27:31" x14ac:dyDescent="0.25">
      <c r="AA52102" s="27"/>
      <c r="AC52102" s="28"/>
      <c r="AD52102" s="30"/>
      <c r="AE52102" s="30"/>
    </row>
    <row r="52103" spans="27:31" x14ac:dyDescent="0.25">
      <c r="AA52103" s="27"/>
      <c r="AC52103" s="28"/>
      <c r="AD52103" s="30"/>
      <c r="AE52103" s="30"/>
    </row>
    <row r="52104" spans="27:31" x14ac:dyDescent="0.25">
      <c r="AA52104" s="27"/>
      <c r="AC52104" s="28"/>
      <c r="AD52104" s="30"/>
      <c r="AE52104" s="30"/>
    </row>
    <row r="52105" spans="27:31" x14ac:dyDescent="0.25">
      <c r="AA52105" s="27"/>
      <c r="AC52105" s="28"/>
      <c r="AD52105" s="30"/>
      <c r="AE52105" s="30"/>
    </row>
    <row r="52106" spans="27:31" x14ac:dyDescent="0.25">
      <c r="AA52106" s="27"/>
      <c r="AC52106" s="28"/>
      <c r="AD52106" s="30"/>
      <c r="AE52106" s="30"/>
    </row>
    <row r="52107" spans="27:31" x14ac:dyDescent="0.25">
      <c r="AA52107" s="27"/>
      <c r="AC52107" s="28"/>
      <c r="AD52107" s="30"/>
      <c r="AE52107" s="30"/>
    </row>
    <row r="52108" spans="27:31" x14ac:dyDescent="0.25">
      <c r="AA52108" s="27"/>
      <c r="AC52108" s="28"/>
      <c r="AD52108" s="30"/>
      <c r="AE52108" s="30"/>
    </row>
    <row r="52109" spans="27:31" x14ac:dyDescent="0.25">
      <c r="AA52109" s="27"/>
      <c r="AC52109" s="28"/>
      <c r="AD52109" s="30"/>
      <c r="AE52109" s="30"/>
    </row>
    <row r="52110" spans="27:31" x14ac:dyDescent="0.25">
      <c r="AA52110" s="27"/>
      <c r="AC52110" s="28"/>
      <c r="AD52110" s="30"/>
      <c r="AE52110" s="30"/>
    </row>
    <row r="52111" spans="27:31" x14ac:dyDescent="0.25">
      <c r="AA52111" s="27"/>
      <c r="AC52111" s="28"/>
      <c r="AD52111" s="30"/>
      <c r="AE52111" s="30"/>
    </row>
    <row r="52112" spans="27:31" x14ac:dyDescent="0.25">
      <c r="AA52112" s="27"/>
      <c r="AC52112" s="28"/>
      <c r="AD52112" s="30"/>
      <c r="AE52112" s="30"/>
    </row>
    <row r="52113" spans="27:31" x14ac:dyDescent="0.25">
      <c r="AA52113" s="27"/>
      <c r="AC52113" s="28"/>
      <c r="AD52113" s="30"/>
      <c r="AE52113" s="30"/>
    </row>
    <row r="52114" spans="27:31" x14ac:dyDescent="0.25">
      <c r="AA52114" s="27"/>
      <c r="AC52114" s="28"/>
      <c r="AD52114" s="30"/>
      <c r="AE52114" s="30"/>
    </row>
    <row r="52115" spans="27:31" x14ac:dyDescent="0.25">
      <c r="AA52115" s="27"/>
      <c r="AC52115" s="28"/>
      <c r="AD52115" s="30"/>
      <c r="AE52115" s="30"/>
    </row>
    <row r="52116" spans="27:31" x14ac:dyDescent="0.25">
      <c r="AA52116" s="27"/>
      <c r="AC52116" s="28"/>
      <c r="AD52116" s="30"/>
      <c r="AE52116" s="30"/>
    </row>
    <row r="52117" spans="27:31" x14ac:dyDescent="0.25">
      <c r="AA52117" s="27"/>
      <c r="AC52117" s="28"/>
      <c r="AD52117" s="30"/>
      <c r="AE52117" s="30"/>
    </row>
    <row r="52118" spans="27:31" x14ac:dyDescent="0.25">
      <c r="AA52118" s="27"/>
      <c r="AC52118" s="28"/>
      <c r="AD52118" s="30"/>
      <c r="AE52118" s="30"/>
    </row>
    <row r="52119" spans="27:31" x14ac:dyDescent="0.25">
      <c r="AA52119" s="27"/>
      <c r="AC52119" s="28"/>
      <c r="AD52119" s="30"/>
      <c r="AE52119" s="30"/>
    </row>
    <row r="52120" spans="27:31" x14ac:dyDescent="0.25">
      <c r="AA52120" s="27"/>
      <c r="AC52120" s="28"/>
      <c r="AD52120" s="30"/>
      <c r="AE52120" s="30"/>
    </row>
    <row r="52121" spans="27:31" x14ac:dyDescent="0.25">
      <c r="AA52121" s="27"/>
      <c r="AC52121" s="28"/>
      <c r="AD52121" s="30"/>
      <c r="AE52121" s="30"/>
    </row>
    <row r="52122" spans="27:31" x14ac:dyDescent="0.25">
      <c r="AA52122" s="27"/>
      <c r="AC52122" s="28"/>
      <c r="AD52122" s="30"/>
      <c r="AE52122" s="30"/>
    </row>
    <row r="52123" spans="27:31" x14ac:dyDescent="0.25">
      <c r="AA52123" s="27"/>
      <c r="AC52123" s="28"/>
      <c r="AD52123" s="30"/>
      <c r="AE52123" s="30"/>
    </row>
    <row r="52124" spans="27:31" x14ac:dyDescent="0.25">
      <c r="AA52124" s="27"/>
      <c r="AC52124" s="28"/>
      <c r="AD52124" s="30"/>
      <c r="AE52124" s="30"/>
    </row>
    <row r="52125" spans="27:31" x14ac:dyDescent="0.25">
      <c r="AA52125" s="27"/>
      <c r="AC52125" s="28"/>
      <c r="AD52125" s="30"/>
      <c r="AE52125" s="30"/>
    </row>
    <row r="52126" spans="27:31" x14ac:dyDescent="0.25">
      <c r="AA52126" s="27"/>
      <c r="AC52126" s="28"/>
      <c r="AD52126" s="30"/>
      <c r="AE52126" s="30"/>
    </row>
    <row r="52127" spans="27:31" x14ac:dyDescent="0.25">
      <c r="AA52127" s="27"/>
      <c r="AC52127" s="28"/>
      <c r="AD52127" s="30"/>
      <c r="AE52127" s="30"/>
    </row>
    <row r="52128" spans="27:31" x14ac:dyDescent="0.25">
      <c r="AA52128" s="27"/>
      <c r="AC52128" s="28"/>
      <c r="AD52128" s="30"/>
      <c r="AE52128" s="30"/>
    </row>
    <row r="52129" spans="27:31" x14ac:dyDescent="0.25">
      <c r="AA52129" s="27"/>
      <c r="AC52129" s="28"/>
      <c r="AD52129" s="30"/>
      <c r="AE52129" s="30"/>
    </row>
    <row r="52130" spans="27:31" x14ac:dyDescent="0.25">
      <c r="AA52130" s="27"/>
      <c r="AC52130" s="28"/>
      <c r="AD52130" s="30"/>
      <c r="AE52130" s="30"/>
    </row>
    <row r="52131" spans="27:31" x14ac:dyDescent="0.25">
      <c r="AA52131" s="27"/>
      <c r="AC52131" s="28"/>
      <c r="AD52131" s="30"/>
      <c r="AE52131" s="30"/>
    </row>
    <row r="52132" spans="27:31" x14ac:dyDescent="0.25">
      <c r="AA52132" s="27"/>
      <c r="AC52132" s="28"/>
      <c r="AD52132" s="30"/>
      <c r="AE52132" s="30"/>
    </row>
    <row r="52133" spans="27:31" x14ac:dyDescent="0.25">
      <c r="AA52133" s="27"/>
      <c r="AC52133" s="28"/>
      <c r="AD52133" s="30"/>
      <c r="AE52133" s="30"/>
    </row>
    <row r="52134" spans="27:31" x14ac:dyDescent="0.25">
      <c r="AA52134" s="27"/>
      <c r="AC52134" s="28"/>
      <c r="AD52134" s="30"/>
      <c r="AE52134" s="30"/>
    </row>
    <row r="52135" spans="27:31" x14ac:dyDescent="0.25">
      <c r="AA52135" s="27"/>
      <c r="AC52135" s="28"/>
      <c r="AD52135" s="30"/>
      <c r="AE52135" s="30"/>
    </row>
    <row r="52136" spans="27:31" x14ac:dyDescent="0.25">
      <c r="AA52136" s="27"/>
      <c r="AC52136" s="28"/>
      <c r="AD52136" s="30"/>
      <c r="AE52136" s="30"/>
    </row>
    <row r="52137" spans="27:31" x14ac:dyDescent="0.25">
      <c r="AA52137" s="27"/>
      <c r="AC52137" s="28"/>
      <c r="AD52137" s="30"/>
      <c r="AE52137" s="30"/>
    </row>
    <row r="52138" spans="27:31" x14ac:dyDescent="0.25">
      <c r="AA52138" s="27"/>
      <c r="AC52138" s="28"/>
      <c r="AD52138" s="30"/>
      <c r="AE52138" s="30"/>
    </row>
    <row r="52139" spans="27:31" x14ac:dyDescent="0.25">
      <c r="AA52139" s="27"/>
      <c r="AC52139" s="28"/>
      <c r="AD52139" s="30"/>
      <c r="AE52139" s="30"/>
    </row>
    <row r="52140" spans="27:31" x14ac:dyDescent="0.25">
      <c r="AA52140" s="27"/>
      <c r="AC52140" s="28"/>
      <c r="AD52140" s="30"/>
      <c r="AE52140" s="30"/>
    </row>
    <row r="52141" spans="27:31" x14ac:dyDescent="0.25">
      <c r="AA52141" s="27"/>
      <c r="AC52141" s="28"/>
      <c r="AD52141" s="30"/>
      <c r="AE52141" s="30"/>
    </row>
    <row r="52142" spans="27:31" x14ac:dyDescent="0.25">
      <c r="AA52142" s="27"/>
      <c r="AC52142" s="28"/>
      <c r="AD52142" s="30"/>
      <c r="AE52142" s="30"/>
    </row>
    <row r="52143" spans="27:31" x14ac:dyDescent="0.25">
      <c r="AA52143" s="27"/>
      <c r="AC52143" s="28"/>
      <c r="AD52143" s="30"/>
      <c r="AE52143" s="30"/>
    </row>
    <row r="52144" spans="27:31" x14ac:dyDescent="0.25">
      <c r="AA52144" s="27"/>
      <c r="AC52144" s="28"/>
      <c r="AD52144" s="30"/>
      <c r="AE52144" s="30"/>
    </row>
    <row r="52145" spans="27:31" x14ac:dyDescent="0.25">
      <c r="AA52145" s="27"/>
      <c r="AC52145" s="28"/>
      <c r="AD52145" s="30"/>
      <c r="AE52145" s="30"/>
    </row>
    <row r="52146" spans="27:31" x14ac:dyDescent="0.25">
      <c r="AA52146" s="27"/>
      <c r="AC52146" s="28"/>
      <c r="AD52146" s="30"/>
      <c r="AE52146" s="30"/>
    </row>
    <row r="52147" spans="27:31" x14ac:dyDescent="0.25">
      <c r="AA52147" s="27"/>
      <c r="AC52147" s="28"/>
      <c r="AD52147" s="30"/>
      <c r="AE52147" s="30"/>
    </row>
    <row r="52148" spans="27:31" x14ac:dyDescent="0.25">
      <c r="AA52148" s="27"/>
      <c r="AC52148" s="28"/>
      <c r="AD52148" s="30"/>
      <c r="AE52148" s="30"/>
    </row>
    <row r="52149" spans="27:31" x14ac:dyDescent="0.25">
      <c r="AA52149" s="27"/>
      <c r="AC52149" s="28"/>
      <c r="AD52149" s="30"/>
      <c r="AE52149" s="30"/>
    </row>
    <row r="52150" spans="27:31" x14ac:dyDescent="0.25">
      <c r="AA52150" s="27"/>
      <c r="AC52150" s="28"/>
      <c r="AD52150" s="30"/>
      <c r="AE52150" s="30"/>
    </row>
    <row r="52151" spans="27:31" x14ac:dyDescent="0.25">
      <c r="AA52151" s="27"/>
      <c r="AC52151" s="28"/>
      <c r="AD52151" s="30"/>
      <c r="AE52151" s="30"/>
    </row>
    <row r="52152" spans="27:31" x14ac:dyDescent="0.25">
      <c r="AA52152" s="27"/>
      <c r="AC52152" s="28"/>
      <c r="AD52152" s="30"/>
      <c r="AE52152" s="30"/>
    </row>
    <row r="52153" spans="27:31" x14ac:dyDescent="0.25">
      <c r="AA52153" s="27"/>
      <c r="AC52153" s="28"/>
      <c r="AD52153" s="30"/>
      <c r="AE52153" s="30"/>
    </row>
    <row r="52154" spans="27:31" x14ac:dyDescent="0.25">
      <c r="AA52154" s="27"/>
      <c r="AC52154" s="28"/>
      <c r="AD52154" s="30"/>
      <c r="AE52154" s="30"/>
    </row>
    <row r="52155" spans="27:31" x14ac:dyDescent="0.25">
      <c r="AA52155" s="27"/>
      <c r="AC52155" s="28"/>
      <c r="AD52155" s="30"/>
      <c r="AE52155" s="30"/>
    </row>
    <row r="52156" spans="27:31" x14ac:dyDescent="0.25">
      <c r="AA52156" s="27"/>
      <c r="AC52156" s="28"/>
      <c r="AD52156" s="30"/>
      <c r="AE52156" s="30"/>
    </row>
    <row r="52157" spans="27:31" x14ac:dyDescent="0.25">
      <c r="AA52157" s="27"/>
      <c r="AC52157" s="28"/>
      <c r="AD52157" s="30"/>
      <c r="AE52157" s="30"/>
    </row>
    <row r="52158" spans="27:31" x14ac:dyDescent="0.25">
      <c r="AA52158" s="27"/>
      <c r="AC52158" s="28"/>
      <c r="AD52158" s="30"/>
      <c r="AE52158" s="30"/>
    </row>
    <row r="52159" spans="27:31" x14ac:dyDescent="0.25">
      <c r="AA52159" s="27"/>
      <c r="AC52159" s="28"/>
      <c r="AD52159" s="30"/>
      <c r="AE52159" s="30"/>
    </row>
    <row r="52160" spans="27:31" x14ac:dyDescent="0.25">
      <c r="AA52160" s="27"/>
      <c r="AC52160" s="28"/>
      <c r="AD52160" s="30"/>
      <c r="AE52160" s="30"/>
    </row>
    <row r="52161" spans="27:31" x14ac:dyDescent="0.25">
      <c r="AA52161" s="27"/>
      <c r="AC52161" s="28"/>
      <c r="AD52161" s="30"/>
      <c r="AE52161" s="30"/>
    </row>
    <row r="52162" spans="27:31" x14ac:dyDescent="0.25">
      <c r="AA52162" s="27"/>
      <c r="AC52162" s="28"/>
      <c r="AD52162" s="30"/>
      <c r="AE52162" s="30"/>
    </row>
    <row r="52163" spans="27:31" x14ac:dyDescent="0.25">
      <c r="AA52163" s="27"/>
      <c r="AC52163" s="28"/>
      <c r="AD52163" s="30"/>
      <c r="AE52163" s="30"/>
    </row>
    <row r="52164" spans="27:31" x14ac:dyDescent="0.25">
      <c r="AA52164" s="27"/>
      <c r="AC52164" s="28"/>
      <c r="AD52164" s="30"/>
      <c r="AE52164" s="30"/>
    </row>
    <row r="52165" spans="27:31" x14ac:dyDescent="0.25">
      <c r="AA52165" s="27"/>
      <c r="AC52165" s="28"/>
      <c r="AD52165" s="30"/>
      <c r="AE52165" s="30"/>
    </row>
    <row r="52166" spans="27:31" x14ac:dyDescent="0.25">
      <c r="AA52166" s="27"/>
      <c r="AC52166" s="28"/>
      <c r="AD52166" s="30"/>
      <c r="AE52166" s="30"/>
    </row>
    <row r="52167" spans="27:31" x14ac:dyDescent="0.25">
      <c r="AA52167" s="27"/>
      <c r="AC52167" s="28"/>
      <c r="AD52167" s="30"/>
      <c r="AE52167" s="30"/>
    </row>
    <row r="52168" spans="27:31" x14ac:dyDescent="0.25">
      <c r="AA52168" s="27"/>
      <c r="AC52168" s="28"/>
      <c r="AD52168" s="30"/>
      <c r="AE52168" s="30"/>
    </row>
    <row r="52169" spans="27:31" x14ac:dyDescent="0.25">
      <c r="AA52169" s="27"/>
      <c r="AC52169" s="28"/>
      <c r="AD52169" s="30"/>
      <c r="AE52169" s="30"/>
    </row>
    <row r="52170" spans="27:31" x14ac:dyDescent="0.25">
      <c r="AA52170" s="27"/>
      <c r="AC52170" s="28"/>
      <c r="AD52170" s="30"/>
      <c r="AE52170" s="30"/>
    </row>
    <row r="52171" spans="27:31" x14ac:dyDescent="0.25">
      <c r="AA52171" s="27"/>
      <c r="AC52171" s="28"/>
      <c r="AD52171" s="30"/>
      <c r="AE52171" s="30"/>
    </row>
    <row r="52172" spans="27:31" x14ac:dyDescent="0.25">
      <c r="AA52172" s="27"/>
      <c r="AC52172" s="28"/>
      <c r="AD52172" s="30"/>
      <c r="AE52172" s="30"/>
    </row>
    <row r="52173" spans="27:31" x14ac:dyDescent="0.25">
      <c r="AA52173" s="27"/>
      <c r="AC52173" s="28"/>
      <c r="AD52173" s="30"/>
      <c r="AE52173" s="30"/>
    </row>
    <row r="52174" spans="27:31" x14ac:dyDescent="0.25">
      <c r="AA52174" s="27"/>
      <c r="AC52174" s="28"/>
      <c r="AD52174" s="30"/>
      <c r="AE52174" s="30"/>
    </row>
    <row r="52175" spans="27:31" x14ac:dyDescent="0.25">
      <c r="AA52175" s="27"/>
      <c r="AC52175" s="28"/>
      <c r="AD52175" s="30"/>
      <c r="AE52175" s="30"/>
    </row>
    <row r="52176" spans="27:31" x14ac:dyDescent="0.25">
      <c r="AA52176" s="27"/>
      <c r="AC52176" s="28"/>
      <c r="AD52176" s="30"/>
      <c r="AE52176" s="30"/>
    </row>
    <row r="52177" spans="27:31" x14ac:dyDescent="0.25">
      <c r="AA52177" s="27"/>
      <c r="AC52177" s="28"/>
      <c r="AD52177" s="30"/>
      <c r="AE52177" s="30"/>
    </row>
    <row r="52178" spans="27:31" x14ac:dyDescent="0.25">
      <c r="AA52178" s="27"/>
      <c r="AC52178" s="28"/>
      <c r="AD52178" s="30"/>
      <c r="AE52178" s="30"/>
    </row>
    <row r="52179" spans="27:31" x14ac:dyDescent="0.25">
      <c r="AA52179" s="27"/>
      <c r="AC52179" s="28"/>
      <c r="AD52179" s="30"/>
      <c r="AE52179" s="30"/>
    </row>
    <row r="52180" spans="27:31" x14ac:dyDescent="0.25">
      <c r="AA52180" s="27"/>
      <c r="AC52180" s="28"/>
      <c r="AD52180" s="30"/>
      <c r="AE52180" s="30"/>
    </row>
    <row r="52181" spans="27:31" x14ac:dyDescent="0.25">
      <c r="AA52181" s="27"/>
      <c r="AC52181" s="28"/>
      <c r="AD52181" s="30"/>
      <c r="AE52181" s="30"/>
    </row>
    <row r="52182" spans="27:31" x14ac:dyDescent="0.25">
      <c r="AA52182" s="27"/>
      <c r="AC52182" s="28"/>
      <c r="AD52182" s="30"/>
      <c r="AE52182" s="30"/>
    </row>
    <row r="52183" spans="27:31" x14ac:dyDescent="0.25">
      <c r="AA52183" s="27"/>
      <c r="AC52183" s="28"/>
      <c r="AD52183" s="30"/>
      <c r="AE52183" s="30"/>
    </row>
    <row r="52184" spans="27:31" x14ac:dyDescent="0.25">
      <c r="AA52184" s="27"/>
      <c r="AC52184" s="28"/>
      <c r="AD52184" s="30"/>
      <c r="AE52184" s="30"/>
    </row>
    <row r="52185" spans="27:31" x14ac:dyDescent="0.25">
      <c r="AA52185" s="27"/>
      <c r="AC52185" s="28"/>
      <c r="AD52185" s="30"/>
      <c r="AE52185" s="30"/>
    </row>
    <row r="52186" spans="27:31" x14ac:dyDescent="0.25">
      <c r="AA52186" s="27"/>
      <c r="AC52186" s="28"/>
      <c r="AD52186" s="30"/>
      <c r="AE52186" s="30"/>
    </row>
    <row r="52187" spans="27:31" x14ac:dyDescent="0.25">
      <c r="AA52187" s="27"/>
      <c r="AC52187" s="28"/>
      <c r="AD52187" s="30"/>
      <c r="AE52187" s="30"/>
    </row>
    <row r="52188" spans="27:31" x14ac:dyDescent="0.25">
      <c r="AA52188" s="27"/>
      <c r="AC52188" s="28"/>
      <c r="AD52188" s="30"/>
      <c r="AE52188" s="30"/>
    </row>
    <row r="52189" spans="27:31" x14ac:dyDescent="0.25">
      <c r="AA52189" s="27"/>
      <c r="AC52189" s="28"/>
      <c r="AD52189" s="30"/>
      <c r="AE52189" s="30"/>
    </row>
    <row r="52190" spans="27:31" x14ac:dyDescent="0.25">
      <c r="AA52190" s="27"/>
      <c r="AC52190" s="28"/>
      <c r="AD52190" s="30"/>
      <c r="AE52190" s="30"/>
    </row>
    <row r="52191" spans="27:31" x14ac:dyDescent="0.25">
      <c r="AA52191" s="27"/>
      <c r="AC52191" s="28"/>
      <c r="AD52191" s="30"/>
      <c r="AE52191" s="30"/>
    </row>
    <row r="52192" spans="27:31" x14ac:dyDescent="0.25">
      <c r="AA52192" s="27"/>
      <c r="AC52192" s="28"/>
      <c r="AD52192" s="30"/>
      <c r="AE52192" s="30"/>
    </row>
    <row r="52193" spans="27:31" x14ac:dyDescent="0.25">
      <c r="AA52193" s="27"/>
      <c r="AC52193" s="28"/>
      <c r="AD52193" s="30"/>
      <c r="AE52193" s="30"/>
    </row>
    <row r="52194" spans="27:31" x14ac:dyDescent="0.25">
      <c r="AA52194" s="27"/>
      <c r="AC52194" s="28"/>
      <c r="AD52194" s="30"/>
      <c r="AE52194" s="30"/>
    </row>
    <row r="52195" spans="27:31" x14ac:dyDescent="0.25">
      <c r="AA52195" s="27"/>
      <c r="AC52195" s="28"/>
      <c r="AD52195" s="30"/>
      <c r="AE52195" s="30"/>
    </row>
    <row r="52196" spans="27:31" x14ac:dyDescent="0.25">
      <c r="AA52196" s="27"/>
      <c r="AC52196" s="28"/>
      <c r="AD52196" s="30"/>
      <c r="AE52196" s="30"/>
    </row>
    <row r="52197" spans="27:31" x14ac:dyDescent="0.25">
      <c r="AA52197" s="27"/>
      <c r="AC52197" s="28"/>
      <c r="AD52197" s="30"/>
      <c r="AE52197" s="30"/>
    </row>
    <row r="52198" spans="27:31" x14ac:dyDescent="0.25">
      <c r="AA52198" s="27"/>
      <c r="AC52198" s="28"/>
      <c r="AD52198" s="30"/>
      <c r="AE52198" s="30"/>
    </row>
    <row r="52199" spans="27:31" x14ac:dyDescent="0.25">
      <c r="AA52199" s="27"/>
      <c r="AC52199" s="28"/>
      <c r="AD52199" s="30"/>
      <c r="AE52199" s="30"/>
    </row>
    <row r="52200" spans="27:31" x14ac:dyDescent="0.25">
      <c r="AA52200" s="27"/>
      <c r="AC52200" s="28"/>
      <c r="AD52200" s="30"/>
      <c r="AE52200" s="30"/>
    </row>
    <row r="52201" spans="27:31" x14ac:dyDescent="0.25">
      <c r="AA52201" s="27"/>
      <c r="AC52201" s="28"/>
      <c r="AD52201" s="30"/>
      <c r="AE52201" s="30"/>
    </row>
    <row r="52202" spans="27:31" x14ac:dyDescent="0.25">
      <c r="AA52202" s="27"/>
      <c r="AC52202" s="28"/>
      <c r="AD52202" s="30"/>
      <c r="AE52202" s="30"/>
    </row>
    <row r="52203" spans="27:31" x14ac:dyDescent="0.25">
      <c r="AA52203" s="27"/>
      <c r="AC52203" s="28"/>
      <c r="AD52203" s="30"/>
      <c r="AE52203" s="30"/>
    </row>
    <row r="52204" spans="27:31" x14ac:dyDescent="0.25">
      <c r="AA52204" s="27"/>
      <c r="AC52204" s="28"/>
      <c r="AD52204" s="30"/>
      <c r="AE52204" s="30"/>
    </row>
    <row r="52205" spans="27:31" x14ac:dyDescent="0.25">
      <c r="AA52205" s="27"/>
      <c r="AC52205" s="28"/>
      <c r="AD52205" s="30"/>
      <c r="AE52205" s="30"/>
    </row>
    <row r="52206" spans="27:31" x14ac:dyDescent="0.25">
      <c r="AA52206" s="27"/>
      <c r="AC52206" s="28"/>
      <c r="AD52206" s="30"/>
      <c r="AE52206" s="30"/>
    </row>
    <row r="52207" spans="27:31" x14ac:dyDescent="0.25">
      <c r="AA52207" s="27"/>
      <c r="AC52207" s="28"/>
      <c r="AD52207" s="30"/>
      <c r="AE52207" s="30"/>
    </row>
    <row r="52208" spans="27:31" x14ac:dyDescent="0.25">
      <c r="AA52208" s="27"/>
      <c r="AC52208" s="28"/>
      <c r="AD52208" s="30"/>
      <c r="AE52208" s="30"/>
    </row>
    <row r="52209" spans="27:31" x14ac:dyDescent="0.25">
      <c r="AA52209" s="27"/>
      <c r="AC52209" s="28"/>
      <c r="AD52209" s="30"/>
      <c r="AE52209" s="30"/>
    </row>
    <row r="52210" spans="27:31" x14ac:dyDescent="0.25">
      <c r="AA52210" s="27"/>
      <c r="AC52210" s="28"/>
      <c r="AD52210" s="30"/>
      <c r="AE52210" s="30"/>
    </row>
    <row r="52211" spans="27:31" x14ac:dyDescent="0.25">
      <c r="AA52211" s="27"/>
      <c r="AC52211" s="28"/>
      <c r="AD52211" s="30"/>
      <c r="AE52211" s="30"/>
    </row>
    <row r="52212" spans="27:31" x14ac:dyDescent="0.25">
      <c r="AA52212" s="27"/>
      <c r="AC52212" s="28"/>
      <c r="AD52212" s="30"/>
      <c r="AE52212" s="30"/>
    </row>
    <row r="52213" spans="27:31" x14ac:dyDescent="0.25">
      <c r="AA52213" s="27"/>
      <c r="AC52213" s="28"/>
      <c r="AD52213" s="30"/>
      <c r="AE52213" s="30"/>
    </row>
    <row r="52214" spans="27:31" x14ac:dyDescent="0.25">
      <c r="AA52214" s="27"/>
      <c r="AC52214" s="28"/>
      <c r="AD52214" s="30"/>
      <c r="AE52214" s="30"/>
    </row>
    <row r="52215" spans="27:31" x14ac:dyDescent="0.25">
      <c r="AA52215" s="27"/>
      <c r="AC52215" s="28"/>
      <c r="AD52215" s="30"/>
      <c r="AE52215" s="30"/>
    </row>
    <row r="52216" spans="27:31" x14ac:dyDescent="0.25">
      <c r="AA52216" s="27"/>
      <c r="AC52216" s="28"/>
      <c r="AD52216" s="30"/>
      <c r="AE52216" s="30"/>
    </row>
    <row r="52217" spans="27:31" x14ac:dyDescent="0.25">
      <c r="AA52217" s="27"/>
      <c r="AC52217" s="28"/>
      <c r="AD52217" s="30"/>
      <c r="AE52217" s="30"/>
    </row>
    <row r="52218" spans="27:31" x14ac:dyDescent="0.25">
      <c r="AA52218" s="27"/>
      <c r="AC52218" s="28"/>
      <c r="AD52218" s="30"/>
      <c r="AE52218" s="30"/>
    </row>
    <row r="52219" spans="27:31" x14ac:dyDescent="0.25">
      <c r="AA52219" s="27"/>
      <c r="AC52219" s="28"/>
      <c r="AD52219" s="30"/>
      <c r="AE52219" s="30"/>
    </row>
    <row r="52220" spans="27:31" x14ac:dyDescent="0.25">
      <c r="AA52220" s="27"/>
      <c r="AC52220" s="28"/>
      <c r="AD52220" s="30"/>
      <c r="AE52220" s="30"/>
    </row>
    <row r="52221" spans="27:31" x14ac:dyDescent="0.25">
      <c r="AA52221" s="27"/>
      <c r="AC52221" s="28"/>
      <c r="AD52221" s="30"/>
      <c r="AE52221" s="30"/>
    </row>
    <row r="52222" spans="27:31" x14ac:dyDescent="0.25">
      <c r="AA52222" s="27"/>
      <c r="AC52222" s="28"/>
      <c r="AD52222" s="30"/>
      <c r="AE52222" s="30"/>
    </row>
    <row r="52223" spans="27:31" x14ac:dyDescent="0.25">
      <c r="AA52223" s="27"/>
      <c r="AC52223" s="28"/>
      <c r="AD52223" s="30"/>
      <c r="AE52223" s="30"/>
    </row>
    <row r="52224" spans="27:31" x14ac:dyDescent="0.25">
      <c r="AA52224" s="27"/>
      <c r="AC52224" s="28"/>
      <c r="AD52224" s="30"/>
      <c r="AE52224" s="30"/>
    </row>
    <row r="52225" spans="27:31" x14ac:dyDescent="0.25">
      <c r="AA52225" s="27"/>
      <c r="AC52225" s="28"/>
      <c r="AD52225" s="30"/>
      <c r="AE52225" s="30"/>
    </row>
    <row r="52226" spans="27:31" x14ac:dyDescent="0.25">
      <c r="AA52226" s="27"/>
      <c r="AC52226" s="28"/>
      <c r="AD52226" s="30"/>
      <c r="AE52226" s="30"/>
    </row>
    <row r="52227" spans="27:31" x14ac:dyDescent="0.25">
      <c r="AA52227" s="27"/>
      <c r="AC52227" s="28"/>
      <c r="AD52227" s="30"/>
      <c r="AE52227" s="30"/>
    </row>
    <row r="52228" spans="27:31" x14ac:dyDescent="0.25">
      <c r="AA52228" s="27"/>
      <c r="AC52228" s="28"/>
      <c r="AD52228" s="30"/>
      <c r="AE52228" s="30"/>
    </row>
    <row r="52229" spans="27:31" x14ac:dyDescent="0.25">
      <c r="AA52229" s="27"/>
      <c r="AC52229" s="28"/>
      <c r="AD52229" s="30"/>
      <c r="AE52229" s="30"/>
    </row>
    <row r="52230" spans="27:31" x14ac:dyDescent="0.25">
      <c r="AA52230" s="27"/>
      <c r="AC52230" s="28"/>
      <c r="AD52230" s="30"/>
      <c r="AE52230" s="30"/>
    </row>
    <row r="52231" spans="27:31" x14ac:dyDescent="0.25">
      <c r="AA52231" s="27"/>
      <c r="AC52231" s="28"/>
      <c r="AD52231" s="30"/>
      <c r="AE52231" s="30"/>
    </row>
    <row r="52232" spans="27:31" x14ac:dyDescent="0.25">
      <c r="AA52232" s="27"/>
      <c r="AC52232" s="28"/>
      <c r="AD52232" s="30"/>
      <c r="AE52232" s="30"/>
    </row>
    <row r="52233" spans="27:31" x14ac:dyDescent="0.25">
      <c r="AA52233" s="27"/>
      <c r="AC52233" s="28"/>
      <c r="AD52233" s="30"/>
      <c r="AE52233" s="30"/>
    </row>
    <row r="52234" spans="27:31" x14ac:dyDescent="0.25">
      <c r="AA52234" s="27"/>
      <c r="AC52234" s="28"/>
      <c r="AD52234" s="30"/>
      <c r="AE52234" s="30"/>
    </row>
    <row r="52235" spans="27:31" x14ac:dyDescent="0.25">
      <c r="AA52235" s="27"/>
      <c r="AC52235" s="28"/>
      <c r="AD52235" s="30"/>
      <c r="AE52235" s="30"/>
    </row>
    <row r="52236" spans="27:31" x14ac:dyDescent="0.25">
      <c r="AA52236" s="27"/>
      <c r="AC52236" s="28"/>
      <c r="AD52236" s="30"/>
      <c r="AE52236" s="30"/>
    </row>
    <row r="52237" spans="27:31" x14ac:dyDescent="0.25">
      <c r="AA52237" s="27"/>
      <c r="AC52237" s="28"/>
      <c r="AD52237" s="30"/>
      <c r="AE52237" s="30"/>
    </row>
    <row r="52238" spans="27:31" x14ac:dyDescent="0.25">
      <c r="AA52238" s="27"/>
      <c r="AC52238" s="28"/>
      <c r="AD52238" s="30"/>
      <c r="AE52238" s="30"/>
    </row>
    <row r="52239" spans="27:31" x14ac:dyDescent="0.25">
      <c r="AA52239" s="27"/>
      <c r="AC52239" s="28"/>
      <c r="AD52239" s="30"/>
      <c r="AE52239" s="30"/>
    </row>
    <row r="52240" spans="27:31" x14ac:dyDescent="0.25">
      <c r="AA52240" s="27"/>
      <c r="AC52240" s="28"/>
      <c r="AD52240" s="30"/>
      <c r="AE52240" s="30"/>
    </row>
    <row r="52241" spans="27:31" x14ac:dyDescent="0.25">
      <c r="AA52241" s="27"/>
      <c r="AC52241" s="28"/>
      <c r="AD52241" s="30"/>
      <c r="AE52241" s="30"/>
    </row>
    <row r="52242" spans="27:31" x14ac:dyDescent="0.25">
      <c r="AA52242" s="27"/>
      <c r="AC52242" s="28"/>
      <c r="AD52242" s="30"/>
      <c r="AE52242" s="30"/>
    </row>
    <row r="52243" spans="27:31" x14ac:dyDescent="0.25">
      <c r="AA52243" s="27"/>
      <c r="AC52243" s="28"/>
      <c r="AD52243" s="30"/>
      <c r="AE52243" s="30"/>
    </row>
    <row r="52244" spans="27:31" x14ac:dyDescent="0.25">
      <c r="AA52244" s="27"/>
      <c r="AC52244" s="28"/>
      <c r="AD52244" s="30"/>
      <c r="AE52244" s="30"/>
    </row>
    <row r="52245" spans="27:31" x14ac:dyDescent="0.25">
      <c r="AA52245" s="27"/>
      <c r="AC52245" s="28"/>
      <c r="AD52245" s="30"/>
      <c r="AE52245" s="30"/>
    </row>
    <row r="52246" spans="27:31" x14ac:dyDescent="0.25">
      <c r="AA52246" s="27"/>
      <c r="AC52246" s="28"/>
      <c r="AD52246" s="30"/>
      <c r="AE52246" s="30"/>
    </row>
    <row r="52247" spans="27:31" x14ac:dyDescent="0.25">
      <c r="AA52247" s="27"/>
      <c r="AC52247" s="28"/>
      <c r="AD52247" s="30"/>
      <c r="AE52247" s="30"/>
    </row>
    <row r="52248" spans="27:31" x14ac:dyDescent="0.25">
      <c r="AA52248" s="27"/>
      <c r="AC52248" s="28"/>
      <c r="AD52248" s="30"/>
      <c r="AE52248" s="30"/>
    </row>
    <row r="52249" spans="27:31" x14ac:dyDescent="0.25">
      <c r="AA52249" s="27"/>
      <c r="AC52249" s="28"/>
      <c r="AD52249" s="30"/>
      <c r="AE52249" s="30"/>
    </row>
    <row r="52250" spans="27:31" x14ac:dyDescent="0.25">
      <c r="AA52250" s="27"/>
      <c r="AC52250" s="28"/>
      <c r="AD52250" s="30"/>
      <c r="AE52250" s="30"/>
    </row>
    <row r="52251" spans="27:31" x14ac:dyDescent="0.25">
      <c r="AA52251" s="27"/>
      <c r="AC52251" s="28"/>
      <c r="AD52251" s="30"/>
      <c r="AE52251" s="30"/>
    </row>
    <row r="52252" spans="27:31" x14ac:dyDescent="0.25">
      <c r="AA52252" s="27"/>
      <c r="AC52252" s="28"/>
      <c r="AD52252" s="30"/>
      <c r="AE52252" s="30"/>
    </row>
    <row r="52253" spans="27:31" x14ac:dyDescent="0.25">
      <c r="AA52253" s="27"/>
      <c r="AC52253" s="28"/>
      <c r="AD52253" s="30"/>
      <c r="AE52253" s="30"/>
    </row>
    <row r="52254" spans="27:31" x14ac:dyDescent="0.25">
      <c r="AA52254" s="27"/>
      <c r="AC52254" s="28"/>
      <c r="AD52254" s="30"/>
      <c r="AE52254" s="30"/>
    </row>
    <row r="52255" spans="27:31" x14ac:dyDescent="0.25">
      <c r="AA52255" s="27"/>
      <c r="AC52255" s="28"/>
      <c r="AD52255" s="30"/>
      <c r="AE52255" s="30"/>
    </row>
    <row r="52256" spans="27:31" x14ac:dyDescent="0.25">
      <c r="AA52256" s="27"/>
      <c r="AC52256" s="28"/>
      <c r="AD52256" s="30"/>
      <c r="AE52256" s="30"/>
    </row>
    <row r="52257" spans="27:31" x14ac:dyDescent="0.25">
      <c r="AA52257" s="27"/>
      <c r="AC52257" s="28"/>
      <c r="AD52257" s="30"/>
      <c r="AE52257" s="30"/>
    </row>
    <row r="52258" spans="27:31" x14ac:dyDescent="0.25">
      <c r="AA52258" s="27"/>
      <c r="AC52258" s="28"/>
      <c r="AD52258" s="30"/>
      <c r="AE52258" s="30"/>
    </row>
    <row r="52259" spans="27:31" x14ac:dyDescent="0.25">
      <c r="AA52259" s="27"/>
      <c r="AC52259" s="28"/>
      <c r="AD52259" s="30"/>
      <c r="AE52259" s="30"/>
    </row>
    <row r="52260" spans="27:31" x14ac:dyDescent="0.25">
      <c r="AA52260" s="27"/>
      <c r="AC52260" s="28"/>
      <c r="AD52260" s="30"/>
      <c r="AE52260" s="30"/>
    </row>
    <row r="52261" spans="27:31" x14ac:dyDescent="0.25">
      <c r="AA52261" s="27"/>
      <c r="AC52261" s="28"/>
      <c r="AD52261" s="30"/>
      <c r="AE52261" s="30"/>
    </row>
    <row r="52262" spans="27:31" x14ac:dyDescent="0.25">
      <c r="AA52262" s="27"/>
      <c r="AC52262" s="28"/>
      <c r="AD52262" s="30"/>
      <c r="AE52262" s="30"/>
    </row>
    <row r="52263" spans="27:31" x14ac:dyDescent="0.25">
      <c r="AA52263" s="27"/>
      <c r="AC52263" s="28"/>
      <c r="AD52263" s="30"/>
      <c r="AE52263" s="30"/>
    </row>
    <row r="52264" spans="27:31" x14ac:dyDescent="0.25">
      <c r="AA52264" s="27"/>
      <c r="AC52264" s="28"/>
      <c r="AD52264" s="30"/>
      <c r="AE52264" s="30"/>
    </row>
    <row r="52265" spans="27:31" x14ac:dyDescent="0.25">
      <c r="AA52265" s="27"/>
      <c r="AC52265" s="28"/>
      <c r="AD52265" s="30"/>
      <c r="AE52265" s="30"/>
    </row>
    <row r="52266" spans="27:31" x14ac:dyDescent="0.25">
      <c r="AA52266" s="27"/>
      <c r="AC52266" s="28"/>
      <c r="AD52266" s="30"/>
      <c r="AE52266" s="30"/>
    </row>
    <row r="52267" spans="27:31" x14ac:dyDescent="0.25">
      <c r="AA52267" s="27"/>
      <c r="AC52267" s="28"/>
      <c r="AD52267" s="30"/>
      <c r="AE52267" s="30"/>
    </row>
    <row r="52268" spans="27:31" x14ac:dyDescent="0.25">
      <c r="AA52268" s="27"/>
      <c r="AC52268" s="28"/>
      <c r="AD52268" s="30"/>
      <c r="AE52268" s="30"/>
    </row>
    <row r="52269" spans="27:31" x14ac:dyDescent="0.25">
      <c r="AA52269" s="27"/>
      <c r="AC52269" s="28"/>
      <c r="AD52269" s="30"/>
      <c r="AE52269" s="30"/>
    </row>
    <row r="52270" spans="27:31" x14ac:dyDescent="0.25">
      <c r="AA52270" s="27"/>
      <c r="AC52270" s="28"/>
      <c r="AD52270" s="30"/>
      <c r="AE52270" s="30"/>
    </row>
    <row r="52271" spans="27:31" x14ac:dyDescent="0.25">
      <c r="AA52271" s="27"/>
      <c r="AC52271" s="28"/>
      <c r="AD52271" s="30"/>
      <c r="AE52271" s="30"/>
    </row>
    <row r="52272" spans="27:31" x14ac:dyDescent="0.25">
      <c r="AA52272" s="27"/>
      <c r="AC52272" s="28"/>
      <c r="AD52272" s="30"/>
      <c r="AE52272" s="30"/>
    </row>
    <row r="52273" spans="27:31" x14ac:dyDescent="0.25">
      <c r="AA52273" s="27"/>
      <c r="AC52273" s="28"/>
      <c r="AD52273" s="30"/>
      <c r="AE52273" s="30"/>
    </row>
    <row r="52274" spans="27:31" x14ac:dyDescent="0.25">
      <c r="AA52274" s="27"/>
      <c r="AC52274" s="28"/>
      <c r="AD52274" s="30"/>
      <c r="AE52274" s="30"/>
    </row>
    <row r="52275" spans="27:31" x14ac:dyDescent="0.25">
      <c r="AA52275" s="27"/>
      <c r="AC52275" s="28"/>
      <c r="AD52275" s="30"/>
      <c r="AE52275" s="30"/>
    </row>
    <row r="52276" spans="27:31" x14ac:dyDescent="0.25">
      <c r="AA52276" s="27"/>
      <c r="AC52276" s="28"/>
      <c r="AD52276" s="30"/>
      <c r="AE52276" s="30"/>
    </row>
    <row r="52277" spans="27:31" x14ac:dyDescent="0.25">
      <c r="AA52277" s="27"/>
      <c r="AC52277" s="28"/>
      <c r="AD52277" s="30"/>
      <c r="AE52277" s="30"/>
    </row>
    <row r="52278" spans="27:31" x14ac:dyDescent="0.25">
      <c r="AA52278" s="27"/>
      <c r="AC52278" s="28"/>
      <c r="AD52278" s="30"/>
      <c r="AE52278" s="30"/>
    </row>
    <row r="52279" spans="27:31" x14ac:dyDescent="0.25">
      <c r="AA52279" s="27"/>
      <c r="AC52279" s="28"/>
      <c r="AD52279" s="30"/>
      <c r="AE52279" s="30"/>
    </row>
    <row r="52280" spans="27:31" x14ac:dyDescent="0.25">
      <c r="AA52280" s="27"/>
      <c r="AC52280" s="28"/>
      <c r="AD52280" s="30"/>
      <c r="AE52280" s="30"/>
    </row>
    <row r="52281" spans="27:31" x14ac:dyDescent="0.25">
      <c r="AA52281" s="27"/>
      <c r="AC52281" s="28"/>
      <c r="AD52281" s="30"/>
      <c r="AE52281" s="30"/>
    </row>
    <row r="52282" spans="27:31" x14ac:dyDescent="0.25">
      <c r="AA52282" s="27"/>
      <c r="AC52282" s="28"/>
      <c r="AD52282" s="30"/>
      <c r="AE52282" s="30"/>
    </row>
    <row r="52283" spans="27:31" x14ac:dyDescent="0.25">
      <c r="AA52283" s="27"/>
      <c r="AC52283" s="28"/>
      <c r="AD52283" s="30"/>
      <c r="AE52283" s="30"/>
    </row>
    <row r="52284" spans="27:31" x14ac:dyDescent="0.25">
      <c r="AA52284" s="27"/>
      <c r="AC52284" s="28"/>
      <c r="AD52284" s="30"/>
      <c r="AE52284" s="30"/>
    </row>
    <row r="52285" spans="27:31" x14ac:dyDescent="0.25">
      <c r="AA52285" s="27"/>
      <c r="AC52285" s="28"/>
      <c r="AD52285" s="30"/>
      <c r="AE52285" s="30"/>
    </row>
    <row r="52286" spans="27:31" x14ac:dyDescent="0.25">
      <c r="AA52286" s="27"/>
      <c r="AC52286" s="28"/>
      <c r="AD52286" s="30"/>
      <c r="AE52286" s="30"/>
    </row>
    <row r="52287" spans="27:31" x14ac:dyDescent="0.25">
      <c r="AA52287" s="27"/>
      <c r="AC52287" s="28"/>
      <c r="AD52287" s="30"/>
      <c r="AE52287" s="30"/>
    </row>
    <row r="52288" spans="27:31" x14ac:dyDescent="0.25">
      <c r="AA52288" s="27"/>
      <c r="AC52288" s="28"/>
      <c r="AD52288" s="30"/>
      <c r="AE52288" s="30"/>
    </row>
    <row r="52289" spans="27:31" x14ac:dyDescent="0.25">
      <c r="AA52289" s="27"/>
      <c r="AC52289" s="28"/>
      <c r="AD52289" s="30"/>
      <c r="AE52289" s="30"/>
    </row>
    <row r="52290" spans="27:31" x14ac:dyDescent="0.25">
      <c r="AA52290" s="27"/>
      <c r="AC52290" s="28"/>
      <c r="AD52290" s="30"/>
      <c r="AE52290" s="30"/>
    </row>
    <row r="52291" spans="27:31" x14ac:dyDescent="0.25">
      <c r="AA52291" s="27"/>
      <c r="AC52291" s="28"/>
      <c r="AD52291" s="30"/>
      <c r="AE52291" s="30"/>
    </row>
    <row r="52292" spans="27:31" x14ac:dyDescent="0.25">
      <c r="AA52292" s="27"/>
      <c r="AC52292" s="28"/>
      <c r="AD52292" s="30"/>
      <c r="AE52292" s="30"/>
    </row>
    <row r="52293" spans="27:31" x14ac:dyDescent="0.25">
      <c r="AA52293" s="27"/>
      <c r="AC52293" s="28"/>
      <c r="AD52293" s="30"/>
      <c r="AE52293" s="30"/>
    </row>
    <row r="52294" spans="27:31" x14ac:dyDescent="0.25">
      <c r="AA52294" s="27"/>
      <c r="AC52294" s="28"/>
      <c r="AD52294" s="30"/>
      <c r="AE52294" s="30"/>
    </row>
    <row r="52295" spans="27:31" x14ac:dyDescent="0.25">
      <c r="AA52295" s="27"/>
      <c r="AC52295" s="28"/>
      <c r="AD52295" s="30"/>
      <c r="AE52295" s="30"/>
    </row>
    <row r="52296" spans="27:31" x14ac:dyDescent="0.25">
      <c r="AA52296" s="27"/>
      <c r="AC52296" s="28"/>
      <c r="AD52296" s="30"/>
      <c r="AE52296" s="30"/>
    </row>
    <row r="52297" spans="27:31" x14ac:dyDescent="0.25">
      <c r="AA52297" s="27"/>
      <c r="AC52297" s="28"/>
      <c r="AD52297" s="30"/>
      <c r="AE52297" s="30"/>
    </row>
    <row r="52298" spans="27:31" x14ac:dyDescent="0.25">
      <c r="AA52298" s="27"/>
      <c r="AC52298" s="28"/>
      <c r="AD52298" s="30"/>
      <c r="AE52298" s="30"/>
    </row>
    <row r="52299" spans="27:31" x14ac:dyDescent="0.25">
      <c r="AA52299" s="27"/>
      <c r="AC52299" s="28"/>
      <c r="AD52299" s="30"/>
      <c r="AE52299" s="30"/>
    </row>
    <row r="52300" spans="27:31" x14ac:dyDescent="0.25">
      <c r="AA52300" s="27"/>
      <c r="AC52300" s="28"/>
      <c r="AD52300" s="30"/>
      <c r="AE52300" s="30"/>
    </row>
    <row r="52301" spans="27:31" x14ac:dyDescent="0.25">
      <c r="AA52301" s="27"/>
      <c r="AC52301" s="28"/>
      <c r="AD52301" s="30"/>
      <c r="AE52301" s="30"/>
    </row>
    <row r="52302" spans="27:31" x14ac:dyDescent="0.25">
      <c r="AA52302" s="27"/>
      <c r="AC52302" s="28"/>
      <c r="AD52302" s="30"/>
      <c r="AE52302" s="30"/>
    </row>
    <row r="52303" spans="27:31" x14ac:dyDescent="0.25">
      <c r="AA52303" s="27"/>
      <c r="AC52303" s="28"/>
      <c r="AD52303" s="30"/>
      <c r="AE52303" s="30"/>
    </row>
    <row r="52304" spans="27:31" x14ac:dyDescent="0.25">
      <c r="AA52304" s="27"/>
      <c r="AC52304" s="28"/>
      <c r="AD52304" s="30"/>
      <c r="AE52304" s="30"/>
    </row>
    <row r="52305" spans="27:31" x14ac:dyDescent="0.25">
      <c r="AA52305" s="27"/>
      <c r="AC52305" s="28"/>
      <c r="AD52305" s="30"/>
      <c r="AE52305" s="30"/>
    </row>
    <row r="52306" spans="27:31" x14ac:dyDescent="0.25">
      <c r="AA52306" s="27"/>
      <c r="AC52306" s="28"/>
      <c r="AD52306" s="30"/>
      <c r="AE52306" s="30"/>
    </row>
    <row r="52307" spans="27:31" x14ac:dyDescent="0.25">
      <c r="AA52307" s="27"/>
      <c r="AC52307" s="28"/>
      <c r="AD52307" s="30"/>
      <c r="AE52307" s="30"/>
    </row>
    <row r="52308" spans="27:31" x14ac:dyDescent="0.25">
      <c r="AA52308" s="27"/>
      <c r="AC52308" s="28"/>
      <c r="AD52308" s="30"/>
      <c r="AE52308" s="30"/>
    </row>
    <row r="52309" spans="27:31" x14ac:dyDescent="0.25">
      <c r="AA52309" s="27"/>
      <c r="AC52309" s="28"/>
      <c r="AD52309" s="30"/>
      <c r="AE52309" s="30"/>
    </row>
    <row r="52310" spans="27:31" x14ac:dyDescent="0.25">
      <c r="AA52310" s="27"/>
      <c r="AC52310" s="28"/>
      <c r="AD52310" s="30"/>
      <c r="AE52310" s="30"/>
    </row>
    <row r="52311" spans="27:31" x14ac:dyDescent="0.25">
      <c r="AA52311" s="27"/>
      <c r="AC52311" s="28"/>
      <c r="AD52311" s="30"/>
      <c r="AE52311" s="30"/>
    </row>
    <row r="52312" spans="27:31" x14ac:dyDescent="0.25">
      <c r="AA52312" s="27"/>
      <c r="AC52312" s="28"/>
      <c r="AD52312" s="30"/>
      <c r="AE52312" s="30"/>
    </row>
    <row r="52313" spans="27:31" x14ac:dyDescent="0.25">
      <c r="AA52313" s="27"/>
      <c r="AC52313" s="28"/>
      <c r="AD52313" s="30"/>
      <c r="AE52313" s="30"/>
    </row>
    <row r="52314" spans="27:31" x14ac:dyDescent="0.25">
      <c r="AA52314" s="27"/>
      <c r="AC52314" s="28"/>
      <c r="AD52314" s="30"/>
      <c r="AE52314" s="30"/>
    </row>
    <row r="52315" spans="27:31" x14ac:dyDescent="0.25">
      <c r="AA52315" s="27"/>
      <c r="AC52315" s="28"/>
      <c r="AD52315" s="30"/>
      <c r="AE52315" s="30"/>
    </row>
    <row r="52316" spans="27:31" x14ac:dyDescent="0.25">
      <c r="AA52316" s="27"/>
      <c r="AC52316" s="28"/>
      <c r="AD52316" s="30"/>
      <c r="AE52316" s="30"/>
    </row>
    <row r="52317" spans="27:31" x14ac:dyDescent="0.25">
      <c r="AA52317" s="27"/>
      <c r="AC52317" s="28"/>
      <c r="AD52317" s="30"/>
      <c r="AE52317" s="30"/>
    </row>
    <row r="52318" spans="27:31" x14ac:dyDescent="0.25">
      <c r="AA52318" s="27"/>
      <c r="AC52318" s="28"/>
      <c r="AD52318" s="30"/>
      <c r="AE52318" s="30"/>
    </row>
    <row r="52319" spans="27:31" x14ac:dyDescent="0.25">
      <c r="AA52319" s="27"/>
      <c r="AC52319" s="28"/>
      <c r="AD52319" s="30"/>
      <c r="AE52319" s="30"/>
    </row>
    <row r="52320" spans="27:31" x14ac:dyDescent="0.25">
      <c r="AA52320" s="27"/>
      <c r="AC52320" s="28"/>
      <c r="AD52320" s="30"/>
      <c r="AE52320" s="30"/>
    </row>
    <row r="52321" spans="27:31" x14ac:dyDescent="0.25">
      <c r="AA52321" s="27"/>
      <c r="AC52321" s="28"/>
      <c r="AD52321" s="30"/>
      <c r="AE52321" s="30"/>
    </row>
    <row r="52322" spans="27:31" x14ac:dyDescent="0.25">
      <c r="AA52322" s="27"/>
      <c r="AC52322" s="28"/>
      <c r="AD52322" s="30"/>
      <c r="AE52322" s="30"/>
    </row>
    <row r="52323" spans="27:31" x14ac:dyDescent="0.25">
      <c r="AA52323" s="27"/>
      <c r="AC52323" s="28"/>
      <c r="AD52323" s="30"/>
      <c r="AE52323" s="30"/>
    </row>
    <row r="52324" spans="27:31" x14ac:dyDescent="0.25">
      <c r="AA52324" s="27"/>
      <c r="AC52324" s="28"/>
      <c r="AD52324" s="30"/>
      <c r="AE52324" s="30"/>
    </row>
    <row r="52325" spans="27:31" x14ac:dyDescent="0.25">
      <c r="AA52325" s="27"/>
      <c r="AC52325" s="28"/>
      <c r="AD52325" s="30"/>
      <c r="AE52325" s="30"/>
    </row>
    <row r="52326" spans="27:31" x14ac:dyDescent="0.25">
      <c r="AA52326" s="27"/>
      <c r="AC52326" s="28"/>
      <c r="AD52326" s="30"/>
      <c r="AE52326" s="30"/>
    </row>
    <row r="52327" spans="27:31" x14ac:dyDescent="0.25">
      <c r="AA52327" s="27"/>
      <c r="AC52327" s="28"/>
      <c r="AD52327" s="30"/>
      <c r="AE52327" s="30"/>
    </row>
    <row r="52328" spans="27:31" x14ac:dyDescent="0.25">
      <c r="AA52328" s="27"/>
      <c r="AC52328" s="28"/>
      <c r="AD52328" s="30"/>
      <c r="AE52328" s="30"/>
    </row>
    <row r="52329" spans="27:31" x14ac:dyDescent="0.25">
      <c r="AA52329" s="27"/>
      <c r="AC52329" s="28"/>
      <c r="AD52329" s="30"/>
      <c r="AE52329" s="30"/>
    </row>
    <row r="52330" spans="27:31" x14ac:dyDescent="0.25">
      <c r="AA52330" s="27"/>
      <c r="AC52330" s="28"/>
      <c r="AD52330" s="30"/>
      <c r="AE52330" s="30"/>
    </row>
    <row r="52331" spans="27:31" x14ac:dyDescent="0.25">
      <c r="AA52331" s="27"/>
      <c r="AC52331" s="28"/>
      <c r="AD52331" s="30"/>
      <c r="AE52331" s="30"/>
    </row>
    <row r="52332" spans="27:31" x14ac:dyDescent="0.25">
      <c r="AA52332" s="27"/>
      <c r="AC52332" s="28"/>
      <c r="AD52332" s="30"/>
      <c r="AE52332" s="30"/>
    </row>
    <row r="52333" spans="27:31" x14ac:dyDescent="0.25">
      <c r="AA52333" s="27"/>
      <c r="AC52333" s="28"/>
      <c r="AD52333" s="30"/>
      <c r="AE52333" s="30"/>
    </row>
    <row r="52334" spans="27:31" x14ac:dyDescent="0.25">
      <c r="AA52334" s="27"/>
      <c r="AC52334" s="28"/>
      <c r="AD52334" s="30"/>
      <c r="AE52334" s="30"/>
    </row>
    <row r="52335" spans="27:31" x14ac:dyDescent="0.25">
      <c r="AA52335" s="27"/>
      <c r="AC52335" s="28"/>
      <c r="AD52335" s="30"/>
      <c r="AE52335" s="30"/>
    </row>
    <row r="52336" spans="27:31" x14ac:dyDescent="0.25">
      <c r="AA52336" s="27"/>
      <c r="AC52336" s="28"/>
      <c r="AD52336" s="30"/>
      <c r="AE52336" s="30"/>
    </row>
    <row r="52337" spans="27:31" x14ac:dyDescent="0.25">
      <c r="AA52337" s="27"/>
      <c r="AC52337" s="28"/>
      <c r="AD52337" s="30"/>
      <c r="AE52337" s="30"/>
    </row>
    <row r="52338" spans="27:31" x14ac:dyDescent="0.25">
      <c r="AA52338" s="27"/>
      <c r="AC52338" s="28"/>
      <c r="AD52338" s="30"/>
      <c r="AE52338" s="30"/>
    </row>
    <row r="52339" spans="27:31" x14ac:dyDescent="0.25">
      <c r="AA52339" s="27"/>
      <c r="AC52339" s="28"/>
      <c r="AD52339" s="30"/>
      <c r="AE52339" s="30"/>
    </row>
    <row r="52340" spans="27:31" x14ac:dyDescent="0.25">
      <c r="AA52340" s="27"/>
      <c r="AC52340" s="28"/>
      <c r="AD52340" s="30"/>
      <c r="AE52340" s="30"/>
    </row>
    <row r="52341" spans="27:31" x14ac:dyDescent="0.25">
      <c r="AA52341" s="27"/>
      <c r="AC52341" s="28"/>
      <c r="AD52341" s="30"/>
      <c r="AE52341" s="30"/>
    </row>
    <row r="52342" spans="27:31" x14ac:dyDescent="0.25">
      <c r="AA52342" s="27"/>
      <c r="AC52342" s="28"/>
      <c r="AD52342" s="30"/>
      <c r="AE52342" s="30"/>
    </row>
    <row r="52343" spans="27:31" x14ac:dyDescent="0.25">
      <c r="AA52343" s="27"/>
      <c r="AC52343" s="28"/>
      <c r="AD52343" s="30"/>
      <c r="AE52343" s="30"/>
    </row>
    <row r="52344" spans="27:31" x14ac:dyDescent="0.25">
      <c r="AA52344" s="27"/>
      <c r="AC52344" s="28"/>
      <c r="AD52344" s="30"/>
      <c r="AE52344" s="30"/>
    </row>
    <row r="52345" spans="27:31" x14ac:dyDescent="0.25">
      <c r="AA52345" s="27"/>
      <c r="AC52345" s="28"/>
      <c r="AD52345" s="30"/>
      <c r="AE52345" s="30"/>
    </row>
    <row r="52346" spans="27:31" x14ac:dyDescent="0.25">
      <c r="AA52346" s="27"/>
      <c r="AC52346" s="28"/>
      <c r="AD52346" s="30"/>
      <c r="AE52346" s="30"/>
    </row>
    <row r="52347" spans="27:31" x14ac:dyDescent="0.25">
      <c r="AA52347" s="27"/>
      <c r="AC52347" s="28"/>
      <c r="AD52347" s="30"/>
      <c r="AE52347" s="30"/>
    </row>
    <row r="52348" spans="27:31" x14ac:dyDescent="0.25">
      <c r="AA52348" s="27"/>
      <c r="AC52348" s="28"/>
      <c r="AD52348" s="30"/>
      <c r="AE52348" s="30"/>
    </row>
    <row r="52349" spans="27:31" x14ac:dyDescent="0.25">
      <c r="AA52349" s="27"/>
      <c r="AC52349" s="28"/>
      <c r="AD52349" s="30"/>
      <c r="AE52349" s="30"/>
    </row>
    <row r="52350" spans="27:31" x14ac:dyDescent="0.25">
      <c r="AA52350" s="27"/>
      <c r="AC52350" s="28"/>
      <c r="AD52350" s="30"/>
      <c r="AE52350" s="30"/>
    </row>
    <row r="52351" spans="27:31" x14ac:dyDescent="0.25">
      <c r="AA52351" s="27"/>
      <c r="AC52351" s="28"/>
      <c r="AD52351" s="30"/>
      <c r="AE52351" s="30"/>
    </row>
    <row r="52352" spans="27:31" x14ac:dyDescent="0.25">
      <c r="AA52352" s="27"/>
      <c r="AC52352" s="28"/>
      <c r="AD52352" s="30"/>
      <c r="AE52352" s="30"/>
    </row>
    <row r="52353" spans="27:31" x14ac:dyDescent="0.25">
      <c r="AA52353" s="27"/>
      <c r="AC52353" s="28"/>
      <c r="AD52353" s="30"/>
      <c r="AE52353" s="30"/>
    </row>
    <row r="52354" spans="27:31" x14ac:dyDescent="0.25">
      <c r="AA52354" s="27"/>
      <c r="AC52354" s="28"/>
      <c r="AD52354" s="30"/>
      <c r="AE52354" s="30"/>
    </row>
    <row r="52355" spans="27:31" x14ac:dyDescent="0.25">
      <c r="AA52355" s="27"/>
      <c r="AC52355" s="28"/>
      <c r="AD52355" s="30"/>
      <c r="AE52355" s="30"/>
    </row>
    <row r="52356" spans="27:31" x14ac:dyDescent="0.25">
      <c r="AA52356" s="27"/>
      <c r="AC52356" s="28"/>
      <c r="AD52356" s="30"/>
      <c r="AE52356" s="30"/>
    </row>
    <row r="52357" spans="27:31" x14ac:dyDescent="0.25">
      <c r="AA52357" s="27"/>
      <c r="AC52357" s="28"/>
      <c r="AD52357" s="30"/>
      <c r="AE52357" s="30"/>
    </row>
    <row r="52358" spans="27:31" x14ac:dyDescent="0.25">
      <c r="AA52358" s="27"/>
      <c r="AC52358" s="28"/>
      <c r="AD52358" s="30"/>
      <c r="AE52358" s="30"/>
    </row>
    <row r="52359" spans="27:31" x14ac:dyDescent="0.25">
      <c r="AA52359" s="27"/>
      <c r="AC52359" s="28"/>
      <c r="AD52359" s="30"/>
      <c r="AE52359" s="30"/>
    </row>
    <row r="52360" spans="27:31" x14ac:dyDescent="0.25">
      <c r="AA52360" s="27"/>
      <c r="AC52360" s="28"/>
      <c r="AD52360" s="30"/>
      <c r="AE52360" s="30"/>
    </row>
    <row r="52361" spans="27:31" x14ac:dyDescent="0.25">
      <c r="AA52361" s="27"/>
      <c r="AC52361" s="28"/>
      <c r="AD52361" s="30"/>
      <c r="AE52361" s="30"/>
    </row>
    <row r="52362" spans="27:31" x14ac:dyDescent="0.25">
      <c r="AA52362" s="27"/>
      <c r="AC52362" s="28"/>
      <c r="AD52362" s="30"/>
      <c r="AE52362" s="30"/>
    </row>
    <row r="52363" spans="27:31" x14ac:dyDescent="0.25">
      <c r="AA52363" s="27"/>
      <c r="AC52363" s="28"/>
      <c r="AD52363" s="30"/>
      <c r="AE52363" s="30"/>
    </row>
    <row r="52364" spans="27:31" x14ac:dyDescent="0.25">
      <c r="AA52364" s="27"/>
      <c r="AC52364" s="28"/>
      <c r="AD52364" s="30"/>
      <c r="AE52364" s="30"/>
    </row>
    <row r="52365" spans="27:31" x14ac:dyDescent="0.25">
      <c r="AA52365" s="27"/>
      <c r="AC52365" s="28"/>
      <c r="AD52365" s="30"/>
      <c r="AE52365" s="30"/>
    </row>
    <row r="52366" spans="27:31" x14ac:dyDescent="0.25">
      <c r="AA52366" s="27"/>
      <c r="AC52366" s="28"/>
      <c r="AD52366" s="30"/>
      <c r="AE52366" s="30"/>
    </row>
    <row r="52367" spans="27:31" x14ac:dyDescent="0.25">
      <c r="AA52367" s="27"/>
      <c r="AC52367" s="28"/>
      <c r="AD52367" s="30"/>
      <c r="AE52367" s="30"/>
    </row>
    <row r="52368" spans="27:31" x14ac:dyDescent="0.25">
      <c r="AA52368" s="27"/>
      <c r="AC52368" s="28"/>
      <c r="AD52368" s="30"/>
      <c r="AE52368" s="30"/>
    </row>
    <row r="52369" spans="27:31" x14ac:dyDescent="0.25">
      <c r="AA52369" s="27"/>
      <c r="AC52369" s="28"/>
      <c r="AD52369" s="30"/>
      <c r="AE52369" s="30"/>
    </row>
    <row r="52370" spans="27:31" x14ac:dyDescent="0.25">
      <c r="AA52370" s="27"/>
      <c r="AC52370" s="28"/>
      <c r="AD52370" s="30"/>
      <c r="AE52370" s="30"/>
    </row>
    <row r="52371" spans="27:31" x14ac:dyDescent="0.25">
      <c r="AA52371" s="27"/>
      <c r="AC52371" s="28"/>
      <c r="AD52371" s="30"/>
      <c r="AE52371" s="30"/>
    </row>
    <row r="52372" spans="27:31" x14ac:dyDescent="0.25">
      <c r="AA52372" s="27"/>
      <c r="AC52372" s="28"/>
      <c r="AD52372" s="30"/>
      <c r="AE52372" s="30"/>
    </row>
    <row r="52373" spans="27:31" x14ac:dyDescent="0.25">
      <c r="AA52373" s="27"/>
      <c r="AC52373" s="28"/>
      <c r="AD52373" s="30"/>
      <c r="AE52373" s="30"/>
    </row>
    <row r="52374" spans="27:31" x14ac:dyDescent="0.25">
      <c r="AA52374" s="27"/>
      <c r="AC52374" s="28"/>
      <c r="AD52374" s="30"/>
      <c r="AE52374" s="30"/>
    </row>
    <row r="52375" spans="27:31" x14ac:dyDescent="0.25">
      <c r="AA52375" s="27"/>
      <c r="AC52375" s="28"/>
      <c r="AD52375" s="30"/>
      <c r="AE52375" s="30"/>
    </row>
    <row r="52376" spans="27:31" x14ac:dyDescent="0.25">
      <c r="AA52376" s="27"/>
      <c r="AC52376" s="28"/>
      <c r="AD52376" s="30"/>
      <c r="AE52376" s="30"/>
    </row>
    <row r="52377" spans="27:31" x14ac:dyDescent="0.25">
      <c r="AA52377" s="27"/>
      <c r="AC52377" s="28"/>
      <c r="AD52377" s="30"/>
      <c r="AE52377" s="30"/>
    </row>
    <row r="52378" spans="27:31" x14ac:dyDescent="0.25">
      <c r="AA52378" s="27"/>
      <c r="AC52378" s="28"/>
      <c r="AD52378" s="30"/>
      <c r="AE52378" s="30"/>
    </row>
    <row r="52379" spans="27:31" x14ac:dyDescent="0.25">
      <c r="AA52379" s="27"/>
      <c r="AC52379" s="28"/>
      <c r="AD52379" s="30"/>
      <c r="AE52379" s="30"/>
    </row>
    <row r="52380" spans="27:31" x14ac:dyDescent="0.25">
      <c r="AA52380" s="27"/>
      <c r="AC52380" s="28"/>
      <c r="AD52380" s="30"/>
      <c r="AE52380" s="30"/>
    </row>
    <row r="52381" spans="27:31" x14ac:dyDescent="0.25">
      <c r="AA52381" s="27"/>
      <c r="AC52381" s="28"/>
      <c r="AD52381" s="30"/>
      <c r="AE52381" s="30"/>
    </row>
    <row r="52382" spans="27:31" x14ac:dyDescent="0.25">
      <c r="AA52382" s="27"/>
      <c r="AC52382" s="28"/>
      <c r="AD52382" s="30"/>
      <c r="AE52382" s="30"/>
    </row>
    <row r="52383" spans="27:31" x14ac:dyDescent="0.25">
      <c r="AA52383" s="27"/>
      <c r="AC52383" s="28"/>
      <c r="AD52383" s="30"/>
      <c r="AE52383" s="30"/>
    </row>
    <row r="52384" spans="27:31" x14ac:dyDescent="0.25">
      <c r="AA52384" s="27"/>
      <c r="AC52384" s="28"/>
      <c r="AD52384" s="30"/>
      <c r="AE52384" s="30"/>
    </row>
    <row r="52385" spans="27:31" x14ac:dyDescent="0.25">
      <c r="AA52385" s="27"/>
      <c r="AC52385" s="28"/>
      <c r="AD52385" s="30"/>
      <c r="AE52385" s="30"/>
    </row>
    <row r="52386" spans="27:31" x14ac:dyDescent="0.25">
      <c r="AA52386" s="27"/>
      <c r="AC52386" s="28"/>
      <c r="AD52386" s="30"/>
      <c r="AE52386" s="30"/>
    </row>
    <row r="52387" spans="27:31" x14ac:dyDescent="0.25">
      <c r="AA52387" s="27"/>
      <c r="AC52387" s="28"/>
      <c r="AD52387" s="30"/>
      <c r="AE52387" s="30"/>
    </row>
    <row r="52388" spans="27:31" x14ac:dyDescent="0.25">
      <c r="AA52388" s="27"/>
      <c r="AC52388" s="28"/>
      <c r="AD52388" s="30"/>
      <c r="AE52388" s="30"/>
    </row>
    <row r="52389" spans="27:31" x14ac:dyDescent="0.25">
      <c r="AA52389" s="27"/>
      <c r="AC52389" s="28"/>
      <c r="AD52389" s="30"/>
      <c r="AE52389" s="30"/>
    </row>
    <row r="52390" spans="27:31" x14ac:dyDescent="0.25">
      <c r="AA52390" s="27"/>
      <c r="AC52390" s="28"/>
      <c r="AD52390" s="30"/>
      <c r="AE52390" s="30"/>
    </row>
    <row r="52391" spans="27:31" x14ac:dyDescent="0.25">
      <c r="AA52391" s="27"/>
      <c r="AC52391" s="28"/>
      <c r="AD52391" s="30"/>
      <c r="AE52391" s="30"/>
    </row>
    <row r="52392" spans="27:31" x14ac:dyDescent="0.25">
      <c r="AA52392" s="27"/>
      <c r="AC52392" s="28"/>
      <c r="AD52392" s="30"/>
      <c r="AE52392" s="30"/>
    </row>
    <row r="52393" spans="27:31" x14ac:dyDescent="0.25">
      <c r="AA52393" s="27"/>
      <c r="AC52393" s="28"/>
      <c r="AD52393" s="30"/>
      <c r="AE52393" s="30"/>
    </row>
    <row r="52394" spans="27:31" x14ac:dyDescent="0.25">
      <c r="AA52394" s="27"/>
      <c r="AC52394" s="28"/>
      <c r="AD52394" s="30"/>
      <c r="AE52394" s="30"/>
    </row>
    <row r="52395" spans="27:31" x14ac:dyDescent="0.25">
      <c r="AA52395" s="27"/>
      <c r="AC52395" s="28"/>
      <c r="AD52395" s="30"/>
      <c r="AE52395" s="30"/>
    </row>
    <row r="52396" spans="27:31" x14ac:dyDescent="0.25">
      <c r="AA52396" s="27"/>
      <c r="AC52396" s="28"/>
      <c r="AD52396" s="30"/>
      <c r="AE52396" s="30"/>
    </row>
    <row r="52397" spans="27:31" x14ac:dyDescent="0.25">
      <c r="AA52397" s="27"/>
      <c r="AC52397" s="28"/>
      <c r="AD52397" s="30"/>
      <c r="AE52397" s="30"/>
    </row>
    <row r="52398" spans="27:31" x14ac:dyDescent="0.25">
      <c r="AA52398" s="27"/>
      <c r="AC52398" s="28"/>
      <c r="AD52398" s="30"/>
      <c r="AE52398" s="30"/>
    </row>
    <row r="52399" spans="27:31" x14ac:dyDescent="0.25">
      <c r="AA52399" s="27"/>
      <c r="AC52399" s="28"/>
      <c r="AD52399" s="30"/>
      <c r="AE52399" s="30"/>
    </row>
    <row r="52400" spans="27:31" x14ac:dyDescent="0.25">
      <c r="AA52400" s="27"/>
      <c r="AC52400" s="28"/>
      <c r="AD52400" s="30"/>
      <c r="AE52400" s="30"/>
    </row>
    <row r="52401" spans="27:31" x14ac:dyDescent="0.25">
      <c r="AA52401" s="27"/>
      <c r="AC52401" s="28"/>
      <c r="AD52401" s="30"/>
      <c r="AE52401" s="30"/>
    </row>
    <row r="52402" spans="27:31" x14ac:dyDescent="0.25">
      <c r="AA52402" s="27"/>
      <c r="AC52402" s="28"/>
      <c r="AD52402" s="30"/>
      <c r="AE52402" s="30"/>
    </row>
    <row r="52403" spans="27:31" x14ac:dyDescent="0.25">
      <c r="AA52403" s="27"/>
      <c r="AC52403" s="28"/>
      <c r="AD52403" s="30"/>
      <c r="AE52403" s="30"/>
    </row>
    <row r="52404" spans="27:31" x14ac:dyDescent="0.25">
      <c r="AA52404" s="27"/>
      <c r="AC52404" s="28"/>
      <c r="AD52404" s="30"/>
      <c r="AE52404" s="30"/>
    </row>
    <row r="52405" spans="27:31" x14ac:dyDescent="0.25">
      <c r="AA52405" s="27"/>
      <c r="AC52405" s="28"/>
      <c r="AD52405" s="30"/>
      <c r="AE52405" s="30"/>
    </row>
    <row r="52406" spans="27:31" x14ac:dyDescent="0.25">
      <c r="AA52406" s="27"/>
      <c r="AC52406" s="28"/>
      <c r="AD52406" s="30"/>
      <c r="AE52406" s="30"/>
    </row>
    <row r="52407" spans="27:31" x14ac:dyDescent="0.25">
      <c r="AA52407" s="27"/>
      <c r="AC52407" s="28"/>
      <c r="AD52407" s="30"/>
      <c r="AE52407" s="30"/>
    </row>
    <row r="52408" spans="27:31" x14ac:dyDescent="0.25">
      <c r="AA52408" s="27"/>
      <c r="AC52408" s="28"/>
      <c r="AD52408" s="30"/>
      <c r="AE52408" s="30"/>
    </row>
    <row r="52409" spans="27:31" x14ac:dyDescent="0.25">
      <c r="AA52409" s="27"/>
      <c r="AC52409" s="28"/>
      <c r="AD52409" s="30"/>
      <c r="AE52409" s="30"/>
    </row>
    <row r="52410" spans="27:31" x14ac:dyDescent="0.25">
      <c r="AA52410" s="27"/>
      <c r="AC52410" s="28"/>
      <c r="AD52410" s="30"/>
      <c r="AE52410" s="30"/>
    </row>
    <row r="52411" spans="27:31" x14ac:dyDescent="0.25">
      <c r="AA52411" s="27"/>
      <c r="AC52411" s="28"/>
      <c r="AD52411" s="30"/>
      <c r="AE52411" s="30"/>
    </row>
    <row r="52412" spans="27:31" x14ac:dyDescent="0.25">
      <c r="AA52412" s="27"/>
      <c r="AC52412" s="28"/>
      <c r="AD52412" s="30"/>
      <c r="AE52412" s="30"/>
    </row>
    <row r="52413" spans="27:31" x14ac:dyDescent="0.25">
      <c r="AA52413" s="27"/>
      <c r="AC52413" s="28"/>
      <c r="AD52413" s="30"/>
      <c r="AE52413" s="30"/>
    </row>
    <row r="52414" spans="27:31" x14ac:dyDescent="0.25">
      <c r="AA52414" s="27"/>
      <c r="AC52414" s="28"/>
      <c r="AD52414" s="30"/>
      <c r="AE52414" s="30"/>
    </row>
    <row r="52415" spans="27:31" x14ac:dyDescent="0.25">
      <c r="AA52415" s="27"/>
      <c r="AC52415" s="28"/>
      <c r="AD52415" s="30"/>
      <c r="AE52415" s="30"/>
    </row>
    <row r="52416" spans="27:31" x14ac:dyDescent="0.25">
      <c r="AA52416" s="27"/>
      <c r="AC52416" s="28"/>
      <c r="AD52416" s="30"/>
      <c r="AE52416" s="30"/>
    </row>
    <row r="52417" spans="27:31" x14ac:dyDescent="0.25">
      <c r="AA52417" s="27"/>
      <c r="AC52417" s="28"/>
      <c r="AD52417" s="30"/>
      <c r="AE52417" s="30"/>
    </row>
    <row r="52418" spans="27:31" x14ac:dyDescent="0.25">
      <c r="AA52418" s="27"/>
      <c r="AC52418" s="28"/>
      <c r="AD52418" s="30"/>
      <c r="AE52418" s="30"/>
    </row>
    <row r="52419" spans="27:31" x14ac:dyDescent="0.25">
      <c r="AA52419" s="27"/>
      <c r="AC52419" s="28"/>
      <c r="AD52419" s="30"/>
      <c r="AE52419" s="30"/>
    </row>
    <row r="52420" spans="27:31" x14ac:dyDescent="0.25">
      <c r="AA52420" s="27"/>
      <c r="AC52420" s="28"/>
      <c r="AD52420" s="30"/>
      <c r="AE52420" s="30"/>
    </row>
    <row r="52421" spans="27:31" x14ac:dyDescent="0.25">
      <c r="AA52421" s="27"/>
      <c r="AC52421" s="28"/>
      <c r="AD52421" s="30"/>
      <c r="AE52421" s="30"/>
    </row>
    <row r="52422" spans="27:31" x14ac:dyDescent="0.25">
      <c r="AA52422" s="27"/>
      <c r="AC52422" s="28"/>
      <c r="AD52422" s="30"/>
      <c r="AE52422" s="30"/>
    </row>
    <row r="52423" spans="27:31" x14ac:dyDescent="0.25">
      <c r="AA52423" s="27"/>
      <c r="AC52423" s="28"/>
      <c r="AD52423" s="30"/>
      <c r="AE52423" s="30"/>
    </row>
    <row r="52424" spans="27:31" x14ac:dyDescent="0.25">
      <c r="AA52424" s="27"/>
      <c r="AC52424" s="28"/>
      <c r="AD52424" s="30"/>
      <c r="AE52424" s="30"/>
    </row>
    <row r="52425" spans="27:31" x14ac:dyDescent="0.25">
      <c r="AA52425" s="27"/>
      <c r="AC52425" s="28"/>
      <c r="AD52425" s="30"/>
      <c r="AE52425" s="30"/>
    </row>
    <row r="52426" spans="27:31" x14ac:dyDescent="0.25">
      <c r="AA52426" s="27"/>
      <c r="AC52426" s="28"/>
      <c r="AD52426" s="30"/>
      <c r="AE52426" s="30"/>
    </row>
    <row r="52427" spans="27:31" x14ac:dyDescent="0.25">
      <c r="AA52427" s="27"/>
      <c r="AC52427" s="28"/>
      <c r="AD52427" s="30"/>
      <c r="AE52427" s="30"/>
    </row>
    <row r="52428" spans="27:31" x14ac:dyDescent="0.25">
      <c r="AA52428" s="27"/>
      <c r="AC52428" s="28"/>
      <c r="AD52428" s="30"/>
      <c r="AE52428" s="30"/>
    </row>
    <row r="52429" spans="27:31" x14ac:dyDescent="0.25">
      <c r="AA52429" s="27"/>
      <c r="AC52429" s="28"/>
      <c r="AD52429" s="30"/>
      <c r="AE52429" s="30"/>
    </row>
    <row r="52430" spans="27:31" x14ac:dyDescent="0.25">
      <c r="AA52430" s="27"/>
      <c r="AC52430" s="28"/>
      <c r="AD52430" s="30"/>
      <c r="AE52430" s="30"/>
    </row>
    <row r="52431" spans="27:31" x14ac:dyDescent="0.25">
      <c r="AA52431" s="27"/>
      <c r="AC52431" s="28"/>
      <c r="AD52431" s="30"/>
      <c r="AE52431" s="30"/>
    </row>
    <row r="52432" spans="27:31" x14ac:dyDescent="0.25">
      <c r="AA52432" s="27"/>
      <c r="AC52432" s="28"/>
      <c r="AD52432" s="30"/>
      <c r="AE52432" s="30"/>
    </row>
    <row r="52433" spans="27:31" x14ac:dyDescent="0.25">
      <c r="AA52433" s="27"/>
      <c r="AC52433" s="28"/>
      <c r="AD52433" s="30"/>
      <c r="AE52433" s="30"/>
    </row>
    <row r="52434" spans="27:31" x14ac:dyDescent="0.25">
      <c r="AA52434" s="27"/>
      <c r="AC52434" s="28"/>
      <c r="AD52434" s="30"/>
      <c r="AE52434" s="30"/>
    </row>
    <row r="52435" spans="27:31" x14ac:dyDescent="0.25">
      <c r="AA52435" s="27"/>
      <c r="AC52435" s="28"/>
      <c r="AD52435" s="30"/>
      <c r="AE52435" s="30"/>
    </row>
    <row r="52436" spans="27:31" x14ac:dyDescent="0.25">
      <c r="AA52436" s="27"/>
      <c r="AC52436" s="28"/>
      <c r="AD52436" s="30"/>
      <c r="AE52436" s="30"/>
    </row>
    <row r="52437" spans="27:31" x14ac:dyDescent="0.25">
      <c r="AA52437" s="27"/>
      <c r="AC52437" s="28"/>
      <c r="AD52437" s="30"/>
      <c r="AE52437" s="30"/>
    </row>
    <row r="52438" spans="27:31" x14ac:dyDescent="0.25">
      <c r="AA52438" s="27"/>
      <c r="AC52438" s="28"/>
      <c r="AD52438" s="30"/>
      <c r="AE52438" s="30"/>
    </row>
    <row r="52439" spans="27:31" x14ac:dyDescent="0.25">
      <c r="AA52439" s="27"/>
      <c r="AC52439" s="28"/>
      <c r="AD52439" s="30"/>
      <c r="AE52439" s="30"/>
    </row>
    <row r="52440" spans="27:31" x14ac:dyDescent="0.25">
      <c r="AA52440" s="27"/>
      <c r="AC52440" s="28"/>
      <c r="AD52440" s="30"/>
      <c r="AE52440" s="30"/>
    </row>
    <row r="52441" spans="27:31" x14ac:dyDescent="0.25">
      <c r="AA52441" s="27"/>
      <c r="AC52441" s="28"/>
      <c r="AD52441" s="30"/>
      <c r="AE52441" s="30"/>
    </row>
    <row r="52442" spans="27:31" x14ac:dyDescent="0.25">
      <c r="AA52442" s="27"/>
      <c r="AC52442" s="28"/>
      <c r="AD52442" s="30"/>
      <c r="AE52442" s="30"/>
    </row>
    <row r="52443" spans="27:31" x14ac:dyDescent="0.25">
      <c r="AA52443" s="27"/>
      <c r="AC52443" s="28"/>
      <c r="AD52443" s="30"/>
      <c r="AE52443" s="30"/>
    </row>
    <row r="52444" spans="27:31" x14ac:dyDescent="0.25">
      <c r="AA52444" s="27"/>
      <c r="AC52444" s="28"/>
      <c r="AD52444" s="30"/>
      <c r="AE52444" s="30"/>
    </row>
    <row r="52445" spans="27:31" x14ac:dyDescent="0.25">
      <c r="AA52445" s="27"/>
      <c r="AC52445" s="28"/>
      <c r="AD52445" s="30"/>
      <c r="AE52445" s="30"/>
    </row>
    <row r="52446" spans="27:31" x14ac:dyDescent="0.25">
      <c r="AA52446" s="27"/>
      <c r="AC52446" s="28"/>
      <c r="AD52446" s="30"/>
      <c r="AE52446" s="30"/>
    </row>
    <row r="52447" spans="27:31" x14ac:dyDescent="0.25">
      <c r="AA52447" s="27"/>
      <c r="AC52447" s="28"/>
      <c r="AD52447" s="30"/>
      <c r="AE52447" s="30"/>
    </row>
    <row r="52448" spans="27:31" x14ac:dyDescent="0.25">
      <c r="AA52448" s="27"/>
      <c r="AC52448" s="28"/>
      <c r="AD52448" s="30"/>
      <c r="AE52448" s="30"/>
    </row>
    <row r="52449" spans="27:31" x14ac:dyDescent="0.25">
      <c r="AA52449" s="27"/>
      <c r="AC52449" s="28"/>
      <c r="AD52449" s="30"/>
      <c r="AE52449" s="30"/>
    </row>
    <row r="52450" spans="27:31" x14ac:dyDescent="0.25">
      <c r="AA52450" s="27"/>
      <c r="AC52450" s="28"/>
      <c r="AD52450" s="30"/>
      <c r="AE52450" s="30"/>
    </row>
    <row r="52451" spans="27:31" x14ac:dyDescent="0.25">
      <c r="AA52451" s="27"/>
      <c r="AC52451" s="28"/>
      <c r="AD52451" s="30"/>
      <c r="AE52451" s="30"/>
    </row>
    <row r="52452" spans="27:31" x14ac:dyDescent="0.25">
      <c r="AA52452" s="27"/>
      <c r="AC52452" s="28"/>
      <c r="AD52452" s="30"/>
      <c r="AE52452" s="30"/>
    </row>
    <row r="52453" spans="27:31" x14ac:dyDescent="0.25">
      <c r="AA52453" s="27"/>
      <c r="AC52453" s="28"/>
      <c r="AD52453" s="30"/>
      <c r="AE52453" s="30"/>
    </row>
    <row r="52454" spans="27:31" x14ac:dyDescent="0.25">
      <c r="AA52454" s="27"/>
      <c r="AC52454" s="28"/>
      <c r="AD52454" s="30"/>
      <c r="AE52454" s="30"/>
    </row>
    <row r="52455" spans="27:31" x14ac:dyDescent="0.25">
      <c r="AA52455" s="27"/>
      <c r="AC52455" s="28"/>
      <c r="AD52455" s="30"/>
      <c r="AE52455" s="30"/>
    </row>
    <row r="52456" spans="27:31" x14ac:dyDescent="0.25">
      <c r="AA52456" s="27"/>
      <c r="AC52456" s="28"/>
      <c r="AD52456" s="30"/>
      <c r="AE52456" s="30"/>
    </row>
    <row r="52457" spans="27:31" x14ac:dyDescent="0.25">
      <c r="AA52457" s="27"/>
      <c r="AC52457" s="28"/>
      <c r="AD52457" s="30"/>
      <c r="AE52457" s="30"/>
    </row>
    <row r="52458" spans="27:31" x14ac:dyDescent="0.25">
      <c r="AA52458" s="27"/>
      <c r="AC52458" s="28"/>
      <c r="AD52458" s="30"/>
      <c r="AE52458" s="30"/>
    </row>
    <row r="52459" spans="27:31" x14ac:dyDescent="0.25">
      <c r="AA52459" s="27"/>
      <c r="AC52459" s="28"/>
      <c r="AD52459" s="30"/>
      <c r="AE52459" s="30"/>
    </row>
    <row r="52460" spans="27:31" x14ac:dyDescent="0.25">
      <c r="AA52460" s="27"/>
      <c r="AC52460" s="28"/>
      <c r="AD52460" s="30"/>
      <c r="AE52460" s="30"/>
    </row>
    <row r="52461" spans="27:31" x14ac:dyDescent="0.25">
      <c r="AA52461" s="27"/>
      <c r="AC52461" s="28"/>
      <c r="AD52461" s="30"/>
      <c r="AE52461" s="30"/>
    </row>
    <row r="52462" spans="27:31" x14ac:dyDescent="0.25">
      <c r="AA52462" s="27"/>
      <c r="AC52462" s="28"/>
      <c r="AD52462" s="30"/>
      <c r="AE52462" s="30"/>
    </row>
    <row r="52463" spans="27:31" x14ac:dyDescent="0.25">
      <c r="AA52463" s="27"/>
      <c r="AC52463" s="28"/>
      <c r="AD52463" s="30"/>
      <c r="AE52463" s="30"/>
    </row>
    <row r="52464" spans="27:31" x14ac:dyDescent="0.25">
      <c r="AA52464" s="27"/>
      <c r="AC52464" s="28"/>
      <c r="AD52464" s="30"/>
      <c r="AE52464" s="30"/>
    </row>
    <row r="52465" spans="27:31" x14ac:dyDescent="0.25">
      <c r="AA52465" s="27"/>
      <c r="AC52465" s="28"/>
      <c r="AD52465" s="30"/>
      <c r="AE52465" s="30"/>
    </row>
    <row r="52466" spans="27:31" x14ac:dyDescent="0.25">
      <c r="AA52466" s="27"/>
      <c r="AC52466" s="28"/>
      <c r="AD52466" s="30"/>
      <c r="AE52466" s="30"/>
    </row>
    <row r="52467" spans="27:31" x14ac:dyDescent="0.25">
      <c r="AA52467" s="27"/>
      <c r="AC52467" s="28"/>
      <c r="AD52467" s="30"/>
      <c r="AE52467" s="30"/>
    </row>
    <row r="52468" spans="27:31" x14ac:dyDescent="0.25">
      <c r="AA52468" s="27"/>
      <c r="AC52468" s="28"/>
      <c r="AD52468" s="30"/>
      <c r="AE52468" s="30"/>
    </row>
    <row r="52469" spans="27:31" x14ac:dyDescent="0.25">
      <c r="AA52469" s="27"/>
      <c r="AC52469" s="28"/>
      <c r="AD52469" s="30"/>
      <c r="AE52469" s="30"/>
    </row>
    <row r="52470" spans="27:31" x14ac:dyDescent="0.25">
      <c r="AA52470" s="27"/>
      <c r="AC52470" s="28"/>
      <c r="AD52470" s="30"/>
      <c r="AE52470" s="30"/>
    </row>
    <row r="52471" spans="27:31" x14ac:dyDescent="0.25">
      <c r="AA52471" s="27"/>
      <c r="AC52471" s="28"/>
      <c r="AD52471" s="30"/>
      <c r="AE52471" s="30"/>
    </row>
    <row r="52472" spans="27:31" x14ac:dyDescent="0.25">
      <c r="AA52472" s="27"/>
      <c r="AC52472" s="28"/>
      <c r="AD52472" s="30"/>
      <c r="AE52472" s="30"/>
    </row>
    <row r="52473" spans="27:31" x14ac:dyDescent="0.25">
      <c r="AA52473" s="27"/>
      <c r="AC52473" s="28"/>
      <c r="AD52473" s="30"/>
      <c r="AE52473" s="30"/>
    </row>
    <row r="52474" spans="27:31" x14ac:dyDescent="0.25">
      <c r="AA52474" s="27"/>
      <c r="AC52474" s="28"/>
      <c r="AD52474" s="30"/>
      <c r="AE52474" s="30"/>
    </row>
    <row r="52475" spans="27:31" x14ac:dyDescent="0.25">
      <c r="AA52475" s="27"/>
      <c r="AC52475" s="28"/>
      <c r="AD52475" s="30"/>
      <c r="AE52475" s="30"/>
    </row>
    <row r="52476" spans="27:31" x14ac:dyDescent="0.25">
      <c r="AA52476" s="27"/>
      <c r="AC52476" s="28"/>
      <c r="AD52476" s="30"/>
      <c r="AE52476" s="30"/>
    </row>
    <row r="52477" spans="27:31" x14ac:dyDescent="0.25">
      <c r="AA52477" s="27"/>
      <c r="AC52477" s="28"/>
      <c r="AD52477" s="30"/>
      <c r="AE52477" s="30"/>
    </row>
    <row r="52478" spans="27:31" x14ac:dyDescent="0.25">
      <c r="AA52478" s="27"/>
      <c r="AC52478" s="28"/>
      <c r="AD52478" s="30"/>
      <c r="AE52478" s="30"/>
    </row>
    <row r="52479" spans="27:31" x14ac:dyDescent="0.25">
      <c r="AA52479" s="27"/>
      <c r="AC52479" s="28"/>
      <c r="AD52479" s="30"/>
      <c r="AE52479" s="30"/>
    </row>
    <row r="52480" spans="27:31" x14ac:dyDescent="0.25">
      <c r="AA52480" s="27"/>
      <c r="AC52480" s="28"/>
      <c r="AD52480" s="30"/>
      <c r="AE52480" s="30"/>
    </row>
    <row r="52481" spans="27:31" x14ac:dyDescent="0.25">
      <c r="AA52481" s="27"/>
      <c r="AC52481" s="28"/>
      <c r="AD52481" s="30"/>
      <c r="AE52481" s="30"/>
    </row>
    <row r="52482" spans="27:31" x14ac:dyDescent="0.25">
      <c r="AA52482" s="27"/>
      <c r="AC52482" s="28"/>
      <c r="AD52482" s="30"/>
      <c r="AE52482" s="30"/>
    </row>
    <row r="52483" spans="27:31" x14ac:dyDescent="0.25">
      <c r="AA52483" s="27"/>
      <c r="AC52483" s="28"/>
      <c r="AD52483" s="30"/>
      <c r="AE52483" s="30"/>
    </row>
    <row r="52484" spans="27:31" x14ac:dyDescent="0.25">
      <c r="AA52484" s="27"/>
      <c r="AC52484" s="28"/>
      <c r="AD52484" s="30"/>
      <c r="AE52484" s="30"/>
    </row>
    <row r="52485" spans="27:31" x14ac:dyDescent="0.25">
      <c r="AA52485" s="27"/>
      <c r="AC52485" s="28"/>
      <c r="AD52485" s="30"/>
      <c r="AE52485" s="30"/>
    </row>
    <row r="52486" spans="27:31" x14ac:dyDescent="0.25">
      <c r="AA52486" s="27"/>
      <c r="AC52486" s="28"/>
      <c r="AD52486" s="30"/>
      <c r="AE52486" s="30"/>
    </row>
    <row r="52487" spans="27:31" x14ac:dyDescent="0.25">
      <c r="AA52487" s="27"/>
      <c r="AC52487" s="28"/>
      <c r="AD52487" s="30"/>
      <c r="AE52487" s="30"/>
    </row>
    <row r="52488" spans="27:31" x14ac:dyDescent="0.25">
      <c r="AA52488" s="27"/>
      <c r="AC52488" s="28"/>
      <c r="AD52488" s="30"/>
      <c r="AE52488" s="30"/>
    </row>
    <row r="52489" spans="27:31" x14ac:dyDescent="0.25">
      <c r="AA52489" s="27"/>
      <c r="AC52489" s="28"/>
      <c r="AD52489" s="30"/>
      <c r="AE52489" s="30"/>
    </row>
    <row r="52490" spans="27:31" x14ac:dyDescent="0.25">
      <c r="AA52490" s="27"/>
      <c r="AC52490" s="28"/>
      <c r="AD52490" s="30"/>
      <c r="AE52490" s="30"/>
    </row>
    <row r="52491" spans="27:31" x14ac:dyDescent="0.25">
      <c r="AA52491" s="27"/>
      <c r="AC52491" s="28"/>
      <c r="AD52491" s="30"/>
      <c r="AE52491" s="30"/>
    </row>
    <row r="52492" spans="27:31" x14ac:dyDescent="0.25">
      <c r="AA52492" s="27"/>
      <c r="AC52492" s="28"/>
      <c r="AD52492" s="30"/>
      <c r="AE52492" s="30"/>
    </row>
    <row r="52493" spans="27:31" x14ac:dyDescent="0.25">
      <c r="AA52493" s="27"/>
      <c r="AC52493" s="28"/>
      <c r="AD52493" s="30"/>
      <c r="AE52493" s="30"/>
    </row>
    <row r="52494" spans="27:31" x14ac:dyDescent="0.25">
      <c r="AA52494" s="27"/>
      <c r="AC52494" s="28"/>
      <c r="AD52494" s="30"/>
      <c r="AE52494" s="30"/>
    </row>
    <row r="52495" spans="27:31" x14ac:dyDescent="0.25">
      <c r="AA52495" s="27"/>
      <c r="AC52495" s="28"/>
      <c r="AD52495" s="30"/>
      <c r="AE52495" s="30"/>
    </row>
    <row r="52496" spans="27:31" x14ac:dyDescent="0.25">
      <c r="AA52496" s="27"/>
      <c r="AC52496" s="28"/>
      <c r="AD52496" s="30"/>
      <c r="AE52496" s="30"/>
    </row>
    <row r="52497" spans="27:31" x14ac:dyDescent="0.25">
      <c r="AA52497" s="27"/>
      <c r="AC52497" s="28"/>
      <c r="AD52497" s="30"/>
      <c r="AE52497" s="30"/>
    </row>
    <row r="52498" spans="27:31" x14ac:dyDescent="0.25">
      <c r="AA52498" s="27"/>
      <c r="AC52498" s="28"/>
      <c r="AD52498" s="30"/>
      <c r="AE52498" s="30"/>
    </row>
    <row r="52499" spans="27:31" x14ac:dyDescent="0.25">
      <c r="AA52499" s="27"/>
      <c r="AC52499" s="28"/>
      <c r="AD52499" s="30"/>
      <c r="AE52499" s="30"/>
    </row>
    <row r="52500" spans="27:31" x14ac:dyDescent="0.25">
      <c r="AA52500" s="27"/>
      <c r="AC52500" s="28"/>
      <c r="AD52500" s="30"/>
      <c r="AE52500" s="30"/>
    </row>
    <row r="52501" spans="27:31" x14ac:dyDescent="0.25">
      <c r="AA52501" s="27"/>
      <c r="AC52501" s="28"/>
      <c r="AD52501" s="30"/>
      <c r="AE52501" s="30"/>
    </row>
    <row r="52502" spans="27:31" x14ac:dyDescent="0.25">
      <c r="AA52502" s="27"/>
      <c r="AC52502" s="28"/>
      <c r="AD52502" s="30"/>
      <c r="AE52502" s="30"/>
    </row>
    <row r="52503" spans="27:31" x14ac:dyDescent="0.25">
      <c r="AA52503" s="27"/>
      <c r="AC52503" s="28"/>
      <c r="AD52503" s="30"/>
      <c r="AE52503" s="30"/>
    </row>
    <row r="52504" spans="27:31" x14ac:dyDescent="0.25">
      <c r="AA52504" s="27"/>
      <c r="AC52504" s="28"/>
      <c r="AD52504" s="30"/>
      <c r="AE52504" s="30"/>
    </row>
    <row r="52505" spans="27:31" x14ac:dyDescent="0.25">
      <c r="AA52505" s="27"/>
      <c r="AC52505" s="28"/>
      <c r="AD52505" s="30"/>
      <c r="AE52505" s="30"/>
    </row>
    <row r="52506" spans="27:31" x14ac:dyDescent="0.25">
      <c r="AA52506" s="27"/>
      <c r="AC52506" s="28"/>
      <c r="AD52506" s="30"/>
      <c r="AE52506" s="30"/>
    </row>
    <row r="52507" spans="27:31" x14ac:dyDescent="0.25">
      <c r="AA52507" s="27"/>
      <c r="AC52507" s="28"/>
      <c r="AD52507" s="30"/>
      <c r="AE52507" s="30"/>
    </row>
    <row r="52508" spans="27:31" x14ac:dyDescent="0.25">
      <c r="AA52508" s="27"/>
      <c r="AC52508" s="28"/>
      <c r="AD52508" s="30"/>
      <c r="AE52508" s="30"/>
    </row>
    <row r="52509" spans="27:31" x14ac:dyDescent="0.25">
      <c r="AA52509" s="27"/>
      <c r="AC52509" s="28"/>
      <c r="AD52509" s="30"/>
      <c r="AE52509" s="30"/>
    </row>
    <row r="52510" spans="27:31" x14ac:dyDescent="0.25">
      <c r="AA52510" s="27"/>
      <c r="AC52510" s="28"/>
      <c r="AD52510" s="30"/>
      <c r="AE52510" s="30"/>
    </row>
    <row r="52511" spans="27:31" x14ac:dyDescent="0.25">
      <c r="AA52511" s="27"/>
      <c r="AC52511" s="28"/>
      <c r="AD52511" s="30"/>
      <c r="AE52511" s="30"/>
    </row>
    <row r="52512" spans="27:31" x14ac:dyDescent="0.25">
      <c r="AA52512" s="27"/>
      <c r="AC52512" s="28"/>
      <c r="AD52512" s="30"/>
      <c r="AE52512" s="30"/>
    </row>
    <row r="52513" spans="27:31" x14ac:dyDescent="0.25">
      <c r="AA52513" s="27"/>
      <c r="AC52513" s="28"/>
      <c r="AD52513" s="30"/>
      <c r="AE52513" s="30"/>
    </row>
    <row r="52514" spans="27:31" x14ac:dyDescent="0.25">
      <c r="AA52514" s="27"/>
      <c r="AC52514" s="28"/>
      <c r="AD52514" s="30"/>
      <c r="AE52514" s="30"/>
    </row>
    <row r="52515" spans="27:31" x14ac:dyDescent="0.25">
      <c r="AA52515" s="27"/>
      <c r="AC52515" s="28"/>
      <c r="AD52515" s="30"/>
      <c r="AE52515" s="30"/>
    </row>
    <row r="52516" spans="27:31" x14ac:dyDescent="0.25">
      <c r="AA52516" s="27"/>
      <c r="AC52516" s="28"/>
      <c r="AD52516" s="30"/>
      <c r="AE52516" s="30"/>
    </row>
    <row r="52517" spans="27:31" x14ac:dyDescent="0.25">
      <c r="AA52517" s="27"/>
      <c r="AC52517" s="28"/>
      <c r="AD52517" s="30"/>
      <c r="AE52517" s="30"/>
    </row>
    <row r="52518" spans="27:31" x14ac:dyDescent="0.25">
      <c r="AA52518" s="27"/>
      <c r="AC52518" s="28"/>
      <c r="AD52518" s="30"/>
      <c r="AE52518" s="30"/>
    </row>
    <row r="52519" spans="27:31" x14ac:dyDescent="0.25">
      <c r="AA52519" s="27"/>
      <c r="AC52519" s="28"/>
      <c r="AD52519" s="30"/>
      <c r="AE52519" s="30"/>
    </row>
    <row r="52520" spans="27:31" x14ac:dyDescent="0.25">
      <c r="AA52520" s="27"/>
      <c r="AC52520" s="28"/>
      <c r="AD52520" s="30"/>
      <c r="AE52520" s="30"/>
    </row>
    <row r="52521" spans="27:31" x14ac:dyDescent="0.25">
      <c r="AA52521" s="27"/>
      <c r="AC52521" s="28"/>
      <c r="AD52521" s="30"/>
      <c r="AE52521" s="30"/>
    </row>
    <row r="52522" spans="27:31" x14ac:dyDescent="0.25">
      <c r="AA52522" s="27"/>
      <c r="AC52522" s="28"/>
      <c r="AD52522" s="30"/>
      <c r="AE52522" s="30"/>
    </row>
    <row r="52523" spans="27:31" x14ac:dyDescent="0.25">
      <c r="AA52523" s="27"/>
      <c r="AC52523" s="28"/>
      <c r="AD52523" s="30"/>
      <c r="AE52523" s="30"/>
    </row>
    <row r="52524" spans="27:31" x14ac:dyDescent="0.25">
      <c r="AA52524" s="27"/>
      <c r="AC52524" s="28"/>
      <c r="AD52524" s="30"/>
      <c r="AE52524" s="30"/>
    </row>
    <row r="52525" spans="27:31" x14ac:dyDescent="0.25">
      <c r="AA52525" s="27"/>
      <c r="AC52525" s="28"/>
      <c r="AD52525" s="30"/>
      <c r="AE52525" s="30"/>
    </row>
    <row r="52526" spans="27:31" x14ac:dyDescent="0.25">
      <c r="AA52526" s="27"/>
      <c r="AC52526" s="28"/>
      <c r="AD52526" s="30"/>
      <c r="AE52526" s="30"/>
    </row>
    <row r="52527" spans="27:31" x14ac:dyDescent="0.25">
      <c r="AA52527" s="27"/>
      <c r="AC52527" s="28"/>
      <c r="AD52527" s="30"/>
      <c r="AE52527" s="30"/>
    </row>
    <row r="52528" spans="27:31" x14ac:dyDescent="0.25">
      <c r="AA52528" s="27"/>
      <c r="AC52528" s="28"/>
      <c r="AD52528" s="30"/>
      <c r="AE52528" s="30"/>
    </row>
    <row r="52529" spans="27:31" x14ac:dyDescent="0.25">
      <c r="AA52529" s="27"/>
      <c r="AC52529" s="28"/>
      <c r="AD52529" s="30"/>
      <c r="AE52529" s="30"/>
    </row>
    <row r="52530" spans="27:31" x14ac:dyDescent="0.25">
      <c r="AA52530" s="27"/>
      <c r="AC52530" s="28"/>
      <c r="AD52530" s="30"/>
      <c r="AE52530" s="30"/>
    </row>
    <row r="52531" spans="27:31" x14ac:dyDescent="0.25">
      <c r="AA52531" s="27"/>
      <c r="AC52531" s="28"/>
      <c r="AD52531" s="30"/>
      <c r="AE52531" s="30"/>
    </row>
    <row r="52532" spans="27:31" x14ac:dyDescent="0.25">
      <c r="AA52532" s="27"/>
      <c r="AC52532" s="28"/>
      <c r="AD52532" s="30"/>
      <c r="AE52532" s="30"/>
    </row>
    <row r="52533" spans="27:31" x14ac:dyDescent="0.25">
      <c r="AA52533" s="27"/>
      <c r="AC52533" s="28"/>
      <c r="AD52533" s="30"/>
      <c r="AE52533" s="30"/>
    </row>
    <row r="52534" spans="27:31" x14ac:dyDescent="0.25">
      <c r="AA52534" s="27"/>
      <c r="AC52534" s="28"/>
      <c r="AD52534" s="30"/>
      <c r="AE52534" s="30"/>
    </row>
    <row r="52535" spans="27:31" x14ac:dyDescent="0.25">
      <c r="AA52535" s="27"/>
      <c r="AC52535" s="28"/>
      <c r="AD52535" s="30"/>
      <c r="AE52535" s="30"/>
    </row>
    <row r="52536" spans="27:31" x14ac:dyDescent="0.25">
      <c r="AA52536" s="27"/>
      <c r="AC52536" s="28"/>
      <c r="AD52536" s="30"/>
      <c r="AE52536" s="30"/>
    </row>
    <row r="52537" spans="27:31" x14ac:dyDescent="0.25">
      <c r="AA52537" s="27"/>
      <c r="AC52537" s="28"/>
      <c r="AD52537" s="30"/>
      <c r="AE52537" s="30"/>
    </row>
    <row r="52538" spans="27:31" x14ac:dyDescent="0.25">
      <c r="AA52538" s="27"/>
      <c r="AC52538" s="28"/>
      <c r="AD52538" s="30"/>
      <c r="AE52538" s="30"/>
    </row>
    <row r="52539" spans="27:31" x14ac:dyDescent="0.25">
      <c r="AA52539" s="27"/>
      <c r="AC52539" s="28"/>
      <c r="AD52539" s="30"/>
      <c r="AE52539" s="30"/>
    </row>
    <row r="52540" spans="27:31" x14ac:dyDescent="0.25">
      <c r="AA52540" s="27"/>
      <c r="AC52540" s="28"/>
      <c r="AD52540" s="30"/>
      <c r="AE52540" s="30"/>
    </row>
    <row r="52541" spans="27:31" x14ac:dyDescent="0.25">
      <c r="AA52541" s="27"/>
      <c r="AC52541" s="28"/>
      <c r="AD52541" s="30"/>
      <c r="AE52541" s="30"/>
    </row>
    <row r="52542" spans="27:31" x14ac:dyDescent="0.25">
      <c r="AA52542" s="27"/>
      <c r="AC52542" s="28"/>
      <c r="AD52542" s="30"/>
      <c r="AE52542" s="30"/>
    </row>
    <row r="52543" spans="27:31" x14ac:dyDescent="0.25">
      <c r="AA52543" s="27"/>
      <c r="AC52543" s="28"/>
      <c r="AD52543" s="30"/>
      <c r="AE52543" s="30"/>
    </row>
    <row r="52544" spans="27:31" x14ac:dyDescent="0.25">
      <c r="AA52544" s="27"/>
      <c r="AC52544" s="28"/>
      <c r="AD52544" s="30"/>
      <c r="AE52544" s="30"/>
    </row>
    <row r="52545" spans="27:31" x14ac:dyDescent="0.25">
      <c r="AA52545" s="27"/>
      <c r="AC52545" s="28"/>
      <c r="AD52545" s="30"/>
      <c r="AE52545" s="30"/>
    </row>
    <row r="52546" spans="27:31" x14ac:dyDescent="0.25">
      <c r="AA52546" s="27"/>
      <c r="AC52546" s="28"/>
      <c r="AD52546" s="30"/>
      <c r="AE52546" s="30"/>
    </row>
    <row r="52547" spans="27:31" x14ac:dyDescent="0.25">
      <c r="AA52547" s="27"/>
      <c r="AC52547" s="28"/>
      <c r="AD52547" s="30"/>
      <c r="AE52547" s="30"/>
    </row>
    <row r="52548" spans="27:31" x14ac:dyDescent="0.25">
      <c r="AA52548" s="27"/>
      <c r="AC52548" s="28"/>
      <c r="AD52548" s="30"/>
      <c r="AE52548" s="30"/>
    </row>
    <row r="52549" spans="27:31" x14ac:dyDescent="0.25">
      <c r="AA52549" s="27"/>
      <c r="AC52549" s="28"/>
      <c r="AD52549" s="30"/>
      <c r="AE52549" s="30"/>
    </row>
    <row r="52550" spans="27:31" x14ac:dyDescent="0.25">
      <c r="AA52550" s="27"/>
      <c r="AC52550" s="28"/>
      <c r="AD52550" s="30"/>
      <c r="AE52550" s="30"/>
    </row>
    <row r="52551" spans="27:31" x14ac:dyDescent="0.25">
      <c r="AA52551" s="27"/>
      <c r="AC52551" s="28"/>
      <c r="AD52551" s="30"/>
      <c r="AE52551" s="30"/>
    </row>
    <row r="52552" spans="27:31" x14ac:dyDescent="0.25">
      <c r="AA52552" s="27"/>
      <c r="AC52552" s="28"/>
      <c r="AD52552" s="30"/>
      <c r="AE52552" s="30"/>
    </row>
    <row r="52553" spans="27:31" x14ac:dyDescent="0.25">
      <c r="AA52553" s="27"/>
      <c r="AC52553" s="28"/>
      <c r="AD52553" s="30"/>
      <c r="AE52553" s="30"/>
    </row>
    <row r="52554" spans="27:31" x14ac:dyDescent="0.25">
      <c r="AA52554" s="27"/>
      <c r="AC52554" s="28"/>
      <c r="AD52554" s="30"/>
      <c r="AE52554" s="30"/>
    </row>
    <row r="52555" spans="27:31" x14ac:dyDescent="0.25">
      <c r="AA52555" s="27"/>
      <c r="AC52555" s="28"/>
      <c r="AD52555" s="30"/>
      <c r="AE52555" s="30"/>
    </row>
    <row r="52556" spans="27:31" x14ac:dyDescent="0.25">
      <c r="AA52556" s="27"/>
      <c r="AC52556" s="28"/>
      <c r="AD52556" s="30"/>
      <c r="AE52556" s="30"/>
    </row>
    <row r="52557" spans="27:31" x14ac:dyDescent="0.25">
      <c r="AA52557" s="27"/>
      <c r="AC52557" s="28"/>
      <c r="AD52557" s="30"/>
      <c r="AE52557" s="30"/>
    </row>
    <row r="52558" spans="27:31" x14ac:dyDescent="0.25">
      <c r="AA52558" s="27"/>
      <c r="AC52558" s="28"/>
      <c r="AD52558" s="30"/>
      <c r="AE52558" s="30"/>
    </row>
    <row r="52559" spans="27:31" x14ac:dyDescent="0.25">
      <c r="AA52559" s="27"/>
      <c r="AC52559" s="28"/>
      <c r="AD52559" s="30"/>
      <c r="AE52559" s="30"/>
    </row>
    <row r="52560" spans="27:31" x14ac:dyDescent="0.25">
      <c r="AA52560" s="27"/>
      <c r="AC52560" s="28"/>
      <c r="AD52560" s="30"/>
      <c r="AE52560" s="30"/>
    </row>
    <row r="52561" spans="27:31" x14ac:dyDescent="0.25">
      <c r="AA52561" s="27"/>
      <c r="AC52561" s="28"/>
      <c r="AD52561" s="30"/>
      <c r="AE52561" s="30"/>
    </row>
    <row r="52562" spans="27:31" x14ac:dyDescent="0.25">
      <c r="AA52562" s="27"/>
      <c r="AC52562" s="28"/>
      <c r="AD52562" s="30"/>
      <c r="AE52562" s="30"/>
    </row>
    <row r="52563" spans="27:31" x14ac:dyDescent="0.25">
      <c r="AA52563" s="27"/>
      <c r="AC52563" s="28"/>
      <c r="AD52563" s="30"/>
      <c r="AE52563" s="30"/>
    </row>
    <row r="52564" spans="27:31" x14ac:dyDescent="0.25">
      <c r="AA52564" s="27"/>
      <c r="AC52564" s="28"/>
      <c r="AD52564" s="30"/>
      <c r="AE52564" s="30"/>
    </row>
    <row r="52565" spans="27:31" x14ac:dyDescent="0.25">
      <c r="AA52565" s="27"/>
      <c r="AC52565" s="28"/>
      <c r="AD52565" s="30"/>
      <c r="AE52565" s="30"/>
    </row>
    <row r="52566" spans="27:31" x14ac:dyDescent="0.25">
      <c r="AA52566" s="27"/>
      <c r="AC52566" s="28"/>
      <c r="AD52566" s="30"/>
      <c r="AE52566" s="30"/>
    </row>
    <row r="52567" spans="27:31" x14ac:dyDescent="0.25">
      <c r="AA52567" s="27"/>
      <c r="AC52567" s="28"/>
      <c r="AD52567" s="30"/>
      <c r="AE52567" s="30"/>
    </row>
    <row r="52568" spans="27:31" x14ac:dyDescent="0.25">
      <c r="AA52568" s="27"/>
      <c r="AC52568" s="28"/>
      <c r="AD52568" s="30"/>
      <c r="AE52568" s="30"/>
    </row>
    <row r="52569" spans="27:31" x14ac:dyDescent="0.25">
      <c r="AA52569" s="27"/>
      <c r="AC52569" s="28"/>
      <c r="AD52569" s="30"/>
      <c r="AE52569" s="30"/>
    </row>
    <row r="52570" spans="27:31" x14ac:dyDescent="0.25">
      <c r="AA52570" s="27"/>
      <c r="AC52570" s="28"/>
      <c r="AD52570" s="30"/>
      <c r="AE52570" s="30"/>
    </row>
    <row r="52571" spans="27:31" x14ac:dyDescent="0.25">
      <c r="AA52571" s="27"/>
      <c r="AC52571" s="28"/>
      <c r="AD52571" s="30"/>
      <c r="AE52571" s="30"/>
    </row>
    <row r="52572" spans="27:31" x14ac:dyDescent="0.25">
      <c r="AA52572" s="27"/>
      <c r="AC52572" s="28"/>
      <c r="AD52572" s="30"/>
      <c r="AE52572" s="30"/>
    </row>
    <row r="52573" spans="27:31" x14ac:dyDescent="0.25">
      <c r="AA52573" s="27"/>
      <c r="AC52573" s="28"/>
      <c r="AD52573" s="30"/>
      <c r="AE52573" s="30"/>
    </row>
    <row r="52574" spans="27:31" x14ac:dyDescent="0.25">
      <c r="AA52574" s="27"/>
      <c r="AC52574" s="28"/>
      <c r="AD52574" s="30"/>
      <c r="AE52574" s="30"/>
    </row>
    <row r="52575" spans="27:31" x14ac:dyDescent="0.25">
      <c r="AA52575" s="27"/>
      <c r="AC52575" s="28"/>
      <c r="AD52575" s="30"/>
      <c r="AE52575" s="30"/>
    </row>
    <row r="52576" spans="27:31" x14ac:dyDescent="0.25">
      <c r="AA52576" s="27"/>
      <c r="AC52576" s="28"/>
      <c r="AD52576" s="30"/>
      <c r="AE52576" s="30"/>
    </row>
    <row r="52577" spans="27:31" x14ac:dyDescent="0.25">
      <c r="AA52577" s="27"/>
      <c r="AC52577" s="28"/>
      <c r="AD52577" s="30"/>
      <c r="AE52577" s="30"/>
    </row>
    <row r="52578" spans="27:31" x14ac:dyDescent="0.25">
      <c r="AA52578" s="27"/>
      <c r="AC52578" s="28"/>
      <c r="AD52578" s="30"/>
      <c r="AE52578" s="30"/>
    </row>
    <row r="52579" spans="27:31" x14ac:dyDescent="0.25">
      <c r="AA52579" s="27"/>
      <c r="AC52579" s="28"/>
      <c r="AD52579" s="30"/>
      <c r="AE52579" s="30"/>
    </row>
    <row r="52580" spans="27:31" x14ac:dyDescent="0.25">
      <c r="AA52580" s="27"/>
      <c r="AC52580" s="28"/>
      <c r="AD52580" s="30"/>
      <c r="AE52580" s="30"/>
    </row>
    <row r="52581" spans="27:31" x14ac:dyDescent="0.25">
      <c r="AA52581" s="27"/>
      <c r="AC52581" s="28"/>
      <c r="AD52581" s="30"/>
      <c r="AE52581" s="30"/>
    </row>
    <row r="52582" spans="27:31" x14ac:dyDescent="0.25">
      <c r="AA52582" s="27"/>
      <c r="AC52582" s="28"/>
      <c r="AD52582" s="30"/>
      <c r="AE52582" s="30"/>
    </row>
    <row r="52583" spans="27:31" x14ac:dyDescent="0.25">
      <c r="AA52583" s="27"/>
      <c r="AC52583" s="28"/>
      <c r="AD52583" s="30"/>
      <c r="AE52583" s="30"/>
    </row>
    <row r="52584" spans="27:31" x14ac:dyDescent="0.25">
      <c r="AA52584" s="27"/>
      <c r="AC52584" s="28"/>
      <c r="AD52584" s="30"/>
      <c r="AE52584" s="30"/>
    </row>
    <row r="52585" spans="27:31" x14ac:dyDescent="0.25">
      <c r="AA52585" s="27"/>
      <c r="AC52585" s="28"/>
      <c r="AD52585" s="30"/>
      <c r="AE52585" s="30"/>
    </row>
    <row r="52586" spans="27:31" x14ac:dyDescent="0.25">
      <c r="AA52586" s="27"/>
      <c r="AC52586" s="28"/>
      <c r="AD52586" s="30"/>
      <c r="AE52586" s="30"/>
    </row>
    <row r="52587" spans="27:31" x14ac:dyDescent="0.25">
      <c r="AA52587" s="27"/>
      <c r="AC52587" s="28"/>
      <c r="AD52587" s="30"/>
      <c r="AE52587" s="30"/>
    </row>
    <row r="52588" spans="27:31" x14ac:dyDescent="0.25">
      <c r="AA52588" s="27"/>
      <c r="AC52588" s="28"/>
      <c r="AD52588" s="30"/>
      <c r="AE52588" s="30"/>
    </row>
    <row r="52589" spans="27:31" x14ac:dyDescent="0.25">
      <c r="AA52589" s="27"/>
      <c r="AC52589" s="28"/>
      <c r="AD52589" s="30"/>
      <c r="AE52589" s="30"/>
    </row>
    <row r="52590" spans="27:31" x14ac:dyDescent="0.25">
      <c r="AA52590" s="27"/>
      <c r="AC52590" s="28"/>
      <c r="AD52590" s="30"/>
      <c r="AE52590" s="30"/>
    </row>
    <row r="52591" spans="27:31" x14ac:dyDescent="0.25">
      <c r="AA52591" s="27"/>
      <c r="AC52591" s="28"/>
      <c r="AD52591" s="30"/>
      <c r="AE52591" s="30"/>
    </row>
    <row r="52592" spans="27:31" x14ac:dyDescent="0.25">
      <c r="AA52592" s="27"/>
      <c r="AC52592" s="28"/>
      <c r="AD52592" s="30"/>
      <c r="AE52592" s="30"/>
    </row>
    <row r="52593" spans="27:31" x14ac:dyDescent="0.25">
      <c r="AA52593" s="27"/>
      <c r="AC52593" s="28"/>
      <c r="AD52593" s="30"/>
      <c r="AE52593" s="30"/>
    </row>
    <row r="52594" spans="27:31" x14ac:dyDescent="0.25">
      <c r="AA52594" s="27"/>
      <c r="AC52594" s="28"/>
      <c r="AD52594" s="30"/>
      <c r="AE52594" s="30"/>
    </row>
    <row r="52595" spans="27:31" x14ac:dyDescent="0.25">
      <c r="AA52595" s="27"/>
      <c r="AC52595" s="28"/>
      <c r="AD52595" s="30"/>
      <c r="AE52595" s="30"/>
    </row>
    <row r="52596" spans="27:31" x14ac:dyDescent="0.25">
      <c r="AA52596" s="27"/>
      <c r="AC52596" s="28"/>
      <c r="AD52596" s="30"/>
      <c r="AE52596" s="30"/>
    </row>
    <row r="52597" spans="27:31" x14ac:dyDescent="0.25">
      <c r="AA52597" s="27"/>
      <c r="AC52597" s="28"/>
      <c r="AD52597" s="30"/>
      <c r="AE52597" s="30"/>
    </row>
    <row r="52598" spans="27:31" x14ac:dyDescent="0.25">
      <c r="AA52598" s="27"/>
      <c r="AC52598" s="28"/>
      <c r="AD52598" s="30"/>
      <c r="AE52598" s="30"/>
    </row>
    <row r="52599" spans="27:31" x14ac:dyDescent="0.25">
      <c r="AA52599" s="27"/>
      <c r="AC52599" s="28"/>
      <c r="AD52599" s="30"/>
      <c r="AE52599" s="30"/>
    </row>
    <row r="52600" spans="27:31" x14ac:dyDescent="0.25">
      <c r="AA52600" s="27"/>
      <c r="AC52600" s="28"/>
      <c r="AD52600" s="30"/>
      <c r="AE52600" s="30"/>
    </row>
    <row r="52601" spans="27:31" x14ac:dyDescent="0.25">
      <c r="AA52601" s="27"/>
      <c r="AC52601" s="28"/>
      <c r="AD52601" s="30"/>
      <c r="AE52601" s="30"/>
    </row>
    <row r="52602" spans="27:31" x14ac:dyDescent="0.25">
      <c r="AA52602" s="27"/>
      <c r="AC52602" s="28"/>
      <c r="AD52602" s="30"/>
      <c r="AE52602" s="30"/>
    </row>
    <row r="52603" spans="27:31" x14ac:dyDescent="0.25">
      <c r="AA52603" s="27"/>
      <c r="AC52603" s="28"/>
      <c r="AD52603" s="30"/>
      <c r="AE52603" s="30"/>
    </row>
    <row r="52604" spans="27:31" x14ac:dyDescent="0.25">
      <c r="AA52604" s="27"/>
      <c r="AC52604" s="28"/>
      <c r="AD52604" s="30"/>
      <c r="AE52604" s="30"/>
    </row>
    <row r="52605" spans="27:31" x14ac:dyDescent="0.25">
      <c r="AA52605" s="27"/>
      <c r="AC52605" s="28"/>
      <c r="AD52605" s="30"/>
      <c r="AE52605" s="30"/>
    </row>
    <row r="52606" spans="27:31" x14ac:dyDescent="0.25">
      <c r="AA52606" s="27"/>
      <c r="AC52606" s="28"/>
      <c r="AD52606" s="30"/>
      <c r="AE52606" s="30"/>
    </row>
    <row r="52607" spans="27:31" x14ac:dyDescent="0.25">
      <c r="AA52607" s="27"/>
      <c r="AC52607" s="28"/>
      <c r="AD52607" s="30"/>
      <c r="AE52607" s="30"/>
    </row>
    <row r="52608" spans="27:31" x14ac:dyDescent="0.25">
      <c r="AA52608" s="27"/>
      <c r="AC52608" s="28"/>
      <c r="AD52608" s="30"/>
      <c r="AE52608" s="30"/>
    </row>
    <row r="52609" spans="27:31" x14ac:dyDescent="0.25">
      <c r="AA52609" s="27"/>
      <c r="AC52609" s="28"/>
      <c r="AD52609" s="30"/>
      <c r="AE52609" s="30"/>
    </row>
    <row r="52610" spans="27:31" x14ac:dyDescent="0.25">
      <c r="AA52610" s="27"/>
      <c r="AC52610" s="28"/>
      <c r="AD52610" s="30"/>
      <c r="AE52610" s="30"/>
    </row>
    <row r="52611" spans="27:31" x14ac:dyDescent="0.25">
      <c r="AA52611" s="27"/>
      <c r="AC52611" s="28"/>
      <c r="AD52611" s="30"/>
      <c r="AE52611" s="30"/>
    </row>
    <row r="52612" spans="27:31" x14ac:dyDescent="0.25">
      <c r="AA52612" s="27"/>
      <c r="AC52612" s="28"/>
      <c r="AD52612" s="30"/>
      <c r="AE52612" s="30"/>
    </row>
    <row r="52613" spans="27:31" x14ac:dyDescent="0.25">
      <c r="AA52613" s="27"/>
      <c r="AC52613" s="28"/>
      <c r="AD52613" s="30"/>
      <c r="AE52613" s="30"/>
    </row>
    <row r="52614" spans="27:31" x14ac:dyDescent="0.25">
      <c r="AA52614" s="27"/>
      <c r="AC52614" s="28"/>
      <c r="AD52614" s="30"/>
      <c r="AE52614" s="30"/>
    </row>
    <row r="52615" spans="27:31" x14ac:dyDescent="0.25">
      <c r="AA52615" s="27"/>
      <c r="AC52615" s="28"/>
      <c r="AD52615" s="30"/>
      <c r="AE52615" s="30"/>
    </row>
    <row r="52616" spans="27:31" x14ac:dyDescent="0.25">
      <c r="AA52616" s="27"/>
      <c r="AC52616" s="28"/>
      <c r="AD52616" s="30"/>
      <c r="AE52616" s="30"/>
    </row>
    <row r="52617" spans="27:31" x14ac:dyDescent="0.25">
      <c r="AA52617" s="27"/>
      <c r="AC52617" s="28"/>
      <c r="AD52617" s="30"/>
      <c r="AE52617" s="30"/>
    </row>
    <row r="52618" spans="27:31" x14ac:dyDescent="0.25">
      <c r="AA52618" s="27"/>
      <c r="AC52618" s="28"/>
      <c r="AD52618" s="30"/>
      <c r="AE52618" s="30"/>
    </row>
    <row r="52619" spans="27:31" x14ac:dyDescent="0.25">
      <c r="AA52619" s="27"/>
      <c r="AC52619" s="28"/>
      <c r="AD52619" s="30"/>
      <c r="AE52619" s="30"/>
    </row>
    <row r="52620" spans="27:31" x14ac:dyDescent="0.25">
      <c r="AA52620" s="27"/>
      <c r="AC52620" s="28"/>
      <c r="AD52620" s="30"/>
      <c r="AE52620" s="30"/>
    </row>
    <row r="52621" spans="27:31" x14ac:dyDescent="0.25">
      <c r="AA52621" s="27"/>
      <c r="AC52621" s="28"/>
      <c r="AD52621" s="30"/>
      <c r="AE52621" s="30"/>
    </row>
    <row r="52622" spans="27:31" x14ac:dyDescent="0.25">
      <c r="AA52622" s="27"/>
      <c r="AC52622" s="28"/>
      <c r="AD52622" s="30"/>
      <c r="AE52622" s="30"/>
    </row>
    <row r="52623" spans="27:31" x14ac:dyDescent="0.25">
      <c r="AA52623" s="27"/>
      <c r="AC52623" s="28"/>
      <c r="AD52623" s="30"/>
      <c r="AE52623" s="30"/>
    </row>
    <row r="52624" spans="27:31" x14ac:dyDescent="0.25">
      <c r="AA52624" s="27"/>
      <c r="AC52624" s="28"/>
      <c r="AD52624" s="30"/>
      <c r="AE52624" s="30"/>
    </row>
    <row r="52625" spans="27:31" x14ac:dyDescent="0.25">
      <c r="AA52625" s="27"/>
      <c r="AC52625" s="28"/>
      <c r="AD52625" s="30"/>
      <c r="AE52625" s="30"/>
    </row>
    <row r="52626" spans="27:31" x14ac:dyDescent="0.25">
      <c r="AA52626" s="27"/>
      <c r="AC52626" s="28"/>
      <c r="AD52626" s="30"/>
      <c r="AE52626" s="30"/>
    </row>
    <row r="52627" spans="27:31" x14ac:dyDescent="0.25">
      <c r="AA52627" s="27"/>
      <c r="AC52627" s="28"/>
      <c r="AD52627" s="30"/>
      <c r="AE52627" s="30"/>
    </row>
    <row r="52628" spans="27:31" x14ac:dyDescent="0.25">
      <c r="AA52628" s="27"/>
      <c r="AC52628" s="28"/>
      <c r="AD52628" s="30"/>
      <c r="AE52628" s="30"/>
    </row>
    <row r="52629" spans="27:31" x14ac:dyDescent="0.25">
      <c r="AA52629" s="27"/>
      <c r="AC52629" s="28"/>
      <c r="AD52629" s="30"/>
      <c r="AE52629" s="30"/>
    </row>
    <row r="52630" spans="27:31" x14ac:dyDescent="0.25">
      <c r="AA52630" s="27"/>
      <c r="AC52630" s="28"/>
      <c r="AD52630" s="30"/>
      <c r="AE52630" s="30"/>
    </row>
    <row r="52631" spans="27:31" x14ac:dyDescent="0.25">
      <c r="AA52631" s="27"/>
      <c r="AC52631" s="28"/>
      <c r="AD52631" s="30"/>
      <c r="AE52631" s="30"/>
    </row>
    <row r="52632" spans="27:31" x14ac:dyDescent="0.25">
      <c r="AA52632" s="27"/>
      <c r="AC52632" s="28"/>
      <c r="AD52632" s="30"/>
      <c r="AE52632" s="30"/>
    </row>
    <row r="52633" spans="27:31" x14ac:dyDescent="0.25">
      <c r="AA52633" s="27"/>
      <c r="AC52633" s="28"/>
      <c r="AD52633" s="30"/>
      <c r="AE52633" s="30"/>
    </row>
    <row r="52634" spans="27:31" x14ac:dyDescent="0.25">
      <c r="AA52634" s="27"/>
      <c r="AC52634" s="28"/>
      <c r="AD52634" s="30"/>
      <c r="AE52634" s="30"/>
    </row>
    <row r="52635" spans="27:31" x14ac:dyDescent="0.25">
      <c r="AA52635" s="27"/>
      <c r="AC52635" s="28"/>
      <c r="AD52635" s="30"/>
      <c r="AE52635" s="30"/>
    </row>
    <row r="52636" spans="27:31" x14ac:dyDescent="0.25">
      <c r="AA52636" s="27"/>
      <c r="AC52636" s="28"/>
      <c r="AD52636" s="30"/>
      <c r="AE52636" s="30"/>
    </row>
    <row r="52637" spans="27:31" x14ac:dyDescent="0.25">
      <c r="AA52637" s="27"/>
      <c r="AC52637" s="28"/>
      <c r="AD52637" s="30"/>
      <c r="AE52637" s="30"/>
    </row>
    <row r="52638" spans="27:31" x14ac:dyDescent="0.25">
      <c r="AA52638" s="27"/>
      <c r="AC52638" s="28"/>
      <c r="AD52638" s="30"/>
      <c r="AE52638" s="30"/>
    </row>
    <row r="52639" spans="27:31" x14ac:dyDescent="0.25">
      <c r="AA52639" s="27"/>
      <c r="AC52639" s="28"/>
      <c r="AD52639" s="30"/>
      <c r="AE52639" s="30"/>
    </row>
    <row r="52640" spans="27:31" x14ac:dyDescent="0.25">
      <c r="AA52640" s="27"/>
      <c r="AC52640" s="28"/>
      <c r="AD52640" s="30"/>
      <c r="AE52640" s="30"/>
    </row>
    <row r="52641" spans="27:31" x14ac:dyDescent="0.25">
      <c r="AA52641" s="27"/>
      <c r="AC52641" s="28"/>
      <c r="AD52641" s="30"/>
      <c r="AE52641" s="30"/>
    </row>
    <row r="52642" spans="27:31" x14ac:dyDescent="0.25">
      <c r="AA52642" s="27"/>
      <c r="AC52642" s="28"/>
      <c r="AD52642" s="30"/>
      <c r="AE52642" s="30"/>
    </row>
    <row r="52643" spans="27:31" x14ac:dyDescent="0.25">
      <c r="AA52643" s="27"/>
      <c r="AC52643" s="28"/>
      <c r="AD52643" s="30"/>
      <c r="AE52643" s="30"/>
    </row>
    <row r="52644" spans="27:31" x14ac:dyDescent="0.25">
      <c r="AA52644" s="27"/>
      <c r="AC52644" s="28"/>
      <c r="AD52644" s="30"/>
      <c r="AE52644" s="30"/>
    </row>
    <row r="52645" spans="27:31" x14ac:dyDescent="0.25">
      <c r="AA52645" s="27"/>
      <c r="AC52645" s="28"/>
      <c r="AD52645" s="30"/>
      <c r="AE52645" s="30"/>
    </row>
    <row r="52646" spans="27:31" x14ac:dyDescent="0.25">
      <c r="AA52646" s="27"/>
      <c r="AC52646" s="28"/>
      <c r="AD52646" s="30"/>
      <c r="AE52646" s="30"/>
    </row>
    <row r="52647" spans="27:31" x14ac:dyDescent="0.25">
      <c r="AA52647" s="27"/>
      <c r="AC52647" s="28"/>
      <c r="AD52647" s="30"/>
      <c r="AE52647" s="30"/>
    </row>
    <row r="52648" spans="27:31" x14ac:dyDescent="0.25">
      <c r="AA52648" s="27"/>
      <c r="AC52648" s="28"/>
      <c r="AD52648" s="30"/>
      <c r="AE52648" s="30"/>
    </row>
    <row r="52649" spans="27:31" x14ac:dyDescent="0.25">
      <c r="AA52649" s="27"/>
      <c r="AC52649" s="28"/>
      <c r="AD52649" s="30"/>
      <c r="AE52649" s="30"/>
    </row>
    <row r="52650" spans="27:31" x14ac:dyDescent="0.25">
      <c r="AA52650" s="27"/>
      <c r="AC52650" s="28"/>
      <c r="AD52650" s="30"/>
      <c r="AE52650" s="30"/>
    </row>
    <row r="52651" spans="27:31" x14ac:dyDescent="0.25">
      <c r="AA52651" s="27"/>
      <c r="AC52651" s="28"/>
      <c r="AD52651" s="30"/>
      <c r="AE52651" s="30"/>
    </row>
    <row r="52652" spans="27:31" x14ac:dyDescent="0.25">
      <c r="AA52652" s="27"/>
      <c r="AC52652" s="28"/>
      <c r="AD52652" s="30"/>
      <c r="AE52652" s="30"/>
    </row>
    <row r="52653" spans="27:31" x14ac:dyDescent="0.25">
      <c r="AA52653" s="27"/>
      <c r="AC52653" s="28"/>
      <c r="AD52653" s="30"/>
      <c r="AE52653" s="30"/>
    </row>
    <row r="52654" spans="27:31" x14ac:dyDescent="0.25">
      <c r="AA52654" s="27"/>
      <c r="AC52654" s="28"/>
      <c r="AD52654" s="30"/>
      <c r="AE52654" s="30"/>
    </row>
    <row r="52655" spans="27:31" x14ac:dyDescent="0.25">
      <c r="AA52655" s="27"/>
      <c r="AC52655" s="28"/>
      <c r="AD52655" s="30"/>
      <c r="AE52655" s="30"/>
    </row>
    <row r="52656" spans="27:31" x14ac:dyDescent="0.25">
      <c r="AA52656" s="27"/>
      <c r="AC52656" s="28"/>
      <c r="AD52656" s="30"/>
      <c r="AE52656" s="30"/>
    </row>
    <row r="52657" spans="27:31" x14ac:dyDescent="0.25">
      <c r="AA52657" s="27"/>
      <c r="AC52657" s="28"/>
      <c r="AD52657" s="30"/>
      <c r="AE52657" s="30"/>
    </row>
    <row r="52658" spans="27:31" x14ac:dyDescent="0.25">
      <c r="AA52658" s="27"/>
      <c r="AC52658" s="28"/>
      <c r="AD52658" s="30"/>
      <c r="AE52658" s="30"/>
    </row>
    <row r="52659" spans="27:31" x14ac:dyDescent="0.25">
      <c r="AA52659" s="27"/>
      <c r="AC52659" s="28"/>
      <c r="AD52659" s="30"/>
      <c r="AE52659" s="30"/>
    </row>
    <row r="52660" spans="27:31" x14ac:dyDescent="0.25">
      <c r="AA52660" s="27"/>
      <c r="AC52660" s="28"/>
      <c r="AD52660" s="30"/>
      <c r="AE52660" s="30"/>
    </row>
    <row r="52661" spans="27:31" x14ac:dyDescent="0.25">
      <c r="AA52661" s="27"/>
      <c r="AC52661" s="28"/>
      <c r="AD52661" s="30"/>
      <c r="AE52661" s="30"/>
    </row>
    <row r="52662" spans="27:31" x14ac:dyDescent="0.25">
      <c r="AA52662" s="27"/>
      <c r="AC52662" s="28"/>
      <c r="AD52662" s="30"/>
      <c r="AE52662" s="30"/>
    </row>
    <row r="52663" spans="27:31" x14ac:dyDescent="0.25">
      <c r="AA52663" s="27"/>
      <c r="AC52663" s="28"/>
      <c r="AD52663" s="30"/>
      <c r="AE52663" s="30"/>
    </row>
    <row r="52664" spans="27:31" x14ac:dyDescent="0.25">
      <c r="AA52664" s="27"/>
      <c r="AC52664" s="28"/>
      <c r="AD52664" s="30"/>
      <c r="AE52664" s="30"/>
    </row>
    <row r="52665" spans="27:31" x14ac:dyDescent="0.25">
      <c r="AA52665" s="27"/>
      <c r="AC52665" s="28"/>
      <c r="AD52665" s="30"/>
      <c r="AE52665" s="30"/>
    </row>
    <row r="52666" spans="27:31" x14ac:dyDescent="0.25">
      <c r="AA52666" s="27"/>
      <c r="AC52666" s="28"/>
      <c r="AD52666" s="30"/>
      <c r="AE52666" s="30"/>
    </row>
    <row r="52667" spans="27:31" x14ac:dyDescent="0.25">
      <c r="AA52667" s="27"/>
      <c r="AC52667" s="28"/>
      <c r="AD52667" s="30"/>
      <c r="AE52667" s="30"/>
    </row>
    <row r="52668" spans="27:31" x14ac:dyDescent="0.25">
      <c r="AA52668" s="27"/>
      <c r="AC52668" s="28"/>
      <c r="AD52668" s="30"/>
      <c r="AE52668" s="30"/>
    </row>
    <row r="52669" spans="27:31" x14ac:dyDescent="0.25">
      <c r="AA52669" s="27"/>
      <c r="AC52669" s="28"/>
      <c r="AD52669" s="30"/>
      <c r="AE52669" s="30"/>
    </row>
    <row r="52670" spans="27:31" x14ac:dyDescent="0.25">
      <c r="AA52670" s="27"/>
      <c r="AC52670" s="28"/>
      <c r="AD52670" s="30"/>
      <c r="AE52670" s="30"/>
    </row>
    <row r="52671" spans="27:31" x14ac:dyDescent="0.25">
      <c r="AA52671" s="27"/>
      <c r="AC52671" s="28"/>
      <c r="AD52671" s="30"/>
      <c r="AE52671" s="30"/>
    </row>
    <row r="52672" spans="27:31" x14ac:dyDescent="0.25">
      <c r="AA52672" s="27"/>
      <c r="AC52672" s="28"/>
      <c r="AD52672" s="30"/>
      <c r="AE52672" s="30"/>
    </row>
    <row r="52673" spans="27:31" x14ac:dyDescent="0.25">
      <c r="AA52673" s="27"/>
      <c r="AC52673" s="28"/>
      <c r="AD52673" s="30"/>
      <c r="AE52673" s="30"/>
    </row>
    <row r="52674" spans="27:31" x14ac:dyDescent="0.25">
      <c r="AA52674" s="27"/>
      <c r="AC52674" s="28"/>
      <c r="AD52674" s="30"/>
      <c r="AE52674" s="30"/>
    </row>
    <row r="52675" spans="27:31" x14ac:dyDescent="0.25">
      <c r="AA52675" s="27"/>
      <c r="AC52675" s="28"/>
      <c r="AD52675" s="30"/>
      <c r="AE52675" s="30"/>
    </row>
    <row r="52676" spans="27:31" x14ac:dyDescent="0.25">
      <c r="AA52676" s="27"/>
      <c r="AC52676" s="28"/>
      <c r="AD52676" s="30"/>
      <c r="AE52676" s="30"/>
    </row>
    <row r="52677" spans="27:31" x14ac:dyDescent="0.25">
      <c r="AA52677" s="27"/>
      <c r="AC52677" s="28"/>
      <c r="AD52677" s="30"/>
      <c r="AE52677" s="30"/>
    </row>
    <row r="52678" spans="27:31" x14ac:dyDescent="0.25">
      <c r="AA52678" s="27"/>
      <c r="AC52678" s="28"/>
      <c r="AD52678" s="30"/>
      <c r="AE52678" s="30"/>
    </row>
    <row r="52679" spans="27:31" x14ac:dyDescent="0.25">
      <c r="AA52679" s="27"/>
      <c r="AC52679" s="28"/>
      <c r="AD52679" s="30"/>
      <c r="AE52679" s="30"/>
    </row>
    <row r="52680" spans="27:31" x14ac:dyDescent="0.25">
      <c r="AA52680" s="27"/>
      <c r="AC52680" s="28"/>
      <c r="AD52680" s="30"/>
      <c r="AE52680" s="30"/>
    </row>
    <row r="52681" spans="27:31" x14ac:dyDescent="0.25">
      <c r="AA52681" s="27"/>
      <c r="AC52681" s="28"/>
      <c r="AD52681" s="30"/>
      <c r="AE52681" s="30"/>
    </row>
    <row r="52682" spans="27:31" x14ac:dyDescent="0.25">
      <c r="AA52682" s="27"/>
      <c r="AC52682" s="28"/>
      <c r="AD52682" s="30"/>
      <c r="AE52682" s="30"/>
    </row>
    <row r="52683" spans="27:31" x14ac:dyDescent="0.25">
      <c r="AA52683" s="27"/>
      <c r="AC52683" s="28"/>
      <c r="AD52683" s="30"/>
      <c r="AE52683" s="30"/>
    </row>
    <row r="52684" spans="27:31" x14ac:dyDescent="0.25">
      <c r="AA52684" s="27"/>
      <c r="AC52684" s="28"/>
      <c r="AD52684" s="30"/>
      <c r="AE52684" s="30"/>
    </row>
    <row r="52685" spans="27:31" x14ac:dyDescent="0.25">
      <c r="AA52685" s="27"/>
      <c r="AC52685" s="28"/>
      <c r="AD52685" s="30"/>
      <c r="AE52685" s="30"/>
    </row>
    <row r="52686" spans="27:31" x14ac:dyDescent="0.25">
      <c r="AA52686" s="27"/>
      <c r="AC52686" s="28"/>
      <c r="AD52686" s="30"/>
      <c r="AE52686" s="30"/>
    </row>
    <row r="52687" spans="27:31" x14ac:dyDescent="0.25">
      <c r="AA52687" s="27"/>
      <c r="AC52687" s="28"/>
      <c r="AD52687" s="30"/>
      <c r="AE52687" s="30"/>
    </row>
    <row r="52688" spans="27:31" x14ac:dyDescent="0.25">
      <c r="AA52688" s="27"/>
      <c r="AC52688" s="28"/>
      <c r="AD52688" s="30"/>
      <c r="AE52688" s="30"/>
    </row>
    <row r="52689" spans="27:31" x14ac:dyDescent="0.25">
      <c r="AA52689" s="27"/>
      <c r="AC52689" s="28"/>
      <c r="AD52689" s="30"/>
      <c r="AE52689" s="30"/>
    </row>
    <row r="52690" spans="27:31" x14ac:dyDescent="0.25">
      <c r="AA52690" s="27"/>
      <c r="AC52690" s="28"/>
      <c r="AD52690" s="30"/>
      <c r="AE52690" s="30"/>
    </row>
    <row r="52691" spans="27:31" x14ac:dyDescent="0.25">
      <c r="AA52691" s="27"/>
      <c r="AC52691" s="28"/>
      <c r="AD52691" s="30"/>
      <c r="AE52691" s="30"/>
    </row>
    <row r="52692" spans="27:31" x14ac:dyDescent="0.25">
      <c r="AA52692" s="27"/>
      <c r="AC52692" s="28"/>
      <c r="AD52692" s="30"/>
      <c r="AE52692" s="30"/>
    </row>
    <row r="52693" spans="27:31" x14ac:dyDescent="0.25">
      <c r="AA52693" s="27"/>
      <c r="AC52693" s="28"/>
      <c r="AD52693" s="30"/>
      <c r="AE52693" s="30"/>
    </row>
    <row r="52694" spans="27:31" x14ac:dyDescent="0.25">
      <c r="AA52694" s="27"/>
      <c r="AC52694" s="28"/>
      <c r="AD52694" s="30"/>
      <c r="AE52694" s="30"/>
    </row>
    <row r="52695" spans="27:31" x14ac:dyDescent="0.25">
      <c r="AA52695" s="27"/>
      <c r="AC52695" s="28"/>
      <c r="AD52695" s="30"/>
      <c r="AE52695" s="30"/>
    </row>
    <row r="52696" spans="27:31" x14ac:dyDescent="0.25">
      <c r="AA52696" s="27"/>
      <c r="AC52696" s="28"/>
      <c r="AD52696" s="30"/>
      <c r="AE52696" s="30"/>
    </row>
    <row r="52697" spans="27:31" x14ac:dyDescent="0.25">
      <c r="AA52697" s="27"/>
      <c r="AC52697" s="28"/>
      <c r="AD52697" s="30"/>
      <c r="AE52697" s="30"/>
    </row>
    <row r="52698" spans="27:31" x14ac:dyDescent="0.25">
      <c r="AA52698" s="27"/>
      <c r="AC52698" s="28"/>
      <c r="AD52698" s="30"/>
      <c r="AE52698" s="30"/>
    </row>
    <row r="52699" spans="27:31" x14ac:dyDescent="0.25">
      <c r="AA52699" s="27"/>
      <c r="AC52699" s="28"/>
      <c r="AD52699" s="30"/>
      <c r="AE52699" s="30"/>
    </row>
    <row r="52700" spans="27:31" x14ac:dyDescent="0.25">
      <c r="AA52700" s="27"/>
      <c r="AC52700" s="28"/>
      <c r="AD52700" s="30"/>
      <c r="AE52700" s="30"/>
    </row>
    <row r="52701" spans="27:31" x14ac:dyDescent="0.25">
      <c r="AA52701" s="27"/>
      <c r="AC52701" s="28"/>
      <c r="AD52701" s="30"/>
      <c r="AE52701" s="30"/>
    </row>
    <row r="52702" spans="27:31" x14ac:dyDescent="0.25">
      <c r="AA52702" s="27"/>
      <c r="AC52702" s="28"/>
      <c r="AD52702" s="30"/>
      <c r="AE52702" s="30"/>
    </row>
    <row r="52703" spans="27:31" x14ac:dyDescent="0.25">
      <c r="AA52703" s="27"/>
      <c r="AC52703" s="28"/>
      <c r="AD52703" s="30"/>
      <c r="AE52703" s="30"/>
    </row>
    <row r="52704" spans="27:31" x14ac:dyDescent="0.25">
      <c r="AA52704" s="27"/>
      <c r="AC52704" s="28"/>
      <c r="AD52704" s="30"/>
      <c r="AE52704" s="30"/>
    </row>
    <row r="52705" spans="27:31" x14ac:dyDescent="0.25">
      <c r="AA52705" s="27"/>
      <c r="AC52705" s="28"/>
      <c r="AD52705" s="30"/>
      <c r="AE52705" s="30"/>
    </row>
    <row r="52706" spans="27:31" x14ac:dyDescent="0.25">
      <c r="AA52706" s="27"/>
      <c r="AC52706" s="28"/>
      <c r="AD52706" s="30"/>
      <c r="AE52706" s="30"/>
    </row>
    <row r="52707" spans="27:31" x14ac:dyDescent="0.25">
      <c r="AA52707" s="27"/>
      <c r="AC52707" s="28"/>
      <c r="AD52707" s="30"/>
      <c r="AE52707" s="30"/>
    </row>
    <row r="52708" spans="27:31" x14ac:dyDescent="0.25">
      <c r="AA52708" s="27"/>
      <c r="AC52708" s="28"/>
      <c r="AD52708" s="30"/>
      <c r="AE52708" s="30"/>
    </row>
    <row r="52709" spans="27:31" x14ac:dyDescent="0.25">
      <c r="AA52709" s="27"/>
      <c r="AC52709" s="28"/>
      <c r="AD52709" s="30"/>
      <c r="AE52709" s="30"/>
    </row>
    <row r="52710" spans="27:31" x14ac:dyDescent="0.25">
      <c r="AA52710" s="27"/>
      <c r="AC52710" s="28"/>
      <c r="AD52710" s="30"/>
      <c r="AE52710" s="30"/>
    </row>
    <row r="52711" spans="27:31" x14ac:dyDescent="0.25">
      <c r="AA52711" s="27"/>
      <c r="AC52711" s="28"/>
      <c r="AD52711" s="30"/>
      <c r="AE52711" s="30"/>
    </row>
    <row r="52712" spans="27:31" x14ac:dyDescent="0.25">
      <c r="AA52712" s="27"/>
      <c r="AC52712" s="28"/>
      <c r="AD52712" s="30"/>
      <c r="AE52712" s="30"/>
    </row>
    <row r="52713" spans="27:31" x14ac:dyDescent="0.25">
      <c r="AA52713" s="27"/>
      <c r="AC52713" s="28"/>
      <c r="AD52713" s="30"/>
      <c r="AE52713" s="30"/>
    </row>
    <row r="52714" spans="27:31" x14ac:dyDescent="0.25">
      <c r="AA52714" s="27"/>
      <c r="AC52714" s="28"/>
      <c r="AD52714" s="30"/>
      <c r="AE52714" s="30"/>
    </row>
    <row r="52715" spans="27:31" x14ac:dyDescent="0.25">
      <c r="AA52715" s="27"/>
      <c r="AC52715" s="28"/>
      <c r="AD52715" s="30"/>
      <c r="AE52715" s="30"/>
    </row>
    <row r="52716" spans="27:31" x14ac:dyDescent="0.25">
      <c r="AA52716" s="27"/>
      <c r="AC52716" s="28"/>
      <c r="AD52716" s="30"/>
      <c r="AE52716" s="30"/>
    </row>
    <row r="52717" spans="27:31" x14ac:dyDescent="0.25">
      <c r="AA52717" s="27"/>
      <c r="AC52717" s="28"/>
      <c r="AD52717" s="30"/>
      <c r="AE52717" s="30"/>
    </row>
    <row r="52718" spans="27:31" x14ac:dyDescent="0.25">
      <c r="AA52718" s="27"/>
      <c r="AC52718" s="28"/>
      <c r="AD52718" s="30"/>
      <c r="AE52718" s="30"/>
    </row>
    <row r="52719" spans="27:31" x14ac:dyDescent="0.25">
      <c r="AA52719" s="27"/>
      <c r="AC52719" s="28"/>
      <c r="AD52719" s="30"/>
      <c r="AE52719" s="30"/>
    </row>
    <row r="52720" spans="27:31" x14ac:dyDescent="0.25">
      <c r="AA52720" s="27"/>
      <c r="AC52720" s="28"/>
      <c r="AD52720" s="30"/>
      <c r="AE52720" s="30"/>
    </row>
    <row r="52721" spans="27:31" x14ac:dyDescent="0.25">
      <c r="AA52721" s="27"/>
      <c r="AC52721" s="28"/>
      <c r="AD52721" s="30"/>
      <c r="AE52721" s="30"/>
    </row>
    <row r="52722" spans="27:31" x14ac:dyDescent="0.25">
      <c r="AA52722" s="27"/>
      <c r="AC52722" s="28"/>
      <c r="AD52722" s="30"/>
      <c r="AE52722" s="30"/>
    </row>
    <row r="52723" spans="27:31" x14ac:dyDescent="0.25">
      <c r="AA52723" s="27"/>
      <c r="AC52723" s="28"/>
      <c r="AD52723" s="30"/>
      <c r="AE52723" s="30"/>
    </row>
    <row r="52724" spans="27:31" x14ac:dyDescent="0.25">
      <c r="AA52724" s="27"/>
      <c r="AC52724" s="28"/>
      <c r="AD52724" s="30"/>
      <c r="AE52724" s="30"/>
    </row>
    <row r="52725" spans="27:31" x14ac:dyDescent="0.25">
      <c r="AA52725" s="27"/>
      <c r="AC52725" s="28"/>
      <c r="AD52725" s="30"/>
      <c r="AE52725" s="30"/>
    </row>
    <row r="52726" spans="27:31" x14ac:dyDescent="0.25">
      <c r="AA52726" s="27"/>
      <c r="AC52726" s="28"/>
      <c r="AD52726" s="30"/>
      <c r="AE52726" s="30"/>
    </row>
    <row r="52727" spans="27:31" x14ac:dyDescent="0.25">
      <c r="AA52727" s="27"/>
      <c r="AC52727" s="28"/>
      <c r="AD52727" s="30"/>
      <c r="AE52727" s="30"/>
    </row>
    <row r="52728" spans="27:31" x14ac:dyDescent="0.25">
      <c r="AA52728" s="27"/>
      <c r="AC52728" s="28"/>
      <c r="AD52728" s="30"/>
      <c r="AE52728" s="30"/>
    </row>
    <row r="52729" spans="27:31" x14ac:dyDescent="0.25">
      <c r="AA52729" s="27"/>
      <c r="AC52729" s="28"/>
      <c r="AD52729" s="30"/>
      <c r="AE52729" s="30"/>
    </row>
    <row r="52730" spans="27:31" x14ac:dyDescent="0.25">
      <c r="AA52730" s="27"/>
      <c r="AC52730" s="28"/>
      <c r="AD52730" s="30"/>
      <c r="AE52730" s="30"/>
    </row>
    <row r="52731" spans="27:31" x14ac:dyDescent="0.25">
      <c r="AA52731" s="27"/>
      <c r="AC52731" s="28"/>
      <c r="AD52731" s="30"/>
      <c r="AE52731" s="30"/>
    </row>
    <row r="52732" spans="27:31" x14ac:dyDescent="0.25">
      <c r="AA52732" s="27"/>
      <c r="AC52732" s="28"/>
      <c r="AD52732" s="30"/>
      <c r="AE52732" s="30"/>
    </row>
    <row r="52733" spans="27:31" x14ac:dyDescent="0.25">
      <c r="AA52733" s="27"/>
      <c r="AC52733" s="28"/>
      <c r="AD52733" s="30"/>
      <c r="AE52733" s="30"/>
    </row>
    <row r="52734" spans="27:31" x14ac:dyDescent="0.25">
      <c r="AA52734" s="27"/>
      <c r="AC52734" s="28"/>
      <c r="AD52734" s="30"/>
      <c r="AE52734" s="30"/>
    </row>
    <row r="52735" spans="27:31" x14ac:dyDescent="0.25">
      <c r="AA52735" s="27"/>
      <c r="AC52735" s="28"/>
      <c r="AD52735" s="30"/>
      <c r="AE52735" s="30"/>
    </row>
    <row r="52736" spans="27:31" x14ac:dyDescent="0.25">
      <c r="AA52736" s="27"/>
      <c r="AC52736" s="28"/>
      <c r="AD52736" s="30"/>
      <c r="AE52736" s="30"/>
    </row>
    <row r="52737" spans="27:31" x14ac:dyDescent="0.25">
      <c r="AA52737" s="27"/>
      <c r="AC52737" s="28"/>
      <c r="AD52737" s="30"/>
      <c r="AE52737" s="30"/>
    </row>
    <row r="52738" spans="27:31" x14ac:dyDescent="0.25">
      <c r="AA52738" s="27"/>
      <c r="AC52738" s="28"/>
      <c r="AD52738" s="30"/>
      <c r="AE52738" s="30"/>
    </row>
    <row r="52739" spans="27:31" x14ac:dyDescent="0.25">
      <c r="AA52739" s="27"/>
      <c r="AC52739" s="28"/>
      <c r="AD52739" s="30"/>
      <c r="AE52739" s="30"/>
    </row>
    <row r="52740" spans="27:31" x14ac:dyDescent="0.25">
      <c r="AA52740" s="27"/>
      <c r="AC52740" s="28"/>
      <c r="AD52740" s="30"/>
      <c r="AE52740" s="30"/>
    </row>
    <row r="52741" spans="27:31" x14ac:dyDescent="0.25">
      <c r="AA52741" s="27"/>
      <c r="AC52741" s="28"/>
      <c r="AD52741" s="30"/>
      <c r="AE52741" s="30"/>
    </row>
    <row r="52742" spans="27:31" x14ac:dyDescent="0.25">
      <c r="AA52742" s="27"/>
      <c r="AC52742" s="28"/>
      <c r="AD52742" s="30"/>
      <c r="AE52742" s="30"/>
    </row>
    <row r="52743" spans="27:31" x14ac:dyDescent="0.25">
      <c r="AA52743" s="27"/>
      <c r="AC52743" s="28"/>
      <c r="AD52743" s="30"/>
      <c r="AE52743" s="30"/>
    </row>
    <row r="52744" spans="27:31" x14ac:dyDescent="0.25">
      <c r="AA52744" s="27"/>
      <c r="AC52744" s="28"/>
      <c r="AD52744" s="30"/>
      <c r="AE52744" s="30"/>
    </row>
    <row r="52745" spans="27:31" x14ac:dyDescent="0.25">
      <c r="AA52745" s="27"/>
      <c r="AC52745" s="28"/>
      <c r="AD52745" s="30"/>
      <c r="AE52745" s="30"/>
    </row>
    <row r="52746" spans="27:31" x14ac:dyDescent="0.25">
      <c r="AA52746" s="27"/>
      <c r="AC52746" s="28"/>
      <c r="AD52746" s="30"/>
      <c r="AE52746" s="30"/>
    </row>
    <row r="52747" spans="27:31" x14ac:dyDescent="0.25">
      <c r="AA52747" s="27"/>
      <c r="AC52747" s="28"/>
      <c r="AD52747" s="30"/>
      <c r="AE52747" s="30"/>
    </row>
    <row r="52748" spans="27:31" x14ac:dyDescent="0.25">
      <c r="AA52748" s="27"/>
      <c r="AC52748" s="28"/>
      <c r="AD52748" s="30"/>
      <c r="AE52748" s="30"/>
    </row>
    <row r="52749" spans="27:31" x14ac:dyDescent="0.25">
      <c r="AA52749" s="27"/>
      <c r="AC52749" s="28"/>
      <c r="AD52749" s="30"/>
      <c r="AE52749" s="30"/>
    </row>
    <row r="52750" spans="27:31" x14ac:dyDescent="0.25">
      <c r="AA52750" s="27"/>
      <c r="AC52750" s="28"/>
      <c r="AD52750" s="30"/>
      <c r="AE52750" s="30"/>
    </row>
    <row r="52751" spans="27:31" x14ac:dyDescent="0.25">
      <c r="AA52751" s="27"/>
      <c r="AC52751" s="28"/>
      <c r="AD52751" s="30"/>
      <c r="AE52751" s="30"/>
    </row>
    <row r="52752" spans="27:31" x14ac:dyDescent="0.25">
      <c r="AA52752" s="27"/>
      <c r="AC52752" s="28"/>
      <c r="AD52752" s="30"/>
      <c r="AE52752" s="30"/>
    </row>
    <row r="52753" spans="27:31" x14ac:dyDescent="0.25">
      <c r="AA52753" s="27"/>
      <c r="AC52753" s="28"/>
      <c r="AD52753" s="30"/>
      <c r="AE52753" s="30"/>
    </row>
    <row r="52754" spans="27:31" x14ac:dyDescent="0.25">
      <c r="AA52754" s="27"/>
      <c r="AC52754" s="28"/>
      <c r="AD52754" s="30"/>
      <c r="AE52754" s="30"/>
    </row>
    <row r="52755" spans="27:31" x14ac:dyDescent="0.25">
      <c r="AA52755" s="27"/>
      <c r="AC52755" s="28"/>
      <c r="AD52755" s="30"/>
      <c r="AE52755" s="30"/>
    </row>
    <row r="52756" spans="27:31" x14ac:dyDescent="0.25">
      <c r="AA52756" s="27"/>
      <c r="AC52756" s="28"/>
      <c r="AD52756" s="30"/>
      <c r="AE52756" s="30"/>
    </row>
    <row r="52757" spans="27:31" x14ac:dyDescent="0.25">
      <c r="AA52757" s="27"/>
      <c r="AC52757" s="28"/>
      <c r="AD52757" s="30"/>
      <c r="AE52757" s="30"/>
    </row>
    <row r="52758" spans="27:31" x14ac:dyDescent="0.25">
      <c r="AA52758" s="27"/>
      <c r="AC52758" s="28"/>
      <c r="AD52758" s="30"/>
      <c r="AE52758" s="30"/>
    </row>
    <row r="52759" spans="27:31" x14ac:dyDescent="0.25">
      <c r="AA52759" s="27"/>
      <c r="AC52759" s="28"/>
      <c r="AD52759" s="30"/>
      <c r="AE52759" s="30"/>
    </row>
    <row r="52760" spans="27:31" x14ac:dyDescent="0.25">
      <c r="AA52760" s="27"/>
      <c r="AC52760" s="28"/>
      <c r="AD52760" s="30"/>
      <c r="AE52760" s="30"/>
    </row>
    <row r="52761" spans="27:31" x14ac:dyDescent="0.25">
      <c r="AA52761" s="27"/>
      <c r="AC52761" s="28"/>
      <c r="AD52761" s="30"/>
      <c r="AE52761" s="30"/>
    </row>
    <row r="52762" spans="27:31" x14ac:dyDescent="0.25">
      <c r="AA52762" s="27"/>
      <c r="AC52762" s="28"/>
      <c r="AD52762" s="30"/>
      <c r="AE52762" s="30"/>
    </row>
    <row r="52763" spans="27:31" x14ac:dyDescent="0.25">
      <c r="AA52763" s="27"/>
      <c r="AC52763" s="28"/>
      <c r="AD52763" s="30"/>
      <c r="AE52763" s="30"/>
    </row>
    <row r="52764" spans="27:31" x14ac:dyDescent="0.25">
      <c r="AA52764" s="27"/>
      <c r="AC52764" s="28"/>
      <c r="AD52764" s="30"/>
      <c r="AE52764" s="30"/>
    </row>
    <row r="52765" spans="27:31" x14ac:dyDescent="0.25">
      <c r="AA52765" s="27"/>
      <c r="AC52765" s="28"/>
      <c r="AD52765" s="30"/>
      <c r="AE52765" s="30"/>
    </row>
    <row r="52766" spans="27:31" x14ac:dyDescent="0.25">
      <c r="AA52766" s="27"/>
      <c r="AC52766" s="28"/>
      <c r="AD52766" s="30"/>
      <c r="AE52766" s="30"/>
    </row>
    <row r="52767" spans="27:31" x14ac:dyDescent="0.25">
      <c r="AA52767" s="27"/>
      <c r="AC52767" s="28"/>
      <c r="AD52767" s="30"/>
      <c r="AE52767" s="30"/>
    </row>
    <row r="52768" spans="27:31" x14ac:dyDescent="0.25">
      <c r="AA52768" s="27"/>
      <c r="AC52768" s="28"/>
      <c r="AD52768" s="30"/>
      <c r="AE52768" s="30"/>
    </row>
    <row r="52769" spans="27:31" x14ac:dyDescent="0.25">
      <c r="AA52769" s="27"/>
      <c r="AC52769" s="28"/>
      <c r="AD52769" s="30"/>
      <c r="AE52769" s="30"/>
    </row>
    <row r="52770" spans="27:31" x14ac:dyDescent="0.25">
      <c r="AA52770" s="27"/>
      <c r="AC52770" s="28"/>
      <c r="AD52770" s="30"/>
      <c r="AE52770" s="30"/>
    </row>
    <row r="52771" spans="27:31" x14ac:dyDescent="0.25">
      <c r="AA52771" s="27"/>
      <c r="AC52771" s="28"/>
      <c r="AD52771" s="30"/>
      <c r="AE52771" s="30"/>
    </row>
    <row r="52772" spans="27:31" x14ac:dyDescent="0.25">
      <c r="AA52772" s="27"/>
      <c r="AC52772" s="28"/>
      <c r="AD52772" s="30"/>
      <c r="AE52772" s="30"/>
    </row>
    <row r="52773" spans="27:31" x14ac:dyDescent="0.25">
      <c r="AA52773" s="27"/>
      <c r="AC52773" s="28"/>
      <c r="AD52773" s="30"/>
      <c r="AE52773" s="30"/>
    </row>
    <row r="52774" spans="27:31" x14ac:dyDescent="0.25">
      <c r="AA52774" s="27"/>
      <c r="AC52774" s="28"/>
      <c r="AD52774" s="30"/>
      <c r="AE52774" s="30"/>
    </row>
    <row r="52775" spans="27:31" x14ac:dyDescent="0.25">
      <c r="AA52775" s="27"/>
      <c r="AC52775" s="28"/>
      <c r="AD52775" s="30"/>
      <c r="AE52775" s="30"/>
    </row>
    <row r="52776" spans="27:31" x14ac:dyDescent="0.25">
      <c r="AA52776" s="27"/>
      <c r="AC52776" s="28"/>
      <c r="AD52776" s="30"/>
      <c r="AE52776" s="30"/>
    </row>
    <row r="52777" spans="27:31" x14ac:dyDescent="0.25">
      <c r="AA52777" s="27"/>
      <c r="AC52777" s="28"/>
      <c r="AD52777" s="30"/>
      <c r="AE52777" s="30"/>
    </row>
    <row r="52778" spans="27:31" x14ac:dyDescent="0.25">
      <c r="AA52778" s="27"/>
      <c r="AC52778" s="28"/>
      <c r="AD52778" s="30"/>
      <c r="AE52778" s="30"/>
    </row>
    <row r="52779" spans="27:31" x14ac:dyDescent="0.25">
      <c r="AA52779" s="27"/>
      <c r="AC52779" s="28"/>
      <c r="AD52779" s="30"/>
      <c r="AE52779" s="30"/>
    </row>
    <row r="52780" spans="27:31" x14ac:dyDescent="0.25">
      <c r="AA52780" s="27"/>
      <c r="AC52780" s="28"/>
      <c r="AD52780" s="30"/>
      <c r="AE52780" s="30"/>
    </row>
    <row r="52781" spans="27:31" x14ac:dyDescent="0.25">
      <c r="AA52781" s="27"/>
      <c r="AC52781" s="28"/>
      <c r="AD52781" s="30"/>
      <c r="AE52781" s="30"/>
    </row>
    <row r="52782" spans="27:31" x14ac:dyDescent="0.25">
      <c r="AA52782" s="27"/>
      <c r="AC52782" s="28"/>
      <c r="AD52782" s="30"/>
      <c r="AE52782" s="30"/>
    </row>
    <row r="52783" spans="27:31" x14ac:dyDescent="0.25">
      <c r="AA52783" s="27"/>
      <c r="AC52783" s="28"/>
      <c r="AD52783" s="30"/>
      <c r="AE52783" s="30"/>
    </row>
    <row r="52784" spans="27:31" x14ac:dyDescent="0.25">
      <c r="AA52784" s="27"/>
      <c r="AC52784" s="28"/>
      <c r="AD52784" s="30"/>
      <c r="AE52784" s="30"/>
    </row>
    <row r="52785" spans="27:31" x14ac:dyDescent="0.25">
      <c r="AA52785" s="27"/>
      <c r="AC52785" s="28"/>
      <c r="AD52785" s="30"/>
      <c r="AE52785" s="30"/>
    </row>
    <row r="52786" spans="27:31" x14ac:dyDescent="0.25">
      <c r="AA52786" s="27"/>
      <c r="AC52786" s="28"/>
      <c r="AD52786" s="30"/>
      <c r="AE52786" s="30"/>
    </row>
    <row r="52787" spans="27:31" x14ac:dyDescent="0.25">
      <c r="AA52787" s="27"/>
      <c r="AC52787" s="28"/>
      <c r="AD52787" s="30"/>
      <c r="AE52787" s="30"/>
    </row>
    <row r="52788" spans="27:31" x14ac:dyDescent="0.25">
      <c r="AA52788" s="27"/>
      <c r="AC52788" s="28"/>
      <c r="AD52788" s="30"/>
      <c r="AE52788" s="30"/>
    </row>
    <row r="52789" spans="27:31" x14ac:dyDescent="0.25">
      <c r="AA52789" s="27"/>
      <c r="AC52789" s="28"/>
      <c r="AD52789" s="30"/>
      <c r="AE52789" s="30"/>
    </row>
    <row r="52790" spans="27:31" x14ac:dyDescent="0.25">
      <c r="AA52790" s="27"/>
      <c r="AC52790" s="28"/>
      <c r="AD52790" s="30"/>
      <c r="AE52790" s="30"/>
    </row>
    <row r="52791" spans="27:31" x14ac:dyDescent="0.25">
      <c r="AA52791" s="27"/>
      <c r="AC52791" s="28"/>
      <c r="AD52791" s="30"/>
      <c r="AE52791" s="30"/>
    </row>
    <row r="52792" spans="27:31" x14ac:dyDescent="0.25">
      <c r="AA52792" s="27"/>
      <c r="AC52792" s="28"/>
      <c r="AD52792" s="30"/>
      <c r="AE52792" s="30"/>
    </row>
    <row r="52793" spans="27:31" x14ac:dyDescent="0.25">
      <c r="AA52793" s="27"/>
      <c r="AC52793" s="28"/>
      <c r="AD52793" s="30"/>
      <c r="AE52793" s="30"/>
    </row>
    <row r="52794" spans="27:31" x14ac:dyDescent="0.25">
      <c r="AA52794" s="27"/>
      <c r="AC52794" s="28"/>
      <c r="AD52794" s="30"/>
      <c r="AE52794" s="30"/>
    </row>
    <row r="52795" spans="27:31" x14ac:dyDescent="0.25">
      <c r="AA52795" s="27"/>
      <c r="AC52795" s="28"/>
      <c r="AD52795" s="30"/>
      <c r="AE52795" s="30"/>
    </row>
    <row r="52796" spans="27:31" x14ac:dyDescent="0.25">
      <c r="AA52796" s="27"/>
      <c r="AC52796" s="28"/>
      <c r="AD52796" s="30"/>
      <c r="AE52796" s="30"/>
    </row>
    <row r="52797" spans="27:31" x14ac:dyDescent="0.25">
      <c r="AA52797" s="27"/>
      <c r="AC52797" s="28"/>
      <c r="AD52797" s="30"/>
      <c r="AE52797" s="30"/>
    </row>
    <row r="52798" spans="27:31" x14ac:dyDescent="0.25">
      <c r="AA52798" s="27"/>
      <c r="AC52798" s="28"/>
      <c r="AD52798" s="30"/>
      <c r="AE52798" s="30"/>
    </row>
    <row r="52799" spans="27:31" x14ac:dyDescent="0.25">
      <c r="AA52799" s="27"/>
      <c r="AC52799" s="28"/>
      <c r="AD52799" s="30"/>
      <c r="AE52799" s="30"/>
    </row>
    <row r="52800" spans="27:31" x14ac:dyDescent="0.25">
      <c r="AA52800" s="27"/>
      <c r="AC52800" s="28"/>
      <c r="AD52800" s="30"/>
      <c r="AE52800" s="30"/>
    </row>
    <row r="52801" spans="27:31" x14ac:dyDescent="0.25">
      <c r="AA52801" s="27"/>
      <c r="AC52801" s="28"/>
      <c r="AD52801" s="30"/>
      <c r="AE52801" s="30"/>
    </row>
    <row r="52802" spans="27:31" x14ac:dyDescent="0.25">
      <c r="AA52802" s="27"/>
      <c r="AC52802" s="28"/>
      <c r="AD52802" s="30"/>
      <c r="AE52802" s="30"/>
    </row>
    <row r="52803" spans="27:31" x14ac:dyDescent="0.25">
      <c r="AA52803" s="27"/>
      <c r="AC52803" s="28"/>
      <c r="AD52803" s="30"/>
      <c r="AE52803" s="30"/>
    </row>
    <row r="52804" spans="27:31" x14ac:dyDescent="0.25">
      <c r="AA52804" s="27"/>
      <c r="AC52804" s="28"/>
      <c r="AD52804" s="30"/>
      <c r="AE52804" s="30"/>
    </row>
    <row r="52805" spans="27:31" x14ac:dyDescent="0.25">
      <c r="AA52805" s="27"/>
      <c r="AC52805" s="28"/>
      <c r="AD52805" s="30"/>
      <c r="AE52805" s="30"/>
    </row>
    <row r="52806" spans="27:31" x14ac:dyDescent="0.25">
      <c r="AA52806" s="27"/>
      <c r="AC52806" s="28"/>
      <c r="AD52806" s="30"/>
      <c r="AE52806" s="30"/>
    </row>
    <row r="52807" spans="27:31" x14ac:dyDescent="0.25">
      <c r="AA52807" s="27"/>
      <c r="AC52807" s="28"/>
      <c r="AD52807" s="30"/>
      <c r="AE52807" s="30"/>
    </row>
    <row r="52808" spans="27:31" x14ac:dyDescent="0.25">
      <c r="AA52808" s="27"/>
      <c r="AC52808" s="28"/>
      <c r="AD52808" s="30"/>
      <c r="AE52808" s="30"/>
    </row>
    <row r="52809" spans="27:31" x14ac:dyDescent="0.25">
      <c r="AA52809" s="27"/>
      <c r="AC52809" s="28"/>
      <c r="AD52809" s="30"/>
      <c r="AE52809" s="30"/>
    </row>
    <row r="52810" spans="27:31" x14ac:dyDescent="0.25">
      <c r="AA52810" s="27"/>
      <c r="AC52810" s="28"/>
      <c r="AD52810" s="30"/>
      <c r="AE52810" s="30"/>
    </row>
    <row r="52811" spans="27:31" x14ac:dyDescent="0.25">
      <c r="AA52811" s="27"/>
      <c r="AC52811" s="28"/>
      <c r="AD52811" s="30"/>
      <c r="AE52811" s="30"/>
    </row>
    <row r="52812" spans="27:31" x14ac:dyDescent="0.25">
      <c r="AA52812" s="27"/>
      <c r="AC52812" s="28"/>
      <c r="AD52812" s="30"/>
      <c r="AE52812" s="30"/>
    </row>
    <row r="52813" spans="27:31" x14ac:dyDescent="0.25">
      <c r="AA52813" s="27"/>
      <c r="AC52813" s="28"/>
      <c r="AD52813" s="30"/>
      <c r="AE52813" s="30"/>
    </row>
    <row r="52814" spans="27:31" x14ac:dyDescent="0.25">
      <c r="AA52814" s="27"/>
      <c r="AC52814" s="28"/>
      <c r="AD52814" s="30"/>
      <c r="AE52814" s="30"/>
    </row>
    <row r="52815" spans="27:31" x14ac:dyDescent="0.25">
      <c r="AA52815" s="27"/>
      <c r="AC52815" s="28"/>
      <c r="AD52815" s="30"/>
      <c r="AE52815" s="30"/>
    </row>
    <row r="52816" spans="27:31" x14ac:dyDescent="0.25">
      <c r="AA52816" s="27"/>
      <c r="AC52816" s="28"/>
      <c r="AD52816" s="30"/>
      <c r="AE52816" s="30"/>
    </row>
    <row r="52817" spans="27:31" x14ac:dyDescent="0.25">
      <c r="AA52817" s="27"/>
      <c r="AC52817" s="28"/>
      <c r="AD52817" s="30"/>
      <c r="AE52817" s="30"/>
    </row>
    <row r="52818" spans="27:31" x14ac:dyDescent="0.25">
      <c r="AA52818" s="27"/>
      <c r="AC52818" s="28"/>
      <c r="AD52818" s="30"/>
      <c r="AE52818" s="30"/>
    </row>
    <row r="52819" spans="27:31" x14ac:dyDescent="0.25">
      <c r="AA52819" s="27"/>
      <c r="AC52819" s="28"/>
      <c r="AD52819" s="30"/>
      <c r="AE52819" s="30"/>
    </row>
    <row r="52820" spans="27:31" x14ac:dyDescent="0.25">
      <c r="AA52820" s="27"/>
      <c r="AC52820" s="28"/>
      <c r="AD52820" s="30"/>
      <c r="AE52820" s="30"/>
    </row>
    <row r="52821" spans="27:31" x14ac:dyDescent="0.25">
      <c r="AA52821" s="27"/>
      <c r="AC52821" s="28"/>
      <c r="AD52821" s="30"/>
      <c r="AE52821" s="30"/>
    </row>
    <row r="52822" spans="27:31" x14ac:dyDescent="0.25">
      <c r="AA52822" s="27"/>
      <c r="AC52822" s="28"/>
      <c r="AD52822" s="30"/>
      <c r="AE52822" s="30"/>
    </row>
    <row r="52823" spans="27:31" x14ac:dyDescent="0.25">
      <c r="AA52823" s="27"/>
      <c r="AC52823" s="28"/>
      <c r="AD52823" s="30"/>
      <c r="AE52823" s="30"/>
    </row>
    <row r="52824" spans="27:31" x14ac:dyDescent="0.25">
      <c r="AA52824" s="27"/>
      <c r="AC52824" s="28"/>
      <c r="AD52824" s="30"/>
      <c r="AE52824" s="30"/>
    </row>
    <row r="52825" spans="27:31" x14ac:dyDescent="0.25">
      <c r="AA52825" s="27"/>
      <c r="AC52825" s="28"/>
      <c r="AD52825" s="30"/>
      <c r="AE52825" s="30"/>
    </row>
    <row r="52826" spans="27:31" x14ac:dyDescent="0.25">
      <c r="AA52826" s="27"/>
      <c r="AC52826" s="28"/>
      <c r="AD52826" s="30"/>
      <c r="AE52826" s="30"/>
    </row>
    <row r="52827" spans="27:31" x14ac:dyDescent="0.25">
      <c r="AA52827" s="27"/>
      <c r="AC52827" s="28"/>
      <c r="AD52827" s="30"/>
      <c r="AE52827" s="30"/>
    </row>
    <row r="52828" spans="27:31" x14ac:dyDescent="0.25">
      <c r="AA52828" s="27"/>
      <c r="AC52828" s="28"/>
      <c r="AD52828" s="30"/>
      <c r="AE52828" s="30"/>
    </row>
    <row r="52829" spans="27:31" x14ac:dyDescent="0.25">
      <c r="AA52829" s="27"/>
      <c r="AC52829" s="28"/>
      <c r="AD52829" s="30"/>
      <c r="AE52829" s="30"/>
    </row>
    <row r="52830" spans="27:31" x14ac:dyDescent="0.25">
      <c r="AA52830" s="27"/>
      <c r="AC52830" s="28"/>
      <c r="AD52830" s="30"/>
      <c r="AE52830" s="30"/>
    </row>
    <row r="52831" spans="27:31" x14ac:dyDescent="0.25">
      <c r="AA52831" s="27"/>
      <c r="AC52831" s="28"/>
      <c r="AD52831" s="30"/>
      <c r="AE52831" s="30"/>
    </row>
    <row r="52832" spans="27:31" x14ac:dyDescent="0.25">
      <c r="AA52832" s="27"/>
      <c r="AC52832" s="28"/>
      <c r="AD52832" s="30"/>
      <c r="AE52832" s="30"/>
    </row>
    <row r="52833" spans="27:31" x14ac:dyDescent="0.25">
      <c r="AA52833" s="27"/>
      <c r="AC52833" s="28"/>
      <c r="AD52833" s="30"/>
      <c r="AE52833" s="30"/>
    </row>
    <row r="52834" spans="27:31" x14ac:dyDescent="0.25">
      <c r="AA52834" s="27"/>
      <c r="AC52834" s="28"/>
      <c r="AD52834" s="30"/>
      <c r="AE52834" s="30"/>
    </row>
    <row r="52835" spans="27:31" x14ac:dyDescent="0.25">
      <c r="AA52835" s="27"/>
      <c r="AC52835" s="28"/>
      <c r="AD52835" s="30"/>
      <c r="AE52835" s="30"/>
    </row>
    <row r="52836" spans="27:31" x14ac:dyDescent="0.25">
      <c r="AA52836" s="27"/>
      <c r="AC52836" s="28"/>
      <c r="AD52836" s="30"/>
      <c r="AE52836" s="30"/>
    </row>
    <row r="52837" spans="27:31" x14ac:dyDescent="0.25">
      <c r="AA52837" s="27"/>
      <c r="AC52837" s="28"/>
      <c r="AD52837" s="30"/>
      <c r="AE52837" s="30"/>
    </row>
    <row r="52838" spans="27:31" x14ac:dyDescent="0.25">
      <c r="AA52838" s="27"/>
      <c r="AC52838" s="28"/>
      <c r="AD52838" s="30"/>
      <c r="AE52838" s="30"/>
    </row>
    <row r="52839" spans="27:31" x14ac:dyDescent="0.25">
      <c r="AA52839" s="27"/>
      <c r="AC52839" s="28"/>
      <c r="AD52839" s="30"/>
      <c r="AE52839" s="30"/>
    </row>
    <row r="52840" spans="27:31" x14ac:dyDescent="0.25">
      <c r="AA52840" s="27"/>
      <c r="AC52840" s="28"/>
      <c r="AD52840" s="30"/>
      <c r="AE52840" s="30"/>
    </row>
    <row r="52841" spans="27:31" x14ac:dyDescent="0.25">
      <c r="AA52841" s="27"/>
      <c r="AC52841" s="28"/>
      <c r="AD52841" s="30"/>
      <c r="AE52841" s="30"/>
    </row>
    <row r="52842" spans="27:31" x14ac:dyDescent="0.25">
      <c r="AA52842" s="27"/>
      <c r="AC52842" s="28"/>
      <c r="AD52842" s="30"/>
      <c r="AE52842" s="30"/>
    </row>
    <row r="52843" spans="27:31" x14ac:dyDescent="0.25">
      <c r="AA52843" s="27"/>
      <c r="AC52843" s="28"/>
      <c r="AD52843" s="30"/>
      <c r="AE52843" s="30"/>
    </row>
    <row r="52844" spans="27:31" x14ac:dyDescent="0.25">
      <c r="AA52844" s="27"/>
      <c r="AC52844" s="28"/>
      <c r="AD52844" s="30"/>
      <c r="AE52844" s="30"/>
    </row>
    <row r="52845" spans="27:31" x14ac:dyDescent="0.25">
      <c r="AA52845" s="27"/>
      <c r="AC52845" s="28"/>
      <c r="AD52845" s="30"/>
      <c r="AE52845" s="30"/>
    </row>
    <row r="52846" spans="27:31" x14ac:dyDescent="0.25">
      <c r="AA52846" s="27"/>
      <c r="AC52846" s="28"/>
      <c r="AD52846" s="30"/>
      <c r="AE52846" s="30"/>
    </row>
    <row r="52847" spans="27:31" x14ac:dyDescent="0.25">
      <c r="AA52847" s="27"/>
      <c r="AC52847" s="28"/>
      <c r="AD52847" s="30"/>
      <c r="AE52847" s="30"/>
    </row>
    <row r="52848" spans="27:31" x14ac:dyDescent="0.25">
      <c r="AA52848" s="27"/>
      <c r="AC52848" s="28"/>
      <c r="AD52848" s="30"/>
      <c r="AE52848" s="30"/>
    </row>
    <row r="52849" spans="27:31" x14ac:dyDescent="0.25">
      <c r="AA52849" s="27"/>
      <c r="AC52849" s="28"/>
      <c r="AD52849" s="30"/>
      <c r="AE52849" s="30"/>
    </row>
    <row r="52850" spans="27:31" x14ac:dyDescent="0.25">
      <c r="AA52850" s="27"/>
      <c r="AC52850" s="28"/>
      <c r="AD52850" s="30"/>
      <c r="AE52850" s="30"/>
    </row>
    <row r="52851" spans="27:31" x14ac:dyDescent="0.25">
      <c r="AA52851" s="27"/>
      <c r="AC52851" s="28"/>
      <c r="AD52851" s="30"/>
      <c r="AE52851" s="30"/>
    </row>
    <row r="52852" spans="27:31" x14ac:dyDescent="0.25">
      <c r="AA52852" s="27"/>
      <c r="AC52852" s="28"/>
      <c r="AD52852" s="30"/>
      <c r="AE52852" s="30"/>
    </row>
    <row r="52853" spans="27:31" x14ac:dyDescent="0.25">
      <c r="AA52853" s="27"/>
      <c r="AC52853" s="28"/>
      <c r="AD52853" s="30"/>
      <c r="AE52853" s="30"/>
    </row>
    <row r="52854" spans="27:31" x14ac:dyDescent="0.25">
      <c r="AA52854" s="27"/>
      <c r="AC52854" s="28"/>
      <c r="AD52854" s="30"/>
      <c r="AE52854" s="30"/>
    </row>
    <row r="52855" spans="27:31" x14ac:dyDescent="0.25">
      <c r="AA52855" s="27"/>
      <c r="AC52855" s="28"/>
      <c r="AD52855" s="30"/>
      <c r="AE52855" s="30"/>
    </row>
    <row r="52856" spans="27:31" x14ac:dyDescent="0.25">
      <c r="AA52856" s="27"/>
      <c r="AC52856" s="28"/>
      <c r="AD52856" s="30"/>
      <c r="AE52856" s="30"/>
    </row>
    <row r="52857" spans="27:31" x14ac:dyDescent="0.25">
      <c r="AA52857" s="27"/>
      <c r="AC52857" s="28"/>
      <c r="AD52857" s="30"/>
      <c r="AE52857" s="30"/>
    </row>
    <row r="52858" spans="27:31" x14ac:dyDescent="0.25">
      <c r="AA52858" s="27"/>
      <c r="AC52858" s="28"/>
      <c r="AD52858" s="30"/>
      <c r="AE52858" s="30"/>
    </row>
    <row r="52859" spans="27:31" x14ac:dyDescent="0.25">
      <c r="AA52859" s="27"/>
      <c r="AC52859" s="28"/>
      <c r="AD52859" s="30"/>
      <c r="AE52859" s="30"/>
    </row>
    <row r="52860" spans="27:31" x14ac:dyDescent="0.25">
      <c r="AA52860" s="27"/>
      <c r="AC52860" s="28"/>
      <c r="AD52860" s="30"/>
      <c r="AE52860" s="30"/>
    </row>
    <row r="52861" spans="27:31" x14ac:dyDescent="0.25">
      <c r="AA52861" s="27"/>
      <c r="AC52861" s="28"/>
      <c r="AD52861" s="30"/>
      <c r="AE52861" s="30"/>
    </row>
    <row r="52862" spans="27:31" x14ac:dyDescent="0.25">
      <c r="AA52862" s="27"/>
      <c r="AC52862" s="28"/>
      <c r="AD52862" s="30"/>
      <c r="AE52862" s="30"/>
    </row>
    <row r="52863" spans="27:31" x14ac:dyDescent="0.25">
      <c r="AA52863" s="27"/>
      <c r="AC52863" s="28"/>
      <c r="AD52863" s="30"/>
      <c r="AE52863" s="30"/>
    </row>
    <row r="52864" spans="27:31" x14ac:dyDescent="0.25">
      <c r="AA52864" s="27"/>
      <c r="AC52864" s="28"/>
      <c r="AD52864" s="30"/>
      <c r="AE52864" s="30"/>
    </row>
    <row r="52865" spans="27:31" x14ac:dyDescent="0.25">
      <c r="AA52865" s="27"/>
      <c r="AC52865" s="28"/>
      <c r="AD52865" s="30"/>
      <c r="AE52865" s="30"/>
    </row>
    <row r="52866" spans="27:31" x14ac:dyDescent="0.25">
      <c r="AA52866" s="27"/>
      <c r="AC52866" s="28"/>
      <c r="AD52866" s="30"/>
      <c r="AE52866" s="30"/>
    </row>
    <row r="52867" spans="27:31" x14ac:dyDescent="0.25">
      <c r="AA52867" s="27"/>
      <c r="AC52867" s="28"/>
      <c r="AD52867" s="30"/>
      <c r="AE52867" s="30"/>
    </row>
    <row r="52868" spans="27:31" x14ac:dyDescent="0.25">
      <c r="AA52868" s="27"/>
      <c r="AC52868" s="28"/>
      <c r="AD52868" s="30"/>
      <c r="AE52868" s="30"/>
    </row>
    <row r="52869" spans="27:31" x14ac:dyDescent="0.25">
      <c r="AA52869" s="27"/>
      <c r="AC52869" s="28"/>
      <c r="AD52869" s="30"/>
      <c r="AE52869" s="30"/>
    </row>
    <row r="52870" spans="27:31" x14ac:dyDescent="0.25">
      <c r="AA52870" s="27"/>
      <c r="AC52870" s="28"/>
      <c r="AD52870" s="30"/>
      <c r="AE52870" s="30"/>
    </row>
    <row r="52871" spans="27:31" x14ac:dyDescent="0.25">
      <c r="AA52871" s="27"/>
      <c r="AC52871" s="28"/>
      <c r="AD52871" s="30"/>
      <c r="AE52871" s="30"/>
    </row>
    <row r="52872" spans="27:31" x14ac:dyDescent="0.25">
      <c r="AA52872" s="27"/>
      <c r="AC52872" s="28"/>
      <c r="AD52872" s="30"/>
      <c r="AE52872" s="30"/>
    </row>
    <row r="52873" spans="27:31" x14ac:dyDescent="0.25">
      <c r="AA52873" s="27"/>
      <c r="AC52873" s="28"/>
      <c r="AD52873" s="30"/>
      <c r="AE52873" s="30"/>
    </row>
    <row r="52874" spans="27:31" x14ac:dyDescent="0.25">
      <c r="AA52874" s="27"/>
      <c r="AC52874" s="28"/>
      <c r="AD52874" s="30"/>
      <c r="AE52874" s="30"/>
    </row>
    <row r="52875" spans="27:31" x14ac:dyDescent="0.25">
      <c r="AA52875" s="27"/>
      <c r="AC52875" s="28"/>
      <c r="AD52875" s="30"/>
      <c r="AE52875" s="30"/>
    </row>
    <row r="52876" spans="27:31" x14ac:dyDescent="0.25">
      <c r="AA52876" s="27"/>
      <c r="AC52876" s="28"/>
      <c r="AD52876" s="30"/>
      <c r="AE52876" s="30"/>
    </row>
    <row r="52877" spans="27:31" x14ac:dyDescent="0.25">
      <c r="AA52877" s="27"/>
      <c r="AC52877" s="28"/>
      <c r="AD52877" s="30"/>
      <c r="AE52877" s="30"/>
    </row>
    <row r="52878" spans="27:31" x14ac:dyDescent="0.25">
      <c r="AA52878" s="27"/>
      <c r="AC52878" s="28"/>
      <c r="AD52878" s="30"/>
      <c r="AE52878" s="30"/>
    </row>
    <row r="52879" spans="27:31" x14ac:dyDescent="0.25">
      <c r="AA52879" s="27"/>
      <c r="AC52879" s="28"/>
      <c r="AD52879" s="30"/>
      <c r="AE52879" s="30"/>
    </row>
    <row r="52880" spans="27:31" x14ac:dyDescent="0.25">
      <c r="AA52880" s="27"/>
      <c r="AC52880" s="28"/>
      <c r="AD52880" s="30"/>
      <c r="AE52880" s="30"/>
    </row>
    <row r="52881" spans="27:31" x14ac:dyDescent="0.25">
      <c r="AA52881" s="27"/>
      <c r="AC52881" s="28"/>
      <c r="AD52881" s="30"/>
      <c r="AE52881" s="30"/>
    </row>
    <row r="52882" spans="27:31" x14ac:dyDescent="0.25">
      <c r="AA52882" s="27"/>
      <c r="AC52882" s="28"/>
      <c r="AD52882" s="30"/>
      <c r="AE52882" s="30"/>
    </row>
    <row r="52883" spans="27:31" x14ac:dyDescent="0.25">
      <c r="AA52883" s="27"/>
      <c r="AC52883" s="28"/>
      <c r="AD52883" s="30"/>
      <c r="AE52883" s="30"/>
    </row>
    <row r="52884" spans="27:31" x14ac:dyDescent="0.25">
      <c r="AA52884" s="27"/>
      <c r="AC52884" s="28"/>
      <c r="AD52884" s="30"/>
      <c r="AE52884" s="30"/>
    </row>
    <row r="52885" spans="27:31" x14ac:dyDescent="0.25">
      <c r="AA52885" s="27"/>
      <c r="AC52885" s="28"/>
      <c r="AD52885" s="30"/>
      <c r="AE52885" s="30"/>
    </row>
    <row r="52886" spans="27:31" x14ac:dyDescent="0.25">
      <c r="AA52886" s="27"/>
      <c r="AC52886" s="28"/>
      <c r="AD52886" s="30"/>
      <c r="AE52886" s="30"/>
    </row>
    <row r="52887" spans="27:31" x14ac:dyDescent="0.25">
      <c r="AA52887" s="27"/>
      <c r="AC52887" s="28"/>
      <c r="AD52887" s="30"/>
      <c r="AE52887" s="30"/>
    </row>
    <row r="52888" spans="27:31" x14ac:dyDescent="0.25">
      <c r="AA52888" s="27"/>
      <c r="AC52888" s="28"/>
      <c r="AD52888" s="30"/>
      <c r="AE52888" s="30"/>
    </row>
    <row r="52889" spans="27:31" x14ac:dyDescent="0.25">
      <c r="AA52889" s="27"/>
      <c r="AC52889" s="28"/>
      <c r="AD52889" s="30"/>
      <c r="AE52889" s="30"/>
    </row>
    <row r="52890" spans="27:31" x14ac:dyDescent="0.25">
      <c r="AA52890" s="27"/>
      <c r="AC52890" s="28"/>
      <c r="AD52890" s="30"/>
      <c r="AE52890" s="30"/>
    </row>
    <row r="52891" spans="27:31" x14ac:dyDescent="0.25">
      <c r="AA52891" s="27"/>
      <c r="AC52891" s="28"/>
      <c r="AD52891" s="30"/>
      <c r="AE52891" s="30"/>
    </row>
    <row r="52892" spans="27:31" x14ac:dyDescent="0.25">
      <c r="AA52892" s="27"/>
      <c r="AC52892" s="28"/>
      <c r="AD52892" s="30"/>
      <c r="AE52892" s="30"/>
    </row>
    <row r="52893" spans="27:31" x14ac:dyDescent="0.25">
      <c r="AA52893" s="27"/>
      <c r="AC52893" s="28"/>
      <c r="AD52893" s="30"/>
      <c r="AE52893" s="30"/>
    </row>
    <row r="52894" spans="27:31" x14ac:dyDescent="0.25">
      <c r="AA52894" s="27"/>
      <c r="AC52894" s="28"/>
      <c r="AD52894" s="30"/>
      <c r="AE52894" s="30"/>
    </row>
    <row r="52895" spans="27:31" x14ac:dyDescent="0.25">
      <c r="AA52895" s="27"/>
      <c r="AC52895" s="28"/>
      <c r="AD52895" s="30"/>
      <c r="AE52895" s="30"/>
    </row>
    <row r="52896" spans="27:31" x14ac:dyDescent="0.25">
      <c r="AA52896" s="27"/>
      <c r="AC52896" s="28"/>
      <c r="AD52896" s="30"/>
      <c r="AE52896" s="30"/>
    </row>
    <row r="52897" spans="27:31" x14ac:dyDescent="0.25">
      <c r="AA52897" s="27"/>
      <c r="AC52897" s="28"/>
      <c r="AD52897" s="30"/>
      <c r="AE52897" s="30"/>
    </row>
    <row r="52898" spans="27:31" x14ac:dyDescent="0.25">
      <c r="AA52898" s="27"/>
      <c r="AC52898" s="28"/>
      <c r="AD52898" s="30"/>
      <c r="AE52898" s="30"/>
    </row>
    <row r="52899" spans="27:31" x14ac:dyDescent="0.25">
      <c r="AA52899" s="27"/>
      <c r="AC52899" s="28"/>
      <c r="AD52899" s="30"/>
      <c r="AE52899" s="30"/>
    </row>
    <row r="52900" spans="27:31" x14ac:dyDescent="0.25">
      <c r="AA52900" s="27"/>
      <c r="AC52900" s="28"/>
      <c r="AD52900" s="30"/>
      <c r="AE52900" s="30"/>
    </row>
    <row r="52901" spans="27:31" x14ac:dyDescent="0.25">
      <c r="AA52901" s="27"/>
      <c r="AC52901" s="28"/>
      <c r="AD52901" s="30"/>
      <c r="AE52901" s="30"/>
    </row>
    <row r="52902" spans="27:31" x14ac:dyDescent="0.25">
      <c r="AA52902" s="27"/>
      <c r="AC52902" s="28"/>
      <c r="AD52902" s="30"/>
      <c r="AE52902" s="30"/>
    </row>
    <row r="52903" spans="27:31" x14ac:dyDescent="0.25">
      <c r="AA52903" s="27"/>
      <c r="AC52903" s="28"/>
      <c r="AD52903" s="30"/>
      <c r="AE52903" s="30"/>
    </row>
    <row r="52904" spans="27:31" x14ac:dyDescent="0.25">
      <c r="AA52904" s="27"/>
      <c r="AC52904" s="28"/>
      <c r="AD52904" s="30"/>
      <c r="AE52904" s="30"/>
    </row>
    <row r="52905" spans="27:31" x14ac:dyDescent="0.25">
      <c r="AA52905" s="27"/>
      <c r="AC52905" s="28"/>
      <c r="AD52905" s="30"/>
      <c r="AE52905" s="30"/>
    </row>
    <row r="52906" spans="27:31" x14ac:dyDescent="0.25">
      <c r="AA52906" s="27"/>
      <c r="AC52906" s="28"/>
      <c r="AD52906" s="30"/>
      <c r="AE52906" s="30"/>
    </row>
    <row r="52907" spans="27:31" x14ac:dyDescent="0.25">
      <c r="AA52907" s="27"/>
      <c r="AC52907" s="28"/>
      <c r="AD52907" s="30"/>
      <c r="AE52907" s="30"/>
    </row>
    <row r="52908" spans="27:31" x14ac:dyDescent="0.25">
      <c r="AA52908" s="27"/>
      <c r="AC52908" s="28"/>
      <c r="AD52908" s="30"/>
      <c r="AE52908" s="30"/>
    </row>
    <row r="52909" spans="27:31" x14ac:dyDescent="0.25">
      <c r="AA52909" s="27"/>
      <c r="AC52909" s="28"/>
      <c r="AD52909" s="30"/>
      <c r="AE52909" s="30"/>
    </row>
    <row r="52910" spans="27:31" x14ac:dyDescent="0.25">
      <c r="AA52910" s="27"/>
      <c r="AC52910" s="28"/>
      <c r="AD52910" s="30"/>
      <c r="AE52910" s="30"/>
    </row>
    <row r="52911" spans="27:31" x14ac:dyDescent="0.25">
      <c r="AA52911" s="27"/>
      <c r="AC52911" s="28"/>
      <c r="AD52911" s="30"/>
      <c r="AE52911" s="30"/>
    </row>
    <row r="52912" spans="27:31" x14ac:dyDescent="0.25">
      <c r="AA52912" s="27"/>
      <c r="AC52912" s="28"/>
      <c r="AD52912" s="30"/>
      <c r="AE52912" s="30"/>
    </row>
    <row r="52913" spans="27:31" x14ac:dyDescent="0.25">
      <c r="AA52913" s="27"/>
      <c r="AC52913" s="28"/>
      <c r="AD52913" s="30"/>
      <c r="AE52913" s="30"/>
    </row>
    <row r="52914" spans="27:31" x14ac:dyDescent="0.25">
      <c r="AA52914" s="27"/>
      <c r="AC52914" s="28"/>
      <c r="AD52914" s="30"/>
      <c r="AE52914" s="30"/>
    </row>
    <row r="52915" spans="27:31" x14ac:dyDescent="0.25">
      <c r="AA52915" s="27"/>
      <c r="AC52915" s="28"/>
      <c r="AD52915" s="30"/>
      <c r="AE52915" s="30"/>
    </row>
    <row r="52916" spans="27:31" x14ac:dyDescent="0.25">
      <c r="AA52916" s="27"/>
      <c r="AC52916" s="28"/>
      <c r="AD52916" s="30"/>
      <c r="AE52916" s="30"/>
    </row>
    <row r="52917" spans="27:31" x14ac:dyDescent="0.25">
      <c r="AA52917" s="27"/>
      <c r="AC52917" s="28"/>
      <c r="AD52917" s="30"/>
      <c r="AE52917" s="30"/>
    </row>
    <row r="52918" spans="27:31" x14ac:dyDescent="0.25">
      <c r="AA52918" s="27"/>
      <c r="AC52918" s="28"/>
      <c r="AD52918" s="30"/>
      <c r="AE52918" s="30"/>
    </row>
    <row r="52919" spans="27:31" x14ac:dyDescent="0.25">
      <c r="AA52919" s="27"/>
      <c r="AC52919" s="28"/>
      <c r="AD52919" s="30"/>
      <c r="AE52919" s="30"/>
    </row>
    <row r="52920" spans="27:31" x14ac:dyDescent="0.25">
      <c r="AA52920" s="27"/>
      <c r="AC52920" s="28"/>
      <c r="AD52920" s="30"/>
      <c r="AE52920" s="30"/>
    </row>
    <row r="52921" spans="27:31" x14ac:dyDescent="0.25">
      <c r="AA52921" s="27"/>
      <c r="AC52921" s="28"/>
      <c r="AD52921" s="30"/>
      <c r="AE52921" s="30"/>
    </row>
    <row r="52922" spans="27:31" x14ac:dyDescent="0.25">
      <c r="AA52922" s="27"/>
      <c r="AC52922" s="28"/>
      <c r="AD52922" s="30"/>
      <c r="AE52922" s="30"/>
    </row>
    <row r="52923" spans="27:31" x14ac:dyDescent="0.25">
      <c r="AA52923" s="27"/>
      <c r="AC52923" s="28"/>
      <c r="AD52923" s="30"/>
      <c r="AE52923" s="30"/>
    </row>
    <row r="52924" spans="27:31" x14ac:dyDescent="0.25">
      <c r="AA52924" s="27"/>
      <c r="AC52924" s="28"/>
      <c r="AD52924" s="30"/>
      <c r="AE52924" s="30"/>
    </row>
    <row r="52925" spans="27:31" x14ac:dyDescent="0.25">
      <c r="AA52925" s="27"/>
      <c r="AC52925" s="28"/>
      <c r="AD52925" s="30"/>
      <c r="AE52925" s="30"/>
    </row>
    <row r="52926" spans="27:31" x14ac:dyDescent="0.25">
      <c r="AA52926" s="27"/>
      <c r="AC52926" s="28"/>
      <c r="AD52926" s="30"/>
      <c r="AE52926" s="30"/>
    </row>
    <row r="52927" spans="27:31" x14ac:dyDescent="0.25">
      <c r="AA52927" s="27"/>
      <c r="AC52927" s="28"/>
      <c r="AD52927" s="30"/>
      <c r="AE52927" s="30"/>
    </row>
    <row r="52928" spans="27:31" x14ac:dyDescent="0.25">
      <c r="AA52928" s="27"/>
      <c r="AC52928" s="28"/>
      <c r="AD52928" s="30"/>
      <c r="AE52928" s="30"/>
    </row>
    <row r="52929" spans="27:31" x14ac:dyDescent="0.25">
      <c r="AA52929" s="27"/>
      <c r="AC52929" s="28"/>
      <c r="AD52929" s="30"/>
      <c r="AE52929" s="30"/>
    </row>
    <row r="52930" spans="27:31" x14ac:dyDescent="0.25">
      <c r="AA52930" s="27"/>
      <c r="AC52930" s="28"/>
      <c r="AD52930" s="30"/>
      <c r="AE52930" s="30"/>
    </row>
    <row r="52931" spans="27:31" x14ac:dyDescent="0.25">
      <c r="AA52931" s="27"/>
      <c r="AC52931" s="28"/>
      <c r="AD52931" s="30"/>
      <c r="AE52931" s="30"/>
    </row>
    <row r="52932" spans="27:31" x14ac:dyDescent="0.25">
      <c r="AA52932" s="27"/>
      <c r="AC52932" s="28"/>
      <c r="AD52932" s="30"/>
      <c r="AE52932" s="30"/>
    </row>
    <row r="52933" spans="27:31" x14ac:dyDescent="0.25">
      <c r="AA52933" s="27"/>
      <c r="AC52933" s="28"/>
      <c r="AD52933" s="30"/>
      <c r="AE52933" s="30"/>
    </row>
    <row r="52934" spans="27:31" x14ac:dyDescent="0.25">
      <c r="AA52934" s="27"/>
      <c r="AC52934" s="28"/>
      <c r="AD52934" s="30"/>
      <c r="AE52934" s="30"/>
    </row>
    <row r="52935" spans="27:31" x14ac:dyDescent="0.25">
      <c r="AA52935" s="27"/>
      <c r="AC52935" s="28"/>
      <c r="AD52935" s="30"/>
      <c r="AE52935" s="30"/>
    </row>
    <row r="52936" spans="27:31" x14ac:dyDescent="0.25">
      <c r="AA52936" s="27"/>
      <c r="AC52936" s="28"/>
      <c r="AD52936" s="30"/>
      <c r="AE52936" s="30"/>
    </row>
    <row r="52937" spans="27:31" x14ac:dyDescent="0.25">
      <c r="AA52937" s="27"/>
      <c r="AC52937" s="28"/>
      <c r="AD52937" s="30"/>
      <c r="AE52937" s="30"/>
    </row>
    <row r="52938" spans="27:31" x14ac:dyDescent="0.25">
      <c r="AA52938" s="27"/>
      <c r="AC52938" s="28"/>
      <c r="AD52938" s="30"/>
      <c r="AE52938" s="30"/>
    </row>
    <row r="52939" spans="27:31" x14ac:dyDescent="0.25">
      <c r="AA52939" s="27"/>
      <c r="AC52939" s="28"/>
      <c r="AD52939" s="30"/>
      <c r="AE52939" s="30"/>
    </row>
    <row r="52940" spans="27:31" x14ac:dyDescent="0.25">
      <c r="AA52940" s="27"/>
      <c r="AC52940" s="28"/>
      <c r="AD52940" s="30"/>
      <c r="AE52940" s="30"/>
    </row>
    <row r="52941" spans="27:31" x14ac:dyDescent="0.25">
      <c r="AA52941" s="27"/>
      <c r="AC52941" s="28"/>
      <c r="AD52941" s="30"/>
      <c r="AE52941" s="30"/>
    </row>
    <row r="52942" spans="27:31" x14ac:dyDescent="0.25">
      <c r="AA52942" s="27"/>
      <c r="AC52942" s="28"/>
      <c r="AD52942" s="30"/>
      <c r="AE52942" s="30"/>
    </row>
    <row r="52943" spans="27:31" x14ac:dyDescent="0.25">
      <c r="AA52943" s="27"/>
      <c r="AC52943" s="28"/>
      <c r="AD52943" s="30"/>
      <c r="AE52943" s="30"/>
    </row>
    <row r="52944" spans="27:31" x14ac:dyDescent="0.25">
      <c r="AA52944" s="27"/>
      <c r="AC52944" s="28"/>
      <c r="AD52944" s="30"/>
      <c r="AE52944" s="30"/>
    </row>
    <row r="52945" spans="27:31" x14ac:dyDescent="0.25">
      <c r="AA52945" s="27"/>
      <c r="AC52945" s="28"/>
      <c r="AD52945" s="30"/>
      <c r="AE52945" s="30"/>
    </row>
    <row r="52946" spans="27:31" x14ac:dyDescent="0.25">
      <c r="AA52946" s="27"/>
      <c r="AC52946" s="28"/>
      <c r="AD52946" s="30"/>
      <c r="AE52946" s="30"/>
    </row>
    <row r="52947" spans="27:31" x14ac:dyDescent="0.25">
      <c r="AA52947" s="27"/>
      <c r="AC52947" s="28"/>
      <c r="AD52947" s="30"/>
      <c r="AE52947" s="30"/>
    </row>
    <row r="52948" spans="27:31" x14ac:dyDescent="0.25">
      <c r="AA52948" s="27"/>
      <c r="AC52948" s="28"/>
      <c r="AD52948" s="30"/>
      <c r="AE52948" s="30"/>
    </row>
    <row r="52949" spans="27:31" x14ac:dyDescent="0.25">
      <c r="AA52949" s="27"/>
      <c r="AC52949" s="28"/>
      <c r="AD52949" s="30"/>
      <c r="AE52949" s="30"/>
    </row>
    <row r="52950" spans="27:31" x14ac:dyDescent="0.25">
      <c r="AA52950" s="27"/>
      <c r="AC52950" s="28"/>
      <c r="AD52950" s="30"/>
      <c r="AE52950" s="30"/>
    </row>
    <row r="52951" spans="27:31" x14ac:dyDescent="0.25">
      <c r="AA52951" s="27"/>
      <c r="AC52951" s="28"/>
      <c r="AD52951" s="30"/>
      <c r="AE52951" s="30"/>
    </row>
    <row r="52952" spans="27:31" x14ac:dyDescent="0.25">
      <c r="AA52952" s="27"/>
      <c r="AC52952" s="28"/>
      <c r="AD52952" s="30"/>
      <c r="AE52952" s="30"/>
    </row>
    <row r="52953" spans="27:31" x14ac:dyDescent="0.25">
      <c r="AA52953" s="27"/>
      <c r="AC52953" s="28"/>
      <c r="AD52953" s="30"/>
      <c r="AE52953" s="30"/>
    </row>
    <row r="52954" spans="27:31" x14ac:dyDescent="0.25">
      <c r="AA52954" s="27"/>
      <c r="AC52954" s="28"/>
      <c r="AD52954" s="30"/>
      <c r="AE52954" s="30"/>
    </row>
    <row r="52955" spans="27:31" x14ac:dyDescent="0.25">
      <c r="AA52955" s="27"/>
      <c r="AC52955" s="28"/>
      <c r="AD52955" s="30"/>
      <c r="AE52955" s="30"/>
    </row>
    <row r="52956" spans="27:31" x14ac:dyDescent="0.25">
      <c r="AA52956" s="27"/>
      <c r="AC52956" s="28"/>
      <c r="AD52956" s="30"/>
      <c r="AE52956" s="30"/>
    </row>
    <row r="52957" spans="27:31" x14ac:dyDescent="0.25">
      <c r="AA52957" s="27"/>
      <c r="AC52957" s="28"/>
      <c r="AD52957" s="30"/>
      <c r="AE52957" s="30"/>
    </row>
    <row r="52958" spans="27:31" x14ac:dyDescent="0.25">
      <c r="AA52958" s="27"/>
      <c r="AC52958" s="28"/>
      <c r="AD52958" s="30"/>
      <c r="AE52958" s="30"/>
    </row>
    <row r="52959" spans="27:31" x14ac:dyDescent="0.25">
      <c r="AA52959" s="27"/>
      <c r="AC52959" s="28"/>
      <c r="AD52959" s="30"/>
      <c r="AE52959" s="30"/>
    </row>
    <row r="52960" spans="27:31" x14ac:dyDescent="0.25">
      <c r="AA52960" s="27"/>
      <c r="AC52960" s="28"/>
      <c r="AD52960" s="30"/>
      <c r="AE52960" s="30"/>
    </row>
    <row r="52961" spans="27:31" x14ac:dyDescent="0.25">
      <c r="AA52961" s="27"/>
      <c r="AC52961" s="28"/>
      <c r="AD52961" s="30"/>
      <c r="AE52961" s="30"/>
    </row>
    <row r="52962" spans="27:31" x14ac:dyDescent="0.25">
      <c r="AA52962" s="27"/>
      <c r="AC52962" s="28"/>
      <c r="AD52962" s="30"/>
      <c r="AE52962" s="30"/>
    </row>
    <row r="52963" spans="27:31" x14ac:dyDescent="0.25">
      <c r="AA52963" s="27"/>
      <c r="AC52963" s="28"/>
      <c r="AD52963" s="30"/>
      <c r="AE52963" s="30"/>
    </row>
    <row r="52964" spans="27:31" x14ac:dyDescent="0.25">
      <c r="AA52964" s="27"/>
      <c r="AC52964" s="28"/>
      <c r="AD52964" s="30"/>
      <c r="AE52964" s="30"/>
    </row>
    <row r="52965" spans="27:31" x14ac:dyDescent="0.25">
      <c r="AA52965" s="27"/>
      <c r="AC52965" s="28"/>
      <c r="AD52965" s="30"/>
      <c r="AE52965" s="30"/>
    </row>
    <row r="52966" spans="27:31" x14ac:dyDescent="0.25">
      <c r="AA52966" s="27"/>
      <c r="AC52966" s="28"/>
      <c r="AD52966" s="30"/>
      <c r="AE52966" s="30"/>
    </row>
    <row r="52967" spans="27:31" x14ac:dyDescent="0.25">
      <c r="AA52967" s="27"/>
      <c r="AC52967" s="28"/>
      <c r="AD52967" s="30"/>
      <c r="AE52967" s="30"/>
    </row>
    <row r="52968" spans="27:31" x14ac:dyDescent="0.25">
      <c r="AA52968" s="27"/>
      <c r="AC52968" s="28"/>
      <c r="AD52968" s="30"/>
      <c r="AE52968" s="30"/>
    </row>
    <row r="52969" spans="27:31" x14ac:dyDescent="0.25">
      <c r="AA52969" s="27"/>
      <c r="AC52969" s="28"/>
      <c r="AD52969" s="30"/>
      <c r="AE52969" s="30"/>
    </row>
    <row r="52970" spans="27:31" x14ac:dyDescent="0.25">
      <c r="AA52970" s="27"/>
      <c r="AC52970" s="28"/>
      <c r="AD52970" s="30"/>
      <c r="AE52970" s="30"/>
    </row>
    <row r="52971" spans="27:31" x14ac:dyDescent="0.25">
      <c r="AA52971" s="27"/>
      <c r="AC52971" s="28"/>
      <c r="AD52971" s="30"/>
      <c r="AE52971" s="30"/>
    </row>
    <row r="52972" spans="27:31" x14ac:dyDescent="0.25">
      <c r="AA52972" s="27"/>
      <c r="AC52972" s="28"/>
      <c r="AD52972" s="30"/>
      <c r="AE52972" s="30"/>
    </row>
    <row r="52973" spans="27:31" x14ac:dyDescent="0.25">
      <c r="AA52973" s="27"/>
      <c r="AC52973" s="28"/>
      <c r="AD52973" s="30"/>
      <c r="AE52973" s="30"/>
    </row>
    <row r="52974" spans="27:31" x14ac:dyDescent="0.25">
      <c r="AA52974" s="27"/>
      <c r="AC52974" s="28"/>
      <c r="AD52974" s="30"/>
      <c r="AE52974" s="30"/>
    </row>
    <row r="52975" spans="27:31" x14ac:dyDescent="0.25">
      <c r="AA52975" s="27"/>
      <c r="AC52975" s="28"/>
      <c r="AD52975" s="30"/>
      <c r="AE52975" s="30"/>
    </row>
    <row r="52976" spans="27:31" x14ac:dyDescent="0.25">
      <c r="AA52976" s="27"/>
      <c r="AC52976" s="28"/>
      <c r="AD52976" s="30"/>
      <c r="AE52976" s="30"/>
    </row>
    <row r="52977" spans="27:31" x14ac:dyDescent="0.25">
      <c r="AA52977" s="27"/>
      <c r="AC52977" s="28"/>
      <c r="AD52977" s="30"/>
      <c r="AE52977" s="30"/>
    </row>
    <row r="52978" spans="27:31" x14ac:dyDescent="0.25">
      <c r="AA52978" s="27"/>
      <c r="AC52978" s="28"/>
      <c r="AD52978" s="30"/>
      <c r="AE52978" s="30"/>
    </row>
    <row r="52979" spans="27:31" x14ac:dyDescent="0.25">
      <c r="AA52979" s="27"/>
      <c r="AC52979" s="28"/>
      <c r="AD52979" s="30"/>
      <c r="AE52979" s="30"/>
    </row>
    <row r="52980" spans="27:31" x14ac:dyDescent="0.25">
      <c r="AA52980" s="27"/>
      <c r="AC52980" s="28"/>
      <c r="AD52980" s="30"/>
      <c r="AE52980" s="30"/>
    </row>
    <row r="52981" spans="27:31" x14ac:dyDescent="0.25">
      <c r="AA52981" s="27"/>
      <c r="AC52981" s="28"/>
      <c r="AD52981" s="30"/>
      <c r="AE52981" s="30"/>
    </row>
    <row r="52982" spans="27:31" x14ac:dyDescent="0.25">
      <c r="AA52982" s="27"/>
      <c r="AC52982" s="28"/>
      <c r="AD52982" s="30"/>
      <c r="AE52982" s="30"/>
    </row>
    <row r="52983" spans="27:31" x14ac:dyDescent="0.25">
      <c r="AA52983" s="27"/>
      <c r="AC52983" s="28"/>
      <c r="AD52983" s="30"/>
      <c r="AE52983" s="30"/>
    </row>
    <row r="52984" spans="27:31" x14ac:dyDescent="0.25">
      <c r="AA52984" s="27"/>
      <c r="AC52984" s="28"/>
      <c r="AD52984" s="30"/>
      <c r="AE52984" s="30"/>
    </row>
    <row r="52985" spans="27:31" x14ac:dyDescent="0.25">
      <c r="AA52985" s="27"/>
      <c r="AC52985" s="28"/>
      <c r="AD52985" s="30"/>
      <c r="AE52985" s="30"/>
    </row>
    <row r="52986" spans="27:31" x14ac:dyDescent="0.25">
      <c r="AA52986" s="27"/>
      <c r="AC52986" s="28"/>
      <c r="AD52986" s="30"/>
      <c r="AE52986" s="30"/>
    </row>
    <row r="52987" spans="27:31" x14ac:dyDescent="0.25">
      <c r="AA52987" s="27"/>
      <c r="AC52987" s="28"/>
      <c r="AD52987" s="30"/>
      <c r="AE52987" s="30"/>
    </row>
    <row r="52988" spans="27:31" x14ac:dyDescent="0.25">
      <c r="AA52988" s="27"/>
      <c r="AC52988" s="28"/>
      <c r="AD52988" s="30"/>
      <c r="AE52988" s="30"/>
    </row>
    <row r="52989" spans="27:31" x14ac:dyDescent="0.25">
      <c r="AA52989" s="27"/>
      <c r="AC52989" s="28"/>
      <c r="AD52989" s="30"/>
      <c r="AE52989" s="30"/>
    </row>
    <row r="52990" spans="27:31" x14ac:dyDescent="0.25">
      <c r="AA52990" s="27"/>
      <c r="AC52990" s="28"/>
      <c r="AD52990" s="30"/>
      <c r="AE52990" s="30"/>
    </row>
    <row r="52991" spans="27:31" x14ac:dyDescent="0.25">
      <c r="AA52991" s="27"/>
      <c r="AC52991" s="28"/>
      <c r="AD52991" s="30"/>
      <c r="AE52991" s="30"/>
    </row>
    <row r="52992" spans="27:31" x14ac:dyDescent="0.25">
      <c r="AA52992" s="27"/>
      <c r="AC52992" s="28"/>
      <c r="AD52992" s="30"/>
      <c r="AE52992" s="30"/>
    </row>
    <row r="52993" spans="27:31" x14ac:dyDescent="0.25">
      <c r="AA52993" s="27"/>
      <c r="AC52993" s="28"/>
      <c r="AD52993" s="30"/>
      <c r="AE52993" s="30"/>
    </row>
    <row r="52994" spans="27:31" x14ac:dyDescent="0.25">
      <c r="AA52994" s="27"/>
      <c r="AC52994" s="28"/>
      <c r="AD52994" s="30"/>
      <c r="AE52994" s="30"/>
    </row>
    <row r="52995" spans="27:31" x14ac:dyDescent="0.25">
      <c r="AA52995" s="27"/>
      <c r="AC52995" s="28"/>
      <c r="AD52995" s="30"/>
      <c r="AE52995" s="30"/>
    </row>
    <row r="52996" spans="27:31" x14ac:dyDescent="0.25">
      <c r="AA52996" s="27"/>
      <c r="AC52996" s="28"/>
      <c r="AD52996" s="30"/>
      <c r="AE52996" s="30"/>
    </row>
    <row r="52997" spans="27:31" x14ac:dyDescent="0.25">
      <c r="AA52997" s="27"/>
      <c r="AC52997" s="28"/>
      <c r="AD52997" s="30"/>
      <c r="AE52997" s="30"/>
    </row>
    <row r="52998" spans="27:31" x14ac:dyDescent="0.25">
      <c r="AA52998" s="27"/>
      <c r="AC52998" s="28"/>
      <c r="AD52998" s="30"/>
      <c r="AE52998" s="30"/>
    </row>
    <row r="52999" spans="27:31" x14ac:dyDescent="0.25">
      <c r="AA52999" s="27"/>
      <c r="AC52999" s="28"/>
      <c r="AD52999" s="30"/>
      <c r="AE52999" s="30"/>
    </row>
    <row r="53000" spans="27:31" x14ac:dyDescent="0.25">
      <c r="AA53000" s="27"/>
      <c r="AC53000" s="28"/>
      <c r="AD53000" s="30"/>
      <c r="AE53000" s="30"/>
    </row>
    <row r="53001" spans="27:31" x14ac:dyDescent="0.25">
      <c r="AA53001" s="27"/>
      <c r="AC53001" s="28"/>
      <c r="AD53001" s="30"/>
      <c r="AE53001" s="30"/>
    </row>
    <row r="53002" spans="27:31" x14ac:dyDescent="0.25">
      <c r="AA53002" s="27"/>
      <c r="AC53002" s="28"/>
      <c r="AD53002" s="30"/>
      <c r="AE53002" s="30"/>
    </row>
    <row r="53003" spans="27:31" x14ac:dyDescent="0.25">
      <c r="AA53003" s="27"/>
      <c r="AC53003" s="28"/>
      <c r="AD53003" s="30"/>
      <c r="AE53003" s="30"/>
    </row>
    <row r="53004" spans="27:31" x14ac:dyDescent="0.25">
      <c r="AA53004" s="27"/>
      <c r="AC53004" s="28"/>
      <c r="AD53004" s="30"/>
      <c r="AE53004" s="30"/>
    </row>
    <row r="53005" spans="27:31" x14ac:dyDescent="0.25">
      <c r="AA53005" s="27"/>
      <c r="AC53005" s="28"/>
      <c r="AD53005" s="30"/>
      <c r="AE53005" s="30"/>
    </row>
    <row r="53006" spans="27:31" x14ac:dyDescent="0.25">
      <c r="AA53006" s="27"/>
      <c r="AC53006" s="28"/>
      <c r="AD53006" s="30"/>
      <c r="AE53006" s="30"/>
    </row>
    <row r="53007" spans="27:31" x14ac:dyDescent="0.25">
      <c r="AA53007" s="27"/>
      <c r="AC53007" s="28"/>
      <c r="AD53007" s="30"/>
      <c r="AE53007" s="30"/>
    </row>
    <row r="53008" spans="27:31" x14ac:dyDescent="0.25">
      <c r="AA53008" s="27"/>
      <c r="AC53008" s="28"/>
      <c r="AD53008" s="30"/>
      <c r="AE53008" s="30"/>
    </row>
    <row r="53009" spans="27:31" x14ac:dyDescent="0.25">
      <c r="AA53009" s="27"/>
      <c r="AC53009" s="28"/>
      <c r="AD53009" s="30"/>
      <c r="AE53009" s="30"/>
    </row>
    <row r="53010" spans="27:31" x14ac:dyDescent="0.25">
      <c r="AA53010" s="27"/>
      <c r="AC53010" s="28"/>
      <c r="AD53010" s="30"/>
      <c r="AE53010" s="30"/>
    </row>
    <row r="53011" spans="27:31" x14ac:dyDescent="0.25">
      <c r="AA53011" s="27"/>
      <c r="AC53011" s="28"/>
      <c r="AD53011" s="30"/>
      <c r="AE53011" s="30"/>
    </row>
    <row r="53012" spans="27:31" x14ac:dyDescent="0.25">
      <c r="AA53012" s="27"/>
      <c r="AC53012" s="28"/>
      <c r="AD53012" s="30"/>
      <c r="AE53012" s="30"/>
    </row>
    <row r="53013" spans="27:31" x14ac:dyDescent="0.25">
      <c r="AA53013" s="27"/>
      <c r="AC53013" s="28"/>
      <c r="AD53013" s="30"/>
      <c r="AE53013" s="30"/>
    </row>
    <row r="53014" spans="27:31" x14ac:dyDescent="0.25">
      <c r="AA53014" s="27"/>
      <c r="AC53014" s="28"/>
      <c r="AD53014" s="30"/>
      <c r="AE53014" s="30"/>
    </row>
    <row r="53015" spans="27:31" x14ac:dyDescent="0.25">
      <c r="AA53015" s="27"/>
      <c r="AC53015" s="28"/>
      <c r="AD53015" s="30"/>
      <c r="AE53015" s="30"/>
    </row>
    <row r="53016" spans="27:31" x14ac:dyDescent="0.25">
      <c r="AA53016" s="27"/>
      <c r="AC53016" s="28"/>
      <c r="AD53016" s="30"/>
      <c r="AE53016" s="30"/>
    </row>
    <row r="53017" spans="27:31" x14ac:dyDescent="0.25">
      <c r="AA53017" s="27"/>
      <c r="AC53017" s="28"/>
      <c r="AD53017" s="30"/>
      <c r="AE53017" s="30"/>
    </row>
    <row r="53018" spans="27:31" x14ac:dyDescent="0.25">
      <c r="AA53018" s="27"/>
      <c r="AC53018" s="28"/>
      <c r="AD53018" s="30"/>
      <c r="AE53018" s="30"/>
    </row>
    <row r="53019" spans="27:31" x14ac:dyDescent="0.25">
      <c r="AA53019" s="27"/>
      <c r="AC53019" s="28"/>
      <c r="AD53019" s="30"/>
      <c r="AE53019" s="30"/>
    </row>
    <row r="53020" spans="27:31" x14ac:dyDescent="0.25">
      <c r="AA53020" s="27"/>
      <c r="AC53020" s="28"/>
      <c r="AD53020" s="30"/>
      <c r="AE53020" s="30"/>
    </row>
    <row r="53021" spans="27:31" x14ac:dyDescent="0.25">
      <c r="AA53021" s="27"/>
      <c r="AC53021" s="28"/>
      <c r="AD53021" s="30"/>
      <c r="AE53021" s="30"/>
    </row>
    <row r="53022" spans="27:31" x14ac:dyDescent="0.25">
      <c r="AA53022" s="27"/>
      <c r="AC53022" s="28"/>
      <c r="AD53022" s="30"/>
      <c r="AE53022" s="30"/>
    </row>
    <row r="53023" spans="27:31" x14ac:dyDescent="0.25">
      <c r="AA53023" s="27"/>
      <c r="AC53023" s="28"/>
      <c r="AD53023" s="30"/>
      <c r="AE53023" s="30"/>
    </row>
    <row r="53024" spans="27:31" x14ac:dyDescent="0.25">
      <c r="AA53024" s="27"/>
      <c r="AC53024" s="28"/>
      <c r="AD53024" s="30"/>
      <c r="AE53024" s="30"/>
    </row>
    <row r="53025" spans="27:31" x14ac:dyDescent="0.25">
      <c r="AA53025" s="27"/>
      <c r="AC53025" s="28"/>
      <c r="AD53025" s="30"/>
      <c r="AE53025" s="30"/>
    </row>
    <row r="53026" spans="27:31" x14ac:dyDescent="0.25">
      <c r="AA53026" s="27"/>
      <c r="AC53026" s="28"/>
      <c r="AD53026" s="30"/>
      <c r="AE53026" s="30"/>
    </row>
    <row r="53027" spans="27:31" x14ac:dyDescent="0.25">
      <c r="AA53027" s="27"/>
      <c r="AC53027" s="28"/>
      <c r="AD53027" s="30"/>
      <c r="AE53027" s="30"/>
    </row>
    <row r="53028" spans="27:31" x14ac:dyDescent="0.25">
      <c r="AA53028" s="27"/>
      <c r="AC53028" s="28"/>
      <c r="AD53028" s="30"/>
      <c r="AE53028" s="30"/>
    </row>
    <row r="53029" spans="27:31" x14ac:dyDescent="0.25">
      <c r="AA53029" s="27"/>
      <c r="AC53029" s="28"/>
      <c r="AD53029" s="30"/>
      <c r="AE53029" s="30"/>
    </row>
    <row r="53030" spans="27:31" x14ac:dyDescent="0.25">
      <c r="AA53030" s="27"/>
      <c r="AC53030" s="28"/>
      <c r="AD53030" s="30"/>
      <c r="AE53030" s="30"/>
    </row>
    <row r="53031" spans="27:31" x14ac:dyDescent="0.25">
      <c r="AA53031" s="27"/>
      <c r="AC53031" s="28"/>
      <c r="AD53031" s="30"/>
      <c r="AE53031" s="30"/>
    </row>
    <row r="53032" spans="27:31" x14ac:dyDescent="0.25">
      <c r="AA53032" s="27"/>
      <c r="AC53032" s="28"/>
      <c r="AD53032" s="30"/>
      <c r="AE53032" s="30"/>
    </row>
    <row r="53033" spans="27:31" x14ac:dyDescent="0.25">
      <c r="AA53033" s="27"/>
      <c r="AC53033" s="28"/>
      <c r="AD53033" s="30"/>
      <c r="AE53033" s="30"/>
    </row>
    <row r="53034" spans="27:31" x14ac:dyDescent="0.25">
      <c r="AA53034" s="27"/>
      <c r="AC53034" s="28"/>
      <c r="AD53034" s="30"/>
      <c r="AE53034" s="30"/>
    </row>
    <row r="53035" spans="27:31" x14ac:dyDescent="0.25">
      <c r="AA53035" s="27"/>
      <c r="AC53035" s="28"/>
      <c r="AD53035" s="30"/>
      <c r="AE53035" s="30"/>
    </row>
    <row r="53036" spans="27:31" x14ac:dyDescent="0.25">
      <c r="AA53036" s="27"/>
      <c r="AC53036" s="28"/>
      <c r="AD53036" s="30"/>
      <c r="AE53036" s="30"/>
    </row>
    <row r="53037" spans="27:31" x14ac:dyDescent="0.25">
      <c r="AA53037" s="27"/>
      <c r="AC53037" s="28"/>
      <c r="AD53037" s="30"/>
      <c r="AE53037" s="30"/>
    </row>
    <row r="53038" spans="27:31" x14ac:dyDescent="0.25">
      <c r="AA53038" s="27"/>
      <c r="AC53038" s="28"/>
      <c r="AD53038" s="30"/>
      <c r="AE53038" s="30"/>
    </row>
    <row r="53039" spans="27:31" x14ac:dyDescent="0.25">
      <c r="AA53039" s="27"/>
      <c r="AC53039" s="28"/>
      <c r="AD53039" s="30"/>
      <c r="AE53039" s="30"/>
    </row>
    <row r="53040" spans="27:31" x14ac:dyDescent="0.25">
      <c r="AA53040" s="27"/>
      <c r="AC53040" s="28"/>
      <c r="AD53040" s="30"/>
      <c r="AE53040" s="30"/>
    </row>
    <row r="53041" spans="27:31" x14ac:dyDescent="0.25">
      <c r="AA53041" s="27"/>
      <c r="AC53041" s="28"/>
      <c r="AD53041" s="30"/>
      <c r="AE53041" s="30"/>
    </row>
    <row r="53042" spans="27:31" x14ac:dyDescent="0.25">
      <c r="AA53042" s="27"/>
      <c r="AC53042" s="28"/>
      <c r="AD53042" s="30"/>
      <c r="AE53042" s="30"/>
    </row>
    <row r="53043" spans="27:31" x14ac:dyDescent="0.25">
      <c r="AA53043" s="27"/>
      <c r="AC53043" s="28"/>
      <c r="AD53043" s="30"/>
      <c r="AE53043" s="30"/>
    </row>
    <row r="53044" spans="27:31" x14ac:dyDescent="0.25">
      <c r="AA53044" s="27"/>
      <c r="AC53044" s="28"/>
      <c r="AD53044" s="30"/>
      <c r="AE53044" s="30"/>
    </row>
    <row r="53045" spans="27:31" x14ac:dyDescent="0.25">
      <c r="AA53045" s="27"/>
      <c r="AC53045" s="28"/>
      <c r="AD53045" s="30"/>
      <c r="AE53045" s="30"/>
    </row>
    <row r="53046" spans="27:31" x14ac:dyDescent="0.25">
      <c r="AA53046" s="27"/>
      <c r="AC53046" s="28"/>
      <c r="AD53046" s="30"/>
      <c r="AE53046" s="30"/>
    </row>
    <row r="53047" spans="27:31" x14ac:dyDescent="0.25">
      <c r="AA53047" s="27"/>
      <c r="AC53047" s="28"/>
      <c r="AD53047" s="30"/>
      <c r="AE53047" s="30"/>
    </row>
    <row r="53048" spans="27:31" x14ac:dyDescent="0.25">
      <c r="AA53048" s="27"/>
      <c r="AC53048" s="28"/>
      <c r="AD53048" s="30"/>
      <c r="AE53048" s="30"/>
    </row>
    <row r="53049" spans="27:31" x14ac:dyDescent="0.25">
      <c r="AA53049" s="27"/>
      <c r="AC53049" s="28"/>
      <c r="AD53049" s="30"/>
      <c r="AE53049" s="30"/>
    </row>
    <row r="53050" spans="27:31" x14ac:dyDescent="0.25">
      <c r="AA53050" s="27"/>
      <c r="AC53050" s="28"/>
      <c r="AD53050" s="30"/>
      <c r="AE53050" s="30"/>
    </row>
    <row r="53051" spans="27:31" x14ac:dyDescent="0.25">
      <c r="AA53051" s="27"/>
      <c r="AC53051" s="28"/>
      <c r="AD53051" s="30"/>
      <c r="AE53051" s="30"/>
    </row>
    <row r="53052" spans="27:31" x14ac:dyDescent="0.25">
      <c r="AA53052" s="27"/>
      <c r="AC53052" s="28"/>
      <c r="AD53052" s="30"/>
      <c r="AE53052" s="30"/>
    </row>
    <row r="53053" spans="27:31" x14ac:dyDescent="0.25">
      <c r="AA53053" s="27"/>
      <c r="AC53053" s="28"/>
      <c r="AD53053" s="30"/>
      <c r="AE53053" s="30"/>
    </row>
    <row r="53054" spans="27:31" x14ac:dyDescent="0.25">
      <c r="AA53054" s="27"/>
      <c r="AC53054" s="28"/>
      <c r="AD53054" s="30"/>
      <c r="AE53054" s="30"/>
    </row>
    <row r="53055" spans="27:31" x14ac:dyDescent="0.25">
      <c r="AA53055" s="27"/>
      <c r="AC53055" s="28"/>
      <c r="AD53055" s="30"/>
      <c r="AE53055" s="30"/>
    </row>
    <row r="53056" spans="27:31" x14ac:dyDescent="0.25">
      <c r="AA53056" s="27"/>
      <c r="AC53056" s="28"/>
      <c r="AD53056" s="30"/>
      <c r="AE53056" s="30"/>
    </row>
    <row r="53057" spans="27:31" x14ac:dyDescent="0.25">
      <c r="AA53057" s="27"/>
      <c r="AC53057" s="28"/>
      <c r="AD53057" s="30"/>
      <c r="AE53057" s="30"/>
    </row>
    <row r="53058" spans="27:31" x14ac:dyDescent="0.25">
      <c r="AA53058" s="27"/>
      <c r="AC53058" s="28"/>
      <c r="AD53058" s="30"/>
      <c r="AE53058" s="30"/>
    </row>
    <row r="53059" spans="27:31" x14ac:dyDescent="0.25">
      <c r="AA53059" s="27"/>
      <c r="AC53059" s="28"/>
      <c r="AD53059" s="30"/>
      <c r="AE53059" s="30"/>
    </row>
    <row r="53060" spans="27:31" x14ac:dyDescent="0.25">
      <c r="AA53060" s="27"/>
      <c r="AC53060" s="28"/>
      <c r="AD53060" s="30"/>
      <c r="AE53060" s="30"/>
    </row>
    <row r="53061" spans="27:31" x14ac:dyDescent="0.25">
      <c r="AA53061" s="27"/>
      <c r="AC53061" s="28"/>
      <c r="AD53061" s="30"/>
      <c r="AE53061" s="30"/>
    </row>
    <row r="53062" spans="27:31" x14ac:dyDescent="0.25">
      <c r="AA53062" s="27"/>
      <c r="AC53062" s="28"/>
      <c r="AD53062" s="30"/>
      <c r="AE53062" s="30"/>
    </row>
    <row r="53063" spans="27:31" x14ac:dyDescent="0.25">
      <c r="AA53063" s="27"/>
      <c r="AC53063" s="28"/>
      <c r="AD53063" s="30"/>
      <c r="AE53063" s="30"/>
    </row>
    <row r="53064" spans="27:31" x14ac:dyDescent="0.25">
      <c r="AA53064" s="27"/>
      <c r="AC53064" s="28"/>
      <c r="AD53064" s="30"/>
      <c r="AE53064" s="30"/>
    </row>
    <row r="53065" spans="27:31" x14ac:dyDescent="0.25">
      <c r="AA53065" s="27"/>
      <c r="AC53065" s="28"/>
      <c r="AD53065" s="30"/>
      <c r="AE53065" s="30"/>
    </row>
    <row r="53066" spans="27:31" x14ac:dyDescent="0.25">
      <c r="AA53066" s="27"/>
      <c r="AC53066" s="28"/>
      <c r="AD53066" s="30"/>
      <c r="AE53066" s="30"/>
    </row>
    <row r="53067" spans="27:31" x14ac:dyDescent="0.25">
      <c r="AA53067" s="27"/>
      <c r="AC53067" s="28"/>
      <c r="AD53067" s="30"/>
      <c r="AE53067" s="30"/>
    </row>
    <row r="53068" spans="27:31" x14ac:dyDescent="0.25">
      <c r="AA53068" s="27"/>
      <c r="AC53068" s="28"/>
      <c r="AD53068" s="30"/>
      <c r="AE53068" s="30"/>
    </row>
    <row r="53069" spans="27:31" x14ac:dyDescent="0.25">
      <c r="AA53069" s="27"/>
      <c r="AC53069" s="28"/>
      <c r="AD53069" s="30"/>
      <c r="AE53069" s="30"/>
    </row>
    <row r="53070" spans="27:31" x14ac:dyDescent="0.25">
      <c r="AA53070" s="27"/>
      <c r="AC53070" s="28"/>
      <c r="AD53070" s="30"/>
      <c r="AE53070" s="30"/>
    </row>
    <row r="53071" spans="27:31" x14ac:dyDescent="0.25">
      <c r="AA53071" s="27"/>
      <c r="AC53071" s="28"/>
      <c r="AD53071" s="30"/>
      <c r="AE53071" s="30"/>
    </row>
    <row r="53072" spans="27:31" x14ac:dyDescent="0.25">
      <c r="AA53072" s="27"/>
      <c r="AC53072" s="28"/>
      <c r="AD53072" s="30"/>
      <c r="AE53072" s="30"/>
    </row>
    <row r="53073" spans="27:31" x14ac:dyDescent="0.25">
      <c r="AA53073" s="27"/>
      <c r="AC53073" s="28"/>
      <c r="AD53073" s="30"/>
      <c r="AE53073" s="30"/>
    </row>
    <row r="53074" spans="27:31" x14ac:dyDescent="0.25">
      <c r="AA53074" s="27"/>
      <c r="AC53074" s="28"/>
      <c r="AD53074" s="30"/>
      <c r="AE53074" s="30"/>
    </row>
    <row r="53075" spans="27:31" x14ac:dyDescent="0.25">
      <c r="AA53075" s="27"/>
      <c r="AC53075" s="28"/>
      <c r="AD53075" s="30"/>
      <c r="AE53075" s="30"/>
    </row>
    <row r="53076" spans="27:31" x14ac:dyDescent="0.25">
      <c r="AA53076" s="27"/>
      <c r="AC53076" s="28"/>
      <c r="AD53076" s="30"/>
      <c r="AE53076" s="30"/>
    </row>
    <row r="53077" spans="27:31" x14ac:dyDescent="0.25">
      <c r="AA53077" s="27"/>
      <c r="AC53077" s="28"/>
      <c r="AD53077" s="30"/>
      <c r="AE53077" s="30"/>
    </row>
    <row r="53078" spans="27:31" x14ac:dyDescent="0.25">
      <c r="AA53078" s="27"/>
      <c r="AC53078" s="28"/>
      <c r="AD53078" s="30"/>
      <c r="AE53078" s="30"/>
    </row>
    <row r="53079" spans="27:31" x14ac:dyDescent="0.25">
      <c r="AA53079" s="27"/>
      <c r="AC53079" s="28"/>
      <c r="AD53079" s="30"/>
      <c r="AE53079" s="30"/>
    </row>
    <row r="53080" spans="27:31" x14ac:dyDescent="0.25">
      <c r="AA53080" s="27"/>
      <c r="AC53080" s="28"/>
      <c r="AD53080" s="30"/>
      <c r="AE53080" s="30"/>
    </row>
    <row r="53081" spans="27:31" x14ac:dyDescent="0.25">
      <c r="AA53081" s="27"/>
      <c r="AC53081" s="28"/>
      <c r="AD53081" s="30"/>
      <c r="AE53081" s="30"/>
    </row>
    <row r="53082" spans="27:31" x14ac:dyDescent="0.25">
      <c r="AA53082" s="27"/>
      <c r="AC53082" s="28"/>
      <c r="AD53082" s="30"/>
      <c r="AE53082" s="30"/>
    </row>
    <row r="53083" spans="27:31" x14ac:dyDescent="0.25">
      <c r="AA53083" s="27"/>
      <c r="AC53083" s="28"/>
      <c r="AD53083" s="30"/>
      <c r="AE53083" s="30"/>
    </row>
    <row r="53084" spans="27:31" x14ac:dyDescent="0.25">
      <c r="AA53084" s="27"/>
      <c r="AC53084" s="28"/>
      <c r="AD53084" s="30"/>
      <c r="AE53084" s="30"/>
    </row>
    <row r="53085" spans="27:31" x14ac:dyDescent="0.25">
      <c r="AA53085" s="27"/>
      <c r="AC53085" s="28"/>
      <c r="AD53085" s="30"/>
      <c r="AE53085" s="30"/>
    </row>
    <row r="53086" spans="27:31" x14ac:dyDescent="0.25">
      <c r="AA53086" s="27"/>
      <c r="AC53086" s="28"/>
      <c r="AD53086" s="30"/>
      <c r="AE53086" s="30"/>
    </row>
    <row r="53087" spans="27:31" x14ac:dyDescent="0.25">
      <c r="AA53087" s="27"/>
      <c r="AC53087" s="28"/>
      <c r="AD53087" s="30"/>
      <c r="AE53087" s="30"/>
    </row>
    <row r="53088" spans="27:31" x14ac:dyDescent="0.25">
      <c r="AA53088" s="27"/>
      <c r="AC53088" s="28"/>
      <c r="AD53088" s="30"/>
      <c r="AE53088" s="30"/>
    </row>
    <row r="53089" spans="27:31" x14ac:dyDescent="0.25">
      <c r="AA53089" s="27"/>
      <c r="AC53089" s="28"/>
      <c r="AD53089" s="30"/>
      <c r="AE53089" s="30"/>
    </row>
    <row r="53090" spans="27:31" x14ac:dyDescent="0.25">
      <c r="AA53090" s="27"/>
      <c r="AC53090" s="28"/>
      <c r="AD53090" s="30"/>
      <c r="AE53090" s="30"/>
    </row>
    <row r="53091" spans="27:31" x14ac:dyDescent="0.25">
      <c r="AA53091" s="27"/>
      <c r="AC53091" s="28"/>
      <c r="AD53091" s="30"/>
      <c r="AE53091" s="30"/>
    </row>
    <row r="53092" spans="27:31" x14ac:dyDescent="0.25">
      <c r="AA53092" s="27"/>
      <c r="AC53092" s="28"/>
      <c r="AD53092" s="30"/>
      <c r="AE53092" s="30"/>
    </row>
    <row r="53093" spans="27:31" x14ac:dyDescent="0.25">
      <c r="AA53093" s="27"/>
      <c r="AC53093" s="28"/>
      <c r="AD53093" s="30"/>
      <c r="AE53093" s="30"/>
    </row>
    <row r="53094" spans="27:31" x14ac:dyDescent="0.25">
      <c r="AA53094" s="27"/>
      <c r="AC53094" s="28"/>
      <c r="AD53094" s="30"/>
      <c r="AE53094" s="30"/>
    </row>
    <row r="53095" spans="27:31" x14ac:dyDescent="0.25">
      <c r="AA53095" s="27"/>
      <c r="AC53095" s="28"/>
      <c r="AD53095" s="30"/>
      <c r="AE53095" s="30"/>
    </row>
    <row r="53096" spans="27:31" x14ac:dyDescent="0.25">
      <c r="AA53096" s="27"/>
      <c r="AC53096" s="28"/>
      <c r="AD53096" s="30"/>
      <c r="AE53096" s="30"/>
    </row>
    <row r="53097" spans="27:31" x14ac:dyDescent="0.25">
      <c r="AA53097" s="27"/>
      <c r="AC53097" s="28"/>
      <c r="AD53097" s="30"/>
      <c r="AE53097" s="30"/>
    </row>
    <row r="53098" spans="27:31" x14ac:dyDescent="0.25">
      <c r="AA53098" s="27"/>
      <c r="AC53098" s="28"/>
      <c r="AD53098" s="30"/>
      <c r="AE53098" s="30"/>
    </row>
    <row r="53099" spans="27:31" x14ac:dyDescent="0.25">
      <c r="AA53099" s="27"/>
      <c r="AC53099" s="28"/>
      <c r="AD53099" s="30"/>
      <c r="AE53099" s="30"/>
    </row>
    <row r="53100" spans="27:31" x14ac:dyDescent="0.25">
      <c r="AA53100" s="27"/>
      <c r="AC53100" s="28"/>
      <c r="AD53100" s="30"/>
      <c r="AE53100" s="30"/>
    </row>
    <row r="53101" spans="27:31" x14ac:dyDescent="0.25">
      <c r="AA53101" s="27"/>
      <c r="AC53101" s="28"/>
      <c r="AD53101" s="30"/>
      <c r="AE53101" s="30"/>
    </row>
    <row r="53102" spans="27:31" x14ac:dyDescent="0.25">
      <c r="AA53102" s="27"/>
      <c r="AC53102" s="28"/>
      <c r="AD53102" s="30"/>
      <c r="AE53102" s="30"/>
    </row>
    <row r="53103" spans="27:31" x14ac:dyDescent="0.25">
      <c r="AA53103" s="27"/>
      <c r="AC53103" s="28"/>
      <c r="AD53103" s="30"/>
      <c r="AE53103" s="30"/>
    </row>
    <row r="53104" spans="27:31" x14ac:dyDescent="0.25">
      <c r="AA53104" s="27"/>
      <c r="AC53104" s="28"/>
      <c r="AD53104" s="30"/>
      <c r="AE53104" s="30"/>
    </row>
    <row r="53105" spans="27:31" x14ac:dyDescent="0.25">
      <c r="AA53105" s="27"/>
      <c r="AC53105" s="28"/>
      <c r="AD53105" s="30"/>
      <c r="AE53105" s="30"/>
    </row>
    <row r="53106" spans="27:31" x14ac:dyDescent="0.25">
      <c r="AA53106" s="27"/>
      <c r="AC53106" s="28"/>
      <c r="AD53106" s="30"/>
      <c r="AE53106" s="30"/>
    </row>
    <row r="53107" spans="27:31" x14ac:dyDescent="0.25">
      <c r="AA53107" s="27"/>
      <c r="AC53107" s="28"/>
      <c r="AD53107" s="30"/>
      <c r="AE53107" s="30"/>
    </row>
    <row r="53108" spans="27:31" x14ac:dyDescent="0.25">
      <c r="AA53108" s="27"/>
      <c r="AC53108" s="28"/>
      <c r="AD53108" s="30"/>
      <c r="AE53108" s="30"/>
    </row>
    <row r="53109" spans="27:31" x14ac:dyDescent="0.25">
      <c r="AA53109" s="27"/>
      <c r="AC53109" s="28"/>
      <c r="AD53109" s="30"/>
      <c r="AE53109" s="30"/>
    </row>
    <row r="53110" spans="27:31" x14ac:dyDescent="0.25">
      <c r="AA53110" s="27"/>
      <c r="AC53110" s="28"/>
      <c r="AD53110" s="30"/>
      <c r="AE53110" s="30"/>
    </row>
    <row r="53111" spans="27:31" x14ac:dyDescent="0.25">
      <c r="AA53111" s="27"/>
      <c r="AC53111" s="28"/>
      <c r="AD53111" s="30"/>
      <c r="AE53111" s="30"/>
    </row>
    <row r="53112" spans="27:31" x14ac:dyDescent="0.25">
      <c r="AA53112" s="27"/>
      <c r="AC53112" s="28"/>
      <c r="AD53112" s="30"/>
      <c r="AE53112" s="30"/>
    </row>
    <row r="53113" spans="27:31" x14ac:dyDescent="0.25">
      <c r="AA53113" s="27"/>
      <c r="AC53113" s="28"/>
      <c r="AD53113" s="30"/>
      <c r="AE53113" s="30"/>
    </row>
    <row r="53114" spans="27:31" x14ac:dyDescent="0.25">
      <c r="AA53114" s="27"/>
      <c r="AC53114" s="28"/>
      <c r="AD53114" s="30"/>
      <c r="AE53114" s="30"/>
    </row>
    <row r="53115" spans="27:31" x14ac:dyDescent="0.25">
      <c r="AA53115" s="27"/>
      <c r="AC53115" s="28"/>
      <c r="AD53115" s="30"/>
      <c r="AE53115" s="30"/>
    </row>
    <row r="53116" spans="27:31" x14ac:dyDescent="0.25">
      <c r="AA53116" s="27"/>
      <c r="AC53116" s="28"/>
      <c r="AD53116" s="30"/>
      <c r="AE53116" s="30"/>
    </row>
    <row r="53117" spans="27:31" x14ac:dyDescent="0.25">
      <c r="AA53117" s="27"/>
      <c r="AC53117" s="28"/>
      <c r="AD53117" s="30"/>
      <c r="AE53117" s="30"/>
    </row>
    <row r="53118" spans="27:31" x14ac:dyDescent="0.25">
      <c r="AA53118" s="27"/>
      <c r="AC53118" s="28"/>
      <c r="AD53118" s="30"/>
      <c r="AE53118" s="30"/>
    </row>
    <row r="53119" spans="27:31" x14ac:dyDescent="0.25">
      <c r="AA53119" s="27"/>
      <c r="AC53119" s="28"/>
      <c r="AD53119" s="30"/>
      <c r="AE53119" s="30"/>
    </row>
    <row r="53120" spans="27:31" x14ac:dyDescent="0.25">
      <c r="AA53120" s="27"/>
      <c r="AC53120" s="28"/>
      <c r="AD53120" s="30"/>
      <c r="AE53120" s="30"/>
    </row>
    <row r="53121" spans="27:31" x14ac:dyDescent="0.25">
      <c r="AA53121" s="27"/>
      <c r="AC53121" s="28"/>
      <c r="AD53121" s="30"/>
      <c r="AE53121" s="30"/>
    </row>
    <row r="53122" spans="27:31" x14ac:dyDescent="0.25">
      <c r="AA53122" s="27"/>
      <c r="AC53122" s="28"/>
      <c r="AD53122" s="30"/>
      <c r="AE53122" s="30"/>
    </row>
    <row r="53123" spans="27:31" x14ac:dyDescent="0.25">
      <c r="AA53123" s="27"/>
      <c r="AC53123" s="28"/>
      <c r="AD53123" s="30"/>
      <c r="AE53123" s="30"/>
    </row>
    <row r="53124" spans="27:31" x14ac:dyDescent="0.25">
      <c r="AA53124" s="27"/>
      <c r="AC53124" s="28"/>
      <c r="AD53124" s="30"/>
      <c r="AE53124" s="30"/>
    </row>
    <row r="53125" spans="27:31" x14ac:dyDescent="0.25">
      <c r="AA53125" s="27"/>
      <c r="AC53125" s="28"/>
      <c r="AD53125" s="30"/>
      <c r="AE53125" s="30"/>
    </row>
    <row r="53126" spans="27:31" x14ac:dyDescent="0.25">
      <c r="AA53126" s="27"/>
      <c r="AC53126" s="28"/>
      <c r="AD53126" s="30"/>
      <c r="AE53126" s="30"/>
    </row>
    <row r="53127" spans="27:31" x14ac:dyDescent="0.25">
      <c r="AA53127" s="27"/>
      <c r="AC53127" s="28"/>
      <c r="AD53127" s="30"/>
      <c r="AE53127" s="30"/>
    </row>
    <row r="53128" spans="27:31" x14ac:dyDescent="0.25">
      <c r="AA53128" s="27"/>
      <c r="AC53128" s="28"/>
      <c r="AD53128" s="30"/>
      <c r="AE53128" s="30"/>
    </row>
    <row r="53129" spans="27:31" x14ac:dyDescent="0.25">
      <c r="AA53129" s="27"/>
      <c r="AC53129" s="28"/>
      <c r="AD53129" s="30"/>
      <c r="AE53129" s="30"/>
    </row>
    <row r="53130" spans="27:31" x14ac:dyDescent="0.25">
      <c r="AA53130" s="27"/>
      <c r="AC53130" s="28"/>
      <c r="AD53130" s="30"/>
      <c r="AE53130" s="30"/>
    </row>
    <row r="53131" spans="27:31" x14ac:dyDescent="0.25">
      <c r="AA53131" s="27"/>
      <c r="AC53131" s="28"/>
      <c r="AD53131" s="30"/>
      <c r="AE53131" s="30"/>
    </row>
    <row r="53132" spans="27:31" x14ac:dyDescent="0.25">
      <c r="AA53132" s="27"/>
      <c r="AC53132" s="28"/>
      <c r="AD53132" s="30"/>
      <c r="AE53132" s="30"/>
    </row>
    <row r="53133" spans="27:31" x14ac:dyDescent="0.25">
      <c r="AA53133" s="27"/>
      <c r="AC53133" s="28"/>
      <c r="AD53133" s="30"/>
      <c r="AE53133" s="30"/>
    </row>
    <row r="53134" spans="27:31" x14ac:dyDescent="0.25">
      <c r="AA53134" s="27"/>
      <c r="AC53134" s="28"/>
      <c r="AD53134" s="30"/>
      <c r="AE53134" s="30"/>
    </row>
    <row r="53135" spans="27:31" x14ac:dyDescent="0.25">
      <c r="AA53135" s="27"/>
      <c r="AC53135" s="28"/>
      <c r="AD53135" s="30"/>
      <c r="AE53135" s="30"/>
    </row>
    <row r="53136" spans="27:31" x14ac:dyDescent="0.25">
      <c r="AA53136" s="27"/>
      <c r="AC53136" s="28"/>
      <c r="AD53136" s="30"/>
      <c r="AE53136" s="30"/>
    </row>
    <row r="53137" spans="27:31" x14ac:dyDescent="0.25">
      <c r="AA53137" s="27"/>
      <c r="AC53137" s="28"/>
      <c r="AD53137" s="30"/>
      <c r="AE53137" s="30"/>
    </row>
    <row r="53138" spans="27:31" x14ac:dyDescent="0.25">
      <c r="AA53138" s="27"/>
      <c r="AC53138" s="28"/>
      <c r="AD53138" s="30"/>
      <c r="AE53138" s="30"/>
    </row>
    <row r="53139" spans="27:31" x14ac:dyDescent="0.25">
      <c r="AA53139" s="27"/>
      <c r="AC53139" s="28"/>
      <c r="AD53139" s="30"/>
      <c r="AE53139" s="30"/>
    </row>
    <row r="53140" spans="27:31" x14ac:dyDescent="0.25">
      <c r="AA53140" s="27"/>
      <c r="AC53140" s="28"/>
      <c r="AD53140" s="30"/>
      <c r="AE53140" s="30"/>
    </row>
    <row r="53141" spans="27:31" x14ac:dyDescent="0.25">
      <c r="AA53141" s="27"/>
      <c r="AC53141" s="28"/>
      <c r="AD53141" s="30"/>
      <c r="AE53141" s="30"/>
    </row>
    <row r="53142" spans="27:31" x14ac:dyDescent="0.25">
      <c r="AA53142" s="27"/>
      <c r="AC53142" s="28"/>
      <c r="AD53142" s="30"/>
      <c r="AE53142" s="30"/>
    </row>
    <row r="53143" spans="27:31" x14ac:dyDescent="0.25">
      <c r="AA53143" s="27"/>
      <c r="AC53143" s="28"/>
      <c r="AD53143" s="30"/>
      <c r="AE53143" s="30"/>
    </row>
    <row r="53144" spans="27:31" x14ac:dyDescent="0.25">
      <c r="AA53144" s="27"/>
      <c r="AC53144" s="28"/>
      <c r="AD53144" s="30"/>
      <c r="AE53144" s="30"/>
    </row>
    <row r="53145" spans="27:31" x14ac:dyDescent="0.25">
      <c r="AA53145" s="27"/>
      <c r="AC53145" s="28"/>
      <c r="AD53145" s="30"/>
      <c r="AE53145" s="30"/>
    </row>
    <row r="53146" spans="27:31" x14ac:dyDescent="0.25">
      <c r="AA53146" s="27"/>
      <c r="AC53146" s="28"/>
      <c r="AD53146" s="30"/>
      <c r="AE53146" s="30"/>
    </row>
    <row r="53147" spans="27:31" x14ac:dyDescent="0.25">
      <c r="AA53147" s="27"/>
      <c r="AC53147" s="28"/>
      <c r="AD53147" s="30"/>
      <c r="AE53147" s="30"/>
    </row>
    <row r="53148" spans="27:31" x14ac:dyDescent="0.25">
      <c r="AA53148" s="27"/>
      <c r="AC53148" s="28"/>
      <c r="AD53148" s="30"/>
      <c r="AE53148" s="30"/>
    </row>
    <row r="53149" spans="27:31" x14ac:dyDescent="0.25">
      <c r="AA53149" s="27"/>
      <c r="AC53149" s="28"/>
      <c r="AD53149" s="30"/>
      <c r="AE53149" s="30"/>
    </row>
    <row r="53150" spans="27:31" x14ac:dyDescent="0.25">
      <c r="AA53150" s="27"/>
      <c r="AC53150" s="28"/>
      <c r="AD53150" s="30"/>
      <c r="AE53150" s="30"/>
    </row>
    <row r="53151" spans="27:31" x14ac:dyDescent="0.25">
      <c r="AA53151" s="27"/>
      <c r="AC53151" s="28"/>
      <c r="AD53151" s="30"/>
      <c r="AE53151" s="30"/>
    </row>
    <row r="53152" spans="27:31" x14ac:dyDescent="0.25">
      <c r="AA53152" s="27"/>
      <c r="AC53152" s="28"/>
      <c r="AD53152" s="30"/>
      <c r="AE53152" s="30"/>
    </row>
    <row r="53153" spans="27:31" x14ac:dyDescent="0.25">
      <c r="AA53153" s="27"/>
      <c r="AC53153" s="28"/>
      <c r="AD53153" s="30"/>
      <c r="AE53153" s="30"/>
    </row>
    <row r="53154" spans="27:31" x14ac:dyDescent="0.25">
      <c r="AA53154" s="27"/>
      <c r="AC53154" s="28"/>
      <c r="AD53154" s="30"/>
      <c r="AE53154" s="30"/>
    </row>
    <row r="53155" spans="27:31" x14ac:dyDescent="0.25">
      <c r="AA53155" s="27"/>
      <c r="AC53155" s="28"/>
      <c r="AD53155" s="30"/>
      <c r="AE53155" s="30"/>
    </row>
    <row r="53156" spans="27:31" x14ac:dyDescent="0.25">
      <c r="AA53156" s="27"/>
      <c r="AC53156" s="28"/>
      <c r="AD53156" s="30"/>
      <c r="AE53156" s="30"/>
    </row>
    <row r="53157" spans="27:31" x14ac:dyDescent="0.25">
      <c r="AA53157" s="27"/>
      <c r="AC53157" s="28"/>
      <c r="AD53157" s="30"/>
      <c r="AE53157" s="30"/>
    </row>
    <row r="53158" spans="27:31" x14ac:dyDescent="0.25">
      <c r="AA53158" s="27"/>
      <c r="AC53158" s="28"/>
      <c r="AD53158" s="30"/>
      <c r="AE53158" s="30"/>
    </row>
    <row r="53159" spans="27:31" x14ac:dyDescent="0.25">
      <c r="AA53159" s="27"/>
      <c r="AC53159" s="28"/>
      <c r="AD53159" s="30"/>
      <c r="AE53159" s="30"/>
    </row>
    <row r="53160" spans="27:31" x14ac:dyDescent="0.25">
      <c r="AA53160" s="27"/>
      <c r="AC53160" s="28"/>
      <c r="AD53160" s="30"/>
      <c r="AE53160" s="30"/>
    </row>
    <row r="53161" spans="27:31" x14ac:dyDescent="0.25">
      <c r="AA53161" s="27"/>
      <c r="AC53161" s="28"/>
      <c r="AD53161" s="30"/>
      <c r="AE53161" s="30"/>
    </row>
    <row r="53162" spans="27:31" x14ac:dyDescent="0.25">
      <c r="AA53162" s="27"/>
      <c r="AC53162" s="28"/>
      <c r="AD53162" s="30"/>
      <c r="AE53162" s="30"/>
    </row>
    <row r="53163" spans="27:31" x14ac:dyDescent="0.25">
      <c r="AA53163" s="27"/>
      <c r="AC53163" s="28"/>
      <c r="AD53163" s="30"/>
      <c r="AE53163" s="30"/>
    </row>
    <row r="53164" spans="27:31" x14ac:dyDescent="0.25">
      <c r="AA53164" s="27"/>
      <c r="AC53164" s="28"/>
      <c r="AD53164" s="30"/>
      <c r="AE53164" s="30"/>
    </row>
    <row r="53165" spans="27:31" x14ac:dyDescent="0.25">
      <c r="AA53165" s="27"/>
      <c r="AC53165" s="28"/>
      <c r="AD53165" s="30"/>
      <c r="AE53165" s="30"/>
    </row>
    <row r="53166" spans="27:31" x14ac:dyDescent="0.25">
      <c r="AA53166" s="27"/>
      <c r="AC53166" s="28"/>
      <c r="AD53166" s="30"/>
      <c r="AE53166" s="30"/>
    </row>
    <row r="53167" spans="27:31" x14ac:dyDescent="0.25">
      <c r="AA53167" s="27"/>
      <c r="AC53167" s="28"/>
      <c r="AD53167" s="30"/>
      <c r="AE53167" s="30"/>
    </row>
    <row r="53168" spans="27:31" x14ac:dyDescent="0.25">
      <c r="AA53168" s="27"/>
      <c r="AC53168" s="28"/>
      <c r="AD53168" s="30"/>
      <c r="AE53168" s="30"/>
    </row>
    <row r="53169" spans="27:31" x14ac:dyDescent="0.25">
      <c r="AA53169" s="27"/>
      <c r="AC53169" s="28"/>
      <c r="AD53169" s="30"/>
      <c r="AE53169" s="30"/>
    </row>
    <row r="53170" spans="27:31" x14ac:dyDescent="0.25">
      <c r="AA53170" s="27"/>
      <c r="AC53170" s="28"/>
      <c r="AD53170" s="30"/>
      <c r="AE53170" s="30"/>
    </row>
    <row r="53171" spans="27:31" x14ac:dyDescent="0.25">
      <c r="AA53171" s="27"/>
      <c r="AC53171" s="28"/>
      <c r="AD53171" s="30"/>
      <c r="AE53171" s="30"/>
    </row>
    <row r="53172" spans="27:31" x14ac:dyDescent="0.25">
      <c r="AA53172" s="27"/>
      <c r="AC53172" s="28"/>
      <c r="AD53172" s="30"/>
      <c r="AE53172" s="30"/>
    </row>
    <row r="53173" spans="27:31" x14ac:dyDescent="0.25">
      <c r="AA53173" s="27"/>
      <c r="AC53173" s="28"/>
      <c r="AD53173" s="30"/>
      <c r="AE53173" s="30"/>
    </row>
    <row r="53174" spans="27:31" x14ac:dyDescent="0.25">
      <c r="AA53174" s="27"/>
      <c r="AC53174" s="28"/>
      <c r="AD53174" s="30"/>
      <c r="AE53174" s="30"/>
    </row>
    <row r="53175" spans="27:31" x14ac:dyDescent="0.25">
      <c r="AA53175" s="27"/>
      <c r="AC53175" s="28"/>
      <c r="AD53175" s="30"/>
      <c r="AE53175" s="30"/>
    </row>
    <row r="53176" spans="27:31" x14ac:dyDescent="0.25">
      <c r="AA53176" s="27"/>
      <c r="AC53176" s="28"/>
      <c r="AD53176" s="30"/>
      <c r="AE53176" s="30"/>
    </row>
    <row r="53177" spans="27:31" x14ac:dyDescent="0.25">
      <c r="AA53177" s="27"/>
      <c r="AC53177" s="28"/>
      <c r="AD53177" s="30"/>
      <c r="AE53177" s="30"/>
    </row>
    <row r="53178" spans="27:31" x14ac:dyDescent="0.25">
      <c r="AA53178" s="27"/>
      <c r="AC53178" s="28"/>
      <c r="AD53178" s="30"/>
      <c r="AE53178" s="30"/>
    </row>
    <row r="53179" spans="27:31" x14ac:dyDescent="0.25">
      <c r="AA53179" s="27"/>
      <c r="AC53179" s="28"/>
      <c r="AD53179" s="30"/>
      <c r="AE53179" s="30"/>
    </row>
    <row r="53180" spans="27:31" x14ac:dyDescent="0.25">
      <c r="AA53180" s="27"/>
      <c r="AC53180" s="28"/>
      <c r="AD53180" s="30"/>
      <c r="AE53180" s="30"/>
    </row>
    <row r="53181" spans="27:31" x14ac:dyDescent="0.25">
      <c r="AA53181" s="27"/>
      <c r="AC53181" s="28"/>
      <c r="AD53181" s="30"/>
      <c r="AE53181" s="30"/>
    </row>
    <row r="53182" spans="27:31" x14ac:dyDescent="0.25">
      <c r="AA53182" s="27"/>
      <c r="AC53182" s="28"/>
      <c r="AD53182" s="30"/>
      <c r="AE53182" s="30"/>
    </row>
    <row r="53183" spans="27:31" x14ac:dyDescent="0.25">
      <c r="AA53183" s="27"/>
      <c r="AC53183" s="28"/>
      <c r="AD53183" s="30"/>
      <c r="AE53183" s="30"/>
    </row>
    <row r="53184" spans="27:31" x14ac:dyDescent="0.25">
      <c r="AA53184" s="27"/>
      <c r="AC53184" s="28"/>
      <c r="AD53184" s="30"/>
      <c r="AE53184" s="30"/>
    </row>
    <row r="53185" spans="27:31" x14ac:dyDescent="0.25">
      <c r="AA53185" s="27"/>
      <c r="AC53185" s="28"/>
      <c r="AD53185" s="30"/>
      <c r="AE53185" s="30"/>
    </row>
    <row r="53186" spans="27:31" x14ac:dyDescent="0.25">
      <c r="AA53186" s="27"/>
      <c r="AC53186" s="28"/>
      <c r="AD53186" s="30"/>
      <c r="AE53186" s="30"/>
    </row>
    <row r="53187" spans="27:31" x14ac:dyDescent="0.25">
      <c r="AA53187" s="27"/>
      <c r="AC53187" s="28"/>
      <c r="AD53187" s="30"/>
      <c r="AE53187" s="30"/>
    </row>
    <row r="53188" spans="27:31" x14ac:dyDescent="0.25">
      <c r="AA53188" s="27"/>
      <c r="AC53188" s="28"/>
      <c r="AD53188" s="30"/>
      <c r="AE53188" s="30"/>
    </row>
    <row r="53189" spans="27:31" x14ac:dyDescent="0.25">
      <c r="AA53189" s="27"/>
      <c r="AC53189" s="28"/>
      <c r="AD53189" s="30"/>
      <c r="AE53189" s="30"/>
    </row>
    <row r="53190" spans="27:31" x14ac:dyDescent="0.25">
      <c r="AA53190" s="27"/>
      <c r="AC53190" s="28"/>
      <c r="AD53190" s="30"/>
      <c r="AE53190" s="30"/>
    </row>
    <row r="53191" spans="27:31" x14ac:dyDescent="0.25">
      <c r="AA53191" s="27"/>
      <c r="AC53191" s="28"/>
      <c r="AD53191" s="30"/>
      <c r="AE53191" s="30"/>
    </row>
    <row r="53192" spans="27:31" x14ac:dyDescent="0.25">
      <c r="AA53192" s="27"/>
      <c r="AC53192" s="28"/>
      <c r="AD53192" s="30"/>
      <c r="AE53192" s="30"/>
    </row>
    <row r="53193" spans="27:31" x14ac:dyDescent="0.25">
      <c r="AA53193" s="27"/>
      <c r="AC53193" s="28"/>
      <c r="AD53193" s="30"/>
      <c r="AE53193" s="30"/>
    </row>
    <row r="53194" spans="27:31" x14ac:dyDescent="0.25">
      <c r="AA53194" s="27"/>
      <c r="AC53194" s="28"/>
      <c r="AD53194" s="30"/>
      <c r="AE53194" s="30"/>
    </row>
    <row r="53195" spans="27:31" x14ac:dyDescent="0.25">
      <c r="AA53195" s="27"/>
      <c r="AC53195" s="28"/>
      <c r="AD53195" s="30"/>
      <c r="AE53195" s="30"/>
    </row>
    <row r="53196" spans="27:31" x14ac:dyDescent="0.25">
      <c r="AA53196" s="27"/>
      <c r="AC53196" s="28"/>
      <c r="AD53196" s="30"/>
      <c r="AE53196" s="30"/>
    </row>
    <row r="53197" spans="27:31" x14ac:dyDescent="0.25">
      <c r="AA53197" s="27"/>
      <c r="AC53197" s="28"/>
      <c r="AD53197" s="30"/>
      <c r="AE53197" s="30"/>
    </row>
    <row r="53198" spans="27:31" x14ac:dyDescent="0.25">
      <c r="AA53198" s="27"/>
      <c r="AC53198" s="28"/>
      <c r="AD53198" s="30"/>
      <c r="AE53198" s="30"/>
    </row>
    <row r="53199" spans="27:31" x14ac:dyDescent="0.25">
      <c r="AA53199" s="27"/>
      <c r="AC53199" s="28"/>
      <c r="AD53199" s="30"/>
      <c r="AE53199" s="30"/>
    </row>
    <row r="53200" spans="27:31" x14ac:dyDescent="0.25">
      <c r="AA53200" s="27"/>
      <c r="AC53200" s="28"/>
      <c r="AD53200" s="30"/>
      <c r="AE53200" s="30"/>
    </row>
    <row r="53201" spans="27:31" x14ac:dyDescent="0.25">
      <c r="AA53201" s="27"/>
      <c r="AC53201" s="28"/>
      <c r="AD53201" s="30"/>
      <c r="AE53201" s="30"/>
    </row>
    <row r="53202" spans="27:31" x14ac:dyDescent="0.25">
      <c r="AA53202" s="27"/>
      <c r="AC53202" s="28"/>
      <c r="AD53202" s="30"/>
      <c r="AE53202" s="30"/>
    </row>
    <row r="53203" spans="27:31" x14ac:dyDescent="0.25">
      <c r="AA53203" s="27"/>
      <c r="AC53203" s="28"/>
      <c r="AD53203" s="30"/>
      <c r="AE53203" s="30"/>
    </row>
    <row r="53204" spans="27:31" x14ac:dyDescent="0.25">
      <c r="AA53204" s="27"/>
      <c r="AC53204" s="28"/>
      <c r="AD53204" s="30"/>
      <c r="AE53204" s="30"/>
    </row>
    <row r="53205" spans="27:31" x14ac:dyDescent="0.25">
      <c r="AA53205" s="27"/>
      <c r="AC53205" s="28"/>
      <c r="AD53205" s="30"/>
      <c r="AE53205" s="30"/>
    </row>
    <row r="53206" spans="27:31" x14ac:dyDescent="0.25">
      <c r="AA53206" s="27"/>
      <c r="AC53206" s="28"/>
      <c r="AD53206" s="30"/>
      <c r="AE53206" s="30"/>
    </row>
    <row r="53207" spans="27:31" x14ac:dyDescent="0.25">
      <c r="AA53207" s="27"/>
      <c r="AC53207" s="28"/>
      <c r="AD53207" s="30"/>
      <c r="AE53207" s="30"/>
    </row>
    <row r="53208" spans="27:31" x14ac:dyDescent="0.25">
      <c r="AA53208" s="27"/>
      <c r="AC53208" s="28"/>
      <c r="AD53208" s="30"/>
      <c r="AE53208" s="30"/>
    </row>
    <row r="53209" spans="27:31" x14ac:dyDescent="0.25">
      <c r="AA53209" s="27"/>
      <c r="AC53209" s="28"/>
      <c r="AD53209" s="30"/>
      <c r="AE53209" s="30"/>
    </row>
    <row r="53210" spans="27:31" x14ac:dyDescent="0.25">
      <c r="AA53210" s="27"/>
      <c r="AC53210" s="28"/>
      <c r="AD53210" s="30"/>
      <c r="AE53210" s="30"/>
    </row>
    <row r="53211" spans="27:31" x14ac:dyDescent="0.25">
      <c r="AA53211" s="27"/>
      <c r="AC53211" s="28"/>
      <c r="AD53211" s="30"/>
      <c r="AE53211" s="30"/>
    </row>
    <row r="53212" spans="27:31" x14ac:dyDescent="0.25">
      <c r="AA53212" s="27"/>
      <c r="AC53212" s="28"/>
      <c r="AD53212" s="30"/>
      <c r="AE53212" s="30"/>
    </row>
    <row r="53213" spans="27:31" x14ac:dyDescent="0.25">
      <c r="AA53213" s="27"/>
      <c r="AC53213" s="28"/>
      <c r="AD53213" s="30"/>
      <c r="AE53213" s="30"/>
    </row>
    <row r="53214" spans="27:31" x14ac:dyDescent="0.25">
      <c r="AA53214" s="27"/>
      <c r="AC53214" s="28"/>
      <c r="AD53214" s="30"/>
      <c r="AE53214" s="30"/>
    </row>
    <row r="53215" spans="27:31" x14ac:dyDescent="0.25">
      <c r="AA53215" s="27"/>
      <c r="AC53215" s="28"/>
      <c r="AD53215" s="30"/>
      <c r="AE53215" s="30"/>
    </row>
    <row r="53216" spans="27:31" x14ac:dyDescent="0.25">
      <c r="AA53216" s="27"/>
      <c r="AC53216" s="28"/>
      <c r="AD53216" s="30"/>
      <c r="AE53216" s="30"/>
    </row>
    <row r="53217" spans="27:31" x14ac:dyDescent="0.25">
      <c r="AA53217" s="27"/>
      <c r="AC53217" s="28"/>
      <c r="AD53217" s="30"/>
      <c r="AE53217" s="30"/>
    </row>
    <row r="53218" spans="27:31" x14ac:dyDescent="0.25">
      <c r="AA53218" s="27"/>
      <c r="AC53218" s="28"/>
      <c r="AD53218" s="30"/>
      <c r="AE53218" s="30"/>
    </row>
    <row r="53219" spans="27:31" x14ac:dyDescent="0.25">
      <c r="AA53219" s="27"/>
      <c r="AC53219" s="28"/>
      <c r="AD53219" s="30"/>
      <c r="AE53219" s="30"/>
    </row>
    <row r="53220" spans="27:31" x14ac:dyDescent="0.25">
      <c r="AA53220" s="27"/>
      <c r="AC53220" s="28"/>
      <c r="AD53220" s="30"/>
      <c r="AE53220" s="30"/>
    </row>
    <row r="53221" spans="27:31" x14ac:dyDescent="0.25">
      <c r="AA53221" s="27"/>
      <c r="AC53221" s="28"/>
      <c r="AD53221" s="30"/>
      <c r="AE53221" s="30"/>
    </row>
    <row r="53222" spans="27:31" x14ac:dyDescent="0.25">
      <c r="AA53222" s="27"/>
      <c r="AC53222" s="28"/>
      <c r="AD53222" s="30"/>
      <c r="AE53222" s="30"/>
    </row>
    <row r="53223" spans="27:31" x14ac:dyDescent="0.25">
      <c r="AA53223" s="27"/>
      <c r="AC53223" s="28"/>
      <c r="AD53223" s="30"/>
      <c r="AE53223" s="30"/>
    </row>
    <row r="53224" spans="27:31" x14ac:dyDescent="0.25">
      <c r="AA53224" s="27"/>
      <c r="AC53224" s="28"/>
      <c r="AD53224" s="30"/>
      <c r="AE53224" s="30"/>
    </row>
    <row r="53225" spans="27:31" x14ac:dyDescent="0.25">
      <c r="AA53225" s="27"/>
      <c r="AC53225" s="28"/>
      <c r="AD53225" s="30"/>
      <c r="AE53225" s="30"/>
    </row>
    <row r="53226" spans="27:31" x14ac:dyDescent="0.25">
      <c r="AA53226" s="27"/>
      <c r="AC53226" s="28"/>
      <c r="AD53226" s="30"/>
      <c r="AE53226" s="30"/>
    </row>
    <row r="53227" spans="27:31" x14ac:dyDescent="0.25">
      <c r="AA53227" s="27"/>
      <c r="AC53227" s="28"/>
      <c r="AD53227" s="30"/>
      <c r="AE53227" s="30"/>
    </row>
    <row r="53228" spans="27:31" x14ac:dyDescent="0.25">
      <c r="AA53228" s="27"/>
      <c r="AC53228" s="28"/>
      <c r="AD53228" s="30"/>
      <c r="AE53228" s="30"/>
    </row>
    <row r="53229" spans="27:31" x14ac:dyDescent="0.25">
      <c r="AA53229" s="27"/>
      <c r="AC53229" s="28"/>
      <c r="AD53229" s="30"/>
      <c r="AE53229" s="30"/>
    </row>
    <row r="53230" spans="27:31" x14ac:dyDescent="0.25">
      <c r="AA53230" s="27"/>
      <c r="AC53230" s="28"/>
      <c r="AD53230" s="30"/>
      <c r="AE53230" s="30"/>
    </row>
    <row r="53231" spans="27:31" x14ac:dyDescent="0.25">
      <c r="AA53231" s="27"/>
      <c r="AC53231" s="28"/>
      <c r="AD53231" s="30"/>
      <c r="AE53231" s="30"/>
    </row>
    <row r="53232" spans="27:31" x14ac:dyDescent="0.25">
      <c r="AA53232" s="27"/>
      <c r="AC53232" s="28"/>
      <c r="AD53232" s="30"/>
      <c r="AE53232" s="30"/>
    </row>
    <row r="53233" spans="27:31" x14ac:dyDescent="0.25">
      <c r="AA53233" s="27"/>
      <c r="AC53233" s="28"/>
      <c r="AD53233" s="30"/>
      <c r="AE53233" s="30"/>
    </row>
    <row r="53234" spans="27:31" x14ac:dyDescent="0.25">
      <c r="AA53234" s="27"/>
      <c r="AC53234" s="28"/>
      <c r="AD53234" s="30"/>
      <c r="AE53234" s="30"/>
    </row>
    <row r="53235" spans="27:31" x14ac:dyDescent="0.25">
      <c r="AA53235" s="27"/>
      <c r="AC53235" s="28"/>
      <c r="AD53235" s="30"/>
      <c r="AE53235" s="30"/>
    </row>
    <row r="53236" spans="27:31" x14ac:dyDescent="0.25">
      <c r="AA53236" s="27"/>
      <c r="AC53236" s="28"/>
      <c r="AD53236" s="30"/>
      <c r="AE53236" s="30"/>
    </row>
    <row r="53237" spans="27:31" x14ac:dyDescent="0.25">
      <c r="AA53237" s="27"/>
      <c r="AC53237" s="28"/>
      <c r="AD53237" s="30"/>
      <c r="AE53237" s="30"/>
    </row>
    <row r="53238" spans="27:31" x14ac:dyDescent="0.25">
      <c r="AA53238" s="27"/>
      <c r="AC53238" s="28"/>
      <c r="AD53238" s="30"/>
      <c r="AE53238" s="30"/>
    </row>
    <row r="53239" spans="27:31" x14ac:dyDescent="0.25">
      <c r="AA53239" s="27"/>
      <c r="AC53239" s="28"/>
      <c r="AD53239" s="30"/>
      <c r="AE53239" s="30"/>
    </row>
    <row r="53240" spans="27:31" x14ac:dyDescent="0.25">
      <c r="AA53240" s="27"/>
      <c r="AC53240" s="28"/>
      <c r="AD53240" s="30"/>
      <c r="AE53240" s="30"/>
    </row>
    <row r="53241" spans="27:31" x14ac:dyDescent="0.25">
      <c r="AA53241" s="27"/>
      <c r="AC53241" s="28"/>
      <c r="AD53241" s="30"/>
      <c r="AE53241" s="30"/>
    </row>
    <row r="53242" spans="27:31" x14ac:dyDescent="0.25">
      <c r="AA53242" s="27"/>
      <c r="AC53242" s="28"/>
      <c r="AD53242" s="30"/>
      <c r="AE53242" s="30"/>
    </row>
    <row r="53243" spans="27:31" x14ac:dyDescent="0.25">
      <c r="AA53243" s="27"/>
      <c r="AC53243" s="28"/>
      <c r="AD53243" s="30"/>
      <c r="AE53243" s="30"/>
    </row>
    <row r="53244" spans="27:31" x14ac:dyDescent="0.25">
      <c r="AA53244" s="27"/>
      <c r="AC53244" s="28"/>
      <c r="AD53244" s="30"/>
      <c r="AE53244" s="30"/>
    </row>
    <row r="53245" spans="27:31" x14ac:dyDescent="0.25">
      <c r="AA53245" s="27"/>
      <c r="AC53245" s="28"/>
      <c r="AD53245" s="30"/>
      <c r="AE53245" s="30"/>
    </row>
    <row r="53246" spans="27:31" x14ac:dyDescent="0.25">
      <c r="AA53246" s="27"/>
      <c r="AC53246" s="28"/>
      <c r="AD53246" s="30"/>
      <c r="AE53246" s="30"/>
    </row>
    <row r="53247" spans="27:31" x14ac:dyDescent="0.25">
      <c r="AA53247" s="27"/>
      <c r="AC53247" s="28"/>
      <c r="AD53247" s="30"/>
      <c r="AE53247" s="30"/>
    </row>
    <row r="53248" spans="27:31" x14ac:dyDescent="0.25">
      <c r="AA53248" s="27"/>
      <c r="AC53248" s="28"/>
      <c r="AD53248" s="30"/>
      <c r="AE53248" s="30"/>
    </row>
    <row r="53249" spans="27:31" x14ac:dyDescent="0.25">
      <c r="AA53249" s="27"/>
      <c r="AC53249" s="28"/>
      <c r="AD53249" s="30"/>
      <c r="AE53249" s="30"/>
    </row>
    <row r="53250" spans="27:31" x14ac:dyDescent="0.25">
      <c r="AA53250" s="27"/>
      <c r="AC53250" s="28"/>
      <c r="AD53250" s="30"/>
      <c r="AE53250" s="30"/>
    </row>
    <row r="53251" spans="27:31" x14ac:dyDescent="0.25">
      <c r="AA53251" s="27"/>
      <c r="AC53251" s="28"/>
      <c r="AD53251" s="30"/>
      <c r="AE53251" s="30"/>
    </row>
    <row r="53252" spans="27:31" x14ac:dyDescent="0.25">
      <c r="AA53252" s="27"/>
      <c r="AC53252" s="28"/>
      <c r="AD53252" s="30"/>
      <c r="AE53252" s="30"/>
    </row>
    <row r="53253" spans="27:31" x14ac:dyDescent="0.25">
      <c r="AA53253" s="27"/>
      <c r="AC53253" s="28"/>
      <c r="AD53253" s="30"/>
      <c r="AE53253" s="30"/>
    </row>
    <row r="53254" spans="27:31" x14ac:dyDescent="0.25">
      <c r="AA53254" s="27"/>
      <c r="AC53254" s="28"/>
      <c r="AD53254" s="30"/>
      <c r="AE53254" s="30"/>
    </row>
    <row r="53255" spans="27:31" x14ac:dyDescent="0.25">
      <c r="AA53255" s="27"/>
      <c r="AC53255" s="28"/>
      <c r="AD53255" s="30"/>
      <c r="AE53255" s="30"/>
    </row>
    <row r="53256" spans="27:31" x14ac:dyDescent="0.25">
      <c r="AA53256" s="27"/>
      <c r="AC53256" s="28"/>
      <c r="AD53256" s="30"/>
      <c r="AE53256" s="30"/>
    </row>
    <row r="53257" spans="27:31" x14ac:dyDescent="0.25">
      <c r="AA53257" s="27"/>
      <c r="AC53257" s="28"/>
      <c r="AD53257" s="30"/>
      <c r="AE53257" s="30"/>
    </row>
    <row r="53258" spans="27:31" x14ac:dyDescent="0.25">
      <c r="AA53258" s="27"/>
      <c r="AC53258" s="28"/>
      <c r="AD53258" s="30"/>
      <c r="AE53258" s="30"/>
    </row>
    <row r="53259" spans="27:31" x14ac:dyDescent="0.25">
      <c r="AA53259" s="27"/>
      <c r="AC53259" s="28"/>
      <c r="AD53259" s="30"/>
      <c r="AE53259" s="30"/>
    </row>
    <row r="53260" spans="27:31" x14ac:dyDescent="0.25">
      <c r="AA53260" s="27"/>
      <c r="AC53260" s="28"/>
      <c r="AD53260" s="30"/>
      <c r="AE53260" s="30"/>
    </row>
    <row r="53261" spans="27:31" x14ac:dyDescent="0.25">
      <c r="AA53261" s="27"/>
      <c r="AC53261" s="28"/>
      <c r="AD53261" s="30"/>
      <c r="AE53261" s="30"/>
    </row>
    <row r="53262" spans="27:31" x14ac:dyDescent="0.25">
      <c r="AA53262" s="27"/>
      <c r="AC53262" s="28"/>
      <c r="AD53262" s="30"/>
      <c r="AE53262" s="30"/>
    </row>
    <row r="53263" spans="27:31" x14ac:dyDescent="0.25">
      <c r="AA53263" s="27"/>
      <c r="AC53263" s="28"/>
      <c r="AD53263" s="30"/>
      <c r="AE53263" s="30"/>
    </row>
    <row r="53264" spans="27:31" x14ac:dyDescent="0.25">
      <c r="AA53264" s="27"/>
      <c r="AC53264" s="28"/>
      <c r="AD53264" s="30"/>
      <c r="AE53264" s="30"/>
    </row>
    <row r="53265" spans="27:31" x14ac:dyDescent="0.25">
      <c r="AA53265" s="27"/>
      <c r="AC53265" s="28"/>
      <c r="AD53265" s="30"/>
      <c r="AE53265" s="30"/>
    </row>
    <row r="53266" spans="27:31" x14ac:dyDescent="0.25">
      <c r="AA53266" s="27"/>
      <c r="AC53266" s="28"/>
      <c r="AD53266" s="30"/>
      <c r="AE53266" s="30"/>
    </row>
    <row r="53267" spans="27:31" x14ac:dyDescent="0.25">
      <c r="AA53267" s="27"/>
      <c r="AC53267" s="28"/>
      <c r="AD53267" s="30"/>
      <c r="AE53267" s="30"/>
    </row>
    <row r="53268" spans="27:31" x14ac:dyDescent="0.25">
      <c r="AA53268" s="27"/>
      <c r="AC53268" s="28"/>
      <c r="AD53268" s="30"/>
      <c r="AE53268" s="30"/>
    </row>
    <row r="53269" spans="27:31" x14ac:dyDescent="0.25">
      <c r="AA53269" s="27"/>
      <c r="AC53269" s="28"/>
      <c r="AD53269" s="30"/>
      <c r="AE53269" s="30"/>
    </row>
    <row r="53270" spans="27:31" x14ac:dyDescent="0.25">
      <c r="AA53270" s="27"/>
      <c r="AC53270" s="28"/>
      <c r="AD53270" s="30"/>
      <c r="AE53270" s="30"/>
    </row>
    <row r="53271" spans="27:31" x14ac:dyDescent="0.25">
      <c r="AA53271" s="27"/>
      <c r="AC53271" s="28"/>
      <c r="AD53271" s="30"/>
      <c r="AE53271" s="30"/>
    </row>
    <row r="53272" spans="27:31" x14ac:dyDescent="0.25">
      <c r="AA53272" s="27"/>
      <c r="AC53272" s="28"/>
      <c r="AD53272" s="30"/>
      <c r="AE53272" s="30"/>
    </row>
    <row r="53273" spans="27:31" x14ac:dyDescent="0.25">
      <c r="AA53273" s="27"/>
      <c r="AC53273" s="28"/>
      <c r="AD53273" s="30"/>
      <c r="AE53273" s="30"/>
    </row>
    <row r="53274" spans="27:31" x14ac:dyDescent="0.25">
      <c r="AA53274" s="27"/>
      <c r="AC53274" s="28"/>
      <c r="AD53274" s="30"/>
      <c r="AE53274" s="30"/>
    </row>
    <row r="53275" spans="27:31" x14ac:dyDescent="0.25">
      <c r="AA53275" s="27"/>
      <c r="AC53275" s="28"/>
      <c r="AD53275" s="30"/>
      <c r="AE53275" s="30"/>
    </row>
    <row r="53276" spans="27:31" x14ac:dyDescent="0.25">
      <c r="AA53276" s="27"/>
      <c r="AC53276" s="28"/>
      <c r="AD53276" s="30"/>
      <c r="AE53276" s="30"/>
    </row>
    <row r="53277" spans="27:31" x14ac:dyDescent="0.25">
      <c r="AA53277" s="27"/>
      <c r="AC53277" s="28"/>
      <c r="AD53277" s="30"/>
      <c r="AE53277" s="30"/>
    </row>
    <row r="53278" spans="27:31" x14ac:dyDescent="0.25">
      <c r="AA53278" s="27"/>
      <c r="AC53278" s="28"/>
      <c r="AD53278" s="30"/>
      <c r="AE53278" s="30"/>
    </row>
    <row r="53279" spans="27:31" x14ac:dyDescent="0.25">
      <c r="AA53279" s="27"/>
      <c r="AC53279" s="28"/>
      <c r="AD53279" s="30"/>
      <c r="AE53279" s="30"/>
    </row>
    <row r="53280" spans="27:31" x14ac:dyDescent="0.25">
      <c r="AA53280" s="27"/>
      <c r="AC53280" s="28"/>
      <c r="AD53280" s="30"/>
      <c r="AE53280" s="30"/>
    </row>
    <row r="53281" spans="27:31" x14ac:dyDescent="0.25">
      <c r="AA53281" s="27"/>
      <c r="AC53281" s="28"/>
      <c r="AD53281" s="30"/>
      <c r="AE53281" s="30"/>
    </row>
    <row r="53282" spans="27:31" x14ac:dyDescent="0.25">
      <c r="AA53282" s="27"/>
      <c r="AC53282" s="28"/>
      <c r="AD53282" s="30"/>
      <c r="AE53282" s="30"/>
    </row>
    <row r="53283" spans="27:31" x14ac:dyDescent="0.25">
      <c r="AA53283" s="27"/>
      <c r="AC53283" s="28"/>
      <c r="AD53283" s="30"/>
      <c r="AE53283" s="30"/>
    </row>
    <row r="53284" spans="27:31" x14ac:dyDescent="0.25">
      <c r="AA53284" s="27"/>
      <c r="AC53284" s="28"/>
      <c r="AD53284" s="30"/>
      <c r="AE53284" s="30"/>
    </row>
    <row r="53285" spans="27:31" x14ac:dyDescent="0.25">
      <c r="AA53285" s="27"/>
      <c r="AC53285" s="28"/>
      <c r="AD53285" s="30"/>
      <c r="AE53285" s="30"/>
    </row>
    <row r="53286" spans="27:31" x14ac:dyDescent="0.25">
      <c r="AA53286" s="27"/>
      <c r="AC53286" s="28"/>
      <c r="AD53286" s="30"/>
      <c r="AE53286" s="30"/>
    </row>
    <row r="53287" spans="27:31" x14ac:dyDescent="0.25">
      <c r="AA53287" s="27"/>
      <c r="AC53287" s="28"/>
      <c r="AD53287" s="30"/>
      <c r="AE53287" s="30"/>
    </row>
    <row r="53288" spans="27:31" x14ac:dyDescent="0.25">
      <c r="AA53288" s="27"/>
      <c r="AC53288" s="28"/>
      <c r="AD53288" s="30"/>
      <c r="AE53288" s="30"/>
    </row>
    <row r="53289" spans="27:31" x14ac:dyDescent="0.25">
      <c r="AA53289" s="27"/>
      <c r="AC53289" s="28"/>
      <c r="AD53289" s="30"/>
      <c r="AE53289" s="30"/>
    </row>
    <row r="53290" spans="27:31" x14ac:dyDescent="0.25">
      <c r="AA53290" s="27"/>
      <c r="AC53290" s="28"/>
      <c r="AD53290" s="30"/>
      <c r="AE53290" s="30"/>
    </row>
    <row r="53291" spans="27:31" x14ac:dyDescent="0.25">
      <c r="AA53291" s="27"/>
      <c r="AC53291" s="28"/>
      <c r="AD53291" s="30"/>
      <c r="AE53291" s="30"/>
    </row>
    <row r="53292" spans="27:31" x14ac:dyDescent="0.25">
      <c r="AA53292" s="27"/>
      <c r="AC53292" s="28"/>
      <c r="AD53292" s="30"/>
      <c r="AE53292" s="30"/>
    </row>
    <row r="53293" spans="27:31" x14ac:dyDescent="0.25">
      <c r="AA53293" s="27"/>
      <c r="AC53293" s="28"/>
      <c r="AD53293" s="30"/>
      <c r="AE53293" s="30"/>
    </row>
    <row r="53294" spans="27:31" x14ac:dyDescent="0.25">
      <c r="AA53294" s="27"/>
      <c r="AC53294" s="28"/>
      <c r="AD53294" s="30"/>
      <c r="AE53294" s="30"/>
    </row>
    <row r="53295" spans="27:31" x14ac:dyDescent="0.25">
      <c r="AA53295" s="27"/>
      <c r="AC53295" s="28"/>
      <c r="AD53295" s="30"/>
      <c r="AE53295" s="30"/>
    </row>
    <row r="53296" spans="27:31" x14ac:dyDescent="0.25">
      <c r="AA53296" s="27"/>
      <c r="AC53296" s="28"/>
      <c r="AD53296" s="30"/>
      <c r="AE53296" s="30"/>
    </row>
    <row r="53297" spans="27:31" x14ac:dyDescent="0.25">
      <c r="AA53297" s="27"/>
      <c r="AC53297" s="28"/>
      <c r="AD53297" s="30"/>
      <c r="AE53297" s="30"/>
    </row>
    <row r="53298" spans="27:31" x14ac:dyDescent="0.25">
      <c r="AA53298" s="27"/>
      <c r="AC53298" s="28"/>
      <c r="AD53298" s="30"/>
      <c r="AE53298" s="30"/>
    </row>
    <row r="53299" spans="27:31" x14ac:dyDescent="0.25">
      <c r="AA53299" s="27"/>
      <c r="AC53299" s="28"/>
      <c r="AD53299" s="30"/>
      <c r="AE53299" s="30"/>
    </row>
    <row r="53300" spans="27:31" x14ac:dyDescent="0.25">
      <c r="AA53300" s="27"/>
      <c r="AC53300" s="28"/>
      <c r="AD53300" s="30"/>
      <c r="AE53300" s="30"/>
    </row>
    <row r="53301" spans="27:31" x14ac:dyDescent="0.25">
      <c r="AA53301" s="27"/>
      <c r="AC53301" s="28"/>
      <c r="AD53301" s="30"/>
      <c r="AE53301" s="30"/>
    </row>
    <row r="53302" spans="27:31" x14ac:dyDescent="0.25">
      <c r="AA53302" s="27"/>
      <c r="AC53302" s="28"/>
      <c r="AD53302" s="30"/>
      <c r="AE53302" s="30"/>
    </row>
    <row r="53303" spans="27:31" x14ac:dyDescent="0.25">
      <c r="AA53303" s="27"/>
      <c r="AC53303" s="28"/>
      <c r="AD53303" s="30"/>
      <c r="AE53303" s="30"/>
    </row>
    <row r="53304" spans="27:31" x14ac:dyDescent="0.25">
      <c r="AA53304" s="27"/>
      <c r="AC53304" s="28"/>
      <c r="AD53304" s="30"/>
      <c r="AE53304" s="30"/>
    </row>
    <row r="53305" spans="27:31" x14ac:dyDescent="0.25">
      <c r="AA53305" s="27"/>
      <c r="AC53305" s="28"/>
      <c r="AD53305" s="30"/>
      <c r="AE53305" s="30"/>
    </row>
    <row r="53306" spans="27:31" x14ac:dyDescent="0.25">
      <c r="AA53306" s="27"/>
      <c r="AC53306" s="28"/>
      <c r="AD53306" s="30"/>
      <c r="AE53306" s="30"/>
    </row>
    <row r="53307" spans="27:31" x14ac:dyDescent="0.25">
      <c r="AA53307" s="27"/>
      <c r="AC53307" s="28"/>
      <c r="AD53307" s="30"/>
      <c r="AE53307" s="30"/>
    </row>
    <row r="53308" spans="27:31" x14ac:dyDescent="0.25">
      <c r="AA53308" s="27"/>
      <c r="AC53308" s="28"/>
      <c r="AD53308" s="30"/>
      <c r="AE53308" s="30"/>
    </row>
    <row r="53309" spans="27:31" x14ac:dyDescent="0.25">
      <c r="AA53309" s="27"/>
      <c r="AC53309" s="28"/>
      <c r="AD53309" s="30"/>
      <c r="AE53309" s="30"/>
    </row>
    <row r="53310" spans="27:31" x14ac:dyDescent="0.25">
      <c r="AA53310" s="27"/>
      <c r="AC53310" s="28"/>
      <c r="AD53310" s="30"/>
      <c r="AE53310" s="30"/>
    </row>
    <row r="53311" spans="27:31" x14ac:dyDescent="0.25">
      <c r="AA53311" s="27"/>
      <c r="AC53311" s="28"/>
      <c r="AD53311" s="30"/>
      <c r="AE53311" s="30"/>
    </row>
    <row r="53312" spans="27:31" x14ac:dyDescent="0.25">
      <c r="AA53312" s="27"/>
      <c r="AC53312" s="28"/>
      <c r="AD53312" s="30"/>
      <c r="AE53312" s="30"/>
    </row>
    <row r="53313" spans="27:31" x14ac:dyDescent="0.25">
      <c r="AA53313" s="27"/>
      <c r="AC53313" s="28"/>
      <c r="AD53313" s="30"/>
      <c r="AE53313" s="30"/>
    </row>
    <row r="53314" spans="27:31" x14ac:dyDescent="0.25">
      <c r="AA53314" s="27"/>
      <c r="AC53314" s="28"/>
      <c r="AD53314" s="30"/>
      <c r="AE53314" s="30"/>
    </row>
    <row r="53315" spans="27:31" x14ac:dyDescent="0.25">
      <c r="AA53315" s="27"/>
      <c r="AC53315" s="28"/>
      <c r="AD53315" s="30"/>
      <c r="AE53315" s="30"/>
    </row>
    <row r="53316" spans="27:31" x14ac:dyDescent="0.25">
      <c r="AA53316" s="27"/>
      <c r="AC53316" s="28"/>
      <c r="AD53316" s="30"/>
      <c r="AE53316" s="30"/>
    </row>
    <row r="53317" spans="27:31" x14ac:dyDescent="0.25">
      <c r="AA53317" s="27"/>
      <c r="AC53317" s="28"/>
      <c r="AD53317" s="30"/>
      <c r="AE53317" s="30"/>
    </row>
    <row r="53318" spans="27:31" x14ac:dyDescent="0.25">
      <c r="AA53318" s="27"/>
      <c r="AC53318" s="28"/>
      <c r="AD53318" s="30"/>
      <c r="AE53318" s="30"/>
    </row>
    <row r="53319" spans="27:31" x14ac:dyDescent="0.25">
      <c r="AA53319" s="27"/>
      <c r="AC53319" s="28"/>
      <c r="AD53319" s="30"/>
      <c r="AE53319" s="30"/>
    </row>
    <row r="53320" spans="27:31" x14ac:dyDescent="0.25">
      <c r="AA53320" s="27"/>
      <c r="AC53320" s="28"/>
      <c r="AD53320" s="30"/>
      <c r="AE53320" s="30"/>
    </row>
    <row r="53321" spans="27:31" x14ac:dyDescent="0.25">
      <c r="AA53321" s="27"/>
      <c r="AC53321" s="28"/>
      <c r="AD53321" s="30"/>
      <c r="AE53321" s="30"/>
    </row>
    <row r="53322" spans="27:31" x14ac:dyDescent="0.25">
      <c r="AA53322" s="27"/>
      <c r="AC53322" s="28"/>
      <c r="AD53322" s="30"/>
      <c r="AE53322" s="30"/>
    </row>
    <row r="53323" spans="27:31" x14ac:dyDescent="0.25">
      <c r="AA53323" s="27"/>
      <c r="AC53323" s="28"/>
      <c r="AD53323" s="30"/>
      <c r="AE53323" s="30"/>
    </row>
    <row r="53324" spans="27:31" x14ac:dyDescent="0.25">
      <c r="AA53324" s="27"/>
      <c r="AC53324" s="28"/>
      <c r="AD53324" s="30"/>
      <c r="AE53324" s="30"/>
    </row>
    <row r="53325" spans="27:31" x14ac:dyDescent="0.25">
      <c r="AA53325" s="27"/>
      <c r="AC53325" s="28"/>
      <c r="AD53325" s="30"/>
      <c r="AE53325" s="30"/>
    </row>
    <row r="53326" spans="27:31" x14ac:dyDescent="0.25">
      <c r="AA53326" s="27"/>
      <c r="AC53326" s="28"/>
      <c r="AD53326" s="30"/>
      <c r="AE53326" s="30"/>
    </row>
    <row r="53327" spans="27:31" x14ac:dyDescent="0.25">
      <c r="AA53327" s="27"/>
      <c r="AC53327" s="28"/>
      <c r="AD53327" s="30"/>
      <c r="AE53327" s="30"/>
    </row>
    <row r="53328" spans="27:31" x14ac:dyDescent="0.25">
      <c r="AA53328" s="27"/>
      <c r="AC53328" s="28"/>
      <c r="AD53328" s="30"/>
      <c r="AE53328" s="30"/>
    </row>
    <row r="53329" spans="27:31" x14ac:dyDescent="0.25">
      <c r="AA53329" s="27"/>
      <c r="AC53329" s="28"/>
      <c r="AD53329" s="30"/>
      <c r="AE53329" s="30"/>
    </row>
    <row r="53330" spans="27:31" x14ac:dyDescent="0.25">
      <c r="AA53330" s="27"/>
      <c r="AC53330" s="28"/>
      <c r="AD53330" s="30"/>
      <c r="AE53330" s="30"/>
    </row>
    <row r="53331" spans="27:31" x14ac:dyDescent="0.25">
      <c r="AA53331" s="27"/>
      <c r="AC53331" s="28"/>
      <c r="AD53331" s="30"/>
      <c r="AE53331" s="30"/>
    </row>
    <row r="53332" spans="27:31" x14ac:dyDescent="0.25">
      <c r="AA53332" s="27"/>
      <c r="AC53332" s="28"/>
      <c r="AD53332" s="30"/>
      <c r="AE53332" s="30"/>
    </row>
    <row r="53333" spans="27:31" x14ac:dyDescent="0.25">
      <c r="AA53333" s="27"/>
      <c r="AC53333" s="28"/>
      <c r="AD53333" s="30"/>
      <c r="AE53333" s="30"/>
    </row>
    <row r="53334" spans="27:31" x14ac:dyDescent="0.25">
      <c r="AA53334" s="27"/>
      <c r="AC53334" s="28"/>
      <c r="AD53334" s="30"/>
      <c r="AE53334" s="30"/>
    </row>
    <row r="53335" spans="27:31" x14ac:dyDescent="0.25">
      <c r="AA53335" s="27"/>
      <c r="AC53335" s="28"/>
      <c r="AD53335" s="30"/>
      <c r="AE53335" s="30"/>
    </row>
    <row r="53336" spans="27:31" x14ac:dyDescent="0.25">
      <c r="AA53336" s="27"/>
      <c r="AC53336" s="28"/>
      <c r="AD53336" s="30"/>
      <c r="AE53336" s="30"/>
    </row>
    <row r="53337" spans="27:31" x14ac:dyDescent="0.25">
      <c r="AA53337" s="27"/>
      <c r="AC53337" s="28"/>
      <c r="AD53337" s="30"/>
      <c r="AE53337" s="30"/>
    </row>
    <row r="53338" spans="27:31" x14ac:dyDescent="0.25">
      <c r="AA53338" s="27"/>
      <c r="AC53338" s="28"/>
      <c r="AD53338" s="30"/>
      <c r="AE53338" s="30"/>
    </row>
    <row r="53339" spans="27:31" x14ac:dyDescent="0.25">
      <c r="AA53339" s="27"/>
      <c r="AC53339" s="28"/>
      <c r="AD53339" s="30"/>
      <c r="AE53339" s="30"/>
    </row>
    <row r="53340" spans="27:31" x14ac:dyDescent="0.25">
      <c r="AA53340" s="27"/>
      <c r="AC53340" s="28"/>
      <c r="AD53340" s="30"/>
      <c r="AE53340" s="30"/>
    </row>
    <row r="53341" spans="27:31" x14ac:dyDescent="0.25">
      <c r="AA53341" s="27"/>
      <c r="AC53341" s="28"/>
      <c r="AD53341" s="30"/>
      <c r="AE53341" s="30"/>
    </row>
    <row r="53342" spans="27:31" x14ac:dyDescent="0.25">
      <c r="AA53342" s="27"/>
      <c r="AC53342" s="28"/>
      <c r="AD53342" s="30"/>
      <c r="AE53342" s="30"/>
    </row>
    <row r="53343" spans="27:31" x14ac:dyDescent="0.25">
      <c r="AA53343" s="27"/>
      <c r="AC53343" s="28"/>
      <c r="AD53343" s="30"/>
      <c r="AE53343" s="30"/>
    </row>
    <row r="53344" spans="27:31" x14ac:dyDescent="0.25">
      <c r="AA53344" s="27"/>
      <c r="AC53344" s="28"/>
      <c r="AD53344" s="30"/>
      <c r="AE53344" s="30"/>
    </row>
    <row r="53345" spans="27:31" x14ac:dyDescent="0.25">
      <c r="AA53345" s="27"/>
      <c r="AC53345" s="28"/>
      <c r="AD53345" s="30"/>
      <c r="AE53345" s="30"/>
    </row>
    <row r="53346" spans="27:31" x14ac:dyDescent="0.25">
      <c r="AA53346" s="27"/>
      <c r="AC53346" s="28"/>
      <c r="AD53346" s="30"/>
      <c r="AE53346" s="30"/>
    </row>
    <row r="53347" spans="27:31" x14ac:dyDescent="0.25">
      <c r="AA53347" s="27"/>
      <c r="AC53347" s="28"/>
      <c r="AD53347" s="30"/>
      <c r="AE53347" s="30"/>
    </row>
    <row r="53348" spans="27:31" x14ac:dyDescent="0.25">
      <c r="AA53348" s="27"/>
      <c r="AC53348" s="28"/>
      <c r="AD53348" s="30"/>
      <c r="AE53348" s="30"/>
    </row>
    <row r="53349" spans="27:31" x14ac:dyDescent="0.25">
      <c r="AA53349" s="27"/>
      <c r="AC53349" s="28"/>
      <c r="AD53349" s="30"/>
      <c r="AE53349" s="30"/>
    </row>
    <row r="53350" spans="27:31" x14ac:dyDescent="0.25">
      <c r="AA53350" s="27"/>
      <c r="AC53350" s="28"/>
      <c r="AD53350" s="30"/>
      <c r="AE53350" s="30"/>
    </row>
    <row r="53351" spans="27:31" x14ac:dyDescent="0.25">
      <c r="AA53351" s="27"/>
      <c r="AC53351" s="28"/>
      <c r="AD53351" s="30"/>
      <c r="AE53351" s="30"/>
    </row>
    <row r="53352" spans="27:31" x14ac:dyDescent="0.25">
      <c r="AA53352" s="27"/>
      <c r="AC53352" s="28"/>
      <c r="AD53352" s="30"/>
      <c r="AE53352" s="30"/>
    </row>
    <row r="53353" spans="27:31" x14ac:dyDescent="0.25">
      <c r="AA53353" s="27"/>
      <c r="AC53353" s="28"/>
      <c r="AD53353" s="30"/>
      <c r="AE53353" s="30"/>
    </row>
    <row r="53354" spans="27:31" x14ac:dyDescent="0.25">
      <c r="AA53354" s="27"/>
      <c r="AC53354" s="28"/>
      <c r="AD53354" s="30"/>
      <c r="AE53354" s="30"/>
    </row>
    <row r="53355" spans="27:31" x14ac:dyDescent="0.25">
      <c r="AA53355" s="27"/>
      <c r="AC53355" s="28"/>
      <c r="AD53355" s="30"/>
      <c r="AE53355" s="30"/>
    </row>
    <row r="53356" spans="27:31" x14ac:dyDescent="0.25">
      <c r="AA53356" s="27"/>
      <c r="AC53356" s="28"/>
      <c r="AD53356" s="30"/>
      <c r="AE53356" s="30"/>
    </row>
    <row r="53357" spans="27:31" x14ac:dyDescent="0.25">
      <c r="AA53357" s="27"/>
      <c r="AC53357" s="28"/>
      <c r="AD53357" s="30"/>
      <c r="AE53357" s="30"/>
    </row>
    <row r="53358" spans="27:31" x14ac:dyDescent="0.25">
      <c r="AA53358" s="27"/>
      <c r="AC53358" s="28"/>
      <c r="AD53358" s="30"/>
      <c r="AE53358" s="30"/>
    </row>
    <row r="53359" spans="27:31" x14ac:dyDescent="0.25">
      <c r="AA53359" s="27"/>
      <c r="AC53359" s="28"/>
      <c r="AD53359" s="30"/>
      <c r="AE53359" s="30"/>
    </row>
    <row r="53360" spans="27:31" x14ac:dyDescent="0.25">
      <c r="AA53360" s="27"/>
      <c r="AC53360" s="28"/>
      <c r="AD53360" s="30"/>
      <c r="AE53360" s="30"/>
    </row>
    <row r="53361" spans="27:31" x14ac:dyDescent="0.25">
      <c r="AA53361" s="27"/>
      <c r="AC53361" s="28"/>
      <c r="AD53361" s="30"/>
      <c r="AE53361" s="30"/>
    </row>
    <row r="53362" spans="27:31" x14ac:dyDescent="0.25">
      <c r="AA53362" s="27"/>
      <c r="AC53362" s="28"/>
      <c r="AD53362" s="30"/>
      <c r="AE53362" s="30"/>
    </row>
    <row r="53363" spans="27:31" x14ac:dyDescent="0.25">
      <c r="AA53363" s="27"/>
      <c r="AC53363" s="28"/>
      <c r="AD53363" s="30"/>
      <c r="AE53363" s="30"/>
    </row>
    <row r="53364" spans="27:31" x14ac:dyDescent="0.25">
      <c r="AA53364" s="27"/>
      <c r="AC53364" s="28"/>
      <c r="AD53364" s="30"/>
      <c r="AE53364" s="30"/>
    </row>
    <row r="53365" spans="27:31" x14ac:dyDescent="0.25">
      <c r="AA53365" s="27"/>
      <c r="AC53365" s="28"/>
      <c r="AD53365" s="30"/>
      <c r="AE53365" s="30"/>
    </row>
    <row r="53366" spans="27:31" x14ac:dyDescent="0.25">
      <c r="AA53366" s="27"/>
      <c r="AC53366" s="28"/>
      <c r="AD53366" s="30"/>
      <c r="AE53366" s="30"/>
    </row>
    <row r="53367" spans="27:31" x14ac:dyDescent="0.25">
      <c r="AA53367" s="27"/>
      <c r="AC53367" s="28"/>
      <c r="AD53367" s="30"/>
      <c r="AE53367" s="30"/>
    </row>
    <row r="53368" spans="27:31" x14ac:dyDescent="0.25">
      <c r="AA53368" s="27"/>
      <c r="AC53368" s="28"/>
      <c r="AD53368" s="30"/>
      <c r="AE53368" s="30"/>
    </row>
    <row r="53369" spans="27:31" x14ac:dyDescent="0.25">
      <c r="AA53369" s="27"/>
      <c r="AC53369" s="28"/>
      <c r="AD53369" s="30"/>
      <c r="AE53369" s="30"/>
    </row>
    <row r="53370" spans="27:31" x14ac:dyDescent="0.25">
      <c r="AA53370" s="27"/>
      <c r="AC53370" s="28"/>
      <c r="AD53370" s="30"/>
      <c r="AE53370" s="30"/>
    </row>
    <row r="53371" spans="27:31" x14ac:dyDescent="0.25">
      <c r="AA53371" s="27"/>
      <c r="AC53371" s="28"/>
      <c r="AD53371" s="30"/>
      <c r="AE53371" s="30"/>
    </row>
    <row r="53372" spans="27:31" x14ac:dyDescent="0.25">
      <c r="AA53372" s="27"/>
      <c r="AC53372" s="28"/>
      <c r="AD53372" s="30"/>
      <c r="AE53372" s="30"/>
    </row>
    <row r="53373" spans="27:31" x14ac:dyDescent="0.25">
      <c r="AA53373" s="27"/>
      <c r="AC53373" s="28"/>
      <c r="AD53373" s="30"/>
      <c r="AE53373" s="30"/>
    </row>
    <row r="53374" spans="27:31" x14ac:dyDescent="0.25">
      <c r="AA53374" s="27"/>
      <c r="AC53374" s="28"/>
      <c r="AD53374" s="30"/>
      <c r="AE53374" s="30"/>
    </row>
    <row r="53375" spans="27:31" x14ac:dyDescent="0.25">
      <c r="AA53375" s="27"/>
      <c r="AC53375" s="28"/>
      <c r="AD53375" s="30"/>
      <c r="AE53375" s="30"/>
    </row>
    <row r="53376" spans="27:31" x14ac:dyDescent="0.25">
      <c r="AA53376" s="27"/>
      <c r="AC53376" s="28"/>
      <c r="AD53376" s="30"/>
      <c r="AE53376" s="30"/>
    </row>
    <row r="53377" spans="27:31" x14ac:dyDescent="0.25">
      <c r="AA53377" s="27"/>
      <c r="AC53377" s="28"/>
      <c r="AD53377" s="30"/>
      <c r="AE53377" s="30"/>
    </row>
    <row r="53378" spans="27:31" x14ac:dyDescent="0.25">
      <c r="AA53378" s="27"/>
      <c r="AC53378" s="28"/>
      <c r="AD53378" s="30"/>
      <c r="AE53378" s="30"/>
    </row>
    <row r="53379" spans="27:31" x14ac:dyDescent="0.25">
      <c r="AA53379" s="27"/>
      <c r="AC53379" s="28"/>
      <c r="AD53379" s="30"/>
      <c r="AE53379" s="30"/>
    </row>
    <row r="53380" spans="27:31" x14ac:dyDescent="0.25">
      <c r="AA53380" s="27"/>
      <c r="AC53380" s="28"/>
      <c r="AD53380" s="30"/>
      <c r="AE53380" s="30"/>
    </row>
    <row r="53381" spans="27:31" x14ac:dyDescent="0.25">
      <c r="AA53381" s="27"/>
      <c r="AC53381" s="28"/>
      <c r="AD53381" s="30"/>
      <c r="AE53381" s="30"/>
    </row>
    <row r="53382" spans="27:31" x14ac:dyDescent="0.25">
      <c r="AA53382" s="27"/>
      <c r="AC53382" s="28"/>
      <c r="AD53382" s="30"/>
      <c r="AE53382" s="30"/>
    </row>
    <row r="53383" spans="27:31" x14ac:dyDescent="0.25">
      <c r="AA53383" s="27"/>
      <c r="AC53383" s="28"/>
      <c r="AD53383" s="30"/>
      <c r="AE53383" s="30"/>
    </row>
    <row r="53384" spans="27:31" x14ac:dyDescent="0.25">
      <c r="AA53384" s="27"/>
      <c r="AC53384" s="28"/>
      <c r="AD53384" s="30"/>
      <c r="AE53384" s="30"/>
    </row>
    <row r="53385" spans="27:31" x14ac:dyDescent="0.25">
      <c r="AA53385" s="27"/>
      <c r="AC53385" s="28"/>
      <c r="AD53385" s="30"/>
      <c r="AE53385" s="30"/>
    </row>
    <row r="53386" spans="27:31" x14ac:dyDescent="0.25">
      <c r="AA53386" s="27"/>
      <c r="AC53386" s="28"/>
      <c r="AD53386" s="30"/>
      <c r="AE53386" s="30"/>
    </row>
    <row r="53387" spans="27:31" x14ac:dyDescent="0.25">
      <c r="AA53387" s="27"/>
      <c r="AC53387" s="28"/>
      <c r="AD53387" s="30"/>
      <c r="AE53387" s="30"/>
    </row>
    <row r="53388" spans="27:31" x14ac:dyDescent="0.25">
      <c r="AA53388" s="27"/>
      <c r="AC53388" s="28"/>
      <c r="AD53388" s="30"/>
      <c r="AE53388" s="30"/>
    </row>
    <row r="53389" spans="27:31" x14ac:dyDescent="0.25">
      <c r="AA53389" s="27"/>
      <c r="AC53389" s="28"/>
      <c r="AD53389" s="30"/>
      <c r="AE53389" s="30"/>
    </row>
    <row r="53390" spans="27:31" x14ac:dyDescent="0.25">
      <c r="AA53390" s="27"/>
      <c r="AC53390" s="28"/>
      <c r="AD53390" s="30"/>
      <c r="AE53390" s="30"/>
    </row>
    <row r="53391" spans="27:31" x14ac:dyDescent="0.25">
      <c r="AA53391" s="27"/>
      <c r="AC53391" s="28"/>
      <c r="AD53391" s="30"/>
      <c r="AE53391" s="30"/>
    </row>
    <row r="53392" spans="27:31" x14ac:dyDescent="0.25">
      <c r="AA53392" s="27"/>
      <c r="AC53392" s="28"/>
      <c r="AD53392" s="30"/>
      <c r="AE53392" s="30"/>
    </row>
    <row r="53393" spans="27:31" x14ac:dyDescent="0.25">
      <c r="AA53393" s="27"/>
      <c r="AC53393" s="28"/>
      <c r="AD53393" s="30"/>
      <c r="AE53393" s="30"/>
    </row>
    <row r="53394" spans="27:31" x14ac:dyDescent="0.25">
      <c r="AA53394" s="27"/>
      <c r="AC53394" s="28"/>
      <c r="AD53394" s="30"/>
      <c r="AE53394" s="30"/>
    </row>
    <row r="53395" spans="27:31" x14ac:dyDescent="0.25">
      <c r="AA53395" s="27"/>
      <c r="AC53395" s="28"/>
      <c r="AD53395" s="30"/>
      <c r="AE53395" s="30"/>
    </row>
    <row r="53396" spans="27:31" x14ac:dyDescent="0.25">
      <c r="AA53396" s="27"/>
      <c r="AC53396" s="28"/>
      <c r="AD53396" s="30"/>
      <c r="AE53396" s="30"/>
    </row>
    <row r="53397" spans="27:31" x14ac:dyDescent="0.25">
      <c r="AA53397" s="27"/>
      <c r="AC53397" s="28"/>
      <c r="AD53397" s="30"/>
      <c r="AE53397" s="30"/>
    </row>
    <row r="53398" spans="27:31" x14ac:dyDescent="0.25">
      <c r="AA53398" s="27"/>
      <c r="AC53398" s="28"/>
      <c r="AD53398" s="30"/>
      <c r="AE53398" s="30"/>
    </row>
    <row r="53399" spans="27:31" x14ac:dyDescent="0.25">
      <c r="AA53399" s="27"/>
      <c r="AC53399" s="28"/>
      <c r="AD53399" s="30"/>
      <c r="AE53399" s="30"/>
    </row>
    <row r="53400" spans="27:31" x14ac:dyDescent="0.25">
      <c r="AA53400" s="27"/>
      <c r="AC53400" s="28"/>
      <c r="AD53400" s="30"/>
      <c r="AE53400" s="30"/>
    </row>
    <row r="53401" spans="27:31" x14ac:dyDescent="0.25">
      <c r="AA53401" s="27"/>
      <c r="AC53401" s="28"/>
      <c r="AD53401" s="30"/>
      <c r="AE53401" s="30"/>
    </row>
    <row r="53402" spans="27:31" x14ac:dyDescent="0.25">
      <c r="AA53402" s="27"/>
      <c r="AC53402" s="28"/>
      <c r="AD53402" s="30"/>
      <c r="AE53402" s="30"/>
    </row>
    <row r="53403" spans="27:31" x14ac:dyDescent="0.25">
      <c r="AA53403" s="27"/>
      <c r="AC53403" s="28"/>
      <c r="AD53403" s="30"/>
      <c r="AE53403" s="30"/>
    </row>
    <row r="53404" spans="27:31" x14ac:dyDescent="0.25">
      <c r="AA53404" s="27"/>
      <c r="AC53404" s="28"/>
      <c r="AD53404" s="30"/>
      <c r="AE53404" s="30"/>
    </row>
    <row r="53405" spans="27:31" x14ac:dyDescent="0.25">
      <c r="AA53405" s="27"/>
      <c r="AC53405" s="28"/>
      <c r="AD53405" s="30"/>
      <c r="AE53405" s="30"/>
    </row>
    <row r="53406" spans="27:31" x14ac:dyDescent="0.25">
      <c r="AA53406" s="27"/>
      <c r="AC53406" s="28"/>
      <c r="AD53406" s="30"/>
      <c r="AE53406" s="30"/>
    </row>
    <row r="53407" spans="27:31" x14ac:dyDescent="0.25">
      <c r="AA53407" s="27"/>
      <c r="AC53407" s="28"/>
      <c r="AD53407" s="30"/>
      <c r="AE53407" s="30"/>
    </row>
    <row r="53408" spans="27:31" x14ac:dyDescent="0.25">
      <c r="AA53408" s="27"/>
      <c r="AC53408" s="28"/>
      <c r="AD53408" s="30"/>
      <c r="AE53408" s="30"/>
    </row>
    <row r="53409" spans="27:31" x14ac:dyDescent="0.25">
      <c r="AA53409" s="27"/>
      <c r="AC53409" s="28"/>
      <c r="AD53409" s="30"/>
      <c r="AE53409" s="30"/>
    </row>
    <row r="53410" spans="27:31" x14ac:dyDescent="0.25">
      <c r="AA53410" s="27"/>
      <c r="AC53410" s="28"/>
      <c r="AD53410" s="30"/>
      <c r="AE53410" s="30"/>
    </row>
    <row r="53411" spans="27:31" x14ac:dyDescent="0.25">
      <c r="AA53411" s="27"/>
      <c r="AC53411" s="28"/>
      <c r="AD53411" s="30"/>
      <c r="AE53411" s="30"/>
    </row>
    <row r="53412" spans="27:31" x14ac:dyDescent="0.25">
      <c r="AA53412" s="27"/>
      <c r="AC53412" s="28"/>
      <c r="AD53412" s="30"/>
      <c r="AE53412" s="30"/>
    </row>
    <row r="53413" spans="27:31" x14ac:dyDescent="0.25">
      <c r="AA53413" s="27"/>
      <c r="AC53413" s="28"/>
      <c r="AD53413" s="30"/>
      <c r="AE53413" s="30"/>
    </row>
    <row r="53414" spans="27:31" x14ac:dyDescent="0.25">
      <c r="AA53414" s="27"/>
      <c r="AC53414" s="28"/>
      <c r="AD53414" s="30"/>
      <c r="AE53414" s="30"/>
    </row>
    <row r="53415" spans="27:31" x14ac:dyDescent="0.25">
      <c r="AA53415" s="27"/>
      <c r="AC53415" s="28"/>
      <c r="AD53415" s="30"/>
      <c r="AE53415" s="30"/>
    </row>
    <row r="53416" spans="27:31" x14ac:dyDescent="0.25">
      <c r="AA53416" s="27"/>
      <c r="AC53416" s="28"/>
      <c r="AD53416" s="30"/>
      <c r="AE53416" s="30"/>
    </row>
    <row r="53417" spans="27:31" x14ac:dyDescent="0.25">
      <c r="AA53417" s="27"/>
      <c r="AC53417" s="28"/>
      <c r="AD53417" s="30"/>
      <c r="AE53417" s="30"/>
    </row>
    <row r="53418" spans="27:31" x14ac:dyDescent="0.25">
      <c r="AA53418" s="27"/>
      <c r="AC53418" s="28"/>
      <c r="AD53418" s="30"/>
      <c r="AE53418" s="30"/>
    </row>
    <row r="53419" spans="27:31" x14ac:dyDescent="0.25">
      <c r="AA53419" s="27"/>
      <c r="AC53419" s="28"/>
      <c r="AD53419" s="30"/>
      <c r="AE53419" s="30"/>
    </row>
    <row r="53420" spans="27:31" x14ac:dyDescent="0.25">
      <c r="AA53420" s="27"/>
      <c r="AC53420" s="28"/>
      <c r="AD53420" s="30"/>
      <c r="AE53420" s="30"/>
    </row>
    <row r="53421" spans="27:31" x14ac:dyDescent="0.25">
      <c r="AA53421" s="27"/>
      <c r="AC53421" s="28"/>
      <c r="AD53421" s="30"/>
      <c r="AE53421" s="30"/>
    </row>
    <row r="53422" spans="27:31" x14ac:dyDescent="0.25">
      <c r="AA53422" s="27"/>
      <c r="AC53422" s="28"/>
      <c r="AD53422" s="30"/>
      <c r="AE53422" s="30"/>
    </row>
    <row r="53423" spans="27:31" x14ac:dyDescent="0.25">
      <c r="AA53423" s="27"/>
      <c r="AC53423" s="28"/>
      <c r="AD53423" s="30"/>
      <c r="AE53423" s="30"/>
    </row>
    <row r="53424" spans="27:31" x14ac:dyDescent="0.25">
      <c r="AA53424" s="27"/>
      <c r="AC53424" s="28"/>
      <c r="AD53424" s="30"/>
      <c r="AE53424" s="30"/>
    </row>
    <row r="53425" spans="27:31" x14ac:dyDescent="0.25">
      <c r="AA53425" s="27"/>
      <c r="AC53425" s="28"/>
      <c r="AD53425" s="30"/>
      <c r="AE53425" s="30"/>
    </row>
    <row r="53426" spans="27:31" x14ac:dyDescent="0.25">
      <c r="AA53426" s="27"/>
      <c r="AC53426" s="28"/>
      <c r="AD53426" s="30"/>
      <c r="AE53426" s="30"/>
    </row>
    <row r="53427" spans="27:31" x14ac:dyDescent="0.25">
      <c r="AA53427" s="27"/>
      <c r="AC53427" s="28"/>
      <c r="AD53427" s="30"/>
      <c r="AE53427" s="30"/>
    </row>
    <row r="53428" spans="27:31" x14ac:dyDescent="0.25">
      <c r="AA53428" s="27"/>
      <c r="AC53428" s="28"/>
      <c r="AD53428" s="30"/>
      <c r="AE53428" s="30"/>
    </row>
    <row r="53429" spans="27:31" x14ac:dyDescent="0.25">
      <c r="AA53429" s="27"/>
      <c r="AC53429" s="28"/>
      <c r="AD53429" s="30"/>
      <c r="AE53429" s="30"/>
    </row>
    <row r="53430" spans="27:31" x14ac:dyDescent="0.25">
      <c r="AA53430" s="27"/>
      <c r="AC53430" s="28"/>
      <c r="AD53430" s="30"/>
      <c r="AE53430" s="30"/>
    </row>
    <row r="53431" spans="27:31" x14ac:dyDescent="0.25">
      <c r="AA53431" s="27"/>
      <c r="AC53431" s="28"/>
      <c r="AD53431" s="30"/>
      <c r="AE53431" s="30"/>
    </row>
    <row r="53432" spans="27:31" x14ac:dyDescent="0.25">
      <c r="AA53432" s="27"/>
      <c r="AC53432" s="28"/>
      <c r="AD53432" s="30"/>
      <c r="AE53432" s="30"/>
    </row>
    <row r="53433" spans="27:31" x14ac:dyDescent="0.25">
      <c r="AA53433" s="27"/>
      <c r="AC53433" s="28"/>
      <c r="AD53433" s="30"/>
      <c r="AE53433" s="30"/>
    </row>
    <row r="53434" spans="27:31" x14ac:dyDescent="0.25">
      <c r="AA53434" s="27"/>
      <c r="AC53434" s="28"/>
      <c r="AD53434" s="30"/>
      <c r="AE53434" s="30"/>
    </row>
    <row r="53435" spans="27:31" x14ac:dyDescent="0.25">
      <c r="AA53435" s="27"/>
      <c r="AC53435" s="28"/>
      <c r="AD53435" s="30"/>
      <c r="AE53435" s="30"/>
    </row>
    <row r="53436" spans="27:31" x14ac:dyDescent="0.25">
      <c r="AA53436" s="27"/>
      <c r="AC53436" s="28"/>
      <c r="AD53436" s="30"/>
      <c r="AE53436" s="30"/>
    </row>
    <row r="53437" spans="27:31" x14ac:dyDescent="0.25">
      <c r="AA53437" s="27"/>
      <c r="AC53437" s="28"/>
      <c r="AD53437" s="30"/>
      <c r="AE53437" s="30"/>
    </row>
    <row r="53438" spans="27:31" x14ac:dyDescent="0.25">
      <c r="AA53438" s="27"/>
      <c r="AC53438" s="28"/>
      <c r="AD53438" s="30"/>
      <c r="AE53438" s="30"/>
    </row>
    <row r="53439" spans="27:31" x14ac:dyDescent="0.25">
      <c r="AA53439" s="27"/>
      <c r="AC53439" s="28"/>
      <c r="AD53439" s="30"/>
      <c r="AE53439" s="30"/>
    </row>
    <row r="53440" spans="27:31" x14ac:dyDescent="0.25">
      <c r="AA53440" s="27"/>
      <c r="AC53440" s="28"/>
      <c r="AD53440" s="30"/>
      <c r="AE53440" s="30"/>
    </row>
    <row r="53441" spans="27:31" x14ac:dyDescent="0.25">
      <c r="AA53441" s="27"/>
      <c r="AC53441" s="28"/>
      <c r="AD53441" s="30"/>
      <c r="AE53441" s="30"/>
    </row>
    <row r="53442" spans="27:31" x14ac:dyDescent="0.25">
      <c r="AA53442" s="27"/>
      <c r="AC53442" s="28"/>
      <c r="AD53442" s="30"/>
      <c r="AE53442" s="30"/>
    </row>
    <row r="53443" spans="27:31" x14ac:dyDescent="0.25">
      <c r="AA53443" s="27"/>
      <c r="AC53443" s="28"/>
      <c r="AD53443" s="30"/>
      <c r="AE53443" s="30"/>
    </row>
    <row r="53444" spans="27:31" x14ac:dyDescent="0.25">
      <c r="AA53444" s="27"/>
      <c r="AC53444" s="28"/>
      <c r="AD53444" s="30"/>
      <c r="AE53444" s="30"/>
    </row>
    <row r="53445" spans="27:31" x14ac:dyDescent="0.25">
      <c r="AA53445" s="27"/>
      <c r="AC53445" s="28"/>
      <c r="AD53445" s="30"/>
      <c r="AE53445" s="30"/>
    </row>
    <row r="53446" spans="27:31" x14ac:dyDescent="0.25">
      <c r="AA53446" s="27"/>
      <c r="AC53446" s="28"/>
      <c r="AD53446" s="30"/>
      <c r="AE53446" s="30"/>
    </row>
    <row r="53447" spans="27:31" x14ac:dyDescent="0.25">
      <c r="AA53447" s="27"/>
      <c r="AC53447" s="28"/>
      <c r="AD53447" s="30"/>
      <c r="AE53447" s="30"/>
    </row>
    <row r="53448" spans="27:31" x14ac:dyDescent="0.25">
      <c r="AA53448" s="27"/>
      <c r="AC53448" s="28"/>
      <c r="AD53448" s="30"/>
      <c r="AE53448" s="30"/>
    </row>
    <row r="53449" spans="27:31" x14ac:dyDescent="0.25">
      <c r="AA53449" s="27"/>
      <c r="AC53449" s="28"/>
      <c r="AD53449" s="30"/>
      <c r="AE53449" s="30"/>
    </row>
    <row r="53450" spans="27:31" x14ac:dyDescent="0.25">
      <c r="AA53450" s="27"/>
      <c r="AC53450" s="28"/>
      <c r="AD53450" s="30"/>
      <c r="AE53450" s="30"/>
    </row>
    <row r="53451" spans="27:31" x14ac:dyDescent="0.25">
      <c r="AA53451" s="27"/>
      <c r="AC53451" s="28"/>
      <c r="AD53451" s="30"/>
      <c r="AE53451" s="30"/>
    </row>
    <row r="53452" spans="27:31" x14ac:dyDescent="0.25">
      <c r="AA53452" s="27"/>
      <c r="AC53452" s="28"/>
      <c r="AD53452" s="30"/>
      <c r="AE53452" s="30"/>
    </row>
    <row r="53453" spans="27:31" x14ac:dyDescent="0.25">
      <c r="AA53453" s="27"/>
      <c r="AC53453" s="28"/>
      <c r="AD53453" s="30"/>
      <c r="AE53453" s="30"/>
    </row>
    <row r="53454" spans="27:31" x14ac:dyDescent="0.25">
      <c r="AA53454" s="27"/>
      <c r="AC53454" s="28"/>
      <c r="AD53454" s="30"/>
      <c r="AE53454" s="30"/>
    </row>
    <row r="53455" spans="27:31" x14ac:dyDescent="0.25">
      <c r="AA53455" s="27"/>
      <c r="AC53455" s="28"/>
      <c r="AD53455" s="30"/>
      <c r="AE53455" s="30"/>
    </row>
    <row r="53456" spans="27:31" x14ac:dyDescent="0.25">
      <c r="AA53456" s="27"/>
      <c r="AC53456" s="28"/>
      <c r="AD53456" s="30"/>
      <c r="AE53456" s="30"/>
    </row>
    <row r="53457" spans="27:31" x14ac:dyDescent="0.25">
      <c r="AA53457" s="27"/>
      <c r="AC53457" s="28"/>
      <c r="AD53457" s="30"/>
      <c r="AE53457" s="30"/>
    </row>
    <row r="53458" spans="27:31" x14ac:dyDescent="0.25">
      <c r="AA53458" s="27"/>
      <c r="AC53458" s="28"/>
      <c r="AD53458" s="30"/>
      <c r="AE53458" s="30"/>
    </row>
    <row r="53459" spans="27:31" x14ac:dyDescent="0.25">
      <c r="AA53459" s="27"/>
      <c r="AC53459" s="28"/>
      <c r="AD53459" s="30"/>
      <c r="AE53459" s="30"/>
    </row>
    <row r="53460" spans="27:31" x14ac:dyDescent="0.25">
      <c r="AA53460" s="27"/>
      <c r="AC53460" s="28"/>
      <c r="AD53460" s="30"/>
      <c r="AE53460" s="30"/>
    </row>
    <row r="53461" spans="27:31" x14ac:dyDescent="0.25">
      <c r="AA53461" s="27"/>
      <c r="AC53461" s="28"/>
      <c r="AD53461" s="30"/>
      <c r="AE53461" s="30"/>
    </row>
    <row r="53462" spans="27:31" x14ac:dyDescent="0.25">
      <c r="AA53462" s="27"/>
      <c r="AC53462" s="28"/>
      <c r="AD53462" s="30"/>
      <c r="AE53462" s="30"/>
    </row>
    <row r="53463" spans="27:31" x14ac:dyDescent="0.25">
      <c r="AA53463" s="27"/>
      <c r="AC53463" s="28"/>
      <c r="AD53463" s="30"/>
      <c r="AE53463" s="30"/>
    </row>
    <row r="53464" spans="27:31" x14ac:dyDescent="0.25">
      <c r="AA53464" s="27"/>
      <c r="AC53464" s="28"/>
      <c r="AD53464" s="30"/>
      <c r="AE53464" s="30"/>
    </row>
    <row r="53465" spans="27:31" x14ac:dyDescent="0.25">
      <c r="AA53465" s="27"/>
      <c r="AC53465" s="28"/>
      <c r="AD53465" s="30"/>
      <c r="AE53465" s="30"/>
    </row>
    <row r="53466" spans="27:31" x14ac:dyDescent="0.25">
      <c r="AA53466" s="27"/>
      <c r="AC53466" s="28"/>
      <c r="AD53466" s="30"/>
      <c r="AE53466" s="30"/>
    </row>
    <row r="53467" spans="27:31" x14ac:dyDescent="0.25">
      <c r="AA53467" s="27"/>
      <c r="AC53467" s="28"/>
      <c r="AD53467" s="30"/>
      <c r="AE53467" s="30"/>
    </row>
    <row r="53468" spans="27:31" x14ac:dyDescent="0.25">
      <c r="AA53468" s="27"/>
      <c r="AC53468" s="28"/>
      <c r="AD53468" s="30"/>
      <c r="AE53468" s="30"/>
    </row>
    <row r="53469" spans="27:31" x14ac:dyDescent="0.25">
      <c r="AA53469" s="27"/>
      <c r="AC53469" s="28"/>
      <c r="AD53469" s="30"/>
      <c r="AE53469" s="30"/>
    </row>
    <row r="53470" spans="27:31" x14ac:dyDescent="0.25">
      <c r="AA53470" s="27"/>
      <c r="AC53470" s="28"/>
      <c r="AD53470" s="30"/>
      <c r="AE53470" s="30"/>
    </row>
    <row r="53471" spans="27:31" x14ac:dyDescent="0.25">
      <c r="AA53471" s="27"/>
      <c r="AC53471" s="28"/>
      <c r="AD53471" s="30"/>
      <c r="AE53471" s="30"/>
    </row>
    <row r="53472" spans="27:31" x14ac:dyDescent="0.25">
      <c r="AA53472" s="27"/>
      <c r="AC53472" s="28"/>
      <c r="AD53472" s="30"/>
      <c r="AE53472" s="30"/>
    </row>
    <row r="53473" spans="27:31" x14ac:dyDescent="0.25">
      <c r="AA53473" s="27"/>
      <c r="AC53473" s="28"/>
      <c r="AD53473" s="30"/>
      <c r="AE53473" s="30"/>
    </row>
    <row r="53474" spans="27:31" x14ac:dyDescent="0.25">
      <c r="AA53474" s="27"/>
      <c r="AC53474" s="28"/>
      <c r="AD53474" s="30"/>
      <c r="AE53474" s="30"/>
    </row>
    <row r="53475" spans="27:31" x14ac:dyDescent="0.25">
      <c r="AA53475" s="27"/>
      <c r="AC53475" s="28"/>
      <c r="AD53475" s="30"/>
      <c r="AE53475" s="30"/>
    </row>
    <row r="53476" spans="27:31" x14ac:dyDescent="0.25">
      <c r="AA53476" s="27"/>
      <c r="AC53476" s="28"/>
      <c r="AD53476" s="30"/>
      <c r="AE53476" s="30"/>
    </row>
    <row r="53477" spans="27:31" x14ac:dyDescent="0.25">
      <c r="AA53477" s="27"/>
      <c r="AC53477" s="28"/>
      <c r="AD53477" s="30"/>
      <c r="AE53477" s="30"/>
    </row>
    <row r="53478" spans="27:31" x14ac:dyDescent="0.25">
      <c r="AA53478" s="27"/>
      <c r="AC53478" s="28"/>
      <c r="AD53478" s="30"/>
      <c r="AE53478" s="30"/>
    </row>
    <row r="53479" spans="27:31" x14ac:dyDescent="0.25">
      <c r="AA53479" s="27"/>
      <c r="AC53479" s="28"/>
      <c r="AD53479" s="30"/>
      <c r="AE53479" s="30"/>
    </row>
    <row r="53480" spans="27:31" x14ac:dyDescent="0.25">
      <c r="AA53480" s="27"/>
      <c r="AC53480" s="28"/>
      <c r="AD53480" s="30"/>
      <c r="AE53480" s="30"/>
    </row>
    <row r="53481" spans="27:31" x14ac:dyDescent="0.25">
      <c r="AA53481" s="27"/>
      <c r="AC53481" s="28"/>
      <c r="AD53481" s="30"/>
      <c r="AE53481" s="30"/>
    </row>
    <row r="53482" spans="27:31" x14ac:dyDescent="0.25">
      <c r="AA53482" s="27"/>
      <c r="AC53482" s="28"/>
      <c r="AD53482" s="30"/>
      <c r="AE53482" s="30"/>
    </row>
    <row r="53483" spans="27:31" x14ac:dyDescent="0.25">
      <c r="AA53483" s="27"/>
      <c r="AC53483" s="28"/>
      <c r="AD53483" s="30"/>
      <c r="AE53483" s="30"/>
    </row>
    <row r="53484" spans="27:31" x14ac:dyDescent="0.25">
      <c r="AA53484" s="27"/>
      <c r="AC53484" s="28"/>
      <c r="AD53484" s="30"/>
      <c r="AE53484" s="30"/>
    </row>
    <row r="53485" spans="27:31" x14ac:dyDescent="0.25">
      <c r="AA53485" s="27"/>
      <c r="AC53485" s="28"/>
      <c r="AD53485" s="30"/>
      <c r="AE53485" s="30"/>
    </row>
    <row r="53486" spans="27:31" x14ac:dyDescent="0.25">
      <c r="AA53486" s="27"/>
      <c r="AC53486" s="28"/>
      <c r="AD53486" s="30"/>
      <c r="AE53486" s="30"/>
    </row>
    <row r="53487" spans="27:31" x14ac:dyDescent="0.25">
      <c r="AA53487" s="27"/>
      <c r="AC53487" s="28"/>
      <c r="AD53487" s="30"/>
      <c r="AE53487" s="30"/>
    </row>
    <row r="53488" spans="27:31" x14ac:dyDescent="0.25">
      <c r="AA53488" s="27"/>
      <c r="AC53488" s="28"/>
      <c r="AD53488" s="30"/>
      <c r="AE53488" s="30"/>
    </row>
    <row r="53489" spans="27:31" x14ac:dyDescent="0.25">
      <c r="AA53489" s="27"/>
      <c r="AC53489" s="28"/>
      <c r="AD53489" s="30"/>
      <c r="AE53489" s="30"/>
    </row>
    <row r="53490" spans="27:31" x14ac:dyDescent="0.25">
      <c r="AA53490" s="27"/>
      <c r="AC53490" s="28"/>
      <c r="AD53490" s="30"/>
      <c r="AE53490" s="30"/>
    </row>
    <row r="53491" spans="27:31" x14ac:dyDescent="0.25">
      <c r="AA53491" s="27"/>
      <c r="AC53491" s="28"/>
      <c r="AD53491" s="30"/>
      <c r="AE53491" s="30"/>
    </row>
    <row r="53492" spans="27:31" x14ac:dyDescent="0.25">
      <c r="AA53492" s="27"/>
      <c r="AC53492" s="28"/>
      <c r="AD53492" s="30"/>
      <c r="AE53492" s="30"/>
    </row>
    <row r="53493" spans="27:31" x14ac:dyDescent="0.25">
      <c r="AA53493" s="27"/>
      <c r="AC53493" s="28"/>
      <c r="AD53493" s="30"/>
      <c r="AE53493" s="30"/>
    </row>
    <row r="53494" spans="27:31" x14ac:dyDescent="0.25">
      <c r="AA53494" s="27"/>
      <c r="AC53494" s="28"/>
      <c r="AD53494" s="30"/>
      <c r="AE53494" s="30"/>
    </row>
    <row r="53495" spans="27:31" x14ac:dyDescent="0.25">
      <c r="AA53495" s="27"/>
      <c r="AC53495" s="28"/>
      <c r="AD53495" s="30"/>
      <c r="AE53495" s="30"/>
    </row>
    <row r="53496" spans="27:31" x14ac:dyDescent="0.25">
      <c r="AA53496" s="27"/>
      <c r="AC53496" s="28"/>
      <c r="AD53496" s="30"/>
      <c r="AE53496" s="30"/>
    </row>
    <row r="53497" spans="27:31" x14ac:dyDescent="0.25">
      <c r="AA53497" s="27"/>
      <c r="AC53497" s="28"/>
      <c r="AD53497" s="30"/>
      <c r="AE53497" s="30"/>
    </row>
    <row r="53498" spans="27:31" x14ac:dyDescent="0.25">
      <c r="AA53498" s="27"/>
      <c r="AC53498" s="28"/>
      <c r="AD53498" s="30"/>
      <c r="AE53498" s="30"/>
    </row>
    <row r="53499" spans="27:31" x14ac:dyDescent="0.25">
      <c r="AA53499" s="27"/>
      <c r="AC53499" s="28"/>
      <c r="AD53499" s="30"/>
      <c r="AE53499" s="30"/>
    </row>
    <row r="53500" spans="27:31" x14ac:dyDescent="0.25">
      <c r="AA53500" s="27"/>
      <c r="AC53500" s="28"/>
      <c r="AD53500" s="30"/>
      <c r="AE53500" s="30"/>
    </row>
    <row r="53501" spans="27:31" x14ac:dyDescent="0.25">
      <c r="AA53501" s="27"/>
      <c r="AC53501" s="28"/>
      <c r="AD53501" s="30"/>
      <c r="AE53501" s="30"/>
    </row>
    <row r="53502" spans="27:31" x14ac:dyDescent="0.25">
      <c r="AA53502" s="27"/>
      <c r="AC53502" s="28"/>
      <c r="AD53502" s="30"/>
      <c r="AE53502" s="30"/>
    </row>
    <row r="53503" spans="27:31" x14ac:dyDescent="0.25">
      <c r="AA53503" s="27"/>
      <c r="AC53503" s="28"/>
      <c r="AD53503" s="30"/>
      <c r="AE53503" s="30"/>
    </row>
    <row r="53504" spans="27:31" x14ac:dyDescent="0.25">
      <c r="AA53504" s="27"/>
      <c r="AC53504" s="28"/>
      <c r="AD53504" s="30"/>
      <c r="AE53504" s="30"/>
    </row>
    <row r="53505" spans="27:31" x14ac:dyDescent="0.25">
      <c r="AA53505" s="27"/>
      <c r="AC53505" s="28"/>
      <c r="AD53505" s="30"/>
      <c r="AE53505" s="30"/>
    </row>
    <row r="53506" spans="27:31" x14ac:dyDescent="0.25">
      <c r="AA53506" s="27"/>
      <c r="AC53506" s="28"/>
      <c r="AD53506" s="30"/>
      <c r="AE53506" s="30"/>
    </row>
    <row r="53507" spans="27:31" x14ac:dyDescent="0.25">
      <c r="AA53507" s="27"/>
      <c r="AC53507" s="28"/>
      <c r="AD53507" s="30"/>
      <c r="AE53507" s="30"/>
    </row>
    <row r="53508" spans="27:31" x14ac:dyDescent="0.25">
      <c r="AA53508" s="27"/>
      <c r="AC53508" s="28"/>
      <c r="AD53508" s="30"/>
      <c r="AE53508" s="30"/>
    </row>
    <row r="53509" spans="27:31" x14ac:dyDescent="0.25">
      <c r="AA53509" s="27"/>
      <c r="AC53509" s="28"/>
      <c r="AD53509" s="30"/>
      <c r="AE53509" s="30"/>
    </row>
    <row r="53510" spans="27:31" x14ac:dyDescent="0.25">
      <c r="AA53510" s="27"/>
      <c r="AC53510" s="28"/>
      <c r="AD53510" s="30"/>
      <c r="AE53510" s="30"/>
    </row>
    <row r="53511" spans="27:31" x14ac:dyDescent="0.25">
      <c r="AA53511" s="27"/>
      <c r="AC53511" s="28"/>
      <c r="AD53511" s="30"/>
      <c r="AE53511" s="30"/>
    </row>
    <row r="53512" spans="27:31" x14ac:dyDescent="0.25">
      <c r="AA53512" s="27"/>
      <c r="AC53512" s="28"/>
      <c r="AD53512" s="30"/>
      <c r="AE53512" s="30"/>
    </row>
    <row r="53513" spans="27:31" x14ac:dyDescent="0.25">
      <c r="AA53513" s="27"/>
      <c r="AC53513" s="28"/>
      <c r="AD53513" s="30"/>
      <c r="AE53513" s="30"/>
    </row>
    <row r="53514" spans="27:31" x14ac:dyDescent="0.25">
      <c r="AA53514" s="27"/>
      <c r="AC53514" s="28"/>
      <c r="AD53514" s="30"/>
      <c r="AE53514" s="30"/>
    </row>
    <row r="53515" spans="27:31" x14ac:dyDescent="0.25">
      <c r="AA53515" s="27"/>
      <c r="AC53515" s="28"/>
      <c r="AD53515" s="30"/>
      <c r="AE53515" s="30"/>
    </row>
    <row r="53516" spans="27:31" x14ac:dyDescent="0.25">
      <c r="AA53516" s="27"/>
      <c r="AC53516" s="28"/>
      <c r="AD53516" s="30"/>
      <c r="AE53516" s="30"/>
    </row>
    <row r="53517" spans="27:31" x14ac:dyDescent="0.25">
      <c r="AA53517" s="27"/>
      <c r="AC53517" s="28"/>
      <c r="AD53517" s="30"/>
      <c r="AE53517" s="30"/>
    </row>
    <row r="53518" spans="27:31" x14ac:dyDescent="0.25">
      <c r="AA53518" s="27"/>
      <c r="AC53518" s="28"/>
      <c r="AD53518" s="30"/>
      <c r="AE53518" s="30"/>
    </row>
    <row r="53519" spans="27:31" x14ac:dyDescent="0.25">
      <c r="AA53519" s="27"/>
      <c r="AC53519" s="28"/>
      <c r="AD53519" s="30"/>
      <c r="AE53519" s="30"/>
    </row>
    <row r="53520" spans="27:31" x14ac:dyDescent="0.25">
      <c r="AA53520" s="27"/>
      <c r="AC53520" s="28"/>
      <c r="AD53520" s="30"/>
      <c r="AE53520" s="30"/>
    </row>
    <row r="53521" spans="27:31" x14ac:dyDescent="0.25">
      <c r="AA53521" s="27"/>
      <c r="AC53521" s="28"/>
      <c r="AD53521" s="30"/>
      <c r="AE53521" s="30"/>
    </row>
    <row r="53522" spans="27:31" x14ac:dyDescent="0.25">
      <c r="AA53522" s="27"/>
      <c r="AC53522" s="28"/>
      <c r="AD53522" s="30"/>
      <c r="AE53522" s="30"/>
    </row>
    <row r="53523" spans="27:31" x14ac:dyDescent="0.25">
      <c r="AA53523" s="27"/>
      <c r="AC53523" s="28"/>
      <c r="AD53523" s="30"/>
      <c r="AE53523" s="30"/>
    </row>
    <row r="53524" spans="27:31" x14ac:dyDescent="0.25">
      <c r="AA53524" s="27"/>
      <c r="AC53524" s="28"/>
      <c r="AD53524" s="30"/>
      <c r="AE53524" s="30"/>
    </row>
    <row r="53525" spans="27:31" x14ac:dyDescent="0.25">
      <c r="AA53525" s="27"/>
      <c r="AC53525" s="28"/>
      <c r="AD53525" s="30"/>
      <c r="AE53525" s="30"/>
    </row>
    <row r="53526" spans="27:31" x14ac:dyDescent="0.25">
      <c r="AA53526" s="27"/>
      <c r="AC53526" s="28"/>
      <c r="AD53526" s="30"/>
      <c r="AE53526" s="30"/>
    </row>
    <row r="53527" spans="27:31" x14ac:dyDescent="0.25">
      <c r="AA53527" s="27"/>
      <c r="AC53527" s="28"/>
      <c r="AD53527" s="30"/>
      <c r="AE53527" s="30"/>
    </row>
    <row r="53528" spans="27:31" x14ac:dyDescent="0.25">
      <c r="AA53528" s="27"/>
      <c r="AC53528" s="28"/>
      <c r="AD53528" s="30"/>
      <c r="AE53528" s="30"/>
    </row>
    <row r="53529" spans="27:31" x14ac:dyDescent="0.25">
      <c r="AA53529" s="27"/>
      <c r="AC53529" s="28"/>
      <c r="AD53529" s="30"/>
      <c r="AE53529" s="30"/>
    </row>
    <row r="53530" spans="27:31" x14ac:dyDescent="0.25">
      <c r="AA53530" s="27"/>
      <c r="AC53530" s="28"/>
      <c r="AD53530" s="30"/>
      <c r="AE53530" s="30"/>
    </row>
    <row r="53531" spans="27:31" x14ac:dyDescent="0.25">
      <c r="AA53531" s="27"/>
      <c r="AC53531" s="28"/>
      <c r="AD53531" s="30"/>
      <c r="AE53531" s="30"/>
    </row>
    <row r="53532" spans="27:31" x14ac:dyDescent="0.25">
      <c r="AA53532" s="27"/>
      <c r="AC53532" s="28"/>
      <c r="AD53532" s="30"/>
      <c r="AE53532" s="30"/>
    </row>
    <row r="53533" spans="27:31" x14ac:dyDescent="0.25">
      <c r="AA53533" s="27"/>
      <c r="AC53533" s="28"/>
      <c r="AD53533" s="30"/>
      <c r="AE53533" s="30"/>
    </row>
    <row r="53534" spans="27:31" x14ac:dyDescent="0.25">
      <c r="AA53534" s="27"/>
      <c r="AC53534" s="28"/>
      <c r="AD53534" s="30"/>
      <c r="AE53534" s="30"/>
    </row>
    <row r="53535" spans="27:31" x14ac:dyDescent="0.25">
      <c r="AA53535" s="27"/>
      <c r="AC53535" s="28"/>
      <c r="AD53535" s="30"/>
      <c r="AE53535" s="30"/>
    </row>
    <row r="53536" spans="27:31" x14ac:dyDescent="0.25">
      <c r="AA53536" s="27"/>
      <c r="AC53536" s="28"/>
      <c r="AD53536" s="30"/>
      <c r="AE53536" s="30"/>
    </row>
    <row r="53537" spans="27:31" x14ac:dyDescent="0.25">
      <c r="AA53537" s="27"/>
      <c r="AC53537" s="28"/>
      <c r="AD53537" s="30"/>
      <c r="AE53537" s="30"/>
    </row>
    <row r="53538" spans="27:31" x14ac:dyDescent="0.25">
      <c r="AA53538" s="27"/>
      <c r="AC53538" s="28"/>
      <c r="AD53538" s="30"/>
      <c r="AE53538" s="30"/>
    </row>
    <row r="53539" spans="27:31" x14ac:dyDescent="0.25">
      <c r="AA53539" s="27"/>
      <c r="AC53539" s="28"/>
      <c r="AD53539" s="30"/>
      <c r="AE53539" s="30"/>
    </row>
    <row r="53540" spans="27:31" x14ac:dyDescent="0.25">
      <c r="AA53540" s="27"/>
      <c r="AC53540" s="28"/>
      <c r="AD53540" s="30"/>
      <c r="AE53540" s="30"/>
    </row>
    <row r="53541" spans="27:31" x14ac:dyDescent="0.25">
      <c r="AA53541" s="27"/>
      <c r="AC53541" s="28"/>
      <c r="AD53541" s="30"/>
      <c r="AE53541" s="30"/>
    </row>
    <row r="53542" spans="27:31" x14ac:dyDescent="0.25">
      <c r="AA53542" s="27"/>
      <c r="AC53542" s="28"/>
      <c r="AD53542" s="30"/>
      <c r="AE53542" s="30"/>
    </row>
    <row r="53543" spans="27:31" x14ac:dyDescent="0.25">
      <c r="AA53543" s="27"/>
      <c r="AC53543" s="28"/>
      <c r="AD53543" s="30"/>
      <c r="AE53543" s="30"/>
    </row>
    <row r="53544" spans="27:31" x14ac:dyDescent="0.25">
      <c r="AA53544" s="27"/>
      <c r="AC53544" s="28"/>
      <c r="AD53544" s="30"/>
      <c r="AE53544" s="30"/>
    </row>
    <row r="53545" spans="27:31" x14ac:dyDescent="0.25">
      <c r="AA53545" s="27"/>
      <c r="AC53545" s="28"/>
      <c r="AD53545" s="30"/>
      <c r="AE53545" s="30"/>
    </row>
    <row r="53546" spans="27:31" x14ac:dyDescent="0.25">
      <c r="AA53546" s="27"/>
      <c r="AC53546" s="28"/>
      <c r="AD53546" s="30"/>
      <c r="AE53546" s="30"/>
    </row>
    <row r="53547" spans="27:31" x14ac:dyDescent="0.25">
      <c r="AA53547" s="27"/>
      <c r="AC53547" s="28"/>
      <c r="AD53547" s="30"/>
      <c r="AE53547" s="30"/>
    </row>
    <row r="53548" spans="27:31" x14ac:dyDescent="0.25">
      <c r="AA53548" s="27"/>
      <c r="AC53548" s="28"/>
      <c r="AD53548" s="30"/>
      <c r="AE53548" s="30"/>
    </row>
    <row r="53549" spans="27:31" x14ac:dyDescent="0.25">
      <c r="AA53549" s="27"/>
      <c r="AC53549" s="28"/>
      <c r="AD53549" s="30"/>
      <c r="AE53549" s="30"/>
    </row>
    <row r="53550" spans="27:31" x14ac:dyDescent="0.25">
      <c r="AA53550" s="27"/>
      <c r="AC53550" s="28"/>
      <c r="AD53550" s="30"/>
      <c r="AE53550" s="30"/>
    </row>
    <row r="53551" spans="27:31" x14ac:dyDescent="0.25">
      <c r="AA53551" s="27"/>
      <c r="AC53551" s="28"/>
      <c r="AD53551" s="30"/>
      <c r="AE53551" s="30"/>
    </row>
    <row r="53552" spans="27:31" x14ac:dyDescent="0.25">
      <c r="AA53552" s="27"/>
      <c r="AC53552" s="28"/>
      <c r="AD53552" s="30"/>
      <c r="AE53552" s="30"/>
    </row>
    <row r="53553" spans="27:31" x14ac:dyDescent="0.25">
      <c r="AA53553" s="27"/>
      <c r="AC53553" s="28"/>
      <c r="AD53553" s="30"/>
      <c r="AE53553" s="30"/>
    </row>
    <row r="53554" spans="27:31" x14ac:dyDescent="0.25">
      <c r="AA53554" s="27"/>
      <c r="AC53554" s="28"/>
      <c r="AD53554" s="30"/>
      <c r="AE53554" s="30"/>
    </row>
    <row r="53555" spans="27:31" x14ac:dyDescent="0.25">
      <c r="AA53555" s="27"/>
      <c r="AC53555" s="28"/>
      <c r="AD53555" s="30"/>
      <c r="AE53555" s="30"/>
    </row>
    <row r="53556" spans="27:31" x14ac:dyDescent="0.25">
      <c r="AA53556" s="27"/>
      <c r="AC53556" s="28"/>
      <c r="AD53556" s="30"/>
      <c r="AE53556" s="30"/>
    </row>
    <row r="53557" spans="27:31" x14ac:dyDescent="0.25">
      <c r="AA53557" s="27"/>
      <c r="AC53557" s="28"/>
      <c r="AD53557" s="30"/>
      <c r="AE53557" s="30"/>
    </row>
    <row r="53558" spans="27:31" x14ac:dyDescent="0.25">
      <c r="AA53558" s="27"/>
      <c r="AC53558" s="28"/>
      <c r="AD53558" s="30"/>
      <c r="AE53558" s="30"/>
    </row>
    <row r="53559" spans="27:31" x14ac:dyDescent="0.25">
      <c r="AA53559" s="27"/>
      <c r="AC53559" s="28"/>
      <c r="AD53559" s="30"/>
      <c r="AE53559" s="30"/>
    </row>
    <row r="53560" spans="27:31" x14ac:dyDescent="0.25">
      <c r="AA53560" s="27"/>
      <c r="AC53560" s="28"/>
      <c r="AD53560" s="30"/>
      <c r="AE53560" s="30"/>
    </row>
    <row r="53561" spans="27:31" x14ac:dyDescent="0.25">
      <c r="AA53561" s="27"/>
      <c r="AC53561" s="28"/>
      <c r="AD53561" s="30"/>
      <c r="AE53561" s="30"/>
    </row>
    <row r="53562" spans="27:31" x14ac:dyDescent="0.25">
      <c r="AA53562" s="27"/>
      <c r="AC53562" s="28"/>
      <c r="AD53562" s="30"/>
      <c r="AE53562" s="30"/>
    </row>
    <row r="53563" spans="27:31" x14ac:dyDescent="0.25">
      <c r="AA53563" s="27"/>
      <c r="AC53563" s="28"/>
      <c r="AD53563" s="30"/>
      <c r="AE53563" s="30"/>
    </row>
    <row r="53564" spans="27:31" x14ac:dyDescent="0.25">
      <c r="AA53564" s="27"/>
      <c r="AC53564" s="28"/>
      <c r="AD53564" s="30"/>
      <c r="AE53564" s="30"/>
    </row>
    <row r="53565" spans="27:31" x14ac:dyDescent="0.25">
      <c r="AA53565" s="27"/>
      <c r="AC53565" s="28"/>
      <c r="AD53565" s="30"/>
      <c r="AE53565" s="30"/>
    </row>
    <row r="53566" spans="27:31" x14ac:dyDescent="0.25">
      <c r="AA53566" s="27"/>
      <c r="AC53566" s="28"/>
      <c r="AD53566" s="30"/>
      <c r="AE53566" s="30"/>
    </row>
    <row r="53567" spans="27:31" x14ac:dyDescent="0.25">
      <c r="AA53567" s="27"/>
      <c r="AC53567" s="28"/>
      <c r="AD53567" s="30"/>
      <c r="AE53567" s="30"/>
    </row>
    <row r="53568" spans="27:31" x14ac:dyDescent="0.25">
      <c r="AA53568" s="27"/>
      <c r="AC53568" s="28"/>
      <c r="AD53568" s="30"/>
      <c r="AE53568" s="30"/>
    </row>
    <row r="53569" spans="27:31" x14ac:dyDescent="0.25">
      <c r="AA53569" s="27"/>
      <c r="AC53569" s="28"/>
      <c r="AD53569" s="30"/>
      <c r="AE53569" s="30"/>
    </row>
    <row r="53570" spans="27:31" x14ac:dyDescent="0.25">
      <c r="AA53570" s="27"/>
      <c r="AC53570" s="28"/>
      <c r="AD53570" s="30"/>
      <c r="AE53570" s="30"/>
    </row>
    <row r="53571" spans="27:31" x14ac:dyDescent="0.25">
      <c r="AA53571" s="27"/>
      <c r="AC53571" s="28"/>
      <c r="AD53571" s="30"/>
      <c r="AE53571" s="30"/>
    </row>
    <row r="53572" spans="27:31" x14ac:dyDescent="0.25">
      <c r="AA53572" s="27"/>
      <c r="AC53572" s="28"/>
      <c r="AD53572" s="30"/>
      <c r="AE53572" s="30"/>
    </row>
    <row r="53573" spans="27:31" x14ac:dyDescent="0.25">
      <c r="AA53573" s="27"/>
      <c r="AC53573" s="28"/>
      <c r="AD53573" s="30"/>
      <c r="AE53573" s="30"/>
    </row>
    <row r="53574" spans="27:31" x14ac:dyDescent="0.25">
      <c r="AA53574" s="27"/>
      <c r="AC53574" s="28"/>
      <c r="AD53574" s="30"/>
      <c r="AE53574" s="30"/>
    </row>
    <row r="53575" spans="27:31" x14ac:dyDescent="0.25">
      <c r="AA53575" s="27"/>
      <c r="AC53575" s="28"/>
      <c r="AD53575" s="30"/>
      <c r="AE53575" s="30"/>
    </row>
    <row r="53576" spans="27:31" x14ac:dyDescent="0.25">
      <c r="AA53576" s="27"/>
      <c r="AC53576" s="28"/>
      <c r="AD53576" s="30"/>
      <c r="AE53576" s="30"/>
    </row>
    <row r="53577" spans="27:31" x14ac:dyDescent="0.25">
      <c r="AA53577" s="27"/>
      <c r="AC53577" s="28"/>
      <c r="AD53577" s="30"/>
      <c r="AE53577" s="30"/>
    </row>
    <row r="53578" spans="27:31" x14ac:dyDescent="0.25">
      <c r="AA53578" s="27"/>
      <c r="AC53578" s="28"/>
      <c r="AD53578" s="30"/>
      <c r="AE53578" s="30"/>
    </row>
    <row r="53579" spans="27:31" x14ac:dyDescent="0.25">
      <c r="AA53579" s="27"/>
      <c r="AC53579" s="28"/>
      <c r="AD53579" s="30"/>
      <c r="AE53579" s="30"/>
    </row>
    <row r="53580" spans="27:31" x14ac:dyDescent="0.25">
      <c r="AA53580" s="27"/>
      <c r="AC53580" s="28"/>
      <c r="AD53580" s="30"/>
      <c r="AE53580" s="30"/>
    </row>
    <row r="53581" spans="27:31" x14ac:dyDescent="0.25">
      <c r="AA53581" s="27"/>
      <c r="AC53581" s="28"/>
      <c r="AD53581" s="30"/>
      <c r="AE53581" s="30"/>
    </row>
    <row r="53582" spans="27:31" x14ac:dyDescent="0.25">
      <c r="AA53582" s="27"/>
      <c r="AC53582" s="28"/>
      <c r="AD53582" s="30"/>
      <c r="AE53582" s="30"/>
    </row>
    <row r="53583" spans="27:31" x14ac:dyDescent="0.25">
      <c r="AA53583" s="27"/>
      <c r="AC53583" s="28"/>
      <c r="AD53583" s="30"/>
      <c r="AE53583" s="30"/>
    </row>
    <row r="53584" spans="27:31" x14ac:dyDescent="0.25">
      <c r="AA53584" s="27"/>
      <c r="AC53584" s="28"/>
      <c r="AD53584" s="30"/>
      <c r="AE53584" s="30"/>
    </row>
    <row r="53585" spans="27:31" x14ac:dyDescent="0.25">
      <c r="AA53585" s="27"/>
      <c r="AC53585" s="28"/>
      <c r="AD53585" s="30"/>
      <c r="AE53585" s="30"/>
    </row>
    <row r="53586" spans="27:31" x14ac:dyDescent="0.25">
      <c r="AA53586" s="27"/>
      <c r="AC53586" s="28"/>
      <c r="AD53586" s="30"/>
      <c r="AE53586" s="30"/>
    </row>
    <row r="53587" spans="27:31" x14ac:dyDescent="0.25">
      <c r="AA53587" s="27"/>
      <c r="AC53587" s="28"/>
      <c r="AD53587" s="30"/>
      <c r="AE53587" s="30"/>
    </row>
    <row r="53588" spans="27:31" x14ac:dyDescent="0.25">
      <c r="AA53588" s="27"/>
      <c r="AC53588" s="28"/>
      <c r="AD53588" s="30"/>
      <c r="AE53588" s="30"/>
    </row>
    <row r="53589" spans="27:31" x14ac:dyDescent="0.25">
      <c r="AA53589" s="27"/>
      <c r="AC53589" s="28"/>
      <c r="AD53589" s="30"/>
      <c r="AE53589" s="30"/>
    </row>
    <row r="53590" spans="27:31" x14ac:dyDescent="0.25">
      <c r="AA53590" s="27"/>
      <c r="AC53590" s="28"/>
      <c r="AD53590" s="30"/>
      <c r="AE53590" s="30"/>
    </row>
    <row r="53591" spans="27:31" x14ac:dyDescent="0.25">
      <c r="AA53591" s="27"/>
      <c r="AC53591" s="28"/>
      <c r="AD53591" s="30"/>
      <c r="AE53591" s="30"/>
    </row>
    <row r="53592" spans="27:31" x14ac:dyDescent="0.25">
      <c r="AA53592" s="27"/>
      <c r="AC53592" s="28"/>
      <c r="AD53592" s="30"/>
      <c r="AE53592" s="30"/>
    </row>
    <row r="53593" spans="27:31" x14ac:dyDescent="0.25">
      <c r="AA53593" s="27"/>
      <c r="AC53593" s="28"/>
      <c r="AD53593" s="30"/>
      <c r="AE53593" s="30"/>
    </row>
    <row r="53594" spans="27:31" x14ac:dyDescent="0.25">
      <c r="AA53594" s="27"/>
      <c r="AC53594" s="28"/>
      <c r="AD53594" s="30"/>
      <c r="AE53594" s="30"/>
    </row>
    <row r="53595" spans="27:31" x14ac:dyDescent="0.25">
      <c r="AA53595" s="27"/>
      <c r="AC53595" s="28"/>
      <c r="AD53595" s="30"/>
      <c r="AE53595" s="30"/>
    </row>
    <row r="53596" spans="27:31" x14ac:dyDescent="0.25">
      <c r="AA53596" s="27"/>
      <c r="AC53596" s="28"/>
      <c r="AD53596" s="30"/>
      <c r="AE53596" s="30"/>
    </row>
    <row r="53597" spans="27:31" x14ac:dyDescent="0.25">
      <c r="AA53597" s="27"/>
      <c r="AC53597" s="28"/>
      <c r="AD53597" s="30"/>
      <c r="AE53597" s="30"/>
    </row>
    <row r="53598" spans="27:31" x14ac:dyDescent="0.25">
      <c r="AA53598" s="27"/>
      <c r="AC53598" s="28"/>
      <c r="AD53598" s="30"/>
      <c r="AE53598" s="30"/>
    </row>
    <row r="53599" spans="27:31" x14ac:dyDescent="0.25">
      <c r="AA53599" s="27"/>
      <c r="AC53599" s="28"/>
      <c r="AD53599" s="30"/>
      <c r="AE53599" s="30"/>
    </row>
    <row r="53600" spans="27:31" x14ac:dyDescent="0.25">
      <c r="AA53600" s="27"/>
      <c r="AC53600" s="28"/>
      <c r="AD53600" s="30"/>
      <c r="AE53600" s="30"/>
    </row>
    <row r="53601" spans="27:31" x14ac:dyDescent="0.25">
      <c r="AA53601" s="27"/>
      <c r="AC53601" s="28"/>
      <c r="AD53601" s="30"/>
      <c r="AE53601" s="30"/>
    </row>
    <row r="53602" spans="27:31" x14ac:dyDescent="0.25">
      <c r="AA53602" s="27"/>
      <c r="AC53602" s="28"/>
      <c r="AD53602" s="30"/>
      <c r="AE53602" s="30"/>
    </row>
    <row r="53603" spans="27:31" x14ac:dyDescent="0.25">
      <c r="AA53603" s="27"/>
      <c r="AC53603" s="28"/>
      <c r="AD53603" s="30"/>
      <c r="AE53603" s="30"/>
    </row>
    <row r="53604" spans="27:31" x14ac:dyDescent="0.25">
      <c r="AA53604" s="27"/>
      <c r="AC53604" s="28"/>
      <c r="AD53604" s="30"/>
      <c r="AE53604" s="30"/>
    </row>
    <row r="53605" spans="27:31" x14ac:dyDescent="0.25">
      <c r="AA53605" s="27"/>
      <c r="AC53605" s="28"/>
      <c r="AD53605" s="30"/>
      <c r="AE53605" s="30"/>
    </row>
    <row r="53606" spans="27:31" x14ac:dyDescent="0.25">
      <c r="AA53606" s="27"/>
      <c r="AC53606" s="28"/>
      <c r="AD53606" s="30"/>
      <c r="AE53606" s="30"/>
    </row>
    <row r="53607" spans="27:31" x14ac:dyDescent="0.25">
      <c r="AA53607" s="27"/>
      <c r="AC53607" s="28"/>
      <c r="AD53607" s="30"/>
      <c r="AE53607" s="30"/>
    </row>
    <row r="53608" spans="27:31" x14ac:dyDescent="0.25">
      <c r="AA53608" s="27"/>
      <c r="AC53608" s="28"/>
      <c r="AD53608" s="30"/>
      <c r="AE53608" s="30"/>
    </row>
    <row r="53609" spans="27:31" x14ac:dyDescent="0.25">
      <c r="AA53609" s="27"/>
      <c r="AC53609" s="28"/>
      <c r="AD53609" s="30"/>
      <c r="AE53609" s="30"/>
    </row>
    <row r="53610" spans="27:31" x14ac:dyDescent="0.25">
      <c r="AA53610" s="27"/>
      <c r="AC53610" s="28"/>
      <c r="AD53610" s="30"/>
      <c r="AE53610" s="30"/>
    </row>
    <row r="53611" spans="27:31" x14ac:dyDescent="0.25">
      <c r="AA53611" s="27"/>
      <c r="AC53611" s="28"/>
      <c r="AD53611" s="30"/>
      <c r="AE53611" s="30"/>
    </row>
    <row r="53612" spans="27:31" x14ac:dyDescent="0.25">
      <c r="AA53612" s="27"/>
      <c r="AC53612" s="28"/>
      <c r="AD53612" s="30"/>
      <c r="AE53612" s="30"/>
    </row>
    <row r="53613" spans="27:31" x14ac:dyDescent="0.25">
      <c r="AA53613" s="27"/>
      <c r="AC53613" s="28"/>
      <c r="AD53613" s="30"/>
      <c r="AE53613" s="30"/>
    </row>
    <row r="53614" spans="27:31" x14ac:dyDescent="0.25">
      <c r="AA53614" s="27"/>
      <c r="AC53614" s="28"/>
      <c r="AD53614" s="30"/>
      <c r="AE53614" s="30"/>
    </row>
    <row r="53615" spans="27:31" x14ac:dyDescent="0.25">
      <c r="AA53615" s="27"/>
      <c r="AC53615" s="28"/>
      <c r="AD53615" s="30"/>
      <c r="AE53615" s="30"/>
    </row>
    <row r="53616" spans="27:31" x14ac:dyDescent="0.25">
      <c r="AA53616" s="27"/>
      <c r="AC53616" s="28"/>
      <c r="AD53616" s="30"/>
      <c r="AE53616" s="30"/>
    </row>
    <row r="53617" spans="27:31" x14ac:dyDescent="0.25">
      <c r="AA53617" s="27"/>
      <c r="AC53617" s="28"/>
      <c r="AD53617" s="30"/>
      <c r="AE53617" s="30"/>
    </row>
    <row r="53618" spans="27:31" x14ac:dyDescent="0.25">
      <c r="AA53618" s="27"/>
      <c r="AC53618" s="28"/>
      <c r="AD53618" s="30"/>
      <c r="AE53618" s="30"/>
    </row>
    <row r="53619" spans="27:31" x14ac:dyDescent="0.25">
      <c r="AA53619" s="27"/>
      <c r="AC53619" s="28"/>
      <c r="AD53619" s="30"/>
      <c r="AE53619" s="30"/>
    </row>
    <row r="53620" spans="27:31" x14ac:dyDescent="0.25">
      <c r="AA53620" s="27"/>
      <c r="AC53620" s="28"/>
      <c r="AD53620" s="30"/>
      <c r="AE53620" s="30"/>
    </row>
    <row r="53621" spans="27:31" x14ac:dyDescent="0.25">
      <c r="AA53621" s="27"/>
      <c r="AC53621" s="28"/>
      <c r="AD53621" s="30"/>
      <c r="AE53621" s="30"/>
    </row>
    <row r="53622" spans="27:31" x14ac:dyDescent="0.25">
      <c r="AA53622" s="27"/>
      <c r="AC53622" s="28"/>
      <c r="AD53622" s="30"/>
      <c r="AE53622" s="30"/>
    </row>
    <row r="53623" spans="27:31" x14ac:dyDescent="0.25">
      <c r="AA53623" s="27"/>
      <c r="AC53623" s="28"/>
      <c r="AD53623" s="30"/>
      <c r="AE53623" s="30"/>
    </row>
    <row r="53624" spans="27:31" x14ac:dyDescent="0.25">
      <c r="AA53624" s="27"/>
      <c r="AC53624" s="28"/>
      <c r="AD53624" s="30"/>
      <c r="AE53624" s="30"/>
    </row>
    <row r="53625" spans="27:31" x14ac:dyDescent="0.25">
      <c r="AA53625" s="27"/>
      <c r="AC53625" s="28"/>
      <c r="AD53625" s="30"/>
      <c r="AE53625" s="30"/>
    </row>
    <row r="53626" spans="27:31" x14ac:dyDescent="0.25">
      <c r="AA53626" s="27"/>
      <c r="AC53626" s="28"/>
      <c r="AD53626" s="30"/>
      <c r="AE53626" s="30"/>
    </row>
    <row r="53627" spans="27:31" x14ac:dyDescent="0.25">
      <c r="AA53627" s="27"/>
      <c r="AC53627" s="28"/>
      <c r="AD53627" s="30"/>
      <c r="AE53627" s="30"/>
    </row>
    <row r="53628" spans="27:31" x14ac:dyDescent="0.25">
      <c r="AA53628" s="27"/>
      <c r="AC53628" s="28"/>
      <c r="AD53628" s="30"/>
      <c r="AE53628" s="30"/>
    </row>
    <row r="53629" spans="27:31" x14ac:dyDescent="0.25">
      <c r="AA53629" s="27"/>
      <c r="AC53629" s="28"/>
      <c r="AD53629" s="30"/>
      <c r="AE53629" s="30"/>
    </row>
    <row r="53630" spans="27:31" x14ac:dyDescent="0.25">
      <c r="AA53630" s="27"/>
      <c r="AC53630" s="28"/>
      <c r="AD53630" s="30"/>
      <c r="AE53630" s="30"/>
    </row>
    <row r="53631" spans="27:31" x14ac:dyDescent="0.25">
      <c r="AA53631" s="27"/>
      <c r="AC53631" s="28"/>
      <c r="AD53631" s="30"/>
      <c r="AE53631" s="30"/>
    </row>
    <row r="53632" spans="27:31" x14ac:dyDescent="0.25">
      <c r="AA53632" s="27"/>
      <c r="AC53632" s="28"/>
      <c r="AD53632" s="30"/>
      <c r="AE53632" s="30"/>
    </row>
    <row r="53633" spans="27:31" x14ac:dyDescent="0.25">
      <c r="AA53633" s="27"/>
      <c r="AC53633" s="28"/>
      <c r="AD53633" s="30"/>
      <c r="AE53633" s="30"/>
    </row>
    <row r="53634" spans="27:31" x14ac:dyDescent="0.25">
      <c r="AA53634" s="27"/>
      <c r="AC53634" s="28"/>
      <c r="AD53634" s="30"/>
      <c r="AE53634" s="30"/>
    </row>
    <row r="53635" spans="27:31" x14ac:dyDescent="0.25">
      <c r="AA53635" s="27"/>
      <c r="AC53635" s="28"/>
      <c r="AD53635" s="30"/>
      <c r="AE53635" s="30"/>
    </row>
    <row r="53636" spans="27:31" x14ac:dyDescent="0.25">
      <c r="AA53636" s="27"/>
      <c r="AC53636" s="28"/>
      <c r="AD53636" s="30"/>
      <c r="AE53636" s="30"/>
    </row>
    <row r="53637" spans="27:31" x14ac:dyDescent="0.25">
      <c r="AA53637" s="27"/>
      <c r="AC53637" s="28"/>
      <c r="AD53637" s="30"/>
      <c r="AE53637" s="30"/>
    </row>
    <row r="53638" spans="27:31" x14ac:dyDescent="0.25">
      <c r="AA53638" s="27"/>
      <c r="AC53638" s="28"/>
      <c r="AD53638" s="30"/>
      <c r="AE53638" s="30"/>
    </row>
    <row r="53639" spans="27:31" x14ac:dyDescent="0.25">
      <c r="AA53639" s="27"/>
      <c r="AC53639" s="28"/>
      <c r="AD53639" s="30"/>
      <c r="AE53639" s="30"/>
    </row>
    <row r="53640" spans="27:31" x14ac:dyDescent="0.25">
      <c r="AA53640" s="27"/>
      <c r="AC53640" s="28"/>
      <c r="AD53640" s="30"/>
      <c r="AE53640" s="30"/>
    </row>
    <row r="53641" spans="27:31" x14ac:dyDescent="0.25">
      <c r="AA53641" s="27"/>
      <c r="AC53641" s="28"/>
      <c r="AD53641" s="30"/>
      <c r="AE53641" s="30"/>
    </row>
    <row r="53642" spans="27:31" x14ac:dyDescent="0.25">
      <c r="AA53642" s="27"/>
      <c r="AC53642" s="28"/>
      <c r="AD53642" s="30"/>
      <c r="AE53642" s="30"/>
    </row>
    <row r="53643" spans="27:31" x14ac:dyDescent="0.25">
      <c r="AA53643" s="27"/>
      <c r="AC53643" s="28"/>
      <c r="AD53643" s="30"/>
      <c r="AE53643" s="30"/>
    </row>
    <row r="53644" spans="27:31" x14ac:dyDescent="0.25">
      <c r="AA53644" s="27"/>
      <c r="AC53644" s="28"/>
      <c r="AD53644" s="30"/>
      <c r="AE53644" s="30"/>
    </row>
    <row r="53645" spans="27:31" x14ac:dyDescent="0.25">
      <c r="AA53645" s="27"/>
      <c r="AC53645" s="28"/>
      <c r="AD53645" s="30"/>
      <c r="AE53645" s="30"/>
    </row>
    <row r="53646" spans="27:31" x14ac:dyDescent="0.25">
      <c r="AA53646" s="27"/>
      <c r="AC53646" s="28"/>
      <c r="AD53646" s="30"/>
      <c r="AE53646" s="30"/>
    </row>
    <row r="53647" spans="27:31" x14ac:dyDescent="0.25">
      <c r="AA53647" s="27"/>
      <c r="AC53647" s="28"/>
      <c r="AD53647" s="30"/>
      <c r="AE53647" s="30"/>
    </row>
    <row r="53648" spans="27:31" x14ac:dyDescent="0.25">
      <c r="AA53648" s="27"/>
      <c r="AC53648" s="28"/>
      <c r="AD53648" s="30"/>
      <c r="AE53648" s="30"/>
    </row>
    <row r="53649" spans="27:31" x14ac:dyDescent="0.25">
      <c r="AA53649" s="27"/>
      <c r="AC53649" s="28"/>
      <c r="AD53649" s="30"/>
      <c r="AE53649" s="30"/>
    </row>
    <row r="53650" spans="27:31" x14ac:dyDescent="0.25">
      <c r="AA53650" s="27"/>
      <c r="AC53650" s="28"/>
      <c r="AD53650" s="30"/>
      <c r="AE53650" s="30"/>
    </row>
    <row r="53651" spans="27:31" x14ac:dyDescent="0.25">
      <c r="AA53651" s="27"/>
      <c r="AC53651" s="28"/>
      <c r="AD53651" s="30"/>
      <c r="AE53651" s="30"/>
    </row>
    <row r="53652" spans="27:31" x14ac:dyDescent="0.25">
      <c r="AA53652" s="27"/>
      <c r="AC53652" s="28"/>
      <c r="AD53652" s="30"/>
      <c r="AE53652" s="30"/>
    </row>
    <row r="53653" spans="27:31" x14ac:dyDescent="0.25">
      <c r="AA53653" s="27"/>
      <c r="AC53653" s="28"/>
      <c r="AD53653" s="30"/>
      <c r="AE53653" s="30"/>
    </row>
    <row r="53654" spans="27:31" x14ac:dyDescent="0.25">
      <c r="AA53654" s="27"/>
      <c r="AC53654" s="28"/>
      <c r="AD53654" s="30"/>
      <c r="AE53654" s="30"/>
    </row>
    <row r="53655" spans="27:31" x14ac:dyDescent="0.25">
      <c r="AA53655" s="27"/>
      <c r="AC53655" s="28"/>
      <c r="AD53655" s="30"/>
      <c r="AE53655" s="30"/>
    </row>
    <row r="53656" spans="27:31" x14ac:dyDescent="0.25">
      <c r="AA53656" s="27"/>
      <c r="AC53656" s="28"/>
      <c r="AD53656" s="30"/>
      <c r="AE53656" s="30"/>
    </row>
    <row r="53657" spans="27:31" x14ac:dyDescent="0.25">
      <c r="AA53657" s="27"/>
      <c r="AC53657" s="28"/>
      <c r="AD53657" s="30"/>
      <c r="AE53657" s="30"/>
    </row>
    <row r="53658" spans="27:31" x14ac:dyDescent="0.25">
      <c r="AA53658" s="27"/>
      <c r="AC53658" s="28"/>
      <c r="AD53658" s="30"/>
      <c r="AE53658" s="30"/>
    </row>
    <row r="53659" spans="27:31" x14ac:dyDescent="0.25">
      <c r="AA53659" s="27"/>
      <c r="AC53659" s="28"/>
      <c r="AD53659" s="30"/>
      <c r="AE53659" s="30"/>
    </row>
    <row r="53660" spans="27:31" x14ac:dyDescent="0.25">
      <c r="AA53660" s="27"/>
      <c r="AC53660" s="28"/>
      <c r="AD53660" s="30"/>
      <c r="AE53660" s="30"/>
    </row>
    <row r="53661" spans="27:31" x14ac:dyDescent="0.25">
      <c r="AA53661" s="27"/>
      <c r="AC53661" s="28"/>
      <c r="AD53661" s="30"/>
      <c r="AE53661" s="30"/>
    </row>
    <row r="53662" spans="27:31" x14ac:dyDescent="0.25">
      <c r="AA53662" s="27"/>
      <c r="AC53662" s="28"/>
      <c r="AD53662" s="30"/>
      <c r="AE53662" s="30"/>
    </row>
    <row r="53663" spans="27:31" x14ac:dyDescent="0.25">
      <c r="AA53663" s="27"/>
      <c r="AC53663" s="28"/>
      <c r="AD53663" s="30"/>
      <c r="AE53663" s="30"/>
    </row>
    <row r="53664" spans="27:31" x14ac:dyDescent="0.25">
      <c r="AA53664" s="27"/>
      <c r="AC53664" s="28"/>
      <c r="AD53664" s="30"/>
      <c r="AE53664" s="30"/>
    </row>
    <row r="53665" spans="27:31" x14ac:dyDescent="0.25">
      <c r="AA53665" s="27"/>
      <c r="AC53665" s="28"/>
      <c r="AD53665" s="30"/>
      <c r="AE53665" s="30"/>
    </row>
    <row r="53666" spans="27:31" x14ac:dyDescent="0.25">
      <c r="AA53666" s="27"/>
      <c r="AC53666" s="28"/>
      <c r="AD53666" s="30"/>
      <c r="AE53666" s="30"/>
    </row>
    <row r="53667" spans="27:31" x14ac:dyDescent="0.25">
      <c r="AA53667" s="27"/>
      <c r="AC53667" s="28"/>
      <c r="AD53667" s="30"/>
      <c r="AE53667" s="30"/>
    </row>
    <row r="53668" spans="27:31" x14ac:dyDescent="0.25">
      <c r="AA53668" s="27"/>
      <c r="AC53668" s="28"/>
      <c r="AD53668" s="30"/>
      <c r="AE53668" s="30"/>
    </row>
    <row r="53669" spans="27:31" x14ac:dyDescent="0.25">
      <c r="AA53669" s="27"/>
      <c r="AC53669" s="28"/>
      <c r="AD53669" s="30"/>
      <c r="AE53669" s="30"/>
    </row>
    <row r="53670" spans="27:31" x14ac:dyDescent="0.25">
      <c r="AA53670" s="27"/>
      <c r="AC53670" s="28"/>
      <c r="AD53670" s="30"/>
      <c r="AE53670" s="30"/>
    </row>
    <row r="53671" spans="27:31" x14ac:dyDescent="0.25">
      <c r="AA53671" s="27"/>
      <c r="AC53671" s="28"/>
      <c r="AD53671" s="30"/>
      <c r="AE53671" s="30"/>
    </row>
    <row r="53672" spans="27:31" x14ac:dyDescent="0.25">
      <c r="AA53672" s="27"/>
      <c r="AC53672" s="28"/>
      <c r="AD53672" s="30"/>
      <c r="AE53672" s="30"/>
    </row>
    <row r="53673" spans="27:31" x14ac:dyDescent="0.25">
      <c r="AA53673" s="27"/>
      <c r="AC53673" s="28"/>
      <c r="AD53673" s="30"/>
      <c r="AE53673" s="30"/>
    </row>
    <row r="53674" spans="27:31" x14ac:dyDescent="0.25">
      <c r="AA53674" s="27"/>
      <c r="AC53674" s="28"/>
      <c r="AD53674" s="30"/>
      <c r="AE53674" s="30"/>
    </row>
    <row r="53675" spans="27:31" x14ac:dyDescent="0.25">
      <c r="AA53675" s="27"/>
      <c r="AC53675" s="28"/>
      <c r="AD53675" s="30"/>
      <c r="AE53675" s="30"/>
    </row>
    <row r="53676" spans="27:31" x14ac:dyDescent="0.25">
      <c r="AA53676" s="27"/>
      <c r="AC53676" s="28"/>
      <c r="AD53676" s="30"/>
      <c r="AE53676" s="30"/>
    </row>
    <row r="53677" spans="27:31" x14ac:dyDescent="0.25">
      <c r="AA53677" s="27"/>
      <c r="AC53677" s="28"/>
      <c r="AD53677" s="30"/>
      <c r="AE53677" s="30"/>
    </row>
    <row r="53678" spans="27:31" x14ac:dyDescent="0.25">
      <c r="AA53678" s="27"/>
      <c r="AC53678" s="28"/>
      <c r="AD53678" s="30"/>
      <c r="AE53678" s="30"/>
    </row>
    <row r="53679" spans="27:31" x14ac:dyDescent="0.25">
      <c r="AA53679" s="27"/>
      <c r="AC53679" s="28"/>
      <c r="AD53679" s="30"/>
      <c r="AE53679" s="30"/>
    </row>
    <row r="53680" spans="27:31" x14ac:dyDescent="0.25">
      <c r="AA53680" s="27"/>
      <c r="AC53680" s="28"/>
      <c r="AD53680" s="30"/>
      <c r="AE53680" s="30"/>
    </row>
    <row r="53681" spans="27:31" x14ac:dyDescent="0.25">
      <c r="AA53681" s="27"/>
      <c r="AC53681" s="28"/>
      <c r="AD53681" s="30"/>
      <c r="AE53681" s="30"/>
    </row>
    <row r="53682" spans="27:31" x14ac:dyDescent="0.25">
      <c r="AA53682" s="27"/>
      <c r="AC53682" s="28"/>
      <c r="AD53682" s="30"/>
      <c r="AE53682" s="30"/>
    </row>
    <row r="53683" spans="27:31" x14ac:dyDescent="0.25">
      <c r="AA53683" s="27"/>
      <c r="AC53683" s="28"/>
      <c r="AD53683" s="30"/>
      <c r="AE53683" s="30"/>
    </row>
    <row r="53684" spans="27:31" x14ac:dyDescent="0.25">
      <c r="AA53684" s="27"/>
      <c r="AC53684" s="28"/>
      <c r="AD53684" s="30"/>
      <c r="AE53684" s="30"/>
    </row>
    <row r="53685" spans="27:31" x14ac:dyDescent="0.25">
      <c r="AA53685" s="27"/>
      <c r="AC53685" s="28"/>
      <c r="AD53685" s="30"/>
      <c r="AE53685" s="30"/>
    </row>
    <row r="53686" spans="27:31" x14ac:dyDescent="0.25">
      <c r="AA53686" s="27"/>
      <c r="AC53686" s="28"/>
      <c r="AD53686" s="30"/>
      <c r="AE53686" s="30"/>
    </row>
    <row r="53687" spans="27:31" x14ac:dyDescent="0.25">
      <c r="AA53687" s="27"/>
      <c r="AC53687" s="28"/>
      <c r="AD53687" s="30"/>
      <c r="AE53687" s="30"/>
    </row>
    <row r="53688" spans="27:31" x14ac:dyDescent="0.25">
      <c r="AA53688" s="27"/>
      <c r="AC53688" s="28"/>
      <c r="AD53688" s="30"/>
      <c r="AE53688" s="30"/>
    </row>
    <row r="53689" spans="27:31" x14ac:dyDescent="0.25">
      <c r="AA53689" s="27"/>
      <c r="AC53689" s="28"/>
      <c r="AD53689" s="30"/>
      <c r="AE53689" s="30"/>
    </row>
    <row r="53690" spans="27:31" x14ac:dyDescent="0.25">
      <c r="AA53690" s="27"/>
      <c r="AC53690" s="28"/>
      <c r="AD53690" s="30"/>
      <c r="AE53690" s="30"/>
    </row>
    <row r="53691" spans="27:31" x14ac:dyDescent="0.25">
      <c r="AA53691" s="27"/>
      <c r="AC53691" s="28"/>
      <c r="AD53691" s="30"/>
      <c r="AE53691" s="30"/>
    </row>
    <row r="53692" spans="27:31" x14ac:dyDescent="0.25">
      <c r="AA53692" s="27"/>
      <c r="AC53692" s="28"/>
      <c r="AD53692" s="30"/>
      <c r="AE53692" s="30"/>
    </row>
    <row r="53693" spans="27:31" x14ac:dyDescent="0.25">
      <c r="AA53693" s="27"/>
      <c r="AC53693" s="28"/>
      <c r="AD53693" s="30"/>
      <c r="AE53693" s="30"/>
    </row>
    <row r="53694" spans="27:31" x14ac:dyDescent="0.25">
      <c r="AA53694" s="27"/>
      <c r="AC53694" s="28"/>
      <c r="AD53694" s="30"/>
      <c r="AE53694" s="30"/>
    </row>
    <row r="53695" spans="27:31" x14ac:dyDescent="0.25">
      <c r="AA53695" s="27"/>
      <c r="AC53695" s="28"/>
      <c r="AD53695" s="30"/>
      <c r="AE53695" s="30"/>
    </row>
    <row r="53696" spans="27:31" x14ac:dyDescent="0.25">
      <c r="AA53696" s="27"/>
      <c r="AC53696" s="28"/>
      <c r="AD53696" s="30"/>
      <c r="AE53696" s="30"/>
    </row>
    <row r="53697" spans="27:31" x14ac:dyDescent="0.25">
      <c r="AA53697" s="27"/>
      <c r="AC53697" s="28"/>
      <c r="AD53697" s="30"/>
      <c r="AE53697" s="30"/>
    </row>
    <row r="53698" spans="27:31" x14ac:dyDescent="0.25">
      <c r="AA53698" s="27"/>
      <c r="AC53698" s="28"/>
      <c r="AD53698" s="30"/>
      <c r="AE53698" s="30"/>
    </row>
    <row r="53699" spans="27:31" x14ac:dyDescent="0.25">
      <c r="AA53699" s="27"/>
      <c r="AC53699" s="28"/>
      <c r="AD53699" s="30"/>
      <c r="AE53699" s="30"/>
    </row>
    <row r="53700" spans="27:31" x14ac:dyDescent="0.25">
      <c r="AA53700" s="27"/>
      <c r="AC53700" s="28"/>
      <c r="AD53700" s="30"/>
      <c r="AE53700" s="30"/>
    </row>
    <row r="53701" spans="27:31" x14ac:dyDescent="0.25">
      <c r="AA53701" s="27"/>
      <c r="AC53701" s="28"/>
      <c r="AD53701" s="30"/>
      <c r="AE53701" s="30"/>
    </row>
    <row r="53702" spans="27:31" x14ac:dyDescent="0.25">
      <c r="AA53702" s="27"/>
      <c r="AC53702" s="28"/>
      <c r="AD53702" s="30"/>
      <c r="AE53702" s="30"/>
    </row>
    <row r="53703" spans="27:31" x14ac:dyDescent="0.25">
      <c r="AA53703" s="27"/>
      <c r="AC53703" s="28"/>
      <c r="AD53703" s="30"/>
      <c r="AE53703" s="30"/>
    </row>
    <row r="53704" spans="27:31" x14ac:dyDescent="0.25">
      <c r="AA53704" s="27"/>
      <c r="AC53704" s="28"/>
      <c r="AD53704" s="30"/>
      <c r="AE53704" s="30"/>
    </row>
    <row r="53705" spans="27:31" x14ac:dyDescent="0.25">
      <c r="AA53705" s="27"/>
      <c r="AC53705" s="28"/>
      <c r="AD53705" s="30"/>
      <c r="AE53705" s="30"/>
    </row>
    <row r="53706" spans="27:31" x14ac:dyDescent="0.25">
      <c r="AA53706" s="27"/>
      <c r="AC53706" s="28"/>
      <c r="AD53706" s="30"/>
      <c r="AE53706" s="30"/>
    </row>
    <row r="53707" spans="27:31" x14ac:dyDescent="0.25">
      <c r="AA53707" s="27"/>
      <c r="AC53707" s="28"/>
      <c r="AD53707" s="30"/>
      <c r="AE53707" s="30"/>
    </row>
    <row r="53708" spans="27:31" x14ac:dyDescent="0.25">
      <c r="AA53708" s="27"/>
      <c r="AC53708" s="28"/>
      <c r="AD53708" s="30"/>
      <c r="AE53708" s="30"/>
    </row>
    <row r="53709" spans="27:31" x14ac:dyDescent="0.25">
      <c r="AA53709" s="27"/>
      <c r="AC53709" s="28"/>
      <c r="AD53709" s="30"/>
      <c r="AE53709" s="30"/>
    </row>
    <row r="53710" spans="27:31" x14ac:dyDescent="0.25">
      <c r="AA53710" s="27"/>
      <c r="AC53710" s="28"/>
      <c r="AD53710" s="30"/>
      <c r="AE53710" s="30"/>
    </row>
    <row r="53711" spans="27:31" x14ac:dyDescent="0.25">
      <c r="AA53711" s="27"/>
      <c r="AC53711" s="28"/>
      <c r="AD53711" s="30"/>
      <c r="AE53711" s="30"/>
    </row>
    <row r="53712" spans="27:31" x14ac:dyDescent="0.25">
      <c r="AA53712" s="27"/>
      <c r="AC53712" s="28"/>
      <c r="AD53712" s="30"/>
      <c r="AE53712" s="30"/>
    </row>
    <row r="53713" spans="27:31" x14ac:dyDescent="0.25">
      <c r="AA53713" s="27"/>
      <c r="AC53713" s="28"/>
      <c r="AD53713" s="30"/>
      <c r="AE53713" s="30"/>
    </row>
    <row r="53714" spans="27:31" x14ac:dyDescent="0.25">
      <c r="AA53714" s="27"/>
      <c r="AC53714" s="28"/>
      <c r="AD53714" s="30"/>
      <c r="AE53714" s="30"/>
    </row>
    <row r="53715" spans="27:31" x14ac:dyDescent="0.25">
      <c r="AA53715" s="27"/>
      <c r="AC53715" s="28"/>
      <c r="AD53715" s="30"/>
      <c r="AE53715" s="30"/>
    </row>
    <row r="53716" spans="27:31" x14ac:dyDescent="0.25">
      <c r="AA53716" s="27"/>
      <c r="AC53716" s="28"/>
      <c r="AD53716" s="30"/>
      <c r="AE53716" s="30"/>
    </row>
    <row r="53717" spans="27:31" x14ac:dyDescent="0.25">
      <c r="AA53717" s="27"/>
      <c r="AC53717" s="28"/>
      <c r="AD53717" s="30"/>
      <c r="AE53717" s="30"/>
    </row>
    <row r="53718" spans="27:31" x14ac:dyDescent="0.25">
      <c r="AA53718" s="27"/>
      <c r="AC53718" s="28"/>
      <c r="AD53718" s="30"/>
      <c r="AE53718" s="30"/>
    </row>
    <row r="53719" spans="27:31" x14ac:dyDescent="0.25">
      <c r="AA53719" s="27"/>
      <c r="AC53719" s="28"/>
      <c r="AD53719" s="30"/>
      <c r="AE53719" s="30"/>
    </row>
    <row r="53720" spans="27:31" x14ac:dyDescent="0.25">
      <c r="AA53720" s="27"/>
      <c r="AC53720" s="28"/>
      <c r="AD53720" s="30"/>
      <c r="AE53720" s="30"/>
    </row>
    <row r="53721" spans="27:31" x14ac:dyDescent="0.25">
      <c r="AA53721" s="27"/>
      <c r="AC53721" s="28"/>
      <c r="AD53721" s="30"/>
      <c r="AE53721" s="30"/>
    </row>
    <row r="53722" spans="27:31" x14ac:dyDescent="0.25">
      <c r="AA53722" s="27"/>
      <c r="AC53722" s="28"/>
      <c r="AD53722" s="30"/>
      <c r="AE53722" s="30"/>
    </row>
    <row r="53723" spans="27:31" x14ac:dyDescent="0.25">
      <c r="AA53723" s="27"/>
      <c r="AC53723" s="28"/>
      <c r="AD53723" s="30"/>
      <c r="AE53723" s="30"/>
    </row>
    <row r="53724" spans="27:31" x14ac:dyDescent="0.25">
      <c r="AA53724" s="27"/>
      <c r="AC53724" s="28"/>
      <c r="AD53724" s="30"/>
      <c r="AE53724" s="30"/>
    </row>
    <row r="53725" spans="27:31" x14ac:dyDescent="0.25">
      <c r="AA53725" s="27"/>
      <c r="AC53725" s="28"/>
      <c r="AD53725" s="30"/>
      <c r="AE53725" s="30"/>
    </row>
    <row r="53726" spans="27:31" x14ac:dyDescent="0.25">
      <c r="AA53726" s="27"/>
      <c r="AC53726" s="28"/>
      <c r="AD53726" s="30"/>
      <c r="AE53726" s="30"/>
    </row>
    <row r="53727" spans="27:31" x14ac:dyDescent="0.25">
      <c r="AA53727" s="27"/>
      <c r="AC53727" s="28"/>
      <c r="AD53727" s="30"/>
      <c r="AE53727" s="30"/>
    </row>
    <row r="53728" spans="27:31" x14ac:dyDescent="0.25">
      <c r="AA53728" s="27"/>
      <c r="AC53728" s="28"/>
      <c r="AD53728" s="30"/>
      <c r="AE53728" s="30"/>
    </row>
    <row r="53729" spans="27:31" x14ac:dyDescent="0.25">
      <c r="AA53729" s="27"/>
      <c r="AC53729" s="28"/>
      <c r="AD53729" s="30"/>
      <c r="AE53729" s="30"/>
    </row>
    <row r="53730" spans="27:31" x14ac:dyDescent="0.25">
      <c r="AA53730" s="27"/>
      <c r="AC53730" s="28"/>
      <c r="AD53730" s="30"/>
      <c r="AE53730" s="30"/>
    </row>
    <row r="53731" spans="27:31" x14ac:dyDescent="0.25">
      <c r="AA53731" s="27"/>
      <c r="AC53731" s="28"/>
      <c r="AD53731" s="30"/>
      <c r="AE53731" s="30"/>
    </row>
    <row r="53732" spans="27:31" x14ac:dyDescent="0.25">
      <c r="AA53732" s="27"/>
      <c r="AC53732" s="28"/>
      <c r="AD53732" s="30"/>
      <c r="AE53732" s="30"/>
    </row>
    <row r="53733" spans="27:31" x14ac:dyDescent="0.25">
      <c r="AA53733" s="27"/>
      <c r="AC53733" s="28"/>
      <c r="AD53733" s="30"/>
      <c r="AE53733" s="30"/>
    </row>
    <row r="53734" spans="27:31" x14ac:dyDescent="0.25">
      <c r="AA53734" s="27"/>
      <c r="AC53734" s="28"/>
      <c r="AD53734" s="30"/>
      <c r="AE53734" s="30"/>
    </row>
    <row r="53735" spans="27:31" x14ac:dyDescent="0.25">
      <c r="AA53735" s="27"/>
      <c r="AC53735" s="28"/>
      <c r="AD53735" s="30"/>
      <c r="AE53735" s="30"/>
    </row>
    <row r="53736" spans="27:31" x14ac:dyDescent="0.25">
      <c r="AA53736" s="27"/>
      <c r="AC53736" s="28"/>
      <c r="AD53736" s="30"/>
      <c r="AE53736" s="30"/>
    </row>
    <row r="53737" spans="27:31" x14ac:dyDescent="0.25">
      <c r="AA53737" s="27"/>
      <c r="AC53737" s="28"/>
      <c r="AD53737" s="30"/>
      <c r="AE53737" s="30"/>
    </row>
    <row r="53738" spans="27:31" x14ac:dyDescent="0.25">
      <c r="AA53738" s="27"/>
      <c r="AC53738" s="28"/>
      <c r="AD53738" s="30"/>
      <c r="AE53738" s="30"/>
    </row>
    <row r="53739" spans="27:31" x14ac:dyDescent="0.25">
      <c r="AA53739" s="27"/>
      <c r="AC53739" s="28"/>
      <c r="AD53739" s="30"/>
      <c r="AE53739" s="30"/>
    </row>
    <row r="53740" spans="27:31" x14ac:dyDescent="0.25">
      <c r="AA53740" s="27"/>
      <c r="AC53740" s="28"/>
      <c r="AD53740" s="30"/>
      <c r="AE53740" s="30"/>
    </row>
    <row r="53741" spans="27:31" x14ac:dyDescent="0.25">
      <c r="AA53741" s="27"/>
      <c r="AC53741" s="28"/>
      <c r="AD53741" s="30"/>
      <c r="AE53741" s="30"/>
    </row>
    <row r="53742" spans="27:31" x14ac:dyDescent="0.25">
      <c r="AA53742" s="27"/>
      <c r="AC53742" s="28"/>
      <c r="AD53742" s="30"/>
      <c r="AE53742" s="30"/>
    </row>
    <row r="53743" spans="27:31" x14ac:dyDescent="0.25">
      <c r="AA53743" s="27"/>
      <c r="AC53743" s="28"/>
      <c r="AD53743" s="30"/>
      <c r="AE53743" s="30"/>
    </row>
    <row r="53744" spans="27:31" x14ac:dyDescent="0.25">
      <c r="AA53744" s="27"/>
      <c r="AC53744" s="28"/>
      <c r="AD53744" s="30"/>
      <c r="AE53744" s="30"/>
    </row>
    <row r="53745" spans="27:31" x14ac:dyDescent="0.25">
      <c r="AA53745" s="27"/>
      <c r="AC53745" s="28"/>
      <c r="AD53745" s="30"/>
      <c r="AE53745" s="30"/>
    </row>
    <row r="53746" spans="27:31" x14ac:dyDescent="0.25">
      <c r="AA53746" s="27"/>
      <c r="AC53746" s="28"/>
      <c r="AD53746" s="30"/>
      <c r="AE53746" s="30"/>
    </row>
    <row r="53747" spans="27:31" x14ac:dyDescent="0.25">
      <c r="AA53747" s="27"/>
      <c r="AC53747" s="28"/>
      <c r="AD53747" s="30"/>
      <c r="AE53747" s="30"/>
    </row>
    <row r="53748" spans="27:31" x14ac:dyDescent="0.25">
      <c r="AA53748" s="27"/>
      <c r="AC53748" s="28"/>
      <c r="AD53748" s="30"/>
      <c r="AE53748" s="30"/>
    </row>
    <row r="53749" spans="27:31" x14ac:dyDescent="0.25">
      <c r="AA53749" s="27"/>
      <c r="AC53749" s="28"/>
      <c r="AD53749" s="30"/>
      <c r="AE53749" s="30"/>
    </row>
    <row r="53750" spans="27:31" x14ac:dyDescent="0.25">
      <c r="AA53750" s="27"/>
      <c r="AC53750" s="28"/>
      <c r="AD53750" s="30"/>
      <c r="AE53750" s="30"/>
    </row>
    <row r="53751" spans="27:31" x14ac:dyDescent="0.25">
      <c r="AA53751" s="27"/>
      <c r="AC53751" s="28"/>
      <c r="AD53751" s="30"/>
      <c r="AE53751" s="30"/>
    </row>
    <row r="53752" spans="27:31" x14ac:dyDescent="0.25">
      <c r="AA53752" s="27"/>
      <c r="AC53752" s="28"/>
      <c r="AD53752" s="30"/>
      <c r="AE53752" s="30"/>
    </row>
    <row r="53753" spans="27:31" x14ac:dyDescent="0.25">
      <c r="AA53753" s="27"/>
      <c r="AC53753" s="28"/>
      <c r="AD53753" s="30"/>
      <c r="AE53753" s="30"/>
    </row>
    <row r="53754" spans="27:31" x14ac:dyDescent="0.25">
      <c r="AA53754" s="27"/>
      <c r="AC53754" s="28"/>
      <c r="AD53754" s="30"/>
      <c r="AE53754" s="30"/>
    </row>
    <row r="53755" spans="27:31" x14ac:dyDescent="0.25">
      <c r="AA53755" s="27"/>
      <c r="AC53755" s="28"/>
      <c r="AD53755" s="30"/>
      <c r="AE53755" s="30"/>
    </row>
    <row r="53756" spans="27:31" x14ac:dyDescent="0.25">
      <c r="AA53756" s="27"/>
      <c r="AC53756" s="28"/>
      <c r="AD53756" s="30"/>
      <c r="AE53756" s="30"/>
    </row>
    <row r="53757" spans="27:31" x14ac:dyDescent="0.25">
      <c r="AA53757" s="27"/>
      <c r="AC53757" s="28"/>
      <c r="AD53757" s="30"/>
      <c r="AE53757" s="30"/>
    </row>
    <row r="53758" spans="27:31" x14ac:dyDescent="0.25">
      <c r="AA53758" s="27"/>
      <c r="AC53758" s="28"/>
      <c r="AD53758" s="30"/>
      <c r="AE53758" s="30"/>
    </row>
    <row r="53759" spans="27:31" x14ac:dyDescent="0.25">
      <c r="AA53759" s="27"/>
      <c r="AC53759" s="28"/>
      <c r="AD53759" s="30"/>
      <c r="AE53759" s="30"/>
    </row>
    <row r="53760" spans="27:31" x14ac:dyDescent="0.25">
      <c r="AA53760" s="27"/>
      <c r="AC53760" s="28"/>
      <c r="AD53760" s="30"/>
      <c r="AE53760" s="30"/>
    </row>
    <row r="53761" spans="27:31" x14ac:dyDescent="0.25">
      <c r="AA53761" s="27"/>
      <c r="AC53761" s="28"/>
      <c r="AD53761" s="30"/>
      <c r="AE53761" s="30"/>
    </row>
    <row r="53762" spans="27:31" x14ac:dyDescent="0.25">
      <c r="AA53762" s="27"/>
      <c r="AC53762" s="28"/>
      <c r="AD53762" s="30"/>
      <c r="AE53762" s="30"/>
    </row>
    <row r="53763" spans="27:31" x14ac:dyDescent="0.25">
      <c r="AA53763" s="27"/>
      <c r="AC53763" s="28"/>
      <c r="AD53763" s="30"/>
      <c r="AE53763" s="30"/>
    </row>
    <row r="53764" spans="27:31" x14ac:dyDescent="0.25">
      <c r="AA53764" s="27"/>
      <c r="AC53764" s="28"/>
      <c r="AD53764" s="30"/>
      <c r="AE53764" s="30"/>
    </row>
    <row r="53765" spans="27:31" x14ac:dyDescent="0.25">
      <c r="AA53765" s="27"/>
      <c r="AC53765" s="28"/>
      <c r="AD53765" s="30"/>
      <c r="AE53765" s="30"/>
    </row>
    <row r="53766" spans="27:31" x14ac:dyDescent="0.25">
      <c r="AA53766" s="27"/>
      <c r="AC53766" s="28"/>
      <c r="AD53766" s="30"/>
      <c r="AE53766" s="30"/>
    </row>
    <row r="53767" spans="27:31" x14ac:dyDescent="0.25">
      <c r="AA53767" s="27"/>
      <c r="AC53767" s="28"/>
      <c r="AD53767" s="30"/>
      <c r="AE53767" s="30"/>
    </row>
    <row r="53768" spans="27:31" x14ac:dyDescent="0.25">
      <c r="AA53768" s="27"/>
      <c r="AC53768" s="28"/>
      <c r="AD53768" s="30"/>
      <c r="AE53768" s="30"/>
    </row>
    <row r="53769" spans="27:31" x14ac:dyDescent="0.25">
      <c r="AA53769" s="27"/>
      <c r="AC53769" s="28"/>
      <c r="AD53769" s="30"/>
      <c r="AE53769" s="30"/>
    </row>
    <row r="53770" spans="27:31" x14ac:dyDescent="0.25">
      <c r="AA53770" s="27"/>
      <c r="AC53770" s="28"/>
      <c r="AD53770" s="30"/>
      <c r="AE53770" s="30"/>
    </row>
    <row r="53771" spans="27:31" x14ac:dyDescent="0.25">
      <c r="AA53771" s="27"/>
      <c r="AC53771" s="28"/>
      <c r="AD53771" s="30"/>
      <c r="AE53771" s="30"/>
    </row>
    <row r="53772" spans="27:31" x14ac:dyDescent="0.25">
      <c r="AA53772" s="27"/>
      <c r="AC53772" s="28"/>
      <c r="AD53772" s="30"/>
      <c r="AE53772" s="30"/>
    </row>
    <row r="53773" spans="27:31" x14ac:dyDescent="0.25">
      <c r="AA53773" s="27"/>
      <c r="AC53773" s="28"/>
      <c r="AD53773" s="30"/>
      <c r="AE53773" s="30"/>
    </row>
    <row r="53774" spans="27:31" x14ac:dyDescent="0.25">
      <c r="AA53774" s="27"/>
      <c r="AC53774" s="28"/>
      <c r="AD53774" s="30"/>
      <c r="AE53774" s="30"/>
    </row>
    <row r="53775" spans="27:31" x14ac:dyDescent="0.25">
      <c r="AA53775" s="27"/>
      <c r="AC53775" s="28"/>
      <c r="AD53775" s="30"/>
      <c r="AE53775" s="30"/>
    </row>
    <row r="53776" spans="27:31" x14ac:dyDescent="0.25">
      <c r="AA53776" s="27"/>
      <c r="AC53776" s="28"/>
      <c r="AD53776" s="30"/>
      <c r="AE53776" s="30"/>
    </row>
    <row r="53777" spans="27:31" x14ac:dyDescent="0.25">
      <c r="AA53777" s="27"/>
      <c r="AC53777" s="28"/>
      <c r="AD53777" s="30"/>
      <c r="AE53777" s="30"/>
    </row>
    <row r="53778" spans="27:31" x14ac:dyDescent="0.25">
      <c r="AA53778" s="27"/>
      <c r="AC53778" s="28"/>
      <c r="AD53778" s="30"/>
      <c r="AE53778" s="30"/>
    </row>
    <row r="53779" spans="27:31" x14ac:dyDescent="0.25">
      <c r="AA53779" s="27"/>
      <c r="AC53779" s="28"/>
      <c r="AD53779" s="30"/>
      <c r="AE53779" s="30"/>
    </row>
    <row r="53780" spans="27:31" x14ac:dyDescent="0.25">
      <c r="AA53780" s="27"/>
      <c r="AC53780" s="28"/>
      <c r="AD53780" s="30"/>
      <c r="AE53780" s="30"/>
    </row>
    <row r="53781" spans="27:31" x14ac:dyDescent="0.25">
      <c r="AA53781" s="27"/>
      <c r="AC53781" s="28"/>
      <c r="AD53781" s="30"/>
      <c r="AE53781" s="30"/>
    </row>
    <row r="53782" spans="27:31" x14ac:dyDescent="0.25">
      <c r="AA53782" s="27"/>
      <c r="AC53782" s="28"/>
      <c r="AD53782" s="30"/>
      <c r="AE53782" s="30"/>
    </row>
    <row r="53783" spans="27:31" x14ac:dyDescent="0.25">
      <c r="AA53783" s="27"/>
      <c r="AC53783" s="28"/>
      <c r="AD53783" s="30"/>
      <c r="AE53783" s="30"/>
    </row>
    <row r="53784" spans="27:31" x14ac:dyDescent="0.25">
      <c r="AA53784" s="27"/>
      <c r="AC53784" s="28"/>
      <c r="AD53784" s="30"/>
      <c r="AE53784" s="30"/>
    </row>
    <row r="53785" spans="27:31" x14ac:dyDescent="0.25">
      <c r="AA53785" s="27"/>
      <c r="AC53785" s="28"/>
      <c r="AD53785" s="30"/>
      <c r="AE53785" s="30"/>
    </row>
    <row r="53786" spans="27:31" x14ac:dyDescent="0.25">
      <c r="AA53786" s="27"/>
      <c r="AC53786" s="28"/>
      <c r="AD53786" s="30"/>
      <c r="AE53786" s="30"/>
    </row>
    <row r="53787" spans="27:31" x14ac:dyDescent="0.25">
      <c r="AA53787" s="27"/>
      <c r="AC53787" s="28"/>
      <c r="AD53787" s="30"/>
      <c r="AE53787" s="30"/>
    </row>
    <row r="53788" spans="27:31" x14ac:dyDescent="0.25">
      <c r="AA53788" s="27"/>
      <c r="AC53788" s="28"/>
      <c r="AD53788" s="30"/>
      <c r="AE53788" s="30"/>
    </row>
    <row r="53789" spans="27:31" x14ac:dyDescent="0.25">
      <c r="AA53789" s="27"/>
      <c r="AC53789" s="28"/>
      <c r="AD53789" s="30"/>
      <c r="AE53789" s="30"/>
    </row>
    <row r="53790" spans="27:31" x14ac:dyDescent="0.25">
      <c r="AA53790" s="27"/>
      <c r="AC53790" s="28"/>
      <c r="AD53790" s="30"/>
      <c r="AE53790" s="30"/>
    </row>
    <row r="53791" spans="27:31" x14ac:dyDescent="0.25">
      <c r="AA53791" s="27"/>
      <c r="AC53791" s="28"/>
      <c r="AD53791" s="30"/>
      <c r="AE53791" s="30"/>
    </row>
    <row r="53792" spans="27:31" x14ac:dyDescent="0.25">
      <c r="AA53792" s="27"/>
      <c r="AC53792" s="28"/>
      <c r="AD53792" s="30"/>
      <c r="AE53792" s="30"/>
    </row>
    <row r="53793" spans="27:31" x14ac:dyDescent="0.25">
      <c r="AA53793" s="27"/>
      <c r="AC53793" s="28"/>
      <c r="AD53793" s="30"/>
      <c r="AE53793" s="30"/>
    </row>
    <row r="53794" spans="27:31" x14ac:dyDescent="0.25">
      <c r="AA53794" s="27"/>
      <c r="AC53794" s="28"/>
      <c r="AD53794" s="30"/>
      <c r="AE53794" s="30"/>
    </row>
    <row r="53795" spans="27:31" x14ac:dyDescent="0.25">
      <c r="AA53795" s="27"/>
      <c r="AC53795" s="28"/>
      <c r="AD53795" s="30"/>
      <c r="AE53795" s="30"/>
    </row>
    <row r="53796" spans="27:31" x14ac:dyDescent="0.25">
      <c r="AA53796" s="27"/>
      <c r="AC53796" s="28"/>
      <c r="AD53796" s="30"/>
      <c r="AE53796" s="30"/>
    </row>
    <row r="53797" spans="27:31" x14ac:dyDescent="0.25">
      <c r="AA53797" s="27"/>
      <c r="AC53797" s="28"/>
      <c r="AD53797" s="30"/>
      <c r="AE53797" s="30"/>
    </row>
    <row r="53798" spans="27:31" x14ac:dyDescent="0.25">
      <c r="AA53798" s="27"/>
      <c r="AC53798" s="28"/>
      <c r="AD53798" s="30"/>
      <c r="AE53798" s="30"/>
    </row>
    <row r="53799" spans="27:31" x14ac:dyDescent="0.25">
      <c r="AA53799" s="27"/>
      <c r="AC53799" s="28"/>
      <c r="AD53799" s="30"/>
      <c r="AE53799" s="30"/>
    </row>
    <row r="53800" spans="27:31" x14ac:dyDescent="0.25">
      <c r="AA53800" s="27"/>
      <c r="AC53800" s="28"/>
      <c r="AD53800" s="30"/>
      <c r="AE53800" s="30"/>
    </row>
    <row r="53801" spans="27:31" x14ac:dyDescent="0.25">
      <c r="AA53801" s="27"/>
      <c r="AC53801" s="28"/>
      <c r="AD53801" s="30"/>
      <c r="AE53801" s="30"/>
    </row>
    <row r="53802" spans="27:31" x14ac:dyDescent="0.25">
      <c r="AA53802" s="27"/>
      <c r="AC53802" s="28"/>
      <c r="AD53802" s="30"/>
      <c r="AE53802" s="30"/>
    </row>
    <row r="53803" spans="27:31" x14ac:dyDescent="0.25">
      <c r="AA53803" s="27"/>
      <c r="AC53803" s="28"/>
      <c r="AD53803" s="30"/>
      <c r="AE53803" s="30"/>
    </row>
    <row r="53804" spans="27:31" x14ac:dyDescent="0.25">
      <c r="AA53804" s="27"/>
      <c r="AC53804" s="28"/>
      <c r="AD53804" s="30"/>
      <c r="AE53804" s="30"/>
    </row>
    <row r="53805" spans="27:31" x14ac:dyDescent="0.25">
      <c r="AA53805" s="27"/>
      <c r="AC53805" s="28"/>
      <c r="AD53805" s="30"/>
      <c r="AE53805" s="30"/>
    </row>
    <row r="53806" spans="27:31" x14ac:dyDescent="0.25">
      <c r="AA53806" s="27"/>
      <c r="AC53806" s="28"/>
      <c r="AD53806" s="30"/>
      <c r="AE53806" s="30"/>
    </row>
    <row r="53807" spans="27:31" x14ac:dyDescent="0.25">
      <c r="AA53807" s="27"/>
      <c r="AC53807" s="28"/>
      <c r="AD53807" s="30"/>
      <c r="AE53807" s="30"/>
    </row>
    <row r="53808" spans="27:31" x14ac:dyDescent="0.25">
      <c r="AA53808" s="27"/>
      <c r="AC53808" s="28"/>
      <c r="AD53808" s="30"/>
      <c r="AE53808" s="30"/>
    </row>
    <row r="53809" spans="27:31" x14ac:dyDescent="0.25">
      <c r="AA53809" s="27"/>
      <c r="AC53809" s="28"/>
      <c r="AD53809" s="30"/>
      <c r="AE53809" s="30"/>
    </row>
    <row r="53810" spans="27:31" x14ac:dyDescent="0.25">
      <c r="AA53810" s="27"/>
      <c r="AC53810" s="28"/>
      <c r="AD53810" s="30"/>
      <c r="AE53810" s="30"/>
    </row>
    <row r="53811" spans="27:31" x14ac:dyDescent="0.25">
      <c r="AA53811" s="27"/>
      <c r="AC53811" s="28"/>
      <c r="AD53811" s="30"/>
      <c r="AE53811" s="30"/>
    </row>
    <row r="53812" spans="27:31" x14ac:dyDescent="0.25">
      <c r="AA53812" s="27"/>
      <c r="AC53812" s="28"/>
      <c r="AD53812" s="30"/>
      <c r="AE53812" s="30"/>
    </row>
    <row r="53813" spans="27:31" x14ac:dyDescent="0.25">
      <c r="AA53813" s="27"/>
      <c r="AC53813" s="28"/>
      <c r="AD53813" s="30"/>
      <c r="AE53813" s="30"/>
    </row>
    <row r="53814" spans="27:31" x14ac:dyDescent="0.25">
      <c r="AA53814" s="27"/>
      <c r="AC53814" s="28"/>
      <c r="AD53814" s="30"/>
      <c r="AE53814" s="30"/>
    </row>
    <row r="53815" spans="27:31" x14ac:dyDescent="0.25">
      <c r="AA53815" s="27"/>
      <c r="AC53815" s="28"/>
      <c r="AD53815" s="30"/>
      <c r="AE53815" s="30"/>
    </row>
    <row r="53816" spans="27:31" x14ac:dyDescent="0.25">
      <c r="AA53816" s="27"/>
      <c r="AC53816" s="28"/>
      <c r="AD53816" s="30"/>
      <c r="AE53816" s="30"/>
    </row>
    <row r="53817" spans="27:31" x14ac:dyDescent="0.25">
      <c r="AA53817" s="27"/>
      <c r="AC53817" s="28"/>
      <c r="AD53817" s="30"/>
      <c r="AE53817" s="30"/>
    </row>
    <row r="53818" spans="27:31" x14ac:dyDescent="0.25">
      <c r="AA53818" s="27"/>
      <c r="AC53818" s="28"/>
      <c r="AD53818" s="30"/>
      <c r="AE53818" s="30"/>
    </row>
    <row r="53819" spans="27:31" x14ac:dyDescent="0.25">
      <c r="AA53819" s="27"/>
      <c r="AC53819" s="28"/>
      <c r="AD53819" s="30"/>
      <c r="AE53819" s="30"/>
    </row>
    <row r="53820" spans="27:31" x14ac:dyDescent="0.25">
      <c r="AA53820" s="27"/>
      <c r="AC53820" s="28"/>
      <c r="AD53820" s="30"/>
      <c r="AE53820" s="30"/>
    </row>
    <row r="53821" spans="27:31" x14ac:dyDescent="0.25">
      <c r="AA53821" s="27"/>
      <c r="AC53821" s="28"/>
      <c r="AD53821" s="30"/>
      <c r="AE53821" s="30"/>
    </row>
    <row r="53822" spans="27:31" x14ac:dyDescent="0.25">
      <c r="AA53822" s="27"/>
      <c r="AC53822" s="28"/>
      <c r="AD53822" s="30"/>
      <c r="AE53822" s="30"/>
    </row>
    <row r="53823" spans="27:31" x14ac:dyDescent="0.25">
      <c r="AA53823" s="27"/>
      <c r="AC53823" s="28"/>
      <c r="AD53823" s="30"/>
      <c r="AE53823" s="30"/>
    </row>
    <row r="53824" spans="27:31" x14ac:dyDescent="0.25">
      <c r="AA53824" s="27"/>
      <c r="AC53824" s="28"/>
      <c r="AD53824" s="30"/>
      <c r="AE53824" s="30"/>
    </row>
    <row r="53825" spans="27:31" x14ac:dyDescent="0.25">
      <c r="AA53825" s="27"/>
      <c r="AC53825" s="28"/>
      <c r="AD53825" s="30"/>
      <c r="AE53825" s="30"/>
    </row>
    <row r="53826" spans="27:31" x14ac:dyDescent="0.25">
      <c r="AA53826" s="27"/>
      <c r="AC53826" s="28"/>
      <c r="AD53826" s="30"/>
      <c r="AE53826" s="30"/>
    </row>
    <row r="53827" spans="27:31" x14ac:dyDescent="0.25">
      <c r="AA53827" s="27"/>
      <c r="AC53827" s="28"/>
      <c r="AD53827" s="30"/>
      <c r="AE53827" s="30"/>
    </row>
    <row r="53828" spans="27:31" x14ac:dyDescent="0.25">
      <c r="AA53828" s="27"/>
      <c r="AC53828" s="28"/>
      <c r="AD53828" s="30"/>
      <c r="AE53828" s="30"/>
    </row>
    <row r="53829" spans="27:31" x14ac:dyDescent="0.25">
      <c r="AA53829" s="27"/>
      <c r="AC53829" s="28"/>
      <c r="AD53829" s="30"/>
      <c r="AE53829" s="30"/>
    </row>
    <row r="53830" spans="27:31" x14ac:dyDescent="0.25">
      <c r="AA53830" s="27"/>
      <c r="AC53830" s="28"/>
      <c r="AD53830" s="30"/>
      <c r="AE53830" s="30"/>
    </row>
    <row r="53831" spans="27:31" x14ac:dyDescent="0.25">
      <c r="AA53831" s="27"/>
      <c r="AC53831" s="28"/>
      <c r="AD53831" s="30"/>
      <c r="AE53831" s="30"/>
    </row>
    <row r="53832" spans="27:31" x14ac:dyDescent="0.25">
      <c r="AA53832" s="27"/>
      <c r="AC53832" s="28"/>
      <c r="AD53832" s="30"/>
      <c r="AE53832" s="30"/>
    </row>
    <row r="53833" spans="27:31" x14ac:dyDescent="0.25">
      <c r="AA53833" s="27"/>
      <c r="AC53833" s="28"/>
      <c r="AD53833" s="30"/>
      <c r="AE53833" s="30"/>
    </row>
    <row r="53834" spans="27:31" x14ac:dyDescent="0.25">
      <c r="AA53834" s="27"/>
      <c r="AC53834" s="28"/>
      <c r="AD53834" s="30"/>
      <c r="AE53834" s="30"/>
    </row>
    <row r="53835" spans="27:31" x14ac:dyDescent="0.25">
      <c r="AA53835" s="27"/>
      <c r="AC53835" s="28"/>
      <c r="AD53835" s="30"/>
      <c r="AE53835" s="30"/>
    </row>
    <row r="53836" spans="27:31" x14ac:dyDescent="0.25">
      <c r="AA53836" s="27"/>
      <c r="AC53836" s="28"/>
      <c r="AD53836" s="30"/>
      <c r="AE53836" s="30"/>
    </row>
    <row r="53837" spans="27:31" x14ac:dyDescent="0.25">
      <c r="AA53837" s="27"/>
      <c r="AC53837" s="28"/>
      <c r="AD53837" s="30"/>
      <c r="AE53837" s="30"/>
    </row>
    <row r="53838" spans="27:31" x14ac:dyDescent="0.25">
      <c r="AA53838" s="27"/>
      <c r="AC53838" s="28"/>
      <c r="AD53838" s="30"/>
      <c r="AE53838" s="30"/>
    </row>
    <row r="53839" spans="27:31" x14ac:dyDescent="0.25">
      <c r="AA53839" s="27"/>
      <c r="AC53839" s="28"/>
      <c r="AD53839" s="30"/>
      <c r="AE53839" s="30"/>
    </row>
    <row r="53840" spans="27:31" x14ac:dyDescent="0.25">
      <c r="AA53840" s="27"/>
      <c r="AC53840" s="28"/>
      <c r="AD53840" s="30"/>
      <c r="AE53840" s="30"/>
    </row>
    <row r="53841" spans="27:31" x14ac:dyDescent="0.25">
      <c r="AA53841" s="27"/>
      <c r="AC53841" s="28"/>
      <c r="AD53841" s="30"/>
      <c r="AE53841" s="30"/>
    </row>
    <row r="53842" spans="27:31" x14ac:dyDescent="0.25">
      <c r="AA53842" s="27"/>
      <c r="AC53842" s="28"/>
      <c r="AD53842" s="30"/>
      <c r="AE53842" s="30"/>
    </row>
    <row r="53843" spans="27:31" x14ac:dyDescent="0.25">
      <c r="AA53843" s="27"/>
      <c r="AC53843" s="28"/>
      <c r="AD53843" s="30"/>
      <c r="AE53843" s="30"/>
    </row>
    <row r="53844" spans="27:31" x14ac:dyDescent="0.25">
      <c r="AA53844" s="27"/>
      <c r="AC53844" s="28"/>
      <c r="AD53844" s="30"/>
      <c r="AE53844" s="30"/>
    </row>
    <row r="53845" spans="27:31" x14ac:dyDescent="0.25">
      <c r="AA53845" s="27"/>
      <c r="AC53845" s="28"/>
      <c r="AD53845" s="30"/>
      <c r="AE53845" s="30"/>
    </row>
    <row r="53846" spans="27:31" x14ac:dyDescent="0.25">
      <c r="AA53846" s="27"/>
      <c r="AC53846" s="28"/>
      <c r="AD53846" s="30"/>
      <c r="AE53846" s="30"/>
    </row>
    <row r="53847" spans="27:31" x14ac:dyDescent="0.25">
      <c r="AA53847" s="27"/>
      <c r="AC53847" s="28"/>
      <c r="AD53847" s="30"/>
      <c r="AE53847" s="30"/>
    </row>
    <row r="53848" spans="27:31" x14ac:dyDescent="0.25">
      <c r="AA53848" s="27"/>
      <c r="AC53848" s="28"/>
      <c r="AD53848" s="30"/>
      <c r="AE53848" s="30"/>
    </row>
    <row r="53849" spans="27:31" x14ac:dyDescent="0.25">
      <c r="AA53849" s="27"/>
      <c r="AC53849" s="28"/>
      <c r="AD53849" s="30"/>
      <c r="AE53849" s="30"/>
    </row>
    <row r="53850" spans="27:31" x14ac:dyDescent="0.25">
      <c r="AA53850" s="27"/>
      <c r="AC53850" s="28"/>
      <c r="AD53850" s="30"/>
      <c r="AE53850" s="30"/>
    </row>
    <row r="53851" spans="27:31" x14ac:dyDescent="0.25">
      <c r="AA53851" s="27"/>
      <c r="AC53851" s="28"/>
      <c r="AD53851" s="30"/>
      <c r="AE53851" s="30"/>
    </row>
    <row r="53852" spans="27:31" x14ac:dyDescent="0.25">
      <c r="AA53852" s="27"/>
      <c r="AC53852" s="28"/>
      <c r="AD53852" s="30"/>
      <c r="AE53852" s="30"/>
    </row>
    <row r="53853" spans="27:31" x14ac:dyDescent="0.25">
      <c r="AA53853" s="27"/>
      <c r="AC53853" s="28"/>
      <c r="AD53853" s="30"/>
      <c r="AE53853" s="30"/>
    </row>
    <row r="53854" spans="27:31" x14ac:dyDescent="0.25">
      <c r="AA53854" s="27"/>
      <c r="AC53854" s="28"/>
      <c r="AD53854" s="30"/>
      <c r="AE53854" s="30"/>
    </row>
    <row r="53855" spans="27:31" x14ac:dyDescent="0.25">
      <c r="AA53855" s="27"/>
      <c r="AC53855" s="28"/>
      <c r="AD53855" s="30"/>
      <c r="AE53855" s="30"/>
    </row>
    <row r="53856" spans="27:31" x14ac:dyDescent="0.25">
      <c r="AA53856" s="27"/>
      <c r="AC53856" s="28"/>
      <c r="AD53856" s="30"/>
      <c r="AE53856" s="30"/>
    </row>
    <row r="53857" spans="27:31" x14ac:dyDescent="0.25">
      <c r="AA53857" s="27"/>
      <c r="AC53857" s="28"/>
      <c r="AD53857" s="30"/>
      <c r="AE53857" s="30"/>
    </row>
    <row r="53858" spans="27:31" x14ac:dyDescent="0.25">
      <c r="AA53858" s="27"/>
      <c r="AC53858" s="28"/>
      <c r="AD53858" s="30"/>
      <c r="AE53858" s="30"/>
    </row>
    <row r="53859" spans="27:31" x14ac:dyDescent="0.25">
      <c r="AA53859" s="27"/>
      <c r="AC53859" s="28"/>
      <c r="AD53859" s="30"/>
      <c r="AE53859" s="30"/>
    </row>
    <row r="53860" spans="27:31" x14ac:dyDescent="0.25">
      <c r="AA53860" s="27"/>
      <c r="AC53860" s="28"/>
      <c r="AD53860" s="30"/>
      <c r="AE53860" s="30"/>
    </row>
    <row r="53861" spans="27:31" x14ac:dyDescent="0.25">
      <c r="AA53861" s="27"/>
      <c r="AC53861" s="28"/>
      <c r="AD53861" s="30"/>
      <c r="AE53861" s="30"/>
    </row>
    <row r="53862" spans="27:31" x14ac:dyDescent="0.25">
      <c r="AA53862" s="27"/>
      <c r="AC53862" s="28"/>
      <c r="AD53862" s="30"/>
      <c r="AE53862" s="30"/>
    </row>
    <row r="53863" spans="27:31" x14ac:dyDescent="0.25">
      <c r="AA53863" s="27"/>
      <c r="AC53863" s="28"/>
      <c r="AD53863" s="30"/>
      <c r="AE53863" s="30"/>
    </row>
    <row r="53864" spans="27:31" x14ac:dyDescent="0.25">
      <c r="AA53864" s="27"/>
      <c r="AC53864" s="28"/>
      <c r="AD53864" s="30"/>
      <c r="AE53864" s="30"/>
    </row>
    <row r="53865" spans="27:31" x14ac:dyDescent="0.25">
      <c r="AA53865" s="27"/>
      <c r="AC53865" s="28"/>
      <c r="AD53865" s="30"/>
      <c r="AE53865" s="30"/>
    </row>
    <row r="53866" spans="27:31" x14ac:dyDescent="0.25">
      <c r="AA53866" s="27"/>
      <c r="AC53866" s="28"/>
      <c r="AD53866" s="30"/>
      <c r="AE53866" s="30"/>
    </row>
    <row r="53867" spans="27:31" x14ac:dyDescent="0.25">
      <c r="AA53867" s="27"/>
      <c r="AC53867" s="28"/>
      <c r="AD53867" s="30"/>
      <c r="AE53867" s="30"/>
    </row>
    <row r="53868" spans="27:31" x14ac:dyDescent="0.25">
      <c r="AA53868" s="27"/>
      <c r="AC53868" s="28"/>
      <c r="AD53868" s="30"/>
      <c r="AE53868" s="30"/>
    </row>
    <row r="53869" spans="27:31" x14ac:dyDescent="0.25">
      <c r="AA53869" s="27"/>
      <c r="AC53869" s="28"/>
      <c r="AD53869" s="30"/>
      <c r="AE53869" s="30"/>
    </row>
    <row r="53870" spans="27:31" x14ac:dyDescent="0.25">
      <c r="AA53870" s="27"/>
      <c r="AC53870" s="28"/>
      <c r="AD53870" s="30"/>
      <c r="AE53870" s="30"/>
    </row>
    <row r="53871" spans="27:31" x14ac:dyDescent="0.25">
      <c r="AA53871" s="27"/>
      <c r="AC53871" s="28"/>
      <c r="AD53871" s="30"/>
      <c r="AE53871" s="30"/>
    </row>
    <row r="53872" spans="27:31" x14ac:dyDescent="0.25">
      <c r="AA53872" s="27"/>
      <c r="AC53872" s="28"/>
      <c r="AD53872" s="30"/>
      <c r="AE53872" s="30"/>
    </row>
    <row r="53873" spans="27:31" x14ac:dyDescent="0.25">
      <c r="AA53873" s="27"/>
      <c r="AC53873" s="28"/>
      <c r="AD53873" s="30"/>
      <c r="AE53873" s="30"/>
    </row>
    <row r="53874" spans="27:31" x14ac:dyDescent="0.25">
      <c r="AA53874" s="27"/>
      <c r="AC53874" s="28"/>
      <c r="AD53874" s="30"/>
      <c r="AE53874" s="30"/>
    </row>
    <row r="53875" spans="27:31" x14ac:dyDescent="0.25">
      <c r="AA53875" s="27"/>
      <c r="AC53875" s="28"/>
      <c r="AD53875" s="30"/>
      <c r="AE53875" s="30"/>
    </row>
    <row r="53876" spans="27:31" x14ac:dyDescent="0.25">
      <c r="AA53876" s="27"/>
      <c r="AC53876" s="28"/>
      <c r="AD53876" s="30"/>
      <c r="AE53876" s="30"/>
    </row>
    <row r="53877" spans="27:31" x14ac:dyDescent="0.25">
      <c r="AA53877" s="27"/>
      <c r="AC53877" s="28"/>
      <c r="AD53877" s="30"/>
      <c r="AE53877" s="30"/>
    </row>
    <row r="53878" spans="27:31" x14ac:dyDescent="0.25">
      <c r="AA53878" s="27"/>
      <c r="AC53878" s="28"/>
      <c r="AD53878" s="30"/>
      <c r="AE53878" s="30"/>
    </row>
    <row r="53879" spans="27:31" x14ac:dyDescent="0.25">
      <c r="AA53879" s="27"/>
      <c r="AC53879" s="28"/>
      <c r="AD53879" s="30"/>
      <c r="AE53879" s="30"/>
    </row>
    <row r="53880" spans="27:31" x14ac:dyDescent="0.25">
      <c r="AA53880" s="27"/>
      <c r="AC53880" s="28"/>
      <c r="AD53880" s="30"/>
      <c r="AE53880" s="30"/>
    </row>
    <row r="53881" spans="27:31" x14ac:dyDescent="0.25">
      <c r="AA53881" s="27"/>
      <c r="AC53881" s="28"/>
      <c r="AD53881" s="30"/>
      <c r="AE53881" s="30"/>
    </row>
    <row r="53882" spans="27:31" x14ac:dyDescent="0.25">
      <c r="AA53882" s="27"/>
      <c r="AC53882" s="28"/>
      <c r="AD53882" s="30"/>
      <c r="AE53882" s="30"/>
    </row>
    <row r="53883" spans="27:31" x14ac:dyDescent="0.25">
      <c r="AA53883" s="27"/>
      <c r="AC53883" s="28"/>
      <c r="AD53883" s="30"/>
      <c r="AE53883" s="30"/>
    </row>
    <row r="53884" spans="27:31" x14ac:dyDescent="0.25">
      <c r="AA53884" s="27"/>
      <c r="AC53884" s="28"/>
      <c r="AD53884" s="30"/>
      <c r="AE53884" s="30"/>
    </row>
    <row r="53885" spans="27:31" x14ac:dyDescent="0.25">
      <c r="AA53885" s="27"/>
      <c r="AC53885" s="28"/>
      <c r="AD53885" s="30"/>
      <c r="AE53885" s="30"/>
    </row>
    <row r="53886" spans="27:31" x14ac:dyDescent="0.25">
      <c r="AA53886" s="27"/>
      <c r="AC53886" s="28"/>
      <c r="AD53886" s="30"/>
      <c r="AE53886" s="30"/>
    </row>
    <row r="53887" spans="27:31" x14ac:dyDescent="0.25">
      <c r="AA53887" s="27"/>
      <c r="AC53887" s="28"/>
      <c r="AD53887" s="30"/>
      <c r="AE53887" s="30"/>
    </row>
    <row r="53888" spans="27:31" x14ac:dyDescent="0.25">
      <c r="AA53888" s="27"/>
      <c r="AC53888" s="28"/>
      <c r="AD53888" s="30"/>
      <c r="AE53888" s="30"/>
    </row>
    <row r="53889" spans="27:31" x14ac:dyDescent="0.25">
      <c r="AA53889" s="27"/>
      <c r="AC53889" s="28"/>
      <c r="AD53889" s="30"/>
      <c r="AE53889" s="30"/>
    </row>
    <row r="53890" spans="27:31" x14ac:dyDescent="0.25">
      <c r="AA53890" s="27"/>
      <c r="AC53890" s="28"/>
      <c r="AD53890" s="30"/>
      <c r="AE53890" s="30"/>
    </row>
    <row r="53891" spans="27:31" x14ac:dyDescent="0.25">
      <c r="AA53891" s="27"/>
      <c r="AC53891" s="28"/>
      <c r="AD53891" s="30"/>
      <c r="AE53891" s="30"/>
    </row>
    <row r="53892" spans="27:31" x14ac:dyDescent="0.25">
      <c r="AA53892" s="27"/>
      <c r="AC53892" s="28"/>
      <c r="AD53892" s="30"/>
      <c r="AE53892" s="30"/>
    </row>
    <row r="53893" spans="27:31" x14ac:dyDescent="0.25">
      <c r="AA53893" s="27"/>
      <c r="AC53893" s="28"/>
      <c r="AD53893" s="30"/>
      <c r="AE53893" s="30"/>
    </row>
    <row r="53894" spans="27:31" x14ac:dyDescent="0.25">
      <c r="AA53894" s="27"/>
      <c r="AC53894" s="28"/>
      <c r="AD53894" s="30"/>
      <c r="AE53894" s="30"/>
    </row>
    <row r="53895" spans="27:31" x14ac:dyDescent="0.25">
      <c r="AA53895" s="27"/>
      <c r="AC53895" s="28"/>
      <c r="AD53895" s="30"/>
      <c r="AE53895" s="30"/>
    </row>
    <row r="53896" spans="27:31" x14ac:dyDescent="0.25">
      <c r="AA53896" s="27"/>
      <c r="AC53896" s="28"/>
      <c r="AD53896" s="30"/>
      <c r="AE53896" s="30"/>
    </row>
    <row r="53897" spans="27:31" x14ac:dyDescent="0.25">
      <c r="AA53897" s="27"/>
      <c r="AC53897" s="28"/>
      <c r="AD53897" s="30"/>
      <c r="AE53897" s="30"/>
    </row>
    <row r="53898" spans="27:31" x14ac:dyDescent="0.25">
      <c r="AA53898" s="27"/>
      <c r="AC53898" s="28"/>
      <c r="AD53898" s="30"/>
      <c r="AE53898" s="30"/>
    </row>
    <row r="53899" spans="27:31" x14ac:dyDescent="0.25">
      <c r="AA53899" s="27"/>
      <c r="AC53899" s="28"/>
      <c r="AD53899" s="30"/>
      <c r="AE53899" s="30"/>
    </row>
    <row r="53900" spans="27:31" x14ac:dyDescent="0.25">
      <c r="AA53900" s="27"/>
      <c r="AC53900" s="28"/>
      <c r="AD53900" s="30"/>
      <c r="AE53900" s="30"/>
    </row>
    <row r="53901" spans="27:31" x14ac:dyDescent="0.25">
      <c r="AA53901" s="27"/>
      <c r="AC53901" s="28"/>
      <c r="AD53901" s="30"/>
      <c r="AE53901" s="30"/>
    </row>
    <row r="53902" spans="27:31" x14ac:dyDescent="0.25">
      <c r="AA53902" s="27"/>
      <c r="AC53902" s="28"/>
      <c r="AD53902" s="30"/>
      <c r="AE53902" s="30"/>
    </row>
    <row r="53903" spans="27:31" x14ac:dyDescent="0.25">
      <c r="AA53903" s="27"/>
      <c r="AC53903" s="28"/>
      <c r="AD53903" s="30"/>
      <c r="AE53903" s="30"/>
    </row>
    <row r="53904" spans="27:31" x14ac:dyDescent="0.25">
      <c r="AA53904" s="27"/>
      <c r="AC53904" s="28"/>
      <c r="AD53904" s="30"/>
      <c r="AE53904" s="30"/>
    </row>
    <row r="53905" spans="27:31" x14ac:dyDescent="0.25">
      <c r="AA53905" s="27"/>
      <c r="AC53905" s="28"/>
      <c r="AD53905" s="30"/>
      <c r="AE53905" s="30"/>
    </row>
    <row r="53906" spans="27:31" x14ac:dyDescent="0.25">
      <c r="AA53906" s="27"/>
      <c r="AC53906" s="28"/>
      <c r="AD53906" s="30"/>
      <c r="AE53906" s="30"/>
    </row>
    <row r="53907" spans="27:31" x14ac:dyDescent="0.25">
      <c r="AA53907" s="27"/>
      <c r="AC53907" s="28"/>
      <c r="AD53907" s="30"/>
      <c r="AE53907" s="30"/>
    </row>
    <row r="53908" spans="27:31" x14ac:dyDescent="0.25">
      <c r="AA53908" s="27"/>
      <c r="AC53908" s="28"/>
      <c r="AD53908" s="30"/>
      <c r="AE53908" s="30"/>
    </row>
    <row r="53909" spans="27:31" x14ac:dyDescent="0.25">
      <c r="AA53909" s="27"/>
      <c r="AC53909" s="28"/>
      <c r="AD53909" s="30"/>
      <c r="AE53909" s="30"/>
    </row>
    <row r="53910" spans="27:31" x14ac:dyDescent="0.25">
      <c r="AA53910" s="27"/>
      <c r="AC53910" s="28"/>
      <c r="AD53910" s="30"/>
      <c r="AE53910" s="30"/>
    </row>
    <row r="53911" spans="27:31" x14ac:dyDescent="0.25">
      <c r="AA53911" s="27"/>
      <c r="AC53911" s="28"/>
      <c r="AD53911" s="30"/>
      <c r="AE53911" s="30"/>
    </row>
    <row r="53912" spans="27:31" x14ac:dyDescent="0.25">
      <c r="AA53912" s="27"/>
      <c r="AC53912" s="28"/>
      <c r="AD53912" s="30"/>
      <c r="AE53912" s="30"/>
    </row>
    <row r="53913" spans="27:31" x14ac:dyDescent="0.25">
      <c r="AA53913" s="27"/>
      <c r="AC53913" s="28"/>
      <c r="AD53913" s="30"/>
      <c r="AE53913" s="30"/>
    </row>
    <row r="53914" spans="27:31" x14ac:dyDescent="0.25">
      <c r="AA53914" s="27"/>
      <c r="AC53914" s="28"/>
      <c r="AD53914" s="30"/>
      <c r="AE53914" s="30"/>
    </row>
    <row r="53915" spans="27:31" x14ac:dyDescent="0.25">
      <c r="AA53915" s="27"/>
      <c r="AC53915" s="28"/>
      <c r="AD53915" s="30"/>
      <c r="AE53915" s="30"/>
    </row>
    <row r="53916" spans="27:31" x14ac:dyDescent="0.25">
      <c r="AA53916" s="27"/>
      <c r="AC53916" s="28"/>
      <c r="AD53916" s="30"/>
      <c r="AE53916" s="30"/>
    </row>
    <row r="53917" spans="27:31" x14ac:dyDescent="0.25">
      <c r="AA53917" s="27"/>
      <c r="AC53917" s="28"/>
      <c r="AD53917" s="30"/>
      <c r="AE53917" s="30"/>
    </row>
    <row r="53918" spans="27:31" x14ac:dyDescent="0.25">
      <c r="AA53918" s="27"/>
      <c r="AC53918" s="28"/>
      <c r="AD53918" s="30"/>
      <c r="AE53918" s="30"/>
    </row>
    <row r="53919" spans="27:31" x14ac:dyDescent="0.25">
      <c r="AA53919" s="27"/>
      <c r="AC53919" s="28"/>
      <c r="AD53919" s="30"/>
      <c r="AE53919" s="30"/>
    </row>
    <row r="53920" spans="27:31" x14ac:dyDescent="0.25">
      <c r="AA53920" s="27"/>
      <c r="AC53920" s="28"/>
      <c r="AD53920" s="30"/>
      <c r="AE53920" s="30"/>
    </row>
    <row r="53921" spans="27:31" x14ac:dyDescent="0.25">
      <c r="AA53921" s="27"/>
      <c r="AC53921" s="28"/>
      <c r="AD53921" s="30"/>
      <c r="AE53921" s="30"/>
    </row>
    <row r="53922" spans="27:31" x14ac:dyDescent="0.25">
      <c r="AA53922" s="27"/>
      <c r="AC53922" s="28"/>
      <c r="AD53922" s="30"/>
      <c r="AE53922" s="30"/>
    </row>
    <row r="53923" spans="27:31" x14ac:dyDescent="0.25">
      <c r="AA53923" s="27"/>
      <c r="AC53923" s="28"/>
      <c r="AD53923" s="30"/>
      <c r="AE53923" s="30"/>
    </row>
    <row r="53924" spans="27:31" x14ac:dyDescent="0.25">
      <c r="AA53924" s="27"/>
      <c r="AC53924" s="28"/>
      <c r="AD53924" s="30"/>
      <c r="AE53924" s="30"/>
    </row>
    <row r="53925" spans="27:31" x14ac:dyDescent="0.25">
      <c r="AA53925" s="27"/>
      <c r="AC53925" s="28"/>
      <c r="AD53925" s="30"/>
      <c r="AE53925" s="30"/>
    </row>
    <row r="53926" spans="27:31" x14ac:dyDescent="0.25">
      <c r="AA53926" s="27"/>
      <c r="AC53926" s="28"/>
      <c r="AD53926" s="30"/>
      <c r="AE53926" s="30"/>
    </row>
    <row r="53927" spans="27:31" x14ac:dyDescent="0.25">
      <c r="AA53927" s="27"/>
      <c r="AC53927" s="28"/>
      <c r="AD53927" s="30"/>
      <c r="AE53927" s="30"/>
    </row>
    <row r="53928" spans="27:31" x14ac:dyDescent="0.25">
      <c r="AA53928" s="27"/>
      <c r="AC53928" s="28"/>
      <c r="AD53928" s="30"/>
      <c r="AE53928" s="30"/>
    </row>
    <row r="53929" spans="27:31" x14ac:dyDescent="0.25">
      <c r="AA53929" s="27"/>
      <c r="AC53929" s="28"/>
      <c r="AD53929" s="30"/>
      <c r="AE53929" s="30"/>
    </row>
    <row r="53930" spans="27:31" x14ac:dyDescent="0.25">
      <c r="AA53930" s="27"/>
      <c r="AC53930" s="28"/>
      <c r="AD53930" s="30"/>
      <c r="AE53930" s="30"/>
    </row>
    <row r="53931" spans="27:31" x14ac:dyDescent="0.25">
      <c r="AA53931" s="27"/>
      <c r="AC53931" s="28"/>
      <c r="AD53931" s="30"/>
      <c r="AE53931" s="30"/>
    </row>
    <row r="53932" spans="27:31" x14ac:dyDescent="0.25">
      <c r="AA53932" s="27"/>
      <c r="AC53932" s="28"/>
      <c r="AD53932" s="30"/>
      <c r="AE53932" s="30"/>
    </row>
    <row r="53933" spans="27:31" x14ac:dyDescent="0.25">
      <c r="AA53933" s="27"/>
      <c r="AC53933" s="28"/>
      <c r="AD53933" s="30"/>
      <c r="AE53933" s="30"/>
    </row>
    <row r="53934" spans="27:31" x14ac:dyDescent="0.25">
      <c r="AA53934" s="27"/>
      <c r="AC53934" s="28"/>
      <c r="AD53934" s="30"/>
      <c r="AE53934" s="30"/>
    </row>
    <row r="53935" spans="27:31" x14ac:dyDescent="0.25">
      <c r="AA53935" s="27"/>
      <c r="AC53935" s="28"/>
      <c r="AD53935" s="30"/>
      <c r="AE53935" s="30"/>
    </row>
    <row r="53936" spans="27:31" x14ac:dyDescent="0.25">
      <c r="AA53936" s="27"/>
      <c r="AC53936" s="28"/>
      <c r="AD53936" s="30"/>
      <c r="AE53936" s="30"/>
    </row>
    <row r="53937" spans="27:31" x14ac:dyDescent="0.25">
      <c r="AA53937" s="27"/>
      <c r="AC53937" s="28"/>
      <c r="AD53937" s="30"/>
      <c r="AE53937" s="30"/>
    </row>
    <row r="53938" spans="27:31" x14ac:dyDescent="0.25">
      <c r="AA53938" s="27"/>
      <c r="AC53938" s="28"/>
      <c r="AD53938" s="30"/>
      <c r="AE53938" s="30"/>
    </row>
    <row r="53939" spans="27:31" x14ac:dyDescent="0.25">
      <c r="AA53939" s="27"/>
      <c r="AC53939" s="28"/>
      <c r="AD53939" s="30"/>
      <c r="AE53939" s="30"/>
    </row>
    <row r="53940" spans="27:31" x14ac:dyDescent="0.25">
      <c r="AA53940" s="27"/>
      <c r="AC53940" s="28"/>
      <c r="AD53940" s="30"/>
      <c r="AE53940" s="30"/>
    </row>
    <row r="53941" spans="27:31" x14ac:dyDescent="0.25">
      <c r="AA53941" s="27"/>
      <c r="AC53941" s="28"/>
      <c r="AD53941" s="30"/>
      <c r="AE53941" s="30"/>
    </row>
    <row r="53942" spans="27:31" x14ac:dyDescent="0.25">
      <c r="AA53942" s="27"/>
      <c r="AC53942" s="28"/>
      <c r="AD53942" s="30"/>
      <c r="AE53942" s="30"/>
    </row>
    <row r="53943" spans="27:31" x14ac:dyDescent="0.25">
      <c r="AA53943" s="27"/>
      <c r="AC53943" s="28"/>
      <c r="AD53943" s="30"/>
      <c r="AE53943" s="30"/>
    </row>
    <row r="53944" spans="27:31" x14ac:dyDescent="0.25">
      <c r="AA53944" s="27"/>
      <c r="AC53944" s="28"/>
      <c r="AD53944" s="30"/>
      <c r="AE53944" s="30"/>
    </row>
    <row r="53945" spans="27:31" x14ac:dyDescent="0.25">
      <c r="AA53945" s="27"/>
      <c r="AC53945" s="28"/>
      <c r="AD53945" s="30"/>
      <c r="AE53945" s="30"/>
    </row>
    <row r="53946" spans="27:31" x14ac:dyDescent="0.25">
      <c r="AA53946" s="27"/>
      <c r="AC53946" s="28"/>
      <c r="AD53946" s="30"/>
      <c r="AE53946" s="30"/>
    </row>
    <row r="53947" spans="27:31" x14ac:dyDescent="0.25">
      <c r="AA53947" s="27"/>
      <c r="AC53947" s="28"/>
      <c r="AD53947" s="30"/>
      <c r="AE53947" s="30"/>
    </row>
    <row r="53948" spans="27:31" x14ac:dyDescent="0.25">
      <c r="AA53948" s="27"/>
      <c r="AC53948" s="28"/>
      <c r="AD53948" s="30"/>
      <c r="AE53948" s="30"/>
    </row>
    <row r="53949" spans="27:31" x14ac:dyDescent="0.25">
      <c r="AA53949" s="27"/>
      <c r="AC53949" s="28"/>
      <c r="AD53949" s="30"/>
      <c r="AE53949" s="30"/>
    </row>
    <row r="53950" spans="27:31" x14ac:dyDescent="0.25">
      <c r="AA53950" s="27"/>
      <c r="AC53950" s="28"/>
      <c r="AD53950" s="30"/>
      <c r="AE53950" s="30"/>
    </row>
    <row r="53951" spans="27:31" x14ac:dyDescent="0.25">
      <c r="AA53951" s="27"/>
      <c r="AC53951" s="28"/>
      <c r="AD53951" s="30"/>
      <c r="AE53951" s="30"/>
    </row>
    <row r="53952" spans="27:31" x14ac:dyDescent="0.25">
      <c r="AA53952" s="27"/>
      <c r="AC53952" s="28"/>
      <c r="AD53952" s="30"/>
      <c r="AE53952" s="30"/>
    </row>
    <row r="53953" spans="27:31" x14ac:dyDescent="0.25">
      <c r="AA53953" s="27"/>
      <c r="AC53953" s="28"/>
      <c r="AD53953" s="30"/>
      <c r="AE53953" s="30"/>
    </row>
    <row r="53954" spans="27:31" x14ac:dyDescent="0.25">
      <c r="AA53954" s="27"/>
      <c r="AC53954" s="28"/>
      <c r="AD53954" s="30"/>
      <c r="AE53954" s="30"/>
    </row>
    <row r="53955" spans="27:31" x14ac:dyDescent="0.25">
      <c r="AA53955" s="27"/>
      <c r="AC53955" s="28"/>
      <c r="AD53955" s="30"/>
      <c r="AE53955" s="30"/>
    </row>
    <row r="53956" spans="27:31" x14ac:dyDescent="0.25">
      <c r="AA53956" s="27"/>
      <c r="AC53956" s="28"/>
      <c r="AD53956" s="30"/>
      <c r="AE53956" s="30"/>
    </row>
    <row r="53957" spans="27:31" x14ac:dyDescent="0.25">
      <c r="AA53957" s="27"/>
      <c r="AC53957" s="28"/>
      <c r="AD53957" s="30"/>
      <c r="AE53957" s="30"/>
    </row>
    <row r="53958" spans="27:31" x14ac:dyDescent="0.25">
      <c r="AA53958" s="27"/>
      <c r="AC53958" s="28"/>
      <c r="AD53958" s="30"/>
      <c r="AE53958" s="30"/>
    </row>
    <row r="53959" spans="27:31" x14ac:dyDescent="0.25">
      <c r="AA53959" s="27"/>
      <c r="AC53959" s="28"/>
      <c r="AD53959" s="30"/>
      <c r="AE53959" s="30"/>
    </row>
    <row r="53960" spans="27:31" x14ac:dyDescent="0.25">
      <c r="AA53960" s="27"/>
      <c r="AC53960" s="28"/>
      <c r="AD53960" s="30"/>
      <c r="AE53960" s="30"/>
    </row>
    <row r="53961" spans="27:31" x14ac:dyDescent="0.25">
      <c r="AA53961" s="27"/>
      <c r="AC53961" s="28"/>
      <c r="AD53961" s="30"/>
      <c r="AE53961" s="30"/>
    </row>
    <row r="53962" spans="27:31" x14ac:dyDescent="0.25">
      <c r="AA53962" s="27"/>
      <c r="AC53962" s="28"/>
      <c r="AD53962" s="30"/>
      <c r="AE53962" s="30"/>
    </row>
    <row r="53963" spans="27:31" x14ac:dyDescent="0.25">
      <c r="AA53963" s="27"/>
      <c r="AC53963" s="28"/>
      <c r="AD53963" s="30"/>
      <c r="AE53963" s="30"/>
    </row>
    <row r="53964" spans="27:31" x14ac:dyDescent="0.25">
      <c r="AA53964" s="27"/>
      <c r="AC53964" s="28"/>
      <c r="AD53964" s="30"/>
      <c r="AE53964" s="30"/>
    </row>
    <row r="53965" spans="27:31" x14ac:dyDescent="0.25">
      <c r="AA53965" s="27"/>
      <c r="AC53965" s="28"/>
      <c r="AD53965" s="30"/>
      <c r="AE53965" s="30"/>
    </row>
    <row r="53966" spans="27:31" x14ac:dyDescent="0.25">
      <c r="AA53966" s="27"/>
      <c r="AC53966" s="28"/>
      <c r="AD53966" s="30"/>
      <c r="AE53966" s="30"/>
    </row>
    <row r="53967" spans="27:31" x14ac:dyDescent="0.25">
      <c r="AA53967" s="27"/>
      <c r="AC53967" s="28"/>
      <c r="AD53967" s="30"/>
      <c r="AE53967" s="30"/>
    </row>
    <row r="53968" spans="27:31" x14ac:dyDescent="0.25">
      <c r="AA53968" s="27"/>
      <c r="AC53968" s="28"/>
      <c r="AD53968" s="30"/>
      <c r="AE53968" s="30"/>
    </row>
    <row r="53969" spans="27:31" x14ac:dyDescent="0.25">
      <c r="AA53969" s="27"/>
      <c r="AC53969" s="28"/>
      <c r="AD53969" s="30"/>
      <c r="AE53969" s="30"/>
    </row>
    <row r="53970" spans="27:31" x14ac:dyDescent="0.25">
      <c r="AA53970" s="27"/>
      <c r="AC53970" s="28"/>
      <c r="AD53970" s="30"/>
      <c r="AE53970" s="30"/>
    </row>
    <row r="53971" spans="27:31" x14ac:dyDescent="0.25">
      <c r="AA53971" s="27"/>
      <c r="AC53971" s="28"/>
      <c r="AD53971" s="30"/>
      <c r="AE53971" s="30"/>
    </row>
    <row r="53972" spans="27:31" x14ac:dyDescent="0.25">
      <c r="AA53972" s="27"/>
      <c r="AC53972" s="28"/>
      <c r="AD53972" s="30"/>
      <c r="AE53972" s="30"/>
    </row>
    <row r="53973" spans="27:31" x14ac:dyDescent="0.25">
      <c r="AA53973" s="27"/>
      <c r="AC53973" s="28"/>
      <c r="AD53973" s="30"/>
      <c r="AE53973" s="30"/>
    </row>
    <row r="53974" spans="27:31" x14ac:dyDescent="0.25">
      <c r="AA53974" s="27"/>
      <c r="AC53974" s="28"/>
      <c r="AD53974" s="30"/>
      <c r="AE53974" s="30"/>
    </row>
    <row r="53975" spans="27:31" x14ac:dyDescent="0.25">
      <c r="AA53975" s="27"/>
      <c r="AC53975" s="28"/>
      <c r="AD53975" s="30"/>
      <c r="AE53975" s="30"/>
    </row>
    <row r="53976" spans="27:31" x14ac:dyDescent="0.25">
      <c r="AA53976" s="27"/>
      <c r="AC53976" s="28"/>
      <c r="AD53976" s="30"/>
      <c r="AE53976" s="30"/>
    </row>
    <row r="53977" spans="27:31" x14ac:dyDescent="0.25">
      <c r="AA53977" s="27"/>
      <c r="AC53977" s="28"/>
      <c r="AD53977" s="30"/>
      <c r="AE53977" s="30"/>
    </row>
    <row r="53978" spans="27:31" x14ac:dyDescent="0.25">
      <c r="AA53978" s="27"/>
      <c r="AC53978" s="28"/>
      <c r="AD53978" s="30"/>
      <c r="AE53978" s="30"/>
    </row>
    <row r="53979" spans="27:31" x14ac:dyDescent="0.25">
      <c r="AA53979" s="27"/>
      <c r="AC53979" s="28"/>
      <c r="AD53979" s="30"/>
      <c r="AE53979" s="30"/>
    </row>
    <row r="53980" spans="27:31" x14ac:dyDescent="0.25">
      <c r="AA53980" s="27"/>
      <c r="AC53980" s="28"/>
      <c r="AD53980" s="30"/>
      <c r="AE53980" s="30"/>
    </row>
    <row r="53981" spans="27:31" x14ac:dyDescent="0.25">
      <c r="AA53981" s="27"/>
      <c r="AC53981" s="28"/>
      <c r="AD53981" s="30"/>
      <c r="AE53981" s="30"/>
    </row>
    <row r="53982" spans="27:31" x14ac:dyDescent="0.25">
      <c r="AA53982" s="27"/>
      <c r="AC53982" s="28"/>
      <c r="AD53982" s="30"/>
      <c r="AE53982" s="30"/>
    </row>
    <row r="53983" spans="27:31" x14ac:dyDescent="0.25">
      <c r="AA53983" s="27"/>
      <c r="AC53983" s="28"/>
      <c r="AD53983" s="30"/>
      <c r="AE53983" s="30"/>
    </row>
    <row r="53984" spans="27:31" x14ac:dyDescent="0.25">
      <c r="AA53984" s="27"/>
      <c r="AC53984" s="28"/>
      <c r="AD53984" s="30"/>
      <c r="AE53984" s="30"/>
    </row>
    <row r="53985" spans="27:31" x14ac:dyDescent="0.25">
      <c r="AA53985" s="27"/>
      <c r="AC53985" s="28"/>
      <c r="AD53985" s="30"/>
      <c r="AE53985" s="30"/>
    </row>
    <row r="53986" spans="27:31" x14ac:dyDescent="0.25">
      <c r="AA53986" s="27"/>
      <c r="AC53986" s="28"/>
      <c r="AD53986" s="30"/>
      <c r="AE53986" s="30"/>
    </row>
    <row r="53987" spans="27:31" x14ac:dyDescent="0.25">
      <c r="AA53987" s="27"/>
      <c r="AC53987" s="28"/>
      <c r="AD53987" s="30"/>
      <c r="AE53987" s="30"/>
    </row>
    <row r="53988" spans="27:31" x14ac:dyDescent="0.25">
      <c r="AA53988" s="27"/>
      <c r="AC53988" s="28"/>
      <c r="AD53988" s="30"/>
      <c r="AE53988" s="30"/>
    </row>
    <row r="53989" spans="27:31" x14ac:dyDescent="0.25">
      <c r="AA53989" s="27"/>
      <c r="AC53989" s="28"/>
      <c r="AD53989" s="30"/>
      <c r="AE53989" s="30"/>
    </row>
    <row r="53990" spans="27:31" x14ac:dyDescent="0.25">
      <c r="AA53990" s="27"/>
      <c r="AC53990" s="28"/>
      <c r="AD53990" s="30"/>
      <c r="AE53990" s="30"/>
    </row>
    <row r="53991" spans="27:31" x14ac:dyDescent="0.25">
      <c r="AA53991" s="27"/>
      <c r="AC53991" s="28"/>
      <c r="AD53991" s="30"/>
      <c r="AE53991" s="30"/>
    </row>
    <row r="53992" spans="27:31" x14ac:dyDescent="0.25">
      <c r="AA53992" s="27"/>
      <c r="AC53992" s="28"/>
      <c r="AD53992" s="30"/>
      <c r="AE53992" s="30"/>
    </row>
    <row r="53993" spans="27:31" x14ac:dyDescent="0.25">
      <c r="AA53993" s="27"/>
      <c r="AC53993" s="28"/>
      <c r="AD53993" s="30"/>
      <c r="AE53993" s="30"/>
    </row>
    <row r="53994" spans="27:31" x14ac:dyDescent="0.25">
      <c r="AA53994" s="27"/>
      <c r="AC53994" s="28"/>
      <c r="AD53994" s="30"/>
      <c r="AE53994" s="30"/>
    </row>
    <row r="53995" spans="27:31" x14ac:dyDescent="0.25">
      <c r="AA53995" s="27"/>
      <c r="AC53995" s="28"/>
      <c r="AD53995" s="30"/>
      <c r="AE53995" s="30"/>
    </row>
    <row r="53996" spans="27:31" x14ac:dyDescent="0.25">
      <c r="AA53996" s="27"/>
      <c r="AC53996" s="28"/>
      <c r="AD53996" s="30"/>
      <c r="AE53996" s="30"/>
    </row>
    <row r="53997" spans="27:31" x14ac:dyDescent="0.25">
      <c r="AA53997" s="27"/>
      <c r="AC53997" s="28"/>
      <c r="AD53997" s="30"/>
      <c r="AE53997" s="30"/>
    </row>
    <row r="53998" spans="27:31" x14ac:dyDescent="0.25">
      <c r="AA53998" s="27"/>
      <c r="AC53998" s="28"/>
      <c r="AD53998" s="30"/>
      <c r="AE53998" s="30"/>
    </row>
    <row r="53999" spans="27:31" x14ac:dyDescent="0.25">
      <c r="AA53999" s="27"/>
      <c r="AC53999" s="28"/>
      <c r="AD53999" s="30"/>
      <c r="AE53999" s="30"/>
    </row>
    <row r="54000" spans="27:31" x14ac:dyDescent="0.25">
      <c r="AA54000" s="27"/>
      <c r="AC54000" s="28"/>
      <c r="AD54000" s="30"/>
      <c r="AE54000" s="30"/>
    </row>
    <row r="54001" spans="27:31" x14ac:dyDescent="0.25">
      <c r="AA54001" s="27"/>
      <c r="AC54001" s="28"/>
      <c r="AD54001" s="30"/>
      <c r="AE54001" s="30"/>
    </row>
    <row r="54002" spans="27:31" x14ac:dyDescent="0.25">
      <c r="AA54002" s="27"/>
      <c r="AC54002" s="28"/>
      <c r="AD54002" s="30"/>
      <c r="AE54002" s="30"/>
    </row>
    <row r="54003" spans="27:31" x14ac:dyDescent="0.25">
      <c r="AA54003" s="27"/>
      <c r="AC54003" s="28"/>
      <c r="AD54003" s="30"/>
      <c r="AE54003" s="30"/>
    </row>
    <row r="54004" spans="27:31" x14ac:dyDescent="0.25">
      <c r="AA54004" s="27"/>
      <c r="AC54004" s="28"/>
      <c r="AD54004" s="30"/>
      <c r="AE54004" s="30"/>
    </row>
    <row r="54005" spans="27:31" x14ac:dyDescent="0.25">
      <c r="AA54005" s="27"/>
      <c r="AC54005" s="28"/>
      <c r="AD54005" s="30"/>
      <c r="AE54005" s="30"/>
    </row>
    <row r="54006" spans="27:31" x14ac:dyDescent="0.25">
      <c r="AA54006" s="27"/>
      <c r="AC54006" s="28"/>
      <c r="AD54006" s="30"/>
      <c r="AE54006" s="30"/>
    </row>
    <row r="54007" spans="27:31" x14ac:dyDescent="0.25">
      <c r="AA54007" s="27"/>
      <c r="AC54007" s="28"/>
      <c r="AD54007" s="30"/>
      <c r="AE54007" s="30"/>
    </row>
    <row r="54008" spans="27:31" x14ac:dyDescent="0.25">
      <c r="AA54008" s="27"/>
      <c r="AC54008" s="28"/>
      <c r="AD54008" s="30"/>
      <c r="AE54008" s="30"/>
    </row>
    <row r="54009" spans="27:31" x14ac:dyDescent="0.25">
      <c r="AA54009" s="27"/>
      <c r="AC54009" s="28"/>
      <c r="AD54009" s="30"/>
      <c r="AE54009" s="30"/>
    </row>
    <row r="54010" spans="27:31" x14ac:dyDescent="0.25">
      <c r="AA54010" s="27"/>
      <c r="AC54010" s="28"/>
      <c r="AD54010" s="30"/>
      <c r="AE54010" s="30"/>
    </row>
    <row r="54011" spans="27:31" x14ac:dyDescent="0.25">
      <c r="AA54011" s="27"/>
      <c r="AC54011" s="28"/>
      <c r="AD54011" s="30"/>
      <c r="AE54011" s="30"/>
    </row>
    <row r="54012" spans="27:31" x14ac:dyDescent="0.25">
      <c r="AA54012" s="27"/>
      <c r="AC54012" s="28"/>
      <c r="AD54012" s="30"/>
      <c r="AE54012" s="30"/>
    </row>
    <row r="54013" spans="27:31" x14ac:dyDescent="0.25">
      <c r="AA54013" s="27"/>
      <c r="AC54013" s="28"/>
      <c r="AD54013" s="30"/>
      <c r="AE54013" s="30"/>
    </row>
    <row r="54014" spans="27:31" x14ac:dyDescent="0.25">
      <c r="AA54014" s="27"/>
      <c r="AC54014" s="28"/>
      <c r="AD54014" s="30"/>
      <c r="AE54014" s="30"/>
    </row>
    <row r="54015" spans="27:31" x14ac:dyDescent="0.25">
      <c r="AA54015" s="27"/>
      <c r="AC54015" s="28"/>
      <c r="AD54015" s="30"/>
      <c r="AE54015" s="30"/>
    </row>
    <row r="54016" spans="27:31" x14ac:dyDescent="0.25">
      <c r="AA54016" s="27"/>
      <c r="AC54016" s="28"/>
      <c r="AD54016" s="30"/>
      <c r="AE54016" s="30"/>
    </row>
    <row r="54017" spans="27:31" x14ac:dyDescent="0.25">
      <c r="AA54017" s="27"/>
      <c r="AC54017" s="28"/>
      <c r="AD54017" s="30"/>
      <c r="AE54017" s="30"/>
    </row>
    <row r="54018" spans="27:31" x14ac:dyDescent="0.25">
      <c r="AA54018" s="27"/>
      <c r="AC54018" s="28"/>
      <c r="AD54018" s="30"/>
      <c r="AE54018" s="30"/>
    </row>
    <row r="54019" spans="27:31" x14ac:dyDescent="0.25">
      <c r="AA54019" s="27"/>
      <c r="AC54019" s="28"/>
      <c r="AD54019" s="30"/>
      <c r="AE54019" s="30"/>
    </row>
    <row r="54020" spans="27:31" x14ac:dyDescent="0.25">
      <c r="AA54020" s="27"/>
      <c r="AC54020" s="28"/>
      <c r="AD54020" s="30"/>
      <c r="AE54020" s="30"/>
    </row>
    <row r="54021" spans="27:31" x14ac:dyDescent="0.25">
      <c r="AA54021" s="27"/>
      <c r="AC54021" s="28"/>
      <c r="AD54021" s="30"/>
      <c r="AE54021" s="30"/>
    </row>
    <row r="54022" spans="27:31" x14ac:dyDescent="0.25">
      <c r="AA54022" s="27"/>
      <c r="AC54022" s="28"/>
      <c r="AD54022" s="30"/>
      <c r="AE54022" s="30"/>
    </row>
    <row r="54023" spans="27:31" x14ac:dyDescent="0.25">
      <c r="AA54023" s="27"/>
      <c r="AC54023" s="28"/>
      <c r="AD54023" s="30"/>
      <c r="AE54023" s="30"/>
    </row>
    <row r="54024" spans="27:31" x14ac:dyDescent="0.25">
      <c r="AA54024" s="27"/>
      <c r="AC54024" s="28"/>
      <c r="AD54024" s="30"/>
      <c r="AE54024" s="30"/>
    </row>
    <row r="54025" spans="27:31" x14ac:dyDescent="0.25">
      <c r="AA54025" s="27"/>
      <c r="AC54025" s="28"/>
      <c r="AD54025" s="30"/>
      <c r="AE54025" s="30"/>
    </row>
    <row r="54026" spans="27:31" x14ac:dyDescent="0.25">
      <c r="AA54026" s="27"/>
      <c r="AC54026" s="28"/>
      <c r="AD54026" s="30"/>
      <c r="AE54026" s="30"/>
    </row>
    <row r="54027" spans="27:31" x14ac:dyDescent="0.25">
      <c r="AA54027" s="27"/>
      <c r="AC54027" s="28"/>
      <c r="AD54027" s="30"/>
      <c r="AE54027" s="30"/>
    </row>
    <row r="54028" spans="27:31" x14ac:dyDescent="0.25">
      <c r="AA54028" s="27"/>
      <c r="AC54028" s="28"/>
      <c r="AD54028" s="30"/>
      <c r="AE54028" s="30"/>
    </row>
    <row r="54029" spans="27:31" x14ac:dyDescent="0.25">
      <c r="AA54029" s="27"/>
      <c r="AC54029" s="28"/>
      <c r="AD54029" s="30"/>
      <c r="AE54029" s="30"/>
    </row>
    <row r="54030" spans="27:31" x14ac:dyDescent="0.25">
      <c r="AA54030" s="27"/>
      <c r="AC54030" s="28"/>
      <c r="AD54030" s="30"/>
      <c r="AE54030" s="30"/>
    </row>
    <row r="54031" spans="27:31" x14ac:dyDescent="0.25">
      <c r="AA54031" s="27"/>
      <c r="AC54031" s="28"/>
      <c r="AD54031" s="30"/>
      <c r="AE54031" s="30"/>
    </row>
    <row r="54032" spans="27:31" x14ac:dyDescent="0.25">
      <c r="AA54032" s="27"/>
      <c r="AC54032" s="28"/>
      <c r="AD54032" s="30"/>
      <c r="AE54032" s="30"/>
    </row>
    <row r="54033" spans="27:31" x14ac:dyDescent="0.25">
      <c r="AA54033" s="27"/>
      <c r="AC54033" s="28"/>
      <c r="AD54033" s="30"/>
      <c r="AE54033" s="30"/>
    </row>
    <row r="54034" spans="27:31" x14ac:dyDescent="0.25">
      <c r="AA54034" s="27"/>
      <c r="AC54034" s="28"/>
      <c r="AD54034" s="30"/>
      <c r="AE54034" s="30"/>
    </row>
    <row r="54035" spans="27:31" x14ac:dyDescent="0.25">
      <c r="AA54035" s="27"/>
      <c r="AC54035" s="28"/>
      <c r="AD54035" s="30"/>
      <c r="AE54035" s="30"/>
    </row>
    <row r="54036" spans="27:31" x14ac:dyDescent="0.25">
      <c r="AA54036" s="27"/>
      <c r="AC54036" s="28"/>
      <c r="AD54036" s="30"/>
      <c r="AE54036" s="30"/>
    </row>
    <row r="54037" spans="27:31" x14ac:dyDescent="0.25">
      <c r="AA54037" s="27"/>
      <c r="AC54037" s="28"/>
      <c r="AD54037" s="30"/>
      <c r="AE54037" s="30"/>
    </row>
    <row r="54038" spans="27:31" x14ac:dyDescent="0.25">
      <c r="AA54038" s="27"/>
      <c r="AC54038" s="28"/>
      <c r="AD54038" s="30"/>
      <c r="AE54038" s="30"/>
    </row>
    <row r="54039" spans="27:31" x14ac:dyDescent="0.25">
      <c r="AA54039" s="27"/>
      <c r="AC54039" s="28"/>
      <c r="AD54039" s="30"/>
      <c r="AE54039" s="30"/>
    </row>
    <row r="54040" spans="27:31" x14ac:dyDescent="0.25">
      <c r="AA54040" s="27"/>
      <c r="AC54040" s="28"/>
      <c r="AD54040" s="30"/>
      <c r="AE54040" s="30"/>
    </row>
    <row r="54041" spans="27:31" x14ac:dyDescent="0.25">
      <c r="AA54041" s="27"/>
      <c r="AC54041" s="28"/>
      <c r="AD54041" s="30"/>
      <c r="AE54041" s="30"/>
    </row>
    <row r="54042" spans="27:31" x14ac:dyDescent="0.25">
      <c r="AA54042" s="27"/>
      <c r="AC54042" s="28"/>
      <c r="AD54042" s="30"/>
      <c r="AE54042" s="30"/>
    </row>
    <row r="54043" spans="27:31" x14ac:dyDescent="0.25">
      <c r="AA54043" s="27"/>
      <c r="AC54043" s="28"/>
      <c r="AD54043" s="30"/>
      <c r="AE54043" s="30"/>
    </row>
    <row r="54044" spans="27:31" x14ac:dyDescent="0.25">
      <c r="AA54044" s="27"/>
      <c r="AC54044" s="28"/>
      <c r="AD54044" s="30"/>
      <c r="AE54044" s="30"/>
    </row>
    <row r="54045" spans="27:31" x14ac:dyDescent="0.25">
      <c r="AA54045" s="27"/>
      <c r="AC54045" s="28"/>
      <c r="AD54045" s="30"/>
      <c r="AE54045" s="30"/>
    </row>
    <row r="54046" spans="27:31" x14ac:dyDescent="0.25">
      <c r="AA54046" s="27"/>
      <c r="AC54046" s="28"/>
      <c r="AD54046" s="30"/>
      <c r="AE54046" s="30"/>
    </row>
    <row r="54047" spans="27:31" x14ac:dyDescent="0.25">
      <c r="AA54047" s="27"/>
      <c r="AC54047" s="28"/>
      <c r="AD54047" s="30"/>
      <c r="AE54047" s="30"/>
    </row>
    <row r="54048" spans="27:31" x14ac:dyDescent="0.25">
      <c r="AA54048" s="27"/>
      <c r="AC54048" s="28"/>
      <c r="AD54048" s="30"/>
      <c r="AE54048" s="30"/>
    </row>
    <row r="54049" spans="27:31" x14ac:dyDescent="0.25">
      <c r="AA54049" s="27"/>
      <c r="AC54049" s="28"/>
      <c r="AD54049" s="30"/>
      <c r="AE54049" s="30"/>
    </row>
    <row r="54050" spans="27:31" x14ac:dyDescent="0.25">
      <c r="AA54050" s="27"/>
      <c r="AC54050" s="28"/>
      <c r="AD54050" s="30"/>
      <c r="AE54050" s="30"/>
    </row>
    <row r="54051" spans="27:31" x14ac:dyDescent="0.25">
      <c r="AA54051" s="27"/>
      <c r="AC54051" s="28"/>
      <c r="AD54051" s="30"/>
      <c r="AE54051" s="30"/>
    </row>
    <row r="54052" spans="27:31" x14ac:dyDescent="0.25">
      <c r="AA54052" s="27"/>
      <c r="AC54052" s="28"/>
      <c r="AD54052" s="30"/>
      <c r="AE54052" s="30"/>
    </row>
    <row r="54053" spans="27:31" x14ac:dyDescent="0.25">
      <c r="AA54053" s="27"/>
      <c r="AC54053" s="28"/>
      <c r="AD54053" s="30"/>
      <c r="AE54053" s="30"/>
    </row>
    <row r="54054" spans="27:31" x14ac:dyDescent="0.25">
      <c r="AA54054" s="27"/>
      <c r="AC54054" s="28"/>
      <c r="AD54054" s="30"/>
      <c r="AE54054" s="30"/>
    </row>
    <row r="54055" spans="27:31" x14ac:dyDescent="0.25">
      <c r="AA54055" s="27"/>
      <c r="AC54055" s="28"/>
      <c r="AD54055" s="30"/>
      <c r="AE54055" s="30"/>
    </row>
    <row r="54056" spans="27:31" x14ac:dyDescent="0.25">
      <c r="AA54056" s="27"/>
      <c r="AC54056" s="28"/>
      <c r="AD54056" s="30"/>
      <c r="AE54056" s="30"/>
    </row>
    <row r="54057" spans="27:31" x14ac:dyDescent="0.25">
      <c r="AA54057" s="27"/>
      <c r="AC54057" s="28"/>
      <c r="AD54057" s="30"/>
      <c r="AE54057" s="30"/>
    </row>
    <row r="54058" spans="27:31" x14ac:dyDescent="0.25">
      <c r="AA54058" s="27"/>
      <c r="AC54058" s="28"/>
      <c r="AD54058" s="30"/>
      <c r="AE54058" s="30"/>
    </row>
    <row r="54059" spans="27:31" x14ac:dyDescent="0.25">
      <c r="AA54059" s="27"/>
      <c r="AC54059" s="28"/>
      <c r="AD54059" s="30"/>
      <c r="AE54059" s="30"/>
    </row>
    <row r="54060" spans="27:31" x14ac:dyDescent="0.25">
      <c r="AA54060" s="27"/>
      <c r="AC54060" s="28"/>
      <c r="AD54060" s="30"/>
      <c r="AE54060" s="30"/>
    </row>
    <row r="54061" spans="27:31" x14ac:dyDescent="0.25">
      <c r="AA54061" s="27"/>
      <c r="AC54061" s="28"/>
      <c r="AD54061" s="30"/>
      <c r="AE54061" s="30"/>
    </row>
    <row r="54062" spans="27:31" x14ac:dyDescent="0.25">
      <c r="AA54062" s="27"/>
      <c r="AC54062" s="28"/>
      <c r="AD54062" s="30"/>
      <c r="AE54062" s="30"/>
    </row>
    <row r="54063" spans="27:31" x14ac:dyDescent="0.25">
      <c r="AA54063" s="27"/>
      <c r="AC54063" s="28"/>
      <c r="AD54063" s="30"/>
      <c r="AE54063" s="30"/>
    </row>
    <row r="54064" spans="27:31" x14ac:dyDescent="0.25">
      <c r="AA54064" s="27"/>
      <c r="AC54064" s="28"/>
      <c r="AD54064" s="30"/>
      <c r="AE54064" s="30"/>
    </row>
    <row r="54065" spans="27:31" x14ac:dyDescent="0.25">
      <c r="AA54065" s="27"/>
      <c r="AC54065" s="28"/>
      <c r="AD54065" s="30"/>
      <c r="AE54065" s="30"/>
    </row>
    <row r="54066" spans="27:31" x14ac:dyDescent="0.25">
      <c r="AA54066" s="27"/>
      <c r="AC54066" s="28"/>
      <c r="AD54066" s="30"/>
      <c r="AE54066" s="30"/>
    </row>
    <row r="54067" spans="27:31" x14ac:dyDescent="0.25">
      <c r="AA54067" s="27"/>
      <c r="AC54067" s="28"/>
      <c r="AD54067" s="30"/>
      <c r="AE54067" s="30"/>
    </row>
    <row r="54068" spans="27:31" x14ac:dyDescent="0.25">
      <c r="AA54068" s="27"/>
      <c r="AC54068" s="28"/>
      <c r="AD54068" s="30"/>
      <c r="AE54068" s="30"/>
    </row>
    <row r="54069" spans="27:31" x14ac:dyDescent="0.25">
      <c r="AA54069" s="27"/>
      <c r="AC54069" s="28"/>
      <c r="AD54069" s="30"/>
      <c r="AE54069" s="30"/>
    </row>
    <row r="54070" spans="27:31" x14ac:dyDescent="0.25">
      <c r="AA54070" s="27"/>
      <c r="AC54070" s="28"/>
      <c r="AD54070" s="30"/>
      <c r="AE54070" s="30"/>
    </row>
    <row r="54071" spans="27:31" x14ac:dyDescent="0.25">
      <c r="AA54071" s="27"/>
      <c r="AC54071" s="28"/>
      <c r="AD54071" s="30"/>
      <c r="AE54071" s="30"/>
    </row>
    <row r="54072" spans="27:31" x14ac:dyDescent="0.25">
      <c r="AA54072" s="27"/>
      <c r="AC54072" s="28"/>
      <c r="AD54072" s="30"/>
      <c r="AE54072" s="30"/>
    </row>
    <row r="54073" spans="27:31" x14ac:dyDescent="0.25">
      <c r="AA54073" s="27"/>
      <c r="AC54073" s="28"/>
      <c r="AD54073" s="30"/>
      <c r="AE54073" s="30"/>
    </row>
    <row r="54074" spans="27:31" x14ac:dyDescent="0.25">
      <c r="AA54074" s="27"/>
      <c r="AC54074" s="28"/>
      <c r="AD54074" s="30"/>
      <c r="AE54074" s="30"/>
    </row>
    <row r="54075" spans="27:31" x14ac:dyDescent="0.25">
      <c r="AA54075" s="27"/>
      <c r="AC54075" s="28"/>
      <c r="AD54075" s="30"/>
      <c r="AE54075" s="30"/>
    </row>
    <row r="54076" spans="27:31" x14ac:dyDescent="0.25">
      <c r="AA54076" s="27"/>
      <c r="AC54076" s="28"/>
      <c r="AD54076" s="30"/>
      <c r="AE54076" s="30"/>
    </row>
    <row r="54077" spans="27:31" x14ac:dyDescent="0.25">
      <c r="AA54077" s="27"/>
      <c r="AC54077" s="28"/>
      <c r="AD54077" s="30"/>
      <c r="AE54077" s="30"/>
    </row>
    <row r="54078" spans="27:31" x14ac:dyDescent="0.25">
      <c r="AA54078" s="27"/>
      <c r="AC54078" s="28"/>
      <c r="AD54078" s="30"/>
      <c r="AE54078" s="30"/>
    </row>
    <row r="54079" spans="27:31" x14ac:dyDescent="0.25">
      <c r="AA54079" s="27"/>
      <c r="AC54079" s="28"/>
      <c r="AD54079" s="30"/>
      <c r="AE54079" s="30"/>
    </row>
    <row r="54080" spans="27:31" x14ac:dyDescent="0.25">
      <c r="AA54080" s="27"/>
      <c r="AC54080" s="28"/>
      <c r="AD54080" s="30"/>
      <c r="AE54080" s="30"/>
    </row>
    <row r="54081" spans="27:31" x14ac:dyDescent="0.25">
      <c r="AA54081" s="27"/>
      <c r="AC54081" s="28"/>
      <c r="AD54081" s="30"/>
      <c r="AE54081" s="30"/>
    </row>
    <row r="54082" spans="27:31" x14ac:dyDescent="0.25">
      <c r="AA54082" s="27"/>
      <c r="AC54082" s="28"/>
      <c r="AD54082" s="30"/>
      <c r="AE54082" s="30"/>
    </row>
    <row r="54083" spans="27:31" x14ac:dyDescent="0.25">
      <c r="AA54083" s="27"/>
      <c r="AC54083" s="28"/>
      <c r="AD54083" s="30"/>
      <c r="AE54083" s="30"/>
    </row>
    <row r="54084" spans="27:31" x14ac:dyDescent="0.25">
      <c r="AA54084" s="27"/>
      <c r="AC54084" s="28"/>
      <c r="AD54084" s="30"/>
      <c r="AE54084" s="30"/>
    </row>
    <row r="54085" spans="27:31" x14ac:dyDescent="0.25">
      <c r="AA54085" s="27"/>
      <c r="AC54085" s="28"/>
      <c r="AD54085" s="30"/>
      <c r="AE54085" s="30"/>
    </row>
    <row r="54086" spans="27:31" x14ac:dyDescent="0.25">
      <c r="AA54086" s="27"/>
      <c r="AC54086" s="28"/>
      <c r="AD54086" s="30"/>
      <c r="AE54086" s="30"/>
    </row>
    <row r="54087" spans="27:31" x14ac:dyDescent="0.25">
      <c r="AA54087" s="27"/>
      <c r="AC54087" s="28"/>
      <c r="AD54087" s="30"/>
      <c r="AE54087" s="30"/>
    </row>
    <row r="54088" spans="27:31" x14ac:dyDescent="0.25">
      <c r="AA54088" s="27"/>
      <c r="AC54088" s="28"/>
      <c r="AD54088" s="30"/>
      <c r="AE54088" s="30"/>
    </row>
    <row r="54089" spans="27:31" x14ac:dyDescent="0.25">
      <c r="AA54089" s="27"/>
      <c r="AC54089" s="28"/>
      <c r="AD54089" s="30"/>
      <c r="AE54089" s="30"/>
    </row>
    <row r="54090" spans="27:31" x14ac:dyDescent="0.25">
      <c r="AA54090" s="27"/>
      <c r="AC54090" s="28"/>
      <c r="AD54090" s="30"/>
      <c r="AE54090" s="30"/>
    </row>
    <row r="54091" spans="27:31" x14ac:dyDescent="0.25">
      <c r="AA54091" s="27"/>
      <c r="AC54091" s="28"/>
      <c r="AD54091" s="30"/>
      <c r="AE54091" s="30"/>
    </row>
    <row r="54092" spans="27:31" x14ac:dyDescent="0.25">
      <c r="AA54092" s="27"/>
      <c r="AC54092" s="28"/>
      <c r="AD54092" s="30"/>
      <c r="AE54092" s="30"/>
    </row>
    <row r="54093" spans="27:31" x14ac:dyDescent="0.25">
      <c r="AA54093" s="27"/>
      <c r="AC54093" s="28"/>
      <c r="AD54093" s="30"/>
      <c r="AE54093" s="30"/>
    </row>
    <row r="54094" spans="27:31" x14ac:dyDescent="0.25">
      <c r="AA54094" s="27"/>
      <c r="AC54094" s="28"/>
      <c r="AD54094" s="30"/>
      <c r="AE54094" s="30"/>
    </row>
    <row r="54095" spans="27:31" x14ac:dyDescent="0.25">
      <c r="AA54095" s="27"/>
      <c r="AC54095" s="28"/>
      <c r="AD54095" s="30"/>
      <c r="AE54095" s="30"/>
    </row>
    <row r="54096" spans="27:31" x14ac:dyDescent="0.25">
      <c r="AA54096" s="27"/>
      <c r="AC54096" s="28"/>
      <c r="AD54096" s="30"/>
      <c r="AE54096" s="30"/>
    </row>
    <row r="54097" spans="27:31" x14ac:dyDescent="0.25">
      <c r="AA54097" s="27"/>
      <c r="AC54097" s="28"/>
      <c r="AD54097" s="30"/>
      <c r="AE54097" s="30"/>
    </row>
    <row r="54098" spans="27:31" x14ac:dyDescent="0.25">
      <c r="AA54098" s="27"/>
      <c r="AC54098" s="28"/>
      <c r="AD54098" s="30"/>
      <c r="AE54098" s="30"/>
    </row>
    <row r="54099" spans="27:31" x14ac:dyDescent="0.25">
      <c r="AA54099" s="27"/>
      <c r="AC54099" s="28"/>
      <c r="AD54099" s="30"/>
      <c r="AE54099" s="30"/>
    </row>
    <row r="54100" spans="27:31" x14ac:dyDescent="0.25">
      <c r="AA54100" s="27"/>
      <c r="AC54100" s="28"/>
      <c r="AD54100" s="30"/>
      <c r="AE54100" s="30"/>
    </row>
    <row r="54101" spans="27:31" x14ac:dyDescent="0.25">
      <c r="AA54101" s="27"/>
      <c r="AC54101" s="28"/>
      <c r="AD54101" s="30"/>
      <c r="AE54101" s="30"/>
    </row>
    <row r="54102" spans="27:31" x14ac:dyDescent="0.25">
      <c r="AA54102" s="27"/>
      <c r="AC54102" s="28"/>
      <c r="AD54102" s="30"/>
      <c r="AE54102" s="30"/>
    </row>
    <row r="54103" spans="27:31" x14ac:dyDescent="0.25">
      <c r="AA54103" s="27"/>
      <c r="AC54103" s="28"/>
      <c r="AD54103" s="30"/>
      <c r="AE54103" s="30"/>
    </row>
    <row r="54104" spans="27:31" x14ac:dyDescent="0.25">
      <c r="AA54104" s="27"/>
      <c r="AC54104" s="28"/>
      <c r="AD54104" s="30"/>
      <c r="AE54104" s="30"/>
    </row>
    <row r="54105" spans="27:31" x14ac:dyDescent="0.25">
      <c r="AA54105" s="27"/>
      <c r="AC54105" s="28"/>
      <c r="AD54105" s="30"/>
      <c r="AE54105" s="30"/>
    </row>
    <row r="54106" spans="27:31" x14ac:dyDescent="0.25">
      <c r="AA54106" s="27"/>
      <c r="AC54106" s="28"/>
      <c r="AD54106" s="30"/>
      <c r="AE54106" s="30"/>
    </row>
    <row r="54107" spans="27:31" x14ac:dyDescent="0.25">
      <c r="AA54107" s="27"/>
      <c r="AC54107" s="28"/>
      <c r="AD54107" s="30"/>
      <c r="AE54107" s="30"/>
    </row>
    <row r="54108" spans="27:31" x14ac:dyDescent="0.25">
      <c r="AA54108" s="27"/>
      <c r="AC54108" s="28"/>
      <c r="AD54108" s="30"/>
      <c r="AE54108" s="30"/>
    </row>
    <row r="54109" spans="27:31" x14ac:dyDescent="0.25">
      <c r="AA54109" s="27"/>
      <c r="AC54109" s="28"/>
      <c r="AD54109" s="30"/>
      <c r="AE54109" s="30"/>
    </row>
    <row r="54110" spans="27:31" x14ac:dyDescent="0.25">
      <c r="AA54110" s="27"/>
      <c r="AC54110" s="28"/>
      <c r="AD54110" s="30"/>
      <c r="AE54110" s="30"/>
    </row>
    <row r="54111" spans="27:31" x14ac:dyDescent="0.25">
      <c r="AA54111" s="27"/>
      <c r="AC54111" s="28"/>
      <c r="AD54111" s="30"/>
      <c r="AE54111" s="30"/>
    </row>
    <row r="54112" spans="27:31" x14ac:dyDescent="0.25">
      <c r="AA54112" s="27"/>
      <c r="AC54112" s="28"/>
      <c r="AD54112" s="30"/>
      <c r="AE54112" s="30"/>
    </row>
    <row r="54113" spans="27:31" x14ac:dyDescent="0.25">
      <c r="AA54113" s="27"/>
      <c r="AC54113" s="28"/>
      <c r="AD54113" s="30"/>
      <c r="AE54113" s="30"/>
    </row>
    <row r="54114" spans="27:31" x14ac:dyDescent="0.25">
      <c r="AA54114" s="27"/>
      <c r="AC54114" s="28"/>
      <c r="AD54114" s="30"/>
      <c r="AE54114" s="30"/>
    </row>
    <row r="54115" spans="27:31" x14ac:dyDescent="0.25">
      <c r="AA54115" s="27"/>
      <c r="AC54115" s="28"/>
      <c r="AD54115" s="30"/>
      <c r="AE54115" s="30"/>
    </row>
    <row r="54116" spans="27:31" x14ac:dyDescent="0.25">
      <c r="AA54116" s="27"/>
      <c r="AC54116" s="28"/>
      <c r="AD54116" s="30"/>
      <c r="AE54116" s="30"/>
    </row>
    <row r="54117" spans="27:31" x14ac:dyDescent="0.25">
      <c r="AA54117" s="27"/>
      <c r="AC54117" s="28"/>
      <c r="AD54117" s="30"/>
      <c r="AE54117" s="30"/>
    </row>
    <row r="54118" spans="27:31" x14ac:dyDescent="0.25">
      <c r="AA54118" s="27"/>
      <c r="AC54118" s="28"/>
      <c r="AD54118" s="30"/>
      <c r="AE54118" s="30"/>
    </row>
    <row r="54119" spans="27:31" x14ac:dyDescent="0.25">
      <c r="AA54119" s="27"/>
      <c r="AC54119" s="28"/>
      <c r="AD54119" s="30"/>
      <c r="AE54119" s="30"/>
    </row>
    <row r="54120" spans="27:31" x14ac:dyDescent="0.25">
      <c r="AA54120" s="27"/>
      <c r="AC54120" s="28"/>
      <c r="AD54120" s="30"/>
      <c r="AE54120" s="30"/>
    </row>
    <row r="54121" spans="27:31" x14ac:dyDescent="0.25">
      <c r="AA54121" s="27"/>
      <c r="AC54121" s="28"/>
      <c r="AD54121" s="30"/>
      <c r="AE54121" s="30"/>
    </row>
    <row r="54122" spans="27:31" x14ac:dyDescent="0.25">
      <c r="AA54122" s="27"/>
      <c r="AC54122" s="28"/>
      <c r="AD54122" s="30"/>
      <c r="AE54122" s="30"/>
    </row>
    <row r="54123" spans="27:31" x14ac:dyDescent="0.25">
      <c r="AA54123" s="27"/>
      <c r="AC54123" s="28"/>
      <c r="AD54123" s="30"/>
      <c r="AE54123" s="30"/>
    </row>
    <row r="54124" spans="27:31" x14ac:dyDescent="0.25">
      <c r="AA54124" s="27"/>
      <c r="AC54124" s="28"/>
      <c r="AD54124" s="30"/>
      <c r="AE54124" s="30"/>
    </row>
    <row r="54125" spans="27:31" x14ac:dyDescent="0.25">
      <c r="AA54125" s="27"/>
      <c r="AC54125" s="28"/>
      <c r="AD54125" s="30"/>
      <c r="AE54125" s="30"/>
    </row>
    <row r="54126" spans="27:31" x14ac:dyDescent="0.25">
      <c r="AA54126" s="27"/>
      <c r="AC54126" s="28"/>
      <c r="AD54126" s="30"/>
      <c r="AE54126" s="30"/>
    </row>
    <row r="54127" spans="27:31" x14ac:dyDescent="0.25">
      <c r="AA54127" s="27"/>
      <c r="AC54127" s="28"/>
      <c r="AD54127" s="30"/>
      <c r="AE54127" s="30"/>
    </row>
    <row r="54128" spans="27:31" x14ac:dyDescent="0.25">
      <c r="AA54128" s="27"/>
      <c r="AC54128" s="28"/>
      <c r="AD54128" s="30"/>
      <c r="AE54128" s="30"/>
    </row>
    <row r="54129" spans="27:31" x14ac:dyDescent="0.25">
      <c r="AA54129" s="27"/>
      <c r="AC54129" s="28"/>
      <c r="AD54129" s="30"/>
      <c r="AE54129" s="30"/>
    </row>
    <row r="54130" spans="27:31" x14ac:dyDescent="0.25">
      <c r="AA54130" s="27"/>
      <c r="AC54130" s="28"/>
      <c r="AD54130" s="30"/>
      <c r="AE54130" s="30"/>
    </row>
    <row r="54131" spans="27:31" x14ac:dyDescent="0.25">
      <c r="AA54131" s="27"/>
      <c r="AC54131" s="28"/>
      <c r="AD54131" s="30"/>
      <c r="AE54131" s="30"/>
    </row>
    <row r="54132" spans="27:31" x14ac:dyDescent="0.25">
      <c r="AA54132" s="27"/>
      <c r="AC54132" s="28"/>
      <c r="AD54132" s="30"/>
      <c r="AE54132" s="30"/>
    </row>
    <row r="54133" spans="27:31" x14ac:dyDescent="0.25">
      <c r="AA54133" s="27"/>
      <c r="AC54133" s="28"/>
      <c r="AD54133" s="30"/>
      <c r="AE54133" s="30"/>
    </row>
    <row r="54134" spans="27:31" x14ac:dyDescent="0.25">
      <c r="AA54134" s="27"/>
      <c r="AC54134" s="28"/>
      <c r="AD54134" s="30"/>
      <c r="AE54134" s="30"/>
    </row>
    <row r="54135" spans="27:31" x14ac:dyDescent="0.25">
      <c r="AA54135" s="27"/>
      <c r="AC54135" s="28"/>
      <c r="AD54135" s="30"/>
      <c r="AE54135" s="30"/>
    </row>
    <row r="54136" spans="27:31" x14ac:dyDescent="0.25">
      <c r="AA54136" s="27"/>
      <c r="AC54136" s="28"/>
      <c r="AD54136" s="30"/>
      <c r="AE54136" s="30"/>
    </row>
    <row r="54137" spans="27:31" x14ac:dyDescent="0.25">
      <c r="AA54137" s="27"/>
      <c r="AC54137" s="28"/>
      <c r="AD54137" s="30"/>
      <c r="AE54137" s="30"/>
    </row>
    <row r="54138" spans="27:31" x14ac:dyDescent="0.25">
      <c r="AA54138" s="27"/>
      <c r="AC54138" s="28"/>
      <c r="AD54138" s="30"/>
      <c r="AE54138" s="30"/>
    </row>
    <row r="54139" spans="27:31" x14ac:dyDescent="0.25">
      <c r="AA54139" s="27"/>
      <c r="AC54139" s="28"/>
      <c r="AD54139" s="30"/>
      <c r="AE54139" s="30"/>
    </row>
    <row r="54140" spans="27:31" x14ac:dyDescent="0.25">
      <c r="AA54140" s="27"/>
      <c r="AC54140" s="28"/>
      <c r="AD54140" s="30"/>
      <c r="AE54140" s="30"/>
    </row>
    <row r="54141" spans="27:31" x14ac:dyDescent="0.25">
      <c r="AA54141" s="27"/>
      <c r="AC54141" s="28"/>
      <c r="AD54141" s="30"/>
      <c r="AE54141" s="30"/>
    </row>
    <row r="54142" spans="27:31" x14ac:dyDescent="0.25">
      <c r="AA54142" s="27"/>
      <c r="AC54142" s="28"/>
      <c r="AD54142" s="30"/>
      <c r="AE54142" s="30"/>
    </row>
    <row r="54143" spans="27:31" x14ac:dyDescent="0.25">
      <c r="AA54143" s="27"/>
      <c r="AC54143" s="28"/>
      <c r="AD54143" s="30"/>
      <c r="AE54143" s="30"/>
    </row>
    <row r="54144" spans="27:31" x14ac:dyDescent="0.25">
      <c r="AA54144" s="27"/>
      <c r="AC54144" s="28"/>
      <c r="AD54144" s="30"/>
      <c r="AE54144" s="30"/>
    </row>
    <row r="54145" spans="27:31" x14ac:dyDescent="0.25">
      <c r="AA54145" s="27"/>
      <c r="AC54145" s="28"/>
      <c r="AD54145" s="30"/>
      <c r="AE54145" s="30"/>
    </row>
    <row r="54146" spans="27:31" x14ac:dyDescent="0.25">
      <c r="AA54146" s="27"/>
      <c r="AC54146" s="28"/>
      <c r="AD54146" s="30"/>
      <c r="AE54146" s="30"/>
    </row>
    <row r="54147" spans="27:31" x14ac:dyDescent="0.25">
      <c r="AA54147" s="27"/>
      <c r="AC54147" s="28"/>
      <c r="AD54147" s="30"/>
      <c r="AE54147" s="30"/>
    </row>
    <row r="54148" spans="27:31" x14ac:dyDescent="0.25">
      <c r="AA54148" s="27"/>
      <c r="AC54148" s="28"/>
      <c r="AD54148" s="30"/>
      <c r="AE54148" s="30"/>
    </row>
    <row r="54149" spans="27:31" x14ac:dyDescent="0.25">
      <c r="AA54149" s="27"/>
      <c r="AC54149" s="28"/>
      <c r="AD54149" s="30"/>
      <c r="AE54149" s="30"/>
    </row>
    <row r="54150" spans="27:31" x14ac:dyDescent="0.25">
      <c r="AA54150" s="27"/>
      <c r="AC54150" s="28"/>
      <c r="AD54150" s="30"/>
      <c r="AE54150" s="30"/>
    </row>
    <row r="54151" spans="27:31" x14ac:dyDescent="0.25">
      <c r="AA54151" s="27"/>
      <c r="AC54151" s="28"/>
      <c r="AD54151" s="30"/>
      <c r="AE54151" s="30"/>
    </row>
    <row r="54152" spans="27:31" x14ac:dyDescent="0.25">
      <c r="AA54152" s="27"/>
      <c r="AC54152" s="28"/>
      <c r="AD54152" s="30"/>
      <c r="AE54152" s="30"/>
    </row>
    <row r="54153" spans="27:31" x14ac:dyDescent="0.25">
      <c r="AA54153" s="27"/>
      <c r="AC54153" s="28"/>
      <c r="AD54153" s="30"/>
      <c r="AE54153" s="30"/>
    </row>
    <row r="54154" spans="27:31" x14ac:dyDescent="0.25">
      <c r="AA54154" s="27"/>
      <c r="AC54154" s="28"/>
      <c r="AD54154" s="30"/>
      <c r="AE54154" s="30"/>
    </row>
    <row r="54155" spans="27:31" x14ac:dyDescent="0.25">
      <c r="AA54155" s="27"/>
      <c r="AC54155" s="28"/>
      <c r="AD54155" s="30"/>
      <c r="AE54155" s="30"/>
    </row>
    <row r="54156" spans="27:31" x14ac:dyDescent="0.25">
      <c r="AA54156" s="27"/>
      <c r="AC54156" s="28"/>
      <c r="AD54156" s="30"/>
      <c r="AE54156" s="30"/>
    </row>
    <row r="54157" spans="27:31" x14ac:dyDescent="0.25">
      <c r="AA54157" s="27"/>
      <c r="AC54157" s="28"/>
      <c r="AD54157" s="30"/>
      <c r="AE54157" s="30"/>
    </row>
    <row r="54158" spans="27:31" x14ac:dyDescent="0.25">
      <c r="AA54158" s="27"/>
      <c r="AC54158" s="28"/>
      <c r="AD54158" s="30"/>
      <c r="AE54158" s="30"/>
    </row>
    <row r="54159" spans="27:31" x14ac:dyDescent="0.25">
      <c r="AA54159" s="27"/>
      <c r="AC54159" s="28"/>
      <c r="AD54159" s="30"/>
      <c r="AE54159" s="30"/>
    </row>
    <row r="54160" spans="27:31" x14ac:dyDescent="0.25">
      <c r="AA54160" s="27"/>
      <c r="AC54160" s="28"/>
      <c r="AD54160" s="30"/>
      <c r="AE54160" s="30"/>
    </row>
    <row r="54161" spans="27:31" x14ac:dyDescent="0.25">
      <c r="AA54161" s="27"/>
      <c r="AC54161" s="28"/>
      <c r="AD54161" s="30"/>
      <c r="AE54161" s="30"/>
    </row>
    <row r="54162" spans="27:31" x14ac:dyDescent="0.25">
      <c r="AA54162" s="27"/>
      <c r="AC54162" s="28"/>
      <c r="AD54162" s="30"/>
      <c r="AE54162" s="30"/>
    </row>
    <row r="54163" spans="27:31" x14ac:dyDescent="0.25">
      <c r="AA54163" s="27"/>
      <c r="AC54163" s="28"/>
      <c r="AD54163" s="30"/>
      <c r="AE54163" s="30"/>
    </row>
    <row r="54164" spans="27:31" x14ac:dyDescent="0.25">
      <c r="AA54164" s="27"/>
      <c r="AC54164" s="28"/>
      <c r="AD54164" s="30"/>
      <c r="AE54164" s="30"/>
    </row>
    <row r="54165" spans="27:31" x14ac:dyDescent="0.25">
      <c r="AA54165" s="27"/>
      <c r="AC54165" s="28"/>
      <c r="AD54165" s="30"/>
      <c r="AE54165" s="30"/>
    </row>
    <row r="54166" spans="27:31" x14ac:dyDescent="0.25">
      <c r="AA54166" s="27"/>
      <c r="AC54166" s="28"/>
      <c r="AD54166" s="30"/>
      <c r="AE54166" s="30"/>
    </row>
    <row r="54167" spans="27:31" x14ac:dyDescent="0.25">
      <c r="AA54167" s="27"/>
      <c r="AC54167" s="28"/>
      <c r="AD54167" s="30"/>
      <c r="AE54167" s="30"/>
    </row>
    <row r="54168" spans="27:31" x14ac:dyDescent="0.25">
      <c r="AA54168" s="27"/>
      <c r="AC54168" s="28"/>
      <c r="AD54168" s="30"/>
      <c r="AE54168" s="30"/>
    </row>
    <row r="54169" spans="27:31" x14ac:dyDescent="0.25">
      <c r="AA54169" s="27"/>
      <c r="AC54169" s="28"/>
      <c r="AD54169" s="30"/>
      <c r="AE54169" s="30"/>
    </row>
    <row r="54170" spans="27:31" x14ac:dyDescent="0.25">
      <c r="AA54170" s="27"/>
      <c r="AC54170" s="28"/>
      <c r="AD54170" s="30"/>
      <c r="AE54170" s="30"/>
    </row>
    <row r="54171" spans="27:31" x14ac:dyDescent="0.25">
      <c r="AA54171" s="27"/>
      <c r="AC54171" s="28"/>
      <c r="AD54171" s="30"/>
      <c r="AE54171" s="30"/>
    </row>
    <row r="54172" spans="27:31" x14ac:dyDescent="0.25">
      <c r="AA54172" s="27"/>
      <c r="AC54172" s="28"/>
      <c r="AD54172" s="30"/>
      <c r="AE54172" s="30"/>
    </row>
    <row r="54173" spans="27:31" x14ac:dyDescent="0.25">
      <c r="AA54173" s="27"/>
      <c r="AC54173" s="28"/>
      <c r="AD54173" s="30"/>
      <c r="AE54173" s="30"/>
    </row>
    <row r="54174" spans="27:31" x14ac:dyDescent="0.25">
      <c r="AA54174" s="27"/>
      <c r="AC54174" s="28"/>
      <c r="AD54174" s="30"/>
      <c r="AE54174" s="30"/>
    </row>
    <row r="54175" spans="27:31" x14ac:dyDescent="0.25">
      <c r="AA54175" s="27"/>
      <c r="AC54175" s="28"/>
      <c r="AD54175" s="30"/>
      <c r="AE54175" s="30"/>
    </row>
    <row r="54176" spans="27:31" x14ac:dyDescent="0.25">
      <c r="AA54176" s="27"/>
      <c r="AC54176" s="28"/>
      <c r="AD54176" s="30"/>
      <c r="AE54176" s="30"/>
    </row>
    <row r="54177" spans="27:31" x14ac:dyDescent="0.25">
      <c r="AA54177" s="27"/>
      <c r="AC54177" s="28"/>
      <c r="AD54177" s="30"/>
      <c r="AE54177" s="30"/>
    </row>
    <row r="54178" spans="27:31" x14ac:dyDescent="0.25">
      <c r="AA54178" s="27"/>
      <c r="AC54178" s="28"/>
      <c r="AD54178" s="30"/>
      <c r="AE54178" s="30"/>
    </row>
    <row r="54179" spans="27:31" x14ac:dyDescent="0.25">
      <c r="AA54179" s="27"/>
      <c r="AC54179" s="28"/>
      <c r="AD54179" s="30"/>
      <c r="AE54179" s="30"/>
    </row>
    <row r="54180" spans="27:31" x14ac:dyDescent="0.25">
      <c r="AA54180" s="27"/>
      <c r="AC54180" s="28"/>
      <c r="AD54180" s="30"/>
      <c r="AE54180" s="30"/>
    </row>
    <row r="54181" spans="27:31" x14ac:dyDescent="0.25">
      <c r="AA54181" s="27"/>
      <c r="AC54181" s="28"/>
      <c r="AD54181" s="30"/>
      <c r="AE54181" s="30"/>
    </row>
    <row r="54182" spans="27:31" x14ac:dyDescent="0.25">
      <c r="AA54182" s="27"/>
      <c r="AC54182" s="28"/>
      <c r="AD54182" s="30"/>
      <c r="AE54182" s="30"/>
    </row>
    <row r="54183" spans="27:31" x14ac:dyDescent="0.25">
      <c r="AA54183" s="27"/>
      <c r="AC54183" s="28"/>
      <c r="AD54183" s="30"/>
      <c r="AE54183" s="30"/>
    </row>
    <row r="54184" spans="27:31" x14ac:dyDescent="0.25">
      <c r="AA54184" s="27"/>
      <c r="AC54184" s="28"/>
      <c r="AD54184" s="30"/>
      <c r="AE54184" s="30"/>
    </row>
    <row r="54185" spans="27:31" x14ac:dyDescent="0.25">
      <c r="AA54185" s="27"/>
      <c r="AC54185" s="28"/>
      <c r="AD54185" s="30"/>
      <c r="AE54185" s="30"/>
    </row>
    <row r="54186" spans="27:31" x14ac:dyDescent="0.25">
      <c r="AA54186" s="27"/>
      <c r="AC54186" s="28"/>
      <c r="AD54186" s="30"/>
      <c r="AE54186" s="30"/>
    </row>
    <row r="54187" spans="27:31" x14ac:dyDescent="0.25">
      <c r="AA54187" s="27"/>
      <c r="AC54187" s="28"/>
      <c r="AD54187" s="30"/>
      <c r="AE54187" s="30"/>
    </row>
    <row r="54188" spans="27:31" x14ac:dyDescent="0.25">
      <c r="AA54188" s="27"/>
      <c r="AC54188" s="28"/>
      <c r="AD54188" s="30"/>
      <c r="AE54188" s="30"/>
    </row>
    <row r="54189" spans="27:31" x14ac:dyDescent="0.25">
      <c r="AA54189" s="27"/>
      <c r="AC54189" s="28"/>
      <c r="AD54189" s="30"/>
      <c r="AE54189" s="30"/>
    </row>
    <row r="54190" spans="27:31" x14ac:dyDescent="0.25">
      <c r="AA54190" s="27"/>
      <c r="AC54190" s="28"/>
      <c r="AD54190" s="30"/>
      <c r="AE54190" s="30"/>
    </row>
    <row r="54191" spans="27:31" x14ac:dyDescent="0.25">
      <c r="AA54191" s="27"/>
      <c r="AC54191" s="28"/>
      <c r="AD54191" s="30"/>
      <c r="AE54191" s="30"/>
    </row>
    <row r="54192" spans="27:31" x14ac:dyDescent="0.25">
      <c r="AA54192" s="27"/>
      <c r="AC54192" s="28"/>
      <c r="AD54192" s="30"/>
      <c r="AE54192" s="30"/>
    </row>
    <row r="54193" spans="27:31" x14ac:dyDescent="0.25">
      <c r="AA54193" s="27"/>
      <c r="AC54193" s="28"/>
      <c r="AD54193" s="30"/>
      <c r="AE54193" s="30"/>
    </row>
    <row r="54194" spans="27:31" x14ac:dyDescent="0.25">
      <c r="AA54194" s="27"/>
      <c r="AC54194" s="28"/>
      <c r="AD54194" s="30"/>
      <c r="AE54194" s="30"/>
    </row>
    <row r="54195" spans="27:31" x14ac:dyDescent="0.25">
      <c r="AA54195" s="27"/>
      <c r="AC54195" s="28"/>
      <c r="AD54195" s="30"/>
      <c r="AE54195" s="30"/>
    </row>
    <row r="54196" spans="27:31" x14ac:dyDescent="0.25">
      <c r="AA54196" s="27"/>
      <c r="AC54196" s="28"/>
      <c r="AD54196" s="30"/>
      <c r="AE54196" s="30"/>
    </row>
    <row r="54197" spans="27:31" x14ac:dyDescent="0.25">
      <c r="AA54197" s="27"/>
      <c r="AC54197" s="28"/>
      <c r="AD54197" s="30"/>
      <c r="AE54197" s="30"/>
    </row>
    <row r="54198" spans="27:31" x14ac:dyDescent="0.25">
      <c r="AA54198" s="27"/>
      <c r="AC54198" s="28"/>
      <c r="AD54198" s="30"/>
      <c r="AE54198" s="30"/>
    </row>
    <row r="54199" spans="27:31" x14ac:dyDescent="0.25">
      <c r="AA54199" s="27"/>
      <c r="AC54199" s="28"/>
      <c r="AD54199" s="30"/>
      <c r="AE54199" s="30"/>
    </row>
    <row r="54200" spans="27:31" x14ac:dyDescent="0.25">
      <c r="AA54200" s="27"/>
      <c r="AC54200" s="28"/>
      <c r="AD54200" s="30"/>
      <c r="AE54200" s="30"/>
    </row>
    <row r="54201" spans="27:31" x14ac:dyDescent="0.25">
      <c r="AA54201" s="27"/>
      <c r="AC54201" s="28"/>
      <c r="AD54201" s="30"/>
      <c r="AE54201" s="30"/>
    </row>
    <row r="54202" spans="27:31" x14ac:dyDescent="0.25">
      <c r="AA54202" s="27"/>
      <c r="AC54202" s="28"/>
      <c r="AD54202" s="30"/>
      <c r="AE54202" s="30"/>
    </row>
    <row r="54203" spans="27:31" x14ac:dyDescent="0.25">
      <c r="AA54203" s="27"/>
      <c r="AC54203" s="28"/>
      <c r="AD54203" s="30"/>
      <c r="AE54203" s="30"/>
    </row>
    <row r="54204" spans="27:31" x14ac:dyDescent="0.25">
      <c r="AA54204" s="27"/>
      <c r="AC54204" s="28"/>
      <c r="AD54204" s="30"/>
      <c r="AE54204" s="30"/>
    </row>
    <row r="54205" spans="27:31" x14ac:dyDescent="0.25">
      <c r="AA54205" s="27"/>
      <c r="AC54205" s="28"/>
      <c r="AD54205" s="30"/>
      <c r="AE54205" s="30"/>
    </row>
    <row r="54206" spans="27:31" x14ac:dyDescent="0.25">
      <c r="AA54206" s="27"/>
      <c r="AC54206" s="28"/>
      <c r="AD54206" s="30"/>
      <c r="AE54206" s="30"/>
    </row>
    <row r="54207" spans="27:31" x14ac:dyDescent="0.25">
      <c r="AA54207" s="27"/>
      <c r="AC54207" s="28"/>
      <c r="AD54207" s="30"/>
      <c r="AE54207" s="30"/>
    </row>
    <row r="54208" spans="27:31" x14ac:dyDescent="0.25">
      <c r="AA54208" s="27"/>
      <c r="AC54208" s="28"/>
      <c r="AD54208" s="30"/>
      <c r="AE54208" s="30"/>
    </row>
    <row r="54209" spans="27:31" x14ac:dyDescent="0.25">
      <c r="AA54209" s="27"/>
      <c r="AC54209" s="28"/>
      <c r="AD54209" s="30"/>
      <c r="AE54209" s="30"/>
    </row>
    <row r="54210" spans="27:31" x14ac:dyDescent="0.25">
      <c r="AA54210" s="27"/>
      <c r="AC54210" s="28"/>
      <c r="AD54210" s="30"/>
      <c r="AE54210" s="30"/>
    </row>
    <row r="54211" spans="27:31" x14ac:dyDescent="0.25">
      <c r="AA54211" s="27"/>
      <c r="AC54211" s="28"/>
      <c r="AD54211" s="30"/>
      <c r="AE54211" s="30"/>
    </row>
    <row r="54212" spans="27:31" x14ac:dyDescent="0.25">
      <c r="AA54212" s="27"/>
      <c r="AC54212" s="28"/>
      <c r="AD54212" s="30"/>
      <c r="AE54212" s="30"/>
    </row>
    <row r="54213" spans="27:31" x14ac:dyDescent="0.25">
      <c r="AA54213" s="27"/>
      <c r="AC54213" s="28"/>
      <c r="AD54213" s="30"/>
      <c r="AE54213" s="30"/>
    </row>
    <row r="54214" spans="27:31" x14ac:dyDescent="0.25">
      <c r="AA54214" s="27"/>
      <c r="AC54214" s="28"/>
      <c r="AD54214" s="30"/>
      <c r="AE54214" s="30"/>
    </row>
    <row r="54215" spans="27:31" x14ac:dyDescent="0.25">
      <c r="AA54215" s="27"/>
      <c r="AC54215" s="28"/>
      <c r="AD54215" s="30"/>
      <c r="AE54215" s="30"/>
    </row>
    <row r="54216" spans="27:31" x14ac:dyDescent="0.25">
      <c r="AA54216" s="27"/>
      <c r="AC54216" s="28"/>
      <c r="AD54216" s="30"/>
      <c r="AE54216" s="30"/>
    </row>
    <row r="54217" spans="27:31" x14ac:dyDescent="0.25">
      <c r="AA54217" s="27"/>
      <c r="AC54217" s="28"/>
      <c r="AD54217" s="30"/>
      <c r="AE54217" s="30"/>
    </row>
    <row r="54218" spans="27:31" x14ac:dyDescent="0.25">
      <c r="AA54218" s="27"/>
      <c r="AC54218" s="28"/>
      <c r="AD54218" s="30"/>
      <c r="AE54218" s="30"/>
    </row>
    <row r="54219" spans="27:31" x14ac:dyDescent="0.25">
      <c r="AA54219" s="27"/>
      <c r="AC54219" s="28"/>
      <c r="AD54219" s="30"/>
      <c r="AE54219" s="30"/>
    </row>
    <row r="54220" spans="27:31" x14ac:dyDescent="0.25">
      <c r="AA54220" s="27"/>
      <c r="AC54220" s="28"/>
      <c r="AD54220" s="30"/>
      <c r="AE54220" s="30"/>
    </row>
    <row r="54221" spans="27:31" x14ac:dyDescent="0.25">
      <c r="AA54221" s="27"/>
      <c r="AC54221" s="28"/>
      <c r="AD54221" s="30"/>
      <c r="AE54221" s="30"/>
    </row>
    <row r="54222" spans="27:31" x14ac:dyDescent="0.25">
      <c r="AA54222" s="27"/>
      <c r="AC54222" s="28"/>
      <c r="AD54222" s="30"/>
      <c r="AE54222" s="30"/>
    </row>
    <row r="54223" spans="27:31" x14ac:dyDescent="0.25">
      <c r="AA54223" s="27"/>
      <c r="AC54223" s="28"/>
      <c r="AD54223" s="30"/>
      <c r="AE54223" s="30"/>
    </row>
    <row r="54224" spans="27:31" x14ac:dyDescent="0.25">
      <c r="AA54224" s="27"/>
      <c r="AC54224" s="28"/>
      <c r="AD54224" s="30"/>
      <c r="AE54224" s="30"/>
    </row>
    <row r="54225" spans="27:31" x14ac:dyDescent="0.25">
      <c r="AA54225" s="27"/>
      <c r="AC54225" s="28"/>
      <c r="AD54225" s="30"/>
      <c r="AE54225" s="30"/>
    </row>
    <row r="54226" spans="27:31" x14ac:dyDescent="0.25">
      <c r="AA54226" s="27"/>
      <c r="AC54226" s="28"/>
      <c r="AD54226" s="30"/>
      <c r="AE54226" s="30"/>
    </row>
    <row r="54227" spans="27:31" x14ac:dyDescent="0.25">
      <c r="AA54227" s="27"/>
      <c r="AC54227" s="28"/>
      <c r="AD54227" s="30"/>
      <c r="AE54227" s="30"/>
    </row>
    <row r="54228" spans="27:31" x14ac:dyDescent="0.25">
      <c r="AA54228" s="27"/>
      <c r="AC54228" s="28"/>
      <c r="AD54228" s="30"/>
      <c r="AE54228" s="30"/>
    </row>
    <row r="54229" spans="27:31" x14ac:dyDescent="0.25">
      <c r="AA54229" s="27"/>
      <c r="AC54229" s="28"/>
      <c r="AD54229" s="30"/>
      <c r="AE54229" s="30"/>
    </row>
    <row r="54230" spans="27:31" x14ac:dyDescent="0.25">
      <c r="AA54230" s="27"/>
      <c r="AC54230" s="28"/>
      <c r="AD54230" s="30"/>
      <c r="AE54230" s="30"/>
    </row>
    <row r="54231" spans="27:31" x14ac:dyDescent="0.25">
      <c r="AA54231" s="27"/>
      <c r="AC54231" s="28"/>
      <c r="AD54231" s="30"/>
      <c r="AE54231" s="30"/>
    </row>
    <row r="54232" spans="27:31" x14ac:dyDescent="0.25">
      <c r="AA54232" s="27"/>
      <c r="AC54232" s="28"/>
      <c r="AD54232" s="30"/>
      <c r="AE54232" s="30"/>
    </row>
    <row r="54233" spans="27:31" x14ac:dyDescent="0.25">
      <c r="AA54233" s="27"/>
      <c r="AC54233" s="28"/>
      <c r="AD54233" s="30"/>
      <c r="AE54233" s="30"/>
    </row>
    <row r="54234" spans="27:31" x14ac:dyDescent="0.25">
      <c r="AA54234" s="27"/>
      <c r="AC54234" s="28"/>
      <c r="AD54234" s="30"/>
      <c r="AE54234" s="30"/>
    </row>
    <row r="54235" spans="27:31" x14ac:dyDescent="0.25">
      <c r="AA54235" s="27"/>
      <c r="AC54235" s="28"/>
      <c r="AD54235" s="30"/>
      <c r="AE54235" s="30"/>
    </row>
    <row r="54236" spans="27:31" x14ac:dyDescent="0.25">
      <c r="AA54236" s="27"/>
      <c r="AC54236" s="28"/>
      <c r="AD54236" s="30"/>
      <c r="AE54236" s="30"/>
    </row>
    <row r="54237" spans="27:31" x14ac:dyDescent="0.25">
      <c r="AA54237" s="27"/>
      <c r="AC54237" s="28"/>
      <c r="AD54237" s="30"/>
      <c r="AE54237" s="30"/>
    </row>
    <row r="54238" spans="27:31" x14ac:dyDescent="0.25">
      <c r="AA54238" s="27"/>
      <c r="AC54238" s="28"/>
      <c r="AD54238" s="30"/>
      <c r="AE54238" s="30"/>
    </row>
    <row r="54239" spans="27:31" x14ac:dyDescent="0.25">
      <c r="AA54239" s="27"/>
      <c r="AC54239" s="28"/>
      <c r="AD54239" s="30"/>
      <c r="AE54239" s="30"/>
    </row>
    <row r="54240" spans="27:31" x14ac:dyDescent="0.25">
      <c r="AA54240" s="27"/>
      <c r="AC54240" s="28"/>
      <c r="AD54240" s="30"/>
      <c r="AE54240" s="30"/>
    </row>
    <row r="54241" spans="27:31" x14ac:dyDescent="0.25">
      <c r="AA54241" s="27"/>
      <c r="AC54241" s="28"/>
      <c r="AD54241" s="30"/>
      <c r="AE54241" s="30"/>
    </row>
    <row r="54242" spans="27:31" x14ac:dyDescent="0.25">
      <c r="AA54242" s="27"/>
      <c r="AC54242" s="28"/>
      <c r="AD54242" s="30"/>
      <c r="AE54242" s="30"/>
    </row>
    <row r="54243" spans="27:31" x14ac:dyDescent="0.25">
      <c r="AA54243" s="27"/>
      <c r="AC54243" s="28"/>
      <c r="AD54243" s="30"/>
      <c r="AE54243" s="30"/>
    </row>
    <row r="54244" spans="27:31" x14ac:dyDescent="0.25">
      <c r="AA54244" s="27"/>
      <c r="AC54244" s="28"/>
      <c r="AD54244" s="30"/>
      <c r="AE54244" s="30"/>
    </row>
    <row r="54245" spans="27:31" x14ac:dyDescent="0.25">
      <c r="AA54245" s="27"/>
      <c r="AC54245" s="28"/>
      <c r="AD54245" s="30"/>
      <c r="AE54245" s="30"/>
    </row>
    <row r="54246" spans="27:31" x14ac:dyDescent="0.25">
      <c r="AA54246" s="27"/>
      <c r="AC54246" s="28"/>
      <c r="AD54246" s="30"/>
      <c r="AE54246" s="30"/>
    </row>
    <row r="54247" spans="27:31" x14ac:dyDescent="0.25">
      <c r="AA54247" s="27"/>
      <c r="AC54247" s="28"/>
      <c r="AD54247" s="30"/>
      <c r="AE54247" s="30"/>
    </row>
    <row r="54248" spans="27:31" x14ac:dyDescent="0.25">
      <c r="AA54248" s="27"/>
      <c r="AC54248" s="28"/>
      <c r="AD54248" s="30"/>
      <c r="AE54248" s="30"/>
    </row>
    <row r="54249" spans="27:31" x14ac:dyDescent="0.25">
      <c r="AA54249" s="27"/>
      <c r="AC54249" s="28"/>
      <c r="AD54249" s="30"/>
      <c r="AE54249" s="30"/>
    </row>
    <row r="54250" spans="27:31" x14ac:dyDescent="0.25">
      <c r="AA54250" s="27"/>
      <c r="AC54250" s="28"/>
      <c r="AD54250" s="30"/>
      <c r="AE54250" s="30"/>
    </row>
    <row r="54251" spans="27:31" x14ac:dyDescent="0.25">
      <c r="AA54251" s="27"/>
      <c r="AC54251" s="28"/>
      <c r="AD54251" s="30"/>
      <c r="AE54251" s="30"/>
    </row>
    <row r="54252" spans="27:31" x14ac:dyDescent="0.25">
      <c r="AA54252" s="27"/>
      <c r="AC54252" s="28"/>
      <c r="AD54252" s="30"/>
      <c r="AE54252" s="30"/>
    </row>
    <row r="54253" spans="27:31" x14ac:dyDescent="0.25">
      <c r="AA54253" s="27"/>
      <c r="AC54253" s="28"/>
      <c r="AD54253" s="30"/>
      <c r="AE54253" s="30"/>
    </row>
    <row r="54254" spans="27:31" x14ac:dyDescent="0.25">
      <c r="AA54254" s="27"/>
      <c r="AC54254" s="28"/>
      <c r="AD54254" s="30"/>
      <c r="AE54254" s="30"/>
    </row>
    <row r="54255" spans="27:31" x14ac:dyDescent="0.25">
      <c r="AA54255" s="27"/>
      <c r="AC54255" s="28"/>
      <c r="AD54255" s="30"/>
      <c r="AE54255" s="30"/>
    </row>
    <row r="54256" spans="27:31" x14ac:dyDescent="0.25">
      <c r="AA54256" s="27"/>
      <c r="AC54256" s="28"/>
      <c r="AD54256" s="30"/>
      <c r="AE54256" s="30"/>
    </row>
    <row r="54257" spans="27:31" x14ac:dyDescent="0.25">
      <c r="AA54257" s="27"/>
      <c r="AC54257" s="28"/>
      <c r="AD54257" s="30"/>
      <c r="AE54257" s="30"/>
    </row>
    <row r="54258" spans="27:31" x14ac:dyDescent="0.25">
      <c r="AA54258" s="27"/>
      <c r="AC54258" s="28"/>
      <c r="AD54258" s="30"/>
      <c r="AE54258" s="30"/>
    </row>
    <row r="54259" spans="27:31" x14ac:dyDescent="0.25">
      <c r="AA54259" s="27"/>
      <c r="AC54259" s="28"/>
      <c r="AD54259" s="30"/>
      <c r="AE54259" s="30"/>
    </row>
    <row r="54260" spans="27:31" x14ac:dyDescent="0.25">
      <c r="AA54260" s="27"/>
      <c r="AC54260" s="28"/>
      <c r="AD54260" s="30"/>
      <c r="AE54260" s="30"/>
    </row>
    <row r="54261" spans="27:31" x14ac:dyDescent="0.25">
      <c r="AA54261" s="27"/>
      <c r="AC54261" s="28"/>
      <c r="AD54261" s="30"/>
      <c r="AE54261" s="30"/>
    </row>
    <row r="54262" spans="27:31" x14ac:dyDescent="0.25">
      <c r="AA54262" s="27"/>
      <c r="AC54262" s="28"/>
      <c r="AD54262" s="30"/>
      <c r="AE54262" s="30"/>
    </row>
    <row r="54263" spans="27:31" x14ac:dyDescent="0.25">
      <c r="AA54263" s="27"/>
      <c r="AC54263" s="28"/>
      <c r="AD54263" s="30"/>
      <c r="AE54263" s="30"/>
    </row>
    <row r="54264" spans="27:31" x14ac:dyDescent="0.25">
      <c r="AA54264" s="27"/>
      <c r="AC54264" s="28"/>
      <c r="AD54264" s="30"/>
      <c r="AE54264" s="30"/>
    </row>
    <row r="54265" spans="27:31" x14ac:dyDescent="0.25">
      <c r="AA54265" s="27"/>
      <c r="AC54265" s="28"/>
      <c r="AD54265" s="30"/>
      <c r="AE54265" s="30"/>
    </row>
    <row r="54266" spans="27:31" x14ac:dyDescent="0.25">
      <c r="AA54266" s="27"/>
      <c r="AC54266" s="28"/>
      <c r="AD54266" s="30"/>
      <c r="AE54266" s="30"/>
    </row>
    <row r="54267" spans="27:31" x14ac:dyDescent="0.25">
      <c r="AA54267" s="27"/>
      <c r="AC54267" s="28"/>
      <c r="AD54267" s="30"/>
      <c r="AE54267" s="30"/>
    </row>
    <row r="54268" spans="27:31" x14ac:dyDescent="0.25">
      <c r="AA54268" s="27"/>
      <c r="AC54268" s="28"/>
      <c r="AD54268" s="30"/>
      <c r="AE54268" s="30"/>
    </row>
    <row r="54269" spans="27:31" x14ac:dyDescent="0.25">
      <c r="AA54269" s="27"/>
      <c r="AC54269" s="28"/>
      <c r="AD54269" s="30"/>
      <c r="AE54269" s="30"/>
    </row>
    <row r="54270" spans="27:31" x14ac:dyDescent="0.25">
      <c r="AA54270" s="27"/>
      <c r="AC54270" s="28"/>
      <c r="AD54270" s="30"/>
      <c r="AE54270" s="30"/>
    </row>
    <row r="54271" spans="27:31" x14ac:dyDescent="0.25">
      <c r="AA54271" s="27"/>
      <c r="AC54271" s="28"/>
      <c r="AD54271" s="30"/>
      <c r="AE54271" s="30"/>
    </row>
    <row r="54272" spans="27:31" x14ac:dyDescent="0.25">
      <c r="AA54272" s="27"/>
      <c r="AC54272" s="28"/>
      <c r="AD54272" s="30"/>
      <c r="AE54272" s="30"/>
    </row>
    <row r="54273" spans="27:31" x14ac:dyDescent="0.25">
      <c r="AA54273" s="27"/>
      <c r="AC54273" s="28"/>
      <c r="AD54273" s="30"/>
      <c r="AE54273" s="30"/>
    </row>
    <row r="54274" spans="27:31" x14ac:dyDescent="0.25">
      <c r="AA54274" s="27"/>
      <c r="AC54274" s="28"/>
      <c r="AD54274" s="30"/>
      <c r="AE54274" s="30"/>
    </row>
    <row r="54275" spans="27:31" x14ac:dyDescent="0.25">
      <c r="AA54275" s="27"/>
      <c r="AC54275" s="28"/>
      <c r="AD54275" s="30"/>
      <c r="AE54275" s="30"/>
    </row>
    <row r="54276" spans="27:31" x14ac:dyDescent="0.25">
      <c r="AA54276" s="27"/>
      <c r="AC54276" s="28"/>
      <c r="AD54276" s="30"/>
      <c r="AE54276" s="30"/>
    </row>
    <row r="54277" spans="27:31" x14ac:dyDescent="0.25">
      <c r="AA54277" s="27"/>
      <c r="AC54277" s="28"/>
      <c r="AD54277" s="30"/>
      <c r="AE54277" s="30"/>
    </row>
    <row r="54278" spans="27:31" x14ac:dyDescent="0.25">
      <c r="AA54278" s="27"/>
      <c r="AC54278" s="28"/>
      <c r="AD54278" s="30"/>
      <c r="AE54278" s="30"/>
    </row>
    <row r="54279" spans="27:31" x14ac:dyDescent="0.25">
      <c r="AA54279" s="27"/>
      <c r="AC54279" s="28"/>
      <c r="AD54279" s="30"/>
      <c r="AE54279" s="30"/>
    </row>
    <row r="54280" spans="27:31" x14ac:dyDescent="0.25">
      <c r="AA54280" s="27"/>
      <c r="AC54280" s="28"/>
      <c r="AD54280" s="30"/>
      <c r="AE54280" s="30"/>
    </row>
    <row r="54281" spans="27:31" x14ac:dyDescent="0.25">
      <c r="AA54281" s="27"/>
      <c r="AC54281" s="28"/>
      <c r="AD54281" s="30"/>
      <c r="AE54281" s="30"/>
    </row>
    <row r="54282" spans="27:31" x14ac:dyDescent="0.25">
      <c r="AA54282" s="27"/>
      <c r="AC54282" s="28"/>
      <c r="AD54282" s="30"/>
      <c r="AE54282" s="30"/>
    </row>
    <row r="54283" spans="27:31" x14ac:dyDescent="0.25">
      <c r="AA54283" s="27"/>
      <c r="AC54283" s="28"/>
      <c r="AD54283" s="30"/>
      <c r="AE54283" s="30"/>
    </row>
    <row r="54284" spans="27:31" x14ac:dyDescent="0.25">
      <c r="AA54284" s="27"/>
      <c r="AC54284" s="28"/>
      <c r="AD54284" s="30"/>
      <c r="AE54284" s="30"/>
    </row>
    <row r="54285" spans="27:31" x14ac:dyDescent="0.25">
      <c r="AA54285" s="27"/>
      <c r="AC54285" s="28"/>
      <c r="AD54285" s="30"/>
      <c r="AE54285" s="30"/>
    </row>
    <row r="54286" spans="27:31" x14ac:dyDescent="0.25">
      <c r="AA54286" s="27"/>
      <c r="AC54286" s="28"/>
      <c r="AD54286" s="30"/>
      <c r="AE54286" s="30"/>
    </row>
    <row r="54287" spans="27:31" x14ac:dyDescent="0.25">
      <c r="AA54287" s="27"/>
      <c r="AC54287" s="28"/>
      <c r="AD54287" s="30"/>
      <c r="AE54287" s="30"/>
    </row>
    <row r="54288" spans="27:31" x14ac:dyDescent="0.25">
      <c r="AA54288" s="27"/>
      <c r="AC54288" s="28"/>
      <c r="AD54288" s="30"/>
      <c r="AE54288" s="30"/>
    </row>
    <row r="54289" spans="27:31" x14ac:dyDescent="0.25">
      <c r="AA54289" s="27"/>
      <c r="AC54289" s="28"/>
      <c r="AD54289" s="30"/>
      <c r="AE54289" s="30"/>
    </row>
    <row r="54290" spans="27:31" x14ac:dyDescent="0.25">
      <c r="AA54290" s="27"/>
      <c r="AC54290" s="28"/>
      <c r="AD54290" s="30"/>
      <c r="AE54290" s="30"/>
    </row>
    <row r="54291" spans="27:31" x14ac:dyDescent="0.25">
      <c r="AA54291" s="27"/>
      <c r="AC54291" s="28"/>
      <c r="AD54291" s="30"/>
      <c r="AE54291" s="30"/>
    </row>
    <row r="54292" spans="27:31" x14ac:dyDescent="0.25">
      <c r="AA54292" s="27"/>
      <c r="AC54292" s="28"/>
      <c r="AD54292" s="30"/>
      <c r="AE54292" s="30"/>
    </row>
    <row r="54293" spans="27:31" x14ac:dyDescent="0.25">
      <c r="AA54293" s="27"/>
      <c r="AC54293" s="28"/>
      <c r="AD54293" s="30"/>
      <c r="AE54293" s="30"/>
    </row>
    <row r="54294" spans="27:31" x14ac:dyDescent="0.25">
      <c r="AA54294" s="27"/>
      <c r="AC54294" s="28"/>
      <c r="AD54294" s="30"/>
      <c r="AE54294" s="30"/>
    </row>
    <row r="54295" spans="27:31" x14ac:dyDescent="0.25">
      <c r="AA54295" s="27"/>
      <c r="AC54295" s="28"/>
      <c r="AD54295" s="30"/>
      <c r="AE54295" s="30"/>
    </row>
    <row r="54296" spans="27:31" x14ac:dyDescent="0.25">
      <c r="AA54296" s="27"/>
      <c r="AC54296" s="28"/>
      <c r="AD54296" s="30"/>
      <c r="AE54296" s="30"/>
    </row>
    <row r="54297" spans="27:31" x14ac:dyDescent="0.25">
      <c r="AA54297" s="27"/>
      <c r="AC54297" s="28"/>
      <c r="AD54297" s="30"/>
      <c r="AE54297" s="30"/>
    </row>
    <row r="54298" spans="27:31" x14ac:dyDescent="0.25">
      <c r="AA54298" s="27"/>
      <c r="AC54298" s="28"/>
      <c r="AD54298" s="30"/>
      <c r="AE54298" s="30"/>
    </row>
    <row r="54299" spans="27:31" x14ac:dyDescent="0.25">
      <c r="AA54299" s="27"/>
      <c r="AC54299" s="28"/>
      <c r="AD54299" s="30"/>
      <c r="AE54299" s="30"/>
    </row>
    <row r="54300" spans="27:31" x14ac:dyDescent="0.25">
      <c r="AA54300" s="27"/>
      <c r="AC54300" s="28"/>
      <c r="AD54300" s="30"/>
      <c r="AE54300" s="30"/>
    </row>
    <row r="54301" spans="27:31" x14ac:dyDescent="0.25">
      <c r="AA54301" s="27"/>
      <c r="AC54301" s="28"/>
      <c r="AD54301" s="30"/>
      <c r="AE54301" s="30"/>
    </row>
    <row r="54302" spans="27:31" x14ac:dyDescent="0.25">
      <c r="AA54302" s="27"/>
      <c r="AC54302" s="28"/>
      <c r="AD54302" s="30"/>
      <c r="AE54302" s="30"/>
    </row>
    <row r="54303" spans="27:31" x14ac:dyDescent="0.25">
      <c r="AA54303" s="27"/>
      <c r="AC54303" s="28"/>
      <c r="AD54303" s="30"/>
      <c r="AE54303" s="30"/>
    </row>
    <row r="54304" spans="27:31" x14ac:dyDescent="0.25">
      <c r="AA54304" s="27"/>
      <c r="AC54304" s="28"/>
      <c r="AD54304" s="30"/>
      <c r="AE54304" s="30"/>
    </row>
    <row r="54305" spans="27:31" x14ac:dyDescent="0.25">
      <c r="AA54305" s="27"/>
      <c r="AC54305" s="28"/>
      <c r="AD54305" s="30"/>
      <c r="AE54305" s="30"/>
    </row>
    <row r="54306" spans="27:31" x14ac:dyDescent="0.25">
      <c r="AA54306" s="27"/>
      <c r="AC54306" s="28"/>
      <c r="AD54306" s="30"/>
      <c r="AE54306" s="30"/>
    </row>
    <row r="54307" spans="27:31" x14ac:dyDescent="0.25">
      <c r="AA54307" s="27"/>
      <c r="AC54307" s="28"/>
      <c r="AD54307" s="30"/>
      <c r="AE54307" s="30"/>
    </row>
    <row r="54308" spans="27:31" x14ac:dyDescent="0.25">
      <c r="AA54308" s="27"/>
      <c r="AC54308" s="28"/>
      <c r="AD54308" s="30"/>
      <c r="AE54308" s="30"/>
    </row>
    <row r="54309" spans="27:31" x14ac:dyDescent="0.25">
      <c r="AA54309" s="27"/>
      <c r="AC54309" s="28"/>
      <c r="AD54309" s="30"/>
      <c r="AE54309" s="30"/>
    </row>
    <row r="54310" spans="27:31" x14ac:dyDescent="0.25">
      <c r="AA54310" s="27"/>
      <c r="AC54310" s="28"/>
      <c r="AD54310" s="30"/>
      <c r="AE54310" s="30"/>
    </row>
    <row r="54311" spans="27:31" x14ac:dyDescent="0.25">
      <c r="AA54311" s="27"/>
      <c r="AC54311" s="28"/>
      <c r="AD54311" s="30"/>
      <c r="AE54311" s="30"/>
    </row>
    <row r="54312" spans="27:31" x14ac:dyDescent="0.25">
      <c r="AA54312" s="27"/>
      <c r="AC54312" s="28"/>
      <c r="AD54312" s="30"/>
      <c r="AE54312" s="30"/>
    </row>
    <row r="54313" spans="27:31" x14ac:dyDescent="0.25">
      <c r="AA54313" s="27"/>
      <c r="AC54313" s="28"/>
      <c r="AD54313" s="30"/>
      <c r="AE54313" s="30"/>
    </row>
    <row r="54314" spans="27:31" x14ac:dyDescent="0.25">
      <c r="AA54314" s="27"/>
      <c r="AC54314" s="28"/>
      <c r="AD54314" s="30"/>
      <c r="AE54314" s="30"/>
    </row>
    <row r="54315" spans="27:31" x14ac:dyDescent="0.25">
      <c r="AA54315" s="27"/>
      <c r="AC54315" s="28"/>
      <c r="AD54315" s="30"/>
      <c r="AE54315" s="30"/>
    </row>
    <row r="54316" spans="27:31" x14ac:dyDescent="0.25">
      <c r="AA54316" s="27"/>
      <c r="AC54316" s="28"/>
      <c r="AD54316" s="30"/>
      <c r="AE54316" s="30"/>
    </row>
    <row r="54317" spans="27:31" x14ac:dyDescent="0.25">
      <c r="AA54317" s="27"/>
      <c r="AC54317" s="28"/>
      <c r="AD54317" s="30"/>
      <c r="AE54317" s="30"/>
    </row>
    <row r="54318" spans="27:31" x14ac:dyDescent="0.25">
      <c r="AA54318" s="27"/>
      <c r="AC54318" s="28"/>
      <c r="AD54318" s="30"/>
      <c r="AE54318" s="30"/>
    </row>
    <row r="54319" spans="27:31" x14ac:dyDescent="0.25">
      <c r="AA54319" s="27"/>
      <c r="AC54319" s="28"/>
      <c r="AD54319" s="30"/>
      <c r="AE54319" s="30"/>
    </row>
    <row r="54320" spans="27:31" x14ac:dyDescent="0.25">
      <c r="AA54320" s="27"/>
      <c r="AC54320" s="28"/>
      <c r="AD54320" s="30"/>
      <c r="AE54320" s="30"/>
    </row>
    <row r="54321" spans="27:31" x14ac:dyDescent="0.25">
      <c r="AA54321" s="27"/>
      <c r="AC54321" s="28"/>
      <c r="AD54321" s="30"/>
      <c r="AE54321" s="30"/>
    </row>
    <row r="54322" spans="27:31" x14ac:dyDescent="0.25">
      <c r="AA54322" s="27"/>
      <c r="AC54322" s="28"/>
      <c r="AD54322" s="30"/>
      <c r="AE54322" s="30"/>
    </row>
    <row r="54323" spans="27:31" x14ac:dyDescent="0.25">
      <c r="AA54323" s="27"/>
      <c r="AC54323" s="28"/>
      <c r="AD54323" s="30"/>
      <c r="AE54323" s="30"/>
    </row>
    <row r="54324" spans="27:31" x14ac:dyDescent="0.25">
      <c r="AA54324" s="27"/>
      <c r="AC54324" s="28"/>
      <c r="AD54324" s="30"/>
      <c r="AE54324" s="30"/>
    </row>
    <row r="54325" spans="27:31" x14ac:dyDescent="0.25">
      <c r="AA54325" s="27"/>
      <c r="AC54325" s="28"/>
      <c r="AD54325" s="30"/>
      <c r="AE54325" s="30"/>
    </row>
    <row r="54326" spans="27:31" x14ac:dyDescent="0.25">
      <c r="AA54326" s="27"/>
      <c r="AC54326" s="28"/>
      <c r="AD54326" s="30"/>
      <c r="AE54326" s="30"/>
    </row>
    <row r="54327" spans="27:31" x14ac:dyDescent="0.25">
      <c r="AA54327" s="27"/>
      <c r="AC54327" s="28"/>
      <c r="AD54327" s="30"/>
      <c r="AE54327" s="30"/>
    </row>
    <row r="54328" spans="27:31" x14ac:dyDescent="0.25">
      <c r="AA54328" s="27"/>
      <c r="AC54328" s="28"/>
      <c r="AD54328" s="30"/>
      <c r="AE54328" s="30"/>
    </row>
    <row r="54329" spans="27:31" x14ac:dyDescent="0.25">
      <c r="AA54329" s="27"/>
      <c r="AC54329" s="28"/>
      <c r="AD54329" s="30"/>
      <c r="AE54329" s="30"/>
    </row>
    <row r="54330" spans="27:31" x14ac:dyDescent="0.25">
      <c r="AA54330" s="27"/>
      <c r="AC54330" s="28"/>
      <c r="AD54330" s="30"/>
      <c r="AE54330" s="30"/>
    </row>
    <row r="54331" spans="27:31" x14ac:dyDescent="0.25">
      <c r="AA54331" s="27"/>
      <c r="AC54331" s="28"/>
      <c r="AD54331" s="30"/>
      <c r="AE54331" s="30"/>
    </row>
    <row r="54332" spans="27:31" x14ac:dyDescent="0.25">
      <c r="AA54332" s="27"/>
      <c r="AC54332" s="28"/>
      <c r="AD54332" s="30"/>
      <c r="AE54332" s="30"/>
    </row>
    <row r="54333" spans="27:31" x14ac:dyDescent="0.25">
      <c r="AA54333" s="27"/>
      <c r="AC54333" s="28"/>
      <c r="AD54333" s="30"/>
      <c r="AE54333" s="30"/>
    </row>
    <row r="54334" spans="27:31" x14ac:dyDescent="0.25">
      <c r="AA54334" s="27"/>
      <c r="AC54334" s="28"/>
      <c r="AD54334" s="30"/>
      <c r="AE54334" s="30"/>
    </row>
    <row r="54335" spans="27:31" x14ac:dyDescent="0.25">
      <c r="AA54335" s="27"/>
      <c r="AC54335" s="28"/>
      <c r="AD54335" s="30"/>
      <c r="AE54335" s="30"/>
    </row>
    <row r="54336" spans="27:31" x14ac:dyDescent="0.25">
      <c r="AA54336" s="27"/>
      <c r="AC54336" s="28"/>
      <c r="AD54336" s="30"/>
      <c r="AE54336" s="30"/>
    </row>
    <row r="54337" spans="27:31" x14ac:dyDescent="0.25">
      <c r="AA54337" s="27"/>
      <c r="AC54337" s="28"/>
      <c r="AD54337" s="30"/>
      <c r="AE54337" s="30"/>
    </row>
    <row r="54338" spans="27:31" x14ac:dyDescent="0.25">
      <c r="AA54338" s="27"/>
      <c r="AC54338" s="28"/>
      <c r="AD54338" s="30"/>
      <c r="AE54338" s="30"/>
    </row>
    <row r="54339" spans="27:31" x14ac:dyDescent="0.25">
      <c r="AA54339" s="27"/>
      <c r="AC54339" s="28"/>
      <c r="AD54339" s="30"/>
      <c r="AE54339" s="30"/>
    </row>
    <row r="54340" spans="27:31" x14ac:dyDescent="0.25">
      <c r="AA54340" s="27"/>
      <c r="AC54340" s="28"/>
      <c r="AD54340" s="30"/>
      <c r="AE54340" s="30"/>
    </row>
    <row r="54341" spans="27:31" x14ac:dyDescent="0.25">
      <c r="AA54341" s="27"/>
      <c r="AC54341" s="28"/>
      <c r="AD54341" s="30"/>
      <c r="AE54341" s="30"/>
    </row>
    <row r="54342" spans="27:31" x14ac:dyDescent="0.25">
      <c r="AA54342" s="27"/>
      <c r="AC54342" s="28"/>
      <c r="AD54342" s="30"/>
      <c r="AE54342" s="30"/>
    </row>
    <row r="54343" spans="27:31" x14ac:dyDescent="0.25">
      <c r="AA54343" s="27"/>
      <c r="AC54343" s="28"/>
      <c r="AD54343" s="30"/>
      <c r="AE54343" s="30"/>
    </row>
    <row r="54344" spans="27:31" x14ac:dyDescent="0.25">
      <c r="AA54344" s="27"/>
      <c r="AC54344" s="28"/>
      <c r="AD54344" s="30"/>
      <c r="AE54344" s="30"/>
    </row>
    <row r="54345" spans="27:31" x14ac:dyDescent="0.25">
      <c r="AA54345" s="27"/>
      <c r="AC54345" s="28"/>
      <c r="AD54345" s="30"/>
      <c r="AE54345" s="30"/>
    </row>
    <row r="54346" spans="27:31" x14ac:dyDescent="0.25">
      <c r="AA54346" s="27"/>
      <c r="AC54346" s="28"/>
      <c r="AD54346" s="30"/>
      <c r="AE54346" s="30"/>
    </row>
    <row r="54347" spans="27:31" x14ac:dyDescent="0.25">
      <c r="AA54347" s="27"/>
      <c r="AC54347" s="28"/>
      <c r="AD54347" s="30"/>
      <c r="AE54347" s="30"/>
    </row>
    <row r="54348" spans="27:31" x14ac:dyDescent="0.25">
      <c r="AA54348" s="27"/>
      <c r="AC54348" s="28"/>
      <c r="AD54348" s="30"/>
      <c r="AE54348" s="30"/>
    </row>
    <row r="54349" spans="27:31" x14ac:dyDescent="0.25">
      <c r="AA54349" s="27"/>
      <c r="AC54349" s="28"/>
      <c r="AD54349" s="30"/>
      <c r="AE54349" s="30"/>
    </row>
    <row r="54350" spans="27:31" x14ac:dyDescent="0.25">
      <c r="AA54350" s="27"/>
      <c r="AC54350" s="28"/>
      <c r="AD54350" s="30"/>
      <c r="AE54350" s="30"/>
    </row>
    <row r="54351" spans="27:31" x14ac:dyDescent="0.25">
      <c r="AA54351" s="27"/>
      <c r="AC54351" s="28"/>
      <c r="AD54351" s="30"/>
      <c r="AE54351" s="30"/>
    </row>
    <row r="54352" spans="27:31" x14ac:dyDescent="0.25">
      <c r="AA54352" s="27"/>
      <c r="AC54352" s="28"/>
      <c r="AD54352" s="30"/>
      <c r="AE54352" s="30"/>
    </row>
    <row r="54353" spans="27:31" x14ac:dyDescent="0.25">
      <c r="AA54353" s="27"/>
      <c r="AC54353" s="28"/>
      <c r="AD54353" s="30"/>
      <c r="AE54353" s="30"/>
    </row>
    <row r="54354" spans="27:31" x14ac:dyDescent="0.25">
      <c r="AA54354" s="27"/>
      <c r="AC54354" s="28"/>
      <c r="AD54354" s="30"/>
      <c r="AE54354" s="30"/>
    </row>
    <row r="54355" spans="27:31" x14ac:dyDescent="0.25">
      <c r="AA54355" s="27"/>
      <c r="AC54355" s="28"/>
      <c r="AD54355" s="30"/>
      <c r="AE54355" s="30"/>
    </row>
    <row r="54356" spans="27:31" x14ac:dyDescent="0.25">
      <c r="AA54356" s="27"/>
      <c r="AC54356" s="28"/>
      <c r="AD54356" s="30"/>
      <c r="AE54356" s="30"/>
    </row>
    <row r="54357" spans="27:31" x14ac:dyDescent="0.25">
      <c r="AA54357" s="27"/>
      <c r="AC54357" s="28"/>
      <c r="AD54357" s="30"/>
      <c r="AE54357" s="30"/>
    </row>
    <row r="54358" spans="27:31" x14ac:dyDescent="0.25">
      <c r="AA54358" s="27"/>
      <c r="AC54358" s="28"/>
      <c r="AD54358" s="30"/>
      <c r="AE54358" s="30"/>
    </row>
    <row r="54359" spans="27:31" x14ac:dyDescent="0.25">
      <c r="AA54359" s="27"/>
      <c r="AC54359" s="28"/>
      <c r="AD54359" s="30"/>
      <c r="AE54359" s="30"/>
    </row>
    <row r="54360" spans="27:31" x14ac:dyDescent="0.25">
      <c r="AA54360" s="27"/>
      <c r="AC54360" s="28"/>
      <c r="AD54360" s="30"/>
      <c r="AE54360" s="30"/>
    </row>
    <row r="54361" spans="27:31" x14ac:dyDescent="0.25">
      <c r="AA54361" s="27"/>
      <c r="AC54361" s="28"/>
      <c r="AD54361" s="30"/>
      <c r="AE54361" s="30"/>
    </row>
    <row r="54362" spans="27:31" x14ac:dyDescent="0.25">
      <c r="AA54362" s="27"/>
      <c r="AC54362" s="28"/>
      <c r="AD54362" s="30"/>
      <c r="AE54362" s="30"/>
    </row>
    <row r="54363" spans="27:31" x14ac:dyDescent="0.25">
      <c r="AA54363" s="27"/>
      <c r="AC54363" s="28"/>
      <c r="AD54363" s="30"/>
      <c r="AE54363" s="30"/>
    </row>
    <row r="54364" spans="27:31" x14ac:dyDescent="0.25">
      <c r="AA54364" s="27"/>
      <c r="AC54364" s="28"/>
      <c r="AD54364" s="30"/>
      <c r="AE54364" s="30"/>
    </row>
    <row r="54365" spans="27:31" x14ac:dyDescent="0.25">
      <c r="AA54365" s="27"/>
      <c r="AC54365" s="28"/>
      <c r="AD54365" s="30"/>
      <c r="AE54365" s="30"/>
    </row>
    <row r="54366" spans="27:31" x14ac:dyDescent="0.25">
      <c r="AA54366" s="27"/>
      <c r="AC54366" s="28"/>
      <c r="AD54366" s="30"/>
      <c r="AE54366" s="30"/>
    </row>
    <row r="54367" spans="27:31" x14ac:dyDescent="0.25">
      <c r="AA54367" s="27"/>
      <c r="AC54367" s="28"/>
      <c r="AD54367" s="30"/>
      <c r="AE54367" s="30"/>
    </row>
    <row r="54368" spans="27:31" x14ac:dyDescent="0.25">
      <c r="AA54368" s="27"/>
      <c r="AC54368" s="28"/>
      <c r="AD54368" s="30"/>
      <c r="AE54368" s="30"/>
    </row>
    <row r="54369" spans="27:31" x14ac:dyDescent="0.25">
      <c r="AA54369" s="27"/>
      <c r="AC54369" s="28"/>
      <c r="AD54369" s="30"/>
      <c r="AE54369" s="30"/>
    </row>
    <row r="54370" spans="27:31" x14ac:dyDescent="0.25">
      <c r="AA54370" s="27"/>
      <c r="AC54370" s="28"/>
      <c r="AD54370" s="30"/>
      <c r="AE54370" s="30"/>
    </row>
    <row r="54371" spans="27:31" x14ac:dyDescent="0.25">
      <c r="AA54371" s="27"/>
      <c r="AC54371" s="28"/>
      <c r="AD54371" s="30"/>
      <c r="AE54371" s="30"/>
    </row>
    <row r="54372" spans="27:31" x14ac:dyDescent="0.25">
      <c r="AA54372" s="27"/>
      <c r="AC54372" s="28"/>
      <c r="AD54372" s="30"/>
      <c r="AE54372" s="30"/>
    </row>
    <row r="54373" spans="27:31" x14ac:dyDescent="0.25">
      <c r="AA54373" s="27"/>
      <c r="AC54373" s="28"/>
      <c r="AD54373" s="30"/>
      <c r="AE54373" s="30"/>
    </row>
    <row r="54374" spans="27:31" x14ac:dyDescent="0.25">
      <c r="AA54374" s="27"/>
      <c r="AC54374" s="28"/>
      <c r="AD54374" s="30"/>
      <c r="AE54374" s="30"/>
    </row>
    <row r="54375" spans="27:31" x14ac:dyDescent="0.25">
      <c r="AA54375" s="27"/>
      <c r="AC54375" s="28"/>
      <c r="AD54375" s="30"/>
      <c r="AE54375" s="30"/>
    </row>
    <row r="54376" spans="27:31" x14ac:dyDescent="0.25">
      <c r="AA54376" s="27"/>
      <c r="AC54376" s="28"/>
      <c r="AD54376" s="30"/>
      <c r="AE54376" s="30"/>
    </row>
    <row r="54377" spans="27:31" x14ac:dyDescent="0.25">
      <c r="AA54377" s="27"/>
      <c r="AC54377" s="28"/>
      <c r="AD54377" s="30"/>
      <c r="AE54377" s="30"/>
    </row>
    <row r="54378" spans="27:31" x14ac:dyDescent="0.25">
      <c r="AA54378" s="27"/>
      <c r="AC54378" s="28"/>
      <c r="AD54378" s="30"/>
      <c r="AE54378" s="30"/>
    </row>
    <row r="54379" spans="27:31" x14ac:dyDescent="0.25">
      <c r="AA54379" s="27"/>
      <c r="AC54379" s="28"/>
      <c r="AD54379" s="30"/>
      <c r="AE54379" s="30"/>
    </row>
    <row r="54380" spans="27:31" x14ac:dyDescent="0.25">
      <c r="AA54380" s="27"/>
      <c r="AC54380" s="28"/>
      <c r="AD54380" s="30"/>
      <c r="AE54380" s="30"/>
    </row>
    <row r="54381" spans="27:31" x14ac:dyDescent="0.25">
      <c r="AA54381" s="27"/>
      <c r="AC54381" s="28"/>
      <c r="AD54381" s="30"/>
      <c r="AE54381" s="30"/>
    </row>
    <row r="54382" spans="27:31" x14ac:dyDescent="0.25">
      <c r="AA54382" s="27"/>
      <c r="AC54382" s="28"/>
      <c r="AD54382" s="30"/>
      <c r="AE54382" s="30"/>
    </row>
    <row r="54383" spans="27:31" x14ac:dyDescent="0.25">
      <c r="AA54383" s="27"/>
      <c r="AC54383" s="28"/>
      <c r="AD54383" s="30"/>
      <c r="AE54383" s="30"/>
    </row>
    <row r="54384" spans="27:31" x14ac:dyDescent="0.25">
      <c r="AA54384" s="27"/>
      <c r="AC54384" s="28"/>
      <c r="AD54384" s="30"/>
      <c r="AE54384" s="30"/>
    </row>
    <row r="54385" spans="27:31" x14ac:dyDescent="0.25">
      <c r="AA54385" s="27"/>
      <c r="AC54385" s="28"/>
      <c r="AD54385" s="30"/>
      <c r="AE54385" s="30"/>
    </row>
    <row r="54386" spans="27:31" x14ac:dyDescent="0.25">
      <c r="AA54386" s="27"/>
      <c r="AC54386" s="28"/>
      <c r="AD54386" s="30"/>
      <c r="AE54386" s="30"/>
    </row>
    <row r="54387" spans="27:31" x14ac:dyDescent="0.25">
      <c r="AA54387" s="27"/>
      <c r="AC54387" s="28"/>
      <c r="AD54387" s="30"/>
      <c r="AE54387" s="30"/>
    </row>
    <row r="54388" spans="27:31" x14ac:dyDescent="0.25">
      <c r="AA54388" s="27"/>
      <c r="AC54388" s="28"/>
      <c r="AD54388" s="30"/>
      <c r="AE54388" s="30"/>
    </row>
    <row r="54389" spans="27:31" x14ac:dyDescent="0.25">
      <c r="AA54389" s="27"/>
      <c r="AC54389" s="28"/>
      <c r="AD54389" s="30"/>
      <c r="AE54389" s="30"/>
    </row>
    <row r="54390" spans="27:31" x14ac:dyDescent="0.25">
      <c r="AA54390" s="27"/>
      <c r="AC54390" s="28"/>
      <c r="AD54390" s="30"/>
      <c r="AE54390" s="30"/>
    </row>
    <row r="54391" spans="27:31" x14ac:dyDescent="0.25">
      <c r="AA54391" s="27"/>
      <c r="AC54391" s="28"/>
      <c r="AD54391" s="30"/>
      <c r="AE54391" s="30"/>
    </row>
    <row r="54392" spans="27:31" x14ac:dyDescent="0.25">
      <c r="AA54392" s="27"/>
      <c r="AC54392" s="28"/>
      <c r="AD54392" s="30"/>
      <c r="AE54392" s="30"/>
    </row>
    <row r="54393" spans="27:31" x14ac:dyDescent="0.25">
      <c r="AA54393" s="27"/>
      <c r="AC54393" s="28"/>
      <c r="AD54393" s="30"/>
      <c r="AE54393" s="30"/>
    </row>
    <row r="54394" spans="27:31" x14ac:dyDescent="0.25">
      <c r="AA54394" s="27"/>
      <c r="AC54394" s="28"/>
      <c r="AD54394" s="30"/>
      <c r="AE54394" s="30"/>
    </row>
    <row r="54395" spans="27:31" x14ac:dyDescent="0.25">
      <c r="AA54395" s="27"/>
      <c r="AC54395" s="28"/>
      <c r="AD54395" s="30"/>
      <c r="AE54395" s="30"/>
    </row>
    <row r="54396" spans="27:31" x14ac:dyDescent="0.25">
      <c r="AA54396" s="27"/>
      <c r="AC54396" s="28"/>
      <c r="AD54396" s="30"/>
      <c r="AE54396" s="30"/>
    </row>
    <row r="54397" spans="27:31" x14ac:dyDescent="0.25">
      <c r="AA54397" s="27"/>
      <c r="AC54397" s="28"/>
      <c r="AD54397" s="30"/>
      <c r="AE54397" s="30"/>
    </row>
    <row r="54398" spans="27:31" x14ac:dyDescent="0.25">
      <c r="AA54398" s="27"/>
      <c r="AC54398" s="28"/>
      <c r="AD54398" s="30"/>
      <c r="AE54398" s="30"/>
    </row>
    <row r="54399" spans="27:31" x14ac:dyDescent="0.25">
      <c r="AA54399" s="27"/>
      <c r="AC54399" s="28"/>
      <c r="AD54399" s="30"/>
      <c r="AE54399" s="30"/>
    </row>
    <row r="54400" spans="27:31" x14ac:dyDescent="0.25">
      <c r="AA54400" s="27"/>
      <c r="AC54400" s="28"/>
      <c r="AD54400" s="30"/>
      <c r="AE54400" s="30"/>
    </row>
    <row r="54401" spans="27:31" x14ac:dyDescent="0.25">
      <c r="AA54401" s="27"/>
      <c r="AC54401" s="28"/>
      <c r="AD54401" s="30"/>
      <c r="AE54401" s="30"/>
    </row>
    <row r="54402" spans="27:31" x14ac:dyDescent="0.25">
      <c r="AA54402" s="27"/>
      <c r="AC54402" s="28"/>
      <c r="AD54402" s="30"/>
      <c r="AE54402" s="30"/>
    </row>
    <row r="54403" spans="27:31" x14ac:dyDescent="0.25">
      <c r="AA54403" s="27"/>
      <c r="AC54403" s="28"/>
      <c r="AD54403" s="30"/>
      <c r="AE54403" s="30"/>
    </row>
    <row r="54404" spans="27:31" x14ac:dyDescent="0.25">
      <c r="AA54404" s="27"/>
      <c r="AC54404" s="28"/>
      <c r="AD54404" s="30"/>
      <c r="AE54404" s="30"/>
    </row>
    <row r="54405" spans="27:31" x14ac:dyDescent="0.25">
      <c r="AA54405" s="27"/>
      <c r="AC54405" s="28"/>
      <c r="AD54405" s="30"/>
      <c r="AE54405" s="30"/>
    </row>
    <row r="54406" spans="27:31" x14ac:dyDescent="0.25">
      <c r="AA54406" s="27"/>
      <c r="AC54406" s="28"/>
      <c r="AD54406" s="30"/>
      <c r="AE54406" s="30"/>
    </row>
    <row r="54407" spans="27:31" x14ac:dyDescent="0.25">
      <c r="AA54407" s="27"/>
      <c r="AC54407" s="28"/>
      <c r="AD54407" s="30"/>
      <c r="AE54407" s="30"/>
    </row>
    <row r="54408" spans="27:31" x14ac:dyDescent="0.25">
      <c r="AA54408" s="27"/>
      <c r="AC54408" s="28"/>
      <c r="AD54408" s="30"/>
      <c r="AE54408" s="30"/>
    </row>
    <row r="54409" spans="27:31" x14ac:dyDescent="0.25">
      <c r="AA54409" s="27"/>
      <c r="AC54409" s="28"/>
      <c r="AD54409" s="30"/>
      <c r="AE54409" s="30"/>
    </row>
    <row r="54410" spans="27:31" x14ac:dyDescent="0.25">
      <c r="AA54410" s="27"/>
      <c r="AC54410" s="28"/>
      <c r="AD54410" s="30"/>
      <c r="AE54410" s="30"/>
    </row>
    <row r="54411" spans="27:31" x14ac:dyDescent="0.25">
      <c r="AA54411" s="27"/>
      <c r="AC54411" s="28"/>
      <c r="AD54411" s="30"/>
      <c r="AE54411" s="30"/>
    </row>
    <row r="54412" spans="27:31" x14ac:dyDescent="0.25">
      <c r="AA54412" s="27"/>
      <c r="AC54412" s="28"/>
      <c r="AD54412" s="30"/>
      <c r="AE54412" s="30"/>
    </row>
    <row r="54413" spans="27:31" x14ac:dyDescent="0.25">
      <c r="AA54413" s="27"/>
      <c r="AC54413" s="28"/>
      <c r="AD54413" s="30"/>
      <c r="AE54413" s="30"/>
    </row>
    <row r="54414" spans="27:31" x14ac:dyDescent="0.25">
      <c r="AA54414" s="27"/>
      <c r="AC54414" s="28"/>
      <c r="AD54414" s="30"/>
      <c r="AE54414" s="30"/>
    </row>
    <row r="54415" spans="27:31" x14ac:dyDescent="0.25">
      <c r="AA54415" s="27"/>
      <c r="AC54415" s="28"/>
      <c r="AD54415" s="30"/>
      <c r="AE54415" s="30"/>
    </row>
    <row r="54416" spans="27:31" x14ac:dyDescent="0.25">
      <c r="AA54416" s="27"/>
      <c r="AC54416" s="28"/>
      <c r="AD54416" s="30"/>
      <c r="AE54416" s="30"/>
    </row>
    <row r="54417" spans="27:31" x14ac:dyDescent="0.25">
      <c r="AA54417" s="27"/>
      <c r="AC54417" s="28"/>
      <c r="AD54417" s="30"/>
      <c r="AE54417" s="30"/>
    </row>
    <row r="54418" spans="27:31" x14ac:dyDescent="0.25">
      <c r="AA54418" s="27"/>
      <c r="AC54418" s="28"/>
      <c r="AD54418" s="30"/>
      <c r="AE54418" s="30"/>
    </row>
    <row r="54419" spans="27:31" x14ac:dyDescent="0.25">
      <c r="AA54419" s="27"/>
      <c r="AC54419" s="28"/>
      <c r="AD54419" s="30"/>
      <c r="AE54419" s="30"/>
    </row>
    <row r="54420" spans="27:31" x14ac:dyDescent="0.25">
      <c r="AA54420" s="27"/>
      <c r="AC54420" s="28"/>
      <c r="AD54420" s="30"/>
      <c r="AE54420" s="30"/>
    </row>
    <row r="54421" spans="27:31" x14ac:dyDescent="0.25">
      <c r="AA54421" s="27"/>
      <c r="AC54421" s="28"/>
      <c r="AD54421" s="30"/>
      <c r="AE54421" s="30"/>
    </row>
    <row r="54422" spans="27:31" x14ac:dyDescent="0.25">
      <c r="AA54422" s="27"/>
      <c r="AC54422" s="28"/>
      <c r="AD54422" s="30"/>
      <c r="AE54422" s="30"/>
    </row>
    <row r="54423" spans="27:31" x14ac:dyDescent="0.25">
      <c r="AA54423" s="27"/>
      <c r="AC54423" s="28"/>
      <c r="AD54423" s="30"/>
      <c r="AE54423" s="30"/>
    </row>
    <row r="54424" spans="27:31" x14ac:dyDescent="0.25">
      <c r="AA54424" s="27"/>
      <c r="AC54424" s="28"/>
      <c r="AD54424" s="30"/>
      <c r="AE54424" s="30"/>
    </row>
    <row r="54425" spans="27:31" x14ac:dyDescent="0.25">
      <c r="AA54425" s="27"/>
      <c r="AC54425" s="28"/>
      <c r="AD54425" s="30"/>
      <c r="AE54425" s="30"/>
    </row>
    <row r="54426" spans="27:31" x14ac:dyDescent="0.25">
      <c r="AA54426" s="27"/>
      <c r="AC54426" s="28"/>
      <c r="AD54426" s="30"/>
      <c r="AE54426" s="30"/>
    </row>
    <row r="54427" spans="27:31" x14ac:dyDescent="0.25">
      <c r="AA54427" s="27"/>
      <c r="AC54427" s="28"/>
      <c r="AD54427" s="30"/>
      <c r="AE54427" s="30"/>
    </row>
    <row r="54428" spans="27:31" x14ac:dyDescent="0.25">
      <c r="AA54428" s="27"/>
      <c r="AC54428" s="28"/>
      <c r="AD54428" s="30"/>
      <c r="AE54428" s="30"/>
    </row>
    <row r="54429" spans="27:31" x14ac:dyDescent="0.25">
      <c r="AA54429" s="27"/>
      <c r="AC54429" s="28"/>
      <c r="AD54429" s="30"/>
      <c r="AE54429" s="30"/>
    </row>
    <row r="54430" spans="27:31" x14ac:dyDescent="0.25">
      <c r="AA54430" s="27"/>
      <c r="AC54430" s="28"/>
      <c r="AD54430" s="30"/>
      <c r="AE54430" s="30"/>
    </row>
    <row r="54431" spans="27:31" x14ac:dyDescent="0.25">
      <c r="AA54431" s="27"/>
      <c r="AC54431" s="28"/>
      <c r="AD54431" s="30"/>
      <c r="AE54431" s="30"/>
    </row>
    <row r="54432" spans="27:31" x14ac:dyDescent="0.25">
      <c r="AA54432" s="27"/>
      <c r="AC54432" s="28"/>
      <c r="AD54432" s="30"/>
      <c r="AE54432" s="30"/>
    </row>
    <row r="54433" spans="27:31" x14ac:dyDescent="0.25">
      <c r="AA54433" s="27"/>
      <c r="AC54433" s="28"/>
      <c r="AD54433" s="30"/>
      <c r="AE54433" s="30"/>
    </row>
    <row r="54434" spans="27:31" x14ac:dyDescent="0.25">
      <c r="AA54434" s="27"/>
      <c r="AC54434" s="28"/>
      <c r="AD54434" s="30"/>
      <c r="AE54434" s="30"/>
    </row>
    <row r="54435" spans="27:31" x14ac:dyDescent="0.25">
      <c r="AA54435" s="27"/>
      <c r="AC54435" s="28"/>
      <c r="AD54435" s="30"/>
      <c r="AE54435" s="30"/>
    </row>
    <row r="54436" spans="27:31" x14ac:dyDescent="0.25">
      <c r="AA54436" s="27"/>
      <c r="AC54436" s="28"/>
      <c r="AD54436" s="30"/>
      <c r="AE54436" s="30"/>
    </row>
    <row r="54437" spans="27:31" x14ac:dyDescent="0.25">
      <c r="AA54437" s="27"/>
      <c r="AC54437" s="28"/>
      <c r="AD54437" s="30"/>
      <c r="AE54437" s="30"/>
    </row>
    <row r="54438" spans="27:31" x14ac:dyDescent="0.25">
      <c r="AA54438" s="27"/>
      <c r="AC54438" s="28"/>
      <c r="AD54438" s="30"/>
      <c r="AE54438" s="30"/>
    </row>
    <row r="54439" spans="27:31" x14ac:dyDescent="0.25">
      <c r="AA54439" s="27"/>
      <c r="AC54439" s="28"/>
      <c r="AD54439" s="30"/>
      <c r="AE54439" s="30"/>
    </row>
    <row r="54440" spans="27:31" x14ac:dyDescent="0.25">
      <c r="AA54440" s="27"/>
      <c r="AC54440" s="28"/>
      <c r="AD54440" s="30"/>
      <c r="AE54440" s="30"/>
    </row>
    <row r="54441" spans="27:31" x14ac:dyDescent="0.25">
      <c r="AA54441" s="27"/>
      <c r="AC54441" s="28"/>
      <c r="AD54441" s="30"/>
      <c r="AE54441" s="30"/>
    </row>
    <row r="54442" spans="27:31" x14ac:dyDescent="0.25">
      <c r="AA54442" s="27"/>
      <c r="AC54442" s="28"/>
      <c r="AD54442" s="30"/>
      <c r="AE54442" s="30"/>
    </row>
    <row r="54443" spans="27:31" x14ac:dyDescent="0.25">
      <c r="AA54443" s="27"/>
      <c r="AC54443" s="28"/>
      <c r="AD54443" s="30"/>
      <c r="AE54443" s="30"/>
    </row>
    <row r="54444" spans="27:31" x14ac:dyDescent="0.25">
      <c r="AA54444" s="27"/>
      <c r="AC54444" s="28"/>
      <c r="AD54444" s="30"/>
      <c r="AE54444" s="30"/>
    </row>
    <row r="54445" spans="27:31" x14ac:dyDescent="0.25">
      <c r="AA54445" s="27"/>
      <c r="AC54445" s="28"/>
      <c r="AD54445" s="30"/>
      <c r="AE54445" s="30"/>
    </row>
    <row r="54446" spans="27:31" x14ac:dyDescent="0.25">
      <c r="AA54446" s="27"/>
      <c r="AC54446" s="28"/>
      <c r="AD54446" s="30"/>
      <c r="AE54446" s="30"/>
    </row>
    <row r="54447" spans="27:31" x14ac:dyDescent="0.25">
      <c r="AA54447" s="27"/>
      <c r="AC54447" s="28"/>
      <c r="AD54447" s="30"/>
      <c r="AE54447" s="30"/>
    </row>
    <row r="54448" spans="27:31" x14ac:dyDescent="0.25">
      <c r="AA54448" s="27"/>
      <c r="AC54448" s="28"/>
      <c r="AD54448" s="30"/>
      <c r="AE54448" s="30"/>
    </row>
    <row r="54449" spans="27:31" x14ac:dyDescent="0.25">
      <c r="AA54449" s="27"/>
      <c r="AC54449" s="28"/>
      <c r="AD54449" s="30"/>
      <c r="AE54449" s="30"/>
    </row>
    <row r="54450" spans="27:31" x14ac:dyDescent="0.25">
      <c r="AA54450" s="27"/>
      <c r="AC54450" s="28"/>
      <c r="AD54450" s="30"/>
      <c r="AE54450" s="30"/>
    </row>
    <row r="54451" spans="27:31" x14ac:dyDescent="0.25">
      <c r="AA54451" s="27"/>
      <c r="AC54451" s="28"/>
      <c r="AD54451" s="30"/>
      <c r="AE54451" s="30"/>
    </row>
    <row r="54452" spans="27:31" x14ac:dyDescent="0.25">
      <c r="AA54452" s="27"/>
      <c r="AC54452" s="28"/>
      <c r="AD54452" s="30"/>
      <c r="AE54452" s="30"/>
    </row>
    <row r="54453" spans="27:31" x14ac:dyDescent="0.25">
      <c r="AA54453" s="27"/>
      <c r="AC54453" s="28"/>
      <c r="AD54453" s="30"/>
      <c r="AE54453" s="30"/>
    </row>
    <row r="54454" spans="27:31" x14ac:dyDescent="0.25">
      <c r="AA54454" s="27"/>
      <c r="AC54454" s="28"/>
      <c r="AD54454" s="30"/>
      <c r="AE54454" s="30"/>
    </row>
    <row r="54455" spans="27:31" x14ac:dyDescent="0.25">
      <c r="AA54455" s="27"/>
      <c r="AC54455" s="28"/>
      <c r="AD54455" s="30"/>
      <c r="AE54455" s="30"/>
    </row>
    <row r="54456" spans="27:31" x14ac:dyDescent="0.25">
      <c r="AA54456" s="27"/>
      <c r="AC54456" s="28"/>
      <c r="AD54456" s="30"/>
      <c r="AE54456" s="30"/>
    </row>
    <row r="54457" spans="27:31" x14ac:dyDescent="0.25">
      <c r="AA54457" s="27"/>
      <c r="AC54457" s="28"/>
      <c r="AD54457" s="30"/>
      <c r="AE54457" s="30"/>
    </row>
    <row r="54458" spans="27:31" x14ac:dyDescent="0.25">
      <c r="AA54458" s="27"/>
      <c r="AC54458" s="28"/>
      <c r="AD54458" s="30"/>
      <c r="AE54458" s="30"/>
    </row>
    <row r="54459" spans="27:31" x14ac:dyDescent="0.25">
      <c r="AA54459" s="27"/>
      <c r="AC54459" s="28"/>
      <c r="AD54459" s="30"/>
      <c r="AE54459" s="30"/>
    </row>
    <row r="54460" spans="27:31" x14ac:dyDescent="0.25">
      <c r="AA54460" s="27"/>
      <c r="AC54460" s="28"/>
      <c r="AD54460" s="30"/>
      <c r="AE54460" s="30"/>
    </row>
    <row r="54461" spans="27:31" x14ac:dyDescent="0.25">
      <c r="AA54461" s="27"/>
      <c r="AC54461" s="28"/>
      <c r="AD54461" s="30"/>
      <c r="AE54461" s="30"/>
    </row>
    <row r="54462" spans="27:31" x14ac:dyDescent="0.25">
      <c r="AA54462" s="27"/>
      <c r="AC54462" s="28"/>
      <c r="AD54462" s="30"/>
      <c r="AE54462" s="30"/>
    </row>
    <row r="54463" spans="27:31" x14ac:dyDescent="0.25">
      <c r="AA54463" s="27"/>
      <c r="AC54463" s="28"/>
      <c r="AD54463" s="30"/>
      <c r="AE54463" s="30"/>
    </row>
    <row r="54464" spans="27:31" x14ac:dyDescent="0.25">
      <c r="AA54464" s="27"/>
      <c r="AC54464" s="28"/>
      <c r="AD54464" s="30"/>
      <c r="AE54464" s="30"/>
    </row>
    <row r="54465" spans="27:31" x14ac:dyDescent="0.25">
      <c r="AA54465" s="27"/>
      <c r="AC54465" s="28"/>
      <c r="AD54465" s="30"/>
      <c r="AE54465" s="30"/>
    </row>
    <row r="54466" spans="27:31" x14ac:dyDescent="0.25">
      <c r="AA54466" s="27"/>
      <c r="AC54466" s="28"/>
      <c r="AD54466" s="30"/>
      <c r="AE54466" s="30"/>
    </row>
    <row r="54467" spans="27:31" x14ac:dyDescent="0.25">
      <c r="AA54467" s="27"/>
      <c r="AC54467" s="28"/>
      <c r="AD54467" s="30"/>
      <c r="AE54467" s="30"/>
    </row>
    <row r="54468" spans="27:31" x14ac:dyDescent="0.25">
      <c r="AA54468" s="27"/>
      <c r="AC54468" s="28"/>
      <c r="AD54468" s="30"/>
      <c r="AE54468" s="30"/>
    </row>
    <row r="54469" spans="27:31" x14ac:dyDescent="0.25">
      <c r="AA54469" s="27"/>
      <c r="AC54469" s="28"/>
      <c r="AD54469" s="30"/>
      <c r="AE54469" s="30"/>
    </row>
    <row r="54470" spans="27:31" x14ac:dyDescent="0.25">
      <c r="AA54470" s="27"/>
      <c r="AC54470" s="28"/>
      <c r="AD54470" s="30"/>
      <c r="AE54470" s="30"/>
    </row>
    <row r="54471" spans="27:31" x14ac:dyDescent="0.25">
      <c r="AA54471" s="27"/>
      <c r="AC54471" s="28"/>
      <c r="AD54471" s="30"/>
      <c r="AE54471" s="30"/>
    </row>
    <row r="54472" spans="27:31" x14ac:dyDescent="0.25">
      <c r="AA54472" s="27"/>
      <c r="AC54472" s="28"/>
      <c r="AD54472" s="30"/>
      <c r="AE54472" s="30"/>
    </row>
    <row r="54473" spans="27:31" x14ac:dyDescent="0.25">
      <c r="AA54473" s="27"/>
      <c r="AC54473" s="28"/>
      <c r="AD54473" s="30"/>
      <c r="AE54473" s="30"/>
    </row>
    <row r="54474" spans="27:31" x14ac:dyDescent="0.25">
      <c r="AA54474" s="27"/>
      <c r="AC54474" s="28"/>
      <c r="AD54474" s="30"/>
      <c r="AE54474" s="30"/>
    </row>
    <row r="54475" spans="27:31" x14ac:dyDescent="0.25">
      <c r="AA54475" s="27"/>
      <c r="AC54475" s="28"/>
      <c r="AD54475" s="30"/>
      <c r="AE54475" s="30"/>
    </row>
    <row r="54476" spans="27:31" x14ac:dyDescent="0.25">
      <c r="AA54476" s="27"/>
      <c r="AC54476" s="28"/>
      <c r="AD54476" s="30"/>
      <c r="AE54476" s="30"/>
    </row>
    <row r="54477" spans="27:31" x14ac:dyDescent="0.25">
      <c r="AA54477" s="27"/>
      <c r="AC54477" s="28"/>
      <c r="AD54477" s="30"/>
      <c r="AE54477" s="30"/>
    </row>
    <row r="54478" spans="27:31" x14ac:dyDescent="0.25">
      <c r="AA54478" s="27"/>
      <c r="AC54478" s="28"/>
      <c r="AD54478" s="30"/>
      <c r="AE54478" s="30"/>
    </row>
    <row r="54479" spans="27:31" x14ac:dyDescent="0.25">
      <c r="AA54479" s="27"/>
      <c r="AC54479" s="28"/>
      <c r="AD54479" s="30"/>
      <c r="AE54479" s="30"/>
    </row>
    <row r="54480" spans="27:31" x14ac:dyDescent="0.25">
      <c r="AA54480" s="27"/>
      <c r="AC54480" s="28"/>
      <c r="AD54480" s="30"/>
      <c r="AE54480" s="30"/>
    </row>
    <row r="54481" spans="27:31" x14ac:dyDescent="0.25">
      <c r="AA54481" s="27"/>
      <c r="AC54481" s="28"/>
      <c r="AD54481" s="30"/>
      <c r="AE54481" s="30"/>
    </row>
    <row r="54482" spans="27:31" x14ac:dyDescent="0.25">
      <c r="AA54482" s="27"/>
      <c r="AC54482" s="28"/>
      <c r="AD54482" s="30"/>
      <c r="AE54482" s="30"/>
    </row>
    <row r="54483" spans="27:31" x14ac:dyDescent="0.25">
      <c r="AA54483" s="27"/>
      <c r="AC54483" s="28"/>
      <c r="AD54483" s="30"/>
      <c r="AE54483" s="30"/>
    </row>
    <row r="54484" spans="27:31" x14ac:dyDescent="0.25">
      <c r="AA54484" s="27"/>
      <c r="AC54484" s="28"/>
      <c r="AD54484" s="30"/>
      <c r="AE54484" s="30"/>
    </row>
    <row r="54485" spans="27:31" x14ac:dyDescent="0.25">
      <c r="AA54485" s="27"/>
      <c r="AC54485" s="28"/>
      <c r="AD54485" s="30"/>
      <c r="AE54485" s="30"/>
    </row>
    <row r="54486" spans="27:31" x14ac:dyDescent="0.25">
      <c r="AA54486" s="27"/>
      <c r="AC54486" s="28"/>
      <c r="AD54486" s="30"/>
      <c r="AE54486" s="30"/>
    </row>
    <row r="54487" spans="27:31" x14ac:dyDescent="0.25">
      <c r="AA54487" s="27"/>
      <c r="AC54487" s="28"/>
      <c r="AD54487" s="30"/>
      <c r="AE54487" s="30"/>
    </row>
    <row r="54488" spans="27:31" x14ac:dyDescent="0.25">
      <c r="AA54488" s="27"/>
      <c r="AC54488" s="28"/>
      <c r="AD54488" s="30"/>
      <c r="AE54488" s="30"/>
    </row>
    <row r="54489" spans="27:31" x14ac:dyDescent="0.25">
      <c r="AA54489" s="27"/>
      <c r="AC54489" s="28"/>
      <c r="AD54489" s="30"/>
      <c r="AE54489" s="30"/>
    </row>
    <row r="54490" spans="27:31" x14ac:dyDescent="0.25">
      <c r="AA54490" s="27"/>
      <c r="AC54490" s="28"/>
      <c r="AD54490" s="30"/>
      <c r="AE54490" s="30"/>
    </row>
    <row r="54491" spans="27:31" x14ac:dyDescent="0.25">
      <c r="AA54491" s="27"/>
      <c r="AC54491" s="28"/>
      <c r="AD54491" s="30"/>
      <c r="AE54491" s="30"/>
    </row>
    <row r="54492" spans="27:31" x14ac:dyDescent="0.25">
      <c r="AA54492" s="27"/>
      <c r="AC54492" s="28"/>
      <c r="AD54492" s="30"/>
      <c r="AE54492" s="30"/>
    </row>
    <row r="54493" spans="27:31" x14ac:dyDescent="0.25">
      <c r="AA54493" s="27"/>
      <c r="AC54493" s="28"/>
      <c r="AD54493" s="30"/>
      <c r="AE54493" s="30"/>
    </row>
    <row r="54494" spans="27:31" x14ac:dyDescent="0.25">
      <c r="AA54494" s="27"/>
      <c r="AC54494" s="28"/>
      <c r="AD54494" s="30"/>
      <c r="AE54494" s="30"/>
    </row>
    <row r="54495" spans="27:31" x14ac:dyDescent="0.25">
      <c r="AA54495" s="27"/>
      <c r="AC54495" s="28"/>
      <c r="AD54495" s="30"/>
      <c r="AE54495" s="30"/>
    </row>
    <row r="54496" spans="27:31" x14ac:dyDescent="0.25">
      <c r="AA54496" s="27"/>
      <c r="AC54496" s="28"/>
      <c r="AD54496" s="30"/>
      <c r="AE54496" s="30"/>
    </row>
    <row r="54497" spans="27:31" x14ac:dyDescent="0.25">
      <c r="AA54497" s="27"/>
      <c r="AC54497" s="28"/>
      <c r="AD54497" s="30"/>
      <c r="AE54497" s="30"/>
    </row>
    <row r="54498" spans="27:31" x14ac:dyDescent="0.25">
      <c r="AA54498" s="27"/>
      <c r="AC54498" s="28"/>
      <c r="AD54498" s="30"/>
      <c r="AE54498" s="30"/>
    </row>
    <row r="54499" spans="27:31" x14ac:dyDescent="0.25">
      <c r="AA54499" s="27"/>
      <c r="AC54499" s="28"/>
      <c r="AD54499" s="30"/>
      <c r="AE54499" s="30"/>
    </row>
    <row r="54500" spans="27:31" x14ac:dyDescent="0.25">
      <c r="AA54500" s="27"/>
      <c r="AC54500" s="28"/>
      <c r="AD54500" s="30"/>
      <c r="AE54500" s="30"/>
    </row>
    <row r="54501" spans="27:31" x14ac:dyDescent="0.25">
      <c r="AA54501" s="27"/>
      <c r="AC54501" s="28"/>
      <c r="AD54501" s="30"/>
      <c r="AE54501" s="30"/>
    </row>
    <row r="54502" spans="27:31" x14ac:dyDescent="0.25">
      <c r="AA54502" s="27"/>
      <c r="AC54502" s="28"/>
      <c r="AD54502" s="30"/>
      <c r="AE54502" s="30"/>
    </row>
    <row r="54503" spans="27:31" x14ac:dyDescent="0.25">
      <c r="AA54503" s="27"/>
      <c r="AC54503" s="28"/>
      <c r="AD54503" s="30"/>
      <c r="AE54503" s="30"/>
    </row>
    <row r="54504" spans="27:31" x14ac:dyDescent="0.25">
      <c r="AA54504" s="27"/>
      <c r="AC54504" s="28"/>
      <c r="AD54504" s="30"/>
      <c r="AE54504" s="30"/>
    </row>
    <row r="54505" spans="27:31" x14ac:dyDescent="0.25">
      <c r="AA54505" s="27"/>
      <c r="AC54505" s="28"/>
      <c r="AD54505" s="30"/>
      <c r="AE54505" s="30"/>
    </row>
    <row r="54506" spans="27:31" x14ac:dyDescent="0.25">
      <c r="AA54506" s="27"/>
      <c r="AC54506" s="28"/>
      <c r="AD54506" s="30"/>
      <c r="AE54506" s="30"/>
    </row>
    <row r="54507" spans="27:31" x14ac:dyDescent="0.25">
      <c r="AA54507" s="27"/>
      <c r="AC54507" s="28"/>
      <c r="AD54507" s="30"/>
      <c r="AE54507" s="30"/>
    </row>
    <row r="54508" spans="27:31" x14ac:dyDescent="0.25">
      <c r="AA54508" s="27"/>
      <c r="AC54508" s="28"/>
      <c r="AD54508" s="30"/>
      <c r="AE54508" s="30"/>
    </row>
    <row r="54509" spans="27:31" x14ac:dyDescent="0.25">
      <c r="AA54509" s="27"/>
      <c r="AC54509" s="28"/>
      <c r="AD54509" s="30"/>
      <c r="AE54509" s="30"/>
    </row>
    <row r="54510" spans="27:31" x14ac:dyDescent="0.25">
      <c r="AA54510" s="27"/>
      <c r="AC54510" s="28"/>
      <c r="AD54510" s="30"/>
      <c r="AE54510" s="30"/>
    </row>
    <row r="54511" spans="27:31" x14ac:dyDescent="0.25">
      <c r="AA54511" s="27"/>
      <c r="AC54511" s="28"/>
      <c r="AD54511" s="30"/>
      <c r="AE54511" s="30"/>
    </row>
    <row r="54512" spans="27:31" x14ac:dyDescent="0.25">
      <c r="AA54512" s="27"/>
      <c r="AC54512" s="28"/>
      <c r="AD54512" s="30"/>
      <c r="AE54512" s="30"/>
    </row>
    <row r="54513" spans="27:31" x14ac:dyDescent="0.25">
      <c r="AA54513" s="27"/>
      <c r="AC54513" s="28"/>
      <c r="AD54513" s="30"/>
      <c r="AE54513" s="30"/>
    </row>
    <row r="54514" spans="27:31" x14ac:dyDescent="0.25">
      <c r="AA54514" s="27"/>
      <c r="AC54514" s="28"/>
      <c r="AD54514" s="30"/>
      <c r="AE54514" s="30"/>
    </row>
    <row r="54515" spans="27:31" x14ac:dyDescent="0.25">
      <c r="AA54515" s="27"/>
      <c r="AC54515" s="28"/>
      <c r="AD54515" s="30"/>
      <c r="AE54515" s="30"/>
    </row>
    <row r="54516" spans="27:31" x14ac:dyDescent="0.25">
      <c r="AA54516" s="27"/>
      <c r="AC54516" s="28"/>
      <c r="AD54516" s="30"/>
      <c r="AE54516" s="30"/>
    </row>
    <row r="54517" spans="27:31" x14ac:dyDescent="0.25">
      <c r="AA54517" s="27"/>
      <c r="AC54517" s="28"/>
      <c r="AD54517" s="30"/>
      <c r="AE54517" s="30"/>
    </row>
    <row r="54518" spans="27:31" x14ac:dyDescent="0.25">
      <c r="AA54518" s="27"/>
      <c r="AC54518" s="28"/>
      <c r="AD54518" s="30"/>
      <c r="AE54518" s="30"/>
    </row>
    <row r="54519" spans="27:31" x14ac:dyDescent="0.25">
      <c r="AA54519" s="27"/>
      <c r="AC54519" s="28"/>
      <c r="AD54519" s="30"/>
      <c r="AE54519" s="30"/>
    </row>
    <row r="54520" spans="27:31" x14ac:dyDescent="0.25">
      <c r="AA54520" s="27"/>
      <c r="AC54520" s="28"/>
      <c r="AD54520" s="30"/>
      <c r="AE54520" s="30"/>
    </row>
    <row r="54521" spans="27:31" x14ac:dyDescent="0.25">
      <c r="AA54521" s="27"/>
      <c r="AC54521" s="28"/>
      <c r="AD54521" s="30"/>
      <c r="AE54521" s="30"/>
    </row>
    <row r="54522" spans="27:31" x14ac:dyDescent="0.25">
      <c r="AA54522" s="27"/>
      <c r="AC54522" s="28"/>
      <c r="AD54522" s="30"/>
      <c r="AE54522" s="30"/>
    </row>
    <row r="54523" spans="27:31" x14ac:dyDescent="0.25">
      <c r="AA54523" s="27"/>
      <c r="AC54523" s="28"/>
      <c r="AD54523" s="30"/>
      <c r="AE54523" s="30"/>
    </row>
    <row r="54524" spans="27:31" x14ac:dyDescent="0.25">
      <c r="AA54524" s="27"/>
      <c r="AC54524" s="28"/>
      <c r="AD54524" s="30"/>
      <c r="AE54524" s="30"/>
    </row>
    <row r="54525" spans="27:31" x14ac:dyDescent="0.25">
      <c r="AA54525" s="27"/>
      <c r="AC54525" s="28"/>
      <c r="AD54525" s="30"/>
      <c r="AE54525" s="30"/>
    </row>
    <row r="54526" spans="27:31" x14ac:dyDescent="0.25">
      <c r="AA54526" s="27"/>
      <c r="AC54526" s="28"/>
      <c r="AD54526" s="30"/>
      <c r="AE54526" s="30"/>
    </row>
    <row r="54527" spans="27:31" x14ac:dyDescent="0.25">
      <c r="AA54527" s="27"/>
      <c r="AC54527" s="28"/>
      <c r="AD54527" s="30"/>
      <c r="AE54527" s="30"/>
    </row>
    <row r="54528" spans="27:31" x14ac:dyDescent="0.25">
      <c r="AA54528" s="27"/>
      <c r="AC54528" s="28"/>
      <c r="AD54528" s="30"/>
      <c r="AE54528" s="30"/>
    </row>
    <row r="54529" spans="27:31" x14ac:dyDescent="0.25">
      <c r="AA54529" s="27"/>
      <c r="AC54529" s="28"/>
      <c r="AD54529" s="30"/>
      <c r="AE54529" s="30"/>
    </row>
    <row r="54530" spans="27:31" x14ac:dyDescent="0.25">
      <c r="AA54530" s="27"/>
      <c r="AC54530" s="28"/>
      <c r="AD54530" s="30"/>
      <c r="AE54530" s="30"/>
    </row>
    <row r="54531" spans="27:31" x14ac:dyDescent="0.25">
      <c r="AA54531" s="27"/>
      <c r="AC54531" s="28"/>
      <c r="AD54531" s="30"/>
      <c r="AE54531" s="30"/>
    </row>
    <row r="54532" spans="27:31" x14ac:dyDescent="0.25">
      <c r="AA54532" s="27"/>
      <c r="AC54532" s="28"/>
      <c r="AD54532" s="30"/>
      <c r="AE54532" s="30"/>
    </row>
    <row r="54533" spans="27:31" x14ac:dyDescent="0.25">
      <c r="AA54533" s="27"/>
      <c r="AC54533" s="28"/>
      <c r="AD54533" s="30"/>
      <c r="AE54533" s="30"/>
    </row>
    <row r="54534" spans="27:31" x14ac:dyDescent="0.25">
      <c r="AA54534" s="27"/>
      <c r="AC54534" s="28"/>
      <c r="AD54534" s="30"/>
      <c r="AE54534" s="30"/>
    </row>
    <row r="54535" spans="27:31" x14ac:dyDescent="0.25">
      <c r="AA54535" s="27"/>
      <c r="AC54535" s="28"/>
      <c r="AD54535" s="30"/>
      <c r="AE54535" s="30"/>
    </row>
    <row r="54536" spans="27:31" x14ac:dyDescent="0.25">
      <c r="AA54536" s="27"/>
      <c r="AC54536" s="28"/>
      <c r="AD54536" s="30"/>
      <c r="AE54536" s="30"/>
    </row>
    <row r="54537" spans="27:31" x14ac:dyDescent="0.25">
      <c r="AA54537" s="27"/>
      <c r="AC54537" s="28"/>
      <c r="AD54537" s="30"/>
      <c r="AE54537" s="30"/>
    </row>
    <row r="54538" spans="27:31" x14ac:dyDescent="0.25">
      <c r="AA54538" s="27"/>
      <c r="AC54538" s="28"/>
      <c r="AD54538" s="30"/>
      <c r="AE54538" s="30"/>
    </row>
    <row r="54539" spans="27:31" x14ac:dyDescent="0.25">
      <c r="AA54539" s="27"/>
      <c r="AC54539" s="28"/>
      <c r="AD54539" s="30"/>
      <c r="AE54539" s="30"/>
    </row>
    <row r="54540" spans="27:31" x14ac:dyDescent="0.25">
      <c r="AA54540" s="27"/>
      <c r="AC54540" s="28"/>
      <c r="AD54540" s="30"/>
      <c r="AE54540" s="30"/>
    </row>
    <row r="54541" spans="27:31" x14ac:dyDescent="0.25">
      <c r="AA54541" s="27"/>
      <c r="AC54541" s="28"/>
      <c r="AD54541" s="30"/>
      <c r="AE54541" s="30"/>
    </row>
    <row r="54542" spans="27:31" x14ac:dyDescent="0.25">
      <c r="AA54542" s="27"/>
      <c r="AC54542" s="28"/>
      <c r="AD54542" s="30"/>
      <c r="AE54542" s="30"/>
    </row>
    <row r="54543" spans="27:31" x14ac:dyDescent="0.25">
      <c r="AA54543" s="27"/>
      <c r="AC54543" s="28"/>
      <c r="AD54543" s="30"/>
      <c r="AE54543" s="30"/>
    </row>
    <row r="54544" spans="27:31" x14ac:dyDescent="0.25">
      <c r="AA54544" s="27"/>
      <c r="AC54544" s="28"/>
      <c r="AD54544" s="30"/>
      <c r="AE54544" s="30"/>
    </row>
    <row r="54545" spans="27:31" x14ac:dyDescent="0.25">
      <c r="AA54545" s="27"/>
      <c r="AC54545" s="28"/>
      <c r="AD54545" s="30"/>
      <c r="AE54545" s="30"/>
    </row>
    <row r="54546" spans="27:31" x14ac:dyDescent="0.25">
      <c r="AA54546" s="27"/>
      <c r="AC54546" s="28"/>
      <c r="AD54546" s="30"/>
      <c r="AE54546" s="30"/>
    </row>
    <row r="54547" spans="27:31" x14ac:dyDescent="0.25">
      <c r="AA54547" s="27"/>
      <c r="AC54547" s="28"/>
      <c r="AD54547" s="30"/>
      <c r="AE54547" s="30"/>
    </row>
    <row r="54548" spans="27:31" x14ac:dyDescent="0.25">
      <c r="AA54548" s="27"/>
      <c r="AC54548" s="28"/>
      <c r="AD54548" s="30"/>
      <c r="AE54548" s="30"/>
    </row>
    <row r="54549" spans="27:31" x14ac:dyDescent="0.25">
      <c r="AA54549" s="27"/>
      <c r="AC54549" s="28"/>
      <c r="AD54549" s="30"/>
      <c r="AE54549" s="30"/>
    </row>
    <row r="54550" spans="27:31" x14ac:dyDescent="0.25">
      <c r="AA54550" s="27"/>
      <c r="AC54550" s="28"/>
      <c r="AD54550" s="30"/>
      <c r="AE54550" s="30"/>
    </row>
    <row r="54551" spans="27:31" x14ac:dyDescent="0.25">
      <c r="AA54551" s="27"/>
      <c r="AC54551" s="28"/>
      <c r="AD54551" s="30"/>
      <c r="AE54551" s="30"/>
    </row>
    <row r="54552" spans="27:31" x14ac:dyDescent="0.25">
      <c r="AA54552" s="27"/>
      <c r="AC54552" s="28"/>
      <c r="AD54552" s="30"/>
      <c r="AE54552" s="30"/>
    </row>
    <row r="54553" spans="27:31" x14ac:dyDescent="0.25">
      <c r="AA54553" s="27"/>
      <c r="AC54553" s="28"/>
      <c r="AD54553" s="30"/>
      <c r="AE54553" s="30"/>
    </row>
    <row r="54554" spans="27:31" x14ac:dyDescent="0.25">
      <c r="AA54554" s="27"/>
      <c r="AC54554" s="28"/>
      <c r="AD54554" s="30"/>
      <c r="AE54554" s="30"/>
    </row>
    <row r="54555" spans="27:31" x14ac:dyDescent="0.25">
      <c r="AA54555" s="27"/>
      <c r="AC54555" s="28"/>
      <c r="AD54555" s="30"/>
      <c r="AE54555" s="30"/>
    </row>
    <row r="54556" spans="27:31" x14ac:dyDescent="0.25">
      <c r="AA54556" s="27"/>
      <c r="AC54556" s="28"/>
      <c r="AD54556" s="30"/>
      <c r="AE54556" s="30"/>
    </row>
    <row r="54557" spans="27:31" x14ac:dyDescent="0.25">
      <c r="AA54557" s="27"/>
      <c r="AC54557" s="28"/>
      <c r="AD54557" s="30"/>
      <c r="AE54557" s="30"/>
    </row>
    <row r="54558" spans="27:31" x14ac:dyDescent="0.25">
      <c r="AA54558" s="27"/>
      <c r="AC54558" s="28"/>
      <c r="AD54558" s="30"/>
      <c r="AE54558" s="30"/>
    </row>
    <row r="54559" spans="27:31" x14ac:dyDescent="0.25">
      <c r="AA54559" s="27"/>
      <c r="AC54559" s="28"/>
      <c r="AD54559" s="30"/>
      <c r="AE54559" s="30"/>
    </row>
    <row r="54560" spans="27:31" x14ac:dyDescent="0.25">
      <c r="AA54560" s="27"/>
      <c r="AC54560" s="28"/>
      <c r="AD54560" s="30"/>
      <c r="AE54560" s="30"/>
    </row>
    <row r="54561" spans="27:31" x14ac:dyDescent="0.25">
      <c r="AA54561" s="27"/>
      <c r="AC54561" s="28"/>
      <c r="AD54561" s="30"/>
      <c r="AE54561" s="30"/>
    </row>
    <row r="54562" spans="27:31" x14ac:dyDescent="0.25">
      <c r="AA54562" s="27"/>
      <c r="AC54562" s="28"/>
      <c r="AD54562" s="30"/>
      <c r="AE54562" s="30"/>
    </row>
    <row r="54563" spans="27:31" x14ac:dyDescent="0.25">
      <c r="AA54563" s="27"/>
      <c r="AC54563" s="28"/>
      <c r="AD54563" s="30"/>
      <c r="AE54563" s="30"/>
    </row>
    <row r="54564" spans="27:31" x14ac:dyDescent="0.25">
      <c r="AA54564" s="27"/>
      <c r="AC54564" s="28"/>
      <c r="AD54564" s="30"/>
      <c r="AE54564" s="30"/>
    </row>
    <row r="54565" spans="27:31" x14ac:dyDescent="0.25">
      <c r="AA54565" s="27"/>
      <c r="AC54565" s="28"/>
      <c r="AD54565" s="30"/>
      <c r="AE54565" s="30"/>
    </row>
    <row r="54566" spans="27:31" x14ac:dyDescent="0.25">
      <c r="AA54566" s="27"/>
      <c r="AC54566" s="28"/>
      <c r="AD54566" s="30"/>
      <c r="AE54566" s="30"/>
    </row>
    <row r="54567" spans="27:31" x14ac:dyDescent="0.25">
      <c r="AA54567" s="27"/>
      <c r="AC54567" s="28"/>
      <c r="AD54567" s="30"/>
      <c r="AE54567" s="30"/>
    </row>
    <row r="54568" spans="27:31" x14ac:dyDescent="0.25">
      <c r="AA54568" s="27"/>
      <c r="AC54568" s="28"/>
      <c r="AD54568" s="30"/>
      <c r="AE54568" s="30"/>
    </row>
    <row r="54569" spans="27:31" x14ac:dyDescent="0.25">
      <c r="AA54569" s="27"/>
      <c r="AC54569" s="28"/>
      <c r="AD54569" s="30"/>
      <c r="AE54569" s="30"/>
    </row>
    <row r="54570" spans="27:31" x14ac:dyDescent="0.25">
      <c r="AA54570" s="27"/>
      <c r="AC54570" s="28"/>
      <c r="AD54570" s="30"/>
      <c r="AE54570" s="30"/>
    </row>
    <row r="54571" spans="27:31" x14ac:dyDescent="0.25">
      <c r="AA54571" s="27"/>
      <c r="AC54571" s="28"/>
      <c r="AD54571" s="30"/>
      <c r="AE54571" s="30"/>
    </row>
    <row r="54572" spans="27:31" x14ac:dyDescent="0.25">
      <c r="AA54572" s="27"/>
      <c r="AC54572" s="28"/>
      <c r="AD54572" s="30"/>
      <c r="AE54572" s="30"/>
    </row>
    <row r="54573" spans="27:31" x14ac:dyDescent="0.25">
      <c r="AA54573" s="27"/>
      <c r="AC54573" s="28"/>
      <c r="AD54573" s="30"/>
      <c r="AE54573" s="30"/>
    </row>
    <row r="54574" spans="27:31" x14ac:dyDescent="0.25">
      <c r="AA54574" s="27"/>
      <c r="AC54574" s="28"/>
      <c r="AD54574" s="30"/>
      <c r="AE54574" s="30"/>
    </row>
    <row r="54575" spans="27:31" x14ac:dyDescent="0.25">
      <c r="AA54575" s="27"/>
      <c r="AC54575" s="28"/>
      <c r="AD54575" s="30"/>
      <c r="AE54575" s="30"/>
    </row>
    <row r="54576" spans="27:31" x14ac:dyDescent="0.25">
      <c r="AA54576" s="27"/>
      <c r="AC54576" s="28"/>
      <c r="AD54576" s="30"/>
      <c r="AE54576" s="30"/>
    </row>
    <row r="54577" spans="27:31" x14ac:dyDescent="0.25">
      <c r="AA54577" s="27"/>
      <c r="AC54577" s="28"/>
      <c r="AD54577" s="30"/>
      <c r="AE54577" s="30"/>
    </row>
    <row r="54578" spans="27:31" x14ac:dyDescent="0.25">
      <c r="AA54578" s="27"/>
      <c r="AC54578" s="28"/>
      <c r="AD54578" s="30"/>
      <c r="AE54578" s="30"/>
    </row>
    <row r="54579" spans="27:31" x14ac:dyDescent="0.25">
      <c r="AA54579" s="27"/>
      <c r="AC54579" s="28"/>
      <c r="AD54579" s="30"/>
      <c r="AE54579" s="30"/>
    </row>
    <row r="54580" spans="27:31" x14ac:dyDescent="0.25">
      <c r="AA54580" s="27"/>
      <c r="AC54580" s="28"/>
      <c r="AD54580" s="30"/>
      <c r="AE54580" s="30"/>
    </row>
    <row r="54581" spans="27:31" x14ac:dyDescent="0.25">
      <c r="AA54581" s="27"/>
      <c r="AC54581" s="28"/>
      <c r="AD54581" s="30"/>
      <c r="AE54581" s="30"/>
    </row>
    <row r="54582" spans="27:31" x14ac:dyDescent="0.25">
      <c r="AA54582" s="27"/>
      <c r="AC54582" s="28"/>
      <c r="AD54582" s="30"/>
      <c r="AE54582" s="30"/>
    </row>
    <row r="54583" spans="27:31" x14ac:dyDescent="0.25">
      <c r="AA54583" s="27"/>
      <c r="AC54583" s="28"/>
      <c r="AD54583" s="30"/>
      <c r="AE54583" s="30"/>
    </row>
    <row r="54584" spans="27:31" x14ac:dyDescent="0.25">
      <c r="AA54584" s="27"/>
      <c r="AC54584" s="28"/>
      <c r="AD54584" s="30"/>
      <c r="AE54584" s="30"/>
    </row>
    <row r="54585" spans="27:31" x14ac:dyDescent="0.25">
      <c r="AA54585" s="27"/>
      <c r="AC54585" s="28"/>
      <c r="AD54585" s="30"/>
      <c r="AE54585" s="30"/>
    </row>
    <row r="54586" spans="27:31" x14ac:dyDescent="0.25">
      <c r="AA54586" s="27"/>
      <c r="AC54586" s="28"/>
      <c r="AD54586" s="30"/>
      <c r="AE54586" s="30"/>
    </row>
    <row r="54587" spans="27:31" x14ac:dyDescent="0.25">
      <c r="AA54587" s="27"/>
      <c r="AC54587" s="28"/>
      <c r="AD54587" s="30"/>
      <c r="AE54587" s="30"/>
    </row>
    <row r="54588" spans="27:31" x14ac:dyDescent="0.25">
      <c r="AA54588" s="27"/>
      <c r="AC54588" s="28"/>
      <c r="AD54588" s="30"/>
      <c r="AE54588" s="30"/>
    </row>
    <row r="54589" spans="27:31" x14ac:dyDescent="0.25">
      <c r="AA54589" s="27"/>
      <c r="AC54589" s="28"/>
      <c r="AD54589" s="30"/>
      <c r="AE54589" s="30"/>
    </row>
    <row r="54590" spans="27:31" x14ac:dyDescent="0.25">
      <c r="AA54590" s="27"/>
      <c r="AC54590" s="28"/>
      <c r="AD54590" s="30"/>
      <c r="AE54590" s="30"/>
    </row>
    <row r="54591" spans="27:31" x14ac:dyDescent="0.25">
      <c r="AA54591" s="27"/>
      <c r="AC54591" s="28"/>
      <c r="AD54591" s="30"/>
      <c r="AE54591" s="30"/>
    </row>
    <row r="54592" spans="27:31" x14ac:dyDescent="0.25">
      <c r="AA54592" s="27"/>
      <c r="AC54592" s="28"/>
      <c r="AD54592" s="30"/>
      <c r="AE54592" s="30"/>
    </row>
    <row r="54593" spans="27:31" x14ac:dyDescent="0.25">
      <c r="AA54593" s="27"/>
      <c r="AC54593" s="28"/>
      <c r="AD54593" s="30"/>
      <c r="AE54593" s="30"/>
    </row>
    <row r="54594" spans="27:31" x14ac:dyDescent="0.25">
      <c r="AA54594" s="27"/>
      <c r="AC54594" s="28"/>
      <c r="AD54594" s="30"/>
      <c r="AE54594" s="30"/>
    </row>
    <row r="54595" spans="27:31" x14ac:dyDescent="0.25">
      <c r="AA54595" s="27"/>
      <c r="AC54595" s="28"/>
      <c r="AD54595" s="30"/>
      <c r="AE54595" s="30"/>
    </row>
    <row r="54596" spans="27:31" x14ac:dyDescent="0.25">
      <c r="AA54596" s="27"/>
      <c r="AC54596" s="28"/>
      <c r="AD54596" s="30"/>
      <c r="AE54596" s="30"/>
    </row>
    <row r="54597" spans="27:31" x14ac:dyDescent="0.25">
      <c r="AA54597" s="27"/>
      <c r="AC54597" s="28"/>
      <c r="AD54597" s="30"/>
      <c r="AE54597" s="30"/>
    </row>
    <row r="54598" spans="27:31" x14ac:dyDescent="0.25">
      <c r="AA54598" s="27"/>
      <c r="AC54598" s="28"/>
      <c r="AD54598" s="30"/>
      <c r="AE54598" s="30"/>
    </row>
    <row r="54599" spans="27:31" x14ac:dyDescent="0.25">
      <c r="AA54599" s="27"/>
      <c r="AC54599" s="28"/>
      <c r="AD54599" s="30"/>
      <c r="AE54599" s="30"/>
    </row>
    <row r="54600" spans="27:31" x14ac:dyDescent="0.25">
      <c r="AA54600" s="27"/>
      <c r="AC54600" s="28"/>
      <c r="AD54600" s="30"/>
      <c r="AE54600" s="30"/>
    </row>
    <row r="54601" spans="27:31" x14ac:dyDescent="0.25">
      <c r="AA54601" s="27"/>
      <c r="AC54601" s="28"/>
      <c r="AD54601" s="30"/>
      <c r="AE54601" s="30"/>
    </row>
    <row r="54602" spans="27:31" x14ac:dyDescent="0.25">
      <c r="AA54602" s="27"/>
      <c r="AC54602" s="28"/>
      <c r="AD54602" s="30"/>
      <c r="AE54602" s="30"/>
    </row>
    <row r="54603" spans="27:31" x14ac:dyDescent="0.25">
      <c r="AA54603" s="27"/>
      <c r="AC54603" s="28"/>
      <c r="AD54603" s="30"/>
      <c r="AE54603" s="30"/>
    </row>
    <row r="54604" spans="27:31" x14ac:dyDescent="0.25">
      <c r="AA54604" s="27"/>
      <c r="AC54604" s="28"/>
      <c r="AD54604" s="30"/>
      <c r="AE54604" s="30"/>
    </row>
    <row r="54605" spans="27:31" x14ac:dyDescent="0.25">
      <c r="AA54605" s="27"/>
      <c r="AC54605" s="28"/>
      <c r="AD54605" s="30"/>
      <c r="AE54605" s="30"/>
    </row>
    <row r="54606" spans="27:31" x14ac:dyDescent="0.25">
      <c r="AA54606" s="27"/>
      <c r="AC54606" s="28"/>
      <c r="AD54606" s="30"/>
      <c r="AE54606" s="30"/>
    </row>
    <row r="54607" spans="27:31" x14ac:dyDescent="0.25">
      <c r="AA54607" s="27"/>
      <c r="AC54607" s="28"/>
      <c r="AD54607" s="30"/>
      <c r="AE54607" s="30"/>
    </row>
    <row r="54608" spans="27:31" x14ac:dyDescent="0.25">
      <c r="AA54608" s="27"/>
      <c r="AC54608" s="28"/>
      <c r="AD54608" s="30"/>
      <c r="AE54608" s="30"/>
    </row>
    <row r="54609" spans="27:31" x14ac:dyDescent="0.25">
      <c r="AA54609" s="27"/>
      <c r="AC54609" s="28"/>
      <c r="AD54609" s="30"/>
      <c r="AE54609" s="30"/>
    </row>
    <row r="54610" spans="27:31" x14ac:dyDescent="0.25">
      <c r="AA54610" s="27"/>
      <c r="AC54610" s="28"/>
      <c r="AD54610" s="30"/>
      <c r="AE54610" s="30"/>
    </row>
    <row r="54611" spans="27:31" x14ac:dyDescent="0.25">
      <c r="AA54611" s="27"/>
      <c r="AC54611" s="28"/>
      <c r="AD54611" s="30"/>
      <c r="AE54611" s="30"/>
    </row>
    <row r="54612" spans="27:31" x14ac:dyDescent="0.25">
      <c r="AA54612" s="27"/>
      <c r="AC54612" s="28"/>
      <c r="AD54612" s="30"/>
      <c r="AE54612" s="30"/>
    </row>
    <row r="54613" spans="27:31" x14ac:dyDescent="0.25">
      <c r="AA54613" s="27"/>
      <c r="AC54613" s="28"/>
      <c r="AD54613" s="30"/>
      <c r="AE54613" s="30"/>
    </row>
    <row r="54614" spans="27:31" x14ac:dyDescent="0.25">
      <c r="AA54614" s="27"/>
      <c r="AC54614" s="28"/>
      <c r="AD54614" s="30"/>
      <c r="AE54614" s="30"/>
    </row>
    <row r="54615" spans="27:31" x14ac:dyDescent="0.25">
      <c r="AA54615" s="27"/>
      <c r="AC54615" s="28"/>
      <c r="AD54615" s="30"/>
      <c r="AE54615" s="30"/>
    </row>
    <row r="54616" spans="27:31" x14ac:dyDescent="0.25">
      <c r="AA54616" s="27"/>
      <c r="AC54616" s="28"/>
      <c r="AD54616" s="30"/>
      <c r="AE54616" s="30"/>
    </row>
    <row r="54617" spans="27:31" x14ac:dyDescent="0.25">
      <c r="AA54617" s="27"/>
      <c r="AC54617" s="28"/>
      <c r="AD54617" s="30"/>
      <c r="AE54617" s="30"/>
    </row>
    <row r="54618" spans="27:31" x14ac:dyDescent="0.25">
      <c r="AA54618" s="27"/>
      <c r="AC54618" s="28"/>
      <c r="AD54618" s="30"/>
      <c r="AE54618" s="30"/>
    </row>
    <row r="54619" spans="27:31" x14ac:dyDescent="0.25">
      <c r="AA54619" s="27"/>
      <c r="AC54619" s="28"/>
      <c r="AD54619" s="30"/>
      <c r="AE54619" s="30"/>
    </row>
    <row r="54620" spans="27:31" x14ac:dyDescent="0.25">
      <c r="AA54620" s="27"/>
      <c r="AC54620" s="28"/>
      <c r="AD54620" s="30"/>
      <c r="AE54620" s="30"/>
    </row>
    <row r="54621" spans="27:31" x14ac:dyDescent="0.25">
      <c r="AA54621" s="27"/>
      <c r="AC54621" s="28"/>
      <c r="AD54621" s="30"/>
      <c r="AE54621" s="30"/>
    </row>
    <row r="54622" spans="27:31" x14ac:dyDescent="0.25">
      <c r="AA54622" s="27"/>
      <c r="AC54622" s="28"/>
      <c r="AD54622" s="30"/>
      <c r="AE54622" s="30"/>
    </row>
    <row r="54623" spans="27:31" x14ac:dyDescent="0.25">
      <c r="AA54623" s="27"/>
      <c r="AC54623" s="28"/>
      <c r="AD54623" s="30"/>
      <c r="AE54623" s="30"/>
    </row>
    <row r="54624" spans="27:31" x14ac:dyDescent="0.25">
      <c r="AA54624" s="27"/>
      <c r="AC54624" s="28"/>
      <c r="AD54624" s="30"/>
      <c r="AE54624" s="30"/>
    </row>
    <row r="54625" spans="27:31" x14ac:dyDescent="0.25">
      <c r="AA54625" s="27"/>
      <c r="AC54625" s="28"/>
      <c r="AD54625" s="30"/>
      <c r="AE54625" s="30"/>
    </row>
    <row r="54626" spans="27:31" x14ac:dyDescent="0.25">
      <c r="AA54626" s="27"/>
      <c r="AC54626" s="28"/>
      <c r="AD54626" s="30"/>
      <c r="AE54626" s="30"/>
    </row>
    <row r="54627" spans="27:31" x14ac:dyDescent="0.25">
      <c r="AA54627" s="27"/>
      <c r="AC54627" s="28"/>
      <c r="AD54627" s="30"/>
      <c r="AE54627" s="30"/>
    </row>
    <row r="54628" spans="27:31" x14ac:dyDescent="0.25">
      <c r="AA54628" s="27"/>
      <c r="AC54628" s="28"/>
      <c r="AD54628" s="30"/>
      <c r="AE54628" s="30"/>
    </row>
    <row r="54629" spans="27:31" x14ac:dyDescent="0.25">
      <c r="AA54629" s="27"/>
      <c r="AC54629" s="28"/>
      <c r="AD54629" s="30"/>
      <c r="AE54629" s="30"/>
    </row>
    <row r="54630" spans="27:31" x14ac:dyDescent="0.25">
      <c r="AA54630" s="27"/>
      <c r="AC54630" s="28"/>
      <c r="AD54630" s="30"/>
      <c r="AE54630" s="30"/>
    </row>
    <row r="54631" spans="27:31" x14ac:dyDescent="0.25">
      <c r="AA54631" s="27"/>
      <c r="AC54631" s="28"/>
      <c r="AD54631" s="30"/>
      <c r="AE54631" s="30"/>
    </row>
    <row r="54632" spans="27:31" x14ac:dyDescent="0.25">
      <c r="AA54632" s="27"/>
      <c r="AC54632" s="28"/>
      <c r="AD54632" s="30"/>
      <c r="AE54632" s="30"/>
    </row>
    <row r="54633" spans="27:31" x14ac:dyDescent="0.25">
      <c r="AA54633" s="27"/>
      <c r="AC54633" s="28"/>
      <c r="AD54633" s="30"/>
      <c r="AE54633" s="30"/>
    </row>
    <row r="54634" spans="27:31" x14ac:dyDescent="0.25">
      <c r="AA54634" s="27"/>
      <c r="AC54634" s="28"/>
      <c r="AD54634" s="30"/>
      <c r="AE54634" s="30"/>
    </row>
    <row r="54635" spans="27:31" x14ac:dyDescent="0.25">
      <c r="AA54635" s="27"/>
      <c r="AC54635" s="28"/>
      <c r="AD54635" s="30"/>
      <c r="AE54635" s="30"/>
    </row>
    <row r="54636" spans="27:31" x14ac:dyDescent="0.25">
      <c r="AA54636" s="27"/>
      <c r="AC54636" s="28"/>
      <c r="AD54636" s="30"/>
      <c r="AE54636" s="30"/>
    </row>
    <row r="54637" spans="27:31" x14ac:dyDescent="0.25">
      <c r="AA54637" s="27"/>
      <c r="AC54637" s="28"/>
      <c r="AD54637" s="30"/>
      <c r="AE54637" s="30"/>
    </row>
    <row r="54638" spans="27:31" x14ac:dyDescent="0.25">
      <c r="AA54638" s="27"/>
      <c r="AC54638" s="28"/>
      <c r="AD54638" s="30"/>
      <c r="AE54638" s="30"/>
    </row>
    <row r="54639" spans="27:31" x14ac:dyDescent="0.25">
      <c r="AA54639" s="27"/>
      <c r="AC54639" s="28"/>
      <c r="AD54639" s="30"/>
      <c r="AE54639" s="30"/>
    </row>
    <row r="54640" spans="27:31" x14ac:dyDescent="0.25">
      <c r="AA54640" s="27"/>
      <c r="AC54640" s="28"/>
      <c r="AD54640" s="30"/>
      <c r="AE54640" s="30"/>
    </row>
    <row r="54641" spans="27:31" x14ac:dyDescent="0.25">
      <c r="AA54641" s="27"/>
      <c r="AC54641" s="28"/>
      <c r="AD54641" s="30"/>
      <c r="AE54641" s="30"/>
    </row>
    <row r="54642" spans="27:31" x14ac:dyDescent="0.25">
      <c r="AA54642" s="27"/>
      <c r="AC54642" s="28"/>
      <c r="AD54642" s="30"/>
      <c r="AE54642" s="30"/>
    </row>
    <row r="54643" spans="27:31" x14ac:dyDescent="0.25">
      <c r="AA54643" s="27"/>
      <c r="AC54643" s="28"/>
      <c r="AD54643" s="30"/>
      <c r="AE54643" s="30"/>
    </row>
    <row r="54644" spans="27:31" x14ac:dyDescent="0.25">
      <c r="AA54644" s="27"/>
      <c r="AC54644" s="28"/>
      <c r="AD54644" s="30"/>
      <c r="AE54644" s="30"/>
    </row>
    <row r="54645" spans="27:31" x14ac:dyDescent="0.25">
      <c r="AA54645" s="27"/>
      <c r="AC54645" s="28"/>
      <c r="AD54645" s="30"/>
      <c r="AE54645" s="30"/>
    </row>
    <row r="54646" spans="27:31" x14ac:dyDescent="0.25">
      <c r="AA54646" s="27"/>
      <c r="AC54646" s="28"/>
      <c r="AD54646" s="30"/>
      <c r="AE54646" s="30"/>
    </row>
    <row r="54647" spans="27:31" x14ac:dyDescent="0.25">
      <c r="AA54647" s="27"/>
      <c r="AC54647" s="28"/>
      <c r="AD54647" s="30"/>
      <c r="AE54647" s="30"/>
    </row>
    <row r="54648" spans="27:31" x14ac:dyDescent="0.25">
      <c r="AA54648" s="27"/>
      <c r="AC54648" s="28"/>
      <c r="AD54648" s="30"/>
      <c r="AE54648" s="30"/>
    </row>
    <row r="54649" spans="27:31" x14ac:dyDescent="0.25">
      <c r="AA54649" s="27"/>
      <c r="AC54649" s="28"/>
      <c r="AD54649" s="30"/>
      <c r="AE54649" s="30"/>
    </row>
    <row r="54650" spans="27:31" x14ac:dyDescent="0.25">
      <c r="AA54650" s="27"/>
      <c r="AC54650" s="28"/>
      <c r="AD54650" s="30"/>
      <c r="AE54650" s="30"/>
    </row>
    <row r="54651" spans="27:31" x14ac:dyDescent="0.25">
      <c r="AA54651" s="27"/>
      <c r="AC54651" s="28"/>
      <c r="AD54651" s="30"/>
      <c r="AE54651" s="30"/>
    </row>
    <row r="54652" spans="27:31" x14ac:dyDescent="0.25">
      <c r="AA54652" s="27"/>
      <c r="AC54652" s="28"/>
      <c r="AD54652" s="30"/>
      <c r="AE54652" s="30"/>
    </row>
    <row r="54653" spans="27:31" x14ac:dyDescent="0.25">
      <c r="AA54653" s="27"/>
      <c r="AC54653" s="28"/>
      <c r="AD54653" s="30"/>
      <c r="AE54653" s="30"/>
    </row>
    <row r="54654" spans="27:31" x14ac:dyDescent="0.25">
      <c r="AA54654" s="27"/>
      <c r="AC54654" s="28"/>
      <c r="AD54654" s="30"/>
      <c r="AE54654" s="30"/>
    </row>
    <row r="54655" spans="27:31" x14ac:dyDescent="0.25">
      <c r="AA54655" s="27"/>
      <c r="AC54655" s="28"/>
      <c r="AD54655" s="30"/>
      <c r="AE54655" s="30"/>
    </row>
    <row r="54656" spans="27:31" x14ac:dyDescent="0.25">
      <c r="AA54656" s="27"/>
      <c r="AC54656" s="28"/>
      <c r="AD54656" s="30"/>
      <c r="AE54656" s="30"/>
    </row>
    <row r="54657" spans="27:31" x14ac:dyDescent="0.25">
      <c r="AA54657" s="27"/>
      <c r="AC54657" s="28"/>
      <c r="AD54657" s="30"/>
      <c r="AE54657" s="30"/>
    </row>
    <row r="54658" spans="27:31" x14ac:dyDescent="0.25">
      <c r="AA54658" s="27"/>
      <c r="AC54658" s="28"/>
      <c r="AD54658" s="30"/>
      <c r="AE54658" s="30"/>
    </row>
    <row r="54659" spans="27:31" x14ac:dyDescent="0.25">
      <c r="AA54659" s="27"/>
      <c r="AC54659" s="28"/>
      <c r="AD54659" s="30"/>
      <c r="AE54659" s="30"/>
    </row>
    <row r="54660" spans="27:31" x14ac:dyDescent="0.25">
      <c r="AA54660" s="27"/>
      <c r="AC54660" s="28"/>
      <c r="AD54660" s="30"/>
      <c r="AE54660" s="30"/>
    </row>
    <row r="54661" spans="27:31" x14ac:dyDescent="0.25">
      <c r="AA54661" s="27"/>
      <c r="AC54661" s="28"/>
      <c r="AD54661" s="30"/>
      <c r="AE54661" s="30"/>
    </row>
    <row r="54662" spans="27:31" x14ac:dyDescent="0.25">
      <c r="AA54662" s="27"/>
      <c r="AC54662" s="28"/>
      <c r="AD54662" s="30"/>
      <c r="AE54662" s="30"/>
    </row>
    <row r="54663" spans="27:31" x14ac:dyDescent="0.25">
      <c r="AA54663" s="27"/>
      <c r="AC54663" s="28"/>
      <c r="AD54663" s="30"/>
      <c r="AE54663" s="30"/>
    </row>
    <row r="54664" spans="27:31" x14ac:dyDescent="0.25">
      <c r="AA54664" s="27"/>
      <c r="AC54664" s="28"/>
      <c r="AD54664" s="30"/>
      <c r="AE54664" s="30"/>
    </row>
    <row r="54665" spans="27:31" x14ac:dyDescent="0.25">
      <c r="AA54665" s="27"/>
      <c r="AC54665" s="28"/>
      <c r="AD54665" s="30"/>
      <c r="AE54665" s="30"/>
    </row>
    <row r="54666" spans="27:31" x14ac:dyDescent="0.25">
      <c r="AA54666" s="27"/>
      <c r="AC54666" s="28"/>
      <c r="AD54666" s="30"/>
      <c r="AE54666" s="30"/>
    </row>
    <row r="54667" spans="27:31" x14ac:dyDescent="0.25">
      <c r="AA54667" s="27"/>
      <c r="AC54667" s="28"/>
      <c r="AD54667" s="30"/>
      <c r="AE54667" s="30"/>
    </row>
    <row r="54668" spans="27:31" x14ac:dyDescent="0.25">
      <c r="AA54668" s="27"/>
      <c r="AC54668" s="28"/>
      <c r="AD54668" s="30"/>
      <c r="AE54668" s="30"/>
    </row>
    <row r="54669" spans="27:31" x14ac:dyDescent="0.25">
      <c r="AA54669" s="27"/>
      <c r="AC54669" s="28"/>
      <c r="AD54669" s="30"/>
      <c r="AE54669" s="30"/>
    </row>
    <row r="54670" spans="27:31" x14ac:dyDescent="0.25">
      <c r="AA54670" s="27"/>
      <c r="AC54670" s="28"/>
      <c r="AD54670" s="30"/>
      <c r="AE54670" s="30"/>
    </row>
    <row r="54671" spans="27:31" x14ac:dyDescent="0.25">
      <c r="AA54671" s="27"/>
      <c r="AC54671" s="28"/>
      <c r="AD54671" s="30"/>
      <c r="AE54671" s="30"/>
    </row>
    <row r="54672" spans="27:31" x14ac:dyDescent="0.25">
      <c r="AA54672" s="27"/>
      <c r="AC54672" s="28"/>
      <c r="AD54672" s="30"/>
      <c r="AE54672" s="30"/>
    </row>
    <row r="54673" spans="27:31" x14ac:dyDescent="0.25">
      <c r="AA54673" s="27"/>
      <c r="AC54673" s="28"/>
      <c r="AD54673" s="30"/>
      <c r="AE54673" s="30"/>
    </row>
    <row r="54674" spans="27:31" x14ac:dyDescent="0.25">
      <c r="AA54674" s="27"/>
      <c r="AC54674" s="28"/>
      <c r="AD54674" s="30"/>
      <c r="AE54674" s="30"/>
    </row>
    <row r="54675" spans="27:31" x14ac:dyDescent="0.25">
      <c r="AA54675" s="27"/>
      <c r="AC54675" s="28"/>
      <c r="AD54675" s="30"/>
      <c r="AE54675" s="30"/>
    </row>
    <row r="54676" spans="27:31" x14ac:dyDescent="0.25">
      <c r="AA54676" s="27"/>
      <c r="AC54676" s="28"/>
      <c r="AD54676" s="30"/>
      <c r="AE54676" s="30"/>
    </row>
    <row r="54677" spans="27:31" x14ac:dyDescent="0.25">
      <c r="AA54677" s="27"/>
      <c r="AC54677" s="28"/>
      <c r="AD54677" s="30"/>
      <c r="AE54677" s="30"/>
    </row>
    <row r="54678" spans="27:31" x14ac:dyDescent="0.25">
      <c r="AA54678" s="27"/>
      <c r="AC54678" s="28"/>
      <c r="AD54678" s="30"/>
      <c r="AE54678" s="30"/>
    </row>
    <row r="54679" spans="27:31" x14ac:dyDescent="0.25">
      <c r="AA54679" s="27"/>
      <c r="AC54679" s="28"/>
      <c r="AD54679" s="30"/>
      <c r="AE54679" s="30"/>
    </row>
    <row r="54680" spans="27:31" x14ac:dyDescent="0.25">
      <c r="AA54680" s="27"/>
      <c r="AC54680" s="28"/>
      <c r="AD54680" s="30"/>
      <c r="AE54680" s="30"/>
    </row>
    <row r="54681" spans="27:31" x14ac:dyDescent="0.25">
      <c r="AA54681" s="27"/>
      <c r="AC54681" s="28"/>
      <c r="AD54681" s="30"/>
      <c r="AE54681" s="30"/>
    </row>
    <row r="54682" spans="27:31" x14ac:dyDescent="0.25">
      <c r="AA54682" s="27"/>
      <c r="AC54682" s="28"/>
      <c r="AD54682" s="30"/>
      <c r="AE54682" s="30"/>
    </row>
    <row r="54683" spans="27:31" x14ac:dyDescent="0.25">
      <c r="AA54683" s="27"/>
      <c r="AC54683" s="28"/>
      <c r="AD54683" s="30"/>
      <c r="AE54683" s="30"/>
    </row>
    <row r="54684" spans="27:31" x14ac:dyDescent="0.25">
      <c r="AA54684" s="27"/>
      <c r="AC54684" s="28"/>
      <c r="AD54684" s="30"/>
      <c r="AE54684" s="30"/>
    </row>
    <row r="54685" spans="27:31" x14ac:dyDescent="0.25">
      <c r="AA54685" s="27"/>
      <c r="AC54685" s="28"/>
      <c r="AD54685" s="30"/>
      <c r="AE54685" s="30"/>
    </row>
    <row r="54686" spans="27:31" x14ac:dyDescent="0.25">
      <c r="AA54686" s="27"/>
      <c r="AC54686" s="28"/>
      <c r="AD54686" s="30"/>
      <c r="AE54686" s="30"/>
    </row>
    <row r="54687" spans="27:31" x14ac:dyDescent="0.25">
      <c r="AA54687" s="27"/>
      <c r="AC54687" s="28"/>
      <c r="AD54687" s="30"/>
      <c r="AE54687" s="30"/>
    </row>
    <row r="54688" spans="27:31" x14ac:dyDescent="0.25">
      <c r="AA54688" s="27"/>
      <c r="AC54688" s="28"/>
      <c r="AD54688" s="30"/>
      <c r="AE54688" s="30"/>
    </row>
    <row r="54689" spans="27:31" x14ac:dyDescent="0.25">
      <c r="AA54689" s="27"/>
      <c r="AC54689" s="28"/>
      <c r="AD54689" s="30"/>
      <c r="AE54689" s="30"/>
    </row>
    <row r="54690" spans="27:31" x14ac:dyDescent="0.25">
      <c r="AA54690" s="27"/>
      <c r="AC54690" s="28"/>
      <c r="AD54690" s="30"/>
      <c r="AE54690" s="30"/>
    </row>
    <row r="54691" spans="27:31" x14ac:dyDescent="0.25">
      <c r="AA54691" s="27"/>
      <c r="AC54691" s="28"/>
      <c r="AD54691" s="30"/>
      <c r="AE54691" s="30"/>
    </row>
    <row r="54692" spans="27:31" x14ac:dyDescent="0.25">
      <c r="AA54692" s="27"/>
      <c r="AC54692" s="28"/>
      <c r="AD54692" s="30"/>
      <c r="AE54692" s="30"/>
    </row>
    <row r="54693" spans="27:31" x14ac:dyDescent="0.25">
      <c r="AA54693" s="27"/>
      <c r="AC54693" s="28"/>
      <c r="AD54693" s="30"/>
      <c r="AE54693" s="30"/>
    </row>
    <row r="54694" spans="27:31" x14ac:dyDescent="0.25">
      <c r="AA54694" s="27"/>
      <c r="AC54694" s="28"/>
      <c r="AD54694" s="30"/>
      <c r="AE54694" s="30"/>
    </row>
    <row r="54695" spans="27:31" x14ac:dyDescent="0.25">
      <c r="AA54695" s="27"/>
      <c r="AC54695" s="28"/>
      <c r="AD54695" s="30"/>
      <c r="AE54695" s="30"/>
    </row>
    <row r="54696" spans="27:31" x14ac:dyDescent="0.25">
      <c r="AA54696" s="27"/>
      <c r="AC54696" s="28"/>
      <c r="AD54696" s="30"/>
      <c r="AE54696" s="30"/>
    </row>
    <row r="54697" spans="27:31" x14ac:dyDescent="0.25">
      <c r="AA54697" s="27"/>
      <c r="AC54697" s="28"/>
      <c r="AD54697" s="30"/>
      <c r="AE54697" s="30"/>
    </row>
    <row r="54698" spans="27:31" x14ac:dyDescent="0.25">
      <c r="AA54698" s="27"/>
      <c r="AC54698" s="28"/>
      <c r="AD54698" s="30"/>
      <c r="AE54698" s="30"/>
    </row>
    <row r="54699" spans="27:31" x14ac:dyDescent="0.25">
      <c r="AA54699" s="27"/>
      <c r="AC54699" s="28"/>
      <c r="AD54699" s="30"/>
      <c r="AE54699" s="30"/>
    </row>
    <row r="54700" spans="27:31" x14ac:dyDescent="0.25">
      <c r="AA54700" s="27"/>
      <c r="AC54700" s="28"/>
      <c r="AD54700" s="30"/>
      <c r="AE54700" s="30"/>
    </row>
    <row r="54701" spans="27:31" x14ac:dyDescent="0.25">
      <c r="AA54701" s="27"/>
      <c r="AC54701" s="28"/>
      <c r="AD54701" s="30"/>
      <c r="AE54701" s="30"/>
    </row>
    <row r="54702" spans="27:31" x14ac:dyDescent="0.25">
      <c r="AA54702" s="27"/>
      <c r="AC54702" s="28"/>
      <c r="AD54702" s="30"/>
      <c r="AE54702" s="30"/>
    </row>
    <row r="54703" spans="27:31" x14ac:dyDescent="0.25">
      <c r="AA54703" s="27"/>
      <c r="AC54703" s="28"/>
      <c r="AD54703" s="30"/>
      <c r="AE54703" s="30"/>
    </row>
    <row r="54704" spans="27:31" x14ac:dyDescent="0.25">
      <c r="AA54704" s="27"/>
      <c r="AC54704" s="28"/>
      <c r="AD54704" s="30"/>
      <c r="AE54704" s="30"/>
    </row>
    <row r="54705" spans="27:31" x14ac:dyDescent="0.25">
      <c r="AA54705" s="27"/>
      <c r="AC54705" s="28"/>
      <c r="AD54705" s="30"/>
      <c r="AE54705" s="30"/>
    </row>
    <row r="54706" spans="27:31" x14ac:dyDescent="0.25">
      <c r="AA54706" s="27"/>
      <c r="AC54706" s="28"/>
      <c r="AD54706" s="30"/>
      <c r="AE54706" s="30"/>
    </row>
    <row r="54707" spans="27:31" x14ac:dyDescent="0.25">
      <c r="AA54707" s="27"/>
      <c r="AC54707" s="28"/>
      <c r="AD54707" s="30"/>
      <c r="AE54707" s="30"/>
    </row>
    <row r="54708" spans="27:31" x14ac:dyDescent="0.25">
      <c r="AA54708" s="27"/>
      <c r="AC54708" s="28"/>
      <c r="AD54708" s="30"/>
      <c r="AE54708" s="30"/>
    </row>
    <row r="54709" spans="27:31" x14ac:dyDescent="0.25">
      <c r="AA54709" s="27"/>
      <c r="AC54709" s="28"/>
      <c r="AD54709" s="30"/>
      <c r="AE54709" s="30"/>
    </row>
    <row r="54710" spans="27:31" x14ac:dyDescent="0.25">
      <c r="AA54710" s="27"/>
      <c r="AC54710" s="28"/>
      <c r="AD54710" s="30"/>
      <c r="AE54710" s="30"/>
    </row>
    <row r="54711" spans="27:31" x14ac:dyDescent="0.25">
      <c r="AA54711" s="27"/>
      <c r="AC54711" s="28"/>
      <c r="AD54711" s="30"/>
      <c r="AE54711" s="30"/>
    </row>
    <row r="54712" spans="27:31" x14ac:dyDescent="0.25">
      <c r="AA54712" s="27"/>
      <c r="AC54712" s="28"/>
      <c r="AD54712" s="30"/>
      <c r="AE54712" s="30"/>
    </row>
    <row r="54713" spans="27:31" x14ac:dyDescent="0.25">
      <c r="AA54713" s="27"/>
      <c r="AC54713" s="28"/>
      <c r="AD54713" s="30"/>
      <c r="AE54713" s="30"/>
    </row>
    <row r="54714" spans="27:31" x14ac:dyDescent="0.25">
      <c r="AA54714" s="27"/>
      <c r="AC54714" s="28"/>
      <c r="AD54714" s="30"/>
      <c r="AE54714" s="30"/>
    </row>
    <row r="54715" spans="27:31" x14ac:dyDescent="0.25">
      <c r="AA54715" s="27"/>
      <c r="AC54715" s="28"/>
      <c r="AD54715" s="30"/>
      <c r="AE54715" s="30"/>
    </row>
    <row r="54716" spans="27:31" x14ac:dyDescent="0.25">
      <c r="AA54716" s="27"/>
      <c r="AC54716" s="28"/>
      <c r="AD54716" s="30"/>
      <c r="AE54716" s="30"/>
    </row>
    <row r="54717" spans="27:31" x14ac:dyDescent="0.25">
      <c r="AA54717" s="27"/>
      <c r="AC54717" s="28"/>
      <c r="AD54717" s="30"/>
      <c r="AE54717" s="30"/>
    </row>
    <row r="54718" spans="27:31" x14ac:dyDescent="0.25">
      <c r="AA54718" s="27"/>
      <c r="AC54718" s="28"/>
      <c r="AD54718" s="30"/>
      <c r="AE54718" s="30"/>
    </row>
    <row r="54719" spans="27:31" x14ac:dyDescent="0.25">
      <c r="AA54719" s="27"/>
      <c r="AC54719" s="28"/>
      <c r="AD54719" s="30"/>
      <c r="AE54719" s="30"/>
    </row>
    <row r="54720" spans="27:31" x14ac:dyDescent="0.25">
      <c r="AA54720" s="27"/>
      <c r="AC54720" s="28"/>
      <c r="AD54720" s="30"/>
      <c r="AE54720" s="30"/>
    </row>
    <row r="54721" spans="27:31" x14ac:dyDescent="0.25">
      <c r="AA54721" s="27"/>
      <c r="AC54721" s="28"/>
      <c r="AD54721" s="30"/>
      <c r="AE54721" s="30"/>
    </row>
    <row r="54722" spans="27:31" x14ac:dyDescent="0.25">
      <c r="AA54722" s="27"/>
      <c r="AC54722" s="28"/>
      <c r="AD54722" s="30"/>
      <c r="AE54722" s="30"/>
    </row>
    <row r="54723" spans="27:31" x14ac:dyDescent="0.25">
      <c r="AA54723" s="27"/>
      <c r="AC54723" s="28"/>
      <c r="AD54723" s="30"/>
      <c r="AE54723" s="30"/>
    </row>
    <row r="54724" spans="27:31" x14ac:dyDescent="0.25">
      <c r="AA54724" s="27"/>
      <c r="AC54724" s="28"/>
      <c r="AD54724" s="30"/>
      <c r="AE54724" s="30"/>
    </row>
    <row r="54725" spans="27:31" x14ac:dyDescent="0.25">
      <c r="AA54725" s="27"/>
      <c r="AC54725" s="28"/>
      <c r="AD54725" s="30"/>
      <c r="AE54725" s="30"/>
    </row>
    <row r="54726" spans="27:31" x14ac:dyDescent="0.25">
      <c r="AA54726" s="27"/>
      <c r="AC54726" s="28"/>
      <c r="AD54726" s="30"/>
      <c r="AE54726" s="30"/>
    </row>
    <row r="54727" spans="27:31" x14ac:dyDescent="0.25">
      <c r="AA54727" s="27"/>
      <c r="AC54727" s="28"/>
      <c r="AD54727" s="30"/>
      <c r="AE54727" s="30"/>
    </row>
    <row r="54728" spans="27:31" x14ac:dyDescent="0.25">
      <c r="AA54728" s="27"/>
      <c r="AC54728" s="28"/>
      <c r="AD54728" s="30"/>
      <c r="AE54728" s="30"/>
    </row>
    <row r="54729" spans="27:31" x14ac:dyDescent="0.25">
      <c r="AA54729" s="27"/>
      <c r="AC54729" s="28"/>
      <c r="AD54729" s="30"/>
      <c r="AE54729" s="30"/>
    </row>
    <row r="54730" spans="27:31" x14ac:dyDescent="0.25">
      <c r="AA54730" s="27"/>
      <c r="AC54730" s="28"/>
      <c r="AD54730" s="30"/>
      <c r="AE54730" s="30"/>
    </row>
    <row r="54731" spans="27:31" x14ac:dyDescent="0.25">
      <c r="AA54731" s="27"/>
      <c r="AC54731" s="28"/>
      <c r="AD54731" s="30"/>
      <c r="AE54731" s="30"/>
    </row>
    <row r="54732" spans="27:31" x14ac:dyDescent="0.25">
      <c r="AA54732" s="27"/>
      <c r="AC54732" s="28"/>
      <c r="AD54732" s="30"/>
      <c r="AE54732" s="30"/>
    </row>
    <row r="54733" spans="27:31" x14ac:dyDescent="0.25">
      <c r="AA54733" s="27"/>
      <c r="AC54733" s="28"/>
      <c r="AD54733" s="30"/>
      <c r="AE54733" s="30"/>
    </row>
    <row r="54734" spans="27:31" x14ac:dyDescent="0.25">
      <c r="AA54734" s="27"/>
      <c r="AC54734" s="28"/>
      <c r="AD54734" s="30"/>
      <c r="AE54734" s="30"/>
    </row>
    <row r="54735" spans="27:31" x14ac:dyDescent="0.25">
      <c r="AA54735" s="27"/>
      <c r="AC54735" s="28"/>
      <c r="AD54735" s="30"/>
      <c r="AE54735" s="30"/>
    </row>
    <row r="54736" spans="27:31" x14ac:dyDescent="0.25">
      <c r="AA54736" s="27"/>
      <c r="AC54736" s="28"/>
      <c r="AD54736" s="30"/>
      <c r="AE54736" s="30"/>
    </row>
    <row r="54737" spans="27:31" x14ac:dyDescent="0.25">
      <c r="AA54737" s="27"/>
      <c r="AC54737" s="28"/>
      <c r="AD54737" s="30"/>
      <c r="AE54737" s="30"/>
    </row>
    <row r="54738" spans="27:31" x14ac:dyDescent="0.25">
      <c r="AA54738" s="27"/>
      <c r="AC54738" s="28"/>
      <c r="AD54738" s="30"/>
      <c r="AE54738" s="30"/>
    </row>
    <row r="54739" spans="27:31" x14ac:dyDescent="0.25">
      <c r="AA54739" s="27"/>
      <c r="AC54739" s="28"/>
      <c r="AD54739" s="30"/>
      <c r="AE54739" s="30"/>
    </row>
    <row r="54740" spans="27:31" x14ac:dyDescent="0.25">
      <c r="AA54740" s="27"/>
      <c r="AC54740" s="28"/>
      <c r="AD54740" s="30"/>
      <c r="AE54740" s="30"/>
    </row>
    <row r="54741" spans="27:31" x14ac:dyDescent="0.25">
      <c r="AA54741" s="27"/>
      <c r="AC54741" s="28"/>
      <c r="AD54741" s="30"/>
      <c r="AE54741" s="30"/>
    </row>
    <row r="54742" spans="27:31" x14ac:dyDescent="0.25">
      <c r="AA54742" s="27"/>
      <c r="AC54742" s="28"/>
      <c r="AD54742" s="30"/>
      <c r="AE54742" s="30"/>
    </row>
    <row r="54743" spans="27:31" x14ac:dyDescent="0.25">
      <c r="AA54743" s="27"/>
      <c r="AC54743" s="28"/>
      <c r="AD54743" s="30"/>
      <c r="AE54743" s="30"/>
    </row>
    <row r="54744" spans="27:31" x14ac:dyDescent="0.25">
      <c r="AA54744" s="27"/>
      <c r="AC54744" s="28"/>
      <c r="AD54744" s="30"/>
      <c r="AE54744" s="30"/>
    </row>
    <row r="54745" spans="27:31" x14ac:dyDescent="0.25">
      <c r="AA54745" s="27"/>
      <c r="AC54745" s="28"/>
      <c r="AD54745" s="30"/>
      <c r="AE54745" s="30"/>
    </row>
    <row r="54746" spans="27:31" x14ac:dyDescent="0.25">
      <c r="AA54746" s="27"/>
      <c r="AC54746" s="28"/>
      <c r="AD54746" s="30"/>
      <c r="AE54746" s="30"/>
    </row>
    <row r="54747" spans="27:31" x14ac:dyDescent="0.25">
      <c r="AA54747" s="27"/>
      <c r="AC54747" s="28"/>
      <c r="AD54747" s="30"/>
      <c r="AE54747" s="30"/>
    </row>
    <row r="54748" spans="27:31" x14ac:dyDescent="0.25">
      <c r="AA54748" s="27"/>
      <c r="AC54748" s="28"/>
      <c r="AD54748" s="30"/>
      <c r="AE54748" s="30"/>
    </row>
    <row r="54749" spans="27:31" x14ac:dyDescent="0.25">
      <c r="AA54749" s="27"/>
      <c r="AC54749" s="28"/>
      <c r="AD54749" s="30"/>
      <c r="AE54749" s="30"/>
    </row>
    <row r="54750" spans="27:31" x14ac:dyDescent="0.25">
      <c r="AA54750" s="27"/>
      <c r="AC54750" s="28"/>
      <c r="AD54750" s="30"/>
      <c r="AE54750" s="30"/>
    </row>
    <row r="54751" spans="27:31" x14ac:dyDescent="0.25">
      <c r="AA54751" s="27"/>
      <c r="AC54751" s="28"/>
      <c r="AD54751" s="30"/>
      <c r="AE54751" s="30"/>
    </row>
    <row r="54752" spans="27:31" x14ac:dyDescent="0.25">
      <c r="AA54752" s="27"/>
      <c r="AC54752" s="28"/>
      <c r="AD54752" s="30"/>
      <c r="AE54752" s="30"/>
    </row>
    <row r="54753" spans="27:31" x14ac:dyDescent="0.25">
      <c r="AA54753" s="27"/>
      <c r="AC54753" s="28"/>
      <c r="AD54753" s="30"/>
      <c r="AE54753" s="30"/>
    </row>
    <row r="54754" spans="27:31" x14ac:dyDescent="0.25">
      <c r="AA54754" s="27"/>
      <c r="AC54754" s="28"/>
      <c r="AD54754" s="30"/>
      <c r="AE54754" s="30"/>
    </row>
    <row r="54755" spans="27:31" x14ac:dyDescent="0.25">
      <c r="AA54755" s="27"/>
      <c r="AC54755" s="28"/>
      <c r="AD54755" s="30"/>
      <c r="AE54755" s="30"/>
    </row>
    <row r="54756" spans="27:31" x14ac:dyDescent="0.25">
      <c r="AA54756" s="27"/>
      <c r="AC54756" s="28"/>
      <c r="AD54756" s="30"/>
      <c r="AE54756" s="30"/>
    </row>
    <row r="54757" spans="27:31" x14ac:dyDescent="0.25">
      <c r="AA54757" s="27"/>
      <c r="AC54757" s="28"/>
      <c r="AD54757" s="30"/>
      <c r="AE54757" s="30"/>
    </row>
    <row r="54758" spans="27:31" x14ac:dyDescent="0.25">
      <c r="AA54758" s="27"/>
      <c r="AC54758" s="28"/>
      <c r="AD54758" s="30"/>
      <c r="AE54758" s="30"/>
    </row>
    <row r="54759" spans="27:31" x14ac:dyDescent="0.25">
      <c r="AA54759" s="27"/>
      <c r="AC54759" s="28"/>
      <c r="AD54759" s="30"/>
      <c r="AE54759" s="30"/>
    </row>
    <row r="54760" spans="27:31" x14ac:dyDescent="0.25">
      <c r="AA54760" s="27"/>
      <c r="AC54760" s="28"/>
      <c r="AD54760" s="30"/>
      <c r="AE54760" s="30"/>
    </row>
    <row r="54761" spans="27:31" x14ac:dyDescent="0.25">
      <c r="AA54761" s="27"/>
      <c r="AC54761" s="28"/>
      <c r="AD54761" s="30"/>
      <c r="AE54761" s="30"/>
    </row>
    <row r="54762" spans="27:31" x14ac:dyDescent="0.25">
      <c r="AA54762" s="27"/>
      <c r="AC54762" s="28"/>
      <c r="AD54762" s="30"/>
      <c r="AE54762" s="30"/>
    </row>
    <row r="54763" spans="27:31" x14ac:dyDescent="0.25">
      <c r="AA54763" s="27"/>
      <c r="AC54763" s="28"/>
      <c r="AD54763" s="30"/>
      <c r="AE54763" s="30"/>
    </row>
    <row r="54764" spans="27:31" x14ac:dyDescent="0.25">
      <c r="AA54764" s="27"/>
      <c r="AC54764" s="28"/>
      <c r="AD54764" s="30"/>
      <c r="AE54764" s="30"/>
    </row>
    <row r="54765" spans="27:31" x14ac:dyDescent="0.25">
      <c r="AA54765" s="27"/>
      <c r="AC54765" s="28"/>
      <c r="AD54765" s="30"/>
      <c r="AE54765" s="30"/>
    </row>
    <row r="54766" spans="27:31" x14ac:dyDescent="0.25">
      <c r="AA54766" s="27"/>
      <c r="AC54766" s="28"/>
      <c r="AD54766" s="30"/>
      <c r="AE54766" s="30"/>
    </row>
    <row r="54767" spans="27:31" x14ac:dyDescent="0.25">
      <c r="AA54767" s="27"/>
      <c r="AC54767" s="28"/>
      <c r="AD54767" s="30"/>
      <c r="AE54767" s="30"/>
    </row>
    <row r="54768" spans="27:31" x14ac:dyDescent="0.25">
      <c r="AA54768" s="27"/>
      <c r="AC54768" s="28"/>
      <c r="AD54768" s="30"/>
      <c r="AE54768" s="30"/>
    </row>
    <row r="54769" spans="27:31" x14ac:dyDescent="0.25">
      <c r="AA54769" s="27"/>
      <c r="AC54769" s="28"/>
      <c r="AD54769" s="30"/>
      <c r="AE54769" s="30"/>
    </row>
    <row r="54770" spans="27:31" x14ac:dyDescent="0.25">
      <c r="AA54770" s="27"/>
      <c r="AC54770" s="28"/>
      <c r="AD54770" s="30"/>
      <c r="AE54770" s="30"/>
    </row>
    <row r="54771" spans="27:31" x14ac:dyDescent="0.25">
      <c r="AA54771" s="27"/>
      <c r="AC54771" s="28"/>
      <c r="AD54771" s="30"/>
      <c r="AE54771" s="30"/>
    </row>
    <row r="54772" spans="27:31" x14ac:dyDescent="0.25">
      <c r="AA54772" s="27"/>
      <c r="AC54772" s="28"/>
      <c r="AD54772" s="30"/>
      <c r="AE54772" s="30"/>
    </row>
    <row r="54773" spans="27:31" x14ac:dyDescent="0.25">
      <c r="AA54773" s="27"/>
      <c r="AC54773" s="28"/>
      <c r="AD54773" s="30"/>
      <c r="AE54773" s="30"/>
    </row>
    <row r="54774" spans="27:31" x14ac:dyDescent="0.25">
      <c r="AA54774" s="27"/>
      <c r="AC54774" s="28"/>
      <c r="AD54774" s="30"/>
      <c r="AE54774" s="30"/>
    </row>
    <row r="54775" spans="27:31" x14ac:dyDescent="0.25">
      <c r="AA54775" s="27"/>
      <c r="AC54775" s="28"/>
      <c r="AD54775" s="30"/>
      <c r="AE54775" s="30"/>
    </row>
    <row r="54776" spans="27:31" x14ac:dyDescent="0.25">
      <c r="AA54776" s="27"/>
      <c r="AC54776" s="28"/>
      <c r="AD54776" s="30"/>
      <c r="AE54776" s="30"/>
    </row>
    <row r="54777" spans="27:31" x14ac:dyDescent="0.25">
      <c r="AA54777" s="27"/>
      <c r="AC54777" s="28"/>
      <c r="AD54777" s="30"/>
      <c r="AE54777" s="30"/>
    </row>
    <row r="54778" spans="27:31" x14ac:dyDescent="0.25">
      <c r="AA54778" s="27"/>
      <c r="AC54778" s="28"/>
      <c r="AD54778" s="30"/>
      <c r="AE54778" s="30"/>
    </row>
    <row r="54779" spans="27:31" x14ac:dyDescent="0.25">
      <c r="AA54779" s="27"/>
      <c r="AC54779" s="28"/>
      <c r="AD54779" s="30"/>
      <c r="AE54779" s="30"/>
    </row>
    <row r="54780" spans="27:31" x14ac:dyDescent="0.25">
      <c r="AA54780" s="27"/>
      <c r="AC54780" s="28"/>
      <c r="AD54780" s="30"/>
      <c r="AE54780" s="30"/>
    </row>
    <row r="54781" spans="27:31" x14ac:dyDescent="0.25">
      <c r="AA54781" s="27"/>
      <c r="AC54781" s="28"/>
      <c r="AD54781" s="30"/>
      <c r="AE54781" s="30"/>
    </row>
    <row r="54782" spans="27:31" x14ac:dyDescent="0.25">
      <c r="AA54782" s="27"/>
      <c r="AC54782" s="28"/>
      <c r="AD54782" s="30"/>
      <c r="AE54782" s="30"/>
    </row>
    <row r="54783" spans="27:31" x14ac:dyDescent="0.25">
      <c r="AA54783" s="27"/>
      <c r="AC54783" s="28"/>
      <c r="AD54783" s="30"/>
      <c r="AE54783" s="30"/>
    </row>
    <row r="54784" spans="27:31" x14ac:dyDescent="0.25">
      <c r="AA54784" s="27"/>
      <c r="AC54784" s="28"/>
      <c r="AD54784" s="30"/>
      <c r="AE54784" s="30"/>
    </row>
    <row r="54785" spans="27:31" x14ac:dyDescent="0.25">
      <c r="AA54785" s="27"/>
      <c r="AC54785" s="28"/>
      <c r="AD54785" s="30"/>
      <c r="AE54785" s="30"/>
    </row>
    <row r="54786" spans="27:31" x14ac:dyDescent="0.25">
      <c r="AA54786" s="27"/>
      <c r="AC54786" s="28"/>
      <c r="AD54786" s="30"/>
      <c r="AE54786" s="30"/>
    </row>
    <row r="54787" spans="27:31" x14ac:dyDescent="0.25">
      <c r="AA54787" s="27"/>
      <c r="AC54787" s="28"/>
      <c r="AD54787" s="30"/>
      <c r="AE54787" s="30"/>
    </row>
    <row r="54788" spans="27:31" x14ac:dyDescent="0.25">
      <c r="AA54788" s="27"/>
      <c r="AC54788" s="28"/>
      <c r="AD54788" s="30"/>
      <c r="AE54788" s="30"/>
    </row>
    <row r="54789" spans="27:31" x14ac:dyDescent="0.25">
      <c r="AA54789" s="27"/>
      <c r="AC54789" s="28"/>
      <c r="AD54789" s="30"/>
      <c r="AE54789" s="30"/>
    </row>
    <row r="54790" spans="27:31" x14ac:dyDescent="0.25">
      <c r="AA54790" s="27"/>
      <c r="AC54790" s="28"/>
      <c r="AD54790" s="30"/>
      <c r="AE54790" s="30"/>
    </row>
    <row r="54791" spans="27:31" x14ac:dyDescent="0.25">
      <c r="AA54791" s="27"/>
      <c r="AC54791" s="28"/>
      <c r="AD54791" s="30"/>
      <c r="AE54791" s="30"/>
    </row>
    <row r="54792" spans="27:31" x14ac:dyDescent="0.25">
      <c r="AA54792" s="27"/>
      <c r="AC54792" s="28"/>
      <c r="AD54792" s="30"/>
      <c r="AE54792" s="30"/>
    </row>
    <row r="54793" spans="27:31" x14ac:dyDescent="0.25">
      <c r="AA54793" s="27"/>
      <c r="AC54793" s="28"/>
      <c r="AD54793" s="30"/>
      <c r="AE54793" s="30"/>
    </row>
    <row r="54794" spans="27:31" x14ac:dyDescent="0.25">
      <c r="AA54794" s="27"/>
      <c r="AC54794" s="28"/>
      <c r="AD54794" s="30"/>
      <c r="AE54794" s="30"/>
    </row>
    <row r="54795" spans="27:31" x14ac:dyDescent="0.25">
      <c r="AA54795" s="27"/>
      <c r="AC54795" s="28"/>
      <c r="AD54795" s="30"/>
      <c r="AE54795" s="30"/>
    </row>
    <row r="54796" spans="27:31" x14ac:dyDescent="0.25">
      <c r="AA54796" s="27"/>
      <c r="AC54796" s="28"/>
      <c r="AD54796" s="30"/>
      <c r="AE54796" s="30"/>
    </row>
    <row r="54797" spans="27:31" x14ac:dyDescent="0.25">
      <c r="AA54797" s="27"/>
      <c r="AC54797" s="28"/>
      <c r="AD54797" s="30"/>
      <c r="AE54797" s="30"/>
    </row>
    <row r="54798" spans="27:31" x14ac:dyDescent="0.25">
      <c r="AA54798" s="27"/>
      <c r="AC54798" s="28"/>
      <c r="AD54798" s="30"/>
      <c r="AE54798" s="30"/>
    </row>
    <row r="54799" spans="27:31" x14ac:dyDescent="0.25">
      <c r="AA54799" s="27"/>
      <c r="AC54799" s="28"/>
      <c r="AD54799" s="30"/>
      <c r="AE54799" s="30"/>
    </row>
    <row r="54800" spans="27:31" x14ac:dyDescent="0.25">
      <c r="AA54800" s="27"/>
      <c r="AC54800" s="28"/>
      <c r="AD54800" s="30"/>
      <c r="AE54800" s="30"/>
    </row>
    <row r="54801" spans="27:31" x14ac:dyDescent="0.25">
      <c r="AA54801" s="27"/>
      <c r="AC54801" s="28"/>
      <c r="AD54801" s="30"/>
      <c r="AE54801" s="30"/>
    </row>
    <row r="54802" spans="27:31" x14ac:dyDescent="0.25">
      <c r="AA54802" s="27"/>
      <c r="AC54802" s="28"/>
      <c r="AD54802" s="30"/>
      <c r="AE54802" s="30"/>
    </row>
    <row r="54803" spans="27:31" x14ac:dyDescent="0.25">
      <c r="AA54803" s="27"/>
      <c r="AC54803" s="28"/>
      <c r="AD54803" s="30"/>
      <c r="AE54803" s="30"/>
    </row>
    <row r="54804" spans="27:31" x14ac:dyDescent="0.25">
      <c r="AA54804" s="27"/>
      <c r="AC54804" s="28"/>
      <c r="AD54804" s="30"/>
      <c r="AE54804" s="30"/>
    </row>
    <row r="54805" spans="27:31" x14ac:dyDescent="0.25">
      <c r="AA54805" s="27"/>
      <c r="AC54805" s="28"/>
      <c r="AD54805" s="30"/>
      <c r="AE54805" s="30"/>
    </row>
    <row r="54806" spans="27:31" x14ac:dyDescent="0.25">
      <c r="AA54806" s="27"/>
      <c r="AC54806" s="28"/>
      <c r="AD54806" s="30"/>
      <c r="AE54806" s="30"/>
    </row>
    <row r="54807" spans="27:31" x14ac:dyDescent="0.25">
      <c r="AA54807" s="27"/>
      <c r="AC54807" s="28"/>
      <c r="AD54807" s="30"/>
      <c r="AE54807" s="30"/>
    </row>
    <row r="54808" spans="27:31" x14ac:dyDescent="0.25">
      <c r="AA54808" s="27"/>
      <c r="AC54808" s="28"/>
      <c r="AD54808" s="30"/>
      <c r="AE54808" s="30"/>
    </row>
    <row r="54809" spans="27:31" x14ac:dyDescent="0.25">
      <c r="AA54809" s="27"/>
      <c r="AC54809" s="28"/>
      <c r="AD54809" s="30"/>
      <c r="AE54809" s="30"/>
    </row>
    <row r="54810" spans="27:31" x14ac:dyDescent="0.25">
      <c r="AA54810" s="27"/>
      <c r="AC54810" s="28"/>
      <c r="AD54810" s="30"/>
      <c r="AE54810" s="30"/>
    </row>
    <row r="54811" spans="27:31" x14ac:dyDescent="0.25">
      <c r="AA54811" s="27"/>
      <c r="AC54811" s="28"/>
      <c r="AD54811" s="30"/>
      <c r="AE54811" s="30"/>
    </row>
    <row r="54812" spans="27:31" x14ac:dyDescent="0.25">
      <c r="AA54812" s="27"/>
      <c r="AC54812" s="28"/>
      <c r="AD54812" s="30"/>
      <c r="AE54812" s="30"/>
    </row>
    <row r="54813" spans="27:31" x14ac:dyDescent="0.25">
      <c r="AA54813" s="27"/>
      <c r="AC54813" s="28"/>
      <c r="AD54813" s="30"/>
      <c r="AE54813" s="30"/>
    </row>
    <row r="54814" spans="27:31" x14ac:dyDescent="0.25">
      <c r="AA54814" s="27"/>
      <c r="AC54814" s="28"/>
      <c r="AD54814" s="30"/>
      <c r="AE54814" s="30"/>
    </row>
    <row r="54815" spans="27:31" x14ac:dyDescent="0.25">
      <c r="AA54815" s="27"/>
      <c r="AC54815" s="28"/>
      <c r="AD54815" s="30"/>
      <c r="AE54815" s="30"/>
    </row>
    <row r="54816" spans="27:31" x14ac:dyDescent="0.25">
      <c r="AA54816" s="27"/>
      <c r="AC54816" s="28"/>
      <c r="AD54816" s="30"/>
      <c r="AE54816" s="30"/>
    </row>
    <row r="54817" spans="27:31" x14ac:dyDescent="0.25">
      <c r="AA54817" s="27"/>
      <c r="AC54817" s="28"/>
      <c r="AD54817" s="30"/>
      <c r="AE54817" s="30"/>
    </row>
    <row r="54818" spans="27:31" x14ac:dyDescent="0.25">
      <c r="AA54818" s="27"/>
      <c r="AC54818" s="28"/>
      <c r="AD54818" s="30"/>
      <c r="AE54818" s="30"/>
    </row>
    <row r="54819" spans="27:31" x14ac:dyDescent="0.25">
      <c r="AA54819" s="27"/>
      <c r="AC54819" s="28"/>
      <c r="AD54819" s="30"/>
      <c r="AE54819" s="30"/>
    </row>
    <row r="54820" spans="27:31" x14ac:dyDescent="0.25">
      <c r="AA54820" s="27"/>
      <c r="AC54820" s="28"/>
      <c r="AD54820" s="30"/>
      <c r="AE54820" s="30"/>
    </row>
    <row r="54821" spans="27:31" x14ac:dyDescent="0.25">
      <c r="AA54821" s="27"/>
      <c r="AC54821" s="28"/>
      <c r="AD54821" s="30"/>
      <c r="AE54821" s="30"/>
    </row>
    <row r="54822" spans="27:31" x14ac:dyDescent="0.25">
      <c r="AA54822" s="27"/>
      <c r="AC54822" s="28"/>
      <c r="AD54822" s="30"/>
      <c r="AE54822" s="30"/>
    </row>
    <row r="54823" spans="27:31" x14ac:dyDescent="0.25">
      <c r="AA54823" s="27"/>
      <c r="AC54823" s="28"/>
      <c r="AD54823" s="30"/>
      <c r="AE54823" s="30"/>
    </row>
    <row r="54824" spans="27:31" x14ac:dyDescent="0.25">
      <c r="AA54824" s="27"/>
      <c r="AC54824" s="28"/>
      <c r="AD54824" s="30"/>
      <c r="AE54824" s="30"/>
    </row>
    <row r="54825" spans="27:31" x14ac:dyDescent="0.25">
      <c r="AA54825" s="27"/>
      <c r="AC54825" s="28"/>
      <c r="AD54825" s="30"/>
      <c r="AE54825" s="30"/>
    </row>
    <row r="54826" spans="27:31" x14ac:dyDescent="0.25">
      <c r="AA54826" s="27"/>
      <c r="AC54826" s="28"/>
      <c r="AD54826" s="30"/>
      <c r="AE54826" s="30"/>
    </row>
    <row r="54827" spans="27:31" x14ac:dyDescent="0.25">
      <c r="AA54827" s="27"/>
      <c r="AC54827" s="28"/>
      <c r="AD54827" s="30"/>
      <c r="AE54827" s="30"/>
    </row>
    <row r="54828" spans="27:31" x14ac:dyDescent="0.25">
      <c r="AA54828" s="27"/>
      <c r="AC54828" s="28"/>
      <c r="AD54828" s="30"/>
      <c r="AE54828" s="30"/>
    </row>
    <row r="54829" spans="27:31" x14ac:dyDescent="0.25">
      <c r="AA54829" s="27"/>
      <c r="AC54829" s="28"/>
      <c r="AD54829" s="30"/>
      <c r="AE54829" s="30"/>
    </row>
    <row r="54830" spans="27:31" x14ac:dyDescent="0.25">
      <c r="AA54830" s="27"/>
      <c r="AC54830" s="28"/>
      <c r="AD54830" s="30"/>
      <c r="AE54830" s="30"/>
    </row>
    <row r="54831" spans="27:31" x14ac:dyDescent="0.25">
      <c r="AA54831" s="27"/>
      <c r="AC54831" s="28"/>
      <c r="AD54831" s="30"/>
      <c r="AE54831" s="30"/>
    </row>
    <row r="54832" spans="27:31" x14ac:dyDescent="0.25">
      <c r="AA54832" s="27"/>
      <c r="AC54832" s="28"/>
      <c r="AD54832" s="30"/>
      <c r="AE54832" s="30"/>
    </row>
    <row r="54833" spans="27:31" x14ac:dyDescent="0.25">
      <c r="AA54833" s="27"/>
      <c r="AC54833" s="28"/>
      <c r="AD54833" s="30"/>
      <c r="AE54833" s="30"/>
    </row>
    <row r="54834" spans="27:31" x14ac:dyDescent="0.25">
      <c r="AA54834" s="27"/>
      <c r="AC54834" s="28"/>
      <c r="AD54834" s="30"/>
      <c r="AE54834" s="30"/>
    </row>
    <row r="54835" spans="27:31" x14ac:dyDescent="0.25">
      <c r="AA54835" s="27"/>
      <c r="AC54835" s="28"/>
      <c r="AD54835" s="30"/>
      <c r="AE54835" s="30"/>
    </row>
    <row r="54836" spans="27:31" x14ac:dyDescent="0.25">
      <c r="AA54836" s="27"/>
      <c r="AC54836" s="28"/>
      <c r="AD54836" s="30"/>
      <c r="AE54836" s="30"/>
    </row>
    <row r="54837" spans="27:31" x14ac:dyDescent="0.25">
      <c r="AA54837" s="27"/>
      <c r="AC54837" s="28"/>
      <c r="AD54837" s="30"/>
      <c r="AE54837" s="30"/>
    </row>
    <row r="54838" spans="27:31" x14ac:dyDescent="0.25">
      <c r="AA54838" s="27"/>
      <c r="AC54838" s="28"/>
      <c r="AD54838" s="30"/>
      <c r="AE54838" s="30"/>
    </row>
    <row r="54839" spans="27:31" x14ac:dyDescent="0.25">
      <c r="AA54839" s="27"/>
      <c r="AC54839" s="28"/>
      <c r="AD54839" s="30"/>
      <c r="AE54839" s="30"/>
    </row>
    <row r="54840" spans="27:31" x14ac:dyDescent="0.25">
      <c r="AA54840" s="27"/>
      <c r="AC54840" s="28"/>
      <c r="AD54840" s="30"/>
      <c r="AE54840" s="30"/>
    </row>
    <row r="54841" spans="27:31" x14ac:dyDescent="0.25">
      <c r="AA54841" s="27"/>
      <c r="AC54841" s="28"/>
      <c r="AD54841" s="30"/>
      <c r="AE54841" s="30"/>
    </row>
    <row r="54842" spans="27:31" x14ac:dyDescent="0.25">
      <c r="AA54842" s="27"/>
      <c r="AC54842" s="28"/>
      <c r="AD54842" s="30"/>
      <c r="AE54842" s="30"/>
    </row>
    <row r="54843" spans="27:31" x14ac:dyDescent="0.25">
      <c r="AA54843" s="27"/>
      <c r="AC54843" s="28"/>
      <c r="AD54843" s="30"/>
      <c r="AE54843" s="30"/>
    </row>
    <row r="54844" spans="27:31" x14ac:dyDescent="0.25">
      <c r="AA54844" s="27"/>
      <c r="AC54844" s="28"/>
      <c r="AD54844" s="30"/>
      <c r="AE54844" s="30"/>
    </row>
    <row r="54845" spans="27:31" x14ac:dyDescent="0.25">
      <c r="AA54845" s="27"/>
      <c r="AC54845" s="28"/>
      <c r="AD54845" s="30"/>
      <c r="AE54845" s="30"/>
    </row>
    <row r="54846" spans="27:31" x14ac:dyDescent="0.25">
      <c r="AA54846" s="27"/>
      <c r="AC54846" s="28"/>
      <c r="AD54846" s="30"/>
      <c r="AE54846" s="30"/>
    </row>
    <row r="54847" spans="27:31" x14ac:dyDescent="0.25">
      <c r="AA54847" s="27"/>
      <c r="AC54847" s="28"/>
      <c r="AD54847" s="30"/>
      <c r="AE54847" s="30"/>
    </row>
    <row r="54848" spans="27:31" x14ac:dyDescent="0.25">
      <c r="AA54848" s="27"/>
      <c r="AC54848" s="28"/>
      <c r="AD54848" s="30"/>
      <c r="AE54848" s="30"/>
    </row>
    <row r="54849" spans="27:31" x14ac:dyDescent="0.25">
      <c r="AA54849" s="27"/>
      <c r="AC54849" s="28"/>
      <c r="AD54849" s="30"/>
      <c r="AE54849" s="30"/>
    </row>
    <row r="54850" spans="27:31" x14ac:dyDescent="0.25">
      <c r="AA54850" s="27"/>
      <c r="AC54850" s="28"/>
      <c r="AD54850" s="30"/>
      <c r="AE54850" s="30"/>
    </row>
    <row r="54851" spans="27:31" x14ac:dyDescent="0.25">
      <c r="AA54851" s="27"/>
      <c r="AC54851" s="28"/>
      <c r="AD54851" s="30"/>
      <c r="AE54851" s="30"/>
    </row>
    <row r="54852" spans="27:31" x14ac:dyDescent="0.25">
      <c r="AA54852" s="27"/>
      <c r="AC54852" s="28"/>
      <c r="AD54852" s="30"/>
      <c r="AE54852" s="30"/>
    </row>
    <row r="54853" spans="27:31" x14ac:dyDescent="0.25">
      <c r="AA54853" s="27"/>
      <c r="AC54853" s="28"/>
      <c r="AD54853" s="30"/>
      <c r="AE54853" s="30"/>
    </row>
    <row r="54854" spans="27:31" x14ac:dyDescent="0.25">
      <c r="AA54854" s="27"/>
      <c r="AC54854" s="28"/>
      <c r="AD54854" s="30"/>
      <c r="AE54854" s="30"/>
    </row>
    <row r="54855" spans="27:31" x14ac:dyDescent="0.25">
      <c r="AA54855" s="27"/>
      <c r="AC54855" s="28"/>
      <c r="AD54855" s="30"/>
      <c r="AE54855" s="30"/>
    </row>
    <row r="54856" spans="27:31" x14ac:dyDescent="0.25">
      <c r="AA54856" s="27"/>
      <c r="AC54856" s="28"/>
      <c r="AD54856" s="30"/>
      <c r="AE54856" s="30"/>
    </row>
    <row r="54857" spans="27:31" x14ac:dyDescent="0.25">
      <c r="AA54857" s="27"/>
      <c r="AC54857" s="28"/>
      <c r="AD54857" s="30"/>
      <c r="AE54857" s="30"/>
    </row>
    <row r="54858" spans="27:31" x14ac:dyDescent="0.25">
      <c r="AA54858" s="27"/>
      <c r="AC54858" s="28"/>
      <c r="AD54858" s="30"/>
      <c r="AE54858" s="30"/>
    </row>
    <row r="54859" spans="27:31" x14ac:dyDescent="0.25">
      <c r="AA54859" s="27"/>
      <c r="AC54859" s="28"/>
      <c r="AD54859" s="30"/>
      <c r="AE54859" s="30"/>
    </row>
    <row r="54860" spans="27:31" x14ac:dyDescent="0.25">
      <c r="AA54860" s="27"/>
      <c r="AC54860" s="28"/>
      <c r="AD54860" s="30"/>
      <c r="AE54860" s="30"/>
    </row>
    <row r="54861" spans="27:31" x14ac:dyDescent="0.25">
      <c r="AA54861" s="27"/>
      <c r="AC54861" s="28"/>
      <c r="AD54861" s="30"/>
      <c r="AE54861" s="30"/>
    </row>
    <row r="54862" spans="27:31" x14ac:dyDescent="0.25">
      <c r="AA54862" s="27"/>
      <c r="AC54862" s="28"/>
      <c r="AD54862" s="30"/>
      <c r="AE54862" s="30"/>
    </row>
    <row r="54863" spans="27:31" x14ac:dyDescent="0.25">
      <c r="AA54863" s="27"/>
      <c r="AC54863" s="28"/>
      <c r="AD54863" s="30"/>
      <c r="AE54863" s="30"/>
    </row>
    <row r="54864" spans="27:31" x14ac:dyDescent="0.25">
      <c r="AA54864" s="27"/>
      <c r="AC54864" s="28"/>
      <c r="AD54864" s="30"/>
      <c r="AE54864" s="30"/>
    </row>
    <row r="54865" spans="27:31" x14ac:dyDescent="0.25">
      <c r="AA54865" s="27"/>
      <c r="AC54865" s="28"/>
      <c r="AD54865" s="30"/>
      <c r="AE54865" s="30"/>
    </row>
    <row r="54866" spans="27:31" x14ac:dyDescent="0.25">
      <c r="AA54866" s="27"/>
      <c r="AC54866" s="28"/>
      <c r="AD54866" s="30"/>
      <c r="AE54866" s="30"/>
    </row>
    <row r="54867" spans="27:31" x14ac:dyDescent="0.25">
      <c r="AA54867" s="27"/>
      <c r="AC54867" s="28"/>
      <c r="AD54867" s="30"/>
      <c r="AE54867" s="30"/>
    </row>
    <row r="54868" spans="27:31" x14ac:dyDescent="0.25">
      <c r="AA54868" s="27"/>
      <c r="AC54868" s="28"/>
      <c r="AD54868" s="30"/>
      <c r="AE54868" s="30"/>
    </row>
    <row r="54869" spans="27:31" x14ac:dyDescent="0.25">
      <c r="AA54869" s="27"/>
      <c r="AC54869" s="28"/>
      <c r="AD54869" s="30"/>
      <c r="AE54869" s="30"/>
    </row>
    <row r="54870" spans="27:31" x14ac:dyDescent="0.25">
      <c r="AA54870" s="27"/>
      <c r="AC54870" s="28"/>
      <c r="AD54870" s="30"/>
      <c r="AE54870" s="30"/>
    </row>
    <row r="54871" spans="27:31" x14ac:dyDescent="0.25">
      <c r="AA54871" s="27"/>
      <c r="AC54871" s="28"/>
      <c r="AD54871" s="30"/>
      <c r="AE54871" s="30"/>
    </row>
    <row r="54872" spans="27:31" x14ac:dyDescent="0.25">
      <c r="AA54872" s="27"/>
      <c r="AC54872" s="28"/>
      <c r="AD54872" s="30"/>
      <c r="AE54872" s="30"/>
    </row>
    <row r="54873" spans="27:31" x14ac:dyDescent="0.25">
      <c r="AA54873" s="27"/>
      <c r="AC54873" s="28"/>
      <c r="AD54873" s="30"/>
      <c r="AE54873" s="30"/>
    </row>
    <row r="54874" spans="27:31" x14ac:dyDescent="0.25">
      <c r="AA54874" s="27"/>
      <c r="AC54874" s="28"/>
      <c r="AD54874" s="30"/>
      <c r="AE54874" s="30"/>
    </row>
    <row r="54875" spans="27:31" x14ac:dyDescent="0.25">
      <c r="AA54875" s="27"/>
      <c r="AC54875" s="28"/>
      <c r="AD54875" s="30"/>
      <c r="AE54875" s="30"/>
    </row>
    <row r="54876" spans="27:31" x14ac:dyDescent="0.25">
      <c r="AA54876" s="27"/>
      <c r="AC54876" s="28"/>
      <c r="AD54876" s="30"/>
      <c r="AE54876" s="30"/>
    </row>
    <row r="54877" spans="27:31" x14ac:dyDescent="0.25">
      <c r="AA54877" s="27"/>
      <c r="AC54877" s="28"/>
      <c r="AD54877" s="30"/>
      <c r="AE54877" s="30"/>
    </row>
    <row r="54878" spans="27:31" x14ac:dyDescent="0.25">
      <c r="AA54878" s="27"/>
      <c r="AC54878" s="28"/>
      <c r="AD54878" s="30"/>
      <c r="AE54878" s="30"/>
    </row>
    <row r="54879" spans="27:31" x14ac:dyDescent="0.25">
      <c r="AA54879" s="27"/>
      <c r="AC54879" s="28"/>
      <c r="AD54879" s="30"/>
      <c r="AE54879" s="30"/>
    </row>
    <row r="54880" spans="27:31" x14ac:dyDescent="0.25">
      <c r="AA54880" s="27"/>
      <c r="AC54880" s="28"/>
      <c r="AD54880" s="30"/>
      <c r="AE54880" s="30"/>
    </row>
    <row r="54881" spans="27:31" x14ac:dyDescent="0.25">
      <c r="AA54881" s="27"/>
      <c r="AC54881" s="28"/>
      <c r="AD54881" s="30"/>
      <c r="AE54881" s="30"/>
    </row>
    <row r="54882" spans="27:31" x14ac:dyDescent="0.25">
      <c r="AA54882" s="27"/>
      <c r="AC54882" s="28"/>
      <c r="AD54882" s="30"/>
      <c r="AE54882" s="30"/>
    </row>
    <row r="54883" spans="27:31" x14ac:dyDescent="0.25">
      <c r="AA54883" s="27"/>
      <c r="AC54883" s="28"/>
      <c r="AD54883" s="30"/>
      <c r="AE54883" s="30"/>
    </row>
    <row r="54884" spans="27:31" x14ac:dyDescent="0.25">
      <c r="AA54884" s="27"/>
      <c r="AC54884" s="28"/>
      <c r="AD54884" s="30"/>
      <c r="AE54884" s="30"/>
    </row>
    <row r="54885" spans="27:31" x14ac:dyDescent="0.25">
      <c r="AA54885" s="27"/>
      <c r="AC54885" s="28"/>
      <c r="AD54885" s="30"/>
      <c r="AE54885" s="30"/>
    </row>
    <row r="54886" spans="27:31" x14ac:dyDescent="0.25">
      <c r="AA54886" s="27"/>
      <c r="AC54886" s="28"/>
      <c r="AD54886" s="30"/>
      <c r="AE54886" s="30"/>
    </row>
    <row r="54887" spans="27:31" x14ac:dyDescent="0.25">
      <c r="AA54887" s="27"/>
      <c r="AC54887" s="28"/>
      <c r="AD54887" s="30"/>
      <c r="AE54887" s="30"/>
    </row>
    <row r="54888" spans="27:31" x14ac:dyDescent="0.25">
      <c r="AA54888" s="27"/>
      <c r="AC54888" s="28"/>
      <c r="AD54888" s="30"/>
      <c r="AE54888" s="30"/>
    </row>
    <row r="54889" spans="27:31" x14ac:dyDescent="0.25">
      <c r="AA54889" s="27"/>
      <c r="AC54889" s="28"/>
      <c r="AD54889" s="30"/>
      <c r="AE54889" s="30"/>
    </row>
    <row r="54890" spans="27:31" x14ac:dyDescent="0.25">
      <c r="AA54890" s="27"/>
      <c r="AC54890" s="28"/>
      <c r="AD54890" s="30"/>
      <c r="AE54890" s="30"/>
    </row>
    <row r="54891" spans="27:31" x14ac:dyDescent="0.25">
      <c r="AA54891" s="27"/>
      <c r="AC54891" s="28"/>
      <c r="AD54891" s="30"/>
      <c r="AE54891" s="30"/>
    </row>
    <row r="54892" spans="27:31" x14ac:dyDescent="0.25">
      <c r="AA54892" s="27"/>
      <c r="AC54892" s="28"/>
      <c r="AD54892" s="30"/>
      <c r="AE54892" s="30"/>
    </row>
    <row r="54893" spans="27:31" x14ac:dyDescent="0.25">
      <c r="AA54893" s="27"/>
      <c r="AC54893" s="28"/>
      <c r="AD54893" s="30"/>
      <c r="AE54893" s="30"/>
    </row>
    <row r="54894" spans="27:31" x14ac:dyDescent="0.25">
      <c r="AA54894" s="27"/>
      <c r="AC54894" s="28"/>
      <c r="AD54894" s="30"/>
      <c r="AE54894" s="30"/>
    </row>
    <row r="54895" spans="27:31" x14ac:dyDescent="0.25">
      <c r="AA54895" s="27"/>
      <c r="AC54895" s="28"/>
      <c r="AD54895" s="30"/>
      <c r="AE54895" s="30"/>
    </row>
    <row r="54896" spans="27:31" x14ac:dyDescent="0.25">
      <c r="AA54896" s="27"/>
      <c r="AC54896" s="28"/>
      <c r="AD54896" s="30"/>
      <c r="AE54896" s="30"/>
    </row>
    <row r="54897" spans="27:31" x14ac:dyDescent="0.25">
      <c r="AA54897" s="27"/>
      <c r="AC54897" s="28"/>
      <c r="AD54897" s="30"/>
      <c r="AE54897" s="30"/>
    </row>
    <row r="54898" spans="27:31" x14ac:dyDescent="0.25">
      <c r="AA54898" s="27"/>
      <c r="AC54898" s="28"/>
      <c r="AD54898" s="30"/>
      <c r="AE54898" s="30"/>
    </row>
    <row r="54899" spans="27:31" x14ac:dyDescent="0.25">
      <c r="AA54899" s="27"/>
      <c r="AC54899" s="28"/>
      <c r="AD54899" s="30"/>
      <c r="AE54899" s="30"/>
    </row>
    <row r="54900" spans="27:31" x14ac:dyDescent="0.25">
      <c r="AA54900" s="27"/>
      <c r="AC54900" s="28"/>
      <c r="AD54900" s="30"/>
      <c r="AE54900" s="30"/>
    </row>
    <row r="54901" spans="27:31" x14ac:dyDescent="0.25">
      <c r="AA54901" s="27"/>
      <c r="AC54901" s="28"/>
      <c r="AD54901" s="30"/>
      <c r="AE54901" s="30"/>
    </row>
    <row r="54902" spans="27:31" x14ac:dyDescent="0.25">
      <c r="AA54902" s="27"/>
      <c r="AC54902" s="28"/>
      <c r="AD54902" s="30"/>
      <c r="AE54902" s="30"/>
    </row>
    <row r="54903" spans="27:31" x14ac:dyDescent="0.25">
      <c r="AA54903" s="27"/>
      <c r="AC54903" s="28"/>
      <c r="AD54903" s="30"/>
      <c r="AE54903" s="30"/>
    </row>
    <row r="54904" spans="27:31" x14ac:dyDescent="0.25">
      <c r="AA54904" s="27"/>
      <c r="AC54904" s="28"/>
      <c r="AD54904" s="30"/>
      <c r="AE54904" s="30"/>
    </row>
    <row r="54905" spans="27:31" x14ac:dyDescent="0.25">
      <c r="AA54905" s="27"/>
      <c r="AC54905" s="28"/>
      <c r="AD54905" s="30"/>
      <c r="AE54905" s="30"/>
    </row>
    <row r="54906" spans="27:31" x14ac:dyDescent="0.25">
      <c r="AA54906" s="27"/>
      <c r="AC54906" s="28"/>
      <c r="AD54906" s="30"/>
      <c r="AE54906" s="30"/>
    </row>
    <row r="54907" spans="27:31" x14ac:dyDescent="0.25">
      <c r="AA54907" s="27"/>
      <c r="AC54907" s="28"/>
      <c r="AD54907" s="30"/>
      <c r="AE54907" s="30"/>
    </row>
    <row r="54908" spans="27:31" x14ac:dyDescent="0.25">
      <c r="AA54908" s="27"/>
      <c r="AC54908" s="28"/>
      <c r="AD54908" s="30"/>
      <c r="AE54908" s="30"/>
    </row>
    <row r="54909" spans="27:31" x14ac:dyDescent="0.25">
      <c r="AA54909" s="27"/>
      <c r="AC54909" s="28"/>
      <c r="AD54909" s="30"/>
      <c r="AE54909" s="30"/>
    </row>
    <row r="54910" spans="27:31" x14ac:dyDescent="0.25">
      <c r="AA54910" s="27"/>
      <c r="AC54910" s="28"/>
      <c r="AD54910" s="30"/>
      <c r="AE54910" s="30"/>
    </row>
    <row r="54911" spans="27:31" x14ac:dyDescent="0.25">
      <c r="AA54911" s="27"/>
      <c r="AC54911" s="28"/>
      <c r="AD54911" s="30"/>
      <c r="AE54911" s="30"/>
    </row>
    <row r="54912" spans="27:31" x14ac:dyDescent="0.25">
      <c r="AA54912" s="27"/>
      <c r="AC54912" s="28"/>
      <c r="AD54912" s="30"/>
      <c r="AE54912" s="30"/>
    </row>
    <row r="54913" spans="27:31" x14ac:dyDescent="0.25">
      <c r="AA54913" s="27"/>
      <c r="AC54913" s="28"/>
      <c r="AD54913" s="30"/>
      <c r="AE54913" s="30"/>
    </row>
    <row r="54914" spans="27:31" x14ac:dyDescent="0.25">
      <c r="AA54914" s="27"/>
      <c r="AC54914" s="28"/>
      <c r="AD54914" s="30"/>
      <c r="AE54914" s="30"/>
    </row>
    <row r="54915" spans="27:31" x14ac:dyDescent="0.25">
      <c r="AA54915" s="27"/>
      <c r="AC54915" s="28"/>
      <c r="AD54915" s="30"/>
      <c r="AE54915" s="30"/>
    </row>
    <row r="54916" spans="27:31" x14ac:dyDescent="0.25">
      <c r="AA54916" s="27"/>
      <c r="AC54916" s="28"/>
      <c r="AD54916" s="30"/>
      <c r="AE54916" s="30"/>
    </row>
    <row r="54917" spans="27:31" x14ac:dyDescent="0.25">
      <c r="AA54917" s="27"/>
      <c r="AC54917" s="28"/>
      <c r="AD54917" s="30"/>
      <c r="AE54917" s="30"/>
    </row>
    <row r="54918" spans="27:31" x14ac:dyDescent="0.25">
      <c r="AA54918" s="27"/>
      <c r="AC54918" s="28"/>
      <c r="AD54918" s="30"/>
      <c r="AE54918" s="30"/>
    </row>
    <row r="54919" spans="27:31" x14ac:dyDescent="0.25">
      <c r="AA54919" s="27"/>
      <c r="AC54919" s="28"/>
      <c r="AD54919" s="30"/>
      <c r="AE54919" s="30"/>
    </row>
    <row r="54920" spans="27:31" x14ac:dyDescent="0.25">
      <c r="AA54920" s="27"/>
      <c r="AC54920" s="28"/>
      <c r="AD54920" s="30"/>
      <c r="AE54920" s="30"/>
    </row>
    <row r="54921" spans="27:31" x14ac:dyDescent="0.25">
      <c r="AA54921" s="27"/>
      <c r="AC54921" s="28"/>
      <c r="AD54921" s="30"/>
      <c r="AE54921" s="30"/>
    </row>
    <row r="54922" spans="27:31" x14ac:dyDescent="0.25">
      <c r="AA54922" s="27"/>
      <c r="AC54922" s="28"/>
      <c r="AD54922" s="30"/>
      <c r="AE54922" s="30"/>
    </row>
    <row r="54923" spans="27:31" x14ac:dyDescent="0.25">
      <c r="AA54923" s="27"/>
      <c r="AC54923" s="28"/>
      <c r="AD54923" s="30"/>
      <c r="AE54923" s="30"/>
    </row>
    <row r="54924" spans="27:31" x14ac:dyDescent="0.25">
      <c r="AA54924" s="27"/>
      <c r="AC54924" s="28"/>
      <c r="AD54924" s="30"/>
      <c r="AE54924" s="30"/>
    </row>
    <row r="54925" spans="27:31" x14ac:dyDescent="0.25">
      <c r="AA54925" s="27"/>
      <c r="AC54925" s="28"/>
      <c r="AD54925" s="30"/>
      <c r="AE54925" s="30"/>
    </row>
    <row r="54926" spans="27:31" x14ac:dyDescent="0.25">
      <c r="AA54926" s="27"/>
      <c r="AC54926" s="28"/>
      <c r="AD54926" s="30"/>
      <c r="AE54926" s="30"/>
    </row>
    <row r="54927" spans="27:31" x14ac:dyDescent="0.25">
      <c r="AA54927" s="27"/>
      <c r="AC54927" s="28"/>
      <c r="AD54927" s="30"/>
      <c r="AE54927" s="30"/>
    </row>
    <row r="54928" spans="27:31" x14ac:dyDescent="0.25">
      <c r="AA54928" s="27"/>
      <c r="AC54928" s="28"/>
      <c r="AD54928" s="30"/>
      <c r="AE54928" s="30"/>
    </row>
    <row r="54929" spans="27:31" x14ac:dyDescent="0.25">
      <c r="AA54929" s="27"/>
      <c r="AC54929" s="28"/>
      <c r="AD54929" s="30"/>
      <c r="AE54929" s="30"/>
    </row>
    <row r="54930" spans="27:31" x14ac:dyDescent="0.25">
      <c r="AA54930" s="27"/>
      <c r="AC54930" s="28"/>
      <c r="AD54930" s="30"/>
      <c r="AE54930" s="30"/>
    </row>
    <row r="54931" spans="27:31" x14ac:dyDescent="0.25">
      <c r="AA54931" s="27"/>
      <c r="AC54931" s="28"/>
      <c r="AD54931" s="30"/>
      <c r="AE54931" s="30"/>
    </row>
    <row r="54932" spans="27:31" x14ac:dyDescent="0.25">
      <c r="AA54932" s="27"/>
      <c r="AC54932" s="28"/>
      <c r="AD54932" s="30"/>
      <c r="AE54932" s="30"/>
    </row>
    <row r="54933" spans="27:31" x14ac:dyDescent="0.25">
      <c r="AA54933" s="27"/>
      <c r="AC54933" s="28"/>
      <c r="AD54933" s="30"/>
      <c r="AE54933" s="30"/>
    </row>
    <row r="54934" spans="27:31" x14ac:dyDescent="0.25">
      <c r="AA54934" s="27"/>
      <c r="AC54934" s="28"/>
      <c r="AD54934" s="30"/>
      <c r="AE54934" s="30"/>
    </row>
    <row r="54935" spans="27:31" x14ac:dyDescent="0.25">
      <c r="AA54935" s="27"/>
      <c r="AC54935" s="28"/>
      <c r="AD54935" s="30"/>
      <c r="AE54935" s="30"/>
    </row>
    <row r="54936" spans="27:31" x14ac:dyDescent="0.25">
      <c r="AA54936" s="27"/>
      <c r="AC54936" s="28"/>
      <c r="AD54936" s="30"/>
      <c r="AE54936" s="30"/>
    </row>
    <row r="54937" spans="27:31" x14ac:dyDescent="0.25">
      <c r="AA54937" s="27"/>
      <c r="AC54937" s="28"/>
      <c r="AD54937" s="30"/>
      <c r="AE54937" s="30"/>
    </row>
    <row r="54938" spans="27:31" x14ac:dyDescent="0.25">
      <c r="AA54938" s="27"/>
      <c r="AC54938" s="28"/>
      <c r="AD54938" s="30"/>
      <c r="AE54938" s="30"/>
    </row>
    <row r="54939" spans="27:31" x14ac:dyDescent="0.25">
      <c r="AA54939" s="27"/>
      <c r="AC54939" s="28"/>
      <c r="AD54939" s="30"/>
      <c r="AE54939" s="30"/>
    </row>
    <row r="54940" spans="27:31" x14ac:dyDescent="0.25">
      <c r="AA54940" s="27"/>
      <c r="AC54940" s="28"/>
      <c r="AD54940" s="30"/>
      <c r="AE54940" s="30"/>
    </row>
    <row r="54941" spans="27:31" x14ac:dyDescent="0.25">
      <c r="AA54941" s="27"/>
      <c r="AC54941" s="28"/>
      <c r="AD54941" s="30"/>
      <c r="AE54941" s="30"/>
    </row>
    <row r="54942" spans="27:31" x14ac:dyDescent="0.25">
      <c r="AA54942" s="27"/>
      <c r="AC54942" s="28"/>
      <c r="AD54942" s="30"/>
      <c r="AE54942" s="30"/>
    </row>
    <row r="54943" spans="27:31" x14ac:dyDescent="0.25">
      <c r="AA54943" s="27"/>
      <c r="AC54943" s="28"/>
      <c r="AD54943" s="30"/>
      <c r="AE54943" s="30"/>
    </row>
    <row r="54944" spans="27:31" x14ac:dyDescent="0.25">
      <c r="AA54944" s="27"/>
      <c r="AC54944" s="28"/>
      <c r="AD54944" s="30"/>
      <c r="AE54944" s="30"/>
    </row>
    <row r="54945" spans="27:31" x14ac:dyDescent="0.25">
      <c r="AA54945" s="27"/>
      <c r="AC54945" s="28"/>
      <c r="AD54945" s="30"/>
      <c r="AE54945" s="30"/>
    </row>
    <row r="54946" spans="27:31" x14ac:dyDescent="0.25">
      <c r="AA54946" s="27"/>
      <c r="AC54946" s="28"/>
      <c r="AD54946" s="30"/>
      <c r="AE54946" s="30"/>
    </row>
    <row r="54947" spans="27:31" x14ac:dyDescent="0.25">
      <c r="AA54947" s="27"/>
      <c r="AC54947" s="28"/>
      <c r="AD54947" s="30"/>
      <c r="AE54947" s="30"/>
    </row>
    <row r="54948" spans="27:31" x14ac:dyDescent="0.25">
      <c r="AA54948" s="27"/>
      <c r="AC54948" s="28"/>
      <c r="AD54948" s="30"/>
      <c r="AE54948" s="30"/>
    </row>
    <row r="54949" spans="27:31" x14ac:dyDescent="0.25">
      <c r="AA54949" s="27"/>
      <c r="AC54949" s="28"/>
      <c r="AD54949" s="30"/>
      <c r="AE54949" s="30"/>
    </row>
    <row r="54950" spans="27:31" x14ac:dyDescent="0.25">
      <c r="AA54950" s="27"/>
      <c r="AC54950" s="28"/>
      <c r="AD54950" s="30"/>
      <c r="AE54950" s="30"/>
    </row>
    <row r="54951" spans="27:31" x14ac:dyDescent="0.25">
      <c r="AA54951" s="27"/>
      <c r="AC54951" s="28"/>
      <c r="AD54951" s="30"/>
      <c r="AE54951" s="30"/>
    </row>
    <row r="54952" spans="27:31" x14ac:dyDescent="0.25">
      <c r="AA54952" s="27"/>
      <c r="AC54952" s="28"/>
      <c r="AD54952" s="30"/>
      <c r="AE54952" s="30"/>
    </row>
    <row r="54953" spans="27:31" x14ac:dyDescent="0.25">
      <c r="AA54953" s="27"/>
      <c r="AC54953" s="28"/>
      <c r="AD54953" s="30"/>
      <c r="AE54953" s="30"/>
    </row>
    <row r="54954" spans="27:31" x14ac:dyDescent="0.25">
      <c r="AA54954" s="27"/>
      <c r="AC54954" s="28"/>
      <c r="AD54954" s="30"/>
      <c r="AE54954" s="30"/>
    </row>
    <row r="54955" spans="27:31" x14ac:dyDescent="0.25">
      <c r="AA54955" s="27"/>
      <c r="AC54955" s="28"/>
      <c r="AD54955" s="30"/>
      <c r="AE54955" s="30"/>
    </row>
    <row r="54956" spans="27:31" x14ac:dyDescent="0.25">
      <c r="AA54956" s="27"/>
      <c r="AC54956" s="28"/>
      <c r="AD54956" s="30"/>
      <c r="AE54956" s="30"/>
    </row>
    <row r="54957" spans="27:31" x14ac:dyDescent="0.25">
      <c r="AA54957" s="27"/>
      <c r="AC54957" s="28"/>
      <c r="AD54957" s="30"/>
      <c r="AE54957" s="30"/>
    </row>
    <row r="54958" spans="27:31" x14ac:dyDescent="0.25">
      <c r="AA54958" s="27"/>
      <c r="AC54958" s="28"/>
      <c r="AD54958" s="30"/>
      <c r="AE54958" s="30"/>
    </row>
    <row r="54959" spans="27:31" x14ac:dyDescent="0.25">
      <c r="AA54959" s="27"/>
      <c r="AC54959" s="28"/>
      <c r="AD54959" s="30"/>
      <c r="AE54959" s="30"/>
    </row>
    <row r="54960" spans="27:31" x14ac:dyDescent="0.25">
      <c r="AA54960" s="27"/>
      <c r="AC54960" s="28"/>
      <c r="AD54960" s="30"/>
      <c r="AE54960" s="30"/>
    </row>
    <row r="54961" spans="27:31" x14ac:dyDescent="0.25">
      <c r="AA54961" s="27"/>
      <c r="AC54961" s="28"/>
      <c r="AD54961" s="30"/>
      <c r="AE54961" s="30"/>
    </row>
    <row r="54962" spans="27:31" x14ac:dyDescent="0.25">
      <c r="AA54962" s="27"/>
      <c r="AC54962" s="28"/>
      <c r="AD54962" s="30"/>
      <c r="AE54962" s="30"/>
    </row>
    <row r="54963" spans="27:31" x14ac:dyDescent="0.25">
      <c r="AA54963" s="27"/>
      <c r="AC54963" s="28"/>
      <c r="AD54963" s="30"/>
      <c r="AE54963" s="30"/>
    </row>
    <row r="54964" spans="27:31" x14ac:dyDescent="0.25">
      <c r="AA54964" s="27"/>
      <c r="AC54964" s="28"/>
      <c r="AD54964" s="30"/>
      <c r="AE54964" s="30"/>
    </row>
    <row r="54965" spans="27:31" x14ac:dyDescent="0.25">
      <c r="AA54965" s="27"/>
      <c r="AC54965" s="28"/>
      <c r="AD54965" s="30"/>
      <c r="AE54965" s="30"/>
    </row>
    <row r="54966" spans="27:31" x14ac:dyDescent="0.25">
      <c r="AA54966" s="27"/>
      <c r="AC54966" s="28"/>
      <c r="AD54966" s="30"/>
      <c r="AE54966" s="30"/>
    </row>
    <row r="54967" spans="27:31" x14ac:dyDescent="0.25">
      <c r="AA54967" s="27"/>
      <c r="AC54967" s="28"/>
      <c r="AD54967" s="30"/>
      <c r="AE54967" s="30"/>
    </row>
    <row r="54968" spans="27:31" x14ac:dyDescent="0.25">
      <c r="AA54968" s="27"/>
      <c r="AC54968" s="28"/>
      <c r="AD54968" s="30"/>
      <c r="AE54968" s="30"/>
    </row>
    <row r="54969" spans="27:31" x14ac:dyDescent="0.25">
      <c r="AA54969" s="27"/>
      <c r="AC54969" s="28"/>
      <c r="AD54969" s="30"/>
      <c r="AE54969" s="30"/>
    </row>
    <row r="54970" spans="27:31" x14ac:dyDescent="0.25">
      <c r="AA54970" s="27"/>
      <c r="AC54970" s="28"/>
      <c r="AD54970" s="30"/>
      <c r="AE54970" s="30"/>
    </row>
    <row r="54971" spans="27:31" x14ac:dyDescent="0.25">
      <c r="AA54971" s="27"/>
      <c r="AC54971" s="28"/>
      <c r="AD54971" s="30"/>
      <c r="AE54971" s="30"/>
    </row>
    <row r="54972" spans="27:31" x14ac:dyDescent="0.25">
      <c r="AA54972" s="27"/>
      <c r="AC54972" s="28"/>
      <c r="AD54972" s="30"/>
      <c r="AE54972" s="30"/>
    </row>
    <row r="54973" spans="27:31" x14ac:dyDescent="0.25">
      <c r="AA54973" s="27"/>
      <c r="AC54973" s="28"/>
      <c r="AD54973" s="30"/>
      <c r="AE54973" s="30"/>
    </row>
    <row r="54974" spans="27:31" x14ac:dyDescent="0.25">
      <c r="AA54974" s="27"/>
      <c r="AC54974" s="28"/>
      <c r="AD54974" s="30"/>
      <c r="AE54974" s="30"/>
    </row>
    <row r="54975" spans="27:31" x14ac:dyDescent="0.25">
      <c r="AA54975" s="27"/>
      <c r="AC54975" s="28"/>
      <c r="AD54975" s="30"/>
      <c r="AE54975" s="30"/>
    </row>
    <row r="54976" spans="27:31" x14ac:dyDescent="0.25">
      <c r="AA54976" s="27"/>
      <c r="AC54976" s="28"/>
      <c r="AD54976" s="30"/>
      <c r="AE54976" s="30"/>
    </row>
    <row r="54977" spans="27:31" x14ac:dyDescent="0.25">
      <c r="AA54977" s="27"/>
      <c r="AC54977" s="28"/>
      <c r="AD54977" s="30"/>
      <c r="AE54977" s="30"/>
    </row>
    <row r="54978" spans="27:31" x14ac:dyDescent="0.25">
      <c r="AA54978" s="27"/>
      <c r="AC54978" s="28"/>
      <c r="AD54978" s="30"/>
      <c r="AE54978" s="30"/>
    </row>
    <row r="54979" spans="27:31" x14ac:dyDescent="0.25">
      <c r="AA54979" s="27"/>
      <c r="AC54979" s="28"/>
      <c r="AD54979" s="30"/>
      <c r="AE54979" s="30"/>
    </row>
    <row r="54980" spans="27:31" x14ac:dyDescent="0.25">
      <c r="AA54980" s="27"/>
      <c r="AC54980" s="28"/>
      <c r="AD54980" s="30"/>
      <c r="AE54980" s="30"/>
    </row>
    <row r="54981" spans="27:31" x14ac:dyDescent="0.25">
      <c r="AA54981" s="27"/>
      <c r="AC54981" s="28"/>
      <c r="AD54981" s="30"/>
      <c r="AE54981" s="30"/>
    </row>
    <row r="54982" spans="27:31" x14ac:dyDescent="0.25">
      <c r="AA54982" s="27"/>
      <c r="AC54982" s="28"/>
      <c r="AD54982" s="30"/>
      <c r="AE54982" s="30"/>
    </row>
    <row r="54983" spans="27:31" x14ac:dyDescent="0.25">
      <c r="AA54983" s="27"/>
      <c r="AC54983" s="28"/>
      <c r="AD54983" s="30"/>
      <c r="AE54983" s="30"/>
    </row>
    <row r="54984" spans="27:31" x14ac:dyDescent="0.25">
      <c r="AA54984" s="27"/>
      <c r="AC54984" s="28"/>
      <c r="AD54984" s="30"/>
      <c r="AE54984" s="30"/>
    </row>
    <row r="54985" spans="27:31" x14ac:dyDescent="0.25">
      <c r="AA54985" s="27"/>
      <c r="AC54985" s="28"/>
      <c r="AD54985" s="30"/>
      <c r="AE54985" s="30"/>
    </row>
    <row r="54986" spans="27:31" x14ac:dyDescent="0.25">
      <c r="AA54986" s="27"/>
      <c r="AC54986" s="28"/>
      <c r="AD54986" s="30"/>
      <c r="AE54986" s="30"/>
    </row>
    <row r="54987" spans="27:31" x14ac:dyDescent="0.25">
      <c r="AA54987" s="27"/>
      <c r="AC54987" s="28"/>
      <c r="AD54987" s="30"/>
      <c r="AE54987" s="30"/>
    </row>
    <row r="54988" spans="27:31" x14ac:dyDescent="0.25">
      <c r="AA54988" s="27"/>
      <c r="AC54988" s="28"/>
      <c r="AD54988" s="30"/>
      <c r="AE54988" s="30"/>
    </row>
    <row r="54989" spans="27:31" x14ac:dyDescent="0.25">
      <c r="AA54989" s="27"/>
      <c r="AC54989" s="28"/>
      <c r="AD54989" s="30"/>
      <c r="AE54989" s="30"/>
    </row>
    <row r="54990" spans="27:31" x14ac:dyDescent="0.25">
      <c r="AA54990" s="27"/>
      <c r="AC54990" s="28"/>
      <c r="AD54990" s="30"/>
      <c r="AE54990" s="30"/>
    </row>
    <row r="54991" spans="27:31" x14ac:dyDescent="0.25">
      <c r="AA54991" s="27"/>
      <c r="AC54991" s="28"/>
      <c r="AD54991" s="30"/>
      <c r="AE54991" s="30"/>
    </row>
    <row r="54992" spans="27:31" x14ac:dyDescent="0.25">
      <c r="AA54992" s="27"/>
      <c r="AC54992" s="28"/>
      <c r="AD54992" s="30"/>
      <c r="AE54992" s="30"/>
    </row>
    <row r="54993" spans="27:31" x14ac:dyDescent="0.25">
      <c r="AA54993" s="27"/>
      <c r="AC54993" s="28"/>
      <c r="AD54993" s="30"/>
      <c r="AE54993" s="30"/>
    </row>
    <row r="54994" spans="27:31" x14ac:dyDescent="0.25">
      <c r="AA54994" s="27"/>
      <c r="AC54994" s="28"/>
      <c r="AD54994" s="30"/>
      <c r="AE54994" s="30"/>
    </row>
    <row r="54995" spans="27:31" x14ac:dyDescent="0.25">
      <c r="AA54995" s="27"/>
      <c r="AC54995" s="28"/>
      <c r="AD54995" s="30"/>
      <c r="AE54995" s="30"/>
    </row>
    <row r="54996" spans="27:31" x14ac:dyDescent="0.25">
      <c r="AA54996" s="27"/>
      <c r="AC54996" s="28"/>
      <c r="AD54996" s="30"/>
      <c r="AE54996" s="30"/>
    </row>
    <row r="54997" spans="27:31" x14ac:dyDescent="0.25">
      <c r="AA54997" s="27"/>
      <c r="AC54997" s="28"/>
      <c r="AD54997" s="30"/>
      <c r="AE54997" s="30"/>
    </row>
    <row r="54998" spans="27:31" x14ac:dyDescent="0.25">
      <c r="AA54998" s="27"/>
      <c r="AC54998" s="28"/>
      <c r="AD54998" s="30"/>
      <c r="AE54998" s="30"/>
    </row>
    <row r="54999" spans="27:31" x14ac:dyDescent="0.25">
      <c r="AA54999" s="27"/>
      <c r="AC54999" s="28"/>
      <c r="AD54999" s="30"/>
      <c r="AE54999" s="30"/>
    </row>
    <row r="55000" spans="27:31" x14ac:dyDescent="0.25">
      <c r="AA55000" s="27"/>
      <c r="AC55000" s="28"/>
      <c r="AD55000" s="30"/>
      <c r="AE55000" s="30"/>
    </row>
    <row r="55001" spans="27:31" x14ac:dyDescent="0.25">
      <c r="AA55001" s="27"/>
      <c r="AC55001" s="28"/>
      <c r="AD55001" s="30"/>
      <c r="AE55001" s="30"/>
    </row>
    <row r="55002" spans="27:31" x14ac:dyDescent="0.25">
      <c r="AA55002" s="27"/>
      <c r="AC55002" s="28"/>
      <c r="AD55002" s="30"/>
      <c r="AE55002" s="30"/>
    </row>
    <row r="55003" spans="27:31" x14ac:dyDescent="0.25">
      <c r="AA55003" s="27"/>
      <c r="AC55003" s="28"/>
      <c r="AD55003" s="30"/>
      <c r="AE55003" s="30"/>
    </row>
    <row r="55004" spans="27:31" x14ac:dyDescent="0.25">
      <c r="AA55004" s="27"/>
      <c r="AC55004" s="28"/>
      <c r="AD55004" s="30"/>
      <c r="AE55004" s="30"/>
    </row>
    <row r="55005" spans="27:31" x14ac:dyDescent="0.25">
      <c r="AA55005" s="27"/>
      <c r="AC55005" s="28"/>
      <c r="AD55005" s="30"/>
      <c r="AE55005" s="30"/>
    </row>
    <row r="55006" spans="27:31" x14ac:dyDescent="0.25">
      <c r="AA55006" s="27"/>
      <c r="AC55006" s="28"/>
      <c r="AD55006" s="30"/>
      <c r="AE55006" s="30"/>
    </row>
    <row r="55007" spans="27:31" x14ac:dyDescent="0.25">
      <c r="AA55007" s="27"/>
      <c r="AC55007" s="28"/>
      <c r="AD55007" s="30"/>
      <c r="AE55007" s="30"/>
    </row>
    <row r="55008" spans="27:31" x14ac:dyDescent="0.25">
      <c r="AA55008" s="27"/>
      <c r="AC55008" s="28"/>
      <c r="AD55008" s="30"/>
      <c r="AE55008" s="30"/>
    </row>
    <row r="55009" spans="27:31" x14ac:dyDescent="0.25">
      <c r="AA55009" s="27"/>
      <c r="AC55009" s="28"/>
      <c r="AD55009" s="30"/>
      <c r="AE55009" s="30"/>
    </row>
    <row r="55010" spans="27:31" x14ac:dyDescent="0.25">
      <c r="AA55010" s="27"/>
      <c r="AC55010" s="28"/>
      <c r="AD55010" s="30"/>
      <c r="AE55010" s="30"/>
    </row>
    <row r="55011" spans="27:31" x14ac:dyDescent="0.25">
      <c r="AA55011" s="27"/>
      <c r="AC55011" s="28"/>
      <c r="AD55011" s="30"/>
      <c r="AE55011" s="30"/>
    </row>
    <row r="55012" spans="27:31" x14ac:dyDescent="0.25">
      <c r="AA55012" s="27"/>
      <c r="AC55012" s="28"/>
      <c r="AD55012" s="30"/>
      <c r="AE55012" s="30"/>
    </row>
    <row r="55013" spans="27:31" x14ac:dyDescent="0.25">
      <c r="AA55013" s="27"/>
      <c r="AC55013" s="28"/>
      <c r="AD55013" s="30"/>
      <c r="AE55013" s="30"/>
    </row>
    <row r="55014" spans="27:31" x14ac:dyDescent="0.25">
      <c r="AA55014" s="27"/>
      <c r="AC55014" s="28"/>
      <c r="AD55014" s="30"/>
      <c r="AE55014" s="30"/>
    </row>
    <row r="55015" spans="27:31" x14ac:dyDescent="0.25">
      <c r="AA55015" s="27"/>
      <c r="AC55015" s="28"/>
      <c r="AD55015" s="30"/>
      <c r="AE55015" s="30"/>
    </row>
    <row r="55016" spans="27:31" x14ac:dyDescent="0.25">
      <c r="AA55016" s="27"/>
      <c r="AC55016" s="28"/>
      <c r="AD55016" s="30"/>
      <c r="AE55016" s="30"/>
    </row>
    <row r="55017" spans="27:31" x14ac:dyDescent="0.25">
      <c r="AA55017" s="27"/>
      <c r="AC55017" s="28"/>
      <c r="AD55017" s="30"/>
      <c r="AE55017" s="30"/>
    </row>
    <row r="55018" spans="27:31" x14ac:dyDescent="0.25">
      <c r="AA55018" s="27"/>
      <c r="AC55018" s="28"/>
      <c r="AD55018" s="30"/>
      <c r="AE55018" s="30"/>
    </row>
    <row r="55019" spans="27:31" x14ac:dyDescent="0.25">
      <c r="AA55019" s="27"/>
      <c r="AC55019" s="28"/>
      <c r="AD55019" s="30"/>
      <c r="AE55019" s="30"/>
    </row>
    <row r="55020" spans="27:31" x14ac:dyDescent="0.25">
      <c r="AA55020" s="27"/>
      <c r="AC55020" s="28"/>
      <c r="AD55020" s="30"/>
      <c r="AE55020" s="30"/>
    </row>
    <row r="55021" spans="27:31" x14ac:dyDescent="0.25">
      <c r="AA55021" s="27"/>
      <c r="AC55021" s="28"/>
      <c r="AD55021" s="30"/>
      <c r="AE55021" s="30"/>
    </row>
    <row r="55022" spans="27:31" x14ac:dyDescent="0.25">
      <c r="AA55022" s="27"/>
      <c r="AC55022" s="28"/>
      <c r="AD55022" s="30"/>
      <c r="AE55022" s="30"/>
    </row>
    <row r="55023" spans="27:31" x14ac:dyDescent="0.25">
      <c r="AA55023" s="27"/>
      <c r="AC55023" s="28"/>
      <c r="AD55023" s="30"/>
      <c r="AE55023" s="30"/>
    </row>
    <row r="55024" spans="27:31" x14ac:dyDescent="0.25">
      <c r="AA55024" s="27"/>
      <c r="AC55024" s="28"/>
      <c r="AD55024" s="30"/>
      <c r="AE55024" s="30"/>
    </row>
    <row r="55025" spans="27:31" x14ac:dyDescent="0.25">
      <c r="AA55025" s="27"/>
      <c r="AC55025" s="28"/>
      <c r="AD55025" s="30"/>
      <c r="AE55025" s="30"/>
    </row>
    <row r="55026" spans="27:31" x14ac:dyDescent="0.25">
      <c r="AA55026" s="27"/>
      <c r="AC55026" s="28"/>
      <c r="AD55026" s="30"/>
      <c r="AE55026" s="30"/>
    </row>
    <row r="55027" spans="27:31" x14ac:dyDescent="0.25">
      <c r="AA55027" s="27"/>
      <c r="AC55027" s="28"/>
      <c r="AD55027" s="30"/>
      <c r="AE55027" s="30"/>
    </row>
    <row r="55028" spans="27:31" x14ac:dyDescent="0.25">
      <c r="AA55028" s="27"/>
      <c r="AC55028" s="28"/>
      <c r="AD55028" s="30"/>
      <c r="AE55028" s="30"/>
    </row>
    <row r="55029" spans="27:31" x14ac:dyDescent="0.25">
      <c r="AA55029" s="27"/>
      <c r="AC55029" s="28"/>
      <c r="AD55029" s="30"/>
      <c r="AE55029" s="30"/>
    </row>
    <row r="55030" spans="27:31" x14ac:dyDescent="0.25">
      <c r="AA55030" s="27"/>
      <c r="AC55030" s="28"/>
      <c r="AD55030" s="30"/>
      <c r="AE55030" s="30"/>
    </row>
    <row r="55031" spans="27:31" x14ac:dyDescent="0.25">
      <c r="AA55031" s="27"/>
      <c r="AC55031" s="28"/>
      <c r="AD55031" s="30"/>
      <c r="AE55031" s="30"/>
    </row>
    <row r="55032" spans="27:31" x14ac:dyDescent="0.25">
      <c r="AA55032" s="27"/>
      <c r="AC55032" s="28"/>
      <c r="AD55032" s="30"/>
      <c r="AE55032" s="30"/>
    </row>
    <row r="55033" spans="27:31" x14ac:dyDescent="0.25">
      <c r="AA55033" s="27"/>
      <c r="AC55033" s="28"/>
      <c r="AD55033" s="30"/>
      <c r="AE55033" s="30"/>
    </row>
    <row r="55034" spans="27:31" x14ac:dyDescent="0.25">
      <c r="AA55034" s="27"/>
      <c r="AC55034" s="28"/>
      <c r="AD55034" s="30"/>
      <c r="AE55034" s="30"/>
    </row>
    <row r="55035" spans="27:31" x14ac:dyDescent="0.25">
      <c r="AA55035" s="27"/>
      <c r="AC55035" s="28"/>
      <c r="AD55035" s="30"/>
      <c r="AE55035" s="30"/>
    </row>
    <row r="55036" spans="27:31" x14ac:dyDescent="0.25">
      <c r="AA55036" s="27"/>
      <c r="AC55036" s="28"/>
      <c r="AD55036" s="30"/>
      <c r="AE55036" s="30"/>
    </row>
    <row r="55037" spans="27:31" x14ac:dyDescent="0.25">
      <c r="AA55037" s="27"/>
      <c r="AC55037" s="28"/>
      <c r="AD55037" s="30"/>
      <c r="AE55037" s="30"/>
    </row>
    <row r="55038" spans="27:31" x14ac:dyDescent="0.25">
      <c r="AA55038" s="27"/>
      <c r="AC55038" s="28"/>
      <c r="AD55038" s="30"/>
      <c r="AE55038" s="30"/>
    </row>
    <row r="55039" spans="27:31" x14ac:dyDescent="0.25">
      <c r="AA55039" s="27"/>
      <c r="AC55039" s="28"/>
      <c r="AD55039" s="30"/>
      <c r="AE55039" s="30"/>
    </row>
    <row r="55040" spans="27:31" x14ac:dyDescent="0.25">
      <c r="AA55040" s="27"/>
      <c r="AC55040" s="28"/>
      <c r="AD55040" s="30"/>
      <c r="AE55040" s="30"/>
    </row>
    <row r="55041" spans="27:31" x14ac:dyDescent="0.25">
      <c r="AA55041" s="27"/>
      <c r="AC55041" s="28"/>
      <c r="AD55041" s="30"/>
      <c r="AE55041" s="30"/>
    </row>
    <row r="55042" spans="27:31" x14ac:dyDescent="0.25">
      <c r="AA55042" s="27"/>
      <c r="AC55042" s="28"/>
      <c r="AD55042" s="30"/>
      <c r="AE55042" s="30"/>
    </row>
    <row r="55043" spans="27:31" x14ac:dyDescent="0.25">
      <c r="AA55043" s="27"/>
      <c r="AC55043" s="28"/>
      <c r="AD55043" s="30"/>
      <c r="AE55043" s="30"/>
    </row>
    <row r="55044" spans="27:31" x14ac:dyDescent="0.25">
      <c r="AA55044" s="27"/>
      <c r="AC55044" s="28"/>
      <c r="AD55044" s="30"/>
      <c r="AE55044" s="30"/>
    </row>
    <row r="55045" spans="27:31" x14ac:dyDescent="0.25">
      <c r="AA55045" s="27"/>
      <c r="AC55045" s="28"/>
      <c r="AD55045" s="30"/>
      <c r="AE55045" s="30"/>
    </row>
    <row r="55046" spans="27:31" x14ac:dyDescent="0.25">
      <c r="AA55046" s="27"/>
      <c r="AC55046" s="28"/>
      <c r="AD55046" s="30"/>
      <c r="AE55046" s="30"/>
    </row>
    <row r="55047" spans="27:31" x14ac:dyDescent="0.25">
      <c r="AA55047" s="27"/>
      <c r="AC55047" s="28"/>
      <c r="AD55047" s="30"/>
      <c r="AE55047" s="30"/>
    </row>
    <row r="55048" spans="27:31" x14ac:dyDescent="0.25">
      <c r="AA55048" s="27"/>
      <c r="AC55048" s="28"/>
      <c r="AD55048" s="30"/>
      <c r="AE55048" s="30"/>
    </row>
    <row r="55049" spans="27:31" x14ac:dyDescent="0.25">
      <c r="AA55049" s="27"/>
      <c r="AC55049" s="28"/>
      <c r="AD55049" s="30"/>
      <c r="AE55049" s="30"/>
    </row>
    <row r="55050" spans="27:31" x14ac:dyDescent="0.25">
      <c r="AA55050" s="27"/>
      <c r="AC55050" s="28"/>
      <c r="AD55050" s="30"/>
      <c r="AE55050" s="30"/>
    </row>
    <row r="55051" spans="27:31" x14ac:dyDescent="0.25">
      <c r="AA55051" s="27"/>
      <c r="AC55051" s="28"/>
      <c r="AD55051" s="30"/>
      <c r="AE55051" s="30"/>
    </row>
    <row r="55052" spans="27:31" x14ac:dyDescent="0.25">
      <c r="AA55052" s="27"/>
      <c r="AC55052" s="28"/>
      <c r="AD55052" s="30"/>
      <c r="AE55052" s="30"/>
    </row>
    <row r="55053" spans="27:31" x14ac:dyDescent="0.25">
      <c r="AA55053" s="27"/>
      <c r="AC55053" s="28"/>
      <c r="AD55053" s="30"/>
      <c r="AE55053" s="30"/>
    </row>
    <row r="55054" spans="27:31" x14ac:dyDescent="0.25">
      <c r="AA55054" s="27"/>
      <c r="AC55054" s="28"/>
      <c r="AD55054" s="30"/>
      <c r="AE55054" s="30"/>
    </row>
    <row r="55055" spans="27:31" x14ac:dyDescent="0.25">
      <c r="AA55055" s="27"/>
      <c r="AC55055" s="28"/>
      <c r="AD55055" s="30"/>
      <c r="AE55055" s="30"/>
    </row>
    <row r="55056" spans="27:31" x14ac:dyDescent="0.25">
      <c r="AA55056" s="27"/>
      <c r="AC55056" s="28"/>
      <c r="AD55056" s="30"/>
      <c r="AE55056" s="30"/>
    </row>
    <row r="55057" spans="27:31" x14ac:dyDescent="0.25">
      <c r="AA55057" s="27"/>
      <c r="AC55057" s="28"/>
      <c r="AD55057" s="30"/>
      <c r="AE55057" s="30"/>
    </row>
    <row r="55058" spans="27:31" x14ac:dyDescent="0.25">
      <c r="AA55058" s="27"/>
      <c r="AC55058" s="28"/>
      <c r="AD55058" s="30"/>
      <c r="AE55058" s="30"/>
    </row>
    <row r="55059" spans="27:31" x14ac:dyDescent="0.25">
      <c r="AA55059" s="27"/>
      <c r="AC55059" s="28"/>
      <c r="AD55059" s="30"/>
      <c r="AE55059" s="30"/>
    </row>
    <row r="55060" spans="27:31" x14ac:dyDescent="0.25">
      <c r="AA55060" s="27"/>
      <c r="AC55060" s="28"/>
      <c r="AD55060" s="30"/>
      <c r="AE55060" s="30"/>
    </row>
    <row r="55061" spans="27:31" x14ac:dyDescent="0.25">
      <c r="AA55061" s="27"/>
      <c r="AC55061" s="28"/>
      <c r="AD55061" s="30"/>
      <c r="AE55061" s="30"/>
    </row>
    <row r="55062" spans="27:31" x14ac:dyDescent="0.25">
      <c r="AA55062" s="27"/>
      <c r="AC55062" s="28"/>
      <c r="AD55062" s="30"/>
      <c r="AE55062" s="30"/>
    </row>
    <row r="55063" spans="27:31" x14ac:dyDescent="0.25">
      <c r="AA55063" s="27"/>
      <c r="AC55063" s="28"/>
      <c r="AD55063" s="30"/>
      <c r="AE55063" s="30"/>
    </row>
    <row r="55064" spans="27:31" x14ac:dyDescent="0.25">
      <c r="AA55064" s="27"/>
      <c r="AC55064" s="28"/>
      <c r="AD55064" s="30"/>
      <c r="AE55064" s="30"/>
    </row>
    <row r="55065" spans="27:31" x14ac:dyDescent="0.25">
      <c r="AA55065" s="27"/>
      <c r="AC55065" s="28"/>
      <c r="AD55065" s="30"/>
      <c r="AE55065" s="30"/>
    </row>
    <row r="55066" spans="27:31" x14ac:dyDescent="0.25">
      <c r="AA55066" s="27"/>
      <c r="AC55066" s="28"/>
      <c r="AD55066" s="30"/>
      <c r="AE55066" s="30"/>
    </row>
    <row r="55067" spans="27:31" x14ac:dyDescent="0.25">
      <c r="AA55067" s="27"/>
      <c r="AC55067" s="28"/>
      <c r="AD55067" s="30"/>
      <c r="AE55067" s="30"/>
    </row>
    <row r="55068" spans="27:31" x14ac:dyDescent="0.25">
      <c r="AA55068" s="27"/>
      <c r="AC55068" s="28"/>
      <c r="AD55068" s="30"/>
      <c r="AE55068" s="30"/>
    </row>
    <row r="55069" spans="27:31" x14ac:dyDescent="0.25">
      <c r="AA55069" s="27"/>
      <c r="AC55069" s="28"/>
      <c r="AD55069" s="30"/>
      <c r="AE55069" s="30"/>
    </row>
    <row r="55070" spans="27:31" x14ac:dyDescent="0.25">
      <c r="AA55070" s="27"/>
      <c r="AC55070" s="28"/>
      <c r="AD55070" s="30"/>
      <c r="AE55070" s="30"/>
    </row>
    <row r="55071" spans="27:31" x14ac:dyDescent="0.25">
      <c r="AA55071" s="27"/>
      <c r="AC55071" s="28"/>
      <c r="AD55071" s="30"/>
      <c r="AE55071" s="30"/>
    </row>
    <row r="55072" spans="27:31" x14ac:dyDescent="0.25">
      <c r="AA55072" s="27"/>
      <c r="AC55072" s="28"/>
      <c r="AD55072" s="30"/>
      <c r="AE55072" s="30"/>
    </row>
    <row r="55073" spans="27:31" x14ac:dyDescent="0.25">
      <c r="AA55073" s="27"/>
      <c r="AC55073" s="28"/>
      <c r="AD55073" s="30"/>
      <c r="AE55073" s="30"/>
    </row>
    <row r="55074" spans="27:31" x14ac:dyDescent="0.25">
      <c r="AA55074" s="27"/>
      <c r="AC55074" s="28"/>
      <c r="AD55074" s="30"/>
      <c r="AE55074" s="30"/>
    </row>
    <row r="55075" spans="27:31" x14ac:dyDescent="0.25">
      <c r="AA55075" s="27"/>
      <c r="AC55075" s="28"/>
      <c r="AD55075" s="30"/>
      <c r="AE55075" s="30"/>
    </row>
    <row r="55076" spans="27:31" x14ac:dyDescent="0.25">
      <c r="AA55076" s="27"/>
      <c r="AC55076" s="28"/>
      <c r="AD55076" s="30"/>
      <c r="AE55076" s="30"/>
    </row>
    <row r="55077" spans="27:31" x14ac:dyDescent="0.25">
      <c r="AA55077" s="27"/>
      <c r="AC55077" s="28"/>
      <c r="AD55077" s="30"/>
      <c r="AE55077" s="30"/>
    </row>
    <row r="55078" spans="27:31" x14ac:dyDescent="0.25">
      <c r="AA55078" s="27"/>
      <c r="AC55078" s="28"/>
      <c r="AD55078" s="30"/>
      <c r="AE55078" s="30"/>
    </row>
    <row r="55079" spans="27:31" x14ac:dyDescent="0.25">
      <c r="AA55079" s="27"/>
      <c r="AC55079" s="28"/>
      <c r="AD55079" s="30"/>
      <c r="AE55079" s="30"/>
    </row>
    <row r="55080" spans="27:31" x14ac:dyDescent="0.25">
      <c r="AA55080" s="27"/>
      <c r="AC55080" s="28"/>
      <c r="AD55080" s="30"/>
      <c r="AE55080" s="30"/>
    </row>
    <row r="55081" spans="27:31" x14ac:dyDescent="0.25">
      <c r="AA55081" s="27"/>
      <c r="AC55081" s="28"/>
      <c r="AD55081" s="30"/>
      <c r="AE55081" s="30"/>
    </row>
    <row r="55082" spans="27:31" x14ac:dyDescent="0.25">
      <c r="AA55082" s="27"/>
      <c r="AC55082" s="28"/>
      <c r="AD55082" s="30"/>
      <c r="AE55082" s="30"/>
    </row>
    <row r="55083" spans="27:31" x14ac:dyDescent="0.25">
      <c r="AA55083" s="27"/>
      <c r="AC55083" s="28"/>
      <c r="AD55083" s="30"/>
      <c r="AE55083" s="30"/>
    </row>
    <row r="55084" spans="27:31" x14ac:dyDescent="0.25">
      <c r="AA55084" s="27"/>
      <c r="AC55084" s="28"/>
      <c r="AD55084" s="30"/>
      <c r="AE55084" s="30"/>
    </row>
    <row r="55085" spans="27:31" x14ac:dyDescent="0.25">
      <c r="AA55085" s="27"/>
      <c r="AC55085" s="28"/>
      <c r="AD55085" s="30"/>
      <c r="AE55085" s="30"/>
    </row>
    <row r="55086" spans="27:31" x14ac:dyDescent="0.25">
      <c r="AA55086" s="27"/>
      <c r="AC55086" s="28"/>
      <c r="AD55086" s="30"/>
      <c r="AE55086" s="30"/>
    </row>
    <row r="55087" spans="27:31" x14ac:dyDescent="0.25">
      <c r="AA55087" s="27"/>
      <c r="AC55087" s="28"/>
      <c r="AD55087" s="30"/>
      <c r="AE55087" s="30"/>
    </row>
    <row r="55088" spans="27:31" x14ac:dyDescent="0.25">
      <c r="AA55088" s="27"/>
      <c r="AC55088" s="28"/>
      <c r="AD55088" s="30"/>
      <c r="AE55088" s="30"/>
    </row>
    <row r="55089" spans="27:31" x14ac:dyDescent="0.25">
      <c r="AA55089" s="27"/>
      <c r="AC55089" s="28"/>
      <c r="AD55089" s="30"/>
      <c r="AE55089" s="30"/>
    </row>
    <row r="55090" spans="27:31" x14ac:dyDescent="0.25">
      <c r="AA55090" s="27"/>
      <c r="AC55090" s="28"/>
      <c r="AD55090" s="30"/>
      <c r="AE55090" s="30"/>
    </row>
    <row r="55091" spans="27:31" x14ac:dyDescent="0.25">
      <c r="AA55091" s="27"/>
      <c r="AC55091" s="28"/>
      <c r="AD55091" s="30"/>
      <c r="AE55091" s="30"/>
    </row>
    <row r="55092" spans="27:31" x14ac:dyDescent="0.25">
      <c r="AA55092" s="27"/>
      <c r="AC55092" s="28"/>
      <c r="AD55092" s="30"/>
      <c r="AE55092" s="30"/>
    </row>
    <row r="55093" spans="27:31" x14ac:dyDescent="0.25">
      <c r="AA55093" s="27"/>
      <c r="AC55093" s="28"/>
      <c r="AD55093" s="30"/>
      <c r="AE55093" s="30"/>
    </row>
    <row r="55094" spans="27:31" x14ac:dyDescent="0.25">
      <c r="AA55094" s="27"/>
      <c r="AC55094" s="28"/>
      <c r="AD55094" s="30"/>
      <c r="AE55094" s="30"/>
    </row>
    <row r="55095" spans="27:31" x14ac:dyDescent="0.25">
      <c r="AA55095" s="27"/>
      <c r="AC55095" s="28"/>
      <c r="AD55095" s="30"/>
      <c r="AE55095" s="30"/>
    </row>
    <row r="55096" spans="27:31" x14ac:dyDescent="0.25">
      <c r="AA55096" s="27"/>
      <c r="AC55096" s="28"/>
      <c r="AD55096" s="30"/>
      <c r="AE55096" s="30"/>
    </row>
    <row r="55097" spans="27:31" x14ac:dyDescent="0.25">
      <c r="AA55097" s="27"/>
      <c r="AC55097" s="28"/>
      <c r="AD55097" s="30"/>
      <c r="AE55097" s="30"/>
    </row>
    <row r="55098" spans="27:31" x14ac:dyDescent="0.25">
      <c r="AA55098" s="27"/>
      <c r="AC55098" s="28"/>
      <c r="AD55098" s="30"/>
      <c r="AE55098" s="30"/>
    </row>
    <row r="55099" spans="27:31" x14ac:dyDescent="0.25">
      <c r="AA55099" s="27"/>
      <c r="AC55099" s="28"/>
      <c r="AD55099" s="30"/>
      <c r="AE55099" s="30"/>
    </row>
    <row r="55100" spans="27:31" x14ac:dyDescent="0.25">
      <c r="AA55100" s="27"/>
      <c r="AC55100" s="28"/>
      <c r="AD55100" s="30"/>
      <c r="AE55100" s="30"/>
    </row>
    <row r="55101" spans="27:31" x14ac:dyDescent="0.25">
      <c r="AA55101" s="27"/>
      <c r="AC55101" s="28"/>
      <c r="AD55101" s="30"/>
      <c r="AE55101" s="30"/>
    </row>
    <row r="55102" spans="27:31" x14ac:dyDescent="0.25">
      <c r="AA55102" s="27"/>
      <c r="AC55102" s="28"/>
      <c r="AD55102" s="30"/>
      <c r="AE55102" s="30"/>
    </row>
    <row r="55103" spans="27:31" x14ac:dyDescent="0.25">
      <c r="AA55103" s="27"/>
      <c r="AC55103" s="28"/>
      <c r="AD55103" s="30"/>
      <c r="AE55103" s="30"/>
    </row>
    <row r="55104" spans="27:31" x14ac:dyDescent="0.25">
      <c r="AA55104" s="27"/>
      <c r="AC55104" s="28"/>
      <c r="AD55104" s="30"/>
      <c r="AE55104" s="30"/>
    </row>
    <row r="55105" spans="27:31" x14ac:dyDescent="0.25">
      <c r="AA55105" s="27"/>
      <c r="AC55105" s="28"/>
      <c r="AD55105" s="30"/>
      <c r="AE55105" s="30"/>
    </row>
    <row r="55106" spans="27:31" x14ac:dyDescent="0.25">
      <c r="AA55106" s="27"/>
      <c r="AC55106" s="28"/>
      <c r="AD55106" s="30"/>
      <c r="AE55106" s="30"/>
    </row>
    <row r="55107" spans="27:31" x14ac:dyDescent="0.25">
      <c r="AA55107" s="27"/>
      <c r="AC55107" s="28"/>
      <c r="AD55107" s="30"/>
      <c r="AE55107" s="30"/>
    </row>
    <row r="55108" spans="27:31" x14ac:dyDescent="0.25">
      <c r="AA55108" s="27"/>
      <c r="AC55108" s="28"/>
      <c r="AD55108" s="30"/>
      <c r="AE55108" s="30"/>
    </row>
    <row r="55109" spans="27:31" x14ac:dyDescent="0.25">
      <c r="AA55109" s="27"/>
      <c r="AC55109" s="28"/>
      <c r="AD55109" s="30"/>
      <c r="AE55109" s="30"/>
    </row>
    <row r="55110" spans="27:31" x14ac:dyDescent="0.25">
      <c r="AA55110" s="27"/>
      <c r="AC55110" s="28"/>
      <c r="AD55110" s="30"/>
      <c r="AE55110" s="30"/>
    </row>
    <row r="55111" spans="27:31" x14ac:dyDescent="0.25">
      <c r="AA55111" s="27"/>
      <c r="AC55111" s="28"/>
      <c r="AD55111" s="30"/>
      <c r="AE55111" s="30"/>
    </row>
    <row r="55112" spans="27:31" x14ac:dyDescent="0.25">
      <c r="AA55112" s="27"/>
      <c r="AC55112" s="28"/>
      <c r="AD55112" s="30"/>
      <c r="AE55112" s="30"/>
    </row>
    <row r="55113" spans="27:31" x14ac:dyDescent="0.25">
      <c r="AA55113" s="27"/>
      <c r="AC55113" s="28"/>
      <c r="AD55113" s="30"/>
      <c r="AE55113" s="30"/>
    </row>
    <row r="55114" spans="27:31" x14ac:dyDescent="0.25">
      <c r="AA55114" s="27"/>
      <c r="AC55114" s="28"/>
      <c r="AD55114" s="30"/>
      <c r="AE55114" s="30"/>
    </row>
    <row r="55115" spans="27:31" x14ac:dyDescent="0.25">
      <c r="AA55115" s="27"/>
      <c r="AC55115" s="28"/>
      <c r="AD55115" s="30"/>
      <c r="AE55115" s="30"/>
    </row>
    <row r="55116" spans="27:31" x14ac:dyDescent="0.25">
      <c r="AA55116" s="27"/>
      <c r="AC55116" s="28"/>
      <c r="AD55116" s="30"/>
      <c r="AE55116" s="30"/>
    </row>
    <row r="55117" spans="27:31" x14ac:dyDescent="0.25">
      <c r="AA55117" s="27"/>
      <c r="AC55117" s="28"/>
      <c r="AD55117" s="30"/>
      <c r="AE55117" s="30"/>
    </row>
    <row r="55118" spans="27:31" x14ac:dyDescent="0.25">
      <c r="AA55118" s="27"/>
      <c r="AC55118" s="28"/>
      <c r="AD55118" s="30"/>
      <c r="AE55118" s="30"/>
    </row>
    <row r="55119" spans="27:31" x14ac:dyDescent="0.25">
      <c r="AA55119" s="27"/>
      <c r="AC55119" s="28"/>
      <c r="AD55119" s="30"/>
      <c r="AE55119" s="30"/>
    </row>
    <row r="55120" spans="27:31" x14ac:dyDescent="0.25">
      <c r="AA55120" s="27"/>
      <c r="AC55120" s="28"/>
      <c r="AD55120" s="30"/>
      <c r="AE55120" s="30"/>
    </row>
    <row r="55121" spans="27:31" x14ac:dyDescent="0.25">
      <c r="AA55121" s="27"/>
      <c r="AC55121" s="28"/>
      <c r="AD55121" s="30"/>
      <c r="AE55121" s="30"/>
    </row>
    <row r="55122" spans="27:31" x14ac:dyDescent="0.25">
      <c r="AA55122" s="27"/>
      <c r="AC55122" s="28"/>
      <c r="AD55122" s="30"/>
      <c r="AE55122" s="30"/>
    </row>
    <row r="55123" spans="27:31" x14ac:dyDescent="0.25">
      <c r="AA55123" s="27"/>
      <c r="AC55123" s="28"/>
      <c r="AD55123" s="30"/>
      <c r="AE55123" s="30"/>
    </row>
    <row r="55124" spans="27:31" x14ac:dyDescent="0.25">
      <c r="AA55124" s="27"/>
      <c r="AC55124" s="28"/>
      <c r="AD55124" s="30"/>
      <c r="AE55124" s="30"/>
    </row>
    <row r="55125" spans="27:31" x14ac:dyDescent="0.25">
      <c r="AA55125" s="27"/>
      <c r="AC55125" s="28"/>
      <c r="AD55125" s="30"/>
      <c r="AE55125" s="30"/>
    </row>
    <row r="55126" spans="27:31" x14ac:dyDescent="0.25">
      <c r="AA55126" s="27"/>
      <c r="AC55126" s="28"/>
      <c r="AD55126" s="30"/>
      <c r="AE55126" s="30"/>
    </row>
    <row r="55127" spans="27:31" x14ac:dyDescent="0.25">
      <c r="AA55127" s="27"/>
      <c r="AC55127" s="28"/>
      <c r="AD55127" s="30"/>
      <c r="AE55127" s="30"/>
    </row>
    <row r="55128" spans="27:31" x14ac:dyDescent="0.25">
      <c r="AA55128" s="27"/>
      <c r="AC55128" s="28"/>
      <c r="AD55128" s="30"/>
      <c r="AE55128" s="30"/>
    </row>
    <row r="55129" spans="27:31" x14ac:dyDescent="0.25">
      <c r="AA55129" s="27"/>
      <c r="AC55129" s="28"/>
      <c r="AD55129" s="30"/>
      <c r="AE55129" s="30"/>
    </row>
    <row r="55130" spans="27:31" x14ac:dyDescent="0.25">
      <c r="AA55130" s="27"/>
      <c r="AC55130" s="28"/>
      <c r="AD55130" s="30"/>
      <c r="AE55130" s="30"/>
    </row>
    <row r="55131" spans="27:31" x14ac:dyDescent="0.25">
      <c r="AA55131" s="27"/>
      <c r="AC55131" s="28"/>
      <c r="AD55131" s="30"/>
      <c r="AE55131" s="30"/>
    </row>
    <row r="55132" spans="27:31" x14ac:dyDescent="0.25">
      <c r="AA55132" s="27"/>
      <c r="AC55132" s="28"/>
      <c r="AD55132" s="30"/>
      <c r="AE55132" s="30"/>
    </row>
    <row r="55133" spans="27:31" x14ac:dyDescent="0.25">
      <c r="AA55133" s="27"/>
      <c r="AC55133" s="28"/>
      <c r="AD55133" s="30"/>
      <c r="AE55133" s="30"/>
    </row>
    <row r="55134" spans="27:31" x14ac:dyDescent="0.25">
      <c r="AA55134" s="27"/>
      <c r="AC55134" s="28"/>
      <c r="AD55134" s="30"/>
      <c r="AE55134" s="30"/>
    </row>
    <row r="55135" spans="27:31" x14ac:dyDescent="0.25">
      <c r="AA55135" s="27"/>
      <c r="AC55135" s="28"/>
      <c r="AD55135" s="30"/>
      <c r="AE55135" s="30"/>
    </row>
    <row r="55136" spans="27:31" x14ac:dyDescent="0.25">
      <c r="AA55136" s="27"/>
      <c r="AC55136" s="28"/>
      <c r="AD55136" s="30"/>
      <c r="AE55136" s="30"/>
    </row>
    <row r="55137" spans="27:31" x14ac:dyDescent="0.25">
      <c r="AA55137" s="27"/>
      <c r="AC55137" s="28"/>
      <c r="AD55137" s="30"/>
      <c r="AE55137" s="30"/>
    </row>
    <row r="55138" spans="27:31" x14ac:dyDescent="0.25">
      <c r="AA55138" s="27"/>
      <c r="AC55138" s="28"/>
      <c r="AD55138" s="30"/>
      <c r="AE55138" s="30"/>
    </row>
    <row r="55139" spans="27:31" x14ac:dyDescent="0.25">
      <c r="AA55139" s="27"/>
      <c r="AC55139" s="28"/>
      <c r="AD55139" s="30"/>
      <c r="AE55139" s="30"/>
    </row>
    <row r="55140" spans="27:31" x14ac:dyDescent="0.25">
      <c r="AA55140" s="27"/>
      <c r="AC55140" s="28"/>
      <c r="AD55140" s="30"/>
      <c r="AE55140" s="30"/>
    </row>
    <row r="55141" spans="27:31" x14ac:dyDescent="0.25">
      <c r="AA55141" s="27"/>
      <c r="AC55141" s="28"/>
      <c r="AD55141" s="30"/>
      <c r="AE55141" s="30"/>
    </row>
    <row r="55142" spans="27:31" x14ac:dyDescent="0.25">
      <c r="AA55142" s="27"/>
      <c r="AC55142" s="28"/>
      <c r="AD55142" s="30"/>
      <c r="AE55142" s="30"/>
    </row>
    <row r="55143" spans="27:31" x14ac:dyDescent="0.25">
      <c r="AA55143" s="27"/>
      <c r="AC55143" s="28"/>
      <c r="AD55143" s="30"/>
      <c r="AE55143" s="30"/>
    </row>
    <row r="55144" spans="27:31" x14ac:dyDescent="0.25">
      <c r="AA55144" s="27"/>
      <c r="AC55144" s="28"/>
      <c r="AD55144" s="30"/>
      <c r="AE55144" s="30"/>
    </row>
    <row r="55145" spans="27:31" x14ac:dyDescent="0.25">
      <c r="AA55145" s="27"/>
      <c r="AC55145" s="28"/>
      <c r="AD55145" s="30"/>
      <c r="AE55145" s="30"/>
    </row>
    <row r="55146" spans="27:31" x14ac:dyDescent="0.25">
      <c r="AA55146" s="27"/>
      <c r="AC55146" s="28"/>
      <c r="AD55146" s="30"/>
      <c r="AE55146" s="30"/>
    </row>
    <row r="55147" spans="27:31" x14ac:dyDescent="0.25">
      <c r="AA55147" s="27"/>
      <c r="AC55147" s="28"/>
      <c r="AD55147" s="30"/>
      <c r="AE55147" s="30"/>
    </row>
    <row r="55148" spans="27:31" x14ac:dyDescent="0.25">
      <c r="AA55148" s="27"/>
      <c r="AC55148" s="28"/>
      <c r="AD55148" s="30"/>
      <c r="AE55148" s="30"/>
    </row>
    <row r="55149" spans="27:31" x14ac:dyDescent="0.25">
      <c r="AA55149" s="27"/>
      <c r="AC55149" s="28"/>
      <c r="AD55149" s="30"/>
      <c r="AE55149" s="30"/>
    </row>
    <row r="55150" spans="27:31" x14ac:dyDescent="0.25">
      <c r="AA55150" s="27"/>
      <c r="AC55150" s="28"/>
      <c r="AD55150" s="30"/>
      <c r="AE55150" s="30"/>
    </row>
    <row r="55151" spans="27:31" x14ac:dyDescent="0.25">
      <c r="AA55151" s="27"/>
      <c r="AC55151" s="28"/>
      <c r="AD55151" s="30"/>
      <c r="AE55151" s="30"/>
    </row>
    <row r="55152" spans="27:31" x14ac:dyDescent="0.25">
      <c r="AA55152" s="27"/>
      <c r="AC55152" s="28"/>
      <c r="AD55152" s="30"/>
      <c r="AE55152" s="30"/>
    </row>
    <row r="55153" spans="27:31" x14ac:dyDescent="0.25">
      <c r="AA55153" s="27"/>
      <c r="AC55153" s="28"/>
      <c r="AD55153" s="30"/>
      <c r="AE55153" s="30"/>
    </row>
    <row r="55154" spans="27:31" x14ac:dyDescent="0.25">
      <c r="AA55154" s="27"/>
      <c r="AC55154" s="28"/>
      <c r="AD55154" s="30"/>
      <c r="AE55154" s="30"/>
    </row>
    <row r="55155" spans="27:31" x14ac:dyDescent="0.25">
      <c r="AA55155" s="27"/>
      <c r="AC55155" s="28"/>
      <c r="AD55155" s="30"/>
      <c r="AE55155" s="30"/>
    </row>
    <row r="55156" spans="27:31" x14ac:dyDescent="0.25">
      <c r="AA55156" s="27"/>
      <c r="AC55156" s="28"/>
      <c r="AD55156" s="30"/>
      <c r="AE55156" s="30"/>
    </row>
    <row r="55157" spans="27:31" x14ac:dyDescent="0.25">
      <c r="AA55157" s="27"/>
      <c r="AC55157" s="28"/>
      <c r="AD55157" s="30"/>
      <c r="AE55157" s="30"/>
    </row>
    <row r="55158" spans="27:31" x14ac:dyDescent="0.25">
      <c r="AA55158" s="27"/>
      <c r="AC55158" s="28"/>
      <c r="AD55158" s="30"/>
      <c r="AE55158" s="30"/>
    </row>
    <row r="55159" spans="27:31" x14ac:dyDescent="0.25">
      <c r="AA55159" s="27"/>
      <c r="AC55159" s="28"/>
      <c r="AD55159" s="30"/>
      <c r="AE55159" s="30"/>
    </row>
    <row r="55160" spans="27:31" x14ac:dyDescent="0.25">
      <c r="AA55160" s="27"/>
      <c r="AC55160" s="28"/>
      <c r="AD55160" s="30"/>
      <c r="AE55160" s="30"/>
    </row>
    <row r="55161" spans="27:31" x14ac:dyDescent="0.25">
      <c r="AA55161" s="27"/>
      <c r="AC55161" s="28"/>
      <c r="AD55161" s="30"/>
      <c r="AE55161" s="30"/>
    </row>
    <row r="55162" spans="27:31" x14ac:dyDescent="0.25">
      <c r="AA55162" s="27"/>
      <c r="AC55162" s="28"/>
      <c r="AD55162" s="30"/>
      <c r="AE55162" s="30"/>
    </row>
    <row r="55163" spans="27:31" x14ac:dyDescent="0.25">
      <c r="AA55163" s="27"/>
      <c r="AC55163" s="28"/>
      <c r="AD55163" s="30"/>
      <c r="AE55163" s="30"/>
    </row>
    <row r="55164" spans="27:31" x14ac:dyDescent="0.25">
      <c r="AA55164" s="27"/>
      <c r="AC55164" s="28"/>
      <c r="AD55164" s="30"/>
      <c r="AE55164" s="30"/>
    </row>
    <row r="55165" spans="27:31" x14ac:dyDescent="0.25">
      <c r="AA55165" s="27"/>
      <c r="AC55165" s="28"/>
      <c r="AD55165" s="30"/>
      <c r="AE55165" s="30"/>
    </row>
    <row r="55166" spans="27:31" x14ac:dyDescent="0.25">
      <c r="AA55166" s="27"/>
      <c r="AC55166" s="28"/>
      <c r="AD55166" s="30"/>
      <c r="AE55166" s="30"/>
    </row>
    <row r="55167" spans="27:31" x14ac:dyDescent="0.25">
      <c r="AA55167" s="27"/>
      <c r="AC55167" s="28"/>
      <c r="AD55167" s="30"/>
      <c r="AE55167" s="30"/>
    </row>
    <row r="55168" spans="27:31" x14ac:dyDescent="0.25">
      <c r="AA55168" s="27"/>
      <c r="AC55168" s="28"/>
      <c r="AD55168" s="30"/>
      <c r="AE55168" s="30"/>
    </row>
    <row r="55169" spans="27:31" x14ac:dyDescent="0.25">
      <c r="AA55169" s="27"/>
      <c r="AC55169" s="28"/>
      <c r="AD55169" s="30"/>
      <c r="AE55169" s="30"/>
    </row>
    <row r="55170" spans="27:31" x14ac:dyDescent="0.25">
      <c r="AA55170" s="27"/>
      <c r="AC55170" s="28"/>
      <c r="AD55170" s="30"/>
      <c r="AE55170" s="30"/>
    </row>
    <row r="55171" spans="27:31" x14ac:dyDescent="0.25">
      <c r="AA55171" s="27"/>
      <c r="AC55171" s="28"/>
      <c r="AD55171" s="30"/>
      <c r="AE55171" s="30"/>
    </row>
    <row r="55172" spans="27:31" x14ac:dyDescent="0.25">
      <c r="AA55172" s="27"/>
      <c r="AC55172" s="28"/>
      <c r="AD55172" s="30"/>
      <c r="AE55172" s="30"/>
    </row>
    <row r="55173" spans="27:31" x14ac:dyDescent="0.25">
      <c r="AA55173" s="27"/>
      <c r="AC55173" s="28"/>
      <c r="AD55173" s="30"/>
      <c r="AE55173" s="30"/>
    </row>
    <row r="55174" spans="27:31" x14ac:dyDescent="0.25">
      <c r="AA55174" s="27"/>
      <c r="AC55174" s="28"/>
      <c r="AD55174" s="30"/>
      <c r="AE55174" s="30"/>
    </row>
    <row r="55175" spans="27:31" x14ac:dyDescent="0.25">
      <c r="AA55175" s="27"/>
      <c r="AC55175" s="28"/>
      <c r="AD55175" s="30"/>
      <c r="AE55175" s="30"/>
    </row>
    <row r="55176" spans="27:31" x14ac:dyDescent="0.25">
      <c r="AA55176" s="27"/>
      <c r="AC55176" s="28"/>
      <c r="AD55176" s="30"/>
      <c r="AE55176" s="30"/>
    </row>
    <row r="55177" spans="27:31" x14ac:dyDescent="0.25">
      <c r="AA55177" s="27"/>
      <c r="AC55177" s="28"/>
      <c r="AD55177" s="30"/>
      <c r="AE55177" s="30"/>
    </row>
    <row r="55178" spans="27:31" x14ac:dyDescent="0.25">
      <c r="AA55178" s="27"/>
      <c r="AC55178" s="28"/>
      <c r="AD55178" s="30"/>
      <c r="AE55178" s="30"/>
    </row>
    <row r="55179" spans="27:31" x14ac:dyDescent="0.25">
      <c r="AA55179" s="27"/>
      <c r="AC55179" s="28"/>
      <c r="AD55179" s="30"/>
      <c r="AE55179" s="30"/>
    </row>
    <row r="55180" spans="27:31" x14ac:dyDescent="0.25">
      <c r="AA55180" s="27"/>
      <c r="AC55180" s="28"/>
      <c r="AD55180" s="30"/>
      <c r="AE55180" s="30"/>
    </row>
    <row r="55181" spans="27:31" x14ac:dyDescent="0.25">
      <c r="AA55181" s="27"/>
      <c r="AC55181" s="28"/>
      <c r="AD55181" s="30"/>
      <c r="AE55181" s="30"/>
    </row>
    <row r="55182" spans="27:31" x14ac:dyDescent="0.25">
      <c r="AA55182" s="27"/>
      <c r="AC55182" s="28"/>
      <c r="AD55182" s="30"/>
      <c r="AE55182" s="30"/>
    </row>
    <row r="55183" spans="27:31" x14ac:dyDescent="0.25">
      <c r="AA55183" s="27"/>
      <c r="AC55183" s="28"/>
      <c r="AD55183" s="30"/>
      <c r="AE55183" s="30"/>
    </row>
    <row r="55184" spans="27:31" x14ac:dyDescent="0.25">
      <c r="AA55184" s="27"/>
      <c r="AC55184" s="28"/>
      <c r="AD55184" s="30"/>
      <c r="AE55184" s="30"/>
    </row>
    <row r="55185" spans="27:31" x14ac:dyDescent="0.25">
      <c r="AA55185" s="27"/>
      <c r="AC55185" s="28"/>
      <c r="AD55185" s="30"/>
      <c r="AE55185" s="30"/>
    </row>
    <row r="55186" spans="27:31" x14ac:dyDescent="0.25">
      <c r="AA55186" s="27"/>
      <c r="AC55186" s="28"/>
      <c r="AD55186" s="30"/>
      <c r="AE55186" s="30"/>
    </row>
    <row r="55187" spans="27:31" x14ac:dyDescent="0.25">
      <c r="AA55187" s="27"/>
      <c r="AC55187" s="28"/>
      <c r="AD55187" s="30"/>
      <c r="AE55187" s="30"/>
    </row>
    <row r="55188" spans="27:31" x14ac:dyDescent="0.25">
      <c r="AA55188" s="27"/>
      <c r="AC55188" s="28"/>
      <c r="AD55188" s="30"/>
      <c r="AE55188" s="30"/>
    </row>
    <row r="55189" spans="27:31" x14ac:dyDescent="0.25">
      <c r="AA55189" s="27"/>
      <c r="AC55189" s="28"/>
      <c r="AD55189" s="30"/>
      <c r="AE55189" s="30"/>
    </row>
    <row r="55190" spans="27:31" x14ac:dyDescent="0.25">
      <c r="AA55190" s="27"/>
      <c r="AC55190" s="28"/>
      <c r="AD55190" s="30"/>
      <c r="AE55190" s="30"/>
    </row>
    <row r="55191" spans="27:31" x14ac:dyDescent="0.25">
      <c r="AA55191" s="27"/>
      <c r="AC55191" s="28"/>
      <c r="AD55191" s="30"/>
      <c r="AE55191" s="30"/>
    </row>
    <row r="55192" spans="27:31" x14ac:dyDescent="0.25">
      <c r="AA55192" s="27"/>
      <c r="AC55192" s="28"/>
      <c r="AD55192" s="30"/>
      <c r="AE55192" s="30"/>
    </row>
    <row r="55193" spans="27:31" x14ac:dyDescent="0.25">
      <c r="AA55193" s="27"/>
      <c r="AC55193" s="28"/>
      <c r="AD55193" s="30"/>
      <c r="AE55193" s="30"/>
    </row>
    <row r="55194" spans="27:31" x14ac:dyDescent="0.25">
      <c r="AA55194" s="27"/>
      <c r="AC55194" s="28"/>
      <c r="AD55194" s="30"/>
      <c r="AE55194" s="30"/>
    </row>
    <row r="55195" spans="27:31" x14ac:dyDescent="0.25">
      <c r="AA55195" s="27"/>
      <c r="AC55195" s="28"/>
      <c r="AD55195" s="30"/>
      <c r="AE55195" s="30"/>
    </row>
    <row r="55196" spans="27:31" x14ac:dyDescent="0.25">
      <c r="AA55196" s="27"/>
      <c r="AC55196" s="28"/>
      <c r="AD55196" s="30"/>
      <c r="AE55196" s="30"/>
    </row>
    <row r="55197" spans="27:31" x14ac:dyDescent="0.25">
      <c r="AA55197" s="27"/>
      <c r="AC55197" s="28"/>
      <c r="AD55197" s="30"/>
      <c r="AE55197" s="30"/>
    </row>
    <row r="55198" spans="27:31" x14ac:dyDescent="0.25">
      <c r="AA55198" s="27"/>
      <c r="AC55198" s="28"/>
      <c r="AD55198" s="30"/>
      <c r="AE55198" s="30"/>
    </row>
    <row r="55199" spans="27:31" x14ac:dyDescent="0.25">
      <c r="AA55199" s="27"/>
      <c r="AC55199" s="28"/>
      <c r="AD55199" s="30"/>
      <c r="AE55199" s="30"/>
    </row>
    <row r="55200" spans="27:31" x14ac:dyDescent="0.25">
      <c r="AA55200" s="27"/>
      <c r="AC55200" s="28"/>
      <c r="AD55200" s="30"/>
      <c r="AE55200" s="30"/>
    </row>
    <row r="55201" spans="27:31" x14ac:dyDescent="0.25">
      <c r="AA55201" s="27"/>
      <c r="AC55201" s="28"/>
      <c r="AD55201" s="30"/>
      <c r="AE55201" s="30"/>
    </row>
    <row r="55202" spans="27:31" x14ac:dyDescent="0.25">
      <c r="AA55202" s="27"/>
      <c r="AC55202" s="28"/>
      <c r="AD55202" s="30"/>
      <c r="AE55202" s="30"/>
    </row>
    <row r="55203" spans="27:31" x14ac:dyDescent="0.25">
      <c r="AA55203" s="27"/>
      <c r="AC55203" s="28"/>
      <c r="AD55203" s="30"/>
      <c r="AE55203" s="30"/>
    </row>
    <row r="55204" spans="27:31" x14ac:dyDescent="0.25">
      <c r="AA55204" s="27"/>
      <c r="AC55204" s="28"/>
      <c r="AD55204" s="30"/>
      <c r="AE55204" s="30"/>
    </row>
    <row r="55205" spans="27:31" x14ac:dyDescent="0.25">
      <c r="AA55205" s="27"/>
      <c r="AC55205" s="28"/>
      <c r="AD55205" s="30"/>
      <c r="AE55205" s="30"/>
    </row>
    <row r="55206" spans="27:31" x14ac:dyDescent="0.25">
      <c r="AA55206" s="27"/>
      <c r="AC55206" s="28"/>
      <c r="AD55206" s="30"/>
      <c r="AE55206" s="30"/>
    </row>
    <row r="55207" spans="27:31" x14ac:dyDescent="0.25">
      <c r="AA55207" s="27"/>
      <c r="AC55207" s="28"/>
      <c r="AD55207" s="30"/>
      <c r="AE55207" s="30"/>
    </row>
    <row r="55208" spans="27:31" x14ac:dyDescent="0.25">
      <c r="AA55208" s="27"/>
      <c r="AC55208" s="28"/>
      <c r="AD55208" s="30"/>
      <c r="AE55208" s="30"/>
    </row>
    <row r="55209" spans="27:31" x14ac:dyDescent="0.25">
      <c r="AA55209" s="27"/>
      <c r="AC55209" s="28"/>
      <c r="AD55209" s="30"/>
      <c r="AE55209" s="30"/>
    </row>
    <row r="55210" spans="27:31" x14ac:dyDescent="0.25">
      <c r="AA55210" s="27"/>
      <c r="AC55210" s="28"/>
      <c r="AD55210" s="30"/>
      <c r="AE55210" s="30"/>
    </row>
    <row r="55211" spans="27:31" x14ac:dyDescent="0.25">
      <c r="AA55211" s="27"/>
      <c r="AC55211" s="28"/>
      <c r="AD55211" s="30"/>
      <c r="AE55211" s="30"/>
    </row>
    <row r="55212" spans="27:31" x14ac:dyDescent="0.25">
      <c r="AA55212" s="27"/>
      <c r="AC55212" s="28"/>
      <c r="AD55212" s="30"/>
      <c r="AE55212" s="30"/>
    </row>
    <row r="55213" spans="27:31" x14ac:dyDescent="0.25">
      <c r="AA55213" s="27"/>
      <c r="AC55213" s="28"/>
      <c r="AD55213" s="30"/>
      <c r="AE55213" s="30"/>
    </row>
    <row r="55214" spans="27:31" x14ac:dyDescent="0.25">
      <c r="AA55214" s="27"/>
      <c r="AC55214" s="28"/>
      <c r="AD55214" s="30"/>
      <c r="AE55214" s="30"/>
    </row>
    <row r="55215" spans="27:31" x14ac:dyDescent="0.25">
      <c r="AA55215" s="27"/>
      <c r="AC55215" s="28"/>
      <c r="AD55215" s="30"/>
      <c r="AE55215" s="30"/>
    </row>
    <row r="55216" spans="27:31" x14ac:dyDescent="0.25">
      <c r="AA55216" s="27"/>
      <c r="AC55216" s="28"/>
      <c r="AD55216" s="30"/>
      <c r="AE55216" s="30"/>
    </row>
    <row r="55217" spans="27:31" x14ac:dyDescent="0.25">
      <c r="AA55217" s="27"/>
      <c r="AC55217" s="28"/>
      <c r="AD55217" s="30"/>
      <c r="AE55217" s="30"/>
    </row>
    <row r="55218" spans="27:31" x14ac:dyDescent="0.25">
      <c r="AA55218" s="27"/>
      <c r="AC55218" s="28"/>
      <c r="AD55218" s="30"/>
      <c r="AE55218" s="30"/>
    </row>
    <row r="55219" spans="27:31" x14ac:dyDescent="0.25">
      <c r="AA55219" s="27"/>
      <c r="AC55219" s="28"/>
      <c r="AD55219" s="30"/>
      <c r="AE55219" s="30"/>
    </row>
    <row r="55220" spans="27:31" x14ac:dyDescent="0.25">
      <c r="AA55220" s="27"/>
      <c r="AC55220" s="28"/>
      <c r="AD55220" s="30"/>
      <c r="AE55220" s="30"/>
    </row>
    <row r="55221" spans="27:31" x14ac:dyDescent="0.25">
      <c r="AA55221" s="27"/>
      <c r="AC55221" s="28"/>
      <c r="AD55221" s="30"/>
      <c r="AE55221" s="30"/>
    </row>
    <row r="55222" spans="27:31" x14ac:dyDescent="0.25">
      <c r="AA55222" s="27"/>
      <c r="AC55222" s="28"/>
      <c r="AD55222" s="30"/>
      <c r="AE55222" s="30"/>
    </row>
    <row r="55223" spans="27:31" x14ac:dyDescent="0.25">
      <c r="AA55223" s="27"/>
      <c r="AC55223" s="28"/>
      <c r="AD55223" s="30"/>
      <c r="AE55223" s="30"/>
    </row>
    <row r="55224" spans="27:31" x14ac:dyDescent="0.25">
      <c r="AA55224" s="27"/>
      <c r="AC55224" s="28"/>
      <c r="AD55224" s="30"/>
      <c r="AE55224" s="30"/>
    </row>
    <row r="55225" spans="27:31" x14ac:dyDescent="0.25">
      <c r="AA55225" s="27"/>
      <c r="AC55225" s="28"/>
      <c r="AD55225" s="30"/>
      <c r="AE55225" s="30"/>
    </row>
    <row r="55226" spans="27:31" x14ac:dyDescent="0.25">
      <c r="AA55226" s="27"/>
      <c r="AC55226" s="28"/>
      <c r="AD55226" s="30"/>
      <c r="AE55226" s="30"/>
    </row>
    <row r="55227" spans="27:31" x14ac:dyDescent="0.25">
      <c r="AA55227" s="27"/>
      <c r="AC55227" s="28"/>
      <c r="AD55227" s="30"/>
      <c r="AE55227" s="30"/>
    </row>
    <row r="55228" spans="27:31" x14ac:dyDescent="0.25">
      <c r="AA55228" s="27"/>
      <c r="AC55228" s="28"/>
      <c r="AD55228" s="30"/>
      <c r="AE55228" s="30"/>
    </row>
    <row r="55229" spans="27:31" x14ac:dyDescent="0.25">
      <c r="AA55229" s="27"/>
      <c r="AC55229" s="28"/>
      <c r="AD55229" s="30"/>
      <c r="AE55229" s="30"/>
    </row>
    <row r="55230" spans="27:31" x14ac:dyDescent="0.25">
      <c r="AA55230" s="27"/>
      <c r="AC55230" s="28"/>
      <c r="AD55230" s="30"/>
      <c r="AE55230" s="30"/>
    </row>
    <row r="55231" spans="27:31" x14ac:dyDescent="0.25">
      <c r="AA55231" s="27"/>
      <c r="AC55231" s="28"/>
      <c r="AD55231" s="30"/>
      <c r="AE55231" s="30"/>
    </row>
    <row r="55232" spans="27:31" x14ac:dyDescent="0.25">
      <c r="AA55232" s="27"/>
      <c r="AC55232" s="28"/>
      <c r="AD55232" s="30"/>
      <c r="AE55232" s="30"/>
    </row>
    <row r="55233" spans="27:31" x14ac:dyDescent="0.25">
      <c r="AA55233" s="27"/>
      <c r="AC55233" s="28"/>
      <c r="AD55233" s="30"/>
      <c r="AE55233" s="30"/>
    </row>
    <row r="55234" spans="27:31" x14ac:dyDescent="0.25">
      <c r="AA55234" s="27"/>
      <c r="AC55234" s="28"/>
      <c r="AD55234" s="30"/>
      <c r="AE55234" s="30"/>
    </row>
    <row r="55235" spans="27:31" x14ac:dyDescent="0.25">
      <c r="AA55235" s="27"/>
      <c r="AC55235" s="28"/>
      <c r="AD55235" s="30"/>
      <c r="AE55235" s="30"/>
    </row>
    <row r="55236" spans="27:31" x14ac:dyDescent="0.25">
      <c r="AA55236" s="27"/>
      <c r="AC55236" s="28"/>
      <c r="AD55236" s="30"/>
      <c r="AE55236" s="30"/>
    </row>
    <row r="55237" spans="27:31" x14ac:dyDescent="0.25">
      <c r="AA55237" s="27"/>
      <c r="AC55237" s="28"/>
      <c r="AD55237" s="30"/>
      <c r="AE55237" s="30"/>
    </row>
    <row r="55238" spans="27:31" x14ac:dyDescent="0.25">
      <c r="AA55238" s="27"/>
      <c r="AC55238" s="28"/>
      <c r="AD55238" s="30"/>
      <c r="AE55238" s="30"/>
    </row>
    <row r="55239" spans="27:31" x14ac:dyDescent="0.25">
      <c r="AA55239" s="27"/>
      <c r="AC55239" s="28"/>
      <c r="AD55239" s="30"/>
      <c r="AE55239" s="30"/>
    </row>
    <row r="55240" spans="27:31" x14ac:dyDescent="0.25">
      <c r="AA55240" s="27"/>
      <c r="AC55240" s="28"/>
      <c r="AD55240" s="30"/>
      <c r="AE55240" s="30"/>
    </row>
    <row r="55241" spans="27:31" x14ac:dyDescent="0.25">
      <c r="AA55241" s="27"/>
      <c r="AC55241" s="28"/>
      <c r="AD55241" s="30"/>
      <c r="AE55241" s="30"/>
    </row>
    <row r="55242" spans="27:31" x14ac:dyDescent="0.25">
      <c r="AA55242" s="27"/>
      <c r="AC55242" s="28"/>
      <c r="AD55242" s="30"/>
      <c r="AE55242" s="30"/>
    </row>
    <row r="55243" spans="27:31" x14ac:dyDescent="0.25">
      <c r="AA55243" s="27"/>
      <c r="AC55243" s="28"/>
      <c r="AD55243" s="30"/>
      <c r="AE55243" s="30"/>
    </row>
    <row r="55244" spans="27:31" x14ac:dyDescent="0.25">
      <c r="AA55244" s="27"/>
      <c r="AC55244" s="28"/>
      <c r="AD55244" s="30"/>
      <c r="AE55244" s="30"/>
    </row>
    <row r="55245" spans="27:31" x14ac:dyDescent="0.25">
      <c r="AA55245" s="27"/>
      <c r="AC55245" s="28"/>
      <c r="AD55245" s="30"/>
      <c r="AE55245" s="30"/>
    </row>
    <row r="55246" spans="27:31" x14ac:dyDescent="0.25">
      <c r="AA55246" s="27"/>
      <c r="AC55246" s="28"/>
      <c r="AD55246" s="30"/>
      <c r="AE55246" s="30"/>
    </row>
    <row r="55247" spans="27:31" x14ac:dyDescent="0.25">
      <c r="AA55247" s="27"/>
      <c r="AC55247" s="28"/>
      <c r="AD55247" s="30"/>
      <c r="AE55247" s="30"/>
    </row>
    <row r="55248" spans="27:31" x14ac:dyDescent="0.25">
      <c r="AA55248" s="27"/>
      <c r="AC55248" s="28"/>
      <c r="AD55248" s="30"/>
      <c r="AE55248" s="30"/>
    </row>
    <row r="55249" spans="27:31" x14ac:dyDescent="0.25">
      <c r="AA55249" s="27"/>
      <c r="AC55249" s="28"/>
      <c r="AD55249" s="30"/>
      <c r="AE55249" s="30"/>
    </row>
    <row r="55250" spans="27:31" x14ac:dyDescent="0.25">
      <c r="AA55250" s="27"/>
      <c r="AC55250" s="28"/>
      <c r="AD55250" s="30"/>
      <c r="AE55250" s="30"/>
    </row>
    <row r="55251" spans="27:31" x14ac:dyDescent="0.25">
      <c r="AA55251" s="27"/>
      <c r="AC55251" s="28"/>
      <c r="AD55251" s="30"/>
      <c r="AE55251" s="30"/>
    </row>
    <row r="55252" spans="27:31" x14ac:dyDescent="0.25">
      <c r="AA55252" s="27"/>
      <c r="AC55252" s="28"/>
      <c r="AD55252" s="30"/>
      <c r="AE55252" s="30"/>
    </row>
    <row r="55253" spans="27:31" x14ac:dyDescent="0.25">
      <c r="AA55253" s="27"/>
      <c r="AC55253" s="28"/>
      <c r="AD55253" s="30"/>
      <c r="AE55253" s="30"/>
    </row>
    <row r="55254" spans="27:31" x14ac:dyDescent="0.25">
      <c r="AA55254" s="27"/>
      <c r="AC55254" s="28"/>
      <c r="AD55254" s="30"/>
      <c r="AE55254" s="30"/>
    </row>
    <row r="55255" spans="27:31" x14ac:dyDescent="0.25">
      <c r="AA55255" s="27"/>
      <c r="AC55255" s="28"/>
      <c r="AD55255" s="30"/>
      <c r="AE55255" s="30"/>
    </row>
    <row r="55256" spans="27:31" x14ac:dyDescent="0.25">
      <c r="AA55256" s="27"/>
      <c r="AC55256" s="28"/>
      <c r="AD55256" s="30"/>
      <c r="AE55256" s="30"/>
    </row>
    <row r="55257" spans="27:31" x14ac:dyDescent="0.25">
      <c r="AA55257" s="27"/>
      <c r="AC55257" s="28"/>
      <c r="AD55257" s="30"/>
      <c r="AE55257" s="30"/>
    </row>
    <row r="55258" spans="27:31" x14ac:dyDescent="0.25">
      <c r="AA55258" s="27"/>
      <c r="AC55258" s="28"/>
      <c r="AD55258" s="30"/>
      <c r="AE55258" s="30"/>
    </row>
    <row r="55259" spans="27:31" x14ac:dyDescent="0.25">
      <c r="AA55259" s="27"/>
      <c r="AC55259" s="28"/>
      <c r="AD55259" s="30"/>
      <c r="AE55259" s="30"/>
    </row>
    <row r="55260" spans="27:31" x14ac:dyDescent="0.25">
      <c r="AA55260" s="27"/>
      <c r="AC55260" s="28"/>
      <c r="AD55260" s="30"/>
      <c r="AE55260" s="30"/>
    </row>
    <row r="55261" spans="27:31" x14ac:dyDescent="0.25">
      <c r="AA55261" s="27"/>
      <c r="AC55261" s="28"/>
      <c r="AD55261" s="30"/>
      <c r="AE55261" s="30"/>
    </row>
    <row r="55262" spans="27:31" x14ac:dyDescent="0.25">
      <c r="AA55262" s="27"/>
      <c r="AC55262" s="28"/>
      <c r="AD55262" s="30"/>
      <c r="AE55262" s="30"/>
    </row>
    <row r="55263" spans="27:31" x14ac:dyDescent="0.25">
      <c r="AA55263" s="27"/>
      <c r="AC55263" s="28"/>
      <c r="AD55263" s="30"/>
      <c r="AE55263" s="30"/>
    </row>
    <row r="55264" spans="27:31" x14ac:dyDescent="0.25">
      <c r="AA55264" s="27"/>
      <c r="AC55264" s="28"/>
      <c r="AD55264" s="30"/>
      <c r="AE55264" s="30"/>
    </row>
    <row r="55265" spans="27:31" x14ac:dyDescent="0.25">
      <c r="AA55265" s="27"/>
      <c r="AC55265" s="28"/>
      <c r="AD55265" s="30"/>
      <c r="AE55265" s="30"/>
    </row>
    <row r="55266" spans="27:31" x14ac:dyDescent="0.25">
      <c r="AA55266" s="27"/>
      <c r="AC55266" s="28"/>
      <c r="AD55266" s="30"/>
      <c r="AE55266" s="30"/>
    </row>
    <row r="55267" spans="27:31" x14ac:dyDescent="0.25">
      <c r="AA55267" s="27"/>
      <c r="AC55267" s="28"/>
      <c r="AD55267" s="30"/>
      <c r="AE55267" s="30"/>
    </row>
    <row r="55268" spans="27:31" x14ac:dyDescent="0.25">
      <c r="AA55268" s="27"/>
      <c r="AC55268" s="28"/>
      <c r="AD55268" s="30"/>
      <c r="AE55268" s="30"/>
    </row>
    <row r="55269" spans="27:31" x14ac:dyDescent="0.25">
      <c r="AA55269" s="27"/>
      <c r="AC55269" s="28"/>
      <c r="AD55269" s="30"/>
      <c r="AE55269" s="30"/>
    </row>
    <row r="55270" spans="27:31" x14ac:dyDescent="0.25">
      <c r="AA55270" s="27"/>
      <c r="AC55270" s="28"/>
      <c r="AD55270" s="30"/>
      <c r="AE55270" s="30"/>
    </row>
    <row r="55271" spans="27:31" x14ac:dyDescent="0.25">
      <c r="AA55271" s="27"/>
      <c r="AC55271" s="28"/>
      <c r="AD55271" s="30"/>
      <c r="AE55271" s="30"/>
    </row>
    <row r="55272" spans="27:31" x14ac:dyDescent="0.25">
      <c r="AA55272" s="27"/>
      <c r="AC55272" s="28"/>
      <c r="AD55272" s="30"/>
      <c r="AE55272" s="30"/>
    </row>
    <row r="55273" spans="27:31" x14ac:dyDescent="0.25">
      <c r="AA55273" s="27"/>
      <c r="AC55273" s="28"/>
      <c r="AD55273" s="30"/>
      <c r="AE55273" s="30"/>
    </row>
    <row r="55274" spans="27:31" x14ac:dyDescent="0.25">
      <c r="AA55274" s="27"/>
      <c r="AC55274" s="28"/>
      <c r="AD55274" s="30"/>
      <c r="AE55274" s="30"/>
    </row>
    <row r="55275" spans="27:31" x14ac:dyDescent="0.25">
      <c r="AA55275" s="27"/>
      <c r="AC55275" s="28"/>
      <c r="AD55275" s="30"/>
      <c r="AE55275" s="30"/>
    </row>
    <row r="55276" spans="27:31" x14ac:dyDescent="0.25">
      <c r="AA55276" s="27"/>
      <c r="AC55276" s="28"/>
      <c r="AD55276" s="30"/>
      <c r="AE55276" s="30"/>
    </row>
    <row r="55277" spans="27:31" x14ac:dyDescent="0.25">
      <c r="AA55277" s="27"/>
      <c r="AC55277" s="28"/>
      <c r="AD55277" s="30"/>
      <c r="AE55277" s="30"/>
    </row>
    <row r="55278" spans="27:31" x14ac:dyDescent="0.25">
      <c r="AA55278" s="27"/>
      <c r="AC55278" s="28"/>
      <c r="AD55278" s="30"/>
      <c r="AE55278" s="30"/>
    </row>
    <row r="55279" spans="27:31" x14ac:dyDescent="0.25">
      <c r="AA55279" s="27"/>
      <c r="AC55279" s="28"/>
      <c r="AD55279" s="30"/>
      <c r="AE55279" s="30"/>
    </row>
    <row r="55280" spans="27:31" x14ac:dyDescent="0.25">
      <c r="AA55280" s="27"/>
      <c r="AC55280" s="28"/>
      <c r="AD55280" s="30"/>
      <c r="AE55280" s="30"/>
    </row>
    <row r="55281" spans="27:31" x14ac:dyDescent="0.25">
      <c r="AA55281" s="27"/>
      <c r="AC55281" s="28"/>
      <c r="AD55281" s="30"/>
      <c r="AE55281" s="30"/>
    </row>
    <row r="55282" spans="27:31" x14ac:dyDescent="0.25">
      <c r="AA55282" s="27"/>
      <c r="AC55282" s="28"/>
      <c r="AD55282" s="30"/>
      <c r="AE55282" s="30"/>
    </row>
    <row r="55283" spans="27:31" x14ac:dyDescent="0.25">
      <c r="AA55283" s="27"/>
      <c r="AC55283" s="28"/>
      <c r="AD55283" s="30"/>
      <c r="AE55283" s="30"/>
    </row>
    <row r="55284" spans="27:31" x14ac:dyDescent="0.25">
      <c r="AA55284" s="27"/>
      <c r="AC55284" s="28"/>
      <c r="AD55284" s="30"/>
      <c r="AE55284" s="30"/>
    </row>
    <row r="55285" spans="27:31" x14ac:dyDescent="0.25">
      <c r="AA55285" s="27"/>
      <c r="AC55285" s="28"/>
      <c r="AD55285" s="30"/>
      <c r="AE55285" s="30"/>
    </row>
    <row r="55286" spans="27:31" x14ac:dyDescent="0.25">
      <c r="AA55286" s="27"/>
      <c r="AC55286" s="28"/>
      <c r="AD55286" s="30"/>
      <c r="AE55286" s="30"/>
    </row>
    <row r="55287" spans="27:31" x14ac:dyDescent="0.25">
      <c r="AA55287" s="27"/>
      <c r="AC55287" s="28"/>
      <c r="AD55287" s="30"/>
      <c r="AE55287" s="30"/>
    </row>
    <row r="55288" spans="27:31" x14ac:dyDescent="0.25">
      <c r="AA55288" s="27"/>
      <c r="AC55288" s="28"/>
      <c r="AD55288" s="30"/>
      <c r="AE55288" s="30"/>
    </row>
    <row r="55289" spans="27:31" x14ac:dyDescent="0.25">
      <c r="AA55289" s="27"/>
      <c r="AC55289" s="28"/>
      <c r="AD55289" s="30"/>
      <c r="AE55289" s="30"/>
    </row>
    <row r="55290" spans="27:31" x14ac:dyDescent="0.25">
      <c r="AA55290" s="27"/>
      <c r="AC55290" s="28"/>
      <c r="AD55290" s="30"/>
      <c r="AE55290" s="30"/>
    </row>
    <row r="55291" spans="27:31" x14ac:dyDescent="0.25">
      <c r="AA55291" s="27"/>
      <c r="AC55291" s="28"/>
      <c r="AD55291" s="30"/>
      <c r="AE55291" s="30"/>
    </row>
    <row r="55292" spans="27:31" x14ac:dyDescent="0.25">
      <c r="AA55292" s="27"/>
      <c r="AC55292" s="28"/>
      <c r="AD55292" s="30"/>
      <c r="AE55292" s="30"/>
    </row>
    <row r="55293" spans="27:31" x14ac:dyDescent="0.25">
      <c r="AA55293" s="27"/>
      <c r="AC55293" s="28"/>
      <c r="AD55293" s="30"/>
      <c r="AE55293" s="30"/>
    </row>
    <row r="55294" spans="27:31" x14ac:dyDescent="0.25">
      <c r="AA55294" s="27"/>
      <c r="AC55294" s="28"/>
      <c r="AD55294" s="30"/>
      <c r="AE55294" s="30"/>
    </row>
    <row r="55295" spans="27:31" x14ac:dyDescent="0.25">
      <c r="AA55295" s="27"/>
      <c r="AC55295" s="28"/>
      <c r="AD55295" s="30"/>
      <c r="AE55295" s="30"/>
    </row>
    <row r="55296" spans="27:31" x14ac:dyDescent="0.25">
      <c r="AA55296" s="27"/>
      <c r="AC55296" s="28"/>
      <c r="AD55296" s="30"/>
      <c r="AE55296" s="30"/>
    </row>
    <row r="55297" spans="27:31" x14ac:dyDescent="0.25">
      <c r="AA55297" s="27"/>
      <c r="AC55297" s="28"/>
      <c r="AD55297" s="30"/>
      <c r="AE55297" s="30"/>
    </row>
    <row r="55298" spans="27:31" x14ac:dyDescent="0.25">
      <c r="AA55298" s="27"/>
      <c r="AC55298" s="28"/>
      <c r="AD55298" s="30"/>
      <c r="AE55298" s="30"/>
    </row>
    <row r="55299" spans="27:31" x14ac:dyDescent="0.25">
      <c r="AA55299" s="27"/>
      <c r="AC55299" s="28"/>
      <c r="AD55299" s="30"/>
      <c r="AE55299" s="30"/>
    </row>
    <row r="55300" spans="27:31" x14ac:dyDescent="0.25">
      <c r="AA55300" s="27"/>
      <c r="AC55300" s="28"/>
      <c r="AD55300" s="30"/>
      <c r="AE55300" s="30"/>
    </row>
    <row r="55301" spans="27:31" x14ac:dyDescent="0.25">
      <c r="AA55301" s="27"/>
      <c r="AC55301" s="28"/>
      <c r="AD55301" s="30"/>
      <c r="AE55301" s="30"/>
    </row>
    <row r="55302" spans="27:31" x14ac:dyDescent="0.25">
      <c r="AA55302" s="27"/>
      <c r="AC55302" s="28"/>
      <c r="AD55302" s="30"/>
      <c r="AE55302" s="30"/>
    </row>
    <row r="55303" spans="27:31" x14ac:dyDescent="0.25">
      <c r="AA55303" s="27"/>
      <c r="AC55303" s="28"/>
      <c r="AD55303" s="30"/>
      <c r="AE55303" s="30"/>
    </row>
    <row r="55304" spans="27:31" x14ac:dyDescent="0.25">
      <c r="AA55304" s="27"/>
      <c r="AC55304" s="28"/>
      <c r="AD55304" s="30"/>
      <c r="AE55304" s="30"/>
    </row>
    <row r="55305" spans="27:31" x14ac:dyDescent="0.25">
      <c r="AA55305" s="27"/>
      <c r="AC55305" s="28"/>
      <c r="AD55305" s="30"/>
      <c r="AE55305" s="30"/>
    </row>
    <row r="55306" spans="27:31" x14ac:dyDescent="0.25">
      <c r="AA55306" s="27"/>
      <c r="AC55306" s="28"/>
      <c r="AD55306" s="30"/>
      <c r="AE55306" s="30"/>
    </row>
    <row r="55307" spans="27:31" x14ac:dyDescent="0.25">
      <c r="AA55307" s="27"/>
      <c r="AC55307" s="28"/>
      <c r="AD55307" s="30"/>
      <c r="AE55307" s="30"/>
    </row>
    <row r="55308" spans="27:31" x14ac:dyDescent="0.25">
      <c r="AA55308" s="27"/>
      <c r="AC55308" s="28"/>
      <c r="AD55308" s="30"/>
      <c r="AE55308" s="30"/>
    </row>
    <row r="55309" spans="27:31" x14ac:dyDescent="0.25">
      <c r="AA55309" s="27"/>
      <c r="AC55309" s="28"/>
      <c r="AD55309" s="30"/>
      <c r="AE55309" s="30"/>
    </row>
    <row r="55310" spans="27:31" x14ac:dyDescent="0.25">
      <c r="AA55310" s="27"/>
      <c r="AC55310" s="28"/>
      <c r="AD55310" s="30"/>
      <c r="AE55310" s="30"/>
    </row>
    <row r="55311" spans="27:31" x14ac:dyDescent="0.25">
      <c r="AA55311" s="27"/>
      <c r="AC55311" s="28"/>
      <c r="AD55311" s="30"/>
      <c r="AE55311" s="30"/>
    </row>
    <row r="55312" spans="27:31" x14ac:dyDescent="0.25">
      <c r="AA55312" s="27"/>
      <c r="AC55312" s="28"/>
      <c r="AD55312" s="30"/>
      <c r="AE55312" s="30"/>
    </row>
    <row r="55313" spans="27:31" x14ac:dyDescent="0.25">
      <c r="AA55313" s="27"/>
      <c r="AC55313" s="28"/>
      <c r="AD55313" s="30"/>
      <c r="AE55313" s="30"/>
    </row>
    <row r="55314" spans="27:31" x14ac:dyDescent="0.25">
      <c r="AA55314" s="27"/>
      <c r="AC55314" s="28"/>
      <c r="AD55314" s="30"/>
      <c r="AE55314" s="30"/>
    </row>
    <row r="55315" spans="27:31" x14ac:dyDescent="0.25">
      <c r="AA55315" s="27"/>
      <c r="AC55315" s="28"/>
      <c r="AD55315" s="30"/>
      <c r="AE55315" s="30"/>
    </row>
    <row r="55316" spans="27:31" x14ac:dyDescent="0.25">
      <c r="AA55316" s="27"/>
      <c r="AC55316" s="28"/>
      <c r="AD55316" s="30"/>
      <c r="AE55316" s="30"/>
    </row>
    <row r="55317" spans="27:31" x14ac:dyDescent="0.25">
      <c r="AA55317" s="27"/>
      <c r="AC55317" s="28"/>
      <c r="AD55317" s="30"/>
      <c r="AE55317" s="30"/>
    </row>
    <row r="55318" spans="27:31" x14ac:dyDescent="0.25">
      <c r="AA55318" s="27"/>
      <c r="AC55318" s="28"/>
      <c r="AD55318" s="30"/>
      <c r="AE55318" s="30"/>
    </row>
    <row r="55319" spans="27:31" x14ac:dyDescent="0.25">
      <c r="AA55319" s="27"/>
      <c r="AC55319" s="28"/>
      <c r="AD55319" s="30"/>
      <c r="AE55319" s="30"/>
    </row>
    <row r="55320" spans="27:31" x14ac:dyDescent="0.25">
      <c r="AA55320" s="27"/>
      <c r="AC55320" s="28"/>
      <c r="AD55320" s="30"/>
      <c r="AE55320" s="30"/>
    </row>
    <row r="55321" spans="27:31" x14ac:dyDescent="0.25">
      <c r="AA55321" s="27"/>
      <c r="AC55321" s="28"/>
      <c r="AD55321" s="30"/>
      <c r="AE55321" s="30"/>
    </row>
    <row r="55322" spans="27:31" x14ac:dyDescent="0.25">
      <c r="AA55322" s="27"/>
      <c r="AC55322" s="28"/>
      <c r="AD55322" s="30"/>
      <c r="AE55322" s="30"/>
    </row>
    <row r="55323" spans="27:31" x14ac:dyDescent="0.25">
      <c r="AA55323" s="27"/>
      <c r="AC55323" s="28"/>
      <c r="AD55323" s="30"/>
      <c r="AE55323" s="30"/>
    </row>
    <row r="55324" spans="27:31" x14ac:dyDescent="0.25">
      <c r="AA55324" s="27"/>
      <c r="AC55324" s="28"/>
      <c r="AD55324" s="30"/>
      <c r="AE55324" s="30"/>
    </row>
    <row r="55325" spans="27:31" x14ac:dyDescent="0.25">
      <c r="AA55325" s="27"/>
      <c r="AC55325" s="28"/>
      <c r="AD55325" s="30"/>
      <c r="AE55325" s="30"/>
    </row>
    <row r="55326" spans="27:31" x14ac:dyDescent="0.25">
      <c r="AA55326" s="27"/>
      <c r="AC55326" s="28"/>
      <c r="AD55326" s="30"/>
      <c r="AE55326" s="30"/>
    </row>
    <row r="55327" spans="27:31" x14ac:dyDescent="0.25">
      <c r="AA55327" s="27"/>
      <c r="AC55327" s="28"/>
      <c r="AD55327" s="30"/>
      <c r="AE55327" s="30"/>
    </row>
    <row r="55328" spans="27:31" x14ac:dyDescent="0.25">
      <c r="AA55328" s="27"/>
      <c r="AC55328" s="28"/>
      <c r="AD55328" s="30"/>
      <c r="AE55328" s="30"/>
    </row>
    <row r="55329" spans="27:31" x14ac:dyDescent="0.25">
      <c r="AA55329" s="27"/>
      <c r="AC55329" s="28"/>
      <c r="AD55329" s="30"/>
      <c r="AE55329" s="30"/>
    </row>
    <row r="55330" spans="27:31" x14ac:dyDescent="0.25">
      <c r="AA55330" s="27"/>
      <c r="AC55330" s="28"/>
      <c r="AD55330" s="30"/>
      <c r="AE55330" s="30"/>
    </row>
    <row r="55331" spans="27:31" x14ac:dyDescent="0.25">
      <c r="AA55331" s="27"/>
      <c r="AC55331" s="28"/>
      <c r="AD55331" s="30"/>
      <c r="AE55331" s="30"/>
    </row>
    <row r="55332" spans="27:31" x14ac:dyDescent="0.25">
      <c r="AA55332" s="27"/>
      <c r="AC55332" s="28"/>
      <c r="AD55332" s="30"/>
      <c r="AE55332" s="30"/>
    </row>
    <row r="55333" spans="27:31" x14ac:dyDescent="0.25">
      <c r="AA55333" s="27"/>
      <c r="AC55333" s="28"/>
      <c r="AD55333" s="30"/>
      <c r="AE55333" s="30"/>
    </row>
    <row r="55334" spans="27:31" x14ac:dyDescent="0.25">
      <c r="AA55334" s="27"/>
      <c r="AC55334" s="28"/>
      <c r="AD55334" s="30"/>
      <c r="AE55334" s="30"/>
    </row>
    <row r="55335" spans="27:31" x14ac:dyDescent="0.25">
      <c r="AA55335" s="27"/>
      <c r="AC55335" s="28"/>
      <c r="AD55335" s="30"/>
      <c r="AE55335" s="30"/>
    </row>
    <row r="55336" spans="27:31" x14ac:dyDescent="0.25">
      <c r="AA55336" s="27"/>
      <c r="AC55336" s="28"/>
      <c r="AD55336" s="30"/>
      <c r="AE55336" s="30"/>
    </row>
    <row r="55337" spans="27:31" x14ac:dyDescent="0.25">
      <c r="AA55337" s="27"/>
      <c r="AC55337" s="28"/>
      <c r="AD55337" s="30"/>
      <c r="AE55337" s="30"/>
    </row>
    <row r="55338" spans="27:31" x14ac:dyDescent="0.25">
      <c r="AA55338" s="27"/>
      <c r="AC55338" s="28"/>
      <c r="AD55338" s="30"/>
      <c r="AE55338" s="30"/>
    </row>
    <row r="55339" spans="27:31" x14ac:dyDescent="0.25">
      <c r="AA55339" s="27"/>
      <c r="AC55339" s="28"/>
      <c r="AD55339" s="30"/>
      <c r="AE55339" s="30"/>
    </row>
    <row r="55340" spans="27:31" x14ac:dyDescent="0.25">
      <c r="AA55340" s="27"/>
      <c r="AC55340" s="28"/>
      <c r="AD55340" s="30"/>
      <c r="AE55340" s="30"/>
    </row>
    <row r="55341" spans="27:31" x14ac:dyDescent="0.25">
      <c r="AA55341" s="27"/>
      <c r="AC55341" s="28"/>
      <c r="AD55341" s="30"/>
      <c r="AE55341" s="30"/>
    </row>
    <row r="55342" spans="27:31" x14ac:dyDescent="0.25">
      <c r="AA55342" s="27"/>
      <c r="AC55342" s="28"/>
      <c r="AD55342" s="30"/>
      <c r="AE55342" s="30"/>
    </row>
    <row r="55343" spans="27:31" x14ac:dyDescent="0.25">
      <c r="AA55343" s="27"/>
      <c r="AC55343" s="28"/>
      <c r="AD55343" s="30"/>
      <c r="AE55343" s="30"/>
    </row>
    <row r="55344" spans="27:31" x14ac:dyDescent="0.25">
      <c r="AA55344" s="27"/>
      <c r="AC55344" s="28"/>
      <c r="AD55344" s="30"/>
      <c r="AE55344" s="30"/>
    </row>
    <row r="55345" spans="27:31" x14ac:dyDescent="0.25">
      <c r="AA55345" s="27"/>
      <c r="AC55345" s="28"/>
      <c r="AD55345" s="30"/>
      <c r="AE55345" s="30"/>
    </row>
    <row r="55346" spans="27:31" x14ac:dyDescent="0.25">
      <c r="AA55346" s="27"/>
      <c r="AC55346" s="28"/>
      <c r="AD55346" s="30"/>
      <c r="AE55346" s="30"/>
    </row>
    <row r="55347" spans="27:31" x14ac:dyDescent="0.25">
      <c r="AA55347" s="27"/>
      <c r="AC55347" s="28"/>
      <c r="AD55347" s="30"/>
      <c r="AE55347" s="30"/>
    </row>
    <row r="55348" spans="27:31" x14ac:dyDescent="0.25">
      <c r="AA55348" s="27"/>
      <c r="AC55348" s="28"/>
      <c r="AD55348" s="30"/>
      <c r="AE55348" s="30"/>
    </row>
    <row r="55349" spans="27:31" x14ac:dyDescent="0.25">
      <c r="AA55349" s="27"/>
      <c r="AC55349" s="28"/>
      <c r="AD55349" s="30"/>
      <c r="AE55349" s="30"/>
    </row>
    <row r="55350" spans="27:31" x14ac:dyDescent="0.25">
      <c r="AA55350" s="27"/>
      <c r="AC55350" s="28"/>
      <c r="AD55350" s="30"/>
      <c r="AE55350" s="30"/>
    </row>
    <row r="55351" spans="27:31" x14ac:dyDescent="0.25">
      <c r="AA55351" s="27"/>
      <c r="AC55351" s="28"/>
      <c r="AD55351" s="30"/>
      <c r="AE55351" s="30"/>
    </row>
    <row r="55352" spans="27:31" x14ac:dyDescent="0.25">
      <c r="AA55352" s="27"/>
      <c r="AC55352" s="28"/>
      <c r="AD55352" s="30"/>
      <c r="AE55352" s="30"/>
    </row>
    <row r="55353" spans="27:31" x14ac:dyDescent="0.25">
      <c r="AA55353" s="27"/>
      <c r="AC55353" s="28"/>
      <c r="AD55353" s="30"/>
      <c r="AE55353" s="30"/>
    </row>
    <row r="55354" spans="27:31" x14ac:dyDescent="0.25">
      <c r="AA55354" s="27"/>
      <c r="AC55354" s="28"/>
      <c r="AD55354" s="30"/>
      <c r="AE55354" s="30"/>
    </row>
    <row r="55355" spans="27:31" x14ac:dyDescent="0.25">
      <c r="AA55355" s="27"/>
      <c r="AC55355" s="28"/>
      <c r="AD55355" s="30"/>
      <c r="AE55355" s="30"/>
    </row>
    <row r="55356" spans="27:31" x14ac:dyDescent="0.25">
      <c r="AA55356" s="27"/>
      <c r="AC55356" s="28"/>
      <c r="AD55356" s="30"/>
      <c r="AE55356" s="30"/>
    </row>
    <row r="55357" spans="27:31" x14ac:dyDescent="0.25">
      <c r="AA55357" s="27"/>
      <c r="AC55357" s="28"/>
      <c r="AD55357" s="30"/>
      <c r="AE55357" s="30"/>
    </row>
    <row r="55358" spans="27:31" x14ac:dyDescent="0.25">
      <c r="AA55358" s="27"/>
      <c r="AC55358" s="28"/>
      <c r="AD55358" s="30"/>
      <c r="AE55358" s="30"/>
    </row>
    <row r="55359" spans="27:31" x14ac:dyDescent="0.25">
      <c r="AA55359" s="27"/>
      <c r="AC55359" s="28"/>
      <c r="AD55359" s="30"/>
      <c r="AE55359" s="30"/>
    </row>
    <row r="55360" spans="27:31" x14ac:dyDescent="0.25">
      <c r="AA55360" s="27"/>
      <c r="AC55360" s="28"/>
      <c r="AD55360" s="30"/>
      <c r="AE55360" s="30"/>
    </row>
    <row r="55361" spans="27:31" x14ac:dyDescent="0.25">
      <c r="AA55361" s="27"/>
      <c r="AC55361" s="28"/>
      <c r="AD55361" s="30"/>
      <c r="AE55361" s="30"/>
    </row>
    <row r="55362" spans="27:31" x14ac:dyDescent="0.25">
      <c r="AA55362" s="27"/>
      <c r="AC55362" s="28"/>
      <c r="AD55362" s="30"/>
      <c r="AE55362" s="30"/>
    </row>
    <row r="55363" spans="27:31" x14ac:dyDescent="0.25">
      <c r="AA55363" s="27"/>
      <c r="AC55363" s="28"/>
      <c r="AD55363" s="30"/>
      <c r="AE55363" s="30"/>
    </row>
    <row r="55364" spans="27:31" x14ac:dyDescent="0.25">
      <c r="AA55364" s="27"/>
      <c r="AC55364" s="28"/>
      <c r="AD55364" s="30"/>
      <c r="AE55364" s="30"/>
    </row>
    <row r="55365" spans="27:31" x14ac:dyDescent="0.25">
      <c r="AA55365" s="27"/>
      <c r="AC55365" s="28"/>
      <c r="AD55365" s="30"/>
      <c r="AE55365" s="30"/>
    </row>
    <row r="55366" spans="27:31" x14ac:dyDescent="0.25">
      <c r="AA55366" s="27"/>
      <c r="AC55366" s="28"/>
      <c r="AD55366" s="30"/>
      <c r="AE55366" s="30"/>
    </row>
    <row r="55367" spans="27:31" x14ac:dyDescent="0.25">
      <c r="AA55367" s="27"/>
      <c r="AC55367" s="28"/>
      <c r="AD55367" s="30"/>
      <c r="AE55367" s="30"/>
    </row>
    <row r="55368" spans="27:31" x14ac:dyDescent="0.25">
      <c r="AA55368" s="27"/>
      <c r="AC55368" s="28"/>
      <c r="AD55368" s="30"/>
      <c r="AE55368" s="30"/>
    </row>
    <row r="55369" spans="27:31" x14ac:dyDescent="0.25">
      <c r="AA55369" s="27"/>
      <c r="AC55369" s="28"/>
      <c r="AD55369" s="30"/>
      <c r="AE55369" s="30"/>
    </row>
    <row r="55370" spans="27:31" x14ac:dyDescent="0.25">
      <c r="AA55370" s="27"/>
      <c r="AC55370" s="28"/>
      <c r="AD55370" s="30"/>
      <c r="AE55370" s="30"/>
    </row>
    <row r="55371" spans="27:31" x14ac:dyDescent="0.25">
      <c r="AA55371" s="27"/>
      <c r="AC55371" s="28"/>
      <c r="AD55371" s="30"/>
      <c r="AE55371" s="30"/>
    </row>
    <row r="55372" spans="27:31" x14ac:dyDescent="0.25">
      <c r="AA55372" s="27"/>
      <c r="AC55372" s="28"/>
      <c r="AD55372" s="30"/>
      <c r="AE55372" s="30"/>
    </row>
    <row r="55373" spans="27:31" x14ac:dyDescent="0.25">
      <c r="AA55373" s="27"/>
      <c r="AC55373" s="28"/>
      <c r="AD55373" s="30"/>
      <c r="AE55373" s="30"/>
    </row>
    <row r="55374" spans="27:31" x14ac:dyDescent="0.25">
      <c r="AA55374" s="27"/>
      <c r="AC55374" s="28"/>
      <c r="AD55374" s="30"/>
      <c r="AE55374" s="30"/>
    </row>
    <row r="55375" spans="27:31" x14ac:dyDescent="0.25">
      <c r="AA55375" s="27"/>
      <c r="AC55375" s="28"/>
      <c r="AD55375" s="30"/>
      <c r="AE55375" s="30"/>
    </row>
    <row r="55376" spans="27:31" x14ac:dyDescent="0.25">
      <c r="AA55376" s="27"/>
      <c r="AC55376" s="28"/>
      <c r="AD55376" s="30"/>
      <c r="AE55376" s="30"/>
    </row>
    <row r="55377" spans="27:31" x14ac:dyDescent="0.25">
      <c r="AA55377" s="27"/>
      <c r="AC55377" s="28"/>
      <c r="AD55377" s="30"/>
      <c r="AE55377" s="30"/>
    </row>
    <row r="55378" spans="27:31" x14ac:dyDescent="0.25">
      <c r="AA55378" s="27"/>
      <c r="AC55378" s="28"/>
      <c r="AD55378" s="30"/>
      <c r="AE55378" s="30"/>
    </row>
    <row r="55379" spans="27:31" x14ac:dyDescent="0.25">
      <c r="AA55379" s="27"/>
      <c r="AC55379" s="28"/>
      <c r="AD55379" s="30"/>
      <c r="AE55379" s="30"/>
    </row>
    <row r="55380" spans="27:31" x14ac:dyDescent="0.25">
      <c r="AA55380" s="27"/>
      <c r="AC55380" s="28"/>
      <c r="AD55380" s="30"/>
      <c r="AE55380" s="30"/>
    </row>
    <row r="55381" spans="27:31" x14ac:dyDescent="0.25">
      <c r="AA55381" s="27"/>
      <c r="AC55381" s="28"/>
      <c r="AD55381" s="30"/>
      <c r="AE55381" s="30"/>
    </row>
    <row r="55382" spans="27:31" x14ac:dyDescent="0.25">
      <c r="AA55382" s="27"/>
      <c r="AC55382" s="28"/>
      <c r="AD55382" s="30"/>
      <c r="AE55382" s="30"/>
    </row>
    <row r="55383" spans="27:31" x14ac:dyDescent="0.25">
      <c r="AA55383" s="27"/>
      <c r="AC55383" s="28"/>
      <c r="AD55383" s="30"/>
      <c r="AE55383" s="30"/>
    </row>
    <row r="55384" spans="27:31" x14ac:dyDescent="0.25">
      <c r="AA55384" s="27"/>
      <c r="AC55384" s="28"/>
      <c r="AD55384" s="30"/>
      <c r="AE55384" s="30"/>
    </row>
    <row r="55385" spans="27:31" x14ac:dyDescent="0.25">
      <c r="AA55385" s="27"/>
      <c r="AC55385" s="28"/>
      <c r="AD55385" s="30"/>
      <c r="AE55385" s="30"/>
    </row>
    <row r="55386" spans="27:31" x14ac:dyDescent="0.25">
      <c r="AA55386" s="27"/>
      <c r="AC55386" s="28"/>
      <c r="AD55386" s="30"/>
      <c r="AE55386" s="30"/>
    </row>
    <row r="55387" spans="27:31" x14ac:dyDescent="0.25">
      <c r="AA55387" s="27"/>
      <c r="AC55387" s="28"/>
      <c r="AD55387" s="30"/>
      <c r="AE55387" s="30"/>
    </row>
    <row r="55388" spans="27:31" x14ac:dyDescent="0.25">
      <c r="AA55388" s="27"/>
      <c r="AC55388" s="28"/>
      <c r="AD55388" s="30"/>
      <c r="AE55388" s="30"/>
    </row>
    <row r="55389" spans="27:31" x14ac:dyDescent="0.25">
      <c r="AA55389" s="27"/>
      <c r="AC55389" s="28"/>
      <c r="AD55389" s="30"/>
      <c r="AE55389" s="30"/>
    </row>
    <row r="55390" spans="27:31" x14ac:dyDescent="0.25">
      <c r="AA55390" s="27"/>
      <c r="AC55390" s="28"/>
      <c r="AD55390" s="30"/>
      <c r="AE55390" s="30"/>
    </row>
    <row r="55391" spans="27:31" x14ac:dyDescent="0.25">
      <c r="AA55391" s="27"/>
      <c r="AC55391" s="28"/>
      <c r="AD55391" s="30"/>
      <c r="AE55391" s="30"/>
    </row>
    <row r="55392" spans="27:31" x14ac:dyDescent="0.25">
      <c r="AA55392" s="27"/>
      <c r="AC55392" s="28"/>
      <c r="AD55392" s="30"/>
      <c r="AE55392" s="30"/>
    </row>
    <row r="55393" spans="27:31" x14ac:dyDescent="0.25">
      <c r="AA55393" s="27"/>
      <c r="AC55393" s="28"/>
      <c r="AD55393" s="30"/>
      <c r="AE55393" s="30"/>
    </row>
    <row r="55394" spans="27:31" x14ac:dyDescent="0.25">
      <c r="AA55394" s="27"/>
      <c r="AC55394" s="28"/>
      <c r="AD55394" s="30"/>
      <c r="AE55394" s="30"/>
    </row>
    <row r="55395" spans="27:31" x14ac:dyDescent="0.25">
      <c r="AA55395" s="27"/>
      <c r="AC55395" s="28"/>
      <c r="AD55395" s="30"/>
      <c r="AE55395" s="30"/>
    </row>
    <row r="55396" spans="27:31" x14ac:dyDescent="0.25">
      <c r="AA55396" s="27"/>
      <c r="AC55396" s="28"/>
      <c r="AD55396" s="30"/>
      <c r="AE55396" s="30"/>
    </row>
    <row r="55397" spans="27:31" x14ac:dyDescent="0.25">
      <c r="AA55397" s="27"/>
      <c r="AC55397" s="28"/>
      <c r="AD55397" s="30"/>
      <c r="AE55397" s="30"/>
    </row>
    <row r="55398" spans="27:31" x14ac:dyDescent="0.25">
      <c r="AA55398" s="27"/>
      <c r="AC55398" s="28"/>
      <c r="AD55398" s="30"/>
      <c r="AE55398" s="30"/>
    </row>
    <row r="55399" spans="27:31" x14ac:dyDescent="0.25">
      <c r="AA55399" s="27"/>
      <c r="AC55399" s="28"/>
      <c r="AD55399" s="30"/>
      <c r="AE55399" s="30"/>
    </row>
    <row r="55400" spans="27:31" x14ac:dyDescent="0.25">
      <c r="AA55400" s="27"/>
      <c r="AC55400" s="28"/>
      <c r="AD55400" s="30"/>
      <c r="AE55400" s="30"/>
    </row>
    <row r="55401" spans="27:31" x14ac:dyDescent="0.25">
      <c r="AA55401" s="27"/>
      <c r="AC55401" s="28"/>
      <c r="AD55401" s="30"/>
      <c r="AE55401" s="30"/>
    </row>
    <row r="55402" spans="27:31" x14ac:dyDescent="0.25">
      <c r="AA55402" s="27"/>
      <c r="AC55402" s="28"/>
      <c r="AD55402" s="30"/>
      <c r="AE55402" s="30"/>
    </row>
    <row r="55403" spans="27:31" x14ac:dyDescent="0.25">
      <c r="AA55403" s="27"/>
      <c r="AC55403" s="28"/>
      <c r="AD55403" s="30"/>
      <c r="AE55403" s="30"/>
    </row>
    <row r="55404" spans="27:31" x14ac:dyDescent="0.25">
      <c r="AA55404" s="27"/>
      <c r="AC55404" s="28"/>
      <c r="AD55404" s="30"/>
      <c r="AE55404" s="30"/>
    </row>
    <row r="55405" spans="27:31" x14ac:dyDescent="0.25">
      <c r="AA55405" s="27"/>
      <c r="AC55405" s="28"/>
      <c r="AD55405" s="30"/>
      <c r="AE55405" s="30"/>
    </row>
    <row r="55406" spans="27:31" x14ac:dyDescent="0.25">
      <c r="AA55406" s="27"/>
      <c r="AC55406" s="28"/>
      <c r="AD55406" s="30"/>
      <c r="AE55406" s="30"/>
    </row>
    <row r="55407" spans="27:31" x14ac:dyDescent="0.25">
      <c r="AA55407" s="27"/>
      <c r="AC55407" s="28"/>
      <c r="AD55407" s="30"/>
      <c r="AE55407" s="30"/>
    </row>
    <row r="55408" spans="27:31" x14ac:dyDescent="0.25">
      <c r="AA55408" s="27"/>
      <c r="AC55408" s="28"/>
      <c r="AD55408" s="30"/>
      <c r="AE55408" s="30"/>
    </row>
    <row r="55409" spans="27:31" x14ac:dyDescent="0.25">
      <c r="AA55409" s="27"/>
      <c r="AC55409" s="28"/>
      <c r="AD55409" s="30"/>
      <c r="AE55409" s="30"/>
    </row>
    <row r="55410" spans="27:31" x14ac:dyDescent="0.25">
      <c r="AA55410" s="27"/>
      <c r="AC55410" s="28"/>
      <c r="AD55410" s="30"/>
      <c r="AE55410" s="30"/>
    </row>
    <row r="55411" spans="27:31" x14ac:dyDescent="0.25">
      <c r="AA55411" s="27"/>
      <c r="AC55411" s="28"/>
      <c r="AD55411" s="30"/>
      <c r="AE55411" s="30"/>
    </row>
    <row r="55412" spans="27:31" x14ac:dyDescent="0.25">
      <c r="AA55412" s="27"/>
      <c r="AC55412" s="28"/>
      <c r="AD55412" s="30"/>
      <c r="AE55412" s="30"/>
    </row>
    <row r="55413" spans="27:31" x14ac:dyDescent="0.25">
      <c r="AA55413" s="27"/>
      <c r="AC55413" s="28"/>
      <c r="AD55413" s="30"/>
      <c r="AE55413" s="30"/>
    </row>
    <row r="55414" spans="27:31" x14ac:dyDescent="0.25">
      <c r="AA55414" s="27"/>
      <c r="AC55414" s="28"/>
      <c r="AD55414" s="30"/>
      <c r="AE55414" s="30"/>
    </row>
    <row r="55415" spans="27:31" x14ac:dyDescent="0.25">
      <c r="AA55415" s="27"/>
      <c r="AC55415" s="28"/>
      <c r="AD55415" s="30"/>
      <c r="AE55415" s="30"/>
    </row>
    <row r="55416" spans="27:31" x14ac:dyDescent="0.25">
      <c r="AA55416" s="27"/>
      <c r="AC55416" s="28"/>
      <c r="AD55416" s="30"/>
      <c r="AE55416" s="30"/>
    </row>
    <row r="55417" spans="27:31" x14ac:dyDescent="0.25">
      <c r="AA55417" s="27"/>
      <c r="AC55417" s="28"/>
      <c r="AD55417" s="30"/>
      <c r="AE55417" s="30"/>
    </row>
    <row r="55418" spans="27:31" x14ac:dyDescent="0.25">
      <c r="AA55418" s="27"/>
      <c r="AC55418" s="28"/>
      <c r="AD55418" s="30"/>
      <c r="AE55418" s="30"/>
    </row>
    <row r="55419" spans="27:31" x14ac:dyDescent="0.25">
      <c r="AA55419" s="27"/>
      <c r="AC55419" s="28"/>
      <c r="AD55419" s="30"/>
      <c r="AE55419" s="30"/>
    </row>
    <row r="55420" spans="27:31" x14ac:dyDescent="0.25">
      <c r="AA55420" s="27"/>
      <c r="AC55420" s="28"/>
      <c r="AD55420" s="30"/>
      <c r="AE55420" s="30"/>
    </row>
    <row r="55421" spans="27:31" x14ac:dyDescent="0.25">
      <c r="AA55421" s="27"/>
      <c r="AC55421" s="28"/>
      <c r="AD55421" s="30"/>
      <c r="AE55421" s="30"/>
    </row>
    <row r="55422" spans="27:31" x14ac:dyDescent="0.25">
      <c r="AA55422" s="27"/>
      <c r="AC55422" s="28"/>
      <c r="AD55422" s="30"/>
      <c r="AE55422" s="30"/>
    </row>
    <row r="55423" spans="27:31" x14ac:dyDescent="0.25">
      <c r="AA55423" s="27"/>
      <c r="AC55423" s="28"/>
      <c r="AD55423" s="30"/>
      <c r="AE55423" s="30"/>
    </row>
    <row r="55424" spans="27:31" x14ac:dyDescent="0.25">
      <c r="AA55424" s="27"/>
      <c r="AC55424" s="28"/>
      <c r="AD55424" s="30"/>
      <c r="AE55424" s="30"/>
    </row>
    <row r="55425" spans="27:31" x14ac:dyDescent="0.25">
      <c r="AA55425" s="27"/>
      <c r="AC55425" s="28"/>
      <c r="AD55425" s="30"/>
      <c r="AE55425" s="30"/>
    </row>
    <row r="55426" spans="27:31" x14ac:dyDescent="0.25">
      <c r="AA55426" s="27"/>
      <c r="AC55426" s="28"/>
      <c r="AD55426" s="30"/>
      <c r="AE55426" s="30"/>
    </row>
    <row r="55427" spans="27:31" x14ac:dyDescent="0.25">
      <c r="AA55427" s="27"/>
      <c r="AC55427" s="28"/>
      <c r="AD55427" s="30"/>
      <c r="AE55427" s="30"/>
    </row>
    <row r="55428" spans="27:31" x14ac:dyDescent="0.25">
      <c r="AA55428" s="27"/>
      <c r="AC55428" s="28"/>
      <c r="AD55428" s="30"/>
      <c r="AE55428" s="30"/>
    </row>
    <row r="55429" spans="27:31" x14ac:dyDescent="0.25">
      <c r="AA55429" s="27"/>
      <c r="AC55429" s="28"/>
      <c r="AD55429" s="30"/>
      <c r="AE55429" s="30"/>
    </row>
    <row r="55430" spans="27:31" x14ac:dyDescent="0.25">
      <c r="AA55430" s="27"/>
      <c r="AC55430" s="28"/>
      <c r="AD55430" s="30"/>
      <c r="AE55430" s="30"/>
    </row>
    <row r="55431" spans="27:31" x14ac:dyDescent="0.25">
      <c r="AA55431" s="27"/>
      <c r="AC55431" s="28"/>
      <c r="AD55431" s="30"/>
      <c r="AE55431" s="30"/>
    </row>
    <row r="55432" spans="27:31" x14ac:dyDescent="0.25">
      <c r="AA55432" s="27"/>
      <c r="AC55432" s="28"/>
      <c r="AD55432" s="30"/>
      <c r="AE55432" s="30"/>
    </row>
    <row r="55433" spans="27:31" x14ac:dyDescent="0.25">
      <c r="AA55433" s="27"/>
      <c r="AC55433" s="28"/>
      <c r="AD55433" s="30"/>
      <c r="AE55433" s="30"/>
    </row>
    <row r="55434" spans="27:31" x14ac:dyDescent="0.25">
      <c r="AA55434" s="27"/>
      <c r="AC55434" s="28"/>
      <c r="AD55434" s="30"/>
      <c r="AE55434" s="30"/>
    </row>
    <row r="55435" spans="27:31" x14ac:dyDescent="0.25">
      <c r="AA55435" s="27"/>
      <c r="AC55435" s="28"/>
      <c r="AD55435" s="30"/>
      <c r="AE55435" s="30"/>
    </row>
    <row r="55436" spans="27:31" x14ac:dyDescent="0.25">
      <c r="AA55436" s="27"/>
      <c r="AC55436" s="28"/>
      <c r="AD55436" s="30"/>
      <c r="AE55436" s="30"/>
    </row>
    <row r="55437" spans="27:31" x14ac:dyDescent="0.25">
      <c r="AA55437" s="27"/>
      <c r="AC55437" s="28"/>
      <c r="AD55437" s="30"/>
      <c r="AE55437" s="30"/>
    </row>
    <row r="55438" spans="27:31" x14ac:dyDescent="0.25">
      <c r="AA55438" s="27"/>
      <c r="AC55438" s="28"/>
      <c r="AD55438" s="30"/>
      <c r="AE55438" s="30"/>
    </row>
    <row r="55439" spans="27:31" x14ac:dyDescent="0.25">
      <c r="AA55439" s="27"/>
      <c r="AC55439" s="28"/>
      <c r="AD55439" s="30"/>
      <c r="AE55439" s="30"/>
    </row>
    <row r="55440" spans="27:31" x14ac:dyDescent="0.25">
      <c r="AA55440" s="27"/>
      <c r="AC55440" s="28"/>
      <c r="AD55440" s="30"/>
      <c r="AE55440" s="30"/>
    </row>
    <row r="55441" spans="27:31" x14ac:dyDescent="0.25">
      <c r="AA55441" s="27"/>
      <c r="AC55441" s="28"/>
      <c r="AD55441" s="30"/>
      <c r="AE55441" s="30"/>
    </row>
    <row r="55442" spans="27:31" x14ac:dyDescent="0.25">
      <c r="AA55442" s="27"/>
      <c r="AC55442" s="28"/>
      <c r="AD55442" s="30"/>
      <c r="AE55442" s="30"/>
    </row>
    <row r="55443" spans="27:31" x14ac:dyDescent="0.25">
      <c r="AA55443" s="27"/>
      <c r="AC55443" s="28"/>
      <c r="AD55443" s="30"/>
      <c r="AE55443" s="30"/>
    </row>
    <row r="55444" spans="27:31" x14ac:dyDescent="0.25">
      <c r="AA55444" s="27"/>
      <c r="AC55444" s="28"/>
      <c r="AD55444" s="30"/>
      <c r="AE55444" s="30"/>
    </row>
    <row r="55445" spans="27:31" x14ac:dyDescent="0.25">
      <c r="AA55445" s="27"/>
      <c r="AC55445" s="28"/>
      <c r="AD55445" s="30"/>
      <c r="AE55445" s="30"/>
    </row>
    <row r="55446" spans="27:31" x14ac:dyDescent="0.25">
      <c r="AA55446" s="27"/>
      <c r="AC55446" s="28"/>
      <c r="AD55446" s="30"/>
      <c r="AE55446" s="30"/>
    </row>
    <row r="55447" spans="27:31" x14ac:dyDescent="0.25">
      <c r="AA55447" s="27"/>
      <c r="AC55447" s="28"/>
      <c r="AD55447" s="30"/>
      <c r="AE55447" s="30"/>
    </row>
    <row r="55448" spans="27:31" x14ac:dyDescent="0.25">
      <c r="AA55448" s="27"/>
      <c r="AC55448" s="28"/>
      <c r="AD55448" s="30"/>
      <c r="AE55448" s="30"/>
    </row>
    <row r="55449" spans="27:31" x14ac:dyDescent="0.25">
      <c r="AA55449" s="27"/>
      <c r="AC55449" s="28"/>
      <c r="AD55449" s="30"/>
      <c r="AE55449" s="30"/>
    </row>
    <row r="55450" spans="27:31" x14ac:dyDescent="0.25">
      <c r="AA55450" s="27"/>
      <c r="AC55450" s="28"/>
      <c r="AD55450" s="30"/>
      <c r="AE55450" s="30"/>
    </row>
    <row r="55451" spans="27:31" x14ac:dyDescent="0.25">
      <c r="AA55451" s="27"/>
      <c r="AC55451" s="28"/>
      <c r="AD55451" s="30"/>
      <c r="AE55451" s="30"/>
    </row>
    <row r="55452" spans="27:31" x14ac:dyDescent="0.25">
      <c r="AA55452" s="27"/>
      <c r="AC55452" s="28"/>
      <c r="AD55452" s="30"/>
      <c r="AE55452" s="30"/>
    </row>
    <row r="55453" spans="27:31" x14ac:dyDescent="0.25">
      <c r="AA55453" s="27"/>
      <c r="AC55453" s="28"/>
      <c r="AD55453" s="30"/>
      <c r="AE55453" s="30"/>
    </row>
    <row r="55454" spans="27:31" x14ac:dyDescent="0.25">
      <c r="AA55454" s="27"/>
      <c r="AC55454" s="28"/>
      <c r="AD55454" s="30"/>
      <c r="AE55454" s="30"/>
    </row>
    <row r="55455" spans="27:31" x14ac:dyDescent="0.25">
      <c r="AA55455" s="27"/>
      <c r="AC55455" s="28"/>
      <c r="AD55455" s="30"/>
      <c r="AE55455" s="30"/>
    </row>
    <row r="55456" spans="27:31" x14ac:dyDescent="0.25">
      <c r="AA55456" s="27"/>
      <c r="AC55456" s="28"/>
      <c r="AD55456" s="30"/>
      <c r="AE55456" s="30"/>
    </row>
    <row r="55457" spans="27:31" x14ac:dyDescent="0.25">
      <c r="AA55457" s="27"/>
      <c r="AC55457" s="28"/>
      <c r="AD55457" s="30"/>
      <c r="AE55457" s="30"/>
    </row>
    <row r="55458" spans="27:31" x14ac:dyDescent="0.25">
      <c r="AA55458" s="27"/>
      <c r="AC55458" s="28"/>
      <c r="AD55458" s="30"/>
      <c r="AE55458" s="30"/>
    </row>
    <row r="55459" spans="27:31" x14ac:dyDescent="0.25">
      <c r="AA55459" s="27"/>
      <c r="AC55459" s="28"/>
      <c r="AD55459" s="30"/>
      <c r="AE55459" s="30"/>
    </row>
    <row r="55460" spans="27:31" x14ac:dyDescent="0.25">
      <c r="AA55460" s="27"/>
      <c r="AC55460" s="28"/>
      <c r="AD55460" s="30"/>
      <c r="AE55460" s="30"/>
    </row>
    <row r="55461" spans="27:31" x14ac:dyDescent="0.25">
      <c r="AA55461" s="27"/>
      <c r="AC55461" s="28"/>
      <c r="AD55461" s="30"/>
      <c r="AE55461" s="30"/>
    </row>
    <row r="55462" spans="27:31" x14ac:dyDescent="0.25">
      <c r="AA55462" s="27"/>
      <c r="AC55462" s="28"/>
      <c r="AD55462" s="30"/>
      <c r="AE55462" s="30"/>
    </row>
    <row r="55463" spans="27:31" x14ac:dyDescent="0.25">
      <c r="AA55463" s="27"/>
      <c r="AC55463" s="28"/>
      <c r="AD55463" s="30"/>
      <c r="AE55463" s="30"/>
    </row>
    <row r="55464" spans="27:31" x14ac:dyDescent="0.25">
      <c r="AA55464" s="27"/>
      <c r="AC55464" s="28"/>
      <c r="AD55464" s="30"/>
      <c r="AE55464" s="30"/>
    </row>
    <row r="55465" spans="27:31" x14ac:dyDescent="0.25">
      <c r="AA55465" s="27"/>
      <c r="AC55465" s="28"/>
      <c r="AD55465" s="30"/>
      <c r="AE55465" s="30"/>
    </row>
    <row r="55466" spans="27:31" x14ac:dyDescent="0.25">
      <c r="AA55466" s="27"/>
      <c r="AC55466" s="28"/>
      <c r="AD55466" s="30"/>
      <c r="AE55466" s="30"/>
    </row>
    <row r="55467" spans="27:31" x14ac:dyDescent="0.25">
      <c r="AA55467" s="27"/>
      <c r="AC55467" s="28"/>
      <c r="AD55467" s="30"/>
      <c r="AE55467" s="30"/>
    </row>
    <row r="55468" spans="27:31" x14ac:dyDescent="0.25">
      <c r="AA55468" s="27"/>
      <c r="AC55468" s="28"/>
      <c r="AD55468" s="30"/>
      <c r="AE55468" s="30"/>
    </row>
    <row r="55469" spans="27:31" x14ac:dyDescent="0.25">
      <c r="AA55469" s="27"/>
      <c r="AC55469" s="28"/>
      <c r="AD55469" s="30"/>
      <c r="AE55469" s="30"/>
    </row>
    <row r="55470" spans="27:31" x14ac:dyDescent="0.25">
      <c r="AA55470" s="27"/>
      <c r="AC55470" s="28"/>
      <c r="AD55470" s="30"/>
      <c r="AE55470" s="30"/>
    </row>
    <row r="55471" spans="27:31" x14ac:dyDescent="0.25">
      <c r="AA55471" s="27"/>
      <c r="AC55471" s="28"/>
      <c r="AD55471" s="30"/>
      <c r="AE55471" s="30"/>
    </row>
    <row r="55472" spans="27:31" x14ac:dyDescent="0.25">
      <c r="AA55472" s="27"/>
      <c r="AC55472" s="28"/>
      <c r="AD55472" s="30"/>
      <c r="AE55472" s="30"/>
    </row>
    <row r="55473" spans="27:31" x14ac:dyDescent="0.25">
      <c r="AA55473" s="27"/>
      <c r="AC55473" s="28"/>
      <c r="AD55473" s="30"/>
      <c r="AE55473" s="30"/>
    </row>
    <row r="55474" spans="27:31" x14ac:dyDescent="0.25">
      <c r="AA55474" s="27"/>
      <c r="AC55474" s="28"/>
      <c r="AD55474" s="30"/>
      <c r="AE55474" s="30"/>
    </row>
    <row r="55475" spans="27:31" x14ac:dyDescent="0.25">
      <c r="AA55475" s="27"/>
      <c r="AC55475" s="28"/>
      <c r="AD55475" s="30"/>
      <c r="AE55475" s="30"/>
    </row>
    <row r="55476" spans="27:31" x14ac:dyDescent="0.25">
      <c r="AA55476" s="27"/>
      <c r="AC55476" s="28"/>
      <c r="AD55476" s="30"/>
      <c r="AE55476" s="30"/>
    </row>
    <row r="55477" spans="27:31" x14ac:dyDescent="0.25">
      <c r="AA55477" s="27"/>
      <c r="AC55477" s="28"/>
      <c r="AD55477" s="30"/>
      <c r="AE55477" s="30"/>
    </row>
    <row r="55478" spans="27:31" x14ac:dyDescent="0.25">
      <c r="AA55478" s="27"/>
      <c r="AC55478" s="28"/>
      <c r="AD55478" s="30"/>
      <c r="AE55478" s="30"/>
    </row>
    <row r="55479" spans="27:31" x14ac:dyDescent="0.25">
      <c r="AA55479" s="27"/>
      <c r="AC55479" s="28"/>
      <c r="AD55479" s="30"/>
      <c r="AE55479" s="30"/>
    </row>
    <row r="55480" spans="27:31" x14ac:dyDescent="0.25">
      <c r="AA55480" s="27"/>
      <c r="AC55480" s="28"/>
      <c r="AD55480" s="30"/>
      <c r="AE55480" s="30"/>
    </row>
    <row r="55481" spans="27:31" x14ac:dyDescent="0.25">
      <c r="AA55481" s="27"/>
      <c r="AC55481" s="28"/>
      <c r="AD55481" s="30"/>
      <c r="AE55481" s="30"/>
    </row>
    <row r="55482" spans="27:31" x14ac:dyDescent="0.25">
      <c r="AA55482" s="27"/>
      <c r="AC55482" s="28"/>
      <c r="AD55482" s="30"/>
      <c r="AE55482" s="30"/>
    </row>
    <row r="55483" spans="27:31" x14ac:dyDescent="0.25">
      <c r="AA55483" s="27"/>
      <c r="AC55483" s="28"/>
      <c r="AD55483" s="30"/>
      <c r="AE55483" s="30"/>
    </row>
    <row r="55484" spans="27:31" x14ac:dyDescent="0.25">
      <c r="AA55484" s="27"/>
      <c r="AC55484" s="28"/>
      <c r="AD55484" s="30"/>
      <c r="AE55484" s="30"/>
    </row>
    <row r="55485" spans="27:31" x14ac:dyDescent="0.25">
      <c r="AA55485" s="27"/>
      <c r="AC55485" s="28"/>
      <c r="AD55485" s="30"/>
      <c r="AE55485" s="30"/>
    </row>
    <row r="55486" spans="27:31" x14ac:dyDescent="0.25">
      <c r="AA55486" s="27"/>
      <c r="AC55486" s="28"/>
      <c r="AD55486" s="30"/>
      <c r="AE55486" s="30"/>
    </row>
    <row r="55487" spans="27:31" x14ac:dyDescent="0.25">
      <c r="AA55487" s="27"/>
      <c r="AC55487" s="28"/>
      <c r="AD55487" s="30"/>
      <c r="AE55487" s="30"/>
    </row>
    <row r="55488" spans="27:31" x14ac:dyDescent="0.25">
      <c r="AA55488" s="27"/>
      <c r="AC55488" s="28"/>
      <c r="AD55488" s="30"/>
      <c r="AE55488" s="30"/>
    </row>
    <row r="55489" spans="27:31" x14ac:dyDescent="0.25">
      <c r="AA55489" s="27"/>
      <c r="AC55489" s="28"/>
      <c r="AD55489" s="30"/>
      <c r="AE55489" s="30"/>
    </row>
    <row r="55490" spans="27:31" x14ac:dyDescent="0.25">
      <c r="AA55490" s="27"/>
      <c r="AC55490" s="28"/>
      <c r="AD55490" s="30"/>
      <c r="AE55490" s="30"/>
    </row>
    <row r="55491" spans="27:31" x14ac:dyDescent="0.25">
      <c r="AA55491" s="27"/>
      <c r="AC55491" s="28"/>
      <c r="AD55491" s="30"/>
      <c r="AE55491" s="30"/>
    </row>
    <row r="55492" spans="27:31" x14ac:dyDescent="0.25">
      <c r="AA55492" s="27"/>
      <c r="AC55492" s="28"/>
      <c r="AD55492" s="30"/>
      <c r="AE55492" s="30"/>
    </row>
    <row r="55493" spans="27:31" x14ac:dyDescent="0.25">
      <c r="AA55493" s="27"/>
      <c r="AC55493" s="28"/>
      <c r="AD55493" s="30"/>
      <c r="AE55493" s="30"/>
    </row>
    <row r="55494" spans="27:31" x14ac:dyDescent="0.25">
      <c r="AA55494" s="27"/>
      <c r="AC55494" s="28"/>
      <c r="AD55494" s="30"/>
      <c r="AE55494" s="30"/>
    </row>
    <row r="55495" spans="27:31" x14ac:dyDescent="0.25">
      <c r="AA55495" s="27"/>
      <c r="AC55495" s="28"/>
      <c r="AD55495" s="30"/>
      <c r="AE55495" s="30"/>
    </row>
    <row r="55496" spans="27:31" x14ac:dyDescent="0.25">
      <c r="AA55496" s="27"/>
      <c r="AC55496" s="28"/>
      <c r="AD55496" s="30"/>
      <c r="AE55496" s="30"/>
    </row>
    <row r="55497" spans="27:31" x14ac:dyDescent="0.25">
      <c r="AA55497" s="27"/>
      <c r="AC55497" s="28"/>
      <c r="AD55497" s="30"/>
      <c r="AE55497" s="30"/>
    </row>
    <row r="55498" spans="27:31" x14ac:dyDescent="0.25">
      <c r="AA55498" s="27"/>
      <c r="AC55498" s="28"/>
      <c r="AD55498" s="30"/>
      <c r="AE55498" s="30"/>
    </row>
    <row r="55499" spans="27:31" x14ac:dyDescent="0.25">
      <c r="AA55499" s="27"/>
      <c r="AC55499" s="28"/>
      <c r="AD55499" s="30"/>
      <c r="AE55499" s="30"/>
    </row>
    <row r="55500" spans="27:31" x14ac:dyDescent="0.25">
      <c r="AA55500" s="27"/>
      <c r="AC55500" s="28"/>
      <c r="AD55500" s="30"/>
      <c r="AE55500" s="30"/>
    </row>
    <row r="55501" spans="27:31" x14ac:dyDescent="0.25">
      <c r="AA55501" s="27"/>
      <c r="AC55501" s="28"/>
      <c r="AD55501" s="30"/>
      <c r="AE55501" s="30"/>
    </row>
    <row r="55502" spans="27:31" x14ac:dyDescent="0.25">
      <c r="AA55502" s="27"/>
      <c r="AC55502" s="28"/>
      <c r="AD55502" s="30"/>
      <c r="AE55502" s="30"/>
    </row>
    <row r="55503" spans="27:31" x14ac:dyDescent="0.25">
      <c r="AA55503" s="27"/>
      <c r="AC55503" s="28"/>
      <c r="AD55503" s="30"/>
      <c r="AE55503" s="30"/>
    </row>
    <row r="55504" spans="27:31" x14ac:dyDescent="0.25">
      <c r="AA55504" s="27"/>
      <c r="AC55504" s="28"/>
      <c r="AD55504" s="30"/>
      <c r="AE55504" s="30"/>
    </row>
    <row r="55505" spans="27:31" x14ac:dyDescent="0.25">
      <c r="AA55505" s="27"/>
      <c r="AC55505" s="28"/>
      <c r="AD55505" s="30"/>
      <c r="AE55505" s="30"/>
    </row>
    <row r="55506" spans="27:31" x14ac:dyDescent="0.25">
      <c r="AA55506" s="27"/>
      <c r="AC55506" s="28"/>
      <c r="AD55506" s="30"/>
      <c r="AE55506" s="30"/>
    </row>
    <row r="55507" spans="27:31" x14ac:dyDescent="0.25">
      <c r="AA55507" s="27"/>
      <c r="AC55507" s="28"/>
      <c r="AD55507" s="30"/>
      <c r="AE55507" s="30"/>
    </row>
    <row r="55508" spans="27:31" x14ac:dyDescent="0.25">
      <c r="AA55508" s="27"/>
      <c r="AC55508" s="28"/>
      <c r="AD55508" s="30"/>
      <c r="AE55508" s="30"/>
    </row>
    <row r="55509" spans="27:31" x14ac:dyDescent="0.25">
      <c r="AA55509" s="27"/>
      <c r="AC55509" s="28"/>
      <c r="AD55509" s="30"/>
      <c r="AE55509" s="30"/>
    </row>
    <row r="55510" spans="27:31" x14ac:dyDescent="0.25">
      <c r="AA55510" s="27"/>
      <c r="AC55510" s="28"/>
      <c r="AD55510" s="30"/>
      <c r="AE55510" s="30"/>
    </row>
    <row r="55511" spans="27:31" x14ac:dyDescent="0.25">
      <c r="AA55511" s="27"/>
      <c r="AC55511" s="28"/>
      <c r="AD55511" s="30"/>
      <c r="AE55511" s="30"/>
    </row>
    <row r="55512" spans="27:31" x14ac:dyDescent="0.25">
      <c r="AA55512" s="27"/>
      <c r="AC55512" s="28"/>
      <c r="AD55512" s="30"/>
      <c r="AE55512" s="30"/>
    </row>
    <row r="55513" spans="27:31" x14ac:dyDescent="0.25">
      <c r="AA55513" s="27"/>
      <c r="AC55513" s="28"/>
      <c r="AD55513" s="30"/>
      <c r="AE55513" s="30"/>
    </row>
    <row r="55514" spans="27:31" x14ac:dyDescent="0.25">
      <c r="AA55514" s="27"/>
      <c r="AC55514" s="28"/>
      <c r="AD55514" s="30"/>
      <c r="AE55514" s="30"/>
    </row>
    <row r="55515" spans="27:31" x14ac:dyDescent="0.25">
      <c r="AA55515" s="27"/>
      <c r="AC55515" s="28"/>
      <c r="AD55515" s="30"/>
      <c r="AE55515" s="30"/>
    </row>
    <row r="55516" spans="27:31" x14ac:dyDescent="0.25">
      <c r="AA55516" s="27"/>
      <c r="AC55516" s="28"/>
      <c r="AD55516" s="30"/>
      <c r="AE55516" s="30"/>
    </row>
    <row r="55517" spans="27:31" x14ac:dyDescent="0.25">
      <c r="AA55517" s="27"/>
      <c r="AC55517" s="28"/>
      <c r="AD55517" s="30"/>
      <c r="AE55517" s="30"/>
    </row>
    <row r="55518" spans="27:31" x14ac:dyDescent="0.25">
      <c r="AA55518" s="27"/>
      <c r="AC55518" s="28"/>
      <c r="AD55518" s="30"/>
      <c r="AE55518" s="30"/>
    </row>
    <row r="55519" spans="27:31" x14ac:dyDescent="0.25">
      <c r="AA55519" s="27"/>
      <c r="AC55519" s="28"/>
      <c r="AD55519" s="30"/>
      <c r="AE55519" s="30"/>
    </row>
    <row r="55520" spans="27:31" x14ac:dyDescent="0.25">
      <c r="AA55520" s="27"/>
      <c r="AC55520" s="28"/>
      <c r="AD55520" s="30"/>
      <c r="AE55520" s="30"/>
    </row>
    <row r="55521" spans="27:31" x14ac:dyDescent="0.25">
      <c r="AA55521" s="27"/>
      <c r="AC55521" s="28"/>
      <c r="AD55521" s="30"/>
      <c r="AE55521" s="30"/>
    </row>
    <row r="55522" spans="27:31" x14ac:dyDescent="0.25">
      <c r="AA55522" s="27"/>
      <c r="AC55522" s="28"/>
      <c r="AD55522" s="30"/>
      <c r="AE55522" s="30"/>
    </row>
    <row r="55523" spans="27:31" x14ac:dyDescent="0.25">
      <c r="AA55523" s="27"/>
      <c r="AC55523" s="28"/>
      <c r="AD55523" s="30"/>
      <c r="AE55523" s="30"/>
    </row>
    <row r="55524" spans="27:31" x14ac:dyDescent="0.25">
      <c r="AA55524" s="27"/>
      <c r="AC55524" s="28"/>
      <c r="AD55524" s="30"/>
      <c r="AE55524" s="30"/>
    </row>
    <row r="55525" spans="27:31" x14ac:dyDescent="0.25">
      <c r="AA55525" s="27"/>
      <c r="AC55525" s="28"/>
      <c r="AD55525" s="30"/>
      <c r="AE55525" s="30"/>
    </row>
    <row r="55526" spans="27:31" x14ac:dyDescent="0.25">
      <c r="AA55526" s="27"/>
      <c r="AC55526" s="28"/>
      <c r="AD55526" s="30"/>
      <c r="AE55526" s="30"/>
    </row>
    <row r="55527" spans="27:31" x14ac:dyDescent="0.25">
      <c r="AA55527" s="27"/>
      <c r="AC55527" s="28"/>
      <c r="AD55527" s="30"/>
      <c r="AE55527" s="30"/>
    </row>
    <row r="55528" spans="27:31" x14ac:dyDescent="0.25">
      <c r="AA55528" s="27"/>
      <c r="AC55528" s="28"/>
      <c r="AD55528" s="30"/>
      <c r="AE55528" s="30"/>
    </row>
    <row r="55529" spans="27:31" x14ac:dyDescent="0.25">
      <c r="AA55529" s="27"/>
      <c r="AC55529" s="28"/>
      <c r="AD55529" s="30"/>
      <c r="AE55529" s="30"/>
    </row>
    <row r="55530" spans="27:31" x14ac:dyDescent="0.25">
      <c r="AA55530" s="27"/>
      <c r="AC55530" s="28"/>
      <c r="AD55530" s="30"/>
      <c r="AE55530" s="30"/>
    </row>
    <row r="55531" spans="27:31" x14ac:dyDescent="0.25">
      <c r="AA55531" s="27"/>
      <c r="AC55531" s="28"/>
      <c r="AD55531" s="30"/>
      <c r="AE55531" s="30"/>
    </row>
    <row r="55532" spans="27:31" x14ac:dyDescent="0.25">
      <c r="AA55532" s="27"/>
      <c r="AC55532" s="28"/>
      <c r="AD55532" s="30"/>
      <c r="AE55532" s="30"/>
    </row>
    <row r="55533" spans="27:31" x14ac:dyDescent="0.25">
      <c r="AA55533" s="27"/>
      <c r="AC55533" s="28"/>
      <c r="AD55533" s="30"/>
      <c r="AE55533" s="30"/>
    </row>
    <row r="55534" spans="27:31" x14ac:dyDescent="0.25">
      <c r="AA55534" s="27"/>
      <c r="AC55534" s="28"/>
      <c r="AD55534" s="30"/>
      <c r="AE55534" s="30"/>
    </row>
    <row r="55535" spans="27:31" x14ac:dyDescent="0.25">
      <c r="AA55535" s="27"/>
      <c r="AC55535" s="28"/>
      <c r="AD55535" s="30"/>
      <c r="AE55535" s="30"/>
    </row>
    <row r="55536" spans="27:31" x14ac:dyDescent="0.25">
      <c r="AA55536" s="27"/>
      <c r="AC55536" s="28"/>
      <c r="AD55536" s="30"/>
      <c r="AE55536" s="30"/>
    </row>
    <row r="55537" spans="27:31" x14ac:dyDescent="0.25">
      <c r="AA55537" s="27"/>
      <c r="AC55537" s="28"/>
      <c r="AD55537" s="30"/>
      <c r="AE55537" s="30"/>
    </row>
    <row r="55538" spans="27:31" x14ac:dyDescent="0.25">
      <c r="AA55538" s="27"/>
      <c r="AC55538" s="28"/>
      <c r="AD55538" s="30"/>
      <c r="AE55538" s="30"/>
    </row>
    <row r="55539" spans="27:31" x14ac:dyDescent="0.25">
      <c r="AA55539" s="27"/>
      <c r="AC55539" s="28"/>
      <c r="AD55539" s="30"/>
      <c r="AE55539" s="30"/>
    </row>
    <row r="55540" spans="27:31" x14ac:dyDescent="0.25">
      <c r="AA55540" s="27"/>
      <c r="AC55540" s="28"/>
      <c r="AD55540" s="30"/>
      <c r="AE55540" s="30"/>
    </row>
    <row r="55541" spans="27:31" x14ac:dyDescent="0.25">
      <c r="AA55541" s="27"/>
      <c r="AC55541" s="28"/>
      <c r="AD55541" s="30"/>
      <c r="AE55541" s="30"/>
    </row>
    <row r="55542" spans="27:31" x14ac:dyDescent="0.25">
      <c r="AA55542" s="27"/>
      <c r="AC55542" s="28"/>
      <c r="AD55542" s="30"/>
      <c r="AE55542" s="30"/>
    </row>
    <row r="55543" spans="27:31" x14ac:dyDescent="0.25">
      <c r="AA55543" s="27"/>
      <c r="AC55543" s="28"/>
      <c r="AD55543" s="30"/>
      <c r="AE55543" s="30"/>
    </row>
    <row r="55544" spans="27:31" x14ac:dyDescent="0.25">
      <c r="AA55544" s="27"/>
      <c r="AC55544" s="28"/>
      <c r="AD55544" s="30"/>
      <c r="AE55544" s="30"/>
    </row>
    <row r="55545" spans="27:31" x14ac:dyDescent="0.25">
      <c r="AA55545" s="27"/>
      <c r="AC55545" s="28"/>
      <c r="AD55545" s="30"/>
      <c r="AE55545" s="30"/>
    </row>
    <row r="55546" spans="27:31" x14ac:dyDescent="0.25">
      <c r="AA55546" s="27"/>
      <c r="AC55546" s="28"/>
      <c r="AD55546" s="30"/>
      <c r="AE55546" s="30"/>
    </row>
    <row r="55547" spans="27:31" x14ac:dyDescent="0.25">
      <c r="AA55547" s="27"/>
      <c r="AC55547" s="28"/>
      <c r="AD55547" s="30"/>
      <c r="AE55547" s="30"/>
    </row>
    <row r="55548" spans="27:31" x14ac:dyDescent="0.25">
      <c r="AA55548" s="27"/>
      <c r="AC55548" s="28"/>
      <c r="AD55548" s="30"/>
      <c r="AE55548" s="30"/>
    </row>
    <row r="55549" spans="27:31" x14ac:dyDescent="0.25">
      <c r="AA55549" s="27"/>
      <c r="AC55549" s="28"/>
      <c r="AD55549" s="30"/>
      <c r="AE55549" s="30"/>
    </row>
    <row r="55550" spans="27:31" x14ac:dyDescent="0.25">
      <c r="AA55550" s="27"/>
      <c r="AC55550" s="28"/>
      <c r="AD55550" s="30"/>
      <c r="AE55550" s="30"/>
    </row>
    <row r="55551" spans="27:31" x14ac:dyDescent="0.25">
      <c r="AA55551" s="27"/>
      <c r="AC55551" s="28"/>
      <c r="AD55551" s="30"/>
      <c r="AE55551" s="30"/>
    </row>
    <row r="55552" spans="27:31" x14ac:dyDescent="0.25">
      <c r="AA55552" s="27"/>
      <c r="AC55552" s="28"/>
      <c r="AD55552" s="30"/>
      <c r="AE55552" s="30"/>
    </row>
    <row r="55553" spans="27:31" x14ac:dyDescent="0.25">
      <c r="AA55553" s="27"/>
      <c r="AC55553" s="28"/>
      <c r="AD55553" s="30"/>
      <c r="AE55553" s="30"/>
    </row>
    <row r="55554" spans="27:31" x14ac:dyDescent="0.25">
      <c r="AA55554" s="27"/>
      <c r="AC55554" s="28"/>
      <c r="AD55554" s="30"/>
      <c r="AE55554" s="30"/>
    </row>
    <row r="55555" spans="27:31" x14ac:dyDescent="0.25">
      <c r="AA55555" s="27"/>
      <c r="AC55555" s="28"/>
      <c r="AD55555" s="30"/>
      <c r="AE55555" s="30"/>
    </row>
    <row r="55556" spans="27:31" x14ac:dyDescent="0.25">
      <c r="AA55556" s="27"/>
      <c r="AC55556" s="28"/>
      <c r="AD55556" s="30"/>
      <c r="AE55556" s="30"/>
    </row>
    <row r="55557" spans="27:31" x14ac:dyDescent="0.25">
      <c r="AA55557" s="27"/>
      <c r="AC55557" s="28"/>
      <c r="AD55557" s="30"/>
      <c r="AE55557" s="30"/>
    </row>
    <row r="55558" spans="27:31" x14ac:dyDescent="0.25">
      <c r="AA55558" s="27"/>
      <c r="AC55558" s="28"/>
      <c r="AD55558" s="30"/>
      <c r="AE55558" s="30"/>
    </row>
    <row r="55559" spans="27:31" x14ac:dyDescent="0.25">
      <c r="AA55559" s="27"/>
      <c r="AC55559" s="28"/>
      <c r="AD55559" s="30"/>
      <c r="AE55559" s="30"/>
    </row>
    <row r="55560" spans="27:31" x14ac:dyDescent="0.25">
      <c r="AA55560" s="27"/>
      <c r="AC55560" s="28"/>
      <c r="AD55560" s="30"/>
      <c r="AE55560" s="30"/>
    </row>
    <row r="55561" spans="27:31" x14ac:dyDescent="0.25">
      <c r="AA55561" s="27"/>
      <c r="AC55561" s="28"/>
      <c r="AD55561" s="30"/>
      <c r="AE55561" s="30"/>
    </row>
    <row r="55562" spans="27:31" x14ac:dyDescent="0.25">
      <c r="AA55562" s="27"/>
      <c r="AC55562" s="28"/>
      <c r="AD55562" s="30"/>
      <c r="AE55562" s="30"/>
    </row>
    <row r="55563" spans="27:31" x14ac:dyDescent="0.25">
      <c r="AA55563" s="27"/>
      <c r="AC55563" s="28"/>
      <c r="AD55563" s="30"/>
      <c r="AE55563" s="30"/>
    </row>
    <row r="55564" spans="27:31" x14ac:dyDescent="0.25">
      <c r="AA55564" s="27"/>
      <c r="AC55564" s="28"/>
      <c r="AD55564" s="30"/>
      <c r="AE55564" s="30"/>
    </row>
    <row r="55565" spans="27:31" x14ac:dyDescent="0.25">
      <c r="AA55565" s="27"/>
      <c r="AC55565" s="28"/>
      <c r="AD55565" s="30"/>
      <c r="AE55565" s="30"/>
    </row>
    <row r="55566" spans="27:31" x14ac:dyDescent="0.25">
      <c r="AA55566" s="27"/>
      <c r="AC55566" s="28"/>
      <c r="AD55566" s="30"/>
      <c r="AE55566" s="30"/>
    </row>
    <row r="55567" spans="27:31" x14ac:dyDescent="0.25">
      <c r="AA55567" s="27"/>
      <c r="AC55567" s="28"/>
      <c r="AD55567" s="30"/>
      <c r="AE55567" s="30"/>
    </row>
    <row r="55568" spans="27:31" x14ac:dyDescent="0.25">
      <c r="AA55568" s="27"/>
      <c r="AC55568" s="28"/>
      <c r="AD55568" s="30"/>
      <c r="AE55568" s="30"/>
    </row>
    <row r="55569" spans="27:31" x14ac:dyDescent="0.25">
      <c r="AA55569" s="27"/>
      <c r="AC55569" s="28"/>
      <c r="AD55569" s="30"/>
      <c r="AE55569" s="30"/>
    </row>
    <row r="55570" spans="27:31" x14ac:dyDescent="0.25">
      <c r="AA55570" s="27"/>
      <c r="AC55570" s="28"/>
      <c r="AD55570" s="30"/>
      <c r="AE55570" s="30"/>
    </row>
    <row r="55571" spans="27:31" x14ac:dyDescent="0.25">
      <c r="AA55571" s="27"/>
      <c r="AC55571" s="28"/>
      <c r="AD55571" s="30"/>
      <c r="AE55571" s="30"/>
    </row>
    <row r="55572" spans="27:31" x14ac:dyDescent="0.25">
      <c r="AA55572" s="27"/>
      <c r="AC55572" s="28"/>
      <c r="AD55572" s="30"/>
      <c r="AE55572" s="30"/>
    </row>
    <row r="55573" spans="27:31" x14ac:dyDescent="0.25">
      <c r="AA55573" s="27"/>
      <c r="AC55573" s="28"/>
      <c r="AD55573" s="30"/>
      <c r="AE55573" s="30"/>
    </row>
    <row r="55574" spans="27:31" x14ac:dyDescent="0.25">
      <c r="AA55574" s="27"/>
      <c r="AC55574" s="28"/>
      <c r="AD55574" s="30"/>
      <c r="AE55574" s="30"/>
    </row>
    <row r="55575" spans="27:31" x14ac:dyDescent="0.25">
      <c r="AA55575" s="27"/>
      <c r="AC55575" s="28"/>
      <c r="AD55575" s="30"/>
      <c r="AE55575" s="30"/>
    </row>
    <row r="55576" spans="27:31" x14ac:dyDescent="0.25">
      <c r="AA55576" s="27"/>
      <c r="AC55576" s="28"/>
      <c r="AD55576" s="30"/>
      <c r="AE55576" s="30"/>
    </row>
    <row r="55577" spans="27:31" x14ac:dyDescent="0.25">
      <c r="AA55577" s="27"/>
      <c r="AC55577" s="28"/>
      <c r="AD55577" s="30"/>
      <c r="AE55577" s="30"/>
    </row>
    <row r="55578" spans="27:31" x14ac:dyDescent="0.25">
      <c r="AA55578" s="27"/>
      <c r="AC55578" s="28"/>
      <c r="AD55578" s="30"/>
      <c r="AE55578" s="30"/>
    </row>
    <row r="55579" spans="27:31" x14ac:dyDescent="0.25">
      <c r="AA55579" s="27"/>
      <c r="AC55579" s="28"/>
      <c r="AD55579" s="30"/>
      <c r="AE55579" s="30"/>
    </row>
    <row r="55580" spans="27:31" x14ac:dyDescent="0.25">
      <c r="AA55580" s="27"/>
      <c r="AC55580" s="28"/>
      <c r="AD55580" s="30"/>
      <c r="AE55580" s="30"/>
    </row>
    <row r="55581" spans="27:31" x14ac:dyDescent="0.25">
      <c r="AA55581" s="27"/>
      <c r="AC55581" s="28"/>
      <c r="AD55581" s="30"/>
      <c r="AE55581" s="30"/>
    </row>
    <row r="55582" spans="27:31" x14ac:dyDescent="0.25">
      <c r="AA55582" s="27"/>
      <c r="AC55582" s="28"/>
      <c r="AD55582" s="30"/>
      <c r="AE55582" s="30"/>
    </row>
    <row r="55583" spans="27:31" x14ac:dyDescent="0.25">
      <c r="AA55583" s="27"/>
      <c r="AC55583" s="28"/>
      <c r="AD55583" s="30"/>
      <c r="AE55583" s="30"/>
    </row>
    <row r="55584" spans="27:31" x14ac:dyDescent="0.25">
      <c r="AA55584" s="27"/>
      <c r="AC55584" s="28"/>
      <c r="AD55584" s="30"/>
      <c r="AE55584" s="30"/>
    </row>
    <row r="55585" spans="27:31" x14ac:dyDescent="0.25">
      <c r="AA55585" s="27"/>
      <c r="AC55585" s="28"/>
      <c r="AD55585" s="30"/>
      <c r="AE55585" s="30"/>
    </row>
    <row r="55586" spans="27:31" x14ac:dyDescent="0.25">
      <c r="AA55586" s="27"/>
      <c r="AC55586" s="28"/>
      <c r="AD55586" s="30"/>
      <c r="AE55586" s="30"/>
    </row>
    <row r="55587" spans="27:31" x14ac:dyDescent="0.25">
      <c r="AA55587" s="27"/>
      <c r="AC55587" s="28"/>
      <c r="AD55587" s="30"/>
      <c r="AE55587" s="30"/>
    </row>
    <row r="55588" spans="27:31" x14ac:dyDescent="0.25">
      <c r="AA55588" s="27"/>
      <c r="AC55588" s="28"/>
      <c r="AD55588" s="30"/>
      <c r="AE55588" s="30"/>
    </row>
    <row r="55589" spans="27:31" x14ac:dyDescent="0.25">
      <c r="AA55589" s="27"/>
      <c r="AC55589" s="28"/>
      <c r="AD55589" s="30"/>
      <c r="AE55589" s="30"/>
    </row>
    <row r="55590" spans="27:31" x14ac:dyDescent="0.25">
      <c r="AA55590" s="27"/>
      <c r="AC55590" s="28"/>
      <c r="AD55590" s="30"/>
      <c r="AE55590" s="30"/>
    </row>
    <row r="55591" spans="27:31" x14ac:dyDescent="0.25">
      <c r="AA55591" s="27"/>
      <c r="AC55591" s="28"/>
      <c r="AD55591" s="30"/>
      <c r="AE55591" s="30"/>
    </row>
    <row r="55592" spans="27:31" x14ac:dyDescent="0.25">
      <c r="AA55592" s="27"/>
      <c r="AC55592" s="28"/>
      <c r="AD55592" s="30"/>
      <c r="AE55592" s="30"/>
    </row>
    <row r="55593" spans="27:31" x14ac:dyDescent="0.25">
      <c r="AA55593" s="27"/>
      <c r="AC55593" s="28"/>
      <c r="AD55593" s="30"/>
      <c r="AE55593" s="30"/>
    </row>
    <row r="55594" spans="27:31" x14ac:dyDescent="0.25">
      <c r="AA55594" s="27"/>
      <c r="AC55594" s="28"/>
      <c r="AD55594" s="30"/>
      <c r="AE55594" s="30"/>
    </row>
    <row r="55595" spans="27:31" x14ac:dyDescent="0.25">
      <c r="AA55595" s="27"/>
      <c r="AC55595" s="28"/>
      <c r="AD55595" s="30"/>
      <c r="AE55595" s="30"/>
    </row>
    <row r="55596" spans="27:31" x14ac:dyDescent="0.25">
      <c r="AA55596" s="27"/>
      <c r="AC55596" s="28"/>
      <c r="AD55596" s="30"/>
      <c r="AE55596" s="30"/>
    </row>
    <row r="55597" spans="27:31" x14ac:dyDescent="0.25">
      <c r="AA55597" s="27"/>
      <c r="AC55597" s="28"/>
      <c r="AD55597" s="30"/>
      <c r="AE55597" s="30"/>
    </row>
    <row r="55598" spans="27:31" x14ac:dyDescent="0.25">
      <c r="AA55598" s="27"/>
      <c r="AC55598" s="28"/>
      <c r="AD55598" s="30"/>
      <c r="AE55598" s="30"/>
    </row>
    <row r="55599" spans="27:31" x14ac:dyDescent="0.25">
      <c r="AA55599" s="27"/>
      <c r="AC55599" s="28"/>
      <c r="AD55599" s="30"/>
      <c r="AE55599" s="30"/>
    </row>
    <row r="55600" spans="27:31" x14ac:dyDescent="0.25">
      <c r="AA55600" s="27"/>
      <c r="AC55600" s="28"/>
      <c r="AD55600" s="30"/>
      <c r="AE55600" s="30"/>
    </row>
    <row r="55601" spans="27:31" x14ac:dyDescent="0.25">
      <c r="AA55601" s="27"/>
      <c r="AC55601" s="28"/>
      <c r="AD55601" s="30"/>
      <c r="AE55601" s="30"/>
    </row>
    <row r="55602" spans="27:31" x14ac:dyDescent="0.25">
      <c r="AA55602" s="27"/>
      <c r="AC55602" s="28"/>
      <c r="AD55602" s="30"/>
      <c r="AE55602" s="30"/>
    </row>
    <row r="55603" spans="27:31" x14ac:dyDescent="0.25">
      <c r="AA55603" s="27"/>
      <c r="AC55603" s="28"/>
      <c r="AD55603" s="30"/>
      <c r="AE55603" s="30"/>
    </row>
    <row r="55604" spans="27:31" x14ac:dyDescent="0.25">
      <c r="AA55604" s="27"/>
      <c r="AC55604" s="28"/>
      <c r="AD55604" s="30"/>
      <c r="AE55604" s="30"/>
    </row>
    <row r="55605" spans="27:31" x14ac:dyDescent="0.25">
      <c r="AA55605" s="27"/>
      <c r="AC55605" s="28"/>
      <c r="AD55605" s="30"/>
      <c r="AE55605" s="30"/>
    </row>
    <row r="55606" spans="27:31" x14ac:dyDescent="0.25">
      <c r="AA55606" s="27"/>
      <c r="AC55606" s="28"/>
      <c r="AD55606" s="30"/>
      <c r="AE55606" s="30"/>
    </row>
    <row r="55607" spans="27:31" x14ac:dyDescent="0.25">
      <c r="AA55607" s="27"/>
      <c r="AC55607" s="28"/>
      <c r="AD55607" s="30"/>
      <c r="AE55607" s="30"/>
    </row>
    <row r="55608" spans="27:31" x14ac:dyDescent="0.25">
      <c r="AA55608" s="27"/>
      <c r="AC55608" s="28"/>
      <c r="AD55608" s="30"/>
      <c r="AE55608" s="30"/>
    </row>
    <row r="55609" spans="27:31" x14ac:dyDescent="0.25">
      <c r="AA55609" s="27"/>
      <c r="AC55609" s="28"/>
      <c r="AD55609" s="30"/>
      <c r="AE55609" s="30"/>
    </row>
    <row r="55610" spans="27:31" x14ac:dyDescent="0.25">
      <c r="AA55610" s="27"/>
      <c r="AC55610" s="28"/>
      <c r="AD55610" s="30"/>
      <c r="AE55610" s="30"/>
    </row>
    <row r="55611" spans="27:31" x14ac:dyDescent="0.25">
      <c r="AA55611" s="27"/>
      <c r="AC55611" s="28"/>
      <c r="AD55611" s="30"/>
      <c r="AE55611" s="30"/>
    </row>
    <row r="55612" spans="27:31" x14ac:dyDescent="0.25">
      <c r="AA55612" s="27"/>
      <c r="AC55612" s="28"/>
      <c r="AD55612" s="30"/>
      <c r="AE55612" s="30"/>
    </row>
    <row r="55613" spans="27:31" x14ac:dyDescent="0.25">
      <c r="AA55613" s="27"/>
      <c r="AC55613" s="28"/>
      <c r="AD55613" s="30"/>
      <c r="AE55613" s="30"/>
    </row>
    <row r="55614" spans="27:31" x14ac:dyDescent="0.25">
      <c r="AA55614" s="27"/>
      <c r="AC55614" s="28"/>
      <c r="AD55614" s="30"/>
      <c r="AE55614" s="30"/>
    </row>
    <row r="55615" spans="27:31" x14ac:dyDescent="0.25">
      <c r="AA55615" s="27"/>
      <c r="AC55615" s="28"/>
      <c r="AD55615" s="30"/>
      <c r="AE55615" s="30"/>
    </row>
    <row r="55616" spans="27:31" x14ac:dyDescent="0.25">
      <c r="AA55616" s="27"/>
      <c r="AC55616" s="28"/>
      <c r="AD55616" s="30"/>
      <c r="AE55616" s="30"/>
    </row>
    <row r="55617" spans="27:31" x14ac:dyDescent="0.25">
      <c r="AA55617" s="27"/>
      <c r="AC55617" s="28"/>
      <c r="AD55617" s="30"/>
      <c r="AE55617" s="30"/>
    </row>
    <row r="55618" spans="27:31" x14ac:dyDescent="0.25">
      <c r="AA55618" s="27"/>
      <c r="AC55618" s="28"/>
      <c r="AD55618" s="30"/>
      <c r="AE55618" s="30"/>
    </row>
    <row r="55619" spans="27:31" x14ac:dyDescent="0.25">
      <c r="AA55619" s="27"/>
      <c r="AC55619" s="28"/>
      <c r="AD55619" s="30"/>
      <c r="AE55619" s="30"/>
    </row>
    <row r="55620" spans="27:31" x14ac:dyDescent="0.25">
      <c r="AA55620" s="27"/>
      <c r="AC55620" s="28"/>
      <c r="AD55620" s="30"/>
      <c r="AE55620" s="30"/>
    </row>
    <row r="55621" spans="27:31" x14ac:dyDescent="0.25">
      <c r="AA55621" s="27"/>
      <c r="AC55621" s="28"/>
      <c r="AD55621" s="30"/>
      <c r="AE55621" s="30"/>
    </row>
    <row r="55622" spans="27:31" x14ac:dyDescent="0.25">
      <c r="AA55622" s="27"/>
      <c r="AC55622" s="28"/>
      <c r="AD55622" s="30"/>
      <c r="AE55622" s="30"/>
    </row>
    <row r="55623" spans="27:31" x14ac:dyDescent="0.25">
      <c r="AA55623" s="27"/>
      <c r="AC55623" s="28"/>
      <c r="AD55623" s="30"/>
      <c r="AE55623" s="30"/>
    </row>
    <row r="55624" spans="27:31" x14ac:dyDescent="0.25">
      <c r="AA55624" s="27"/>
      <c r="AC55624" s="28"/>
      <c r="AD55624" s="30"/>
      <c r="AE55624" s="30"/>
    </row>
    <row r="55625" spans="27:31" x14ac:dyDescent="0.25">
      <c r="AA55625" s="27"/>
      <c r="AC55625" s="28"/>
      <c r="AD55625" s="30"/>
      <c r="AE55625" s="30"/>
    </row>
    <row r="55626" spans="27:31" x14ac:dyDescent="0.25">
      <c r="AA55626" s="27"/>
      <c r="AC55626" s="28"/>
      <c r="AD55626" s="30"/>
      <c r="AE55626" s="30"/>
    </row>
    <row r="55627" spans="27:31" x14ac:dyDescent="0.25">
      <c r="AA55627" s="27"/>
      <c r="AC55627" s="28"/>
      <c r="AD55627" s="30"/>
      <c r="AE55627" s="30"/>
    </row>
    <row r="55628" spans="27:31" x14ac:dyDescent="0.25">
      <c r="AA55628" s="27"/>
      <c r="AC55628" s="28"/>
      <c r="AD55628" s="30"/>
      <c r="AE55628" s="30"/>
    </row>
    <row r="55629" spans="27:31" x14ac:dyDescent="0.25">
      <c r="AA55629" s="27"/>
      <c r="AC55629" s="28"/>
      <c r="AD55629" s="30"/>
      <c r="AE55629" s="30"/>
    </row>
    <row r="55630" spans="27:31" x14ac:dyDescent="0.25">
      <c r="AA55630" s="27"/>
      <c r="AC55630" s="28"/>
      <c r="AD55630" s="30"/>
      <c r="AE55630" s="30"/>
    </row>
    <row r="55631" spans="27:31" x14ac:dyDescent="0.25">
      <c r="AA55631" s="27"/>
      <c r="AC55631" s="28"/>
      <c r="AD55631" s="30"/>
      <c r="AE55631" s="30"/>
    </row>
    <row r="55632" spans="27:31" x14ac:dyDescent="0.25">
      <c r="AA55632" s="27"/>
      <c r="AC55632" s="28"/>
      <c r="AD55632" s="30"/>
      <c r="AE55632" s="30"/>
    </row>
    <row r="55633" spans="27:31" x14ac:dyDescent="0.25">
      <c r="AA55633" s="27"/>
      <c r="AC55633" s="28"/>
      <c r="AD55633" s="30"/>
      <c r="AE55633" s="30"/>
    </row>
    <row r="55634" spans="27:31" x14ac:dyDescent="0.25">
      <c r="AA55634" s="27"/>
      <c r="AC55634" s="28"/>
      <c r="AD55634" s="30"/>
      <c r="AE55634" s="30"/>
    </row>
    <row r="55635" spans="27:31" x14ac:dyDescent="0.25">
      <c r="AA55635" s="27"/>
      <c r="AC55635" s="28"/>
      <c r="AD55635" s="30"/>
      <c r="AE55635" s="30"/>
    </row>
    <row r="55636" spans="27:31" x14ac:dyDescent="0.25">
      <c r="AA55636" s="27"/>
      <c r="AC55636" s="28"/>
      <c r="AD55636" s="30"/>
      <c r="AE55636" s="30"/>
    </row>
    <row r="55637" spans="27:31" x14ac:dyDescent="0.25">
      <c r="AA55637" s="27"/>
      <c r="AC55637" s="28"/>
      <c r="AD55637" s="30"/>
      <c r="AE55637" s="30"/>
    </row>
    <row r="55638" spans="27:31" x14ac:dyDescent="0.25">
      <c r="AA55638" s="27"/>
      <c r="AC55638" s="28"/>
      <c r="AD55638" s="30"/>
      <c r="AE55638" s="30"/>
    </row>
    <row r="55639" spans="27:31" x14ac:dyDescent="0.25">
      <c r="AA55639" s="27"/>
      <c r="AC55639" s="28"/>
      <c r="AD55639" s="30"/>
      <c r="AE55639" s="30"/>
    </row>
    <row r="55640" spans="27:31" x14ac:dyDescent="0.25">
      <c r="AA55640" s="27"/>
      <c r="AC55640" s="28"/>
      <c r="AD55640" s="30"/>
      <c r="AE55640" s="30"/>
    </row>
    <row r="55641" spans="27:31" x14ac:dyDescent="0.25">
      <c r="AA55641" s="27"/>
      <c r="AC55641" s="28"/>
      <c r="AD55641" s="30"/>
      <c r="AE55641" s="30"/>
    </row>
    <row r="55642" spans="27:31" x14ac:dyDescent="0.25">
      <c r="AA55642" s="27"/>
      <c r="AC55642" s="28"/>
      <c r="AD55642" s="30"/>
      <c r="AE55642" s="30"/>
    </row>
    <row r="55643" spans="27:31" x14ac:dyDescent="0.25">
      <c r="AA55643" s="27"/>
      <c r="AC55643" s="28"/>
      <c r="AD55643" s="30"/>
      <c r="AE55643" s="30"/>
    </row>
    <row r="55644" spans="27:31" x14ac:dyDescent="0.25">
      <c r="AA55644" s="27"/>
      <c r="AC55644" s="28"/>
      <c r="AD55644" s="30"/>
      <c r="AE55644" s="30"/>
    </row>
    <row r="55645" spans="27:31" x14ac:dyDescent="0.25">
      <c r="AA55645" s="27"/>
      <c r="AC55645" s="28"/>
      <c r="AD55645" s="30"/>
      <c r="AE55645" s="30"/>
    </row>
    <row r="55646" spans="27:31" x14ac:dyDescent="0.25">
      <c r="AA55646" s="27"/>
      <c r="AC55646" s="28"/>
      <c r="AD55646" s="30"/>
      <c r="AE55646" s="30"/>
    </row>
    <row r="55647" spans="27:31" x14ac:dyDescent="0.25">
      <c r="AA55647" s="27"/>
      <c r="AC55647" s="28"/>
      <c r="AD55647" s="30"/>
      <c r="AE55647" s="30"/>
    </row>
    <row r="55648" spans="27:31" x14ac:dyDescent="0.25">
      <c r="AA55648" s="27"/>
      <c r="AC55648" s="28"/>
      <c r="AD55648" s="30"/>
      <c r="AE55648" s="30"/>
    </row>
    <row r="55649" spans="27:31" x14ac:dyDescent="0.25">
      <c r="AA55649" s="27"/>
      <c r="AC55649" s="28"/>
      <c r="AD55649" s="30"/>
      <c r="AE55649" s="30"/>
    </row>
    <row r="55650" spans="27:31" x14ac:dyDescent="0.25">
      <c r="AA55650" s="27"/>
      <c r="AC55650" s="28"/>
      <c r="AD55650" s="30"/>
      <c r="AE55650" s="30"/>
    </row>
    <row r="55651" spans="27:31" x14ac:dyDescent="0.25">
      <c r="AA55651" s="27"/>
      <c r="AC55651" s="28"/>
      <c r="AD55651" s="30"/>
      <c r="AE55651" s="30"/>
    </row>
    <row r="55652" spans="27:31" x14ac:dyDescent="0.25">
      <c r="AA55652" s="27"/>
      <c r="AC55652" s="28"/>
      <c r="AD55652" s="30"/>
      <c r="AE55652" s="30"/>
    </row>
    <row r="55653" spans="27:31" x14ac:dyDescent="0.25">
      <c r="AA55653" s="27"/>
      <c r="AC55653" s="28"/>
      <c r="AD55653" s="30"/>
      <c r="AE55653" s="30"/>
    </row>
    <row r="55654" spans="27:31" x14ac:dyDescent="0.25">
      <c r="AA55654" s="27"/>
      <c r="AC55654" s="28"/>
      <c r="AD55654" s="30"/>
      <c r="AE55654" s="30"/>
    </row>
    <row r="55655" spans="27:31" x14ac:dyDescent="0.25">
      <c r="AA55655" s="27"/>
      <c r="AC55655" s="28"/>
      <c r="AD55655" s="30"/>
      <c r="AE55655" s="30"/>
    </row>
    <row r="55656" spans="27:31" x14ac:dyDescent="0.25">
      <c r="AA55656" s="27"/>
      <c r="AC55656" s="28"/>
      <c r="AD55656" s="30"/>
      <c r="AE55656" s="30"/>
    </row>
    <row r="55657" spans="27:31" x14ac:dyDescent="0.25">
      <c r="AA55657" s="27"/>
      <c r="AC55657" s="28"/>
      <c r="AD55657" s="30"/>
      <c r="AE55657" s="30"/>
    </row>
    <row r="55658" spans="27:31" x14ac:dyDescent="0.25">
      <c r="AA55658" s="27"/>
      <c r="AC55658" s="28"/>
      <c r="AD55658" s="30"/>
      <c r="AE55658" s="30"/>
    </row>
    <row r="55659" spans="27:31" x14ac:dyDescent="0.25">
      <c r="AA55659" s="27"/>
      <c r="AC55659" s="28"/>
      <c r="AD55659" s="30"/>
      <c r="AE55659" s="30"/>
    </row>
    <row r="55660" spans="27:31" x14ac:dyDescent="0.25">
      <c r="AA55660" s="27"/>
      <c r="AC55660" s="28"/>
      <c r="AD55660" s="30"/>
      <c r="AE55660" s="30"/>
    </row>
    <row r="55661" spans="27:31" x14ac:dyDescent="0.25">
      <c r="AA55661" s="27"/>
      <c r="AC55661" s="28"/>
      <c r="AD55661" s="30"/>
      <c r="AE55661" s="30"/>
    </row>
    <row r="55662" spans="27:31" x14ac:dyDescent="0.25">
      <c r="AA55662" s="27"/>
      <c r="AC55662" s="28"/>
      <c r="AD55662" s="30"/>
      <c r="AE55662" s="30"/>
    </row>
    <row r="55663" spans="27:31" x14ac:dyDescent="0.25">
      <c r="AA55663" s="27"/>
      <c r="AC55663" s="28"/>
      <c r="AD55663" s="30"/>
      <c r="AE55663" s="30"/>
    </row>
    <row r="55664" spans="27:31" x14ac:dyDescent="0.25">
      <c r="AA55664" s="27"/>
      <c r="AC55664" s="28"/>
      <c r="AD55664" s="30"/>
      <c r="AE55664" s="30"/>
    </row>
    <row r="55665" spans="27:31" x14ac:dyDescent="0.25">
      <c r="AA55665" s="27"/>
      <c r="AC55665" s="28"/>
      <c r="AD55665" s="30"/>
      <c r="AE55665" s="30"/>
    </row>
    <row r="55666" spans="27:31" x14ac:dyDescent="0.25">
      <c r="AA55666" s="27"/>
      <c r="AC55666" s="28"/>
      <c r="AD55666" s="30"/>
      <c r="AE55666" s="30"/>
    </row>
    <row r="55667" spans="27:31" x14ac:dyDescent="0.25">
      <c r="AA55667" s="27"/>
      <c r="AC55667" s="28"/>
      <c r="AD55667" s="30"/>
      <c r="AE55667" s="30"/>
    </row>
    <row r="55668" spans="27:31" x14ac:dyDescent="0.25">
      <c r="AA55668" s="27"/>
      <c r="AC55668" s="28"/>
      <c r="AD55668" s="30"/>
      <c r="AE55668" s="30"/>
    </row>
    <row r="55669" spans="27:31" x14ac:dyDescent="0.25">
      <c r="AA55669" s="27"/>
      <c r="AC55669" s="28"/>
      <c r="AD55669" s="30"/>
      <c r="AE55669" s="30"/>
    </row>
    <row r="55670" spans="27:31" x14ac:dyDescent="0.25">
      <c r="AA55670" s="27"/>
      <c r="AC55670" s="28"/>
      <c r="AD55670" s="30"/>
      <c r="AE55670" s="30"/>
    </row>
    <row r="55671" spans="27:31" x14ac:dyDescent="0.25">
      <c r="AA55671" s="27"/>
      <c r="AC55671" s="28"/>
      <c r="AD55671" s="30"/>
      <c r="AE55671" s="30"/>
    </row>
    <row r="55672" spans="27:31" x14ac:dyDescent="0.25">
      <c r="AA55672" s="27"/>
      <c r="AC55672" s="28"/>
      <c r="AD55672" s="30"/>
      <c r="AE55672" s="30"/>
    </row>
    <row r="55673" spans="27:31" x14ac:dyDescent="0.25">
      <c r="AA55673" s="27"/>
      <c r="AC55673" s="28"/>
      <c r="AD55673" s="30"/>
      <c r="AE55673" s="30"/>
    </row>
    <row r="55674" spans="27:31" x14ac:dyDescent="0.25">
      <c r="AA55674" s="27"/>
      <c r="AC55674" s="28"/>
      <c r="AD55674" s="30"/>
      <c r="AE55674" s="30"/>
    </row>
    <row r="55675" spans="27:31" x14ac:dyDescent="0.25">
      <c r="AA55675" s="27"/>
      <c r="AC55675" s="28"/>
      <c r="AD55675" s="30"/>
      <c r="AE55675" s="30"/>
    </row>
    <row r="55676" spans="27:31" x14ac:dyDescent="0.25">
      <c r="AA55676" s="27"/>
      <c r="AC55676" s="28"/>
      <c r="AD55676" s="30"/>
      <c r="AE55676" s="30"/>
    </row>
    <row r="55677" spans="27:31" x14ac:dyDescent="0.25">
      <c r="AA55677" s="27"/>
      <c r="AC55677" s="28"/>
      <c r="AD55677" s="30"/>
      <c r="AE55677" s="30"/>
    </row>
    <row r="55678" spans="27:31" x14ac:dyDescent="0.25">
      <c r="AA55678" s="27"/>
      <c r="AC55678" s="28"/>
      <c r="AD55678" s="30"/>
      <c r="AE55678" s="30"/>
    </row>
    <row r="55679" spans="27:31" x14ac:dyDescent="0.25">
      <c r="AA55679" s="27"/>
      <c r="AC55679" s="28"/>
      <c r="AD55679" s="30"/>
      <c r="AE55679" s="30"/>
    </row>
    <row r="55680" spans="27:31" x14ac:dyDescent="0.25">
      <c r="AA55680" s="27"/>
      <c r="AC55680" s="28"/>
      <c r="AD55680" s="30"/>
      <c r="AE55680" s="30"/>
    </row>
    <row r="55681" spans="27:31" x14ac:dyDescent="0.25">
      <c r="AA55681" s="27"/>
      <c r="AC55681" s="28"/>
      <c r="AD55681" s="30"/>
      <c r="AE55681" s="30"/>
    </row>
    <row r="55682" spans="27:31" x14ac:dyDescent="0.25">
      <c r="AA55682" s="27"/>
      <c r="AC55682" s="28"/>
      <c r="AD55682" s="30"/>
      <c r="AE55682" s="30"/>
    </row>
    <row r="55683" spans="27:31" x14ac:dyDescent="0.25">
      <c r="AA55683" s="27"/>
      <c r="AC55683" s="28"/>
      <c r="AD55683" s="30"/>
      <c r="AE55683" s="30"/>
    </row>
    <row r="55684" spans="27:31" x14ac:dyDescent="0.25">
      <c r="AA55684" s="27"/>
      <c r="AC55684" s="28"/>
      <c r="AD55684" s="30"/>
      <c r="AE55684" s="30"/>
    </row>
    <row r="55685" spans="27:31" x14ac:dyDescent="0.25">
      <c r="AA55685" s="27"/>
      <c r="AC55685" s="28"/>
      <c r="AD55685" s="30"/>
      <c r="AE55685" s="30"/>
    </row>
    <row r="55686" spans="27:31" x14ac:dyDescent="0.25">
      <c r="AA55686" s="27"/>
      <c r="AC55686" s="28"/>
      <c r="AD55686" s="30"/>
      <c r="AE55686" s="30"/>
    </row>
    <row r="55687" spans="27:31" x14ac:dyDescent="0.25">
      <c r="AA55687" s="27"/>
      <c r="AC55687" s="28"/>
      <c r="AD55687" s="30"/>
      <c r="AE55687" s="30"/>
    </row>
    <row r="55688" spans="27:31" x14ac:dyDescent="0.25">
      <c r="AA55688" s="27"/>
      <c r="AC55688" s="28"/>
      <c r="AD55688" s="30"/>
      <c r="AE55688" s="30"/>
    </row>
    <row r="55689" spans="27:31" x14ac:dyDescent="0.25">
      <c r="AA55689" s="27"/>
      <c r="AC55689" s="28"/>
      <c r="AD55689" s="30"/>
      <c r="AE55689" s="30"/>
    </row>
    <row r="55690" spans="27:31" x14ac:dyDescent="0.25">
      <c r="AA55690" s="27"/>
      <c r="AC55690" s="28"/>
      <c r="AD55690" s="30"/>
      <c r="AE55690" s="30"/>
    </row>
    <row r="55691" spans="27:31" x14ac:dyDescent="0.25">
      <c r="AA55691" s="27"/>
      <c r="AC55691" s="28"/>
      <c r="AD55691" s="30"/>
      <c r="AE55691" s="30"/>
    </row>
    <row r="55692" spans="27:31" x14ac:dyDescent="0.25">
      <c r="AA55692" s="27"/>
      <c r="AC55692" s="28"/>
      <c r="AD55692" s="30"/>
      <c r="AE55692" s="30"/>
    </row>
    <row r="55693" spans="27:31" x14ac:dyDescent="0.25">
      <c r="AA55693" s="27"/>
      <c r="AC55693" s="28"/>
      <c r="AD55693" s="30"/>
      <c r="AE55693" s="30"/>
    </row>
    <row r="55694" spans="27:31" x14ac:dyDescent="0.25">
      <c r="AA55694" s="27"/>
      <c r="AC55694" s="28"/>
      <c r="AD55694" s="30"/>
      <c r="AE55694" s="30"/>
    </row>
    <row r="55695" spans="27:31" x14ac:dyDescent="0.25">
      <c r="AA55695" s="27"/>
      <c r="AC55695" s="28"/>
      <c r="AD55695" s="30"/>
      <c r="AE55695" s="30"/>
    </row>
    <row r="55696" spans="27:31" x14ac:dyDescent="0.25">
      <c r="AA55696" s="27"/>
      <c r="AC55696" s="28"/>
      <c r="AD55696" s="30"/>
      <c r="AE55696" s="30"/>
    </row>
    <row r="55697" spans="27:31" x14ac:dyDescent="0.25">
      <c r="AA55697" s="27"/>
      <c r="AC55697" s="28"/>
      <c r="AD55697" s="30"/>
      <c r="AE55697" s="30"/>
    </row>
    <row r="55698" spans="27:31" x14ac:dyDescent="0.25">
      <c r="AA55698" s="27"/>
      <c r="AC55698" s="28"/>
      <c r="AD55698" s="30"/>
      <c r="AE55698" s="30"/>
    </row>
    <row r="55699" spans="27:31" x14ac:dyDescent="0.25">
      <c r="AA55699" s="27"/>
      <c r="AC55699" s="28"/>
      <c r="AD55699" s="30"/>
      <c r="AE55699" s="30"/>
    </row>
    <row r="55700" spans="27:31" x14ac:dyDescent="0.25">
      <c r="AA55700" s="27"/>
      <c r="AC55700" s="28"/>
      <c r="AD55700" s="30"/>
      <c r="AE55700" s="30"/>
    </row>
    <row r="55701" spans="27:31" x14ac:dyDescent="0.25">
      <c r="AA55701" s="27"/>
      <c r="AC55701" s="28"/>
      <c r="AD55701" s="30"/>
      <c r="AE55701" s="30"/>
    </row>
    <row r="55702" spans="27:31" x14ac:dyDescent="0.25">
      <c r="AA55702" s="27"/>
      <c r="AC55702" s="28"/>
      <c r="AD55702" s="30"/>
      <c r="AE55702" s="30"/>
    </row>
    <row r="55703" spans="27:31" x14ac:dyDescent="0.25">
      <c r="AA55703" s="27"/>
      <c r="AC55703" s="28"/>
      <c r="AD55703" s="30"/>
      <c r="AE55703" s="30"/>
    </row>
    <row r="55704" spans="27:31" x14ac:dyDescent="0.25">
      <c r="AA55704" s="27"/>
      <c r="AC55704" s="28"/>
      <c r="AD55704" s="30"/>
      <c r="AE55704" s="30"/>
    </row>
    <row r="55705" spans="27:31" x14ac:dyDescent="0.25">
      <c r="AA55705" s="27"/>
      <c r="AC55705" s="28"/>
      <c r="AD55705" s="30"/>
      <c r="AE55705" s="30"/>
    </row>
    <row r="55706" spans="27:31" x14ac:dyDescent="0.25">
      <c r="AA55706" s="27"/>
      <c r="AC55706" s="28"/>
      <c r="AD55706" s="30"/>
      <c r="AE55706" s="30"/>
    </row>
    <row r="55707" spans="27:31" x14ac:dyDescent="0.25">
      <c r="AA55707" s="27"/>
      <c r="AC55707" s="28"/>
      <c r="AD55707" s="30"/>
      <c r="AE55707" s="30"/>
    </row>
    <row r="55708" spans="27:31" x14ac:dyDescent="0.25">
      <c r="AA55708" s="27"/>
      <c r="AC55708" s="28"/>
      <c r="AD55708" s="30"/>
      <c r="AE55708" s="30"/>
    </row>
    <row r="55709" spans="27:31" x14ac:dyDescent="0.25">
      <c r="AA55709" s="27"/>
      <c r="AC55709" s="28"/>
      <c r="AD55709" s="30"/>
      <c r="AE55709" s="30"/>
    </row>
    <row r="55710" spans="27:31" x14ac:dyDescent="0.25">
      <c r="AA55710" s="27"/>
      <c r="AC55710" s="28"/>
      <c r="AD55710" s="30"/>
      <c r="AE55710" s="30"/>
    </row>
    <row r="55711" spans="27:31" x14ac:dyDescent="0.25">
      <c r="AA55711" s="27"/>
      <c r="AC55711" s="28"/>
      <c r="AD55711" s="30"/>
      <c r="AE55711" s="30"/>
    </row>
    <row r="55712" spans="27:31" x14ac:dyDescent="0.25">
      <c r="AA55712" s="27"/>
      <c r="AC55712" s="28"/>
      <c r="AD55712" s="30"/>
      <c r="AE55712" s="30"/>
    </row>
    <row r="55713" spans="27:31" x14ac:dyDescent="0.25">
      <c r="AA55713" s="27"/>
      <c r="AC55713" s="28"/>
      <c r="AD55713" s="30"/>
      <c r="AE55713" s="30"/>
    </row>
    <row r="55714" spans="27:31" x14ac:dyDescent="0.25">
      <c r="AA55714" s="27"/>
      <c r="AC55714" s="28"/>
      <c r="AD55714" s="30"/>
      <c r="AE55714" s="30"/>
    </row>
    <row r="55715" spans="27:31" x14ac:dyDescent="0.25">
      <c r="AA55715" s="27"/>
      <c r="AC55715" s="28"/>
      <c r="AD55715" s="30"/>
      <c r="AE55715" s="30"/>
    </row>
    <row r="55716" spans="27:31" x14ac:dyDescent="0.25">
      <c r="AA55716" s="27"/>
      <c r="AC55716" s="28"/>
      <c r="AD55716" s="30"/>
      <c r="AE55716" s="30"/>
    </row>
    <row r="55717" spans="27:31" x14ac:dyDescent="0.25">
      <c r="AA55717" s="27"/>
      <c r="AC55717" s="28"/>
      <c r="AD55717" s="30"/>
      <c r="AE55717" s="30"/>
    </row>
    <row r="55718" spans="27:31" x14ac:dyDescent="0.25">
      <c r="AA55718" s="27"/>
      <c r="AC55718" s="28"/>
      <c r="AD55718" s="30"/>
      <c r="AE55718" s="30"/>
    </row>
    <row r="55719" spans="27:31" x14ac:dyDescent="0.25">
      <c r="AA55719" s="27"/>
      <c r="AC55719" s="28"/>
      <c r="AD55719" s="30"/>
      <c r="AE55719" s="30"/>
    </row>
    <row r="55720" spans="27:31" x14ac:dyDescent="0.25">
      <c r="AA55720" s="27"/>
      <c r="AC55720" s="28"/>
      <c r="AD55720" s="30"/>
      <c r="AE55720" s="30"/>
    </row>
    <row r="55721" spans="27:31" x14ac:dyDescent="0.25">
      <c r="AA55721" s="27"/>
      <c r="AC55721" s="28"/>
      <c r="AD55721" s="30"/>
      <c r="AE55721" s="30"/>
    </row>
    <row r="55722" spans="27:31" x14ac:dyDescent="0.25">
      <c r="AA55722" s="27"/>
      <c r="AC55722" s="28"/>
      <c r="AD55722" s="30"/>
      <c r="AE55722" s="30"/>
    </row>
    <row r="55723" spans="27:31" x14ac:dyDescent="0.25">
      <c r="AA55723" s="27"/>
      <c r="AC55723" s="28"/>
      <c r="AD55723" s="30"/>
      <c r="AE55723" s="30"/>
    </row>
    <row r="55724" spans="27:31" x14ac:dyDescent="0.25">
      <c r="AA55724" s="27"/>
      <c r="AC55724" s="28"/>
      <c r="AD55724" s="30"/>
      <c r="AE55724" s="30"/>
    </row>
    <row r="55725" spans="27:31" x14ac:dyDescent="0.25">
      <c r="AA55725" s="27"/>
      <c r="AC55725" s="28"/>
      <c r="AD55725" s="30"/>
      <c r="AE55725" s="30"/>
    </row>
    <row r="55726" spans="27:31" x14ac:dyDescent="0.25">
      <c r="AA55726" s="27"/>
      <c r="AC55726" s="28"/>
      <c r="AD55726" s="30"/>
      <c r="AE55726" s="30"/>
    </row>
    <row r="55727" spans="27:31" x14ac:dyDescent="0.25">
      <c r="AA55727" s="27"/>
      <c r="AC55727" s="28"/>
      <c r="AD55727" s="30"/>
      <c r="AE55727" s="30"/>
    </row>
    <row r="55728" spans="27:31" x14ac:dyDescent="0.25">
      <c r="AA55728" s="27"/>
      <c r="AC55728" s="28"/>
      <c r="AD55728" s="30"/>
      <c r="AE55728" s="30"/>
    </row>
    <row r="55729" spans="27:31" x14ac:dyDescent="0.25">
      <c r="AA55729" s="27"/>
      <c r="AC55729" s="28"/>
      <c r="AD55729" s="30"/>
      <c r="AE55729" s="30"/>
    </row>
    <row r="55730" spans="27:31" x14ac:dyDescent="0.25">
      <c r="AA55730" s="27"/>
      <c r="AC55730" s="28"/>
      <c r="AD55730" s="30"/>
      <c r="AE55730" s="30"/>
    </row>
    <row r="55731" spans="27:31" x14ac:dyDescent="0.25">
      <c r="AA55731" s="27"/>
      <c r="AC55731" s="28"/>
      <c r="AD55731" s="30"/>
      <c r="AE55731" s="30"/>
    </row>
    <row r="55732" spans="27:31" x14ac:dyDescent="0.25">
      <c r="AA55732" s="27"/>
      <c r="AC55732" s="28"/>
      <c r="AD55732" s="30"/>
      <c r="AE55732" s="30"/>
    </row>
    <row r="55733" spans="27:31" x14ac:dyDescent="0.25">
      <c r="AA55733" s="27"/>
      <c r="AC55733" s="28"/>
      <c r="AD55733" s="30"/>
      <c r="AE55733" s="30"/>
    </row>
    <row r="55734" spans="27:31" x14ac:dyDescent="0.25">
      <c r="AA55734" s="27"/>
      <c r="AC55734" s="28"/>
      <c r="AD55734" s="30"/>
      <c r="AE55734" s="30"/>
    </row>
    <row r="55735" spans="27:31" x14ac:dyDescent="0.25">
      <c r="AA55735" s="27"/>
      <c r="AC55735" s="28"/>
      <c r="AD55735" s="30"/>
      <c r="AE55735" s="30"/>
    </row>
    <row r="55736" spans="27:31" x14ac:dyDescent="0.25">
      <c r="AA55736" s="27"/>
      <c r="AC55736" s="28"/>
      <c r="AD55736" s="30"/>
      <c r="AE55736" s="30"/>
    </row>
    <row r="55737" spans="27:31" x14ac:dyDescent="0.25">
      <c r="AA55737" s="27"/>
      <c r="AC55737" s="28"/>
      <c r="AD55737" s="30"/>
      <c r="AE55737" s="30"/>
    </row>
    <row r="55738" spans="27:31" x14ac:dyDescent="0.25">
      <c r="AA55738" s="27"/>
      <c r="AC55738" s="28"/>
      <c r="AD55738" s="30"/>
      <c r="AE55738" s="30"/>
    </row>
    <row r="55739" spans="27:31" x14ac:dyDescent="0.25">
      <c r="AA55739" s="27"/>
      <c r="AC55739" s="28"/>
      <c r="AD55739" s="30"/>
      <c r="AE55739" s="30"/>
    </row>
    <row r="55740" spans="27:31" x14ac:dyDescent="0.25">
      <c r="AA55740" s="27"/>
      <c r="AC55740" s="28"/>
      <c r="AD55740" s="30"/>
      <c r="AE55740" s="30"/>
    </row>
    <row r="55741" spans="27:31" x14ac:dyDescent="0.25">
      <c r="AA55741" s="27"/>
      <c r="AC55741" s="28"/>
      <c r="AD55741" s="30"/>
      <c r="AE55741" s="30"/>
    </row>
    <row r="55742" spans="27:31" x14ac:dyDescent="0.25">
      <c r="AA55742" s="27"/>
      <c r="AC55742" s="28"/>
      <c r="AD55742" s="30"/>
      <c r="AE55742" s="30"/>
    </row>
    <row r="55743" spans="27:31" x14ac:dyDescent="0.25">
      <c r="AA55743" s="27"/>
      <c r="AC55743" s="28"/>
      <c r="AD55743" s="30"/>
      <c r="AE55743" s="30"/>
    </row>
    <row r="55744" spans="27:31" x14ac:dyDescent="0.25">
      <c r="AA55744" s="27"/>
      <c r="AC55744" s="28"/>
      <c r="AD55744" s="30"/>
      <c r="AE55744" s="30"/>
    </row>
    <row r="55745" spans="27:31" x14ac:dyDescent="0.25">
      <c r="AA55745" s="27"/>
      <c r="AC55745" s="28"/>
      <c r="AD55745" s="30"/>
      <c r="AE55745" s="30"/>
    </row>
    <row r="55746" spans="27:31" x14ac:dyDescent="0.25">
      <c r="AA55746" s="27"/>
      <c r="AC55746" s="28"/>
      <c r="AD55746" s="30"/>
      <c r="AE55746" s="30"/>
    </row>
    <row r="55747" spans="27:31" x14ac:dyDescent="0.25">
      <c r="AA55747" s="27"/>
      <c r="AC55747" s="28"/>
      <c r="AD55747" s="30"/>
      <c r="AE55747" s="30"/>
    </row>
    <row r="55748" spans="27:31" x14ac:dyDescent="0.25">
      <c r="AA55748" s="27"/>
      <c r="AC55748" s="28"/>
      <c r="AD55748" s="30"/>
      <c r="AE55748" s="30"/>
    </row>
    <row r="55749" spans="27:31" x14ac:dyDescent="0.25">
      <c r="AA55749" s="27"/>
      <c r="AC55749" s="28"/>
      <c r="AD55749" s="30"/>
      <c r="AE55749" s="30"/>
    </row>
    <row r="55750" spans="27:31" x14ac:dyDescent="0.25">
      <c r="AA55750" s="27"/>
      <c r="AC55750" s="28"/>
      <c r="AD55750" s="30"/>
      <c r="AE55750" s="30"/>
    </row>
    <row r="55751" spans="27:31" x14ac:dyDescent="0.25">
      <c r="AA55751" s="27"/>
      <c r="AC55751" s="28"/>
      <c r="AD55751" s="30"/>
      <c r="AE55751" s="30"/>
    </row>
    <row r="55752" spans="27:31" x14ac:dyDescent="0.25">
      <c r="AA55752" s="27"/>
      <c r="AC55752" s="28"/>
      <c r="AD55752" s="30"/>
      <c r="AE55752" s="30"/>
    </row>
    <row r="55753" spans="27:31" x14ac:dyDescent="0.25">
      <c r="AA55753" s="27"/>
      <c r="AC55753" s="28"/>
      <c r="AD55753" s="30"/>
      <c r="AE55753" s="30"/>
    </row>
    <row r="55754" spans="27:31" x14ac:dyDescent="0.25">
      <c r="AA55754" s="27"/>
      <c r="AC55754" s="28"/>
      <c r="AD55754" s="30"/>
      <c r="AE55754" s="30"/>
    </row>
    <row r="55755" spans="27:31" x14ac:dyDescent="0.25">
      <c r="AA55755" s="27"/>
      <c r="AC55755" s="28"/>
      <c r="AD55755" s="30"/>
      <c r="AE55755" s="30"/>
    </row>
    <row r="55756" spans="27:31" x14ac:dyDescent="0.25">
      <c r="AA55756" s="27"/>
      <c r="AC55756" s="28"/>
      <c r="AD55756" s="30"/>
      <c r="AE55756" s="30"/>
    </row>
    <row r="55757" spans="27:31" x14ac:dyDescent="0.25">
      <c r="AA55757" s="27"/>
      <c r="AC55757" s="28"/>
      <c r="AD55757" s="30"/>
      <c r="AE55757" s="30"/>
    </row>
    <row r="55758" spans="27:31" x14ac:dyDescent="0.25">
      <c r="AA55758" s="27"/>
      <c r="AC55758" s="28"/>
      <c r="AD55758" s="30"/>
      <c r="AE55758" s="30"/>
    </row>
    <row r="55759" spans="27:31" x14ac:dyDescent="0.25">
      <c r="AA55759" s="27"/>
      <c r="AC55759" s="28"/>
      <c r="AD55759" s="30"/>
      <c r="AE55759" s="30"/>
    </row>
    <row r="55760" spans="27:31" x14ac:dyDescent="0.25">
      <c r="AA55760" s="27"/>
      <c r="AC55760" s="28"/>
      <c r="AD55760" s="30"/>
      <c r="AE55760" s="30"/>
    </row>
    <row r="55761" spans="27:31" x14ac:dyDescent="0.25">
      <c r="AA55761" s="27"/>
      <c r="AC55761" s="28"/>
      <c r="AD55761" s="30"/>
      <c r="AE55761" s="30"/>
    </row>
    <row r="55762" spans="27:31" x14ac:dyDescent="0.25">
      <c r="AA55762" s="27"/>
      <c r="AC55762" s="28"/>
      <c r="AD55762" s="30"/>
      <c r="AE55762" s="30"/>
    </row>
    <row r="55763" spans="27:31" x14ac:dyDescent="0.25">
      <c r="AA55763" s="27"/>
      <c r="AC55763" s="28"/>
      <c r="AD55763" s="30"/>
      <c r="AE55763" s="30"/>
    </row>
    <row r="55764" spans="27:31" x14ac:dyDescent="0.25">
      <c r="AA55764" s="27"/>
      <c r="AC55764" s="28"/>
      <c r="AD55764" s="30"/>
      <c r="AE55764" s="30"/>
    </row>
    <row r="55765" spans="27:31" x14ac:dyDescent="0.25">
      <c r="AA55765" s="27"/>
      <c r="AC55765" s="28"/>
      <c r="AD55765" s="30"/>
      <c r="AE55765" s="30"/>
    </row>
    <row r="55766" spans="27:31" x14ac:dyDescent="0.25">
      <c r="AA55766" s="27"/>
      <c r="AC55766" s="28"/>
      <c r="AD55766" s="30"/>
      <c r="AE55766" s="30"/>
    </row>
    <row r="55767" spans="27:31" x14ac:dyDescent="0.25">
      <c r="AA55767" s="27"/>
      <c r="AC55767" s="28"/>
      <c r="AD55767" s="30"/>
      <c r="AE55767" s="30"/>
    </row>
    <row r="55768" spans="27:31" x14ac:dyDescent="0.25">
      <c r="AA55768" s="27"/>
      <c r="AC55768" s="28"/>
      <c r="AD55768" s="30"/>
      <c r="AE55768" s="30"/>
    </row>
    <row r="55769" spans="27:31" x14ac:dyDescent="0.25">
      <c r="AA55769" s="27"/>
      <c r="AC55769" s="28"/>
      <c r="AD55769" s="30"/>
      <c r="AE55769" s="30"/>
    </row>
    <row r="55770" spans="27:31" x14ac:dyDescent="0.25">
      <c r="AA55770" s="27"/>
      <c r="AC55770" s="28"/>
      <c r="AD55770" s="30"/>
      <c r="AE55770" s="30"/>
    </row>
    <row r="55771" spans="27:31" x14ac:dyDescent="0.25">
      <c r="AA55771" s="27"/>
      <c r="AC55771" s="28"/>
      <c r="AD55771" s="30"/>
      <c r="AE55771" s="30"/>
    </row>
    <row r="55772" spans="27:31" x14ac:dyDescent="0.25">
      <c r="AA55772" s="27"/>
      <c r="AC55772" s="28"/>
      <c r="AD55772" s="30"/>
      <c r="AE55772" s="30"/>
    </row>
    <row r="55773" spans="27:31" x14ac:dyDescent="0.25">
      <c r="AA55773" s="27"/>
      <c r="AC55773" s="28"/>
      <c r="AD55773" s="30"/>
      <c r="AE55773" s="30"/>
    </row>
    <row r="55774" spans="27:31" x14ac:dyDescent="0.25">
      <c r="AA55774" s="27"/>
      <c r="AC55774" s="28"/>
      <c r="AD55774" s="30"/>
      <c r="AE55774" s="30"/>
    </row>
    <row r="55775" spans="27:31" x14ac:dyDescent="0.25">
      <c r="AA55775" s="27"/>
      <c r="AC55775" s="28"/>
      <c r="AD55775" s="30"/>
      <c r="AE55775" s="30"/>
    </row>
    <row r="55776" spans="27:31" x14ac:dyDescent="0.25">
      <c r="AA55776" s="27"/>
      <c r="AC55776" s="28"/>
      <c r="AD55776" s="30"/>
      <c r="AE55776" s="30"/>
    </row>
    <row r="55777" spans="27:31" x14ac:dyDescent="0.25">
      <c r="AA55777" s="27"/>
      <c r="AC55777" s="28"/>
      <c r="AD55777" s="30"/>
      <c r="AE55777" s="30"/>
    </row>
    <row r="55778" spans="27:31" x14ac:dyDescent="0.25">
      <c r="AA55778" s="27"/>
      <c r="AC55778" s="28"/>
      <c r="AD55778" s="30"/>
      <c r="AE55778" s="30"/>
    </row>
    <row r="55779" spans="27:31" x14ac:dyDescent="0.25">
      <c r="AA55779" s="27"/>
      <c r="AC55779" s="28"/>
      <c r="AD55779" s="30"/>
      <c r="AE55779" s="30"/>
    </row>
    <row r="55780" spans="27:31" x14ac:dyDescent="0.25">
      <c r="AA55780" s="27"/>
      <c r="AC55780" s="28"/>
      <c r="AD55780" s="30"/>
      <c r="AE55780" s="30"/>
    </row>
    <row r="55781" spans="27:31" x14ac:dyDescent="0.25">
      <c r="AA55781" s="27"/>
      <c r="AC55781" s="28"/>
      <c r="AD55781" s="30"/>
      <c r="AE55781" s="30"/>
    </row>
    <row r="55782" spans="27:31" x14ac:dyDescent="0.25">
      <c r="AA55782" s="27"/>
      <c r="AC55782" s="28"/>
      <c r="AD55782" s="30"/>
      <c r="AE55782" s="30"/>
    </row>
    <row r="55783" spans="27:31" x14ac:dyDescent="0.25">
      <c r="AA55783" s="27"/>
      <c r="AC55783" s="28"/>
      <c r="AD55783" s="30"/>
      <c r="AE55783" s="30"/>
    </row>
    <row r="55784" spans="27:31" x14ac:dyDescent="0.25">
      <c r="AA55784" s="27"/>
      <c r="AC55784" s="28"/>
      <c r="AD55784" s="30"/>
      <c r="AE55784" s="30"/>
    </row>
    <row r="55785" spans="27:31" x14ac:dyDescent="0.25">
      <c r="AA55785" s="27"/>
      <c r="AC55785" s="28"/>
      <c r="AD55785" s="30"/>
      <c r="AE55785" s="30"/>
    </row>
    <row r="55786" spans="27:31" x14ac:dyDescent="0.25">
      <c r="AA55786" s="27"/>
      <c r="AC55786" s="28"/>
      <c r="AD55786" s="30"/>
      <c r="AE55786" s="30"/>
    </row>
    <row r="55787" spans="27:31" x14ac:dyDescent="0.25">
      <c r="AA55787" s="27"/>
      <c r="AC55787" s="28"/>
      <c r="AD55787" s="30"/>
      <c r="AE55787" s="30"/>
    </row>
    <row r="55788" spans="27:31" x14ac:dyDescent="0.25">
      <c r="AA55788" s="27"/>
      <c r="AC55788" s="28"/>
      <c r="AD55788" s="30"/>
      <c r="AE55788" s="30"/>
    </row>
    <row r="55789" spans="27:31" x14ac:dyDescent="0.25">
      <c r="AA55789" s="27"/>
      <c r="AC55789" s="28"/>
      <c r="AD55789" s="30"/>
      <c r="AE55789" s="30"/>
    </row>
    <row r="55790" spans="27:31" x14ac:dyDescent="0.25">
      <c r="AA55790" s="27"/>
      <c r="AC55790" s="28"/>
      <c r="AD55790" s="30"/>
      <c r="AE55790" s="30"/>
    </row>
    <row r="55791" spans="27:31" x14ac:dyDescent="0.25">
      <c r="AA55791" s="27"/>
      <c r="AC55791" s="28"/>
      <c r="AD55791" s="30"/>
      <c r="AE55791" s="30"/>
    </row>
    <row r="55792" spans="27:31" x14ac:dyDescent="0.25">
      <c r="AA55792" s="27"/>
      <c r="AC55792" s="28"/>
      <c r="AD55792" s="30"/>
      <c r="AE55792" s="30"/>
    </row>
    <row r="55793" spans="27:31" x14ac:dyDescent="0.25">
      <c r="AA55793" s="27"/>
      <c r="AC55793" s="28"/>
      <c r="AD55793" s="30"/>
      <c r="AE55793" s="30"/>
    </row>
    <row r="55794" spans="27:31" x14ac:dyDescent="0.25">
      <c r="AA55794" s="27"/>
      <c r="AC55794" s="28"/>
      <c r="AD55794" s="30"/>
      <c r="AE55794" s="30"/>
    </row>
    <row r="55795" spans="27:31" x14ac:dyDescent="0.25">
      <c r="AA55795" s="27"/>
      <c r="AC55795" s="28"/>
      <c r="AD55795" s="30"/>
      <c r="AE55795" s="30"/>
    </row>
    <row r="55796" spans="27:31" x14ac:dyDescent="0.25">
      <c r="AA55796" s="27"/>
      <c r="AC55796" s="28"/>
      <c r="AD55796" s="30"/>
      <c r="AE55796" s="30"/>
    </row>
    <row r="55797" spans="27:31" x14ac:dyDescent="0.25">
      <c r="AA55797" s="27"/>
      <c r="AC55797" s="28"/>
      <c r="AD55797" s="30"/>
      <c r="AE55797" s="30"/>
    </row>
    <row r="55798" spans="27:31" x14ac:dyDescent="0.25">
      <c r="AA55798" s="27"/>
      <c r="AC55798" s="28"/>
      <c r="AD55798" s="30"/>
      <c r="AE55798" s="30"/>
    </row>
    <row r="55799" spans="27:31" x14ac:dyDescent="0.25">
      <c r="AA55799" s="27"/>
      <c r="AC55799" s="28"/>
      <c r="AD55799" s="30"/>
      <c r="AE55799" s="30"/>
    </row>
    <row r="55800" spans="27:31" x14ac:dyDescent="0.25">
      <c r="AA55800" s="27"/>
      <c r="AC55800" s="28"/>
      <c r="AD55800" s="30"/>
      <c r="AE55800" s="30"/>
    </row>
    <row r="55801" spans="27:31" x14ac:dyDescent="0.25">
      <c r="AA55801" s="27"/>
      <c r="AC55801" s="28"/>
      <c r="AD55801" s="30"/>
      <c r="AE55801" s="30"/>
    </row>
    <row r="55802" spans="27:31" x14ac:dyDescent="0.25">
      <c r="AA55802" s="27"/>
      <c r="AC55802" s="28"/>
      <c r="AD55802" s="30"/>
      <c r="AE55802" s="30"/>
    </row>
    <row r="55803" spans="27:31" x14ac:dyDescent="0.25">
      <c r="AA55803" s="27"/>
      <c r="AC55803" s="28"/>
      <c r="AD55803" s="30"/>
      <c r="AE55803" s="30"/>
    </row>
    <row r="55804" spans="27:31" x14ac:dyDescent="0.25">
      <c r="AA55804" s="27"/>
      <c r="AC55804" s="28"/>
      <c r="AD55804" s="30"/>
      <c r="AE55804" s="30"/>
    </row>
    <row r="55805" spans="27:31" x14ac:dyDescent="0.25">
      <c r="AA55805" s="27"/>
      <c r="AC55805" s="28"/>
      <c r="AD55805" s="30"/>
      <c r="AE55805" s="30"/>
    </row>
    <row r="55806" spans="27:31" x14ac:dyDescent="0.25">
      <c r="AA55806" s="27"/>
      <c r="AC55806" s="28"/>
      <c r="AD55806" s="30"/>
      <c r="AE55806" s="30"/>
    </row>
    <row r="55807" spans="27:31" x14ac:dyDescent="0.25">
      <c r="AA55807" s="27"/>
      <c r="AC55807" s="28"/>
      <c r="AD55807" s="30"/>
      <c r="AE55807" s="30"/>
    </row>
    <row r="55808" spans="27:31" x14ac:dyDescent="0.25">
      <c r="AA55808" s="27"/>
      <c r="AC55808" s="28"/>
      <c r="AD55808" s="30"/>
      <c r="AE55808" s="30"/>
    </row>
    <row r="55809" spans="27:31" x14ac:dyDescent="0.25">
      <c r="AA55809" s="27"/>
      <c r="AC55809" s="28"/>
      <c r="AD55809" s="30"/>
      <c r="AE55809" s="30"/>
    </row>
    <row r="55810" spans="27:31" x14ac:dyDescent="0.25">
      <c r="AA55810" s="27"/>
      <c r="AC55810" s="28"/>
      <c r="AD55810" s="30"/>
      <c r="AE55810" s="30"/>
    </row>
    <row r="55811" spans="27:31" x14ac:dyDescent="0.25">
      <c r="AA55811" s="27"/>
      <c r="AC55811" s="28"/>
      <c r="AD55811" s="30"/>
      <c r="AE55811" s="30"/>
    </row>
    <row r="55812" spans="27:31" x14ac:dyDescent="0.25">
      <c r="AA55812" s="27"/>
      <c r="AC55812" s="28"/>
      <c r="AD55812" s="30"/>
      <c r="AE55812" s="30"/>
    </row>
    <row r="55813" spans="27:31" x14ac:dyDescent="0.25">
      <c r="AA55813" s="27"/>
      <c r="AC55813" s="28"/>
      <c r="AD55813" s="30"/>
      <c r="AE55813" s="30"/>
    </row>
    <row r="55814" spans="27:31" x14ac:dyDescent="0.25">
      <c r="AA55814" s="27"/>
      <c r="AC55814" s="28"/>
      <c r="AD55814" s="30"/>
      <c r="AE55814" s="30"/>
    </row>
    <row r="55815" spans="27:31" x14ac:dyDescent="0.25">
      <c r="AA55815" s="27"/>
      <c r="AC55815" s="28"/>
      <c r="AD55815" s="30"/>
      <c r="AE55815" s="30"/>
    </row>
    <row r="55816" spans="27:31" x14ac:dyDescent="0.25">
      <c r="AA55816" s="27"/>
      <c r="AC55816" s="28"/>
      <c r="AD55816" s="30"/>
      <c r="AE55816" s="30"/>
    </row>
    <row r="55817" spans="27:31" x14ac:dyDescent="0.25">
      <c r="AA55817" s="27"/>
      <c r="AC55817" s="28"/>
      <c r="AD55817" s="30"/>
      <c r="AE55817" s="30"/>
    </row>
    <row r="55818" spans="27:31" x14ac:dyDescent="0.25">
      <c r="AA55818" s="27"/>
      <c r="AC55818" s="28"/>
      <c r="AD55818" s="30"/>
      <c r="AE55818" s="30"/>
    </row>
    <row r="55819" spans="27:31" x14ac:dyDescent="0.25">
      <c r="AA55819" s="27"/>
      <c r="AC55819" s="28"/>
      <c r="AD55819" s="30"/>
      <c r="AE55819" s="30"/>
    </row>
    <row r="55820" spans="27:31" x14ac:dyDescent="0.25">
      <c r="AA55820" s="27"/>
      <c r="AC55820" s="28"/>
      <c r="AD55820" s="30"/>
      <c r="AE55820" s="30"/>
    </row>
    <row r="55821" spans="27:31" x14ac:dyDescent="0.25">
      <c r="AA55821" s="27"/>
      <c r="AC55821" s="28"/>
      <c r="AD55821" s="30"/>
      <c r="AE55821" s="30"/>
    </row>
    <row r="55822" spans="27:31" x14ac:dyDescent="0.25">
      <c r="AA55822" s="27"/>
      <c r="AC55822" s="28"/>
      <c r="AD55822" s="30"/>
      <c r="AE55822" s="30"/>
    </row>
    <row r="55823" spans="27:31" x14ac:dyDescent="0.25">
      <c r="AA55823" s="27"/>
      <c r="AC55823" s="28"/>
      <c r="AD55823" s="30"/>
      <c r="AE55823" s="30"/>
    </row>
    <row r="55824" spans="27:31" x14ac:dyDescent="0.25">
      <c r="AA55824" s="27"/>
      <c r="AC55824" s="28"/>
      <c r="AD55824" s="30"/>
      <c r="AE55824" s="30"/>
    </row>
    <row r="55825" spans="27:31" x14ac:dyDescent="0.25">
      <c r="AA55825" s="27"/>
      <c r="AC55825" s="28"/>
      <c r="AD55825" s="30"/>
      <c r="AE55825" s="30"/>
    </row>
    <row r="55826" spans="27:31" x14ac:dyDescent="0.25">
      <c r="AA55826" s="27"/>
      <c r="AC55826" s="28"/>
      <c r="AD55826" s="30"/>
      <c r="AE55826" s="30"/>
    </row>
    <row r="55827" spans="27:31" x14ac:dyDescent="0.25">
      <c r="AA55827" s="27"/>
      <c r="AC55827" s="28"/>
      <c r="AD55827" s="30"/>
      <c r="AE55827" s="30"/>
    </row>
    <row r="55828" spans="27:31" x14ac:dyDescent="0.25">
      <c r="AA55828" s="27"/>
      <c r="AC55828" s="28"/>
      <c r="AD55828" s="30"/>
      <c r="AE55828" s="30"/>
    </row>
    <row r="55829" spans="27:31" x14ac:dyDescent="0.25">
      <c r="AA55829" s="27"/>
      <c r="AC55829" s="28"/>
      <c r="AD55829" s="30"/>
      <c r="AE55829" s="30"/>
    </row>
    <row r="55830" spans="27:31" x14ac:dyDescent="0.25">
      <c r="AA55830" s="27"/>
      <c r="AC55830" s="28"/>
      <c r="AD55830" s="30"/>
      <c r="AE55830" s="30"/>
    </row>
    <row r="55831" spans="27:31" x14ac:dyDescent="0.25">
      <c r="AA55831" s="27"/>
      <c r="AC55831" s="28"/>
      <c r="AD55831" s="30"/>
      <c r="AE55831" s="30"/>
    </row>
    <row r="55832" spans="27:31" x14ac:dyDescent="0.25">
      <c r="AA55832" s="27"/>
      <c r="AC55832" s="28"/>
      <c r="AD55832" s="30"/>
      <c r="AE55832" s="30"/>
    </row>
    <row r="55833" spans="27:31" x14ac:dyDescent="0.25">
      <c r="AA55833" s="27"/>
      <c r="AC55833" s="28"/>
      <c r="AD55833" s="30"/>
      <c r="AE55833" s="30"/>
    </row>
    <row r="55834" spans="27:31" x14ac:dyDescent="0.25">
      <c r="AA55834" s="27"/>
      <c r="AC55834" s="28"/>
      <c r="AD55834" s="30"/>
      <c r="AE55834" s="30"/>
    </row>
    <row r="55835" spans="27:31" x14ac:dyDescent="0.25">
      <c r="AA55835" s="27"/>
      <c r="AC55835" s="28"/>
      <c r="AD55835" s="30"/>
      <c r="AE55835" s="30"/>
    </row>
    <row r="55836" spans="27:31" x14ac:dyDescent="0.25">
      <c r="AA55836" s="27"/>
      <c r="AC55836" s="28"/>
      <c r="AD55836" s="30"/>
      <c r="AE55836" s="30"/>
    </row>
    <row r="55837" spans="27:31" x14ac:dyDescent="0.25">
      <c r="AA55837" s="27"/>
      <c r="AC55837" s="28"/>
      <c r="AD55837" s="30"/>
      <c r="AE55837" s="30"/>
    </row>
    <row r="55838" spans="27:31" x14ac:dyDescent="0.25">
      <c r="AA55838" s="27"/>
      <c r="AC55838" s="28"/>
      <c r="AD55838" s="30"/>
      <c r="AE55838" s="30"/>
    </row>
    <row r="55839" spans="27:31" x14ac:dyDescent="0.25">
      <c r="AA55839" s="27"/>
      <c r="AC55839" s="28"/>
      <c r="AD55839" s="30"/>
      <c r="AE55839" s="30"/>
    </row>
    <row r="55840" spans="27:31" x14ac:dyDescent="0.25">
      <c r="AA55840" s="27"/>
      <c r="AC55840" s="28"/>
      <c r="AD55840" s="30"/>
      <c r="AE55840" s="30"/>
    </row>
    <row r="55841" spans="27:31" x14ac:dyDescent="0.25">
      <c r="AA55841" s="27"/>
      <c r="AC55841" s="28"/>
      <c r="AD55841" s="30"/>
      <c r="AE55841" s="30"/>
    </row>
    <row r="55842" spans="27:31" x14ac:dyDescent="0.25">
      <c r="AA55842" s="27"/>
      <c r="AC55842" s="28"/>
      <c r="AD55842" s="30"/>
      <c r="AE55842" s="30"/>
    </row>
    <row r="55843" spans="27:31" x14ac:dyDescent="0.25">
      <c r="AA55843" s="27"/>
      <c r="AC55843" s="28"/>
      <c r="AD55843" s="30"/>
      <c r="AE55843" s="30"/>
    </row>
    <row r="55844" spans="27:31" x14ac:dyDescent="0.25">
      <c r="AA55844" s="27"/>
      <c r="AC55844" s="28"/>
      <c r="AD55844" s="30"/>
      <c r="AE55844" s="30"/>
    </row>
    <row r="55845" spans="27:31" x14ac:dyDescent="0.25">
      <c r="AA55845" s="27"/>
      <c r="AC55845" s="28"/>
      <c r="AD55845" s="30"/>
      <c r="AE55845" s="30"/>
    </row>
    <row r="55846" spans="27:31" x14ac:dyDescent="0.25">
      <c r="AA55846" s="27"/>
      <c r="AC55846" s="28"/>
      <c r="AD55846" s="30"/>
      <c r="AE55846" s="30"/>
    </row>
    <row r="55847" spans="27:31" x14ac:dyDescent="0.25">
      <c r="AA55847" s="27"/>
      <c r="AC55847" s="28"/>
      <c r="AD55847" s="30"/>
      <c r="AE55847" s="30"/>
    </row>
    <row r="55848" spans="27:31" x14ac:dyDescent="0.25">
      <c r="AA55848" s="27"/>
      <c r="AC55848" s="28"/>
      <c r="AD55848" s="30"/>
      <c r="AE55848" s="30"/>
    </row>
    <row r="55849" spans="27:31" x14ac:dyDescent="0.25">
      <c r="AA55849" s="27"/>
      <c r="AC55849" s="28"/>
      <c r="AD55849" s="30"/>
      <c r="AE55849" s="30"/>
    </row>
    <row r="55850" spans="27:31" x14ac:dyDescent="0.25">
      <c r="AA55850" s="27"/>
      <c r="AC55850" s="28"/>
      <c r="AD55850" s="30"/>
      <c r="AE55850" s="30"/>
    </row>
    <row r="55851" spans="27:31" x14ac:dyDescent="0.25">
      <c r="AA55851" s="27"/>
      <c r="AC55851" s="28"/>
      <c r="AD55851" s="30"/>
      <c r="AE55851" s="30"/>
    </row>
    <row r="55852" spans="27:31" x14ac:dyDescent="0.25">
      <c r="AA55852" s="27"/>
      <c r="AC55852" s="28"/>
      <c r="AD55852" s="30"/>
      <c r="AE55852" s="30"/>
    </row>
    <row r="55853" spans="27:31" x14ac:dyDescent="0.25">
      <c r="AA55853" s="27"/>
      <c r="AC55853" s="28"/>
      <c r="AD55853" s="30"/>
      <c r="AE55853" s="30"/>
    </row>
    <row r="55854" spans="27:31" x14ac:dyDescent="0.25">
      <c r="AA55854" s="27"/>
      <c r="AC55854" s="28"/>
      <c r="AD55854" s="30"/>
      <c r="AE55854" s="30"/>
    </row>
    <row r="55855" spans="27:31" x14ac:dyDescent="0.25">
      <c r="AA55855" s="27"/>
      <c r="AC55855" s="28"/>
      <c r="AD55855" s="30"/>
      <c r="AE55855" s="30"/>
    </row>
    <row r="55856" spans="27:31" x14ac:dyDescent="0.25">
      <c r="AA55856" s="27"/>
      <c r="AC55856" s="28"/>
      <c r="AD55856" s="30"/>
      <c r="AE55856" s="30"/>
    </row>
    <row r="55857" spans="27:31" x14ac:dyDescent="0.25">
      <c r="AA55857" s="27"/>
      <c r="AC55857" s="28"/>
      <c r="AD55857" s="30"/>
      <c r="AE55857" s="30"/>
    </row>
    <row r="55858" spans="27:31" x14ac:dyDescent="0.25">
      <c r="AA55858" s="27"/>
      <c r="AC55858" s="28"/>
      <c r="AD55858" s="30"/>
      <c r="AE55858" s="30"/>
    </row>
    <row r="55859" spans="27:31" x14ac:dyDescent="0.25">
      <c r="AA55859" s="27"/>
      <c r="AC55859" s="28"/>
      <c r="AD55859" s="30"/>
      <c r="AE55859" s="30"/>
    </row>
    <row r="55860" spans="27:31" x14ac:dyDescent="0.25">
      <c r="AA55860" s="27"/>
      <c r="AC55860" s="28"/>
      <c r="AD55860" s="30"/>
      <c r="AE55860" s="30"/>
    </row>
    <row r="55861" spans="27:31" x14ac:dyDescent="0.25">
      <c r="AA55861" s="27"/>
      <c r="AC55861" s="28"/>
      <c r="AD55861" s="30"/>
      <c r="AE55861" s="30"/>
    </row>
    <row r="55862" spans="27:31" x14ac:dyDescent="0.25">
      <c r="AA55862" s="27"/>
      <c r="AC55862" s="28"/>
      <c r="AD55862" s="30"/>
      <c r="AE55862" s="30"/>
    </row>
    <row r="55863" spans="27:31" x14ac:dyDescent="0.25">
      <c r="AA55863" s="27"/>
      <c r="AC55863" s="28"/>
      <c r="AD55863" s="30"/>
      <c r="AE55863" s="30"/>
    </row>
    <row r="55864" spans="27:31" x14ac:dyDescent="0.25">
      <c r="AA55864" s="27"/>
      <c r="AC55864" s="28"/>
      <c r="AD55864" s="30"/>
      <c r="AE55864" s="30"/>
    </row>
    <row r="55865" spans="27:31" x14ac:dyDescent="0.25">
      <c r="AA55865" s="27"/>
      <c r="AC55865" s="28"/>
      <c r="AD55865" s="30"/>
      <c r="AE55865" s="30"/>
    </row>
    <row r="55866" spans="27:31" x14ac:dyDescent="0.25">
      <c r="AA55866" s="27"/>
      <c r="AC55866" s="28"/>
      <c r="AD55866" s="30"/>
      <c r="AE55866" s="30"/>
    </row>
    <row r="55867" spans="27:31" x14ac:dyDescent="0.25">
      <c r="AA55867" s="27"/>
      <c r="AC55867" s="28"/>
      <c r="AD55867" s="30"/>
      <c r="AE55867" s="30"/>
    </row>
    <row r="55868" spans="27:31" x14ac:dyDescent="0.25">
      <c r="AA55868" s="27"/>
      <c r="AC55868" s="28"/>
      <c r="AD55868" s="30"/>
      <c r="AE55868" s="30"/>
    </row>
    <row r="55869" spans="27:31" x14ac:dyDescent="0.25">
      <c r="AA55869" s="27"/>
      <c r="AC55869" s="28"/>
      <c r="AD55869" s="30"/>
      <c r="AE55869" s="30"/>
    </row>
    <row r="55870" spans="27:31" x14ac:dyDescent="0.25">
      <c r="AA55870" s="27"/>
      <c r="AC55870" s="28"/>
      <c r="AD55870" s="30"/>
      <c r="AE55870" s="30"/>
    </row>
    <row r="55871" spans="27:31" x14ac:dyDescent="0.25">
      <c r="AA55871" s="27"/>
      <c r="AC55871" s="28"/>
      <c r="AD55871" s="30"/>
      <c r="AE55871" s="30"/>
    </row>
    <row r="55872" spans="27:31" x14ac:dyDescent="0.25">
      <c r="AA55872" s="27"/>
      <c r="AC55872" s="28"/>
      <c r="AD55872" s="30"/>
      <c r="AE55872" s="30"/>
    </row>
    <row r="55873" spans="27:31" x14ac:dyDescent="0.25">
      <c r="AA55873" s="27"/>
      <c r="AC55873" s="28"/>
      <c r="AD55873" s="30"/>
      <c r="AE55873" s="30"/>
    </row>
    <row r="55874" spans="27:31" x14ac:dyDescent="0.25">
      <c r="AA55874" s="27"/>
      <c r="AC55874" s="28"/>
      <c r="AD55874" s="30"/>
      <c r="AE55874" s="30"/>
    </row>
    <row r="55875" spans="27:31" x14ac:dyDescent="0.25">
      <c r="AA55875" s="27"/>
      <c r="AC55875" s="28"/>
      <c r="AD55875" s="30"/>
      <c r="AE55875" s="30"/>
    </row>
    <row r="55876" spans="27:31" x14ac:dyDescent="0.25">
      <c r="AA55876" s="27"/>
      <c r="AC55876" s="28"/>
      <c r="AD55876" s="30"/>
      <c r="AE55876" s="30"/>
    </row>
    <row r="55877" spans="27:31" x14ac:dyDescent="0.25">
      <c r="AA55877" s="27"/>
      <c r="AC55877" s="28"/>
      <c r="AD55877" s="30"/>
      <c r="AE55877" s="30"/>
    </row>
    <row r="55878" spans="27:31" x14ac:dyDescent="0.25">
      <c r="AA55878" s="27"/>
      <c r="AC55878" s="28"/>
      <c r="AD55878" s="30"/>
      <c r="AE55878" s="30"/>
    </row>
    <row r="55879" spans="27:31" x14ac:dyDescent="0.25">
      <c r="AA55879" s="27"/>
      <c r="AC55879" s="28"/>
      <c r="AD55879" s="30"/>
      <c r="AE55879" s="30"/>
    </row>
    <row r="55880" spans="27:31" x14ac:dyDescent="0.25">
      <c r="AA55880" s="27"/>
      <c r="AC55880" s="28"/>
      <c r="AD55880" s="30"/>
      <c r="AE55880" s="30"/>
    </row>
    <row r="55881" spans="27:31" x14ac:dyDescent="0.25">
      <c r="AA55881" s="27"/>
      <c r="AC55881" s="28"/>
      <c r="AD55881" s="30"/>
      <c r="AE55881" s="30"/>
    </row>
    <row r="55882" spans="27:31" x14ac:dyDescent="0.25">
      <c r="AA55882" s="27"/>
      <c r="AC55882" s="28"/>
      <c r="AD55882" s="30"/>
      <c r="AE55882" s="30"/>
    </row>
    <row r="55883" spans="27:31" x14ac:dyDescent="0.25">
      <c r="AA55883" s="27"/>
      <c r="AC55883" s="28"/>
      <c r="AD55883" s="30"/>
      <c r="AE55883" s="30"/>
    </row>
    <row r="55884" spans="27:31" x14ac:dyDescent="0.25">
      <c r="AA55884" s="27"/>
      <c r="AC55884" s="28"/>
      <c r="AD55884" s="30"/>
      <c r="AE55884" s="30"/>
    </row>
    <row r="55885" spans="27:31" x14ac:dyDescent="0.25">
      <c r="AA55885" s="27"/>
      <c r="AC55885" s="28"/>
      <c r="AD55885" s="30"/>
      <c r="AE55885" s="30"/>
    </row>
    <row r="55886" spans="27:31" x14ac:dyDescent="0.25">
      <c r="AA55886" s="27"/>
      <c r="AC55886" s="28"/>
      <c r="AD55886" s="30"/>
      <c r="AE55886" s="30"/>
    </row>
    <row r="55887" spans="27:31" x14ac:dyDescent="0.25">
      <c r="AA55887" s="27"/>
      <c r="AC55887" s="28"/>
      <c r="AD55887" s="30"/>
      <c r="AE55887" s="30"/>
    </row>
    <row r="55888" spans="27:31" x14ac:dyDescent="0.25">
      <c r="AA55888" s="27"/>
      <c r="AC55888" s="28"/>
      <c r="AD55888" s="30"/>
      <c r="AE55888" s="30"/>
    </row>
    <row r="55889" spans="27:31" x14ac:dyDescent="0.25">
      <c r="AA55889" s="27"/>
      <c r="AC55889" s="28"/>
      <c r="AD55889" s="30"/>
      <c r="AE55889" s="30"/>
    </row>
    <row r="55890" spans="27:31" x14ac:dyDescent="0.25">
      <c r="AA55890" s="27"/>
      <c r="AC55890" s="28"/>
      <c r="AD55890" s="30"/>
      <c r="AE55890" s="30"/>
    </row>
    <row r="55891" spans="27:31" x14ac:dyDescent="0.25">
      <c r="AA55891" s="27"/>
      <c r="AC55891" s="28"/>
      <c r="AD55891" s="30"/>
      <c r="AE55891" s="30"/>
    </row>
    <row r="55892" spans="27:31" x14ac:dyDescent="0.25">
      <c r="AA55892" s="27"/>
      <c r="AC55892" s="28"/>
      <c r="AD55892" s="30"/>
      <c r="AE55892" s="30"/>
    </row>
    <row r="55893" spans="27:31" x14ac:dyDescent="0.25">
      <c r="AA55893" s="27"/>
      <c r="AC55893" s="28"/>
      <c r="AD55893" s="30"/>
      <c r="AE55893" s="30"/>
    </row>
    <row r="55894" spans="27:31" x14ac:dyDescent="0.25">
      <c r="AA55894" s="27"/>
      <c r="AC55894" s="28"/>
      <c r="AD55894" s="30"/>
      <c r="AE55894" s="30"/>
    </row>
    <row r="55895" spans="27:31" x14ac:dyDescent="0.25">
      <c r="AA55895" s="27"/>
      <c r="AC55895" s="28"/>
      <c r="AD55895" s="30"/>
      <c r="AE55895" s="30"/>
    </row>
    <row r="55896" spans="27:31" x14ac:dyDescent="0.25">
      <c r="AA55896" s="27"/>
      <c r="AC55896" s="28"/>
      <c r="AD55896" s="30"/>
      <c r="AE55896" s="30"/>
    </row>
    <row r="55897" spans="27:31" x14ac:dyDescent="0.25">
      <c r="AA55897" s="27"/>
      <c r="AC55897" s="28"/>
      <c r="AD55897" s="30"/>
      <c r="AE55897" s="30"/>
    </row>
    <row r="55898" spans="27:31" x14ac:dyDescent="0.25">
      <c r="AA55898" s="27"/>
      <c r="AC55898" s="28"/>
      <c r="AD55898" s="30"/>
      <c r="AE55898" s="30"/>
    </row>
    <row r="55899" spans="27:31" x14ac:dyDescent="0.25">
      <c r="AA55899" s="27"/>
      <c r="AC55899" s="28"/>
      <c r="AD55899" s="30"/>
      <c r="AE55899" s="30"/>
    </row>
    <row r="55900" spans="27:31" x14ac:dyDescent="0.25">
      <c r="AA55900" s="27"/>
      <c r="AC55900" s="28"/>
      <c r="AD55900" s="30"/>
      <c r="AE55900" s="30"/>
    </row>
    <row r="55901" spans="27:31" x14ac:dyDescent="0.25">
      <c r="AA55901" s="27"/>
      <c r="AC55901" s="28"/>
      <c r="AD55901" s="30"/>
      <c r="AE55901" s="30"/>
    </row>
    <row r="55902" spans="27:31" x14ac:dyDescent="0.25">
      <c r="AA55902" s="27"/>
      <c r="AC55902" s="28"/>
      <c r="AD55902" s="30"/>
      <c r="AE55902" s="30"/>
    </row>
    <row r="55903" spans="27:31" x14ac:dyDescent="0.25">
      <c r="AA55903" s="27"/>
      <c r="AC55903" s="28"/>
      <c r="AD55903" s="30"/>
      <c r="AE55903" s="30"/>
    </row>
    <row r="55904" spans="27:31" x14ac:dyDescent="0.25">
      <c r="AA55904" s="27"/>
      <c r="AC55904" s="28"/>
      <c r="AD55904" s="30"/>
      <c r="AE55904" s="30"/>
    </row>
    <row r="55905" spans="27:31" x14ac:dyDescent="0.25">
      <c r="AA55905" s="27"/>
      <c r="AC55905" s="28"/>
      <c r="AD55905" s="30"/>
      <c r="AE55905" s="30"/>
    </row>
    <row r="55906" spans="27:31" x14ac:dyDescent="0.25">
      <c r="AA55906" s="27"/>
      <c r="AC55906" s="28"/>
      <c r="AD55906" s="30"/>
      <c r="AE55906" s="30"/>
    </row>
    <row r="55907" spans="27:31" x14ac:dyDescent="0.25">
      <c r="AA55907" s="27"/>
      <c r="AC55907" s="28"/>
      <c r="AD55907" s="30"/>
      <c r="AE55907" s="30"/>
    </row>
    <row r="55908" spans="27:31" x14ac:dyDescent="0.25">
      <c r="AA55908" s="27"/>
      <c r="AC55908" s="28"/>
      <c r="AD55908" s="30"/>
      <c r="AE55908" s="30"/>
    </row>
    <row r="55909" spans="27:31" x14ac:dyDescent="0.25">
      <c r="AA55909" s="27"/>
      <c r="AC55909" s="28"/>
      <c r="AD55909" s="30"/>
      <c r="AE55909" s="30"/>
    </row>
    <row r="55910" spans="27:31" x14ac:dyDescent="0.25">
      <c r="AA55910" s="27"/>
      <c r="AC55910" s="28"/>
      <c r="AD55910" s="30"/>
      <c r="AE55910" s="30"/>
    </row>
    <row r="55911" spans="27:31" x14ac:dyDescent="0.25">
      <c r="AA55911" s="27"/>
      <c r="AC55911" s="28"/>
      <c r="AD55911" s="30"/>
      <c r="AE55911" s="30"/>
    </row>
    <row r="55912" spans="27:31" x14ac:dyDescent="0.25">
      <c r="AA55912" s="27"/>
      <c r="AC55912" s="28"/>
      <c r="AD55912" s="30"/>
      <c r="AE55912" s="30"/>
    </row>
    <row r="55913" spans="27:31" x14ac:dyDescent="0.25">
      <c r="AA55913" s="27"/>
      <c r="AC55913" s="28"/>
      <c r="AD55913" s="30"/>
      <c r="AE55913" s="30"/>
    </row>
    <row r="55914" spans="27:31" x14ac:dyDescent="0.25">
      <c r="AA55914" s="27"/>
      <c r="AC55914" s="28"/>
      <c r="AD55914" s="30"/>
      <c r="AE55914" s="30"/>
    </row>
    <row r="55915" spans="27:31" x14ac:dyDescent="0.25">
      <c r="AA55915" s="27"/>
      <c r="AC55915" s="28"/>
      <c r="AD55915" s="30"/>
      <c r="AE55915" s="30"/>
    </row>
    <row r="55916" spans="27:31" x14ac:dyDescent="0.25">
      <c r="AA55916" s="27"/>
      <c r="AC55916" s="28"/>
      <c r="AD55916" s="30"/>
      <c r="AE55916" s="30"/>
    </row>
    <row r="55917" spans="27:31" x14ac:dyDescent="0.25">
      <c r="AA55917" s="27"/>
      <c r="AC55917" s="28"/>
      <c r="AD55917" s="30"/>
      <c r="AE55917" s="30"/>
    </row>
    <row r="55918" spans="27:31" x14ac:dyDescent="0.25">
      <c r="AA55918" s="27"/>
      <c r="AC55918" s="28"/>
      <c r="AD55918" s="30"/>
      <c r="AE55918" s="30"/>
    </row>
    <row r="55919" spans="27:31" x14ac:dyDescent="0.25">
      <c r="AA55919" s="27"/>
      <c r="AC55919" s="28"/>
      <c r="AD55919" s="30"/>
      <c r="AE55919" s="30"/>
    </row>
    <row r="55920" spans="27:31" x14ac:dyDescent="0.25">
      <c r="AA55920" s="27"/>
      <c r="AC55920" s="28"/>
      <c r="AD55920" s="30"/>
      <c r="AE55920" s="30"/>
    </row>
    <row r="55921" spans="27:31" x14ac:dyDescent="0.25">
      <c r="AA55921" s="27"/>
      <c r="AC55921" s="28"/>
      <c r="AD55921" s="30"/>
      <c r="AE55921" s="30"/>
    </row>
    <row r="55922" spans="27:31" x14ac:dyDescent="0.25">
      <c r="AA55922" s="27"/>
      <c r="AC55922" s="28"/>
      <c r="AD55922" s="30"/>
      <c r="AE55922" s="30"/>
    </row>
    <row r="55923" spans="27:31" x14ac:dyDescent="0.25">
      <c r="AA55923" s="27"/>
      <c r="AC55923" s="28"/>
      <c r="AD55923" s="30"/>
      <c r="AE55923" s="30"/>
    </row>
    <row r="55924" spans="27:31" x14ac:dyDescent="0.25">
      <c r="AA55924" s="27"/>
      <c r="AC55924" s="28"/>
      <c r="AD55924" s="30"/>
      <c r="AE55924" s="30"/>
    </row>
    <row r="55925" spans="27:31" x14ac:dyDescent="0.25">
      <c r="AA55925" s="27"/>
      <c r="AC55925" s="28"/>
      <c r="AD55925" s="30"/>
      <c r="AE55925" s="30"/>
    </row>
    <row r="55926" spans="27:31" x14ac:dyDescent="0.25">
      <c r="AA55926" s="27"/>
      <c r="AC55926" s="28"/>
      <c r="AD55926" s="30"/>
      <c r="AE55926" s="30"/>
    </row>
    <row r="55927" spans="27:31" x14ac:dyDescent="0.25">
      <c r="AA55927" s="27"/>
      <c r="AC55927" s="28"/>
      <c r="AD55927" s="30"/>
      <c r="AE55927" s="30"/>
    </row>
    <row r="55928" spans="27:31" x14ac:dyDescent="0.25">
      <c r="AA55928" s="27"/>
      <c r="AC55928" s="28"/>
      <c r="AD55928" s="30"/>
      <c r="AE55928" s="30"/>
    </row>
    <row r="55929" spans="27:31" x14ac:dyDescent="0.25">
      <c r="AA55929" s="27"/>
      <c r="AC55929" s="28"/>
      <c r="AD55929" s="30"/>
      <c r="AE55929" s="30"/>
    </row>
    <row r="55930" spans="27:31" x14ac:dyDescent="0.25">
      <c r="AA55930" s="27"/>
      <c r="AC55930" s="28"/>
      <c r="AD55930" s="30"/>
      <c r="AE55930" s="30"/>
    </row>
    <row r="55931" spans="27:31" x14ac:dyDescent="0.25">
      <c r="AA55931" s="27"/>
      <c r="AC55931" s="28"/>
      <c r="AD55931" s="30"/>
      <c r="AE55931" s="30"/>
    </row>
    <row r="55932" spans="27:31" x14ac:dyDescent="0.25">
      <c r="AA55932" s="27"/>
      <c r="AC55932" s="28"/>
      <c r="AD55932" s="30"/>
      <c r="AE55932" s="30"/>
    </row>
    <row r="55933" spans="27:31" x14ac:dyDescent="0.25">
      <c r="AA55933" s="27"/>
      <c r="AC55933" s="28"/>
      <c r="AD55933" s="30"/>
      <c r="AE55933" s="30"/>
    </row>
    <row r="55934" spans="27:31" x14ac:dyDescent="0.25">
      <c r="AA55934" s="27"/>
      <c r="AC55934" s="28"/>
      <c r="AD55934" s="30"/>
      <c r="AE55934" s="30"/>
    </row>
    <row r="55935" spans="27:31" x14ac:dyDescent="0.25">
      <c r="AA55935" s="27"/>
      <c r="AC55935" s="28"/>
      <c r="AD55935" s="30"/>
      <c r="AE55935" s="30"/>
    </row>
    <row r="55936" spans="27:31" x14ac:dyDescent="0.25">
      <c r="AA55936" s="27"/>
      <c r="AC55936" s="28"/>
      <c r="AD55936" s="30"/>
      <c r="AE55936" s="30"/>
    </row>
    <row r="55937" spans="27:31" x14ac:dyDescent="0.25">
      <c r="AA55937" s="27"/>
      <c r="AC55937" s="28"/>
      <c r="AD55937" s="30"/>
      <c r="AE55937" s="30"/>
    </row>
    <row r="55938" spans="27:31" x14ac:dyDescent="0.25">
      <c r="AA55938" s="27"/>
      <c r="AC55938" s="28"/>
      <c r="AD55938" s="30"/>
      <c r="AE55938" s="30"/>
    </row>
    <row r="55939" spans="27:31" x14ac:dyDescent="0.25">
      <c r="AA55939" s="27"/>
      <c r="AC55939" s="28"/>
      <c r="AD55939" s="30"/>
      <c r="AE55939" s="30"/>
    </row>
    <row r="55940" spans="27:31" x14ac:dyDescent="0.25">
      <c r="AA55940" s="27"/>
      <c r="AC55940" s="28"/>
      <c r="AD55940" s="30"/>
      <c r="AE55940" s="30"/>
    </row>
    <row r="55941" spans="27:31" x14ac:dyDescent="0.25">
      <c r="AA55941" s="27"/>
      <c r="AC55941" s="28"/>
      <c r="AD55941" s="30"/>
      <c r="AE55941" s="30"/>
    </row>
    <row r="55942" spans="27:31" x14ac:dyDescent="0.25">
      <c r="AA55942" s="27"/>
      <c r="AC55942" s="28"/>
      <c r="AD55942" s="30"/>
      <c r="AE55942" s="30"/>
    </row>
    <row r="55943" spans="27:31" x14ac:dyDescent="0.25">
      <c r="AA55943" s="27"/>
      <c r="AC55943" s="28"/>
      <c r="AD55943" s="30"/>
      <c r="AE55943" s="30"/>
    </row>
    <row r="55944" spans="27:31" x14ac:dyDescent="0.25">
      <c r="AA55944" s="27"/>
      <c r="AC55944" s="28"/>
      <c r="AD55944" s="30"/>
      <c r="AE55944" s="30"/>
    </row>
    <row r="55945" spans="27:31" x14ac:dyDescent="0.25">
      <c r="AA55945" s="27"/>
      <c r="AC55945" s="28"/>
      <c r="AD55945" s="30"/>
      <c r="AE55945" s="30"/>
    </row>
    <row r="55946" spans="27:31" x14ac:dyDescent="0.25">
      <c r="AA55946" s="27"/>
      <c r="AC55946" s="28"/>
      <c r="AD55946" s="30"/>
      <c r="AE55946" s="30"/>
    </row>
    <row r="55947" spans="27:31" x14ac:dyDescent="0.25">
      <c r="AA55947" s="27"/>
      <c r="AC55947" s="28"/>
      <c r="AD55947" s="30"/>
      <c r="AE55947" s="30"/>
    </row>
    <row r="55948" spans="27:31" x14ac:dyDescent="0.25">
      <c r="AA55948" s="27"/>
      <c r="AC55948" s="28"/>
      <c r="AD55948" s="30"/>
      <c r="AE55948" s="30"/>
    </row>
    <row r="55949" spans="27:31" x14ac:dyDescent="0.25">
      <c r="AA55949" s="27"/>
      <c r="AC55949" s="28"/>
      <c r="AD55949" s="30"/>
      <c r="AE55949" s="30"/>
    </row>
    <row r="55950" spans="27:31" x14ac:dyDescent="0.25">
      <c r="AA55950" s="27"/>
      <c r="AC55950" s="28"/>
      <c r="AD55950" s="30"/>
      <c r="AE55950" s="30"/>
    </row>
    <row r="55951" spans="27:31" x14ac:dyDescent="0.25">
      <c r="AA55951" s="27"/>
      <c r="AC55951" s="28"/>
      <c r="AD55951" s="30"/>
      <c r="AE55951" s="30"/>
    </row>
    <row r="55952" spans="27:31" x14ac:dyDescent="0.25">
      <c r="AA55952" s="27"/>
      <c r="AC55952" s="28"/>
      <c r="AD55952" s="30"/>
      <c r="AE55952" s="30"/>
    </row>
    <row r="55953" spans="27:31" x14ac:dyDescent="0.25">
      <c r="AA55953" s="27"/>
      <c r="AC55953" s="28"/>
      <c r="AD55953" s="30"/>
      <c r="AE55953" s="30"/>
    </row>
    <row r="55954" spans="27:31" x14ac:dyDescent="0.25">
      <c r="AA55954" s="27"/>
      <c r="AC55954" s="28"/>
      <c r="AD55954" s="30"/>
      <c r="AE55954" s="30"/>
    </row>
    <row r="55955" spans="27:31" x14ac:dyDescent="0.25">
      <c r="AA55955" s="27"/>
      <c r="AC55955" s="28"/>
      <c r="AD55955" s="30"/>
      <c r="AE55955" s="30"/>
    </row>
    <row r="55956" spans="27:31" x14ac:dyDescent="0.25">
      <c r="AA55956" s="27"/>
      <c r="AC55956" s="28"/>
      <c r="AD55956" s="30"/>
      <c r="AE55956" s="30"/>
    </row>
    <row r="55957" spans="27:31" x14ac:dyDescent="0.25">
      <c r="AA55957" s="27"/>
      <c r="AC55957" s="28"/>
      <c r="AD55957" s="30"/>
      <c r="AE55957" s="30"/>
    </row>
    <row r="55958" spans="27:31" x14ac:dyDescent="0.25">
      <c r="AA55958" s="27"/>
      <c r="AC55958" s="28"/>
      <c r="AD55958" s="30"/>
      <c r="AE55958" s="30"/>
    </row>
    <row r="55959" spans="27:31" x14ac:dyDescent="0.25">
      <c r="AA55959" s="27"/>
      <c r="AC55959" s="28"/>
      <c r="AD55959" s="30"/>
      <c r="AE55959" s="30"/>
    </row>
    <row r="55960" spans="27:31" x14ac:dyDescent="0.25">
      <c r="AA55960" s="27"/>
      <c r="AC55960" s="28"/>
      <c r="AD55960" s="30"/>
      <c r="AE55960" s="30"/>
    </row>
    <row r="55961" spans="27:31" x14ac:dyDescent="0.25">
      <c r="AA55961" s="27"/>
      <c r="AC55961" s="28"/>
      <c r="AD55961" s="30"/>
      <c r="AE55961" s="30"/>
    </row>
    <row r="55962" spans="27:31" x14ac:dyDescent="0.25">
      <c r="AA55962" s="27"/>
      <c r="AC55962" s="28"/>
      <c r="AD55962" s="30"/>
      <c r="AE55962" s="30"/>
    </row>
    <row r="55963" spans="27:31" x14ac:dyDescent="0.25">
      <c r="AA55963" s="27"/>
      <c r="AC55963" s="28"/>
      <c r="AD55963" s="30"/>
      <c r="AE55963" s="30"/>
    </row>
    <row r="55964" spans="27:31" x14ac:dyDescent="0.25">
      <c r="AA55964" s="27"/>
      <c r="AC55964" s="28"/>
      <c r="AD55964" s="30"/>
      <c r="AE55964" s="30"/>
    </row>
    <row r="55965" spans="27:31" x14ac:dyDescent="0.25">
      <c r="AA55965" s="27"/>
      <c r="AC55965" s="28"/>
      <c r="AD55965" s="30"/>
      <c r="AE55965" s="30"/>
    </row>
    <row r="55966" spans="27:31" x14ac:dyDescent="0.25">
      <c r="AA55966" s="27"/>
      <c r="AC55966" s="28"/>
      <c r="AD55966" s="30"/>
      <c r="AE55966" s="30"/>
    </row>
    <row r="55967" spans="27:31" x14ac:dyDescent="0.25">
      <c r="AA55967" s="27"/>
      <c r="AC55967" s="28"/>
      <c r="AD55967" s="30"/>
      <c r="AE55967" s="30"/>
    </row>
    <row r="55968" spans="27:31" x14ac:dyDescent="0.25">
      <c r="AA55968" s="27"/>
      <c r="AC55968" s="28"/>
      <c r="AD55968" s="30"/>
      <c r="AE55968" s="30"/>
    </row>
    <row r="55969" spans="27:31" x14ac:dyDescent="0.25">
      <c r="AA55969" s="27"/>
      <c r="AC55969" s="28"/>
      <c r="AD55969" s="30"/>
      <c r="AE55969" s="30"/>
    </row>
    <row r="55970" spans="27:31" x14ac:dyDescent="0.25">
      <c r="AA55970" s="27"/>
      <c r="AC55970" s="28"/>
      <c r="AD55970" s="30"/>
      <c r="AE55970" s="30"/>
    </row>
    <row r="55971" spans="27:31" x14ac:dyDescent="0.25">
      <c r="AA55971" s="27"/>
      <c r="AC55971" s="28"/>
      <c r="AD55971" s="30"/>
      <c r="AE55971" s="30"/>
    </row>
    <row r="55972" spans="27:31" x14ac:dyDescent="0.25">
      <c r="AA55972" s="27"/>
      <c r="AC55972" s="28"/>
      <c r="AD55972" s="30"/>
      <c r="AE55972" s="30"/>
    </row>
    <row r="55973" spans="27:31" x14ac:dyDescent="0.25">
      <c r="AA55973" s="27"/>
      <c r="AC55973" s="28"/>
      <c r="AD55973" s="30"/>
      <c r="AE55973" s="30"/>
    </row>
    <row r="55974" spans="27:31" x14ac:dyDescent="0.25">
      <c r="AA55974" s="27"/>
      <c r="AC55974" s="28"/>
      <c r="AD55974" s="30"/>
      <c r="AE55974" s="30"/>
    </row>
    <row r="55975" spans="27:31" x14ac:dyDescent="0.25">
      <c r="AA55975" s="27"/>
      <c r="AC55975" s="28"/>
      <c r="AD55975" s="30"/>
      <c r="AE55975" s="30"/>
    </row>
    <row r="55976" spans="27:31" x14ac:dyDescent="0.25">
      <c r="AA55976" s="27"/>
      <c r="AC55976" s="28"/>
      <c r="AD55976" s="30"/>
      <c r="AE55976" s="30"/>
    </row>
    <row r="55977" spans="27:31" x14ac:dyDescent="0.25">
      <c r="AA55977" s="27"/>
      <c r="AC55977" s="28"/>
      <c r="AD55977" s="30"/>
      <c r="AE55977" s="30"/>
    </row>
    <row r="55978" spans="27:31" x14ac:dyDescent="0.25">
      <c r="AA55978" s="27"/>
      <c r="AC55978" s="28"/>
      <c r="AD55978" s="30"/>
      <c r="AE55978" s="30"/>
    </row>
    <row r="55979" spans="27:31" x14ac:dyDescent="0.25">
      <c r="AA55979" s="27"/>
      <c r="AC55979" s="28"/>
      <c r="AD55979" s="30"/>
      <c r="AE55979" s="30"/>
    </row>
    <row r="55980" spans="27:31" x14ac:dyDescent="0.25">
      <c r="AA55980" s="27"/>
      <c r="AC55980" s="28"/>
      <c r="AD55980" s="30"/>
      <c r="AE55980" s="30"/>
    </row>
    <row r="55981" spans="27:31" x14ac:dyDescent="0.25">
      <c r="AA55981" s="27"/>
      <c r="AC55981" s="28"/>
      <c r="AD55981" s="30"/>
      <c r="AE55981" s="30"/>
    </row>
    <row r="55982" spans="27:31" x14ac:dyDescent="0.25">
      <c r="AA55982" s="27"/>
      <c r="AC55982" s="28"/>
      <c r="AD55982" s="30"/>
      <c r="AE55982" s="30"/>
    </row>
    <row r="55983" spans="27:31" x14ac:dyDescent="0.25">
      <c r="AA55983" s="27"/>
      <c r="AC55983" s="28"/>
      <c r="AD55983" s="30"/>
      <c r="AE55983" s="30"/>
    </row>
    <row r="55984" spans="27:31" x14ac:dyDescent="0.25">
      <c r="AA55984" s="27"/>
      <c r="AC55984" s="28"/>
      <c r="AD55984" s="30"/>
      <c r="AE55984" s="30"/>
    </row>
    <row r="55985" spans="27:31" x14ac:dyDescent="0.25">
      <c r="AA55985" s="27"/>
      <c r="AC55985" s="28"/>
      <c r="AD55985" s="30"/>
      <c r="AE55985" s="30"/>
    </row>
    <row r="55986" spans="27:31" x14ac:dyDescent="0.25">
      <c r="AA55986" s="27"/>
      <c r="AC55986" s="28"/>
      <c r="AD55986" s="30"/>
      <c r="AE55986" s="30"/>
    </row>
    <row r="55987" spans="27:31" x14ac:dyDescent="0.25">
      <c r="AA55987" s="27"/>
      <c r="AC55987" s="28"/>
      <c r="AD55987" s="30"/>
      <c r="AE55987" s="30"/>
    </row>
    <row r="55988" spans="27:31" x14ac:dyDescent="0.25">
      <c r="AA55988" s="27"/>
      <c r="AC55988" s="28"/>
      <c r="AD55988" s="30"/>
      <c r="AE55988" s="30"/>
    </row>
    <row r="55989" spans="27:31" x14ac:dyDescent="0.25">
      <c r="AA55989" s="27"/>
      <c r="AC55989" s="28"/>
      <c r="AD55989" s="30"/>
      <c r="AE55989" s="30"/>
    </row>
    <row r="55990" spans="27:31" x14ac:dyDescent="0.25">
      <c r="AA55990" s="27"/>
      <c r="AC55990" s="28"/>
      <c r="AD55990" s="30"/>
      <c r="AE55990" s="30"/>
    </row>
    <row r="55991" spans="27:31" x14ac:dyDescent="0.25">
      <c r="AA55991" s="27"/>
      <c r="AC55991" s="28"/>
      <c r="AD55991" s="30"/>
      <c r="AE55991" s="30"/>
    </row>
    <row r="55992" spans="27:31" x14ac:dyDescent="0.25">
      <c r="AA55992" s="27"/>
      <c r="AC55992" s="28"/>
      <c r="AD55992" s="30"/>
      <c r="AE55992" s="30"/>
    </row>
    <row r="55993" spans="27:31" x14ac:dyDescent="0.25">
      <c r="AA55993" s="27"/>
      <c r="AC55993" s="28"/>
      <c r="AD55993" s="30"/>
      <c r="AE55993" s="30"/>
    </row>
    <row r="55994" spans="27:31" x14ac:dyDescent="0.25">
      <c r="AA55994" s="27"/>
      <c r="AC55994" s="28"/>
      <c r="AD55994" s="30"/>
      <c r="AE55994" s="30"/>
    </row>
    <row r="55995" spans="27:31" x14ac:dyDescent="0.25">
      <c r="AA55995" s="27"/>
      <c r="AC55995" s="28"/>
      <c r="AD55995" s="30"/>
      <c r="AE55995" s="30"/>
    </row>
    <row r="55996" spans="27:31" x14ac:dyDescent="0.25">
      <c r="AA55996" s="27"/>
      <c r="AC55996" s="28"/>
      <c r="AD55996" s="30"/>
      <c r="AE55996" s="30"/>
    </row>
    <row r="55997" spans="27:31" x14ac:dyDescent="0.25">
      <c r="AA55997" s="27"/>
      <c r="AC55997" s="28"/>
      <c r="AD55997" s="30"/>
      <c r="AE55997" s="30"/>
    </row>
    <row r="55998" spans="27:31" x14ac:dyDescent="0.25">
      <c r="AA55998" s="27"/>
      <c r="AC55998" s="28"/>
      <c r="AD55998" s="30"/>
      <c r="AE55998" s="30"/>
    </row>
    <row r="55999" spans="27:31" x14ac:dyDescent="0.25">
      <c r="AA55999" s="27"/>
      <c r="AC55999" s="28"/>
      <c r="AD55999" s="30"/>
      <c r="AE55999" s="30"/>
    </row>
    <row r="56000" spans="27:31" x14ac:dyDescent="0.25">
      <c r="AA56000" s="27"/>
      <c r="AC56000" s="28"/>
      <c r="AD56000" s="30"/>
      <c r="AE56000" s="30"/>
    </row>
    <row r="56001" spans="27:31" x14ac:dyDescent="0.25">
      <c r="AA56001" s="27"/>
      <c r="AC56001" s="28"/>
      <c r="AD56001" s="30"/>
      <c r="AE56001" s="30"/>
    </row>
    <row r="56002" spans="27:31" x14ac:dyDescent="0.25">
      <c r="AA56002" s="27"/>
      <c r="AC56002" s="28"/>
      <c r="AD56002" s="30"/>
      <c r="AE56002" s="30"/>
    </row>
    <row r="56003" spans="27:31" x14ac:dyDescent="0.25">
      <c r="AA56003" s="27"/>
      <c r="AC56003" s="28"/>
      <c r="AD56003" s="30"/>
      <c r="AE56003" s="30"/>
    </row>
    <row r="56004" spans="27:31" x14ac:dyDescent="0.25">
      <c r="AA56004" s="27"/>
      <c r="AC56004" s="28"/>
      <c r="AD56004" s="30"/>
      <c r="AE56004" s="30"/>
    </row>
    <row r="56005" spans="27:31" x14ac:dyDescent="0.25">
      <c r="AA56005" s="27"/>
      <c r="AC56005" s="28"/>
      <c r="AD56005" s="30"/>
      <c r="AE56005" s="30"/>
    </row>
    <row r="56006" spans="27:31" x14ac:dyDescent="0.25">
      <c r="AA56006" s="27"/>
      <c r="AC56006" s="28"/>
      <c r="AD56006" s="30"/>
      <c r="AE56006" s="30"/>
    </row>
    <row r="56007" spans="27:31" x14ac:dyDescent="0.25">
      <c r="AA56007" s="27"/>
      <c r="AC56007" s="28"/>
      <c r="AD56007" s="30"/>
      <c r="AE56007" s="30"/>
    </row>
    <row r="56008" spans="27:31" x14ac:dyDescent="0.25">
      <c r="AA56008" s="27"/>
      <c r="AC56008" s="28"/>
      <c r="AD56008" s="30"/>
      <c r="AE56008" s="30"/>
    </row>
    <row r="56009" spans="27:31" x14ac:dyDescent="0.25">
      <c r="AA56009" s="27"/>
      <c r="AC56009" s="28"/>
      <c r="AD56009" s="30"/>
      <c r="AE56009" s="30"/>
    </row>
    <row r="56010" spans="27:31" x14ac:dyDescent="0.25">
      <c r="AA56010" s="27"/>
      <c r="AC56010" s="28"/>
      <c r="AD56010" s="30"/>
      <c r="AE56010" s="30"/>
    </row>
    <row r="56011" spans="27:31" x14ac:dyDescent="0.25">
      <c r="AA56011" s="27"/>
      <c r="AC56011" s="28"/>
      <c r="AD56011" s="30"/>
      <c r="AE56011" s="30"/>
    </row>
    <row r="56012" spans="27:31" x14ac:dyDescent="0.25">
      <c r="AA56012" s="27"/>
      <c r="AC56012" s="28"/>
      <c r="AD56012" s="30"/>
      <c r="AE56012" s="30"/>
    </row>
    <row r="56013" spans="27:31" x14ac:dyDescent="0.25">
      <c r="AA56013" s="27"/>
      <c r="AC56013" s="28"/>
      <c r="AD56013" s="30"/>
      <c r="AE56013" s="30"/>
    </row>
    <row r="56014" spans="27:31" x14ac:dyDescent="0.25">
      <c r="AA56014" s="27"/>
      <c r="AC56014" s="28"/>
      <c r="AD56014" s="30"/>
      <c r="AE56014" s="30"/>
    </row>
    <row r="56015" spans="27:31" x14ac:dyDescent="0.25">
      <c r="AA56015" s="27"/>
      <c r="AC56015" s="28"/>
      <c r="AD56015" s="30"/>
      <c r="AE56015" s="30"/>
    </row>
    <row r="56016" spans="27:31" x14ac:dyDescent="0.25">
      <c r="AA56016" s="27"/>
      <c r="AC56016" s="28"/>
      <c r="AD56016" s="30"/>
      <c r="AE56016" s="30"/>
    </row>
    <row r="56017" spans="27:31" x14ac:dyDescent="0.25">
      <c r="AA56017" s="27"/>
      <c r="AC56017" s="28"/>
      <c r="AD56017" s="30"/>
      <c r="AE56017" s="30"/>
    </row>
    <row r="56018" spans="27:31" x14ac:dyDescent="0.25">
      <c r="AA56018" s="27"/>
      <c r="AC56018" s="28"/>
      <c r="AD56018" s="30"/>
      <c r="AE56018" s="30"/>
    </row>
    <row r="56019" spans="27:31" x14ac:dyDescent="0.25">
      <c r="AA56019" s="27"/>
      <c r="AC56019" s="28"/>
      <c r="AD56019" s="30"/>
      <c r="AE56019" s="30"/>
    </row>
    <row r="56020" spans="27:31" x14ac:dyDescent="0.25">
      <c r="AA56020" s="27"/>
      <c r="AC56020" s="28"/>
      <c r="AD56020" s="30"/>
      <c r="AE56020" s="30"/>
    </row>
    <row r="56021" spans="27:31" x14ac:dyDescent="0.25">
      <c r="AA56021" s="27"/>
      <c r="AC56021" s="28"/>
      <c r="AD56021" s="30"/>
      <c r="AE56021" s="30"/>
    </row>
    <row r="56022" spans="27:31" x14ac:dyDescent="0.25">
      <c r="AA56022" s="27"/>
      <c r="AC56022" s="28"/>
      <c r="AD56022" s="30"/>
      <c r="AE56022" s="30"/>
    </row>
    <row r="56023" spans="27:31" x14ac:dyDescent="0.25">
      <c r="AA56023" s="27"/>
      <c r="AC56023" s="28"/>
      <c r="AD56023" s="30"/>
      <c r="AE56023" s="30"/>
    </row>
    <row r="56024" spans="27:31" x14ac:dyDescent="0.25">
      <c r="AA56024" s="27"/>
      <c r="AC56024" s="28"/>
      <c r="AD56024" s="30"/>
      <c r="AE56024" s="30"/>
    </row>
    <row r="56025" spans="27:31" x14ac:dyDescent="0.25">
      <c r="AA56025" s="27"/>
      <c r="AC56025" s="28"/>
      <c r="AD56025" s="30"/>
      <c r="AE56025" s="30"/>
    </row>
    <row r="56026" spans="27:31" x14ac:dyDescent="0.25">
      <c r="AA56026" s="27"/>
      <c r="AC56026" s="28"/>
      <c r="AD56026" s="30"/>
      <c r="AE56026" s="30"/>
    </row>
    <row r="56027" spans="27:31" x14ac:dyDescent="0.25">
      <c r="AA56027" s="27"/>
      <c r="AC56027" s="28"/>
      <c r="AD56027" s="30"/>
      <c r="AE56027" s="30"/>
    </row>
    <row r="56028" spans="27:31" x14ac:dyDescent="0.25">
      <c r="AA56028" s="27"/>
      <c r="AC56028" s="28"/>
      <c r="AD56028" s="30"/>
      <c r="AE56028" s="30"/>
    </row>
    <row r="56029" spans="27:31" x14ac:dyDescent="0.25">
      <c r="AA56029" s="27"/>
      <c r="AC56029" s="28"/>
      <c r="AD56029" s="30"/>
      <c r="AE56029" s="30"/>
    </row>
    <row r="56030" spans="27:31" x14ac:dyDescent="0.25">
      <c r="AA56030" s="27"/>
      <c r="AC56030" s="28"/>
      <c r="AD56030" s="30"/>
      <c r="AE56030" s="30"/>
    </row>
    <row r="56031" spans="27:31" x14ac:dyDescent="0.25">
      <c r="AA56031" s="27"/>
      <c r="AC56031" s="28"/>
      <c r="AD56031" s="30"/>
      <c r="AE56031" s="30"/>
    </row>
    <row r="56032" spans="27:31" x14ac:dyDescent="0.25">
      <c r="AA56032" s="27"/>
      <c r="AC56032" s="28"/>
      <c r="AD56032" s="30"/>
      <c r="AE56032" s="30"/>
    </row>
    <row r="56033" spans="27:31" x14ac:dyDescent="0.25">
      <c r="AA56033" s="27"/>
      <c r="AC56033" s="28"/>
      <c r="AD56033" s="30"/>
      <c r="AE56033" s="30"/>
    </row>
    <row r="56034" spans="27:31" x14ac:dyDescent="0.25">
      <c r="AA56034" s="27"/>
      <c r="AC56034" s="28"/>
      <c r="AD56034" s="30"/>
      <c r="AE56034" s="30"/>
    </row>
    <row r="56035" spans="27:31" x14ac:dyDescent="0.25">
      <c r="AA56035" s="27"/>
      <c r="AC56035" s="28"/>
      <c r="AD56035" s="30"/>
      <c r="AE56035" s="30"/>
    </row>
    <row r="56036" spans="27:31" x14ac:dyDescent="0.25">
      <c r="AA56036" s="27"/>
      <c r="AC56036" s="28"/>
      <c r="AD56036" s="30"/>
      <c r="AE56036" s="30"/>
    </row>
    <row r="56037" spans="27:31" x14ac:dyDescent="0.25">
      <c r="AA56037" s="27"/>
      <c r="AC56037" s="28"/>
      <c r="AD56037" s="30"/>
      <c r="AE56037" s="30"/>
    </row>
    <row r="56038" spans="27:31" x14ac:dyDescent="0.25">
      <c r="AA56038" s="27"/>
      <c r="AC56038" s="28"/>
      <c r="AD56038" s="30"/>
      <c r="AE56038" s="30"/>
    </row>
    <row r="56039" spans="27:31" x14ac:dyDescent="0.25">
      <c r="AA56039" s="27"/>
      <c r="AC56039" s="28"/>
      <c r="AD56039" s="30"/>
      <c r="AE56039" s="30"/>
    </row>
    <row r="56040" spans="27:31" x14ac:dyDescent="0.25">
      <c r="AA56040" s="27"/>
      <c r="AC56040" s="28"/>
      <c r="AD56040" s="30"/>
      <c r="AE56040" s="30"/>
    </row>
    <row r="56041" spans="27:31" x14ac:dyDescent="0.25">
      <c r="AA56041" s="27"/>
      <c r="AC56041" s="28"/>
      <c r="AD56041" s="30"/>
      <c r="AE56041" s="30"/>
    </row>
    <row r="56042" spans="27:31" x14ac:dyDescent="0.25">
      <c r="AA56042" s="27"/>
      <c r="AC56042" s="28"/>
      <c r="AD56042" s="30"/>
      <c r="AE56042" s="30"/>
    </row>
    <row r="56043" spans="27:31" x14ac:dyDescent="0.25">
      <c r="AA56043" s="27"/>
      <c r="AC56043" s="28"/>
      <c r="AD56043" s="30"/>
      <c r="AE56043" s="30"/>
    </row>
    <row r="56044" spans="27:31" x14ac:dyDescent="0.25">
      <c r="AA56044" s="27"/>
      <c r="AC56044" s="28"/>
      <c r="AD56044" s="30"/>
      <c r="AE56044" s="30"/>
    </row>
    <row r="56045" spans="27:31" x14ac:dyDescent="0.25">
      <c r="AA56045" s="27"/>
      <c r="AC56045" s="28"/>
      <c r="AD56045" s="30"/>
      <c r="AE56045" s="30"/>
    </row>
    <row r="56046" spans="27:31" x14ac:dyDescent="0.25">
      <c r="AA56046" s="27"/>
      <c r="AC56046" s="28"/>
      <c r="AD56046" s="30"/>
      <c r="AE56046" s="30"/>
    </row>
    <row r="56047" spans="27:31" x14ac:dyDescent="0.25">
      <c r="AA56047" s="27"/>
      <c r="AC56047" s="28"/>
      <c r="AD56047" s="30"/>
      <c r="AE56047" s="30"/>
    </row>
    <row r="56048" spans="27:31" x14ac:dyDescent="0.25">
      <c r="AA56048" s="27"/>
      <c r="AC56048" s="28"/>
      <c r="AD56048" s="30"/>
      <c r="AE56048" s="30"/>
    </row>
    <row r="56049" spans="27:31" x14ac:dyDescent="0.25">
      <c r="AA56049" s="27"/>
      <c r="AC56049" s="28"/>
      <c r="AD56049" s="30"/>
      <c r="AE56049" s="30"/>
    </row>
    <row r="56050" spans="27:31" x14ac:dyDescent="0.25">
      <c r="AA56050" s="27"/>
      <c r="AC56050" s="28"/>
      <c r="AD56050" s="30"/>
      <c r="AE56050" s="30"/>
    </row>
    <row r="56051" spans="27:31" x14ac:dyDescent="0.25">
      <c r="AA56051" s="27"/>
      <c r="AC56051" s="28"/>
      <c r="AD56051" s="30"/>
      <c r="AE56051" s="30"/>
    </row>
    <row r="56052" spans="27:31" x14ac:dyDescent="0.25">
      <c r="AA56052" s="27"/>
      <c r="AC56052" s="28"/>
      <c r="AD56052" s="30"/>
      <c r="AE56052" s="30"/>
    </row>
    <row r="56053" spans="27:31" x14ac:dyDescent="0.25">
      <c r="AA56053" s="27"/>
      <c r="AC56053" s="28"/>
      <c r="AD56053" s="30"/>
      <c r="AE56053" s="30"/>
    </row>
    <row r="56054" spans="27:31" x14ac:dyDescent="0.25">
      <c r="AA56054" s="27"/>
      <c r="AC56054" s="28"/>
      <c r="AD56054" s="30"/>
      <c r="AE56054" s="30"/>
    </row>
    <row r="56055" spans="27:31" x14ac:dyDescent="0.25">
      <c r="AA56055" s="27"/>
      <c r="AC56055" s="28"/>
      <c r="AD56055" s="30"/>
      <c r="AE56055" s="30"/>
    </row>
    <row r="56056" spans="27:31" x14ac:dyDescent="0.25">
      <c r="AA56056" s="27"/>
      <c r="AC56056" s="28"/>
      <c r="AD56056" s="30"/>
      <c r="AE56056" s="30"/>
    </row>
    <row r="56057" spans="27:31" x14ac:dyDescent="0.25">
      <c r="AA56057" s="27"/>
      <c r="AC56057" s="28"/>
      <c r="AD56057" s="30"/>
      <c r="AE56057" s="30"/>
    </row>
    <row r="56058" spans="27:31" x14ac:dyDescent="0.25">
      <c r="AA56058" s="27"/>
      <c r="AC56058" s="28"/>
      <c r="AD56058" s="30"/>
      <c r="AE56058" s="30"/>
    </row>
    <row r="56059" spans="27:31" x14ac:dyDescent="0.25">
      <c r="AA56059" s="27"/>
      <c r="AC56059" s="28"/>
      <c r="AD56059" s="30"/>
      <c r="AE56059" s="30"/>
    </row>
    <row r="56060" spans="27:31" x14ac:dyDescent="0.25">
      <c r="AA56060" s="27"/>
      <c r="AC56060" s="28"/>
      <c r="AD56060" s="30"/>
      <c r="AE56060" s="30"/>
    </row>
    <row r="56061" spans="27:31" x14ac:dyDescent="0.25">
      <c r="AA56061" s="27"/>
      <c r="AC56061" s="28"/>
      <c r="AD56061" s="30"/>
      <c r="AE56061" s="30"/>
    </row>
    <row r="56062" spans="27:31" x14ac:dyDescent="0.25">
      <c r="AA56062" s="27"/>
      <c r="AC56062" s="28"/>
      <c r="AD56062" s="30"/>
      <c r="AE56062" s="30"/>
    </row>
    <row r="56063" spans="27:31" x14ac:dyDescent="0.25">
      <c r="AA56063" s="27"/>
      <c r="AC56063" s="28"/>
      <c r="AD56063" s="30"/>
      <c r="AE56063" s="30"/>
    </row>
    <row r="56064" spans="27:31" x14ac:dyDescent="0.25">
      <c r="AA56064" s="27"/>
      <c r="AC56064" s="28"/>
      <c r="AD56064" s="30"/>
      <c r="AE56064" s="30"/>
    </row>
    <row r="56065" spans="27:31" x14ac:dyDescent="0.25">
      <c r="AA56065" s="27"/>
      <c r="AC56065" s="28"/>
      <c r="AD56065" s="30"/>
      <c r="AE56065" s="30"/>
    </row>
    <row r="56066" spans="27:31" x14ac:dyDescent="0.25">
      <c r="AA56066" s="27"/>
      <c r="AC56066" s="28"/>
      <c r="AD56066" s="30"/>
      <c r="AE56066" s="30"/>
    </row>
    <row r="56067" spans="27:31" x14ac:dyDescent="0.25">
      <c r="AA56067" s="27"/>
      <c r="AC56067" s="28"/>
      <c r="AD56067" s="30"/>
      <c r="AE56067" s="30"/>
    </row>
    <row r="56068" spans="27:31" x14ac:dyDescent="0.25">
      <c r="AA56068" s="27"/>
      <c r="AC56068" s="28"/>
      <c r="AD56068" s="30"/>
      <c r="AE56068" s="30"/>
    </row>
    <row r="56069" spans="27:31" x14ac:dyDescent="0.25">
      <c r="AA56069" s="27"/>
      <c r="AC56069" s="28"/>
      <c r="AD56069" s="30"/>
      <c r="AE56069" s="30"/>
    </row>
    <row r="56070" spans="27:31" x14ac:dyDescent="0.25">
      <c r="AA56070" s="27"/>
      <c r="AC56070" s="28"/>
      <c r="AD56070" s="30"/>
      <c r="AE56070" s="30"/>
    </row>
    <row r="56071" spans="27:31" x14ac:dyDescent="0.25">
      <c r="AA56071" s="27"/>
      <c r="AC56071" s="28"/>
      <c r="AD56071" s="30"/>
      <c r="AE56071" s="30"/>
    </row>
    <row r="56072" spans="27:31" x14ac:dyDescent="0.25">
      <c r="AA56072" s="27"/>
      <c r="AC56072" s="28"/>
      <c r="AD56072" s="30"/>
      <c r="AE56072" s="30"/>
    </row>
    <row r="56073" spans="27:31" x14ac:dyDescent="0.25">
      <c r="AA56073" s="27"/>
      <c r="AC56073" s="28"/>
      <c r="AD56073" s="30"/>
      <c r="AE56073" s="30"/>
    </row>
    <row r="56074" spans="27:31" x14ac:dyDescent="0.25">
      <c r="AA56074" s="27"/>
      <c r="AC56074" s="28"/>
      <c r="AD56074" s="30"/>
      <c r="AE56074" s="30"/>
    </row>
    <row r="56075" spans="27:31" x14ac:dyDescent="0.25">
      <c r="AA56075" s="27"/>
      <c r="AC56075" s="28"/>
      <c r="AD56075" s="30"/>
      <c r="AE56075" s="30"/>
    </row>
    <row r="56076" spans="27:31" x14ac:dyDescent="0.25">
      <c r="AA56076" s="27"/>
      <c r="AC56076" s="28"/>
      <c r="AD56076" s="30"/>
      <c r="AE56076" s="30"/>
    </row>
    <row r="56077" spans="27:31" x14ac:dyDescent="0.25">
      <c r="AA56077" s="27"/>
      <c r="AC56077" s="28"/>
      <c r="AD56077" s="30"/>
      <c r="AE56077" s="30"/>
    </row>
    <row r="56078" spans="27:31" x14ac:dyDescent="0.25">
      <c r="AA56078" s="27"/>
      <c r="AC56078" s="28"/>
      <c r="AD56078" s="30"/>
      <c r="AE56078" s="30"/>
    </row>
    <row r="56079" spans="27:31" x14ac:dyDescent="0.25">
      <c r="AA56079" s="27"/>
      <c r="AC56079" s="28"/>
      <c r="AD56079" s="30"/>
      <c r="AE56079" s="30"/>
    </row>
    <row r="56080" spans="27:31" x14ac:dyDescent="0.25">
      <c r="AA56080" s="27"/>
      <c r="AC56080" s="28"/>
      <c r="AD56080" s="30"/>
      <c r="AE56080" s="30"/>
    </row>
    <row r="56081" spans="27:31" x14ac:dyDescent="0.25">
      <c r="AA56081" s="27"/>
      <c r="AC56081" s="28"/>
      <c r="AD56081" s="30"/>
      <c r="AE56081" s="30"/>
    </row>
    <row r="56082" spans="27:31" x14ac:dyDescent="0.25">
      <c r="AA56082" s="27"/>
      <c r="AC56082" s="28"/>
      <c r="AD56082" s="30"/>
      <c r="AE56082" s="30"/>
    </row>
    <row r="56083" spans="27:31" x14ac:dyDescent="0.25">
      <c r="AA56083" s="27"/>
      <c r="AC56083" s="28"/>
      <c r="AD56083" s="30"/>
      <c r="AE56083" s="30"/>
    </row>
    <row r="56084" spans="27:31" x14ac:dyDescent="0.25">
      <c r="AA56084" s="27"/>
      <c r="AC56084" s="28"/>
      <c r="AD56084" s="30"/>
      <c r="AE56084" s="30"/>
    </row>
    <row r="56085" spans="27:31" x14ac:dyDescent="0.25">
      <c r="AA56085" s="27"/>
      <c r="AC56085" s="28"/>
      <c r="AD56085" s="30"/>
      <c r="AE56085" s="30"/>
    </row>
    <row r="56086" spans="27:31" x14ac:dyDescent="0.25">
      <c r="AA56086" s="27"/>
      <c r="AC56086" s="28"/>
      <c r="AD56086" s="30"/>
      <c r="AE56086" s="30"/>
    </row>
    <row r="56087" spans="27:31" x14ac:dyDescent="0.25">
      <c r="AA56087" s="27"/>
      <c r="AC56087" s="28"/>
      <c r="AD56087" s="30"/>
      <c r="AE56087" s="30"/>
    </row>
    <row r="56088" spans="27:31" x14ac:dyDescent="0.25">
      <c r="AA56088" s="27"/>
      <c r="AC56088" s="28"/>
      <c r="AD56088" s="30"/>
      <c r="AE56088" s="30"/>
    </row>
    <row r="56089" spans="27:31" x14ac:dyDescent="0.25">
      <c r="AA56089" s="27"/>
      <c r="AC56089" s="28"/>
      <c r="AD56089" s="30"/>
      <c r="AE56089" s="30"/>
    </row>
    <row r="56090" spans="27:31" x14ac:dyDescent="0.25">
      <c r="AA56090" s="27"/>
      <c r="AC56090" s="28"/>
      <c r="AD56090" s="30"/>
      <c r="AE56090" s="30"/>
    </row>
    <row r="56091" spans="27:31" x14ac:dyDescent="0.25">
      <c r="AA56091" s="27"/>
      <c r="AC56091" s="28"/>
      <c r="AD56091" s="30"/>
      <c r="AE56091" s="30"/>
    </row>
    <row r="56092" spans="27:31" x14ac:dyDescent="0.25">
      <c r="AA56092" s="27"/>
      <c r="AC56092" s="28"/>
      <c r="AD56092" s="30"/>
      <c r="AE56092" s="30"/>
    </row>
    <row r="56093" spans="27:31" x14ac:dyDescent="0.25">
      <c r="AA56093" s="27"/>
      <c r="AC56093" s="28"/>
      <c r="AD56093" s="30"/>
      <c r="AE56093" s="30"/>
    </row>
    <row r="56094" spans="27:31" x14ac:dyDescent="0.25">
      <c r="AA56094" s="27"/>
      <c r="AC56094" s="28"/>
      <c r="AD56094" s="30"/>
      <c r="AE56094" s="30"/>
    </row>
    <row r="56095" spans="27:31" x14ac:dyDescent="0.25">
      <c r="AA56095" s="27"/>
      <c r="AC56095" s="28"/>
      <c r="AD56095" s="30"/>
      <c r="AE56095" s="30"/>
    </row>
    <row r="56096" spans="27:31" x14ac:dyDescent="0.25">
      <c r="AA56096" s="27"/>
      <c r="AC56096" s="28"/>
      <c r="AD56096" s="30"/>
      <c r="AE56096" s="30"/>
    </row>
    <row r="56097" spans="27:31" x14ac:dyDescent="0.25">
      <c r="AA56097" s="27"/>
      <c r="AC56097" s="28"/>
      <c r="AD56097" s="30"/>
      <c r="AE56097" s="30"/>
    </row>
    <row r="56098" spans="27:31" x14ac:dyDescent="0.25">
      <c r="AA56098" s="27"/>
      <c r="AC56098" s="28"/>
      <c r="AD56098" s="30"/>
      <c r="AE56098" s="30"/>
    </row>
    <row r="56099" spans="27:31" x14ac:dyDescent="0.25">
      <c r="AA56099" s="27"/>
      <c r="AC56099" s="28"/>
      <c r="AD56099" s="30"/>
      <c r="AE56099" s="30"/>
    </row>
    <row r="56100" spans="27:31" x14ac:dyDescent="0.25">
      <c r="AA56100" s="27"/>
      <c r="AC56100" s="28"/>
      <c r="AD56100" s="30"/>
      <c r="AE56100" s="30"/>
    </row>
    <row r="56101" spans="27:31" x14ac:dyDescent="0.25">
      <c r="AA56101" s="27"/>
      <c r="AC56101" s="28"/>
      <c r="AD56101" s="30"/>
      <c r="AE56101" s="30"/>
    </row>
    <row r="56102" spans="27:31" x14ac:dyDescent="0.25">
      <c r="AA56102" s="27"/>
      <c r="AC56102" s="28"/>
      <c r="AD56102" s="30"/>
      <c r="AE56102" s="30"/>
    </row>
    <row r="56103" spans="27:31" x14ac:dyDescent="0.25">
      <c r="AA56103" s="27"/>
      <c r="AC56103" s="28"/>
      <c r="AD56103" s="30"/>
      <c r="AE56103" s="30"/>
    </row>
    <row r="56104" spans="27:31" x14ac:dyDescent="0.25">
      <c r="AA56104" s="27"/>
      <c r="AC56104" s="28"/>
      <c r="AD56104" s="30"/>
      <c r="AE56104" s="30"/>
    </row>
    <row r="56105" spans="27:31" x14ac:dyDescent="0.25">
      <c r="AA56105" s="27"/>
      <c r="AC56105" s="28"/>
      <c r="AD56105" s="30"/>
      <c r="AE56105" s="30"/>
    </row>
    <row r="56106" spans="27:31" x14ac:dyDescent="0.25">
      <c r="AA56106" s="27"/>
      <c r="AC56106" s="28"/>
      <c r="AD56106" s="30"/>
      <c r="AE56106" s="30"/>
    </row>
    <row r="56107" spans="27:31" x14ac:dyDescent="0.25">
      <c r="AA56107" s="27"/>
      <c r="AC56107" s="28"/>
      <c r="AD56107" s="30"/>
      <c r="AE56107" s="30"/>
    </row>
    <row r="56108" spans="27:31" x14ac:dyDescent="0.25">
      <c r="AA56108" s="27"/>
      <c r="AC56108" s="28"/>
      <c r="AD56108" s="30"/>
      <c r="AE56108" s="30"/>
    </row>
    <row r="56109" spans="27:31" x14ac:dyDescent="0.25">
      <c r="AA56109" s="27"/>
      <c r="AC56109" s="28"/>
      <c r="AD56109" s="30"/>
      <c r="AE56109" s="30"/>
    </row>
    <row r="56110" spans="27:31" x14ac:dyDescent="0.25">
      <c r="AA56110" s="27"/>
      <c r="AC56110" s="28"/>
      <c r="AD56110" s="30"/>
      <c r="AE56110" s="30"/>
    </row>
    <row r="56111" spans="27:31" x14ac:dyDescent="0.25">
      <c r="AA56111" s="27"/>
      <c r="AC56111" s="28"/>
      <c r="AD56111" s="30"/>
      <c r="AE56111" s="30"/>
    </row>
    <row r="56112" spans="27:31" x14ac:dyDescent="0.25">
      <c r="AA56112" s="27"/>
      <c r="AC56112" s="28"/>
      <c r="AD56112" s="30"/>
      <c r="AE56112" s="30"/>
    </row>
    <row r="56113" spans="27:31" x14ac:dyDescent="0.25">
      <c r="AA56113" s="27"/>
      <c r="AC56113" s="28"/>
      <c r="AD56113" s="30"/>
      <c r="AE56113" s="30"/>
    </row>
    <row r="56114" spans="27:31" x14ac:dyDescent="0.25">
      <c r="AA56114" s="27"/>
      <c r="AC56114" s="28"/>
      <c r="AD56114" s="30"/>
      <c r="AE56114" s="30"/>
    </row>
    <row r="56115" spans="27:31" x14ac:dyDescent="0.25">
      <c r="AA56115" s="27"/>
      <c r="AC56115" s="28"/>
      <c r="AD56115" s="30"/>
      <c r="AE56115" s="30"/>
    </row>
    <row r="56116" spans="27:31" x14ac:dyDescent="0.25">
      <c r="AA56116" s="27"/>
      <c r="AC56116" s="28"/>
      <c r="AD56116" s="30"/>
      <c r="AE56116" s="30"/>
    </row>
    <row r="56117" spans="27:31" x14ac:dyDescent="0.25">
      <c r="AA56117" s="27"/>
      <c r="AC56117" s="28"/>
      <c r="AD56117" s="30"/>
      <c r="AE56117" s="30"/>
    </row>
    <row r="56118" spans="27:31" x14ac:dyDescent="0.25">
      <c r="AA56118" s="27"/>
      <c r="AC56118" s="28"/>
      <c r="AD56118" s="30"/>
      <c r="AE56118" s="30"/>
    </row>
    <row r="56119" spans="27:31" x14ac:dyDescent="0.25">
      <c r="AA56119" s="27"/>
      <c r="AC56119" s="28"/>
      <c r="AD56119" s="30"/>
      <c r="AE56119" s="30"/>
    </row>
    <row r="56120" spans="27:31" x14ac:dyDescent="0.25">
      <c r="AA56120" s="27"/>
      <c r="AC56120" s="28"/>
      <c r="AD56120" s="30"/>
      <c r="AE56120" s="30"/>
    </row>
    <row r="56121" spans="27:31" x14ac:dyDescent="0.25">
      <c r="AA56121" s="27"/>
      <c r="AC56121" s="28"/>
      <c r="AD56121" s="30"/>
      <c r="AE56121" s="30"/>
    </row>
    <row r="56122" spans="27:31" x14ac:dyDescent="0.25">
      <c r="AA56122" s="27"/>
      <c r="AC56122" s="28"/>
      <c r="AD56122" s="30"/>
      <c r="AE56122" s="30"/>
    </row>
    <row r="56123" spans="27:31" x14ac:dyDescent="0.25">
      <c r="AA56123" s="27"/>
      <c r="AC56123" s="28"/>
      <c r="AD56123" s="30"/>
      <c r="AE56123" s="30"/>
    </row>
    <row r="56124" spans="27:31" x14ac:dyDescent="0.25">
      <c r="AA56124" s="27"/>
      <c r="AC56124" s="28"/>
      <c r="AD56124" s="30"/>
      <c r="AE56124" s="30"/>
    </row>
    <row r="56125" spans="27:31" x14ac:dyDescent="0.25">
      <c r="AA56125" s="27"/>
      <c r="AC56125" s="28"/>
      <c r="AD56125" s="30"/>
      <c r="AE56125" s="30"/>
    </row>
    <row r="56126" spans="27:31" x14ac:dyDescent="0.25">
      <c r="AA56126" s="27"/>
      <c r="AC56126" s="28"/>
      <c r="AD56126" s="30"/>
      <c r="AE56126" s="30"/>
    </row>
    <row r="56127" spans="27:31" x14ac:dyDescent="0.25">
      <c r="AA56127" s="27"/>
      <c r="AC56127" s="28"/>
      <c r="AD56127" s="30"/>
      <c r="AE56127" s="30"/>
    </row>
    <row r="56128" spans="27:31" x14ac:dyDescent="0.25">
      <c r="AA56128" s="27"/>
      <c r="AC56128" s="28"/>
      <c r="AD56128" s="30"/>
      <c r="AE56128" s="30"/>
    </row>
    <row r="56129" spans="27:31" x14ac:dyDescent="0.25">
      <c r="AA56129" s="27"/>
      <c r="AC56129" s="28"/>
      <c r="AD56129" s="30"/>
      <c r="AE56129" s="30"/>
    </row>
    <row r="56130" spans="27:31" x14ac:dyDescent="0.25">
      <c r="AA56130" s="27"/>
      <c r="AC56130" s="28"/>
      <c r="AD56130" s="30"/>
      <c r="AE56130" s="30"/>
    </row>
    <row r="56131" spans="27:31" x14ac:dyDescent="0.25">
      <c r="AA56131" s="27"/>
      <c r="AC56131" s="28"/>
      <c r="AD56131" s="30"/>
      <c r="AE56131" s="30"/>
    </row>
    <row r="56132" spans="27:31" x14ac:dyDescent="0.25">
      <c r="AA56132" s="27"/>
      <c r="AC56132" s="28"/>
      <c r="AD56132" s="30"/>
      <c r="AE56132" s="30"/>
    </row>
    <row r="56133" spans="27:31" x14ac:dyDescent="0.25">
      <c r="AA56133" s="27"/>
      <c r="AC56133" s="28"/>
      <c r="AD56133" s="30"/>
      <c r="AE56133" s="30"/>
    </row>
    <row r="56134" spans="27:31" x14ac:dyDescent="0.25">
      <c r="AA56134" s="27"/>
      <c r="AC56134" s="28"/>
      <c r="AD56134" s="30"/>
      <c r="AE56134" s="30"/>
    </row>
    <row r="56135" spans="27:31" x14ac:dyDescent="0.25">
      <c r="AA56135" s="27"/>
      <c r="AC56135" s="28"/>
      <c r="AD56135" s="30"/>
      <c r="AE56135" s="30"/>
    </row>
    <row r="56136" spans="27:31" x14ac:dyDescent="0.25">
      <c r="AA56136" s="27"/>
      <c r="AC56136" s="28"/>
      <c r="AD56136" s="30"/>
      <c r="AE56136" s="30"/>
    </row>
    <row r="56137" spans="27:31" x14ac:dyDescent="0.25">
      <c r="AA56137" s="27"/>
      <c r="AC56137" s="28"/>
      <c r="AD56137" s="30"/>
      <c r="AE56137" s="30"/>
    </row>
    <row r="56138" spans="27:31" x14ac:dyDescent="0.25">
      <c r="AA56138" s="27"/>
      <c r="AC56138" s="28"/>
      <c r="AD56138" s="30"/>
      <c r="AE56138" s="30"/>
    </row>
    <row r="56139" spans="27:31" x14ac:dyDescent="0.25">
      <c r="AA56139" s="27"/>
      <c r="AC56139" s="28"/>
      <c r="AD56139" s="30"/>
      <c r="AE56139" s="30"/>
    </row>
    <row r="56140" spans="27:31" x14ac:dyDescent="0.25">
      <c r="AA56140" s="27"/>
      <c r="AC56140" s="28"/>
      <c r="AD56140" s="30"/>
      <c r="AE56140" s="30"/>
    </row>
    <row r="56141" spans="27:31" x14ac:dyDescent="0.25">
      <c r="AA56141" s="27"/>
      <c r="AC56141" s="28"/>
      <c r="AD56141" s="30"/>
      <c r="AE56141" s="30"/>
    </row>
    <row r="56142" spans="27:31" x14ac:dyDescent="0.25">
      <c r="AA56142" s="27"/>
      <c r="AC56142" s="28"/>
      <c r="AD56142" s="30"/>
      <c r="AE56142" s="30"/>
    </row>
    <row r="56143" spans="27:31" x14ac:dyDescent="0.25">
      <c r="AA56143" s="27"/>
      <c r="AC56143" s="28"/>
      <c r="AD56143" s="30"/>
      <c r="AE56143" s="30"/>
    </row>
    <row r="56144" spans="27:31" x14ac:dyDescent="0.25">
      <c r="AA56144" s="27"/>
      <c r="AC56144" s="28"/>
      <c r="AD56144" s="30"/>
      <c r="AE56144" s="30"/>
    </row>
    <row r="56145" spans="27:31" x14ac:dyDescent="0.25">
      <c r="AA56145" s="27"/>
      <c r="AC56145" s="28"/>
      <c r="AD56145" s="30"/>
      <c r="AE56145" s="30"/>
    </row>
    <row r="56146" spans="27:31" x14ac:dyDescent="0.25">
      <c r="AA56146" s="27"/>
      <c r="AC56146" s="28"/>
      <c r="AD56146" s="30"/>
      <c r="AE56146" s="30"/>
    </row>
    <row r="56147" spans="27:31" x14ac:dyDescent="0.25">
      <c r="AA56147" s="27"/>
      <c r="AC56147" s="28"/>
      <c r="AD56147" s="30"/>
      <c r="AE56147" s="30"/>
    </row>
    <row r="56148" spans="27:31" x14ac:dyDescent="0.25">
      <c r="AA56148" s="27"/>
      <c r="AC56148" s="28"/>
      <c r="AD56148" s="30"/>
      <c r="AE56148" s="30"/>
    </row>
    <row r="56149" spans="27:31" x14ac:dyDescent="0.25">
      <c r="AA56149" s="27"/>
      <c r="AC56149" s="28"/>
      <c r="AD56149" s="30"/>
      <c r="AE56149" s="30"/>
    </row>
    <row r="56150" spans="27:31" x14ac:dyDescent="0.25">
      <c r="AA56150" s="27"/>
      <c r="AC56150" s="28"/>
      <c r="AD56150" s="30"/>
      <c r="AE56150" s="30"/>
    </row>
    <row r="56151" spans="27:31" x14ac:dyDescent="0.25">
      <c r="AA56151" s="27"/>
      <c r="AC56151" s="28"/>
      <c r="AD56151" s="30"/>
      <c r="AE56151" s="30"/>
    </row>
    <row r="56152" spans="27:31" x14ac:dyDescent="0.25">
      <c r="AA56152" s="27"/>
      <c r="AC56152" s="28"/>
      <c r="AD56152" s="30"/>
      <c r="AE56152" s="30"/>
    </row>
    <row r="56153" spans="27:31" x14ac:dyDescent="0.25">
      <c r="AA56153" s="27"/>
      <c r="AC56153" s="28"/>
      <c r="AD56153" s="30"/>
      <c r="AE56153" s="30"/>
    </row>
    <row r="56154" spans="27:31" x14ac:dyDescent="0.25">
      <c r="AA56154" s="27"/>
      <c r="AC56154" s="28"/>
      <c r="AD56154" s="30"/>
      <c r="AE56154" s="30"/>
    </row>
    <row r="56155" spans="27:31" x14ac:dyDescent="0.25">
      <c r="AA56155" s="27"/>
      <c r="AC56155" s="28"/>
      <c r="AD56155" s="30"/>
      <c r="AE56155" s="30"/>
    </row>
    <row r="56156" spans="27:31" x14ac:dyDescent="0.25">
      <c r="AA56156" s="27"/>
      <c r="AC56156" s="28"/>
      <c r="AD56156" s="30"/>
      <c r="AE56156" s="30"/>
    </row>
    <row r="56157" spans="27:31" x14ac:dyDescent="0.25">
      <c r="AA56157" s="27"/>
      <c r="AC56157" s="28"/>
      <c r="AD56157" s="30"/>
      <c r="AE56157" s="30"/>
    </row>
    <row r="56158" spans="27:31" x14ac:dyDescent="0.25">
      <c r="AA56158" s="27"/>
      <c r="AC56158" s="28"/>
      <c r="AD56158" s="30"/>
      <c r="AE56158" s="30"/>
    </row>
    <row r="56159" spans="27:31" x14ac:dyDescent="0.25">
      <c r="AA56159" s="27"/>
      <c r="AC56159" s="28"/>
      <c r="AD56159" s="30"/>
      <c r="AE56159" s="30"/>
    </row>
    <row r="56160" spans="27:31" x14ac:dyDescent="0.25">
      <c r="AA56160" s="27"/>
      <c r="AC56160" s="28"/>
      <c r="AD56160" s="30"/>
      <c r="AE56160" s="30"/>
    </row>
    <row r="56161" spans="27:31" x14ac:dyDescent="0.25">
      <c r="AA56161" s="27"/>
      <c r="AC56161" s="28"/>
      <c r="AD56161" s="30"/>
      <c r="AE56161" s="30"/>
    </row>
    <row r="56162" spans="27:31" x14ac:dyDescent="0.25">
      <c r="AA56162" s="27"/>
      <c r="AC56162" s="28"/>
      <c r="AD56162" s="30"/>
      <c r="AE56162" s="30"/>
    </row>
    <row r="56163" spans="27:31" x14ac:dyDescent="0.25">
      <c r="AA56163" s="27"/>
      <c r="AC56163" s="28"/>
      <c r="AD56163" s="30"/>
      <c r="AE56163" s="30"/>
    </row>
    <row r="56164" spans="27:31" x14ac:dyDescent="0.25">
      <c r="AA56164" s="27"/>
      <c r="AC56164" s="28"/>
      <c r="AD56164" s="30"/>
      <c r="AE56164" s="30"/>
    </row>
    <row r="56165" spans="27:31" x14ac:dyDescent="0.25">
      <c r="AA56165" s="27"/>
      <c r="AC56165" s="28"/>
      <c r="AD56165" s="30"/>
      <c r="AE56165" s="30"/>
    </row>
    <row r="56166" spans="27:31" x14ac:dyDescent="0.25">
      <c r="AA56166" s="27"/>
      <c r="AC56166" s="28"/>
      <c r="AD56166" s="30"/>
      <c r="AE56166" s="30"/>
    </row>
    <row r="56167" spans="27:31" x14ac:dyDescent="0.25">
      <c r="AA56167" s="27"/>
      <c r="AC56167" s="28"/>
      <c r="AD56167" s="30"/>
      <c r="AE56167" s="30"/>
    </row>
    <row r="56168" spans="27:31" x14ac:dyDescent="0.25">
      <c r="AA56168" s="27"/>
      <c r="AC56168" s="28"/>
      <c r="AD56168" s="30"/>
      <c r="AE56168" s="30"/>
    </row>
    <row r="56169" spans="27:31" x14ac:dyDescent="0.25">
      <c r="AA56169" s="27"/>
      <c r="AC56169" s="28"/>
      <c r="AD56169" s="30"/>
      <c r="AE56169" s="30"/>
    </row>
    <row r="56170" spans="27:31" x14ac:dyDescent="0.25">
      <c r="AA56170" s="27"/>
      <c r="AC56170" s="28"/>
      <c r="AD56170" s="30"/>
      <c r="AE56170" s="30"/>
    </row>
    <row r="56171" spans="27:31" x14ac:dyDescent="0.25">
      <c r="AA56171" s="27"/>
      <c r="AC56171" s="28"/>
      <c r="AD56171" s="30"/>
      <c r="AE56171" s="30"/>
    </row>
    <row r="56172" spans="27:31" x14ac:dyDescent="0.25">
      <c r="AA56172" s="27"/>
      <c r="AC56172" s="28"/>
      <c r="AD56172" s="30"/>
      <c r="AE56172" s="30"/>
    </row>
    <row r="56173" spans="27:31" x14ac:dyDescent="0.25">
      <c r="AA56173" s="27"/>
      <c r="AC56173" s="28"/>
      <c r="AD56173" s="30"/>
      <c r="AE56173" s="30"/>
    </row>
    <row r="56174" spans="27:31" x14ac:dyDescent="0.25">
      <c r="AA56174" s="27"/>
      <c r="AC56174" s="28"/>
      <c r="AD56174" s="30"/>
      <c r="AE56174" s="30"/>
    </row>
    <row r="56175" spans="27:31" x14ac:dyDescent="0.25">
      <c r="AA56175" s="27"/>
      <c r="AC56175" s="28"/>
      <c r="AD56175" s="30"/>
      <c r="AE56175" s="30"/>
    </row>
    <row r="56176" spans="27:31" x14ac:dyDescent="0.25">
      <c r="AA56176" s="27"/>
      <c r="AC56176" s="28"/>
      <c r="AD56176" s="30"/>
      <c r="AE56176" s="30"/>
    </row>
    <row r="56177" spans="27:31" x14ac:dyDescent="0.25">
      <c r="AA56177" s="27"/>
      <c r="AC56177" s="28"/>
      <c r="AD56177" s="30"/>
      <c r="AE56177" s="30"/>
    </row>
    <row r="56178" spans="27:31" x14ac:dyDescent="0.25">
      <c r="AA56178" s="27"/>
      <c r="AC56178" s="28"/>
      <c r="AD56178" s="30"/>
      <c r="AE56178" s="30"/>
    </row>
    <row r="56179" spans="27:31" x14ac:dyDescent="0.25">
      <c r="AA56179" s="27"/>
      <c r="AC56179" s="28"/>
      <c r="AD56179" s="30"/>
      <c r="AE56179" s="30"/>
    </row>
    <row r="56180" spans="27:31" x14ac:dyDescent="0.25">
      <c r="AA56180" s="27"/>
      <c r="AC56180" s="28"/>
      <c r="AD56180" s="30"/>
      <c r="AE56180" s="30"/>
    </row>
    <row r="56181" spans="27:31" x14ac:dyDescent="0.25">
      <c r="AA56181" s="27"/>
      <c r="AC56181" s="28"/>
      <c r="AD56181" s="30"/>
      <c r="AE56181" s="30"/>
    </row>
    <row r="56182" spans="27:31" x14ac:dyDescent="0.25">
      <c r="AA56182" s="27"/>
      <c r="AC56182" s="28"/>
      <c r="AD56182" s="30"/>
      <c r="AE56182" s="30"/>
    </row>
    <row r="56183" spans="27:31" x14ac:dyDescent="0.25">
      <c r="AA56183" s="27"/>
      <c r="AC56183" s="28"/>
      <c r="AD56183" s="30"/>
      <c r="AE56183" s="30"/>
    </row>
    <row r="56184" spans="27:31" x14ac:dyDescent="0.25">
      <c r="AA56184" s="27"/>
      <c r="AC56184" s="28"/>
      <c r="AD56184" s="30"/>
      <c r="AE56184" s="30"/>
    </row>
    <row r="56185" spans="27:31" x14ac:dyDescent="0.25">
      <c r="AA56185" s="27"/>
      <c r="AC56185" s="28"/>
      <c r="AD56185" s="30"/>
      <c r="AE56185" s="30"/>
    </row>
    <row r="56186" spans="27:31" x14ac:dyDescent="0.25">
      <c r="AA56186" s="27"/>
      <c r="AC56186" s="28"/>
      <c r="AD56186" s="30"/>
      <c r="AE56186" s="30"/>
    </row>
    <row r="56187" spans="27:31" x14ac:dyDescent="0.25">
      <c r="AA56187" s="27"/>
      <c r="AC56187" s="28"/>
      <c r="AD56187" s="30"/>
      <c r="AE56187" s="30"/>
    </row>
    <row r="56188" spans="27:31" x14ac:dyDescent="0.25">
      <c r="AA56188" s="27"/>
      <c r="AC56188" s="28"/>
      <c r="AD56188" s="30"/>
      <c r="AE56188" s="30"/>
    </row>
    <row r="56189" spans="27:31" x14ac:dyDescent="0.25">
      <c r="AA56189" s="27"/>
      <c r="AC56189" s="28"/>
      <c r="AD56189" s="30"/>
      <c r="AE56189" s="30"/>
    </row>
    <row r="56190" spans="27:31" x14ac:dyDescent="0.25">
      <c r="AA56190" s="27"/>
      <c r="AC56190" s="28"/>
      <c r="AD56190" s="30"/>
      <c r="AE56190" s="30"/>
    </row>
    <row r="56191" spans="27:31" x14ac:dyDescent="0.25">
      <c r="AA56191" s="27"/>
      <c r="AC56191" s="28"/>
      <c r="AD56191" s="30"/>
      <c r="AE56191" s="30"/>
    </row>
    <row r="56192" spans="27:31" x14ac:dyDescent="0.25">
      <c r="AA56192" s="27"/>
      <c r="AC56192" s="28"/>
      <c r="AD56192" s="30"/>
      <c r="AE56192" s="30"/>
    </row>
    <row r="56193" spans="27:31" x14ac:dyDescent="0.25">
      <c r="AA56193" s="27"/>
      <c r="AC56193" s="28"/>
      <c r="AD56193" s="30"/>
      <c r="AE56193" s="30"/>
    </row>
    <row r="56194" spans="27:31" x14ac:dyDescent="0.25">
      <c r="AA56194" s="27"/>
      <c r="AC56194" s="28"/>
      <c r="AD56194" s="30"/>
      <c r="AE56194" s="30"/>
    </row>
    <row r="56195" spans="27:31" x14ac:dyDescent="0.25">
      <c r="AA56195" s="27"/>
      <c r="AC56195" s="28"/>
      <c r="AD56195" s="30"/>
      <c r="AE56195" s="30"/>
    </row>
    <row r="56196" spans="27:31" x14ac:dyDescent="0.25">
      <c r="AA56196" s="27"/>
      <c r="AC56196" s="28"/>
      <c r="AD56196" s="30"/>
      <c r="AE56196" s="30"/>
    </row>
    <row r="56197" spans="27:31" x14ac:dyDescent="0.25">
      <c r="AA56197" s="27"/>
      <c r="AC56197" s="28"/>
      <c r="AD56197" s="30"/>
      <c r="AE56197" s="30"/>
    </row>
    <row r="56198" spans="27:31" x14ac:dyDescent="0.25">
      <c r="AA56198" s="27"/>
      <c r="AC56198" s="28"/>
      <c r="AD56198" s="30"/>
      <c r="AE56198" s="30"/>
    </row>
    <row r="56199" spans="27:31" x14ac:dyDescent="0.25">
      <c r="AA56199" s="27"/>
      <c r="AC56199" s="28"/>
      <c r="AD56199" s="30"/>
      <c r="AE56199" s="30"/>
    </row>
    <row r="56200" spans="27:31" x14ac:dyDescent="0.25">
      <c r="AA56200" s="27"/>
      <c r="AC56200" s="28"/>
      <c r="AD56200" s="30"/>
      <c r="AE56200" s="30"/>
    </row>
    <row r="56201" spans="27:31" x14ac:dyDescent="0.25">
      <c r="AA56201" s="27"/>
      <c r="AC56201" s="28"/>
      <c r="AD56201" s="30"/>
      <c r="AE56201" s="30"/>
    </row>
    <row r="56202" spans="27:31" x14ac:dyDescent="0.25">
      <c r="AA56202" s="27"/>
      <c r="AC56202" s="28"/>
      <c r="AD56202" s="30"/>
      <c r="AE56202" s="30"/>
    </row>
    <row r="56203" spans="27:31" x14ac:dyDescent="0.25">
      <c r="AA56203" s="27"/>
      <c r="AC56203" s="28"/>
      <c r="AD56203" s="30"/>
      <c r="AE56203" s="30"/>
    </row>
    <row r="56204" spans="27:31" x14ac:dyDescent="0.25">
      <c r="AA56204" s="27"/>
      <c r="AC56204" s="28"/>
      <c r="AD56204" s="30"/>
      <c r="AE56204" s="30"/>
    </row>
    <row r="56205" spans="27:31" x14ac:dyDescent="0.25">
      <c r="AA56205" s="27"/>
      <c r="AC56205" s="28"/>
      <c r="AD56205" s="30"/>
      <c r="AE56205" s="30"/>
    </row>
    <row r="56206" spans="27:31" x14ac:dyDescent="0.25">
      <c r="AA56206" s="27"/>
      <c r="AC56206" s="28"/>
      <c r="AD56206" s="30"/>
      <c r="AE56206" s="30"/>
    </row>
    <row r="56207" spans="27:31" x14ac:dyDescent="0.25">
      <c r="AA56207" s="27"/>
      <c r="AC56207" s="28"/>
      <c r="AD56207" s="30"/>
      <c r="AE56207" s="30"/>
    </row>
    <row r="56208" spans="27:31" x14ac:dyDescent="0.25">
      <c r="AA56208" s="27"/>
      <c r="AC56208" s="28"/>
      <c r="AD56208" s="30"/>
      <c r="AE56208" s="30"/>
    </row>
    <row r="56209" spans="27:31" x14ac:dyDescent="0.25">
      <c r="AA56209" s="27"/>
      <c r="AC56209" s="28"/>
      <c r="AD56209" s="30"/>
      <c r="AE56209" s="30"/>
    </row>
    <row r="56210" spans="27:31" x14ac:dyDescent="0.25">
      <c r="AA56210" s="27"/>
      <c r="AC56210" s="28"/>
      <c r="AD56210" s="30"/>
      <c r="AE56210" s="30"/>
    </row>
    <row r="56211" spans="27:31" x14ac:dyDescent="0.25">
      <c r="AA56211" s="27"/>
      <c r="AC56211" s="28"/>
      <c r="AD56211" s="30"/>
      <c r="AE56211" s="30"/>
    </row>
    <row r="56212" spans="27:31" x14ac:dyDescent="0.25">
      <c r="AA56212" s="27"/>
      <c r="AC56212" s="28"/>
      <c r="AD56212" s="30"/>
      <c r="AE56212" s="30"/>
    </row>
    <row r="56213" spans="27:31" x14ac:dyDescent="0.25">
      <c r="AA56213" s="27"/>
      <c r="AC56213" s="28"/>
      <c r="AD56213" s="30"/>
      <c r="AE56213" s="30"/>
    </row>
    <row r="56214" spans="27:31" x14ac:dyDescent="0.25">
      <c r="AA56214" s="27"/>
      <c r="AC56214" s="28"/>
      <c r="AD56214" s="30"/>
      <c r="AE56214" s="30"/>
    </row>
    <row r="56215" spans="27:31" x14ac:dyDescent="0.25">
      <c r="AA56215" s="27"/>
      <c r="AC56215" s="28"/>
      <c r="AD56215" s="30"/>
      <c r="AE56215" s="30"/>
    </row>
    <row r="56216" spans="27:31" x14ac:dyDescent="0.25">
      <c r="AA56216" s="27"/>
      <c r="AC56216" s="28"/>
      <c r="AD56216" s="30"/>
      <c r="AE56216" s="30"/>
    </row>
    <row r="56217" spans="27:31" x14ac:dyDescent="0.25">
      <c r="AA56217" s="27"/>
      <c r="AC56217" s="28"/>
      <c r="AD56217" s="30"/>
      <c r="AE56217" s="30"/>
    </row>
    <row r="56218" spans="27:31" x14ac:dyDescent="0.25">
      <c r="AA56218" s="27"/>
      <c r="AC56218" s="28"/>
      <c r="AD56218" s="30"/>
      <c r="AE56218" s="30"/>
    </row>
    <row r="56219" spans="27:31" x14ac:dyDescent="0.25">
      <c r="AA56219" s="27"/>
      <c r="AC56219" s="28"/>
      <c r="AD56219" s="30"/>
      <c r="AE56219" s="30"/>
    </row>
    <row r="56220" spans="27:31" x14ac:dyDescent="0.25">
      <c r="AA56220" s="27"/>
      <c r="AC56220" s="28"/>
      <c r="AD56220" s="30"/>
      <c r="AE56220" s="30"/>
    </row>
    <row r="56221" spans="27:31" x14ac:dyDescent="0.25">
      <c r="AA56221" s="27"/>
      <c r="AC56221" s="28"/>
      <c r="AD56221" s="30"/>
      <c r="AE56221" s="30"/>
    </row>
    <row r="56222" spans="27:31" x14ac:dyDescent="0.25">
      <c r="AA56222" s="27"/>
      <c r="AC56222" s="28"/>
      <c r="AD56222" s="30"/>
      <c r="AE56222" s="30"/>
    </row>
    <row r="56223" spans="27:31" x14ac:dyDescent="0.25">
      <c r="AA56223" s="27"/>
      <c r="AC56223" s="28"/>
      <c r="AD56223" s="30"/>
      <c r="AE56223" s="30"/>
    </row>
    <row r="56224" spans="27:31" x14ac:dyDescent="0.25">
      <c r="AA56224" s="27"/>
      <c r="AC56224" s="28"/>
      <c r="AD56224" s="30"/>
      <c r="AE56224" s="30"/>
    </row>
    <row r="56225" spans="27:31" x14ac:dyDescent="0.25">
      <c r="AA56225" s="27"/>
      <c r="AC56225" s="28"/>
      <c r="AD56225" s="30"/>
      <c r="AE56225" s="30"/>
    </row>
    <row r="56226" spans="27:31" x14ac:dyDescent="0.25">
      <c r="AA56226" s="27"/>
      <c r="AC56226" s="28"/>
      <c r="AD56226" s="30"/>
      <c r="AE56226" s="30"/>
    </row>
    <row r="56227" spans="27:31" x14ac:dyDescent="0.25">
      <c r="AA56227" s="27"/>
      <c r="AC56227" s="28"/>
      <c r="AD56227" s="30"/>
      <c r="AE56227" s="30"/>
    </row>
    <row r="56228" spans="27:31" x14ac:dyDescent="0.25">
      <c r="AA56228" s="27"/>
      <c r="AC56228" s="28"/>
      <c r="AD56228" s="30"/>
      <c r="AE56228" s="30"/>
    </row>
    <row r="56229" spans="27:31" x14ac:dyDescent="0.25">
      <c r="AA56229" s="27"/>
      <c r="AC56229" s="28"/>
      <c r="AD56229" s="30"/>
      <c r="AE56229" s="30"/>
    </row>
    <row r="56230" spans="27:31" x14ac:dyDescent="0.25">
      <c r="AA56230" s="27"/>
      <c r="AC56230" s="28"/>
      <c r="AD56230" s="30"/>
      <c r="AE56230" s="30"/>
    </row>
    <row r="56231" spans="27:31" x14ac:dyDescent="0.25">
      <c r="AA56231" s="27"/>
      <c r="AC56231" s="28"/>
      <c r="AD56231" s="30"/>
      <c r="AE56231" s="30"/>
    </row>
    <row r="56232" spans="27:31" x14ac:dyDescent="0.25">
      <c r="AA56232" s="27"/>
      <c r="AC56232" s="28"/>
      <c r="AD56232" s="30"/>
      <c r="AE56232" s="30"/>
    </row>
    <row r="56233" spans="27:31" x14ac:dyDescent="0.25">
      <c r="AA56233" s="27"/>
      <c r="AC56233" s="28"/>
      <c r="AD56233" s="30"/>
      <c r="AE56233" s="30"/>
    </row>
    <row r="56234" spans="27:31" x14ac:dyDescent="0.25">
      <c r="AA56234" s="27"/>
      <c r="AC56234" s="28"/>
      <c r="AD56234" s="30"/>
      <c r="AE56234" s="30"/>
    </row>
    <row r="56235" spans="27:31" x14ac:dyDescent="0.25">
      <c r="AA56235" s="27"/>
      <c r="AC56235" s="28"/>
      <c r="AD56235" s="30"/>
      <c r="AE56235" s="30"/>
    </row>
    <row r="56236" spans="27:31" x14ac:dyDescent="0.25">
      <c r="AA56236" s="27"/>
      <c r="AC56236" s="28"/>
      <c r="AD56236" s="30"/>
      <c r="AE56236" s="30"/>
    </row>
    <row r="56237" spans="27:31" x14ac:dyDescent="0.25">
      <c r="AA56237" s="27"/>
      <c r="AC56237" s="28"/>
      <c r="AD56237" s="30"/>
      <c r="AE56237" s="30"/>
    </row>
    <row r="56238" spans="27:31" x14ac:dyDescent="0.25">
      <c r="AA56238" s="27"/>
      <c r="AC56238" s="28"/>
      <c r="AD56238" s="30"/>
      <c r="AE56238" s="30"/>
    </row>
    <row r="56239" spans="27:31" x14ac:dyDescent="0.25">
      <c r="AA56239" s="27"/>
      <c r="AC56239" s="28"/>
      <c r="AD56239" s="30"/>
      <c r="AE56239" s="30"/>
    </row>
    <row r="56240" spans="27:31" x14ac:dyDescent="0.25">
      <c r="AA56240" s="27"/>
      <c r="AC56240" s="28"/>
      <c r="AD56240" s="30"/>
      <c r="AE56240" s="30"/>
    </row>
    <row r="56241" spans="27:31" x14ac:dyDescent="0.25">
      <c r="AA56241" s="27"/>
      <c r="AC56241" s="28"/>
      <c r="AD56241" s="30"/>
      <c r="AE56241" s="30"/>
    </row>
    <row r="56242" spans="27:31" x14ac:dyDescent="0.25">
      <c r="AA56242" s="27"/>
      <c r="AC56242" s="28"/>
      <c r="AD56242" s="30"/>
      <c r="AE56242" s="30"/>
    </row>
    <row r="56243" spans="27:31" x14ac:dyDescent="0.25">
      <c r="AA56243" s="27"/>
      <c r="AC56243" s="28"/>
      <c r="AD56243" s="30"/>
      <c r="AE56243" s="30"/>
    </row>
    <row r="56244" spans="27:31" x14ac:dyDescent="0.25">
      <c r="AA56244" s="27"/>
      <c r="AC56244" s="28"/>
      <c r="AD56244" s="30"/>
      <c r="AE56244" s="30"/>
    </row>
    <row r="56245" spans="27:31" x14ac:dyDescent="0.25">
      <c r="AA56245" s="27"/>
      <c r="AC56245" s="28"/>
      <c r="AD56245" s="30"/>
      <c r="AE56245" s="30"/>
    </row>
    <row r="56246" spans="27:31" x14ac:dyDescent="0.25">
      <c r="AA56246" s="27"/>
      <c r="AC56246" s="28"/>
      <c r="AD56246" s="30"/>
      <c r="AE56246" s="30"/>
    </row>
    <row r="56247" spans="27:31" x14ac:dyDescent="0.25">
      <c r="AA56247" s="27"/>
      <c r="AC56247" s="28"/>
      <c r="AD56247" s="30"/>
      <c r="AE56247" s="30"/>
    </row>
    <row r="56248" spans="27:31" x14ac:dyDescent="0.25">
      <c r="AA56248" s="27"/>
      <c r="AC56248" s="28"/>
      <c r="AD56248" s="30"/>
      <c r="AE56248" s="30"/>
    </row>
    <row r="56249" spans="27:31" x14ac:dyDescent="0.25">
      <c r="AA56249" s="27"/>
      <c r="AC56249" s="28"/>
      <c r="AD56249" s="30"/>
      <c r="AE56249" s="30"/>
    </row>
    <row r="56250" spans="27:31" x14ac:dyDescent="0.25">
      <c r="AA56250" s="27"/>
      <c r="AC56250" s="28"/>
      <c r="AD56250" s="30"/>
      <c r="AE56250" s="30"/>
    </row>
    <row r="56251" spans="27:31" x14ac:dyDescent="0.25">
      <c r="AA56251" s="27"/>
      <c r="AC56251" s="28"/>
      <c r="AD56251" s="30"/>
      <c r="AE56251" s="30"/>
    </row>
    <row r="56252" spans="27:31" x14ac:dyDescent="0.25">
      <c r="AA56252" s="27"/>
      <c r="AC56252" s="28"/>
      <c r="AD56252" s="30"/>
      <c r="AE56252" s="30"/>
    </row>
    <row r="56253" spans="27:31" x14ac:dyDescent="0.25">
      <c r="AA56253" s="27"/>
      <c r="AC56253" s="28"/>
      <c r="AD56253" s="30"/>
      <c r="AE56253" s="30"/>
    </row>
    <row r="56254" spans="27:31" x14ac:dyDescent="0.25">
      <c r="AA56254" s="27"/>
      <c r="AC56254" s="28"/>
      <c r="AD56254" s="30"/>
      <c r="AE56254" s="30"/>
    </row>
    <row r="56255" spans="27:31" x14ac:dyDescent="0.25">
      <c r="AA56255" s="27"/>
      <c r="AC56255" s="28"/>
      <c r="AD56255" s="30"/>
      <c r="AE56255" s="30"/>
    </row>
    <row r="56256" spans="27:31" x14ac:dyDescent="0.25">
      <c r="AA56256" s="27"/>
      <c r="AC56256" s="28"/>
      <c r="AD56256" s="30"/>
      <c r="AE56256" s="30"/>
    </row>
    <row r="56257" spans="27:31" x14ac:dyDescent="0.25">
      <c r="AA56257" s="27"/>
      <c r="AC56257" s="28"/>
      <c r="AD56257" s="30"/>
      <c r="AE56257" s="30"/>
    </row>
    <row r="56258" spans="27:31" x14ac:dyDescent="0.25">
      <c r="AA56258" s="27"/>
      <c r="AC56258" s="28"/>
      <c r="AD56258" s="30"/>
      <c r="AE56258" s="30"/>
    </row>
    <row r="56259" spans="27:31" x14ac:dyDescent="0.25">
      <c r="AA56259" s="27"/>
      <c r="AC56259" s="28"/>
      <c r="AD56259" s="30"/>
      <c r="AE56259" s="30"/>
    </row>
    <row r="56260" spans="27:31" x14ac:dyDescent="0.25">
      <c r="AA56260" s="27"/>
      <c r="AC56260" s="28"/>
      <c r="AD56260" s="30"/>
      <c r="AE56260" s="30"/>
    </row>
    <row r="56261" spans="27:31" x14ac:dyDescent="0.25">
      <c r="AA56261" s="27"/>
      <c r="AC56261" s="28"/>
      <c r="AD56261" s="30"/>
      <c r="AE56261" s="30"/>
    </row>
    <row r="56262" spans="27:31" x14ac:dyDescent="0.25">
      <c r="AA56262" s="27"/>
      <c r="AC56262" s="28"/>
      <c r="AD56262" s="30"/>
      <c r="AE56262" s="30"/>
    </row>
    <row r="56263" spans="27:31" x14ac:dyDescent="0.25">
      <c r="AA56263" s="27"/>
      <c r="AC56263" s="28"/>
      <c r="AD56263" s="30"/>
      <c r="AE56263" s="30"/>
    </row>
    <row r="56264" spans="27:31" x14ac:dyDescent="0.25">
      <c r="AA56264" s="27"/>
      <c r="AC56264" s="28"/>
      <c r="AD56264" s="30"/>
      <c r="AE56264" s="30"/>
    </row>
    <row r="56265" spans="27:31" x14ac:dyDescent="0.25">
      <c r="AA56265" s="27"/>
      <c r="AC56265" s="28"/>
      <c r="AD56265" s="30"/>
      <c r="AE56265" s="30"/>
    </row>
    <row r="56266" spans="27:31" x14ac:dyDescent="0.25">
      <c r="AA56266" s="27"/>
      <c r="AC56266" s="28"/>
      <c r="AD56266" s="30"/>
      <c r="AE56266" s="30"/>
    </row>
    <row r="56267" spans="27:31" x14ac:dyDescent="0.25">
      <c r="AA56267" s="27"/>
      <c r="AC56267" s="28"/>
      <c r="AD56267" s="30"/>
      <c r="AE56267" s="30"/>
    </row>
    <row r="56268" spans="27:31" x14ac:dyDescent="0.25">
      <c r="AA56268" s="27"/>
      <c r="AC56268" s="28"/>
      <c r="AD56268" s="30"/>
      <c r="AE56268" s="30"/>
    </row>
    <row r="56269" spans="27:31" x14ac:dyDescent="0.25">
      <c r="AA56269" s="27"/>
      <c r="AC56269" s="28"/>
      <c r="AD56269" s="30"/>
      <c r="AE56269" s="30"/>
    </row>
    <row r="56270" spans="27:31" x14ac:dyDescent="0.25">
      <c r="AA56270" s="27"/>
      <c r="AC56270" s="28"/>
      <c r="AD56270" s="30"/>
      <c r="AE56270" s="30"/>
    </row>
    <row r="56271" spans="27:31" x14ac:dyDescent="0.25">
      <c r="AA56271" s="27"/>
      <c r="AC56271" s="28"/>
      <c r="AD56271" s="30"/>
      <c r="AE56271" s="30"/>
    </row>
    <row r="56272" spans="27:31" x14ac:dyDescent="0.25">
      <c r="AA56272" s="27"/>
      <c r="AC56272" s="28"/>
      <c r="AD56272" s="30"/>
      <c r="AE56272" s="30"/>
    </row>
    <row r="56273" spans="27:31" x14ac:dyDescent="0.25">
      <c r="AA56273" s="27"/>
      <c r="AC56273" s="28"/>
      <c r="AD56273" s="30"/>
      <c r="AE56273" s="30"/>
    </row>
    <row r="56274" spans="27:31" x14ac:dyDescent="0.25">
      <c r="AA56274" s="27"/>
      <c r="AC56274" s="28"/>
      <c r="AD56274" s="30"/>
      <c r="AE56274" s="30"/>
    </row>
    <row r="56275" spans="27:31" x14ac:dyDescent="0.25">
      <c r="AA56275" s="27"/>
      <c r="AC56275" s="28"/>
      <c r="AD56275" s="30"/>
      <c r="AE56275" s="30"/>
    </row>
    <row r="56276" spans="27:31" x14ac:dyDescent="0.25">
      <c r="AA56276" s="27"/>
      <c r="AC56276" s="28"/>
      <c r="AD56276" s="30"/>
      <c r="AE56276" s="30"/>
    </row>
    <row r="56277" spans="27:31" x14ac:dyDescent="0.25">
      <c r="AA56277" s="27"/>
      <c r="AC56277" s="28"/>
      <c r="AD56277" s="30"/>
      <c r="AE56277" s="30"/>
    </row>
    <row r="56278" spans="27:31" x14ac:dyDescent="0.25">
      <c r="AA56278" s="27"/>
      <c r="AC56278" s="28"/>
      <c r="AD56278" s="30"/>
      <c r="AE56278" s="30"/>
    </row>
    <row r="56279" spans="27:31" x14ac:dyDescent="0.25">
      <c r="AA56279" s="27"/>
      <c r="AC56279" s="28"/>
      <c r="AD56279" s="30"/>
      <c r="AE56279" s="30"/>
    </row>
    <row r="56280" spans="27:31" x14ac:dyDescent="0.25">
      <c r="AA56280" s="27"/>
      <c r="AC56280" s="28"/>
      <c r="AD56280" s="30"/>
      <c r="AE56280" s="30"/>
    </row>
    <row r="56281" spans="27:31" x14ac:dyDescent="0.25">
      <c r="AA56281" s="27"/>
      <c r="AC56281" s="28"/>
      <c r="AD56281" s="30"/>
      <c r="AE56281" s="30"/>
    </row>
    <row r="56282" spans="27:31" x14ac:dyDescent="0.25">
      <c r="AA56282" s="27"/>
      <c r="AC56282" s="28"/>
      <c r="AD56282" s="30"/>
      <c r="AE56282" s="30"/>
    </row>
    <row r="56283" spans="27:31" x14ac:dyDescent="0.25">
      <c r="AA56283" s="27"/>
      <c r="AC56283" s="28"/>
      <c r="AD56283" s="30"/>
      <c r="AE56283" s="30"/>
    </row>
    <row r="56284" spans="27:31" x14ac:dyDescent="0.25">
      <c r="AA56284" s="27"/>
      <c r="AC56284" s="28"/>
      <c r="AD56284" s="30"/>
      <c r="AE56284" s="30"/>
    </row>
    <row r="56285" spans="27:31" x14ac:dyDescent="0.25">
      <c r="AA56285" s="27"/>
      <c r="AC56285" s="28"/>
      <c r="AD56285" s="30"/>
      <c r="AE56285" s="30"/>
    </row>
    <row r="56286" spans="27:31" x14ac:dyDescent="0.25">
      <c r="AA56286" s="27"/>
      <c r="AC56286" s="28"/>
      <c r="AD56286" s="30"/>
      <c r="AE56286" s="30"/>
    </row>
    <row r="56287" spans="27:31" x14ac:dyDescent="0.25">
      <c r="AA56287" s="27"/>
      <c r="AC56287" s="28"/>
      <c r="AD56287" s="30"/>
      <c r="AE56287" s="30"/>
    </row>
    <row r="56288" spans="27:31" x14ac:dyDescent="0.25">
      <c r="AA56288" s="27"/>
      <c r="AC56288" s="28"/>
      <c r="AD56288" s="30"/>
      <c r="AE56288" s="30"/>
    </row>
    <row r="56289" spans="27:31" x14ac:dyDescent="0.25">
      <c r="AA56289" s="27"/>
      <c r="AC56289" s="28"/>
      <c r="AD56289" s="30"/>
      <c r="AE56289" s="30"/>
    </row>
    <row r="56290" spans="27:31" x14ac:dyDescent="0.25">
      <c r="AA56290" s="27"/>
      <c r="AC56290" s="28"/>
      <c r="AD56290" s="30"/>
      <c r="AE56290" s="30"/>
    </row>
    <row r="56291" spans="27:31" x14ac:dyDescent="0.25">
      <c r="AA56291" s="27"/>
      <c r="AC56291" s="28"/>
      <c r="AD56291" s="30"/>
      <c r="AE56291" s="30"/>
    </row>
    <row r="56292" spans="27:31" x14ac:dyDescent="0.25">
      <c r="AA56292" s="27"/>
      <c r="AC56292" s="28"/>
      <c r="AD56292" s="30"/>
      <c r="AE56292" s="30"/>
    </row>
    <row r="56293" spans="27:31" x14ac:dyDescent="0.25">
      <c r="AA56293" s="27"/>
      <c r="AC56293" s="28"/>
      <c r="AD56293" s="30"/>
      <c r="AE56293" s="30"/>
    </row>
    <row r="56294" spans="27:31" x14ac:dyDescent="0.25">
      <c r="AA56294" s="27"/>
      <c r="AC56294" s="28"/>
      <c r="AD56294" s="30"/>
      <c r="AE56294" s="30"/>
    </row>
    <row r="56295" spans="27:31" x14ac:dyDescent="0.25">
      <c r="AA56295" s="27"/>
      <c r="AC56295" s="28"/>
      <c r="AD56295" s="30"/>
      <c r="AE56295" s="30"/>
    </row>
    <row r="56296" spans="27:31" x14ac:dyDescent="0.25">
      <c r="AA56296" s="27"/>
      <c r="AC56296" s="28"/>
      <c r="AD56296" s="30"/>
      <c r="AE56296" s="30"/>
    </row>
    <row r="56297" spans="27:31" x14ac:dyDescent="0.25">
      <c r="AA56297" s="27"/>
      <c r="AC56297" s="28"/>
      <c r="AD56297" s="30"/>
      <c r="AE56297" s="30"/>
    </row>
    <row r="56298" spans="27:31" x14ac:dyDescent="0.25">
      <c r="AA56298" s="27"/>
      <c r="AC56298" s="28"/>
      <c r="AD56298" s="30"/>
      <c r="AE56298" s="30"/>
    </row>
    <row r="56299" spans="27:31" x14ac:dyDescent="0.25">
      <c r="AA56299" s="27"/>
      <c r="AC56299" s="28"/>
      <c r="AD56299" s="30"/>
      <c r="AE56299" s="30"/>
    </row>
    <row r="56300" spans="27:31" x14ac:dyDescent="0.25">
      <c r="AA56300" s="27"/>
      <c r="AC56300" s="28"/>
      <c r="AD56300" s="30"/>
      <c r="AE56300" s="30"/>
    </row>
    <row r="56301" spans="27:31" x14ac:dyDescent="0.25">
      <c r="AA56301" s="27"/>
      <c r="AC56301" s="28"/>
      <c r="AD56301" s="30"/>
      <c r="AE56301" s="30"/>
    </row>
    <row r="56302" spans="27:31" x14ac:dyDescent="0.25">
      <c r="AA56302" s="27"/>
      <c r="AC56302" s="28"/>
      <c r="AD56302" s="30"/>
      <c r="AE56302" s="30"/>
    </row>
    <row r="56303" spans="27:31" x14ac:dyDescent="0.25">
      <c r="AA56303" s="27"/>
      <c r="AC56303" s="28"/>
      <c r="AD56303" s="30"/>
      <c r="AE56303" s="30"/>
    </row>
    <row r="56304" spans="27:31" x14ac:dyDescent="0.25">
      <c r="AA56304" s="27"/>
      <c r="AC56304" s="28"/>
      <c r="AD56304" s="30"/>
      <c r="AE56304" s="30"/>
    </row>
    <row r="56305" spans="27:31" x14ac:dyDescent="0.25">
      <c r="AA56305" s="27"/>
      <c r="AC56305" s="28"/>
      <c r="AD56305" s="30"/>
      <c r="AE56305" s="30"/>
    </row>
    <row r="56306" spans="27:31" x14ac:dyDescent="0.25">
      <c r="AA56306" s="27"/>
      <c r="AC56306" s="28"/>
      <c r="AD56306" s="30"/>
      <c r="AE56306" s="30"/>
    </row>
    <row r="56307" spans="27:31" x14ac:dyDescent="0.25">
      <c r="AA56307" s="27"/>
      <c r="AC56307" s="28"/>
      <c r="AD56307" s="30"/>
      <c r="AE56307" s="30"/>
    </row>
    <row r="56308" spans="27:31" x14ac:dyDescent="0.25">
      <c r="AA56308" s="27"/>
      <c r="AC56308" s="28"/>
      <c r="AD56308" s="30"/>
      <c r="AE56308" s="30"/>
    </row>
    <row r="56309" spans="27:31" x14ac:dyDescent="0.25">
      <c r="AA56309" s="27"/>
      <c r="AC56309" s="28"/>
      <c r="AD56309" s="30"/>
      <c r="AE56309" s="30"/>
    </row>
    <row r="56310" spans="27:31" x14ac:dyDescent="0.25">
      <c r="AA56310" s="27"/>
      <c r="AC56310" s="28"/>
      <c r="AD56310" s="30"/>
      <c r="AE56310" s="30"/>
    </row>
    <row r="56311" spans="27:31" x14ac:dyDescent="0.25">
      <c r="AA56311" s="27"/>
      <c r="AC56311" s="28"/>
      <c r="AD56311" s="30"/>
      <c r="AE56311" s="30"/>
    </row>
    <row r="56312" spans="27:31" x14ac:dyDescent="0.25">
      <c r="AA56312" s="27"/>
      <c r="AC56312" s="28"/>
      <c r="AD56312" s="30"/>
      <c r="AE56312" s="30"/>
    </row>
    <row r="56313" spans="27:31" x14ac:dyDescent="0.25">
      <c r="AA56313" s="27"/>
      <c r="AC56313" s="28"/>
      <c r="AD56313" s="30"/>
      <c r="AE56313" s="30"/>
    </row>
    <row r="56314" spans="27:31" x14ac:dyDescent="0.25">
      <c r="AA56314" s="27"/>
      <c r="AC56314" s="28"/>
      <c r="AD56314" s="30"/>
      <c r="AE56314" s="30"/>
    </row>
    <row r="56315" spans="27:31" x14ac:dyDescent="0.25">
      <c r="AA56315" s="27"/>
      <c r="AC56315" s="28"/>
      <c r="AD56315" s="30"/>
      <c r="AE56315" s="30"/>
    </row>
    <row r="56316" spans="27:31" x14ac:dyDescent="0.25">
      <c r="AA56316" s="27"/>
      <c r="AC56316" s="28"/>
      <c r="AD56316" s="30"/>
      <c r="AE56316" s="30"/>
    </row>
    <row r="56317" spans="27:31" x14ac:dyDescent="0.25">
      <c r="AA56317" s="27"/>
      <c r="AC56317" s="28"/>
      <c r="AD56317" s="30"/>
      <c r="AE56317" s="30"/>
    </row>
    <row r="56318" spans="27:31" x14ac:dyDescent="0.25">
      <c r="AA56318" s="27"/>
      <c r="AC56318" s="28"/>
      <c r="AD56318" s="30"/>
      <c r="AE56318" s="30"/>
    </row>
    <row r="56319" spans="27:31" x14ac:dyDescent="0.25">
      <c r="AA56319" s="27"/>
      <c r="AC56319" s="28"/>
      <c r="AD56319" s="30"/>
      <c r="AE56319" s="30"/>
    </row>
    <row r="56320" spans="27:31" x14ac:dyDescent="0.25">
      <c r="AA56320" s="27"/>
      <c r="AC56320" s="28"/>
      <c r="AD56320" s="30"/>
      <c r="AE56320" s="30"/>
    </row>
    <row r="56321" spans="27:31" x14ac:dyDescent="0.25">
      <c r="AA56321" s="27"/>
      <c r="AC56321" s="28"/>
      <c r="AD56321" s="30"/>
      <c r="AE56321" s="30"/>
    </row>
    <row r="56322" spans="27:31" x14ac:dyDescent="0.25">
      <c r="AA56322" s="27"/>
      <c r="AC56322" s="28"/>
      <c r="AD56322" s="30"/>
      <c r="AE56322" s="30"/>
    </row>
    <row r="56323" spans="27:31" x14ac:dyDescent="0.25">
      <c r="AA56323" s="27"/>
      <c r="AC56323" s="28"/>
      <c r="AD56323" s="30"/>
      <c r="AE56323" s="30"/>
    </row>
    <row r="56324" spans="27:31" x14ac:dyDescent="0.25">
      <c r="AA56324" s="27"/>
      <c r="AC56324" s="28"/>
      <c r="AD56324" s="30"/>
      <c r="AE56324" s="30"/>
    </row>
    <row r="56325" spans="27:31" x14ac:dyDescent="0.25">
      <c r="AA56325" s="27"/>
      <c r="AC56325" s="28"/>
      <c r="AD56325" s="30"/>
      <c r="AE56325" s="30"/>
    </row>
    <row r="56326" spans="27:31" x14ac:dyDescent="0.25">
      <c r="AA56326" s="27"/>
      <c r="AC56326" s="28"/>
      <c r="AD56326" s="30"/>
      <c r="AE56326" s="30"/>
    </row>
    <row r="56327" spans="27:31" x14ac:dyDescent="0.25">
      <c r="AA56327" s="27"/>
      <c r="AC56327" s="28"/>
      <c r="AD56327" s="30"/>
      <c r="AE56327" s="30"/>
    </row>
    <row r="56328" spans="27:31" x14ac:dyDescent="0.25">
      <c r="AA56328" s="27"/>
      <c r="AC56328" s="28"/>
      <c r="AD56328" s="30"/>
      <c r="AE56328" s="30"/>
    </row>
    <row r="56329" spans="27:31" x14ac:dyDescent="0.25">
      <c r="AA56329" s="27"/>
      <c r="AC56329" s="28"/>
      <c r="AD56329" s="30"/>
      <c r="AE56329" s="30"/>
    </row>
    <row r="56330" spans="27:31" x14ac:dyDescent="0.25">
      <c r="AA56330" s="27"/>
      <c r="AC56330" s="28"/>
      <c r="AD56330" s="30"/>
      <c r="AE56330" s="30"/>
    </row>
    <row r="56331" spans="27:31" x14ac:dyDescent="0.25">
      <c r="AA56331" s="27"/>
      <c r="AC56331" s="28"/>
      <c r="AD56331" s="30"/>
      <c r="AE56331" s="30"/>
    </row>
    <row r="56332" spans="27:31" x14ac:dyDescent="0.25">
      <c r="AA56332" s="27"/>
      <c r="AC56332" s="28"/>
      <c r="AD56332" s="30"/>
      <c r="AE56332" s="30"/>
    </row>
    <row r="56333" spans="27:31" x14ac:dyDescent="0.25">
      <c r="AA56333" s="27"/>
      <c r="AC56333" s="28"/>
      <c r="AD56333" s="30"/>
      <c r="AE56333" s="30"/>
    </row>
    <row r="56334" spans="27:31" x14ac:dyDescent="0.25">
      <c r="AA56334" s="27"/>
      <c r="AC56334" s="28"/>
      <c r="AD56334" s="30"/>
      <c r="AE56334" s="30"/>
    </row>
    <row r="56335" spans="27:31" x14ac:dyDescent="0.25">
      <c r="AA56335" s="27"/>
      <c r="AC56335" s="28"/>
      <c r="AD56335" s="30"/>
      <c r="AE56335" s="30"/>
    </row>
    <row r="56336" spans="27:31" x14ac:dyDescent="0.25">
      <c r="AA56336" s="27"/>
      <c r="AC56336" s="28"/>
      <c r="AD56336" s="30"/>
      <c r="AE56336" s="30"/>
    </row>
    <row r="56337" spans="27:31" x14ac:dyDescent="0.25">
      <c r="AA56337" s="27"/>
      <c r="AC56337" s="28"/>
      <c r="AD56337" s="30"/>
      <c r="AE56337" s="30"/>
    </row>
    <row r="56338" spans="27:31" x14ac:dyDescent="0.25">
      <c r="AA56338" s="27"/>
      <c r="AC56338" s="28"/>
      <c r="AD56338" s="30"/>
      <c r="AE56338" s="30"/>
    </row>
    <row r="56339" spans="27:31" x14ac:dyDescent="0.25">
      <c r="AA56339" s="27"/>
      <c r="AC56339" s="28"/>
      <c r="AD56339" s="30"/>
      <c r="AE56339" s="30"/>
    </row>
    <row r="56340" spans="27:31" x14ac:dyDescent="0.25">
      <c r="AA56340" s="27"/>
      <c r="AC56340" s="28"/>
      <c r="AD56340" s="30"/>
      <c r="AE56340" s="30"/>
    </row>
    <row r="56341" spans="27:31" x14ac:dyDescent="0.25">
      <c r="AA56341" s="27"/>
      <c r="AC56341" s="28"/>
      <c r="AD56341" s="30"/>
      <c r="AE56341" s="30"/>
    </row>
    <row r="56342" spans="27:31" x14ac:dyDescent="0.25">
      <c r="AA56342" s="27"/>
      <c r="AC56342" s="28"/>
      <c r="AD56342" s="30"/>
      <c r="AE56342" s="30"/>
    </row>
    <row r="56343" spans="27:31" x14ac:dyDescent="0.25">
      <c r="AA56343" s="27"/>
      <c r="AC56343" s="28"/>
      <c r="AD56343" s="30"/>
      <c r="AE56343" s="30"/>
    </row>
    <row r="56344" spans="27:31" x14ac:dyDescent="0.25">
      <c r="AA56344" s="27"/>
      <c r="AC56344" s="28"/>
      <c r="AD56344" s="30"/>
      <c r="AE56344" s="30"/>
    </row>
    <row r="56345" spans="27:31" x14ac:dyDescent="0.25">
      <c r="AA56345" s="27"/>
      <c r="AC56345" s="28"/>
      <c r="AD56345" s="30"/>
      <c r="AE56345" s="30"/>
    </row>
    <row r="56346" spans="27:31" x14ac:dyDescent="0.25">
      <c r="AA56346" s="27"/>
      <c r="AC56346" s="28"/>
      <c r="AD56346" s="30"/>
      <c r="AE56346" s="30"/>
    </row>
    <row r="56347" spans="27:31" x14ac:dyDescent="0.25">
      <c r="AA56347" s="27"/>
      <c r="AC56347" s="28"/>
      <c r="AD56347" s="30"/>
      <c r="AE56347" s="30"/>
    </row>
    <row r="56348" spans="27:31" x14ac:dyDescent="0.25">
      <c r="AA56348" s="27"/>
      <c r="AC56348" s="28"/>
      <c r="AD56348" s="30"/>
      <c r="AE56348" s="30"/>
    </row>
    <row r="56349" spans="27:31" x14ac:dyDescent="0.25">
      <c r="AA56349" s="27"/>
      <c r="AC56349" s="28"/>
      <c r="AD56349" s="30"/>
      <c r="AE56349" s="30"/>
    </row>
    <row r="56350" spans="27:31" x14ac:dyDescent="0.25">
      <c r="AA56350" s="27"/>
      <c r="AC56350" s="28"/>
      <c r="AD56350" s="30"/>
      <c r="AE56350" s="30"/>
    </row>
    <row r="56351" spans="27:31" x14ac:dyDescent="0.25">
      <c r="AA56351" s="27"/>
      <c r="AC56351" s="28"/>
      <c r="AD56351" s="30"/>
      <c r="AE56351" s="30"/>
    </row>
    <row r="56352" spans="27:31" x14ac:dyDescent="0.25">
      <c r="AA56352" s="27"/>
      <c r="AC56352" s="28"/>
      <c r="AD56352" s="30"/>
      <c r="AE56352" s="30"/>
    </row>
    <row r="56353" spans="27:31" x14ac:dyDescent="0.25">
      <c r="AA56353" s="27"/>
      <c r="AC56353" s="28"/>
      <c r="AD56353" s="30"/>
      <c r="AE56353" s="30"/>
    </row>
    <row r="56354" spans="27:31" x14ac:dyDescent="0.25">
      <c r="AA56354" s="27"/>
      <c r="AC56354" s="28"/>
      <c r="AD56354" s="30"/>
      <c r="AE56354" s="30"/>
    </row>
    <row r="56355" spans="27:31" x14ac:dyDescent="0.25">
      <c r="AA56355" s="27"/>
      <c r="AC56355" s="28"/>
      <c r="AD56355" s="30"/>
      <c r="AE56355" s="30"/>
    </row>
    <row r="56356" spans="27:31" x14ac:dyDescent="0.25">
      <c r="AA56356" s="27"/>
      <c r="AC56356" s="28"/>
      <c r="AD56356" s="30"/>
      <c r="AE56356" s="30"/>
    </row>
    <row r="56357" spans="27:31" x14ac:dyDescent="0.25">
      <c r="AA56357" s="27"/>
      <c r="AC56357" s="28"/>
      <c r="AD56357" s="30"/>
      <c r="AE56357" s="30"/>
    </row>
    <row r="56358" spans="27:31" x14ac:dyDescent="0.25">
      <c r="AA56358" s="27"/>
      <c r="AC56358" s="28"/>
      <c r="AD56358" s="30"/>
      <c r="AE56358" s="30"/>
    </row>
    <row r="56359" spans="27:31" x14ac:dyDescent="0.25">
      <c r="AA56359" s="27"/>
      <c r="AC56359" s="28"/>
      <c r="AD56359" s="30"/>
      <c r="AE56359" s="30"/>
    </row>
    <row r="56360" spans="27:31" x14ac:dyDescent="0.25">
      <c r="AA56360" s="27"/>
      <c r="AC56360" s="28"/>
      <c r="AD56360" s="30"/>
      <c r="AE56360" s="30"/>
    </row>
    <row r="56361" spans="27:31" x14ac:dyDescent="0.25">
      <c r="AA56361" s="27"/>
      <c r="AC56361" s="28"/>
      <c r="AD56361" s="30"/>
      <c r="AE56361" s="30"/>
    </row>
    <row r="56362" spans="27:31" x14ac:dyDescent="0.25">
      <c r="AA56362" s="27"/>
      <c r="AC56362" s="28"/>
      <c r="AD56362" s="30"/>
      <c r="AE56362" s="30"/>
    </row>
    <row r="56363" spans="27:31" x14ac:dyDescent="0.25">
      <c r="AA56363" s="27"/>
      <c r="AC56363" s="28"/>
      <c r="AD56363" s="30"/>
      <c r="AE56363" s="30"/>
    </row>
    <row r="56364" spans="27:31" x14ac:dyDescent="0.25">
      <c r="AA56364" s="27"/>
      <c r="AC56364" s="28"/>
      <c r="AD56364" s="30"/>
      <c r="AE56364" s="30"/>
    </row>
    <row r="56365" spans="27:31" x14ac:dyDescent="0.25">
      <c r="AA56365" s="27"/>
      <c r="AC56365" s="28"/>
      <c r="AD56365" s="30"/>
      <c r="AE56365" s="30"/>
    </row>
    <row r="56366" spans="27:31" x14ac:dyDescent="0.25">
      <c r="AA56366" s="27"/>
      <c r="AC56366" s="28"/>
      <c r="AD56366" s="30"/>
      <c r="AE56366" s="30"/>
    </row>
    <row r="56367" spans="27:31" x14ac:dyDescent="0.25">
      <c r="AA56367" s="27"/>
      <c r="AC56367" s="28"/>
      <c r="AD56367" s="30"/>
      <c r="AE56367" s="30"/>
    </row>
    <row r="56368" spans="27:31" x14ac:dyDescent="0.25">
      <c r="AA56368" s="27"/>
      <c r="AC56368" s="28"/>
      <c r="AD56368" s="30"/>
      <c r="AE56368" s="30"/>
    </row>
    <row r="56369" spans="27:31" x14ac:dyDescent="0.25">
      <c r="AA56369" s="27"/>
      <c r="AC56369" s="28"/>
      <c r="AD56369" s="30"/>
      <c r="AE56369" s="30"/>
    </row>
    <row r="56370" spans="27:31" x14ac:dyDescent="0.25">
      <c r="AA56370" s="27"/>
      <c r="AC56370" s="28"/>
      <c r="AD56370" s="30"/>
      <c r="AE56370" s="30"/>
    </row>
    <row r="56371" spans="27:31" x14ac:dyDescent="0.25">
      <c r="AA56371" s="27"/>
      <c r="AC56371" s="28"/>
      <c r="AD56371" s="30"/>
      <c r="AE56371" s="30"/>
    </row>
    <row r="56372" spans="27:31" x14ac:dyDescent="0.25">
      <c r="AA56372" s="27"/>
      <c r="AC56372" s="28"/>
      <c r="AD56372" s="30"/>
      <c r="AE56372" s="30"/>
    </row>
    <row r="56373" spans="27:31" x14ac:dyDescent="0.25">
      <c r="AA56373" s="27"/>
      <c r="AC56373" s="28"/>
      <c r="AD56373" s="30"/>
      <c r="AE56373" s="30"/>
    </row>
    <row r="56374" spans="27:31" x14ac:dyDescent="0.25">
      <c r="AA56374" s="27"/>
      <c r="AC56374" s="28"/>
      <c r="AD56374" s="30"/>
      <c r="AE56374" s="30"/>
    </row>
    <row r="56375" spans="27:31" x14ac:dyDescent="0.25">
      <c r="AA56375" s="27"/>
      <c r="AC56375" s="28"/>
      <c r="AD56375" s="30"/>
      <c r="AE56375" s="30"/>
    </row>
    <row r="56376" spans="27:31" x14ac:dyDescent="0.25">
      <c r="AA56376" s="27"/>
      <c r="AC56376" s="28"/>
      <c r="AD56376" s="30"/>
      <c r="AE56376" s="30"/>
    </row>
    <row r="56377" spans="27:31" x14ac:dyDescent="0.25">
      <c r="AA56377" s="27"/>
      <c r="AC56377" s="28"/>
      <c r="AD56377" s="30"/>
      <c r="AE56377" s="30"/>
    </row>
    <row r="56378" spans="27:31" x14ac:dyDescent="0.25">
      <c r="AA56378" s="27"/>
      <c r="AC56378" s="28"/>
      <c r="AD56378" s="30"/>
      <c r="AE56378" s="30"/>
    </row>
    <row r="56379" spans="27:31" x14ac:dyDescent="0.25">
      <c r="AA56379" s="27"/>
      <c r="AC56379" s="28"/>
      <c r="AD56379" s="30"/>
      <c r="AE56379" s="30"/>
    </row>
    <row r="56380" spans="27:31" x14ac:dyDescent="0.25">
      <c r="AA56380" s="27"/>
      <c r="AC56380" s="28"/>
      <c r="AD56380" s="30"/>
      <c r="AE56380" s="30"/>
    </row>
    <row r="56381" spans="27:31" x14ac:dyDescent="0.25">
      <c r="AA56381" s="27"/>
      <c r="AC56381" s="28"/>
      <c r="AD56381" s="30"/>
      <c r="AE56381" s="30"/>
    </row>
    <row r="56382" spans="27:31" x14ac:dyDescent="0.25">
      <c r="AA56382" s="27"/>
      <c r="AC56382" s="28"/>
      <c r="AD56382" s="30"/>
      <c r="AE56382" s="30"/>
    </row>
    <row r="56383" spans="27:31" x14ac:dyDescent="0.25">
      <c r="AA56383" s="27"/>
      <c r="AC56383" s="28"/>
      <c r="AD56383" s="30"/>
      <c r="AE56383" s="30"/>
    </row>
    <row r="56384" spans="27:31" x14ac:dyDescent="0.25">
      <c r="AA56384" s="27"/>
      <c r="AC56384" s="28"/>
      <c r="AD56384" s="30"/>
      <c r="AE56384" s="30"/>
    </row>
    <row r="56385" spans="27:31" x14ac:dyDescent="0.25">
      <c r="AA56385" s="27"/>
      <c r="AC56385" s="28"/>
      <c r="AD56385" s="30"/>
      <c r="AE56385" s="30"/>
    </row>
    <row r="56386" spans="27:31" x14ac:dyDescent="0.25">
      <c r="AA56386" s="27"/>
      <c r="AC56386" s="28"/>
      <c r="AD56386" s="30"/>
      <c r="AE56386" s="30"/>
    </row>
    <row r="56387" spans="27:31" x14ac:dyDescent="0.25">
      <c r="AA56387" s="27"/>
      <c r="AC56387" s="28"/>
      <c r="AD56387" s="30"/>
      <c r="AE56387" s="30"/>
    </row>
    <row r="56388" spans="27:31" x14ac:dyDescent="0.25">
      <c r="AA56388" s="27"/>
      <c r="AC56388" s="28"/>
      <c r="AD56388" s="30"/>
      <c r="AE56388" s="30"/>
    </row>
    <row r="56389" spans="27:31" x14ac:dyDescent="0.25">
      <c r="AA56389" s="27"/>
      <c r="AC56389" s="28"/>
      <c r="AD56389" s="30"/>
      <c r="AE56389" s="30"/>
    </row>
    <row r="56390" spans="27:31" x14ac:dyDescent="0.25">
      <c r="AA56390" s="27"/>
      <c r="AC56390" s="28"/>
      <c r="AD56390" s="30"/>
      <c r="AE56390" s="30"/>
    </row>
    <row r="56391" spans="27:31" x14ac:dyDescent="0.25">
      <c r="AA56391" s="27"/>
      <c r="AC56391" s="28"/>
      <c r="AD56391" s="30"/>
      <c r="AE56391" s="30"/>
    </row>
    <row r="56392" spans="27:31" x14ac:dyDescent="0.25">
      <c r="AA56392" s="27"/>
      <c r="AC56392" s="28"/>
      <c r="AD56392" s="30"/>
      <c r="AE56392" s="30"/>
    </row>
    <row r="56393" spans="27:31" x14ac:dyDescent="0.25">
      <c r="AA56393" s="27"/>
      <c r="AC56393" s="28"/>
      <c r="AD56393" s="30"/>
      <c r="AE56393" s="30"/>
    </row>
    <row r="56394" spans="27:31" x14ac:dyDescent="0.25">
      <c r="AA56394" s="27"/>
      <c r="AC56394" s="28"/>
      <c r="AD56394" s="30"/>
      <c r="AE56394" s="30"/>
    </row>
    <row r="56395" spans="27:31" x14ac:dyDescent="0.25">
      <c r="AA56395" s="27"/>
      <c r="AC56395" s="28"/>
      <c r="AD56395" s="30"/>
      <c r="AE56395" s="30"/>
    </row>
    <row r="56396" spans="27:31" x14ac:dyDescent="0.25">
      <c r="AA56396" s="27"/>
      <c r="AC56396" s="28"/>
      <c r="AD56396" s="30"/>
      <c r="AE56396" s="30"/>
    </row>
    <row r="56397" spans="27:31" x14ac:dyDescent="0.25">
      <c r="AA56397" s="27"/>
      <c r="AC56397" s="28"/>
      <c r="AD56397" s="30"/>
      <c r="AE56397" s="30"/>
    </row>
    <row r="56398" spans="27:31" x14ac:dyDescent="0.25">
      <c r="AA56398" s="27"/>
      <c r="AC56398" s="28"/>
      <c r="AD56398" s="30"/>
      <c r="AE56398" s="30"/>
    </row>
    <row r="56399" spans="27:31" x14ac:dyDescent="0.25">
      <c r="AA56399" s="27"/>
      <c r="AC56399" s="28"/>
      <c r="AD56399" s="30"/>
      <c r="AE56399" s="30"/>
    </row>
    <row r="56400" spans="27:31" x14ac:dyDescent="0.25">
      <c r="AA56400" s="27"/>
      <c r="AC56400" s="28"/>
      <c r="AD56400" s="30"/>
      <c r="AE56400" s="30"/>
    </row>
    <row r="56401" spans="27:31" x14ac:dyDescent="0.25">
      <c r="AA56401" s="27"/>
      <c r="AC56401" s="28"/>
      <c r="AD56401" s="30"/>
      <c r="AE56401" s="30"/>
    </row>
    <row r="56402" spans="27:31" x14ac:dyDescent="0.25">
      <c r="AA56402" s="27"/>
      <c r="AC56402" s="28"/>
      <c r="AD56402" s="30"/>
      <c r="AE56402" s="30"/>
    </row>
    <row r="56403" spans="27:31" x14ac:dyDescent="0.25">
      <c r="AA56403" s="27"/>
      <c r="AC56403" s="28"/>
      <c r="AD56403" s="30"/>
      <c r="AE56403" s="30"/>
    </row>
    <row r="56404" spans="27:31" x14ac:dyDescent="0.25">
      <c r="AA56404" s="27"/>
      <c r="AC56404" s="28"/>
      <c r="AD56404" s="30"/>
      <c r="AE56404" s="30"/>
    </row>
    <row r="56405" spans="27:31" x14ac:dyDescent="0.25">
      <c r="AA56405" s="27"/>
      <c r="AC56405" s="28"/>
      <c r="AD56405" s="30"/>
      <c r="AE56405" s="30"/>
    </row>
    <row r="56406" spans="27:31" x14ac:dyDescent="0.25">
      <c r="AA56406" s="27"/>
      <c r="AC56406" s="28"/>
      <c r="AD56406" s="30"/>
      <c r="AE56406" s="30"/>
    </row>
    <row r="56407" spans="27:31" x14ac:dyDescent="0.25">
      <c r="AA56407" s="27"/>
      <c r="AC56407" s="28"/>
      <c r="AD56407" s="30"/>
      <c r="AE56407" s="30"/>
    </row>
    <row r="56408" spans="27:31" x14ac:dyDescent="0.25">
      <c r="AA56408" s="27"/>
      <c r="AC56408" s="28"/>
      <c r="AD56408" s="30"/>
      <c r="AE56408" s="30"/>
    </row>
    <row r="56409" spans="27:31" x14ac:dyDescent="0.25">
      <c r="AA56409" s="27"/>
      <c r="AC56409" s="28"/>
      <c r="AD56409" s="30"/>
      <c r="AE56409" s="30"/>
    </row>
    <row r="56410" spans="27:31" x14ac:dyDescent="0.25">
      <c r="AA56410" s="27"/>
      <c r="AC56410" s="28"/>
      <c r="AD56410" s="30"/>
      <c r="AE56410" s="30"/>
    </row>
    <row r="56411" spans="27:31" x14ac:dyDescent="0.25">
      <c r="AA56411" s="27"/>
      <c r="AC56411" s="28"/>
      <c r="AD56411" s="30"/>
      <c r="AE56411" s="30"/>
    </row>
    <row r="56412" spans="27:31" x14ac:dyDescent="0.25">
      <c r="AA56412" s="27"/>
      <c r="AC56412" s="28"/>
      <c r="AD56412" s="30"/>
      <c r="AE56412" s="30"/>
    </row>
    <row r="56413" spans="27:31" x14ac:dyDescent="0.25">
      <c r="AA56413" s="27"/>
      <c r="AC56413" s="28"/>
      <c r="AD56413" s="30"/>
      <c r="AE56413" s="30"/>
    </row>
    <row r="56414" spans="27:31" x14ac:dyDescent="0.25">
      <c r="AA56414" s="27"/>
      <c r="AC56414" s="28"/>
      <c r="AD56414" s="30"/>
      <c r="AE56414" s="30"/>
    </row>
    <row r="56415" spans="27:31" x14ac:dyDescent="0.25">
      <c r="AA56415" s="27"/>
      <c r="AC56415" s="28"/>
      <c r="AD56415" s="30"/>
      <c r="AE56415" s="30"/>
    </row>
    <row r="56416" spans="27:31" x14ac:dyDescent="0.25">
      <c r="AA56416" s="27"/>
      <c r="AC56416" s="28"/>
      <c r="AD56416" s="30"/>
      <c r="AE56416" s="30"/>
    </row>
    <row r="56417" spans="27:31" x14ac:dyDescent="0.25">
      <c r="AA56417" s="27"/>
      <c r="AC56417" s="28"/>
      <c r="AD56417" s="30"/>
      <c r="AE56417" s="30"/>
    </row>
    <row r="56418" spans="27:31" x14ac:dyDescent="0.25">
      <c r="AA56418" s="27"/>
      <c r="AC56418" s="28"/>
      <c r="AD56418" s="30"/>
      <c r="AE56418" s="30"/>
    </row>
    <row r="56419" spans="27:31" x14ac:dyDescent="0.25">
      <c r="AA56419" s="27"/>
      <c r="AC56419" s="28"/>
      <c r="AD56419" s="30"/>
      <c r="AE56419" s="30"/>
    </row>
    <row r="56420" spans="27:31" x14ac:dyDescent="0.25">
      <c r="AA56420" s="27"/>
      <c r="AC56420" s="28"/>
      <c r="AD56420" s="30"/>
      <c r="AE56420" s="30"/>
    </row>
    <row r="56421" spans="27:31" x14ac:dyDescent="0.25">
      <c r="AA56421" s="27"/>
      <c r="AC56421" s="28"/>
      <c r="AD56421" s="30"/>
      <c r="AE56421" s="30"/>
    </row>
    <row r="56422" spans="27:31" x14ac:dyDescent="0.25">
      <c r="AA56422" s="27"/>
      <c r="AC56422" s="28"/>
      <c r="AD56422" s="30"/>
      <c r="AE56422" s="30"/>
    </row>
    <row r="56423" spans="27:31" x14ac:dyDescent="0.25">
      <c r="AA56423" s="27"/>
      <c r="AC56423" s="28"/>
      <c r="AD56423" s="30"/>
      <c r="AE56423" s="30"/>
    </row>
    <row r="56424" spans="27:31" x14ac:dyDescent="0.25">
      <c r="AA56424" s="27"/>
      <c r="AC56424" s="28"/>
      <c r="AD56424" s="30"/>
      <c r="AE56424" s="30"/>
    </row>
    <row r="56425" spans="27:31" x14ac:dyDescent="0.25">
      <c r="AA56425" s="27"/>
      <c r="AC56425" s="28"/>
      <c r="AD56425" s="30"/>
      <c r="AE56425" s="30"/>
    </row>
    <row r="56426" spans="27:31" x14ac:dyDescent="0.25">
      <c r="AA56426" s="27"/>
      <c r="AC56426" s="28"/>
      <c r="AD56426" s="30"/>
      <c r="AE56426" s="30"/>
    </row>
    <row r="56427" spans="27:31" x14ac:dyDescent="0.25">
      <c r="AA56427" s="27"/>
      <c r="AC56427" s="28"/>
      <c r="AD56427" s="30"/>
      <c r="AE56427" s="30"/>
    </row>
    <row r="56428" spans="27:31" x14ac:dyDescent="0.25">
      <c r="AA56428" s="27"/>
      <c r="AC56428" s="28"/>
      <c r="AD56428" s="30"/>
      <c r="AE56428" s="30"/>
    </row>
    <row r="56429" spans="27:31" x14ac:dyDescent="0.25">
      <c r="AA56429" s="27"/>
      <c r="AC56429" s="28"/>
      <c r="AD56429" s="30"/>
      <c r="AE56429" s="30"/>
    </row>
    <row r="56430" spans="27:31" x14ac:dyDescent="0.25">
      <c r="AA56430" s="27"/>
      <c r="AC56430" s="28"/>
      <c r="AD56430" s="30"/>
      <c r="AE56430" s="30"/>
    </row>
    <row r="56431" spans="27:31" x14ac:dyDescent="0.25">
      <c r="AA56431" s="27"/>
      <c r="AC56431" s="28"/>
      <c r="AD56431" s="30"/>
      <c r="AE56431" s="30"/>
    </row>
    <row r="56432" spans="27:31" x14ac:dyDescent="0.25">
      <c r="AA56432" s="27"/>
      <c r="AC56432" s="28"/>
      <c r="AD56432" s="30"/>
      <c r="AE56432" s="30"/>
    </row>
    <row r="56433" spans="27:31" x14ac:dyDescent="0.25">
      <c r="AA56433" s="27"/>
      <c r="AC56433" s="28"/>
      <c r="AD56433" s="30"/>
      <c r="AE56433" s="30"/>
    </row>
    <row r="56434" spans="27:31" x14ac:dyDescent="0.25">
      <c r="AA56434" s="27"/>
      <c r="AC56434" s="28"/>
      <c r="AD56434" s="30"/>
      <c r="AE56434" s="30"/>
    </row>
    <row r="56435" spans="27:31" x14ac:dyDescent="0.25">
      <c r="AA56435" s="27"/>
      <c r="AC56435" s="28"/>
      <c r="AD56435" s="30"/>
      <c r="AE56435" s="30"/>
    </row>
    <row r="56436" spans="27:31" x14ac:dyDescent="0.25">
      <c r="AA56436" s="27"/>
      <c r="AC56436" s="28"/>
      <c r="AD56436" s="30"/>
      <c r="AE56436" s="30"/>
    </row>
    <row r="56437" spans="27:31" x14ac:dyDescent="0.25">
      <c r="AA56437" s="27"/>
      <c r="AC56437" s="28"/>
      <c r="AD56437" s="30"/>
      <c r="AE56437" s="30"/>
    </row>
    <row r="56438" spans="27:31" x14ac:dyDescent="0.25">
      <c r="AA56438" s="27"/>
      <c r="AC56438" s="28"/>
      <c r="AD56438" s="30"/>
      <c r="AE56438" s="30"/>
    </row>
    <row r="56439" spans="27:31" x14ac:dyDescent="0.25">
      <c r="AA56439" s="27"/>
      <c r="AC56439" s="28"/>
      <c r="AD56439" s="30"/>
      <c r="AE56439" s="30"/>
    </row>
    <row r="56440" spans="27:31" x14ac:dyDescent="0.25">
      <c r="AA56440" s="27"/>
      <c r="AC56440" s="28"/>
      <c r="AD56440" s="30"/>
      <c r="AE56440" s="30"/>
    </row>
    <row r="56441" spans="27:31" x14ac:dyDescent="0.25">
      <c r="AA56441" s="27"/>
      <c r="AC56441" s="28"/>
      <c r="AD56441" s="30"/>
      <c r="AE56441" s="30"/>
    </row>
    <row r="56442" spans="27:31" x14ac:dyDescent="0.25">
      <c r="AA56442" s="27"/>
      <c r="AC56442" s="28"/>
      <c r="AD56442" s="30"/>
      <c r="AE56442" s="30"/>
    </row>
    <row r="56443" spans="27:31" x14ac:dyDescent="0.25">
      <c r="AA56443" s="27"/>
      <c r="AC56443" s="28"/>
      <c r="AD56443" s="30"/>
      <c r="AE56443" s="30"/>
    </row>
    <row r="56444" spans="27:31" x14ac:dyDescent="0.25">
      <c r="AA56444" s="27"/>
      <c r="AC56444" s="28"/>
      <c r="AD56444" s="30"/>
      <c r="AE56444" s="30"/>
    </row>
    <row r="56445" spans="27:31" x14ac:dyDescent="0.25">
      <c r="AA56445" s="27"/>
      <c r="AC56445" s="28"/>
      <c r="AD56445" s="30"/>
      <c r="AE56445" s="30"/>
    </row>
    <row r="56446" spans="27:31" x14ac:dyDescent="0.25">
      <c r="AA56446" s="27"/>
      <c r="AC56446" s="28"/>
      <c r="AD56446" s="30"/>
      <c r="AE56446" s="30"/>
    </row>
    <row r="56447" spans="27:31" x14ac:dyDescent="0.25">
      <c r="AA56447" s="27"/>
      <c r="AC56447" s="28"/>
      <c r="AD56447" s="30"/>
      <c r="AE56447" s="30"/>
    </row>
    <row r="56448" spans="27:31" x14ac:dyDescent="0.25">
      <c r="AA56448" s="27"/>
      <c r="AC56448" s="28"/>
      <c r="AD56448" s="30"/>
      <c r="AE56448" s="30"/>
    </row>
    <row r="56449" spans="27:31" x14ac:dyDescent="0.25">
      <c r="AA56449" s="27"/>
      <c r="AC56449" s="28"/>
      <c r="AD56449" s="30"/>
      <c r="AE56449" s="30"/>
    </row>
    <row r="56450" spans="27:31" x14ac:dyDescent="0.25">
      <c r="AA56450" s="27"/>
      <c r="AC56450" s="28"/>
      <c r="AD56450" s="30"/>
      <c r="AE56450" s="30"/>
    </row>
    <row r="56451" spans="27:31" x14ac:dyDescent="0.25">
      <c r="AA56451" s="27"/>
      <c r="AC56451" s="28"/>
      <c r="AD56451" s="30"/>
      <c r="AE56451" s="30"/>
    </row>
    <row r="56452" spans="27:31" x14ac:dyDescent="0.25">
      <c r="AA56452" s="27"/>
      <c r="AC56452" s="28"/>
      <c r="AD56452" s="30"/>
      <c r="AE56452" s="30"/>
    </row>
    <row r="56453" spans="27:31" x14ac:dyDescent="0.25">
      <c r="AA56453" s="27"/>
      <c r="AC56453" s="28"/>
      <c r="AD56453" s="30"/>
      <c r="AE56453" s="30"/>
    </row>
    <row r="56454" spans="27:31" x14ac:dyDescent="0.25">
      <c r="AA56454" s="27"/>
      <c r="AC56454" s="28"/>
      <c r="AD56454" s="30"/>
      <c r="AE56454" s="30"/>
    </row>
    <row r="56455" spans="27:31" x14ac:dyDescent="0.25">
      <c r="AA56455" s="27"/>
      <c r="AC56455" s="28"/>
      <c r="AD56455" s="30"/>
      <c r="AE56455" s="30"/>
    </row>
    <row r="56456" spans="27:31" x14ac:dyDescent="0.25">
      <c r="AA56456" s="27"/>
      <c r="AC56456" s="28"/>
      <c r="AD56456" s="30"/>
      <c r="AE56456" s="30"/>
    </row>
    <row r="56457" spans="27:31" x14ac:dyDescent="0.25">
      <c r="AA56457" s="27"/>
      <c r="AC56457" s="28"/>
      <c r="AD56457" s="30"/>
      <c r="AE56457" s="30"/>
    </row>
    <row r="56458" spans="27:31" x14ac:dyDescent="0.25">
      <c r="AA56458" s="27"/>
      <c r="AC56458" s="28"/>
      <c r="AD56458" s="30"/>
      <c r="AE56458" s="30"/>
    </row>
    <row r="56459" spans="27:31" x14ac:dyDescent="0.25">
      <c r="AA56459" s="27"/>
      <c r="AC56459" s="28"/>
      <c r="AD56459" s="30"/>
      <c r="AE56459" s="30"/>
    </row>
    <row r="56460" spans="27:31" x14ac:dyDescent="0.25">
      <c r="AA56460" s="27"/>
      <c r="AC56460" s="28"/>
      <c r="AD56460" s="30"/>
      <c r="AE56460" s="30"/>
    </row>
    <row r="56461" spans="27:31" x14ac:dyDescent="0.25">
      <c r="AA56461" s="27"/>
      <c r="AC56461" s="28"/>
      <c r="AD56461" s="30"/>
      <c r="AE56461" s="30"/>
    </row>
    <row r="56462" spans="27:31" x14ac:dyDescent="0.25">
      <c r="AA56462" s="27"/>
      <c r="AC56462" s="28"/>
      <c r="AD56462" s="30"/>
      <c r="AE56462" s="30"/>
    </row>
    <row r="56463" spans="27:31" x14ac:dyDescent="0.25">
      <c r="AA56463" s="27"/>
      <c r="AC56463" s="28"/>
      <c r="AD56463" s="30"/>
      <c r="AE56463" s="30"/>
    </row>
    <row r="56464" spans="27:31" x14ac:dyDescent="0.25">
      <c r="AA56464" s="27"/>
      <c r="AC56464" s="28"/>
      <c r="AD56464" s="30"/>
      <c r="AE56464" s="30"/>
    </row>
    <row r="56465" spans="27:31" x14ac:dyDescent="0.25">
      <c r="AA56465" s="27"/>
      <c r="AC56465" s="28"/>
      <c r="AD56465" s="30"/>
      <c r="AE56465" s="30"/>
    </row>
    <row r="56466" spans="27:31" x14ac:dyDescent="0.25">
      <c r="AA56466" s="27"/>
      <c r="AC56466" s="28"/>
      <c r="AD56466" s="30"/>
      <c r="AE56466" s="30"/>
    </row>
    <row r="56467" spans="27:31" x14ac:dyDescent="0.25">
      <c r="AA56467" s="27"/>
      <c r="AC56467" s="28"/>
      <c r="AD56467" s="30"/>
      <c r="AE56467" s="30"/>
    </row>
    <row r="56468" spans="27:31" x14ac:dyDescent="0.25">
      <c r="AA56468" s="27"/>
      <c r="AC56468" s="28"/>
      <c r="AD56468" s="30"/>
      <c r="AE56468" s="30"/>
    </row>
    <row r="56469" spans="27:31" x14ac:dyDescent="0.25">
      <c r="AA56469" s="27"/>
      <c r="AC56469" s="28"/>
      <c r="AD56469" s="30"/>
      <c r="AE56469" s="30"/>
    </row>
    <row r="56470" spans="27:31" x14ac:dyDescent="0.25">
      <c r="AA56470" s="27"/>
      <c r="AC56470" s="28"/>
      <c r="AD56470" s="30"/>
      <c r="AE56470" s="30"/>
    </row>
    <row r="56471" spans="27:31" x14ac:dyDescent="0.25">
      <c r="AA56471" s="27"/>
      <c r="AC56471" s="28"/>
      <c r="AD56471" s="30"/>
      <c r="AE56471" s="30"/>
    </row>
    <row r="56472" spans="27:31" x14ac:dyDescent="0.25">
      <c r="AA56472" s="27"/>
      <c r="AC56472" s="28"/>
      <c r="AD56472" s="30"/>
      <c r="AE56472" s="30"/>
    </row>
    <row r="56473" spans="27:31" x14ac:dyDescent="0.25">
      <c r="AA56473" s="27"/>
      <c r="AC56473" s="28"/>
      <c r="AD56473" s="30"/>
      <c r="AE56473" s="30"/>
    </row>
    <row r="56474" spans="27:31" x14ac:dyDescent="0.25">
      <c r="AA56474" s="27"/>
      <c r="AC56474" s="28"/>
      <c r="AD56474" s="30"/>
      <c r="AE56474" s="30"/>
    </row>
    <row r="56475" spans="27:31" x14ac:dyDescent="0.25">
      <c r="AA56475" s="27"/>
      <c r="AC56475" s="28"/>
      <c r="AD56475" s="30"/>
      <c r="AE56475" s="30"/>
    </row>
    <row r="56476" spans="27:31" x14ac:dyDescent="0.25">
      <c r="AA56476" s="27"/>
      <c r="AC56476" s="28"/>
      <c r="AD56476" s="30"/>
      <c r="AE56476" s="30"/>
    </row>
    <row r="56477" spans="27:31" x14ac:dyDescent="0.25">
      <c r="AA56477" s="27"/>
      <c r="AC56477" s="28"/>
      <c r="AD56477" s="30"/>
      <c r="AE56477" s="30"/>
    </row>
    <row r="56478" spans="27:31" x14ac:dyDescent="0.25">
      <c r="AA56478" s="27"/>
      <c r="AC56478" s="28"/>
      <c r="AD56478" s="30"/>
      <c r="AE56478" s="30"/>
    </row>
    <row r="56479" spans="27:31" x14ac:dyDescent="0.25">
      <c r="AA56479" s="27"/>
      <c r="AC56479" s="28"/>
      <c r="AD56479" s="30"/>
      <c r="AE56479" s="30"/>
    </row>
    <row r="56480" spans="27:31" x14ac:dyDescent="0.25">
      <c r="AA56480" s="27"/>
      <c r="AC56480" s="28"/>
      <c r="AD56480" s="30"/>
      <c r="AE56480" s="30"/>
    </row>
    <row r="56481" spans="27:31" x14ac:dyDescent="0.25">
      <c r="AA56481" s="27"/>
      <c r="AC56481" s="28"/>
      <c r="AD56481" s="30"/>
      <c r="AE56481" s="30"/>
    </row>
    <row r="56482" spans="27:31" x14ac:dyDescent="0.25">
      <c r="AA56482" s="27"/>
      <c r="AC56482" s="28"/>
      <c r="AD56482" s="30"/>
      <c r="AE56482" s="30"/>
    </row>
    <row r="56483" spans="27:31" x14ac:dyDescent="0.25">
      <c r="AA56483" s="27"/>
      <c r="AC56483" s="28"/>
      <c r="AD56483" s="30"/>
      <c r="AE56483" s="30"/>
    </row>
    <row r="56484" spans="27:31" x14ac:dyDescent="0.25">
      <c r="AA56484" s="27"/>
      <c r="AC56484" s="28"/>
      <c r="AD56484" s="30"/>
      <c r="AE56484" s="30"/>
    </row>
    <row r="56485" spans="27:31" x14ac:dyDescent="0.25">
      <c r="AA56485" s="27"/>
      <c r="AC56485" s="28"/>
      <c r="AD56485" s="30"/>
      <c r="AE56485" s="30"/>
    </row>
    <row r="56486" spans="27:31" x14ac:dyDescent="0.25">
      <c r="AA56486" s="27"/>
      <c r="AC56486" s="28"/>
      <c r="AD56486" s="30"/>
      <c r="AE56486" s="30"/>
    </row>
    <row r="56487" spans="27:31" x14ac:dyDescent="0.25">
      <c r="AA56487" s="27"/>
      <c r="AC56487" s="28"/>
      <c r="AD56487" s="30"/>
      <c r="AE56487" s="30"/>
    </row>
    <row r="56488" spans="27:31" x14ac:dyDescent="0.25">
      <c r="AA56488" s="27"/>
      <c r="AC56488" s="28"/>
      <c r="AD56488" s="30"/>
      <c r="AE56488" s="30"/>
    </row>
    <row r="56489" spans="27:31" x14ac:dyDescent="0.25">
      <c r="AA56489" s="27"/>
      <c r="AC56489" s="28"/>
      <c r="AD56489" s="30"/>
      <c r="AE56489" s="30"/>
    </row>
    <row r="56490" spans="27:31" x14ac:dyDescent="0.25">
      <c r="AA56490" s="27"/>
      <c r="AC56490" s="28"/>
      <c r="AD56490" s="30"/>
      <c r="AE56490" s="30"/>
    </row>
    <row r="56491" spans="27:31" x14ac:dyDescent="0.25">
      <c r="AA56491" s="27"/>
      <c r="AC56491" s="28"/>
      <c r="AD56491" s="30"/>
      <c r="AE56491" s="30"/>
    </row>
    <row r="56492" spans="27:31" x14ac:dyDescent="0.25">
      <c r="AA56492" s="27"/>
      <c r="AC56492" s="28"/>
      <c r="AD56492" s="30"/>
      <c r="AE56492" s="30"/>
    </row>
    <row r="56493" spans="27:31" x14ac:dyDescent="0.25">
      <c r="AA56493" s="27"/>
      <c r="AC56493" s="28"/>
      <c r="AD56493" s="30"/>
      <c r="AE56493" s="30"/>
    </row>
    <row r="56494" spans="27:31" x14ac:dyDescent="0.25">
      <c r="AA56494" s="27"/>
      <c r="AC56494" s="28"/>
      <c r="AD56494" s="30"/>
      <c r="AE56494" s="30"/>
    </row>
    <row r="56495" spans="27:31" x14ac:dyDescent="0.25">
      <c r="AA56495" s="27"/>
      <c r="AC56495" s="28"/>
      <c r="AD56495" s="30"/>
      <c r="AE56495" s="30"/>
    </row>
    <row r="56496" spans="27:31" x14ac:dyDescent="0.25">
      <c r="AA56496" s="27"/>
      <c r="AC56496" s="28"/>
      <c r="AD56496" s="30"/>
      <c r="AE56496" s="30"/>
    </row>
    <row r="56497" spans="27:31" x14ac:dyDescent="0.25">
      <c r="AA56497" s="27"/>
      <c r="AC56497" s="28"/>
      <c r="AD56497" s="30"/>
      <c r="AE56497" s="30"/>
    </row>
    <row r="56498" spans="27:31" x14ac:dyDescent="0.25">
      <c r="AA56498" s="27"/>
      <c r="AC56498" s="28"/>
      <c r="AD56498" s="30"/>
      <c r="AE56498" s="30"/>
    </row>
    <row r="56499" spans="27:31" x14ac:dyDescent="0.25">
      <c r="AA56499" s="27"/>
      <c r="AC56499" s="28"/>
      <c r="AD56499" s="30"/>
      <c r="AE56499" s="30"/>
    </row>
    <row r="56500" spans="27:31" x14ac:dyDescent="0.25">
      <c r="AA56500" s="27"/>
      <c r="AC56500" s="28"/>
      <c r="AD56500" s="30"/>
      <c r="AE56500" s="30"/>
    </row>
    <row r="56501" spans="27:31" x14ac:dyDescent="0.25">
      <c r="AA56501" s="27"/>
      <c r="AC56501" s="28"/>
      <c r="AD56501" s="30"/>
      <c r="AE56501" s="30"/>
    </row>
    <row r="56502" spans="27:31" x14ac:dyDescent="0.25">
      <c r="AA56502" s="27"/>
      <c r="AC56502" s="28"/>
      <c r="AD56502" s="30"/>
      <c r="AE56502" s="30"/>
    </row>
    <row r="56503" spans="27:31" x14ac:dyDescent="0.25">
      <c r="AA56503" s="27"/>
      <c r="AC56503" s="28"/>
      <c r="AD56503" s="30"/>
      <c r="AE56503" s="30"/>
    </row>
    <row r="56504" spans="27:31" x14ac:dyDescent="0.25">
      <c r="AA56504" s="27"/>
      <c r="AC56504" s="28"/>
      <c r="AD56504" s="30"/>
      <c r="AE56504" s="30"/>
    </row>
    <row r="56505" spans="27:31" x14ac:dyDescent="0.25">
      <c r="AA56505" s="27"/>
      <c r="AC56505" s="28"/>
      <c r="AD56505" s="30"/>
      <c r="AE56505" s="30"/>
    </row>
    <row r="56506" spans="27:31" x14ac:dyDescent="0.25">
      <c r="AA56506" s="27"/>
      <c r="AC56506" s="28"/>
      <c r="AD56506" s="30"/>
      <c r="AE56506" s="30"/>
    </row>
    <row r="56507" spans="27:31" x14ac:dyDescent="0.25">
      <c r="AA56507" s="27"/>
      <c r="AC56507" s="28"/>
      <c r="AD56507" s="30"/>
      <c r="AE56507" s="30"/>
    </row>
    <row r="56508" spans="27:31" x14ac:dyDescent="0.25">
      <c r="AA56508" s="27"/>
      <c r="AC56508" s="28"/>
      <c r="AD56508" s="30"/>
      <c r="AE56508" s="30"/>
    </row>
    <row r="56509" spans="27:31" x14ac:dyDescent="0.25">
      <c r="AA56509" s="27"/>
      <c r="AC56509" s="28"/>
      <c r="AD56509" s="30"/>
      <c r="AE56509" s="30"/>
    </row>
    <row r="56510" spans="27:31" x14ac:dyDescent="0.25">
      <c r="AA56510" s="27"/>
      <c r="AC56510" s="28"/>
      <c r="AD56510" s="30"/>
      <c r="AE56510" s="30"/>
    </row>
    <row r="56511" spans="27:31" x14ac:dyDescent="0.25">
      <c r="AA56511" s="27"/>
      <c r="AC56511" s="28"/>
      <c r="AD56511" s="30"/>
      <c r="AE56511" s="30"/>
    </row>
    <row r="56512" spans="27:31" x14ac:dyDescent="0.25">
      <c r="AA56512" s="27"/>
      <c r="AC56512" s="28"/>
      <c r="AD56512" s="30"/>
      <c r="AE56512" s="30"/>
    </row>
    <row r="56513" spans="27:31" x14ac:dyDescent="0.25">
      <c r="AA56513" s="27"/>
      <c r="AC56513" s="28"/>
      <c r="AD56513" s="30"/>
      <c r="AE56513" s="30"/>
    </row>
    <row r="56514" spans="27:31" x14ac:dyDescent="0.25">
      <c r="AA56514" s="27"/>
      <c r="AC56514" s="28"/>
      <c r="AD56514" s="30"/>
      <c r="AE56514" s="30"/>
    </row>
    <row r="56515" spans="27:31" x14ac:dyDescent="0.25">
      <c r="AA56515" s="27"/>
      <c r="AC56515" s="28"/>
      <c r="AD56515" s="30"/>
      <c r="AE56515" s="30"/>
    </row>
    <row r="56516" spans="27:31" x14ac:dyDescent="0.25">
      <c r="AA56516" s="27"/>
      <c r="AC56516" s="28"/>
      <c r="AD56516" s="30"/>
      <c r="AE56516" s="30"/>
    </row>
    <row r="56517" spans="27:31" x14ac:dyDescent="0.25">
      <c r="AA56517" s="27"/>
      <c r="AC56517" s="28"/>
      <c r="AD56517" s="30"/>
      <c r="AE56517" s="30"/>
    </row>
    <row r="56518" spans="27:31" x14ac:dyDescent="0.25">
      <c r="AA56518" s="27"/>
      <c r="AC56518" s="28"/>
      <c r="AD56518" s="30"/>
      <c r="AE56518" s="30"/>
    </row>
    <row r="56519" spans="27:31" x14ac:dyDescent="0.25">
      <c r="AA56519" s="27"/>
      <c r="AC56519" s="28"/>
      <c r="AD56519" s="30"/>
      <c r="AE56519" s="30"/>
    </row>
    <row r="56520" spans="27:31" x14ac:dyDescent="0.25">
      <c r="AA56520" s="27"/>
      <c r="AC56520" s="28"/>
      <c r="AD56520" s="30"/>
      <c r="AE56520" s="30"/>
    </row>
    <row r="56521" spans="27:31" x14ac:dyDescent="0.25">
      <c r="AA56521" s="27"/>
      <c r="AC56521" s="28"/>
      <c r="AD56521" s="30"/>
      <c r="AE56521" s="30"/>
    </row>
    <row r="56522" spans="27:31" x14ac:dyDescent="0.25">
      <c r="AA56522" s="27"/>
      <c r="AC56522" s="28"/>
      <c r="AD56522" s="30"/>
      <c r="AE56522" s="30"/>
    </row>
    <row r="56523" spans="27:31" x14ac:dyDescent="0.25">
      <c r="AA56523" s="27"/>
      <c r="AC56523" s="28"/>
      <c r="AD56523" s="30"/>
      <c r="AE56523" s="30"/>
    </row>
    <row r="56524" spans="27:31" x14ac:dyDescent="0.25">
      <c r="AA56524" s="27"/>
      <c r="AC56524" s="28"/>
      <c r="AD56524" s="30"/>
      <c r="AE56524" s="30"/>
    </row>
    <row r="56525" spans="27:31" x14ac:dyDescent="0.25">
      <c r="AA56525" s="27"/>
      <c r="AC56525" s="28"/>
      <c r="AD56525" s="30"/>
      <c r="AE56525" s="30"/>
    </row>
    <row r="56526" spans="27:31" x14ac:dyDescent="0.25">
      <c r="AA56526" s="27"/>
      <c r="AC56526" s="28"/>
      <c r="AD56526" s="30"/>
      <c r="AE56526" s="30"/>
    </row>
    <row r="56527" spans="27:31" x14ac:dyDescent="0.25">
      <c r="AA56527" s="27"/>
      <c r="AC56527" s="28"/>
      <c r="AD56527" s="30"/>
      <c r="AE56527" s="30"/>
    </row>
    <row r="56528" spans="27:31" x14ac:dyDescent="0.25">
      <c r="AA56528" s="27"/>
      <c r="AC56528" s="28"/>
      <c r="AD56528" s="30"/>
      <c r="AE56528" s="30"/>
    </row>
    <row r="56529" spans="27:31" x14ac:dyDescent="0.25">
      <c r="AA56529" s="27"/>
      <c r="AC56529" s="28"/>
      <c r="AD56529" s="30"/>
      <c r="AE56529" s="30"/>
    </row>
    <row r="56530" spans="27:31" x14ac:dyDescent="0.25">
      <c r="AA56530" s="27"/>
      <c r="AC56530" s="28"/>
      <c r="AD56530" s="30"/>
      <c r="AE56530" s="30"/>
    </row>
    <row r="56531" spans="27:31" x14ac:dyDescent="0.25">
      <c r="AA56531" s="27"/>
      <c r="AC56531" s="28"/>
      <c r="AD56531" s="30"/>
      <c r="AE56531" s="30"/>
    </row>
    <row r="56532" spans="27:31" x14ac:dyDescent="0.25">
      <c r="AA56532" s="27"/>
      <c r="AC56532" s="28"/>
      <c r="AD56532" s="30"/>
      <c r="AE56532" s="30"/>
    </row>
    <row r="56533" spans="27:31" x14ac:dyDescent="0.25">
      <c r="AA56533" s="27"/>
      <c r="AC56533" s="28"/>
      <c r="AD56533" s="30"/>
      <c r="AE56533" s="30"/>
    </row>
    <row r="56534" spans="27:31" x14ac:dyDescent="0.25">
      <c r="AA56534" s="27"/>
      <c r="AC56534" s="28"/>
      <c r="AD56534" s="30"/>
      <c r="AE56534" s="30"/>
    </row>
    <row r="56535" spans="27:31" x14ac:dyDescent="0.25">
      <c r="AA56535" s="27"/>
      <c r="AC56535" s="28"/>
      <c r="AD56535" s="30"/>
      <c r="AE56535" s="30"/>
    </row>
    <row r="56536" spans="27:31" x14ac:dyDescent="0.25">
      <c r="AA56536" s="27"/>
      <c r="AC56536" s="28"/>
      <c r="AD56536" s="30"/>
      <c r="AE56536" s="30"/>
    </row>
    <row r="56537" spans="27:31" x14ac:dyDescent="0.25">
      <c r="AA56537" s="27"/>
      <c r="AC56537" s="28"/>
      <c r="AD56537" s="30"/>
      <c r="AE56537" s="30"/>
    </row>
    <row r="56538" spans="27:31" x14ac:dyDescent="0.25">
      <c r="AA56538" s="27"/>
      <c r="AC56538" s="28"/>
      <c r="AD56538" s="30"/>
      <c r="AE56538" s="30"/>
    </row>
    <row r="56539" spans="27:31" x14ac:dyDescent="0.25">
      <c r="AA56539" s="27"/>
      <c r="AC56539" s="28"/>
      <c r="AD56539" s="30"/>
      <c r="AE56539" s="30"/>
    </row>
    <row r="56540" spans="27:31" x14ac:dyDescent="0.25">
      <c r="AA56540" s="27"/>
      <c r="AC56540" s="28"/>
      <c r="AD56540" s="30"/>
      <c r="AE56540" s="30"/>
    </row>
    <row r="56541" spans="27:31" x14ac:dyDescent="0.25">
      <c r="AA56541" s="27"/>
      <c r="AC56541" s="28"/>
      <c r="AD56541" s="30"/>
      <c r="AE56541" s="30"/>
    </row>
    <row r="56542" spans="27:31" x14ac:dyDescent="0.25">
      <c r="AA56542" s="27"/>
      <c r="AC56542" s="28"/>
      <c r="AD56542" s="30"/>
      <c r="AE56542" s="30"/>
    </row>
    <row r="56543" spans="27:31" x14ac:dyDescent="0.25">
      <c r="AA56543" s="27"/>
      <c r="AC56543" s="28"/>
      <c r="AD56543" s="30"/>
      <c r="AE56543" s="30"/>
    </row>
    <row r="56544" spans="27:31" x14ac:dyDescent="0.25">
      <c r="AA56544" s="27"/>
      <c r="AC56544" s="28"/>
      <c r="AD56544" s="30"/>
      <c r="AE56544" s="30"/>
    </row>
    <row r="56545" spans="27:31" x14ac:dyDescent="0.25">
      <c r="AA56545" s="27"/>
      <c r="AC56545" s="28"/>
      <c r="AD56545" s="30"/>
      <c r="AE56545" s="30"/>
    </row>
    <row r="56546" spans="27:31" x14ac:dyDescent="0.25">
      <c r="AA56546" s="27"/>
      <c r="AC56546" s="28"/>
      <c r="AD56546" s="30"/>
      <c r="AE56546" s="30"/>
    </row>
    <row r="56547" spans="27:31" x14ac:dyDescent="0.25">
      <c r="AA56547" s="27"/>
      <c r="AC56547" s="28"/>
      <c r="AD56547" s="30"/>
      <c r="AE56547" s="30"/>
    </row>
    <row r="56548" spans="27:31" x14ac:dyDescent="0.25">
      <c r="AA56548" s="27"/>
      <c r="AC56548" s="28"/>
      <c r="AD56548" s="30"/>
      <c r="AE56548" s="30"/>
    </row>
    <row r="56549" spans="27:31" x14ac:dyDescent="0.25">
      <c r="AA56549" s="27"/>
      <c r="AC56549" s="28"/>
      <c r="AD56549" s="30"/>
      <c r="AE56549" s="30"/>
    </row>
    <row r="56550" spans="27:31" x14ac:dyDescent="0.25">
      <c r="AA56550" s="27"/>
      <c r="AC56550" s="28"/>
      <c r="AD56550" s="30"/>
      <c r="AE56550" s="30"/>
    </row>
    <row r="56551" spans="27:31" x14ac:dyDescent="0.25">
      <c r="AA56551" s="27"/>
      <c r="AC56551" s="28"/>
      <c r="AD56551" s="30"/>
      <c r="AE56551" s="30"/>
    </row>
    <row r="56552" spans="27:31" x14ac:dyDescent="0.25">
      <c r="AA56552" s="27"/>
      <c r="AC56552" s="28"/>
      <c r="AD56552" s="30"/>
      <c r="AE56552" s="30"/>
    </row>
    <row r="56553" spans="27:31" x14ac:dyDescent="0.25">
      <c r="AA56553" s="27"/>
      <c r="AC56553" s="28"/>
      <c r="AD56553" s="30"/>
      <c r="AE56553" s="30"/>
    </row>
    <row r="56554" spans="27:31" x14ac:dyDescent="0.25">
      <c r="AA56554" s="27"/>
      <c r="AC56554" s="28"/>
      <c r="AD56554" s="30"/>
      <c r="AE56554" s="30"/>
    </row>
    <row r="56555" spans="27:31" x14ac:dyDescent="0.25">
      <c r="AA56555" s="27"/>
      <c r="AC56555" s="28"/>
      <c r="AD56555" s="30"/>
      <c r="AE56555" s="30"/>
    </row>
    <row r="56556" spans="27:31" x14ac:dyDescent="0.25">
      <c r="AA56556" s="27"/>
      <c r="AC56556" s="28"/>
      <c r="AD56556" s="30"/>
      <c r="AE56556" s="30"/>
    </row>
    <row r="56557" spans="27:31" x14ac:dyDescent="0.25">
      <c r="AA56557" s="27"/>
      <c r="AC56557" s="28"/>
      <c r="AD56557" s="30"/>
      <c r="AE56557" s="30"/>
    </row>
    <row r="56558" spans="27:31" x14ac:dyDescent="0.25">
      <c r="AA56558" s="27"/>
      <c r="AC56558" s="28"/>
      <c r="AD56558" s="30"/>
      <c r="AE56558" s="30"/>
    </row>
    <row r="56559" spans="27:31" x14ac:dyDescent="0.25">
      <c r="AA56559" s="27"/>
      <c r="AC56559" s="28"/>
      <c r="AD56559" s="30"/>
      <c r="AE56559" s="30"/>
    </row>
    <row r="56560" spans="27:31" x14ac:dyDescent="0.25">
      <c r="AA56560" s="27"/>
      <c r="AC56560" s="28"/>
      <c r="AD56560" s="30"/>
      <c r="AE56560" s="30"/>
    </row>
    <row r="56561" spans="27:31" x14ac:dyDescent="0.25">
      <c r="AA56561" s="27"/>
      <c r="AC56561" s="28"/>
      <c r="AD56561" s="30"/>
      <c r="AE56561" s="30"/>
    </row>
    <row r="56562" spans="27:31" x14ac:dyDescent="0.25">
      <c r="AA56562" s="27"/>
      <c r="AC56562" s="28"/>
      <c r="AD56562" s="30"/>
      <c r="AE56562" s="30"/>
    </row>
    <row r="56563" spans="27:31" x14ac:dyDescent="0.25">
      <c r="AA56563" s="27"/>
      <c r="AC56563" s="28"/>
      <c r="AD56563" s="30"/>
      <c r="AE56563" s="30"/>
    </row>
    <row r="56564" spans="27:31" x14ac:dyDescent="0.25">
      <c r="AA56564" s="27"/>
      <c r="AC56564" s="28"/>
      <c r="AD56564" s="30"/>
      <c r="AE56564" s="30"/>
    </row>
    <row r="56565" spans="27:31" x14ac:dyDescent="0.25">
      <c r="AA56565" s="27"/>
      <c r="AC56565" s="28"/>
      <c r="AD56565" s="30"/>
      <c r="AE56565" s="30"/>
    </row>
    <row r="56566" spans="27:31" x14ac:dyDescent="0.25">
      <c r="AA56566" s="27"/>
      <c r="AC56566" s="28"/>
      <c r="AD56566" s="30"/>
      <c r="AE56566" s="30"/>
    </row>
    <row r="56567" spans="27:31" x14ac:dyDescent="0.25">
      <c r="AA56567" s="27"/>
      <c r="AC56567" s="28"/>
      <c r="AD56567" s="30"/>
      <c r="AE56567" s="30"/>
    </row>
    <row r="56568" spans="27:31" x14ac:dyDescent="0.25">
      <c r="AA56568" s="27"/>
      <c r="AC56568" s="28"/>
      <c r="AD56568" s="30"/>
      <c r="AE56568" s="30"/>
    </row>
    <row r="56569" spans="27:31" x14ac:dyDescent="0.25">
      <c r="AA56569" s="27"/>
      <c r="AC56569" s="28"/>
      <c r="AD56569" s="30"/>
      <c r="AE56569" s="30"/>
    </row>
    <row r="56570" spans="27:31" x14ac:dyDescent="0.25">
      <c r="AA56570" s="27"/>
      <c r="AC56570" s="28"/>
      <c r="AD56570" s="30"/>
      <c r="AE56570" s="30"/>
    </row>
    <row r="56571" spans="27:31" x14ac:dyDescent="0.25">
      <c r="AA56571" s="27"/>
      <c r="AC56571" s="28"/>
      <c r="AD56571" s="30"/>
      <c r="AE56571" s="30"/>
    </row>
    <row r="56572" spans="27:31" x14ac:dyDescent="0.25">
      <c r="AA56572" s="27"/>
      <c r="AC56572" s="28"/>
      <c r="AD56572" s="30"/>
      <c r="AE56572" s="30"/>
    </row>
    <row r="56573" spans="27:31" x14ac:dyDescent="0.25">
      <c r="AA56573" s="27"/>
      <c r="AC56573" s="28"/>
      <c r="AD56573" s="30"/>
      <c r="AE56573" s="30"/>
    </row>
    <row r="56574" spans="27:31" x14ac:dyDescent="0.25">
      <c r="AA56574" s="27"/>
      <c r="AC56574" s="28"/>
      <c r="AD56574" s="30"/>
      <c r="AE56574" s="30"/>
    </row>
    <row r="56575" spans="27:31" x14ac:dyDescent="0.25">
      <c r="AA56575" s="27"/>
      <c r="AC56575" s="28"/>
      <c r="AD56575" s="30"/>
      <c r="AE56575" s="30"/>
    </row>
    <row r="56576" spans="27:31" x14ac:dyDescent="0.25">
      <c r="AA56576" s="27"/>
      <c r="AC56576" s="28"/>
      <c r="AD56576" s="30"/>
      <c r="AE56576" s="30"/>
    </row>
    <row r="56577" spans="27:31" x14ac:dyDescent="0.25">
      <c r="AA56577" s="27"/>
      <c r="AC56577" s="28"/>
      <c r="AD56577" s="30"/>
      <c r="AE56577" s="30"/>
    </row>
    <row r="56578" spans="27:31" x14ac:dyDescent="0.25">
      <c r="AA56578" s="27"/>
      <c r="AC56578" s="28"/>
      <c r="AD56578" s="30"/>
      <c r="AE56578" s="30"/>
    </row>
    <row r="56579" spans="27:31" x14ac:dyDescent="0.25">
      <c r="AA56579" s="27"/>
      <c r="AC56579" s="28"/>
      <c r="AD56579" s="30"/>
      <c r="AE56579" s="30"/>
    </row>
    <row r="56580" spans="27:31" x14ac:dyDescent="0.25">
      <c r="AA56580" s="27"/>
      <c r="AC56580" s="28"/>
      <c r="AD56580" s="30"/>
      <c r="AE56580" s="30"/>
    </row>
    <row r="56581" spans="27:31" x14ac:dyDescent="0.25">
      <c r="AA56581" s="27"/>
      <c r="AC56581" s="28"/>
      <c r="AD56581" s="30"/>
      <c r="AE56581" s="30"/>
    </row>
    <row r="56582" spans="27:31" x14ac:dyDescent="0.25">
      <c r="AA56582" s="27"/>
      <c r="AC56582" s="28"/>
      <c r="AD56582" s="30"/>
      <c r="AE56582" s="30"/>
    </row>
    <row r="56583" spans="27:31" x14ac:dyDescent="0.25">
      <c r="AA56583" s="27"/>
      <c r="AC56583" s="28"/>
      <c r="AD56583" s="30"/>
      <c r="AE56583" s="30"/>
    </row>
    <row r="56584" spans="27:31" x14ac:dyDescent="0.25">
      <c r="AA56584" s="27"/>
      <c r="AC56584" s="28"/>
      <c r="AD56584" s="30"/>
      <c r="AE56584" s="30"/>
    </row>
    <row r="56585" spans="27:31" x14ac:dyDescent="0.25">
      <c r="AA56585" s="27"/>
      <c r="AC56585" s="28"/>
      <c r="AD56585" s="30"/>
      <c r="AE56585" s="30"/>
    </row>
    <row r="56586" spans="27:31" x14ac:dyDescent="0.25">
      <c r="AA56586" s="27"/>
      <c r="AC56586" s="28"/>
      <c r="AD56586" s="30"/>
      <c r="AE56586" s="30"/>
    </row>
    <row r="56587" spans="27:31" x14ac:dyDescent="0.25">
      <c r="AA56587" s="27"/>
      <c r="AC56587" s="28"/>
      <c r="AD56587" s="30"/>
      <c r="AE56587" s="30"/>
    </row>
    <row r="56588" spans="27:31" x14ac:dyDescent="0.25">
      <c r="AA56588" s="27"/>
      <c r="AC56588" s="28"/>
      <c r="AD56588" s="30"/>
      <c r="AE56588" s="30"/>
    </row>
    <row r="56589" spans="27:31" x14ac:dyDescent="0.25">
      <c r="AA56589" s="27"/>
      <c r="AC56589" s="28"/>
      <c r="AD56589" s="30"/>
      <c r="AE56589" s="30"/>
    </row>
    <row r="56590" spans="27:31" x14ac:dyDescent="0.25">
      <c r="AA56590" s="27"/>
      <c r="AC56590" s="28"/>
      <c r="AD56590" s="30"/>
      <c r="AE56590" s="30"/>
    </row>
    <row r="56591" spans="27:31" x14ac:dyDescent="0.25">
      <c r="AA56591" s="27"/>
      <c r="AC56591" s="28"/>
      <c r="AD56591" s="30"/>
      <c r="AE56591" s="30"/>
    </row>
    <row r="56592" spans="27:31" x14ac:dyDescent="0.25">
      <c r="AA56592" s="27"/>
      <c r="AC56592" s="28"/>
      <c r="AD56592" s="30"/>
      <c r="AE56592" s="30"/>
    </row>
    <row r="56593" spans="27:31" x14ac:dyDescent="0.25">
      <c r="AA56593" s="27"/>
      <c r="AC56593" s="28"/>
      <c r="AD56593" s="30"/>
      <c r="AE56593" s="30"/>
    </row>
    <row r="56594" spans="27:31" x14ac:dyDescent="0.25">
      <c r="AA56594" s="27"/>
      <c r="AC56594" s="28"/>
      <c r="AD56594" s="30"/>
      <c r="AE56594" s="30"/>
    </row>
    <row r="56595" spans="27:31" x14ac:dyDescent="0.25">
      <c r="AA56595" s="27"/>
      <c r="AC56595" s="28"/>
      <c r="AD56595" s="30"/>
      <c r="AE56595" s="30"/>
    </row>
    <row r="56596" spans="27:31" x14ac:dyDescent="0.25">
      <c r="AA56596" s="27"/>
      <c r="AC56596" s="28"/>
      <c r="AD56596" s="30"/>
      <c r="AE56596" s="30"/>
    </row>
    <row r="56597" spans="27:31" x14ac:dyDescent="0.25">
      <c r="AA56597" s="27"/>
      <c r="AC56597" s="28"/>
      <c r="AD56597" s="30"/>
      <c r="AE56597" s="30"/>
    </row>
    <row r="56598" spans="27:31" x14ac:dyDescent="0.25">
      <c r="AA56598" s="27"/>
      <c r="AC56598" s="28"/>
      <c r="AD56598" s="30"/>
      <c r="AE56598" s="30"/>
    </row>
    <row r="56599" spans="27:31" x14ac:dyDescent="0.25">
      <c r="AA56599" s="27"/>
      <c r="AC56599" s="28"/>
      <c r="AD56599" s="30"/>
      <c r="AE56599" s="30"/>
    </row>
    <row r="56600" spans="27:31" x14ac:dyDescent="0.25">
      <c r="AA56600" s="27"/>
      <c r="AC56600" s="28"/>
      <c r="AD56600" s="30"/>
      <c r="AE56600" s="30"/>
    </row>
    <row r="56601" spans="27:31" x14ac:dyDescent="0.25">
      <c r="AA56601" s="27"/>
      <c r="AC56601" s="28"/>
      <c r="AD56601" s="30"/>
      <c r="AE56601" s="30"/>
    </row>
    <row r="56602" spans="27:31" x14ac:dyDescent="0.25">
      <c r="AA56602" s="27"/>
      <c r="AC56602" s="28"/>
      <c r="AD56602" s="30"/>
      <c r="AE56602" s="30"/>
    </row>
    <row r="56603" spans="27:31" x14ac:dyDescent="0.25">
      <c r="AA56603" s="27"/>
      <c r="AC56603" s="28"/>
      <c r="AD56603" s="30"/>
      <c r="AE56603" s="30"/>
    </row>
    <row r="56604" spans="27:31" x14ac:dyDescent="0.25">
      <c r="AA56604" s="27"/>
      <c r="AC56604" s="28"/>
      <c r="AD56604" s="30"/>
      <c r="AE56604" s="30"/>
    </row>
    <row r="56605" spans="27:31" x14ac:dyDescent="0.25">
      <c r="AA56605" s="27"/>
      <c r="AC56605" s="28"/>
      <c r="AD56605" s="30"/>
      <c r="AE56605" s="30"/>
    </row>
    <row r="56606" spans="27:31" x14ac:dyDescent="0.25">
      <c r="AA56606" s="27"/>
      <c r="AC56606" s="28"/>
      <c r="AD56606" s="30"/>
      <c r="AE56606" s="30"/>
    </row>
    <row r="56607" spans="27:31" x14ac:dyDescent="0.25">
      <c r="AA56607" s="27"/>
      <c r="AC56607" s="28"/>
      <c r="AD56607" s="30"/>
      <c r="AE56607" s="30"/>
    </row>
    <row r="56608" spans="27:31" x14ac:dyDescent="0.25">
      <c r="AA56608" s="27"/>
      <c r="AC56608" s="28"/>
      <c r="AD56608" s="30"/>
      <c r="AE56608" s="30"/>
    </row>
    <row r="56609" spans="27:31" x14ac:dyDescent="0.25">
      <c r="AA56609" s="27"/>
      <c r="AC56609" s="28"/>
      <c r="AD56609" s="30"/>
      <c r="AE56609" s="30"/>
    </row>
    <row r="56610" spans="27:31" x14ac:dyDescent="0.25">
      <c r="AA56610" s="27"/>
      <c r="AC56610" s="28"/>
      <c r="AD56610" s="30"/>
      <c r="AE56610" s="30"/>
    </row>
    <row r="56611" spans="27:31" x14ac:dyDescent="0.25">
      <c r="AA56611" s="27"/>
      <c r="AC56611" s="28"/>
      <c r="AD56611" s="30"/>
      <c r="AE56611" s="30"/>
    </row>
    <row r="56612" spans="27:31" x14ac:dyDescent="0.25">
      <c r="AA56612" s="27"/>
      <c r="AC56612" s="28"/>
      <c r="AD56612" s="30"/>
      <c r="AE56612" s="30"/>
    </row>
    <row r="56613" spans="27:31" x14ac:dyDescent="0.25">
      <c r="AA56613" s="27"/>
      <c r="AC56613" s="28"/>
      <c r="AD56613" s="30"/>
      <c r="AE56613" s="30"/>
    </row>
    <row r="56614" spans="27:31" x14ac:dyDescent="0.25">
      <c r="AA56614" s="27"/>
      <c r="AC56614" s="28"/>
      <c r="AD56614" s="30"/>
      <c r="AE56614" s="30"/>
    </row>
    <row r="56615" spans="27:31" x14ac:dyDescent="0.25">
      <c r="AA56615" s="27"/>
      <c r="AC56615" s="28"/>
      <c r="AD56615" s="30"/>
      <c r="AE56615" s="30"/>
    </row>
    <row r="56616" spans="27:31" x14ac:dyDescent="0.25">
      <c r="AA56616" s="27"/>
      <c r="AC56616" s="28"/>
      <c r="AD56616" s="30"/>
      <c r="AE56616" s="30"/>
    </row>
    <row r="56617" spans="27:31" x14ac:dyDescent="0.25">
      <c r="AA56617" s="27"/>
      <c r="AC56617" s="28"/>
      <c r="AD56617" s="30"/>
      <c r="AE56617" s="30"/>
    </row>
    <row r="56618" spans="27:31" x14ac:dyDescent="0.25">
      <c r="AA56618" s="27"/>
      <c r="AC56618" s="28"/>
      <c r="AD56618" s="30"/>
      <c r="AE56618" s="30"/>
    </row>
    <row r="56619" spans="27:31" x14ac:dyDescent="0.25">
      <c r="AA56619" s="27"/>
      <c r="AC56619" s="28"/>
      <c r="AD56619" s="30"/>
      <c r="AE56619" s="30"/>
    </row>
    <row r="56620" spans="27:31" x14ac:dyDescent="0.25">
      <c r="AA56620" s="27"/>
      <c r="AC56620" s="28"/>
      <c r="AD56620" s="30"/>
      <c r="AE56620" s="30"/>
    </row>
    <row r="56621" spans="27:31" x14ac:dyDescent="0.25">
      <c r="AA56621" s="27"/>
      <c r="AC56621" s="28"/>
      <c r="AD56621" s="30"/>
      <c r="AE56621" s="30"/>
    </row>
    <row r="56622" spans="27:31" x14ac:dyDescent="0.25">
      <c r="AA56622" s="27"/>
      <c r="AC56622" s="28"/>
      <c r="AD56622" s="30"/>
      <c r="AE56622" s="30"/>
    </row>
    <row r="56623" spans="27:31" x14ac:dyDescent="0.25">
      <c r="AA56623" s="27"/>
      <c r="AC56623" s="28"/>
      <c r="AD56623" s="30"/>
      <c r="AE56623" s="30"/>
    </row>
    <row r="56624" spans="27:31" x14ac:dyDescent="0.25">
      <c r="AA56624" s="27"/>
      <c r="AC56624" s="28"/>
      <c r="AD56624" s="30"/>
      <c r="AE56624" s="30"/>
    </row>
    <row r="56625" spans="27:31" x14ac:dyDescent="0.25">
      <c r="AA56625" s="27"/>
      <c r="AC56625" s="28"/>
      <c r="AD56625" s="30"/>
      <c r="AE56625" s="30"/>
    </row>
    <row r="56626" spans="27:31" x14ac:dyDescent="0.25">
      <c r="AA56626" s="27"/>
      <c r="AC56626" s="28"/>
      <c r="AD56626" s="30"/>
      <c r="AE56626" s="30"/>
    </row>
    <row r="56627" spans="27:31" x14ac:dyDescent="0.25">
      <c r="AA56627" s="27"/>
      <c r="AC56627" s="28"/>
      <c r="AD56627" s="30"/>
      <c r="AE56627" s="30"/>
    </row>
    <row r="56628" spans="27:31" x14ac:dyDescent="0.25">
      <c r="AA56628" s="27"/>
      <c r="AC56628" s="28"/>
      <c r="AD56628" s="30"/>
      <c r="AE56628" s="30"/>
    </row>
    <row r="56629" spans="27:31" x14ac:dyDescent="0.25">
      <c r="AA56629" s="27"/>
      <c r="AC56629" s="28"/>
      <c r="AD56629" s="30"/>
      <c r="AE56629" s="30"/>
    </row>
    <row r="56630" spans="27:31" x14ac:dyDescent="0.25">
      <c r="AA56630" s="27"/>
      <c r="AC56630" s="28"/>
      <c r="AD56630" s="30"/>
      <c r="AE56630" s="30"/>
    </row>
    <row r="56631" spans="27:31" x14ac:dyDescent="0.25">
      <c r="AA56631" s="27"/>
      <c r="AC56631" s="28"/>
      <c r="AD56631" s="30"/>
      <c r="AE56631" s="30"/>
    </row>
    <row r="56632" spans="27:31" x14ac:dyDescent="0.25">
      <c r="AA56632" s="27"/>
      <c r="AC56632" s="28"/>
      <c r="AD56632" s="30"/>
      <c r="AE56632" s="30"/>
    </row>
    <row r="56633" spans="27:31" x14ac:dyDescent="0.25">
      <c r="AA56633" s="27"/>
      <c r="AC56633" s="28"/>
      <c r="AD56633" s="30"/>
      <c r="AE56633" s="30"/>
    </row>
    <row r="56634" spans="27:31" x14ac:dyDescent="0.25">
      <c r="AA56634" s="27"/>
      <c r="AC56634" s="28"/>
      <c r="AD56634" s="30"/>
      <c r="AE56634" s="30"/>
    </row>
    <row r="56635" spans="27:31" x14ac:dyDescent="0.25">
      <c r="AA56635" s="27"/>
      <c r="AC56635" s="28"/>
      <c r="AD56635" s="30"/>
      <c r="AE56635" s="30"/>
    </row>
    <row r="56636" spans="27:31" x14ac:dyDescent="0.25">
      <c r="AA56636" s="27"/>
      <c r="AC56636" s="28"/>
      <c r="AD56636" s="30"/>
      <c r="AE56636" s="30"/>
    </row>
    <row r="56637" spans="27:31" x14ac:dyDescent="0.25">
      <c r="AA56637" s="27"/>
      <c r="AC56637" s="28"/>
      <c r="AD56637" s="30"/>
      <c r="AE56637" s="30"/>
    </row>
    <row r="56638" spans="27:31" x14ac:dyDescent="0.25">
      <c r="AA56638" s="27"/>
      <c r="AC56638" s="28"/>
      <c r="AD56638" s="30"/>
      <c r="AE56638" s="30"/>
    </row>
    <row r="56639" spans="27:31" x14ac:dyDescent="0.25">
      <c r="AA56639" s="27"/>
      <c r="AC56639" s="28"/>
      <c r="AD56639" s="30"/>
      <c r="AE56639" s="30"/>
    </row>
    <row r="56640" spans="27:31" x14ac:dyDescent="0.25">
      <c r="AA56640" s="27"/>
      <c r="AC56640" s="28"/>
      <c r="AD56640" s="30"/>
      <c r="AE56640" s="30"/>
    </row>
    <row r="56641" spans="27:31" x14ac:dyDescent="0.25">
      <c r="AA56641" s="27"/>
      <c r="AC56641" s="28"/>
      <c r="AD56641" s="30"/>
      <c r="AE56641" s="30"/>
    </row>
    <row r="56642" spans="27:31" x14ac:dyDescent="0.25">
      <c r="AA56642" s="27"/>
      <c r="AC56642" s="28"/>
      <c r="AD56642" s="30"/>
      <c r="AE56642" s="30"/>
    </row>
    <row r="56643" spans="27:31" x14ac:dyDescent="0.25">
      <c r="AA56643" s="27"/>
      <c r="AC56643" s="28"/>
      <c r="AD56643" s="30"/>
      <c r="AE56643" s="30"/>
    </row>
    <row r="56644" spans="27:31" x14ac:dyDescent="0.25">
      <c r="AA56644" s="27"/>
      <c r="AC56644" s="28"/>
      <c r="AD56644" s="30"/>
      <c r="AE56644" s="30"/>
    </row>
    <row r="56645" spans="27:31" x14ac:dyDescent="0.25">
      <c r="AA56645" s="27"/>
      <c r="AC56645" s="28"/>
      <c r="AD56645" s="30"/>
      <c r="AE56645" s="30"/>
    </row>
    <row r="56646" spans="27:31" x14ac:dyDescent="0.25">
      <c r="AA56646" s="27"/>
      <c r="AC56646" s="28"/>
      <c r="AD56646" s="30"/>
      <c r="AE56646" s="30"/>
    </row>
    <row r="56647" spans="27:31" x14ac:dyDescent="0.25">
      <c r="AA56647" s="27"/>
      <c r="AC56647" s="28"/>
      <c r="AD56647" s="30"/>
      <c r="AE56647" s="30"/>
    </row>
    <row r="56648" spans="27:31" x14ac:dyDescent="0.25">
      <c r="AA56648" s="27"/>
      <c r="AC56648" s="28"/>
      <c r="AD56648" s="30"/>
      <c r="AE56648" s="30"/>
    </row>
    <row r="56649" spans="27:31" x14ac:dyDescent="0.25">
      <c r="AA56649" s="27"/>
      <c r="AC56649" s="28"/>
      <c r="AD56649" s="30"/>
      <c r="AE56649" s="30"/>
    </row>
    <row r="56650" spans="27:31" x14ac:dyDescent="0.25">
      <c r="AA56650" s="27"/>
      <c r="AC56650" s="28"/>
      <c r="AD56650" s="30"/>
      <c r="AE56650" s="30"/>
    </row>
    <row r="56651" spans="27:31" x14ac:dyDescent="0.25">
      <c r="AA56651" s="27"/>
      <c r="AC56651" s="28"/>
      <c r="AD56651" s="30"/>
      <c r="AE56651" s="30"/>
    </row>
    <row r="56652" spans="27:31" x14ac:dyDescent="0.25">
      <c r="AA56652" s="27"/>
      <c r="AC56652" s="28"/>
      <c r="AD56652" s="30"/>
      <c r="AE56652" s="30"/>
    </row>
    <row r="56653" spans="27:31" x14ac:dyDescent="0.25">
      <c r="AA56653" s="27"/>
      <c r="AC56653" s="28"/>
      <c r="AD56653" s="30"/>
      <c r="AE56653" s="30"/>
    </row>
    <row r="56654" spans="27:31" x14ac:dyDescent="0.25">
      <c r="AA56654" s="27"/>
      <c r="AC56654" s="28"/>
      <c r="AD56654" s="30"/>
      <c r="AE56654" s="30"/>
    </row>
    <row r="56655" spans="27:31" x14ac:dyDescent="0.25">
      <c r="AA56655" s="27"/>
      <c r="AC56655" s="28"/>
      <c r="AD56655" s="30"/>
      <c r="AE56655" s="30"/>
    </row>
    <row r="56656" spans="27:31" x14ac:dyDescent="0.25">
      <c r="AA56656" s="27"/>
      <c r="AC56656" s="28"/>
      <c r="AD56656" s="30"/>
      <c r="AE56656" s="30"/>
    </row>
    <row r="56657" spans="27:31" x14ac:dyDescent="0.25">
      <c r="AA56657" s="27"/>
      <c r="AC56657" s="28"/>
      <c r="AD56657" s="30"/>
      <c r="AE56657" s="30"/>
    </row>
    <row r="56658" spans="27:31" x14ac:dyDescent="0.25">
      <c r="AA56658" s="27"/>
      <c r="AC56658" s="28"/>
      <c r="AD56658" s="30"/>
      <c r="AE56658" s="30"/>
    </row>
    <row r="56659" spans="27:31" x14ac:dyDescent="0.25">
      <c r="AA56659" s="27"/>
      <c r="AC56659" s="28"/>
      <c r="AD56659" s="30"/>
      <c r="AE56659" s="30"/>
    </row>
    <row r="56660" spans="27:31" x14ac:dyDescent="0.25">
      <c r="AA56660" s="27"/>
      <c r="AC56660" s="28"/>
      <c r="AD56660" s="30"/>
      <c r="AE56660" s="30"/>
    </row>
    <row r="56661" spans="27:31" x14ac:dyDescent="0.25">
      <c r="AA56661" s="27"/>
      <c r="AC56661" s="28"/>
      <c r="AD56661" s="30"/>
      <c r="AE56661" s="30"/>
    </row>
    <row r="56662" spans="27:31" x14ac:dyDescent="0.25">
      <c r="AA56662" s="27"/>
      <c r="AC56662" s="28"/>
      <c r="AD56662" s="30"/>
      <c r="AE56662" s="30"/>
    </row>
    <row r="56663" spans="27:31" x14ac:dyDescent="0.25">
      <c r="AA56663" s="27"/>
      <c r="AC56663" s="28"/>
      <c r="AD56663" s="30"/>
      <c r="AE56663" s="30"/>
    </row>
    <row r="56664" spans="27:31" x14ac:dyDescent="0.25">
      <c r="AA56664" s="27"/>
      <c r="AC56664" s="28"/>
      <c r="AD56664" s="30"/>
      <c r="AE56664" s="30"/>
    </row>
    <row r="56665" spans="27:31" x14ac:dyDescent="0.25">
      <c r="AA56665" s="27"/>
      <c r="AC56665" s="28"/>
      <c r="AD56665" s="30"/>
      <c r="AE56665" s="30"/>
    </row>
    <row r="56666" spans="27:31" x14ac:dyDescent="0.25">
      <c r="AA56666" s="27"/>
      <c r="AC56666" s="28"/>
      <c r="AD56666" s="30"/>
      <c r="AE56666" s="30"/>
    </row>
    <row r="56667" spans="27:31" x14ac:dyDescent="0.25">
      <c r="AA56667" s="27"/>
      <c r="AC56667" s="28"/>
      <c r="AD56667" s="30"/>
      <c r="AE56667" s="30"/>
    </row>
    <row r="56668" spans="27:31" x14ac:dyDescent="0.25">
      <c r="AA56668" s="27"/>
      <c r="AC56668" s="28"/>
      <c r="AD56668" s="30"/>
      <c r="AE56668" s="30"/>
    </row>
    <row r="56669" spans="27:31" x14ac:dyDescent="0.25">
      <c r="AA56669" s="27"/>
      <c r="AC56669" s="28"/>
      <c r="AD56669" s="30"/>
      <c r="AE56669" s="30"/>
    </row>
    <row r="56670" spans="27:31" x14ac:dyDescent="0.25">
      <c r="AA56670" s="27"/>
      <c r="AC56670" s="28"/>
      <c r="AD56670" s="30"/>
      <c r="AE56670" s="30"/>
    </row>
    <row r="56671" spans="27:31" x14ac:dyDescent="0.25">
      <c r="AA56671" s="27"/>
      <c r="AC56671" s="28"/>
      <c r="AD56671" s="30"/>
      <c r="AE56671" s="30"/>
    </row>
    <row r="56672" spans="27:31" x14ac:dyDescent="0.25">
      <c r="AA56672" s="27"/>
      <c r="AC56672" s="28"/>
      <c r="AD56672" s="30"/>
      <c r="AE56672" s="30"/>
    </row>
    <row r="56673" spans="27:31" x14ac:dyDescent="0.25">
      <c r="AA56673" s="27"/>
      <c r="AC56673" s="28"/>
      <c r="AD56673" s="30"/>
      <c r="AE56673" s="30"/>
    </row>
    <row r="56674" spans="27:31" x14ac:dyDescent="0.25">
      <c r="AA56674" s="27"/>
      <c r="AC56674" s="28"/>
      <c r="AD56674" s="30"/>
      <c r="AE56674" s="30"/>
    </row>
    <row r="56675" spans="27:31" x14ac:dyDescent="0.25">
      <c r="AA56675" s="27"/>
      <c r="AC56675" s="28"/>
      <c r="AD56675" s="30"/>
      <c r="AE56675" s="30"/>
    </row>
    <row r="56676" spans="27:31" x14ac:dyDescent="0.25">
      <c r="AA56676" s="27"/>
      <c r="AC56676" s="28"/>
      <c r="AD56676" s="30"/>
      <c r="AE56676" s="30"/>
    </row>
    <row r="56677" spans="27:31" x14ac:dyDescent="0.25">
      <c r="AA56677" s="27"/>
      <c r="AC56677" s="28"/>
      <c r="AD56677" s="30"/>
      <c r="AE56677" s="30"/>
    </row>
    <row r="56678" spans="27:31" x14ac:dyDescent="0.25">
      <c r="AA56678" s="27"/>
      <c r="AC56678" s="28"/>
      <c r="AD56678" s="30"/>
      <c r="AE56678" s="30"/>
    </row>
    <row r="56679" spans="27:31" x14ac:dyDescent="0.25">
      <c r="AA56679" s="27"/>
      <c r="AC56679" s="28"/>
      <c r="AD56679" s="30"/>
      <c r="AE56679" s="30"/>
    </row>
    <row r="56680" spans="27:31" x14ac:dyDescent="0.25">
      <c r="AA56680" s="27"/>
      <c r="AC56680" s="28"/>
      <c r="AD56680" s="30"/>
      <c r="AE56680" s="30"/>
    </row>
    <row r="56681" spans="27:31" x14ac:dyDescent="0.25">
      <c r="AA56681" s="27"/>
      <c r="AC56681" s="28"/>
      <c r="AD56681" s="30"/>
      <c r="AE56681" s="30"/>
    </row>
    <row r="56682" spans="27:31" x14ac:dyDescent="0.25">
      <c r="AA56682" s="27"/>
      <c r="AC56682" s="28"/>
      <c r="AD56682" s="30"/>
      <c r="AE56682" s="30"/>
    </row>
    <row r="56683" spans="27:31" x14ac:dyDescent="0.25">
      <c r="AA56683" s="27"/>
      <c r="AC56683" s="28"/>
      <c r="AD56683" s="30"/>
      <c r="AE56683" s="30"/>
    </row>
    <row r="56684" spans="27:31" x14ac:dyDescent="0.25">
      <c r="AA56684" s="27"/>
      <c r="AC56684" s="28"/>
      <c r="AD56684" s="30"/>
      <c r="AE56684" s="30"/>
    </row>
    <row r="56685" spans="27:31" x14ac:dyDescent="0.25">
      <c r="AA56685" s="27"/>
      <c r="AC56685" s="28"/>
      <c r="AD56685" s="30"/>
      <c r="AE56685" s="30"/>
    </row>
    <row r="56686" spans="27:31" x14ac:dyDescent="0.25">
      <c r="AA56686" s="27"/>
      <c r="AC56686" s="28"/>
      <c r="AD56686" s="30"/>
      <c r="AE56686" s="30"/>
    </row>
    <row r="56687" spans="27:31" x14ac:dyDescent="0.25">
      <c r="AA56687" s="27"/>
      <c r="AC56687" s="28"/>
      <c r="AD56687" s="30"/>
      <c r="AE56687" s="30"/>
    </row>
    <row r="56688" spans="27:31" x14ac:dyDescent="0.25">
      <c r="AA56688" s="27"/>
      <c r="AC56688" s="28"/>
      <c r="AD56688" s="30"/>
      <c r="AE56688" s="30"/>
    </row>
    <row r="56689" spans="27:31" x14ac:dyDescent="0.25">
      <c r="AA56689" s="27"/>
      <c r="AC56689" s="28"/>
      <c r="AD56689" s="30"/>
      <c r="AE56689" s="30"/>
    </row>
    <row r="56690" spans="27:31" x14ac:dyDescent="0.25">
      <c r="AA56690" s="27"/>
      <c r="AC56690" s="28"/>
      <c r="AD56690" s="30"/>
      <c r="AE56690" s="30"/>
    </row>
    <row r="56691" spans="27:31" x14ac:dyDescent="0.25">
      <c r="AA56691" s="27"/>
      <c r="AC56691" s="28"/>
      <c r="AD56691" s="30"/>
      <c r="AE56691" s="30"/>
    </row>
    <row r="56692" spans="27:31" x14ac:dyDescent="0.25">
      <c r="AA56692" s="27"/>
      <c r="AC56692" s="28"/>
      <c r="AD56692" s="30"/>
      <c r="AE56692" s="30"/>
    </row>
    <row r="56693" spans="27:31" x14ac:dyDescent="0.25">
      <c r="AA56693" s="27"/>
      <c r="AC56693" s="28"/>
      <c r="AD56693" s="30"/>
      <c r="AE56693" s="30"/>
    </row>
    <row r="56694" spans="27:31" x14ac:dyDescent="0.25">
      <c r="AA56694" s="27"/>
      <c r="AC56694" s="28"/>
      <c r="AD56694" s="30"/>
      <c r="AE56694" s="30"/>
    </row>
    <row r="56695" spans="27:31" x14ac:dyDescent="0.25">
      <c r="AA56695" s="27"/>
      <c r="AC56695" s="28"/>
      <c r="AD56695" s="30"/>
      <c r="AE56695" s="30"/>
    </row>
    <row r="56696" spans="27:31" x14ac:dyDescent="0.25">
      <c r="AA56696" s="27"/>
      <c r="AC56696" s="28"/>
      <c r="AD56696" s="30"/>
      <c r="AE56696" s="30"/>
    </row>
    <row r="56697" spans="27:31" x14ac:dyDescent="0.25">
      <c r="AA56697" s="27"/>
      <c r="AC56697" s="28"/>
      <c r="AD56697" s="30"/>
      <c r="AE56697" s="30"/>
    </row>
    <row r="56698" spans="27:31" x14ac:dyDescent="0.25">
      <c r="AA56698" s="27"/>
      <c r="AC56698" s="28"/>
      <c r="AD56698" s="30"/>
      <c r="AE56698" s="30"/>
    </row>
    <row r="56699" spans="27:31" x14ac:dyDescent="0.25">
      <c r="AA56699" s="27"/>
      <c r="AC56699" s="28"/>
      <c r="AD56699" s="30"/>
      <c r="AE56699" s="30"/>
    </row>
    <row r="56700" spans="27:31" x14ac:dyDescent="0.25">
      <c r="AA56700" s="27"/>
      <c r="AC56700" s="28"/>
      <c r="AD56700" s="30"/>
      <c r="AE56700" s="30"/>
    </row>
    <row r="56701" spans="27:31" x14ac:dyDescent="0.25">
      <c r="AA56701" s="27"/>
      <c r="AC56701" s="28"/>
      <c r="AD56701" s="30"/>
      <c r="AE56701" s="30"/>
    </row>
    <row r="56702" spans="27:31" x14ac:dyDescent="0.25">
      <c r="AA56702" s="27"/>
      <c r="AC56702" s="28"/>
      <c r="AD56702" s="30"/>
      <c r="AE56702" s="30"/>
    </row>
    <row r="56703" spans="27:31" x14ac:dyDescent="0.25">
      <c r="AA56703" s="27"/>
      <c r="AC56703" s="28"/>
      <c r="AD56703" s="30"/>
      <c r="AE56703" s="30"/>
    </row>
    <row r="56704" spans="27:31" x14ac:dyDescent="0.25">
      <c r="AA56704" s="27"/>
      <c r="AC56704" s="28"/>
      <c r="AD56704" s="30"/>
      <c r="AE56704" s="30"/>
    </row>
    <row r="56705" spans="27:31" x14ac:dyDescent="0.25">
      <c r="AA56705" s="27"/>
      <c r="AC56705" s="28"/>
      <c r="AD56705" s="30"/>
      <c r="AE56705" s="30"/>
    </row>
    <row r="56706" spans="27:31" x14ac:dyDescent="0.25">
      <c r="AA56706" s="27"/>
      <c r="AC56706" s="28"/>
      <c r="AD56706" s="30"/>
      <c r="AE56706" s="30"/>
    </row>
    <row r="56707" spans="27:31" x14ac:dyDescent="0.25">
      <c r="AA56707" s="27"/>
      <c r="AC56707" s="28"/>
      <c r="AD56707" s="30"/>
      <c r="AE56707" s="30"/>
    </row>
    <row r="56708" spans="27:31" x14ac:dyDescent="0.25">
      <c r="AA56708" s="27"/>
      <c r="AC56708" s="28"/>
      <c r="AD56708" s="30"/>
      <c r="AE56708" s="30"/>
    </row>
    <row r="56709" spans="27:31" x14ac:dyDescent="0.25">
      <c r="AA56709" s="27"/>
      <c r="AC56709" s="28"/>
      <c r="AD56709" s="30"/>
      <c r="AE56709" s="30"/>
    </row>
    <row r="56710" spans="27:31" x14ac:dyDescent="0.25">
      <c r="AA56710" s="27"/>
      <c r="AC56710" s="28"/>
      <c r="AD56710" s="30"/>
      <c r="AE56710" s="30"/>
    </row>
    <row r="56711" spans="27:31" x14ac:dyDescent="0.25">
      <c r="AA56711" s="27"/>
      <c r="AC56711" s="28"/>
      <c r="AD56711" s="30"/>
      <c r="AE56711" s="30"/>
    </row>
    <row r="56712" spans="27:31" x14ac:dyDescent="0.25">
      <c r="AA56712" s="27"/>
      <c r="AC56712" s="28"/>
      <c r="AD56712" s="30"/>
      <c r="AE56712" s="30"/>
    </row>
    <row r="56713" spans="27:31" x14ac:dyDescent="0.25">
      <c r="AA56713" s="27"/>
      <c r="AC56713" s="28"/>
      <c r="AD56713" s="30"/>
      <c r="AE56713" s="30"/>
    </row>
    <row r="56714" spans="27:31" x14ac:dyDescent="0.25">
      <c r="AA56714" s="27"/>
      <c r="AC56714" s="28"/>
      <c r="AD56714" s="30"/>
      <c r="AE56714" s="30"/>
    </row>
    <row r="56715" spans="27:31" x14ac:dyDescent="0.25">
      <c r="AA56715" s="27"/>
      <c r="AC56715" s="28"/>
      <c r="AD56715" s="30"/>
      <c r="AE56715" s="30"/>
    </row>
    <row r="56716" spans="27:31" x14ac:dyDescent="0.25">
      <c r="AA56716" s="27"/>
      <c r="AC56716" s="28"/>
      <c r="AD56716" s="30"/>
      <c r="AE56716" s="30"/>
    </row>
    <row r="56717" spans="27:31" x14ac:dyDescent="0.25">
      <c r="AA56717" s="27"/>
      <c r="AC56717" s="28"/>
      <c r="AD56717" s="30"/>
      <c r="AE56717" s="30"/>
    </row>
    <row r="56718" spans="27:31" x14ac:dyDescent="0.25">
      <c r="AA56718" s="27"/>
      <c r="AC56718" s="28"/>
      <c r="AD56718" s="30"/>
      <c r="AE56718" s="30"/>
    </row>
    <row r="56719" spans="27:31" x14ac:dyDescent="0.25">
      <c r="AA56719" s="27"/>
      <c r="AC56719" s="28"/>
      <c r="AD56719" s="30"/>
      <c r="AE56719" s="30"/>
    </row>
    <row r="56720" spans="27:31" x14ac:dyDescent="0.25">
      <c r="AA56720" s="27"/>
      <c r="AC56720" s="28"/>
      <c r="AD56720" s="30"/>
      <c r="AE56720" s="30"/>
    </row>
    <row r="56721" spans="27:31" x14ac:dyDescent="0.25">
      <c r="AA56721" s="27"/>
      <c r="AC56721" s="28"/>
      <c r="AD56721" s="30"/>
      <c r="AE56721" s="30"/>
    </row>
    <row r="56722" spans="27:31" x14ac:dyDescent="0.25">
      <c r="AA56722" s="27"/>
      <c r="AC56722" s="28"/>
      <c r="AD56722" s="30"/>
      <c r="AE56722" s="30"/>
    </row>
    <row r="56723" spans="27:31" x14ac:dyDescent="0.25">
      <c r="AA56723" s="27"/>
      <c r="AC56723" s="28"/>
      <c r="AD56723" s="30"/>
      <c r="AE56723" s="30"/>
    </row>
    <row r="56724" spans="27:31" x14ac:dyDescent="0.25">
      <c r="AA56724" s="27"/>
      <c r="AC56724" s="28"/>
      <c r="AD56724" s="30"/>
      <c r="AE56724" s="30"/>
    </row>
    <row r="56725" spans="27:31" x14ac:dyDescent="0.25">
      <c r="AA56725" s="27"/>
      <c r="AC56725" s="28"/>
      <c r="AD56725" s="30"/>
      <c r="AE56725" s="30"/>
    </row>
    <row r="56726" spans="27:31" x14ac:dyDescent="0.25">
      <c r="AA56726" s="27"/>
      <c r="AC56726" s="28"/>
      <c r="AD56726" s="30"/>
      <c r="AE56726" s="30"/>
    </row>
    <row r="56727" spans="27:31" x14ac:dyDescent="0.25">
      <c r="AA56727" s="27"/>
      <c r="AC56727" s="28"/>
      <c r="AD56727" s="30"/>
      <c r="AE56727" s="30"/>
    </row>
    <row r="56728" spans="27:31" x14ac:dyDescent="0.25">
      <c r="AA56728" s="27"/>
      <c r="AC56728" s="28"/>
      <c r="AD56728" s="30"/>
      <c r="AE56728" s="30"/>
    </row>
    <row r="56729" spans="27:31" x14ac:dyDescent="0.25">
      <c r="AA56729" s="27"/>
      <c r="AC56729" s="28"/>
      <c r="AD56729" s="30"/>
      <c r="AE56729" s="30"/>
    </row>
    <row r="56730" spans="27:31" x14ac:dyDescent="0.25">
      <c r="AA56730" s="27"/>
      <c r="AC56730" s="28"/>
      <c r="AD56730" s="30"/>
      <c r="AE56730" s="30"/>
    </row>
    <row r="56731" spans="27:31" x14ac:dyDescent="0.25">
      <c r="AA56731" s="27"/>
      <c r="AC56731" s="28"/>
      <c r="AD56731" s="30"/>
      <c r="AE56731" s="30"/>
    </row>
    <row r="56732" spans="27:31" x14ac:dyDescent="0.25">
      <c r="AA56732" s="27"/>
      <c r="AC56732" s="28"/>
      <c r="AD56732" s="30"/>
      <c r="AE56732" s="30"/>
    </row>
    <row r="56733" spans="27:31" x14ac:dyDescent="0.25">
      <c r="AA56733" s="27"/>
      <c r="AC56733" s="28"/>
      <c r="AD56733" s="30"/>
      <c r="AE56733" s="30"/>
    </row>
    <row r="56734" spans="27:31" x14ac:dyDescent="0.25">
      <c r="AA56734" s="27"/>
      <c r="AC56734" s="28"/>
      <c r="AD56734" s="30"/>
      <c r="AE56734" s="30"/>
    </row>
    <row r="56735" spans="27:31" x14ac:dyDescent="0.25">
      <c r="AA56735" s="27"/>
      <c r="AC56735" s="28"/>
      <c r="AD56735" s="30"/>
      <c r="AE56735" s="30"/>
    </row>
    <row r="56736" spans="27:31" x14ac:dyDescent="0.25">
      <c r="AA56736" s="27"/>
      <c r="AC56736" s="28"/>
      <c r="AD56736" s="30"/>
      <c r="AE56736" s="30"/>
    </row>
    <row r="56737" spans="27:31" x14ac:dyDescent="0.25">
      <c r="AA56737" s="27"/>
      <c r="AC56737" s="28"/>
      <c r="AD56737" s="30"/>
      <c r="AE56737" s="30"/>
    </row>
    <row r="56738" spans="27:31" x14ac:dyDescent="0.25">
      <c r="AA56738" s="27"/>
      <c r="AC56738" s="28"/>
      <c r="AD56738" s="30"/>
      <c r="AE56738" s="30"/>
    </row>
    <row r="56739" spans="27:31" x14ac:dyDescent="0.25">
      <c r="AA56739" s="27"/>
      <c r="AC56739" s="28"/>
      <c r="AD56739" s="30"/>
      <c r="AE56739" s="30"/>
    </row>
    <row r="56740" spans="27:31" x14ac:dyDescent="0.25">
      <c r="AA56740" s="27"/>
      <c r="AC56740" s="28"/>
      <c r="AD56740" s="30"/>
      <c r="AE56740" s="30"/>
    </row>
    <row r="56741" spans="27:31" x14ac:dyDescent="0.25">
      <c r="AA56741" s="27"/>
      <c r="AC56741" s="28"/>
      <c r="AD56741" s="30"/>
      <c r="AE56741" s="30"/>
    </row>
    <row r="56742" spans="27:31" x14ac:dyDescent="0.25">
      <c r="AA56742" s="27"/>
      <c r="AC56742" s="28"/>
      <c r="AD56742" s="30"/>
      <c r="AE56742" s="30"/>
    </row>
    <row r="56743" spans="27:31" x14ac:dyDescent="0.25">
      <c r="AA56743" s="27"/>
      <c r="AC56743" s="28"/>
      <c r="AD56743" s="30"/>
      <c r="AE56743" s="30"/>
    </row>
    <row r="56744" spans="27:31" x14ac:dyDescent="0.25">
      <c r="AA56744" s="27"/>
      <c r="AC56744" s="28"/>
      <c r="AD56744" s="30"/>
      <c r="AE56744" s="30"/>
    </row>
    <row r="56745" spans="27:31" x14ac:dyDescent="0.25">
      <c r="AA56745" s="27"/>
      <c r="AC56745" s="28"/>
      <c r="AD56745" s="30"/>
      <c r="AE56745" s="30"/>
    </row>
    <row r="56746" spans="27:31" x14ac:dyDescent="0.25">
      <c r="AA56746" s="27"/>
      <c r="AC56746" s="28"/>
      <c r="AD56746" s="30"/>
      <c r="AE56746" s="30"/>
    </row>
    <row r="56747" spans="27:31" x14ac:dyDescent="0.25">
      <c r="AA56747" s="27"/>
      <c r="AC56747" s="28"/>
      <c r="AD56747" s="30"/>
      <c r="AE56747" s="30"/>
    </row>
    <row r="56748" spans="27:31" x14ac:dyDescent="0.25">
      <c r="AA56748" s="27"/>
      <c r="AC56748" s="28"/>
      <c r="AD56748" s="30"/>
      <c r="AE56748" s="30"/>
    </row>
    <row r="56749" spans="27:31" x14ac:dyDescent="0.25">
      <c r="AA56749" s="27"/>
      <c r="AC56749" s="28"/>
      <c r="AD56749" s="30"/>
      <c r="AE56749" s="30"/>
    </row>
    <row r="56750" spans="27:31" x14ac:dyDescent="0.25">
      <c r="AA56750" s="27"/>
      <c r="AC56750" s="28"/>
      <c r="AD56750" s="30"/>
      <c r="AE56750" s="30"/>
    </row>
    <row r="56751" spans="27:31" x14ac:dyDescent="0.25">
      <c r="AA56751" s="27"/>
      <c r="AC56751" s="28"/>
      <c r="AD56751" s="30"/>
      <c r="AE56751" s="30"/>
    </row>
    <row r="56752" spans="27:31" x14ac:dyDescent="0.25">
      <c r="AA56752" s="27"/>
      <c r="AC56752" s="28"/>
      <c r="AD56752" s="30"/>
      <c r="AE56752" s="30"/>
    </row>
    <row r="56753" spans="27:31" x14ac:dyDescent="0.25">
      <c r="AA56753" s="27"/>
      <c r="AC56753" s="28"/>
      <c r="AD56753" s="30"/>
      <c r="AE56753" s="30"/>
    </row>
    <row r="56754" spans="27:31" x14ac:dyDescent="0.25">
      <c r="AA56754" s="27"/>
      <c r="AC56754" s="28"/>
      <c r="AD56754" s="30"/>
      <c r="AE56754" s="30"/>
    </row>
    <row r="56755" spans="27:31" x14ac:dyDescent="0.25">
      <c r="AA56755" s="27"/>
      <c r="AC56755" s="28"/>
      <c r="AD56755" s="30"/>
      <c r="AE56755" s="30"/>
    </row>
    <row r="56756" spans="27:31" x14ac:dyDescent="0.25">
      <c r="AA56756" s="27"/>
      <c r="AC56756" s="28"/>
      <c r="AD56756" s="30"/>
      <c r="AE56756" s="30"/>
    </row>
    <row r="56757" spans="27:31" x14ac:dyDescent="0.25">
      <c r="AA56757" s="27"/>
      <c r="AC56757" s="28"/>
      <c r="AD56757" s="30"/>
      <c r="AE56757" s="30"/>
    </row>
    <row r="56758" spans="27:31" x14ac:dyDescent="0.25">
      <c r="AA56758" s="27"/>
      <c r="AC56758" s="28"/>
      <c r="AD56758" s="30"/>
      <c r="AE56758" s="30"/>
    </row>
    <row r="56759" spans="27:31" x14ac:dyDescent="0.25">
      <c r="AA56759" s="27"/>
      <c r="AC56759" s="28"/>
      <c r="AD56759" s="30"/>
      <c r="AE56759" s="30"/>
    </row>
    <row r="56760" spans="27:31" x14ac:dyDescent="0.25">
      <c r="AA56760" s="27"/>
      <c r="AC56760" s="28"/>
      <c r="AD56760" s="30"/>
      <c r="AE56760" s="30"/>
    </row>
    <row r="56761" spans="27:31" x14ac:dyDescent="0.25">
      <c r="AA56761" s="27"/>
      <c r="AC56761" s="28"/>
      <c r="AD56761" s="30"/>
      <c r="AE56761" s="30"/>
    </row>
    <row r="56762" spans="27:31" x14ac:dyDescent="0.25">
      <c r="AA56762" s="27"/>
      <c r="AC56762" s="28"/>
      <c r="AD56762" s="30"/>
      <c r="AE56762" s="30"/>
    </row>
    <row r="56763" spans="27:31" x14ac:dyDescent="0.25">
      <c r="AA56763" s="27"/>
      <c r="AC56763" s="28"/>
      <c r="AD56763" s="30"/>
      <c r="AE56763" s="30"/>
    </row>
    <row r="56764" spans="27:31" x14ac:dyDescent="0.25">
      <c r="AA56764" s="27"/>
      <c r="AC56764" s="28"/>
      <c r="AD56764" s="30"/>
      <c r="AE56764" s="30"/>
    </row>
    <row r="56765" spans="27:31" x14ac:dyDescent="0.25">
      <c r="AA56765" s="27"/>
      <c r="AC56765" s="28"/>
      <c r="AD56765" s="30"/>
      <c r="AE56765" s="30"/>
    </row>
    <row r="56766" spans="27:31" x14ac:dyDescent="0.25">
      <c r="AA56766" s="27"/>
      <c r="AC56766" s="28"/>
      <c r="AD56766" s="30"/>
      <c r="AE56766" s="30"/>
    </row>
    <row r="56767" spans="27:31" x14ac:dyDescent="0.25">
      <c r="AA56767" s="27"/>
      <c r="AC56767" s="28"/>
      <c r="AD56767" s="30"/>
      <c r="AE56767" s="30"/>
    </row>
    <row r="56768" spans="27:31" x14ac:dyDescent="0.25">
      <c r="AA56768" s="27"/>
      <c r="AC56768" s="28"/>
      <c r="AD56768" s="30"/>
      <c r="AE56768" s="30"/>
    </row>
    <row r="56769" spans="27:31" x14ac:dyDescent="0.25">
      <c r="AA56769" s="27"/>
      <c r="AC56769" s="28"/>
      <c r="AD56769" s="30"/>
      <c r="AE56769" s="30"/>
    </row>
    <row r="56770" spans="27:31" x14ac:dyDescent="0.25">
      <c r="AA56770" s="27"/>
      <c r="AC56770" s="28"/>
      <c r="AD56770" s="30"/>
      <c r="AE56770" s="30"/>
    </row>
    <row r="56771" spans="27:31" x14ac:dyDescent="0.25">
      <c r="AA56771" s="27"/>
      <c r="AC56771" s="28"/>
      <c r="AD56771" s="30"/>
      <c r="AE56771" s="30"/>
    </row>
    <row r="56772" spans="27:31" x14ac:dyDescent="0.25">
      <c r="AA56772" s="27"/>
      <c r="AC56772" s="28"/>
      <c r="AD56772" s="30"/>
      <c r="AE56772" s="30"/>
    </row>
    <row r="56773" spans="27:31" x14ac:dyDescent="0.25">
      <c r="AA56773" s="27"/>
      <c r="AC56773" s="28"/>
      <c r="AD56773" s="30"/>
      <c r="AE56773" s="30"/>
    </row>
    <row r="56774" spans="27:31" x14ac:dyDescent="0.25">
      <c r="AA56774" s="27"/>
      <c r="AC56774" s="28"/>
      <c r="AD56774" s="30"/>
      <c r="AE56774" s="30"/>
    </row>
    <row r="56775" spans="27:31" x14ac:dyDescent="0.25">
      <c r="AA56775" s="27"/>
      <c r="AC56775" s="28"/>
      <c r="AD56775" s="30"/>
      <c r="AE56775" s="30"/>
    </row>
    <row r="56776" spans="27:31" x14ac:dyDescent="0.25">
      <c r="AA56776" s="27"/>
      <c r="AC56776" s="28"/>
      <c r="AD56776" s="30"/>
      <c r="AE56776" s="30"/>
    </row>
    <row r="56777" spans="27:31" x14ac:dyDescent="0.25">
      <c r="AA56777" s="27"/>
      <c r="AC56777" s="28"/>
      <c r="AD56777" s="30"/>
      <c r="AE56777" s="30"/>
    </row>
    <row r="56778" spans="27:31" x14ac:dyDescent="0.25">
      <c r="AA56778" s="27"/>
      <c r="AC56778" s="28"/>
      <c r="AD56778" s="30"/>
      <c r="AE56778" s="30"/>
    </row>
    <row r="56779" spans="27:31" x14ac:dyDescent="0.25">
      <c r="AA56779" s="27"/>
      <c r="AC56779" s="28"/>
      <c r="AD56779" s="30"/>
      <c r="AE56779" s="30"/>
    </row>
    <row r="56780" spans="27:31" x14ac:dyDescent="0.25">
      <c r="AA56780" s="27"/>
      <c r="AC56780" s="28"/>
      <c r="AD56780" s="30"/>
      <c r="AE56780" s="30"/>
    </row>
    <row r="56781" spans="27:31" x14ac:dyDescent="0.25">
      <c r="AA56781" s="27"/>
      <c r="AC56781" s="28"/>
      <c r="AD56781" s="30"/>
      <c r="AE56781" s="30"/>
    </row>
    <row r="56782" spans="27:31" x14ac:dyDescent="0.25">
      <c r="AA56782" s="27"/>
      <c r="AC56782" s="28"/>
      <c r="AD56782" s="30"/>
      <c r="AE56782" s="30"/>
    </row>
    <row r="56783" spans="27:31" x14ac:dyDescent="0.25">
      <c r="AA56783" s="27"/>
      <c r="AC56783" s="28"/>
      <c r="AD56783" s="30"/>
      <c r="AE56783" s="30"/>
    </row>
    <row r="56784" spans="27:31" x14ac:dyDescent="0.25">
      <c r="AA56784" s="27"/>
      <c r="AC56784" s="28"/>
      <c r="AD56784" s="30"/>
      <c r="AE56784" s="30"/>
    </row>
    <row r="56785" spans="27:31" x14ac:dyDescent="0.25">
      <c r="AA56785" s="27"/>
      <c r="AC56785" s="28"/>
      <c r="AD56785" s="30"/>
      <c r="AE56785" s="30"/>
    </row>
    <row r="56786" spans="27:31" x14ac:dyDescent="0.25">
      <c r="AA56786" s="27"/>
      <c r="AC56786" s="28"/>
      <c r="AD56786" s="30"/>
      <c r="AE56786" s="30"/>
    </row>
    <row r="56787" spans="27:31" x14ac:dyDescent="0.25">
      <c r="AA56787" s="27"/>
      <c r="AC56787" s="28"/>
      <c r="AD56787" s="30"/>
      <c r="AE56787" s="30"/>
    </row>
    <row r="56788" spans="27:31" x14ac:dyDescent="0.25">
      <c r="AA56788" s="27"/>
      <c r="AC56788" s="28"/>
      <c r="AD56788" s="30"/>
      <c r="AE56788" s="30"/>
    </row>
    <row r="56789" spans="27:31" x14ac:dyDescent="0.25">
      <c r="AA56789" s="27"/>
      <c r="AC56789" s="28"/>
      <c r="AD56789" s="30"/>
      <c r="AE56789" s="30"/>
    </row>
    <row r="56790" spans="27:31" x14ac:dyDescent="0.25">
      <c r="AA56790" s="27"/>
      <c r="AC56790" s="28"/>
      <c r="AD56790" s="30"/>
      <c r="AE56790" s="30"/>
    </row>
    <row r="56791" spans="27:31" x14ac:dyDescent="0.25">
      <c r="AA56791" s="27"/>
      <c r="AC56791" s="28"/>
      <c r="AD56791" s="30"/>
      <c r="AE56791" s="30"/>
    </row>
    <row r="56792" spans="27:31" x14ac:dyDescent="0.25">
      <c r="AA56792" s="27"/>
      <c r="AC56792" s="28"/>
      <c r="AD56792" s="30"/>
      <c r="AE56792" s="30"/>
    </row>
    <row r="56793" spans="27:31" x14ac:dyDescent="0.25">
      <c r="AA56793" s="27"/>
      <c r="AC56793" s="28"/>
      <c r="AD56793" s="30"/>
      <c r="AE56793" s="30"/>
    </row>
    <row r="56794" spans="27:31" x14ac:dyDescent="0.25">
      <c r="AA56794" s="27"/>
      <c r="AC56794" s="28"/>
      <c r="AD56794" s="30"/>
      <c r="AE56794" s="30"/>
    </row>
    <row r="56795" spans="27:31" x14ac:dyDescent="0.25">
      <c r="AA56795" s="27"/>
      <c r="AC56795" s="28"/>
      <c r="AD56795" s="30"/>
      <c r="AE56795" s="30"/>
    </row>
    <row r="56796" spans="27:31" x14ac:dyDescent="0.25">
      <c r="AA56796" s="27"/>
      <c r="AC56796" s="28"/>
      <c r="AD56796" s="30"/>
      <c r="AE56796" s="30"/>
    </row>
    <row r="56797" spans="27:31" x14ac:dyDescent="0.25">
      <c r="AA56797" s="27"/>
      <c r="AC56797" s="28"/>
      <c r="AD56797" s="30"/>
      <c r="AE56797" s="30"/>
    </row>
    <row r="56798" spans="27:31" x14ac:dyDescent="0.25">
      <c r="AA56798" s="27"/>
      <c r="AC56798" s="28"/>
      <c r="AD56798" s="30"/>
      <c r="AE56798" s="30"/>
    </row>
    <row r="56799" spans="27:31" x14ac:dyDescent="0.25">
      <c r="AA56799" s="27"/>
      <c r="AC56799" s="28"/>
      <c r="AD56799" s="30"/>
      <c r="AE56799" s="30"/>
    </row>
    <row r="56800" spans="27:31" x14ac:dyDescent="0.25">
      <c r="AA56800" s="27"/>
      <c r="AC56800" s="28"/>
      <c r="AD56800" s="30"/>
      <c r="AE56800" s="30"/>
    </row>
    <row r="56801" spans="27:31" x14ac:dyDescent="0.25">
      <c r="AA56801" s="27"/>
      <c r="AC56801" s="28"/>
      <c r="AD56801" s="30"/>
      <c r="AE56801" s="30"/>
    </row>
    <row r="56802" spans="27:31" x14ac:dyDescent="0.25">
      <c r="AA56802" s="27"/>
      <c r="AC56802" s="28"/>
      <c r="AD56802" s="30"/>
      <c r="AE56802" s="30"/>
    </row>
    <row r="56803" spans="27:31" x14ac:dyDescent="0.25">
      <c r="AA56803" s="27"/>
      <c r="AC56803" s="28"/>
      <c r="AD56803" s="30"/>
      <c r="AE56803" s="30"/>
    </row>
    <row r="56804" spans="27:31" x14ac:dyDescent="0.25">
      <c r="AA56804" s="27"/>
      <c r="AC56804" s="28"/>
      <c r="AD56804" s="30"/>
      <c r="AE56804" s="30"/>
    </row>
    <row r="56805" spans="27:31" x14ac:dyDescent="0.25">
      <c r="AA56805" s="27"/>
      <c r="AC56805" s="28"/>
      <c r="AD56805" s="30"/>
      <c r="AE56805" s="30"/>
    </row>
    <row r="56806" spans="27:31" x14ac:dyDescent="0.25">
      <c r="AA56806" s="27"/>
      <c r="AC56806" s="28"/>
      <c r="AD56806" s="30"/>
      <c r="AE56806" s="30"/>
    </row>
    <row r="56807" spans="27:31" x14ac:dyDescent="0.25">
      <c r="AA56807" s="27"/>
      <c r="AC56807" s="28"/>
      <c r="AD56807" s="30"/>
      <c r="AE56807" s="30"/>
    </row>
    <row r="56808" spans="27:31" x14ac:dyDescent="0.25">
      <c r="AA56808" s="27"/>
      <c r="AC56808" s="28"/>
      <c r="AD56808" s="30"/>
      <c r="AE56808" s="30"/>
    </row>
    <row r="56809" spans="27:31" x14ac:dyDescent="0.25">
      <c r="AA56809" s="27"/>
      <c r="AC56809" s="28"/>
      <c r="AD56809" s="30"/>
      <c r="AE56809" s="30"/>
    </row>
    <row r="56810" spans="27:31" x14ac:dyDescent="0.25">
      <c r="AA56810" s="27"/>
      <c r="AC56810" s="28"/>
      <c r="AD56810" s="30"/>
      <c r="AE56810" s="30"/>
    </row>
    <row r="56811" spans="27:31" x14ac:dyDescent="0.25">
      <c r="AA56811" s="27"/>
      <c r="AC56811" s="28"/>
      <c r="AD56811" s="30"/>
      <c r="AE56811" s="30"/>
    </row>
    <row r="56812" spans="27:31" x14ac:dyDescent="0.25">
      <c r="AA56812" s="27"/>
      <c r="AC56812" s="28"/>
      <c r="AD56812" s="30"/>
      <c r="AE56812" s="30"/>
    </row>
    <row r="56813" spans="27:31" x14ac:dyDescent="0.25">
      <c r="AA56813" s="27"/>
      <c r="AC56813" s="28"/>
      <c r="AD56813" s="30"/>
      <c r="AE56813" s="30"/>
    </row>
    <row r="56814" spans="27:31" x14ac:dyDescent="0.25">
      <c r="AA56814" s="27"/>
      <c r="AC56814" s="28"/>
      <c r="AD56814" s="30"/>
      <c r="AE56814" s="30"/>
    </row>
    <row r="56815" spans="27:31" x14ac:dyDescent="0.25">
      <c r="AA56815" s="27"/>
      <c r="AC56815" s="28"/>
      <c r="AD56815" s="30"/>
      <c r="AE56815" s="30"/>
    </row>
    <row r="56816" spans="27:31" x14ac:dyDescent="0.25">
      <c r="AA56816" s="27"/>
      <c r="AC56816" s="28"/>
      <c r="AD56816" s="30"/>
      <c r="AE56816" s="30"/>
    </row>
    <row r="56817" spans="27:31" x14ac:dyDescent="0.25">
      <c r="AA56817" s="27"/>
      <c r="AC56817" s="28"/>
      <c r="AD56817" s="30"/>
      <c r="AE56817" s="30"/>
    </row>
    <row r="56818" spans="27:31" x14ac:dyDescent="0.25">
      <c r="AA56818" s="27"/>
      <c r="AC56818" s="28"/>
      <c r="AD56818" s="30"/>
      <c r="AE56818" s="30"/>
    </row>
    <row r="56819" spans="27:31" x14ac:dyDescent="0.25">
      <c r="AA56819" s="27"/>
      <c r="AC56819" s="28"/>
      <c r="AD56819" s="30"/>
      <c r="AE56819" s="30"/>
    </row>
    <row r="56820" spans="27:31" x14ac:dyDescent="0.25">
      <c r="AA56820" s="27"/>
      <c r="AC56820" s="28"/>
      <c r="AD56820" s="30"/>
      <c r="AE56820" s="30"/>
    </row>
    <row r="56821" spans="27:31" x14ac:dyDescent="0.25">
      <c r="AA56821" s="27"/>
      <c r="AC56821" s="28"/>
      <c r="AD56821" s="30"/>
      <c r="AE56821" s="30"/>
    </row>
    <row r="56822" spans="27:31" x14ac:dyDescent="0.25">
      <c r="AA56822" s="27"/>
      <c r="AC56822" s="28"/>
      <c r="AD56822" s="30"/>
      <c r="AE56822" s="30"/>
    </row>
    <row r="56823" spans="27:31" x14ac:dyDescent="0.25">
      <c r="AA56823" s="27"/>
      <c r="AC56823" s="28"/>
      <c r="AD56823" s="30"/>
      <c r="AE56823" s="30"/>
    </row>
    <row r="56824" spans="27:31" x14ac:dyDescent="0.25">
      <c r="AA56824" s="27"/>
      <c r="AC56824" s="28"/>
      <c r="AD56824" s="30"/>
      <c r="AE56824" s="30"/>
    </row>
    <row r="56825" spans="27:31" x14ac:dyDescent="0.25">
      <c r="AA56825" s="27"/>
      <c r="AC56825" s="28"/>
      <c r="AD56825" s="30"/>
      <c r="AE56825" s="30"/>
    </row>
    <row r="56826" spans="27:31" x14ac:dyDescent="0.25">
      <c r="AA56826" s="27"/>
      <c r="AC56826" s="28"/>
      <c r="AD56826" s="30"/>
      <c r="AE56826" s="30"/>
    </row>
    <row r="56827" spans="27:31" x14ac:dyDescent="0.25">
      <c r="AA56827" s="27"/>
      <c r="AC56827" s="28"/>
      <c r="AD56827" s="30"/>
      <c r="AE56827" s="30"/>
    </row>
    <row r="56828" spans="27:31" x14ac:dyDescent="0.25">
      <c r="AA56828" s="27"/>
      <c r="AC56828" s="28"/>
      <c r="AD56828" s="30"/>
      <c r="AE56828" s="30"/>
    </row>
    <row r="56829" spans="27:31" x14ac:dyDescent="0.25">
      <c r="AA56829" s="27"/>
      <c r="AC56829" s="28"/>
      <c r="AD56829" s="30"/>
      <c r="AE56829" s="30"/>
    </row>
    <row r="56830" spans="27:31" x14ac:dyDescent="0.25">
      <c r="AA56830" s="27"/>
      <c r="AC56830" s="28"/>
      <c r="AD56830" s="30"/>
      <c r="AE56830" s="30"/>
    </row>
    <row r="56831" spans="27:31" x14ac:dyDescent="0.25">
      <c r="AA56831" s="27"/>
      <c r="AC56831" s="28"/>
      <c r="AD56831" s="30"/>
      <c r="AE56831" s="30"/>
    </row>
    <row r="56832" spans="27:31" x14ac:dyDescent="0.25">
      <c r="AA56832" s="27"/>
      <c r="AC56832" s="28"/>
      <c r="AD56832" s="30"/>
      <c r="AE56832" s="30"/>
    </row>
    <row r="56833" spans="27:31" x14ac:dyDescent="0.25">
      <c r="AA56833" s="27"/>
      <c r="AC56833" s="28"/>
      <c r="AD56833" s="30"/>
      <c r="AE56833" s="30"/>
    </row>
    <row r="56834" spans="27:31" x14ac:dyDescent="0.25">
      <c r="AA56834" s="27"/>
      <c r="AC56834" s="28"/>
      <c r="AD56834" s="30"/>
      <c r="AE56834" s="30"/>
    </row>
    <row r="56835" spans="27:31" x14ac:dyDescent="0.25">
      <c r="AA56835" s="27"/>
      <c r="AC56835" s="28"/>
      <c r="AD56835" s="30"/>
      <c r="AE56835" s="30"/>
    </row>
    <row r="56836" spans="27:31" x14ac:dyDescent="0.25">
      <c r="AA56836" s="27"/>
      <c r="AC56836" s="28"/>
      <c r="AD56836" s="30"/>
      <c r="AE56836" s="30"/>
    </row>
    <row r="56837" spans="27:31" x14ac:dyDescent="0.25">
      <c r="AA56837" s="27"/>
      <c r="AC56837" s="28"/>
      <c r="AD56837" s="30"/>
      <c r="AE56837" s="30"/>
    </row>
    <row r="56838" spans="27:31" x14ac:dyDescent="0.25">
      <c r="AA56838" s="27"/>
      <c r="AC56838" s="28"/>
      <c r="AD56838" s="30"/>
      <c r="AE56838" s="30"/>
    </row>
    <row r="56839" spans="27:31" x14ac:dyDescent="0.25">
      <c r="AA56839" s="27"/>
      <c r="AC56839" s="28"/>
      <c r="AD56839" s="30"/>
      <c r="AE56839" s="30"/>
    </row>
    <row r="56840" spans="27:31" x14ac:dyDescent="0.25">
      <c r="AA56840" s="27"/>
      <c r="AC56840" s="28"/>
      <c r="AD56840" s="30"/>
      <c r="AE56840" s="30"/>
    </row>
    <row r="56841" spans="27:31" x14ac:dyDescent="0.25">
      <c r="AA56841" s="27"/>
      <c r="AC56841" s="28"/>
      <c r="AD56841" s="30"/>
      <c r="AE56841" s="30"/>
    </row>
    <row r="56842" spans="27:31" x14ac:dyDescent="0.25">
      <c r="AA56842" s="27"/>
      <c r="AC56842" s="28"/>
      <c r="AD56842" s="30"/>
      <c r="AE56842" s="30"/>
    </row>
    <row r="56843" spans="27:31" x14ac:dyDescent="0.25">
      <c r="AA56843" s="27"/>
      <c r="AC56843" s="28"/>
      <c r="AD56843" s="30"/>
      <c r="AE56843" s="30"/>
    </row>
    <row r="56844" spans="27:31" x14ac:dyDescent="0.25">
      <c r="AA56844" s="27"/>
      <c r="AC56844" s="28"/>
      <c r="AD56844" s="30"/>
      <c r="AE56844" s="30"/>
    </row>
    <row r="56845" spans="27:31" x14ac:dyDescent="0.25">
      <c r="AA56845" s="27"/>
      <c r="AC56845" s="28"/>
      <c r="AD56845" s="30"/>
      <c r="AE56845" s="30"/>
    </row>
    <row r="56846" spans="27:31" x14ac:dyDescent="0.25">
      <c r="AA56846" s="27"/>
      <c r="AC56846" s="28"/>
      <c r="AD56846" s="30"/>
      <c r="AE56846" s="30"/>
    </row>
    <row r="56847" spans="27:31" x14ac:dyDescent="0.25">
      <c r="AA56847" s="27"/>
      <c r="AC56847" s="28"/>
      <c r="AD56847" s="30"/>
      <c r="AE56847" s="30"/>
    </row>
    <row r="56848" spans="27:31" x14ac:dyDescent="0.25">
      <c r="AA56848" s="27"/>
      <c r="AC56848" s="28"/>
      <c r="AD56848" s="30"/>
      <c r="AE56848" s="30"/>
    </row>
    <row r="56849" spans="27:31" x14ac:dyDescent="0.25">
      <c r="AA56849" s="27"/>
      <c r="AC56849" s="28"/>
      <c r="AD56849" s="30"/>
      <c r="AE56849" s="30"/>
    </row>
    <row r="56850" spans="27:31" x14ac:dyDescent="0.25">
      <c r="AA56850" s="27"/>
      <c r="AC56850" s="28"/>
      <c r="AD56850" s="30"/>
      <c r="AE56850" s="30"/>
    </row>
    <row r="56851" spans="27:31" x14ac:dyDescent="0.25">
      <c r="AA56851" s="27"/>
      <c r="AC56851" s="28"/>
      <c r="AD56851" s="30"/>
      <c r="AE56851" s="30"/>
    </row>
    <row r="56852" spans="27:31" x14ac:dyDescent="0.25">
      <c r="AA56852" s="27"/>
      <c r="AC56852" s="28"/>
      <c r="AD56852" s="30"/>
      <c r="AE56852" s="30"/>
    </row>
    <row r="56853" spans="27:31" x14ac:dyDescent="0.25">
      <c r="AA56853" s="27"/>
      <c r="AC56853" s="28"/>
      <c r="AD56853" s="30"/>
      <c r="AE56853" s="30"/>
    </row>
    <row r="56854" spans="27:31" x14ac:dyDescent="0.25">
      <c r="AA56854" s="27"/>
      <c r="AC56854" s="28"/>
      <c r="AD56854" s="30"/>
      <c r="AE56854" s="30"/>
    </row>
    <row r="56855" spans="27:31" x14ac:dyDescent="0.25">
      <c r="AA56855" s="27"/>
      <c r="AC56855" s="28"/>
      <c r="AD56855" s="30"/>
      <c r="AE56855" s="30"/>
    </row>
    <row r="56856" spans="27:31" x14ac:dyDescent="0.25">
      <c r="AA56856" s="27"/>
      <c r="AC56856" s="28"/>
      <c r="AD56856" s="30"/>
      <c r="AE56856" s="30"/>
    </row>
    <row r="56857" spans="27:31" x14ac:dyDescent="0.25">
      <c r="AA56857" s="27"/>
      <c r="AC56857" s="28"/>
      <c r="AD56857" s="30"/>
      <c r="AE56857" s="30"/>
    </row>
    <row r="56858" spans="27:31" x14ac:dyDescent="0.25">
      <c r="AA56858" s="27"/>
      <c r="AC56858" s="28"/>
      <c r="AD56858" s="30"/>
      <c r="AE56858" s="30"/>
    </row>
    <row r="56859" spans="27:31" x14ac:dyDescent="0.25">
      <c r="AA56859" s="27"/>
      <c r="AC56859" s="28"/>
      <c r="AD56859" s="30"/>
      <c r="AE56859" s="30"/>
    </row>
    <row r="56860" spans="27:31" x14ac:dyDescent="0.25">
      <c r="AA56860" s="27"/>
      <c r="AC56860" s="28"/>
      <c r="AD56860" s="30"/>
      <c r="AE56860" s="30"/>
    </row>
    <row r="56861" spans="27:31" x14ac:dyDescent="0.25">
      <c r="AA56861" s="27"/>
      <c r="AC56861" s="28"/>
      <c r="AD56861" s="30"/>
      <c r="AE56861" s="30"/>
    </row>
    <row r="56862" spans="27:31" x14ac:dyDescent="0.25">
      <c r="AA56862" s="27"/>
      <c r="AC56862" s="28"/>
      <c r="AD56862" s="30"/>
      <c r="AE56862" s="30"/>
    </row>
    <row r="56863" spans="27:31" x14ac:dyDescent="0.25">
      <c r="AA56863" s="27"/>
      <c r="AC56863" s="28"/>
      <c r="AD56863" s="30"/>
      <c r="AE56863" s="30"/>
    </row>
    <row r="56864" spans="27:31" x14ac:dyDescent="0.25">
      <c r="AA56864" s="27"/>
      <c r="AC56864" s="28"/>
      <c r="AD56864" s="30"/>
      <c r="AE56864" s="30"/>
    </row>
    <row r="56865" spans="27:31" x14ac:dyDescent="0.25">
      <c r="AA56865" s="27"/>
      <c r="AC56865" s="28"/>
      <c r="AD56865" s="30"/>
      <c r="AE56865" s="30"/>
    </row>
    <row r="56866" spans="27:31" x14ac:dyDescent="0.25">
      <c r="AA56866" s="27"/>
      <c r="AC56866" s="28"/>
      <c r="AD56866" s="30"/>
      <c r="AE56866" s="30"/>
    </row>
    <row r="56867" spans="27:31" x14ac:dyDescent="0.25">
      <c r="AA56867" s="27"/>
      <c r="AC56867" s="28"/>
      <c r="AD56867" s="30"/>
      <c r="AE56867" s="30"/>
    </row>
    <row r="56868" spans="27:31" x14ac:dyDescent="0.25">
      <c r="AA56868" s="27"/>
      <c r="AC56868" s="28"/>
      <c r="AD56868" s="30"/>
      <c r="AE56868" s="30"/>
    </row>
    <row r="56869" spans="27:31" x14ac:dyDescent="0.25">
      <c r="AA56869" s="27"/>
      <c r="AC56869" s="28"/>
      <c r="AD56869" s="30"/>
      <c r="AE56869" s="30"/>
    </row>
    <row r="56870" spans="27:31" x14ac:dyDescent="0.25">
      <c r="AA56870" s="27"/>
      <c r="AC56870" s="28"/>
      <c r="AD56870" s="30"/>
      <c r="AE56870" s="30"/>
    </row>
    <row r="56871" spans="27:31" x14ac:dyDescent="0.25">
      <c r="AA56871" s="27"/>
      <c r="AC56871" s="28"/>
      <c r="AD56871" s="30"/>
      <c r="AE56871" s="30"/>
    </row>
    <row r="56872" spans="27:31" x14ac:dyDescent="0.25">
      <c r="AA56872" s="27"/>
      <c r="AC56872" s="28"/>
      <c r="AD56872" s="30"/>
      <c r="AE56872" s="30"/>
    </row>
    <row r="56873" spans="27:31" x14ac:dyDescent="0.25">
      <c r="AA56873" s="27"/>
      <c r="AC56873" s="28"/>
      <c r="AD56873" s="30"/>
      <c r="AE56873" s="30"/>
    </row>
    <row r="56874" spans="27:31" x14ac:dyDescent="0.25">
      <c r="AA56874" s="27"/>
      <c r="AC56874" s="28"/>
      <c r="AD56874" s="30"/>
      <c r="AE56874" s="30"/>
    </row>
    <row r="56875" spans="27:31" x14ac:dyDescent="0.25">
      <c r="AA56875" s="27"/>
      <c r="AC56875" s="28"/>
      <c r="AD56875" s="30"/>
      <c r="AE56875" s="30"/>
    </row>
    <row r="56876" spans="27:31" x14ac:dyDescent="0.25">
      <c r="AA56876" s="27"/>
      <c r="AC56876" s="28"/>
      <c r="AD56876" s="30"/>
      <c r="AE56876" s="30"/>
    </row>
    <row r="56877" spans="27:31" x14ac:dyDescent="0.25">
      <c r="AA56877" s="27"/>
      <c r="AC56877" s="28"/>
      <c r="AD56877" s="30"/>
      <c r="AE56877" s="30"/>
    </row>
    <row r="56878" spans="27:31" x14ac:dyDescent="0.25">
      <c r="AA56878" s="27"/>
      <c r="AC56878" s="28"/>
      <c r="AD56878" s="30"/>
      <c r="AE56878" s="30"/>
    </row>
    <row r="56879" spans="27:31" x14ac:dyDescent="0.25">
      <c r="AA56879" s="27"/>
      <c r="AC56879" s="28"/>
      <c r="AD56879" s="30"/>
      <c r="AE56879" s="30"/>
    </row>
    <row r="56880" spans="27:31" x14ac:dyDescent="0.25">
      <c r="AA56880" s="27"/>
      <c r="AC56880" s="28"/>
      <c r="AD56880" s="30"/>
      <c r="AE56880" s="30"/>
    </row>
    <row r="56881" spans="27:31" x14ac:dyDescent="0.25">
      <c r="AA56881" s="27"/>
      <c r="AC56881" s="28"/>
      <c r="AD56881" s="30"/>
      <c r="AE56881" s="30"/>
    </row>
    <row r="56882" spans="27:31" x14ac:dyDescent="0.25">
      <c r="AA56882" s="27"/>
      <c r="AC56882" s="28"/>
      <c r="AD56882" s="30"/>
      <c r="AE56882" s="30"/>
    </row>
    <row r="56883" spans="27:31" x14ac:dyDescent="0.25">
      <c r="AA56883" s="27"/>
      <c r="AC56883" s="28"/>
      <c r="AD56883" s="30"/>
      <c r="AE56883" s="30"/>
    </row>
    <row r="56884" spans="27:31" x14ac:dyDescent="0.25">
      <c r="AA56884" s="27"/>
      <c r="AC56884" s="28"/>
      <c r="AD56884" s="30"/>
      <c r="AE56884" s="30"/>
    </row>
    <row r="56885" spans="27:31" x14ac:dyDescent="0.25">
      <c r="AA56885" s="27"/>
      <c r="AC56885" s="28"/>
      <c r="AD56885" s="30"/>
      <c r="AE56885" s="30"/>
    </row>
    <row r="56886" spans="27:31" x14ac:dyDescent="0.25">
      <c r="AA56886" s="27"/>
      <c r="AC56886" s="28"/>
      <c r="AD56886" s="30"/>
      <c r="AE56886" s="30"/>
    </row>
    <row r="56887" spans="27:31" x14ac:dyDescent="0.25">
      <c r="AA56887" s="27"/>
      <c r="AC56887" s="28"/>
      <c r="AD56887" s="30"/>
      <c r="AE56887" s="30"/>
    </row>
    <row r="56888" spans="27:31" x14ac:dyDescent="0.25">
      <c r="AA56888" s="27"/>
      <c r="AC56888" s="28"/>
      <c r="AD56888" s="30"/>
      <c r="AE56888" s="30"/>
    </row>
    <row r="56889" spans="27:31" x14ac:dyDescent="0.25">
      <c r="AA56889" s="27"/>
      <c r="AC56889" s="28"/>
      <c r="AD56889" s="30"/>
      <c r="AE56889" s="30"/>
    </row>
    <row r="56890" spans="27:31" x14ac:dyDescent="0.25">
      <c r="AA56890" s="27"/>
      <c r="AC56890" s="28"/>
      <c r="AD56890" s="30"/>
      <c r="AE56890" s="30"/>
    </row>
    <row r="56891" spans="27:31" x14ac:dyDescent="0.25">
      <c r="AA56891" s="27"/>
      <c r="AC56891" s="28"/>
      <c r="AD56891" s="30"/>
      <c r="AE56891" s="30"/>
    </row>
    <row r="56892" spans="27:31" x14ac:dyDescent="0.25">
      <c r="AA56892" s="27"/>
      <c r="AC56892" s="28"/>
      <c r="AD56892" s="30"/>
      <c r="AE56892" s="30"/>
    </row>
    <row r="56893" spans="27:31" x14ac:dyDescent="0.25">
      <c r="AA56893" s="27"/>
      <c r="AC56893" s="28"/>
      <c r="AD56893" s="30"/>
      <c r="AE56893" s="30"/>
    </row>
    <row r="56894" spans="27:31" x14ac:dyDescent="0.25">
      <c r="AA56894" s="27"/>
      <c r="AC56894" s="28"/>
      <c r="AD56894" s="30"/>
      <c r="AE56894" s="30"/>
    </row>
    <row r="56895" spans="27:31" x14ac:dyDescent="0.25">
      <c r="AA56895" s="27"/>
      <c r="AC56895" s="28"/>
      <c r="AD56895" s="30"/>
      <c r="AE56895" s="30"/>
    </row>
    <row r="56896" spans="27:31" x14ac:dyDescent="0.25">
      <c r="AA56896" s="27"/>
      <c r="AC56896" s="28"/>
      <c r="AD56896" s="30"/>
      <c r="AE56896" s="30"/>
    </row>
    <row r="56897" spans="27:31" x14ac:dyDescent="0.25">
      <c r="AA56897" s="27"/>
      <c r="AC56897" s="28"/>
      <c r="AD56897" s="30"/>
      <c r="AE56897" s="30"/>
    </row>
    <row r="56898" spans="27:31" x14ac:dyDescent="0.25">
      <c r="AA56898" s="27"/>
      <c r="AC56898" s="28"/>
      <c r="AD56898" s="30"/>
      <c r="AE56898" s="30"/>
    </row>
    <row r="56899" spans="27:31" x14ac:dyDescent="0.25">
      <c r="AA56899" s="27"/>
      <c r="AC56899" s="28"/>
      <c r="AD56899" s="30"/>
      <c r="AE56899" s="30"/>
    </row>
    <row r="56900" spans="27:31" x14ac:dyDescent="0.25">
      <c r="AA56900" s="27"/>
      <c r="AC56900" s="28"/>
      <c r="AD56900" s="30"/>
      <c r="AE56900" s="30"/>
    </row>
    <row r="56901" spans="27:31" x14ac:dyDescent="0.25">
      <c r="AA56901" s="27"/>
      <c r="AC56901" s="28"/>
      <c r="AD56901" s="30"/>
      <c r="AE56901" s="30"/>
    </row>
    <row r="56902" spans="27:31" x14ac:dyDescent="0.25">
      <c r="AA56902" s="27"/>
      <c r="AC56902" s="28"/>
      <c r="AD56902" s="30"/>
      <c r="AE56902" s="30"/>
    </row>
    <row r="56903" spans="27:31" x14ac:dyDescent="0.25">
      <c r="AA56903" s="27"/>
      <c r="AC56903" s="28"/>
      <c r="AD56903" s="30"/>
      <c r="AE56903" s="30"/>
    </row>
    <row r="56904" spans="27:31" x14ac:dyDescent="0.25">
      <c r="AA56904" s="27"/>
      <c r="AC56904" s="28"/>
      <c r="AD56904" s="30"/>
      <c r="AE56904" s="30"/>
    </row>
    <row r="56905" spans="27:31" x14ac:dyDescent="0.25">
      <c r="AA56905" s="27"/>
      <c r="AC56905" s="28"/>
      <c r="AD56905" s="30"/>
      <c r="AE56905" s="30"/>
    </row>
    <row r="56906" spans="27:31" x14ac:dyDescent="0.25">
      <c r="AA56906" s="27"/>
      <c r="AC56906" s="28"/>
      <c r="AD56906" s="30"/>
      <c r="AE56906" s="30"/>
    </row>
    <row r="56907" spans="27:31" x14ac:dyDescent="0.25">
      <c r="AA56907" s="27"/>
      <c r="AC56907" s="28"/>
      <c r="AD56907" s="30"/>
      <c r="AE56907" s="30"/>
    </row>
    <row r="56908" spans="27:31" x14ac:dyDescent="0.25">
      <c r="AA56908" s="27"/>
      <c r="AC56908" s="28"/>
      <c r="AD56908" s="30"/>
      <c r="AE56908" s="30"/>
    </row>
    <row r="56909" spans="27:31" x14ac:dyDescent="0.25">
      <c r="AA56909" s="27"/>
      <c r="AC56909" s="28"/>
      <c r="AD56909" s="30"/>
      <c r="AE56909" s="30"/>
    </row>
    <row r="56910" spans="27:31" x14ac:dyDescent="0.25">
      <c r="AA56910" s="27"/>
      <c r="AC56910" s="28"/>
      <c r="AD56910" s="30"/>
      <c r="AE56910" s="30"/>
    </row>
    <row r="56911" spans="27:31" x14ac:dyDescent="0.25">
      <c r="AA56911" s="27"/>
      <c r="AC56911" s="28"/>
      <c r="AD56911" s="30"/>
      <c r="AE56911" s="30"/>
    </row>
    <row r="56912" spans="27:31" x14ac:dyDescent="0.25">
      <c r="AA56912" s="27"/>
      <c r="AC56912" s="28"/>
      <c r="AD56912" s="30"/>
      <c r="AE56912" s="30"/>
    </row>
    <row r="56913" spans="27:31" x14ac:dyDescent="0.25">
      <c r="AA56913" s="27"/>
      <c r="AC56913" s="28"/>
      <c r="AD56913" s="30"/>
      <c r="AE56913" s="30"/>
    </row>
    <row r="56914" spans="27:31" x14ac:dyDescent="0.25">
      <c r="AA56914" s="27"/>
      <c r="AC56914" s="28"/>
      <c r="AD56914" s="30"/>
      <c r="AE56914" s="30"/>
    </row>
    <row r="56915" spans="27:31" x14ac:dyDescent="0.25">
      <c r="AA56915" s="27"/>
      <c r="AC56915" s="28"/>
      <c r="AD56915" s="30"/>
      <c r="AE56915" s="30"/>
    </row>
    <row r="56916" spans="27:31" x14ac:dyDescent="0.25">
      <c r="AA56916" s="27"/>
      <c r="AC56916" s="28"/>
      <c r="AD56916" s="30"/>
      <c r="AE56916" s="30"/>
    </row>
    <row r="56917" spans="27:31" x14ac:dyDescent="0.25">
      <c r="AA56917" s="27"/>
      <c r="AC56917" s="28"/>
      <c r="AD56917" s="30"/>
      <c r="AE56917" s="30"/>
    </row>
    <row r="56918" spans="27:31" x14ac:dyDescent="0.25">
      <c r="AA56918" s="27"/>
      <c r="AC56918" s="28"/>
      <c r="AD56918" s="30"/>
      <c r="AE56918" s="30"/>
    </row>
    <row r="56919" spans="27:31" x14ac:dyDescent="0.25">
      <c r="AA56919" s="27"/>
      <c r="AC56919" s="28"/>
      <c r="AD56919" s="30"/>
      <c r="AE56919" s="30"/>
    </row>
    <row r="56920" spans="27:31" x14ac:dyDescent="0.25">
      <c r="AA56920" s="27"/>
      <c r="AC56920" s="28"/>
      <c r="AD56920" s="30"/>
      <c r="AE56920" s="30"/>
    </row>
    <row r="56921" spans="27:31" x14ac:dyDescent="0.25">
      <c r="AA56921" s="27"/>
      <c r="AC56921" s="28"/>
      <c r="AD56921" s="30"/>
      <c r="AE56921" s="30"/>
    </row>
    <row r="56922" spans="27:31" x14ac:dyDescent="0.25">
      <c r="AA56922" s="27"/>
      <c r="AC56922" s="28"/>
      <c r="AD56922" s="30"/>
      <c r="AE56922" s="30"/>
    </row>
    <row r="56923" spans="27:31" x14ac:dyDescent="0.25">
      <c r="AA56923" s="27"/>
      <c r="AC56923" s="28"/>
      <c r="AD56923" s="30"/>
      <c r="AE56923" s="30"/>
    </row>
    <row r="56924" spans="27:31" x14ac:dyDescent="0.25">
      <c r="AA56924" s="27"/>
      <c r="AC56924" s="28"/>
      <c r="AD56924" s="30"/>
      <c r="AE56924" s="30"/>
    </row>
    <row r="56925" spans="27:31" x14ac:dyDescent="0.25">
      <c r="AA56925" s="27"/>
      <c r="AC56925" s="28"/>
      <c r="AD56925" s="30"/>
      <c r="AE56925" s="30"/>
    </row>
    <row r="56926" spans="27:31" x14ac:dyDescent="0.25">
      <c r="AA56926" s="27"/>
      <c r="AC56926" s="28"/>
      <c r="AD56926" s="30"/>
      <c r="AE56926" s="30"/>
    </row>
    <row r="56927" spans="27:31" x14ac:dyDescent="0.25">
      <c r="AA56927" s="27"/>
      <c r="AC56927" s="28"/>
      <c r="AD56927" s="30"/>
      <c r="AE56927" s="30"/>
    </row>
    <row r="56928" spans="27:31" x14ac:dyDescent="0.25">
      <c r="AA56928" s="27"/>
      <c r="AC56928" s="28"/>
      <c r="AD56928" s="30"/>
      <c r="AE56928" s="30"/>
    </row>
    <row r="56929" spans="27:31" x14ac:dyDescent="0.25">
      <c r="AA56929" s="27"/>
      <c r="AC56929" s="28"/>
      <c r="AD56929" s="30"/>
      <c r="AE56929" s="30"/>
    </row>
    <row r="56930" spans="27:31" x14ac:dyDescent="0.25">
      <c r="AA56930" s="27"/>
      <c r="AC56930" s="28"/>
      <c r="AD56930" s="30"/>
      <c r="AE56930" s="30"/>
    </row>
    <row r="56931" spans="27:31" x14ac:dyDescent="0.25">
      <c r="AA56931" s="27"/>
      <c r="AC56931" s="28"/>
      <c r="AD56931" s="30"/>
      <c r="AE56931" s="30"/>
    </row>
    <row r="56932" spans="27:31" x14ac:dyDescent="0.25">
      <c r="AA56932" s="27"/>
      <c r="AC56932" s="28"/>
      <c r="AD56932" s="30"/>
      <c r="AE56932" s="30"/>
    </row>
    <row r="56933" spans="27:31" x14ac:dyDescent="0.25">
      <c r="AA56933" s="27"/>
      <c r="AC56933" s="28"/>
      <c r="AD56933" s="30"/>
      <c r="AE56933" s="30"/>
    </row>
    <row r="56934" spans="27:31" x14ac:dyDescent="0.25">
      <c r="AA56934" s="27"/>
      <c r="AC56934" s="28"/>
      <c r="AD56934" s="30"/>
      <c r="AE56934" s="30"/>
    </row>
    <row r="56935" spans="27:31" x14ac:dyDescent="0.25">
      <c r="AA56935" s="27"/>
      <c r="AC56935" s="28"/>
      <c r="AD56935" s="30"/>
      <c r="AE56935" s="30"/>
    </row>
    <row r="56936" spans="27:31" x14ac:dyDescent="0.25">
      <c r="AA56936" s="27"/>
      <c r="AC56936" s="28"/>
      <c r="AD56936" s="30"/>
      <c r="AE56936" s="30"/>
    </row>
    <row r="56937" spans="27:31" x14ac:dyDescent="0.25">
      <c r="AA56937" s="27"/>
      <c r="AC56937" s="28"/>
      <c r="AD56937" s="30"/>
      <c r="AE56937" s="30"/>
    </row>
    <row r="56938" spans="27:31" x14ac:dyDescent="0.25">
      <c r="AA56938" s="27"/>
      <c r="AC56938" s="28"/>
      <c r="AD56938" s="30"/>
      <c r="AE56938" s="30"/>
    </row>
    <row r="56939" spans="27:31" x14ac:dyDescent="0.25">
      <c r="AA56939" s="27"/>
      <c r="AC56939" s="28"/>
      <c r="AD56939" s="30"/>
      <c r="AE56939" s="30"/>
    </row>
    <row r="56940" spans="27:31" x14ac:dyDescent="0.25">
      <c r="AA56940" s="27"/>
      <c r="AC56940" s="28"/>
      <c r="AD56940" s="30"/>
      <c r="AE56940" s="30"/>
    </row>
    <row r="56941" spans="27:31" x14ac:dyDescent="0.25">
      <c r="AA56941" s="27"/>
      <c r="AC56941" s="28"/>
      <c r="AD56941" s="30"/>
      <c r="AE56941" s="30"/>
    </row>
    <row r="56942" spans="27:31" x14ac:dyDescent="0.25">
      <c r="AA56942" s="27"/>
      <c r="AC56942" s="28"/>
      <c r="AD56942" s="30"/>
      <c r="AE56942" s="30"/>
    </row>
    <row r="56943" spans="27:31" x14ac:dyDescent="0.25">
      <c r="AA56943" s="27"/>
      <c r="AC56943" s="28"/>
      <c r="AD56943" s="30"/>
      <c r="AE56943" s="30"/>
    </row>
    <row r="56944" spans="27:31" x14ac:dyDescent="0.25">
      <c r="AA56944" s="27"/>
      <c r="AC56944" s="28"/>
      <c r="AD56944" s="30"/>
      <c r="AE56944" s="30"/>
    </row>
    <row r="56945" spans="27:31" x14ac:dyDescent="0.25">
      <c r="AA56945" s="27"/>
      <c r="AC56945" s="28"/>
      <c r="AD56945" s="30"/>
      <c r="AE56945" s="30"/>
    </row>
    <row r="56946" spans="27:31" x14ac:dyDescent="0.25">
      <c r="AA56946" s="27"/>
      <c r="AC56946" s="28"/>
      <c r="AD56946" s="30"/>
      <c r="AE56946" s="30"/>
    </row>
    <row r="56947" spans="27:31" x14ac:dyDescent="0.25">
      <c r="AA56947" s="27"/>
      <c r="AC56947" s="28"/>
      <c r="AD56947" s="30"/>
      <c r="AE56947" s="30"/>
    </row>
    <row r="56948" spans="27:31" x14ac:dyDescent="0.25">
      <c r="AA56948" s="27"/>
      <c r="AC56948" s="28"/>
      <c r="AD56948" s="30"/>
      <c r="AE56948" s="30"/>
    </row>
    <row r="56949" spans="27:31" x14ac:dyDescent="0.25">
      <c r="AA56949" s="27"/>
      <c r="AC56949" s="28"/>
      <c r="AD56949" s="30"/>
      <c r="AE56949" s="30"/>
    </row>
    <row r="56950" spans="27:31" x14ac:dyDescent="0.25">
      <c r="AA56950" s="27"/>
      <c r="AC56950" s="28"/>
      <c r="AD56950" s="30"/>
      <c r="AE56950" s="30"/>
    </row>
    <row r="56951" spans="27:31" x14ac:dyDescent="0.25">
      <c r="AA56951" s="27"/>
      <c r="AC56951" s="28"/>
      <c r="AD56951" s="30"/>
      <c r="AE56951" s="30"/>
    </row>
    <row r="56952" spans="27:31" x14ac:dyDescent="0.25">
      <c r="AA56952" s="27"/>
      <c r="AC56952" s="28"/>
      <c r="AD56952" s="30"/>
      <c r="AE56952" s="30"/>
    </row>
    <row r="56953" spans="27:31" x14ac:dyDescent="0.25">
      <c r="AA56953" s="27"/>
      <c r="AC56953" s="28"/>
      <c r="AD56953" s="30"/>
      <c r="AE56953" s="30"/>
    </row>
    <row r="56954" spans="27:31" x14ac:dyDescent="0.25">
      <c r="AA56954" s="27"/>
      <c r="AC56954" s="28"/>
      <c r="AD56954" s="30"/>
      <c r="AE56954" s="30"/>
    </row>
    <row r="56955" spans="27:31" x14ac:dyDescent="0.25">
      <c r="AA56955" s="27"/>
      <c r="AC56955" s="28"/>
      <c r="AD56955" s="30"/>
      <c r="AE56955" s="30"/>
    </row>
    <row r="56956" spans="27:31" x14ac:dyDescent="0.25">
      <c r="AA56956" s="27"/>
      <c r="AC56956" s="28"/>
      <c r="AD56956" s="30"/>
      <c r="AE56956" s="30"/>
    </row>
    <row r="56957" spans="27:31" x14ac:dyDescent="0.25">
      <c r="AA56957" s="27"/>
      <c r="AC56957" s="28"/>
      <c r="AD56957" s="30"/>
      <c r="AE56957" s="30"/>
    </row>
    <row r="56958" spans="27:31" x14ac:dyDescent="0.25">
      <c r="AA56958" s="27"/>
      <c r="AC56958" s="28"/>
      <c r="AD56958" s="30"/>
      <c r="AE56958" s="30"/>
    </row>
    <row r="56959" spans="27:31" x14ac:dyDescent="0.25">
      <c r="AA56959" s="27"/>
      <c r="AC56959" s="28"/>
      <c r="AD56959" s="30"/>
      <c r="AE56959" s="30"/>
    </row>
    <row r="56960" spans="27:31" x14ac:dyDescent="0.25">
      <c r="AA56960" s="27"/>
      <c r="AC56960" s="28"/>
      <c r="AD56960" s="30"/>
      <c r="AE56960" s="30"/>
    </row>
    <row r="56961" spans="27:31" x14ac:dyDescent="0.25">
      <c r="AA56961" s="27"/>
      <c r="AC56961" s="28"/>
      <c r="AD56961" s="30"/>
      <c r="AE56961" s="30"/>
    </row>
    <row r="56962" spans="27:31" x14ac:dyDescent="0.25">
      <c r="AA56962" s="27"/>
      <c r="AC56962" s="28"/>
      <c r="AD56962" s="30"/>
      <c r="AE56962" s="30"/>
    </row>
    <row r="56963" spans="27:31" x14ac:dyDescent="0.25">
      <c r="AA56963" s="27"/>
      <c r="AC56963" s="28"/>
      <c r="AD56963" s="30"/>
      <c r="AE56963" s="30"/>
    </row>
    <row r="56964" spans="27:31" x14ac:dyDescent="0.25">
      <c r="AA56964" s="27"/>
      <c r="AC56964" s="28"/>
      <c r="AD56964" s="30"/>
      <c r="AE56964" s="30"/>
    </row>
    <row r="56965" spans="27:31" x14ac:dyDescent="0.25">
      <c r="AA56965" s="27"/>
      <c r="AC56965" s="28"/>
      <c r="AD56965" s="30"/>
      <c r="AE56965" s="30"/>
    </row>
    <row r="56966" spans="27:31" x14ac:dyDescent="0.25">
      <c r="AA56966" s="27"/>
      <c r="AC56966" s="28"/>
      <c r="AD56966" s="30"/>
      <c r="AE56966" s="30"/>
    </row>
    <row r="56967" spans="27:31" x14ac:dyDescent="0.25">
      <c r="AA56967" s="27"/>
      <c r="AC56967" s="28"/>
      <c r="AD56967" s="30"/>
      <c r="AE56967" s="30"/>
    </row>
    <row r="56968" spans="27:31" x14ac:dyDescent="0.25">
      <c r="AA56968" s="27"/>
      <c r="AC56968" s="28"/>
      <c r="AD56968" s="30"/>
      <c r="AE56968" s="30"/>
    </row>
    <row r="56969" spans="27:31" x14ac:dyDescent="0.25">
      <c r="AA56969" s="27"/>
      <c r="AC56969" s="28"/>
      <c r="AD56969" s="30"/>
      <c r="AE56969" s="30"/>
    </row>
    <row r="56970" spans="27:31" x14ac:dyDescent="0.25">
      <c r="AA56970" s="27"/>
      <c r="AC56970" s="28"/>
      <c r="AD56970" s="30"/>
      <c r="AE56970" s="30"/>
    </row>
    <row r="56971" spans="27:31" x14ac:dyDescent="0.25">
      <c r="AA56971" s="27"/>
      <c r="AC56971" s="28"/>
      <c r="AD56971" s="30"/>
      <c r="AE56971" s="30"/>
    </row>
    <row r="56972" spans="27:31" x14ac:dyDescent="0.25">
      <c r="AA56972" s="27"/>
      <c r="AC56972" s="28"/>
      <c r="AD56972" s="30"/>
      <c r="AE56972" s="30"/>
    </row>
    <row r="56973" spans="27:31" x14ac:dyDescent="0.25">
      <c r="AA56973" s="27"/>
      <c r="AC56973" s="28"/>
      <c r="AD56973" s="30"/>
      <c r="AE56973" s="30"/>
    </row>
    <row r="56974" spans="27:31" x14ac:dyDescent="0.25">
      <c r="AA56974" s="27"/>
      <c r="AC56974" s="28"/>
      <c r="AD56974" s="30"/>
      <c r="AE56974" s="30"/>
    </row>
    <row r="56975" spans="27:31" x14ac:dyDescent="0.25">
      <c r="AA56975" s="27"/>
      <c r="AC56975" s="28"/>
      <c r="AD56975" s="30"/>
      <c r="AE56975" s="30"/>
    </row>
    <row r="56976" spans="27:31" x14ac:dyDescent="0.25">
      <c r="AA56976" s="27"/>
      <c r="AC56976" s="28"/>
      <c r="AD56976" s="30"/>
      <c r="AE56976" s="30"/>
    </row>
    <row r="56977" spans="27:31" x14ac:dyDescent="0.25">
      <c r="AA56977" s="27"/>
      <c r="AC56977" s="28"/>
      <c r="AD56977" s="30"/>
      <c r="AE56977" s="30"/>
    </row>
    <row r="56978" spans="27:31" x14ac:dyDescent="0.25">
      <c r="AA56978" s="27"/>
      <c r="AC56978" s="28"/>
      <c r="AD56978" s="30"/>
      <c r="AE56978" s="30"/>
    </row>
    <row r="56979" spans="27:31" x14ac:dyDescent="0.25">
      <c r="AA56979" s="27"/>
      <c r="AC56979" s="28"/>
      <c r="AD56979" s="30"/>
      <c r="AE56979" s="30"/>
    </row>
    <row r="56980" spans="27:31" x14ac:dyDescent="0.25">
      <c r="AA56980" s="27"/>
      <c r="AC56980" s="28"/>
      <c r="AD56980" s="30"/>
      <c r="AE56980" s="30"/>
    </row>
    <row r="56981" spans="27:31" x14ac:dyDescent="0.25">
      <c r="AA56981" s="27"/>
      <c r="AC56981" s="28"/>
      <c r="AD56981" s="30"/>
      <c r="AE56981" s="30"/>
    </row>
    <row r="56982" spans="27:31" x14ac:dyDescent="0.25">
      <c r="AA56982" s="27"/>
      <c r="AC56982" s="28"/>
      <c r="AD56982" s="30"/>
      <c r="AE56982" s="30"/>
    </row>
    <row r="56983" spans="27:31" x14ac:dyDescent="0.25">
      <c r="AA56983" s="27"/>
      <c r="AC56983" s="28"/>
      <c r="AD56983" s="30"/>
      <c r="AE56983" s="30"/>
    </row>
    <row r="56984" spans="27:31" x14ac:dyDescent="0.25">
      <c r="AA56984" s="27"/>
      <c r="AC56984" s="28"/>
      <c r="AD56984" s="30"/>
      <c r="AE56984" s="30"/>
    </row>
    <row r="56985" spans="27:31" x14ac:dyDescent="0.25">
      <c r="AA56985" s="27"/>
      <c r="AC56985" s="28"/>
      <c r="AD56985" s="30"/>
      <c r="AE56985" s="30"/>
    </row>
    <row r="56986" spans="27:31" x14ac:dyDescent="0.25">
      <c r="AA56986" s="27"/>
      <c r="AC56986" s="28"/>
      <c r="AD56986" s="30"/>
      <c r="AE56986" s="30"/>
    </row>
    <row r="56987" spans="27:31" x14ac:dyDescent="0.25">
      <c r="AA56987" s="27"/>
      <c r="AC56987" s="28"/>
      <c r="AD56987" s="30"/>
      <c r="AE56987" s="30"/>
    </row>
    <row r="56988" spans="27:31" x14ac:dyDescent="0.25">
      <c r="AA56988" s="27"/>
      <c r="AC56988" s="28"/>
      <c r="AD56988" s="30"/>
      <c r="AE56988" s="30"/>
    </row>
    <row r="56989" spans="27:31" x14ac:dyDescent="0.25">
      <c r="AA56989" s="27"/>
      <c r="AC56989" s="28"/>
      <c r="AD56989" s="30"/>
      <c r="AE56989" s="30"/>
    </row>
    <row r="56990" spans="27:31" x14ac:dyDescent="0.25">
      <c r="AA56990" s="27"/>
      <c r="AC56990" s="28"/>
      <c r="AD56990" s="30"/>
      <c r="AE56990" s="30"/>
    </row>
    <row r="56991" spans="27:31" x14ac:dyDescent="0.25">
      <c r="AA56991" s="27"/>
      <c r="AC56991" s="28"/>
      <c r="AD56991" s="30"/>
      <c r="AE56991" s="30"/>
    </row>
    <row r="56992" spans="27:31" x14ac:dyDescent="0.25">
      <c r="AA56992" s="27"/>
      <c r="AC56992" s="28"/>
      <c r="AD56992" s="30"/>
      <c r="AE56992" s="30"/>
    </row>
    <row r="56993" spans="27:31" x14ac:dyDescent="0.25">
      <c r="AA56993" s="27"/>
      <c r="AC56993" s="28"/>
      <c r="AD56993" s="30"/>
      <c r="AE56993" s="30"/>
    </row>
    <row r="56994" spans="27:31" x14ac:dyDescent="0.25">
      <c r="AA56994" s="27"/>
      <c r="AC56994" s="28"/>
      <c r="AD56994" s="30"/>
      <c r="AE56994" s="30"/>
    </row>
    <row r="56995" spans="27:31" x14ac:dyDescent="0.25">
      <c r="AA56995" s="27"/>
      <c r="AC56995" s="28"/>
      <c r="AD56995" s="30"/>
      <c r="AE56995" s="30"/>
    </row>
    <row r="56996" spans="27:31" x14ac:dyDescent="0.25">
      <c r="AA56996" s="27"/>
      <c r="AC56996" s="28"/>
      <c r="AD56996" s="30"/>
      <c r="AE56996" s="30"/>
    </row>
    <row r="56997" spans="27:31" x14ac:dyDescent="0.25">
      <c r="AA56997" s="27"/>
      <c r="AC56997" s="28"/>
      <c r="AD56997" s="30"/>
      <c r="AE56997" s="30"/>
    </row>
    <row r="56998" spans="27:31" x14ac:dyDescent="0.25">
      <c r="AA56998" s="27"/>
      <c r="AC56998" s="28"/>
      <c r="AD56998" s="30"/>
      <c r="AE56998" s="30"/>
    </row>
    <row r="56999" spans="27:31" x14ac:dyDescent="0.25">
      <c r="AA56999" s="27"/>
      <c r="AC56999" s="28"/>
      <c r="AD56999" s="30"/>
      <c r="AE56999" s="30"/>
    </row>
    <row r="57000" spans="27:31" x14ac:dyDescent="0.25">
      <c r="AA57000" s="27"/>
      <c r="AC57000" s="28"/>
      <c r="AD57000" s="30"/>
      <c r="AE57000" s="30"/>
    </row>
    <row r="57001" spans="27:31" x14ac:dyDescent="0.25">
      <c r="AA57001" s="27"/>
      <c r="AC57001" s="28"/>
      <c r="AD57001" s="30"/>
      <c r="AE57001" s="30"/>
    </row>
    <row r="57002" spans="27:31" x14ac:dyDescent="0.25">
      <c r="AA57002" s="27"/>
      <c r="AC57002" s="28"/>
      <c r="AD57002" s="30"/>
      <c r="AE57002" s="30"/>
    </row>
    <row r="57003" spans="27:31" x14ac:dyDescent="0.25">
      <c r="AA57003" s="27"/>
      <c r="AC57003" s="28"/>
      <c r="AD57003" s="30"/>
      <c r="AE57003" s="30"/>
    </row>
    <row r="57004" spans="27:31" x14ac:dyDescent="0.25">
      <c r="AA57004" s="27"/>
      <c r="AC57004" s="28"/>
      <c r="AD57004" s="30"/>
      <c r="AE57004" s="30"/>
    </row>
    <row r="57005" spans="27:31" x14ac:dyDescent="0.25">
      <c r="AA57005" s="27"/>
      <c r="AC57005" s="28"/>
      <c r="AD57005" s="30"/>
      <c r="AE57005" s="30"/>
    </row>
    <row r="57006" spans="27:31" x14ac:dyDescent="0.25">
      <c r="AA57006" s="27"/>
      <c r="AC57006" s="28"/>
      <c r="AD57006" s="30"/>
      <c r="AE57006" s="30"/>
    </row>
    <row r="57007" spans="27:31" x14ac:dyDescent="0.25">
      <c r="AA57007" s="27"/>
      <c r="AC57007" s="28"/>
      <c r="AD57007" s="30"/>
      <c r="AE57007" s="30"/>
    </row>
    <row r="57008" spans="27:31" x14ac:dyDescent="0.25">
      <c r="AA57008" s="27"/>
      <c r="AC57008" s="28"/>
      <c r="AD57008" s="30"/>
      <c r="AE57008" s="30"/>
    </row>
    <row r="57009" spans="27:31" x14ac:dyDescent="0.25">
      <c r="AA57009" s="27"/>
      <c r="AC57009" s="28"/>
      <c r="AD57009" s="30"/>
      <c r="AE57009" s="30"/>
    </row>
    <row r="57010" spans="27:31" x14ac:dyDescent="0.25">
      <c r="AA57010" s="27"/>
      <c r="AC57010" s="28"/>
      <c r="AD57010" s="30"/>
      <c r="AE57010" s="30"/>
    </row>
    <row r="57011" spans="27:31" x14ac:dyDescent="0.25">
      <c r="AA57011" s="27"/>
      <c r="AC57011" s="28"/>
      <c r="AD57011" s="30"/>
      <c r="AE57011" s="30"/>
    </row>
    <row r="57012" spans="27:31" x14ac:dyDescent="0.25">
      <c r="AA57012" s="27"/>
      <c r="AC57012" s="28"/>
      <c r="AD57012" s="30"/>
      <c r="AE57012" s="30"/>
    </row>
    <row r="57013" spans="27:31" x14ac:dyDescent="0.25">
      <c r="AA57013" s="27"/>
      <c r="AC57013" s="28"/>
      <c r="AD57013" s="30"/>
      <c r="AE57013" s="30"/>
    </row>
    <row r="57014" spans="27:31" x14ac:dyDescent="0.25">
      <c r="AA57014" s="27"/>
      <c r="AC57014" s="28"/>
      <c r="AD57014" s="30"/>
      <c r="AE57014" s="30"/>
    </row>
    <row r="57015" spans="27:31" x14ac:dyDescent="0.25">
      <c r="AA57015" s="27"/>
      <c r="AC57015" s="28"/>
      <c r="AD57015" s="30"/>
      <c r="AE57015" s="30"/>
    </row>
    <row r="57016" spans="27:31" x14ac:dyDescent="0.25">
      <c r="AA57016" s="27"/>
      <c r="AC57016" s="28"/>
      <c r="AD57016" s="30"/>
      <c r="AE57016" s="30"/>
    </row>
    <row r="57017" spans="27:31" x14ac:dyDescent="0.25">
      <c r="AA57017" s="27"/>
      <c r="AC57017" s="28"/>
      <c r="AD57017" s="30"/>
      <c r="AE57017" s="30"/>
    </row>
    <row r="57018" spans="27:31" x14ac:dyDescent="0.25">
      <c r="AA57018" s="27"/>
      <c r="AC57018" s="28"/>
      <c r="AD57018" s="30"/>
      <c r="AE57018" s="30"/>
    </row>
    <row r="57019" spans="27:31" x14ac:dyDescent="0.25">
      <c r="AA57019" s="27"/>
      <c r="AC57019" s="28"/>
      <c r="AD57019" s="30"/>
      <c r="AE57019" s="30"/>
    </row>
    <row r="57020" spans="27:31" x14ac:dyDescent="0.25">
      <c r="AA57020" s="27"/>
      <c r="AC57020" s="28"/>
      <c r="AD57020" s="30"/>
      <c r="AE57020" s="30"/>
    </row>
    <row r="57021" spans="27:31" x14ac:dyDescent="0.25">
      <c r="AA57021" s="27"/>
      <c r="AC57021" s="28"/>
      <c r="AD57021" s="30"/>
      <c r="AE57021" s="30"/>
    </row>
    <row r="57022" spans="27:31" x14ac:dyDescent="0.25">
      <c r="AA57022" s="27"/>
      <c r="AC57022" s="28"/>
      <c r="AD57022" s="30"/>
      <c r="AE57022" s="30"/>
    </row>
    <row r="57023" spans="27:31" x14ac:dyDescent="0.25">
      <c r="AA57023" s="27"/>
      <c r="AC57023" s="28"/>
      <c r="AD57023" s="30"/>
      <c r="AE57023" s="30"/>
    </row>
    <row r="57024" spans="27:31" x14ac:dyDescent="0.25">
      <c r="AA57024" s="27"/>
      <c r="AC57024" s="28"/>
      <c r="AD57024" s="30"/>
      <c r="AE57024" s="30"/>
    </row>
    <row r="57025" spans="27:31" x14ac:dyDescent="0.25">
      <c r="AA57025" s="27"/>
      <c r="AC57025" s="28"/>
      <c r="AD57025" s="30"/>
      <c r="AE57025" s="30"/>
    </row>
    <row r="57026" spans="27:31" x14ac:dyDescent="0.25">
      <c r="AA57026" s="27"/>
      <c r="AC57026" s="28"/>
      <c r="AD57026" s="30"/>
      <c r="AE57026" s="30"/>
    </row>
    <row r="57027" spans="27:31" x14ac:dyDescent="0.25">
      <c r="AA57027" s="27"/>
      <c r="AC57027" s="28"/>
      <c r="AD57027" s="30"/>
      <c r="AE57027" s="30"/>
    </row>
    <row r="57028" spans="27:31" x14ac:dyDescent="0.25">
      <c r="AA57028" s="27"/>
      <c r="AC57028" s="28"/>
      <c r="AD57028" s="30"/>
      <c r="AE57028" s="30"/>
    </row>
    <row r="57029" spans="27:31" x14ac:dyDescent="0.25">
      <c r="AA57029" s="27"/>
      <c r="AC57029" s="28"/>
      <c r="AD57029" s="30"/>
      <c r="AE57029" s="30"/>
    </row>
    <row r="57030" spans="27:31" x14ac:dyDescent="0.25">
      <c r="AA57030" s="27"/>
      <c r="AC57030" s="28"/>
      <c r="AD57030" s="30"/>
      <c r="AE57030" s="30"/>
    </row>
    <row r="57031" spans="27:31" x14ac:dyDescent="0.25">
      <c r="AA57031" s="27"/>
      <c r="AC57031" s="28"/>
      <c r="AD57031" s="30"/>
      <c r="AE57031" s="30"/>
    </row>
    <row r="57032" spans="27:31" x14ac:dyDescent="0.25">
      <c r="AA57032" s="27"/>
      <c r="AC57032" s="28"/>
      <c r="AD57032" s="30"/>
      <c r="AE57032" s="30"/>
    </row>
    <row r="57033" spans="27:31" x14ac:dyDescent="0.25">
      <c r="AA57033" s="27"/>
      <c r="AC57033" s="28"/>
      <c r="AD57033" s="30"/>
      <c r="AE57033" s="30"/>
    </row>
    <row r="57034" spans="27:31" x14ac:dyDescent="0.25">
      <c r="AA57034" s="27"/>
      <c r="AC57034" s="28"/>
      <c r="AD57034" s="30"/>
      <c r="AE57034" s="30"/>
    </row>
    <row r="57035" spans="27:31" x14ac:dyDescent="0.25">
      <c r="AA57035" s="27"/>
      <c r="AC57035" s="28"/>
      <c r="AD57035" s="30"/>
      <c r="AE57035" s="30"/>
    </row>
    <row r="57036" spans="27:31" x14ac:dyDescent="0.25">
      <c r="AA57036" s="27"/>
      <c r="AC57036" s="28"/>
      <c r="AD57036" s="30"/>
      <c r="AE57036" s="30"/>
    </row>
    <row r="57037" spans="27:31" x14ac:dyDescent="0.25">
      <c r="AA57037" s="27"/>
      <c r="AC57037" s="28"/>
      <c r="AD57037" s="30"/>
      <c r="AE57037" s="30"/>
    </row>
    <row r="57038" spans="27:31" x14ac:dyDescent="0.25">
      <c r="AA57038" s="27"/>
      <c r="AC57038" s="28"/>
      <c r="AD57038" s="30"/>
      <c r="AE57038" s="30"/>
    </row>
    <row r="57039" spans="27:31" x14ac:dyDescent="0.25">
      <c r="AA57039" s="27"/>
      <c r="AC57039" s="28"/>
      <c r="AD57039" s="30"/>
      <c r="AE57039" s="30"/>
    </row>
    <row r="57040" spans="27:31" x14ac:dyDescent="0.25">
      <c r="AA57040" s="27"/>
      <c r="AC57040" s="28"/>
      <c r="AD57040" s="30"/>
      <c r="AE57040" s="30"/>
    </row>
    <row r="57041" spans="27:31" x14ac:dyDescent="0.25">
      <c r="AA57041" s="27"/>
      <c r="AC57041" s="28"/>
      <c r="AD57041" s="30"/>
      <c r="AE57041" s="30"/>
    </row>
    <row r="57042" spans="27:31" x14ac:dyDescent="0.25">
      <c r="AA57042" s="27"/>
      <c r="AC57042" s="28"/>
      <c r="AD57042" s="30"/>
      <c r="AE57042" s="30"/>
    </row>
    <row r="57043" spans="27:31" x14ac:dyDescent="0.25">
      <c r="AA57043" s="27"/>
      <c r="AC57043" s="28"/>
      <c r="AD57043" s="30"/>
      <c r="AE57043" s="30"/>
    </row>
    <row r="57044" spans="27:31" x14ac:dyDescent="0.25">
      <c r="AA57044" s="27"/>
      <c r="AC57044" s="28"/>
      <c r="AD57044" s="30"/>
      <c r="AE57044" s="30"/>
    </row>
    <row r="57045" spans="27:31" x14ac:dyDescent="0.25">
      <c r="AA57045" s="27"/>
      <c r="AC57045" s="28"/>
      <c r="AD57045" s="30"/>
      <c r="AE57045" s="30"/>
    </row>
    <row r="57046" spans="27:31" x14ac:dyDescent="0.25">
      <c r="AA57046" s="27"/>
      <c r="AC57046" s="28"/>
      <c r="AD57046" s="30"/>
      <c r="AE57046" s="30"/>
    </row>
    <row r="57047" spans="27:31" x14ac:dyDescent="0.25">
      <c r="AA57047" s="27"/>
      <c r="AC57047" s="28"/>
      <c r="AD57047" s="30"/>
      <c r="AE57047" s="30"/>
    </row>
    <row r="57048" spans="27:31" x14ac:dyDescent="0.25">
      <c r="AA57048" s="27"/>
      <c r="AC57048" s="28"/>
      <c r="AD57048" s="30"/>
      <c r="AE57048" s="30"/>
    </row>
    <row r="57049" spans="27:31" x14ac:dyDescent="0.25">
      <c r="AA57049" s="27"/>
      <c r="AC57049" s="28"/>
      <c r="AD57049" s="30"/>
      <c r="AE57049" s="30"/>
    </row>
    <row r="57050" spans="27:31" x14ac:dyDescent="0.25">
      <c r="AA57050" s="27"/>
      <c r="AC57050" s="28"/>
      <c r="AD57050" s="30"/>
      <c r="AE57050" s="30"/>
    </row>
    <row r="57051" spans="27:31" x14ac:dyDescent="0.25">
      <c r="AA57051" s="27"/>
      <c r="AC57051" s="28"/>
      <c r="AD57051" s="30"/>
      <c r="AE57051" s="30"/>
    </row>
    <row r="57052" spans="27:31" x14ac:dyDescent="0.25">
      <c r="AA57052" s="27"/>
      <c r="AC57052" s="28"/>
      <c r="AD57052" s="30"/>
      <c r="AE57052" s="30"/>
    </row>
    <row r="57053" spans="27:31" x14ac:dyDescent="0.25">
      <c r="AA57053" s="27"/>
      <c r="AC57053" s="28"/>
      <c r="AD57053" s="30"/>
      <c r="AE57053" s="30"/>
    </row>
    <row r="57054" spans="27:31" x14ac:dyDescent="0.25">
      <c r="AA57054" s="27"/>
      <c r="AC57054" s="28"/>
      <c r="AD57054" s="30"/>
      <c r="AE57054" s="30"/>
    </row>
    <row r="57055" spans="27:31" x14ac:dyDescent="0.25">
      <c r="AA57055" s="27"/>
      <c r="AC57055" s="28"/>
      <c r="AD57055" s="30"/>
      <c r="AE57055" s="30"/>
    </row>
    <row r="57056" spans="27:31" x14ac:dyDescent="0.25">
      <c r="AA57056" s="27"/>
      <c r="AC57056" s="28"/>
      <c r="AD57056" s="30"/>
      <c r="AE57056" s="30"/>
    </row>
    <row r="57057" spans="27:31" x14ac:dyDescent="0.25">
      <c r="AA57057" s="27"/>
      <c r="AC57057" s="28"/>
      <c r="AD57057" s="30"/>
      <c r="AE57057" s="30"/>
    </row>
    <row r="57058" spans="27:31" x14ac:dyDescent="0.25">
      <c r="AA57058" s="27"/>
      <c r="AC57058" s="28"/>
      <c r="AD57058" s="30"/>
      <c r="AE57058" s="30"/>
    </row>
    <row r="57059" spans="27:31" x14ac:dyDescent="0.25">
      <c r="AA57059" s="27"/>
      <c r="AC57059" s="28"/>
      <c r="AD57059" s="30"/>
      <c r="AE57059" s="30"/>
    </row>
    <row r="57060" spans="27:31" x14ac:dyDescent="0.25">
      <c r="AA57060" s="27"/>
      <c r="AC57060" s="28"/>
      <c r="AD57060" s="30"/>
      <c r="AE57060" s="30"/>
    </row>
    <row r="57061" spans="27:31" x14ac:dyDescent="0.25">
      <c r="AA57061" s="27"/>
      <c r="AC57061" s="28"/>
      <c r="AD57061" s="30"/>
      <c r="AE57061" s="30"/>
    </row>
    <row r="57062" spans="27:31" x14ac:dyDescent="0.25">
      <c r="AA57062" s="27"/>
      <c r="AC57062" s="28"/>
      <c r="AD57062" s="30"/>
      <c r="AE57062" s="30"/>
    </row>
    <row r="57063" spans="27:31" x14ac:dyDescent="0.25">
      <c r="AA57063" s="27"/>
      <c r="AC57063" s="28"/>
      <c r="AD57063" s="30"/>
      <c r="AE57063" s="30"/>
    </row>
    <row r="57064" spans="27:31" x14ac:dyDescent="0.25">
      <c r="AA57064" s="27"/>
      <c r="AC57064" s="28"/>
      <c r="AD57064" s="30"/>
      <c r="AE57064" s="30"/>
    </row>
    <row r="57065" spans="27:31" x14ac:dyDescent="0.25">
      <c r="AA57065" s="27"/>
      <c r="AC57065" s="28"/>
      <c r="AD57065" s="30"/>
      <c r="AE57065" s="30"/>
    </row>
    <row r="57066" spans="27:31" x14ac:dyDescent="0.25">
      <c r="AA57066" s="27"/>
      <c r="AC57066" s="28"/>
      <c r="AD57066" s="30"/>
      <c r="AE57066" s="30"/>
    </row>
    <row r="57067" spans="27:31" x14ac:dyDescent="0.25">
      <c r="AA57067" s="27"/>
      <c r="AC57067" s="28"/>
      <c r="AD57067" s="30"/>
      <c r="AE57067" s="30"/>
    </row>
    <row r="57068" spans="27:31" x14ac:dyDescent="0.25">
      <c r="AA57068" s="27"/>
      <c r="AC57068" s="28"/>
      <c r="AD57068" s="30"/>
      <c r="AE57068" s="30"/>
    </row>
    <row r="57069" spans="27:31" x14ac:dyDescent="0.25">
      <c r="AA57069" s="27"/>
      <c r="AC57069" s="28"/>
      <c r="AD57069" s="30"/>
      <c r="AE57069" s="30"/>
    </row>
    <row r="57070" spans="27:31" x14ac:dyDescent="0.25">
      <c r="AA57070" s="27"/>
      <c r="AC57070" s="28"/>
      <c r="AD57070" s="30"/>
      <c r="AE57070" s="30"/>
    </row>
    <row r="57071" spans="27:31" x14ac:dyDescent="0.25">
      <c r="AA57071" s="27"/>
      <c r="AC57071" s="28"/>
      <c r="AD57071" s="30"/>
      <c r="AE57071" s="30"/>
    </row>
    <row r="57072" spans="27:31" x14ac:dyDescent="0.25">
      <c r="AA57072" s="27"/>
      <c r="AC57072" s="28"/>
      <c r="AD57072" s="30"/>
      <c r="AE57072" s="30"/>
    </row>
    <row r="57073" spans="27:31" x14ac:dyDescent="0.25">
      <c r="AA57073" s="27"/>
      <c r="AC57073" s="28"/>
      <c r="AD57073" s="30"/>
      <c r="AE57073" s="30"/>
    </row>
    <row r="57074" spans="27:31" x14ac:dyDescent="0.25">
      <c r="AA57074" s="27"/>
      <c r="AC57074" s="28"/>
      <c r="AD57074" s="30"/>
      <c r="AE57074" s="30"/>
    </row>
    <row r="57075" spans="27:31" x14ac:dyDescent="0.25">
      <c r="AA57075" s="27"/>
      <c r="AC57075" s="28"/>
      <c r="AD57075" s="30"/>
      <c r="AE57075" s="30"/>
    </row>
    <row r="57076" spans="27:31" x14ac:dyDescent="0.25">
      <c r="AA57076" s="27"/>
      <c r="AC57076" s="28"/>
      <c r="AD57076" s="30"/>
      <c r="AE57076" s="30"/>
    </row>
    <row r="57077" spans="27:31" x14ac:dyDescent="0.25">
      <c r="AA57077" s="27"/>
      <c r="AC57077" s="28"/>
      <c r="AD57077" s="30"/>
      <c r="AE57077" s="30"/>
    </row>
    <row r="57078" spans="27:31" x14ac:dyDescent="0.25">
      <c r="AA57078" s="27"/>
      <c r="AC57078" s="28"/>
      <c r="AD57078" s="30"/>
      <c r="AE57078" s="30"/>
    </row>
    <row r="57079" spans="27:31" x14ac:dyDescent="0.25">
      <c r="AA57079" s="27"/>
      <c r="AC57079" s="28"/>
      <c r="AD57079" s="30"/>
      <c r="AE57079" s="30"/>
    </row>
    <row r="57080" spans="27:31" x14ac:dyDescent="0.25">
      <c r="AA57080" s="27"/>
      <c r="AC57080" s="28"/>
      <c r="AD57080" s="30"/>
      <c r="AE57080" s="30"/>
    </row>
    <row r="57081" spans="27:31" x14ac:dyDescent="0.25">
      <c r="AA57081" s="27"/>
      <c r="AC57081" s="28"/>
      <c r="AD57081" s="30"/>
      <c r="AE57081" s="30"/>
    </row>
    <row r="57082" spans="27:31" x14ac:dyDescent="0.25">
      <c r="AA57082" s="27"/>
      <c r="AC57082" s="28"/>
      <c r="AD57082" s="30"/>
      <c r="AE57082" s="30"/>
    </row>
    <row r="57083" spans="27:31" x14ac:dyDescent="0.25">
      <c r="AA57083" s="27"/>
      <c r="AC57083" s="28"/>
      <c r="AD57083" s="30"/>
      <c r="AE57083" s="30"/>
    </row>
    <row r="57084" spans="27:31" x14ac:dyDescent="0.25">
      <c r="AA57084" s="27"/>
      <c r="AC57084" s="28"/>
      <c r="AD57084" s="30"/>
      <c r="AE57084" s="30"/>
    </row>
    <row r="57085" spans="27:31" x14ac:dyDescent="0.25">
      <c r="AA57085" s="27"/>
      <c r="AC57085" s="28"/>
      <c r="AD57085" s="30"/>
      <c r="AE57085" s="30"/>
    </row>
    <row r="57086" spans="27:31" x14ac:dyDescent="0.25">
      <c r="AA57086" s="27"/>
      <c r="AC57086" s="28"/>
      <c r="AD57086" s="30"/>
      <c r="AE57086" s="30"/>
    </row>
    <row r="57087" spans="27:31" x14ac:dyDescent="0.25">
      <c r="AA57087" s="27"/>
      <c r="AC57087" s="28"/>
      <c r="AD57087" s="30"/>
      <c r="AE57087" s="30"/>
    </row>
    <row r="57088" spans="27:31" x14ac:dyDescent="0.25">
      <c r="AA57088" s="27"/>
      <c r="AC57088" s="28"/>
      <c r="AD57088" s="30"/>
      <c r="AE57088" s="30"/>
    </row>
    <row r="57089" spans="27:31" x14ac:dyDescent="0.25">
      <c r="AA57089" s="27"/>
      <c r="AC57089" s="28"/>
      <c r="AD57089" s="30"/>
      <c r="AE57089" s="30"/>
    </row>
    <row r="57090" spans="27:31" x14ac:dyDescent="0.25">
      <c r="AA57090" s="27"/>
      <c r="AC57090" s="28"/>
      <c r="AD57090" s="30"/>
      <c r="AE57090" s="30"/>
    </row>
    <row r="57091" spans="27:31" x14ac:dyDescent="0.25">
      <c r="AA57091" s="27"/>
      <c r="AC57091" s="28"/>
      <c r="AD57091" s="30"/>
      <c r="AE57091" s="30"/>
    </row>
    <row r="57092" spans="27:31" x14ac:dyDescent="0.25">
      <c r="AA57092" s="27"/>
      <c r="AC57092" s="28"/>
      <c r="AD57092" s="30"/>
      <c r="AE57092" s="30"/>
    </row>
    <row r="57093" spans="27:31" x14ac:dyDescent="0.25">
      <c r="AA57093" s="27"/>
      <c r="AC57093" s="28"/>
      <c r="AD57093" s="30"/>
      <c r="AE57093" s="30"/>
    </row>
    <row r="57094" spans="27:31" x14ac:dyDescent="0.25">
      <c r="AA57094" s="27"/>
      <c r="AC57094" s="28"/>
      <c r="AD57094" s="30"/>
      <c r="AE57094" s="30"/>
    </row>
    <row r="57095" spans="27:31" x14ac:dyDescent="0.25">
      <c r="AA57095" s="27"/>
      <c r="AC57095" s="28"/>
      <c r="AD57095" s="30"/>
      <c r="AE57095" s="30"/>
    </row>
    <row r="57096" spans="27:31" x14ac:dyDescent="0.25">
      <c r="AA57096" s="27"/>
      <c r="AC57096" s="28"/>
      <c r="AD57096" s="30"/>
      <c r="AE57096" s="30"/>
    </row>
    <row r="57097" spans="27:31" x14ac:dyDescent="0.25">
      <c r="AA57097" s="27"/>
      <c r="AC57097" s="28"/>
      <c r="AD57097" s="30"/>
      <c r="AE57097" s="30"/>
    </row>
    <row r="57098" spans="27:31" x14ac:dyDescent="0.25">
      <c r="AA57098" s="27"/>
      <c r="AC57098" s="28"/>
      <c r="AD57098" s="30"/>
      <c r="AE57098" s="30"/>
    </row>
    <row r="57099" spans="27:31" x14ac:dyDescent="0.25">
      <c r="AA57099" s="27"/>
      <c r="AC57099" s="28"/>
      <c r="AD57099" s="30"/>
      <c r="AE57099" s="30"/>
    </row>
    <row r="57100" spans="27:31" x14ac:dyDescent="0.25">
      <c r="AA57100" s="27"/>
      <c r="AC57100" s="28"/>
      <c r="AD57100" s="30"/>
      <c r="AE57100" s="30"/>
    </row>
    <row r="57101" spans="27:31" x14ac:dyDescent="0.25">
      <c r="AA57101" s="27"/>
      <c r="AC57101" s="28"/>
      <c r="AD57101" s="30"/>
      <c r="AE57101" s="30"/>
    </row>
    <row r="57102" spans="27:31" x14ac:dyDescent="0.25">
      <c r="AA57102" s="27"/>
      <c r="AC57102" s="28"/>
      <c r="AD57102" s="30"/>
      <c r="AE57102" s="30"/>
    </row>
    <row r="57103" spans="27:31" x14ac:dyDescent="0.25">
      <c r="AA57103" s="27"/>
      <c r="AC57103" s="28"/>
      <c r="AD57103" s="30"/>
      <c r="AE57103" s="30"/>
    </row>
    <row r="57104" spans="27:31" x14ac:dyDescent="0.25">
      <c r="AA57104" s="27"/>
      <c r="AC57104" s="28"/>
      <c r="AD57104" s="30"/>
      <c r="AE57104" s="30"/>
    </row>
    <row r="57105" spans="27:31" x14ac:dyDescent="0.25">
      <c r="AA57105" s="27"/>
      <c r="AC57105" s="28"/>
      <c r="AD57105" s="30"/>
      <c r="AE57105" s="30"/>
    </row>
    <row r="57106" spans="27:31" x14ac:dyDescent="0.25">
      <c r="AA57106" s="27"/>
      <c r="AC57106" s="28"/>
      <c r="AD57106" s="30"/>
      <c r="AE57106" s="30"/>
    </row>
    <row r="57107" spans="27:31" x14ac:dyDescent="0.25">
      <c r="AA57107" s="27"/>
      <c r="AC57107" s="28"/>
      <c r="AD57107" s="30"/>
      <c r="AE57107" s="30"/>
    </row>
    <row r="57108" spans="27:31" x14ac:dyDescent="0.25">
      <c r="AA57108" s="27"/>
      <c r="AC57108" s="28"/>
      <c r="AD57108" s="30"/>
      <c r="AE57108" s="30"/>
    </row>
    <row r="57109" spans="27:31" x14ac:dyDescent="0.25">
      <c r="AA57109" s="27"/>
      <c r="AC57109" s="28"/>
      <c r="AD57109" s="30"/>
      <c r="AE57109" s="30"/>
    </row>
    <row r="57110" spans="27:31" x14ac:dyDescent="0.25">
      <c r="AA57110" s="27"/>
      <c r="AC57110" s="28"/>
      <c r="AD57110" s="30"/>
      <c r="AE57110" s="30"/>
    </row>
    <row r="57111" spans="27:31" x14ac:dyDescent="0.25">
      <c r="AA57111" s="27"/>
      <c r="AC57111" s="28"/>
      <c r="AD57111" s="30"/>
      <c r="AE57111" s="30"/>
    </row>
    <row r="57112" spans="27:31" x14ac:dyDescent="0.25">
      <c r="AA57112" s="27"/>
      <c r="AC57112" s="28"/>
      <c r="AD57112" s="30"/>
      <c r="AE57112" s="30"/>
    </row>
    <row r="57113" spans="27:31" x14ac:dyDescent="0.25">
      <c r="AA57113" s="27"/>
      <c r="AC57113" s="28"/>
      <c r="AD57113" s="30"/>
      <c r="AE57113" s="30"/>
    </row>
    <row r="57114" spans="27:31" x14ac:dyDescent="0.25">
      <c r="AA57114" s="27"/>
      <c r="AC57114" s="28"/>
      <c r="AD57114" s="30"/>
      <c r="AE57114" s="30"/>
    </row>
    <row r="57115" spans="27:31" x14ac:dyDescent="0.25">
      <c r="AA57115" s="27"/>
      <c r="AC57115" s="28"/>
      <c r="AD57115" s="30"/>
      <c r="AE57115" s="30"/>
    </row>
    <row r="57116" spans="27:31" x14ac:dyDescent="0.25">
      <c r="AA57116" s="27"/>
      <c r="AC57116" s="28"/>
      <c r="AD57116" s="30"/>
      <c r="AE57116" s="30"/>
    </row>
    <row r="57117" spans="27:31" x14ac:dyDescent="0.25">
      <c r="AA57117" s="27"/>
      <c r="AC57117" s="28"/>
      <c r="AD57117" s="30"/>
      <c r="AE57117" s="30"/>
    </row>
    <row r="57118" spans="27:31" x14ac:dyDescent="0.25">
      <c r="AA57118" s="27"/>
      <c r="AC57118" s="28"/>
      <c r="AD57118" s="30"/>
      <c r="AE57118" s="30"/>
    </row>
    <row r="57119" spans="27:31" x14ac:dyDescent="0.25">
      <c r="AA57119" s="27"/>
      <c r="AC57119" s="28"/>
      <c r="AD57119" s="30"/>
      <c r="AE57119" s="30"/>
    </row>
    <row r="57120" spans="27:31" x14ac:dyDescent="0.25">
      <c r="AA57120" s="27"/>
      <c r="AC57120" s="28"/>
      <c r="AD57120" s="30"/>
      <c r="AE57120" s="30"/>
    </row>
    <row r="57121" spans="27:31" x14ac:dyDescent="0.25">
      <c r="AA57121" s="27"/>
      <c r="AC57121" s="28"/>
      <c r="AD57121" s="30"/>
      <c r="AE57121" s="30"/>
    </row>
    <row r="57122" spans="27:31" x14ac:dyDescent="0.25">
      <c r="AA57122" s="27"/>
      <c r="AC57122" s="28"/>
      <c r="AD57122" s="30"/>
      <c r="AE57122" s="30"/>
    </row>
    <row r="57123" spans="27:31" x14ac:dyDescent="0.25">
      <c r="AA57123" s="27"/>
      <c r="AC57123" s="28"/>
      <c r="AD57123" s="30"/>
      <c r="AE57123" s="30"/>
    </row>
    <row r="57124" spans="27:31" x14ac:dyDescent="0.25">
      <c r="AA57124" s="27"/>
      <c r="AC57124" s="28"/>
      <c r="AD57124" s="30"/>
      <c r="AE57124" s="30"/>
    </row>
    <row r="57125" spans="27:31" x14ac:dyDescent="0.25">
      <c r="AA57125" s="27"/>
      <c r="AC57125" s="28"/>
      <c r="AD57125" s="30"/>
      <c r="AE57125" s="30"/>
    </row>
    <row r="57126" spans="27:31" x14ac:dyDescent="0.25">
      <c r="AA57126" s="27"/>
      <c r="AC57126" s="28"/>
      <c r="AD57126" s="30"/>
      <c r="AE57126" s="30"/>
    </row>
    <row r="57127" spans="27:31" x14ac:dyDescent="0.25">
      <c r="AA57127" s="27"/>
      <c r="AC57127" s="28"/>
      <c r="AD57127" s="30"/>
      <c r="AE57127" s="30"/>
    </row>
    <row r="57128" spans="27:31" x14ac:dyDescent="0.25">
      <c r="AA57128" s="27"/>
      <c r="AC57128" s="28"/>
      <c r="AD57128" s="30"/>
      <c r="AE57128" s="30"/>
    </row>
    <row r="57129" spans="27:31" x14ac:dyDescent="0.25">
      <c r="AA57129" s="27"/>
      <c r="AC57129" s="28"/>
      <c r="AD57129" s="30"/>
      <c r="AE57129" s="30"/>
    </row>
    <row r="57130" spans="27:31" x14ac:dyDescent="0.25">
      <c r="AA57130" s="27"/>
      <c r="AC57130" s="28"/>
      <c r="AD57130" s="30"/>
      <c r="AE57130" s="30"/>
    </row>
    <row r="57131" spans="27:31" x14ac:dyDescent="0.25">
      <c r="AA57131" s="27"/>
      <c r="AC57131" s="28"/>
      <c r="AD57131" s="30"/>
      <c r="AE57131" s="30"/>
    </row>
    <row r="57132" spans="27:31" x14ac:dyDescent="0.25">
      <c r="AA57132" s="27"/>
      <c r="AC57132" s="28"/>
      <c r="AD57132" s="30"/>
      <c r="AE57132" s="30"/>
    </row>
    <row r="57133" spans="27:31" x14ac:dyDescent="0.25">
      <c r="AA57133" s="27"/>
      <c r="AC57133" s="28"/>
      <c r="AD57133" s="30"/>
      <c r="AE57133" s="30"/>
    </row>
    <row r="57134" spans="27:31" x14ac:dyDescent="0.25">
      <c r="AA57134" s="27"/>
      <c r="AC57134" s="28"/>
      <c r="AD57134" s="30"/>
      <c r="AE57134" s="30"/>
    </row>
    <row r="57135" spans="27:31" x14ac:dyDescent="0.25">
      <c r="AA57135" s="27"/>
      <c r="AC57135" s="28"/>
      <c r="AD57135" s="30"/>
      <c r="AE57135" s="30"/>
    </row>
    <row r="57136" spans="27:31" x14ac:dyDescent="0.25">
      <c r="AA57136" s="27"/>
      <c r="AC57136" s="28"/>
      <c r="AD57136" s="30"/>
      <c r="AE57136" s="30"/>
    </row>
    <row r="57137" spans="27:31" x14ac:dyDescent="0.25">
      <c r="AA57137" s="27"/>
      <c r="AC57137" s="28"/>
      <c r="AD57137" s="30"/>
      <c r="AE57137" s="30"/>
    </row>
    <row r="57138" spans="27:31" x14ac:dyDescent="0.25">
      <c r="AA57138" s="27"/>
      <c r="AC57138" s="28"/>
      <c r="AD57138" s="30"/>
      <c r="AE57138" s="30"/>
    </row>
    <row r="57139" spans="27:31" x14ac:dyDescent="0.25">
      <c r="AA57139" s="27"/>
      <c r="AC57139" s="28"/>
      <c r="AD57139" s="30"/>
      <c r="AE57139" s="30"/>
    </row>
    <row r="57140" spans="27:31" x14ac:dyDescent="0.25">
      <c r="AA57140" s="27"/>
      <c r="AC57140" s="28"/>
      <c r="AD57140" s="30"/>
      <c r="AE57140" s="30"/>
    </row>
    <row r="57141" spans="27:31" x14ac:dyDescent="0.25">
      <c r="AA57141" s="27"/>
      <c r="AC57141" s="28"/>
      <c r="AD57141" s="30"/>
      <c r="AE57141" s="30"/>
    </row>
    <row r="57142" spans="27:31" x14ac:dyDescent="0.25">
      <c r="AA57142" s="27"/>
      <c r="AC57142" s="28"/>
      <c r="AD57142" s="30"/>
      <c r="AE57142" s="30"/>
    </row>
    <row r="57143" spans="27:31" x14ac:dyDescent="0.25">
      <c r="AA57143" s="27"/>
      <c r="AC57143" s="28"/>
      <c r="AD57143" s="30"/>
      <c r="AE57143" s="30"/>
    </row>
    <row r="57144" spans="27:31" x14ac:dyDescent="0.25">
      <c r="AA57144" s="27"/>
      <c r="AC57144" s="28"/>
      <c r="AD57144" s="30"/>
      <c r="AE57144" s="30"/>
    </row>
    <row r="57145" spans="27:31" x14ac:dyDescent="0.25">
      <c r="AA57145" s="27"/>
      <c r="AC57145" s="28"/>
      <c r="AD57145" s="30"/>
      <c r="AE57145" s="30"/>
    </row>
    <row r="57146" spans="27:31" x14ac:dyDescent="0.25">
      <c r="AA57146" s="27"/>
      <c r="AC57146" s="28"/>
      <c r="AD57146" s="30"/>
      <c r="AE57146" s="30"/>
    </row>
    <row r="57147" spans="27:31" x14ac:dyDescent="0.25">
      <c r="AA57147" s="27"/>
      <c r="AC57147" s="28"/>
      <c r="AD57147" s="30"/>
      <c r="AE57147" s="30"/>
    </row>
    <row r="57148" spans="27:31" x14ac:dyDescent="0.25">
      <c r="AA57148" s="27"/>
      <c r="AC57148" s="28"/>
      <c r="AD57148" s="30"/>
      <c r="AE57148" s="30"/>
    </row>
    <row r="57149" spans="27:31" x14ac:dyDescent="0.25">
      <c r="AA57149" s="27"/>
      <c r="AC57149" s="28"/>
      <c r="AD57149" s="30"/>
      <c r="AE57149" s="30"/>
    </row>
    <row r="57150" spans="27:31" x14ac:dyDescent="0.25">
      <c r="AA57150" s="27"/>
      <c r="AC57150" s="28"/>
      <c r="AD57150" s="30"/>
      <c r="AE57150" s="30"/>
    </row>
    <row r="57151" spans="27:31" x14ac:dyDescent="0.25">
      <c r="AA57151" s="27"/>
      <c r="AC57151" s="28"/>
      <c r="AD57151" s="30"/>
      <c r="AE57151" s="30"/>
    </row>
    <row r="57152" spans="27:31" x14ac:dyDescent="0.25">
      <c r="AA57152" s="27"/>
      <c r="AC57152" s="28"/>
      <c r="AD57152" s="30"/>
      <c r="AE57152" s="30"/>
    </row>
    <row r="57153" spans="27:31" x14ac:dyDescent="0.25">
      <c r="AA57153" s="27"/>
      <c r="AC57153" s="28"/>
      <c r="AD57153" s="30"/>
      <c r="AE57153" s="30"/>
    </row>
    <row r="57154" spans="27:31" x14ac:dyDescent="0.25">
      <c r="AA57154" s="27"/>
      <c r="AC57154" s="28"/>
      <c r="AD57154" s="30"/>
      <c r="AE57154" s="30"/>
    </row>
    <row r="57155" spans="27:31" x14ac:dyDescent="0.25">
      <c r="AA57155" s="27"/>
      <c r="AC57155" s="28"/>
      <c r="AD57155" s="30"/>
      <c r="AE57155" s="30"/>
    </row>
    <row r="57156" spans="27:31" x14ac:dyDescent="0.25">
      <c r="AA57156" s="27"/>
      <c r="AC57156" s="28"/>
      <c r="AD57156" s="30"/>
      <c r="AE57156" s="30"/>
    </row>
    <row r="57157" spans="27:31" x14ac:dyDescent="0.25">
      <c r="AA57157" s="27"/>
      <c r="AC57157" s="28"/>
      <c r="AD57157" s="30"/>
      <c r="AE57157" s="30"/>
    </row>
    <row r="57158" spans="27:31" x14ac:dyDescent="0.25">
      <c r="AA57158" s="27"/>
      <c r="AC57158" s="28"/>
      <c r="AD57158" s="30"/>
      <c r="AE57158" s="30"/>
    </row>
    <row r="57159" spans="27:31" x14ac:dyDescent="0.25">
      <c r="AA57159" s="27"/>
      <c r="AC57159" s="28"/>
      <c r="AD57159" s="30"/>
      <c r="AE57159" s="30"/>
    </row>
    <row r="57160" spans="27:31" x14ac:dyDescent="0.25">
      <c r="AA57160" s="27"/>
      <c r="AC57160" s="28"/>
      <c r="AD57160" s="30"/>
      <c r="AE57160" s="30"/>
    </row>
    <row r="57161" spans="27:31" x14ac:dyDescent="0.25">
      <c r="AA57161" s="27"/>
      <c r="AC57161" s="28"/>
      <c r="AD57161" s="30"/>
      <c r="AE57161" s="30"/>
    </row>
    <row r="57162" spans="27:31" x14ac:dyDescent="0.25">
      <c r="AA57162" s="27"/>
      <c r="AC57162" s="28"/>
      <c r="AD57162" s="30"/>
      <c r="AE57162" s="30"/>
    </row>
    <row r="57163" spans="27:31" x14ac:dyDescent="0.25">
      <c r="AA57163" s="27"/>
      <c r="AC57163" s="28"/>
      <c r="AD57163" s="30"/>
      <c r="AE57163" s="30"/>
    </row>
    <row r="57164" spans="27:31" x14ac:dyDescent="0.25">
      <c r="AA57164" s="27"/>
      <c r="AC57164" s="28"/>
      <c r="AD57164" s="30"/>
      <c r="AE57164" s="30"/>
    </row>
    <row r="57165" spans="27:31" x14ac:dyDescent="0.25">
      <c r="AA57165" s="27"/>
      <c r="AC57165" s="28"/>
      <c r="AD57165" s="30"/>
      <c r="AE57165" s="30"/>
    </row>
    <row r="57166" spans="27:31" x14ac:dyDescent="0.25">
      <c r="AA57166" s="27"/>
      <c r="AC57166" s="28"/>
      <c r="AD57166" s="30"/>
      <c r="AE57166" s="30"/>
    </row>
    <row r="57167" spans="27:31" x14ac:dyDescent="0.25">
      <c r="AA57167" s="27"/>
      <c r="AC57167" s="28"/>
      <c r="AD57167" s="30"/>
      <c r="AE57167" s="30"/>
    </row>
    <row r="57168" spans="27:31" x14ac:dyDescent="0.25">
      <c r="AA57168" s="27"/>
      <c r="AC57168" s="28"/>
      <c r="AD57168" s="30"/>
      <c r="AE57168" s="30"/>
    </row>
    <row r="57169" spans="27:31" x14ac:dyDescent="0.25">
      <c r="AA57169" s="27"/>
      <c r="AC57169" s="28"/>
      <c r="AD57169" s="30"/>
      <c r="AE57169" s="30"/>
    </row>
    <row r="57170" spans="27:31" x14ac:dyDescent="0.25">
      <c r="AA57170" s="27"/>
      <c r="AC57170" s="28"/>
      <c r="AD57170" s="30"/>
      <c r="AE57170" s="30"/>
    </row>
    <row r="57171" spans="27:31" x14ac:dyDescent="0.25">
      <c r="AA57171" s="27"/>
      <c r="AC57171" s="28"/>
      <c r="AD57171" s="30"/>
      <c r="AE57171" s="30"/>
    </row>
    <row r="57172" spans="27:31" x14ac:dyDescent="0.25">
      <c r="AA57172" s="27"/>
      <c r="AC57172" s="28"/>
      <c r="AD57172" s="30"/>
      <c r="AE57172" s="30"/>
    </row>
    <row r="57173" spans="27:31" x14ac:dyDescent="0.25">
      <c r="AA57173" s="27"/>
      <c r="AC57173" s="28"/>
      <c r="AD57173" s="30"/>
      <c r="AE57173" s="30"/>
    </row>
    <row r="57174" spans="27:31" x14ac:dyDescent="0.25">
      <c r="AA57174" s="27"/>
      <c r="AC57174" s="28"/>
      <c r="AD57174" s="30"/>
      <c r="AE57174" s="30"/>
    </row>
    <row r="57175" spans="27:31" x14ac:dyDescent="0.25">
      <c r="AA57175" s="27"/>
      <c r="AC57175" s="28"/>
      <c r="AD57175" s="30"/>
      <c r="AE57175" s="30"/>
    </row>
    <row r="57176" spans="27:31" x14ac:dyDescent="0.25">
      <c r="AA57176" s="27"/>
      <c r="AC57176" s="28"/>
      <c r="AD57176" s="30"/>
      <c r="AE57176" s="30"/>
    </row>
    <row r="57177" spans="27:31" x14ac:dyDescent="0.25">
      <c r="AA57177" s="27"/>
      <c r="AC57177" s="28"/>
      <c r="AD57177" s="30"/>
      <c r="AE57177" s="30"/>
    </row>
    <row r="57178" spans="27:31" x14ac:dyDescent="0.25">
      <c r="AA57178" s="27"/>
      <c r="AC57178" s="28"/>
      <c r="AD57178" s="30"/>
      <c r="AE57178" s="30"/>
    </row>
    <row r="57179" spans="27:31" x14ac:dyDescent="0.25">
      <c r="AA57179" s="27"/>
      <c r="AC57179" s="28"/>
      <c r="AD57179" s="30"/>
      <c r="AE57179" s="30"/>
    </row>
    <row r="57180" spans="27:31" x14ac:dyDescent="0.25">
      <c r="AA57180" s="27"/>
      <c r="AC57180" s="28"/>
      <c r="AD57180" s="30"/>
      <c r="AE57180" s="30"/>
    </row>
    <row r="57181" spans="27:31" x14ac:dyDescent="0.25">
      <c r="AA57181" s="27"/>
      <c r="AC57181" s="28"/>
      <c r="AD57181" s="30"/>
      <c r="AE57181" s="30"/>
    </row>
    <row r="57182" spans="27:31" x14ac:dyDescent="0.25">
      <c r="AA57182" s="27"/>
      <c r="AC57182" s="28"/>
      <c r="AD57182" s="30"/>
      <c r="AE57182" s="30"/>
    </row>
    <row r="57183" spans="27:31" x14ac:dyDescent="0.25">
      <c r="AA57183" s="27"/>
      <c r="AC57183" s="28"/>
      <c r="AD57183" s="30"/>
      <c r="AE57183" s="30"/>
    </row>
    <row r="57184" spans="27:31" x14ac:dyDescent="0.25">
      <c r="AA57184" s="27"/>
      <c r="AC57184" s="28"/>
      <c r="AD57184" s="30"/>
      <c r="AE57184" s="30"/>
    </row>
    <row r="57185" spans="27:31" x14ac:dyDescent="0.25">
      <c r="AA57185" s="27"/>
      <c r="AC57185" s="28"/>
      <c r="AD57185" s="30"/>
      <c r="AE57185" s="30"/>
    </row>
    <row r="57186" spans="27:31" x14ac:dyDescent="0.25">
      <c r="AA57186" s="27"/>
      <c r="AC57186" s="28"/>
      <c r="AD57186" s="30"/>
      <c r="AE57186" s="30"/>
    </row>
    <row r="57187" spans="27:31" x14ac:dyDescent="0.25">
      <c r="AA57187" s="27"/>
      <c r="AC57187" s="28"/>
      <c r="AD57187" s="30"/>
      <c r="AE57187" s="30"/>
    </row>
    <row r="57188" spans="27:31" x14ac:dyDescent="0.25">
      <c r="AA57188" s="27"/>
      <c r="AC57188" s="28"/>
      <c r="AD57188" s="30"/>
      <c r="AE57188" s="30"/>
    </row>
    <row r="57189" spans="27:31" x14ac:dyDescent="0.25">
      <c r="AA57189" s="27"/>
      <c r="AC57189" s="28"/>
      <c r="AD57189" s="30"/>
      <c r="AE57189" s="30"/>
    </row>
    <row r="57190" spans="27:31" x14ac:dyDescent="0.25">
      <c r="AA57190" s="27"/>
      <c r="AC57190" s="28"/>
      <c r="AD57190" s="30"/>
      <c r="AE57190" s="30"/>
    </row>
    <row r="57191" spans="27:31" x14ac:dyDescent="0.25">
      <c r="AA57191" s="27"/>
      <c r="AC57191" s="28"/>
      <c r="AD57191" s="30"/>
      <c r="AE57191" s="30"/>
    </row>
    <row r="57192" spans="27:31" x14ac:dyDescent="0.25">
      <c r="AA57192" s="27"/>
      <c r="AC57192" s="28"/>
      <c r="AD57192" s="30"/>
      <c r="AE57192" s="30"/>
    </row>
    <row r="57193" spans="27:31" x14ac:dyDescent="0.25">
      <c r="AA57193" s="27"/>
      <c r="AC57193" s="28"/>
      <c r="AD57193" s="30"/>
      <c r="AE57193" s="30"/>
    </row>
    <row r="57194" spans="27:31" x14ac:dyDescent="0.25">
      <c r="AA57194" s="27"/>
      <c r="AC57194" s="28"/>
      <c r="AD57194" s="30"/>
      <c r="AE57194" s="30"/>
    </row>
    <row r="57195" spans="27:31" x14ac:dyDescent="0.25">
      <c r="AA57195" s="27"/>
      <c r="AC57195" s="28"/>
      <c r="AD57195" s="30"/>
      <c r="AE57195" s="30"/>
    </row>
    <row r="57196" spans="27:31" x14ac:dyDescent="0.25">
      <c r="AA57196" s="27"/>
      <c r="AC57196" s="28"/>
      <c r="AD57196" s="30"/>
      <c r="AE57196" s="30"/>
    </row>
    <row r="57197" spans="27:31" x14ac:dyDescent="0.25">
      <c r="AA57197" s="27"/>
      <c r="AC57197" s="28"/>
      <c r="AD57197" s="30"/>
      <c r="AE57197" s="30"/>
    </row>
    <row r="57198" spans="27:31" x14ac:dyDescent="0.25">
      <c r="AA57198" s="27"/>
      <c r="AC57198" s="28"/>
      <c r="AD57198" s="30"/>
      <c r="AE57198" s="30"/>
    </row>
    <row r="57199" spans="27:31" x14ac:dyDescent="0.25">
      <c r="AA57199" s="27"/>
      <c r="AC57199" s="28"/>
      <c r="AD57199" s="30"/>
      <c r="AE57199" s="30"/>
    </row>
    <row r="57200" spans="27:31" x14ac:dyDescent="0.25">
      <c r="AA57200" s="27"/>
      <c r="AC57200" s="28"/>
      <c r="AD57200" s="30"/>
      <c r="AE57200" s="30"/>
    </row>
    <row r="57201" spans="27:31" x14ac:dyDescent="0.25">
      <c r="AA57201" s="27"/>
      <c r="AC57201" s="28"/>
      <c r="AD57201" s="30"/>
      <c r="AE57201" s="30"/>
    </row>
    <row r="57202" spans="27:31" x14ac:dyDescent="0.25">
      <c r="AA57202" s="27"/>
      <c r="AC57202" s="28"/>
      <c r="AD57202" s="30"/>
      <c r="AE57202" s="30"/>
    </row>
    <row r="57203" spans="27:31" x14ac:dyDescent="0.25">
      <c r="AA57203" s="27"/>
      <c r="AC57203" s="28"/>
      <c r="AD57203" s="30"/>
      <c r="AE57203" s="30"/>
    </row>
    <row r="57204" spans="27:31" x14ac:dyDescent="0.25">
      <c r="AA57204" s="27"/>
      <c r="AC57204" s="28"/>
      <c r="AD57204" s="30"/>
      <c r="AE57204" s="30"/>
    </row>
    <row r="57205" spans="27:31" x14ac:dyDescent="0.25">
      <c r="AA57205" s="27"/>
      <c r="AC57205" s="28"/>
      <c r="AD57205" s="30"/>
      <c r="AE57205" s="30"/>
    </row>
    <row r="57206" spans="27:31" x14ac:dyDescent="0.25">
      <c r="AA57206" s="27"/>
      <c r="AC57206" s="28"/>
      <c r="AD57206" s="30"/>
      <c r="AE57206" s="30"/>
    </row>
    <row r="57207" spans="27:31" x14ac:dyDescent="0.25">
      <c r="AA57207" s="27"/>
      <c r="AC57207" s="28"/>
      <c r="AD57207" s="30"/>
      <c r="AE57207" s="30"/>
    </row>
    <row r="57208" spans="27:31" x14ac:dyDescent="0.25">
      <c r="AA57208" s="27"/>
      <c r="AC57208" s="28"/>
      <c r="AD57208" s="30"/>
      <c r="AE57208" s="30"/>
    </row>
    <row r="57209" spans="27:31" x14ac:dyDescent="0.25">
      <c r="AA57209" s="27"/>
      <c r="AC57209" s="28"/>
      <c r="AD57209" s="30"/>
      <c r="AE57209" s="30"/>
    </row>
    <row r="57210" spans="27:31" x14ac:dyDescent="0.25">
      <c r="AA57210" s="27"/>
      <c r="AC57210" s="28"/>
      <c r="AD57210" s="30"/>
      <c r="AE57210" s="30"/>
    </row>
    <row r="57211" spans="27:31" x14ac:dyDescent="0.25">
      <c r="AA57211" s="27"/>
      <c r="AC57211" s="28"/>
      <c r="AD57211" s="30"/>
      <c r="AE57211" s="30"/>
    </row>
    <row r="57212" spans="27:31" x14ac:dyDescent="0.25">
      <c r="AA57212" s="27"/>
      <c r="AC57212" s="28"/>
      <c r="AD57212" s="30"/>
      <c r="AE57212" s="30"/>
    </row>
    <row r="57213" spans="27:31" x14ac:dyDescent="0.25">
      <c r="AA57213" s="27"/>
      <c r="AC57213" s="28"/>
      <c r="AD57213" s="30"/>
      <c r="AE57213" s="30"/>
    </row>
    <row r="57214" spans="27:31" x14ac:dyDescent="0.25">
      <c r="AA57214" s="27"/>
      <c r="AC57214" s="28"/>
      <c r="AD57214" s="30"/>
      <c r="AE57214" s="30"/>
    </row>
    <row r="57215" spans="27:31" x14ac:dyDescent="0.25">
      <c r="AA57215" s="27"/>
      <c r="AC57215" s="28"/>
      <c r="AD57215" s="30"/>
      <c r="AE57215" s="30"/>
    </row>
    <row r="57216" spans="27:31" x14ac:dyDescent="0.25">
      <c r="AA57216" s="27"/>
      <c r="AC57216" s="28"/>
      <c r="AD57216" s="30"/>
      <c r="AE57216" s="30"/>
    </row>
    <row r="57217" spans="27:31" x14ac:dyDescent="0.25">
      <c r="AA57217" s="27"/>
      <c r="AC57217" s="28"/>
      <c r="AD57217" s="30"/>
      <c r="AE57217" s="30"/>
    </row>
    <row r="57218" spans="27:31" x14ac:dyDescent="0.25">
      <c r="AA57218" s="27"/>
      <c r="AC57218" s="28"/>
      <c r="AD57218" s="30"/>
      <c r="AE57218" s="30"/>
    </row>
    <row r="57219" spans="27:31" x14ac:dyDescent="0.25">
      <c r="AA57219" s="27"/>
      <c r="AC57219" s="28"/>
      <c r="AD57219" s="30"/>
      <c r="AE57219" s="30"/>
    </row>
    <row r="57220" spans="27:31" x14ac:dyDescent="0.25">
      <c r="AA57220" s="27"/>
      <c r="AC57220" s="28"/>
      <c r="AD57220" s="30"/>
      <c r="AE57220" s="30"/>
    </row>
    <row r="57221" spans="27:31" x14ac:dyDescent="0.25">
      <c r="AA57221" s="27"/>
      <c r="AC57221" s="28"/>
      <c r="AD57221" s="30"/>
      <c r="AE57221" s="30"/>
    </row>
    <row r="57222" spans="27:31" x14ac:dyDescent="0.25">
      <c r="AA57222" s="27"/>
      <c r="AC57222" s="28"/>
      <c r="AD57222" s="30"/>
      <c r="AE57222" s="30"/>
    </row>
    <row r="57223" spans="27:31" x14ac:dyDescent="0.25">
      <c r="AA57223" s="27"/>
      <c r="AC57223" s="28"/>
      <c r="AD57223" s="30"/>
      <c r="AE57223" s="30"/>
    </row>
    <row r="57224" spans="27:31" x14ac:dyDescent="0.25">
      <c r="AA57224" s="27"/>
      <c r="AC57224" s="28"/>
      <c r="AD57224" s="30"/>
      <c r="AE57224" s="30"/>
    </row>
    <row r="57225" spans="27:31" x14ac:dyDescent="0.25">
      <c r="AA57225" s="27"/>
      <c r="AC57225" s="28"/>
      <c r="AD57225" s="30"/>
      <c r="AE57225" s="30"/>
    </row>
    <row r="57226" spans="27:31" x14ac:dyDescent="0.25">
      <c r="AA57226" s="27"/>
      <c r="AC57226" s="28"/>
      <c r="AD57226" s="30"/>
      <c r="AE57226" s="30"/>
    </row>
    <row r="57227" spans="27:31" x14ac:dyDescent="0.25">
      <c r="AA57227" s="27"/>
      <c r="AC57227" s="28"/>
      <c r="AD57227" s="30"/>
      <c r="AE57227" s="30"/>
    </row>
    <row r="57228" spans="27:31" x14ac:dyDescent="0.25">
      <c r="AA57228" s="27"/>
      <c r="AC57228" s="28"/>
      <c r="AD57228" s="30"/>
      <c r="AE57228" s="30"/>
    </row>
    <row r="57229" spans="27:31" x14ac:dyDescent="0.25">
      <c r="AA57229" s="27"/>
      <c r="AC57229" s="28"/>
      <c r="AD57229" s="30"/>
      <c r="AE57229" s="30"/>
    </row>
    <row r="57230" spans="27:31" x14ac:dyDescent="0.25">
      <c r="AA57230" s="27"/>
      <c r="AC57230" s="28"/>
      <c r="AD57230" s="30"/>
      <c r="AE57230" s="30"/>
    </row>
    <row r="57231" spans="27:31" x14ac:dyDescent="0.25">
      <c r="AA57231" s="27"/>
      <c r="AC57231" s="28"/>
      <c r="AD57231" s="30"/>
      <c r="AE57231" s="30"/>
    </row>
    <row r="57232" spans="27:31" x14ac:dyDescent="0.25">
      <c r="AA57232" s="27"/>
      <c r="AC57232" s="28"/>
      <c r="AD57232" s="30"/>
      <c r="AE57232" s="30"/>
    </row>
    <row r="57233" spans="27:31" x14ac:dyDescent="0.25">
      <c r="AA57233" s="27"/>
      <c r="AC57233" s="28"/>
      <c r="AD57233" s="30"/>
      <c r="AE57233" s="30"/>
    </row>
    <row r="57234" spans="27:31" x14ac:dyDescent="0.25">
      <c r="AA57234" s="27"/>
      <c r="AC57234" s="28"/>
      <c r="AD57234" s="30"/>
      <c r="AE57234" s="30"/>
    </row>
    <row r="57235" spans="27:31" x14ac:dyDescent="0.25">
      <c r="AA57235" s="27"/>
      <c r="AC57235" s="28"/>
      <c r="AD57235" s="30"/>
      <c r="AE57235" s="30"/>
    </row>
    <row r="57236" spans="27:31" x14ac:dyDescent="0.25">
      <c r="AA57236" s="27"/>
      <c r="AC57236" s="28"/>
      <c r="AD57236" s="30"/>
      <c r="AE57236" s="30"/>
    </row>
    <row r="57237" spans="27:31" x14ac:dyDescent="0.25">
      <c r="AA57237" s="27"/>
      <c r="AC57237" s="28"/>
      <c r="AD57237" s="30"/>
      <c r="AE57237" s="30"/>
    </row>
    <row r="57238" spans="27:31" x14ac:dyDescent="0.25">
      <c r="AA57238" s="27"/>
      <c r="AC57238" s="28"/>
      <c r="AD57238" s="30"/>
      <c r="AE57238" s="30"/>
    </row>
    <row r="57239" spans="27:31" x14ac:dyDescent="0.25">
      <c r="AA57239" s="27"/>
      <c r="AC57239" s="28"/>
      <c r="AD57239" s="30"/>
      <c r="AE57239" s="30"/>
    </row>
    <row r="57240" spans="27:31" x14ac:dyDescent="0.25">
      <c r="AA57240" s="27"/>
      <c r="AC57240" s="28"/>
      <c r="AD57240" s="30"/>
      <c r="AE57240" s="30"/>
    </row>
    <row r="57241" spans="27:31" x14ac:dyDescent="0.25">
      <c r="AA57241" s="27"/>
      <c r="AC57241" s="28"/>
      <c r="AD57241" s="30"/>
      <c r="AE57241" s="30"/>
    </row>
    <row r="57242" spans="27:31" x14ac:dyDescent="0.25">
      <c r="AA57242" s="27"/>
      <c r="AC57242" s="28"/>
      <c r="AD57242" s="30"/>
      <c r="AE57242" s="30"/>
    </row>
    <row r="57243" spans="27:31" x14ac:dyDescent="0.25">
      <c r="AA57243" s="27"/>
      <c r="AC57243" s="28"/>
      <c r="AD57243" s="30"/>
      <c r="AE57243" s="30"/>
    </row>
    <row r="57244" spans="27:31" x14ac:dyDescent="0.25">
      <c r="AA57244" s="27"/>
      <c r="AC57244" s="28"/>
      <c r="AD57244" s="30"/>
      <c r="AE57244" s="30"/>
    </row>
    <row r="57245" spans="27:31" x14ac:dyDescent="0.25">
      <c r="AA57245" s="27"/>
      <c r="AC57245" s="28"/>
      <c r="AD57245" s="30"/>
      <c r="AE57245" s="30"/>
    </row>
    <row r="57246" spans="27:31" x14ac:dyDescent="0.25">
      <c r="AA57246" s="27"/>
      <c r="AC57246" s="28"/>
      <c r="AD57246" s="30"/>
      <c r="AE57246" s="30"/>
    </row>
    <row r="57247" spans="27:31" x14ac:dyDescent="0.25">
      <c r="AA57247" s="27"/>
      <c r="AC57247" s="28"/>
      <c r="AD57247" s="30"/>
      <c r="AE57247" s="30"/>
    </row>
    <row r="57248" spans="27:31" x14ac:dyDescent="0.25">
      <c r="AA57248" s="27"/>
      <c r="AC57248" s="28"/>
      <c r="AD57248" s="30"/>
      <c r="AE57248" s="30"/>
    </row>
    <row r="57249" spans="27:31" x14ac:dyDescent="0.25">
      <c r="AA57249" s="27"/>
      <c r="AC57249" s="28"/>
      <c r="AD57249" s="30"/>
      <c r="AE57249" s="30"/>
    </row>
    <row r="57250" spans="27:31" x14ac:dyDescent="0.25">
      <c r="AA57250" s="27"/>
      <c r="AC57250" s="28"/>
      <c r="AD57250" s="30"/>
      <c r="AE57250" s="30"/>
    </row>
    <row r="57251" spans="27:31" x14ac:dyDescent="0.25">
      <c r="AA57251" s="27"/>
      <c r="AC57251" s="28"/>
      <c r="AD57251" s="30"/>
      <c r="AE57251" s="30"/>
    </row>
    <row r="57252" spans="27:31" x14ac:dyDescent="0.25">
      <c r="AA57252" s="27"/>
      <c r="AC57252" s="28"/>
      <c r="AD57252" s="30"/>
      <c r="AE57252" s="30"/>
    </row>
    <row r="57253" spans="27:31" x14ac:dyDescent="0.25">
      <c r="AA57253" s="27"/>
      <c r="AC57253" s="28"/>
      <c r="AD57253" s="30"/>
      <c r="AE57253" s="30"/>
    </row>
    <row r="57254" spans="27:31" x14ac:dyDescent="0.25">
      <c r="AA57254" s="27"/>
      <c r="AC57254" s="28"/>
      <c r="AD57254" s="30"/>
      <c r="AE57254" s="30"/>
    </row>
    <row r="57255" spans="27:31" x14ac:dyDescent="0.25">
      <c r="AA57255" s="27"/>
      <c r="AC57255" s="28"/>
      <c r="AD57255" s="30"/>
      <c r="AE57255" s="30"/>
    </row>
    <row r="57256" spans="27:31" x14ac:dyDescent="0.25">
      <c r="AA57256" s="27"/>
      <c r="AC57256" s="28"/>
      <c r="AD57256" s="30"/>
      <c r="AE57256" s="30"/>
    </row>
    <row r="57257" spans="27:31" x14ac:dyDescent="0.25">
      <c r="AA57257" s="27"/>
      <c r="AC57257" s="28"/>
      <c r="AD57257" s="30"/>
      <c r="AE57257" s="30"/>
    </row>
    <row r="57258" spans="27:31" x14ac:dyDescent="0.25">
      <c r="AA57258" s="27"/>
      <c r="AC57258" s="28"/>
      <c r="AD57258" s="30"/>
      <c r="AE57258" s="30"/>
    </row>
    <row r="57259" spans="27:31" x14ac:dyDescent="0.25">
      <c r="AA57259" s="27"/>
      <c r="AC57259" s="28"/>
      <c r="AD57259" s="30"/>
      <c r="AE57259" s="30"/>
    </row>
    <row r="57260" spans="27:31" x14ac:dyDescent="0.25">
      <c r="AA57260" s="27"/>
      <c r="AC57260" s="28"/>
      <c r="AD57260" s="30"/>
      <c r="AE57260" s="30"/>
    </row>
    <row r="57261" spans="27:31" x14ac:dyDescent="0.25">
      <c r="AA57261" s="27"/>
      <c r="AC57261" s="28"/>
      <c r="AD57261" s="30"/>
      <c r="AE57261" s="30"/>
    </row>
    <row r="57262" spans="27:31" x14ac:dyDescent="0.25">
      <c r="AA57262" s="27"/>
      <c r="AC57262" s="28"/>
      <c r="AD57262" s="30"/>
      <c r="AE57262" s="30"/>
    </row>
    <row r="57263" spans="27:31" x14ac:dyDescent="0.25">
      <c r="AA57263" s="27"/>
      <c r="AC57263" s="28"/>
      <c r="AD57263" s="30"/>
      <c r="AE57263" s="30"/>
    </row>
    <row r="57264" spans="27:31" x14ac:dyDescent="0.25">
      <c r="AA57264" s="27"/>
      <c r="AC57264" s="28"/>
      <c r="AD57264" s="30"/>
      <c r="AE57264" s="30"/>
    </row>
    <row r="57265" spans="27:31" x14ac:dyDescent="0.25">
      <c r="AA57265" s="27"/>
      <c r="AC57265" s="28"/>
      <c r="AD57265" s="30"/>
      <c r="AE57265" s="30"/>
    </row>
    <row r="57266" spans="27:31" x14ac:dyDescent="0.25">
      <c r="AA57266" s="27"/>
      <c r="AC57266" s="28"/>
      <c r="AD57266" s="30"/>
      <c r="AE57266" s="30"/>
    </row>
    <row r="57267" spans="27:31" x14ac:dyDescent="0.25">
      <c r="AA57267" s="27"/>
      <c r="AC57267" s="28"/>
      <c r="AD57267" s="30"/>
      <c r="AE57267" s="30"/>
    </row>
    <row r="57268" spans="27:31" x14ac:dyDescent="0.25">
      <c r="AA57268" s="27"/>
      <c r="AC57268" s="28"/>
      <c r="AD57268" s="30"/>
      <c r="AE57268" s="30"/>
    </row>
    <row r="57269" spans="27:31" x14ac:dyDescent="0.25">
      <c r="AA57269" s="27"/>
      <c r="AC57269" s="28"/>
      <c r="AD57269" s="30"/>
      <c r="AE57269" s="30"/>
    </row>
    <row r="57270" spans="27:31" x14ac:dyDescent="0.25">
      <c r="AA57270" s="27"/>
      <c r="AC57270" s="28"/>
      <c r="AD57270" s="30"/>
      <c r="AE57270" s="30"/>
    </row>
    <row r="57271" spans="27:31" x14ac:dyDescent="0.25">
      <c r="AA57271" s="27"/>
      <c r="AC57271" s="28"/>
      <c r="AD57271" s="30"/>
      <c r="AE57271" s="30"/>
    </row>
    <row r="57272" spans="27:31" x14ac:dyDescent="0.25">
      <c r="AA57272" s="27"/>
      <c r="AC57272" s="28"/>
      <c r="AD57272" s="30"/>
      <c r="AE57272" s="30"/>
    </row>
    <row r="57273" spans="27:31" x14ac:dyDescent="0.25">
      <c r="AA57273" s="27"/>
      <c r="AC57273" s="28"/>
      <c r="AD57273" s="30"/>
      <c r="AE57273" s="30"/>
    </row>
    <row r="57274" spans="27:31" x14ac:dyDescent="0.25">
      <c r="AA57274" s="27"/>
      <c r="AC57274" s="28"/>
      <c r="AD57274" s="30"/>
      <c r="AE57274" s="30"/>
    </row>
    <row r="57275" spans="27:31" x14ac:dyDescent="0.25">
      <c r="AA57275" s="27"/>
      <c r="AC57275" s="28"/>
      <c r="AD57275" s="30"/>
      <c r="AE57275" s="30"/>
    </row>
    <row r="57276" spans="27:31" x14ac:dyDescent="0.25">
      <c r="AA57276" s="27"/>
      <c r="AC57276" s="28"/>
      <c r="AD57276" s="30"/>
      <c r="AE57276" s="30"/>
    </row>
    <row r="57277" spans="27:31" x14ac:dyDescent="0.25">
      <c r="AA57277" s="27"/>
      <c r="AC57277" s="28"/>
      <c r="AD57277" s="30"/>
      <c r="AE57277" s="30"/>
    </row>
    <row r="57278" spans="27:31" x14ac:dyDescent="0.25">
      <c r="AA57278" s="27"/>
      <c r="AC57278" s="28"/>
      <c r="AD57278" s="30"/>
      <c r="AE57278" s="30"/>
    </row>
    <row r="57279" spans="27:31" x14ac:dyDescent="0.25">
      <c r="AA57279" s="27"/>
      <c r="AC57279" s="28"/>
      <c r="AD57279" s="30"/>
      <c r="AE57279" s="30"/>
    </row>
    <row r="57280" spans="27:31" x14ac:dyDescent="0.25">
      <c r="AA57280" s="27"/>
      <c r="AC57280" s="28"/>
      <c r="AD57280" s="30"/>
      <c r="AE57280" s="30"/>
    </row>
    <row r="57281" spans="27:31" x14ac:dyDescent="0.25">
      <c r="AA57281" s="27"/>
      <c r="AC57281" s="28"/>
      <c r="AD57281" s="30"/>
      <c r="AE57281" s="30"/>
    </row>
    <row r="57282" spans="27:31" x14ac:dyDescent="0.25">
      <c r="AA57282" s="27"/>
      <c r="AC57282" s="28"/>
      <c r="AD57282" s="30"/>
      <c r="AE57282" s="30"/>
    </row>
    <row r="57283" spans="27:31" x14ac:dyDescent="0.25">
      <c r="AA57283" s="27"/>
      <c r="AC57283" s="28"/>
      <c r="AD57283" s="30"/>
      <c r="AE57283" s="30"/>
    </row>
    <row r="57284" spans="27:31" x14ac:dyDescent="0.25">
      <c r="AA57284" s="27"/>
      <c r="AC57284" s="28"/>
      <c r="AD57284" s="30"/>
      <c r="AE57284" s="30"/>
    </row>
    <row r="57285" spans="27:31" x14ac:dyDescent="0.25">
      <c r="AA57285" s="27"/>
      <c r="AC57285" s="28"/>
      <c r="AD57285" s="30"/>
      <c r="AE57285" s="30"/>
    </row>
    <row r="57286" spans="27:31" x14ac:dyDescent="0.25">
      <c r="AA57286" s="27"/>
      <c r="AC57286" s="28"/>
      <c r="AD57286" s="30"/>
      <c r="AE57286" s="30"/>
    </row>
    <row r="57287" spans="27:31" x14ac:dyDescent="0.25">
      <c r="AA57287" s="27"/>
      <c r="AC57287" s="28"/>
      <c r="AD57287" s="30"/>
      <c r="AE57287" s="30"/>
    </row>
    <row r="57288" spans="27:31" x14ac:dyDescent="0.25">
      <c r="AA57288" s="27"/>
      <c r="AC57288" s="28"/>
      <c r="AD57288" s="30"/>
      <c r="AE57288" s="30"/>
    </row>
    <row r="57289" spans="27:31" x14ac:dyDescent="0.25">
      <c r="AA57289" s="27"/>
      <c r="AC57289" s="28"/>
      <c r="AD57289" s="30"/>
      <c r="AE57289" s="30"/>
    </row>
    <row r="57290" spans="27:31" x14ac:dyDescent="0.25">
      <c r="AA57290" s="27"/>
      <c r="AC57290" s="28"/>
      <c r="AD57290" s="30"/>
      <c r="AE57290" s="30"/>
    </row>
    <row r="57291" spans="27:31" x14ac:dyDescent="0.25">
      <c r="AA57291" s="27"/>
      <c r="AC57291" s="28"/>
      <c r="AD57291" s="30"/>
      <c r="AE57291" s="30"/>
    </row>
    <row r="57292" spans="27:31" x14ac:dyDescent="0.25">
      <c r="AA57292" s="27"/>
      <c r="AC57292" s="28"/>
      <c r="AD57292" s="30"/>
      <c r="AE57292" s="30"/>
    </row>
    <row r="57293" spans="27:31" x14ac:dyDescent="0.25">
      <c r="AA57293" s="27"/>
      <c r="AC57293" s="28"/>
      <c r="AD57293" s="30"/>
      <c r="AE57293" s="30"/>
    </row>
    <row r="57294" spans="27:31" x14ac:dyDescent="0.25">
      <c r="AA57294" s="27"/>
      <c r="AC57294" s="28"/>
      <c r="AD57294" s="30"/>
      <c r="AE57294" s="30"/>
    </row>
    <row r="57295" spans="27:31" x14ac:dyDescent="0.25">
      <c r="AA57295" s="27"/>
      <c r="AC57295" s="28"/>
      <c r="AD57295" s="30"/>
      <c r="AE57295" s="30"/>
    </row>
    <row r="57296" spans="27:31" x14ac:dyDescent="0.25">
      <c r="AA57296" s="27"/>
      <c r="AC57296" s="28"/>
      <c r="AD57296" s="30"/>
      <c r="AE57296" s="30"/>
    </row>
    <row r="57297" spans="27:31" x14ac:dyDescent="0.25">
      <c r="AA57297" s="27"/>
      <c r="AC57297" s="28"/>
      <c r="AD57297" s="30"/>
      <c r="AE57297" s="30"/>
    </row>
    <row r="57298" spans="27:31" x14ac:dyDescent="0.25">
      <c r="AA57298" s="27"/>
      <c r="AC57298" s="28"/>
      <c r="AD57298" s="30"/>
      <c r="AE57298" s="30"/>
    </row>
    <row r="57299" spans="27:31" x14ac:dyDescent="0.25">
      <c r="AA57299" s="27"/>
      <c r="AC57299" s="28"/>
      <c r="AD57299" s="30"/>
      <c r="AE57299" s="30"/>
    </row>
    <row r="57300" spans="27:31" x14ac:dyDescent="0.25">
      <c r="AA57300" s="27"/>
      <c r="AC57300" s="28"/>
      <c r="AD57300" s="30"/>
      <c r="AE57300" s="30"/>
    </row>
    <row r="57301" spans="27:31" x14ac:dyDescent="0.25">
      <c r="AA57301" s="27"/>
      <c r="AC57301" s="28"/>
      <c r="AD57301" s="30"/>
      <c r="AE57301" s="30"/>
    </row>
    <row r="57302" spans="27:31" x14ac:dyDescent="0.25">
      <c r="AA57302" s="27"/>
      <c r="AC57302" s="28"/>
      <c r="AD57302" s="30"/>
      <c r="AE57302" s="30"/>
    </row>
    <row r="57303" spans="27:31" x14ac:dyDescent="0.25">
      <c r="AA57303" s="27"/>
      <c r="AC57303" s="28"/>
      <c r="AD57303" s="30"/>
      <c r="AE57303" s="30"/>
    </row>
    <row r="57304" spans="27:31" x14ac:dyDescent="0.25">
      <c r="AA57304" s="27"/>
      <c r="AC57304" s="28"/>
      <c r="AD57304" s="30"/>
      <c r="AE57304" s="30"/>
    </row>
    <row r="57305" spans="27:31" x14ac:dyDescent="0.25">
      <c r="AA57305" s="27"/>
      <c r="AC57305" s="28"/>
      <c r="AD57305" s="30"/>
      <c r="AE57305" s="30"/>
    </row>
    <row r="57306" spans="27:31" x14ac:dyDescent="0.25">
      <c r="AA57306" s="27"/>
      <c r="AC57306" s="28"/>
      <c r="AD57306" s="30"/>
      <c r="AE57306" s="30"/>
    </row>
    <row r="57307" spans="27:31" x14ac:dyDescent="0.25">
      <c r="AA57307" s="27"/>
      <c r="AC57307" s="28"/>
      <c r="AD57307" s="30"/>
      <c r="AE57307" s="30"/>
    </row>
    <row r="57308" spans="27:31" x14ac:dyDescent="0.25">
      <c r="AA57308" s="27"/>
      <c r="AC57308" s="28"/>
      <c r="AD57308" s="30"/>
      <c r="AE57308" s="30"/>
    </row>
    <row r="57309" spans="27:31" x14ac:dyDescent="0.25">
      <c r="AA57309" s="27"/>
      <c r="AC57309" s="28"/>
      <c r="AD57309" s="30"/>
      <c r="AE57309" s="30"/>
    </row>
    <row r="57310" spans="27:31" x14ac:dyDescent="0.25">
      <c r="AA57310" s="27"/>
      <c r="AC57310" s="28"/>
      <c r="AD57310" s="30"/>
      <c r="AE57310" s="30"/>
    </row>
    <row r="57311" spans="27:31" x14ac:dyDescent="0.25">
      <c r="AA57311" s="27"/>
      <c r="AC57311" s="28"/>
      <c r="AD57311" s="30"/>
      <c r="AE57311" s="30"/>
    </row>
    <row r="57312" spans="27:31" x14ac:dyDescent="0.25">
      <c r="AA57312" s="27"/>
      <c r="AC57312" s="28"/>
      <c r="AD57312" s="30"/>
      <c r="AE57312" s="30"/>
    </row>
    <row r="57313" spans="27:31" x14ac:dyDescent="0.25">
      <c r="AA57313" s="27"/>
      <c r="AC57313" s="28"/>
      <c r="AD57313" s="30"/>
      <c r="AE57313" s="30"/>
    </row>
    <row r="57314" spans="27:31" x14ac:dyDescent="0.25">
      <c r="AA57314" s="27"/>
      <c r="AC57314" s="28"/>
      <c r="AD57314" s="30"/>
      <c r="AE57314" s="30"/>
    </row>
    <row r="57315" spans="27:31" x14ac:dyDescent="0.25">
      <c r="AA57315" s="27"/>
      <c r="AC57315" s="28"/>
      <c r="AD57315" s="30"/>
      <c r="AE57315" s="30"/>
    </row>
    <row r="57316" spans="27:31" x14ac:dyDescent="0.25">
      <c r="AA57316" s="27"/>
      <c r="AC57316" s="28"/>
      <c r="AD57316" s="30"/>
      <c r="AE57316" s="30"/>
    </row>
    <row r="57317" spans="27:31" x14ac:dyDescent="0.25">
      <c r="AA57317" s="27"/>
      <c r="AC57317" s="28"/>
      <c r="AD57317" s="30"/>
      <c r="AE57317" s="30"/>
    </row>
    <row r="57318" spans="27:31" x14ac:dyDescent="0.25">
      <c r="AA57318" s="27"/>
      <c r="AC57318" s="28"/>
      <c r="AD57318" s="30"/>
      <c r="AE57318" s="30"/>
    </row>
    <row r="57319" spans="27:31" x14ac:dyDescent="0.25">
      <c r="AA57319" s="27"/>
      <c r="AC57319" s="28"/>
      <c r="AD57319" s="30"/>
      <c r="AE57319" s="30"/>
    </row>
    <row r="57320" spans="27:31" x14ac:dyDescent="0.25">
      <c r="AA57320" s="27"/>
      <c r="AC57320" s="28"/>
      <c r="AD57320" s="30"/>
      <c r="AE57320" s="30"/>
    </row>
    <row r="57321" spans="27:31" x14ac:dyDescent="0.25">
      <c r="AA57321" s="27"/>
      <c r="AC57321" s="28"/>
      <c r="AD57321" s="30"/>
      <c r="AE57321" s="30"/>
    </row>
    <row r="57322" spans="27:31" x14ac:dyDescent="0.25">
      <c r="AA57322" s="27"/>
      <c r="AC57322" s="28"/>
      <c r="AD57322" s="30"/>
      <c r="AE57322" s="30"/>
    </row>
    <row r="57323" spans="27:31" x14ac:dyDescent="0.25">
      <c r="AA57323" s="27"/>
      <c r="AC57323" s="28"/>
      <c r="AD57323" s="30"/>
      <c r="AE57323" s="30"/>
    </row>
    <row r="57324" spans="27:31" x14ac:dyDescent="0.25">
      <c r="AA57324" s="27"/>
      <c r="AC57324" s="28"/>
      <c r="AD57324" s="30"/>
      <c r="AE57324" s="30"/>
    </row>
    <row r="57325" spans="27:31" x14ac:dyDescent="0.25">
      <c r="AA57325" s="27"/>
      <c r="AC57325" s="28"/>
      <c r="AD57325" s="30"/>
      <c r="AE57325" s="30"/>
    </row>
    <row r="57326" spans="27:31" x14ac:dyDescent="0.25">
      <c r="AA57326" s="27"/>
      <c r="AC57326" s="28"/>
      <c r="AD57326" s="30"/>
      <c r="AE57326" s="30"/>
    </row>
    <row r="57327" spans="27:31" x14ac:dyDescent="0.25">
      <c r="AA57327" s="27"/>
      <c r="AC57327" s="28"/>
      <c r="AD57327" s="30"/>
      <c r="AE57327" s="30"/>
    </row>
    <row r="57328" spans="27:31" x14ac:dyDescent="0.25">
      <c r="AA57328" s="27"/>
      <c r="AC57328" s="28"/>
      <c r="AD57328" s="30"/>
      <c r="AE57328" s="30"/>
    </row>
    <row r="57329" spans="27:31" x14ac:dyDescent="0.25">
      <c r="AA57329" s="27"/>
      <c r="AC57329" s="28"/>
      <c r="AD57329" s="30"/>
      <c r="AE57329" s="30"/>
    </row>
    <row r="57330" spans="27:31" x14ac:dyDescent="0.25">
      <c r="AA57330" s="27"/>
      <c r="AC57330" s="28"/>
      <c r="AD57330" s="30"/>
      <c r="AE57330" s="30"/>
    </row>
    <row r="57331" spans="27:31" x14ac:dyDescent="0.25">
      <c r="AA57331" s="27"/>
      <c r="AC57331" s="28"/>
      <c r="AD57331" s="30"/>
      <c r="AE57331" s="30"/>
    </row>
    <row r="57332" spans="27:31" x14ac:dyDescent="0.25">
      <c r="AA57332" s="27"/>
      <c r="AC57332" s="28"/>
      <c r="AD57332" s="30"/>
      <c r="AE57332" s="30"/>
    </row>
    <row r="57333" spans="27:31" x14ac:dyDescent="0.25">
      <c r="AA57333" s="27"/>
      <c r="AC57333" s="28"/>
      <c r="AD57333" s="30"/>
      <c r="AE57333" s="30"/>
    </row>
    <row r="57334" spans="27:31" x14ac:dyDescent="0.25">
      <c r="AA57334" s="27"/>
      <c r="AC57334" s="28"/>
      <c r="AD57334" s="30"/>
      <c r="AE57334" s="30"/>
    </row>
    <row r="57335" spans="27:31" x14ac:dyDescent="0.25">
      <c r="AA57335" s="27"/>
      <c r="AC57335" s="28"/>
      <c r="AD57335" s="30"/>
      <c r="AE57335" s="30"/>
    </row>
    <row r="57336" spans="27:31" x14ac:dyDescent="0.25">
      <c r="AA57336" s="27"/>
      <c r="AC57336" s="28"/>
      <c r="AD57336" s="30"/>
      <c r="AE57336" s="30"/>
    </row>
    <row r="57337" spans="27:31" x14ac:dyDescent="0.25">
      <c r="AA57337" s="27"/>
      <c r="AC57337" s="28"/>
      <c r="AD57337" s="30"/>
      <c r="AE57337" s="30"/>
    </row>
    <row r="57338" spans="27:31" x14ac:dyDescent="0.25">
      <c r="AA57338" s="27"/>
      <c r="AC57338" s="28"/>
      <c r="AD57338" s="30"/>
      <c r="AE57338" s="30"/>
    </row>
    <row r="57339" spans="27:31" x14ac:dyDescent="0.25">
      <c r="AA57339" s="27"/>
      <c r="AC57339" s="28"/>
      <c r="AD57339" s="30"/>
      <c r="AE57339" s="30"/>
    </row>
    <row r="57340" spans="27:31" x14ac:dyDescent="0.25">
      <c r="AA57340" s="27"/>
      <c r="AC57340" s="28"/>
      <c r="AD57340" s="30"/>
      <c r="AE57340" s="30"/>
    </row>
    <row r="57341" spans="27:31" x14ac:dyDescent="0.25">
      <c r="AA57341" s="27"/>
      <c r="AC57341" s="28"/>
      <c r="AD57341" s="30"/>
      <c r="AE57341" s="30"/>
    </row>
    <row r="57342" spans="27:31" x14ac:dyDescent="0.25">
      <c r="AA57342" s="27"/>
      <c r="AC57342" s="28"/>
      <c r="AD57342" s="30"/>
      <c r="AE57342" s="30"/>
    </row>
    <row r="57343" spans="27:31" x14ac:dyDescent="0.25">
      <c r="AA57343" s="27"/>
      <c r="AC57343" s="28"/>
      <c r="AD57343" s="30"/>
      <c r="AE57343" s="30"/>
    </row>
    <row r="57344" spans="27:31" x14ac:dyDescent="0.25">
      <c r="AA57344" s="27"/>
      <c r="AC57344" s="28"/>
      <c r="AD57344" s="30"/>
      <c r="AE57344" s="30"/>
    </row>
    <row r="57345" spans="27:31" x14ac:dyDescent="0.25">
      <c r="AA57345" s="27"/>
      <c r="AC57345" s="28"/>
      <c r="AD57345" s="30"/>
      <c r="AE57345" s="30"/>
    </row>
    <row r="57346" spans="27:31" x14ac:dyDescent="0.25">
      <c r="AA57346" s="27"/>
      <c r="AC57346" s="28"/>
      <c r="AD57346" s="30"/>
      <c r="AE57346" s="30"/>
    </row>
    <row r="57347" spans="27:31" x14ac:dyDescent="0.25">
      <c r="AA57347" s="27"/>
      <c r="AC57347" s="28"/>
      <c r="AD57347" s="30"/>
      <c r="AE57347" s="30"/>
    </row>
    <row r="57348" spans="27:31" x14ac:dyDescent="0.25">
      <c r="AA57348" s="27"/>
      <c r="AC57348" s="28"/>
      <c r="AD57348" s="30"/>
      <c r="AE57348" s="30"/>
    </row>
    <row r="57349" spans="27:31" x14ac:dyDescent="0.25">
      <c r="AA57349" s="27"/>
      <c r="AC57349" s="28"/>
      <c r="AD57349" s="30"/>
      <c r="AE57349" s="30"/>
    </row>
    <row r="57350" spans="27:31" x14ac:dyDescent="0.25">
      <c r="AA57350" s="27"/>
      <c r="AC57350" s="28"/>
      <c r="AD57350" s="30"/>
      <c r="AE57350" s="30"/>
    </row>
    <row r="57351" spans="27:31" x14ac:dyDescent="0.25">
      <c r="AA57351" s="27"/>
      <c r="AC57351" s="28"/>
      <c r="AD57351" s="30"/>
      <c r="AE57351" s="30"/>
    </row>
    <row r="57352" spans="27:31" x14ac:dyDescent="0.25">
      <c r="AA57352" s="27"/>
      <c r="AC57352" s="28"/>
      <c r="AD57352" s="30"/>
      <c r="AE57352" s="30"/>
    </row>
    <row r="57353" spans="27:31" x14ac:dyDescent="0.25">
      <c r="AA57353" s="27"/>
      <c r="AC57353" s="28"/>
      <c r="AD57353" s="30"/>
      <c r="AE57353" s="30"/>
    </row>
    <row r="57354" spans="27:31" x14ac:dyDescent="0.25">
      <c r="AA57354" s="27"/>
      <c r="AC57354" s="28"/>
      <c r="AD57354" s="30"/>
      <c r="AE57354" s="30"/>
    </row>
    <row r="57355" spans="27:31" x14ac:dyDescent="0.25">
      <c r="AA57355" s="27"/>
      <c r="AC57355" s="28"/>
      <c r="AD57355" s="30"/>
      <c r="AE57355" s="30"/>
    </row>
    <row r="57356" spans="27:31" x14ac:dyDescent="0.25">
      <c r="AA57356" s="27"/>
      <c r="AC57356" s="28"/>
      <c r="AD57356" s="30"/>
      <c r="AE57356" s="30"/>
    </row>
    <row r="57357" spans="27:31" x14ac:dyDescent="0.25">
      <c r="AA57357" s="27"/>
      <c r="AC57357" s="28"/>
      <c r="AD57357" s="30"/>
      <c r="AE57357" s="30"/>
    </row>
    <row r="57358" spans="27:31" x14ac:dyDescent="0.25">
      <c r="AA57358" s="27"/>
      <c r="AC57358" s="28"/>
      <c r="AD57358" s="30"/>
      <c r="AE57358" s="30"/>
    </row>
    <row r="57359" spans="27:31" x14ac:dyDescent="0.25">
      <c r="AA57359" s="27"/>
      <c r="AC57359" s="28"/>
      <c r="AD57359" s="30"/>
      <c r="AE57359" s="30"/>
    </row>
    <row r="57360" spans="27:31" x14ac:dyDescent="0.25">
      <c r="AA57360" s="27"/>
      <c r="AC57360" s="28"/>
      <c r="AD57360" s="30"/>
      <c r="AE57360" s="30"/>
    </row>
    <row r="57361" spans="27:31" x14ac:dyDescent="0.25">
      <c r="AA57361" s="27"/>
      <c r="AC57361" s="28"/>
      <c r="AD57361" s="30"/>
      <c r="AE57361" s="30"/>
    </row>
    <row r="57362" spans="27:31" x14ac:dyDescent="0.25">
      <c r="AA57362" s="27"/>
      <c r="AC57362" s="28"/>
      <c r="AD57362" s="30"/>
      <c r="AE57362" s="30"/>
    </row>
    <row r="57363" spans="27:31" x14ac:dyDescent="0.25">
      <c r="AA57363" s="27"/>
      <c r="AC57363" s="28"/>
      <c r="AD57363" s="30"/>
      <c r="AE57363" s="30"/>
    </row>
    <row r="57364" spans="27:31" x14ac:dyDescent="0.25">
      <c r="AA57364" s="27"/>
      <c r="AC57364" s="28"/>
      <c r="AD57364" s="30"/>
      <c r="AE57364" s="30"/>
    </row>
    <row r="57365" spans="27:31" x14ac:dyDescent="0.25">
      <c r="AA57365" s="27"/>
      <c r="AC57365" s="28"/>
      <c r="AD57365" s="30"/>
      <c r="AE57365" s="30"/>
    </row>
    <row r="57366" spans="27:31" x14ac:dyDescent="0.25">
      <c r="AA57366" s="27"/>
      <c r="AC57366" s="28"/>
      <c r="AD57366" s="30"/>
      <c r="AE57366" s="30"/>
    </row>
    <row r="57367" spans="27:31" x14ac:dyDescent="0.25">
      <c r="AA57367" s="27"/>
      <c r="AC57367" s="28"/>
      <c r="AD57367" s="30"/>
      <c r="AE57367" s="30"/>
    </row>
    <row r="57368" spans="27:31" x14ac:dyDescent="0.25">
      <c r="AA57368" s="27"/>
      <c r="AC57368" s="28"/>
      <c r="AD57368" s="30"/>
      <c r="AE57368" s="30"/>
    </row>
    <row r="57369" spans="27:31" x14ac:dyDescent="0.25">
      <c r="AA57369" s="27"/>
      <c r="AC57369" s="28"/>
      <c r="AD57369" s="30"/>
      <c r="AE57369" s="30"/>
    </row>
    <row r="57370" spans="27:31" x14ac:dyDescent="0.25">
      <c r="AA57370" s="27"/>
      <c r="AC57370" s="28"/>
      <c r="AD57370" s="30"/>
      <c r="AE57370" s="30"/>
    </row>
    <row r="57371" spans="27:31" x14ac:dyDescent="0.25">
      <c r="AA57371" s="27"/>
      <c r="AC57371" s="28"/>
      <c r="AD57371" s="30"/>
      <c r="AE57371" s="30"/>
    </row>
    <row r="57372" spans="27:31" x14ac:dyDescent="0.25">
      <c r="AA57372" s="27"/>
      <c r="AC57372" s="28"/>
      <c r="AD57372" s="30"/>
      <c r="AE57372" s="30"/>
    </row>
    <row r="57373" spans="27:31" x14ac:dyDescent="0.25">
      <c r="AA57373" s="27"/>
      <c r="AC57373" s="28"/>
      <c r="AD57373" s="30"/>
      <c r="AE57373" s="30"/>
    </row>
    <row r="57374" spans="27:31" x14ac:dyDescent="0.25">
      <c r="AA57374" s="27"/>
      <c r="AC57374" s="28"/>
      <c r="AD57374" s="30"/>
      <c r="AE57374" s="30"/>
    </row>
    <row r="57375" spans="27:31" x14ac:dyDescent="0.25">
      <c r="AA57375" s="27"/>
      <c r="AC57375" s="28"/>
      <c r="AD57375" s="30"/>
      <c r="AE57375" s="30"/>
    </row>
    <row r="57376" spans="27:31" x14ac:dyDescent="0.25">
      <c r="AA57376" s="27"/>
      <c r="AC57376" s="28"/>
      <c r="AD57376" s="30"/>
      <c r="AE57376" s="30"/>
    </row>
    <row r="57377" spans="27:31" x14ac:dyDescent="0.25">
      <c r="AA57377" s="27"/>
      <c r="AC57377" s="28"/>
      <c r="AD57377" s="30"/>
      <c r="AE57377" s="30"/>
    </row>
    <row r="57378" spans="27:31" x14ac:dyDescent="0.25">
      <c r="AA57378" s="27"/>
      <c r="AC57378" s="28"/>
      <c r="AD57378" s="30"/>
      <c r="AE57378" s="30"/>
    </row>
    <row r="57379" spans="27:31" x14ac:dyDescent="0.25">
      <c r="AA57379" s="27"/>
      <c r="AC57379" s="28"/>
      <c r="AD57379" s="30"/>
      <c r="AE57379" s="30"/>
    </row>
    <row r="57380" spans="27:31" x14ac:dyDescent="0.25">
      <c r="AA57380" s="27"/>
      <c r="AC57380" s="28"/>
      <c r="AD57380" s="30"/>
      <c r="AE57380" s="30"/>
    </row>
    <row r="57381" spans="27:31" x14ac:dyDescent="0.25">
      <c r="AA57381" s="27"/>
      <c r="AC57381" s="28"/>
      <c r="AD57381" s="30"/>
      <c r="AE57381" s="30"/>
    </row>
    <row r="57382" spans="27:31" x14ac:dyDescent="0.25">
      <c r="AA57382" s="27"/>
      <c r="AC57382" s="28"/>
      <c r="AD57382" s="30"/>
      <c r="AE57382" s="30"/>
    </row>
    <row r="57383" spans="27:31" x14ac:dyDescent="0.25">
      <c r="AA57383" s="27"/>
      <c r="AC57383" s="28"/>
      <c r="AD57383" s="30"/>
      <c r="AE57383" s="30"/>
    </row>
    <row r="57384" spans="27:31" x14ac:dyDescent="0.25">
      <c r="AA57384" s="27"/>
      <c r="AC57384" s="28"/>
      <c r="AD57384" s="30"/>
      <c r="AE57384" s="30"/>
    </row>
    <row r="57385" spans="27:31" x14ac:dyDescent="0.25">
      <c r="AA57385" s="27"/>
      <c r="AC57385" s="28"/>
      <c r="AD57385" s="30"/>
      <c r="AE57385" s="30"/>
    </row>
    <row r="57386" spans="27:31" x14ac:dyDescent="0.25">
      <c r="AA57386" s="27"/>
      <c r="AC57386" s="28"/>
      <c r="AD57386" s="30"/>
      <c r="AE57386" s="30"/>
    </row>
    <row r="57387" spans="27:31" x14ac:dyDescent="0.25">
      <c r="AA57387" s="27"/>
      <c r="AC57387" s="28"/>
      <c r="AD57387" s="30"/>
      <c r="AE57387" s="30"/>
    </row>
    <row r="57388" spans="27:31" x14ac:dyDescent="0.25">
      <c r="AA57388" s="27"/>
      <c r="AC57388" s="28"/>
      <c r="AD57388" s="30"/>
      <c r="AE57388" s="30"/>
    </row>
    <row r="57389" spans="27:31" x14ac:dyDescent="0.25">
      <c r="AA57389" s="27"/>
      <c r="AC57389" s="28"/>
      <c r="AD57389" s="30"/>
      <c r="AE57389" s="30"/>
    </row>
    <row r="57390" spans="27:31" x14ac:dyDescent="0.25">
      <c r="AA57390" s="27"/>
      <c r="AC57390" s="28"/>
      <c r="AD57390" s="30"/>
      <c r="AE57390" s="30"/>
    </row>
    <row r="57391" spans="27:31" x14ac:dyDescent="0.25">
      <c r="AA57391" s="27"/>
      <c r="AC57391" s="28"/>
      <c r="AD57391" s="30"/>
      <c r="AE57391" s="30"/>
    </row>
    <row r="57392" spans="27:31" x14ac:dyDescent="0.25">
      <c r="AA57392" s="27"/>
      <c r="AC57392" s="28"/>
      <c r="AD57392" s="30"/>
      <c r="AE57392" s="30"/>
    </row>
    <row r="57393" spans="27:31" x14ac:dyDescent="0.25">
      <c r="AA57393" s="27"/>
      <c r="AC57393" s="28"/>
      <c r="AD57393" s="30"/>
      <c r="AE57393" s="30"/>
    </row>
    <row r="57394" spans="27:31" x14ac:dyDescent="0.25">
      <c r="AA57394" s="27"/>
      <c r="AC57394" s="28"/>
      <c r="AD57394" s="30"/>
      <c r="AE57394" s="30"/>
    </row>
    <row r="57395" spans="27:31" x14ac:dyDescent="0.25">
      <c r="AA57395" s="27"/>
      <c r="AC57395" s="28"/>
      <c r="AD57395" s="30"/>
      <c r="AE57395" s="30"/>
    </row>
    <row r="57396" spans="27:31" x14ac:dyDescent="0.25">
      <c r="AA57396" s="27"/>
      <c r="AC57396" s="28"/>
      <c r="AD57396" s="30"/>
      <c r="AE57396" s="30"/>
    </row>
    <row r="57397" spans="27:31" x14ac:dyDescent="0.25">
      <c r="AA57397" s="27"/>
      <c r="AC57397" s="28"/>
      <c r="AD57397" s="30"/>
      <c r="AE57397" s="30"/>
    </row>
    <row r="57398" spans="27:31" x14ac:dyDescent="0.25">
      <c r="AA57398" s="27"/>
      <c r="AC57398" s="28"/>
      <c r="AD57398" s="30"/>
      <c r="AE57398" s="30"/>
    </row>
    <row r="57399" spans="27:31" x14ac:dyDescent="0.25">
      <c r="AA57399" s="27"/>
      <c r="AC57399" s="28"/>
      <c r="AD57399" s="30"/>
      <c r="AE57399" s="30"/>
    </row>
    <row r="57400" spans="27:31" x14ac:dyDescent="0.25">
      <c r="AA57400" s="27"/>
      <c r="AC57400" s="28"/>
      <c r="AD57400" s="30"/>
      <c r="AE57400" s="30"/>
    </row>
    <row r="57401" spans="27:31" x14ac:dyDescent="0.25">
      <c r="AA57401" s="27"/>
      <c r="AC57401" s="28"/>
      <c r="AD57401" s="30"/>
      <c r="AE57401" s="30"/>
    </row>
    <row r="57402" spans="27:31" x14ac:dyDescent="0.25">
      <c r="AA57402" s="27"/>
      <c r="AC57402" s="28"/>
      <c r="AD57402" s="30"/>
      <c r="AE57402" s="30"/>
    </row>
    <row r="57403" spans="27:31" x14ac:dyDescent="0.25">
      <c r="AA57403" s="27"/>
      <c r="AC57403" s="28"/>
      <c r="AD57403" s="30"/>
      <c r="AE57403" s="30"/>
    </row>
    <row r="57404" spans="27:31" x14ac:dyDescent="0.25">
      <c r="AA57404" s="27"/>
      <c r="AC57404" s="28"/>
      <c r="AD57404" s="30"/>
      <c r="AE57404" s="30"/>
    </row>
    <row r="57405" spans="27:31" x14ac:dyDescent="0.25">
      <c r="AA57405" s="27"/>
      <c r="AC57405" s="28"/>
      <c r="AD57405" s="30"/>
      <c r="AE57405" s="30"/>
    </row>
    <row r="57406" spans="27:31" x14ac:dyDescent="0.25">
      <c r="AA57406" s="27"/>
      <c r="AC57406" s="28"/>
      <c r="AD57406" s="30"/>
      <c r="AE57406" s="30"/>
    </row>
    <row r="57407" spans="27:31" x14ac:dyDescent="0.25">
      <c r="AA57407" s="27"/>
      <c r="AC57407" s="28"/>
      <c r="AD57407" s="30"/>
      <c r="AE57407" s="30"/>
    </row>
    <row r="57408" spans="27:31" x14ac:dyDescent="0.25">
      <c r="AA57408" s="27"/>
      <c r="AC57408" s="28"/>
      <c r="AD57408" s="30"/>
      <c r="AE57408" s="30"/>
    </row>
    <row r="57409" spans="27:31" x14ac:dyDescent="0.25">
      <c r="AA57409" s="27"/>
      <c r="AC57409" s="28"/>
      <c r="AD57409" s="30"/>
      <c r="AE57409" s="30"/>
    </row>
    <row r="57410" spans="27:31" x14ac:dyDescent="0.25">
      <c r="AA57410" s="27"/>
      <c r="AC57410" s="28"/>
      <c r="AD57410" s="30"/>
      <c r="AE57410" s="30"/>
    </row>
    <row r="57411" spans="27:31" x14ac:dyDescent="0.25">
      <c r="AA57411" s="27"/>
      <c r="AC57411" s="28"/>
      <c r="AD57411" s="30"/>
      <c r="AE57411" s="30"/>
    </row>
    <row r="57412" spans="27:31" x14ac:dyDescent="0.25">
      <c r="AA57412" s="27"/>
      <c r="AC57412" s="28"/>
      <c r="AD57412" s="30"/>
      <c r="AE57412" s="30"/>
    </row>
    <row r="57413" spans="27:31" x14ac:dyDescent="0.25">
      <c r="AA57413" s="27"/>
      <c r="AC57413" s="28"/>
      <c r="AD57413" s="30"/>
      <c r="AE57413" s="30"/>
    </row>
    <row r="57414" spans="27:31" x14ac:dyDescent="0.25">
      <c r="AA57414" s="27"/>
      <c r="AC57414" s="28"/>
      <c r="AD57414" s="30"/>
      <c r="AE57414" s="30"/>
    </row>
    <row r="57415" spans="27:31" x14ac:dyDescent="0.25">
      <c r="AA57415" s="27"/>
      <c r="AC57415" s="28"/>
      <c r="AD57415" s="30"/>
      <c r="AE57415" s="30"/>
    </row>
    <row r="57416" spans="27:31" x14ac:dyDescent="0.25">
      <c r="AA57416" s="27"/>
      <c r="AC57416" s="28"/>
      <c r="AD57416" s="30"/>
      <c r="AE57416" s="30"/>
    </row>
    <row r="57417" spans="27:31" x14ac:dyDescent="0.25">
      <c r="AA57417" s="27"/>
      <c r="AC57417" s="28"/>
      <c r="AD57417" s="30"/>
      <c r="AE57417" s="30"/>
    </row>
    <row r="57418" spans="27:31" x14ac:dyDescent="0.25">
      <c r="AA57418" s="27"/>
      <c r="AC57418" s="28"/>
      <c r="AD57418" s="30"/>
      <c r="AE57418" s="30"/>
    </row>
    <row r="57419" spans="27:31" x14ac:dyDescent="0.25">
      <c r="AA57419" s="27"/>
      <c r="AC57419" s="28"/>
      <c r="AD57419" s="30"/>
      <c r="AE57419" s="30"/>
    </row>
    <row r="57420" spans="27:31" x14ac:dyDescent="0.25">
      <c r="AA57420" s="27"/>
      <c r="AC57420" s="28"/>
      <c r="AD57420" s="30"/>
      <c r="AE57420" s="30"/>
    </row>
    <row r="57421" spans="27:31" x14ac:dyDescent="0.25">
      <c r="AA57421" s="27"/>
      <c r="AC57421" s="28"/>
      <c r="AD57421" s="30"/>
      <c r="AE57421" s="30"/>
    </row>
    <row r="57422" spans="27:31" x14ac:dyDescent="0.25">
      <c r="AA57422" s="27"/>
      <c r="AC57422" s="28"/>
      <c r="AD57422" s="30"/>
      <c r="AE57422" s="30"/>
    </row>
    <row r="57423" spans="27:31" x14ac:dyDescent="0.25">
      <c r="AA57423" s="27"/>
      <c r="AC57423" s="28"/>
      <c r="AD57423" s="30"/>
      <c r="AE57423" s="30"/>
    </row>
    <row r="57424" spans="27:31" x14ac:dyDescent="0.25">
      <c r="AA57424" s="27"/>
      <c r="AC57424" s="28"/>
      <c r="AD57424" s="30"/>
      <c r="AE57424" s="30"/>
    </row>
    <row r="57425" spans="27:31" x14ac:dyDescent="0.25">
      <c r="AA57425" s="27"/>
      <c r="AC57425" s="28"/>
      <c r="AD57425" s="30"/>
      <c r="AE57425" s="30"/>
    </row>
    <row r="57426" spans="27:31" x14ac:dyDescent="0.25">
      <c r="AA57426" s="27"/>
      <c r="AC57426" s="28"/>
      <c r="AD57426" s="30"/>
      <c r="AE57426" s="30"/>
    </row>
    <row r="57427" spans="27:31" x14ac:dyDescent="0.25">
      <c r="AA57427" s="27"/>
      <c r="AC57427" s="28"/>
      <c r="AD57427" s="30"/>
      <c r="AE57427" s="30"/>
    </row>
    <row r="57428" spans="27:31" x14ac:dyDescent="0.25">
      <c r="AA57428" s="27"/>
      <c r="AC57428" s="28"/>
      <c r="AD57428" s="30"/>
      <c r="AE57428" s="30"/>
    </row>
    <row r="57429" spans="27:31" x14ac:dyDescent="0.25">
      <c r="AA57429" s="27"/>
      <c r="AC57429" s="28"/>
      <c r="AD57429" s="30"/>
      <c r="AE57429" s="30"/>
    </row>
    <row r="57430" spans="27:31" x14ac:dyDescent="0.25">
      <c r="AA57430" s="27"/>
      <c r="AC57430" s="28"/>
      <c r="AD57430" s="30"/>
      <c r="AE57430" s="30"/>
    </row>
    <row r="57431" spans="27:31" x14ac:dyDescent="0.25">
      <c r="AA57431" s="27"/>
      <c r="AC57431" s="28"/>
      <c r="AD57431" s="30"/>
      <c r="AE57431" s="30"/>
    </row>
    <row r="57432" spans="27:31" x14ac:dyDescent="0.25">
      <c r="AA57432" s="27"/>
      <c r="AC57432" s="28"/>
      <c r="AD57432" s="30"/>
      <c r="AE57432" s="30"/>
    </row>
    <row r="57433" spans="27:31" x14ac:dyDescent="0.25">
      <c r="AA57433" s="27"/>
      <c r="AC57433" s="28"/>
      <c r="AD57433" s="30"/>
      <c r="AE57433" s="30"/>
    </row>
    <row r="57434" spans="27:31" x14ac:dyDescent="0.25">
      <c r="AA57434" s="27"/>
      <c r="AC57434" s="28"/>
      <c r="AD57434" s="30"/>
      <c r="AE57434" s="30"/>
    </row>
    <row r="57435" spans="27:31" x14ac:dyDescent="0.25">
      <c r="AA57435" s="27"/>
      <c r="AC57435" s="28"/>
      <c r="AD57435" s="30"/>
      <c r="AE57435" s="30"/>
    </row>
    <row r="57436" spans="27:31" x14ac:dyDescent="0.25">
      <c r="AA57436" s="27"/>
      <c r="AC57436" s="28"/>
      <c r="AD57436" s="30"/>
      <c r="AE57436" s="30"/>
    </row>
    <row r="57437" spans="27:31" x14ac:dyDescent="0.25">
      <c r="AA57437" s="27"/>
      <c r="AC57437" s="28"/>
      <c r="AD57437" s="30"/>
      <c r="AE57437" s="30"/>
    </row>
    <row r="57438" spans="27:31" x14ac:dyDescent="0.25">
      <c r="AA57438" s="27"/>
      <c r="AC57438" s="28"/>
      <c r="AD57438" s="30"/>
      <c r="AE57438" s="30"/>
    </row>
    <row r="57439" spans="27:31" x14ac:dyDescent="0.25">
      <c r="AA57439" s="27"/>
      <c r="AC57439" s="28"/>
      <c r="AD57439" s="30"/>
      <c r="AE57439" s="30"/>
    </row>
    <row r="57440" spans="27:31" x14ac:dyDescent="0.25">
      <c r="AA57440" s="27"/>
      <c r="AC57440" s="28"/>
      <c r="AD57440" s="30"/>
      <c r="AE57440" s="30"/>
    </row>
    <row r="57441" spans="27:31" x14ac:dyDescent="0.25">
      <c r="AA57441" s="27"/>
      <c r="AC57441" s="28"/>
      <c r="AD57441" s="30"/>
      <c r="AE57441" s="30"/>
    </row>
    <row r="57442" spans="27:31" x14ac:dyDescent="0.25">
      <c r="AA57442" s="27"/>
      <c r="AC57442" s="28"/>
      <c r="AD57442" s="30"/>
      <c r="AE57442" s="30"/>
    </row>
    <row r="57443" spans="27:31" x14ac:dyDescent="0.25">
      <c r="AA57443" s="27"/>
      <c r="AC57443" s="28"/>
      <c r="AD57443" s="30"/>
      <c r="AE57443" s="30"/>
    </row>
    <row r="57444" spans="27:31" x14ac:dyDescent="0.25">
      <c r="AA57444" s="27"/>
      <c r="AC57444" s="28"/>
      <c r="AD57444" s="30"/>
      <c r="AE57444" s="30"/>
    </row>
    <row r="57445" spans="27:31" x14ac:dyDescent="0.25">
      <c r="AA57445" s="27"/>
      <c r="AC57445" s="28"/>
      <c r="AD57445" s="30"/>
      <c r="AE57445" s="30"/>
    </row>
    <row r="57446" spans="27:31" x14ac:dyDescent="0.25">
      <c r="AA57446" s="27"/>
      <c r="AC57446" s="28"/>
      <c r="AD57446" s="30"/>
      <c r="AE57446" s="30"/>
    </row>
    <row r="57447" spans="27:31" x14ac:dyDescent="0.25">
      <c r="AA57447" s="27"/>
      <c r="AC57447" s="28"/>
      <c r="AD57447" s="30"/>
      <c r="AE57447" s="30"/>
    </row>
    <row r="57448" spans="27:31" x14ac:dyDescent="0.25">
      <c r="AA57448" s="27"/>
      <c r="AC57448" s="28"/>
      <c r="AD57448" s="30"/>
      <c r="AE57448" s="30"/>
    </row>
    <row r="57449" spans="27:31" x14ac:dyDescent="0.25">
      <c r="AA57449" s="27"/>
      <c r="AC57449" s="28"/>
      <c r="AD57449" s="30"/>
      <c r="AE57449" s="30"/>
    </row>
    <row r="57450" spans="27:31" x14ac:dyDescent="0.25">
      <c r="AA57450" s="27"/>
      <c r="AC57450" s="28"/>
      <c r="AD57450" s="30"/>
      <c r="AE57450" s="30"/>
    </row>
    <row r="57451" spans="27:31" x14ac:dyDescent="0.25">
      <c r="AA57451" s="27"/>
      <c r="AC57451" s="28"/>
      <c r="AD57451" s="30"/>
      <c r="AE57451" s="30"/>
    </row>
    <row r="57452" spans="27:31" x14ac:dyDescent="0.25">
      <c r="AA57452" s="27"/>
      <c r="AC57452" s="28"/>
      <c r="AD57452" s="30"/>
      <c r="AE57452" s="30"/>
    </row>
    <row r="57453" spans="27:31" x14ac:dyDescent="0.25">
      <c r="AA57453" s="27"/>
      <c r="AC57453" s="28"/>
      <c r="AD57453" s="30"/>
      <c r="AE57453" s="30"/>
    </row>
    <row r="57454" spans="27:31" x14ac:dyDescent="0.25">
      <c r="AA57454" s="27"/>
      <c r="AC57454" s="28"/>
      <c r="AD57454" s="30"/>
      <c r="AE57454" s="30"/>
    </row>
    <row r="57455" spans="27:31" x14ac:dyDescent="0.25">
      <c r="AA57455" s="27"/>
      <c r="AC57455" s="28"/>
      <c r="AD57455" s="30"/>
      <c r="AE57455" s="30"/>
    </row>
    <row r="57456" spans="27:31" x14ac:dyDescent="0.25">
      <c r="AA57456" s="27"/>
      <c r="AC57456" s="28"/>
      <c r="AD57456" s="30"/>
      <c r="AE57456" s="30"/>
    </row>
    <row r="57457" spans="27:31" x14ac:dyDescent="0.25">
      <c r="AA57457" s="27"/>
      <c r="AC57457" s="28"/>
      <c r="AD57457" s="30"/>
      <c r="AE57457" s="30"/>
    </row>
    <row r="57458" spans="27:31" x14ac:dyDescent="0.25">
      <c r="AA57458" s="27"/>
      <c r="AC57458" s="28"/>
      <c r="AD57458" s="30"/>
      <c r="AE57458" s="30"/>
    </row>
    <row r="57459" spans="27:31" x14ac:dyDescent="0.25">
      <c r="AA57459" s="27"/>
      <c r="AC57459" s="28"/>
      <c r="AD57459" s="30"/>
      <c r="AE57459" s="30"/>
    </row>
    <row r="57460" spans="27:31" x14ac:dyDescent="0.25">
      <c r="AA57460" s="27"/>
      <c r="AC57460" s="28"/>
      <c r="AD57460" s="30"/>
      <c r="AE57460" s="30"/>
    </row>
    <row r="57461" spans="27:31" x14ac:dyDescent="0.25">
      <c r="AA57461" s="27"/>
      <c r="AC57461" s="28"/>
      <c r="AD57461" s="30"/>
      <c r="AE57461" s="30"/>
    </row>
    <row r="57462" spans="27:31" x14ac:dyDescent="0.25">
      <c r="AA57462" s="27"/>
      <c r="AC57462" s="28"/>
      <c r="AD57462" s="30"/>
      <c r="AE57462" s="30"/>
    </row>
    <row r="57463" spans="27:31" x14ac:dyDescent="0.25">
      <c r="AA57463" s="27"/>
      <c r="AC57463" s="28"/>
      <c r="AD57463" s="30"/>
      <c r="AE57463" s="30"/>
    </row>
    <row r="57464" spans="27:31" x14ac:dyDescent="0.25">
      <c r="AA57464" s="27"/>
      <c r="AC57464" s="28"/>
      <c r="AD57464" s="30"/>
      <c r="AE57464" s="30"/>
    </row>
    <row r="57465" spans="27:31" x14ac:dyDescent="0.25">
      <c r="AA57465" s="27"/>
      <c r="AC57465" s="28"/>
      <c r="AD57465" s="30"/>
      <c r="AE57465" s="30"/>
    </row>
    <row r="57466" spans="27:31" x14ac:dyDescent="0.25">
      <c r="AA57466" s="27"/>
      <c r="AC57466" s="28"/>
      <c r="AD57466" s="30"/>
      <c r="AE57466" s="30"/>
    </row>
    <row r="57467" spans="27:31" x14ac:dyDescent="0.25">
      <c r="AA57467" s="27"/>
      <c r="AC57467" s="28"/>
      <c r="AD57467" s="30"/>
      <c r="AE57467" s="30"/>
    </row>
    <row r="57468" spans="27:31" x14ac:dyDescent="0.25">
      <c r="AA57468" s="27"/>
      <c r="AC57468" s="28"/>
      <c r="AD57468" s="30"/>
      <c r="AE57468" s="30"/>
    </row>
    <row r="57469" spans="27:31" x14ac:dyDescent="0.25">
      <c r="AA57469" s="27"/>
      <c r="AC57469" s="28"/>
      <c r="AD57469" s="30"/>
      <c r="AE57469" s="30"/>
    </row>
    <row r="57470" spans="27:31" x14ac:dyDescent="0.25">
      <c r="AA57470" s="27"/>
      <c r="AC57470" s="28"/>
      <c r="AD57470" s="30"/>
      <c r="AE57470" s="30"/>
    </row>
    <row r="57471" spans="27:31" x14ac:dyDescent="0.25">
      <c r="AA57471" s="27"/>
      <c r="AC57471" s="28"/>
      <c r="AD57471" s="30"/>
      <c r="AE57471" s="30"/>
    </row>
    <row r="57472" spans="27:31" x14ac:dyDescent="0.25">
      <c r="AA57472" s="27"/>
      <c r="AC57472" s="28"/>
      <c r="AD57472" s="30"/>
      <c r="AE57472" s="30"/>
    </row>
    <row r="57473" spans="27:31" x14ac:dyDescent="0.25">
      <c r="AA57473" s="27"/>
      <c r="AC57473" s="28"/>
      <c r="AD57473" s="30"/>
      <c r="AE57473" s="30"/>
    </row>
    <row r="57474" spans="27:31" x14ac:dyDescent="0.25">
      <c r="AA57474" s="27"/>
      <c r="AC57474" s="28"/>
      <c r="AD57474" s="30"/>
      <c r="AE57474" s="30"/>
    </row>
    <row r="57475" spans="27:31" x14ac:dyDescent="0.25">
      <c r="AA57475" s="27"/>
      <c r="AC57475" s="28"/>
      <c r="AD57475" s="30"/>
      <c r="AE57475" s="30"/>
    </row>
    <row r="57476" spans="27:31" x14ac:dyDescent="0.25">
      <c r="AA57476" s="27"/>
      <c r="AC57476" s="28"/>
      <c r="AD57476" s="30"/>
      <c r="AE57476" s="30"/>
    </row>
    <row r="57477" spans="27:31" x14ac:dyDescent="0.25">
      <c r="AA57477" s="27"/>
      <c r="AC57477" s="28"/>
      <c r="AD57477" s="30"/>
      <c r="AE57477" s="30"/>
    </row>
    <row r="57478" spans="27:31" x14ac:dyDescent="0.25">
      <c r="AA57478" s="27"/>
      <c r="AC57478" s="28"/>
      <c r="AD57478" s="30"/>
      <c r="AE57478" s="30"/>
    </row>
    <row r="57479" spans="27:31" x14ac:dyDescent="0.25">
      <c r="AA57479" s="27"/>
      <c r="AC57479" s="28"/>
      <c r="AD57479" s="30"/>
      <c r="AE57479" s="30"/>
    </row>
    <row r="57480" spans="27:31" x14ac:dyDescent="0.25">
      <c r="AA57480" s="27"/>
      <c r="AC57480" s="28"/>
      <c r="AD57480" s="30"/>
      <c r="AE57480" s="30"/>
    </row>
    <row r="57481" spans="27:31" x14ac:dyDescent="0.25">
      <c r="AA57481" s="27"/>
      <c r="AC57481" s="28"/>
      <c r="AD57481" s="30"/>
      <c r="AE57481" s="30"/>
    </row>
    <row r="57482" spans="27:31" x14ac:dyDescent="0.25">
      <c r="AA57482" s="27"/>
      <c r="AC57482" s="28"/>
      <c r="AD57482" s="30"/>
      <c r="AE57482" s="30"/>
    </row>
    <row r="57483" spans="27:31" x14ac:dyDescent="0.25">
      <c r="AA57483" s="27"/>
      <c r="AC57483" s="28"/>
      <c r="AD57483" s="30"/>
      <c r="AE57483" s="30"/>
    </row>
    <row r="57484" spans="27:31" x14ac:dyDescent="0.25">
      <c r="AA57484" s="27"/>
      <c r="AC57484" s="28"/>
      <c r="AD57484" s="30"/>
      <c r="AE57484" s="30"/>
    </row>
    <row r="57485" spans="27:31" x14ac:dyDescent="0.25">
      <c r="AA57485" s="27"/>
      <c r="AC57485" s="28"/>
      <c r="AD57485" s="30"/>
      <c r="AE57485" s="30"/>
    </row>
    <row r="57486" spans="27:31" x14ac:dyDescent="0.25">
      <c r="AA57486" s="27"/>
      <c r="AC57486" s="28"/>
      <c r="AD57486" s="30"/>
      <c r="AE57486" s="30"/>
    </row>
    <row r="57487" spans="27:31" x14ac:dyDescent="0.25">
      <c r="AA57487" s="27"/>
      <c r="AC57487" s="28"/>
      <c r="AD57487" s="30"/>
      <c r="AE57487" s="30"/>
    </row>
    <row r="57488" spans="27:31" x14ac:dyDescent="0.25">
      <c r="AA57488" s="27"/>
      <c r="AC57488" s="28"/>
      <c r="AD57488" s="30"/>
      <c r="AE57488" s="30"/>
    </row>
    <row r="57489" spans="27:31" x14ac:dyDescent="0.25">
      <c r="AA57489" s="27"/>
      <c r="AC57489" s="28"/>
      <c r="AD57489" s="30"/>
      <c r="AE57489" s="30"/>
    </row>
    <row r="57490" spans="27:31" x14ac:dyDescent="0.25">
      <c r="AA57490" s="27"/>
      <c r="AC57490" s="28"/>
      <c r="AD57490" s="30"/>
      <c r="AE57490" s="30"/>
    </row>
    <row r="57491" spans="27:31" x14ac:dyDescent="0.25">
      <c r="AA57491" s="27"/>
      <c r="AC57491" s="28"/>
      <c r="AD57491" s="30"/>
      <c r="AE57491" s="30"/>
    </row>
    <row r="57492" spans="27:31" x14ac:dyDescent="0.25">
      <c r="AA57492" s="27"/>
      <c r="AC57492" s="28"/>
      <c r="AD57492" s="30"/>
      <c r="AE57492" s="30"/>
    </row>
    <row r="57493" spans="27:31" x14ac:dyDescent="0.25">
      <c r="AA57493" s="27"/>
      <c r="AC57493" s="28"/>
      <c r="AD57493" s="30"/>
      <c r="AE57493" s="30"/>
    </row>
    <row r="57494" spans="27:31" x14ac:dyDescent="0.25">
      <c r="AA57494" s="27"/>
      <c r="AC57494" s="28"/>
      <c r="AD57494" s="30"/>
      <c r="AE57494" s="30"/>
    </row>
    <row r="57495" spans="27:31" x14ac:dyDescent="0.25">
      <c r="AA57495" s="27"/>
      <c r="AC57495" s="28"/>
      <c r="AD57495" s="30"/>
      <c r="AE57495" s="30"/>
    </row>
    <row r="57496" spans="27:31" x14ac:dyDescent="0.25">
      <c r="AA57496" s="27"/>
      <c r="AC57496" s="28"/>
      <c r="AD57496" s="30"/>
      <c r="AE57496" s="30"/>
    </row>
    <row r="57497" spans="27:31" x14ac:dyDescent="0.25">
      <c r="AA57497" s="27"/>
      <c r="AC57497" s="28"/>
      <c r="AD57497" s="30"/>
      <c r="AE57497" s="30"/>
    </row>
    <row r="57498" spans="27:31" x14ac:dyDescent="0.25">
      <c r="AA57498" s="27"/>
      <c r="AC57498" s="28"/>
      <c r="AD57498" s="30"/>
      <c r="AE57498" s="30"/>
    </row>
    <row r="57499" spans="27:31" x14ac:dyDescent="0.25">
      <c r="AA57499" s="27"/>
      <c r="AC57499" s="28"/>
      <c r="AD57499" s="30"/>
      <c r="AE57499" s="30"/>
    </row>
    <row r="57500" spans="27:31" x14ac:dyDescent="0.25">
      <c r="AA57500" s="27"/>
      <c r="AC57500" s="28"/>
      <c r="AD57500" s="30"/>
      <c r="AE57500" s="30"/>
    </row>
    <row r="57501" spans="27:31" x14ac:dyDescent="0.25">
      <c r="AA57501" s="27"/>
      <c r="AC57501" s="28"/>
      <c r="AD57501" s="30"/>
      <c r="AE57501" s="30"/>
    </row>
    <row r="57502" spans="27:31" x14ac:dyDescent="0.25">
      <c r="AA57502" s="27"/>
      <c r="AC57502" s="28"/>
      <c r="AD57502" s="30"/>
      <c r="AE57502" s="30"/>
    </row>
    <row r="57503" spans="27:31" x14ac:dyDescent="0.25">
      <c r="AA57503" s="27"/>
      <c r="AC57503" s="28"/>
      <c r="AD57503" s="30"/>
      <c r="AE57503" s="30"/>
    </row>
    <row r="57504" spans="27:31" x14ac:dyDescent="0.25">
      <c r="AA57504" s="27"/>
      <c r="AC57504" s="28"/>
      <c r="AD57504" s="30"/>
      <c r="AE57504" s="30"/>
    </row>
    <row r="57505" spans="27:31" x14ac:dyDescent="0.25">
      <c r="AA57505" s="27"/>
      <c r="AC57505" s="28"/>
      <c r="AD57505" s="30"/>
      <c r="AE57505" s="30"/>
    </row>
    <row r="57506" spans="27:31" x14ac:dyDescent="0.25">
      <c r="AA57506" s="27"/>
      <c r="AC57506" s="28"/>
      <c r="AD57506" s="30"/>
      <c r="AE57506" s="30"/>
    </row>
    <row r="57507" spans="27:31" x14ac:dyDescent="0.25">
      <c r="AA57507" s="27"/>
      <c r="AC57507" s="28"/>
      <c r="AD57507" s="30"/>
      <c r="AE57507" s="30"/>
    </row>
    <row r="57508" spans="27:31" x14ac:dyDescent="0.25">
      <c r="AA57508" s="27"/>
      <c r="AC57508" s="28"/>
      <c r="AD57508" s="30"/>
      <c r="AE57508" s="30"/>
    </row>
    <row r="57509" spans="27:31" x14ac:dyDescent="0.25">
      <c r="AA57509" s="27"/>
      <c r="AC57509" s="28"/>
      <c r="AD57509" s="30"/>
      <c r="AE57509" s="30"/>
    </row>
    <row r="57510" spans="27:31" x14ac:dyDescent="0.25">
      <c r="AA57510" s="27"/>
      <c r="AC57510" s="28"/>
      <c r="AD57510" s="30"/>
      <c r="AE57510" s="30"/>
    </row>
    <row r="57511" spans="27:31" x14ac:dyDescent="0.25">
      <c r="AA57511" s="27"/>
      <c r="AC57511" s="28"/>
      <c r="AD57511" s="30"/>
      <c r="AE57511" s="30"/>
    </row>
    <row r="57512" spans="27:31" x14ac:dyDescent="0.25">
      <c r="AA57512" s="27"/>
      <c r="AC57512" s="28"/>
      <c r="AD57512" s="30"/>
      <c r="AE57512" s="30"/>
    </row>
    <row r="57513" spans="27:31" x14ac:dyDescent="0.25">
      <c r="AA57513" s="27"/>
      <c r="AC57513" s="28"/>
      <c r="AD57513" s="30"/>
      <c r="AE57513" s="30"/>
    </row>
    <row r="57514" spans="27:31" x14ac:dyDescent="0.25">
      <c r="AA57514" s="27"/>
      <c r="AC57514" s="28"/>
      <c r="AD57514" s="30"/>
      <c r="AE57514" s="30"/>
    </row>
    <row r="57515" spans="27:31" x14ac:dyDescent="0.25">
      <c r="AA57515" s="27"/>
      <c r="AC57515" s="28"/>
      <c r="AD57515" s="30"/>
      <c r="AE57515" s="30"/>
    </row>
    <row r="57516" spans="27:31" x14ac:dyDescent="0.25">
      <c r="AA57516" s="27"/>
      <c r="AC57516" s="28"/>
      <c r="AD57516" s="30"/>
      <c r="AE57516" s="30"/>
    </row>
    <row r="57517" spans="27:31" x14ac:dyDescent="0.25">
      <c r="AA57517" s="27"/>
      <c r="AC57517" s="28"/>
      <c r="AD57517" s="30"/>
      <c r="AE57517" s="30"/>
    </row>
    <row r="57518" spans="27:31" x14ac:dyDescent="0.25">
      <c r="AA57518" s="27"/>
      <c r="AC57518" s="28"/>
      <c r="AD57518" s="30"/>
      <c r="AE57518" s="30"/>
    </row>
    <row r="57519" spans="27:31" x14ac:dyDescent="0.25">
      <c r="AA57519" s="27"/>
      <c r="AC57519" s="28"/>
      <c r="AD57519" s="30"/>
      <c r="AE57519" s="30"/>
    </row>
    <row r="57520" spans="27:31" x14ac:dyDescent="0.25">
      <c r="AA57520" s="27"/>
      <c r="AC57520" s="28"/>
      <c r="AD57520" s="30"/>
      <c r="AE57520" s="30"/>
    </row>
    <row r="57521" spans="27:31" x14ac:dyDescent="0.25">
      <c r="AA57521" s="27"/>
      <c r="AC57521" s="28"/>
      <c r="AD57521" s="30"/>
      <c r="AE57521" s="30"/>
    </row>
    <row r="57522" spans="27:31" x14ac:dyDescent="0.25">
      <c r="AA57522" s="27"/>
      <c r="AC57522" s="28"/>
      <c r="AD57522" s="30"/>
      <c r="AE57522" s="30"/>
    </row>
    <row r="57523" spans="27:31" x14ac:dyDescent="0.25">
      <c r="AA57523" s="27"/>
      <c r="AC57523" s="28"/>
      <c r="AD57523" s="30"/>
      <c r="AE57523" s="30"/>
    </row>
    <row r="57524" spans="27:31" x14ac:dyDescent="0.25">
      <c r="AA57524" s="27"/>
      <c r="AC57524" s="28"/>
      <c r="AD57524" s="30"/>
      <c r="AE57524" s="30"/>
    </row>
    <row r="57525" spans="27:31" x14ac:dyDescent="0.25">
      <c r="AA57525" s="27"/>
      <c r="AC57525" s="28"/>
      <c r="AD57525" s="30"/>
      <c r="AE57525" s="30"/>
    </row>
    <row r="57526" spans="27:31" x14ac:dyDescent="0.25">
      <c r="AA57526" s="27"/>
      <c r="AC57526" s="28"/>
      <c r="AD57526" s="30"/>
      <c r="AE57526" s="30"/>
    </row>
    <row r="57527" spans="27:31" x14ac:dyDescent="0.25">
      <c r="AA57527" s="27"/>
      <c r="AC57527" s="28"/>
      <c r="AD57527" s="30"/>
      <c r="AE57527" s="30"/>
    </row>
    <row r="57528" spans="27:31" x14ac:dyDescent="0.25">
      <c r="AA57528" s="27"/>
      <c r="AC57528" s="28"/>
      <c r="AD57528" s="30"/>
      <c r="AE57528" s="30"/>
    </row>
    <row r="57529" spans="27:31" x14ac:dyDescent="0.25">
      <c r="AA57529" s="27"/>
      <c r="AC57529" s="28"/>
      <c r="AD57529" s="30"/>
      <c r="AE57529" s="30"/>
    </row>
    <row r="57530" spans="27:31" x14ac:dyDescent="0.25">
      <c r="AA57530" s="27"/>
      <c r="AC57530" s="28"/>
      <c r="AD57530" s="30"/>
      <c r="AE57530" s="30"/>
    </row>
    <row r="57531" spans="27:31" x14ac:dyDescent="0.25">
      <c r="AA57531" s="27"/>
      <c r="AC57531" s="28"/>
      <c r="AD57531" s="30"/>
      <c r="AE57531" s="30"/>
    </row>
    <row r="57532" spans="27:31" x14ac:dyDescent="0.25">
      <c r="AA57532" s="27"/>
      <c r="AC57532" s="28"/>
      <c r="AD57532" s="30"/>
      <c r="AE57532" s="30"/>
    </row>
    <row r="57533" spans="27:31" x14ac:dyDescent="0.25">
      <c r="AA57533" s="27"/>
      <c r="AC57533" s="28"/>
      <c r="AD57533" s="30"/>
      <c r="AE57533" s="30"/>
    </row>
    <row r="57534" spans="27:31" x14ac:dyDescent="0.25">
      <c r="AA57534" s="27"/>
      <c r="AC57534" s="28"/>
      <c r="AD57534" s="30"/>
      <c r="AE57534" s="30"/>
    </row>
    <row r="57535" spans="27:31" x14ac:dyDescent="0.25">
      <c r="AA57535" s="27"/>
      <c r="AC57535" s="28"/>
      <c r="AD57535" s="30"/>
      <c r="AE57535" s="30"/>
    </row>
    <row r="57536" spans="27:31" x14ac:dyDescent="0.25">
      <c r="AA57536" s="27"/>
      <c r="AC57536" s="28"/>
      <c r="AD57536" s="30"/>
      <c r="AE57536" s="30"/>
    </row>
    <row r="57537" spans="27:31" x14ac:dyDescent="0.25">
      <c r="AA57537" s="27"/>
      <c r="AC57537" s="28"/>
      <c r="AD57537" s="30"/>
      <c r="AE57537" s="30"/>
    </row>
    <row r="57538" spans="27:31" x14ac:dyDescent="0.25">
      <c r="AA57538" s="27"/>
      <c r="AC57538" s="28"/>
      <c r="AD57538" s="30"/>
      <c r="AE57538" s="30"/>
    </row>
    <row r="57539" spans="27:31" x14ac:dyDescent="0.25">
      <c r="AA57539" s="27"/>
      <c r="AC57539" s="28"/>
      <c r="AD57539" s="30"/>
      <c r="AE57539" s="30"/>
    </row>
    <row r="57540" spans="27:31" x14ac:dyDescent="0.25">
      <c r="AA57540" s="27"/>
      <c r="AC57540" s="28"/>
      <c r="AD57540" s="30"/>
      <c r="AE57540" s="30"/>
    </row>
    <row r="57541" spans="27:31" x14ac:dyDescent="0.25">
      <c r="AA57541" s="27"/>
      <c r="AC57541" s="28"/>
      <c r="AD57541" s="30"/>
      <c r="AE57541" s="30"/>
    </row>
    <row r="57542" spans="27:31" x14ac:dyDescent="0.25">
      <c r="AA57542" s="27"/>
      <c r="AC57542" s="28"/>
      <c r="AD57542" s="30"/>
      <c r="AE57542" s="30"/>
    </row>
    <row r="57543" spans="27:31" x14ac:dyDescent="0.25">
      <c r="AA57543" s="27"/>
      <c r="AC57543" s="28"/>
      <c r="AD57543" s="30"/>
      <c r="AE57543" s="30"/>
    </row>
    <row r="57544" spans="27:31" x14ac:dyDescent="0.25">
      <c r="AA57544" s="27"/>
      <c r="AC57544" s="28"/>
      <c r="AD57544" s="30"/>
      <c r="AE57544" s="30"/>
    </row>
    <row r="57545" spans="27:31" x14ac:dyDescent="0.25">
      <c r="AA57545" s="27"/>
      <c r="AC57545" s="28"/>
      <c r="AD57545" s="30"/>
      <c r="AE57545" s="30"/>
    </row>
    <row r="57546" spans="27:31" x14ac:dyDescent="0.25">
      <c r="AA57546" s="27"/>
      <c r="AC57546" s="28"/>
      <c r="AD57546" s="30"/>
      <c r="AE57546" s="30"/>
    </row>
    <row r="57547" spans="27:31" x14ac:dyDescent="0.25">
      <c r="AA57547" s="27"/>
      <c r="AC57547" s="28"/>
      <c r="AD57547" s="30"/>
      <c r="AE57547" s="30"/>
    </row>
    <row r="57548" spans="27:31" x14ac:dyDescent="0.25">
      <c r="AA57548" s="27"/>
      <c r="AC57548" s="28"/>
      <c r="AD57548" s="30"/>
      <c r="AE57548" s="30"/>
    </row>
    <row r="57549" spans="27:31" x14ac:dyDescent="0.25">
      <c r="AA57549" s="27"/>
      <c r="AC57549" s="28"/>
      <c r="AD57549" s="30"/>
      <c r="AE57549" s="30"/>
    </row>
    <row r="57550" spans="27:31" x14ac:dyDescent="0.25">
      <c r="AA57550" s="27"/>
      <c r="AC57550" s="28"/>
      <c r="AD57550" s="30"/>
      <c r="AE57550" s="30"/>
    </row>
    <row r="57551" spans="27:31" x14ac:dyDescent="0.25">
      <c r="AA57551" s="27"/>
      <c r="AC57551" s="28"/>
      <c r="AD57551" s="30"/>
      <c r="AE57551" s="30"/>
    </row>
    <row r="57552" spans="27:31" x14ac:dyDescent="0.25">
      <c r="AA57552" s="27"/>
      <c r="AC57552" s="28"/>
      <c r="AD57552" s="30"/>
      <c r="AE57552" s="30"/>
    </row>
    <row r="57553" spans="27:31" x14ac:dyDescent="0.25">
      <c r="AA57553" s="27"/>
      <c r="AC57553" s="28"/>
      <c r="AD57553" s="30"/>
      <c r="AE57553" s="30"/>
    </row>
    <row r="57554" spans="27:31" x14ac:dyDescent="0.25">
      <c r="AA57554" s="27"/>
      <c r="AC57554" s="28"/>
      <c r="AD57554" s="30"/>
      <c r="AE57554" s="30"/>
    </row>
    <row r="57555" spans="27:31" x14ac:dyDescent="0.25">
      <c r="AA57555" s="27"/>
      <c r="AC57555" s="28"/>
      <c r="AD57555" s="30"/>
      <c r="AE57555" s="30"/>
    </row>
    <row r="57556" spans="27:31" x14ac:dyDescent="0.25">
      <c r="AA57556" s="27"/>
      <c r="AC57556" s="28"/>
      <c r="AD57556" s="30"/>
      <c r="AE57556" s="30"/>
    </row>
    <row r="57557" spans="27:31" x14ac:dyDescent="0.25">
      <c r="AA57557" s="27"/>
      <c r="AC57557" s="28"/>
      <c r="AD57557" s="30"/>
      <c r="AE57557" s="30"/>
    </row>
    <row r="57558" spans="27:31" x14ac:dyDescent="0.25">
      <c r="AA57558" s="27"/>
      <c r="AC57558" s="28"/>
      <c r="AD57558" s="30"/>
      <c r="AE57558" s="30"/>
    </row>
    <row r="57559" spans="27:31" x14ac:dyDescent="0.25">
      <c r="AA57559" s="27"/>
      <c r="AC57559" s="28"/>
      <c r="AD57559" s="30"/>
      <c r="AE57559" s="30"/>
    </row>
    <row r="57560" spans="27:31" x14ac:dyDescent="0.25">
      <c r="AA57560" s="27"/>
      <c r="AC57560" s="28"/>
      <c r="AD57560" s="30"/>
      <c r="AE57560" s="30"/>
    </row>
    <row r="57561" spans="27:31" x14ac:dyDescent="0.25">
      <c r="AA57561" s="27"/>
      <c r="AC57561" s="28"/>
      <c r="AD57561" s="30"/>
      <c r="AE57561" s="30"/>
    </row>
    <row r="57562" spans="27:31" x14ac:dyDescent="0.25">
      <c r="AA57562" s="27"/>
      <c r="AC57562" s="28"/>
      <c r="AD57562" s="30"/>
      <c r="AE57562" s="30"/>
    </row>
    <row r="57563" spans="27:31" x14ac:dyDescent="0.25">
      <c r="AA57563" s="27"/>
      <c r="AC57563" s="28"/>
      <c r="AD57563" s="30"/>
      <c r="AE57563" s="30"/>
    </row>
    <row r="57564" spans="27:31" x14ac:dyDescent="0.25">
      <c r="AA57564" s="27"/>
      <c r="AC57564" s="28"/>
      <c r="AD57564" s="30"/>
      <c r="AE57564" s="30"/>
    </row>
    <row r="57565" spans="27:31" x14ac:dyDescent="0.25">
      <c r="AA57565" s="27"/>
      <c r="AC57565" s="28"/>
      <c r="AD57565" s="30"/>
      <c r="AE57565" s="30"/>
    </row>
    <row r="57566" spans="27:31" x14ac:dyDescent="0.25">
      <c r="AA57566" s="27"/>
      <c r="AC57566" s="28"/>
      <c r="AD57566" s="30"/>
      <c r="AE57566" s="30"/>
    </row>
    <row r="57567" spans="27:31" x14ac:dyDescent="0.25">
      <c r="AA57567" s="27"/>
      <c r="AC57567" s="28"/>
      <c r="AD57567" s="30"/>
      <c r="AE57567" s="30"/>
    </row>
    <row r="57568" spans="27:31" x14ac:dyDescent="0.25">
      <c r="AA57568" s="27"/>
      <c r="AC57568" s="28"/>
      <c r="AD57568" s="30"/>
      <c r="AE57568" s="30"/>
    </row>
    <row r="57569" spans="27:31" x14ac:dyDescent="0.25">
      <c r="AA57569" s="27"/>
      <c r="AC57569" s="28"/>
      <c r="AD57569" s="30"/>
      <c r="AE57569" s="30"/>
    </row>
    <row r="57570" spans="27:31" x14ac:dyDescent="0.25">
      <c r="AA57570" s="27"/>
      <c r="AC57570" s="28"/>
      <c r="AD57570" s="30"/>
      <c r="AE57570" s="30"/>
    </row>
    <row r="57571" spans="27:31" x14ac:dyDescent="0.25">
      <c r="AA57571" s="27"/>
      <c r="AC57571" s="28"/>
      <c r="AD57571" s="30"/>
      <c r="AE57571" s="30"/>
    </row>
    <row r="57572" spans="27:31" x14ac:dyDescent="0.25">
      <c r="AA57572" s="27"/>
      <c r="AC57572" s="28"/>
      <c r="AD57572" s="30"/>
      <c r="AE57572" s="30"/>
    </row>
    <row r="57573" spans="27:31" x14ac:dyDescent="0.25">
      <c r="AA57573" s="27"/>
      <c r="AC57573" s="28"/>
      <c r="AD57573" s="30"/>
      <c r="AE57573" s="30"/>
    </row>
    <row r="57574" spans="27:31" x14ac:dyDescent="0.25">
      <c r="AA57574" s="27"/>
      <c r="AC57574" s="28"/>
      <c r="AD57574" s="30"/>
      <c r="AE57574" s="30"/>
    </row>
    <row r="57575" spans="27:31" x14ac:dyDescent="0.25">
      <c r="AA57575" s="27"/>
      <c r="AC57575" s="28"/>
      <c r="AD57575" s="30"/>
      <c r="AE57575" s="30"/>
    </row>
    <row r="57576" spans="27:31" x14ac:dyDescent="0.25">
      <c r="AA57576" s="27"/>
      <c r="AC57576" s="28"/>
      <c r="AD57576" s="30"/>
      <c r="AE57576" s="30"/>
    </row>
    <row r="57577" spans="27:31" x14ac:dyDescent="0.25">
      <c r="AA57577" s="27"/>
      <c r="AC57577" s="28"/>
      <c r="AD57577" s="30"/>
      <c r="AE57577" s="30"/>
    </row>
    <row r="57578" spans="27:31" x14ac:dyDescent="0.25">
      <c r="AA57578" s="27"/>
      <c r="AC57578" s="28"/>
      <c r="AD57578" s="30"/>
      <c r="AE57578" s="30"/>
    </row>
    <row r="57579" spans="27:31" x14ac:dyDescent="0.25">
      <c r="AA57579" s="27"/>
      <c r="AC57579" s="28"/>
      <c r="AD57579" s="30"/>
      <c r="AE57579" s="30"/>
    </row>
    <row r="57580" spans="27:31" x14ac:dyDescent="0.25">
      <c r="AA57580" s="27"/>
      <c r="AC57580" s="28"/>
      <c r="AD57580" s="30"/>
      <c r="AE57580" s="30"/>
    </row>
    <row r="57581" spans="27:31" x14ac:dyDescent="0.25">
      <c r="AA57581" s="27"/>
      <c r="AC57581" s="28"/>
      <c r="AD57581" s="30"/>
      <c r="AE57581" s="30"/>
    </row>
    <row r="57582" spans="27:31" x14ac:dyDescent="0.25">
      <c r="AA57582" s="27"/>
      <c r="AC57582" s="28"/>
      <c r="AD57582" s="30"/>
      <c r="AE57582" s="30"/>
    </row>
    <row r="57583" spans="27:31" x14ac:dyDescent="0.25">
      <c r="AA57583" s="27"/>
      <c r="AC57583" s="28"/>
      <c r="AD57583" s="30"/>
      <c r="AE57583" s="30"/>
    </row>
    <row r="57584" spans="27:31" x14ac:dyDescent="0.25">
      <c r="AA57584" s="27"/>
      <c r="AC57584" s="28"/>
      <c r="AD57584" s="30"/>
      <c r="AE57584" s="30"/>
    </row>
    <row r="57585" spans="27:31" x14ac:dyDescent="0.25">
      <c r="AA57585" s="27"/>
      <c r="AC57585" s="28"/>
      <c r="AD57585" s="30"/>
      <c r="AE57585" s="30"/>
    </row>
    <row r="57586" spans="27:31" x14ac:dyDescent="0.25">
      <c r="AA57586" s="27"/>
      <c r="AC57586" s="28"/>
      <c r="AD57586" s="30"/>
      <c r="AE57586" s="30"/>
    </row>
    <row r="57587" spans="27:31" x14ac:dyDescent="0.25">
      <c r="AA57587" s="27"/>
      <c r="AC57587" s="28"/>
      <c r="AD57587" s="30"/>
      <c r="AE57587" s="30"/>
    </row>
    <row r="57588" spans="27:31" x14ac:dyDescent="0.25">
      <c r="AA57588" s="27"/>
      <c r="AC57588" s="28"/>
      <c r="AD57588" s="30"/>
      <c r="AE57588" s="30"/>
    </row>
    <row r="57589" spans="27:31" x14ac:dyDescent="0.25">
      <c r="AA57589" s="27"/>
      <c r="AC57589" s="28"/>
      <c r="AD57589" s="30"/>
      <c r="AE57589" s="30"/>
    </row>
    <row r="57590" spans="27:31" x14ac:dyDescent="0.25">
      <c r="AA57590" s="27"/>
      <c r="AC57590" s="28"/>
      <c r="AD57590" s="30"/>
      <c r="AE57590" s="30"/>
    </row>
    <row r="57591" spans="27:31" x14ac:dyDescent="0.25">
      <c r="AA57591" s="27"/>
      <c r="AC57591" s="28"/>
      <c r="AD57591" s="30"/>
      <c r="AE57591" s="30"/>
    </row>
    <row r="57592" spans="27:31" x14ac:dyDescent="0.25">
      <c r="AA57592" s="27"/>
      <c r="AC57592" s="28"/>
      <c r="AD57592" s="30"/>
      <c r="AE57592" s="30"/>
    </row>
    <row r="57593" spans="27:31" x14ac:dyDescent="0.25">
      <c r="AA57593" s="27"/>
      <c r="AC57593" s="28"/>
      <c r="AD57593" s="30"/>
      <c r="AE57593" s="30"/>
    </row>
    <row r="57594" spans="27:31" x14ac:dyDescent="0.25">
      <c r="AA57594" s="27"/>
      <c r="AC57594" s="28"/>
      <c r="AD57594" s="30"/>
      <c r="AE57594" s="30"/>
    </row>
    <row r="57595" spans="27:31" x14ac:dyDescent="0.25">
      <c r="AA57595" s="27"/>
      <c r="AC57595" s="28"/>
      <c r="AD57595" s="30"/>
      <c r="AE57595" s="30"/>
    </row>
    <row r="57596" spans="27:31" x14ac:dyDescent="0.25">
      <c r="AA57596" s="27"/>
      <c r="AC57596" s="28"/>
      <c r="AD57596" s="30"/>
      <c r="AE57596" s="30"/>
    </row>
    <row r="57597" spans="27:31" x14ac:dyDescent="0.25">
      <c r="AA57597" s="27"/>
      <c r="AC57597" s="28"/>
      <c r="AD57597" s="30"/>
      <c r="AE57597" s="30"/>
    </row>
    <row r="57598" spans="27:31" x14ac:dyDescent="0.25">
      <c r="AA57598" s="27"/>
      <c r="AC57598" s="28"/>
      <c r="AD57598" s="30"/>
      <c r="AE57598" s="30"/>
    </row>
    <row r="57599" spans="27:31" x14ac:dyDescent="0.25">
      <c r="AA57599" s="27"/>
      <c r="AC57599" s="28"/>
      <c r="AD57599" s="30"/>
      <c r="AE57599" s="30"/>
    </row>
    <row r="57600" spans="27:31" x14ac:dyDescent="0.25">
      <c r="AA57600" s="27"/>
      <c r="AC57600" s="28"/>
      <c r="AD57600" s="30"/>
      <c r="AE57600" s="30"/>
    </row>
    <row r="57601" spans="27:31" x14ac:dyDescent="0.25">
      <c r="AA57601" s="27"/>
      <c r="AC57601" s="28"/>
      <c r="AD57601" s="30"/>
      <c r="AE57601" s="30"/>
    </row>
    <row r="57602" spans="27:31" x14ac:dyDescent="0.25">
      <c r="AA57602" s="27"/>
      <c r="AC57602" s="28"/>
      <c r="AD57602" s="30"/>
      <c r="AE57602" s="30"/>
    </row>
    <row r="57603" spans="27:31" x14ac:dyDescent="0.25">
      <c r="AA57603" s="27"/>
      <c r="AC57603" s="28"/>
      <c r="AD57603" s="30"/>
      <c r="AE57603" s="30"/>
    </row>
    <row r="57604" spans="27:31" x14ac:dyDescent="0.25">
      <c r="AA57604" s="27"/>
      <c r="AC57604" s="28"/>
      <c r="AD57604" s="30"/>
      <c r="AE57604" s="30"/>
    </row>
    <row r="57605" spans="27:31" x14ac:dyDescent="0.25">
      <c r="AA57605" s="27"/>
      <c r="AC57605" s="28"/>
      <c r="AD57605" s="30"/>
      <c r="AE57605" s="30"/>
    </row>
    <row r="57606" spans="27:31" x14ac:dyDescent="0.25">
      <c r="AA57606" s="27"/>
      <c r="AC57606" s="28"/>
      <c r="AD57606" s="30"/>
      <c r="AE57606" s="30"/>
    </row>
    <row r="57607" spans="27:31" x14ac:dyDescent="0.25">
      <c r="AA57607" s="27"/>
      <c r="AC57607" s="28"/>
      <c r="AD57607" s="30"/>
      <c r="AE57607" s="30"/>
    </row>
    <row r="57608" spans="27:31" x14ac:dyDescent="0.25">
      <c r="AA57608" s="27"/>
      <c r="AC57608" s="28"/>
      <c r="AD57608" s="30"/>
      <c r="AE57608" s="30"/>
    </row>
    <row r="57609" spans="27:31" x14ac:dyDescent="0.25">
      <c r="AA57609" s="27"/>
      <c r="AC57609" s="28"/>
      <c r="AD57609" s="30"/>
      <c r="AE57609" s="30"/>
    </row>
    <row r="57610" spans="27:31" x14ac:dyDescent="0.25">
      <c r="AA57610" s="27"/>
      <c r="AC57610" s="28"/>
      <c r="AD57610" s="30"/>
      <c r="AE57610" s="30"/>
    </row>
    <row r="57611" spans="27:31" x14ac:dyDescent="0.25">
      <c r="AA57611" s="27"/>
      <c r="AC57611" s="28"/>
      <c r="AD57611" s="30"/>
      <c r="AE57611" s="30"/>
    </row>
    <row r="57612" spans="27:31" x14ac:dyDescent="0.25">
      <c r="AA57612" s="27"/>
      <c r="AC57612" s="28"/>
      <c r="AD57612" s="30"/>
      <c r="AE57612" s="30"/>
    </row>
    <row r="57613" spans="27:31" x14ac:dyDescent="0.25">
      <c r="AA57613" s="27"/>
      <c r="AC57613" s="28"/>
      <c r="AD57613" s="30"/>
      <c r="AE57613" s="30"/>
    </row>
    <row r="57614" spans="27:31" x14ac:dyDescent="0.25">
      <c r="AA57614" s="27"/>
      <c r="AC57614" s="28"/>
      <c r="AD57614" s="30"/>
      <c r="AE57614" s="30"/>
    </row>
    <row r="57615" spans="27:31" x14ac:dyDescent="0.25">
      <c r="AA57615" s="27"/>
      <c r="AC57615" s="28"/>
      <c r="AD57615" s="30"/>
      <c r="AE57615" s="30"/>
    </row>
    <row r="57616" spans="27:31" x14ac:dyDescent="0.25">
      <c r="AA57616" s="27"/>
      <c r="AC57616" s="28"/>
      <c r="AD57616" s="30"/>
      <c r="AE57616" s="30"/>
    </row>
    <row r="57617" spans="27:31" x14ac:dyDescent="0.25">
      <c r="AA57617" s="27"/>
      <c r="AC57617" s="28"/>
      <c r="AD57617" s="30"/>
      <c r="AE57617" s="30"/>
    </row>
    <row r="57618" spans="27:31" x14ac:dyDescent="0.25">
      <c r="AA57618" s="27"/>
      <c r="AC57618" s="28"/>
      <c r="AD57618" s="30"/>
      <c r="AE57618" s="30"/>
    </row>
    <row r="57619" spans="27:31" x14ac:dyDescent="0.25">
      <c r="AA57619" s="27"/>
      <c r="AC57619" s="28"/>
      <c r="AD57619" s="30"/>
      <c r="AE57619" s="30"/>
    </row>
    <row r="57620" spans="27:31" x14ac:dyDescent="0.25">
      <c r="AA57620" s="27"/>
      <c r="AC57620" s="28"/>
      <c r="AD57620" s="30"/>
      <c r="AE57620" s="30"/>
    </row>
    <row r="57621" spans="27:31" x14ac:dyDescent="0.25">
      <c r="AA57621" s="27"/>
      <c r="AC57621" s="28"/>
      <c r="AD57621" s="30"/>
      <c r="AE57621" s="30"/>
    </row>
    <row r="57622" spans="27:31" x14ac:dyDescent="0.25">
      <c r="AA57622" s="27"/>
      <c r="AC57622" s="28"/>
      <c r="AD57622" s="30"/>
      <c r="AE57622" s="30"/>
    </row>
    <row r="57623" spans="27:31" x14ac:dyDescent="0.25">
      <c r="AA57623" s="27"/>
      <c r="AC57623" s="28"/>
      <c r="AD57623" s="30"/>
      <c r="AE57623" s="30"/>
    </row>
    <row r="57624" spans="27:31" x14ac:dyDescent="0.25">
      <c r="AA57624" s="27"/>
      <c r="AC57624" s="28"/>
      <c r="AD57624" s="30"/>
      <c r="AE57624" s="30"/>
    </row>
    <row r="57625" spans="27:31" x14ac:dyDescent="0.25">
      <c r="AA57625" s="27"/>
      <c r="AC57625" s="28"/>
      <c r="AD57625" s="30"/>
      <c r="AE57625" s="30"/>
    </row>
    <row r="57626" spans="27:31" x14ac:dyDescent="0.25">
      <c r="AA57626" s="27"/>
      <c r="AC57626" s="28"/>
      <c r="AD57626" s="30"/>
      <c r="AE57626" s="30"/>
    </row>
    <row r="57627" spans="27:31" x14ac:dyDescent="0.25">
      <c r="AA57627" s="27"/>
      <c r="AC57627" s="28"/>
      <c r="AD57627" s="30"/>
      <c r="AE57627" s="30"/>
    </row>
    <row r="57628" spans="27:31" x14ac:dyDescent="0.25">
      <c r="AA57628" s="27"/>
      <c r="AC57628" s="28"/>
      <c r="AD57628" s="30"/>
      <c r="AE57628" s="30"/>
    </row>
    <row r="57629" spans="27:31" x14ac:dyDescent="0.25">
      <c r="AA57629" s="27"/>
      <c r="AC57629" s="28"/>
      <c r="AD57629" s="30"/>
      <c r="AE57629" s="30"/>
    </row>
    <row r="57630" spans="27:31" x14ac:dyDescent="0.25">
      <c r="AA57630" s="27"/>
      <c r="AC57630" s="28"/>
      <c r="AD57630" s="30"/>
      <c r="AE57630" s="30"/>
    </row>
    <row r="57631" spans="27:31" x14ac:dyDescent="0.25">
      <c r="AA57631" s="27"/>
      <c r="AC57631" s="28"/>
      <c r="AD57631" s="30"/>
      <c r="AE57631" s="30"/>
    </row>
    <row r="57632" spans="27:31" x14ac:dyDescent="0.25">
      <c r="AA57632" s="27"/>
      <c r="AC57632" s="28"/>
      <c r="AD57632" s="30"/>
      <c r="AE57632" s="30"/>
    </row>
    <row r="57633" spans="27:31" x14ac:dyDescent="0.25">
      <c r="AA57633" s="27"/>
      <c r="AC57633" s="28"/>
      <c r="AD57633" s="30"/>
      <c r="AE57633" s="30"/>
    </row>
    <row r="57634" spans="27:31" x14ac:dyDescent="0.25">
      <c r="AA57634" s="27"/>
      <c r="AC57634" s="28"/>
      <c r="AD57634" s="30"/>
      <c r="AE57634" s="30"/>
    </row>
    <row r="57635" spans="27:31" x14ac:dyDescent="0.25">
      <c r="AA57635" s="27"/>
      <c r="AC57635" s="28"/>
      <c r="AD57635" s="30"/>
      <c r="AE57635" s="30"/>
    </row>
    <row r="57636" spans="27:31" x14ac:dyDescent="0.25">
      <c r="AA57636" s="27"/>
      <c r="AC57636" s="28"/>
      <c r="AD57636" s="30"/>
      <c r="AE57636" s="30"/>
    </row>
    <row r="57637" spans="27:31" x14ac:dyDescent="0.25">
      <c r="AA57637" s="27"/>
      <c r="AC57637" s="28"/>
      <c r="AD57637" s="30"/>
      <c r="AE57637" s="30"/>
    </row>
    <row r="57638" spans="27:31" x14ac:dyDescent="0.25">
      <c r="AA57638" s="27"/>
      <c r="AC57638" s="28"/>
      <c r="AD57638" s="30"/>
      <c r="AE57638" s="30"/>
    </row>
    <row r="57639" spans="27:31" x14ac:dyDescent="0.25">
      <c r="AA57639" s="27"/>
      <c r="AC57639" s="28"/>
      <c r="AD57639" s="30"/>
      <c r="AE57639" s="30"/>
    </row>
    <row r="57640" spans="27:31" x14ac:dyDescent="0.25">
      <c r="AA57640" s="27"/>
      <c r="AC57640" s="28"/>
      <c r="AD57640" s="30"/>
      <c r="AE57640" s="30"/>
    </row>
    <row r="57641" spans="27:31" x14ac:dyDescent="0.25">
      <c r="AA57641" s="27"/>
      <c r="AC57641" s="28"/>
      <c r="AD57641" s="30"/>
      <c r="AE57641" s="30"/>
    </row>
    <row r="57642" spans="27:31" x14ac:dyDescent="0.25">
      <c r="AA57642" s="27"/>
      <c r="AC57642" s="28"/>
      <c r="AD57642" s="30"/>
      <c r="AE57642" s="30"/>
    </row>
    <row r="57643" spans="27:31" x14ac:dyDescent="0.25">
      <c r="AA57643" s="27"/>
      <c r="AC57643" s="28"/>
      <c r="AD57643" s="30"/>
      <c r="AE57643" s="30"/>
    </row>
    <row r="57644" spans="27:31" x14ac:dyDescent="0.25">
      <c r="AA57644" s="27"/>
      <c r="AC57644" s="28"/>
      <c r="AD57644" s="30"/>
      <c r="AE57644" s="30"/>
    </row>
    <row r="57645" spans="27:31" x14ac:dyDescent="0.25">
      <c r="AA57645" s="27"/>
      <c r="AC57645" s="28"/>
      <c r="AD57645" s="30"/>
      <c r="AE57645" s="30"/>
    </row>
    <row r="57646" spans="27:31" x14ac:dyDescent="0.25">
      <c r="AA57646" s="27"/>
      <c r="AC57646" s="28"/>
      <c r="AD57646" s="30"/>
      <c r="AE57646" s="30"/>
    </row>
    <row r="57647" spans="27:31" x14ac:dyDescent="0.25">
      <c r="AA57647" s="27"/>
      <c r="AC57647" s="28"/>
      <c r="AD57647" s="30"/>
      <c r="AE57647" s="30"/>
    </row>
    <row r="57648" spans="27:31" x14ac:dyDescent="0.25">
      <c r="AA57648" s="27"/>
      <c r="AC57648" s="28"/>
      <c r="AD57648" s="30"/>
      <c r="AE57648" s="30"/>
    </row>
    <row r="57649" spans="27:31" x14ac:dyDescent="0.25">
      <c r="AA57649" s="27"/>
      <c r="AC57649" s="28"/>
      <c r="AD57649" s="30"/>
      <c r="AE57649" s="30"/>
    </row>
    <row r="57650" spans="27:31" x14ac:dyDescent="0.25">
      <c r="AA57650" s="27"/>
      <c r="AC57650" s="28"/>
      <c r="AD57650" s="30"/>
      <c r="AE57650" s="30"/>
    </row>
    <row r="57651" spans="27:31" x14ac:dyDescent="0.25">
      <c r="AA57651" s="27"/>
      <c r="AC57651" s="28"/>
      <c r="AD57651" s="30"/>
      <c r="AE57651" s="30"/>
    </row>
    <row r="57652" spans="27:31" x14ac:dyDescent="0.25">
      <c r="AA57652" s="27"/>
      <c r="AC57652" s="28"/>
      <c r="AD57652" s="30"/>
      <c r="AE57652" s="30"/>
    </row>
    <row r="57653" spans="27:31" x14ac:dyDescent="0.25">
      <c r="AA57653" s="27"/>
      <c r="AC57653" s="28"/>
      <c r="AD57653" s="30"/>
      <c r="AE57653" s="30"/>
    </row>
    <row r="57654" spans="27:31" x14ac:dyDescent="0.25">
      <c r="AA57654" s="27"/>
      <c r="AC57654" s="28"/>
      <c r="AD57654" s="30"/>
      <c r="AE57654" s="30"/>
    </row>
    <row r="57655" spans="27:31" x14ac:dyDescent="0.25">
      <c r="AA57655" s="27"/>
      <c r="AC57655" s="28"/>
      <c r="AD57655" s="30"/>
      <c r="AE57655" s="30"/>
    </row>
    <row r="57656" spans="27:31" x14ac:dyDescent="0.25">
      <c r="AA57656" s="27"/>
      <c r="AC57656" s="28"/>
      <c r="AD57656" s="30"/>
      <c r="AE57656" s="30"/>
    </row>
    <row r="57657" spans="27:31" x14ac:dyDescent="0.25">
      <c r="AA57657" s="27"/>
      <c r="AC57657" s="28"/>
      <c r="AD57657" s="30"/>
      <c r="AE57657" s="30"/>
    </row>
    <row r="57658" spans="27:31" x14ac:dyDescent="0.25">
      <c r="AA57658" s="27"/>
      <c r="AC57658" s="28"/>
      <c r="AD57658" s="30"/>
      <c r="AE57658" s="30"/>
    </row>
    <row r="57659" spans="27:31" x14ac:dyDescent="0.25">
      <c r="AA57659" s="27"/>
      <c r="AC57659" s="28"/>
      <c r="AD57659" s="30"/>
      <c r="AE57659" s="30"/>
    </row>
    <row r="57660" spans="27:31" x14ac:dyDescent="0.25">
      <c r="AA57660" s="27"/>
      <c r="AC57660" s="28"/>
      <c r="AD57660" s="30"/>
      <c r="AE57660" s="30"/>
    </row>
    <row r="57661" spans="27:31" x14ac:dyDescent="0.25">
      <c r="AA57661" s="27"/>
      <c r="AC57661" s="28"/>
      <c r="AD57661" s="30"/>
      <c r="AE57661" s="30"/>
    </row>
    <row r="57662" spans="27:31" x14ac:dyDescent="0.25">
      <c r="AA57662" s="27"/>
      <c r="AC57662" s="28"/>
      <c r="AD57662" s="30"/>
      <c r="AE57662" s="30"/>
    </row>
    <row r="57663" spans="27:31" x14ac:dyDescent="0.25">
      <c r="AA57663" s="27"/>
      <c r="AC57663" s="28"/>
      <c r="AD57663" s="30"/>
      <c r="AE57663" s="30"/>
    </row>
    <row r="57664" spans="27:31" x14ac:dyDescent="0.25">
      <c r="AA57664" s="27"/>
      <c r="AC57664" s="28"/>
      <c r="AD57664" s="30"/>
      <c r="AE57664" s="30"/>
    </row>
    <row r="57665" spans="27:31" x14ac:dyDescent="0.25">
      <c r="AA57665" s="27"/>
      <c r="AC57665" s="28"/>
      <c r="AD57665" s="30"/>
      <c r="AE57665" s="30"/>
    </row>
    <row r="57666" spans="27:31" x14ac:dyDescent="0.25">
      <c r="AA57666" s="27"/>
      <c r="AC57666" s="28"/>
      <c r="AD57666" s="30"/>
      <c r="AE57666" s="30"/>
    </row>
    <row r="57667" spans="27:31" x14ac:dyDescent="0.25">
      <c r="AA57667" s="27"/>
      <c r="AC57667" s="28"/>
      <c r="AD57667" s="30"/>
      <c r="AE57667" s="30"/>
    </row>
    <row r="57668" spans="27:31" x14ac:dyDescent="0.25">
      <c r="AA57668" s="27"/>
      <c r="AC57668" s="28"/>
      <c r="AD57668" s="30"/>
      <c r="AE57668" s="30"/>
    </row>
    <row r="57669" spans="27:31" x14ac:dyDescent="0.25">
      <c r="AA57669" s="27"/>
      <c r="AC57669" s="28"/>
      <c r="AD57669" s="30"/>
      <c r="AE57669" s="30"/>
    </row>
    <row r="57670" spans="27:31" x14ac:dyDescent="0.25">
      <c r="AA57670" s="27"/>
      <c r="AC57670" s="28"/>
      <c r="AD57670" s="30"/>
      <c r="AE57670" s="30"/>
    </row>
    <row r="57671" spans="27:31" x14ac:dyDescent="0.25">
      <c r="AA57671" s="27"/>
      <c r="AC57671" s="28"/>
      <c r="AD57671" s="30"/>
      <c r="AE57671" s="30"/>
    </row>
    <row r="57672" spans="27:31" x14ac:dyDescent="0.25">
      <c r="AA57672" s="27"/>
      <c r="AC57672" s="28"/>
      <c r="AD57672" s="30"/>
      <c r="AE57672" s="30"/>
    </row>
    <row r="57673" spans="27:31" x14ac:dyDescent="0.25">
      <c r="AA57673" s="27"/>
      <c r="AC57673" s="28"/>
      <c r="AD57673" s="30"/>
      <c r="AE57673" s="30"/>
    </row>
    <row r="57674" spans="27:31" x14ac:dyDescent="0.25">
      <c r="AA57674" s="27"/>
      <c r="AC57674" s="28"/>
      <c r="AD57674" s="30"/>
      <c r="AE57674" s="30"/>
    </row>
    <row r="57675" spans="27:31" x14ac:dyDescent="0.25">
      <c r="AA57675" s="27"/>
      <c r="AC57675" s="28"/>
      <c r="AD57675" s="30"/>
      <c r="AE57675" s="30"/>
    </row>
    <row r="57676" spans="27:31" x14ac:dyDescent="0.25">
      <c r="AA57676" s="27"/>
      <c r="AC57676" s="28"/>
      <c r="AD57676" s="30"/>
      <c r="AE57676" s="30"/>
    </row>
    <row r="57677" spans="27:31" x14ac:dyDescent="0.25">
      <c r="AA57677" s="27"/>
      <c r="AC57677" s="28"/>
      <c r="AD57677" s="30"/>
      <c r="AE57677" s="30"/>
    </row>
    <row r="57678" spans="27:31" x14ac:dyDescent="0.25">
      <c r="AA57678" s="27"/>
      <c r="AC57678" s="28"/>
      <c r="AD57678" s="30"/>
      <c r="AE57678" s="30"/>
    </row>
    <row r="57679" spans="27:31" x14ac:dyDescent="0.25">
      <c r="AA57679" s="27"/>
      <c r="AC57679" s="28"/>
      <c r="AD57679" s="30"/>
      <c r="AE57679" s="30"/>
    </row>
    <row r="57680" spans="27:31" x14ac:dyDescent="0.25">
      <c r="AA57680" s="27"/>
      <c r="AC57680" s="28"/>
      <c r="AD57680" s="30"/>
      <c r="AE57680" s="30"/>
    </row>
    <row r="57681" spans="27:31" x14ac:dyDescent="0.25">
      <c r="AA57681" s="27"/>
      <c r="AC57681" s="28"/>
      <c r="AD57681" s="30"/>
      <c r="AE57681" s="30"/>
    </row>
    <row r="57682" spans="27:31" x14ac:dyDescent="0.25">
      <c r="AA57682" s="27"/>
      <c r="AC57682" s="28"/>
      <c r="AD57682" s="30"/>
      <c r="AE57682" s="30"/>
    </row>
    <row r="57683" spans="27:31" x14ac:dyDescent="0.25">
      <c r="AA57683" s="27"/>
      <c r="AC57683" s="28"/>
      <c r="AD57683" s="30"/>
      <c r="AE57683" s="30"/>
    </row>
    <row r="57684" spans="27:31" x14ac:dyDescent="0.25">
      <c r="AA57684" s="27"/>
      <c r="AC57684" s="28"/>
      <c r="AD57684" s="30"/>
      <c r="AE57684" s="30"/>
    </row>
    <row r="57685" spans="27:31" x14ac:dyDescent="0.25">
      <c r="AA57685" s="27"/>
      <c r="AC57685" s="28"/>
      <c r="AD57685" s="30"/>
      <c r="AE57685" s="30"/>
    </row>
    <row r="57686" spans="27:31" x14ac:dyDescent="0.25">
      <c r="AA57686" s="27"/>
      <c r="AC57686" s="28"/>
      <c r="AD57686" s="30"/>
      <c r="AE57686" s="30"/>
    </row>
    <row r="57687" spans="27:31" x14ac:dyDescent="0.25">
      <c r="AA57687" s="27"/>
      <c r="AC57687" s="28"/>
      <c r="AD57687" s="30"/>
      <c r="AE57687" s="30"/>
    </row>
    <row r="57688" spans="27:31" x14ac:dyDescent="0.25">
      <c r="AA57688" s="27"/>
      <c r="AC57688" s="28"/>
      <c r="AD57688" s="30"/>
      <c r="AE57688" s="30"/>
    </row>
    <row r="57689" spans="27:31" x14ac:dyDescent="0.25">
      <c r="AA57689" s="27"/>
      <c r="AC57689" s="28"/>
      <c r="AD57689" s="30"/>
      <c r="AE57689" s="30"/>
    </row>
    <row r="57690" spans="27:31" x14ac:dyDescent="0.25">
      <c r="AA57690" s="27"/>
      <c r="AC57690" s="28"/>
      <c r="AD57690" s="30"/>
      <c r="AE57690" s="30"/>
    </row>
    <row r="57691" spans="27:31" x14ac:dyDescent="0.25">
      <c r="AA57691" s="27"/>
      <c r="AC57691" s="28"/>
      <c r="AD57691" s="30"/>
      <c r="AE57691" s="30"/>
    </row>
    <row r="57692" spans="27:31" x14ac:dyDescent="0.25">
      <c r="AA57692" s="27"/>
      <c r="AC57692" s="28"/>
      <c r="AD57692" s="30"/>
      <c r="AE57692" s="30"/>
    </row>
    <row r="57693" spans="27:31" x14ac:dyDescent="0.25">
      <c r="AA57693" s="27"/>
      <c r="AC57693" s="28"/>
      <c r="AD57693" s="30"/>
      <c r="AE57693" s="30"/>
    </row>
    <row r="57694" spans="27:31" x14ac:dyDescent="0.25">
      <c r="AA57694" s="27"/>
      <c r="AC57694" s="28"/>
      <c r="AD57694" s="30"/>
      <c r="AE57694" s="30"/>
    </row>
    <row r="57695" spans="27:31" x14ac:dyDescent="0.25">
      <c r="AA57695" s="27"/>
      <c r="AC57695" s="28"/>
      <c r="AD57695" s="30"/>
      <c r="AE57695" s="30"/>
    </row>
    <row r="57696" spans="27:31" x14ac:dyDescent="0.25">
      <c r="AA57696" s="27"/>
      <c r="AC57696" s="28"/>
      <c r="AD57696" s="30"/>
      <c r="AE57696" s="30"/>
    </row>
    <row r="57697" spans="27:31" x14ac:dyDescent="0.25">
      <c r="AA57697" s="27"/>
      <c r="AC57697" s="28"/>
      <c r="AD57697" s="30"/>
      <c r="AE57697" s="30"/>
    </row>
    <row r="57698" spans="27:31" x14ac:dyDescent="0.25">
      <c r="AA57698" s="27"/>
      <c r="AC57698" s="28"/>
      <c r="AD57698" s="30"/>
      <c r="AE57698" s="30"/>
    </row>
    <row r="57699" spans="27:31" x14ac:dyDescent="0.25">
      <c r="AA57699" s="27"/>
      <c r="AC57699" s="28"/>
      <c r="AD57699" s="30"/>
      <c r="AE57699" s="30"/>
    </row>
    <row r="57700" spans="27:31" x14ac:dyDescent="0.25">
      <c r="AA57700" s="27"/>
      <c r="AC57700" s="28"/>
      <c r="AD57700" s="30"/>
      <c r="AE57700" s="30"/>
    </row>
    <row r="57701" spans="27:31" x14ac:dyDescent="0.25">
      <c r="AA57701" s="27"/>
      <c r="AC57701" s="28"/>
      <c r="AD57701" s="30"/>
      <c r="AE57701" s="30"/>
    </row>
    <row r="57702" spans="27:31" x14ac:dyDescent="0.25">
      <c r="AA57702" s="27"/>
      <c r="AC57702" s="28"/>
      <c r="AD57702" s="30"/>
      <c r="AE57702" s="30"/>
    </row>
    <row r="57703" spans="27:31" x14ac:dyDescent="0.25">
      <c r="AA57703" s="27"/>
      <c r="AC57703" s="28"/>
      <c r="AD57703" s="30"/>
      <c r="AE57703" s="30"/>
    </row>
    <row r="57704" spans="27:31" x14ac:dyDescent="0.25">
      <c r="AA57704" s="27"/>
      <c r="AC57704" s="28"/>
      <c r="AD57704" s="30"/>
      <c r="AE57704" s="30"/>
    </row>
    <row r="57705" spans="27:31" x14ac:dyDescent="0.25">
      <c r="AA57705" s="27"/>
      <c r="AC57705" s="28"/>
      <c r="AD57705" s="30"/>
      <c r="AE57705" s="30"/>
    </row>
    <row r="57706" spans="27:31" x14ac:dyDescent="0.25">
      <c r="AA57706" s="27"/>
      <c r="AC57706" s="28"/>
      <c r="AD57706" s="30"/>
      <c r="AE57706" s="30"/>
    </row>
    <row r="57707" spans="27:31" x14ac:dyDescent="0.25">
      <c r="AA57707" s="27"/>
      <c r="AC57707" s="28"/>
      <c r="AD57707" s="30"/>
      <c r="AE57707" s="30"/>
    </row>
    <row r="57708" spans="27:31" x14ac:dyDescent="0.25">
      <c r="AA57708" s="27"/>
      <c r="AC57708" s="28"/>
      <c r="AD57708" s="30"/>
      <c r="AE57708" s="30"/>
    </row>
    <row r="57709" spans="27:31" x14ac:dyDescent="0.25">
      <c r="AA57709" s="27"/>
      <c r="AC57709" s="28"/>
      <c r="AD57709" s="30"/>
      <c r="AE57709" s="30"/>
    </row>
    <row r="57710" spans="27:31" x14ac:dyDescent="0.25">
      <c r="AA57710" s="27"/>
      <c r="AC57710" s="28"/>
      <c r="AD57710" s="30"/>
      <c r="AE57710" s="30"/>
    </row>
    <row r="57711" spans="27:31" x14ac:dyDescent="0.25">
      <c r="AA57711" s="27"/>
      <c r="AC57711" s="28"/>
      <c r="AD57711" s="30"/>
      <c r="AE57711" s="30"/>
    </row>
    <row r="57712" spans="27:31" x14ac:dyDescent="0.25">
      <c r="AA57712" s="27"/>
      <c r="AC57712" s="28"/>
      <c r="AD57712" s="30"/>
      <c r="AE57712" s="30"/>
    </row>
    <row r="57713" spans="27:31" x14ac:dyDescent="0.25">
      <c r="AA57713" s="27"/>
      <c r="AC57713" s="28"/>
      <c r="AD57713" s="30"/>
      <c r="AE57713" s="30"/>
    </row>
    <row r="57714" spans="27:31" x14ac:dyDescent="0.25">
      <c r="AA57714" s="27"/>
      <c r="AC57714" s="28"/>
      <c r="AD57714" s="30"/>
      <c r="AE57714" s="30"/>
    </row>
    <row r="57715" spans="27:31" x14ac:dyDescent="0.25">
      <c r="AA57715" s="27"/>
      <c r="AC57715" s="28"/>
      <c r="AD57715" s="30"/>
      <c r="AE57715" s="30"/>
    </row>
    <row r="57716" spans="27:31" x14ac:dyDescent="0.25">
      <c r="AA57716" s="27"/>
      <c r="AC57716" s="28"/>
      <c r="AD57716" s="30"/>
      <c r="AE57716" s="30"/>
    </row>
    <row r="57717" spans="27:31" x14ac:dyDescent="0.25">
      <c r="AA57717" s="27"/>
      <c r="AC57717" s="28"/>
      <c r="AD57717" s="30"/>
      <c r="AE57717" s="30"/>
    </row>
    <row r="57718" spans="27:31" x14ac:dyDescent="0.25">
      <c r="AA57718" s="27"/>
      <c r="AC57718" s="28"/>
      <c r="AD57718" s="30"/>
      <c r="AE57718" s="30"/>
    </row>
    <row r="57719" spans="27:31" x14ac:dyDescent="0.25">
      <c r="AA57719" s="27"/>
      <c r="AC57719" s="28"/>
      <c r="AD57719" s="30"/>
      <c r="AE57719" s="30"/>
    </row>
    <row r="57720" spans="27:31" x14ac:dyDescent="0.25">
      <c r="AA57720" s="27"/>
      <c r="AC57720" s="28"/>
      <c r="AD57720" s="30"/>
      <c r="AE57720" s="30"/>
    </row>
    <row r="57721" spans="27:31" x14ac:dyDescent="0.25">
      <c r="AA57721" s="27"/>
      <c r="AC57721" s="28"/>
      <c r="AD57721" s="30"/>
      <c r="AE57721" s="30"/>
    </row>
    <row r="57722" spans="27:31" x14ac:dyDescent="0.25">
      <c r="AA57722" s="27"/>
      <c r="AC57722" s="28"/>
      <c r="AD57722" s="30"/>
      <c r="AE57722" s="30"/>
    </row>
    <row r="57723" spans="27:31" x14ac:dyDescent="0.25">
      <c r="AA57723" s="27"/>
      <c r="AC57723" s="28"/>
      <c r="AD57723" s="30"/>
      <c r="AE57723" s="30"/>
    </row>
    <row r="57724" spans="27:31" x14ac:dyDescent="0.25">
      <c r="AA57724" s="27"/>
      <c r="AC57724" s="28"/>
      <c r="AD57724" s="30"/>
      <c r="AE57724" s="30"/>
    </row>
    <row r="57725" spans="27:31" x14ac:dyDescent="0.25">
      <c r="AA57725" s="27"/>
      <c r="AC57725" s="28"/>
      <c r="AD57725" s="30"/>
      <c r="AE57725" s="30"/>
    </row>
    <row r="57726" spans="27:31" x14ac:dyDescent="0.25">
      <c r="AA57726" s="27"/>
      <c r="AC57726" s="28"/>
      <c r="AD57726" s="30"/>
      <c r="AE57726" s="30"/>
    </row>
    <row r="57727" spans="27:31" x14ac:dyDescent="0.25">
      <c r="AA57727" s="27"/>
      <c r="AC57727" s="28"/>
      <c r="AD57727" s="30"/>
      <c r="AE57727" s="30"/>
    </row>
    <row r="57728" spans="27:31" x14ac:dyDescent="0.25">
      <c r="AA57728" s="27"/>
      <c r="AC57728" s="28"/>
      <c r="AD57728" s="30"/>
      <c r="AE57728" s="30"/>
    </row>
    <row r="57729" spans="27:31" x14ac:dyDescent="0.25">
      <c r="AA57729" s="27"/>
      <c r="AC57729" s="28"/>
      <c r="AD57729" s="30"/>
      <c r="AE57729" s="30"/>
    </row>
    <row r="57730" spans="27:31" x14ac:dyDescent="0.25">
      <c r="AA57730" s="27"/>
      <c r="AC57730" s="28"/>
      <c r="AD57730" s="30"/>
      <c r="AE57730" s="30"/>
    </row>
    <row r="57731" spans="27:31" x14ac:dyDescent="0.25">
      <c r="AA57731" s="27"/>
      <c r="AC57731" s="28"/>
      <c r="AD57731" s="30"/>
      <c r="AE57731" s="30"/>
    </row>
    <row r="57732" spans="27:31" x14ac:dyDescent="0.25">
      <c r="AA57732" s="27"/>
      <c r="AC57732" s="28"/>
      <c r="AD57732" s="30"/>
      <c r="AE57732" s="30"/>
    </row>
    <row r="57733" spans="27:31" x14ac:dyDescent="0.25">
      <c r="AA57733" s="27"/>
      <c r="AC57733" s="28"/>
      <c r="AD57733" s="30"/>
      <c r="AE57733" s="30"/>
    </row>
    <row r="57734" spans="27:31" x14ac:dyDescent="0.25">
      <c r="AA57734" s="27"/>
      <c r="AC57734" s="28"/>
      <c r="AD57734" s="30"/>
      <c r="AE57734" s="30"/>
    </row>
    <row r="57735" spans="27:31" x14ac:dyDescent="0.25">
      <c r="AA57735" s="27"/>
      <c r="AC57735" s="28"/>
      <c r="AD57735" s="30"/>
      <c r="AE57735" s="30"/>
    </row>
    <row r="57736" spans="27:31" x14ac:dyDescent="0.25">
      <c r="AA57736" s="27"/>
      <c r="AC57736" s="28"/>
      <c r="AD57736" s="30"/>
      <c r="AE57736" s="30"/>
    </row>
    <row r="57737" spans="27:31" x14ac:dyDescent="0.25">
      <c r="AA57737" s="27"/>
      <c r="AC57737" s="28"/>
      <c r="AD57737" s="30"/>
      <c r="AE57737" s="30"/>
    </row>
    <row r="57738" spans="27:31" x14ac:dyDescent="0.25">
      <c r="AA57738" s="27"/>
      <c r="AC57738" s="28"/>
      <c r="AD57738" s="30"/>
      <c r="AE57738" s="30"/>
    </row>
    <row r="57739" spans="27:31" x14ac:dyDescent="0.25">
      <c r="AA57739" s="27"/>
      <c r="AC57739" s="28"/>
      <c r="AD57739" s="30"/>
      <c r="AE57739" s="30"/>
    </row>
    <row r="57740" spans="27:31" x14ac:dyDescent="0.25">
      <c r="AA57740" s="27"/>
      <c r="AC57740" s="28"/>
      <c r="AD57740" s="30"/>
      <c r="AE57740" s="30"/>
    </row>
    <row r="57741" spans="27:31" x14ac:dyDescent="0.25">
      <c r="AA57741" s="27"/>
      <c r="AC57741" s="28"/>
      <c r="AD57741" s="30"/>
      <c r="AE57741" s="30"/>
    </row>
    <row r="57742" spans="27:31" x14ac:dyDescent="0.25">
      <c r="AA57742" s="27"/>
      <c r="AC57742" s="28"/>
      <c r="AD57742" s="30"/>
      <c r="AE57742" s="30"/>
    </row>
    <row r="57743" spans="27:31" x14ac:dyDescent="0.25">
      <c r="AA57743" s="27"/>
      <c r="AC57743" s="28"/>
      <c r="AD57743" s="30"/>
      <c r="AE57743" s="30"/>
    </row>
    <row r="57744" spans="27:31" x14ac:dyDescent="0.25">
      <c r="AA57744" s="27"/>
      <c r="AC57744" s="28"/>
      <c r="AD57744" s="30"/>
      <c r="AE57744" s="30"/>
    </row>
    <row r="57745" spans="27:31" x14ac:dyDescent="0.25">
      <c r="AA57745" s="27"/>
      <c r="AC57745" s="28"/>
      <c r="AD57745" s="30"/>
      <c r="AE57745" s="30"/>
    </row>
    <row r="57746" spans="27:31" x14ac:dyDescent="0.25">
      <c r="AA57746" s="27"/>
      <c r="AC57746" s="28"/>
      <c r="AD57746" s="30"/>
      <c r="AE57746" s="30"/>
    </row>
    <row r="57747" spans="27:31" x14ac:dyDescent="0.25">
      <c r="AA57747" s="27"/>
      <c r="AC57747" s="28"/>
      <c r="AD57747" s="30"/>
      <c r="AE57747" s="30"/>
    </row>
    <row r="57748" spans="27:31" x14ac:dyDescent="0.25">
      <c r="AA57748" s="27"/>
      <c r="AC57748" s="28"/>
      <c r="AD57748" s="30"/>
      <c r="AE57748" s="30"/>
    </row>
    <row r="57749" spans="27:31" x14ac:dyDescent="0.25">
      <c r="AA57749" s="27"/>
      <c r="AC57749" s="28"/>
      <c r="AD57749" s="30"/>
      <c r="AE57749" s="30"/>
    </row>
    <row r="57750" spans="27:31" x14ac:dyDescent="0.25">
      <c r="AA57750" s="27"/>
      <c r="AC57750" s="28"/>
      <c r="AD57750" s="30"/>
      <c r="AE57750" s="30"/>
    </row>
    <row r="57751" spans="27:31" x14ac:dyDescent="0.25">
      <c r="AA57751" s="27"/>
      <c r="AC57751" s="28"/>
      <c r="AD57751" s="30"/>
      <c r="AE57751" s="30"/>
    </row>
    <row r="57752" spans="27:31" x14ac:dyDescent="0.25">
      <c r="AA57752" s="27"/>
      <c r="AC57752" s="28"/>
      <c r="AD57752" s="30"/>
      <c r="AE57752" s="30"/>
    </row>
    <row r="57753" spans="27:31" x14ac:dyDescent="0.25">
      <c r="AA57753" s="27"/>
      <c r="AC57753" s="28"/>
      <c r="AD57753" s="30"/>
      <c r="AE57753" s="30"/>
    </row>
    <row r="57754" spans="27:31" x14ac:dyDescent="0.25">
      <c r="AA57754" s="27"/>
      <c r="AC57754" s="28"/>
      <c r="AD57754" s="30"/>
      <c r="AE57754" s="30"/>
    </row>
    <row r="57755" spans="27:31" x14ac:dyDescent="0.25">
      <c r="AA57755" s="27"/>
      <c r="AC57755" s="28"/>
      <c r="AD57755" s="30"/>
      <c r="AE57755" s="30"/>
    </row>
    <row r="57756" spans="27:31" x14ac:dyDescent="0.25">
      <c r="AA57756" s="27"/>
      <c r="AC57756" s="28"/>
      <c r="AD57756" s="30"/>
      <c r="AE57756" s="30"/>
    </row>
    <row r="57757" spans="27:31" x14ac:dyDescent="0.25">
      <c r="AA57757" s="27"/>
      <c r="AC57757" s="28"/>
      <c r="AD57757" s="30"/>
      <c r="AE57757" s="30"/>
    </row>
    <row r="57758" spans="27:31" x14ac:dyDescent="0.25">
      <c r="AA57758" s="27"/>
      <c r="AC57758" s="28"/>
      <c r="AD57758" s="30"/>
      <c r="AE57758" s="30"/>
    </row>
    <row r="57759" spans="27:31" x14ac:dyDescent="0.25">
      <c r="AA57759" s="27"/>
      <c r="AC57759" s="28"/>
      <c r="AD57759" s="30"/>
      <c r="AE57759" s="30"/>
    </row>
    <row r="57760" spans="27:31" x14ac:dyDescent="0.25">
      <c r="AA57760" s="27"/>
      <c r="AC57760" s="28"/>
      <c r="AD57760" s="30"/>
      <c r="AE57760" s="30"/>
    </row>
    <row r="57761" spans="27:31" x14ac:dyDescent="0.25">
      <c r="AA57761" s="27"/>
      <c r="AC57761" s="28"/>
      <c r="AD57761" s="30"/>
      <c r="AE57761" s="30"/>
    </row>
    <row r="57762" spans="27:31" x14ac:dyDescent="0.25">
      <c r="AA57762" s="27"/>
      <c r="AC57762" s="28"/>
      <c r="AD57762" s="30"/>
      <c r="AE57762" s="30"/>
    </row>
    <row r="57763" spans="27:31" x14ac:dyDescent="0.25">
      <c r="AA57763" s="27"/>
      <c r="AC57763" s="28"/>
      <c r="AD57763" s="30"/>
      <c r="AE57763" s="30"/>
    </row>
    <row r="57764" spans="27:31" x14ac:dyDescent="0.25">
      <c r="AA57764" s="27"/>
      <c r="AC57764" s="28"/>
      <c r="AD57764" s="30"/>
      <c r="AE57764" s="30"/>
    </row>
    <row r="57765" spans="27:31" x14ac:dyDescent="0.25">
      <c r="AA57765" s="27"/>
      <c r="AC57765" s="28"/>
      <c r="AD57765" s="30"/>
      <c r="AE57765" s="30"/>
    </row>
    <row r="57766" spans="27:31" x14ac:dyDescent="0.25">
      <c r="AA57766" s="27"/>
      <c r="AC57766" s="28"/>
      <c r="AD57766" s="30"/>
      <c r="AE57766" s="30"/>
    </row>
    <row r="57767" spans="27:31" x14ac:dyDescent="0.25">
      <c r="AA57767" s="27"/>
      <c r="AC57767" s="28"/>
      <c r="AD57767" s="30"/>
      <c r="AE57767" s="30"/>
    </row>
    <row r="57768" spans="27:31" x14ac:dyDescent="0.25">
      <c r="AA57768" s="27"/>
      <c r="AC57768" s="28"/>
      <c r="AD57768" s="30"/>
      <c r="AE57768" s="30"/>
    </row>
    <row r="57769" spans="27:31" x14ac:dyDescent="0.25">
      <c r="AA57769" s="27"/>
      <c r="AC57769" s="28"/>
      <c r="AD57769" s="30"/>
      <c r="AE57769" s="30"/>
    </row>
    <row r="57770" spans="27:31" x14ac:dyDescent="0.25">
      <c r="AA57770" s="27"/>
      <c r="AC57770" s="28"/>
      <c r="AD57770" s="30"/>
      <c r="AE57770" s="30"/>
    </row>
    <row r="57771" spans="27:31" x14ac:dyDescent="0.25">
      <c r="AA57771" s="27"/>
      <c r="AC57771" s="28"/>
      <c r="AD57771" s="30"/>
      <c r="AE57771" s="30"/>
    </row>
    <row r="57772" spans="27:31" x14ac:dyDescent="0.25">
      <c r="AA57772" s="27"/>
      <c r="AC57772" s="28"/>
      <c r="AD57772" s="30"/>
      <c r="AE57772" s="30"/>
    </row>
    <row r="57773" spans="27:31" x14ac:dyDescent="0.25">
      <c r="AA57773" s="27"/>
      <c r="AC57773" s="28"/>
      <c r="AD57773" s="30"/>
      <c r="AE57773" s="30"/>
    </row>
    <row r="57774" spans="27:31" x14ac:dyDescent="0.25">
      <c r="AA57774" s="27"/>
      <c r="AC57774" s="28"/>
      <c r="AD57774" s="30"/>
      <c r="AE57774" s="30"/>
    </row>
    <row r="57775" spans="27:31" x14ac:dyDescent="0.25">
      <c r="AA57775" s="27"/>
      <c r="AC57775" s="28"/>
      <c r="AD57775" s="30"/>
      <c r="AE57775" s="30"/>
    </row>
    <row r="57776" spans="27:31" x14ac:dyDescent="0.25">
      <c r="AA57776" s="27"/>
      <c r="AC57776" s="28"/>
      <c r="AD57776" s="30"/>
      <c r="AE57776" s="30"/>
    </row>
    <row r="57777" spans="27:31" x14ac:dyDescent="0.25">
      <c r="AA57777" s="27"/>
      <c r="AC57777" s="28"/>
      <c r="AD57777" s="30"/>
      <c r="AE57777" s="30"/>
    </row>
    <row r="57778" spans="27:31" x14ac:dyDescent="0.25">
      <c r="AA57778" s="27"/>
      <c r="AC57778" s="28"/>
      <c r="AD57778" s="30"/>
      <c r="AE57778" s="30"/>
    </row>
    <row r="57779" spans="27:31" x14ac:dyDescent="0.25">
      <c r="AA57779" s="27"/>
      <c r="AC57779" s="28"/>
      <c r="AD57779" s="30"/>
      <c r="AE57779" s="30"/>
    </row>
    <row r="57780" spans="27:31" x14ac:dyDescent="0.25">
      <c r="AA57780" s="27"/>
      <c r="AC57780" s="28"/>
      <c r="AD57780" s="30"/>
      <c r="AE57780" s="30"/>
    </row>
    <row r="57781" spans="27:31" x14ac:dyDescent="0.25">
      <c r="AA57781" s="27"/>
      <c r="AC57781" s="28"/>
      <c r="AD57781" s="30"/>
      <c r="AE57781" s="30"/>
    </row>
    <row r="57782" spans="27:31" x14ac:dyDescent="0.25">
      <c r="AA57782" s="27"/>
      <c r="AC57782" s="28"/>
      <c r="AD57782" s="30"/>
      <c r="AE57782" s="30"/>
    </row>
    <row r="57783" spans="27:31" x14ac:dyDescent="0.25">
      <c r="AA57783" s="27"/>
      <c r="AC57783" s="28"/>
      <c r="AD57783" s="30"/>
      <c r="AE57783" s="30"/>
    </row>
    <row r="57784" spans="27:31" x14ac:dyDescent="0.25">
      <c r="AA57784" s="27"/>
      <c r="AC57784" s="28"/>
      <c r="AD57784" s="30"/>
      <c r="AE57784" s="30"/>
    </row>
    <row r="57785" spans="27:31" x14ac:dyDescent="0.25">
      <c r="AA57785" s="27"/>
      <c r="AC57785" s="28"/>
      <c r="AD57785" s="30"/>
      <c r="AE57785" s="30"/>
    </row>
    <row r="57786" spans="27:31" x14ac:dyDescent="0.25">
      <c r="AA57786" s="27"/>
      <c r="AC57786" s="28"/>
      <c r="AD57786" s="30"/>
      <c r="AE57786" s="30"/>
    </row>
    <row r="57787" spans="27:31" x14ac:dyDescent="0.25">
      <c r="AA57787" s="27"/>
      <c r="AC57787" s="28"/>
      <c r="AD57787" s="30"/>
      <c r="AE57787" s="30"/>
    </row>
    <row r="57788" spans="27:31" x14ac:dyDescent="0.25">
      <c r="AA57788" s="27"/>
      <c r="AC57788" s="28"/>
      <c r="AD57788" s="30"/>
      <c r="AE57788" s="30"/>
    </row>
    <row r="57789" spans="27:31" x14ac:dyDescent="0.25">
      <c r="AA57789" s="27"/>
      <c r="AC57789" s="28"/>
      <c r="AD57789" s="30"/>
      <c r="AE57789" s="30"/>
    </row>
    <row r="57790" spans="27:31" x14ac:dyDescent="0.25">
      <c r="AA57790" s="27"/>
      <c r="AC57790" s="28"/>
      <c r="AD57790" s="30"/>
      <c r="AE57790" s="30"/>
    </row>
    <row r="57791" spans="27:31" x14ac:dyDescent="0.25">
      <c r="AA57791" s="27"/>
      <c r="AC57791" s="28"/>
      <c r="AD57791" s="30"/>
      <c r="AE57791" s="30"/>
    </row>
    <row r="57792" spans="27:31" x14ac:dyDescent="0.25">
      <c r="AA57792" s="27"/>
      <c r="AC57792" s="28"/>
      <c r="AD57792" s="30"/>
      <c r="AE57792" s="30"/>
    </row>
    <row r="57793" spans="27:31" x14ac:dyDescent="0.25">
      <c r="AA57793" s="27"/>
      <c r="AC57793" s="28"/>
      <c r="AD57793" s="30"/>
      <c r="AE57793" s="30"/>
    </row>
    <row r="57794" spans="27:31" x14ac:dyDescent="0.25">
      <c r="AA57794" s="27"/>
      <c r="AC57794" s="28"/>
      <c r="AD57794" s="30"/>
      <c r="AE57794" s="30"/>
    </row>
    <row r="57795" spans="27:31" x14ac:dyDescent="0.25">
      <c r="AA57795" s="27"/>
      <c r="AC57795" s="28"/>
      <c r="AD57795" s="30"/>
      <c r="AE57795" s="30"/>
    </row>
    <row r="57796" spans="27:31" x14ac:dyDescent="0.25">
      <c r="AA57796" s="27"/>
      <c r="AC57796" s="28"/>
      <c r="AD57796" s="30"/>
      <c r="AE57796" s="30"/>
    </row>
    <row r="57797" spans="27:31" x14ac:dyDescent="0.25">
      <c r="AA57797" s="27"/>
      <c r="AC57797" s="28"/>
      <c r="AD57797" s="30"/>
      <c r="AE57797" s="30"/>
    </row>
    <row r="57798" spans="27:31" x14ac:dyDescent="0.25">
      <c r="AA57798" s="27"/>
      <c r="AC57798" s="28"/>
      <c r="AD57798" s="30"/>
      <c r="AE57798" s="30"/>
    </row>
    <row r="57799" spans="27:31" x14ac:dyDescent="0.25">
      <c r="AA57799" s="27"/>
      <c r="AC57799" s="28"/>
      <c r="AD57799" s="30"/>
      <c r="AE57799" s="30"/>
    </row>
    <row r="57800" spans="27:31" x14ac:dyDescent="0.25">
      <c r="AA57800" s="27"/>
      <c r="AC57800" s="28"/>
      <c r="AD57800" s="30"/>
      <c r="AE57800" s="30"/>
    </row>
    <row r="57801" spans="27:31" x14ac:dyDescent="0.25">
      <c r="AA57801" s="27"/>
      <c r="AC57801" s="28"/>
      <c r="AD57801" s="30"/>
      <c r="AE57801" s="30"/>
    </row>
    <row r="57802" spans="27:31" x14ac:dyDescent="0.25">
      <c r="AA57802" s="27"/>
      <c r="AC57802" s="28"/>
      <c r="AD57802" s="30"/>
      <c r="AE57802" s="30"/>
    </row>
    <row r="57803" spans="27:31" x14ac:dyDescent="0.25">
      <c r="AA57803" s="27"/>
      <c r="AC57803" s="28"/>
      <c r="AD57803" s="30"/>
      <c r="AE57803" s="30"/>
    </row>
    <row r="57804" spans="27:31" x14ac:dyDescent="0.25">
      <c r="AA57804" s="27"/>
      <c r="AC57804" s="28"/>
      <c r="AD57804" s="30"/>
      <c r="AE57804" s="30"/>
    </row>
    <row r="57805" spans="27:31" x14ac:dyDescent="0.25">
      <c r="AA57805" s="27"/>
      <c r="AC57805" s="28"/>
      <c r="AD57805" s="30"/>
      <c r="AE57805" s="30"/>
    </row>
    <row r="57806" spans="27:31" x14ac:dyDescent="0.25">
      <c r="AA57806" s="27"/>
      <c r="AC57806" s="28"/>
      <c r="AD57806" s="30"/>
      <c r="AE57806" s="30"/>
    </row>
    <row r="57807" spans="27:31" x14ac:dyDescent="0.25">
      <c r="AA57807" s="27"/>
      <c r="AC57807" s="28"/>
      <c r="AD57807" s="30"/>
      <c r="AE57807" s="30"/>
    </row>
    <row r="57808" spans="27:31" x14ac:dyDescent="0.25">
      <c r="AA57808" s="27"/>
      <c r="AC57808" s="28"/>
      <c r="AD57808" s="30"/>
      <c r="AE57808" s="30"/>
    </row>
    <row r="57809" spans="27:31" x14ac:dyDescent="0.25">
      <c r="AA57809" s="27"/>
      <c r="AC57809" s="28"/>
      <c r="AD57809" s="30"/>
      <c r="AE57809" s="30"/>
    </row>
    <row r="57810" spans="27:31" x14ac:dyDescent="0.25">
      <c r="AA57810" s="27"/>
      <c r="AC57810" s="28"/>
      <c r="AD57810" s="30"/>
      <c r="AE57810" s="30"/>
    </row>
    <row r="57811" spans="27:31" x14ac:dyDescent="0.25">
      <c r="AA57811" s="27"/>
      <c r="AC57811" s="28"/>
      <c r="AD57811" s="30"/>
      <c r="AE57811" s="30"/>
    </row>
    <row r="57812" spans="27:31" x14ac:dyDescent="0.25">
      <c r="AA57812" s="27"/>
      <c r="AC57812" s="28"/>
      <c r="AD57812" s="30"/>
      <c r="AE57812" s="30"/>
    </row>
    <row r="57813" spans="27:31" x14ac:dyDescent="0.25">
      <c r="AA57813" s="27"/>
      <c r="AC57813" s="28"/>
      <c r="AD57813" s="30"/>
      <c r="AE57813" s="30"/>
    </row>
    <row r="57814" spans="27:31" x14ac:dyDescent="0.25">
      <c r="AA57814" s="27"/>
      <c r="AC57814" s="28"/>
      <c r="AD57814" s="30"/>
      <c r="AE57814" s="30"/>
    </row>
    <row r="57815" spans="27:31" x14ac:dyDescent="0.25">
      <c r="AA57815" s="27"/>
      <c r="AC57815" s="28"/>
      <c r="AD57815" s="30"/>
      <c r="AE57815" s="30"/>
    </row>
    <row r="57816" spans="27:31" x14ac:dyDescent="0.25">
      <c r="AA57816" s="27"/>
      <c r="AC57816" s="28"/>
      <c r="AD57816" s="30"/>
      <c r="AE57816" s="30"/>
    </row>
    <row r="57817" spans="27:31" x14ac:dyDescent="0.25">
      <c r="AA57817" s="27"/>
      <c r="AC57817" s="28"/>
      <c r="AD57817" s="30"/>
      <c r="AE57817" s="30"/>
    </row>
    <row r="57818" spans="27:31" x14ac:dyDescent="0.25">
      <c r="AA57818" s="27"/>
      <c r="AC57818" s="28"/>
      <c r="AD57818" s="30"/>
      <c r="AE57818" s="30"/>
    </row>
    <row r="57819" spans="27:31" x14ac:dyDescent="0.25">
      <c r="AA57819" s="27"/>
      <c r="AC57819" s="28"/>
      <c r="AD57819" s="30"/>
      <c r="AE57819" s="30"/>
    </row>
    <row r="57820" spans="27:31" x14ac:dyDescent="0.25">
      <c r="AA57820" s="27"/>
      <c r="AC57820" s="28"/>
      <c r="AD57820" s="30"/>
      <c r="AE57820" s="30"/>
    </row>
    <row r="57821" spans="27:31" x14ac:dyDescent="0.25">
      <c r="AA57821" s="27"/>
      <c r="AC57821" s="28"/>
      <c r="AD57821" s="30"/>
      <c r="AE57821" s="30"/>
    </row>
    <row r="57822" spans="27:31" x14ac:dyDescent="0.25">
      <c r="AA57822" s="27"/>
      <c r="AC57822" s="28"/>
      <c r="AD57822" s="30"/>
      <c r="AE57822" s="30"/>
    </row>
    <row r="57823" spans="27:31" x14ac:dyDescent="0.25">
      <c r="AA57823" s="27"/>
      <c r="AC57823" s="28"/>
      <c r="AD57823" s="30"/>
      <c r="AE57823" s="30"/>
    </row>
    <row r="57824" spans="27:31" x14ac:dyDescent="0.25">
      <c r="AA57824" s="27"/>
      <c r="AC57824" s="28"/>
      <c r="AD57824" s="30"/>
      <c r="AE57824" s="30"/>
    </row>
    <row r="57825" spans="27:31" x14ac:dyDescent="0.25">
      <c r="AA57825" s="27"/>
      <c r="AC57825" s="28"/>
      <c r="AD57825" s="30"/>
      <c r="AE57825" s="30"/>
    </row>
    <row r="57826" spans="27:31" x14ac:dyDescent="0.25">
      <c r="AA57826" s="27"/>
      <c r="AC57826" s="28"/>
      <c r="AD57826" s="30"/>
      <c r="AE57826" s="30"/>
    </row>
    <row r="57827" spans="27:31" x14ac:dyDescent="0.25">
      <c r="AA57827" s="27"/>
      <c r="AC57827" s="28"/>
      <c r="AD57827" s="30"/>
      <c r="AE57827" s="30"/>
    </row>
    <row r="57828" spans="27:31" x14ac:dyDescent="0.25">
      <c r="AA57828" s="27"/>
      <c r="AC57828" s="28"/>
      <c r="AD57828" s="30"/>
      <c r="AE57828" s="30"/>
    </row>
    <row r="57829" spans="27:31" x14ac:dyDescent="0.25">
      <c r="AA57829" s="27"/>
      <c r="AC57829" s="28"/>
      <c r="AD57829" s="30"/>
      <c r="AE57829" s="30"/>
    </row>
    <row r="57830" spans="27:31" x14ac:dyDescent="0.25">
      <c r="AA57830" s="27"/>
      <c r="AC57830" s="28"/>
      <c r="AD57830" s="30"/>
      <c r="AE57830" s="30"/>
    </row>
    <row r="57831" spans="27:31" x14ac:dyDescent="0.25">
      <c r="AA57831" s="27"/>
      <c r="AC57831" s="28"/>
      <c r="AD57831" s="30"/>
      <c r="AE57831" s="30"/>
    </row>
    <row r="57832" spans="27:31" x14ac:dyDescent="0.25">
      <c r="AA57832" s="27"/>
      <c r="AC57832" s="28"/>
      <c r="AD57832" s="30"/>
      <c r="AE57832" s="30"/>
    </row>
    <row r="57833" spans="27:31" x14ac:dyDescent="0.25">
      <c r="AA57833" s="27"/>
      <c r="AC57833" s="28"/>
      <c r="AD57833" s="30"/>
      <c r="AE57833" s="30"/>
    </row>
    <row r="57834" spans="27:31" x14ac:dyDescent="0.25">
      <c r="AA57834" s="27"/>
      <c r="AC57834" s="28"/>
      <c r="AD57834" s="30"/>
      <c r="AE57834" s="30"/>
    </row>
    <row r="57835" spans="27:31" x14ac:dyDescent="0.25">
      <c r="AA57835" s="27"/>
      <c r="AC57835" s="28"/>
      <c r="AD57835" s="30"/>
      <c r="AE57835" s="30"/>
    </row>
    <row r="57836" spans="27:31" x14ac:dyDescent="0.25">
      <c r="AA57836" s="27"/>
      <c r="AC57836" s="28"/>
      <c r="AD57836" s="30"/>
      <c r="AE57836" s="30"/>
    </row>
    <row r="57837" spans="27:31" x14ac:dyDescent="0.25">
      <c r="AA57837" s="27"/>
      <c r="AC57837" s="28"/>
      <c r="AD57837" s="30"/>
      <c r="AE57837" s="30"/>
    </row>
    <row r="57838" spans="27:31" x14ac:dyDescent="0.25">
      <c r="AA57838" s="27"/>
      <c r="AC57838" s="28"/>
      <c r="AD57838" s="30"/>
      <c r="AE57838" s="30"/>
    </row>
    <row r="57839" spans="27:31" x14ac:dyDescent="0.25">
      <c r="AA57839" s="27"/>
      <c r="AC57839" s="28"/>
      <c r="AD57839" s="30"/>
      <c r="AE57839" s="30"/>
    </row>
    <row r="57840" spans="27:31" x14ac:dyDescent="0.25">
      <c r="AA57840" s="27"/>
      <c r="AC57840" s="28"/>
      <c r="AD57840" s="30"/>
      <c r="AE57840" s="30"/>
    </row>
    <row r="57841" spans="27:31" x14ac:dyDescent="0.25">
      <c r="AA57841" s="27"/>
      <c r="AC57841" s="28"/>
      <c r="AD57841" s="30"/>
      <c r="AE57841" s="30"/>
    </row>
    <row r="57842" spans="27:31" x14ac:dyDescent="0.25">
      <c r="AA57842" s="27"/>
      <c r="AC57842" s="28"/>
      <c r="AD57842" s="30"/>
      <c r="AE57842" s="30"/>
    </row>
    <row r="57843" spans="27:31" x14ac:dyDescent="0.25">
      <c r="AA57843" s="27"/>
      <c r="AC57843" s="28"/>
      <c r="AD57843" s="30"/>
      <c r="AE57843" s="30"/>
    </row>
    <row r="57844" spans="27:31" x14ac:dyDescent="0.25">
      <c r="AA57844" s="27"/>
      <c r="AC57844" s="28"/>
      <c r="AD57844" s="30"/>
      <c r="AE57844" s="30"/>
    </row>
    <row r="57845" spans="27:31" x14ac:dyDescent="0.25">
      <c r="AA57845" s="27"/>
      <c r="AC57845" s="28"/>
      <c r="AD57845" s="30"/>
      <c r="AE57845" s="30"/>
    </row>
    <row r="57846" spans="27:31" x14ac:dyDescent="0.25">
      <c r="AA57846" s="27"/>
      <c r="AC57846" s="28"/>
      <c r="AD57846" s="30"/>
      <c r="AE57846" s="30"/>
    </row>
    <row r="57847" spans="27:31" x14ac:dyDescent="0.25">
      <c r="AA57847" s="27"/>
      <c r="AC57847" s="28"/>
      <c r="AD57847" s="30"/>
      <c r="AE57847" s="30"/>
    </row>
    <row r="57848" spans="27:31" x14ac:dyDescent="0.25">
      <c r="AA57848" s="27"/>
      <c r="AC57848" s="28"/>
      <c r="AD57848" s="30"/>
      <c r="AE57848" s="30"/>
    </row>
    <row r="57849" spans="27:31" x14ac:dyDescent="0.25">
      <c r="AA57849" s="27"/>
      <c r="AC57849" s="28"/>
      <c r="AD57849" s="30"/>
      <c r="AE57849" s="30"/>
    </row>
    <row r="57850" spans="27:31" x14ac:dyDescent="0.25">
      <c r="AA57850" s="27"/>
      <c r="AC57850" s="28"/>
      <c r="AD57850" s="30"/>
      <c r="AE57850" s="30"/>
    </row>
    <row r="57851" spans="27:31" x14ac:dyDescent="0.25">
      <c r="AA57851" s="27"/>
      <c r="AC57851" s="28"/>
      <c r="AD57851" s="30"/>
      <c r="AE57851" s="30"/>
    </row>
    <row r="57852" spans="27:31" x14ac:dyDescent="0.25">
      <c r="AA57852" s="27"/>
      <c r="AC57852" s="28"/>
      <c r="AD57852" s="30"/>
      <c r="AE57852" s="30"/>
    </row>
    <row r="57853" spans="27:31" x14ac:dyDescent="0.25">
      <c r="AA57853" s="27"/>
      <c r="AC57853" s="28"/>
      <c r="AD57853" s="30"/>
      <c r="AE57853" s="30"/>
    </row>
    <row r="57854" spans="27:31" x14ac:dyDescent="0.25">
      <c r="AA57854" s="27"/>
      <c r="AC57854" s="28"/>
      <c r="AD57854" s="30"/>
      <c r="AE57854" s="30"/>
    </row>
    <row r="57855" spans="27:31" x14ac:dyDescent="0.25">
      <c r="AA57855" s="27"/>
      <c r="AC57855" s="28"/>
      <c r="AD57855" s="30"/>
      <c r="AE57855" s="30"/>
    </row>
    <row r="57856" spans="27:31" x14ac:dyDescent="0.25">
      <c r="AA57856" s="27"/>
      <c r="AC57856" s="28"/>
      <c r="AD57856" s="30"/>
      <c r="AE57856" s="30"/>
    </row>
    <row r="57857" spans="27:31" x14ac:dyDescent="0.25">
      <c r="AA57857" s="27"/>
      <c r="AC57857" s="28"/>
      <c r="AD57857" s="30"/>
      <c r="AE57857" s="30"/>
    </row>
    <row r="57858" spans="27:31" x14ac:dyDescent="0.25">
      <c r="AA57858" s="27"/>
      <c r="AC57858" s="28"/>
      <c r="AD57858" s="30"/>
      <c r="AE57858" s="30"/>
    </row>
    <row r="57859" spans="27:31" x14ac:dyDescent="0.25">
      <c r="AA57859" s="27"/>
      <c r="AC57859" s="28"/>
      <c r="AD57859" s="30"/>
      <c r="AE57859" s="30"/>
    </row>
    <row r="57860" spans="27:31" x14ac:dyDescent="0.25">
      <c r="AA57860" s="27"/>
      <c r="AC57860" s="28"/>
      <c r="AD57860" s="30"/>
      <c r="AE57860" s="30"/>
    </row>
    <row r="57861" spans="27:31" x14ac:dyDescent="0.25">
      <c r="AA57861" s="27"/>
      <c r="AC57861" s="28"/>
      <c r="AD57861" s="30"/>
      <c r="AE57861" s="30"/>
    </row>
    <row r="57862" spans="27:31" x14ac:dyDescent="0.25">
      <c r="AA57862" s="27"/>
      <c r="AC57862" s="28"/>
      <c r="AD57862" s="30"/>
      <c r="AE57862" s="30"/>
    </row>
    <row r="57863" spans="27:31" x14ac:dyDescent="0.25">
      <c r="AA57863" s="27"/>
      <c r="AC57863" s="28"/>
      <c r="AD57863" s="30"/>
      <c r="AE57863" s="30"/>
    </row>
    <row r="57864" spans="27:31" x14ac:dyDescent="0.25">
      <c r="AA57864" s="27"/>
      <c r="AC57864" s="28"/>
      <c r="AD57864" s="30"/>
      <c r="AE57864" s="30"/>
    </row>
    <row r="57865" spans="27:31" x14ac:dyDescent="0.25">
      <c r="AA57865" s="27"/>
      <c r="AC57865" s="28"/>
      <c r="AD57865" s="30"/>
      <c r="AE57865" s="30"/>
    </row>
    <row r="57866" spans="27:31" x14ac:dyDescent="0.25">
      <c r="AA57866" s="27"/>
      <c r="AC57866" s="28"/>
      <c r="AD57866" s="30"/>
      <c r="AE57866" s="30"/>
    </row>
    <row r="57867" spans="27:31" x14ac:dyDescent="0.25">
      <c r="AA57867" s="27"/>
      <c r="AC57867" s="28"/>
      <c r="AD57867" s="30"/>
      <c r="AE57867" s="30"/>
    </row>
    <row r="57868" spans="27:31" x14ac:dyDescent="0.25">
      <c r="AA57868" s="27"/>
      <c r="AC57868" s="28"/>
      <c r="AD57868" s="30"/>
      <c r="AE57868" s="30"/>
    </row>
    <row r="57869" spans="27:31" x14ac:dyDescent="0.25">
      <c r="AA57869" s="27"/>
      <c r="AC57869" s="28"/>
      <c r="AD57869" s="30"/>
      <c r="AE57869" s="30"/>
    </row>
    <row r="57870" spans="27:31" x14ac:dyDescent="0.25">
      <c r="AA57870" s="27"/>
      <c r="AC57870" s="28"/>
      <c r="AD57870" s="30"/>
      <c r="AE57870" s="30"/>
    </row>
    <row r="57871" spans="27:31" x14ac:dyDescent="0.25">
      <c r="AA57871" s="27"/>
      <c r="AC57871" s="28"/>
      <c r="AD57871" s="30"/>
      <c r="AE57871" s="30"/>
    </row>
    <row r="57872" spans="27:31" x14ac:dyDescent="0.25">
      <c r="AA57872" s="27"/>
      <c r="AC57872" s="28"/>
      <c r="AD57872" s="30"/>
      <c r="AE57872" s="30"/>
    </row>
    <row r="57873" spans="27:31" x14ac:dyDescent="0.25">
      <c r="AA57873" s="27"/>
      <c r="AC57873" s="28"/>
      <c r="AD57873" s="30"/>
      <c r="AE57873" s="30"/>
    </row>
    <row r="57874" spans="27:31" x14ac:dyDescent="0.25">
      <c r="AA57874" s="27"/>
      <c r="AC57874" s="28"/>
      <c r="AD57874" s="30"/>
      <c r="AE57874" s="30"/>
    </row>
    <row r="57875" spans="27:31" x14ac:dyDescent="0.25">
      <c r="AA57875" s="27"/>
      <c r="AC57875" s="28"/>
      <c r="AD57875" s="30"/>
      <c r="AE57875" s="30"/>
    </row>
    <row r="57876" spans="27:31" x14ac:dyDescent="0.25">
      <c r="AA57876" s="27"/>
      <c r="AC57876" s="28"/>
      <c r="AD57876" s="30"/>
      <c r="AE57876" s="30"/>
    </row>
    <row r="57877" spans="27:31" x14ac:dyDescent="0.25">
      <c r="AA57877" s="27"/>
      <c r="AC57877" s="28"/>
      <c r="AD57877" s="30"/>
      <c r="AE57877" s="30"/>
    </row>
    <row r="57878" spans="27:31" x14ac:dyDescent="0.25">
      <c r="AA57878" s="27"/>
      <c r="AC57878" s="28"/>
      <c r="AD57878" s="30"/>
      <c r="AE57878" s="30"/>
    </row>
    <row r="57879" spans="27:31" x14ac:dyDescent="0.25">
      <c r="AA57879" s="27"/>
      <c r="AC57879" s="28"/>
      <c r="AD57879" s="30"/>
      <c r="AE57879" s="30"/>
    </row>
    <row r="57880" spans="27:31" x14ac:dyDescent="0.25">
      <c r="AA57880" s="27"/>
      <c r="AC57880" s="28"/>
      <c r="AD57880" s="30"/>
      <c r="AE57880" s="30"/>
    </row>
    <row r="57881" spans="27:31" x14ac:dyDescent="0.25">
      <c r="AA57881" s="27"/>
      <c r="AC57881" s="28"/>
      <c r="AD57881" s="30"/>
      <c r="AE57881" s="30"/>
    </row>
    <row r="57882" spans="27:31" x14ac:dyDescent="0.25">
      <c r="AA57882" s="27"/>
      <c r="AC57882" s="28"/>
      <c r="AD57882" s="30"/>
      <c r="AE57882" s="30"/>
    </row>
    <row r="57883" spans="27:31" x14ac:dyDescent="0.25">
      <c r="AA57883" s="27"/>
      <c r="AC57883" s="28"/>
      <c r="AD57883" s="30"/>
      <c r="AE57883" s="30"/>
    </row>
    <row r="57884" spans="27:31" x14ac:dyDescent="0.25">
      <c r="AA57884" s="27"/>
      <c r="AC57884" s="28"/>
      <c r="AD57884" s="30"/>
      <c r="AE57884" s="30"/>
    </row>
    <row r="57885" spans="27:31" x14ac:dyDescent="0.25">
      <c r="AA57885" s="27"/>
      <c r="AC57885" s="28"/>
      <c r="AD57885" s="30"/>
      <c r="AE57885" s="30"/>
    </row>
    <row r="57886" spans="27:31" x14ac:dyDescent="0.25">
      <c r="AA57886" s="27"/>
      <c r="AC57886" s="28"/>
      <c r="AD57886" s="30"/>
      <c r="AE57886" s="30"/>
    </row>
    <row r="57887" spans="27:31" x14ac:dyDescent="0.25">
      <c r="AA57887" s="27"/>
      <c r="AC57887" s="28"/>
      <c r="AD57887" s="30"/>
      <c r="AE57887" s="30"/>
    </row>
    <row r="57888" spans="27:31" x14ac:dyDescent="0.25">
      <c r="AA57888" s="27"/>
      <c r="AC57888" s="28"/>
      <c r="AD57888" s="30"/>
      <c r="AE57888" s="30"/>
    </row>
    <row r="57889" spans="27:31" x14ac:dyDescent="0.25">
      <c r="AA57889" s="27"/>
      <c r="AC57889" s="28"/>
      <c r="AD57889" s="30"/>
      <c r="AE57889" s="30"/>
    </row>
    <row r="57890" spans="27:31" x14ac:dyDescent="0.25">
      <c r="AA57890" s="27"/>
      <c r="AC57890" s="28"/>
      <c r="AD57890" s="30"/>
      <c r="AE57890" s="30"/>
    </row>
    <row r="57891" spans="27:31" x14ac:dyDescent="0.25">
      <c r="AA57891" s="27"/>
      <c r="AC57891" s="28"/>
      <c r="AD57891" s="30"/>
      <c r="AE57891" s="30"/>
    </row>
    <row r="57892" spans="27:31" x14ac:dyDescent="0.25">
      <c r="AA57892" s="27"/>
      <c r="AC57892" s="28"/>
      <c r="AD57892" s="30"/>
      <c r="AE57892" s="30"/>
    </row>
    <row r="57893" spans="27:31" x14ac:dyDescent="0.25">
      <c r="AA57893" s="27"/>
      <c r="AC57893" s="28"/>
      <c r="AD57893" s="30"/>
      <c r="AE57893" s="30"/>
    </row>
    <row r="57894" spans="27:31" x14ac:dyDescent="0.25">
      <c r="AA57894" s="27"/>
      <c r="AC57894" s="28"/>
      <c r="AD57894" s="30"/>
      <c r="AE57894" s="30"/>
    </row>
    <row r="57895" spans="27:31" x14ac:dyDescent="0.25">
      <c r="AA57895" s="27"/>
      <c r="AC57895" s="28"/>
      <c r="AD57895" s="30"/>
      <c r="AE57895" s="30"/>
    </row>
    <row r="57896" spans="27:31" x14ac:dyDescent="0.25">
      <c r="AA57896" s="27"/>
      <c r="AC57896" s="28"/>
      <c r="AD57896" s="30"/>
      <c r="AE57896" s="30"/>
    </row>
    <row r="57897" spans="27:31" x14ac:dyDescent="0.25">
      <c r="AA57897" s="27"/>
      <c r="AC57897" s="28"/>
      <c r="AD57897" s="30"/>
      <c r="AE57897" s="30"/>
    </row>
    <row r="57898" spans="27:31" x14ac:dyDescent="0.25">
      <c r="AA57898" s="27"/>
      <c r="AC57898" s="28"/>
      <c r="AD57898" s="30"/>
      <c r="AE57898" s="30"/>
    </row>
    <row r="57899" spans="27:31" x14ac:dyDescent="0.25">
      <c r="AA57899" s="27"/>
      <c r="AC57899" s="28"/>
      <c r="AD57899" s="30"/>
      <c r="AE57899" s="30"/>
    </row>
    <row r="57900" spans="27:31" x14ac:dyDescent="0.25">
      <c r="AA57900" s="27"/>
      <c r="AC57900" s="28"/>
      <c r="AD57900" s="30"/>
      <c r="AE57900" s="30"/>
    </row>
    <row r="57901" spans="27:31" x14ac:dyDescent="0.25">
      <c r="AA57901" s="27"/>
      <c r="AC57901" s="28"/>
      <c r="AD57901" s="30"/>
      <c r="AE57901" s="30"/>
    </row>
    <row r="57902" spans="27:31" x14ac:dyDescent="0.25">
      <c r="AA57902" s="27"/>
      <c r="AC57902" s="28"/>
      <c r="AD57902" s="30"/>
      <c r="AE57902" s="30"/>
    </row>
    <row r="57903" spans="27:31" x14ac:dyDescent="0.25">
      <c r="AA57903" s="27"/>
      <c r="AC57903" s="28"/>
      <c r="AD57903" s="30"/>
      <c r="AE57903" s="30"/>
    </row>
    <row r="57904" spans="27:31" x14ac:dyDescent="0.25">
      <c r="AA57904" s="27"/>
      <c r="AC57904" s="28"/>
      <c r="AD57904" s="30"/>
      <c r="AE57904" s="30"/>
    </row>
    <row r="57905" spans="27:31" x14ac:dyDescent="0.25">
      <c r="AA57905" s="27"/>
      <c r="AC57905" s="28"/>
      <c r="AD57905" s="30"/>
      <c r="AE57905" s="30"/>
    </row>
    <row r="57906" spans="27:31" x14ac:dyDescent="0.25">
      <c r="AA57906" s="27"/>
      <c r="AC57906" s="28"/>
      <c r="AD57906" s="30"/>
      <c r="AE57906" s="30"/>
    </row>
    <row r="57907" spans="27:31" x14ac:dyDescent="0.25">
      <c r="AA57907" s="27"/>
      <c r="AC57907" s="28"/>
      <c r="AD57907" s="30"/>
      <c r="AE57907" s="30"/>
    </row>
    <row r="57908" spans="27:31" x14ac:dyDescent="0.25">
      <c r="AA57908" s="27"/>
      <c r="AC57908" s="28"/>
      <c r="AD57908" s="30"/>
      <c r="AE57908" s="30"/>
    </row>
    <row r="57909" spans="27:31" x14ac:dyDescent="0.25">
      <c r="AA57909" s="27"/>
      <c r="AC57909" s="28"/>
      <c r="AD57909" s="30"/>
      <c r="AE57909" s="30"/>
    </row>
    <row r="57910" spans="27:31" x14ac:dyDescent="0.25">
      <c r="AA57910" s="27"/>
      <c r="AC57910" s="28"/>
      <c r="AD57910" s="30"/>
      <c r="AE57910" s="30"/>
    </row>
    <row r="57911" spans="27:31" x14ac:dyDescent="0.25">
      <c r="AA57911" s="27"/>
      <c r="AC57911" s="28"/>
      <c r="AD57911" s="30"/>
      <c r="AE57911" s="30"/>
    </row>
    <row r="57912" spans="27:31" x14ac:dyDescent="0.25">
      <c r="AA57912" s="27"/>
      <c r="AC57912" s="28"/>
      <c r="AD57912" s="30"/>
      <c r="AE57912" s="30"/>
    </row>
    <row r="57913" spans="27:31" x14ac:dyDescent="0.25">
      <c r="AA57913" s="27"/>
      <c r="AC57913" s="28"/>
      <c r="AD57913" s="30"/>
      <c r="AE57913" s="30"/>
    </row>
    <row r="57914" spans="27:31" x14ac:dyDescent="0.25">
      <c r="AA57914" s="27"/>
      <c r="AC57914" s="28"/>
      <c r="AD57914" s="30"/>
      <c r="AE57914" s="30"/>
    </row>
    <row r="57915" spans="27:31" x14ac:dyDescent="0.25">
      <c r="AA57915" s="27"/>
      <c r="AC57915" s="28"/>
      <c r="AD57915" s="30"/>
      <c r="AE57915" s="30"/>
    </row>
    <row r="57916" spans="27:31" x14ac:dyDescent="0.25">
      <c r="AA57916" s="27"/>
      <c r="AC57916" s="28"/>
      <c r="AD57916" s="30"/>
      <c r="AE57916" s="30"/>
    </row>
    <row r="57917" spans="27:31" x14ac:dyDescent="0.25">
      <c r="AA57917" s="27"/>
      <c r="AC57917" s="28"/>
      <c r="AD57917" s="30"/>
      <c r="AE57917" s="30"/>
    </row>
    <row r="57918" spans="27:31" x14ac:dyDescent="0.25">
      <c r="AA57918" s="27"/>
      <c r="AC57918" s="28"/>
      <c r="AD57918" s="30"/>
      <c r="AE57918" s="30"/>
    </row>
    <row r="57919" spans="27:31" x14ac:dyDescent="0.25">
      <c r="AA57919" s="27"/>
      <c r="AC57919" s="28"/>
      <c r="AD57919" s="30"/>
      <c r="AE57919" s="30"/>
    </row>
    <row r="57920" spans="27:31" x14ac:dyDescent="0.25">
      <c r="AA57920" s="27"/>
      <c r="AC57920" s="28"/>
      <c r="AD57920" s="30"/>
      <c r="AE57920" s="30"/>
    </row>
    <row r="57921" spans="27:31" x14ac:dyDescent="0.25">
      <c r="AA57921" s="27"/>
      <c r="AC57921" s="28"/>
      <c r="AD57921" s="30"/>
      <c r="AE57921" s="30"/>
    </row>
    <row r="57922" spans="27:31" x14ac:dyDescent="0.25">
      <c r="AA57922" s="27"/>
      <c r="AC57922" s="28"/>
      <c r="AD57922" s="30"/>
      <c r="AE57922" s="30"/>
    </row>
    <row r="57923" spans="27:31" x14ac:dyDescent="0.25">
      <c r="AA57923" s="27"/>
      <c r="AC57923" s="28"/>
      <c r="AD57923" s="30"/>
      <c r="AE57923" s="30"/>
    </row>
    <row r="57924" spans="27:31" x14ac:dyDescent="0.25">
      <c r="AA57924" s="27"/>
      <c r="AC57924" s="28"/>
      <c r="AD57924" s="30"/>
      <c r="AE57924" s="30"/>
    </row>
    <row r="57925" spans="27:31" x14ac:dyDescent="0.25">
      <c r="AA57925" s="27"/>
      <c r="AC57925" s="28"/>
      <c r="AD57925" s="30"/>
      <c r="AE57925" s="30"/>
    </row>
    <row r="57926" spans="27:31" x14ac:dyDescent="0.25">
      <c r="AA57926" s="27"/>
      <c r="AC57926" s="28"/>
      <c r="AD57926" s="30"/>
      <c r="AE57926" s="30"/>
    </row>
    <row r="57927" spans="27:31" x14ac:dyDescent="0.25">
      <c r="AA57927" s="27"/>
      <c r="AC57927" s="28"/>
      <c r="AD57927" s="30"/>
      <c r="AE57927" s="30"/>
    </row>
    <row r="57928" spans="27:31" x14ac:dyDescent="0.25">
      <c r="AA57928" s="27"/>
      <c r="AC57928" s="28"/>
      <c r="AD57928" s="30"/>
      <c r="AE57928" s="30"/>
    </row>
    <row r="57929" spans="27:31" x14ac:dyDescent="0.25">
      <c r="AA57929" s="27"/>
      <c r="AC57929" s="28"/>
      <c r="AD57929" s="30"/>
      <c r="AE57929" s="30"/>
    </row>
    <row r="57930" spans="27:31" x14ac:dyDescent="0.25">
      <c r="AA57930" s="27"/>
      <c r="AC57930" s="28"/>
      <c r="AD57930" s="30"/>
      <c r="AE57930" s="30"/>
    </row>
    <row r="57931" spans="27:31" x14ac:dyDescent="0.25">
      <c r="AA57931" s="27"/>
      <c r="AC57931" s="28"/>
      <c r="AD57931" s="30"/>
      <c r="AE57931" s="30"/>
    </row>
    <row r="57932" spans="27:31" x14ac:dyDescent="0.25">
      <c r="AA57932" s="27"/>
      <c r="AC57932" s="28"/>
      <c r="AD57932" s="30"/>
      <c r="AE57932" s="30"/>
    </row>
    <row r="57933" spans="27:31" x14ac:dyDescent="0.25">
      <c r="AA57933" s="27"/>
      <c r="AC57933" s="28"/>
      <c r="AD57933" s="30"/>
      <c r="AE57933" s="30"/>
    </row>
    <row r="57934" spans="27:31" x14ac:dyDescent="0.25">
      <c r="AA57934" s="27"/>
      <c r="AC57934" s="28"/>
      <c r="AD57934" s="30"/>
      <c r="AE57934" s="30"/>
    </row>
    <row r="57935" spans="27:31" x14ac:dyDescent="0.25">
      <c r="AA57935" s="27"/>
      <c r="AC57935" s="28"/>
      <c r="AD57935" s="30"/>
      <c r="AE57935" s="30"/>
    </row>
    <row r="57936" spans="27:31" x14ac:dyDescent="0.25">
      <c r="AA57936" s="27"/>
      <c r="AC57936" s="28"/>
      <c r="AD57936" s="30"/>
      <c r="AE57936" s="30"/>
    </row>
    <row r="57937" spans="27:31" x14ac:dyDescent="0.25">
      <c r="AA57937" s="27"/>
      <c r="AC57937" s="28"/>
      <c r="AD57937" s="30"/>
      <c r="AE57937" s="30"/>
    </row>
    <row r="57938" spans="27:31" x14ac:dyDescent="0.25">
      <c r="AA57938" s="27"/>
      <c r="AC57938" s="28"/>
      <c r="AD57938" s="30"/>
      <c r="AE57938" s="30"/>
    </row>
    <row r="57939" spans="27:31" x14ac:dyDescent="0.25">
      <c r="AA57939" s="27"/>
      <c r="AC57939" s="28"/>
      <c r="AD57939" s="30"/>
      <c r="AE57939" s="30"/>
    </row>
    <row r="57940" spans="27:31" x14ac:dyDescent="0.25">
      <c r="AA57940" s="27"/>
      <c r="AC57940" s="28"/>
      <c r="AD57940" s="30"/>
      <c r="AE57940" s="30"/>
    </row>
    <row r="57941" spans="27:31" x14ac:dyDescent="0.25">
      <c r="AA57941" s="27"/>
      <c r="AC57941" s="28"/>
      <c r="AD57941" s="30"/>
      <c r="AE57941" s="30"/>
    </row>
    <row r="57942" spans="27:31" x14ac:dyDescent="0.25">
      <c r="AA57942" s="27"/>
      <c r="AC57942" s="28"/>
      <c r="AD57942" s="30"/>
      <c r="AE57942" s="30"/>
    </row>
    <row r="57943" spans="27:31" x14ac:dyDescent="0.25">
      <c r="AA57943" s="27"/>
      <c r="AC57943" s="28"/>
      <c r="AD57943" s="30"/>
      <c r="AE57943" s="30"/>
    </row>
    <row r="57944" spans="27:31" x14ac:dyDescent="0.25">
      <c r="AA57944" s="27"/>
      <c r="AC57944" s="28"/>
      <c r="AD57944" s="30"/>
      <c r="AE57944" s="30"/>
    </row>
    <row r="57945" spans="27:31" x14ac:dyDescent="0.25">
      <c r="AA57945" s="27"/>
      <c r="AC57945" s="28"/>
      <c r="AD57945" s="30"/>
      <c r="AE57945" s="30"/>
    </row>
    <row r="57946" spans="27:31" x14ac:dyDescent="0.25">
      <c r="AA57946" s="27"/>
      <c r="AC57946" s="28"/>
      <c r="AD57946" s="30"/>
      <c r="AE57946" s="30"/>
    </row>
    <row r="57947" spans="27:31" x14ac:dyDescent="0.25">
      <c r="AA57947" s="27"/>
      <c r="AC57947" s="28"/>
      <c r="AD57947" s="30"/>
      <c r="AE57947" s="30"/>
    </row>
    <row r="57948" spans="27:31" x14ac:dyDescent="0.25">
      <c r="AA57948" s="27"/>
      <c r="AC57948" s="28"/>
      <c r="AD57948" s="30"/>
      <c r="AE57948" s="30"/>
    </row>
    <row r="57949" spans="27:31" x14ac:dyDescent="0.25">
      <c r="AA57949" s="27"/>
      <c r="AC57949" s="28"/>
      <c r="AD57949" s="30"/>
      <c r="AE57949" s="30"/>
    </row>
    <row r="57950" spans="27:31" x14ac:dyDescent="0.25">
      <c r="AA57950" s="27"/>
      <c r="AC57950" s="28"/>
      <c r="AD57950" s="30"/>
      <c r="AE57950" s="30"/>
    </row>
    <row r="57951" spans="27:31" x14ac:dyDescent="0.25">
      <c r="AA57951" s="27"/>
      <c r="AC57951" s="28"/>
      <c r="AD57951" s="30"/>
      <c r="AE57951" s="30"/>
    </row>
    <row r="57952" spans="27:31" x14ac:dyDescent="0.25">
      <c r="AA57952" s="27"/>
      <c r="AC57952" s="28"/>
      <c r="AD57952" s="30"/>
      <c r="AE57952" s="30"/>
    </row>
    <row r="57953" spans="27:31" x14ac:dyDescent="0.25">
      <c r="AA57953" s="27"/>
      <c r="AC57953" s="28"/>
      <c r="AD57953" s="30"/>
      <c r="AE57953" s="30"/>
    </row>
    <row r="57954" spans="27:31" x14ac:dyDescent="0.25">
      <c r="AA57954" s="27"/>
      <c r="AC57954" s="28"/>
      <c r="AD57954" s="30"/>
      <c r="AE57954" s="30"/>
    </row>
    <row r="57955" spans="27:31" x14ac:dyDescent="0.25">
      <c r="AA57955" s="27"/>
      <c r="AC57955" s="28"/>
      <c r="AD57955" s="30"/>
      <c r="AE57955" s="30"/>
    </row>
    <row r="57956" spans="27:31" x14ac:dyDescent="0.25">
      <c r="AA57956" s="27"/>
      <c r="AC57956" s="28"/>
      <c r="AD57956" s="30"/>
      <c r="AE57956" s="30"/>
    </row>
    <row r="57957" spans="27:31" x14ac:dyDescent="0.25">
      <c r="AA57957" s="27"/>
      <c r="AC57957" s="28"/>
      <c r="AD57957" s="30"/>
      <c r="AE57957" s="30"/>
    </row>
    <row r="57958" spans="27:31" x14ac:dyDescent="0.25">
      <c r="AA57958" s="27"/>
      <c r="AC57958" s="28"/>
      <c r="AD57958" s="30"/>
      <c r="AE57958" s="30"/>
    </row>
    <row r="57959" spans="27:31" x14ac:dyDescent="0.25">
      <c r="AA57959" s="27"/>
      <c r="AC57959" s="28"/>
      <c r="AD57959" s="30"/>
      <c r="AE57959" s="30"/>
    </row>
    <row r="57960" spans="27:31" x14ac:dyDescent="0.25">
      <c r="AA57960" s="27"/>
      <c r="AC57960" s="28"/>
      <c r="AD57960" s="30"/>
      <c r="AE57960" s="30"/>
    </row>
    <row r="57961" spans="27:31" x14ac:dyDescent="0.25">
      <c r="AA57961" s="27"/>
      <c r="AC57961" s="28"/>
      <c r="AD57961" s="30"/>
      <c r="AE57961" s="30"/>
    </row>
    <row r="57962" spans="27:31" x14ac:dyDescent="0.25">
      <c r="AA57962" s="27"/>
      <c r="AC57962" s="28"/>
      <c r="AD57962" s="30"/>
      <c r="AE57962" s="30"/>
    </row>
    <row r="57963" spans="27:31" x14ac:dyDescent="0.25">
      <c r="AA57963" s="27"/>
      <c r="AC57963" s="28"/>
      <c r="AD57963" s="30"/>
      <c r="AE57963" s="30"/>
    </row>
    <row r="57964" spans="27:31" x14ac:dyDescent="0.25">
      <c r="AA57964" s="27"/>
      <c r="AC57964" s="28"/>
      <c r="AD57964" s="30"/>
      <c r="AE57964" s="30"/>
    </row>
    <row r="57965" spans="27:31" x14ac:dyDescent="0.25">
      <c r="AA57965" s="27"/>
      <c r="AC57965" s="28"/>
      <c r="AD57965" s="30"/>
      <c r="AE57965" s="30"/>
    </row>
    <row r="57966" spans="27:31" x14ac:dyDescent="0.25">
      <c r="AA57966" s="27"/>
      <c r="AC57966" s="28"/>
      <c r="AD57966" s="30"/>
      <c r="AE57966" s="30"/>
    </row>
    <row r="57967" spans="27:31" x14ac:dyDescent="0.25">
      <c r="AA57967" s="27"/>
      <c r="AC57967" s="28"/>
      <c r="AD57967" s="30"/>
      <c r="AE57967" s="30"/>
    </row>
    <row r="57968" spans="27:31" x14ac:dyDescent="0.25">
      <c r="AA57968" s="27"/>
      <c r="AC57968" s="28"/>
      <c r="AD57968" s="30"/>
      <c r="AE57968" s="30"/>
    </row>
    <row r="57969" spans="27:31" x14ac:dyDescent="0.25">
      <c r="AA57969" s="27"/>
      <c r="AC57969" s="28"/>
      <c r="AD57969" s="30"/>
      <c r="AE57969" s="30"/>
    </row>
    <row r="57970" spans="27:31" x14ac:dyDescent="0.25">
      <c r="AA57970" s="27"/>
      <c r="AC57970" s="28"/>
      <c r="AD57970" s="30"/>
      <c r="AE57970" s="30"/>
    </row>
    <row r="57971" spans="27:31" x14ac:dyDescent="0.25">
      <c r="AA57971" s="27"/>
      <c r="AC57971" s="28"/>
      <c r="AD57971" s="30"/>
      <c r="AE57971" s="30"/>
    </row>
    <row r="57972" spans="27:31" x14ac:dyDescent="0.25">
      <c r="AA57972" s="27"/>
      <c r="AC57972" s="28"/>
      <c r="AD57972" s="30"/>
      <c r="AE57972" s="30"/>
    </row>
    <row r="57973" spans="27:31" x14ac:dyDescent="0.25">
      <c r="AA57973" s="27"/>
      <c r="AC57973" s="28"/>
      <c r="AD57973" s="30"/>
      <c r="AE57973" s="30"/>
    </row>
    <row r="57974" spans="27:31" x14ac:dyDescent="0.25">
      <c r="AA57974" s="27"/>
      <c r="AC57974" s="28"/>
      <c r="AD57974" s="30"/>
      <c r="AE57974" s="30"/>
    </row>
    <row r="57975" spans="27:31" x14ac:dyDescent="0.25">
      <c r="AA57975" s="27"/>
      <c r="AC57975" s="28"/>
      <c r="AD57975" s="30"/>
      <c r="AE57975" s="30"/>
    </row>
    <row r="57976" spans="27:31" x14ac:dyDescent="0.25">
      <c r="AA57976" s="27"/>
      <c r="AC57976" s="28"/>
      <c r="AD57976" s="30"/>
      <c r="AE57976" s="30"/>
    </row>
    <row r="57977" spans="27:31" x14ac:dyDescent="0.25">
      <c r="AA57977" s="27"/>
      <c r="AC57977" s="28"/>
      <c r="AD57977" s="30"/>
      <c r="AE57977" s="30"/>
    </row>
    <row r="57978" spans="27:31" x14ac:dyDescent="0.25">
      <c r="AA57978" s="27"/>
      <c r="AC57978" s="28"/>
      <c r="AD57978" s="30"/>
      <c r="AE57978" s="30"/>
    </row>
    <row r="57979" spans="27:31" x14ac:dyDescent="0.25">
      <c r="AA57979" s="27"/>
      <c r="AC57979" s="28"/>
      <c r="AD57979" s="30"/>
      <c r="AE57979" s="30"/>
    </row>
    <row r="57980" spans="27:31" x14ac:dyDescent="0.25">
      <c r="AA57980" s="27"/>
      <c r="AC57980" s="28"/>
      <c r="AD57980" s="30"/>
      <c r="AE57980" s="30"/>
    </row>
    <row r="57981" spans="27:31" x14ac:dyDescent="0.25">
      <c r="AA57981" s="27"/>
      <c r="AC57981" s="28"/>
      <c r="AD57981" s="30"/>
      <c r="AE57981" s="30"/>
    </row>
    <row r="57982" spans="27:31" x14ac:dyDescent="0.25">
      <c r="AA57982" s="27"/>
      <c r="AC57982" s="28"/>
      <c r="AD57982" s="30"/>
      <c r="AE57982" s="30"/>
    </row>
    <row r="57983" spans="27:31" x14ac:dyDescent="0.25">
      <c r="AA57983" s="27"/>
      <c r="AC57983" s="28"/>
      <c r="AD57983" s="30"/>
      <c r="AE57983" s="30"/>
    </row>
    <row r="57984" spans="27:31" x14ac:dyDescent="0.25">
      <c r="AA57984" s="27"/>
      <c r="AC57984" s="28"/>
      <c r="AD57984" s="30"/>
      <c r="AE57984" s="30"/>
    </row>
    <row r="57985" spans="27:31" x14ac:dyDescent="0.25">
      <c r="AA57985" s="27"/>
      <c r="AC57985" s="28"/>
      <c r="AD57985" s="30"/>
      <c r="AE57985" s="30"/>
    </row>
    <row r="57986" spans="27:31" x14ac:dyDescent="0.25">
      <c r="AA57986" s="27"/>
      <c r="AC57986" s="28"/>
      <c r="AD57986" s="30"/>
      <c r="AE57986" s="30"/>
    </row>
    <row r="57987" spans="27:31" x14ac:dyDescent="0.25">
      <c r="AA57987" s="27"/>
      <c r="AC57987" s="28"/>
      <c r="AD57987" s="30"/>
      <c r="AE57987" s="30"/>
    </row>
    <row r="57988" spans="27:31" x14ac:dyDescent="0.25">
      <c r="AA57988" s="27"/>
      <c r="AC57988" s="28"/>
      <c r="AD57988" s="30"/>
      <c r="AE57988" s="30"/>
    </row>
    <row r="57989" spans="27:31" x14ac:dyDescent="0.25">
      <c r="AA57989" s="27"/>
      <c r="AC57989" s="28"/>
      <c r="AD57989" s="30"/>
      <c r="AE57989" s="30"/>
    </row>
    <row r="57990" spans="27:31" x14ac:dyDescent="0.25">
      <c r="AA57990" s="27"/>
      <c r="AC57990" s="28"/>
      <c r="AD57990" s="30"/>
      <c r="AE57990" s="30"/>
    </row>
    <row r="57991" spans="27:31" x14ac:dyDescent="0.25">
      <c r="AA57991" s="27"/>
      <c r="AC57991" s="28"/>
      <c r="AD57991" s="30"/>
      <c r="AE57991" s="30"/>
    </row>
    <row r="57992" spans="27:31" x14ac:dyDescent="0.25">
      <c r="AA57992" s="27"/>
      <c r="AC57992" s="28"/>
      <c r="AD57992" s="30"/>
      <c r="AE57992" s="30"/>
    </row>
    <row r="57993" spans="27:31" x14ac:dyDescent="0.25">
      <c r="AA57993" s="27"/>
      <c r="AC57993" s="28"/>
      <c r="AD57993" s="30"/>
      <c r="AE57993" s="30"/>
    </row>
    <row r="57994" spans="27:31" x14ac:dyDescent="0.25">
      <c r="AA57994" s="27"/>
      <c r="AC57994" s="28"/>
      <c r="AD57994" s="30"/>
      <c r="AE57994" s="30"/>
    </row>
    <row r="57995" spans="27:31" x14ac:dyDescent="0.25">
      <c r="AA57995" s="27"/>
      <c r="AC57995" s="28"/>
      <c r="AD57995" s="30"/>
      <c r="AE57995" s="30"/>
    </row>
    <row r="57996" spans="27:31" x14ac:dyDescent="0.25">
      <c r="AA57996" s="27"/>
      <c r="AC57996" s="28"/>
      <c r="AD57996" s="30"/>
      <c r="AE57996" s="30"/>
    </row>
    <row r="57997" spans="27:31" x14ac:dyDescent="0.25">
      <c r="AA57997" s="27"/>
      <c r="AC57997" s="28"/>
      <c r="AD57997" s="30"/>
      <c r="AE57997" s="30"/>
    </row>
    <row r="57998" spans="27:31" x14ac:dyDescent="0.25">
      <c r="AA57998" s="27"/>
      <c r="AC57998" s="28"/>
      <c r="AD57998" s="30"/>
      <c r="AE57998" s="30"/>
    </row>
    <row r="57999" spans="27:31" x14ac:dyDescent="0.25">
      <c r="AA57999" s="27"/>
      <c r="AC57999" s="28"/>
      <c r="AD57999" s="30"/>
      <c r="AE57999" s="30"/>
    </row>
    <row r="58000" spans="27:31" x14ac:dyDescent="0.25">
      <c r="AA58000" s="27"/>
      <c r="AC58000" s="28"/>
      <c r="AD58000" s="30"/>
      <c r="AE58000" s="30"/>
    </row>
    <row r="58001" spans="27:31" x14ac:dyDescent="0.25">
      <c r="AA58001" s="27"/>
      <c r="AC58001" s="28"/>
      <c r="AD58001" s="30"/>
      <c r="AE58001" s="30"/>
    </row>
    <row r="58002" spans="27:31" x14ac:dyDescent="0.25">
      <c r="AA58002" s="27"/>
      <c r="AC58002" s="28"/>
      <c r="AD58002" s="30"/>
      <c r="AE58002" s="30"/>
    </row>
    <row r="58003" spans="27:31" x14ac:dyDescent="0.25">
      <c r="AA58003" s="27"/>
      <c r="AC58003" s="28"/>
      <c r="AD58003" s="30"/>
      <c r="AE58003" s="30"/>
    </row>
    <row r="58004" spans="27:31" x14ac:dyDescent="0.25">
      <c r="AA58004" s="27"/>
      <c r="AC58004" s="28"/>
      <c r="AD58004" s="30"/>
      <c r="AE58004" s="30"/>
    </row>
    <row r="58005" spans="27:31" x14ac:dyDescent="0.25">
      <c r="AA58005" s="27"/>
      <c r="AC58005" s="28"/>
      <c r="AD58005" s="30"/>
      <c r="AE58005" s="30"/>
    </row>
    <row r="58006" spans="27:31" x14ac:dyDescent="0.25">
      <c r="AA58006" s="27"/>
      <c r="AC58006" s="28"/>
      <c r="AD58006" s="30"/>
      <c r="AE58006" s="30"/>
    </row>
    <row r="58007" spans="27:31" x14ac:dyDescent="0.25">
      <c r="AA58007" s="27"/>
      <c r="AC58007" s="28"/>
      <c r="AD58007" s="30"/>
      <c r="AE58007" s="30"/>
    </row>
    <row r="58008" spans="27:31" x14ac:dyDescent="0.25">
      <c r="AA58008" s="27"/>
      <c r="AC58008" s="28"/>
      <c r="AD58008" s="30"/>
      <c r="AE58008" s="30"/>
    </row>
    <row r="58009" spans="27:31" x14ac:dyDescent="0.25">
      <c r="AA58009" s="27"/>
      <c r="AC58009" s="28"/>
      <c r="AD58009" s="30"/>
      <c r="AE58009" s="30"/>
    </row>
    <row r="58010" spans="27:31" x14ac:dyDescent="0.25">
      <c r="AA58010" s="27"/>
      <c r="AC58010" s="28"/>
      <c r="AD58010" s="30"/>
      <c r="AE58010" s="30"/>
    </row>
    <row r="58011" spans="27:31" x14ac:dyDescent="0.25">
      <c r="AA58011" s="27"/>
      <c r="AC58011" s="28"/>
      <c r="AD58011" s="30"/>
      <c r="AE58011" s="30"/>
    </row>
    <row r="58012" spans="27:31" x14ac:dyDescent="0.25">
      <c r="AA58012" s="27"/>
      <c r="AC58012" s="28"/>
      <c r="AD58012" s="30"/>
      <c r="AE58012" s="30"/>
    </row>
    <row r="58013" spans="27:31" x14ac:dyDescent="0.25">
      <c r="AA58013" s="27"/>
      <c r="AC58013" s="28"/>
      <c r="AD58013" s="30"/>
      <c r="AE58013" s="30"/>
    </row>
    <row r="58014" spans="27:31" x14ac:dyDescent="0.25">
      <c r="AA58014" s="27"/>
      <c r="AC58014" s="28"/>
      <c r="AD58014" s="30"/>
      <c r="AE58014" s="30"/>
    </row>
    <row r="58015" spans="27:31" x14ac:dyDescent="0.25">
      <c r="AA58015" s="27"/>
      <c r="AC58015" s="28"/>
      <c r="AD58015" s="30"/>
      <c r="AE58015" s="30"/>
    </row>
    <row r="58016" spans="27:31" x14ac:dyDescent="0.25">
      <c r="AA58016" s="27"/>
      <c r="AC58016" s="28"/>
      <c r="AD58016" s="30"/>
      <c r="AE58016" s="30"/>
    </row>
    <row r="58017" spans="27:31" x14ac:dyDescent="0.25">
      <c r="AA58017" s="27"/>
      <c r="AC58017" s="28"/>
      <c r="AD58017" s="30"/>
      <c r="AE58017" s="30"/>
    </row>
    <row r="58018" spans="27:31" x14ac:dyDescent="0.25">
      <c r="AA58018" s="27"/>
      <c r="AC58018" s="28"/>
      <c r="AD58018" s="30"/>
      <c r="AE58018" s="30"/>
    </row>
    <row r="58019" spans="27:31" x14ac:dyDescent="0.25">
      <c r="AA58019" s="27"/>
      <c r="AC58019" s="28"/>
      <c r="AD58019" s="30"/>
      <c r="AE58019" s="30"/>
    </row>
    <row r="58020" spans="27:31" x14ac:dyDescent="0.25">
      <c r="AA58020" s="27"/>
      <c r="AC58020" s="28"/>
      <c r="AD58020" s="30"/>
      <c r="AE58020" s="30"/>
    </row>
    <row r="58021" spans="27:31" x14ac:dyDescent="0.25">
      <c r="AA58021" s="27"/>
      <c r="AC58021" s="28"/>
      <c r="AD58021" s="30"/>
      <c r="AE58021" s="30"/>
    </row>
    <row r="58022" spans="27:31" x14ac:dyDescent="0.25">
      <c r="AA58022" s="27"/>
      <c r="AC58022" s="28"/>
      <c r="AD58022" s="30"/>
      <c r="AE58022" s="30"/>
    </row>
    <row r="58023" spans="27:31" x14ac:dyDescent="0.25">
      <c r="AA58023" s="27"/>
      <c r="AC58023" s="28"/>
      <c r="AD58023" s="30"/>
      <c r="AE58023" s="30"/>
    </row>
    <row r="58024" spans="27:31" x14ac:dyDescent="0.25">
      <c r="AA58024" s="27"/>
      <c r="AC58024" s="28"/>
      <c r="AD58024" s="30"/>
      <c r="AE58024" s="30"/>
    </row>
    <row r="58025" spans="27:31" x14ac:dyDescent="0.25">
      <c r="AA58025" s="27"/>
      <c r="AC58025" s="28"/>
      <c r="AD58025" s="30"/>
      <c r="AE58025" s="30"/>
    </row>
    <row r="58026" spans="27:31" x14ac:dyDescent="0.25">
      <c r="AA58026" s="27"/>
      <c r="AC58026" s="28"/>
      <c r="AD58026" s="30"/>
      <c r="AE58026" s="30"/>
    </row>
    <row r="58027" spans="27:31" x14ac:dyDescent="0.25">
      <c r="AA58027" s="27"/>
      <c r="AC58027" s="28"/>
      <c r="AD58027" s="30"/>
      <c r="AE58027" s="30"/>
    </row>
    <row r="58028" spans="27:31" x14ac:dyDescent="0.25">
      <c r="AA58028" s="27"/>
      <c r="AC58028" s="28"/>
      <c r="AD58028" s="30"/>
      <c r="AE58028" s="30"/>
    </row>
    <row r="58029" spans="27:31" x14ac:dyDescent="0.25">
      <c r="AA58029" s="27"/>
      <c r="AC58029" s="28"/>
      <c r="AD58029" s="30"/>
      <c r="AE58029" s="30"/>
    </row>
    <row r="58030" spans="27:31" x14ac:dyDescent="0.25">
      <c r="AA58030" s="27"/>
      <c r="AC58030" s="28"/>
      <c r="AD58030" s="30"/>
      <c r="AE58030" s="30"/>
    </row>
    <row r="58031" spans="27:31" x14ac:dyDescent="0.25">
      <c r="AA58031" s="27"/>
      <c r="AC58031" s="28"/>
      <c r="AD58031" s="30"/>
      <c r="AE58031" s="30"/>
    </row>
    <row r="58032" spans="27:31" x14ac:dyDescent="0.25">
      <c r="AA58032" s="27"/>
      <c r="AC58032" s="28"/>
      <c r="AD58032" s="30"/>
      <c r="AE58032" s="30"/>
    </row>
    <row r="58033" spans="27:31" x14ac:dyDescent="0.25">
      <c r="AA58033" s="27"/>
      <c r="AC58033" s="28"/>
      <c r="AD58033" s="30"/>
      <c r="AE58033" s="30"/>
    </row>
    <row r="58034" spans="27:31" x14ac:dyDescent="0.25">
      <c r="AA58034" s="27"/>
      <c r="AC58034" s="28"/>
      <c r="AD58034" s="30"/>
      <c r="AE58034" s="30"/>
    </row>
    <row r="58035" spans="27:31" x14ac:dyDescent="0.25">
      <c r="AA58035" s="27"/>
      <c r="AC58035" s="28"/>
      <c r="AD58035" s="30"/>
      <c r="AE58035" s="30"/>
    </row>
    <row r="58036" spans="27:31" x14ac:dyDescent="0.25">
      <c r="AA58036" s="27"/>
      <c r="AC58036" s="28"/>
      <c r="AD58036" s="30"/>
      <c r="AE58036" s="30"/>
    </row>
    <row r="58037" spans="27:31" x14ac:dyDescent="0.25">
      <c r="AA58037" s="27"/>
      <c r="AC58037" s="28"/>
      <c r="AD58037" s="30"/>
      <c r="AE58037" s="30"/>
    </row>
    <row r="58038" spans="27:31" x14ac:dyDescent="0.25">
      <c r="AA58038" s="27"/>
      <c r="AC58038" s="28"/>
      <c r="AD58038" s="30"/>
      <c r="AE58038" s="30"/>
    </row>
    <row r="58039" spans="27:31" x14ac:dyDescent="0.25">
      <c r="AA58039" s="27"/>
      <c r="AC58039" s="28"/>
      <c r="AD58039" s="30"/>
      <c r="AE58039" s="30"/>
    </row>
    <row r="58040" spans="27:31" x14ac:dyDescent="0.25">
      <c r="AA58040" s="27"/>
      <c r="AC58040" s="28"/>
      <c r="AD58040" s="30"/>
      <c r="AE58040" s="30"/>
    </row>
    <row r="58041" spans="27:31" x14ac:dyDescent="0.25">
      <c r="AA58041" s="27"/>
      <c r="AC58041" s="28"/>
      <c r="AD58041" s="30"/>
      <c r="AE58041" s="30"/>
    </row>
    <row r="58042" spans="27:31" x14ac:dyDescent="0.25">
      <c r="AA58042" s="27"/>
      <c r="AC58042" s="28"/>
      <c r="AD58042" s="30"/>
      <c r="AE58042" s="30"/>
    </row>
    <row r="58043" spans="27:31" x14ac:dyDescent="0.25">
      <c r="AA58043" s="27"/>
      <c r="AC58043" s="28"/>
      <c r="AD58043" s="30"/>
      <c r="AE58043" s="30"/>
    </row>
    <row r="58044" spans="27:31" x14ac:dyDescent="0.25">
      <c r="AA58044" s="27"/>
      <c r="AC58044" s="28"/>
      <c r="AD58044" s="30"/>
      <c r="AE58044" s="30"/>
    </row>
    <row r="58045" spans="27:31" x14ac:dyDescent="0.25">
      <c r="AA58045" s="27"/>
      <c r="AC58045" s="28"/>
      <c r="AD58045" s="30"/>
      <c r="AE58045" s="30"/>
    </row>
    <row r="58046" spans="27:31" x14ac:dyDescent="0.25">
      <c r="AA58046" s="27"/>
      <c r="AC58046" s="28"/>
      <c r="AD58046" s="30"/>
      <c r="AE58046" s="30"/>
    </row>
    <row r="58047" spans="27:31" x14ac:dyDescent="0.25">
      <c r="AA58047" s="27"/>
      <c r="AC58047" s="28"/>
      <c r="AD58047" s="30"/>
      <c r="AE58047" s="30"/>
    </row>
    <row r="58048" spans="27:31" x14ac:dyDescent="0.25">
      <c r="AA58048" s="27"/>
      <c r="AC58048" s="28"/>
      <c r="AD58048" s="30"/>
      <c r="AE58048" s="30"/>
    </row>
    <row r="58049" spans="27:31" x14ac:dyDescent="0.25">
      <c r="AA58049" s="27"/>
      <c r="AC58049" s="28"/>
      <c r="AD58049" s="30"/>
      <c r="AE58049" s="30"/>
    </row>
    <row r="58050" spans="27:31" x14ac:dyDescent="0.25">
      <c r="AA58050" s="27"/>
      <c r="AC58050" s="28"/>
      <c r="AD58050" s="30"/>
      <c r="AE58050" s="30"/>
    </row>
    <row r="58051" spans="27:31" x14ac:dyDescent="0.25">
      <c r="AA58051" s="27"/>
      <c r="AC58051" s="28"/>
      <c r="AD58051" s="30"/>
      <c r="AE58051" s="30"/>
    </row>
    <row r="58052" spans="27:31" x14ac:dyDescent="0.25">
      <c r="AA58052" s="27"/>
      <c r="AC58052" s="28"/>
      <c r="AD58052" s="30"/>
      <c r="AE58052" s="30"/>
    </row>
    <row r="58053" spans="27:31" x14ac:dyDescent="0.25">
      <c r="AA58053" s="27"/>
      <c r="AC58053" s="28"/>
      <c r="AD58053" s="30"/>
      <c r="AE58053" s="30"/>
    </row>
    <row r="58054" spans="27:31" x14ac:dyDescent="0.25">
      <c r="AA58054" s="27"/>
      <c r="AC58054" s="28"/>
      <c r="AD58054" s="30"/>
      <c r="AE58054" s="30"/>
    </row>
    <row r="58055" spans="27:31" x14ac:dyDescent="0.25">
      <c r="AA58055" s="27"/>
      <c r="AC58055" s="28"/>
      <c r="AD58055" s="30"/>
      <c r="AE58055" s="30"/>
    </row>
    <row r="58056" spans="27:31" x14ac:dyDescent="0.25">
      <c r="AA58056" s="27"/>
      <c r="AC58056" s="28"/>
      <c r="AD58056" s="30"/>
      <c r="AE58056" s="30"/>
    </row>
    <row r="58057" spans="27:31" x14ac:dyDescent="0.25">
      <c r="AA58057" s="27"/>
      <c r="AC58057" s="28"/>
      <c r="AD58057" s="30"/>
      <c r="AE58057" s="30"/>
    </row>
    <row r="58058" spans="27:31" x14ac:dyDescent="0.25">
      <c r="AA58058" s="27"/>
      <c r="AC58058" s="28"/>
      <c r="AD58058" s="30"/>
      <c r="AE58058" s="30"/>
    </row>
    <row r="58059" spans="27:31" x14ac:dyDescent="0.25">
      <c r="AA58059" s="27"/>
      <c r="AC58059" s="28"/>
      <c r="AD58059" s="30"/>
      <c r="AE58059" s="30"/>
    </row>
    <row r="58060" spans="27:31" x14ac:dyDescent="0.25">
      <c r="AA58060" s="27"/>
      <c r="AC58060" s="28"/>
      <c r="AD58060" s="30"/>
      <c r="AE58060" s="30"/>
    </row>
    <row r="58061" spans="27:31" x14ac:dyDescent="0.25">
      <c r="AA58061" s="27"/>
      <c r="AC58061" s="28"/>
      <c r="AD58061" s="30"/>
      <c r="AE58061" s="30"/>
    </row>
    <row r="58062" spans="27:31" x14ac:dyDescent="0.25">
      <c r="AA58062" s="27"/>
      <c r="AC58062" s="28"/>
      <c r="AD58062" s="30"/>
      <c r="AE58062" s="30"/>
    </row>
    <row r="58063" spans="27:31" x14ac:dyDescent="0.25">
      <c r="AA58063" s="27"/>
      <c r="AC58063" s="28"/>
      <c r="AD58063" s="30"/>
      <c r="AE58063" s="30"/>
    </row>
    <row r="58064" spans="27:31" x14ac:dyDescent="0.25">
      <c r="AA58064" s="27"/>
      <c r="AC58064" s="28"/>
      <c r="AD58064" s="30"/>
      <c r="AE58064" s="30"/>
    </row>
    <row r="58065" spans="27:31" x14ac:dyDescent="0.25">
      <c r="AA58065" s="27"/>
      <c r="AC58065" s="28"/>
      <c r="AD58065" s="30"/>
      <c r="AE58065" s="30"/>
    </row>
    <row r="58066" spans="27:31" x14ac:dyDescent="0.25">
      <c r="AA58066" s="27"/>
      <c r="AC58066" s="28"/>
      <c r="AD58066" s="30"/>
      <c r="AE58066" s="30"/>
    </row>
    <row r="58067" spans="27:31" x14ac:dyDescent="0.25">
      <c r="AA58067" s="27"/>
      <c r="AC58067" s="28"/>
      <c r="AD58067" s="30"/>
      <c r="AE58067" s="30"/>
    </row>
    <row r="58068" spans="27:31" x14ac:dyDescent="0.25">
      <c r="AA58068" s="27"/>
      <c r="AC58068" s="28"/>
      <c r="AD58068" s="30"/>
      <c r="AE58068" s="30"/>
    </row>
    <row r="58069" spans="27:31" x14ac:dyDescent="0.25">
      <c r="AA58069" s="27"/>
      <c r="AC58069" s="28"/>
      <c r="AD58069" s="30"/>
      <c r="AE58069" s="30"/>
    </row>
    <row r="58070" spans="27:31" x14ac:dyDescent="0.25">
      <c r="AA58070" s="27"/>
      <c r="AC58070" s="28"/>
      <c r="AD58070" s="30"/>
      <c r="AE58070" s="30"/>
    </row>
    <row r="58071" spans="27:31" x14ac:dyDescent="0.25">
      <c r="AA58071" s="27"/>
      <c r="AC58071" s="28"/>
      <c r="AD58071" s="30"/>
      <c r="AE58071" s="30"/>
    </row>
    <row r="58072" spans="27:31" x14ac:dyDescent="0.25">
      <c r="AA58072" s="27"/>
      <c r="AC58072" s="28"/>
      <c r="AD58072" s="30"/>
      <c r="AE58072" s="30"/>
    </row>
    <row r="58073" spans="27:31" x14ac:dyDescent="0.25">
      <c r="AA58073" s="27"/>
      <c r="AC58073" s="28"/>
      <c r="AD58073" s="30"/>
      <c r="AE58073" s="30"/>
    </row>
    <row r="58074" spans="27:31" x14ac:dyDescent="0.25">
      <c r="AA58074" s="27"/>
      <c r="AC58074" s="28"/>
      <c r="AD58074" s="30"/>
      <c r="AE58074" s="30"/>
    </row>
    <row r="58075" spans="27:31" x14ac:dyDescent="0.25">
      <c r="AA58075" s="27"/>
      <c r="AC58075" s="28"/>
      <c r="AD58075" s="30"/>
      <c r="AE58075" s="30"/>
    </row>
    <row r="58076" spans="27:31" x14ac:dyDescent="0.25">
      <c r="AA58076" s="27"/>
      <c r="AC58076" s="28"/>
      <c r="AD58076" s="30"/>
      <c r="AE58076" s="30"/>
    </row>
    <row r="58077" spans="27:31" x14ac:dyDescent="0.25">
      <c r="AA58077" s="27"/>
      <c r="AC58077" s="28"/>
      <c r="AD58077" s="30"/>
      <c r="AE58077" s="30"/>
    </row>
    <row r="58078" spans="27:31" x14ac:dyDescent="0.25">
      <c r="AA58078" s="27"/>
      <c r="AC58078" s="28"/>
      <c r="AD58078" s="30"/>
      <c r="AE58078" s="30"/>
    </row>
    <row r="58079" spans="27:31" x14ac:dyDescent="0.25">
      <c r="AA58079" s="27"/>
      <c r="AC58079" s="28"/>
      <c r="AD58079" s="30"/>
      <c r="AE58079" s="30"/>
    </row>
    <row r="58080" spans="27:31" x14ac:dyDescent="0.25">
      <c r="AA58080" s="27"/>
      <c r="AC58080" s="28"/>
      <c r="AD58080" s="30"/>
      <c r="AE58080" s="30"/>
    </row>
    <row r="58081" spans="27:31" x14ac:dyDescent="0.25">
      <c r="AA58081" s="27"/>
      <c r="AC58081" s="28"/>
      <c r="AD58081" s="30"/>
      <c r="AE58081" s="30"/>
    </row>
    <row r="58082" spans="27:31" x14ac:dyDescent="0.25">
      <c r="AA58082" s="27"/>
      <c r="AC58082" s="28"/>
      <c r="AD58082" s="30"/>
      <c r="AE58082" s="30"/>
    </row>
    <row r="58083" spans="27:31" x14ac:dyDescent="0.25">
      <c r="AA58083" s="27"/>
      <c r="AC58083" s="28"/>
      <c r="AD58083" s="30"/>
      <c r="AE58083" s="30"/>
    </row>
    <row r="58084" spans="27:31" x14ac:dyDescent="0.25">
      <c r="AA58084" s="27"/>
      <c r="AC58084" s="28"/>
      <c r="AD58084" s="30"/>
      <c r="AE58084" s="30"/>
    </row>
    <row r="58085" spans="27:31" x14ac:dyDescent="0.25">
      <c r="AA58085" s="27"/>
      <c r="AC58085" s="28"/>
      <c r="AD58085" s="30"/>
      <c r="AE58085" s="30"/>
    </row>
    <row r="58086" spans="27:31" x14ac:dyDescent="0.25">
      <c r="AA58086" s="27"/>
      <c r="AC58086" s="28"/>
      <c r="AD58086" s="30"/>
      <c r="AE58086" s="30"/>
    </row>
    <row r="58087" spans="27:31" x14ac:dyDescent="0.25">
      <c r="AA58087" s="27"/>
      <c r="AC58087" s="28"/>
      <c r="AD58087" s="30"/>
      <c r="AE58087" s="30"/>
    </row>
    <row r="58088" spans="27:31" x14ac:dyDescent="0.25">
      <c r="AA58088" s="27"/>
      <c r="AC58088" s="28"/>
      <c r="AD58088" s="30"/>
      <c r="AE58088" s="30"/>
    </row>
    <row r="58089" spans="27:31" x14ac:dyDescent="0.25">
      <c r="AA58089" s="27"/>
      <c r="AC58089" s="28"/>
      <c r="AD58089" s="30"/>
      <c r="AE58089" s="30"/>
    </row>
    <row r="58090" spans="27:31" x14ac:dyDescent="0.25">
      <c r="AA58090" s="27"/>
      <c r="AC58090" s="28"/>
      <c r="AD58090" s="30"/>
      <c r="AE58090" s="30"/>
    </row>
    <row r="58091" spans="27:31" x14ac:dyDescent="0.25">
      <c r="AA58091" s="27"/>
      <c r="AC58091" s="28"/>
      <c r="AD58091" s="30"/>
      <c r="AE58091" s="30"/>
    </row>
    <row r="58092" spans="27:31" x14ac:dyDescent="0.25">
      <c r="AA58092" s="27"/>
      <c r="AC58092" s="28"/>
      <c r="AD58092" s="30"/>
      <c r="AE58092" s="30"/>
    </row>
    <row r="58093" spans="27:31" x14ac:dyDescent="0.25">
      <c r="AA58093" s="27"/>
      <c r="AC58093" s="28"/>
      <c r="AD58093" s="30"/>
      <c r="AE58093" s="30"/>
    </row>
    <row r="58094" spans="27:31" x14ac:dyDescent="0.25">
      <c r="AA58094" s="27"/>
      <c r="AC58094" s="28"/>
      <c r="AD58094" s="30"/>
      <c r="AE58094" s="30"/>
    </row>
    <row r="58095" spans="27:31" x14ac:dyDescent="0.25">
      <c r="AA58095" s="27"/>
      <c r="AC58095" s="28"/>
      <c r="AD58095" s="30"/>
      <c r="AE58095" s="30"/>
    </row>
    <row r="58096" spans="27:31" x14ac:dyDescent="0.25">
      <c r="AA58096" s="27"/>
      <c r="AC58096" s="28"/>
      <c r="AD58096" s="30"/>
      <c r="AE58096" s="30"/>
    </row>
    <row r="58097" spans="27:31" x14ac:dyDescent="0.25">
      <c r="AA58097" s="27"/>
      <c r="AC58097" s="28"/>
      <c r="AD58097" s="30"/>
      <c r="AE58097" s="30"/>
    </row>
    <row r="58098" spans="27:31" x14ac:dyDescent="0.25">
      <c r="AA58098" s="27"/>
      <c r="AC58098" s="28"/>
      <c r="AD58098" s="30"/>
      <c r="AE58098" s="30"/>
    </row>
    <row r="58099" spans="27:31" x14ac:dyDescent="0.25">
      <c r="AA58099" s="27"/>
      <c r="AC58099" s="28"/>
      <c r="AD58099" s="30"/>
      <c r="AE58099" s="30"/>
    </row>
    <row r="58100" spans="27:31" x14ac:dyDescent="0.25">
      <c r="AA58100" s="27"/>
      <c r="AC58100" s="28"/>
      <c r="AD58100" s="30"/>
      <c r="AE58100" s="30"/>
    </row>
    <row r="58101" spans="27:31" x14ac:dyDescent="0.25">
      <c r="AA58101" s="27"/>
      <c r="AC58101" s="28"/>
      <c r="AD58101" s="30"/>
      <c r="AE58101" s="30"/>
    </row>
    <row r="58102" spans="27:31" x14ac:dyDescent="0.25">
      <c r="AA58102" s="27"/>
      <c r="AC58102" s="28"/>
      <c r="AD58102" s="30"/>
      <c r="AE58102" s="30"/>
    </row>
    <row r="58103" spans="27:31" x14ac:dyDescent="0.25">
      <c r="AA58103" s="27"/>
      <c r="AC58103" s="28"/>
      <c r="AD58103" s="30"/>
      <c r="AE58103" s="30"/>
    </row>
    <row r="58104" spans="27:31" x14ac:dyDescent="0.25">
      <c r="AA58104" s="27"/>
      <c r="AC58104" s="28"/>
      <c r="AD58104" s="30"/>
      <c r="AE58104" s="30"/>
    </row>
    <row r="58105" spans="27:31" x14ac:dyDescent="0.25">
      <c r="AA58105" s="27"/>
      <c r="AC58105" s="28"/>
      <c r="AD58105" s="30"/>
      <c r="AE58105" s="30"/>
    </row>
    <row r="58106" spans="27:31" x14ac:dyDescent="0.25">
      <c r="AA58106" s="27"/>
      <c r="AC58106" s="28"/>
      <c r="AD58106" s="30"/>
      <c r="AE58106" s="30"/>
    </row>
    <row r="58107" spans="27:31" x14ac:dyDescent="0.25">
      <c r="AA58107" s="27"/>
      <c r="AC58107" s="28"/>
      <c r="AD58107" s="30"/>
      <c r="AE58107" s="30"/>
    </row>
    <row r="58108" spans="27:31" x14ac:dyDescent="0.25">
      <c r="AA58108" s="27"/>
      <c r="AC58108" s="28"/>
      <c r="AD58108" s="30"/>
      <c r="AE58108" s="30"/>
    </row>
    <row r="58109" spans="27:31" x14ac:dyDescent="0.25">
      <c r="AA58109" s="27"/>
      <c r="AC58109" s="28"/>
      <c r="AD58109" s="30"/>
      <c r="AE58109" s="30"/>
    </row>
    <row r="58110" spans="27:31" x14ac:dyDescent="0.25">
      <c r="AA58110" s="27"/>
      <c r="AC58110" s="28"/>
      <c r="AD58110" s="30"/>
      <c r="AE58110" s="30"/>
    </row>
    <row r="58111" spans="27:31" x14ac:dyDescent="0.25">
      <c r="AA58111" s="27"/>
      <c r="AC58111" s="28"/>
      <c r="AD58111" s="30"/>
      <c r="AE58111" s="30"/>
    </row>
    <row r="58112" spans="27:31" x14ac:dyDescent="0.25">
      <c r="AA58112" s="27"/>
      <c r="AC58112" s="28"/>
      <c r="AD58112" s="30"/>
      <c r="AE58112" s="30"/>
    </row>
    <row r="58113" spans="27:31" x14ac:dyDescent="0.25">
      <c r="AA58113" s="27"/>
      <c r="AC58113" s="28"/>
      <c r="AD58113" s="30"/>
      <c r="AE58113" s="30"/>
    </row>
    <row r="58114" spans="27:31" x14ac:dyDescent="0.25">
      <c r="AA58114" s="27"/>
      <c r="AC58114" s="28"/>
      <c r="AD58114" s="30"/>
      <c r="AE58114" s="30"/>
    </row>
    <row r="58115" spans="27:31" x14ac:dyDescent="0.25">
      <c r="AA58115" s="27"/>
      <c r="AC58115" s="28"/>
      <c r="AD58115" s="30"/>
      <c r="AE58115" s="30"/>
    </row>
    <row r="58116" spans="27:31" x14ac:dyDescent="0.25">
      <c r="AA58116" s="27"/>
      <c r="AC58116" s="28"/>
      <c r="AD58116" s="30"/>
      <c r="AE58116" s="30"/>
    </row>
    <row r="58117" spans="27:31" x14ac:dyDescent="0.25">
      <c r="AA58117" s="27"/>
      <c r="AC58117" s="28"/>
      <c r="AD58117" s="30"/>
      <c r="AE58117" s="30"/>
    </row>
    <row r="58118" spans="27:31" x14ac:dyDescent="0.25">
      <c r="AA58118" s="27"/>
      <c r="AC58118" s="28"/>
      <c r="AD58118" s="30"/>
      <c r="AE58118" s="30"/>
    </row>
    <row r="58119" spans="27:31" x14ac:dyDescent="0.25">
      <c r="AA58119" s="27"/>
      <c r="AC58119" s="28"/>
      <c r="AD58119" s="30"/>
      <c r="AE58119" s="30"/>
    </row>
    <row r="58120" spans="27:31" x14ac:dyDescent="0.25">
      <c r="AA58120" s="27"/>
      <c r="AC58120" s="28"/>
      <c r="AD58120" s="30"/>
      <c r="AE58120" s="30"/>
    </row>
    <row r="58121" spans="27:31" x14ac:dyDescent="0.25">
      <c r="AA58121" s="27"/>
      <c r="AC58121" s="28"/>
      <c r="AD58121" s="30"/>
      <c r="AE58121" s="30"/>
    </row>
    <row r="58122" spans="27:31" x14ac:dyDescent="0.25">
      <c r="AA58122" s="27"/>
      <c r="AC58122" s="28"/>
      <c r="AD58122" s="30"/>
      <c r="AE58122" s="30"/>
    </row>
    <row r="58123" spans="27:31" x14ac:dyDescent="0.25">
      <c r="AA58123" s="27"/>
      <c r="AC58123" s="28"/>
      <c r="AD58123" s="30"/>
      <c r="AE58123" s="30"/>
    </row>
    <row r="58124" spans="27:31" x14ac:dyDescent="0.25">
      <c r="AA58124" s="27"/>
      <c r="AC58124" s="28"/>
      <c r="AD58124" s="30"/>
      <c r="AE58124" s="30"/>
    </row>
    <row r="58125" spans="27:31" x14ac:dyDescent="0.25">
      <c r="AA58125" s="27"/>
      <c r="AC58125" s="28"/>
      <c r="AD58125" s="30"/>
      <c r="AE58125" s="30"/>
    </row>
    <row r="58126" spans="27:31" x14ac:dyDescent="0.25">
      <c r="AA58126" s="27"/>
      <c r="AC58126" s="28"/>
      <c r="AD58126" s="30"/>
      <c r="AE58126" s="30"/>
    </row>
    <row r="58127" spans="27:31" x14ac:dyDescent="0.25">
      <c r="AA58127" s="27"/>
      <c r="AC58127" s="28"/>
      <c r="AD58127" s="30"/>
      <c r="AE58127" s="30"/>
    </row>
    <row r="58128" spans="27:31" x14ac:dyDescent="0.25">
      <c r="AA58128" s="27"/>
      <c r="AC58128" s="28"/>
      <c r="AD58128" s="30"/>
      <c r="AE58128" s="30"/>
    </row>
    <row r="58129" spans="27:31" x14ac:dyDescent="0.25">
      <c r="AA58129" s="27"/>
      <c r="AC58129" s="28"/>
      <c r="AD58129" s="30"/>
      <c r="AE58129" s="30"/>
    </row>
    <row r="58130" spans="27:31" x14ac:dyDescent="0.25">
      <c r="AA58130" s="27"/>
      <c r="AC58130" s="28"/>
      <c r="AD58130" s="30"/>
      <c r="AE58130" s="30"/>
    </row>
    <row r="58131" spans="27:31" x14ac:dyDescent="0.25">
      <c r="AA58131" s="27"/>
      <c r="AC58131" s="28"/>
      <c r="AD58131" s="30"/>
      <c r="AE58131" s="30"/>
    </row>
    <row r="58132" spans="27:31" x14ac:dyDescent="0.25">
      <c r="AA58132" s="27"/>
      <c r="AC58132" s="28"/>
      <c r="AD58132" s="30"/>
      <c r="AE58132" s="30"/>
    </row>
    <row r="58133" spans="27:31" x14ac:dyDescent="0.25">
      <c r="AA58133" s="27"/>
      <c r="AC58133" s="28"/>
      <c r="AD58133" s="30"/>
      <c r="AE58133" s="30"/>
    </row>
    <row r="58134" spans="27:31" x14ac:dyDescent="0.25">
      <c r="AA58134" s="27"/>
      <c r="AC58134" s="28"/>
      <c r="AD58134" s="30"/>
      <c r="AE58134" s="30"/>
    </row>
    <row r="58135" spans="27:31" x14ac:dyDescent="0.25">
      <c r="AA58135" s="27"/>
      <c r="AC58135" s="28"/>
      <c r="AD58135" s="30"/>
      <c r="AE58135" s="30"/>
    </row>
    <row r="58136" spans="27:31" x14ac:dyDescent="0.25">
      <c r="AA58136" s="27"/>
      <c r="AC58136" s="28"/>
      <c r="AD58136" s="30"/>
      <c r="AE58136" s="30"/>
    </row>
    <row r="58137" spans="27:31" x14ac:dyDescent="0.25">
      <c r="AA58137" s="27"/>
      <c r="AC58137" s="28"/>
      <c r="AD58137" s="30"/>
      <c r="AE58137" s="30"/>
    </row>
    <row r="58138" spans="27:31" x14ac:dyDescent="0.25">
      <c r="AA58138" s="27"/>
      <c r="AC58138" s="28"/>
      <c r="AD58138" s="30"/>
      <c r="AE58138" s="30"/>
    </row>
    <row r="58139" spans="27:31" x14ac:dyDescent="0.25">
      <c r="AA58139" s="27"/>
      <c r="AC58139" s="28"/>
      <c r="AD58139" s="30"/>
      <c r="AE58139" s="30"/>
    </row>
    <row r="58140" spans="27:31" x14ac:dyDescent="0.25">
      <c r="AA58140" s="27"/>
      <c r="AC58140" s="28"/>
      <c r="AD58140" s="30"/>
      <c r="AE58140" s="30"/>
    </row>
    <row r="58141" spans="27:31" x14ac:dyDescent="0.25">
      <c r="AA58141" s="27"/>
      <c r="AC58141" s="28"/>
      <c r="AD58141" s="30"/>
      <c r="AE58141" s="30"/>
    </row>
    <row r="58142" spans="27:31" x14ac:dyDescent="0.25">
      <c r="AA58142" s="27"/>
      <c r="AC58142" s="28"/>
      <c r="AD58142" s="30"/>
      <c r="AE58142" s="30"/>
    </row>
    <row r="58143" spans="27:31" x14ac:dyDescent="0.25">
      <c r="AA58143" s="27"/>
      <c r="AC58143" s="28"/>
      <c r="AD58143" s="30"/>
      <c r="AE58143" s="30"/>
    </row>
    <row r="58144" spans="27:31" x14ac:dyDescent="0.25">
      <c r="AA58144" s="27"/>
      <c r="AC58144" s="28"/>
      <c r="AD58144" s="30"/>
      <c r="AE58144" s="30"/>
    </row>
    <row r="58145" spans="27:31" x14ac:dyDescent="0.25">
      <c r="AA58145" s="27"/>
      <c r="AC58145" s="28"/>
      <c r="AD58145" s="30"/>
      <c r="AE58145" s="30"/>
    </row>
    <row r="58146" spans="27:31" x14ac:dyDescent="0.25">
      <c r="AA58146" s="27"/>
      <c r="AC58146" s="28"/>
      <c r="AD58146" s="30"/>
      <c r="AE58146" s="30"/>
    </row>
    <row r="58147" spans="27:31" x14ac:dyDescent="0.25">
      <c r="AA58147" s="27"/>
      <c r="AC58147" s="28"/>
      <c r="AD58147" s="30"/>
      <c r="AE58147" s="30"/>
    </row>
    <row r="58148" spans="27:31" x14ac:dyDescent="0.25">
      <c r="AA58148" s="27"/>
      <c r="AC58148" s="28"/>
      <c r="AD58148" s="30"/>
      <c r="AE58148" s="30"/>
    </row>
    <row r="58149" spans="27:31" x14ac:dyDescent="0.25">
      <c r="AA58149" s="27"/>
      <c r="AC58149" s="28"/>
      <c r="AD58149" s="30"/>
      <c r="AE58149" s="30"/>
    </row>
    <row r="58150" spans="27:31" x14ac:dyDescent="0.25">
      <c r="AA58150" s="27"/>
      <c r="AC58150" s="28"/>
      <c r="AD58150" s="30"/>
      <c r="AE58150" s="30"/>
    </row>
    <row r="58151" spans="27:31" x14ac:dyDescent="0.25">
      <c r="AA58151" s="27"/>
      <c r="AC58151" s="28"/>
      <c r="AD58151" s="30"/>
      <c r="AE58151" s="30"/>
    </row>
    <row r="58152" spans="27:31" x14ac:dyDescent="0.25">
      <c r="AA58152" s="27"/>
      <c r="AC58152" s="28"/>
      <c r="AD58152" s="30"/>
      <c r="AE58152" s="30"/>
    </row>
    <row r="58153" spans="27:31" x14ac:dyDescent="0.25">
      <c r="AA58153" s="27"/>
      <c r="AC58153" s="28"/>
      <c r="AD58153" s="30"/>
      <c r="AE58153" s="30"/>
    </row>
    <row r="58154" spans="27:31" x14ac:dyDescent="0.25">
      <c r="AA58154" s="27"/>
      <c r="AC58154" s="28"/>
      <c r="AD58154" s="30"/>
      <c r="AE58154" s="30"/>
    </row>
    <row r="58155" spans="27:31" x14ac:dyDescent="0.25">
      <c r="AA58155" s="27"/>
      <c r="AC58155" s="28"/>
      <c r="AD58155" s="30"/>
      <c r="AE58155" s="30"/>
    </row>
    <row r="58156" spans="27:31" x14ac:dyDescent="0.25">
      <c r="AA58156" s="27"/>
      <c r="AC58156" s="28"/>
      <c r="AD58156" s="30"/>
      <c r="AE58156" s="30"/>
    </row>
    <row r="58157" spans="27:31" x14ac:dyDescent="0.25">
      <c r="AA58157" s="27"/>
      <c r="AC58157" s="28"/>
      <c r="AD58157" s="30"/>
      <c r="AE58157" s="30"/>
    </row>
    <row r="58158" spans="27:31" x14ac:dyDescent="0.25">
      <c r="AA58158" s="27"/>
      <c r="AC58158" s="28"/>
      <c r="AD58158" s="30"/>
      <c r="AE58158" s="30"/>
    </row>
    <row r="58159" spans="27:31" x14ac:dyDescent="0.25">
      <c r="AA58159" s="27"/>
      <c r="AC58159" s="28"/>
      <c r="AD58159" s="30"/>
      <c r="AE58159" s="30"/>
    </row>
    <row r="58160" spans="27:31" x14ac:dyDescent="0.25">
      <c r="AA58160" s="27"/>
      <c r="AC58160" s="28"/>
      <c r="AD58160" s="30"/>
      <c r="AE58160" s="30"/>
    </row>
    <row r="58161" spans="27:31" x14ac:dyDescent="0.25">
      <c r="AA58161" s="27"/>
      <c r="AC58161" s="28"/>
      <c r="AD58161" s="30"/>
      <c r="AE58161" s="30"/>
    </row>
    <row r="58162" spans="27:31" x14ac:dyDescent="0.25">
      <c r="AA58162" s="27"/>
      <c r="AC58162" s="28"/>
      <c r="AD58162" s="30"/>
      <c r="AE58162" s="30"/>
    </row>
    <row r="58163" spans="27:31" x14ac:dyDescent="0.25">
      <c r="AA58163" s="27"/>
      <c r="AC58163" s="28"/>
      <c r="AD58163" s="30"/>
      <c r="AE58163" s="30"/>
    </row>
    <row r="58164" spans="27:31" x14ac:dyDescent="0.25">
      <c r="AA58164" s="27"/>
      <c r="AC58164" s="28"/>
      <c r="AD58164" s="30"/>
      <c r="AE58164" s="30"/>
    </row>
    <row r="58165" spans="27:31" x14ac:dyDescent="0.25">
      <c r="AA58165" s="27"/>
      <c r="AC58165" s="28"/>
      <c r="AD58165" s="30"/>
      <c r="AE58165" s="30"/>
    </row>
    <row r="58166" spans="27:31" x14ac:dyDescent="0.25">
      <c r="AA58166" s="27"/>
      <c r="AC58166" s="28"/>
      <c r="AD58166" s="30"/>
      <c r="AE58166" s="30"/>
    </row>
    <row r="58167" spans="27:31" x14ac:dyDescent="0.25">
      <c r="AA58167" s="27"/>
      <c r="AC58167" s="28"/>
      <c r="AD58167" s="30"/>
      <c r="AE58167" s="30"/>
    </row>
    <row r="58168" spans="27:31" x14ac:dyDescent="0.25">
      <c r="AA58168" s="27"/>
      <c r="AC58168" s="28"/>
      <c r="AD58168" s="30"/>
      <c r="AE58168" s="30"/>
    </row>
    <row r="58169" spans="27:31" x14ac:dyDescent="0.25">
      <c r="AA58169" s="27"/>
      <c r="AC58169" s="28"/>
      <c r="AD58169" s="30"/>
      <c r="AE58169" s="30"/>
    </row>
    <row r="58170" spans="27:31" x14ac:dyDescent="0.25">
      <c r="AA58170" s="27"/>
      <c r="AC58170" s="28"/>
      <c r="AD58170" s="30"/>
      <c r="AE58170" s="30"/>
    </row>
    <row r="58171" spans="27:31" x14ac:dyDescent="0.25">
      <c r="AA58171" s="27"/>
      <c r="AC58171" s="28"/>
      <c r="AD58171" s="30"/>
      <c r="AE58171" s="30"/>
    </row>
    <row r="58172" spans="27:31" x14ac:dyDescent="0.25">
      <c r="AA58172" s="27"/>
      <c r="AC58172" s="28"/>
      <c r="AD58172" s="30"/>
      <c r="AE58172" s="30"/>
    </row>
    <row r="58173" spans="27:31" x14ac:dyDescent="0.25">
      <c r="AA58173" s="27"/>
      <c r="AC58173" s="28"/>
      <c r="AD58173" s="30"/>
      <c r="AE58173" s="30"/>
    </row>
    <row r="58174" spans="27:31" x14ac:dyDescent="0.25">
      <c r="AA58174" s="27"/>
      <c r="AC58174" s="28"/>
      <c r="AD58174" s="30"/>
      <c r="AE58174" s="30"/>
    </row>
    <row r="58175" spans="27:31" x14ac:dyDescent="0.25">
      <c r="AA58175" s="27"/>
      <c r="AC58175" s="28"/>
      <c r="AD58175" s="30"/>
      <c r="AE58175" s="30"/>
    </row>
    <row r="58176" spans="27:31" x14ac:dyDescent="0.25">
      <c r="AA58176" s="27"/>
      <c r="AC58176" s="28"/>
      <c r="AD58176" s="30"/>
      <c r="AE58176" s="30"/>
    </row>
    <row r="58177" spans="27:31" x14ac:dyDescent="0.25">
      <c r="AA58177" s="27"/>
      <c r="AC58177" s="28"/>
      <c r="AD58177" s="30"/>
      <c r="AE58177" s="30"/>
    </row>
    <row r="58178" spans="27:31" x14ac:dyDescent="0.25">
      <c r="AA58178" s="27"/>
      <c r="AC58178" s="28"/>
      <c r="AD58178" s="30"/>
      <c r="AE58178" s="30"/>
    </row>
    <row r="58179" spans="27:31" x14ac:dyDescent="0.25">
      <c r="AA58179" s="27"/>
      <c r="AC58179" s="28"/>
      <c r="AD58179" s="30"/>
      <c r="AE58179" s="30"/>
    </row>
    <row r="58180" spans="27:31" x14ac:dyDescent="0.25">
      <c r="AA58180" s="27"/>
      <c r="AC58180" s="28"/>
      <c r="AD58180" s="30"/>
      <c r="AE58180" s="30"/>
    </row>
    <row r="58181" spans="27:31" x14ac:dyDescent="0.25">
      <c r="AA58181" s="27"/>
      <c r="AC58181" s="28"/>
      <c r="AD58181" s="30"/>
      <c r="AE58181" s="30"/>
    </row>
    <row r="58182" spans="27:31" x14ac:dyDescent="0.25">
      <c r="AA58182" s="27"/>
      <c r="AC58182" s="28"/>
      <c r="AD58182" s="30"/>
      <c r="AE58182" s="30"/>
    </row>
    <row r="58183" spans="27:31" x14ac:dyDescent="0.25">
      <c r="AA58183" s="27"/>
      <c r="AC58183" s="28"/>
      <c r="AD58183" s="30"/>
      <c r="AE58183" s="30"/>
    </row>
    <row r="58184" spans="27:31" x14ac:dyDescent="0.25">
      <c r="AA58184" s="27"/>
      <c r="AC58184" s="28"/>
      <c r="AD58184" s="30"/>
      <c r="AE58184" s="30"/>
    </row>
    <row r="58185" spans="27:31" x14ac:dyDescent="0.25">
      <c r="AA58185" s="27"/>
      <c r="AC58185" s="28"/>
      <c r="AD58185" s="30"/>
      <c r="AE58185" s="30"/>
    </row>
    <row r="58186" spans="27:31" x14ac:dyDescent="0.25">
      <c r="AA58186" s="27"/>
      <c r="AC58186" s="28"/>
      <c r="AD58186" s="30"/>
      <c r="AE58186" s="30"/>
    </row>
    <row r="58187" spans="27:31" x14ac:dyDescent="0.25">
      <c r="AA58187" s="27"/>
      <c r="AC58187" s="28"/>
      <c r="AD58187" s="30"/>
      <c r="AE58187" s="30"/>
    </row>
    <row r="58188" spans="27:31" x14ac:dyDescent="0.25">
      <c r="AA58188" s="27"/>
      <c r="AC58188" s="28"/>
      <c r="AD58188" s="30"/>
      <c r="AE58188" s="30"/>
    </row>
    <row r="58189" spans="27:31" x14ac:dyDescent="0.25">
      <c r="AA58189" s="27"/>
      <c r="AC58189" s="28"/>
      <c r="AD58189" s="30"/>
      <c r="AE58189" s="30"/>
    </row>
    <row r="58190" spans="27:31" x14ac:dyDescent="0.25">
      <c r="AA58190" s="27"/>
      <c r="AC58190" s="28"/>
      <c r="AD58190" s="30"/>
      <c r="AE58190" s="30"/>
    </row>
    <row r="58191" spans="27:31" x14ac:dyDescent="0.25">
      <c r="AA58191" s="27"/>
      <c r="AC58191" s="28"/>
      <c r="AD58191" s="30"/>
      <c r="AE58191" s="30"/>
    </row>
    <row r="58192" spans="27:31" x14ac:dyDescent="0.25">
      <c r="AA58192" s="27"/>
      <c r="AC58192" s="28"/>
      <c r="AD58192" s="30"/>
      <c r="AE58192" s="30"/>
    </row>
    <row r="58193" spans="27:31" x14ac:dyDescent="0.25">
      <c r="AA58193" s="27"/>
      <c r="AC58193" s="28"/>
      <c r="AD58193" s="30"/>
      <c r="AE58193" s="30"/>
    </row>
    <row r="58194" spans="27:31" x14ac:dyDescent="0.25">
      <c r="AA58194" s="27"/>
      <c r="AC58194" s="28"/>
      <c r="AD58194" s="30"/>
      <c r="AE58194" s="30"/>
    </row>
    <row r="58195" spans="27:31" x14ac:dyDescent="0.25">
      <c r="AA58195" s="27"/>
      <c r="AC58195" s="28"/>
      <c r="AD58195" s="30"/>
      <c r="AE58195" s="30"/>
    </row>
    <row r="58196" spans="27:31" x14ac:dyDescent="0.25">
      <c r="AA58196" s="27"/>
      <c r="AC58196" s="28"/>
      <c r="AD58196" s="30"/>
      <c r="AE58196" s="30"/>
    </row>
    <row r="58197" spans="27:31" x14ac:dyDescent="0.25">
      <c r="AA58197" s="27"/>
      <c r="AC58197" s="28"/>
      <c r="AD58197" s="30"/>
      <c r="AE58197" s="30"/>
    </row>
    <row r="58198" spans="27:31" x14ac:dyDescent="0.25">
      <c r="AA58198" s="27"/>
      <c r="AC58198" s="28"/>
      <c r="AD58198" s="30"/>
      <c r="AE58198" s="30"/>
    </row>
    <row r="58199" spans="27:31" x14ac:dyDescent="0.25">
      <c r="AA58199" s="27"/>
      <c r="AC58199" s="28"/>
      <c r="AD58199" s="30"/>
      <c r="AE58199" s="30"/>
    </row>
    <row r="58200" spans="27:31" x14ac:dyDescent="0.25">
      <c r="AA58200" s="27"/>
      <c r="AC58200" s="28"/>
      <c r="AD58200" s="30"/>
      <c r="AE58200" s="30"/>
    </row>
    <row r="58201" spans="27:31" x14ac:dyDescent="0.25">
      <c r="AA58201" s="27"/>
      <c r="AC58201" s="28"/>
      <c r="AD58201" s="30"/>
      <c r="AE58201" s="30"/>
    </row>
    <row r="58202" spans="27:31" x14ac:dyDescent="0.25">
      <c r="AA58202" s="27"/>
      <c r="AC58202" s="28"/>
      <c r="AD58202" s="30"/>
      <c r="AE58202" s="30"/>
    </row>
    <row r="58203" spans="27:31" x14ac:dyDescent="0.25">
      <c r="AA58203" s="27"/>
      <c r="AC58203" s="28"/>
      <c r="AD58203" s="30"/>
      <c r="AE58203" s="30"/>
    </row>
    <row r="58204" spans="27:31" x14ac:dyDescent="0.25">
      <c r="AA58204" s="27"/>
      <c r="AC58204" s="28"/>
      <c r="AD58204" s="30"/>
      <c r="AE58204" s="30"/>
    </row>
    <row r="58205" spans="27:31" x14ac:dyDescent="0.25">
      <c r="AA58205" s="27"/>
      <c r="AC58205" s="28"/>
      <c r="AD58205" s="30"/>
      <c r="AE58205" s="30"/>
    </row>
    <row r="58206" spans="27:31" x14ac:dyDescent="0.25">
      <c r="AA58206" s="27"/>
      <c r="AC58206" s="28"/>
      <c r="AD58206" s="30"/>
      <c r="AE58206" s="30"/>
    </row>
    <row r="58207" spans="27:31" x14ac:dyDescent="0.25">
      <c r="AA58207" s="27"/>
      <c r="AC58207" s="28"/>
      <c r="AD58207" s="30"/>
      <c r="AE58207" s="30"/>
    </row>
    <row r="58208" spans="27:31" x14ac:dyDescent="0.25">
      <c r="AA58208" s="27"/>
      <c r="AC58208" s="28"/>
      <c r="AD58208" s="30"/>
      <c r="AE58208" s="30"/>
    </row>
    <row r="58209" spans="27:31" x14ac:dyDescent="0.25">
      <c r="AA58209" s="27"/>
      <c r="AC58209" s="28"/>
      <c r="AD58209" s="30"/>
      <c r="AE58209" s="30"/>
    </row>
    <row r="58210" spans="27:31" x14ac:dyDescent="0.25">
      <c r="AA58210" s="27"/>
      <c r="AC58210" s="28"/>
      <c r="AD58210" s="30"/>
      <c r="AE58210" s="30"/>
    </row>
    <row r="58211" spans="27:31" x14ac:dyDescent="0.25">
      <c r="AA58211" s="27"/>
      <c r="AC58211" s="28"/>
      <c r="AD58211" s="30"/>
      <c r="AE58211" s="30"/>
    </row>
    <row r="58212" spans="27:31" x14ac:dyDescent="0.25">
      <c r="AA58212" s="27"/>
      <c r="AC58212" s="28"/>
      <c r="AD58212" s="30"/>
      <c r="AE58212" s="30"/>
    </row>
    <row r="58213" spans="27:31" x14ac:dyDescent="0.25">
      <c r="AA58213" s="27"/>
      <c r="AC58213" s="28"/>
      <c r="AD58213" s="30"/>
      <c r="AE58213" s="30"/>
    </row>
    <row r="58214" spans="27:31" x14ac:dyDescent="0.25">
      <c r="AA58214" s="27"/>
      <c r="AC58214" s="28"/>
      <c r="AD58214" s="30"/>
      <c r="AE58214" s="30"/>
    </row>
    <row r="58215" spans="27:31" x14ac:dyDescent="0.25">
      <c r="AA58215" s="27"/>
      <c r="AC58215" s="28"/>
      <c r="AD58215" s="30"/>
      <c r="AE58215" s="30"/>
    </row>
    <row r="58216" spans="27:31" x14ac:dyDescent="0.25">
      <c r="AA58216" s="27"/>
      <c r="AC58216" s="28"/>
      <c r="AD58216" s="30"/>
      <c r="AE58216" s="30"/>
    </row>
    <row r="58217" spans="27:31" x14ac:dyDescent="0.25">
      <c r="AA58217" s="27"/>
      <c r="AC58217" s="28"/>
      <c r="AD58217" s="30"/>
      <c r="AE58217" s="30"/>
    </row>
    <row r="58218" spans="27:31" x14ac:dyDescent="0.25">
      <c r="AA58218" s="27"/>
      <c r="AC58218" s="28"/>
      <c r="AD58218" s="30"/>
      <c r="AE58218" s="30"/>
    </row>
    <row r="58219" spans="27:31" x14ac:dyDescent="0.25">
      <c r="AA58219" s="27"/>
      <c r="AC58219" s="28"/>
      <c r="AD58219" s="30"/>
      <c r="AE58219" s="30"/>
    </row>
    <row r="58220" spans="27:31" x14ac:dyDescent="0.25">
      <c r="AA58220" s="27"/>
      <c r="AC58220" s="28"/>
      <c r="AD58220" s="30"/>
      <c r="AE58220" s="30"/>
    </row>
    <row r="58221" spans="27:31" x14ac:dyDescent="0.25">
      <c r="AA58221" s="27"/>
      <c r="AC58221" s="28"/>
      <c r="AD58221" s="30"/>
      <c r="AE58221" s="30"/>
    </row>
    <row r="58222" spans="27:31" x14ac:dyDescent="0.25">
      <c r="AA58222" s="27"/>
      <c r="AC58222" s="28"/>
      <c r="AD58222" s="30"/>
      <c r="AE58222" s="30"/>
    </row>
    <row r="58223" spans="27:31" x14ac:dyDescent="0.25">
      <c r="AA58223" s="27"/>
      <c r="AC58223" s="28"/>
      <c r="AD58223" s="30"/>
      <c r="AE58223" s="30"/>
    </row>
    <row r="58224" spans="27:31" x14ac:dyDescent="0.25">
      <c r="AA58224" s="27"/>
      <c r="AC58224" s="28"/>
      <c r="AD58224" s="30"/>
      <c r="AE58224" s="30"/>
    </row>
    <row r="58225" spans="27:31" x14ac:dyDescent="0.25">
      <c r="AA58225" s="27"/>
      <c r="AC58225" s="28"/>
      <c r="AD58225" s="30"/>
      <c r="AE58225" s="30"/>
    </row>
    <row r="58226" spans="27:31" x14ac:dyDescent="0.25">
      <c r="AA58226" s="27"/>
      <c r="AC58226" s="28"/>
      <c r="AD58226" s="30"/>
      <c r="AE58226" s="30"/>
    </row>
    <row r="58227" spans="27:31" x14ac:dyDescent="0.25">
      <c r="AA58227" s="27"/>
      <c r="AC58227" s="28"/>
      <c r="AD58227" s="30"/>
      <c r="AE58227" s="30"/>
    </row>
    <row r="58228" spans="27:31" x14ac:dyDescent="0.25">
      <c r="AA58228" s="27"/>
      <c r="AC58228" s="28"/>
      <c r="AD58228" s="30"/>
      <c r="AE58228" s="30"/>
    </row>
    <row r="58229" spans="27:31" x14ac:dyDescent="0.25">
      <c r="AA58229" s="27"/>
      <c r="AC58229" s="28"/>
      <c r="AD58229" s="30"/>
      <c r="AE58229" s="30"/>
    </row>
    <row r="58230" spans="27:31" x14ac:dyDescent="0.25">
      <c r="AA58230" s="27"/>
      <c r="AC58230" s="28"/>
      <c r="AD58230" s="30"/>
      <c r="AE58230" s="30"/>
    </row>
    <row r="58231" spans="27:31" x14ac:dyDescent="0.25">
      <c r="AA58231" s="27"/>
      <c r="AC58231" s="28"/>
      <c r="AD58231" s="30"/>
      <c r="AE58231" s="30"/>
    </row>
    <row r="58232" spans="27:31" x14ac:dyDescent="0.25">
      <c r="AA58232" s="27"/>
      <c r="AC58232" s="28"/>
      <c r="AD58232" s="30"/>
      <c r="AE58232" s="30"/>
    </row>
    <row r="58233" spans="27:31" x14ac:dyDescent="0.25">
      <c r="AA58233" s="27"/>
      <c r="AC58233" s="28"/>
      <c r="AD58233" s="30"/>
      <c r="AE58233" s="30"/>
    </row>
    <row r="58234" spans="27:31" x14ac:dyDescent="0.25">
      <c r="AA58234" s="27"/>
      <c r="AC58234" s="28"/>
      <c r="AD58234" s="30"/>
      <c r="AE58234" s="30"/>
    </row>
    <row r="58235" spans="27:31" x14ac:dyDescent="0.25">
      <c r="AA58235" s="27"/>
      <c r="AC58235" s="28"/>
      <c r="AD58235" s="30"/>
      <c r="AE58235" s="30"/>
    </row>
    <row r="58236" spans="27:31" x14ac:dyDescent="0.25">
      <c r="AA58236" s="27"/>
      <c r="AC58236" s="28"/>
      <c r="AD58236" s="30"/>
      <c r="AE58236" s="30"/>
    </row>
    <row r="58237" spans="27:31" x14ac:dyDescent="0.25">
      <c r="AA58237" s="27"/>
      <c r="AC58237" s="28"/>
      <c r="AD58237" s="30"/>
      <c r="AE58237" s="30"/>
    </row>
    <row r="58238" spans="27:31" x14ac:dyDescent="0.25">
      <c r="AA58238" s="27"/>
      <c r="AC58238" s="28"/>
      <c r="AD58238" s="30"/>
      <c r="AE58238" s="30"/>
    </row>
    <row r="58239" spans="27:31" x14ac:dyDescent="0.25">
      <c r="AA58239" s="27"/>
      <c r="AC58239" s="28"/>
      <c r="AD58239" s="30"/>
      <c r="AE58239" s="30"/>
    </row>
    <row r="58240" spans="27:31" x14ac:dyDescent="0.25">
      <c r="AA58240" s="27"/>
      <c r="AC58240" s="28"/>
      <c r="AD58240" s="30"/>
      <c r="AE58240" s="30"/>
    </row>
    <row r="58241" spans="27:31" x14ac:dyDescent="0.25">
      <c r="AA58241" s="27"/>
      <c r="AC58241" s="28"/>
      <c r="AD58241" s="30"/>
      <c r="AE58241" s="30"/>
    </row>
    <row r="58242" spans="27:31" x14ac:dyDescent="0.25">
      <c r="AA58242" s="27"/>
      <c r="AC58242" s="28"/>
      <c r="AD58242" s="30"/>
      <c r="AE58242" s="30"/>
    </row>
    <row r="58243" spans="27:31" x14ac:dyDescent="0.25">
      <c r="AA58243" s="27"/>
      <c r="AC58243" s="28"/>
      <c r="AD58243" s="30"/>
      <c r="AE58243" s="30"/>
    </row>
    <row r="58244" spans="27:31" x14ac:dyDescent="0.25">
      <c r="AA58244" s="27"/>
      <c r="AC58244" s="28"/>
      <c r="AD58244" s="30"/>
      <c r="AE58244" s="30"/>
    </row>
    <row r="58245" spans="27:31" x14ac:dyDescent="0.25">
      <c r="AA58245" s="27"/>
      <c r="AC58245" s="28"/>
      <c r="AD58245" s="30"/>
      <c r="AE58245" s="30"/>
    </row>
    <row r="58246" spans="27:31" x14ac:dyDescent="0.25">
      <c r="AA58246" s="27"/>
      <c r="AC58246" s="28"/>
      <c r="AD58246" s="30"/>
      <c r="AE58246" s="30"/>
    </row>
    <row r="58247" spans="27:31" x14ac:dyDescent="0.25">
      <c r="AA58247" s="27"/>
      <c r="AC58247" s="28"/>
      <c r="AD58247" s="30"/>
      <c r="AE58247" s="30"/>
    </row>
    <row r="58248" spans="27:31" x14ac:dyDescent="0.25">
      <c r="AA58248" s="27"/>
      <c r="AC58248" s="28"/>
      <c r="AD58248" s="30"/>
      <c r="AE58248" s="30"/>
    </row>
    <row r="58249" spans="27:31" x14ac:dyDescent="0.25">
      <c r="AA58249" s="27"/>
      <c r="AC58249" s="28"/>
      <c r="AD58249" s="30"/>
      <c r="AE58249" s="30"/>
    </row>
    <row r="58250" spans="27:31" x14ac:dyDescent="0.25">
      <c r="AA58250" s="27"/>
      <c r="AC58250" s="28"/>
      <c r="AD58250" s="30"/>
      <c r="AE58250" s="30"/>
    </row>
    <row r="58251" spans="27:31" x14ac:dyDescent="0.25">
      <c r="AA58251" s="27"/>
      <c r="AC58251" s="28"/>
      <c r="AD58251" s="30"/>
      <c r="AE58251" s="30"/>
    </row>
    <row r="58252" spans="27:31" x14ac:dyDescent="0.25">
      <c r="AA58252" s="27"/>
      <c r="AC58252" s="28"/>
      <c r="AD58252" s="30"/>
      <c r="AE58252" s="30"/>
    </row>
    <row r="58253" spans="27:31" x14ac:dyDescent="0.25">
      <c r="AA58253" s="27"/>
      <c r="AC58253" s="28"/>
      <c r="AD58253" s="30"/>
      <c r="AE58253" s="30"/>
    </row>
    <row r="58254" spans="27:31" x14ac:dyDescent="0.25">
      <c r="AA58254" s="27"/>
      <c r="AC58254" s="28"/>
      <c r="AD58254" s="30"/>
      <c r="AE58254" s="30"/>
    </row>
    <row r="58255" spans="27:31" x14ac:dyDescent="0.25">
      <c r="AA58255" s="27"/>
      <c r="AC58255" s="28"/>
      <c r="AD58255" s="30"/>
      <c r="AE58255" s="30"/>
    </row>
    <row r="58256" spans="27:31" x14ac:dyDescent="0.25">
      <c r="AA58256" s="27"/>
      <c r="AC58256" s="28"/>
      <c r="AD58256" s="30"/>
      <c r="AE58256" s="30"/>
    </row>
    <row r="58257" spans="27:31" x14ac:dyDescent="0.25">
      <c r="AA58257" s="27"/>
      <c r="AC58257" s="28"/>
      <c r="AD58257" s="30"/>
      <c r="AE58257" s="30"/>
    </row>
    <row r="58258" spans="27:31" x14ac:dyDescent="0.25">
      <c r="AA58258" s="27"/>
      <c r="AC58258" s="28"/>
      <c r="AD58258" s="30"/>
      <c r="AE58258" s="30"/>
    </row>
    <row r="58259" spans="27:31" x14ac:dyDescent="0.25">
      <c r="AA58259" s="27"/>
      <c r="AC58259" s="28"/>
      <c r="AD58259" s="30"/>
      <c r="AE58259" s="30"/>
    </row>
    <row r="58260" spans="27:31" x14ac:dyDescent="0.25">
      <c r="AA58260" s="27"/>
      <c r="AC58260" s="28"/>
      <c r="AD58260" s="30"/>
      <c r="AE58260" s="30"/>
    </row>
    <row r="58261" spans="27:31" x14ac:dyDescent="0.25">
      <c r="AA58261" s="27"/>
      <c r="AC58261" s="28"/>
      <c r="AD58261" s="30"/>
      <c r="AE58261" s="30"/>
    </row>
    <row r="58262" spans="27:31" x14ac:dyDescent="0.25">
      <c r="AA58262" s="27"/>
      <c r="AC58262" s="28"/>
      <c r="AD58262" s="30"/>
      <c r="AE58262" s="30"/>
    </row>
    <row r="58263" spans="27:31" x14ac:dyDescent="0.25">
      <c r="AA58263" s="27"/>
      <c r="AC58263" s="28"/>
      <c r="AD58263" s="30"/>
      <c r="AE58263" s="30"/>
    </row>
    <row r="58264" spans="27:31" x14ac:dyDescent="0.25">
      <c r="AA58264" s="27"/>
      <c r="AC58264" s="28"/>
      <c r="AD58264" s="30"/>
      <c r="AE58264" s="30"/>
    </row>
    <row r="58265" spans="27:31" x14ac:dyDescent="0.25">
      <c r="AA58265" s="27"/>
      <c r="AC58265" s="28"/>
      <c r="AD58265" s="30"/>
      <c r="AE58265" s="30"/>
    </row>
    <row r="58266" spans="27:31" x14ac:dyDescent="0.25">
      <c r="AA58266" s="27"/>
      <c r="AC58266" s="28"/>
      <c r="AD58266" s="30"/>
      <c r="AE58266" s="30"/>
    </row>
    <row r="58267" spans="27:31" x14ac:dyDescent="0.25">
      <c r="AA58267" s="27"/>
      <c r="AC58267" s="28"/>
      <c r="AD58267" s="30"/>
      <c r="AE58267" s="30"/>
    </row>
    <row r="58268" spans="27:31" x14ac:dyDescent="0.25">
      <c r="AA58268" s="27"/>
      <c r="AC58268" s="28"/>
      <c r="AD58268" s="30"/>
      <c r="AE58268" s="30"/>
    </row>
    <row r="58269" spans="27:31" x14ac:dyDescent="0.25">
      <c r="AA58269" s="27"/>
      <c r="AC58269" s="28"/>
      <c r="AD58269" s="30"/>
      <c r="AE58269" s="30"/>
    </row>
    <row r="58270" spans="27:31" x14ac:dyDescent="0.25">
      <c r="AA58270" s="27"/>
      <c r="AC58270" s="28"/>
      <c r="AD58270" s="30"/>
      <c r="AE58270" s="30"/>
    </row>
    <row r="58271" spans="27:31" x14ac:dyDescent="0.25">
      <c r="AA58271" s="27"/>
      <c r="AC58271" s="28"/>
      <c r="AD58271" s="30"/>
      <c r="AE58271" s="30"/>
    </row>
    <row r="58272" spans="27:31" x14ac:dyDescent="0.25">
      <c r="AA58272" s="27"/>
      <c r="AC58272" s="28"/>
      <c r="AD58272" s="30"/>
      <c r="AE58272" s="30"/>
    </row>
    <row r="58273" spans="27:31" x14ac:dyDescent="0.25">
      <c r="AA58273" s="27"/>
      <c r="AC58273" s="28"/>
      <c r="AD58273" s="30"/>
      <c r="AE58273" s="30"/>
    </row>
    <row r="58274" spans="27:31" x14ac:dyDescent="0.25">
      <c r="AA58274" s="27"/>
      <c r="AC58274" s="28"/>
      <c r="AD58274" s="30"/>
      <c r="AE58274" s="30"/>
    </row>
    <row r="58275" spans="27:31" x14ac:dyDescent="0.25">
      <c r="AA58275" s="27"/>
      <c r="AC58275" s="28"/>
      <c r="AD58275" s="30"/>
      <c r="AE58275" s="30"/>
    </row>
    <row r="58276" spans="27:31" x14ac:dyDescent="0.25">
      <c r="AA58276" s="27"/>
      <c r="AC58276" s="28"/>
      <c r="AD58276" s="30"/>
      <c r="AE58276" s="30"/>
    </row>
    <row r="58277" spans="27:31" x14ac:dyDescent="0.25">
      <c r="AA58277" s="27"/>
      <c r="AC58277" s="28"/>
      <c r="AD58277" s="30"/>
      <c r="AE58277" s="30"/>
    </row>
    <row r="58278" spans="27:31" x14ac:dyDescent="0.25">
      <c r="AA58278" s="27"/>
      <c r="AC58278" s="28"/>
      <c r="AD58278" s="30"/>
      <c r="AE58278" s="30"/>
    </row>
    <row r="58279" spans="27:31" x14ac:dyDescent="0.25">
      <c r="AA58279" s="27"/>
      <c r="AC58279" s="28"/>
      <c r="AD58279" s="30"/>
      <c r="AE58279" s="30"/>
    </row>
    <row r="58280" spans="27:31" x14ac:dyDescent="0.25">
      <c r="AA58280" s="27"/>
      <c r="AC58280" s="28"/>
      <c r="AD58280" s="30"/>
      <c r="AE58280" s="30"/>
    </row>
    <row r="58281" spans="27:31" x14ac:dyDescent="0.25">
      <c r="AA58281" s="27"/>
      <c r="AC58281" s="28"/>
      <c r="AD58281" s="30"/>
      <c r="AE58281" s="30"/>
    </row>
    <row r="58282" spans="27:31" x14ac:dyDescent="0.25">
      <c r="AA58282" s="27"/>
      <c r="AC58282" s="28"/>
      <c r="AD58282" s="30"/>
      <c r="AE58282" s="30"/>
    </row>
    <row r="58283" spans="27:31" x14ac:dyDescent="0.25">
      <c r="AA58283" s="27"/>
      <c r="AC58283" s="28"/>
      <c r="AD58283" s="30"/>
      <c r="AE58283" s="30"/>
    </row>
    <row r="58284" spans="27:31" x14ac:dyDescent="0.25">
      <c r="AA58284" s="27"/>
      <c r="AC58284" s="28"/>
      <c r="AD58284" s="30"/>
      <c r="AE58284" s="30"/>
    </row>
    <row r="58285" spans="27:31" x14ac:dyDescent="0.25">
      <c r="AA58285" s="27"/>
      <c r="AC58285" s="28"/>
      <c r="AD58285" s="30"/>
      <c r="AE58285" s="30"/>
    </row>
    <row r="58286" spans="27:31" x14ac:dyDescent="0.25">
      <c r="AA58286" s="27"/>
      <c r="AC58286" s="28"/>
      <c r="AD58286" s="30"/>
      <c r="AE58286" s="30"/>
    </row>
    <row r="58287" spans="27:31" x14ac:dyDescent="0.25">
      <c r="AA58287" s="27"/>
      <c r="AC58287" s="28"/>
      <c r="AD58287" s="30"/>
      <c r="AE58287" s="30"/>
    </row>
    <row r="58288" spans="27:31" x14ac:dyDescent="0.25">
      <c r="AA58288" s="27"/>
      <c r="AC58288" s="28"/>
      <c r="AD58288" s="30"/>
      <c r="AE58288" s="30"/>
    </row>
    <row r="58289" spans="27:31" x14ac:dyDescent="0.25">
      <c r="AA58289" s="27"/>
      <c r="AC58289" s="28"/>
      <c r="AD58289" s="30"/>
      <c r="AE58289" s="30"/>
    </row>
    <row r="58290" spans="27:31" x14ac:dyDescent="0.25">
      <c r="AA58290" s="27"/>
      <c r="AC58290" s="28"/>
      <c r="AD58290" s="30"/>
      <c r="AE58290" s="30"/>
    </row>
    <row r="58291" spans="27:31" x14ac:dyDescent="0.25">
      <c r="AA58291" s="27"/>
      <c r="AC58291" s="28"/>
      <c r="AD58291" s="30"/>
      <c r="AE58291" s="30"/>
    </row>
    <row r="58292" spans="27:31" x14ac:dyDescent="0.25">
      <c r="AA58292" s="27"/>
      <c r="AC58292" s="28"/>
      <c r="AD58292" s="30"/>
      <c r="AE58292" s="30"/>
    </row>
    <row r="58293" spans="27:31" x14ac:dyDescent="0.25">
      <c r="AA58293" s="27"/>
      <c r="AC58293" s="28"/>
      <c r="AD58293" s="30"/>
      <c r="AE58293" s="30"/>
    </row>
    <row r="58294" spans="27:31" x14ac:dyDescent="0.25">
      <c r="AA58294" s="27"/>
      <c r="AC58294" s="28"/>
      <c r="AD58294" s="30"/>
      <c r="AE58294" s="30"/>
    </row>
    <row r="58295" spans="27:31" x14ac:dyDescent="0.25">
      <c r="AA58295" s="27"/>
      <c r="AC58295" s="28"/>
      <c r="AD58295" s="30"/>
      <c r="AE58295" s="30"/>
    </row>
    <row r="58296" spans="27:31" x14ac:dyDescent="0.25">
      <c r="AA58296" s="27"/>
      <c r="AC58296" s="28"/>
      <c r="AD58296" s="30"/>
      <c r="AE58296" s="30"/>
    </row>
    <row r="58297" spans="27:31" x14ac:dyDescent="0.25">
      <c r="AA58297" s="27"/>
      <c r="AC58297" s="28"/>
      <c r="AD58297" s="30"/>
      <c r="AE58297" s="30"/>
    </row>
    <row r="58298" spans="27:31" x14ac:dyDescent="0.25">
      <c r="AA58298" s="27"/>
      <c r="AC58298" s="28"/>
      <c r="AD58298" s="30"/>
      <c r="AE58298" s="30"/>
    </row>
    <row r="58299" spans="27:31" x14ac:dyDescent="0.25">
      <c r="AA58299" s="27"/>
      <c r="AC58299" s="28"/>
      <c r="AD58299" s="30"/>
      <c r="AE58299" s="30"/>
    </row>
    <row r="58300" spans="27:31" x14ac:dyDescent="0.25">
      <c r="AA58300" s="27"/>
      <c r="AC58300" s="28"/>
      <c r="AD58300" s="30"/>
      <c r="AE58300" s="30"/>
    </row>
    <row r="58301" spans="27:31" x14ac:dyDescent="0.25">
      <c r="AA58301" s="27"/>
      <c r="AC58301" s="28"/>
      <c r="AD58301" s="30"/>
      <c r="AE58301" s="30"/>
    </row>
    <row r="58302" spans="27:31" x14ac:dyDescent="0.25">
      <c r="AA58302" s="27"/>
      <c r="AC58302" s="28"/>
      <c r="AD58302" s="30"/>
      <c r="AE58302" s="30"/>
    </row>
    <row r="58303" spans="27:31" x14ac:dyDescent="0.25">
      <c r="AA58303" s="27"/>
      <c r="AC58303" s="28"/>
      <c r="AD58303" s="30"/>
      <c r="AE58303" s="30"/>
    </row>
    <row r="58304" spans="27:31" x14ac:dyDescent="0.25">
      <c r="AA58304" s="27"/>
      <c r="AC58304" s="28"/>
      <c r="AD58304" s="30"/>
      <c r="AE58304" s="30"/>
    </row>
    <row r="58305" spans="27:31" x14ac:dyDescent="0.25">
      <c r="AA58305" s="27"/>
      <c r="AC58305" s="28"/>
      <c r="AD58305" s="30"/>
      <c r="AE58305" s="30"/>
    </row>
    <row r="58306" spans="27:31" x14ac:dyDescent="0.25">
      <c r="AA58306" s="27"/>
      <c r="AC58306" s="28"/>
      <c r="AD58306" s="30"/>
      <c r="AE58306" s="30"/>
    </row>
    <row r="58307" spans="27:31" x14ac:dyDescent="0.25">
      <c r="AA58307" s="27"/>
      <c r="AC58307" s="28"/>
      <c r="AD58307" s="30"/>
      <c r="AE58307" s="30"/>
    </row>
    <row r="58308" spans="27:31" x14ac:dyDescent="0.25">
      <c r="AA58308" s="27"/>
      <c r="AC58308" s="28"/>
      <c r="AD58308" s="30"/>
      <c r="AE58308" s="30"/>
    </row>
    <row r="58309" spans="27:31" x14ac:dyDescent="0.25">
      <c r="AA58309" s="27"/>
      <c r="AC58309" s="28"/>
      <c r="AD58309" s="30"/>
      <c r="AE58309" s="30"/>
    </row>
    <row r="58310" spans="27:31" x14ac:dyDescent="0.25">
      <c r="AA58310" s="27"/>
      <c r="AC58310" s="28"/>
      <c r="AD58310" s="30"/>
      <c r="AE58310" s="30"/>
    </row>
    <row r="58311" spans="27:31" x14ac:dyDescent="0.25">
      <c r="AA58311" s="27"/>
      <c r="AC58311" s="28"/>
      <c r="AD58311" s="30"/>
      <c r="AE58311" s="30"/>
    </row>
    <row r="58312" spans="27:31" x14ac:dyDescent="0.25">
      <c r="AA58312" s="27"/>
      <c r="AC58312" s="28"/>
      <c r="AD58312" s="30"/>
      <c r="AE58312" s="30"/>
    </row>
    <row r="58313" spans="27:31" x14ac:dyDescent="0.25">
      <c r="AA58313" s="27"/>
      <c r="AC58313" s="28"/>
      <c r="AD58313" s="30"/>
      <c r="AE58313" s="30"/>
    </row>
    <row r="58314" spans="27:31" x14ac:dyDescent="0.25">
      <c r="AA58314" s="27"/>
      <c r="AC58314" s="28"/>
      <c r="AD58314" s="30"/>
      <c r="AE58314" s="30"/>
    </row>
    <row r="58315" spans="27:31" x14ac:dyDescent="0.25">
      <c r="AA58315" s="27"/>
      <c r="AC58315" s="28"/>
      <c r="AD58315" s="30"/>
      <c r="AE58315" s="30"/>
    </row>
    <row r="58316" spans="27:31" x14ac:dyDescent="0.25">
      <c r="AA58316" s="27"/>
      <c r="AC58316" s="28"/>
      <c r="AD58316" s="30"/>
      <c r="AE58316" s="30"/>
    </row>
    <row r="58317" spans="27:31" x14ac:dyDescent="0.25">
      <c r="AA58317" s="27"/>
      <c r="AC58317" s="28"/>
      <c r="AD58317" s="30"/>
      <c r="AE58317" s="30"/>
    </row>
    <row r="58318" spans="27:31" x14ac:dyDescent="0.25">
      <c r="AA58318" s="27"/>
      <c r="AC58318" s="28"/>
      <c r="AD58318" s="30"/>
      <c r="AE58318" s="30"/>
    </row>
    <row r="58319" spans="27:31" x14ac:dyDescent="0.25">
      <c r="AA58319" s="27"/>
      <c r="AC58319" s="28"/>
      <c r="AD58319" s="30"/>
      <c r="AE58319" s="30"/>
    </row>
    <row r="58320" spans="27:31" x14ac:dyDescent="0.25">
      <c r="AA58320" s="27"/>
      <c r="AC58320" s="28"/>
      <c r="AD58320" s="30"/>
      <c r="AE58320" s="30"/>
    </row>
    <row r="58321" spans="27:31" x14ac:dyDescent="0.25">
      <c r="AA58321" s="27"/>
      <c r="AC58321" s="28"/>
      <c r="AD58321" s="30"/>
      <c r="AE58321" s="30"/>
    </row>
    <row r="58322" spans="27:31" x14ac:dyDescent="0.25">
      <c r="AA58322" s="27"/>
      <c r="AC58322" s="28"/>
      <c r="AD58322" s="30"/>
      <c r="AE58322" s="30"/>
    </row>
    <row r="58323" spans="27:31" x14ac:dyDescent="0.25">
      <c r="AA58323" s="27"/>
      <c r="AC58323" s="28"/>
      <c r="AD58323" s="30"/>
      <c r="AE58323" s="30"/>
    </row>
    <row r="58324" spans="27:31" x14ac:dyDescent="0.25">
      <c r="AA58324" s="27"/>
      <c r="AC58324" s="28"/>
      <c r="AD58324" s="30"/>
      <c r="AE58324" s="30"/>
    </row>
    <row r="58325" spans="27:31" x14ac:dyDescent="0.25">
      <c r="AA58325" s="27"/>
      <c r="AC58325" s="28"/>
      <c r="AD58325" s="30"/>
      <c r="AE58325" s="30"/>
    </row>
    <row r="58326" spans="27:31" x14ac:dyDescent="0.25">
      <c r="AA58326" s="27"/>
      <c r="AC58326" s="28"/>
      <c r="AD58326" s="30"/>
      <c r="AE58326" s="30"/>
    </row>
    <row r="58327" spans="27:31" x14ac:dyDescent="0.25">
      <c r="AA58327" s="27"/>
      <c r="AC58327" s="28"/>
      <c r="AD58327" s="30"/>
      <c r="AE58327" s="30"/>
    </row>
    <row r="58328" spans="27:31" x14ac:dyDescent="0.25">
      <c r="AA58328" s="27"/>
      <c r="AC58328" s="28"/>
      <c r="AD58328" s="30"/>
      <c r="AE58328" s="30"/>
    </row>
    <row r="58329" spans="27:31" x14ac:dyDescent="0.25">
      <c r="AA58329" s="27"/>
      <c r="AC58329" s="28"/>
      <c r="AD58329" s="30"/>
      <c r="AE58329" s="30"/>
    </row>
    <row r="58330" spans="27:31" x14ac:dyDescent="0.25">
      <c r="AA58330" s="27"/>
      <c r="AC58330" s="28"/>
      <c r="AD58330" s="30"/>
      <c r="AE58330" s="30"/>
    </row>
    <row r="58331" spans="27:31" x14ac:dyDescent="0.25">
      <c r="AA58331" s="27"/>
      <c r="AC58331" s="28"/>
      <c r="AD58331" s="30"/>
      <c r="AE58331" s="30"/>
    </row>
    <row r="58332" spans="27:31" x14ac:dyDescent="0.25">
      <c r="AA58332" s="27"/>
      <c r="AC58332" s="28"/>
      <c r="AD58332" s="30"/>
      <c r="AE58332" s="30"/>
    </row>
    <row r="58333" spans="27:31" x14ac:dyDescent="0.25">
      <c r="AA58333" s="27"/>
      <c r="AC58333" s="28"/>
      <c r="AD58333" s="30"/>
      <c r="AE58333" s="30"/>
    </row>
    <row r="58334" spans="27:31" x14ac:dyDescent="0.25">
      <c r="AA58334" s="27"/>
      <c r="AC58334" s="28"/>
      <c r="AD58334" s="30"/>
      <c r="AE58334" s="30"/>
    </row>
    <row r="58335" spans="27:31" x14ac:dyDescent="0.25">
      <c r="AA58335" s="27"/>
      <c r="AC58335" s="28"/>
      <c r="AD58335" s="30"/>
      <c r="AE58335" s="30"/>
    </row>
    <row r="58336" spans="27:31" x14ac:dyDescent="0.25">
      <c r="AA58336" s="27"/>
      <c r="AC58336" s="28"/>
      <c r="AD58336" s="30"/>
      <c r="AE58336" s="30"/>
    </row>
    <row r="58337" spans="27:31" x14ac:dyDescent="0.25">
      <c r="AA58337" s="27"/>
      <c r="AC58337" s="28"/>
      <c r="AD58337" s="30"/>
      <c r="AE58337" s="30"/>
    </row>
    <row r="58338" spans="27:31" x14ac:dyDescent="0.25">
      <c r="AA58338" s="27"/>
      <c r="AC58338" s="28"/>
      <c r="AD58338" s="30"/>
      <c r="AE58338" s="30"/>
    </row>
    <row r="58339" spans="27:31" x14ac:dyDescent="0.25">
      <c r="AA58339" s="27"/>
      <c r="AC58339" s="28"/>
      <c r="AD58339" s="30"/>
      <c r="AE58339" s="30"/>
    </row>
    <row r="58340" spans="27:31" x14ac:dyDescent="0.25">
      <c r="AA58340" s="27"/>
      <c r="AC58340" s="28"/>
      <c r="AD58340" s="30"/>
      <c r="AE58340" s="30"/>
    </row>
    <row r="58341" spans="27:31" x14ac:dyDescent="0.25">
      <c r="AA58341" s="27"/>
      <c r="AC58341" s="28"/>
      <c r="AD58341" s="30"/>
      <c r="AE58341" s="30"/>
    </row>
    <row r="58342" spans="27:31" x14ac:dyDescent="0.25">
      <c r="AA58342" s="27"/>
      <c r="AC58342" s="28"/>
      <c r="AD58342" s="30"/>
      <c r="AE58342" s="30"/>
    </row>
    <row r="58343" spans="27:31" x14ac:dyDescent="0.25">
      <c r="AA58343" s="27"/>
      <c r="AC58343" s="28"/>
      <c r="AD58343" s="30"/>
      <c r="AE58343" s="30"/>
    </row>
    <row r="58344" spans="27:31" x14ac:dyDescent="0.25">
      <c r="AA58344" s="27"/>
      <c r="AC58344" s="28"/>
      <c r="AD58344" s="30"/>
      <c r="AE58344" s="30"/>
    </row>
    <row r="58345" spans="27:31" x14ac:dyDescent="0.25">
      <c r="AA58345" s="27"/>
      <c r="AC58345" s="28"/>
      <c r="AD58345" s="30"/>
      <c r="AE58345" s="30"/>
    </row>
    <row r="58346" spans="27:31" x14ac:dyDescent="0.25">
      <c r="AA58346" s="27"/>
      <c r="AC58346" s="28"/>
      <c r="AD58346" s="30"/>
      <c r="AE58346" s="30"/>
    </row>
    <row r="58347" spans="27:31" x14ac:dyDescent="0.25">
      <c r="AA58347" s="27"/>
      <c r="AC58347" s="28"/>
      <c r="AD58347" s="30"/>
      <c r="AE58347" s="30"/>
    </row>
    <row r="58348" spans="27:31" x14ac:dyDescent="0.25">
      <c r="AA58348" s="27"/>
      <c r="AC58348" s="28"/>
      <c r="AD58348" s="30"/>
      <c r="AE58348" s="30"/>
    </row>
    <row r="58349" spans="27:31" x14ac:dyDescent="0.25">
      <c r="AA58349" s="27"/>
      <c r="AC58349" s="28"/>
      <c r="AD58349" s="30"/>
      <c r="AE58349" s="30"/>
    </row>
    <row r="58350" spans="27:31" x14ac:dyDescent="0.25">
      <c r="AA58350" s="27"/>
      <c r="AC58350" s="28"/>
      <c r="AD58350" s="30"/>
      <c r="AE58350" s="30"/>
    </row>
    <row r="58351" spans="27:31" x14ac:dyDescent="0.25">
      <c r="AA58351" s="27"/>
      <c r="AC58351" s="28"/>
      <c r="AD58351" s="30"/>
      <c r="AE58351" s="30"/>
    </row>
    <row r="58352" spans="27:31" x14ac:dyDescent="0.25">
      <c r="AA58352" s="27"/>
      <c r="AC58352" s="28"/>
      <c r="AD58352" s="30"/>
      <c r="AE58352" s="30"/>
    </row>
    <row r="58353" spans="27:31" x14ac:dyDescent="0.25">
      <c r="AA58353" s="27"/>
      <c r="AC58353" s="28"/>
      <c r="AD58353" s="30"/>
      <c r="AE58353" s="30"/>
    </row>
    <row r="58354" spans="27:31" x14ac:dyDescent="0.25">
      <c r="AA58354" s="27"/>
      <c r="AC58354" s="28"/>
      <c r="AD58354" s="30"/>
      <c r="AE58354" s="30"/>
    </row>
    <row r="58355" spans="27:31" x14ac:dyDescent="0.25">
      <c r="AA58355" s="27"/>
      <c r="AC58355" s="28"/>
      <c r="AD58355" s="30"/>
      <c r="AE58355" s="30"/>
    </row>
    <row r="58356" spans="27:31" x14ac:dyDescent="0.25">
      <c r="AA58356" s="27"/>
      <c r="AC58356" s="28"/>
      <c r="AD58356" s="30"/>
      <c r="AE58356" s="30"/>
    </row>
    <row r="58357" spans="27:31" x14ac:dyDescent="0.25">
      <c r="AA58357" s="27"/>
      <c r="AC58357" s="28"/>
      <c r="AD58357" s="30"/>
      <c r="AE58357" s="30"/>
    </row>
    <row r="58358" spans="27:31" x14ac:dyDescent="0.25">
      <c r="AA58358" s="27"/>
      <c r="AC58358" s="28"/>
      <c r="AD58358" s="30"/>
      <c r="AE58358" s="30"/>
    </row>
    <row r="58359" spans="27:31" x14ac:dyDescent="0.25">
      <c r="AA58359" s="27"/>
      <c r="AC58359" s="28"/>
      <c r="AD58359" s="30"/>
      <c r="AE58359" s="30"/>
    </row>
    <row r="58360" spans="27:31" x14ac:dyDescent="0.25">
      <c r="AA58360" s="27"/>
      <c r="AC58360" s="28"/>
      <c r="AD58360" s="30"/>
      <c r="AE58360" s="30"/>
    </row>
    <row r="58361" spans="27:31" x14ac:dyDescent="0.25">
      <c r="AA58361" s="27"/>
      <c r="AC58361" s="28"/>
      <c r="AD58361" s="30"/>
      <c r="AE58361" s="30"/>
    </row>
    <row r="58362" spans="27:31" x14ac:dyDescent="0.25">
      <c r="AA58362" s="27"/>
      <c r="AC58362" s="28"/>
      <c r="AD58362" s="30"/>
      <c r="AE58362" s="30"/>
    </row>
    <row r="58363" spans="27:31" x14ac:dyDescent="0.25">
      <c r="AA58363" s="27"/>
      <c r="AC58363" s="28"/>
      <c r="AD58363" s="30"/>
      <c r="AE58363" s="30"/>
    </row>
    <row r="58364" spans="27:31" x14ac:dyDescent="0.25">
      <c r="AA58364" s="27"/>
      <c r="AC58364" s="28"/>
      <c r="AD58364" s="30"/>
      <c r="AE58364" s="30"/>
    </row>
    <row r="58365" spans="27:31" x14ac:dyDescent="0.25">
      <c r="AA58365" s="27"/>
      <c r="AC58365" s="28"/>
      <c r="AD58365" s="30"/>
      <c r="AE58365" s="30"/>
    </row>
    <row r="58366" spans="27:31" x14ac:dyDescent="0.25">
      <c r="AA58366" s="27"/>
      <c r="AC58366" s="28"/>
      <c r="AD58366" s="30"/>
      <c r="AE58366" s="30"/>
    </row>
    <row r="58367" spans="27:31" x14ac:dyDescent="0.25">
      <c r="AA58367" s="27"/>
      <c r="AC58367" s="28"/>
      <c r="AD58367" s="30"/>
      <c r="AE58367" s="30"/>
    </row>
    <row r="58368" spans="27:31" x14ac:dyDescent="0.25">
      <c r="AA58368" s="27"/>
      <c r="AC58368" s="28"/>
      <c r="AD58368" s="30"/>
      <c r="AE58368" s="30"/>
    </row>
    <row r="58369" spans="27:31" x14ac:dyDescent="0.25">
      <c r="AA58369" s="27"/>
      <c r="AC58369" s="28"/>
      <c r="AD58369" s="30"/>
      <c r="AE58369" s="30"/>
    </row>
    <row r="58370" spans="27:31" x14ac:dyDescent="0.25">
      <c r="AA58370" s="27"/>
      <c r="AC58370" s="28"/>
      <c r="AD58370" s="30"/>
      <c r="AE58370" s="30"/>
    </row>
    <row r="58371" spans="27:31" x14ac:dyDescent="0.25">
      <c r="AA58371" s="27"/>
      <c r="AC58371" s="28"/>
      <c r="AD58371" s="30"/>
      <c r="AE58371" s="30"/>
    </row>
    <row r="58372" spans="27:31" x14ac:dyDescent="0.25">
      <c r="AA58372" s="27"/>
      <c r="AC58372" s="28"/>
      <c r="AD58372" s="30"/>
      <c r="AE58372" s="30"/>
    </row>
    <row r="58373" spans="27:31" x14ac:dyDescent="0.25">
      <c r="AA58373" s="27"/>
      <c r="AC58373" s="28"/>
      <c r="AD58373" s="30"/>
      <c r="AE58373" s="30"/>
    </row>
    <row r="58374" spans="27:31" x14ac:dyDescent="0.25">
      <c r="AA58374" s="27"/>
      <c r="AC58374" s="28"/>
      <c r="AD58374" s="30"/>
      <c r="AE58374" s="30"/>
    </row>
    <row r="58375" spans="27:31" x14ac:dyDescent="0.25">
      <c r="AA58375" s="27"/>
      <c r="AC58375" s="28"/>
      <c r="AD58375" s="30"/>
      <c r="AE58375" s="30"/>
    </row>
    <row r="58376" spans="27:31" x14ac:dyDescent="0.25">
      <c r="AA58376" s="27"/>
      <c r="AC58376" s="28"/>
      <c r="AD58376" s="30"/>
      <c r="AE58376" s="30"/>
    </row>
    <row r="58377" spans="27:31" x14ac:dyDescent="0.25">
      <c r="AA58377" s="27"/>
      <c r="AC58377" s="28"/>
      <c r="AD58377" s="30"/>
      <c r="AE58377" s="30"/>
    </row>
    <row r="58378" spans="27:31" x14ac:dyDescent="0.25">
      <c r="AA58378" s="27"/>
      <c r="AC58378" s="28"/>
      <c r="AD58378" s="30"/>
      <c r="AE58378" s="30"/>
    </row>
    <row r="58379" spans="27:31" x14ac:dyDescent="0.25">
      <c r="AA58379" s="27"/>
      <c r="AC58379" s="28"/>
      <c r="AD58379" s="30"/>
      <c r="AE58379" s="30"/>
    </row>
    <row r="58380" spans="27:31" x14ac:dyDescent="0.25">
      <c r="AA58380" s="27"/>
      <c r="AC58380" s="28"/>
      <c r="AD58380" s="30"/>
      <c r="AE58380" s="30"/>
    </row>
    <row r="58381" spans="27:31" x14ac:dyDescent="0.25">
      <c r="AA58381" s="27"/>
      <c r="AC58381" s="28"/>
      <c r="AD58381" s="30"/>
      <c r="AE58381" s="30"/>
    </row>
    <row r="58382" spans="27:31" x14ac:dyDescent="0.25">
      <c r="AA58382" s="27"/>
      <c r="AC58382" s="28"/>
      <c r="AD58382" s="30"/>
      <c r="AE58382" s="30"/>
    </row>
    <row r="58383" spans="27:31" x14ac:dyDescent="0.25">
      <c r="AA58383" s="27"/>
      <c r="AC58383" s="28"/>
      <c r="AD58383" s="30"/>
      <c r="AE58383" s="30"/>
    </row>
    <row r="58384" spans="27:31" x14ac:dyDescent="0.25">
      <c r="AA58384" s="27"/>
      <c r="AC58384" s="28"/>
      <c r="AD58384" s="30"/>
      <c r="AE58384" s="30"/>
    </row>
    <row r="58385" spans="27:31" x14ac:dyDescent="0.25">
      <c r="AA58385" s="27"/>
      <c r="AC58385" s="28"/>
      <c r="AD58385" s="30"/>
      <c r="AE58385" s="30"/>
    </row>
    <row r="58386" spans="27:31" x14ac:dyDescent="0.25">
      <c r="AA58386" s="27"/>
      <c r="AC58386" s="28"/>
      <c r="AD58386" s="30"/>
      <c r="AE58386" s="30"/>
    </row>
    <row r="58387" spans="27:31" x14ac:dyDescent="0.25">
      <c r="AA58387" s="27"/>
      <c r="AC58387" s="28"/>
      <c r="AD58387" s="30"/>
      <c r="AE58387" s="30"/>
    </row>
    <row r="58388" spans="27:31" x14ac:dyDescent="0.25">
      <c r="AA58388" s="27"/>
      <c r="AC58388" s="28"/>
      <c r="AD58388" s="30"/>
      <c r="AE58388" s="30"/>
    </row>
    <row r="58389" spans="27:31" x14ac:dyDescent="0.25">
      <c r="AA58389" s="27"/>
      <c r="AC58389" s="28"/>
      <c r="AD58389" s="30"/>
      <c r="AE58389" s="30"/>
    </row>
    <row r="58390" spans="27:31" x14ac:dyDescent="0.25">
      <c r="AA58390" s="27"/>
      <c r="AC58390" s="28"/>
      <c r="AD58390" s="30"/>
      <c r="AE58390" s="30"/>
    </row>
    <row r="58391" spans="27:31" x14ac:dyDescent="0.25">
      <c r="AA58391" s="27"/>
      <c r="AC58391" s="28"/>
      <c r="AD58391" s="30"/>
      <c r="AE58391" s="30"/>
    </row>
    <row r="58392" spans="27:31" x14ac:dyDescent="0.25">
      <c r="AA58392" s="27"/>
      <c r="AC58392" s="28"/>
      <c r="AD58392" s="30"/>
      <c r="AE58392" s="30"/>
    </row>
    <row r="58393" spans="27:31" x14ac:dyDescent="0.25">
      <c r="AA58393" s="27"/>
      <c r="AC58393" s="28"/>
      <c r="AD58393" s="30"/>
      <c r="AE58393" s="30"/>
    </row>
    <row r="58394" spans="27:31" x14ac:dyDescent="0.25">
      <c r="AA58394" s="27"/>
      <c r="AC58394" s="28"/>
      <c r="AD58394" s="30"/>
      <c r="AE58394" s="30"/>
    </row>
    <row r="58395" spans="27:31" x14ac:dyDescent="0.25">
      <c r="AA58395" s="27"/>
      <c r="AC58395" s="28"/>
      <c r="AD58395" s="30"/>
      <c r="AE58395" s="30"/>
    </row>
    <row r="58396" spans="27:31" x14ac:dyDescent="0.25">
      <c r="AA58396" s="27"/>
      <c r="AC58396" s="28"/>
      <c r="AD58396" s="30"/>
      <c r="AE58396" s="30"/>
    </row>
    <row r="58397" spans="27:31" x14ac:dyDescent="0.25">
      <c r="AA58397" s="27"/>
      <c r="AC58397" s="28"/>
      <c r="AD58397" s="30"/>
      <c r="AE58397" s="30"/>
    </row>
    <row r="58398" spans="27:31" x14ac:dyDescent="0.25">
      <c r="AA58398" s="27"/>
      <c r="AC58398" s="28"/>
      <c r="AD58398" s="30"/>
      <c r="AE58398" s="30"/>
    </row>
    <row r="58399" spans="27:31" x14ac:dyDescent="0.25">
      <c r="AA58399" s="27"/>
      <c r="AC58399" s="28"/>
      <c r="AD58399" s="30"/>
      <c r="AE58399" s="30"/>
    </row>
    <row r="58400" spans="27:31" x14ac:dyDescent="0.25">
      <c r="AA58400" s="27"/>
      <c r="AC58400" s="28"/>
      <c r="AD58400" s="30"/>
      <c r="AE58400" s="30"/>
    </row>
    <row r="58401" spans="27:31" x14ac:dyDescent="0.25">
      <c r="AA58401" s="27"/>
      <c r="AC58401" s="28"/>
      <c r="AD58401" s="30"/>
      <c r="AE58401" s="30"/>
    </row>
    <row r="58402" spans="27:31" x14ac:dyDescent="0.25">
      <c r="AA58402" s="27"/>
      <c r="AC58402" s="28"/>
      <c r="AD58402" s="30"/>
      <c r="AE58402" s="30"/>
    </row>
    <row r="58403" spans="27:31" x14ac:dyDescent="0.25">
      <c r="AA58403" s="27"/>
      <c r="AC58403" s="28"/>
      <c r="AD58403" s="30"/>
      <c r="AE58403" s="30"/>
    </row>
    <row r="58404" spans="27:31" x14ac:dyDescent="0.25">
      <c r="AA58404" s="27"/>
      <c r="AC58404" s="28"/>
      <c r="AD58404" s="30"/>
      <c r="AE58404" s="30"/>
    </row>
    <row r="58405" spans="27:31" x14ac:dyDescent="0.25">
      <c r="AA58405" s="27"/>
      <c r="AC58405" s="28"/>
      <c r="AD58405" s="30"/>
      <c r="AE58405" s="30"/>
    </row>
    <row r="58406" spans="27:31" x14ac:dyDescent="0.25">
      <c r="AA58406" s="27"/>
      <c r="AC58406" s="28"/>
      <c r="AD58406" s="30"/>
      <c r="AE58406" s="30"/>
    </row>
    <row r="58407" spans="27:31" x14ac:dyDescent="0.25">
      <c r="AA58407" s="27"/>
      <c r="AC58407" s="28"/>
      <c r="AD58407" s="30"/>
      <c r="AE58407" s="30"/>
    </row>
    <row r="58408" spans="27:31" x14ac:dyDescent="0.25">
      <c r="AA58408" s="27"/>
      <c r="AC58408" s="28"/>
      <c r="AD58408" s="30"/>
      <c r="AE58408" s="30"/>
    </row>
    <row r="58409" spans="27:31" x14ac:dyDescent="0.25">
      <c r="AA58409" s="27"/>
      <c r="AC58409" s="28"/>
      <c r="AD58409" s="30"/>
      <c r="AE58409" s="30"/>
    </row>
    <row r="58410" spans="27:31" x14ac:dyDescent="0.25">
      <c r="AA58410" s="27"/>
      <c r="AC58410" s="28"/>
      <c r="AD58410" s="30"/>
      <c r="AE58410" s="30"/>
    </row>
    <row r="58411" spans="27:31" x14ac:dyDescent="0.25">
      <c r="AA58411" s="27"/>
      <c r="AC58411" s="28"/>
      <c r="AD58411" s="30"/>
      <c r="AE58411" s="30"/>
    </row>
    <row r="58412" spans="27:31" x14ac:dyDescent="0.25">
      <c r="AA58412" s="27"/>
      <c r="AC58412" s="28"/>
      <c r="AD58412" s="30"/>
      <c r="AE58412" s="30"/>
    </row>
    <row r="58413" spans="27:31" x14ac:dyDescent="0.25">
      <c r="AA58413" s="27"/>
      <c r="AC58413" s="28"/>
      <c r="AD58413" s="30"/>
      <c r="AE58413" s="30"/>
    </row>
    <row r="58414" spans="27:31" x14ac:dyDescent="0.25">
      <c r="AA58414" s="27"/>
      <c r="AC58414" s="28"/>
      <c r="AD58414" s="30"/>
      <c r="AE58414" s="30"/>
    </row>
    <row r="58415" spans="27:31" x14ac:dyDescent="0.25">
      <c r="AA58415" s="27"/>
      <c r="AC58415" s="28"/>
      <c r="AD58415" s="30"/>
      <c r="AE58415" s="30"/>
    </row>
    <row r="58416" spans="27:31" x14ac:dyDescent="0.25">
      <c r="AA58416" s="27"/>
      <c r="AC58416" s="28"/>
      <c r="AD58416" s="30"/>
      <c r="AE58416" s="30"/>
    </row>
    <row r="58417" spans="27:31" x14ac:dyDescent="0.25">
      <c r="AA58417" s="27"/>
      <c r="AC58417" s="28"/>
      <c r="AD58417" s="30"/>
      <c r="AE58417" s="30"/>
    </row>
    <row r="58418" spans="27:31" x14ac:dyDescent="0.25">
      <c r="AA58418" s="27"/>
      <c r="AC58418" s="28"/>
      <c r="AD58418" s="30"/>
      <c r="AE58418" s="30"/>
    </row>
    <row r="58419" spans="27:31" x14ac:dyDescent="0.25">
      <c r="AA58419" s="27"/>
      <c r="AC58419" s="28"/>
      <c r="AD58419" s="30"/>
      <c r="AE58419" s="30"/>
    </row>
    <row r="58420" spans="27:31" x14ac:dyDescent="0.25">
      <c r="AA58420" s="27"/>
      <c r="AC58420" s="28"/>
      <c r="AD58420" s="30"/>
      <c r="AE58420" s="30"/>
    </row>
    <row r="58421" spans="27:31" x14ac:dyDescent="0.25">
      <c r="AA58421" s="27"/>
      <c r="AC58421" s="28"/>
      <c r="AD58421" s="30"/>
      <c r="AE58421" s="30"/>
    </row>
    <row r="58422" spans="27:31" x14ac:dyDescent="0.25">
      <c r="AA58422" s="27"/>
      <c r="AC58422" s="28"/>
      <c r="AD58422" s="30"/>
      <c r="AE58422" s="30"/>
    </row>
    <row r="58423" spans="27:31" x14ac:dyDescent="0.25">
      <c r="AA58423" s="27"/>
      <c r="AC58423" s="28"/>
      <c r="AD58423" s="30"/>
      <c r="AE58423" s="30"/>
    </row>
    <row r="58424" spans="27:31" x14ac:dyDescent="0.25">
      <c r="AA58424" s="27"/>
      <c r="AC58424" s="28"/>
      <c r="AD58424" s="30"/>
      <c r="AE58424" s="30"/>
    </row>
    <row r="58425" spans="27:31" x14ac:dyDescent="0.25">
      <c r="AA58425" s="27"/>
      <c r="AC58425" s="28"/>
      <c r="AD58425" s="30"/>
      <c r="AE58425" s="30"/>
    </row>
    <row r="58426" spans="27:31" x14ac:dyDescent="0.25">
      <c r="AA58426" s="27"/>
      <c r="AC58426" s="28"/>
      <c r="AD58426" s="30"/>
      <c r="AE58426" s="30"/>
    </row>
    <row r="58427" spans="27:31" x14ac:dyDescent="0.25">
      <c r="AA58427" s="27"/>
      <c r="AC58427" s="28"/>
      <c r="AD58427" s="30"/>
      <c r="AE58427" s="30"/>
    </row>
    <row r="58428" spans="27:31" x14ac:dyDescent="0.25">
      <c r="AA58428" s="27"/>
      <c r="AC58428" s="28"/>
      <c r="AD58428" s="30"/>
      <c r="AE58428" s="30"/>
    </row>
    <row r="58429" spans="27:31" x14ac:dyDescent="0.25">
      <c r="AA58429" s="27"/>
      <c r="AC58429" s="28"/>
      <c r="AD58429" s="30"/>
      <c r="AE58429" s="30"/>
    </row>
    <row r="58430" spans="27:31" x14ac:dyDescent="0.25">
      <c r="AA58430" s="27"/>
      <c r="AC58430" s="28"/>
      <c r="AD58430" s="30"/>
      <c r="AE58430" s="30"/>
    </row>
    <row r="58431" spans="27:31" x14ac:dyDescent="0.25">
      <c r="AA58431" s="27"/>
      <c r="AC58431" s="28"/>
      <c r="AD58431" s="30"/>
      <c r="AE58431" s="30"/>
    </row>
    <row r="58432" spans="27:31" x14ac:dyDescent="0.25">
      <c r="AA58432" s="27"/>
      <c r="AC58432" s="28"/>
      <c r="AD58432" s="30"/>
      <c r="AE58432" s="30"/>
    </row>
    <row r="58433" spans="27:31" x14ac:dyDescent="0.25">
      <c r="AA58433" s="27"/>
      <c r="AC58433" s="28"/>
      <c r="AD58433" s="30"/>
      <c r="AE58433" s="30"/>
    </row>
    <row r="58434" spans="27:31" x14ac:dyDescent="0.25">
      <c r="AA58434" s="27"/>
      <c r="AC58434" s="28"/>
      <c r="AD58434" s="30"/>
      <c r="AE58434" s="30"/>
    </row>
    <row r="58435" spans="27:31" x14ac:dyDescent="0.25">
      <c r="AA58435" s="27"/>
      <c r="AC58435" s="28"/>
      <c r="AD58435" s="30"/>
      <c r="AE58435" s="30"/>
    </row>
    <row r="58436" spans="27:31" x14ac:dyDescent="0.25">
      <c r="AA58436" s="27"/>
      <c r="AC58436" s="28"/>
      <c r="AD58436" s="30"/>
      <c r="AE58436" s="30"/>
    </row>
    <row r="58437" spans="27:31" x14ac:dyDescent="0.25">
      <c r="AA58437" s="27"/>
      <c r="AC58437" s="28"/>
      <c r="AD58437" s="30"/>
      <c r="AE58437" s="30"/>
    </row>
    <row r="58438" spans="27:31" x14ac:dyDescent="0.25">
      <c r="AA58438" s="27"/>
      <c r="AC58438" s="28"/>
      <c r="AD58438" s="30"/>
      <c r="AE58438" s="30"/>
    </row>
    <row r="58439" spans="27:31" x14ac:dyDescent="0.25">
      <c r="AA58439" s="27"/>
      <c r="AC58439" s="28"/>
      <c r="AD58439" s="30"/>
      <c r="AE58439" s="30"/>
    </row>
    <row r="58440" spans="27:31" x14ac:dyDescent="0.25">
      <c r="AA58440" s="27"/>
      <c r="AC58440" s="28"/>
      <c r="AD58440" s="30"/>
      <c r="AE58440" s="30"/>
    </row>
    <row r="58441" spans="27:31" x14ac:dyDescent="0.25">
      <c r="AA58441" s="27"/>
      <c r="AC58441" s="28"/>
      <c r="AD58441" s="30"/>
      <c r="AE58441" s="30"/>
    </row>
    <row r="58442" spans="27:31" x14ac:dyDescent="0.25">
      <c r="AA58442" s="27"/>
      <c r="AC58442" s="28"/>
      <c r="AD58442" s="30"/>
      <c r="AE58442" s="30"/>
    </row>
    <row r="58443" spans="27:31" x14ac:dyDescent="0.25">
      <c r="AA58443" s="27"/>
      <c r="AC58443" s="28"/>
      <c r="AD58443" s="30"/>
      <c r="AE58443" s="30"/>
    </row>
    <row r="58444" spans="27:31" x14ac:dyDescent="0.25">
      <c r="AA58444" s="27"/>
      <c r="AC58444" s="28"/>
      <c r="AD58444" s="30"/>
      <c r="AE58444" s="30"/>
    </row>
    <row r="58445" spans="27:31" x14ac:dyDescent="0.25">
      <c r="AA58445" s="27"/>
      <c r="AC58445" s="28"/>
      <c r="AD58445" s="30"/>
      <c r="AE58445" s="30"/>
    </row>
    <row r="58446" spans="27:31" x14ac:dyDescent="0.25">
      <c r="AA58446" s="27"/>
      <c r="AC58446" s="28"/>
      <c r="AD58446" s="30"/>
      <c r="AE58446" s="30"/>
    </row>
    <row r="58447" spans="27:31" x14ac:dyDescent="0.25">
      <c r="AA58447" s="27"/>
      <c r="AC58447" s="28"/>
      <c r="AD58447" s="30"/>
      <c r="AE58447" s="30"/>
    </row>
    <row r="58448" spans="27:31" x14ac:dyDescent="0.25">
      <c r="AA58448" s="27"/>
      <c r="AC58448" s="28"/>
      <c r="AD58448" s="30"/>
      <c r="AE58448" s="30"/>
    </row>
    <row r="58449" spans="27:31" x14ac:dyDescent="0.25">
      <c r="AA58449" s="27"/>
      <c r="AC58449" s="28"/>
      <c r="AD58449" s="30"/>
      <c r="AE58449" s="30"/>
    </row>
    <row r="58450" spans="27:31" x14ac:dyDescent="0.25">
      <c r="AA58450" s="27"/>
      <c r="AC58450" s="28"/>
      <c r="AD58450" s="30"/>
      <c r="AE58450" s="30"/>
    </row>
    <row r="58451" spans="27:31" x14ac:dyDescent="0.25">
      <c r="AA58451" s="27"/>
      <c r="AC58451" s="28"/>
      <c r="AD58451" s="30"/>
      <c r="AE58451" s="30"/>
    </row>
    <row r="58452" spans="27:31" x14ac:dyDescent="0.25">
      <c r="AA58452" s="27"/>
      <c r="AC58452" s="28"/>
      <c r="AD58452" s="30"/>
      <c r="AE58452" s="30"/>
    </row>
    <row r="58453" spans="27:31" x14ac:dyDescent="0.25">
      <c r="AA58453" s="27"/>
      <c r="AC58453" s="28"/>
      <c r="AD58453" s="30"/>
      <c r="AE58453" s="30"/>
    </row>
    <row r="58454" spans="27:31" x14ac:dyDescent="0.25">
      <c r="AA58454" s="27"/>
      <c r="AC58454" s="28"/>
      <c r="AD58454" s="30"/>
      <c r="AE58454" s="30"/>
    </row>
    <row r="58455" spans="27:31" x14ac:dyDescent="0.25">
      <c r="AA58455" s="27"/>
      <c r="AC58455" s="28"/>
      <c r="AD58455" s="30"/>
      <c r="AE58455" s="30"/>
    </row>
    <row r="58456" spans="27:31" x14ac:dyDescent="0.25">
      <c r="AA58456" s="27"/>
      <c r="AC58456" s="28"/>
      <c r="AD58456" s="30"/>
      <c r="AE58456" s="30"/>
    </row>
    <row r="58457" spans="27:31" x14ac:dyDescent="0.25">
      <c r="AA58457" s="27"/>
      <c r="AC58457" s="28"/>
      <c r="AD58457" s="30"/>
      <c r="AE58457" s="30"/>
    </row>
    <row r="58458" spans="27:31" x14ac:dyDescent="0.25">
      <c r="AA58458" s="27"/>
      <c r="AC58458" s="28"/>
      <c r="AD58458" s="30"/>
      <c r="AE58458" s="30"/>
    </row>
    <row r="58459" spans="27:31" x14ac:dyDescent="0.25">
      <c r="AA58459" s="27"/>
      <c r="AC58459" s="28"/>
      <c r="AD58459" s="30"/>
      <c r="AE58459" s="30"/>
    </row>
    <row r="58460" spans="27:31" x14ac:dyDescent="0.25">
      <c r="AA58460" s="27"/>
      <c r="AC58460" s="28"/>
      <c r="AD58460" s="30"/>
      <c r="AE58460" s="30"/>
    </row>
    <row r="58461" spans="27:31" x14ac:dyDescent="0.25">
      <c r="AA58461" s="27"/>
      <c r="AC58461" s="28"/>
      <c r="AD58461" s="30"/>
      <c r="AE58461" s="30"/>
    </row>
    <row r="58462" spans="27:31" x14ac:dyDescent="0.25">
      <c r="AA58462" s="27"/>
      <c r="AC58462" s="28"/>
      <c r="AD58462" s="30"/>
      <c r="AE58462" s="30"/>
    </row>
    <row r="58463" spans="27:31" x14ac:dyDescent="0.25">
      <c r="AA58463" s="27"/>
      <c r="AC58463" s="28"/>
      <c r="AD58463" s="30"/>
      <c r="AE58463" s="30"/>
    </row>
    <row r="58464" spans="27:31" x14ac:dyDescent="0.25">
      <c r="AA58464" s="27"/>
      <c r="AC58464" s="28"/>
      <c r="AD58464" s="30"/>
      <c r="AE58464" s="30"/>
    </row>
    <row r="58465" spans="27:31" x14ac:dyDescent="0.25">
      <c r="AA58465" s="27"/>
      <c r="AC58465" s="28"/>
      <c r="AD58465" s="30"/>
      <c r="AE58465" s="30"/>
    </row>
    <row r="58466" spans="27:31" x14ac:dyDescent="0.25">
      <c r="AA58466" s="27"/>
      <c r="AC58466" s="28"/>
      <c r="AD58466" s="30"/>
      <c r="AE58466" s="30"/>
    </row>
    <row r="58467" spans="27:31" x14ac:dyDescent="0.25">
      <c r="AA58467" s="27"/>
      <c r="AC58467" s="28"/>
      <c r="AD58467" s="30"/>
      <c r="AE58467" s="30"/>
    </row>
    <row r="58468" spans="27:31" x14ac:dyDescent="0.25">
      <c r="AA58468" s="27"/>
      <c r="AC58468" s="28"/>
      <c r="AD58468" s="30"/>
      <c r="AE58468" s="30"/>
    </row>
    <row r="58469" spans="27:31" x14ac:dyDescent="0.25">
      <c r="AA58469" s="27"/>
      <c r="AC58469" s="28"/>
      <c r="AD58469" s="30"/>
      <c r="AE58469" s="30"/>
    </row>
    <row r="58470" spans="27:31" x14ac:dyDescent="0.25">
      <c r="AA58470" s="27"/>
      <c r="AC58470" s="28"/>
      <c r="AD58470" s="30"/>
      <c r="AE58470" s="30"/>
    </row>
    <row r="58471" spans="27:31" x14ac:dyDescent="0.25">
      <c r="AA58471" s="27"/>
      <c r="AC58471" s="28"/>
      <c r="AD58471" s="30"/>
      <c r="AE58471" s="30"/>
    </row>
    <row r="58472" spans="27:31" x14ac:dyDescent="0.25">
      <c r="AA58472" s="27"/>
      <c r="AC58472" s="28"/>
      <c r="AD58472" s="30"/>
      <c r="AE58472" s="30"/>
    </row>
    <row r="58473" spans="27:31" x14ac:dyDescent="0.25">
      <c r="AA58473" s="27"/>
      <c r="AC58473" s="28"/>
      <c r="AD58473" s="30"/>
      <c r="AE58473" s="30"/>
    </row>
    <row r="58474" spans="27:31" x14ac:dyDescent="0.25">
      <c r="AA58474" s="27"/>
      <c r="AC58474" s="28"/>
      <c r="AD58474" s="30"/>
      <c r="AE58474" s="30"/>
    </row>
    <row r="58475" spans="27:31" x14ac:dyDescent="0.25">
      <c r="AA58475" s="27"/>
      <c r="AC58475" s="28"/>
      <c r="AD58475" s="30"/>
      <c r="AE58475" s="30"/>
    </row>
    <row r="58476" spans="27:31" x14ac:dyDescent="0.25">
      <c r="AA58476" s="27"/>
      <c r="AC58476" s="28"/>
      <c r="AD58476" s="30"/>
      <c r="AE58476" s="30"/>
    </row>
    <row r="58477" spans="27:31" x14ac:dyDescent="0.25">
      <c r="AA58477" s="27"/>
      <c r="AC58477" s="28"/>
      <c r="AD58477" s="30"/>
      <c r="AE58477" s="30"/>
    </row>
    <row r="58478" spans="27:31" x14ac:dyDescent="0.25">
      <c r="AA58478" s="27"/>
      <c r="AC58478" s="28"/>
      <c r="AD58478" s="30"/>
      <c r="AE58478" s="30"/>
    </row>
    <row r="58479" spans="27:31" x14ac:dyDescent="0.25">
      <c r="AA58479" s="27"/>
      <c r="AC58479" s="28"/>
      <c r="AD58479" s="30"/>
      <c r="AE58479" s="30"/>
    </row>
    <row r="58480" spans="27:31" x14ac:dyDescent="0.25">
      <c r="AA58480" s="27"/>
      <c r="AC58480" s="28"/>
      <c r="AD58480" s="30"/>
      <c r="AE58480" s="30"/>
    </row>
    <row r="58481" spans="27:31" x14ac:dyDescent="0.25">
      <c r="AA58481" s="27"/>
      <c r="AC58481" s="28"/>
      <c r="AD58481" s="30"/>
      <c r="AE58481" s="30"/>
    </row>
    <row r="58482" spans="27:31" x14ac:dyDescent="0.25">
      <c r="AA58482" s="27"/>
      <c r="AC58482" s="28"/>
      <c r="AD58482" s="30"/>
      <c r="AE58482" s="30"/>
    </row>
    <row r="58483" spans="27:31" x14ac:dyDescent="0.25">
      <c r="AA58483" s="27"/>
      <c r="AC58483" s="28"/>
      <c r="AD58483" s="30"/>
      <c r="AE58483" s="30"/>
    </row>
    <row r="58484" spans="27:31" x14ac:dyDescent="0.25">
      <c r="AA58484" s="27"/>
      <c r="AC58484" s="28"/>
      <c r="AD58484" s="30"/>
      <c r="AE58484" s="30"/>
    </row>
    <row r="58485" spans="27:31" x14ac:dyDescent="0.25">
      <c r="AA58485" s="27"/>
      <c r="AC58485" s="28"/>
      <c r="AD58485" s="30"/>
      <c r="AE58485" s="30"/>
    </row>
    <row r="58486" spans="27:31" x14ac:dyDescent="0.25">
      <c r="AA58486" s="27"/>
      <c r="AC58486" s="28"/>
      <c r="AD58486" s="30"/>
      <c r="AE58486" s="30"/>
    </row>
    <row r="58487" spans="27:31" x14ac:dyDescent="0.25">
      <c r="AA58487" s="27"/>
      <c r="AC58487" s="28"/>
      <c r="AD58487" s="30"/>
      <c r="AE58487" s="30"/>
    </row>
    <row r="58488" spans="27:31" x14ac:dyDescent="0.25">
      <c r="AA58488" s="27"/>
      <c r="AC58488" s="28"/>
      <c r="AD58488" s="30"/>
      <c r="AE58488" s="30"/>
    </row>
    <row r="58489" spans="27:31" x14ac:dyDescent="0.25">
      <c r="AA58489" s="27"/>
      <c r="AC58489" s="28"/>
      <c r="AD58489" s="30"/>
      <c r="AE58489" s="30"/>
    </row>
    <row r="58490" spans="27:31" x14ac:dyDescent="0.25">
      <c r="AA58490" s="27"/>
      <c r="AC58490" s="28"/>
      <c r="AD58490" s="30"/>
      <c r="AE58490" s="30"/>
    </row>
    <row r="58491" spans="27:31" x14ac:dyDescent="0.25">
      <c r="AA58491" s="27"/>
      <c r="AC58491" s="28"/>
      <c r="AD58491" s="30"/>
      <c r="AE58491" s="30"/>
    </row>
    <row r="58492" spans="27:31" x14ac:dyDescent="0.25">
      <c r="AA58492" s="27"/>
      <c r="AC58492" s="28"/>
      <c r="AD58492" s="30"/>
      <c r="AE58492" s="30"/>
    </row>
    <row r="58493" spans="27:31" x14ac:dyDescent="0.25">
      <c r="AA58493" s="27"/>
      <c r="AC58493" s="28"/>
      <c r="AD58493" s="30"/>
      <c r="AE58493" s="30"/>
    </row>
    <row r="58494" spans="27:31" x14ac:dyDescent="0.25">
      <c r="AA58494" s="27"/>
      <c r="AC58494" s="28"/>
      <c r="AD58494" s="30"/>
      <c r="AE58494" s="30"/>
    </row>
    <row r="58495" spans="27:31" x14ac:dyDescent="0.25">
      <c r="AA58495" s="27"/>
      <c r="AC58495" s="28"/>
      <c r="AD58495" s="30"/>
      <c r="AE58495" s="30"/>
    </row>
    <row r="58496" spans="27:31" x14ac:dyDescent="0.25">
      <c r="AA58496" s="27"/>
      <c r="AC58496" s="28"/>
      <c r="AD58496" s="30"/>
      <c r="AE58496" s="30"/>
    </row>
    <row r="58497" spans="27:31" x14ac:dyDescent="0.25">
      <c r="AA58497" s="27"/>
      <c r="AC58497" s="28"/>
      <c r="AD58497" s="30"/>
      <c r="AE58497" s="30"/>
    </row>
    <row r="58498" spans="27:31" x14ac:dyDescent="0.25">
      <c r="AA58498" s="27"/>
      <c r="AC58498" s="28"/>
      <c r="AD58498" s="30"/>
      <c r="AE58498" s="30"/>
    </row>
    <row r="58499" spans="27:31" x14ac:dyDescent="0.25">
      <c r="AA58499" s="27"/>
      <c r="AC58499" s="28"/>
      <c r="AD58499" s="30"/>
      <c r="AE58499" s="30"/>
    </row>
    <row r="58500" spans="27:31" x14ac:dyDescent="0.25">
      <c r="AA58500" s="27"/>
      <c r="AC58500" s="28"/>
      <c r="AD58500" s="30"/>
      <c r="AE58500" s="30"/>
    </row>
    <row r="58501" spans="27:31" x14ac:dyDescent="0.25">
      <c r="AA58501" s="27"/>
      <c r="AC58501" s="28"/>
      <c r="AD58501" s="30"/>
      <c r="AE58501" s="30"/>
    </row>
    <row r="58502" spans="27:31" x14ac:dyDescent="0.25">
      <c r="AA58502" s="27"/>
      <c r="AC58502" s="28"/>
      <c r="AD58502" s="30"/>
      <c r="AE58502" s="30"/>
    </row>
    <row r="58503" spans="27:31" x14ac:dyDescent="0.25">
      <c r="AA58503" s="27"/>
      <c r="AC58503" s="28"/>
      <c r="AD58503" s="30"/>
      <c r="AE58503" s="30"/>
    </row>
    <row r="58504" spans="27:31" x14ac:dyDescent="0.25">
      <c r="AA58504" s="27"/>
      <c r="AC58504" s="28"/>
      <c r="AD58504" s="30"/>
      <c r="AE58504" s="30"/>
    </row>
    <row r="58505" spans="27:31" x14ac:dyDescent="0.25">
      <c r="AA58505" s="27"/>
      <c r="AC58505" s="28"/>
      <c r="AD58505" s="30"/>
      <c r="AE58505" s="30"/>
    </row>
    <row r="58506" spans="27:31" x14ac:dyDescent="0.25">
      <c r="AA58506" s="27"/>
      <c r="AC58506" s="28"/>
      <c r="AD58506" s="30"/>
      <c r="AE58506" s="30"/>
    </row>
    <row r="58507" spans="27:31" x14ac:dyDescent="0.25">
      <c r="AA58507" s="27"/>
      <c r="AC58507" s="28"/>
      <c r="AD58507" s="30"/>
      <c r="AE58507" s="30"/>
    </row>
    <row r="58508" spans="27:31" x14ac:dyDescent="0.25">
      <c r="AA58508" s="27"/>
      <c r="AC58508" s="28"/>
      <c r="AD58508" s="30"/>
      <c r="AE58508" s="30"/>
    </row>
    <row r="58509" spans="27:31" x14ac:dyDescent="0.25">
      <c r="AA58509" s="27"/>
      <c r="AC58509" s="28"/>
      <c r="AD58509" s="30"/>
      <c r="AE58509" s="30"/>
    </row>
    <row r="58510" spans="27:31" x14ac:dyDescent="0.25">
      <c r="AA58510" s="27"/>
      <c r="AC58510" s="28"/>
      <c r="AD58510" s="30"/>
      <c r="AE58510" s="30"/>
    </row>
    <row r="58511" spans="27:31" x14ac:dyDescent="0.25">
      <c r="AA58511" s="27"/>
      <c r="AC58511" s="28"/>
      <c r="AD58511" s="30"/>
      <c r="AE58511" s="30"/>
    </row>
    <row r="58512" spans="27:31" x14ac:dyDescent="0.25">
      <c r="AA58512" s="27"/>
      <c r="AC58512" s="28"/>
      <c r="AD58512" s="30"/>
      <c r="AE58512" s="30"/>
    </row>
    <row r="58513" spans="27:31" x14ac:dyDescent="0.25">
      <c r="AA58513" s="27"/>
      <c r="AC58513" s="28"/>
      <c r="AD58513" s="30"/>
      <c r="AE58513" s="30"/>
    </row>
    <row r="58514" spans="27:31" x14ac:dyDescent="0.25">
      <c r="AA58514" s="27"/>
      <c r="AC58514" s="28"/>
      <c r="AD58514" s="30"/>
      <c r="AE58514" s="30"/>
    </row>
    <row r="58515" spans="27:31" x14ac:dyDescent="0.25">
      <c r="AA58515" s="27"/>
      <c r="AC58515" s="28"/>
      <c r="AD58515" s="30"/>
      <c r="AE58515" s="30"/>
    </row>
    <row r="58516" spans="27:31" x14ac:dyDescent="0.25">
      <c r="AA58516" s="27"/>
      <c r="AC58516" s="28"/>
      <c r="AD58516" s="30"/>
      <c r="AE58516" s="30"/>
    </row>
    <row r="58517" spans="27:31" x14ac:dyDescent="0.25">
      <c r="AA58517" s="27"/>
      <c r="AC58517" s="28"/>
      <c r="AD58517" s="30"/>
      <c r="AE58517" s="30"/>
    </row>
    <row r="58518" spans="27:31" x14ac:dyDescent="0.25">
      <c r="AA58518" s="27"/>
      <c r="AC58518" s="28"/>
      <c r="AD58518" s="30"/>
      <c r="AE58518" s="30"/>
    </row>
    <row r="58519" spans="27:31" x14ac:dyDescent="0.25">
      <c r="AA58519" s="27"/>
      <c r="AC58519" s="28"/>
      <c r="AD58519" s="30"/>
      <c r="AE58519" s="30"/>
    </row>
    <row r="58520" spans="27:31" x14ac:dyDescent="0.25">
      <c r="AA58520" s="27"/>
      <c r="AC58520" s="28"/>
      <c r="AD58520" s="30"/>
      <c r="AE58520" s="30"/>
    </row>
    <row r="58521" spans="27:31" x14ac:dyDescent="0.25">
      <c r="AA58521" s="27"/>
      <c r="AC58521" s="28"/>
      <c r="AD58521" s="30"/>
      <c r="AE58521" s="30"/>
    </row>
    <row r="58522" spans="27:31" x14ac:dyDescent="0.25">
      <c r="AA58522" s="27"/>
      <c r="AC58522" s="28"/>
      <c r="AD58522" s="30"/>
      <c r="AE58522" s="30"/>
    </row>
    <row r="58523" spans="27:31" x14ac:dyDescent="0.25">
      <c r="AA58523" s="27"/>
      <c r="AC58523" s="28"/>
      <c r="AD58523" s="30"/>
      <c r="AE58523" s="30"/>
    </row>
    <row r="58524" spans="27:31" x14ac:dyDescent="0.25">
      <c r="AA58524" s="27"/>
      <c r="AC58524" s="28"/>
      <c r="AD58524" s="30"/>
      <c r="AE58524" s="30"/>
    </row>
    <row r="58525" spans="27:31" x14ac:dyDescent="0.25">
      <c r="AA58525" s="27"/>
      <c r="AC58525" s="28"/>
      <c r="AD58525" s="30"/>
      <c r="AE58525" s="30"/>
    </row>
    <row r="58526" spans="27:31" x14ac:dyDescent="0.25">
      <c r="AA58526" s="27"/>
      <c r="AC58526" s="28"/>
      <c r="AD58526" s="30"/>
      <c r="AE58526" s="30"/>
    </row>
    <row r="58527" spans="27:31" x14ac:dyDescent="0.25">
      <c r="AA58527" s="27"/>
      <c r="AC58527" s="28"/>
      <c r="AD58527" s="30"/>
      <c r="AE58527" s="30"/>
    </row>
    <row r="58528" spans="27:31" x14ac:dyDescent="0.25">
      <c r="AA58528" s="27"/>
      <c r="AC58528" s="28"/>
      <c r="AD58528" s="30"/>
      <c r="AE58528" s="30"/>
    </row>
    <row r="58529" spans="27:31" x14ac:dyDescent="0.25">
      <c r="AA58529" s="27"/>
      <c r="AC58529" s="28"/>
      <c r="AD58529" s="30"/>
      <c r="AE58529" s="30"/>
    </row>
    <row r="58530" spans="27:31" x14ac:dyDescent="0.25">
      <c r="AA58530" s="27"/>
      <c r="AC58530" s="28"/>
      <c r="AD58530" s="30"/>
      <c r="AE58530" s="30"/>
    </row>
    <row r="58531" spans="27:31" x14ac:dyDescent="0.25">
      <c r="AA58531" s="27"/>
      <c r="AC58531" s="28"/>
      <c r="AD58531" s="30"/>
      <c r="AE58531" s="30"/>
    </row>
    <row r="58532" spans="27:31" x14ac:dyDescent="0.25">
      <c r="AA58532" s="27"/>
      <c r="AC58532" s="28"/>
      <c r="AD58532" s="30"/>
      <c r="AE58532" s="30"/>
    </row>
    <row r="58533" spans="27:31" x14ac:dyDescent="0.25">
      <c r="AA58533" s="27"/>
      <c r="AC58533" s="28"/>
      <c r="AD58533" s="30"/>
      <c r="AE58533" s="30"/>
    </row>
    <row r="58534" spans="27:31" x14ac:dyDescent="0.25">
      <c r="AA58534" s="27"/>
      <c r="AC58534" s="28"/>
      <c r="AD58534" s="30"/>
      <c r="AE58534" s="30"/>
    </row>
    <row r="58535" spans="27:31" x14ac:dyDescent="0.25">
      <c r="AA58535" s="27"/>
      <c r="AC58535" s="28"/>
      <c r="AD58535" s="30"/>
      <c r="AE58535" s="30"/>
    </row>
    <row r="58536" spans="27:31" x14ac:dyDescent="0.25">
      <c r="AA58536" s="27"/>
      <c r="AC58536" s="28"/>
      <c r="AD58536" s="30"/>
      <c r="AE58536" s="30"/>
    </row>
    <row r="58537" spans="27:31" x14ac:dyDescent="0.25">
      <c r="AA58537" s="27"/>
      <c r="AC58537" s="28"/>
      <c r="AD58537" s="30"/>
      <c r="AE58537" s="30"/>
    </row>
    <row r="58538" spans="27:31" x14ac:dyDescent="0.25">
      <c r="AA58538" s="27"/>
      <c r="AC58538" s="28"/>
      <c r="AD58538" s="30"/>
      <c r="AE58538" s="30"/>
    </row>
    <row r="58539" spans="27:31" x14ac:dyDescent="0.25">
      <c r="AA58539" s="27"/>
      <c r="AC58539" s="28"/>
      <c r="AD58539" s="30"/>
      <c r="AE58539" s="30"/>
    </row>
    <row r="58540" spans="27:31" x14ac:dyDescent="0.25">
      <c r="AA58540" s="27"/>
      <c r="AC58540" s="28"/>
      <c r="AD58540" s="30"/>
      <c r="AE58540" s="30"/>
    </row>
    <row r="58541" spans="27:31" x14ac:dyDescent="0.25">
      <c r="AA58541" s="27"/>
      <c r="AC58541" s="28"/>
      <c r="AD58541" s="30"/>
      <c r="AE58541" s="30"/>
    </row>
    <row r="58542" spans="27:31" x14ac:dyDescent="0.25">
      <c r="AA58542" s="27"/>
      <c r="AC58542" s="28"/>
      <c r="AD58542" s="30"/>
      <c r="AE58542" s="30"/>
    </row>
    <row r="58543" spans="27:31" x14ac:dyDescent="0.25">
      <c r="AA58543" s="27"/>
      <c r="AC58543" s="28"/>
      <c r="AD58543" s="30"/>
      <c r="AE58543" s="30"/>
    </row>
    <row r="58544" spans="27:31" x14ac:dyDescent="0.25">
      <c r="AA58544" s="27"/>
      <c r="AC58544" s="28"/>
      <c r="AD58544" s="30"/>
      <c r="AE58544" s="30"/>
    </row>
    <row r="58545" spans="27:31" x14ac:dyDescent="0.25">
      <c r="AA58545" s="27"/>
      <c r="AC58545" s="28"/>
      <c r="AD58545" s="30"/>
      <c r="AE58545" s="30"/>
    </row>
    <row r="58546" spans="27:31" x14ac:dyDescent="0.25">
      <c r="AA58546" s="27"/>
      <c r="AC58546" s="28"/>
      <c r="AD58546" s="30"/>
      <c r="AE58546" s="30"/>
    </row>
    <row r="58547" spans="27:31" x14ac:dyDescent="0.25">
      <c r="AA58547" s="27"/>
      <c r="AC58547" s="28"/>
      <c r="AD58547" s="30"/>
      <c r="AE58547" s="30"/>
    </row>
    <row r="58548" spans="27:31" x14ac:dyDescent="0.25">
      <c r="AA58548" s="27"/>
      <c r="AC58548" s="28"/>
      <c r="AD58548" s="30"/>
      <c r="AE58548" s="30"/>
    </row>
    <row r="58549" spans="27:31" x14ac:dyDescent="0.25">
      <c r="AA58549" s="27"/>
      <c r="AC58549" s="28"/>
      <c r="AD58549" s="30"/>
      <c r="AE58549" s="30"/>
    </row>
    <row r="58550" spans="27:31" x14ac:dyDescent="0.25">
      <c r="AA58550" s="27"/>
      <c r="AC58550" s="28"/>
      <c r="AD58550" s="30"/>
      <c r="AE58550" s="30"/>
    </row>
    <row r="58551" spans="27:31" x14ac:dyDescent="0.25">
      <c r="AA58551" s="27"/>
      <c r="AC58551" s="28"/>
      <c r="AD58551" s="30"/>
      <c r="AE58551" s="30"/>
    </row>
    <row r="58552" spans="27:31" x14ac:dyDescent="0.25">
      <c r="AA58552" s="27"/>
      <c r="AC58552" s="28"/>
      <c r="AD58552" s="30"/>
      <c r="AE58552" s="30"/>
    </row>
    <row r="58553" spans="27:31" x14ac:dyDescent="0.25">
      <c r="AA58553" s="27"/>
      <c r="AC58553" s="28"/>
      <c r="AD58553" s="30"/>
      <c r="AE58553" s="30"/>
    </row>
    <row r="58554" spans="27:31" x14ac:dyDescent="0.25">
      <c r="AA58554" s="27"/>
      <c r="AC58554" s="28"/>
      <c r="AD58554" s="30"/>
      <c r="AE58554" s="30"/>
    </row>
    <row r="58555" spans="27:31" x14ac:dyDescent="0.25">
      <c r="AA58555" s="27"/>
      <c r="AC58555" s="28"/>
      <c r="AD58555" s="30"/>
      <c r="AE58555" s="30"/>
    </row>
    <row r="58556" spans="27:31" x14ac:dyDescent="0.25">
      <c r="AA58556" s="27"/>
      <c r="AC58556" s="28"/>
      <c r="AD58556" s="30"/>
      <c r="AE58556" s="30"/>
    </row>
    <row r="58557" spans="27:31" x14ac:dyDescent="0.25">
      <c r="AA58557" s="27"/>
      <c r="AC58557" s="28"/>
      <c r="AD58557" s="30"/>
      <c r="AE58557" s="30"/>
    </row>
    <row r="58558" spans="27:31" x14ac:dyDescent="0.25">
      <c r="AA58558" s="27"/>
      <c r="AC58558" s="28"/>
      <c r="AD58558" s="30"/>
      <c r="AE58558" s="30"/>
    </row>
    <row r="58559" spans="27:31" x14ac:dyDescent="0.25">
      <c r="AA58559" s="27"/>
      <c r="AC58559" s="28"/>
      <c r="AD58559" s="30"/>
      <c r="AE58559" s="30"/>
    </row>
    <row r="58560" spans="27:31" x14ac:dyDescent="0.25">
      <c r="AA58560" s="27"/>
      <c r="AC58560" s="28"/>
      <c r="AD58560" s="30"/>
      <c r="AE58560" s="30"/>
    </row>
    <row r="58561" spans="27:31" x14ac:dyDescent="0.25">
      <c r="AA58561" s="27"/>
      <c r="AC58561" s="28"/>
      <c r="AD58561" s="30"/>
      <c r="AE58561" s="30"/>
    </row>
    <row r="58562" spans="27:31" x14ac:dyDescent="0.25">
      <c r="AA58562" s="27"/>
      <c r="AC58562" s="28"/>
      <c r="AD58562" s="30"/>
      <c r="AE58562" s="30"/>
    </row>
    <row r="58563" spans="27:31" x14ac:dyDescent="0.25">
      <c r="AA58563" s="27"/>
      <c r="AC58563" s="28"/>
      <c r="AD58563" s="30"/>
      <c r="AE58563" s="30"/>
    </row>
    <row r="58564" spans="27:31" x14ac:dyDescent="0.25">
      <c r="AA58564" s="27"/>
      <c r="AC58564" s="28"/>
      <c r="AD58564" s="30"/>
      <c r="AE58564" s="30"/>
    </row>
    <row r="58565" spans="27:31" x14ac:dyDescent="0.25">
      <c r="AA58565" s="27"/>
      <c r="AC58565" s="28"/>
      <c r="AD58565" s="30"/>
      <c r="AE58565" s="30"/>
    </row>
    <row r="58566" spans="27:31" x14ac:dyDescent="0.25">
      <c r="AA58566" s="27"/>
      <c r="AC58566" s="28"/>
      <c r="AD58566" s="30"/>
      <c r="AE58566" s="30"/>
    </row>
    <row r="58567" spans="27:31" x14ac:dyDescent="0.25">
      <c r="AA58567" s="27"/>
      <c r="AC58567" s="28"/>
      <c r="AD58567" s="30"/>
      <c r="AE58567" s="30"/>
    </row>
    <row r="58568" spans="27:31" x14ac:dyDescent="0.25">
      <c r="AA58568" s="27"/>
      <c r="AC58568" s="28"/>
      <c r="AD58568" s="30"/>
      <c r="AE58568" s="30"/>
    </row>
    <row r="58569" spans="27:31" x14ac:dyDescent="0.25">
      <c r="AA58569" s="27"/>
      <c r="AC58569" s="28"/>
      <c r="AD58569" s="30"/>
      <c r="AE58569" s="30"/>
    </row>
    <row r="58570" spans="27:31" x14ac:dyDescent="0.25">
      <c r="AA58570" s="27"/>
      <c r="AC58570" s="28"/>
      <c r="AD58570" s="30"/>
      <c r="AE58570" s="30"/>
    </row>
    <row r="58571" spans="27:31" x14ac:dyDescent="0.25">
      <c r="AA58571" s="27"/>
      <c r="AC58571" s="28"/>
      <c r="AD58571" s="30"/>
      <c r="AE58571" s="30"/>
    </row>
    <row r="58572" spans="27:31" x14ac:dyDescent="0.25">
      <c r="AA58572" s="27"/>
      <c r="AC58572" s="28"/>
      <c r="AD58572" s="30"/>
      <c r="AE58572" s="30"/>
    </row>
    <row r="58573" spans="27:31" x14ac:dyDescent="0.25">
      <c r="AA58573" s="27"/>
      <c r="AC58573" s="28"/>
      <c r="AD58573" s="30"/>
      <c r="AE58573" s="30"/>
    </row>
    <row r="58574" spans="27:31" x14ac:dyDescent="0.25">
      <c r="AA58574" s="27"/>
      <c r="AC58574" s="28"/>
      <c r="AD58574" s="30"/>
      <c r="AE58574" s="30"/>
    </row>
    <row r="58575" spans="27:31" x14ac:dyDescent="0.25">
      <c r="AA58575" s="27"/>
      <c r="AC58575" s="28"/>
      <c r="AD58575" s="30"/>
      <c r="AE58575" s="30"/>
    </row>
    <row r="58576" spans="27:31" x14ac:dyDescent="0.25">
      <c r="AA58576" s="27"/>
      <c r="AC58576" s="28"/>
      <c r="AD58576" s="30"/>
      <c r="AE58576" s="30"/>
    </row>
    <row r="58577" spans="27:31" x14ac:dyDescent="0.25">
      <c r="AA58577" s="27"/>
      <c r="AC58577" s="28"/>
      <c r="AD58577" s="30"/>
      <c r="AE58577" s="30"/>
    </row>
    <row r="58578" spans="27:31" x14ac:dyDescent="0.25">
      <c r="AA58578" s="27"/>
      <c r="AC58578" s="28"/>
      <c r="AD58578" s="30"/>
      <c r="AE58578" s="30"/>
    </row>
    <row r="58579" spans="27:31" x14ac:dyDescent="0.25">
      <c r="AA58579" s="27"/>
      <c r="AC58579" s="28"/>
      <c r="AD58579" s="30"/>
      <c r="AE58579" s="30"/>
    </row>
    <row r="58580" spans="27:31" x14ac:dyDescent="0.25">
      <c r="AA58580" s="27"/>
      <c r="AC58580" s="28"/>
      <c r="AD58580" s="30"/>
      <c r="AE58580" s="30"/>
    </row>
    <row r="58581" spans="27:31" x14ac:dyDescent="0.25">
      <c r="AA58581" s="27"/>
      <c r="AC58581" s="28"/>
      <c r="AD58581" s="30"/>
      <c r="AE58581" s="30"/>
    </row>
    <row r="58582" spans="27:31" x14ac:dyDescent="0.25">
      <c r="AA58582" s="27"/>
      <c r="AC58582" s="28"/>
      <c r="AD58582" s="30"/>
      <c r="AE58582" s="30"/>
    </row>
    <row r="58583" spans="27:31" x14ac:dyDescent="0.25">
      <c r="AA58583" s="27"/>
      <c r="AC58583" s="28"/>
      <c r="AD58583" s="30"/>
      <c r="AE58583" s="30"/>
    </row>
    <row r="58584" spans="27:31" x14ac:dyDescent="0.25">
      <c r="AA58584" s="27"/>
      <c r="AC58584" s="28"/>
      <c r="AD58584" s="30"/>
      <c r="AE58584" s="30"/>
    </row>
    <row r="58585" spans="27:31" x14ac:dyDescent="0.25">
      <c r="AA58585" s="27"/>
      <c r="AC58585" s="28"/>
      <c r="AD58585" s="30"/>
      <c r="AE58585" s="30"/>
    </row>
    <row r="58586" spans="27:31" x14ac:dyDescent="0.25">
      <c r="AA58586" s="27"/>
      <c r="AC58586" s="28"/>
      <c r="AD58586" s="30"/>
      <c r="AE58586" s="30"/>
    </row>
    <row r="58587" spans="27:31" x14ac:dyDescent="0.25">
      <c r="AA58587" s="27"/>
      <c r="AC58587" s="28"/>
      <c r="AD58587" s="30"/>
      <c r="AE58587" s="30"/>
    </row>
    <row r="58588" spans="27:31" x14ac:dyDescent="0.25">
      <c r="AA58588" s="27"/>
      <c r="AC58588" s="28"/>
      <c r="AD58588" s="30"/>
      <c r="AE58588" s="30"/>
    </row>
    <row r="58589" spans="27:31" x14ac:dyDescent="0.25">
      <c r="AA58589" s="27"/>
      <c r="AC58589" s="28"/>
      <c r="AD58589" s="30"/>
      <c r="AE58589" s="30"/>
    </row>
    <row r="58590" spans="27:31" x14ac:dyDescent="0.25">
      <c r="AA58590" s="27"/>
      <c r="AC58590" s="28"/>
      <c r="AD58590" s="30"/>
      <c r="AE58590" s="30"/>
    </row>
    <row r="58591" spans="27:31" x14ac:dyDescent="0.25">
      <c r="AA58591" s="27"/>
      <c r="AC58591" s="28"/>
      <c r="AD58591" s="30"/>
      <c r="AE58591" s="30"/>
    </row>
    <row r="58592" spans="27:31" x14ac:dyDescent="0.25">
      <c r="AA58592" s="27"/>
      <c r="AC58592" s="28"/>
      <c r="AD58592" s="30"/>
      <c r="AE58592" s="30"/>
    </row>
    <row r="58593" spans="27:31" x14ac:dyDescent="0.25">
      <c r="AA58593" s="27"/>
      <c r="AC58593" s="28"/>
      <c r="AD58593" s="30"/>
      <c r="AE58593" s="30"/>
    </row>
    <row r="58594" spans="27:31" x14ac:dyDescent="0.25">
      <c r="AA58594" s="27"/>
      <c r="AC58594" s="28"/>
      <c r="AD58594" s="30"/>
      <c r="AE58594" s="30"/>
    </row>
    <row r="58595" spans="27:31" x14ac:dyDescent="0.25">
      <c r="AA58595" s="27"/>
      <c r="AC58595" s="28"/>
      <c r="AD58595" s="30"/>
      <c r="AE58595" s="30"/>
    </row>
    <row r="58596" spans="27:31" x14ac:dyDescent="0.25">
      <c r="AA58596" s="27"/>
      <c r="AC58596" s="28"/>
      <c r="AD58596" s="30"/>
      <c r="AE58596" s="30"/>
    </row>
    <row r="58597" spans="27:31" x14ac:dyDescent="0.25">
      <c r="AA58597" s="27"/>
      <c r="AC58597" s="28"/>
      <c r="AD58597" s="30"/>
      <c r="AE58597" s="30"/>
    </row>
    <row r="58598" spans="27:31" x14ac:dyDescent="0.25">
      <c r="AA58598" s="27"/>
      <c r="AC58598" s="28"/>
      <c r="AD58598" s="30"/>
      <c r="AE58598" s="30"/>
    </row>
    <row r="58599" spans="27:31" x14ac:dyDescent="0.25">
      <c r="AA58599" s="27"/>
      <c r="AC58599" s="28"/>
      <c r="AD58599" s="30"/>
      <c r="AE58599" s="30"/>
    </row>
    <row r="58600" spans="27:31" x14ac:dyDescent="0.25">
      <c r="AA58600" s="27"/>
      <c r="AC58600" s="28"/>
      <c r="AD58600" s="30"/>
      <c r="AE58600" s="30"/>
    </row>
    <row r="58601" spans="27:31" x14ac:dyDescent="0.25">
      <c r="AA58601" s="27"/>
      <c r="AC58601" s="28"/>
      <c r="AD58601" s="30"/>
      <c r="AE58601" s="30"/>
    </row>
    <row r="58602" spans="27:31" x14ac:dyDescent="0.25">
      <c r="AA58602" s="27"/>
      <c r="AC58602" s="28"/>
      <c r="AD58602" s="30"/>
      <c r="AE58602" s="30"/>
    </row>
    <row r="58603" spans="27:31" x14ac:dyDescent="0.25">
      <c r="AA58603" s="27"/>
      <c r="AC58603" s="28"/>
      <c r="AD58603" s="30"/>
      <c r="AE58603" s="30"/>
    </row>
    <row r="58604" spans="27:31" x14ac:dyDescent="0.25">
      <c r="AA58604" s="27"/>
      <c r="AC58604" s="28"/>
      <c r="AD58604" s="30"/>
      <c r="AE58604" s="30"/>
    </row>
    <row r="58605" spans="27:31" x14ac:dyDescent="0.25">
      <c r="AA58605" s="27"/>
      <c r="AC58605" s="28"/>
      <c r="AD58605" s="30"/>
      <c r="AE58605" s="30"/>
    </row>
    <row r="58606" spans="27:31" x14ac:dyDescent="0.25">
      <c r="AA58606" s="27"/>
      <c r="AC58606" s="28"/>
      <c r="AD58606" s="30"/>
      <c r="AE58606" s="30"/>
    </row>
    <row r="58607" spans="27:31" x14ac:dyDescent="0.25">
      <c r="AA58607" s="27"/>
      <c r="AC58607" s="28"/>
      <c r="AD58607" s="30"/>
      <c r="AE58607" s="30"/>
    </row>
    <row r="58608" spans="27:31" x14ac:dyDescent="0.25">
      <c r="AA58608" s="27"/>
      <c r="AC58608" s="28"/>
      <c r="AD58608" s="30"/>
      <c r="AE58608" s="30"/>
    </row>
    <row r="58609" spans="27:31" x14ac:dyDescent="0.25">
      <c r="AA58609" s="27"/>
      <c r="AC58609" s="28"/>
      <c r="AD58609" s="30"/>
      <c r="AE58609" s="30"/>
    </row>
    <row r="58610" spans="27:31" x14ac:dyDescent="0.25">
      <c r="AA58610" s="27"/>
      <c r="AC58610" s="28"/>
      <c r="AD58610" s="30"/>
      <c r="AE58610" s="30"/>
    </row>
    <row r="58611" spans="27:31" x14ac:dyDescent="0.25">
      <c r="AA58611" s="27"/>
      <c r="AC58611" s="28"/>
      <c r="AD58611" s="30"/>
      <c r="AE58611" s="30"/>
    </row>
    <row r="58612" spans="27:31" x14ac:dyDescent="0.25">
      <c r="AA58612" s="27"/>
      <c r="AC58612" s="28"/>
      <c r="AD58612" s="30"/>
      <c r="AE58612" s="30"/>
    </row>
    <row r="58613" spans="27:31" x14ac:dyDescent="0.25">
      <c r="AA58613" s="27"/>
      <c r="AC58613" s="28"/>
      <c r="AD58613" s="30"/>
      <c r="AE58613" s="30"/>
    </row>
    <row r="58614" spans="27:31" x14ac:dyDescent="0.25">
      <c r="AA58614" s="27"/>
      <c r="AC58614" s="28"/>
      <c r="AD58614" s="30"/>
      <c r="AE58614" s="30"/>
    </row>
    <row r="58615" spans="27:31" x14ac:dyDescent="0.25">
      <c r="AA58615" s="27"/>
      <c r="AC58615" s="28"/>
      <c r="AD58615" s="30"/>
      <c r="AE58615" s="30"/>
    </row>
    <row r="58616" spans="27:31" x14ac:dyDescent="0.25">
      <c r="AA58616" s="27"/>
      <c r="AC58616" s="28"/>
      <c r="AD58616" s="30"/>
      <c r="AE58616" s="30"/>
    </row>
    <row r="58617" spans="27:31" x14ac:dyDescent="0.25">
      <c r="AA58617" s="27"/>
      <c r="AC58617" s="28"/>
      <c r="AD58617" s="30"/>
      <c r="AE58617" s="30"/>
    </row>
    <row r="58618" spans="27:31" x14ac:dyDescent="0.25">
      <c r="AA58618" s="27"/>
      <c r="AC58618" s="28"/>
      <c r="AD58618" s="30"/>
      <c r="AE58618" s="30"/>
    </row>
    <row r="58619" spans="27:31" x14ac:dyDescent="0.25">
      <c r="AA58619" s="27"/>
      <c r="AC58619" s="28"/>
      <c r="AD58619" s="30"/>
      <c r="AE58619" s="30"/>
    </row>
    <row r="58620" spans="27:31" x14ac:dyDescent="0.25">
      <c r="AA58620" s="27"/>
      <c r="AC58620" s="28"/>
      <c r="AD58620" s="30"/>
      <c r="AE58620" s="30"/>
    </row>
    <row r="58621" spans="27:31" x14ac:dyDescent="0.25">
      <c r="AA58621" s="27"/>
      <c r="AC58621" s="28"/>
      <c r="AD58621" s="30"/>
      <c r="AE58621" s="30"/>
    </row>
    <row r="58622" spans="27:31" x14ac:dyDescent="0.25">
      <c r="AA58622" s="27"/>
      <c r="AC58622" s="28"/>
      <c r="AD58622" s="30"/>
      <c r="AE58622" s="30"/>
    </row>
    <row r="58623" spans="27:31" x14ac:dyDescent="0.25">
      <c r="AA58623" s="27"/>
      <c r="AC58623" s="28"/>
      <c r="AD58623" s="30"/>
      <c r="AE58623" s="30"/>
    </row>
    <row r="58624" spans="27:31" x14ac:dyDescent="0.25">
      <c r="AA58624" s="27"/>
      <c r="AC58624" s="28"/>
      <c r="AD58624" s="30"/>
      <c r="AE58624" s="30"/>
    </row>
    <row r="58625" spans="27:31" x14ac:dyDescent="0.25">
      <c r="AA58625" s="27"/>
      <c r="AC58625" s="28"/>
      <c r="AD58625" s="30"/>
      <c r="AE58625" s="30"/>
    </row>
    <row r="58626" spans="27:31" x14ac:dyDescent="0.25">
      <c r="AA58626" s="27"/>
      <c r="AC58626" s="28"/>
      <c r="AD58626" s="30"/>
      <c r="AE58626" s="30"/>
    </row>
    <row r="58627" spans="27:31" x14ac:dyDescent="0.25">
      <c r="AA58627" s="27"/>
      <c r="AC58627" s="28"/>
      <c r="AD58627" s="30"/>
      <c r="AE58627" s="30"/>
    </row>
    <row r="58628" spans="27:31" x14ac:dyDescent="0.25">
      <c r="AA58628" s="27"/>
      <c r="AC58628" s="28"/>
      <c r="AD58628" s="30"/>
      <c r="AE58628" s="30"/>
    </row>
    <row r="58629" spans="27:31" x14ac:dyDescent="0.25">
      <c r="AA58629" s="27"/>
      <c r="AC58629" s="28"/>
      <c r="AD58629" s="30"/>
      <c r="AE58629" s="30"/>
    </row>
    <row r="58630" spans="27:31" x14ac:dyDescent="0.25">
      <c r="AA58630" s="27"/>
      <c r="AC58630" s="28"/>
      <c r="AD58630" s="30"/>
      <c r="AE58630" s="30"/>
    </row>
    <row r="58631" spans="27:31" x14ac:dyDescent="0.25">
      <c r="AA58631" s="27"/>
      <c r="AC58631" s="28"/>
      <c r="AD58631" s="30"/>
      <c r="AE58631" s="30"/>
    </row>
    <row r="58632" spans="27:31" x14ac:dyDescent="0.25">
      <c r="AA58632" s="27"/>
      <c r="AC58632" s="28"/>
      <c r="AD58632" s="30"/>
      <c r="AE58632" s="30"/>
    </row>
    <row r="58633" spans="27:31" x14ac:dyDescent="0.25">
      <c r="AA58633" s="27"/>
      <c r="AC58633" s="28"/>
      <c r="AD58633" s="30"/>
      <c r="AE58633" s="30"/>
    </row>
    <row r="58634" spans="27:31" x14ac:dyDescent="0.25">
      <c r="AA58634" s="27"/>
      <c r="AC58634" s="28"/>
      <c r="AD58634" s="30"/>
      <c r="AE58634" s="30"/>
    </row>
    <row r="58635" spans="27:31" x14ac:dyDescent="0.25">
      <c r="AA58635" s="27"/>
      <c r="AC58635" s="28"/>
      <c r="AD58635" s="30"/>
      <c r="AE58635" s="30"/>
    </row>
    <row r="58636" spans="27:31" x14ac:dyDescent="0.25">
      <c r="AA58636" s="27"/>
      <c r="AC58636" s="28"/>
      <c r="AD58636" s="30"/>
      <c r="AE58636" s="30"/>
    </row>
    <row r="58637" spans="27:31" x14ac:dyDescent="0.25">
      <c r="AA58637" s="27"/>
      <c r="AC58637" s="28"/>
      <c r="AD58637" s="30"/>
      <c r="AE58637" s="30"/>
    </row>
    <row r="58638" spans="27:31" x14ac:dyDescent="0.25">
      <c r="AA58638" s="27"/>
      <c r="AC58638" s="28"/>
      <c r="AD58638" s="30"/>
      <c r="AE58638" s="30"/>
    </row>
    <row r="58639" spans="27:31" x14ac:dyDescent="0.25">
      <c r="AA58639" s="27"/>
      <c r="AC58639" s="28"/>
      <c r="AD58639" s="30"/>
      <c r="AE58639" s="30"/>
    </row>
    <row r="58640" spans="27:31" x14ac:dyDescent="0.25">
      <c r="AA58640" s="27"/>
      <c r="AC58640" s="28"/>
      <c r="AD58640" s="30"/>
      <c r="AE58640" s="30"/>
    </row>
    <row r="58641" spans="27:31" x14ac:dyDescent="0.25">
      <c r="AA58641" s="27"/>
      <c r="AC58641" s="28"/>
      <c r="AD58641" s="30"/>
      <c r="AE58641" s="30"/>
    </row>
    <row r="58642" spans="27:31" x14ac:dyDescent="0.25">
      <c r="AA58642" s="27"/>
      <c r="AC58642" s="28"/>
      <c r="AD58642" s="30"/>
      <c r="AE58642" s="30"/>
    </row>
    <row r="58643" spans="27:31" x14ac:dyDescent="0.25">
      <c r="AA58643" s="27"/>
      <c r="AC58643" s="28"/>
      <c r="AD58643" s="30"/>
      <c r="AE58643" s="30"/>
    </row>
    <row r="58644" spans="27:31" x14ac:dyDescent="0.25">
      <c r="AA58644" s="27"/>
      <c r="AC58644" s="28"/>
      <c r="AD58644" s="30"/>
      <c r="AE58644" s="30"/>
    </row>
    <row r="58645" spans="27:31" x14ac:dyDescent="0.25">
      <c r="AA58645" s="27"/>
      <c r="AC58645" s="28"/>
      <c r="AD58645" s="30"/>
      <c r="AE58645" s="30"/>
    </row>
    <row r="58646" spans="27:31" x14ac:dyDescent="0.25">
      <c r="AA58646" s="27"/>
      <c r="AC58646" s="28"/>
      <c r="AD58646" s="30"/>
      <c r="AE58646" s="30"/>
    </row>
    <row r="58647" spans="27:31" x14ac:dyDescent="0.25">
      <c r="AA58647" s="27"/>
      <c r="AC58647" s="28"/>
      <c r="AD58647" s="30"/>
      <c r="AE58647" s="30"/>
    </row>
    <row r="58648" spans="27:31" x14ac:dyDescent="0.25">
      <c r="AA58648" s="27"/>
      <c r="AC58648" s="28"/>
      <c r="AD58648" s="30"/>
      <c r="AE58648" s="30"/>
    </row>
    <row r="58649" spans="27:31" x14ac:dyDescent="0.25">
      <c r="AA58649" s="27"/>
      <c r="AC58649" s="28"/>
      <c r="AD58649" s="30"/>
      <c r="AE58649" s="30"/>
    </row>
    <row r="58650" spans="27:31" x14ac:dyDescent="0.25">
      <c r="AA58650" s="27"/>
      <c r="AC58650" s="28"/>
      <c r="AD58650" s="30"/>
      <c r="AE58650" s="30"/>
    </row>
    <row r="58651" spans="27:31" x14ac:dyDescent="0.25">
      <c r="AA58651" s="27"/>
      <c r="AC58651" s="28"/>
      <c r="AD58651" s="30"/>
      <c r="AE58651" s="30"/>
    </row>
    <row r="58652" spans="27:31" x14ac:dyDescent="0.25">
      <c r="AA58652" s="27"/>
      <c r="AC58652" s="28"/>
      <c r="AD58652" s="30"/>
      <c r="AE58652" s="30"/>
    </row>
    <row r="58653" spans="27:31" x14ac:dyDescent="0.25">
      <c r="AA58653" s="27"/>
      <c r="AC58653" s="28"/>
      <c r="AD58653" s="30"/>
      <c r="AE58653" s="30"/>
    </row>
    <row r="58654" spans="27:31" x14ac:dyDescent="0.25">
      <c r="AA58654" s="27"/>
      <c r="AC58654" s="28"/>
      <c r="AD58654" s="30"/>
      <c r="AE58654" s="30"/>
    </row>
    <row r="58655" spans="27:31" x14ac:dyDescent="0.25">
      <c r="AA58655" s="27"/>
      <c r="AC58655" s="28"/>
      <c r="AD58655" s="30"/>
      <c r="AE58655" s="30"/>
    </row>
    <row r="58656" spans="27:31" x14ac:dyDescent="0.25">
      <c r="AA58656" s="27"/>
      <c r="AC58656" s="28"/>
      <c r="AD58656" s="30"/>
      <c r="AE58656" s="30"/>
    </row>
    <row r="58657" spans="27:31" x14ac:dyDescent="0.25">
      <c r="AA58657" s="27"/>
      <c r="AC58657" s="28"/>
      <c r="AD58657" s="30"/>
      <c r="AE58657" s="30"/>
    </row>
    <row r="58658" spans="27:31" x14ac:dyDescent="0.25">
      <c r="AA58658" s="27"/>
      <c r="AC58658" s="28"/>
      <c r="AD58658" s="30"/>
      <c r="AE58658" s="30"/>
    </row>
    <row r="58659" spans="27:31" x14ac:dyDescent="0.25">
      <c r="AA58659" s="27"/>
      <c r="AC58659" s="28"/>
      <c r="AD58659" s="30"/>
      <c r="AE58659" s="30"/>
    </row>
    <row r="58660" spans="27:31" x14ac:dyDescent="0.25">
      <c r="AA58660" s="27"/>
      <c r="AC58660" s="28"/>
      <c r="AD58660" s="30"/>
      <c r="AE58660" s="30"/>
    </row>
    <row r="58661" spans="27:31" x14ac:dyDescent="0.25">
      <c r="AA58661" s="27"/>
      <c r="AC58661" s="28"/>
      <c r="AD58661" s="30"/>
      <c r="AE58661" s="30"/>
    </row>
    <row r="58662" spans="27:31" x14ac:dyDescent="0.25">
      <c r="AA58662" s="27"/>
      <c r="AC58662" s="28"/>
      <c r="AD58662" s="30"/>
      <c r="AE58662" s="30"/>
    </row>
    <row r="58663" spans="27:31" x14ac:dyDescent="0.25">
      <c r="AA58663" s="27"/>
      <c r="AC58663" s="28"/>
      <c r="AD58663" s="30"/>
      <c r="AE58663" s="30"/>
    </row>
    <row r="58664" spans="27:31" x14ac:dyDescent="0.25">
      <c r="AA58664" s="27"/>
      <c r="AC58664" s="28"/>
      <c r="AD58664" s="30"/>
      <c r="AE58664" s="30"/>
    </row>
    <row r="58665" spans="27:31" x14ac:dyDescent="0.25">
      <c r="AA58665" s="27"/>
      <c r="AC58665" s="28"/>
      <c r="AD58665" s="30"/>
      <c r="AE58665" s="30"/>
    </row>
    <row r="58666" spans="27:31" x14ac:dyDescent="0.25">
      <c r="AA58666" s="27"/>
      <c r="AC58666" s="28"/>
      <c r="AD58666" s="30"/>
      <c r="AE58666" s="30"/>
    </row>
    <row r="58667" spans="27:31" x14ac:dyDescent="0.25">
      <c r="AA58667" s="27"/>
      <c r="AC58667" s="28"/>
      <c r="AD58667" s="30"/>
      <c r="AE58667" s="30"/>
    </row>
    <row r="58668" spans="27:31" x14ac:dyDescent="0.25">
      <c r="AA58668" s="27"/>
      <c r="AC58668" s="28"/>
      <c r="AD58668" s="30"/>
      <c r="AE58668" s="30"/>
    </row>
    <row r="58669" spans="27:31" x14ac:dyDescent="0.25">
      <c r="AA58669" s="27"/>
      <c r="AC58669" s="28"/>
      <c r="AD58669" s="30"/>
      <c r="AE58669" s="30"/>
    </row>
    <row r="58670" spans="27:31" x14ac:dyDescent="0.25">
      <c r="AA58670" s="27"/>
      <c r="AC58670" s="28"/>
      <c r="AD58670" s="30"/>
      <c r="AE58670" s="30"/>
    </row>
    <row r="58671" spans="27:31" x14ac:dyDescent="0.25">
      <c r="AA58671" s="27"/>
      <c r="AC58671" s="28"/>
      <c r="AD58671" s="30"/>
      <c r="AE58671" s="30"/>
    </row>
    <row r="58672" spans="27:31" x14ac:dyDescent="0.25">
      <c r="AA58672" s="27"/>
      <c r="AC58672" s="28"/>
      <c r="AD58672" s="30"/>
      <c r="AE58672" s="30"/>
    </row>
    <row r="58673" spans="27:31" x14ac:dyDescent="0.25">
      <c r="AA58673" s="27"/>
      <c r="AC58673" s="28"/>
      <c r="AD58673" s="30"/>
      <c r="AE58673" s="30"/>
    </row>
    <row r="58674" spans="27:31" x14ac:dyDescent="0.25">
      <c r="AA58674" s="27"/>
      <c r="AC58674" s="28"/>
      <c r="AD58674" s="30"/>
      <c r="AE58674" s="30"/>
    </row>
    <row r="58675" spans="27:31" x14ac:dyDescent="0.25">
      <c r="AA58675" s="27"/>
      <c r="AC58675" s="28"/>
      <c r="AD58675" s="30"/>
      <c r="AE58675" s="30"/>
    </row>
    <row r="58676" spans="27:31" x14ac:dyDescent="0.25">
      <c r="AA58676" s="27"/>
      <c r="AC58676" s="28"/>
      <c r="AD58676" s="30"/>
      <c r="AE58676" s="30"/>
    </row>
    <row r="58677" spans="27:31" x14ac:dyDescent="0.25">
      <c r="AA58677" s="27"/>
      <c r="AC58677" s="28"/>
      <c r="AD58677" s="30"/>
      <c r="AE58677" s="30"/>
    </row>
    <row r="58678" spans="27:31" x14ac:dyDescent="0.25">
      <c r="AA58678" s="27"/>
      <c r="AC58678" s="28"/>
      <c r="AD58678" s="30"/>
      <c r="AE58678" s="30"/>
    </row>
    <row r="58679" spans="27:31" x14ac:dyDescent="0.25">
      <c r="AA58679" s="27"/>
      <c r="AC58679" s="28"/>
      <c r="AD58679" s="30"/>
      <c r="AE58679" s="30"/>
    </row>
    <row r="58680" spans="27:31" x14ac:dyDescent="0.25">
      <c r="AA58680" s="27"/>
      <c r="AC58680" s="28"/>
      <c r="AD58680" s="30"/>
      <c r="AE58680" s="30"/>
    </row>
    <row r="58681" spans="27:31" x14ac:dyDescent="0.25">
      <c r="AA58681" s="27"/>
      <c r="AC58681" s="28"/>
      <c r="AD58681" s="30"/>
      <c r="AE58681" s="30"/>
    </row>
    <row r="58682" spans="27:31" x14ac:dyDescent="0.25">
      <c r="AA58682" s="27"/>
      <c r="AC58682" s="28"/>
      <c r="AD58682" s="30"/>
      <c r="AE58682" s="30"/>
    </row>
    <row r="58683" spans="27:31" x14ac:dyDescent="0.25">
      <c r="AA58683" s="27"/>
      <c r="AC58683" s="28"/>
      <c r="AD58683" s="30"/>
      <c r="AE58683" s="30"/>
    </row>
    <row r="58684" spans="27:31" x14ac:dyDescent="0.25">
      <c r="AA58684" s="27"/>
      <c r="AC58684" s="28"/>
      <c r="AD58684" s="30"/>
      <c r="AE58684" s="30"/>
    </row>
    <row r="58685" spans="27:31" x14ac:dyDescent="0.25">
      <c r="AA58685" s="27"/>
      <c r="AC58685" s="28"/>
      <c r="AD58685" s="30"/>
      <c r="AE58685" s="30"/>
    </row>
    <row r="58686" spans="27:31" x14ac:dyDescent="0.25">
      <c r="AA58686" s="27"/>
      <c r="AC58686" s="28"/>
      <c r="AD58686" s="30"/>
      <c r="AE58686" s="30"/>
    </row>
    <row r="58687" spans="27:31" x14ac:dyDescent="0.25">
      <c r="AA58687" s="27"/>
      <c r="AC58687" s="28"/>
      <c r="AD58687" s="30"/>
      <c r="AE58687" s="30"/>
    </row>
    <row r="58688" spans="27:31" x14ac:dyDescent="0.25">
      <c r="AA58688" s="27"/>
      <c r="AC58688" s="28"/>
      <c r="AD58688" s="30"/>
      <c r="AE58688" s="30"/>
    </row>
    <row r="58689" spans="27:31" x14ac:dyDescent="0.25">
      <c r="AA58689" s="27"/>
      <c r="AC58689" s="28"/>
      <c r="AD58689" s="30"/>
      <c r="AE58689" s="30"/>
    </row>
    <row r="58690" spans="27:31" x14ac:dyDescent="0.25">
      <c r="AA58690" s="27"/>
      <c r="AC58690" s="28"/>
      <c r="AD58690" s="30"/>
      <c r="AE58690" s="30"/>
    </row>
    <row r="58691" spans="27:31" x14ac:dyDescent="0.25">
      <c r="AA58691" s="27"/>
      <c r="AC58691" s="28"/>
      <c r="AD58691" s="30"/>
      <c r="AE58691" s="30"/>
    </row>
    <row r="58692" spans="27:31" x14ac:dyDescent="0.25">
      <c r="AA58692" s="27"/>
      <c r="AC58692" s="28"/>
      <c r="AD58692" s="30"/>
      <c r="AE58692" s="30"/>
    </row>
    <row r="58693" spans="27:31" x14ac:dyDescent="0.25">
      <c r="AA58693" s="27"/>
      <c r="AC58693" s="28"/>
      <c r="AD58693" s="30"/>
      <c r="AE58693" s="30"/>
    </row>
    <row r="58694" spans="27:31" x14ac:dyDescent="0.25">
      <c r="AA58694" s="27"/>
      <c r="AC58694" s="28"/>
      <c r="AD58694" s="30"/>
      <c r="AE58694" s="30"/>
    </row>
    <row r="58695" spans="27:31" x14ac:dyDescent="0.25">
      <c r="AA58695" s="27"/>
      <c r="AC58695" s="28"/>
      <c r="AD58695" s="30"/>
      <c r="AE58695" s="30"/>
    </row>
    <row r="58696" spans="27:31" x14ac:dyDescent="0.25">
      <c r="AA58696" s="27"/>
      <c r="AC58696" s="28"/>
      <c r="AD58696" s="30"/>
      <c r="AE58696" s="30"/>
    </row>
    <row r="58697" spans="27:31" x14ac:dyDescent="0.25">
      <c r="AA58697" s="27"/>
      <c r="AC58697" s="28"/>
      <c r="AD58697" s="30"/>
      <c r="AE58697" s="30"/>
    </row>
    <row r="58698" spans="27:31" x14ac:dyDescent="0.25">
      <c r="AA58698" s="27"/>
      <c r="AC58698" s="28"/>
      <c r="AD58698" s="30"/>
      <c r="AE58698" s="30"/>
    </row>
    <row r="58699" spans="27:31" x14ac:dyDescent="0.25">
      <c r="AA58699" s="27"/>
      <c r="AC58699" s="28"/>
      <c r="AD58699" s="30"/>
      <c r="AE58699" s="30"/>
    </row>
    <row r="58700" spans="27:31" x14ac:dyDescent="0.25">
      <c r="AA58700" s="27"/>
      <c r="AC58700" s="28"/>
      <c r="AD58700" s="30"/>
      <c r="AE58700" s="30"/>
    </row>
    <row r="58701" spans="27:31" x14ac:dyDescent="0.25">
      <c r="AA58701" s="27"/>
      <c r="AC58701" s="28"/>
      <c r="AD58701" s="30"/>
      <c r="AE58701" s="30"/>
    </row>
    <row r="58702" spans="27:31" x14ac:dyDescent="0.25">
      <c r="AA58702" s="27"/>
      <c r="AC58702" s="28"/>
      <c r="AD58702" s="30"/>
      <c r="AE58702" s="30"/>
    </row>
    <row r="58703" spans="27:31" x14ac:dyDescent="0.25">
      <c r="AA58703" s="27"/>
      <c r="AC58703" s="28"/>
      <c r="AD58703" s="30"/>
      <c r="AE58703" s="30"/>
    </row>
    <row r="58704" spans="27:31" x14ac:dyDescent="0.25">
      <c r="AA58704" s="27"/>
      <c r="AC58704" s="28"/>
      <c r="AD58704" s="30"/>
      <c r="AE58704" s="30"/>
    </row>
    <row r="58705" spans="27:31" x14ac:dyDescent="0.25">
      <c r="AA58705" s="27"/>
      <c r="AC58705" s="28"/>
      <c r="AD58705" s="30"/>
      <c r="AE58705" s="30"/>
    </row>
    <row r="58706" spans="27:31" x14ac:dyDescent="0.25">
      <c r="AA58706" s="27"/>
      <c r="AC58706" s="28"/>
      <c r="AD58706" s="30"/>
      <c r="AE58706" s="30"/>
    </row>
    <row r="58707" spans="27:31" x14ac:dyDescent="0.25">
      <c r="AA58707" s="27"/>
      <c r="AC58707" s="28"/>
      <c r="AD58707" s="30"/>
      <c r="AE58707" s="30"/>
    </row>
    <row r="58708" spans="27:31" x14ac:dyDescent="0.25">
      <c r="AA58708" s="27"/>
      <c r="AC58708" s="28"/>
      <c r="AD58708" s="30"/>
      <c r="AE58708" s="30"/>
    </row>
    <row r="58709" spans="27:31" x14ac:dyDescent="0.25">
      <c r="AA58709" s="27"/>
      <c r="AC58709" s="28"/>
      <c r="AD58709" s="30"/>
      <c r="AE58709" s="30"/>
    </row>
    <row r="58710" spans="27:31" x14ac:dyDescent="0.25">
      <c r="AA58710" s="27"/>
      <c r="AC58710" s="28"/>
      <c r="AD58710" s="30"/>
      <c r="AE58710" s="30"/>
    </row>
    <row r="58711" spans="27:31" x14ac:dyDescent="0.25">
      <c r="AA58711" s="27"/>
      <c r="AC58711" s="28"/>
      <c r="AD58711" s="30"/>
      <c r="AE58711" s="30"/>
    </row>
    <row r="58712" spans="27:31" x14ac:dyDescent="0.25">
      <c r="AA58712" s="27"/>
      <c r="AC58712" s="28"/>
      <c r="AD58712" s="30"/>
      <c r="AE58712" s="30"/>
    </row>
    <row r="58713" spans="27:31" x14ac:dyDescent="0.25">
      <c r="AA58713" s="27"/>
      <c r="AC58713" s="28"/>
      <c r="AD58713" s="30"/>
      <c r="AE58713" s="30"/>
    </row>
    <row r="58714" spans="27:31" x14ac:dyDescent="0.25">
      <c r="AA58714" s="27"/>
      <c r="AC58714" s="28"/>
      <c r="AD58714" s="30"/>
      <c r="AE58714" s="30"/>
    </row>
    <row r="58715" spans="27:31" x14ac:dyDescent="0.25">
      <c r="AA58715" s="27"/>
      <c r="AC58715" s="28"/>
      <c r="AD58715" s="30"/>
      <c r="AE58715" s="30"/>
    </row>
    <row r="58716" spans="27:31" x14ac:dyDescent="0.25">
      <c r="AA58716" s="27"/>
      <c r="AC58716" s="28"/>
      <c r="AD58716" s="30"/>
      <c r="AE58716" s="30"/>
    </row>
    <row r="58717" spans="27:31" x14ac:dyDescent="0.25">
      <c r="AA58717" s="27"/>
      <c r="AC58717" s="28"/>
      <c r="AD58717" s="30"/>
      <c r="AE58717" s="30"/>
    </row>
    <row r="58718" spans="27:31" x14ac:dyDescent="0.25">
      <c r="AA58718" s="27"/>
      <c r="AC58718" s="28"/>
      <c r="AD58718" s="30"/>
      <c r="AE58718" s="30"/>
    </row>
    <row r="58719" spans="27:31" x14ac:dyDescent="0.25">
      <c r="AA58719" s="27"/>
      <c r="AC58719" s="28"/>
      <c r="AD58719" s="30"/>
      <c r="AE58719" s="30"/>
    </row>
    <row r="58720" spans="27:31" x14ac:dyDescent="0.25">
      <c r="AA58720" s="27"/>
      <c r="AC58720" s="28"/>
      <c r="AD58720" s="30"/>
      <c r="AE58720" s="30"/>
    </row>
    <row r="58721" spans="27:31" x14ac:dyDescent="0.25">
      <c r="AA58721" s="27"/>
      <c r="AC58721" s="28"/>
      <c r="AD58721" s="30"/>
      <c r="AE58721" s="30"/>
    </row>
    <row r="58722" spans="27:31" x14ac:dyDescent="0.25">
      <c r="AA58722" s="27"/>
      <c r="AC58722" s="28"/>
      <c r="AD58722" s="30"/>
      <c r="AE58722" s="30"/>
    </row>
    <row r="58723" spans="27:31" x14ac:dyDescent="0.25">
      <c r="AA58723" s="27"/>
      <c r="AC58723" s="28"/>
      <c r="AD58723" s="30"/>
      <c r="AE58723" s="30"/>
    </row>
    <row r="58724" spans="27:31" x14ac:dyDescent="0.25">
      <c r="AA58724" s="27"/>
      <c r="AC58724" s="28"/>
      <c r="AD58724" s="30"/>
      <c r="AE58724" s="30"/>
    </row>
    <row r="58725" spans="27:31" x14ac:dyDescent="0.25">
      <c r="AA58725" s="27"/>
      <c r="AC58725" s="28"/>
      <c r="AD58725" s="30"/>
      <c r="AE58725" s="30"/>
    </row>
    <row r="58726" spans="27:31" x14ac:dyDescent="0.25">
      <c r="AA58726" s="27"/>
      <c r="AC58726" s="28"/>
      <c r="AD58726" s="30"/>
      <c r="AE58726" s="30"/>
    </row>
    <row r="58727" spans="27:31" x14ac:dyDescent="0.25">
      <c r="AA58727" s="27"/>
      <c r="AC58727" s="28"/>
      <c r="AD58727" s="30"/>
      <c r="AE58727" s="30"/>
    </row>
    <row r="58728" spans="27:31" x14ac:dyDescent="0.25">
      <c r="AA58728" s="27"/>
      <c r="AC58728" s="28"/>
      <c r="AD58728" s="30"/>
      <c r="AE58728" s="30"/>
    </row>
    <row r="58729" spans="27:31" x14ac:dyDescent="0.25">
      <c r="AA58729" s="27"/>
      <c r="AC58729" s="28"/>
      <c r="AD58729" s="30"/>
      <c r="AE58729" s="30"/>
    </row>
    <row r="58730" spans="27:31" x14ac:dyDescent="0.25">
      <c r="AA58730" s="27"/>
      <c r="AC58730" s="28"/>
      <c r="AD58730" s="30"/>
      <c r="AE58730" s="30"/>
    </row>
    <row r="58731" spans="27:31" x14ac:dyDescent="0.25">
      <c r="AA58731" s="27"/>
      <c r="AC58731" s="28"/>
      <c r="AD58731" s="30"/>
      <c r="AE58731" s="30"/>
    </row>
    <row r="58732" spans="27:31" x14ac:dyDescent="0.25">
      <c r="AA58732" s="27"/>
      <c r="AC58732" s="28"/>
      <c r="AD58732" s="30"/>
      <c r="AE58732" s="30"/>
    </row>
    <row r="58733" spans="27:31" x14ac:dyDescent="0.25">
      <c r="AA58733" s="27"/>
      <c r="AC58733" s="28"/>
      <c r="AD58733" s="30"/>
      <c r="AE58733" s="30"/>
    </row>
    <row r="58734" spans="27:31" x14ac:dyDescent="0.25">
      <c r="AA58734" s="27"/>
      <c r="AC58734" s="28"/>
      <c r="AD58734" s="30"/>
      <c r="AE58734" s="30"/>
    </row>
    <row r="58735" spans="27:31" x14ac:dyDescent="0.25">
      <c r="AA58735" s="27"/>
      <c r="AC58735" s="28"/>
      <c r="AD58735" s="30"/>
      <c r="AE58735" s="30"/>
    </row>
    <row r="58736" spans="27:31" x14ac:dyDescent="0.25">
      <c r="AA58736" s="27"/>
      <c r="AC58736" s="28"/>
      <c r="AD58736" s="30"/>
      <c r="AE58736" s="30"/>
    </row>
    <row r="58737" spans="27:31" x14ac:dyDescent="0.25">
      <c r="AA58737" s="27"/>
      <c r="AC58737" s="28"/>
      <c r="AD58737" s="30"/>
      <c r="AE58737" s="30"/>
    </row>
    <row r="58738" spans="27:31" x14ac:dyDescent="0.25">
      <c r="AA58738" s="27"/>
      <c r="AC58738" s="28"/>
      <c r="AD58738" s="30"/>
      <c r="AE58738" s="30"/>
    </row>
    <row r="58739" spans="27:31" x14ac:dyDescent="0.25">
      <c r="AA58739" s="27"/>
      <c r="AC58739" s="28"/>
      <c r="AD58739" s="30"/>
      <c r="AE58739" s="30"/>
    </row>
    <row r="58740" spans="27:31" x14ac:dyDescent="0.25">
      <c r="AA58740" s="27"/>
      <c r="AC58740" s="28"/>
      <c r="AD58740" s="30"/>
      <c r="AE58740" s="30"/>
    </row>
    <row r="58741" spans="27:31" x14ac:dyDescent="0.25">
      <c r="AA58741" s="27"/>
      <c r="AC58741" s="28"/>
      <c r="AD58741" s="30"/>
      <c r="AE58741" s="30"/>
    </row>
    <row r="58742" spans="27:31" x14ac:dyDescent="0.25">
      <c r="AA58742" s="27"/>
      <c r="AC58742" s="28"/>
      <c r="AD58742" s="30"/>
      <c r="AE58742" s="30"/>
    </row>
    <row r="58743" spans="27:31" x14ac:dyDescent="0.25">
      <c r="AA58743" s="27"/>
      <c r="AC58743" s="28"/>
      <c r="AD58743" s="30"/>
      <c r="AE58743" s="30"/>
    </row>
    <row r="58744" spans="27:31" x14ac:dyDescent="0.25">
      <c r="AA58744" s="27"/>
      <c r="AC58744" s="28"/>
      <c r="AD58744" s="30"/>
      <c r="AE58744" s="30"/>
    </row>
    <row r="58745" spans="27:31" x14ac:dyDescent="0.25">
      <c r="AA58745" s="27"/>
      <c r="AC58745" s="28"/>
      <c r="AD58745" s="30"/>
      <c r="AE58745" s="30"/>
    </row>
    <row r="58746" spans="27:31" x14ac:dyDescent="0.25">
      <c r="AA58746" s="27"/>
      <c r="AC58746" s="28"/>
      <c r="AD58746" s="30"/>
      <c r="AE58746" s="30"/>
    </row>
    <row r="58747" spans="27:31" x14ac:dyDescent="0.25">
      <c r="AA58747" s="27"/>
      <c r="AC58747" s="28"/>
      <c r="AD58747" s="30"/>
      <c r="AE58747" s="30"/>
    </row>
    <row r="58748" spans="27:31" x14ac:dyDescent="0.25">
      <c r="AA58748" s="27"/>
      <c r="AC58748" s="28"/>
      <c r="AD58748" s="30"/>
      <c r="AE58748" s="30"/>
    </row>
    <row r="58749" spans="27:31" x14ac:dyDescent="0.25">
      <c r="AA58749" s="27"/>
      <c r="AC58749" s="28"/>
      <c r="AD58749" s="30"/>
      <c r="AE58749" s="30"/>
    </row>
    <row r="58750" spans="27:31" x14ac:dyDescent="0.25">
      <c r="AA58750" s="27"/>
      <c r="AC58750" s="28"/>
      <c r="AD58750" s="30"/>
      <c r="AE58750" s="30"/>
    </row>
    <row r="58751" spans="27:31" x14ac:dyDescent="0.25">
      <c r="AA58751" s="27"/>
      <c r="AC58751" s="28"/>
      <c r="AD58751" s="30"/>
      <c r="AE58751" s="30"/>
    </row>
    <row r="58752" spans="27:31" x14ac:dyDescent="0.25">
      <c r="AA58752" s="27"/>
      <c r="AC58752" s="28"/>
      <c r="AD58752" s="30"/>
      <c r="AE58752" s="30"/>
    </row>
    <row r="58753" spans="27:31" x14ac:dyDescent="0.25">
      <c r="AA58753" s="27"/>
      <c r="AC58753" s="28"/>
      <c r="AD58753" s="30"/>
      <c r="AE58753" s="30"/>
    </row>
    <row r="58754" spans="27:31" x14ac:dyDescent="0.25">
      <c r="AA58754" s="27"/>
      <c r="AC58754" s="28"/>
      <c r="AD58754" s="30"/>
      <c r="AE58754" s="30"/>
    </row>
    <row r="58755" spans="27:31" x14ac:dyDescent="0.25">
      <c r="AA58755" s="27"/>
      <c r="AC58755" s="28"/>
      <c r="AD58755" s="30"/>
      <c r="AE58755" s="30"/>
    </row>
    <row r="58756" spans="27:31" x14ac:dyDescent="0.25">
      <c r="AA58756" s="27"/>
      <c r="AC58756" s="28"/>
      <c r="AD58756" s="30"/>
      <c r="AE58756" s="30"/>
    </row>
    <row r="58757" spans="27:31" x14ac:dyDescent="0.25">
      <c r="AA58757" s="27"/>
      <c r="AC58757" s="28"/>
      <c r="AD58757" s="30"/>
      <c r="AE58757" s="30"/>
    </row>
    <row r="58758" spans="27:31" x14ac:dyDescent="0.25">
      <c r="AA58758" s="27"/>
      <c r="AC58758" s="28"/>
      <c r="AD58758" s="30"/>
      <c r="AE58758" s="30"/>
    </row>
    <row r="58759" spans="27:31" x14ac:dyDescent="0.25">
      <c r="AA58759" s="27"/>
      <c r="AC58759" s="28"/>
      <c r="AD58759" s="30"/>
      <c r="AE58759" s="30"/>
    </row>
    <row r="58760" spans="27:31" x14ac:dyDescent="0.25">
      <c r="AA58760" s="27"/>
      <c r="AC58760" s="28"/>
      <c r="AD58760" s="30"/>
      <c r="AE58760" s="30"/>
    </row>
    <row r="58761" spans="27:31" x14ac:dyDescent="0.25">
      <c r="AA58761" s="27"/>
      <c r="AC58761" s="28"/>
      <c r="AD58761" s="30"/>
      <c r="AE58761" s="30"/>
    </row>
    <row r="58762" spans="27:31" x14ac:dyDescent="0.25">
      <c r="AA58762" s="27"/>
      <c r="AC58762" s="28"/>
      <c r="AD58762" s="30"/>
      <c r="AE58762" s="30"/>
    </row>
    <row r="58763" spans="27:31" x14ac:dyDescent="0.25">
      <c r="AA58763" s="27"/>
      <c r="AC58763" s="28"/>
      <c r="AD58763" s="30"/>
      <c r="AE58763" s="30"/>
    </row>
    <row r="58764" spans="27:31" x14ac:dyDescent="0.25">
      <c r="AA58764" s="27"/>
      <c r="AC58764" s="28"/>
      <c r="AD58764" s="30"/>
      <c r="AE58764" s="30"/>
    </row>
    <row r="58765" spans="27:31" x14ac:dyDescent="0.25">
      <c r="AA58765" s="27"/>
      <c r="AC58765" s="28"/>
      <c r="AD58765" s="30"/>
      <c r="AE58765" s="30"/>
    </row>
    <row r="58766" spans="27:31" x14ac:dyDescent="0.25">
      <c r="AA58766" s="27"/>
      <c r="AC58766" s="28"/>
      <c r="AD58766" s="30"/>
      <c r="AE58766" s="30"/>
    </row>
    <row r="58767" spans="27:31" x14ac:dyDescent="0.25">
      <c r="AA58767" s="27"/>
      <c r="AC58767" s="28"/>
      <c r="AD58767" s="30"/>
      <c r="AE58767" s="30"/>
    </row>
    <row r="58768" spans="27:31" x14ac:dyDescent="0.25">
      <c r="AA58768" s="27"/>
      <c r="AC58768" s="28"/>
      <c r="AD58768" s="30"/>
      <c r="AE58768" s="30"/>
    </row>
    <row r="58769" spans="27:31" x14ac:dyDescent="0.25">
      <c r="AA58769" s="27"/>
      <c r="AC58769" s="28"/>
      <c r="AD58769" s="30"/>
      <c r="AE58769" s="30"/>
    </row>
    <row r="58770" spans="27:31" x14ac:dyDescent="0.25">
      <c r="AA58770" s="27"/>
      <c r="AC58770" s="28"/>
      <c r="AD58770" s="30"/>
      <c r="AE58770" s="30"/>
    </row>
    <row r="58771" spans="27:31" x14ac:dyDescent="0.25">
      <c r="AA58771" s="27"/>
      <c r="AC58771" s="28"/>
      <c r="AD58771" s="30"/>
      <c r="AE58771" s="30"/>
    </row>
    <row r="58772" spans="27:31" x14ac:dyDescent="0.25">
      <c r="AA58772" s="27"/>
      <c r="AC58772" s="28"/>
      <c r="AD58772" s="30"/>
      <c r="AE58772" s="30"/>
    </row>
    <row r="58773" spans="27:31" x14ac:dyDescent="0.25">
      <c r="AA58773" s="27"/>
      <c r="AC58773" s="28"/>
      <c r="AD58773" s="30"/>
      <c r="AE58773" s="30"/>
    </row>
    <row r="58774" spans="27:31" x14ac:dyDescent="0.25">
      <c r="AA58774" s="27"/>
      <c r="AC58774" s="28"/>
      <c r="AD58774" s="30"/>
      <c r="AE58774" s="30"/>
    </row>
    <row r="58775" spans="27:31" x14ac:dyDescent="0.25">
      <c r="AA58775" s="27"/>
      <c r="AC58775" s="28"/>
      <c r="AD58775" s="30"/>
      <c r="AE58775" s="30"/>
    </row>
    <row r="58776" spans="27:31" x14ac:dyDescent="0.25">
      <c r="AA58776" s="27"/>
      <c r="AC58776" s="28"/>
      <c r="AD58776" s="30"/>
      <c r="AE58776" s="30"/>
    </row>
    <row r="58777" spans="27:31" x14ac:dyDescent="0.25">
      <c r="AA58777" s="27"/>
      <c r="AC58777" s="28"/>
      <c r="AD58777" s="30"/>
      <c r="AE58777" s="30"/>
    </row>
    <row r="58778" spans="27:31" x14ac:dyDescent="0.25">
      <c r="AA58778" s="27"/>
      <c r="AC58778" s="28"/>
      <c r="AD58778" s="30"/>
      <c r="AE58778" s="30"/>
    </row>
    <row r="58779" spans="27:31" x14ac:dyDescent="0.25">
      <c r="AA58779" s="27"/>
      <c r="AC58779" s="28"/>
      <c r="AD58779" s="30"/>
      <c r="AE58779" s="30"/>
    </row>
    <row r="58780" spans="27:31" x14ac:dyDescent="0.25">
      <c r="AA58780" s="27"/>
      <c r="AC58780" s="28"/>
      <c r="AD58780" s="30"/>
      <c r="AE58780" s="30"/>
    </row>
    <row r="58781" spans="27:31" x14ac:dyDescent="0.25">
      <c r="AA58781" s="27"/>
      <c r="AC58781" s="28"/>
      <c r="AD58781" s="30"/>
      <c r="AE58781" s="30"/>
    </row>
    <row r="58782" spans="27:31" x14ac:dyDescent="0.25">
      <c r="AA58782" s="27"/>
      <c r="AC58782" s="28"/>
      <c r="AD58782" s="30"/>
      <c r="AE58782" s="30"/>
    </row>
    <row r="58783" spans="27:31" x14ac:dyDescent="0.25">
      <c r="AA58783" s="27"/>
      <c r="AC58783" s="28"/>
      <c r="AD58783" s="30"/>
      <c r="AE58783" s="30"/>
    </row>
    <row r="58784" spans="27:31" x14ac:dyDescent="0.25">
      <c r="AA58784" s="27"/>
      <c r="AC58784" s="28"/>
      <c r="AD58784" s="30"/>
      <c r="AE58784" s="30"/>
    </row>
    <row r="58785" spans="27:31" x14ac:dyDescent="0.25">
      <c r="AA58785" s="27"/>
      <c r="AC58785" s="28"/>
      <c r="AD58785" s="30"/>
      <c r="AE58785" s="30"/>
    </row>
    <row r="58786" spans="27:31" x14ac:dyDescent="0.25">
      <c r="AA58786" s="27"/>
      <c r="AC58786" s="28"/>
      <c r="AD58786" s="30"/>
      <c r="AE58786" s="30"/>
    </row>
    <row r="58787" spans="27:31" x14ac:dyDescent="0.25">
      <c r="AA58787" s="27"/>
      <c r="AC58787" s="28"/>
      <c r="AD58787" s="30"/>
      <c r="AE58787" s="30"/>
    </row>
    <row r="58788" spans="27:31" x14ac:dyDescent="0.25">
      <c r="AA58788" s="27"/>
      <c r="AC58788" s="28"/>
      <c r="AD58788" s="30"/>
      <c r="AE58788" s="30"/>
    </row>
    <row r="58789" spans="27:31" x14ac:dyDescent="0.25">
      <c r="AA58789" s="27"/>
      <c r="AC58789" s="28"/>
      <c r="AD58789" s="30"/>
      <c r="AE58789" s="30"/>
    </row>
    <row r="58790" spans="27:31" x14ac:dyDescent="0.25">
      <c r="AA58790" s="27"/>
      <c r="AC58790" s="28"/>
      <c r="AD58790" s="30"/>
      <c r="AE58790" s="30"/>
    </row>
    <row r="58791" spans="27:31" x14ac:dyDescent="0.25">
      <c r="AA58791" s="27"/>
      <c r="AC58791" s="28"/>
      <c r="AD58791" s="30"/>
      <c r="AE58791" s="30"/>
    </row>
    <row r="58792" spans="27:31" x14ac:dyDescent="0.25">
      <c r="AA58792" s="27"/>
      <c r="AC58792" s="28"/>
      <c r="AD58792" s="30"/>
      <c r="AE58792" s="30"/>
    </row>
    <row r="58793" spans="27:31" x14ac:dyDescent="0.25">
      <c r="AA58793" s="27"/>
      <c r="AC58793" s="28"/>
      <c r="AD58793" s="30"/>
      <c r="AE58793" s="30"/>
    </row>
    <row r="58794" spans="27:31" x14ac:dyDescent="0.25">
      <c r="AA58794" s="27"/>
      <c r="AC58794" s="28"/>
      <c r="AD58794" s="30"/>
      <c r="AE58794" s="30"/>
    </row>
    <row r="58795" spans="27:31" x14ac:dyDescent="0.25">
      <c r="AA58795" s="27"/>
      <c r="AC58795" s="28"/>
      <c r="AD58795" s="30"/>
      <c r="AE58795" s="30"/>
    </row>
    <row r="58796" spans="27:31" x14ac:dyDescent="0.25">
      <c r="AA58796" s="27"/>
      <c r="AC58796" s="28"/>
      <c r="AD58796" s="30"/>
      <c r="AE58796" s="30"/>
    </row>
    <row r="58797" spans="27:31" x14ac:dyDescent="0.25">
      <c r="AA58797" s="27"/>
      <c r="AC58797" s="28"/>
      <c r="AD58797" s="30"/>
      <c r="AE58797" s="30"/>
    </row>
    <row r="58798" spans="27:31" x14ac:dyDescent="0.25">
      <c r="AA58798" s="27"/>
      <c r="AC58798" s="28"/>
      <c r="AD58798" s="30"/>
      <c r="AE58798" s="30"/>
    </row>
    <row r="58799" spans="27:31" x14ac:dyDescent="0.25">
      <c r="AA58799" s="27"/>
      <c r="AC58799" s="28"/>
      <c r="AD58799" s="30"/>
      <c r="AE58799" s="30"/>
    </row>
    <row r="58800" spans="27:31" x14ac:dyDescent="0.25">
      <c r="AA58800" s="27"/>
      <c r="AC58800" s="28"/>
      <c r="AD58800" s="30"/>
      <c r="AE58800" s="30"/>
    </row>
    <row r="58801" spans="27:31" x14ac:dyDescent="0.25">
      <c r="AA58801" s="27"/>
      <c r="AC58801" s="28"/>
      <c r="AD58801" s="30"/>
      <c r="AE58801" s="30"/>
    </row>
    <row r="58802" spans="27:31" x14ac:dyDescent="0.25">
      <c r="AA58802" s="27"/>
      <c r="AC58802" s="28"/>
      <c r="AD58802" s="30"/>
      <c r="AE58802" s="30"/>
    </row>
    <row r="58803" spans="27:31" x14ac:dyDescent="0.25">
      <c r="AA58803" s="27"/>
      <c r="AC58803" s="28"/>
      <c r="AD58803" s="30"/>
      <c r="AE58803" s="30"/>
    </row>
    <row r="58804" spans="27:31" x14ac:dyDescent="0.25">
      <c r="AA58804" s="27"/>
      <c r="AC58804" s="28"/>
      <c r="AD58804" s="30"/>
      <c r="AE58804" s="30"/>
    </row>
    <row r="58805" spans="27:31" x14ac:dyDescent="0.25">
      <c r="AA58805" s="27"/>
      <c r="AC58805" s="28"/>
      <c r="AD58805" s="30"/>
      <c r="AE58805" s="30"/>
    </row>
    <row r="58806" spans="27:31" x14ac:dyDescent="0.25">
      <c r="AA58806" s="27"/>
      <c r="AC58806" s="28"/>
      <c r="AD58806" s="30"/>
      <c r="AE58806" s="30"/>
    </row>
    <row r="58807" spans="27:31" x14ac:dyDescent="0.25">
      <c r="AA58807" s="27"/>
      <c r="AC58807" s="28"/>
      <c r="AD58807" s="30"/>
      <c r="AE58807" s="30"/>
    </row>
    <row r="58808" spans="27:31" x14ac:dyDescent="0.25">
      <c r="AA58808" s="27"/>
      <c r="AC58808" s="28"/>
      <c r="AD58808" s="30"/>
      <c r="AE58808" s="30"/>
    </row>
    <row r="58809" spans="27:31" x14ac:dyDescent="0.25">
      <c r="AA58809" s="27"/>
      <c r="AC58809" s="28"/>
      <c r="AD58809" s="30"/>
      <c r="AE58809" s="30"/>
    </row>
    <row r="58810" spans="27:31" x14ac:dyDescent="0.25">
      <c r="AA58810" s="27"/>
      <c r="AC58810" s="28"/>
      <c r="AD58810" s="30"/>
      <c r="AE58810" s="30"/>
    </row>
    <row r="58811" spans="27:31" x14ac:dyDescent="0.25">
      <c r="AA58811" s="27"/>
      <c r="AC58811" s="28"/>
      <c r="AD58811" s="30"/>
      <c r="AE58811" s="30"/>
    </row>
    <row r="58812" spans="27:31" x14ac:dyDescent="0.25">
      <c r="AA58812" s="27"/>
      <c r="AC58812" s="28"/>
      <c r="AD58812" s="30"/>
      <c r="AE58812" s="30"/>
    </row>
    <row r="58813" spans="27:31" x14ac:dyDescent="0.25">
      <c r="AA58813" s="27"/>
      <c r="AC58813" s="28"/>
      <c r="AD58813" s="30"/>
      <c r="AE58813" s="30"/>
    </row>
    <row r="58814" spans="27:31" x14ac:dyDescent="0.25">
      <c r="AA58814" s="27"/>
      <c r="AC58814" s="28"/>
      <c r="AD58814" s="30"/>
      <c r="AE58814" s="30"/>
    </row>
    <row r="58815" spans="27:31" x14ac:dyDescent="0.25">
      <c r="AA58815" s="27"/>
      <c r="AC58815" s="28"/>
      <c r="AD58815" s="30"/>
      <c r="AE58815" s="30"/>
    </row>
    <row r="58816" spans="27:31" x14ac:dyDescent="0.25">
      <c r="AA58816" s="27"/>
      <c r="AC58816" s="28"/>
      <c r="AD58816" s="30"/>
      <c r="AE58816" s="30"/>
    </row>
    <row r="58817" spans="27:31" x14ac:dyDescent="0.25">
      <c r="AA58817" s="27"/>
      <c r="AC58817" s="28"/>
      <c r="AD58817" s="30"/>
      <c r="AE58817" s="30"/>
    </row>
    <row r="58818" spans="27:31" x14ac:dyDescent="0.25">
      <c r="AA58818" s="27"/>
      <c r="AC58818" s="28"/>
      <c r="AD58818" s="30"/>
      <c r="AE58818" s="30"/>
    </row>
    <row r="58819" spans="27:31" x14ac:dyDescent="0.25">
      <c r="AA58819" s="27"/>
      <c r="AC58819" s="28"/>
      <c r="AD58819" s="30"/>
      <c r="AE58819" s="30"/>
    </row>
    <row r="58820" spans="27:31" x14ac:dyDescent="0.25">
      <c r="AA58820" s="27"/>
      <c r="AC58820" s="28"/>
      <c r="AD58820" s="30"/>
      <c r="AE58820" s="30"/>
    </row>
    <row r="58821" spans="27:31" x14ac:dyDescent="0.25">
      <c r="AA58821" s="27"/>
      <c r="AC58821" s="28"/>
      <c r="AD58821" s="30"/>
      <c r="AE58821" s="30"/>
    </row>
    <row r="58822" spans="27:31" x14ac:dyDescent="0.25">
      <c r="AA58822" s="27"/>
      <c r="AC58822" s="28"/>
      <c r="AD58822" s="30"/>
      <c r="AE58822" s="30"/>
    </row>
    <row r="58823" spans="27:31" x14ac:dyDescent="0.25">
      <c r="AA58823" s="27"/>
      <c r="AC58823" s="28"/>
      <c r="AD58823" s="30"/>
      <c r="AE58823" s="30"/>
    </row>
    <row r="58824" spans="27:31" x14ac:dyDescent="0.25">
      <c r="AA58824" s="27"/>
      <c r="AC58824" s="28"/>
      <c r="AD58824" s="30"/>
      <c r="AE58824" s="30"/>
    </row>
    <row r="58825" spans="27:31" x14ac:dyDescent="0.25">
      <c r="AA58825" s="27"/>
      <c r="AC58825" s="28"/>
      <c r="AD58825" s="30"/>
      <c r="AE58825" s="30"/>
    </row>
    <row r="58826" spans="27:31" x14ac:dyDescent="0.25">
      <c r="AA58826" s="27"/>
      <c r="AC58826" s="28"/>
      <c r="AD58826" s="30"/>
      <c r="AE58826" s="30"/>
    </row>
    <row r="58827" spans="27:31" x14ac:dyDescent="0.25">
      <c r="AA58827" s="27"/>
      <c r="AC58827" s="28"/>
      <c r="AD58827" s="30"/>
      <c r="AE58827" s="30"/>
    </row>
    <row r="58828" spans="27:31" x14ac:dyDescent="0.25">
      <c r="AA58828" s="27"/>
      <c r="AC58828" s="28"/>
      <c r="AD58828" s="30"/>
      <c r="AE58828" s="30"/>
    </row>
    <row r="58829" spans="27:31" x14ac:dyDescent="0.25">
      <c r="AA58829" s="27"/>
      <c r="AC58829" s="28"/>
      <c r="AD58829" s="30"/>
      <c r="AE58829" s="30"/>
    </row>
    <row r="58830" spans="27:31" x14ac:dyDescent="0.25">
      <c r="AA58830" s="27"/>
      <c r="AC58830" s="28"/>
      <c r="AD58830" s="30"/>
      <c r="AE58830" s="30"/>
    </row>
    <row r="58831" spans="27:31" x14ac:dyDescent="0.25">
      <c r="AA58831" s="27"/>
      <c r="AC58831" s="28"/>
      <c r="AD58831" s="30"/>
      <c r="AE58831" s="30"/>
    </row>
    <row r="58832" spans="27:31" x14ac:dyDescent="0.25">
      <c r="AA58832" s="27"/>
      <c r="AC58832" s="28"/>
      <c r="AD58832" s="30"/>
      <c r="AE58832" s="30"/>
    </row>
    <row r="58833" spans="27:31" x14ac:dyDescent="0.25">
      <c r="AA58833" s="27"/>
      <c r="AC58833" s="28"/>
      <c r="AD58833" s="30"/>
      <c r="AE58833" s="30"/>
    </row>
    <row r="58834" spans="27:31" x14ac:dyDescent="0.25">
      <c r="AA58834" s="27"/>
      <c r="AC58834" s="28"/>
      <c r="AD58834" s="30"/>
      <c r="AE58834" s="30"/>
    </row>
    <row r="58835" spans="27:31" x14ac:dyDescent="0.25">
      <c r="AA58835" s="27"/>
      <c r="AC58835" s="28"/>
      <c r="AD58835" s="30"/>
      <c r="AE58835" s="30"/>
    </row>
    <row r="58836" spans="27:31" x14ac:dyDescent="0.25">
      <c r="AA58836" s="27"/>
      <c r="AC58836" s="28"/>
      <c r="AD58836" s="30"/>
      <c r="AE58836" s="30"/>
    </row>
    <row r="58837" spans="27:31" x14ac:dyDescent="0.25">
      <c r="AA58837" s="27"/>
      <c r="AC58837" s="28"/>
      <c r="AD58837" s="30"/>
      <c r="AE58837" s="30"/>
    </row>
    <row r="58838" spans="27:31" x14ac:dyDescent="0.25">
      <c r="AA58838" s="27"/>
      <c r="AC58838" s="28"/>
      <c r="AD58838" s="30"/>
      <c r="AE58838" s="30"/>
    </row>
    <row r="58839" spans="27:31" x14ac:dyDescent="0.25">
      <c r="AA58839" s="27"/>
      <c r="AC58839" s="28"/>
      <c r="AD58839" s="30"/>
      <c r="AE58839" s="30"/>
    </row>
    <row r="58840" spans="27:31" x14ac:dyDescent="0.25">
      <c r="AA58840" s="27"/>
      <c r="AC58840" s="28"/>
      <c r="AD58840" s="30"/>
      <c r="AE58840" s="30"/>
    </row>
    <row r="58841" spans="27:31" x14ac:dyDescent="0.25">
      <c r="AA58841" s="27"/>
      <c r="AC58841" s="28"/>
      <c r="AD58841" s="30"/>
      <c r="AE58841" s="30"/>
    </row>
    <row r="58842" spans="27:31" x14ac:dyDescent="0.25">
      <c r="AA58842" s="27"/>
      <c r="AC58842" s="28"/>
      <c r="AD58842" s="30"/>
      <c r="AE58842" s="30"/>
    </row>
    <row r="58843" spans="27:31" x14ac:dyDescent="0.25">
      <c r="AA58843" s="27"/>
      <c r="AC58843" s="28"/>
      <c r="AD58843" s="30"/>
      <c r="AE58843" s="30"/>
    </row>
    <row r="58844" spans="27:31" x14ac:dyDescent="0.25">
      <c r="AA58844" s="27"/>
      <c r="AC58844" s="28"/>
      <c r="AD58844" s="30"/>
      <c r="AE58844" s="30"/>
    </row>
    <row r="58845" spans="27:31" x14ac:dyDescent="0.25">
      <c r="AA58845" s="27"/>
      <c r="AC58845" s="28"/>
      <c r="AD58845" s="30"/>
      <c r="AE58845" s="30"/>
    </row>
    <row r="58846" spans="27:31" x14ac:dyDescent="0.25">
      <c r="AA58846" s="27"/>
      <c r="AC58846" s="28"/>
      <c r="AD58846" s="30"/>
      <c r="AE58846" s="30"/>
    </row>
    <row r="58847" spans="27:31" x14ac:dyDescent="0.25">
      <c r="AA58847" s="27"/>
      <c r="AC58847" s="28"/>
      <c r="AD58847" s="30"/>
      <c r="AE58847" s="30"/>
    </row>
    <row r="58848" spans="27:31" x14ac:dyDescent="0.25">
      <c r="AA58848" s="27"/>
      <c r="AC58848" s="28"/>
      <c r="AD58848" s="30"/>
      <c r="AE58848" s="30"/>
    </row>
    <row r="58849" spans="27:31" x14ac:dyDescent="0.25">
      <c r="AA58849" s="27"/>
      <c r="AC58849" s="28"/>
      <c r="AD58849" s="30"/>
      <c r="AE58849" s="30"/>
    </row>
    <row r="58850" spans="27:31" x14ac:dyDescent="0.25">
      <c r="AA58850" s="27"/>
      <c r="AC58850" s="28"/>
      <c r="AD58850" s="30"/>
      <c r="AE58850" s="30"/>
    </row>
    <row r="58851" spans="27:31" x14ac:dyDescent="0.25">
      <c r="AA58851" s="27"/>
      <c r="AC58851" s="28"/>
      <c r="AD58851" s="30"/>
      <c r="AE58851" s="30"/>
    </row>
    <row r="58852" spans="27:31" x14ac:dyDescent="0.25">
      <c r="AA58852" s="27"/>
      <c r="AC58852" s="28"/>
      <c r="AD58852" s="30"/>
      <c r="AE58852" s="30"/>
    </row>
    <row r="58853" spans="27:31" x14ac:dyDescent="0.25">
      <c r="AA58853" s="27"/>
      <c r="AC58853" s="28"/>
      <c r="AD58853" s="30"/>
      <c r="AE58853" s="30"/>
    </row>
    <row r="58854" spans="27:31" x14ac:dyDescent="0.25">
      <c r="AA58854" s="27"/>
      <c r="AC58854" s="28"/>
      <c r="AD58854" s="30"/>
      <c r="AE58854" s="30"/>
    </row>
    <row r="58855" spans="27:31" x14ac:dyDescent="0.25">
      <c r="AA58855" s="27"/>
      <c r="AC58855" s="28"/>
      <c r="AD58855" s="30"/>
      <c r="AE58855" s="30"/>
    </row>
    <row r="58856" spans="27:31" x14ac:dyDescent="0.25">
      <c r="AA58856" s="27"/>
      <c r="AC58856" s="28"/>
      <c r="AD58856" s="30"/>
      <c r="AE58856" s="30"/>
    </row>
    <row r="58857" spans="27:31" x14ac:dyDescent="0.25">
      <c r="AA58857" s="27"/>
      <c r="AC58857" s="28"/>
      <c r="AD58857" s="30"/>
      <c r="AE58857" s="30"/>
    </row>
    <row r="58858" spans="27:31" x14ac:dyDescent="0.25">
      <c r="AA58858" s="27"/>
      <c r="AC58858" s="28"/>
      <c r="AD58858" s="30"/>
      <c r="AE58858" s="30"/>
    </row>
    <row r="58859" spans="27:31" x14ac:dyDescent="0.25">
      <c r="AA58859" s="27"/>
      <c r="AC58859" s="28"/>
      <c r="AD58859" s="30"/>
      <c r="AE58859" s="30"/>
    </row>
    <row r="58860" spans="27:31" x14ac:dyDescent="0.25">
      <c r="AA58860" s="27"/>
      <c r="AC58860" s="28"/>
      <c r="AD58860" s="30"/>
      <c r="AE58860" s="30"/>
    </row>
    <row r="58861" spans="27:31" x14ac:dyDescent="0.25">
      <c r="AA58861" s="27"/>
      <c r="AC58861" s="28"/>
      <c r="AD58861" s="30"/>
      <c r="AE58861" s="30"/>
    </row>
    <row r="58862" spans="27:31" x14ac:dyDescent="0.25">
      <c r="AA58862" s="27"/>
      <c r="AC58862" s="28"/>
      <c r="AD58862" s="30"/>
      <c r="AE58862" s="30"/>
    </row>
    <row r="58863" spans="27:31" x14ac:dyDescent="0.25">
      <c r="AA58863" s="27"/>
      <c r="AC58863" s="28"/>
      <c r="AD58863" s="30"/>
      <c r="AE58863" s="30"/>
    </row>
    <row r="58864" spans="27:31" x14ac:dyDescent="0.25">
      <c r="AA58864" s="27"/>
      <c r="AC58864" s="28"/>
      <c r="AD58864" s="30"/>
      <c r="AE58864" s="30"/>
    </row>
    <row r="58865" spans="27:31" x14ac:dyDescent="0.25">
      <c r="AA58865" s="27"/>
      <c r="AC58865" s="28"/>
      <c r="AD58865" s="30"/>
      <c r="AE58865" s="30"/>
    </row>
    <row r="58866" spans="27:31" x14ac:dyDescent="0.25">
      <c r="AA58866" s="27"/>
      <c r="AC58866" s="28"/>
      <c r="AD58866" s="30"/>
      <c r="AE58866" s="30"/>
    </row>
    <row r="58867" spans="27:31" x14ac:dyDescent="0.25">
      <c r="AA58867" s="27"/>
      <c r="AC58867" s="28"/>
      <c r="AD58867" s="30"/>
      <c r="AE58867" s="30"/>
    </row>
    <row r="58868" spans="27:31" x14ac:dyDescent="0.25">
      <c r="AA58868" s="27"/>
      <c r="AC58868" s="28"/>
      <c r="AD58868" s="30"/>
      <c r="AE58868" s="30"/>
    </row>
    <row r="58869" spans="27:31" x14ac:dyDescent="0.25">
      <c r="AA58869" s="27"/>
      <c r="AC58869" s="28"/>
      <c r="AD58869" s="30"/>
      <c r="AE58869" s="30"/>
    </row>
    <row r="58870" spans="27:31" x14ac:dyDescent="0.25">
      <c r="AA58870" s="27"/>
      <c r="AC58870" s="28"/>
      <c r="AD58870" s="30"/>
      <c r="AE58870" s="30"/>
    </row>
    <row r="58871" spans="27:31" x14ac:dyDescent="0.25">
      <c r="AA58871" s="27"/>
      <c r="AC58871" s="28"/>
      <c r="AD58871" s="30"/>
      <c r="AE58871" s="30"/>
    </row>
    <row r="58872" spans="27:31" x14ac:dyDescent="0.25">
      <c r="AA58872" s="27"/>
      <c r="AC58872" s="28"/>
      <c r="AD58872" s="30"/>
      <c r="AE58872" s="30"/>
    </row>
    <row r="58873" spans="27:31" x14ac:dyDescent="0.25">
      <c r="AA58873" s="27"/>
      <c r="AC58873" s="28"/>
      <c r="AD58873" s="30"/>
      <c r="AE58873" s="30"/>
    </row>
    <row r="58874" spans="27:31" x14ac:dyDescent="0.25">
      <c r="AA58874" s="27"/>
      <c r="AC58874" s="28"/>
      <c r="AD58874" s="30"/>
      <c r="AE58874" s="30"/>
    </row>
    <row r="58875" spans="27:31" x14ac:dyDescent="0.25">
      <c r="AA58875" s="27"/>
      <c r="AC58875" s="28"/>
      <c r="AD58875" s="30"/>
      <c r="AE58875" s="30"/>
    </row>
    <row r="58876" spans="27:31" x14ac:dyDescent="0.25">
      <c r="AA58876" s="27"/>
      <c r="AC58876" s="28"/>
      <c r="AD58876" s="30"/>
      <c r="AE58876" s="30"/>
    </row>
    <row r="58877" spans="27:31" x14ac:dyDescent="0.25">
      <c r="AA58877" s="27"/>
      <c r="AC58877" s="28"/>
      <c r="AD58877" s="30"/>
      <c r="AE58877" s="30"/>
    </row>
    <row r="58878" spans="27:31" x14ac:dyDescent="0.25">
      <c r="AA58878" s="27"/>
      <c r="AC58878" s="28"/>
      <c r="AD58878" s="30"/>
      <c r="AE58878" s="30"/>
    </row>
    <row r="58879" spans="27:31" x14ac:dyDescent="0.25">
      <c r="AA58879" s="27"/>
      <c r="AC58879" s="28"/>
      <c r="AD58879" s="30"/>
      <c r="AE58879" s="30"/>
    </row>
    <row r="58880" spans="27:31" x14ac:dyDescent="0.25">
      <c r="AA58880" s="27"/>
      <c r="AC58880" s="28"/>
      <c r="AD58880" s="30"/>
      <c r="AE58880" s="30"/>
    </row>
    <row r="58881" spans="27:31" x14ac:dyDescent="0.25">
      <c r="AA58881" s="27"/>
      <c r="AC58881" s="28"/>
      <c r="AD58881" s="30"/>
      <c r="AE58881" s="30"/>
    </row>
    <row r="58882" spans="27:31" x14ac:dyDescent="0.25">
      <c r="AA58882" s="27"/>
      <c r="AC58882" s="28"/>
      <c r="AD58882" s="30"/>
      <c r="AE58882" s="30"/>
    </row>
    <row r="58883" spans="27:31" x14ac:dyDescent="0.25">
      <c r="AA58883" s="27"/>
      <c r="AC58883" s="28"/>
      <c r="AD58883" s="30"/>
      <c r="AE58883" s="30"/>
    </row>
    <row r="58884" spans="27:31" x14ac:dyDescent="0.25">
      <c r="AA58884" s="27"/>
      <c r="AC58884" s="28"/>
      <c r="AD58884" s="30"/>
      <c r="AE58884" s="30"/>
    </row>
    <row r="58885" spans="27:31" x14ac:dyDescent="0.25">
      <c r="AA58885" s="27"/>
      <c r="AC58885" s="28"/>
      <c r="AD58885" s="30"/>
      <c r="AE58885" s="30"/>
    </row>
    <row r="58886" spans="27:31" x14ac:dyDescent="0.25">
      <c r="AA58886" s="27"/>
      <c r="AC58886" s="28"/>
      <c r="AD58886" s="30"/>
      <c r="AE58886" s="30"/>
    </row>
    <row r="58887" spans="27:31" x14ac:dyDescent="0.25">
      <c r="AA58887" s="27"/>
      <c r="AC58887" s="28"/>
      <c r="AD58887" s="30"/>
      <c r="AE58887" s="30"/>
    </row>
    <row r="58888" spans="27:31" x14ac:dyDescent="0.25">
      <c r="AA58888" s="27"/>
      <c r="AC58888" s="28"/>
      <c r="AD58888" s="30"/>
      <c r="AE58888" s="30"/>
    </row>
    <row r="58889" spans="27:31" x14ac:dyDescent="0.25">
      <c r="AA58889" s="27"/>
      <c r="AC58889" s="28"/>
      <c r="AD58889" s="30"/>
      <c r="AE58889" s="30"/>
    </row>
    <row r="58890" spans="27:31" x14ac:dyDescent="0.25">
      <c r="AA58890" s="27"/>
      <c r="AC58890" s="28"/>
      <c r="AD58890" s="30"/>
      <c r="AE58890" s="30"/>
    </row>
    <row r="58891" spans="27:31" x14ac:dyDescent="0.25">
      <c r="AA58891" s="27"/>
      <c r="AC58891" s="28"/>
      <c r="AD58891" s="30"/>
      <c r="AE58891" s="30"/>
    </row>
    <row r="58892" spans="27:31" x14ac:dyDescent="0.25">
      <c r="AA58892" s="27"/>
      <c r="AC58892" s="28"/>
      <c r="AD58892" s="30"/>
      <c r="AE58892" s="30"/>
    </row>
    <row r="58893" spans="27:31" x14ac:dyDescent="0.25">
      <c r="AA58893" s="27"/>
      <c r="AC58893" s="28"/>
      <c r="AD58893" s="30"/>
      <c r="AE58893" s="30"/>
    </row>
    <row r="58894" spans="27:31" x14ac:dyDescent="0.25">
      <c r="AA58894" s="27"/>
      <c r="AC58894" s="28"/>
      <c r="AD58894" s="30"/>
      <c r="AE58894" s="30"/>
    </row>
    <row r="58895" spans="27:31" x14ac:dyDescent="0.25">
      <c r="AA58895" s="27"/>
      <c r="AC58895" s="28"/>
      <c r="AD58895" s="30"/>
      <c r="AE58895" s="30"/>
    </row>
    <row r="58896" spans="27:31" x14ac:dyDescent="0.25">
      <c r="AA58896" s="27"/>
      <c r="AC58896" s="28"/>
      <c r="AD58896" s="30"/>
      <c r="AE58896" s="30"/>
    </row>
    <row r="58897" spans="27:31" x14ac:dyDescent="0.25">
      <c r="AA58897" s="27"/>
      <c r="AC58897" s="28"/>
      <c r="AD58897" s="30"/>
      <c r="AE58897" s="30"/>
    </row>
    <row r="58898" spans="27:31" x14ac:dyDescent="0.25">
      <c r="AA58898" s="27"/>
      <c r="AC58898" s="28"/>
      <c r="AD58898" s="30"/>
      <c r="AE58898" s="30"/>
    </row>
    <row r="58899" spans="27:31" x14ac:dyDescent="0.25">
      <c r="AA58899" s="27"/>
      <c r="AC58899" s="28"/>
      <c r="AD58899" s="30"/>
      <c r="AE58899" s="30"/>
    </row>
    <row r="58900" spans="27:31" x14ac:dyDescent="0.25">
      <c r="AA58900" s="27"/>
      <c r="AC58900" s="28"/>
      <c r="AD58900" s="30"/>
      <c r="AE58900" s="30"/>
    </row>
    <row r="58901" spans="27:31" x14ac:dyDescent="0.25">
      <c r="AA58901" s="27"/>
      <c r="AC58901" s="28"/>
      <c r="AD58901" s="30"/>
      <c r="AE58901" s="30"/>
    </row>
    <row r="58902" spans="27:31" x14ac:dyDescent="0.25">
      <c r="AA58902" s="27"/>
      <c r="AC58902" s="28"/>
      <c r="AD58902" s="30"/>
      <c r="AE58902" s="30"/>
    </row>
    <row r="58903" spans="27:31" x14ac:dyDescent="0.25">
      <c r="AA58903" s="27"/>
      <c r="AC58903" s="28"/>
      <c r="AD58903" s="30"/>
      <c r="AE58903" s="30"/>
    </row>
    <row r="58904" spans="27:31" x14ac:dyDescent="0.25">
      <c r="AA58904" s="27"/>
      <c r="AC58904" s="28"/>
      <c r="AD58904" s="30"/>
      <c r="AE58904" s="30"/>
    </row>
    <row r="58905" spans="27:31" x14ac:dyDescent="0.25">
      <c r="AA58905" s="27"/>
      <c r="AC58905" s="28"/>
      <c r="AD58905" s="30"/>
      <c r="AE58905" s="30"/>
    </row>
    <row r="58906" spans="27:31" x14ac:dyDescent="0.25">
      <c r="AA58906" s="27"/>
      <c r="AC58906" s="28"/>
      <c r="AD58906" s="30"/>
      <c r="AE58906" s="30"/>
    </row>
    <row r="58907" spans="27:31" x14ac:dyDescent="0.25">
      <c r="AA58907" s="27"/>
      <c r="AC58907" s="28"/>
      <c r="AD58907" s="30"/>
      <c r="AE58907" s="30"/>
    </row>
    <row r="58908" spans="27:31" x14ac:dyDescent="0.25">
      <c r="AA58908" s="27"/>
      <c r="AC58908" s="28"/>
      <c r="AD58908" s="30"/>
      <c r="AE58908" s="30"/>
    </row>
    <row r="58909" spans="27:31" x14ac:dyDescent="0.25">
      <c r="AA58909" s="27"/>
      <c r="AC58909" s="28"/>
      <c r="AD58909" s="30"/>
      <c r="AE58909" s="30"/>
    </row>
    <row r="58910" spans="27:31" x14ac:dyDescent="0.25">
      <c r="AA58910" s="27"/>
      <c r="AC58910" s="28"/>
      <c r="AD58910" s="30"/>
      <c r="AE58910" s="30"/>
    </row>
    <row r="58911" spans="27:31" x14ac:dyDescent="0.25">
      <c r="AA58911" s="27"/>
      <c r="AC58911" s="28"/>
      <c r="AD58911" s="30"/>
      <c r="AE58911" s="30"/>
    </row>
    <row r="58912" spans="27:31" x14ac:dyDescent="0.25">
      <c r="AA58912" s="27"/>
      <c r="AC58912" s="28"/>
      <c r="AD58912" s="30"/>
      <c r="AE58912" s="30"/>
    </row>
    <row r="58913" spans="27:31" x14ac:dyDescent="0.25">
      <c r="AA58913" s="27"/>
      <c r="AC58913" s="28"/>
      <c r="AD58913" s="30"/>
      <c r="AE58913" s="30"/>
    </row>
    <row r="58914" spans="27:31" x14ac:dyDescent="0.25">
      <c r="AA58914" s="27"/>
      <c r="AC58914" s="28"/>
      <c r="AD58914" s="30"/>
      <c r="AE58914" s="30"/>
    </row>
    <row r="58915" spans="27:31" x14ac:dyDescent="0.25">
      <c r="AA58915" s="27"/>
      <c r="AC58915" s="28"/>
      <c r="AD58915" s="30"/>
      <c r="AE58915" s="30"/>
    </row>
    <row r="58916" spans="27:31" x14ac:dyDescent="0.25">
      <c r="AA58916" s="27"/>
      <c r="AC58916" s="28"/>
      <c r="AD58916" s="30"/>
      <c r="AE58916" s="30"/>
    </row>
    <row r="58917" spans="27:31" x14ac:dyDescent="0.25">
      <c r="AA58917" s="27"/>
      <c r="AC58917" s="28"/>
      <c r="AD58917" s="30"/>
      <c r="AE58917" s="30"/>
    </row>
    <row r="58918" spans="27:31" x14ac:dyDescent="0.25">
      <c r="AA58918" s="27"/>
      <c r="AC58918" s="28"/>
      <c r="AD58918" s="30"/>
      <c r="AE58918" s="30"/>
    </row>
    <row r="58919" spans="27:31" x14ac:dyDescent="0.25">
      <c r="AA58919" s="27"/>
      <c r="AC58919" s="28"/>
      <c r="AD58919" s="30"/>
      <c r="AE58919" s="30"/>
    </row>
    <row r="58920" spans="27:31" x14ac:dyDescent="0.25">
      <c r="AA58920" s="27"/>
      <c r="AC58920" s="28"/>
      <c r="AD58920" s="30"/>
      <c r="AE58920" s="30"/>
    </row>
    <row r="58921" spans="27:31" x14ac:dyDescent="0.25">
      <c r="AA58921" s="27"/>
      <c r="AC58921" s="28"/>
      <c r="AD58921" s="30"/>
      <c r="AE58921" s="30"/>
    </row>
    <row r="58922" spans="27:31" x14ac:dyDescent="0.25">
      <c r="AA58922" s="27"/>
      <c r="AC58922" s="28"/>
      <c r="AD58922" s="30"/>
      <c r="AE58922" s="30"/>
    </row>
    <row r="58923" spans="27:31" x14ac:dyDescent="0.25">
      <c r="AA58923" s="27"/>
      <c r="AC58923" s="28"/>
      <c r="AD58923" s="30"/>
      <c r="AE58923" s="30"/>
    </row>
    <row r="58924" spans="27:31" x14ac:dyDescent="0.25">
      <c r="AA58924" s="27"/>
      <c r="AC58924" s="28"/>
      <c r="AD58924" s="30"/>
      <c r="AE58924" s="30"/>
    </row>
    <row r="58925" spans="27:31" x14ac:dyDescent="0.25">
      <c r="AA58925" s="27"/>
      <c r="AC58925" s="28"/>
      <c r="AD58925" s="30"/>
      <c r="AE58925" s="30"/>
    </row>
    <row r="58926" spans="27:31" x14ac:dyDescent="0.25">
      <c r="AA58926" s="27"/>
      <c r="AC58926" s="28"/>
      <c r="AD58926" s="30"/>
      <c r="AE58926" s="30"/>
    </row>
    <row r="58927" spans="27:31" x14ac:dyDescent="0.25">
      <c r="AA58927" s="27"/>
      <c r="AC58927" s="28"/>
      <c r="AD58927" s="30"/>
      <c r="AE58927" s="30"/>
    </row>
    <row r="58928" spans="27:31" x14ac:dyDescent="0.25">
      <c r="AA58928" s="27"/>
      <c r="AC58928" s="28"/>
      <c r="AD58928" s="30"/>
      <c r="AE58928" s="30"/>
    </row>
    <row r="58929" spans="27:31" x14ac:dyDescent="0.25">
      <c r="AA58929" s="27"/>
      <c r="AC58929" s="28"/>
      <c r="AD58929" s="30"/>
      <c r="AE58929" s="30"/>
    </row>
    <row r="58930" spans="27:31" x14ac:dyDescent="0.25">
      <c r="AA58930" s="27"/>
      <c r="AC58930" s="28"/>
      <c r="AD58930" s="30"/>
      <c r="AE58930" s="30"/>
    </row>
    <row r="58931" spans="27:31" x14ac:dyDescent="0.25">
      <c r="AA58931" s="27"/>
      <c r="AC58931" s="28"/>
      <c r="AD58931" s="30"/>
      <c r="AE58931" s="30"/>
    </row>
    <row r="58932" spans="27:31" x14ac:dyDescent="0.25">
      <c r="AA58932" s="27"/>
      <c r="AC58932" s="28"/>
      <c r="AD58932" s="30"/>
      <c r="AE58932" s="30"/>
    </row>
    <row r="58933" spans="27:31" x14ac:dyDescent="0.25">
      <c r="AA58933" s="27"/>
      <c r="AC58933" s="28"/>
      <c r="AD58933" s="30"/>
      <c r="AE58933" s="30"/>
    </row>
    <row r="58934" spans="27:31" x14ac:dyDescent="0.25">
      <c r="AA58934" s="27"/>
      <c r="AC58934" s="28"/>
      <c r="AD58934" s="30"/>
      <c r="AE58934" s="30"/>
    </row>
    <row r="58935" spans="27:31" x14ac:dyDescent="0.25">
      <c r="AA58935" s="27"/>
      <c r="AC58935" s="28"/>
      <c r="AD58935" s="30"/>
      <c r="AE58935" s="30"/>
    </row>
    <row r="58936" spans="27:31" x14ac:dyDescent="0.25">
      <c r="AA58936" s="27"/>
      <c r="AC58936" s="28"/>
      <c r="AD58936" s="30"/>
      <c r="AE58936" s="30"/>
    </row>
    <row r="58937" spans="27:31" x14ac:dyDescent="0.25">
      <c r="AA58937" s="27"/>
      <c r="AC58937" s="28"/>
      <c r="AD58937" s="30"/>
      <c r="AE58937" s="30"/>
    </row>
    <row r="58938" spans="27:31" x14ac:dyDescent="0.25">
      <c r="AA58938" s="27"/>
      <c r="AC58938" s="28"/>
      <c r="AD58938" s="30"/>
      <c r="AE58938" s="30"/>
    </row>
    <row r="58939" spans="27:31" x14ac:dyDescent="0.25">
      <c r="AA58939" s="27"/>
      <c r="AC58939" s="28"/>
      <c r="AD58939" s="30"/>
      <c r="AE58939" s="30"/>
    </row>
    <row r="58940" spans="27:31" x14ac:dyDescent="0.25">
      <c r="AA58940" s="27"/>
      <c r="AC58940" s="28"/>
      <c r="AD58940" s="30"/>
      <c r="AE58940" s="30"/>
    </row>
    <row r="58941" spans="27:31" x14ac:dyDescent="0.25">
      <c r="AA58941" s="27"/>
      <c r="AC58941" s="28"/>
      <c r="AD58941" s="30"/>
      <c r="AE58941" s="30"/>
    </row>
    <row r="58942" spans="27:31" x14ac:dyDescent="0.25">
      <c r="AA58942" s="27"/>
      <c r="AC58942" s="28"/>
      <c r="AD58942" s="30"/>
      <c r="AE58942" s="30"/>
    </row>
    <row r="58943" spans="27:31" x14ac:dyDescent="0.25">
      <c r="AA58943" s="27"/>
      <c r="AC58943" s="28"/>
      <c r="AD58943" s="30"/>
      <c r="AE58943" s="30"/>
    </row>
    <row r="58944" spans="27:31" x14ac:dyDescent="0.25">
      <c r="AA58944" s="27"/>
      <c r="AC58944" s="28"/>
      <c r="AD58944" s="30"/>
      <c r="AE58944" s="30"/>
    </row>
    <row r="58945" spans="27:31" x14ac:dyDescent="0.25">
      <c r="AA58945" s="27"/>
      <c r="AC58945" s="28"/>
      <c r="AD58945" s="30"/>
      <c r="AE58945" s="30"/>
    </row>
    <row r="58946" spans="27:31" x14ac:dyDescent="0.25">
      <c r="AA58946" s="27"/>
      <c r="AC58946" s="28"/>
      <c r="AD58946" s="30"/>
      <c r="AE58946" s="30"/>
    </row>
    <row r="58947" spans="27:31" x14ac:dyDescent="0.25">
      <c r="AA58947" s="27"/>
      <c r="AC58947" s="28"/>
      <c r="AD58947" s="30"/>
      <c r="AE58947" s="30"/>
    </row>
    <row r="58948" spans="27:31" x14ac:dyDescent="0.25">
      <c r="AA58948" s="27"/>
      <c r="AC58948" s="28"/>
      <c r="AD58948" s="30"/>
      <c r="AE58948" s="30"/>
    </row>
    <row r="58949" spans="27:31" x14ac:dyDescent="0.25">
      <c r="AA58949" s="27"/>
      <c r="AC58949" s="28"/>
      <c r="AD58949" s="30"/>
      <c r="AE58949" s="30"/>
    </row>
    <row r="58950" spans="27:31" x14ac:dyDescent="0.25">
      <c r="AA58950" s="27"/>
      <c r="AC58950" s="28"/>
      <c r="AD58950" s="30"/>
      <c r="AE58950" s="30"/>
    </row>
    <row r="58951" spans="27:31" x14ac:dyDescent="0.25">
      <c r="AA58951" s="27"/>
      <c r="AC58951" s="28"/>
      <c r="AD58951" s="30"/>
      <c r="AE58951" s="30"/>
    </row>
    <row r="58952" spans="27:31" x14ac:dyDescent="0.25">
      <c r="AA58952" s="27"/>
      <c r="AC58952" s="28"/>
      <c r="AD58952" s="30"/>
      <c r="AE58952" s="30"/>
    </row>
    <row r="58953" spans="27:31" x14ac:dyDescent="0.25">
      <c r="AA58953" s="27"/>
      <c r="AC58953" s="28"/>
      <c r="AD58953" s="30"/>
      <c r="AE58953" s="30"/>
    </row>
    <row r="58954" spans="27:31" x14ac:dyDescent="0.25">
      <c r="AA58954" s="27"/>
      <c r="AC58954" s="28"/>
      <c r="AD58954" s="30"/>
      <c r="AE58954" s="30"/>
    </row>
    <row r="58955" spans="27:31" x14ac:dyDescent="0.25">
      <c r="AA58955" s="27"/>
      <c r="AC58955" s="28"/>
      <c r="AD58955" s="30"/>
      <c r="AE58955" s="30"/>
    </row>
    <row r="58956" spans="27:31" x14ac:dyDescent="0.25">
      <c r="AA58956" s="27"/>
      <c r="AC58956" s="28"/>
      <c r="AD58956" s="30"/>
      <c r="AE58956" s="30"/>
    </row>
    <row r="58957" spans="27:31" x14ac:dyDescent="0.25">
      <c r="AA58957" s="27"/>
      <c r="AC58957" s="28"/>
      <c r="AD58957" s="30"/>
      <c r="AE58957" s="30"/>
    </row>
    <row r="58958" spans="27:31" x14ac:dyDescent="0.25">
      <c r="AA58958" s="27"/>
      <c r="AC58958" s="28"/>
      <c r="AD58958" s="30"/>
      <c r="AE58958" s="30"/>
    </row>
    <row r="58959" spans="27:31" x14ac:dyDescent="0.25">
      <c r="AA58959" s="27"/>
      <c r="AC58959" s="28"/>
      <c r="AD58959" s="30"/>
      <c r="AE58959" s="30"/>
    </row>
    <row r="58960" spans="27:31" x14ac:dyDescent="0.25">
      <c r="AA58960" s="27"/>
      <c r="AC58960" s="28"/>
      <c r="AD58960" s="30"/>
      <c r="AE58960" s="30"/>
    </row>
    <row r="58961" spans="27:31" x14ac:dyDescent="0.25">
      <c r="AA58961" s="27"/>
      <c r="AC58961" s="28"/>
      <c r="AD58961" s="30"/>
      <c r="AE58961" s="30"/>
    </row>
    <row r="58962" spans="27:31" x14ac:dyDescent="0.25">
      <c r="AA58962" s="27"/>
      <c r="AC58962" s="28"/>
      <c r="AD58962" s="30"/>
      <c r="AE58962" s="30"/>
    </row>
    <row r="58963" spans="27:31" x14ac:dyDescent="0.25">
      <c r="AA58963" s="27"/>
      <c r="AC58963" s="28"/>
      <c r="AD58963" s="30"/>
      <c r="AE58963" s="30"/>
    </row>
    <row r="58964" spans="27:31" x14ac:dyDescent="0.25">
      <c r="AA58964" s="27"/>
      <c r="AC58964" s="28"/>
      <c r="AD58964" s="30"/>
      <c r="AE58964" s="30"/>
    </row>
    <row r="58965" spans="27:31" x14ac:dyDescent="0.25">
      <c r="AA58965" s="27"/>
      <c r="AC58965" s="28"/>
      <c r="AD58965" s="30"/>
      <c r="AE58965" s="30"/>
    </row>
    <row r="58966" spans="27:31" x14ac:dyDescent="0.25">
      <c r="AA58966" s="27"/>
      <c r="AC58966" s="28"/>
      <c r="AD58966" s="30"/>
      <c r="AE58966" s="30"/>
    </row>
    <row r="58967" spans="27:31" x14ac:dyDescent="0.25">
      <c r="AA58967" s="27"/>
      <c r="AC58967" s="28"/>
      <c r="AD58967" s="30"/>
      <c r="AE58967" s="30"/>
    </row>
    <row r="58968" spans="27:31" x14ac:dyDescent="0.25">
      <c r="AA58968" s="27"/>
      <c r="AC58968" s="28"/>
      <c r="AD58968" s="30"/>
      <c r="AE58968" s="30"/>
    </row>
    <row r="58969" spans="27:31" x14ac:dyDescent="0.25">
      <c r="AA58969" s="27"/>
      <c r="AC58969" s="28"/>
      <c r="AD58969" s="30"/>
      <c r="AE58969" s="30"/>
    </row>
    <row r="58970" spans="27:31" x14ac:dyDescent="0.25">
      <c r="AA58970" s="27"/>
      <c r="AC58970" s="28"/>
      <c r="AD58970" s="30"/>
      <c r="AE58970" s="30"/>
    </row>
    <row r="58971" spans="27:31" x14ac:dyDescent="0.25">
      <c r="AA58971" s="27"/>
      <c r="AC58971" s="28"/>
      <c r="AD58971" s="30"/>
      <c r="AE58971" s="30"/>
    </row>
    <row r="58972" spans="27:31" x14ac:dyDescent="0.25">
      <c r="AA58972" s="27"/>
      <c r="AC58972" s="28"/>
      <c r="AD58972" s="30"/>
      <c r="AE58972" s="30"/>
    </row>
    <row r="58973" spans="27:31" x14ac:dyDescent="0.25">
      <c r="AA58973" s="27"/>
      <c r="AC58973" s="28"/>
      <c r="AD58973" s="30"/>
      <c r="AE58973" s="30"/>
    </row>
    <row r="58974" spans="27:31" x14ac:dyDescent="0.25">
      <c r="AA58974" s="27"/>
      <c r="AC58974" s="28"/>
      <c r="AD58974" s="30"/>
      <c r="AE58974" s="30"/>
    </row>
    <row r="58975" spans="27:31" x14ac:dyDescent="0.25">
      <c r="AA58975" s="27"/>
      <c r="AC58975" s="28"/>
      <c r="AD58975" s="30"/>
      <c r="AE58975" s="30"/>
    </row>
    <row r="58976" spans="27:31" x14ac:dyDescent="0.25">
      <c r="AA58976" s="27"/>
      <c r="AC58976" s="28"/>
      <c r="AD58976" s="30"/>
      <c r="AE58976" s="30"/>
    </row>
    <row r="58977" spans="27:31" x14ac:dyDescent="0.25">
      <c r="AA58977" s="27"/>
      <c r="AC58977" s="28"/>
      <c r="AD58977" s="30"/>
      <c r="AE58977" s="30"/>
    </row>
    <row r="58978" spans="27:31" x14ac:dyDescent="0.25">
      <c r="AA58978" s="27"/>
      <c r="AC58978" s="28"/>
      <c r="AD58978" s="30"/>
      <c r="AE58978" s="30"/>
    </row>
    <row r="58979" spans="27:31" x14ac:dyDescent="0.25">
      <c r="AA58979" s="27"/>
      <c r="AC58979" s="28"/>
      <c r="AD58979" s="30"/>
      <c r="AE58979" s="30"/>
    </row>
    <row r="58980" spans="27:31" x14ac:dyDescent="0.25">
      <c r="AA58980" s="27"/>
      <c r="AC58980" s="28"/>
      <c r="AD58980" s="30"/>
      <c r="AE58980" s="30"/>
    </row>
    <row r="58981" spans="27:31" x14ac:dyDescent="0.25">
      <c r="AA58981" s="27"/>
      <c r="AC58981" s="28"/>
      <c r="AD58981" s="30"/>
      <c r="AE58981" s="30"/>
    </row>
    <row r="58982" spans="27:31" x14ac:dyDescent="0.25">
      <c r="AA58982" s="27"/>
      <c r="AC58982" s="28"/>
      <c r="AD58982" s="30"/>
      <c r="AE58982" s="30"/>
    </row>
    <row r="58983" spans="27:31" x14ac:dyDescent="0.25">
      <c r="AA58983" s="27"/>
      <c r="AC58983" s="28"/>
      <c r="AD58983" s="30"/>
      <c r="AE58983" s="30"/>
    </row>
    <row r="58984" spans="27:31" x14ac:dyDescent="0.25">
      <c r="AA58984" s="27"/>
      <c r="AC58984" s="28"/>
      <c r="AD58984" s="30"/>
      <c r="AE58984" s="30"/>
    </row>
    <row r="58985" spans="27:31" x14ac:dyDescent="0.25">
      <c r="AA58985" s="27"/>
      <c r="AC58985" s="28"/>
      <c r="AD58985" s="30"/>
      <c r="AE58985" s="30"/>
    </row>
    <row r="58986" spans="27:31" x14ac:dyDescent="0.25">
      <c r="AA58986" s="27"/>
      <c r="AC58986" s="28"/>
      <c r="AD58986" s="30"/>
      <c r="AE58986" s="30"/>
    </row>
    <row r="58987" spans="27:31" x14ac:dyDescent="0.25">
      <c r="AA58987" s="27"/>
      <c r="AC58987" s="28"/>
      <c r="AD58987" s="30"/>
      <c r="AE58987" s="30"/>
    </row>
    <row r="58988" spans="27:31" x14ac:dyDescent="0.25">
      <c r="AA58988" s="27"/>
      <c r="AC58988" s="28"/>
      <c r="AD58988" s="30"/>
      <c r="AE58988" s="30"/>
    </row>
    <row r="58989" spans="27:31" x14ac:dyDescent="0.25">
      <c r="AA58989" s="27"/>
      <c r="AC58989" s="28"/>
      <c r="AD58989" s="30"/>
      <c r="AE58989" s="30"/>
    </row>
    <row r="58990" spans="27:31" x14ac:dyDescent="0.25">
      <c r="AA58990" s="27"/>
      <c r="AC58990" s="28"/>
      <c r="AD58990" s="30"/>
      <c r="AE58990" s="30"/>
    </row>
    <row r="58991" spans="27:31" x14ac:dyDescent="0.25">
      <c r="AA58991" s="27"/>
      <c r="AC58991" s="28"/>
      <c r="AD58991" s="30"/>
      <c r="AE58991" s="30"/>
    </row>
    <row r="58992" spans="27:31" x14ac:dyDescent="0.25">
      <c r="AA58992" s="27"/>
      <c r="AC58992" s="28"/>
      <c r="AD58992" s="30"/>
      <c r="AE58992" s="30"/>
    </row>
    <row r="58993" spans="27:31" x14ac:dyDescent="0.25">
      <c r="AA58993" s="27"/>
      <c r="AC58993" s="28"/>
      <c r="AD58993" s="30"/>
      <c r="AE58993" s="30"/>
    </row>
    <row r="58994" spans="27:31" x14ac:dyDescent="0.25">
      <c r="AA58994" s="27"/>
      <c r="AC58994" s="28"/>
      <c r="AD58994" s="30"/>
      <c r="AE58994" s="30"/>
    </row>
    <row r="58995" spans="27:31" x14ac:dyDescent="0.25">
      <c r="AA58995" s="27"/>
      <c r="AC58995" s="28"/>
      <c r="AD58995" s="30"/>
      <c r="AE58995" s="30"/>
    </row>
    <row r="58996" spans="27:31" x14ac:dyDescent="0.25">
      <c r="AA58996" s="27"/>
      <c r="AC58996" s="28"/>
      <c r="AD58996" s="30"/>
      <c r="AE58996" s="30"/>
    </row>
    <row r="58997" spans="27:31" x14ac:dyDescent="0.25">
      <c r="AA58997" s="27"/>
      <c r="AC58997" s="28"/>
      <c r="AD58997" s="30"/>
      <c r="AE58997" s="30"/>
    </row>
    <row r="58998" spans="27:31" x14ac:dyDescent="0.25">
      <c r="AA58998" s="27"/>
      <c r="AC58998" s="28"/>
      <c r="AD58998" s="30"/>
      <c r="AE58998" s="30"/>
    </row>
    <row r="58999" spans="27:31" x14ac:dyDescent="0.25">
      <c r="AA58999" s="27"/>
      <c r="AC58999" s="28"/>
      <c r="AD58999" s="30"/>
      <c r="AE58999" s="30"/>
    </row>
    <row r="59000" spans="27:31" x14ac:dyDescent="0.25">
      <c r="AA59000" s="27"/>
      <c r="AC59000" s="28"/>
      <c r="AD59000" s="30"/>
      <c r="AE59000" s="30"/>
    </row>
    <row r="59001" spans="27:31" x14ac:dyDescent="0.25">
      <c r="AA59001" s="27"/>
      <c r="AC59001" s="28"/>
      <c r="AD59001" s="30"/>
      <c r="AE59001" s="30"/>
    </row>
    <row r="59002" spans="27:31" x14ac:dyDescent="0.25">
      <c r="AA59002" s="27"/>
      <c r="AC59002" s="28"/>
      <c r="AD59002" s="30"/>
      <c r="AE59002" s="30"/>
    </row>
    <row r="59003" spans="27:31" x14ac:dyDescent="0.25">
      <c r="AA59003" s="27"/>
      <c r="AC59003" s="28"/>
      <c r="AD59003" s="30"/>
      <c r="AE59003" s="30"/>
    </row>
    <row r="59004" spans="27:31" x14ac:dyDescent="0.25">
      <c r="AA59004" s="27"/>
      <c r="AC59004" s="28"/>
      <c r="AD59004" s="30"/>
      <c r="AE59004" s="30"/>
    </row>
    <row r="59005" spans="27:31" x14ac:dyDescent="0.25">
      <c r="AA59005" s="27"/>
      <c r="AC59005" s="28"/>
      <c r="AD59005" s="30"/>
      <c r="AE59005" s="30"/>
    </row>
    <row r="59006" spans="27:31" x14ac:dyDescent="0.25">
      <c r="AA59006" s="27"/>
      <c r="AC59006" s="28"/>
      <c r="AD59006" s="30"/>
      <c r="AE59006" s="30"/>
    </row>
    <row r="59007" spans="27:31" x14ac:dyDescent="0.25">
      <c r="AA59007" s="27"/>
      <c r="AC59007" s="28"/>
      <c r="AD59007" s="30"/>
      <c r="AE59007" s="30"/>
    </row>
    <row r="59008" spans="27:31" x14ac:dyDescent="0.25">
      <c r="AA59008" s="27"/>
      <c r="AC59008" s="28"/>
      <c r="AD59008" s="30"/>
      <c r="AE59008" s="30"/>
    </row>
    <row r="59009" spans="27:31" x14ac:dyDescent="0.25">
      <c r="AA59009" s="27"/>
      <c r="AC59009" s="28"/>
      <c r="AD59009" s="30"/>
      <c r="AE59009" s="30"/>
    </row>
    <row r="59010" spans="27:31" x14ac:dyDescent="0.25">
      <c r="AA59010" s="27"/>
      <c r="AC59010" s="28"/>
      <c r="AD59010" s="30"/>
      <c r="AE59010" s="30"/>
    </row>
    <row r="59011" spans="27:31" x14ac:dyDescent="0.25">
      <c r="AA59011" s="27"/>
      <c r="AC59011" s="28"/>
      <c r="AD59011" s="30"/>
      <c r="AE59011" s="30"/>
    </row>
    <row r="59012" spans="27:31" x14ac:dyDescent="0.25">
      <c r="AA59012" s="27"/>
      <c r="AC59012" s="28"/>
      <c r="AD59012" s="30"/>
      <c r="AE59012" s="30"/>
    </row>
    <row r="59013" spans="27:31" x14ac:dyDescent="0.25">
      <c r="AA59013" s="27"/>
      <c r="AC59013" s="28"/>
      <c r="AD59013" s="30"/>
      <c r="AE59013" s="30"/>
    </row>
    <row r="59014" spans="27:31" x14ac:dyDescent="0.25">
      <c r="AA59014" s="27"/>
      <c r="AC59014" s="28"/>
      <c r="AD59014" s="30"/>
      <c r="AE59014" s="30"/>
    </row>
    <row r="59015" spans="27:31" x14ac:dyDescent="0.25">
      <c r="AA59015" s="27"/>
      <c r="AC59015" s="28"/>
      <c r="AD59015" s="30"/>
      <c r="AE59015" s="30"/>
    </row>
    <row r="59016" spans="27:31" x14ac:dyDescent="0.25">
      <c r="AA59016" s="27"/>
      <c r="AC59016" s="28"/>
      <c r="AD59016" s="30"/>
      <c r="AE59016" s="30"/>
    </row>
    <row r="59017" spans="27:31" x14ac:dyDescent="0.25">
      <c r="AA59017" s="27"/>
      <c r="AC59017" s="28"/>
      <c r="AD59017" s="30"/>
      <c r="AE59017" s="30"/>
    </row>
    <row r="59018" spans="27:31" x14ac:dyDescent="0.25">
      <c r="AA59018" s="27"/>
      <c r="AC59018" s="28"/>
      <c r="AD59018" s="30"/>
      <c r="AE59018" s="30"/>
    </row>
    <row r="59019" spans="27:31" x14ac:dyDescent="0.25">
      <c r="AA59019" s="27"/>
      <c r="AC59019" s="28"/>
      <c r="AD59019" s="30"/>
      <c r="AE59019" s="30"/>
    </row>
    <row r="59020" spans="27:31" x14ac:dyDescent="0.25">
      <c r="AA59020" s="27"/>
      <c r="AC59020" s="28"/>
      <c r="AD59020" s="30"/>
      <c r="AE59020" s="30"/>
    </row>
    <row r="59021" spans="27:31" x14ac:dyDescent="0.25">
      <c r="AA59021" s="27"/>
      <c r="AC59021" s="28"/>
      <c r="AD59021" s="30"/>
      <c r="AE59021" s="30"/>
    </row>
    <row r="59022" spans="27:31" x14ac:dyDescent="0.25">
      <c r="AA59022" s="27"/>
      <c r="AC59022" s="28"/>
      <c r="AD59022" s="30"/>
      <c r="AE59022" s="30"/>
    </row>
    <row r="59023" spans="27:31" x14ac:dyDescent="0.25">
      <c r="AA59023" s="27"/>
      <c r="AC59023" s="28"/>
      <c r="AD59023" s="30"/>
      <c r="AE59023" s="30"/>
    </row>
    <row r="59024" spans="27:31" x14ac:dyDescent="0.25">
      <c r="AA59024" s="27"/>
      <c r="AC59024" s="28"/>
      <c r="AD59024" s="30"/>
      <c r="AE59024" s="30"/>
    </row>
    <row r="59025" spans="27:31" x14ac:dyDescent="0.25">
      <c r="AA59025" s="27"/>
      <c r="AC59025" s="28"/>
      <c r="AD59025" s="30"/>
      <c r="AE59025" s="30"/>
    </row>
    <row r="59026" spans="27:31" x14ac:dyDescent="0.25">
      <c r="AA59026" s="27"/>
      <c r="AC59026" s="28"/>
      <c r="AD59026" s="30"/>
      <c r="AE59026" s="30"/>
    </row>
    <row r="59027" spans="27:31" x14ac:dyDescent="0.25">
      <c r="AA59027" s="27"/>
      <c r="AC59027" s="28"/>
      <c r="AD59027" s="30"/>
      <c r="AE59027" s="30"/>
    </row>
    <row r="59028" spans="27:31" x14ac:dyDescent="0.25">
      <c r="AA59028" s="27"/>
      <c r="AC59028" s="28"/>
      <c r="AD59028" s="30"/>
      <c r="AE59028" s="30"/>
    </row>
    <row r="59029" spans="27:31" x14ac:dyDescent="0.25">
      <c r="AA59029" s="27"/>
      <c r="AC59029" s="28"/>
      <c r="AD59029" s="30"/>
      <c r="AE59029" s="30"/>
    </row>
    <row r="59030" spans="27:31" x14ac:dyDescent="0.25">
      <c r="AA59030" s="27"/>
      <c r="AC59030" s="28"/>
      <c r="AD59030" s="30"/>
      <c r="AE59030" s="30"/>
    </row>
    <row r="59031" spans="27:31" x14ac:dyDescent="0.25">
      <c r="AA59031" s="27"/>
      <c r="AC59031" s="28"/>
      <c r="AD59031" s="30"/>
      <c r="AE59031" s="30"/>
    </row>
    <row r="59032" spans="27:31" x14ac:dyDescent="0.25">
      <c r="AA59032" s="27"/>
      <c r="AC59032" s="28"/>
      <c r="AD59032" s="30"/>
      <c r="AE59032" s="30"/>
    </row>
    <row r="59033" spans="27:31" x14ac:dyDescent="0.25">
      <c r="AA59033" s="27"/>
      <c r="AC59033" s="28"/>
      <c r="AD59033" s="30"/>
      <c r="AE59033" s="30"/>
    </row>
    <row r="59034" spans="27:31" x14ac:dyDescent="0.25">
      <c r="AA59034" s="27"/>
      <c r="AC59034" s="28"/>
      <c r="AD59034" s="30"/>
      <c r="AE59034" s="30"/>
    </row>
    <row r="59035" spans="27:31" x14ac:dyDescent="0.25">
      <c r="AA59035" s="27"/>
      <c r="AC59035" s="28"/>
      <c r="AD59035" s="30"/>
      <c r="AE59035" s="30"/>
    </row>
    <row r="59036" spans="27:31" x14ac:dyDescent="0.25">
      <c r="AA59036" s="27"/>
      <c r="AC59036" s="28"/>
      <c r="AD59036" s="30"/>
      <c r="AE59036" s="30"/>
    </row>
    <row r="59037" spans="27:31" x14ac:dyDescent="0.25">
      <c r="AA59037" s="27"/>
      <c r="AC59037" s="28"/>
      <c r="AD59037" s="30"/>
      <c r="AE59037" s="30"/>
    </row>
    <row r="59038" spans="27:31" x14ac:dyDescent="0.25">
      <c r="AA59038" s="27"/>
      <c r="AC59038" s="28"/>
      <c r="AD59038" s="30"/>
      <c r="AE59038" s="30"/>
    </row>
    <row r="59039" spans="27:31" x14ac:dyDescent="0.25">
      <c r="AA59039" s="27"/>
      <c r="AC59039" s="28"/>
      <c r="AD59039" s="30"/>
      <c r="AE59039" s="30"/>
    </row>
    <row r="59040" spans="27:31" x14ac:dyDescent="0.25">
      <c r="AA59040" s="27"/>
      <c r="AC59040" s="28"/>
      <c r="AD59040" s="30"/>
      <c r="AE59040" s="30"/>
    </row>
    <row r="59041" spans="27:31" x14ac:dyDescent="0.25">
      <c r="AA59041" s="27"/>
      <c r="AC59041" s="28"/>
      <c r="AD59041" s="30"/>
      <c r="AE59041" s="30"/>
    </row>
    <row r="59042" spans="27:31" x14ac:dyDescent="0.25">
      <c r="AA59042" s="27"/>
      <c r="AC59042" s="28"/>
      <c r="AD59042" s="30"/>
      <c r="AE59042" s="30"/>
    </row>
    <row r="59043" spans="27:31" x14ac:dyDescent="0.25">
      <c r="AA59043" s="27"/>
      <c r="AC59043" s="28"/>
      <c r="AD59043" s="30"/>
      <c r="AE59043" s="30"/>
    </row>
    <row r="59044" spans="27:31" x14ac:dyDescent="0.25">
      <c r="AA59044" s="27"/>
      <c r="AC59044" s="28"/>
      <c r="AD59044" s="30"/>
      <c r="AE59044" s="30"/>
    </row>
    <row r="59045" spans="27:31" x14ac:dyDescent="0.25">
      <c r="AA59045" s="27"/>
      <c r="AC59045" s="28"/>
      <c r="AD59045" s="30"/>
      <c r="AE59045" s="30"/>
    </row>
    <row r="59046" spans="27:31" x14ac:dyDescent="0.25">
      <c r="AA59046" s="27"/>
      <c r="AC59046" s="28"/>
      <c r="AD59046" s="30"/>
      <c r="AE59046" s="30"/>
    </row>
    <row r="59047" spans="27:31" x14ac:dyDescent="0.25">
      <c r="AA59047" s="27"/>
      <c r="AC59047" s="28"/>
      <c r="AD59047" s="30"/>
      <c r="AE59047" s="30"/>
    </row>
    <row r="59048" spans="27:31" x14ac:dyDescent="0.25">
      <c r="AA59048" s="27"/>
      <c r="AC59048" s="28"/>
      <c r="AD59048" s="30"/>
      <c r="AE59048" s="30"/>
    </row>
    <row r="59049" spans="27:31" x14ac:dyDescent="0.25">
      <c r="AA59049" s="27"/>
      <c r="AC59049" s="28"/>
      <c r="AD59049" s="30"/>
      <c r="AE59049" s="30"/>
    </row>
    <row r="59050" spans="27:31" x14ac:dyDescent="0.25">
      <c r="AA59050" s="27"/>
      <c r="AC59050" s="28"/>
      <c r="AD59050" s="30"/>
      <c r="AE59050" s="30"/>
    </row>
    <row r="59051" spans="27:31" x14ac:dyDescent="0.25">
      <c r="AA59051" s="27"/>
      <c r="AC59051" s="28"/>
      <c r="AD59051" s="30"/>
      <c r="AE59051" s="30"/>
    </row>
    <row r="59052" spans="27:31" x14ac:dyDescent="0.25">
      <c r="AA59052" s="27"/>
      <c r="AC59052" s="28"/>
      <c r="AD59052" s="30"/>
      <c r="AE59052" s="30"/>
    </row>
    <row r="59053" spans="27:31" x14ac:dyDescent="0.25">
      <c r="AA59053" s="27"/>
      <c r="AC59053" s="28"/>
      <c r="AD59053" s="30"/>
      <c r="AE59053" s="30"/>
    </row>
    <row r="59054" spans="27:31" x14ac:dyDescent="0.25">
      <c r="AA59054" s="27"/>
      <c r="AC59054" s="28"/>
      <c r="AD59054" s="30"/>
      <c r="AE59054" s="30"/>
    </row>
    <row r="59055" spans="27:31" x14ac:dyDescent="0.25">
      <c r="AA59055" s="27"/>
      <c r="AC59055" s="28"/>
      <c r="AD59055" s="30"/>
      <c r="AE59055" s="30"/>
    </row>
    <row r="59056" spans="27:31" x14ac:dyDescent="0.25">
      <c r="AA59056" s="27"/>
      <c r="AC59056" s="28"/>
      <c r="AD59056" s="30"/>
      <c r="AE59056" s="30"/>
    </row>
    <row r="59057" spans="27:31" x14ac:dyDescent="0.25">
      <c r="AA59057" s="27"/>
      <c r="AC59057" s="28"/>
      <c r="AD59057" s="30"/>
      <c r="AE59057" s="30"/>
    </row>
    <row r="59058" spans="27:31" x14ac:dyDescent="0.25">
      <c r="AA59058" s="27"/>
      <c r="AC59058" s="28"/>
      <c r="AD59058" s="30"/>
      <c r="AE59058" s="30"/>
    </row>
    <row r="59059" spans="27:31" x14ac:dyDescent="0.25">
      <c r="AA59059" s="27"/>
      <c r="AC59059" s="28"/>
      <c r="AD59059" s="30"/>
      <c r="AE59059" s="30"/>
    </row>
    <row r="59060" spans="27:31" x14ac:dyDescent="0.25">
      <c r="AA59060" s="27"/>
      <c r="AC59060" s="28"/>
      <c r="AD59060" s="30"/>
      <c r="AE59060" s="30"/>
    </row>
    <row r="59061" spans="27:31" x14ac:dyDescent="0.25">
      <c r="AA59061" s="27"/>
      <c r="AC59061" s="28"/>
      <c r="AD59061" s="30"/>
      <c r="AE59061" s="30"/>
    </row>
    <row r="59062" spans="27:31" x14ac:dyDescent="0.25">
      <c r="AA59062" s="27"/>
      <c r="AC59062" s="28"/>
      <c r="AD59062" s="30"/>
      <c r="AE59062" s="30"/>
    </row>
    <row r="59063" spans="27:31" x14ac:dyDescent="0.25">
      <c r="AA59063" s="27"/>
      <c r="AC59063" s="28"/>
      <c r="AD59063" s="30"/>
      <c r="AE59063" s="30"/>
    </row>
    <row r="59064" spans="27:31" x14ac:dyDescent="0.25">
      <c r="AA59064" s="27"/>
      <c r="AC59064" s="28"/>
      <c r="AD59064" s="30"/>
      <c r="AE59064" s="30"/>
    </row>
    <row r="59065" spans="27:31" x14ac:dyDescent="0.25">
      <c r="AA59065" s="27"/>
      <c r="AC59065" s="28"/>
      <c r="AD59065" s="30"/>
      <c r="AE59065" s="30"/>
    </row>
    <row r="59066" spans="27:31" x14ac:dyDescent="0.25">
      <c r="AA59066" s="27"/>
      <c r="AC59066" s="28"/>
      <c r="AD59066" s="30"/>
      <c r="AE59066" s="30"/>
    </row>
    <row r="59067" spans="27:31" x14ac:dyDescent="0.25">
      <c r="AA59067" s="27"/>
      <c r="AC59067" s="28"/>
      <c r="AD59067" s="30"/>
      <c r="AE59067" s="30"/>
    </row>
    <row r="59068" spans="27:31" x14ac:dyDescent="0.25">
      <c r="AA59068" s="27"/>
      <c r="AC59068" s="28"/>
      <c r="AD59068" s="30"/>
      <c r="AE59068" s="30"/>
    </row>
    <row r="59069" spans="27:31" x14ac:dyDescent="0.25">
      <c r="AA59069" s="27"/>
      <c r="AC59069" s="28"/>
      <c r="AD59069" s="30"/>
      <c r="AE59069" s="30"/>
    </row>
    <row r="59070" spans="27:31" x14ac:dyDescent="0.25">
      <c r="AA59070" s="27"/>
      <c r="AC59070" s="28"/>
      <c r="AD59070" s="30"/>
      <c r="AE59070" s="30"/>
    </row>
    <row r="59071" spans="27:31" x14ac:dyDescent="0.25">
      <c r="AA59071" s="27"/>
      <c r="AC59071" s="28"/>
      <c r="AD59071" s="30"/>
      <c r="AE59071" s="30"/>
    </row>
    <row r="59072" spans="27:31" x14ac:dyDescent="0.25">
      <c r="AA59072" s="27"/>
      <c r="AC59072" s="28"/>
      <c r="AD59072" s="30"/>
      <c r="AE59072" s="30"/>
    </row>
    <row r="59073" spans="27:31" x14ac:dyDescent="0.25">
      <c r="AA59073" s="27"/>
      <c r="AC59073" s="28"/>
      <c r="AD59073" s="30"/>
      <c r="AE59073" s="30"/>
    </row>
    <row r="59074" spans="27:31" x14ac:dyDescent="0.25">
      <c r="AA59074" s="27"/>
      <c r="AC59074" s="28"/>
      <c r="AD59074" s="30"/>
      <c r="AE59074" s="30"/>
    </row>
    <row r="59075" spans="27:31" x14ac:dyDescent="0.25">
      <c r="AA59075" s="27"/>
      <c r="AC59075" s="28"/>
      <c r="AD59075" s="30"/>
      <c r="AE59075" s="30"/>
    </row>
    <row r="59076" spans="27:31" x14ac:dyDescent="0.25">
      <c r="AA59076" s="27"/>
      <c r="AC59076" s="28"/>
      <c r="AD59076" s="30"/>
      <c r="AE59076" s="30"/>
    </row>
    <row r="59077" spans="27:31" x14ac:dyDescent="0.25">
      <c r="AA59077" s="27"/>
      <c r="AC59077" s="28"/>
      <c r="AD59077" s="30"/>
      <c r="AE59077" s="30"/>
    </row>
    <row r="59078" spans="27:31" x14ac:dyDescent="0.25">
      <c r="AA59078" s="27"/>
      <c r="AC59078" s="28"/>
      <c r="AD59078" s="30"/>
      <c r="AE59078" s="30"/>
    </row>
    <row r="59079" spans="27:31" x14ac:dyDescent="0.25">
      <c r="AA59079" s="27"/>
      <c r="AC59079" s="28"/>
      <c r="AD59079" s="30"/>
      <c r="AE59079" s="30"/>
    </row>
    <row r="59080" spans="27:31" x14ac:dyDescent="0.25">
      <c r="AA59080" s="27"/>
      <c r="AC59080" s="28"/>
      <c r="AD59080" s="30"/>
      <c r="AE59080" s="30"/>
    </row>
    <row r="59081" spans="27:31" x14ac:dyDescent="0.25">
      <c r="AA59081" s="27"/>
      <c r="AC59081" s="28"/>
      <c r="AD59081" s="30"/>
      <c r="AE59081" s="30"/>
    </row>
    <row r="59082" spans="27:31" x14ac:dyDescent="0.25">
      <c r="AA59082" s="27"/>
      <c r="AC59082" s="28"/>
      <c r="AD59082" s="30"/>
      <c r="AE59082" s="30"/>
    </row>
    <row r="59083" spans="27:31" x14ac:dyDescent="0.25">
      <c r="AA59083" s="27"/>
      <c r="AC59083" s="28"/>
      <c r="AD59083" s="30"/>
      <c r="AE59083" s="30"/>
    </row>
    <row r="59084" spans="27:31" x14ac:dyDescent="0.25">
      <c r="AA59084" s="27"/>
      <c r="AC59084" s="28"/>
      <c r="AD59084" s="30"/>
      <c r="AE59084" s="30"/>
    </row>
    <row r="59085" spans="27:31" x14ac:dyDescent="0.25">
      <c r="AA59085" s="27"/>
      <c r="AC59085" s="28"/>
      <c r="AD59085" s="30"/>
      <c r="AE59085" s="30"/>
    </row>
    <row r="59086" spans="27:31" x14ac:dyDescent="0.25">
      <c r="AA59086" s="27"/>
      <c r="AC59086" s="28"/>
      <c r="AD59086" s="30"/>
      <c r="AE59086" s="30"/>
    </row>
    <row r="59087" spans="27:31" x14ac:dyDescent="0.25">
      <c r="AA59087" s="27"/>
      <c r="AC59087" s="28"/>
      <c r="AD59087" s="30"/>
      <c r="AE59087" s="30"/>
    </row>
    <row r="59088" spans="27:31" x14ac:dyDescent="0.25">
      <c r="AA59088" s="27"/>
      <c r="AC59088" s="28"/>
      <c r="AD59088" s="30"/>
      <c r="AE59088" s="30"/>
    </row>
    <row r="59089" spans="27:31" x14ac:dyDescent="0.25">
      <c r="AA59089" s="27"/>
      <c r="AC59089" s="28"/>
      <c r="AD59089" s="30"/>
      <c r="AE59089" s="30"/>
    </row>
    <row r="59090" spans="27:31" x14ac:dyDescent="0.25">
      <c r="AA59090" s="27"/>
      <c r="AC59090" s="28"/>
      <c r="AD59090" s="30"/>
      <c r="AE59090" s="30"/>
    </row>
    <row r="59091" spans="27:31" x14ac:dyDescent="0.25">
      <c r="AA59091" s="27"/>
      <c r="AC59091" s="28"/>
      <c r="AD59091" s="30"/>
      <c r="AE59091" s="30"/>
    </row>
    <row r="59092" spans="27:31" x14ac:dyDescent="0.25">
      <c r="AA59092" s="27"/>
      <c r="AC59092" s="28"/>
      <c r="AD59092" s="30"/>
      <c r="AE59092" s="30"/>
    </row>
    <row r="59093" spans="27:31" x14ac:dyDescent="0.25">
      <c r="AA59093" s="27"/>
      <c r="AC59093" s="28"/>
      <c r="AD59093" s="30"/>
      <c r="AE59093" s="30"/>
    </row>
    <row r="59094" spans="27:31" x14ac:dyDescent="0.25">
      <c r="AA59094" s="27"/>
      <c r="AC59094" s="28"/>
      <c r="AD59094" s="30"/>
      <c r="AE59094" s="30"/>
    </row>
    <row r="59095" spans="27:31" x14ac:dyDescent="0.25">
      <c r="AA59095" s="27"/>
      <c r="AC59095" s="28"/>
      <c r="AD59095" s="30"/>
      <c r="AE59095" s="30"/>
    </row>
    <row r="59096" spans="27:31" x14ac:dyDescent="0.25">
      <c r="AA59096" s="27"/>
      <c r="AC59096" s="28"/>
      <c r="AD59096" s="30"/>
      <c r="AE59096" s="30"/>
    </row>
    <row r="59097" spans="27:31" x14ac:dyDescent="0.25">
      <c r="AA59097" s="27"/>
      <c r="AC59097" s="28"/>
      <c r="AD59097" s="30"/>
      <c r="AE59097" s="30"/>
    </row>
    <row r="59098" spans="27:31" x14ac:dyDescent="0.25">
      <c r="AA59098" s="27"/>
      <c r="AC59098" s="28"/>
      <c r="AD59098" s="30"/>
      <c r="AE59098" s="30"/>
    </row>
    <row r="59099" spans="27:31" x14ac:dyDescent="0.25">
      <c r="AA59099" s="27"/>
      <c r="AC59099" s="28"/>
      <c r="AD59099" s="30"/>
      <c r="AE59099" s="30"/>
    </row>
    <row r="59100" spans="27:31" x14ac:dyDescent="0.25">
      <c r="AA59100" s="27"/>
      <c r="AC59100" s="28"/>
      <c r="AD59100" s="30"/>
      <c r="AE59100" s="30"/>
    </row>
    <row r="59101" spans="27:31" x14ac:dyDescent="0.25">
      <c r="AA59101" s="27"/>
      <c r="AC59101" s="28"/>
      <c r="AD59101" s="30"/>
      <c r="AE59101" s="30"/>
    </row>
    <row r="59102" spans="27:31" x14ac:dyDescent="0.25">
      <c r="AA59102" s="27"/>
      <c r="AC59102" s="28"/>
      <c r="AD59102" s="30"/>
      <c r="AE59102" s="30"/>
    </row>
    <row r="59103" spans="27:31" x14ac:dyDescent="0.25">
      <c r="AA59103" s="27"/>
      <c r="AC59103" s="28"/>
      <c r="AD59103" s="30"/>
      <c r="AE59103" s="30"/>
    </row>
    <row r="59104" spans="27:31" x14ac:dyDescent="0.25">
      <c r="AA59104" s="27"/>
      <c r="AC59104" s="28"/>
      <c r="AD59104" s="30"/>
      <c r="AE59104" s="30"/>
    </row>
    <row r="59105" spans="27:31" x14ac:dyDescent="0.25">
      <c r="AA59105" s="27"/>
      <c r="AC59105" s="28"/>
      <c r="AD59105" s="30"/>
      <c r="AE59105" s="30"/>
    </row>
    <row r="59106" spans="27:31" x14ac:dyDescent="0.25">
      <c r="AA59106" s="27"/>
      <c r="AC59106" s="28"/>
      <c r="AD59106" s="30"/>
      <c r="AE59106" s="30"/>
    </row>
    <row r="59107" spans="27:31" x14ac:dyDescent="0.25">
      <c r="AA59107" s="27"/>
      <c r="AC59107" s="28"/>
      <c r="AD59107" s="30"/>
      <c r="AE59107" s="30"/>
    </row>
    <row r="59108" spans="27:31" x14ac:dyDescent="0.25">
      <c r="AA59108" s="27"/>
      <c r="AC59108" s="28"/>
      <c r="AD59108" s="30"/>
      <c r="AE59108" s="30"/>
    </row>
    <row r="59109" spans="27:31" x14ac:dyDescent="0.25">
      <c r="AA59109" s="27"/>
      <c r="AC59109" s="28"/>
      <c r="AD59109" s="30"/>
      <c r="AE59109" s="30"/>
    </row>
    <row r="59110" spans="27:31" x14ac:dyDescent="0.25">
      <c r="AA59110" s="27"/>
      <c r="AC59110" s="28"/>
      <c r="AD59110" s="30"/>
      <c r="AE59110" s="30"/>
    </row>
    <row r="59111" spans="27:31" x14ac:dyDescent="0.25">
      <c r="AA59111" s="27"/>
      <c r="AC59111" s="28"/>
      <c r="AD59111" s="30"/>
      <c r="AE59111" s="30"/>
    </row>
    <row r="59112" spans="27:31" x14ac:dyDescent="0.25">
      <c r="AA59112" s="27"/>
      <c r="AC59112" s="28"/>
      <c r="AD59112" s="30"/>
      <c r="AE59112" s="30"/>
    </row>
    <row r="59113" spans="27:31" x14ac:dyDescent="0.25">
      <c r="AA59113" s="27"/>
      <c r="AC59113" s="28"/>
      <c r="AD59113" s="30"/>
      <c r="AE59113" s="30"/>
    </row>
    <row r="59114" spans="27:31" x14ac:dyDescent="0.25">
      <c r="AA59114" s="27"/>
      <c r="AC59114" s="28"/>
      <c r="AD59114" s="30"/>
      <c r="AE59114" s="30"/>
    </row>
    <row r="59115" spans="27:31" x14ac:dyDescent="0.25">
      <c r="AA59115" s="27"/>
      <c r="AC59115" s="28"/>
      <c r="AD59115" s="30"/>
      <c r="AE59115" s="30"/>
    </row>
    <row r="59116" spans="27:31" x14ac:dyDescent="0.25">
      <c r="AA59116" s="27"/>
      <c r="AC59116" s="28"/>
      <c r="AD59116" s="30"/>
      <c r="AE59116" s="30"/>
    </row>
    <row r="59117" spans="27:31" x14ac:dyDescent="0.25">
      <c r="AA59117" s="27"/>
      <c r="AC59117" s="28"/>
      <c r="AD59117" s="30"/>
      <c r="AE59117" s="30"/>
    </row>
    <row r="59118" spans="27:31" x14ac:dyDescent="0.25">
      <c r="AA59118" s="27"/>
      <c r="AC59118" s="28"/>
      <c r="AD59118" s="30"/>
      <c r="AE59118" s="30"/>
    </row>
    <row r="59119" spans="27:31" x14ac:dyDescent="0.25">
      <c r="AA59119" s="27"/>
      <c r="AC59119" s="28"/>
      <c r="AD59119" s="30"/>
      <c r="AE59119" s="30"/>
    </row>
    <row r="59120" spans="27:31" x14ac:dyDescent="0.25">
      <c r="AA59120" s="27"/>
      <c r="AC59120" s="28"/>
      <c r="AD59120" s="30"/>
      <c r="AE59120" s="30"/>
    </row>
    <row r="59121" spans="27:31" x14ac:dyDescent="0.25">
      <c r="AA59121" s="27"/>
      <c r="AC59121" s="28"/>
      <c r="AD59121" s="30"/>
      <c r="AE59121" s="30"/>
    </row>
    <row r="59122" spans="27:31" x14ac:dyDescent="0.25">
      <c r="AA59122" s="27"/>
      <c r="AC59122" s="28"/>
      <c r="AD59122" s="30"/>
      <c r="AE59122" s="30"/>
    </row>
    <row r="59123" spans="27:31" x14ac:dyDescent="0.25">
      <c r="AA59123" s="27"/>
      <c r="AC59123" s="28"/>
      <c r="AD59123" s="30"/>
      <c r="AE59123" s="30"/>
    </row>
    <row r="59124" spans="27:31" x14ac:dyDescent="0.25">
      <c r="AA59124" s="27"/>
      <c r="AC59124" s="28"/>
      <c r="AD59124" s="30"/>
      <c r="AE59124" s="30"/>
    </row>
    <row r="59125" spans="27:31" x14ac:dyDescent="0.25">
      <c r="AA59125" s="27"/>
      <c r="AC59125" s="28"/>
      <c r="AD59125" s="30"/>
      <c r="AE59125" s="30"/>
    </row>
    <row r="59126" spans="27:31" x14ac:dyDescent="0.25">
      <c r="AA59126" s="27"/>
      <c r="AC59126" s="28"/>
      <c r="AD59126" s="30"/>
      <c r="AE59126" s="30"/>
    </row>
    <row r="59127" spans="27:31" x14ac:dyDescent="0.25">
      <c r="AA59127" s="27"/>
      <c r="AC59127" s="28"/>
      <c r="AD59127" s="30"/>
      <c r="AE59127" s="30"/>
    </row>
    <row r="59128" spans="27:31" x14ac:dyDescent="0.25">
      <c r="AA59128" s="27"/>
      <c r="AC59128" s="28"/>
      <c r="AD59128" s="30"/>
      <c r="AE59128" s="30"/>
    </row>
    <row r="59129" spans="27:31" x14ac:dyDescent="0.25">
      <c r="AA59129" s="27"/>
      <c r="AC59129" s="28"/>
      <c r="AD59129" s="30"/>
      <c r="AE59129" s="30"/>
    </row>
    <row r="59130" spans="27:31" x14ac:dyDescent="0.25">
      <c r="AA59130" s="27"/>
      <c r="AC59130" s="28"/>
      <c r="AD59130" s="30"/>
      <c r="AE59130" s="30"/>
    </row>
    <row r="59131" spans="27:31" x14ac:dyDescent="0.25">
      <c r="AA59131" s="27"/>
      <c r="AC59131" s="28"/>
      <c r="AD59131" s="30"/>
      <c r="AE59131" s="30"/>
    </row>
    <row r="59132" spans="27:31" x14ac:dyDescent="0.25">
      <c r="AA59132" s="27"/>
      <c r="AC59132" s="28"/>
      <c r="AD59132" s="30"/>
      <c r="AE59132" s="30"/>
    </row>
    <row r="59133" spans="27:31" x14ac:dyDescent="0.25">
      <c r="AA59133" s="27"/>
      <c r="AC59133" s="28"/>
      <c r="AD59133" s="30"/>
      <c r="AE59133" s="30"/>
    </row>
    <row r="59134" spans="27:31" x14ac:dyDescent="0.25">
      <c r="AA59134" s="27"/>
      <c r="AC59134" s="28"/>
      <c r="AD59134" s="30"/>
      <c r="AE59134" s="30"/>
    </row>
    <row r="59135" spans="27:31" x14ac:dyDescent="0.25">
      <c r="AA59135" s="27"/>
      <c r="AC59135" s="28"/>
      <c r="AD59135" s="30"/>
      <c r="AE59135" s="30"/>
    </row>
    <row r="59136" spans="27:31" x14ac:dyDescent="0.25">
      <c r="AA59136" s="27"/>
      <c r="AC59136" s="28"/>
      <c r="AD59136" s="30"/>
      <c r="AE59136" s="30"/>
    </row>
    <row r="59137" spans="27:31" x14ac:dyDescent="0.25">
      <c r="AA59137" s="27"/>
      <c r="AC59137" s="28"/>
      <c r="AD59137" s="30"/>
      <c r="AE59137" s="30"/>
    </row>
    <row r="59138" spans="27:31" x14ac:dyDescent="0.25">
      <c r="AA59138" s="27"/>
      <c r="AC59138" s="28"/>
      <c r="AD59138" s="30"/>
      <c r="AE59138" s="30"/>
    </row>
    <row r="59139" spans="27:31" x14ac:dyDescent="0.25">
      <c r="AA59139" s="27"/>
      <c r="AC59139" s="28"/>
      <c r="AD59139" s="30"/>
      <c r="AE59139" s="30"/>
    </row>
    <row r="59140" spans="27:31" x14ac:dyDescent="0.25">
      <c r="AA59140" s="27"/>
      <c r="AC59140" s="28"/>
      <c r="AD59140" s="30"/>
      <c r="AE59140" s="30"/>
    </row>
    <row r="59141" spans="27:31" x14ac:dyDescent="0.25">
      <c r="AA59141" s="27"/>
      <c r="AC59141" s="28"/>
      <c r="AD59141" s="30"/>
      <c r="AE59141" s="30"/>
    </row>
    <row r="59142" spans="27:31" x14ac:dyDescent="0.25">
      <c r="AA59142" s="27"/>
      <c r="AC59142" s="28"/>
      <c r="AD59142" s="30"/>
      <c r="AE59142" s="30"/>
    </row>
    <row r="59143" spans="27:31" x14ac:dyDescent="0.25">
      <c r="AA59143" s="27"/>
      <c r="AC59143" s="28"/>
      <c r="AD59143" s="30"/>
      <c r="AE59143" s="30"/>
    </row>
    <row r="59144" spans="27:31" x14ac:dyDescent="0.25">
      <c r="AA59144" s="27"/>
      <c r="AC59144" s="28"/>
      <c r="AD59144" s="30"/>
      <c r="AE59144" s="30"/>
    </row>
    <row r="59145" spans="27:31" x14ac:dyDescent="0.25">
      <c r="AA59145" s="27"/>
      <c r="AC59145" s="28"/>
      <c r="AD59145" s="30"/>
      <c r="AE59145" s="30"/>
    </row>
    <row r="59146" spans="27:31" x14ac:dyDescent="0.25">
      <c r="AA59146" s="27"/>
      <c r="AC59146" s="28"/>
      <c r="AD59146" s="30"/>
      <c r="AE59146" s="30"/>
    </row>
    <row r="59147" spans="27:31" x14ac:dyDescent="0.25">
      <c r="AA59147" s="27"/>
      <c r="AC59147" s="28"/>
      <c r="AD59147" s="30"/>
      <c r="AE59147" s="30"/>
    </row>
    <row r="59148" spans="27:31" x14ac:dyDescent="0.25">
      <c r="AA59148" s="27"/>
      <c r="AC59148" s="28"/>
      <c r="AD59148" s="30"/>
      <c r="AE59148" s="30"/>
    </row>
    <row r="59149" spans="27:31" x14ac:dyDescent="0.25">
      <c r="AA59149" s="27"/>
      <c r="AC59149" s="28"/>
      <c r="AD59149" s="30"/>
      <c r="AE59149" s="30"/>
    </row>
    <row r="59150" spans="27:31" x14ac:dyDescent="0.25">
      <c r="AA59150" s="27"/>
      <c r="AC59150" s="28"/>
      <c r="AD59150" s="30"/>
      <c r="AE59150" s="30"/>
    </row>
    <row r="59151" spans="27:31" x14ac:dyDescent="0.25">
      <c r="AA59151" s="27"/>
      <c r="AC59151" s="28"/>
      <c r="AD59151" s="30"/>
      <c r="AE59151" s="30"/>
    </row>
    <row r="59152" spans="27:31" x14ac:dyDescent="0.25">
      <c r="AA59152" s="27"/>
      <c r="AC59152" s="28"/>
      <c r="AD59152" s="30"/>
      <c r="AE59152" s="30"/>
    </row>
    <row r="59153" spans="27:31" x14ac:dyDescent="0.25">
      <c r="AA59153" s="27"/>
      <c r="AC59153" s="28"/>
      <c r="AD59153" s="30"/>
      <c r="AE59153" s="30"/>
    </row>
    <row r="59154" spans="27:31" x14ac:dyDescent="0.25">
      <c r="AA59154" s="27"/>
      <c r="AC59154" s="28"/>
      <c r="AD59154" s="30"/>
      <c r="AE59154" s="30"/>
    </row>
    <row r="59155" spans="27:31" x14ac:dyDescent="0.25">
      <c r="AA59155" s="27"/>
      <c r="AC59155" s="28"/>
      <c r="AD59155" s="30"/>
      <c r="AE59155" s="30"/>
    </row>
    <row r="59156" spans="27:31" x14ac:dyDescent="0.25">
      <c r="AA59156" s="27"/>
      <c r="AC59156" s="28"/>
      <c r="AD59156" s="30"/>
      <c r="AE59156" s="30"/>
    </row>
    <row r="59157" spans="27:31" x14ac:dyDescent="0.25">
      <c r="AA59157" s="27"/>
      <c r="AC59157" s="28"/>
      <c r="AD59157" s="30"/>
      <c r="AE59157" s="30"/>
    </row>
    <row r="59158" spans="27:31" x14ac:dyDescent="0.25">
      <c r="AA59158" s="27"/>
      <c r="AC59158" s="28"/>
      <c r="AD59158" s="30"/>
      <c r="AE59158" s="30"/>
    </row>
    <row r="59159" spans="27:31" x14ac:dyDescent="0.25">
      <c r="AA59159" s="27"/>
      <c r="AC59159" s="28"/>
      <c r="AD59159" s="30"/>
      <c r="AE59159" s="30"/>
    </row>
    <row r="59160" spans="27:31" x14ac:dyDescent="0.25">
      <c r="AA59160" s="27"/>
      <c r="AC59160" s="28"/>
      <c r="AD59160" s="30"/>
      <c r="AE59160" s="30"/>
    </row>
    <row r="59161" spans="27:31" x14ac:dyDescent="0.25">
      <c r="AA59161" s="27"/>
      <c r="AC59161" s="28"/>
      <c r="AD59161" s="30"/>
      <c r="AE59161" s="30"/>
    </row>
    <row r="59162" spans="27:31" x14ac:dyDescent="0.25">
      <c r="AA59162" s="27"/>
      <c r="AC59162" s="28"/>
      <c r="AD59162" s="30"/>
      <c r="AE59162" s="30"/>
    </row>
    <row r="59163" spans="27:31" x14ac:dyDescent="0.25">
      <c r="AA59163" s="27"/>
      <c r="AC59163" s="28"/>
      <c r="AD59163" s="30"/>
      <c r="AE59163" s="30"/>
    </row>
    <row r="59164" spans="27:31" x14ac:dyDescent="0.25">
      <c r="AA59164" s="27"/>
      <c r="AC59164" s="28"/>
      <c r="AD59164" s="30"/>
      <c r="AE59164" s="30"/>
    </row>
    <row r="59165" spans="27:31" x14ac:dyDescent="0.25">
      <c r="AA59165" s="27"/>
      <c r="AC59165" s="28"/>
      <c r="AD59165" s="30"/>
      <c r="AE59165" s="30"/>
    </row>
    <row r="59166" spans="27:31" x14ac:dyDescent="0.25">
      <c r="AA59166" s="27"/>
      <c r="AC59166" s="28"/>
      <c r="AD59166" s="30"/>
      <c r="AE59166" s="30"/>
    </row>
    <row r="59167" spans="27:31" x14ac:dyDescent="0.25">
      <c r="AA59167" s="27"/>
      <c r="AC59167" s="28"/>
      <c r="AD59167" s="30"/>
      <c r="AE59167" s="30"/>
    </row>
    <row r="59168" spans="27:31" x14ac:dyDescent="0.25">
      <c r="AA59168" s="27"/>
      <c r="AC59168" s="28"/>
      <c r="AD59168" s="30"/>
      <c r="AE59168" s="30"/>
    </row>
    <row r="59169" spans="27:31" x14ac:dyDescent="0.25">
      <c r="AA59169" s="27"/>
      <c r="AC59169" s="28"/>
      <c r="AD59169" s="30"/>
      <c r="AE59169" s="30"/>
    </row>
    <row r="59170" spans="27:31" x14ac:dyDescent="0.25">
      <c r="AA59170" s="27"/>
      <c r="AC59170" s="28"/>
      <c r="AD59170" s="30"/>
      <c r="AE59170" s="30"/>
    </row>
    <row r="59171" spans="27:31" x14ac:dyDescent="0.25">
      <c r="AA59171" s="27"/>
      <c r="AC59171" s="28"/>
      <c r="AD59171" s="30"/>
      <c r="AE59171" s="30"/>
    </row>
    <row r="59172" spans="27:31" x14ac:dyDescent="0.25">
      <c r="AA59172" s="27"/>
      <c r="AC59172" s="28"/>
      <c r="AD59172" s="30"/>
      <c r="AE59172" s="30"/>
    </row>
    <row r="59173" spans="27:31" x14ac:dyDescent="0.25">
      <c r="AA59173" s="27"/>
      <c r="AC59173" s="28"/>
      <c r="AD59173" s="30"/>
      <c r="AE59173" s="30"/>
    </row>
    <row r="59174" spans="27:31" x14ac:dyDescent="0.25">
      <c r="AA59174" s="27"/>
      <c r="AC59174" s="28"/>
      <c r="AD59174" s="30"/>
      <c r="AE59174" s="30"/>
    </row>
    <row r="59175" spans="27:31" x14ac:dyDescent="0.25">
      <c r="AA59175" s="27"/>
      <c r="AC59175" s="28"/>
      <c r="AD59175" s="30"/>
      <c r="AE59175" s="30"/>
    </row>
    <row r="59176" spans="27:31" x14ac:dyDescent="0.25">
      <c r="AA59176" s="27"/>
      <c r="AC59176" s="28"/>
      <c r="AD59176" s="30"/>
      <c r="AE59176" s="30"/>
    </row>
    <row r="59177" spans="27:31" x14ac:dyDescent="0.25">
      <c r="AA59177" s="27"/>
      <c r="AC59177" s="28"/>
      <c r="AD59177" s="30"/>
      <c r="AE59177" s="30"/>
    </row>
    <row r="59178" spans="27:31" x14ac:dyDescent="0.25">
      <c r="AA59178" s="27"/>
      <c r="AC59178" s="28"/>
      <c r="AD59178" s="30"/>
      <c r="AE59178" s="30"/>
    </row>
    <row r="59179" spans="27:31" x14ac:dyDescent="0.25">
      <c r="AA59179" s="27"/>
      <c r="AC59179" s="28"/>
      <c r="AD59179" s="30"/>
      <c r="AE59179" s="30"/>
    </row>
    <row r="59180" spans="27:31" x14ac:dyDescent="0.25">
      <c r="AA59180" s="27"/>
      <c r="AC59180" s="28"/>
      <c r="AD59180" s="30"/>
      <c r="AE59180" s="30"/>
    </row>
    <row r="59181" spans="27:31" x14ac:dyDescent="0.25">
      <c r="AA59181" s="27"/>
      <c r="AC59181" s="28"/>
      <c r="AD59181" s="30"/>
      <c r="AE59181" s="30"/>
    </row>
    <row r="59182" spans="27:31" x14ac:dyDescent="0.25">
      <c r="AA59182" s="27"/>
      <c r="AC59182" s="28"/>
      <c r="AD59182" s="30"/>
      <c r="AE59182" s="30"/>
    </row>
    <row r="59183" spans="27:31" x14ac:dyDescent="0.25">
      <c r="AA59183" s="27"/>
      <c r="AC59183" s="28"/>
      <c r="AD59183" s="30"/>
      <c r="AE59183" s="30"/>
    </row>
    <row r="59184" spans="27:31" x14ac:dyDescent="0.25">
      <c r="AA59184" s="27"/>
      <c r="AC59184" s="28"/>
      <c r="AD59184" s="30"/>
      <c r="AE59184" s="30"/>
    </row>
    <row r="59185" spans="27:31" x14ac:dyDescent="0.25">
      <c r="AA59185" s="27"/>
      <c r="AC59185" s="28"/>
      <c r="AD59185" s="30"/>
      <c r="AE59185" s="30"/>
    </row>
    <row r="59186" spans="27:31" x14ac:dyDescent="0.25">
      <c r="AA59186" s="27"/>
      <c r="AC59186" s="28"/>
      <c r="AD59186" s="30"/>
      <c r="AE59186" s="30"/>
    </row>
    <row r="59187" spans="27:31" x14ac:dyDescent="0.25">
      <c r="AA59187" s="27"/>
      <c r="AC59187" s="28"/>
      <c r="AD59187" s="30"/>
      <c r="AE59187" s="30"/>
    </row>
    <row r="59188" spans="27:31" x14ac:dyDescent="0.25">
      <c r="AA59188" s="27"/>
      <c r="AC59188" s="28"/>
      <c r="AD59188" s="30"/>
      <c r="AE59188" s="30"/>
    </row>
    <row r="59189" spans="27:31" x14ac:dyDescent="0.25">
      <c r="AA59189" s="27"/>
      <c r="AC59189" s="28"/>
      <c r="AD59189" s="30"/>
      <c r="AE59189" s="30"/>
    </row>
    <row r="59190" spans="27:31" x14ac:dyDescent="0.25">
      <c r="AA59190" s="27"/>
      <c r="AC59190" s="28"/>
      <c r="AD59190" s="30"/>
      <c r="AE59190" s="30"/>
    </row>
    <row r="59191" spans="27:31" x14ac:dyDescent="0.25">
      <c r="AA59191" s="27"/>
      <c r="AC59191" s="28"/>
      <c r="AD59191" s="30"/>
      <c r="AE59191" s="30"/>
    </row>
    <row r="59192" spans="27:31" x14ac:dyDescent="0.25">
      <c r="AA59192" s="27"/>
      <c r="AC59192" s="28"/>
      <c r="AD59192" s="30"/>
      <c r="AE59192" s="30"/>
    </row>
    <row r="59193" spans="27:31" x14ac:dyDescent="0.25">
      <c r="AA59193" s="27"/>
      <c r="AC59193" s="28"/>
      <c r="AD59193" s="30"/>
      <c r="AE59193" s="30"/>
    </row>
    <row r="59194" spans="27:31" x14ac:dyDescent="0.25">
      <c r="AA59194" s="27"/>
      <c r="AC59194" s="28"/>
      <c r="AD59194" s="30"/>
      <c r="AE59194" s="30"/>
    </row>
    <row r="59195" spans="27:31" x14ac:dyDescent="0.25">
      <c r="AA59195" s="27"/>
      <c r="AC59195" s="28"/>
      <c r="AD59195" s="30"/>
      <c r="AE59195" s="30"/>
    </row>
    <row r="59196" spans="27:31" x14ac:dyDescent="0.25">
      <c r="AA59196" s="27"/>
      <c r="AC59196" s="28"/>
      <c r="AD59196" s="30"/>
      <c r="AE59196" s="30"/>
    </row>
    <row r="59197" spans="27:31" x14ac:dyDescent="0.25">
      <c r="AA59197" s="27"/>
      <c r="AC59197" s="28"/>
      <c r="AD59197" s="30"/>
      <c r="AE59197" s="30"/>
    </row>
    <row r="59198" spans="27:31" x14ac:dyDescent="0.25">
      <c r="AA59198" s="27"/>
      <c r="AC59198" s="28"/>
      <c r="AD59198" s="30"/>
      <c r="AE59198" s="30"/>
    </row>
    <row r="59199" spans="27:31" x14ac:dyDescent="0.25">
      <c r="AA59199" s="27"/>
      <c r="AC59199" s="28"/>
      <c r="AD59199" s="30"/>
      <c r="AE59199" s="30"/>
    </row>
    <row r="59200" spans="27:31" x14ac:dyDescent="0.25">
      <c r="AA59200" s="27"/>
      <c r="AC59200" s="28"/>
      <c r="AD59200" s="30"/>
      <c r="AE59200" s="30"/>
    </row>
    <row r="59201" spans="27:31" x14ac:dyDescent="0.25">
      <c r="AA59201" s="27"/>
      <c r="AC59201" s="28"/>
      <c r="AD59201" s="30"/>
      <c r="AE59201" s="30"/>
    </row>
    <row r="59202" spans="27:31" x14ac:dyDescent="0.25">
      <c r="AA59202" s="27"/>
      <c r="AC59202" s="28"/>
      <c r="AD59202" s="30"/>
      <c r="AE59202" s="30"/>
    </row>
    <row r="59203" spans="27:31" x14ac:dyDescent="0.25">
      <c r="AA59203" s="27"/>
      <c r="AC59203" s="28"/>
      <c r="AD59203" s="30"/>
      <c r="AE59203" s="30"/>
    </row>
    <row r="59204" spans="27:31" x14ac:dyDescent="0.25">
      <c r="AA59204" s="27"/>
      <c r="AC59204" s="28"/>
      <c r="AD59204" s="30"/>
      <c r="AE59204" s="30"/>
    </row>
    <row r="59205" spans="27:31" x14ac:dyDescent="0.25">
      <c r="AA59205" s="27"/>
      <c r="AC59205" s="28"/>
      <c r="AD59205" s="30"/>
      <c r="AE59205" s="30"/>
    </row>
    <row r="59206" spans="27:31" x14ac:dyDescent="0.25">
      <c r="AA59206" s="27"/>
      <c r="AC59206" s="28"/>
      <c r="AD59206" s="30"/>
      <c r="AE59206" s="30"/>
    </row>
    <row r="59207" spans="27:31" x14ac:dyDescent="0.25">
      <c r="AA59207" s="27"/>
      <c r="AC59207" s="28"/>
      <c r="AD59207" s="30"/>
      <c r="AE59207" s="30"/>
    </row>
    <row r="59208" spans="27:31" x14ac:dyDescent="0.25">
      <c r="AA59208" s="27"/>
      <c r="AC59208" s="28"/>
      <c r="AD59208" s="30"/>
      <c r="AE59208" s="30"/>
    </row>
    <row r="59209" spans="27:31" x14ac:dyDescent="0.25">
      <c r="AA59209" s="27"/>
      <c r="AC59209" s="28"/>
      <c r="AD59209" s="30"/>
      <c r="AE59209" s="30"/>
    </row>
    <row r="59210" spans="27:31" x14ac:dyDescent="0.25">
      <c r="AA59210" s="27"/>
      <c r="AC59210" s="28"/>
      <c r="AD59210" s="30"/>
      <c r="AE59210" s="30"/>
    </row>
    <row r="59211" spans="27:31" x14ac:dyDescent="0.25">
      <c r="AA59211" s="27"/>
      <c r="AC59211" s="28"/>
      <c r="AD59211" s="30"/>
      <c r="AE59211" s="30"/>
    </row>
    <row r="59212" spans="27:31" x14ac:dyDescent="0.25">
      <c r="AA59212" s="27"/>
      <c r="AC59212" s="28"/>
      <c r="AD59212" s="30"/>
      <c r="AE59212" s="30"/>
    </row>
    <row r="59213" spans="27:31" x14ac:dyDescent="0.25">
      <c r="AA59213" s="27"/>
      <c r="AC59213" s="28"/>
      <c r="AD59213" s="30"/>
      <c r="AE59213" s="30"/>
    </row>
    <row r="59214" spans="27:31" x14ac:dyDescent="0.25">
      <c r="AA59214" s="27"/>
      <c r="AC59214" s="28"/>
      <c r="AD59214" s="30"/>
      <c r="AE59214" s="30"/>
    </row>
    <row r="59215" spans="27:31" x14ac:dyDescent="0.25">
      <c r="AA59215" s="27"/>
      <c r="AC59215" s="28"/>
      <c r="AD59215" s="30"/>
      <c r="AE59215" s="30"/>
    </row>
    <row r="59216" spans="27:31" x14ac:dyDescent="0.25">
      <c r="AA59216" s="27"/>
      <c r="AC59216" s="28"/>
      <c r="AD59216" s="30"/>
      <c r="AE59216" s="30"/>
    </row>
    <row r="59217" spans="27:31" x14ac:dyDescent="0.25">
      <c r="AA59217" s="27"/>
      <c r="AC59217" s="28"/>
      <c r="AD59217" s="30"/>
      <c r="AE59217" s="30"/>
    </row>
    <row r="59218" spans="27:31" x14ac:dyDescent="0.25">
      <c r="AA59218" s="27"/>
      <c r="AC59218" s="28"/>
      <c r="AD59218" s="30"/>
      <c r="AE59218" s="30"/>
    </row>
    <row r="59219" spans="27:31" x14ac:dyDescent="0.25">
      <c r="AA59219" s="27"/>
      <c r="AC59219" s="28"/>
      <c r="AD59219" s="30"/>
      <c r="AE59219" s="30"/>
    </row>
    <row r="59220" spans="27:31" x14ac:dyDescent="0.25">
      <c r="AA59220" s="27"/>
      <c r="AC59220" s="28"/>
      <c r="AD59220" s="30"/>
      <c r="AE59220" s="30"/>
    </row>
    <row r="59221" spans="27:31" x14ac:dyDescent="0.25">
      <c r="AA59221" s="27"/>
      <c r="AC59221" s="28"/>
      <c r="AD59221" s="30"/>
      <c r="AE59221" s="30"/>
    </row>
    <row r="59222" spans="27:31" x14ac:dyDescent="0.25">
      <c r="AA59222" s="27"/>
      <c r="AC59222" s="28"/>
      <c r="AD59222" s="30"/>
      <c r="AE59222" s="30"/>
    </row>
    <row r="59223" spans="27:31" x14ac:dyDescent="0.25">
      <c r="AA59223" s="27"/>
      <c r="AC59223" s="28"/>
      <c r="AD59223" s="30"/>
      <c r="AE59223" s="30"/>
    </row>
    <row r="59224" spans="27:31" x14ac:dyDescent="0.25">
      <c r="AA59224" s="27"/>
      <c r="AC59224" s="28"/>
      <c r="AD59224" s="30"/>
      <c r="AE59224" s="30"/>
    </row>
    <row r="59225" spans="27:31" x14ac:dyDescent="0.25">
      <c r="AA59225" s="27"/>
      <c r="AC59225" s="28"/>
      <c r="AD59225" s="30"/>
      <c r="AE59225" s="30"/>
    </row>
    <row r="59226" spans="27:31" x14ac:dyDescent="0.25">
      <c r="AA59226" s="27"/>
      <c r="AC59226" s="28"/>
      <c r="AD59226" s="30"/>
      <c r="AE59226" s="30"/>
    </row>
    <row r="59227" spans="27:31" x14ac:dyDescent="0.25">
      <c r="AA59227" s="27"/>
      <c r="AC59227" s="28"/>
      <c r="AD59227" s="30"/>
      <c r="AE59227" s="30"/>
    </row>
    <row r="59228" spans="27:31" x14ac:dyDescent="0.25">
      <c r="AA59228" s="27"/>
      <c r="AC59228" s="28"/>
      <c r="AD59228" s="30"/>
      <c r="AE59228" s="30"/>
    </row>
    <row r="59229" spans="27:31" x14ac:dyDescent="0.25">
      <c r="AA59229" s="27"/>
      <c r="AC59229" s="28"/>
      <c r="AD59229" s="30"/>
      <c r="AE59229" s="30"/>
    </row>
    <row r="59230" spans="27:31" x14ac:dyDescent="0.25">
      <c r="AA59230" s="27"/>
      <c r="AC59230" s="28"/>
      <c r="AD59230" s="30"/>
      <c r="AE59230" s="30"/>
    </row>
    <row r="59231" spans="27:31" x14ac:dyDescent="0.25">
      <c r="AA59231" s="27"/>
      <c r="AC59231" s="28"/>
      <c r="AD59231" s="30"/>
      <c r="AE59231" s="30"/>
    </row>
    <row r="59232" spans="27:31" x14ac:dyDescent="0.25">
      <c r="AA59232" s="27"/>
      <c r="AC59232" s="28"/>
      <c r="AD59232" s="30"/>
      <c r="AE59232" s="30"/>
    </row>
    <row r="59233" spans="27:31" x14ac:dyDescent="0.25">
      <c r="AA59233" s="27"/>
      <c r="AC59233" s="28"/>
      <c r="AD59233" s="30"/>
      <c r="AE59233" s="30"/>
    </row>
    <row r="59234" spans="27:31" x14ac:dyDescent="0.25">
      <c r="AA59234" s="27"/>
      <c r="AC59234" s="28"/>
      <c r="AD59234" s="30"/>
      <c r="AE59234" s="30"/>
    </row>
    <row r="59235" spans="27:31" x14ac:dyDescent="0.25">
      <c r="AA59235" s="27"/>
      <c r="AC59235" s="28"/>
      <c r="AD59235" s="30"/>
      <c r="AE59235" s="30"/>
    </row>
    <row r="59236" spans="27:31" x14ac:dyDescent="0.25">
      <c r="AA59236" s="27"/>
      <c r="AC59236" s="28"/>
      <c r="AD59236" s="30"/>
      <c r="AE59236" s="30"/>
    </row>
    <row r="59237" spans="27:31" x14ac:dyDescent="0.25">
      <c r="AA59237" s="27"/>
      <c r="AC59237" s="28"/>
      <c r="AD59237" s="30"/>
      <c r="AE59237" s="30"/>
    </row>
    <row r="59238" spans="27:31" x14ac:dyDescent="0.25">
      <c r="AA59238" s="27"/>
      <c r="AC59238" s="28"/>
      <c r="AD59238" s="30"/>
      <c r="AE59238" s="30"/>
    </row>
    <row r="59239" spans="27:31" x14ac:dyDescent="0.25">
      <c r="AA59239" s="27"/>
      <c r="AC59239" s="28"/>
      <c r="AD59239" s="30"/>
      <c r="AE59239" s="30"/>
    </row>
    <row r="59240" spans="27:31" x14ac:dyDescent="0.25">
      <c r="AA59240" s="27"/>
      <c r="AC59240" s="28"/>
      <c r="AD59240" s="30"/>
      <c r="AE59240" s="30"/>
    </row>
    <row r="59241" spans="27:31" x14ac:dyDescent="0.25">
      <c r="AA59241" s="27"/>
      <c r="AC59241" s="28"/>
      <c r="AD59241" s="30"/>
      <c r="AE59241" s="30"/>
    </row>
    <row r="59242" spans="27:31" x14ac:dyDescent="0.25">
      <c r="AA59242" s="27"/>
      <c r="AC59242" s="28"/>
      <c r="AD59242" s="30"/>
      <c r="AE59242" s="30"/>
    </row>
    <row r="59243" spans="27:31" x14ac:dyDescent="0.25">
      <c r="AA59243" s="27"/>
      <c r="AC59243" s="28"/>
      <c r="AD59243" s="30"/>
      <c r="AE59243" s="30"/>
    </row>
    <row r="59244" spans="27:31" x14ac:dyDescent="0.25">
      <c r="AA59244" s="27"/>
      <c r="AC59244" s="28"/>
      <c r="AD59244" s="30"/>
      <c r="AE59244" s="30"/>
    </row>
    <row r="59245" spans="27:31" x14ac:dyDescent="0.25">
      <c r="AA59245" s="27"/>
      <c r="AC59245" s="28"/>
      <c r="AD59245" s="30"/>
      <c r="AE59245" s="30"/>
    </row>
    <row r="59246" spans="27:31" x14ac:dyDescent="0.25">
      <c r="AA59246" s="27"/>
      <c r="AC59246" s="28"/>
      <c r="AD59246" s="30"/>
      <c r="AE59246" s="30"/>
    </row>
    <row r="59247" spans="27:31" x14ac:dyDescent="0.25">
      <c r="AA59247" s="27"/>
      <c r="AC59247" s="28"/>
      <c r="AD59247" s="30"/>
      <c r="AE59247" s="30"/>
    </row>
    <row r="59248" spans="27:31" x14ac:dyDescent="0.25">
      <c r="AA59248" s="27"/>
      <c r="AC59248" s="28"/>
      <c r="AD59248" s="30"/>
      <c r="AE59248" s="30"/>
    </row>
    <row r="59249" spans="27:31" x14ac:dyDescent="0.25">
      <c r="AA59249" s="27"/>
      <c r="AC59249" s="28"/>
      <c r="AD59249" s="30"/>
      <c r="AE59249" s="30"/>
    </row>
    <row r="59250" spans="27:31" x14ac:dyDescent="0.25">
      <c r="AA59250" s="27"/>
      <c r="AC59250" s="28"/>
      <c r="AD59250" s="30"/>
      <c r="AE59250" s="30"/>
    </row>
    <row r="59251" spans="27:31" x14ac:dyDescent="0.25">
      <c r="AA59251" s="27"/>
      <c r="AC59251" s="28"/>
      <c r="AD59251" s="30"/>
      <c r="AE59251" s="30"/>
    </row>
    <row r="59252" spans="27:31" x14ac:dyDescent="0.25">
      <c r="AA59252" s="27"/>
      <c r="AC59252" s="28"/>
      <c r="AD59252" s="30"/>
      <c r="AE59252" s="30"/>
    </row>
    <row r="59253" spans="27:31" x14ac:dyDescent="0.25">
      <c r="AA59253" s="27"/>
      <c r="AC59253" s="28"/>
      <c r="AD59253" s="30"/>
      <c r="AE59253" s="30"/>
    </row>
    <row r="59254" spans="27:31" x14ac:dyDescent="0.25">
      <c r="AA59254" s="27"/>
      <c r="AC59254" s="28"/>
      <c r="AD59254" s="30"/>
      <c r="AE59254" s="30"/>
    </row>
    <row r="59255" spans="27:31" x14ac:dyDescent="0.25">
      <c r="AA59255" s="27"/>
      <c r="AC59255" s="28"/>
      <c r="AD59255" s="30"/>
      <c r="AE59255" s="30"/>
    </row>
    <row r="59256" spans="27:31" x14ac:dyDescent="0.25">
      <c r="AA59256" s="27"/>
      <c r="AC59256" s="28"/>
      <c r="AD59256" s="30"/>
      <c r="AE59256" s="30"/>
    </row>
    <row r="59257" spans="27:31" x14ac:dyDescent="0.25">
      <c r="AA59257" s="27"/>
      <c r="AC59257" s="28"/>
      <c r="AD59257" s="30"/>
      <c r="AE59257" s="30"/>
    </row>
    <row r="59258" spans="27:31" x14ac:dyDescent="0.25">
      <c r="AA59258" s="27"/>
      <c r="AC59258" s="28"/>
      <c r="AD59258" s="30"/>
      <c r="AE59258" s="30"/>
    </row>
    <row r="59259" spans="27:31" x14ac:dyDescent="0.25">
      <c r="AA59259" s="27"/>
      <c r="AC59259" s="28"/>
      <c r="AD59259" s="30"/>
      <c r="AE59259" s="30"/>
    </row>
    <row r="59260" spans="27:31" x14ac:dyDescent="0.25">
      <c r="AA59260" s="27"/>
      <c r="AC59260" s="28"/>
      <c r="AD59260" s="30"/>
      <c r="AE59260" s="30"/>
    </row>
    <row r="59261" spans="27:31" x14ac:dyDescent="0.25">
      <c r="AA59261" s="27"/>
      <c r="AC59261" s="28"/>
      <c r="AD59261" s="30"/>
      <c r="AE59261" s="30"/>
    </row>
    <row r="59262" spans="27:31" x14ac:dyDescent="0.25">
      <c r="AA59262" s="27"/>
      <c r="AC59262" s="28"/>
      <c r="AD59262" s="30"/>
      <c r="AE59262" s="30"/>
    </row>
    <row r="59263" spans="27:31" x14ac:dyDescent="0.25">
      <c r="AA59263" s="27"/>
      <c r="AC59263" s="28"/>
      <c r="AD59263" s="30"/>
      <c r="AE59263" s="30"/>
    </row>
    <row r="59264" spans="27:31" x14ac:dyDescent="0.25">
      <c r="AA59264" s="27"/>
      <c r="AC59264" s="28"/>
      <c r="AD59264" s="30"/>
      <c r="AE59264" s="30"/>
    </row>
    <row r="59265" spans="27:31" x14ac:dyDescent="0.25">
      <c r="AA59265" s="27"/>
      <c r="AC59265" s="28"/>
      <c r="AD59265" s="30"/>
      <c r="AE59265" s="30"/>
    </row>
    <row r="59266" spans="27:31" x14ac:dyDescent="0.25">
      <c r="AA59266" s="27"/>
      <c r="AC59266" s="28"/>
      <c r="AD59266" s="30"/>
      <c r="AE59266" s="30"/>
    </row>
    <row r="59267" spans="27:31" x14ac:dyDescent="0.25">
      <c r="AA59267" s="27"/>
      <c r="AC59267" s="28"/>
      <c r="AD59267" s="30"/>
      <c r="AE59267" s="30"/>
    </row>
    <row r="59268" spans="27:31" x14ac:dyDescent="0.25">
      <c r="AA59268" s="27"/>
      <c r="AC59268" s="28"/>
      <c r="AD59268" s="30"/>
      <c r="AE59268" s="30"/>
    </row>
    <row r="59269" spans="27:31" x14ac:dyDescent="0.25">
      <c r="AA59269" s="27"/>
      <c r="AC59269" s="28"/>
      <c r="AD59269" s="30"/>
      <c r="AE59269" s="30"/>
    </row>
    <row r="59270" spans="27:31" x14ac:dyDescent="0.25">
      <c r="AA59270" s="27"/>
      <c r="AC59270" s="28"/>
      <c r="AD59270" s="30"/>
      <c r="AE59270" s="30"/>
    </row>
    <row r="59271" spans="27:31" x14ac:dyDescent="0.25">
      <c r="AA59271" s="27"/>
      <c r="AC59271" s="28"/>
      <c r="AD59271" s="30"/>
      <c r="AE59271" s="30"/>
    </row>
    <row r="59272" spans="27:31" x14ac:dyDescent="0.25">
      <c r="AA59272" s="27"/>
      <c r="AC59272" s="28"/>
      <c r="AD59272" s="30"/>
      <c r="AE59272" s="30"/>
    </row>
    <row r="59273" spans="27:31" x14ac:dyDescent="0.25">
      <c r="AA59273" s="27"/>
      <c r="AC59273" s="28"/>
      <c r="AD59273" s="30"/>
      <c r="AE59273" s="30"/>
    </row>
    <row r="59274" spans="27:31" x14ac:dyDescent="0.25">
      <c r="AA59274" s="27"/>
      <c r="AC59274" s="28"/>
      <c r="AD59274" s="30"/>
      <c r="AE59274" s="30"/>
    </row>
    <row r="59275" spans="27:31" x14ac:dyDescent="0.25">
      <c r="AA59275" s="27"/>
      <c r="AC59275" s="28"/>
      <c r="AD59275" s="30"/>
      <c r="AE59275" s="30"/>
    </row>
    <row r="59276" spans="27:31" x14ac:dyDescent="0.25">
      <c r="AA59276" s="27"/>
      <c r="AC59276" s="28"/>
      <c r="AD59276" s="30"/>
      <c r="AE59276" s="30"/>
    </row>
    <row r="59277" spans="27:31" x14ac:dyDescent="0.25">
      <c r="AA59277" s="27"/>
      <c r="AC59277" s="28"/>
      <c r="AD59277" s="30"/>
      <c r="AE59277" s="30"/>
    </row>
    <row r="59278" spans="27:31" x14ac:dyDescent="0.25">
      <c r="AA59278" s="27"/>
      <c r="AC59278" s="28"/>
      <c r="AD59278" s="30"/>
      <c r="AE59278" s="30"/>
    </row>
    <row r="59279" spans="27:31" x14ac:dyDescent="0.25">
      <c r="AA59279" s="27"/>
      <c r="AC59279" s="28"/>
      <c r="AD59279" s="30"/>
      <c r="AE59279" s="30"/>
    </row>
    <row r="59280" spans="27:31" x14ac:dyDescent="0.25">
      <c r="AA59280" s="27"/>
      <c r="AC59280" s="28"/>
      <c r="AD59280" s="30"/>
      <c r="AE59280" s="30"/>
    </row>
    <row r="59281" spans="27:31" x14ac:dyDescent="0.25">
      <c r="AA59281" s="27"/>
      <c r="AC59281" s="28"/>
      <c r="AD59281" s="30"/>
      <c r="AE59281" s="30"/>
    </row>
    <row r="59282" spans="27:31" x14ac:dyDescent="0.25">
      <c r="AA59282" s="27"/>
      <c r="AC59282" s="28"/>
      <c r="AD59282" s="30"/>
      <c r="AE59282" s="30"/>
    </row>
    <row r="59283" spans="27:31" x14ac:dyDescent="0.25">
      <c r="AA59283" s="27"/>
      <c r="AC59283" s="28"/>
      <c r="AD59283" s="30"/>
      <c r="AE59283" s="30"/>
    </row>
    <row r="59284" spans="27:31" x14ac:dyDescent="0.25">
      <c r="AA59284" s="27"/>
      <c r="AC59284" s="28"/>
      <c r="AD59284" s="30"/>
      <c r="AE59284" s="30"/>
    </row>
    <row r="59285" spans="27:31" x14ac:dyDescent="0.25">
      <c r="AA59285" s="27"/>
      <c r="AC59285" s="28"/>
      <c r="AD59285" s="30"/>
      <c r="AE59285" s="30"/>
    </row>
    <row r="59286" spans="27:31" x14ac:dyDescent="0.25">
      <c r="AA59286" s="27"/>
      <c r="AC59286" s="28"/>
      <c r="AD59286" s="30"/>
      <c r="AE59286" s="30"/>
    </row>
    <row r="59287" spans="27:31" x14ac:dyDescent="0.25">
      <c r="AA59287" s="27"/>
      <c r="AC59287" s="28"/>
      <c r="AD59287" s="30"/>
      <c r="AE59287" s="30"/>
    </row>
    <row r="59288" spans="27:31" x14ac:dyDescent="0.25">
      <c r="AA59288" s="27"/>
      <c r="AC59288" s="28"/>
      <c r="AD59288" s="30"/>
      <c r="AE59288" s="30"/>
    </row>
    <row r="59289" spans="27:31" x14ac:dyDescent="0.25">
      <c r="AA59289" s="27"/>
      <c r="AC59289" s="28"/>
      <c r="AD59289" s="30"/>
      <c r="AE59289" s="30"/>
    </row>
    <row r="59290" spans="27:31" x14ac:dyDescent="0.25">
      <c r="AA59290" s="27"/>
      <c r="AC59290" s="28"/>
      <c r="AD59290" s="30"/>
      <c r="AE59290" s="30"/>
    </row>
    <row r="59291" spans="27:31" x14ac:dyDescent="0.25">
      <c r="AA59291" s="27"/>
      <c r="AC59291" s="28"/>
      <c r="AD59291" s="30"/>
      <c r="AE59291" s="30"/>
    </row>
    <row r="59292" spans="27:31" x14ac:dyDescent="0.25">
      <c r="AA59292" s="27"/>
      <c r="AC59292" s="28"/>
      <c r="AD59292" s="30"/>
      <c r="AE59292" s="30"/>
    </row>
    <row r="59293" spans="27:31" x14ac:dyDescent="0.25">
      <c r="AA59293" s="27"/>
      <c r="AC59293" s="28"/>
      <c r="AD59293" s="30"/>
      <c r="AE59293" s="30"/>
    </row>
    <row r="59294" spans="27:31" x14ac:dyDescent="0.25">
      <c r="AA59294" s="27"/>
      <c r="AC59294" s="28"/>
      <c r="AD59294" s="30"/>
      <c r="AE59294" s="30"/>
    </row>
    <row r="59295" spans="27:31" x14ac:dyDescent="0.25">
      <c r="AA59295" s="27"/>
      <c r="AC59295" s="28"/>
      <c r="AD59295" s="30"/>
      <c r="AE59295" s="30"/>
    </row>
    <row r="59296" spans="27:31" x14ac:dyDescent="0.25">
      <c r="AA59296" s="27"/>
      <c r="AC59296" s="28"/>
      <c r="AD59296" s="30"/>
      <c r="AE59296" s="30"/>
    </row>
    <row r="59297" spans="27:31" x14ac:dyDescent="0.25">
      <c r="AA59297" s="27"/>
      <c r="AC59297" s="28"/>
      <c r="AD59297" s="30"/>
      <c r="AE59297" s="30"/>
    </row>
    <row r="59298" spans="27:31" x14ac:dyDescent="0.25">
      <c r="AA59298" s="27"/>
      <c r="AC59298" s="28"/>
      <c r="AD59298" s="30"/>
      <c r="AE59298" s="30"/>
    </row>
    <row r="59299" spans="27:31" x14ac:dyDescent="0.25">
      <c r="AA59299" s="27"/>
      <c r="AC59299" s="28"/>
      <c r="AD59299" s="30"/>
      <c r="AE59299" s="30"/>
    </row>
    <row r="59300" spans="27:31" x14ac:dyDescent="0.25">
      <c r="AA59300" s="27"/>
      <c r="AC59300" s="28"/>
      <c r="AD59300" s="30"/>
      <c r="AE59300" s="30"/>
    </row>
    <row r="59301" spans="27:31" x14ac:dyDescent="0.25">
      <c r="AA59301" s="27"/>
      <c r="AC59301" s="28"/>
      <c r="AD59301" s="30"/>
      <c r="AE59301" s="30"/>
    </row>
    <row r="59302" spans="27:31" x14ac:dyDescent="0.25">
      <c r="AA59302" s="27"/>
      <c r="AC59302" s="28"/>
      <c r="AD59302" s="30"/>
      <c r="AE59302" s="30"/>
    </row>
    <row r="59303" spans="27:31" x14ac:dyDescent="0.25">
      <c r="AA59303" s="27"/>
      <c r="AC59303" s="28"/>
      <c r="AD59303" s="30"/>
      <c r="AE59303" s="30"/>
    </row>
    <row r="59304" spans="27:31" x14ac:dyDescent="0.25">
      <c r="AA59304" s="27"/>
      <c r="AC59304" s="28"/>
      <c r="AD59304" s="30"/>
      <c r="AE59304" s="30"/>
    </row>
    <row r="59305" spans="27:31" x14ac:dyDescent="0.25">
      <c r="AA59305" s="27"/>
      <c r="AC59305" s="28"/>
      <c r="AD59305" s="30"/>
      <c r="AE59305" s="30"/>
    </row>
    <row r="59306" spans="27:31" x14ac:dyDescent="0.25">
      <c r="AA59306" s="27"/>
      <c r="AC59306" s="28"/>
      <c r="AD59306" s="30"/>
      <c r="AE59306" s="30"/>
    </row>
    <row r="59307" spans="27:31" x14ac:dyDescent="0.25">
      <c r="AA59307" s="27"/>
      <c r="AC59307" s="28"/>
      <c r="AD59307" s="30"/>
      <c r="AE59307" s="30"/>
    </row>
    <row r="59308" spans="27:31" x14ac:dyDescent="0.25">
      <c r="AA59308" s="27"/>
      <c r="AC59308" s="28"/>
      <c r="AD59308" s="30"/>
      <c r="AE59308" s="30"/>
    </row>
    <row r="59309" spans="27:31" x14ac:dyDescent="0.25">
      <c r="AA59309" s="27"/>
      <c r="AC59309" s="28"/>
      <c r="AD59309" s="30"/>
      <c r="AE59309" s="30"/>
    </row>
    <row r="59310" spans="27:31" x14ac:dyDescent="0.25">
      <c r="AA59310" s="27"/>
      <c r="AC59310" s="28"/>
      <c r="AD59310" s="30"/>
      <c r="AE59310" s="30"/>
    </row>
    <row r="59311" spans="27:31" x14ac:dyDescent="0.25">
      <c r="AA59311" s="27"/>
      <c r="AC59311" s="28"/>
      <c r="AD59311" s="30"/>
      <c r="AE59311" s="30"/>
    </row>
    <row r="59312" spans="27:31" x14ac:dyDescent="0.25">
      <c r="AA59312" s="27"/>
      <c r="AC59312" s="28"/>
      <c r="AD59312" s="30"/>
      <c r="AE59312" s="30"/>
    </row>
    <row r="59313" spans="27:31" x14ac:dyDescent="0.25">
      <c r="AA59313" s="27"/>
      <c r="AC59313" s="28"/>
      <c r="AD59313" s="30"/>
      <c r="AE59313" s="30"/>
    </row>
    <row r="59314" spans="27:31" x14ac:dyDescent="0.25">
      <c r="AA59314" s="27"/>
      <c r="AC59314" s="28"/>
      <c r="AD59314" s="30"/>
      <c r="AE59314" s="30"/>
    </row>
    <row r="59315" spans="27:31" x14ac:dyDescent="0.25">
      <c r="AA59315" s="27"/>
      <c r="AC59315" s="28"/>
      <c r="AD59315" s="30"/>
      <c r="AE59315" s="30"/>
    </row>
    <row r="59316" spans="27:31" x14ac:dyDescent="0.25">
      <c r="AA59316" s="27"/>
      <c r="AC59316" s="28"/>
      <c r="AD59316" s="30"/>
      <c r="AE59316" s="30"/>
    </row>
    <row r="59317" spans="27:31" x14ac:dyDescent="0.25">
      <c r="AA59317" s="27"/>
      <c r="AC59317" s="28"/>
      <c r="AD59317" s="30"/>
      <c r="AE59317" s="30"/>
    </row>
    <row r="59318" spans="27:31" x14ac:dyDescent="0.25">
      <c r="AA59318" s="27"/>
      <c r="AC59318" s="28"/>
      <c r="AD59318" s="30"/>
      <c r="AE59318" s="30"/>
    </row>
    <row r="59319" spans="27:31" x14ac:dyDescent="0.25">
      <c r="AA59319" s="27"/>
      <c r="AC59319" s="28"/>
      <c r="AD59319" s="30"/>
      <c r="AE59319" s="30"/>
    </row>
    <row r="59320" spans="27:31" x14ac:dyDescent="0.25">
      <c r="AA59320" s="27"/>
      <c r="AC59320" s="28"/>
      <c r="AD59320" s="30"/>
      <c r="AE59320" s="30"/>
    </row>
    <row r="59321" spans="27:31" x14ac:dyDescent="0.25">
      <c r="AA59321" s="27"/>
      <c r="AC59321" s="28"/>
      <c r="AD59321" s="30"/>
      <c r="AE59321" s="30"/>
    </row>
    <row r="59322" spans="27:31" x14ac:dyDescent="0.25">
      <c r="AA59322" s="27"/>
      <c r="AC59322" s="28"/>
      <c r="AD59322" s="30"/>
      <c r="AE59322" s="30"/>
    </row>
    <row r="59323" spans="27:31" x14ac:dyDescent="0.25">
      <c r="AA59323" s="27"/>
      <c r="AC59323" s="28"/>
      <c r="AD59323" s="30"/>
      <c r="AE59323" s="30"/>
    </row>
    <row r="59324" spans="27:31" x14ac:dyDescent="0.25">
      <c r="AA59324" s="27"/>
      <c r="AC59324" s="28"/>
      <c r="AD59324" s="30"/>
      <c r="AE59324" s="30"/>
    </row>
    <row r="59325" spans="27:31" x14ac:dyDescent="0.25">
      <c r="AA59325" s="27"/>
      <c r="AC59325" s="28"/>
      <c r="AD59325" s="30"/>
      <c r="AE59325" s="30"/>
    </row>
    <row r="59326" spans="27:31" x14ac:dyDescent="0.25">
      <c r="AA59326" s="27"/>
      <c r="AC59326" s="28"/>
      <c r="AD59326" s="30"/>
      <c r="AE59326" s="30"/>
    </row>
    <row r="59327" spans="27:31" x14ac:dyDescent="0.25">
      <c r="AA59327" s="27"/>
      <c r="AC59327" s="28"/>
      <c r="AD59327" s="30"/>
      <c r="AE59327" s="30"/>
    </row>
    <row r="59328" spans="27:31" x14ac:dyDescent="0.25">
      <c r="AA59328" s="27"/>
      <c r="AC59328" s="28"/>
      <c r="AD59328" s="30"/>
      <c r="AE59328" s="30"/>
    </row>
    <row r="59329" spans="27:31" x14ac:dyDescent="0.25">
      <c r="AA59329" s="27"/>
      <c r="AC59329" s="28"/>
      <c r="AD59329" s="30"/>
      <c r="AE59329" s="30"/>
    </row>
    <row r="59330" spans="27:31" x14ac:dyDescent="0.25">
      <c r="AA59330" s="27"/>
      <c r="AC59330" s="28"/>
      <c r="AD59330" s="30"/>
      <c r="AE59330" s="30"/>
    </row>
    <row r="59331" spans="27:31" x14ac:dyDescent="0.25">
      <c r="AA59331" s="27"/>
      <c r="AC59331" s="28"/>
      <c r="AD59331" s="30"/>
      <c r="AE59331" s="30"/>
    </row>
    <row r="59332" spans="27:31" x14ac:dyDescent="0.25">
      <c r="AA59332" s="27"/>
      <c r="AC59332" s="28"/>
      <c r="AD59332" s="30"/>
      <c r="AE59332" s="30"/>
    </row>
    <row r="59333" spans="27:31" x14ac:dyDescent="0.25">
      <c r="AA59333" s="27"/>
      <c r="AC59333" s="28"/>
      <c r="AD59333" s="30"/>
      <c r="AE59333" s="30"/>
    </row>
    <row r="59334" spans="27:31" x14ac:dyDescent="0.25">
      <c r="AA59334" s="27"/>
      <c r="AC59334" s="28"/>
      <c r="AD59334" s="30"/>
      <c r="AE59334" s="30"/>
    </row>
    <row r="59335" spans="27:31" x14ac:dyDescent="0.25">
      <c r="AA59335" s="27"/>
      <c r="AC59335" s="28"/>
      <c r="AD59335" s="30"/>
      <c r="AE59335" s="30"/>
    </row>
    <row r="59336" spans="27:31" x14ac:dyDescent="0.25">
      <c r="AA59336" s="27"/>
      <c r="AC59336" s="28"/>
      <c r="AD59336" s="30"/>
      <c r="AE59336" s="30"/>
    </row>
    <row r="59337" spans="27:31" x14ac:dyDescent="0.25">
      <c r="AA59337" s="27"/>
      <c r="AC59337" s="28"/>
      <c r="AD59337" s="30"/>
      <c r="AE59337" s="30"/>
    </row>
    <row r="59338" spans="27:31" x14ac:dyDescent="0.25">
      <c r="AA59338" s="27"/>
      <c r="AC59338" s="28"/>
      <c r="AD59338" s="30"/>
      <c r="AE59338" s="30"/>
    </row>
    <row r="59339" spans="27:31" x14ac:dyDescent="0.25">
      <c r="AA59339" s="27"/>
      <c r="AC59339" s="28"/>
      <c r="AD59339" s="30"/>
      <c r="AE59339" s="30"/>
    </row>
    <row r="59340" spans="27:31" x14ac:dyDescent="0.25">
      <c r="AA59340" s="27"/>
      <c r="AC59340" s="28"/>
      <c r="AD59340" s="30"/>
      <c r="AE59340" s="30"/>
    </row>
    <row r="59341" spans="27:31" x14ac:dyDescent="0.25">
      <c r="AA59341" s="27"/>
      <c r="AC59341" s="28"/>
      <c r="AD59341" s="30"/>
      <c r="AE59341" s="30"/>
    </row>
    <row r="59342" spans="27:31" x14ac:dyDescent="0.25">
      <c r="AA59342" s="27"/>
      <c r="AC59342" s="28"/>
      <c r="AD59342" s="30"/>
      <c r="AE59342" s="30"/>
    </row>
    <row r="59343" spans="27:31" x14ac:dyDescent="0.25">
      <c r="AA59343" s="27"/>
      <c r="AC59343" s="28"/>
      <c r="AD59343" s="30"/>
      <c r="AE59343" s="30"/>
    </row>
    <row r="59344" spans="27:31" x14ac:dyDescent="0.25">
      <c r="AA59344" s="27"/>
      <c r="AC59344" s="28"/>
      <c r="AD59344" s="30"/>
      <c r="AE59344" s="30"/>
    </row>
    <row r="59345" spans="27:31" x14ac:dyDescent="0.25">
      <c r="AA59345" s="27"/>
      <c r="AC59345" s="28"/>
      <c r="AD59345" s="30"/>
      <c r="AE59345" s="30"/>
    </row>
    <row r="59346" spans="27:31" x14ac:dyDescent="0.25">
      <c r="AA59346" s="27"/>
      <c r="AC59346" s="28"/>
      <c r="AD59346" s="30"/>
      <c r="AE59346" s="30"/>
    </row>
    <row r="59347" spans="27:31" x14ac:dyDescent="0.25">
      <c r="AA59347" s="27"/>
      <c r="AC59347" s="28"/>
      <c r="AD59347" s="30"/>
      <c r="AE59347" s="30"/>
    </row>
    <row r="59348" spans="27:31" x14ac:dyDescent="0.25">
      <c r="AA59348" s="27"/>
      <c r="AC59348" s="28"/>
      <c r="AD59348" s="30"/>
      <c r="AE59348" s="30"/>
    </row>
    <row r="59349" spans="27:31" x14ac:dyDescent="0.25">
      <c r="AA59349" s="27"/>
      <c r="AC59349" s="28"/>
      <c r="AD59349" s="30"/>
      <c r="AE59349" s="30"/>
    </row>
    <row r="59350" spans="27:31" x14ac:dyDescent="0.25">
      <c r="AA59350" s="27"/>
      <c r="AC59350" s="28"/>
      <c r="AD59350" s="30"/>
      <c r="AE59350" s="30"/>
    </row>
    <row r="59351" spans="27:31" x14ac:dyDescent="0.25">
      <c r="AA59351" s="27"/>
      <c r="AC59351" s="28"/>
      <c r="AD59351" s="30"/>
      <c r="AE59351" s="30"/>
    </row>
    <row r="59352" spans="27:31" x14ac:dyDescent="0.25">
      <c r="AA59352" s="27"/>
      <c r="AC59352" s="28"/>
      <c r="AD59352" s="30"/>
      <c r="AE59352" s="30"/>
    </row>
    <row r="59353" spans="27:31" x14ac:dyDescent="0.25">
      <c r="AA59353" s="27"/>
      <c r="AC59353" s="28"/>
      <c r="AD59353" s="30"/>
      <c r="AE59353" s="30"/>
    </row>
    <row r="59354" spans="27:31" x14ac:dyDescent="0.25">
      <c r="AA59354" s="27"/>
      <c r="AC59354" s="28"/>
      <c r="AD59354" s="30"/>
      <c r="AE59354" s="30"/>
    </row>
    <row r="59355" spans="27:31" x14ac:dyDescent="0.25">
      <c r="AA59355" s="27"/>
      <c r="AC59355" s="28"/>
      <c r="AD59355" s="30"/>
      <c r="AE59355" s="30"/>
    </row>
    <row r="59356" spans="27:31" x14ac:dyDescent="0.25">
      <c r="AA59356" s="27"/>
      <c r="AC59356" s="28"/>
      <c r="AD59356" s="30"/>
      <c r="AE59356" s="30"/>
    </row>
    <row r="59357" spans="27:31" x14ac:dyDescent="0.25">
      <c r="AA59357" s="27"/>
      <c r="AC59357" s="28"/>
      <c r="AD59357" s="30"/>
      <c r="AE59357" s="30"/>
    </row>
    <row r="59358" spans="27:31" x14ac:dyDescent="0.25">
      <c r="AA59358" s="27"/>
      <c r="AC59358" s="28"/>
      <c r="AD59358" s="30"/>
      <c r="AE59358" s="30"/>
    </row>
    <row r="59359" spans="27:31" x14ac:dyDescent="0.25">
      <c r="AA59359" s="27"/>
      <c r="AC59359" s="28"/>
      <c r="AD59359" s="30"/>
      <c r="AE59359" s="30"/>
    </row>
    <row r="59360" spans="27:31" x14ac:dyDescent="0.25">
      <c r="AA59360" s="27"/>
      <c r="AC59360" s="28"/>
      <c r="AD59360" s="30"/>
      <c r="AE59360" s="30"/>
    </row>
    <row r="59361" spans="27:31" x14ac:dyDescent="0.25">
      <c r="AA59361" s="27"/>
      <c r="AC59361" s="28"/>
      <c r="AD59361" s="30"/>
      <c r="AE59361" s="30"/>
    </row>
    <row r="59362" spans="27:31" x14ac:dyDescent="0.25">
      <c r="AA59362" s="27"/>
      <c r="AC59362" s="28"/>
      <c r="AD59362" s="30"/>
      <c r="AE59362" s="30"/>
    </row>
    <row r="59363" spans="27:31" x14ac:dyDescent="0.25">
      <c r="AA59363" s="27"/>
      <c r="AC59363" s="28"/>
      <c r="AD59363" s="30"/>
      <c r="AE59363" s="30"/>
    </row>
    <row r="59364" spans="27:31" x14ac:dyDescent="0.25">
      <c r="AA59364" s="27"/>
      <c r="AC59364" s="28"/>
      <c r="AD59364" s="30"/>
      <c r="AE59364" s="30"/>
    </row>
    <row r="59365" spans="27:31" x14ac:dyDescent="0.25">
      <c r="AA59365" s="27"/>
      <c r="AC59365" s="28"/>
      <c r="AD59365" s="30"/>
      <c r="AE59365" s="30"/>
    </row>
    <row r="59366" spans="27:31" x14ac:dyDescent="0.25">
      <c r="AA59366" s="27"/>
      <c r="AC59366" s="28"/>
      <c r="AD59366" s="30"/>
      <c r="AE59366" s="30"/>
    </row>
    <row r="59367" spans="27:31" x14ac:dyDescent="0.25">
      <c r="AA59367" s="27"/>
      <c r="AC59367" s="28"/>
      <c r="AD59367" s="30"/>
      <c r="AE59367" s="30"/>
    </row>
    <row r="59368" spans="27:31" x14ac:dyDescent="0.25">
      <c r="AA59368" s="27"/>
      <c r="AC59368" s="28"/>
      <c r="AD59368" s="30"/>
      <c r="AE59368" s="30"/>
    </row>
    <row r="59369" spans="27:31" x14ac:dyDescent="0.25">
      <c r="AA59369" s="27"/>
      <c r="AC59369" s="28"/>
      <c r="AD59369" s="30"/>
      <c r="AE59369" s="30"/>
    </row>
    <row r="59370" spans="27:31" x14ac:dyDescent="0.25">
      <c r="AA59370" s="27"/>
      <c r="AC59370" s="28"/>
      <c r="AD59370" s="30"/>
      <c r="AE59370" s="30"/>
    </row>
    <row r="59371" spans="27:31" x14ac:dyDescent="0.25">
      <c r="AA59371" s="27"/>
      <c r="AC59371" s="28"/>
      <c r="AD59371" s="30"/>
      <c r="AE59371" s="30"/>
    </row>
    <row r="59372" spans="27:31" x14ac:dyDescent="0.25">
      <c r="AA59372" s="27"/>
      <c r="AC59372" s="28"/>
      <c r="AD59372" s="30"/>
      <c r="AE59372" s="30"/>
    </row>
    <row r="59373" spans="27:31" x14ac:dyDescent="0.25">
      <c r="AA59373" s="27"/>
      <c r="AC59373" s="28"/>
      <c r="AD59373" s="30"/>
      <c r="AE59373" s="30"/>
    </row>
    <row r="59374" spans="27:31" x14ac:dyDescent="0.25">
      <c r="AA59374" s="27"/>
      <c r="AC59374" s="28"/>
      <c r="AD59374" s="30"/>
      <c r="AE59374" s="30"/>
    </row>
    <row r="59375" spans="27:31" x14ac:dyDescent="0.25">
      <c r="AA59375" s="27"/>
      <c r="AC59375" s="28"/>
      <c r="AD59375" s="30"/>
      <c r="AE59375" s="30"/>
    </row>
    <row r="59376" spans="27:31" x14ac:dyDescent="0.25">
      <c r="AA59376" s="27"/>
      <c r="AC59376" s="28"/>
      <c r="AD59376" s="30"/>
      <c r="AE59376" s="30"/>
    </row>
    <row r="59377" spans="27:31" x14ac:dyDescent="0.25">
      <c r="AA59377" s="27"/>
      <c r="AC59377" s="28"/>
      <c r="AD59377" s="30"/>
      <c r="AE59377" s="30"/>
    </row>
    <row r="59378" spans="27:31" x14ac:dyDescent="0.25">
      <c r="AA59378" s="27"/>
      <c r="AC59378" s="28"/>
      <c r="AD59378" s="30"/>
      <c r="AE59378" s="30"/>
    </row>
    <row r="59379" spans="27:31" x14ac:dyDescent="0.25">
      <c r="AA59379" s="27"/>
      <c r="AC59379" s="28"/>
      <c r="AD59379" s="30"/>
      <c r="AE59379" s="30"/>
    </row>
    <row r="59380" spans="27:31" x14ac:dyDescent="0.25">
      <c r="AA59380" s="27"/>
      <c r="AC59380" s="28"/>
      <c r="AD59380" s="30"/>
      <c r="AE59380" s="30"/>
    </row>
    <row r="59381" spans="27:31" x14ac:dyDescent="0.25">
      <c r="AA59381" s="27"/>
      <c r="AC59381" s="28"/>
      <c r="AD59381" s="30"/>
      <c r="AE59381" s="30"/>
    </row>
    <row r="59382" spans="27:31" x14ac:dyDescent="0.25">
      <c r="AA59382" s="27"/>
      <c r="AC59382" s="28"/>
      <c r="AD59382" s="30"/>
      <c r="AE59382" s="30"/>
    </row>
    <row r="59383" spans="27:31" x14ac:dyDescent="0.25">
      <c r="AA59383" s="27"/>
      <c r="AC59383" s="28"/>
      <c r="AD59383" s="30"/>
      <c r="AE59383" s="30"/>
    </row>
    <row r="59384" spans="27:31" x14ac:dyDescent="0.25">
      <c r="AA59384" s="27"/>
      <c r="AC59384" s="28"/>
      <c r="AD59384" s="30"/>
      <c r="AE59384" s="30"/>
    </row>
    <row r="59385" spans="27:31" x14ac:dyDescent="0.25">
      <c r="AA59385" s="27"/>
      <c r="AC59385" s="28"/>
      <c r="AD59385" s="30"/>
      <c r="AE59385" s="30"/>
    </row>
    <row r="59386" spans="27:31" x14ac:dyDescent="0.25">
      <c r="AA59386" s="27"/>
      <c r="AC59386" s="28"/>
      <c r="AD59386" s="30"/>
      <c r="AE59386" s="30"/>
    </row>
    <row r="59387" spans="27:31" x14ac:dyDescent="0.25">
      <c r="AA59387" s="27"/>
      <c r="AC59387" s="28"/>
      <c r="AD59387" s="30"/>
      <c r="AE59387" s="30"/>
    </row>
    <row r="59388" spans="27:31" x14ac:dyDescent="0.25">
      <c r="AA59388" s="27"/>
      <c r="AC59388" s="28"/>
      <c r="AD59388" s="30"/>
      <c r="AE59388" s="30"/>
    </row>
    <row r="59389" spans="27:31" x14ac:dyDescent="0.25">
      <c r="AA59389" s="27"/>
      <c r="AC59389" s="28"/>
      <c r="AD59389" s="30"/>
      <c r="AE59389" s="30"/>
    </row>
    <row r="59390" spans="27:31" x14ac:dyDescent="0.25">
      <c r="AA59390" s="27"/>
      <c r="AC59390" s="28"/>
      <c r="AD59390" s="30"/>
      <c r="AE59390" s="30"/>
    </row>
    <row r="59391" spans="27:31" x14ac:dyDescent="0.25">
      <c r="AA59391" s="27"/>
      <c r="AC59391" s="28"/>
      <c r="AD59391" s="30"/>
      <c r="AE59391" s="30"/>
    </row>
    <row r="59392" spans="27:31" x14ac:dyDescent="0.25">
      <c r="AA59392" s="27"/>
      <c r="AC59392" s="28"/>
      <c r="AD59392" s="30"/>
      <c r="AE59392" s="30"/>
    </row>
    <row r="59393" spans="27:31" x14ac:dyDescent="0.25">
      <c r="AA59393" s="27"/>
      <c r="AC59393" s="28"/>
      <c r="AD59393" s="30"/>
      <c r="AE59393" s="30"/>
    </row>
    <row r="59394" spans="27:31" x14ac:dyDescent="0.25">
      <c r="AA59394" s="27"/>
      <c r="AC59394" s="28"/>
      <c r="AD59394" s="30"/>
      <c r="AE59394" s="30"/>
    </row>
    <row r="59395" spans="27:31" x14ac:dyDescent="0.25">
      <c r="AA59395" s="27"/>
      <c r="AC59395" s="28"/>
      <c r="AD59395" s="30"/>
      <c r="AE59395" s="30"/>
    </row>
    <row r="59396" spans="27:31" x14ac:dyDescent="0.25">
      <c r="AA59396" s="27"/>
      <c r="AC59396" s="28"/>
      <c r="AD59396" s="30"/>
      <c r="AE59396" s="30"/>
    </row>
    <row r="59397" spans="27:31" x14ac:dyDescent="0.25">
      <c r="AA59397" s="27"/>
      <c r="AC59397" s="28"/>
      <c r="AD59397" s="30"/>
      <c r="AE59397" s="30"/>
    </row>
    <row r="59398" spans="27:31" x14ac:dyDescent="0.25">
      <c r="AA59398" s="27"/>
      <c r="AC59398" s="28"/>
      <c r="AD59398" s="30"/>
      <c r="AE59398" s="30"/>
    </row>
    <row r="59399" spans="27:31" x14ac:dyDescent="0.25">
      <c r="AA59399" s="27"/>
      <c r="AC59399" s="28"/>
      <c r="AD59399" s="30"/>
      <c r="AE59399" s="30"/>
    </row>
    <row r="59400" spans="27:31" x14ac:dyDescent="0.25">
      <c r="AA59400" s="27"/>
      <c r="AC59400" s="28"/>
      <c r="AD59400" s="30"/>
      <c r="AE59400" s="30"/>
    </row>
    <row r="59401" spans="27:31" x14ac:dyDescent="0.25">
      <c r="AA59401" s="27"/>
      <c r="AC59401" s="28"/>
      <c r="AD59401" s="30"/>
      <c r="AE59401" s="30"/>
    </row>
    <row r="59402" spans="27:31" x14ac:dyDescent="0.25">
      <c r="AA59402" s="27"/>
      <c r="AC59402" s="28"/>
      <c r="AD59402" s="30"/>
      <c r="AE59402" s="30"/>
    </row>
    <row r="59403" spans="27:31" x14ac:dyDescent="0.25">
      <c r="AA59403" s="27"/>
      <c r="AC59403" s="28"/>
      <c r="AD59403" s="30"/>
      <c r="AE59403" s="30"/>
    </row>
    <row r="59404" spans="27:31" x14ac:dyDescent="0.25">
      <c r="AA59404" s="27"/>
      <c r="AC59404" s="28"/>
      <c r="AD59404" s="30"/>
      <c r="AE59404" s="30"/>
    </row>
    <row r="59405" spans="27:31" x14ac:dyDescent="0.25">
      <c r="AA59405" s="27"/>
      <c r="AC59405" s="28"/>
      <c r="AD59405" s="30"/>
      <c r="AE59405" s="30"/>
    </row>
    <row r="59406" spans="27:31" x14ac:dyDescent="0.25">
      <c r="AA59406" s="27"/>
      <c r="AC59406" s="28"/>
      <c r="AD59406" s="30"/>
      <c r="AE59406" s="30"/>
    </row>
    <row r="59407" spans="27:31" x14ac:dyDescent="0.25">
      <c r="AA59407" s="27"/>
      <c r="AC59407" s="28"/>
      <c r="AD59407" s="30"/>
      <c r="AE59407" s="30"/>
    </row>
    <row r="59408" spans="27:31" x14ac:dyDescent="0.25">
      <c r="AA59408" s="27"/>
      <c r="AC59408" s="28"/>
      <c r="AD59408" s="30"/>
      <c r="AE59408" s="30"/>
    </row>
    <row r="59409" spans="27:31" x14ac:dyDescent="0.25">
      <c r="AA59409" s="27"/>
      <c r="AC59409" s="28"/>
      <c r="AD59409" s="30"/>
      <c r="AE59409" s="30"/>
    </row>
    <row r="59410" spans="27:31" x14ac:dyDescent="0.25">
      <c r="AA59410" s="27"/>
      <c r="AC59410" s="28"/>
      <c r="AD59410" s="30"/>
      <c r="AE59410" s="30"/>
    </row>
    <row r="59411" spans="27:31" x14ac:dyDescent="0.25">
      <c r="AA59411" s="27"/>
      <c r="AC59411" s="28"/>
      <c r="AD59411" s="30"/>
      <c r="AE59411" s="30"/>
    </row>
    <row r="59412" spans="27:31" x14ac:dyDescent="0.25">
      <c r="AA59412" s="27"/>
      <c r="AC59412" s="28"/>
      <c r="AD59412" s="30"/>
      <c r="AE59412" s="30"/>
    </row>
    <row r="59413" spans="27:31" x14ac:dyDescent="0.25">
      <c r="AA59413" s="27"/>
      <c r="AC59413" s="28"/>
      <c r="AD59413" s="30"/>
      <c r="AE59413" s="30"/>
    </row>
    <row r="59414" spans="27:31" x14ac:dyDescent="0.25">
      <c r="AA59414" s="27"/>
      <c r="AC59414" s="28"/>
      <c r="AD59414" s="30"/>
      <c r="AE59414" s="30"/>
    </row>
    <row r="59415" spans="27:31" x14ac:dyDescent="0.25">
      <c r="AA59415" s="27"/>
      <c r="AC59415" s="28"/>
      <c r="AD59415" s="30"/>
      <c r="AE59415" s="30"/>
    </row>
    <row r="59416" spans="27:31" x14ac:dyDescent="0.25">
      <c r="AA59416" s="27"/>
      <c r="AC59416" s="28"/>
      <c r="AD59416" s="30"/>
      <c r="AE59416" s="30"/>
    </row>
    <row r="59417" spans="27:31" x14ac:dyDescent="0.25">
      <c r="AA59417" s="27"/>
      <c r="AC59417" s="28"/>
      <c r="AD59417" s="30"/>
      <c r="AE59417" s="30"/>
    </row>
    <row r="59418" spans="27:31" x14ac:dyDescent="0.25">
      <c r="AA59418" s="27"/>
      <c r="AC59418" s="28"/>
      <c r="AD59418" s="30"/>
      <c r="AE59418" s="30"/>
    </row>
    <row r="59419" spans="27:31" x14ac:dyDescent="0.25">
      <c r="AA59419" s="27"/>
      <c r="AC59419" s="28"/>
      <c r="AD59419" s="30"/>
      <c r="AE59419" s="30"/>
    </row>
    <row r="59420" spans="27:31" x14ac:dyDescent="0.25">
      <c r="AA59420" s="27"/>
      <c r="AC59420" s="28"/>
      <c r="AD59420" s="30"/>
      <c r="AE59420" s="30"/>
    </row>
    <row r="59421" spans="27:31" x14ac:dyDescent="0.25">
      <c r="AA59421" s="27"/>
      <c r="AC59421" s="28"/>
      <c r="AD59421" s="30"/>
      <c r="AE59421" s="30"/>
    </row>
    <row r="59422" spans="27:31" x14ac:dyDescent="0.25">
      <c r="AA59422" s="27"/>
      <c r="AC59422" s="28"/>
      <c r="AD59422" s="30"/>
      <c r="AE59422" s="30"/>
    </row>
    <row r="59423" spans="27:31" x14ac:dyDescent="0.25">
      <c r="AA59423" s="27"/>
      <c r="AC59423" s="28"/>
      <c r="AD59423" s="30"/>
      <c r="AE59423" s="30"/>
    </row>
    <row r="59424" spans="27:31" x14ac:dyDescent="0.25">
      <c r="AA59424" s="27"/>
      <c r="AC59424" s="28"/>
      <c r="AD59424" s="30"/>
      <c r="AE59424" s="30"/>
    </row>
    <row r="59425" spans="27:31" x14ac:dyDescent="0.25">
      <c r="AA59425" s="27"/>
      <c r="AC59425" s="28"/>
      <c r="AD59425" s="30"/>
      <c r="AE59425" s="30"/>
    </row>
    <row r="59426" spans="27:31" x14ac:dyDescent="0.25">
      <c r="AA59426" s="27"/>
      <c r="AC59426" s="28"/>
      <c r="AD59426" s="30"/>
      <c r="AE59426" s="30"/>
    </row>
    <row r="59427" spans="27:31" x14ac:dyDescent="0.25">
      <c r="AA59427" s="27"/>
      <c r="AC59427" s="28"/>
      <c r="AD59427" s="30"/>
      <c r="AE59427" s="30"/>
    </row>
    <row r="59428" spans="27:31" x14ac:dyDescent="0.25">
      <c r="AA59428" s="27"/>
      <c r="AC59428" s="28"/>
      <c r="AD59428" s="30"/>
      <c r="AE59428" s="30"/>
    </row>
    <row r="59429" spans="27:31" x14ac:dyDescent="0.25">
      <c r="AA59429" s="27"/>
      <c r="AC59429" s="28"/>
      <c r="AD59429" s="30"/>
      <c r="AE59429" s="30"/>
    </row>
    <row r="59430" spans="27:31" x14ac:dyDescent="0.25">
      <c r="AA59430" s="27"/>
      <c r="AC59430" s="28"/>
      <c r="AD59430" s="30"/>
      <c r="AE59430" s="30"/>
    </row>
    <row r="59431" spans="27:31" x14ac:dyDescent="0.25">
      <c r="AA59431" s="27"/>
      <c r="AC59431" s="28"/>
      <c r="AD59431" s="30"/>
      <c r="AE59431" s="30"/>
    </row>
    <row r="59432" spans="27:31" x14ac:dyDescent="0.25">
      <c r="AA59432" s="27"/>
      <c r="AC59432" s="28"/>
      <c r="AD59432" s="30"/>
      <c r="AE59432" s="30"/>
    </row>
    <row r="59433" spans="27:31" x14ac:dyDescent="0.25">
      <c r="AA59433" s="27"/>
      <c r="AC59433" s="28"/>
      <c r="AD59433" s="30"/>
      <c r="AE59433" s="30"/>
    </row>
    <row r="59434" spans="27:31" x14ac:dyDescent="0.25">
      <c r="AA59434" s="27"/>
      <c r="AC59434" s="28"/>
      <c r="AD59434" s="30"/>
      <c r="AE59434" s="30"/>
    </row>
    <row r="59435" spans="27:31" x14ac:dyDescent="0.25">
      <c r="AA59435" s="27"/>
      <c r="AC59435" s="28"/>
      <c r="AD59435" s="30"/>
      <c r="AE59435" s="30"/>
    </row>
    <row r="59436" spans="27:31" x14ac:dyDescent="0.25">
      <c r="AA59436" s="27"/>
      <c r="AC59436" s="28"/>
      <c r="AD59436" s="30"/>
      <c r="AE59436" s="30"/>
    </row>
    <row r="59437" spans="27:31" x14ac:dyDescent="0.25">
      <c r="AA59437" s="27"/>
      <c r="AC59437" s="28"/>
      <c r="AD59437" s="30"/>
      <c r="AE59437" s="30"/>
    </row>
    <row r="59438" spans="27:31" x14ac:dyDescent="0.25">
      <c r="AA59438" s="27"/>
      <c r="AC59438" s="28"/>
      <c r="AD59438" s="30"/>
      <c r="AE59438" s="30"/>
    </row>
    <row r="59439" spans="27:31" x14ac:dyDescent="0.25">
      <c r="AA59439" s="27"/>
      <c r="AC59439" s="28"/>
      <c r="AD59439" s="30"/>
      <c r="AE59439" s="30"/>
    </row>
    <row r="59440" spans="27:31" x14ac:dyDescent="0.25">
      <c r="AA59440" s="27"/>
      <c r="AC59440" s="28"/>
      <c r="AD59440" s="30"/>
      <c r="AE59440" s="30"/>
    </row>
    <row r="59441" spans="27:31" x14ac:dyDescent="0.25">
      <c r="AA59441" s="27"/>
      <c r="AC59441" s="28"/>
      <c r="AD59441" s="30"/>
      <c r="AE59441" s="30"/>
    </row>
    <row r="59442" spans="27:31" x14ac:dyDescent="0.25">
      <c r="AA59442" s="27"/>
      <c r="AC59442" s="28"/>
      <c r="AD59442" s="30"/>
      <c r="AE59442" s="30"/>
    </row>
    <row r="59443" spans="27:31" x14ac:dyDescent="0.25">
      <c r="AA59443" s="27"/>
      <c r="AC59443" s="28"/>
      <c r="AD59443" s="30"/>
      <c r="AE59443" s="30"/>
    </row>
    <row r="59444" spans="27:31" x14ac:dyDescent="0.25">
      <c r="AA59444" s="27"/>
      <c r="AC59444" s="28"/>
      <c r="AD59444" s="30"/>
      <c r="AE59444" s="30"/>
    </row>
    <row r="59445" spans="27:31" x14ac:dyDescent="0.25">
      <c r="AA59445" s="27"/>
      <c r="AC59445" s="28"/>
      <c r="AD59445" s="30"/>
      <c r="AE59445" s="30"/>
    </row>
    <row r="59446" spans="27:31" x14ac:dyDescent="0.25">
      <c r="AA59446" s="27"/>
      <c r="AC59446" s="28"/>
      <c r="AD59446" s="30"/>
      <c r="AE59446" s="30"/>
    </row>
    <row r="59447" spans="27:31" x14ac:dyDescent="0.25">
      <c r="AA59447" s="27"/>
      <c r="AC59447" s="28"/>
      <c r="AD59447" s="30"/>
      <c r="AE59447" s="30"/>
    </row>
    <row r="59448" spans="27:31" x14ac:dyDescent="0.25">
      <c r="AA59448" s="27"/>
      <c r="AC59448" s="28"/>
      <c r="AD59448" s="30"/>
      <c r="AE59448" s="30"/>
    </row>
    <row r="59449" spans="27:31" x14ac:dyDescent="0.25">
      <c r="AA59449" s="27"/>
      <c r="AC59449" s="28"/>
      <c r="AD59449" s="30"/>
      <c r="AE59449" s="30"/>
    </row>
    <row r="59450" spans="27:31" x14ac:dyDescent="0.25">
      <c r="AA59450" s="27"/>
      <c r="AC59450" s="28"/>
      <c r="AD59450" s="30"/>
      <c r="AE59450" s="30"/>
    </row>
    <row r="59451" spans="27:31" x14ac:dyDescent="0.25">
      <c r="AA59451" s="27"/>
      <c r="AC59451" s="28"/>
      <c r="AD59451" s="30"/>
      <c r="AE59451" s="30"/>
    </row>
    <row r="59452" spans="27:31" x14ac:dyDescent="0.25">
      <c r="AA59452" s="27"/>
      <c r="AC59452" s="28"/>
      <c r="AD59452" s="30"/>
      <c r="AE59452" s="30"/>
    </row>
    <row r="59453" spans="27:31" x14ac:dyDescent="0.25">
      <c r="AA59453" s="27"/>
      <c r="AC59453" s="28"/>
      <c r="AD59453" s="30"/>
      <c r="AE59453" s="30"/>
    </row>
    <row r="59454" spans="27:31" x14ac:dyDescent="0.25">
      <c r="AA59454" s="27"/>
      <c r="AC59454" s="28"/>
      <c r="AD59454" s="30"/>
      <c r="AE59454" s="30"/>
    </row>
    <row r="59455" spans="27:31" x14ac:dyDescent="0.25">
      <c r="AA59455" s="27"/>
      <c r="AC59455" s="28"/>
      <c r="AD59455" s="30"/>
      <c r="AE59455" s="30"/>
    </row>
    <row r="59456" spans="27:31" x14ac:dyDescent="0.25">
      <c r="AA59456" s="27"/>
      <c r="AC59456" s="28"/>
      <c r="AD59456" s="30"/>
      <c r="AE59456" s="30"/>
    </row>
    <row r="59457" spans="27:31" x14ac:dyDescent="0.25">
      <c r="AA59457" s="27"/>
      <c r="AC59457" s="28"/>
      <c r="AD59457" s="30"/>
      <c r="AE59457" s="30"/>
    </row>
    <row r="59458" spans="27:31" x14ac:dyDescent="0.25">
      <c r="AA59458" s="27"/>
      <c r="AC59458" s="28"/>
      <c r="AD59458" s="30"/>
      <c r="AE59458" s="30"/>
    </row>
    <row r="59459" spans="27:31" x14ac:dyDescent="0.25">
      <c r="AA59459" s="27"/>
      <c r="AC59459" s="28"/>
      <c r="AD59459" s="30"/>
      <c r="AE59459" s="30"/>
    </row>
    <row r="59460" spans="27:31" x14ac:dyDescent="0.25">
      <c r="AA59460" s="27"/>
      <c r="AC59460" s="28"/>
      <c r="AD59460" s="30"/>
      <c r="AE59460" s="30"/>
    </row>
    <row r="59461" spans="27:31" x14ac:dyDescent="0.25">
      <c r="AA59461" s="27"/>
      <c r="AC59461" s="28"/>
      <c r="AD59461" s="30"/>
      <c r="AE59461" s="30"/>
    </row>
    <row r="59462" spans="27:31" x14ac:dyDescent="0.25">
      <c r="AA59462" s="27"/>
      <c r="AC59462" s="28"/>
      <c r="AD59462" s="30"/>
      <c r="AE59462" s="30"/>
    </row>
    <row r="59463" spans="27:31" x14ac:dyDescent="0.25">
      <c r="AA59463" s="27"/>
      <c r="AC59463" s="28"/>
      <c r="AD59463" s="30"/>
      <c r="AE59463" s="30"/>
    </row>
    <row r="59464" spans="27:31" x14ac:dyDescent="0.25">
      <c r="AA59464" s="27"/>
      <c r="AC59464" s="28"/>
      <c r="AD59464" s="30"/>
      <c r="AE59464" s="30"/>
    </row>
    <row r="59465" spans="27:31" x14ac:dyDescent="0.25">
      <c r="AA59465" s="27"/>
      <c r="AC59465" s="28"/>
      <c r="AD59465" s="30"/>
      <c r="AE59465" s="30"/>
    </row>
    <row r="59466" spans="27:31" x14ac:dyDescent="0.25">
      <c r="AA59466" s="27"/>
      <c r="AC59466" s="28"/>
      <c r="AD59466" s="30"/>
      <c r="AE59466" s="30"/>
    </row>
    <row r="59467" spans="27:31" x14ac:dyDescent="0.25">
      <c r="AA59467" s="27"/>
      <c r="AC59467" s="28"/>
      <c r="AD59467" s="30"/>
      <c r="AE59467" s="30"/>
    </row>
    <row r="59468" spans="27:31" x14ac:dyDescent="0.25">
      <c r="AA59468" s="27"/>
      <c r="AC59468" s="28"/>
      <c r="AD59468" s="30"/>
      <c r="AE59468" s="30"/>
    </row>
    <row r="59469" spans="27:31" x14ac:dyDescent="0.25">
      <c r="AA59469" s="27"/>
      <c r="AC59469" s="28"/>
      <c r="AD59469" s="30"/>
      <c r="AE59469" s="30"/>
    </row>
    <row r="59470" spans="27:31" x14ac:dyDescent="0.25">
      <c r="AA59470" s="27"/>
      <c r="AC59470" s="28"/>
      <c r="AD59470" s="30"/>
      <c r="AE59470" s="30"/>
    </row>
    <row r="59471" spans="27:31" x14ac:dyDescent="0.25">
      <c r="AA59471" s="27"/>
      <c r="AC59471" s="28"/>
      <c r="AD59471" s="30"/>
      <c r="AE59471" s="30"/>
    </row>
    <row r="59472" spans="27:31" x14ac:dyDescent="0.25">
      <c r="AA59472" s="27"/>
      <c r="AC59472" s="28"/>
      <c r="AD59472" s="30"/>
      <c r="AE59472" s="30"/>
    </row>
    <row r="59473" spans="27:31" x14ac:dyDescent="0.25">
      <c r="AA59473" s="27"/>
      <c r="AC59473" s="28"/>
      <c r="AD59473" s="30"/>
      <c r="AE59473" s="30"/>
    </row>
    <row r="59474" spans="27:31" x14ac:dyDescent="0.25">
      <c r="AA59474" s="27"/>
      <c r="AC59474" s="28"/>
      <c r="AD59474" s="30"/>
      <c r="AE59474" s="30"/>
    </row>
    <row r="59475" spans="27:31" x14ac:dyDescent="0.25">
      <c r="AA59475" s="27"/>
      <c r="AC59475" s="28"/>
      <c r="AD59475" s="30"/>
      <c r="AE59475" s="30"/>
    </row>
    <row r="59476" spans="27:31" x14ac:dyDescent="0.25">
      <c r="AA59476" s="27"/>
      <c r="AC59476" s="28"/>
      <c r="AD59476" s="30"/>
      <c r="AE59476" s="30"/>
    </row>
    <row r="59477" spans="27:31" x14ac:dyDescent="0.25">
      <c r="AA59477" s="27"/>
      <c r="AC59477" s="28"/>
      <c r="AD59477" s="30"/>
      <c r="AE59477" s="30"/>
    </row>
    <row r="59478" spans="27:31" x14ac:dyDescent="0.25">
      <c r="AA59478" s="27"/>
      <c r="AC59478" s="28"/>
      <c r="AD59478" s="30"/>
      <c r="AE59478" s="30"/>
    </row>
    <row r="59479" spans="27:31" x14ac:dyDescent="0.25">
      <c r="AA59479" s="27"/>
      <c r="AC59479" s="28"/>
      <c r="AD59479" s="30"/>
      <c r="AE59479" s="30"/>
    </row>
    <row r="59480" spans="27:31" x14ac:dyDescent="0.25">
      <c r="AA59480" s="27"/>
      <c r="AC59480" s="28"/>
      <c r="AD59480" s="30"/>
      <c r="AE59480" s="30"/>
    </row>
    <row r="59481" spans="27:31" x14ac:dyDescent="0.25">
      <c r="AA59481" s="27"/>
      <c r="AC59481" s="28"/>
      <c r="AD59481" s="30"/>
      <c r="AE59481" s="30"/>
    </row>
    <row r="59482" spans="27:31" x14ac:dyDescent="0.25">
      <c r="AA59482" s="27"/>
      <c r="AC59482" s="28"/>
      <c r="AD59482" s="30"/>
      <c r="AE59482" s="30"/>
    </row>
    <row r="59483" spans="27:31" x14ac:dyDescent="0.25">
      <c r="AA59483" s="27"/>
      <c r="AC59483" s="28"/>
      <c r="AD59483" s="30"/>
      <c r="AE59483" s="30"/>
    </row>
    <row r="59484" spans="27:31" x14ac:dyDescent="0.25">
      <c r="AA59484" s="27"/>
      <c r="AC59484" s="28"/>
      <c r="AD59484" s="30"/>
      <c r="AE59484" s="30"/>
    </row>
    <row r="59485" spans="27:31" x14ac:dyDescent="0.25">
      <c r="AA59485" s="27"/>
      <c r="AC59485" s="28"/>
      <c r="AD59485" s="30"/>
      <c r="AE59485" s="30"/>
    </row>
    <row r="59486" spans="27:31" x14ac:dyDescent="0.25">
      <c r="AA59486" s="27"/>
      <c r="AC59486" s="28"/>
      <c r="AD59486" s="30"/>
      <c r="AE59486" s="30"/>
    </row>
    <row r="59487" spans="27:31" x14ac:dyDescent="0.25">
      <c r="AA59487" s="27"/>
      <c r="AC59487" s="28"/>
      <c r="AD59487" s="30"/>
      <c r="AE59487" s="30"/>
    </row>
    <row r="59488" spans="27:31" x14ac:dyDescent="0.25">
      <c r="AA59488" s="27"/>
      <c r="AC59488" s="28"/>
      <c r="AD59488" s="30"/>
      <c r="AE59488" s="30"/>
    </row>
    <row r="59489" spans="27:31" x14ac:dyDescent="0.25">
      <c r="AA59489" s="27"/>
      <c r="AC59489" s="28"/>
      <c r="AD59489" s="30"/>
      <c r="AE59489" s="30"/>
    </row>
    <row r="59490" spans="27:31" x14ac:dyDescent="0.25">
      <c r="AA59490" s="27"/>
      <c r="AC59490" s="28"/>
      <c r="AD59490" s="30"/>
      <c r="AE59490" s="30"/>
    </row>
    <row r="59491" spans="27:31" x14ac:dyDescent="0.25">
      <c r="AA59491" s="27"/>
      <c r="AC59491" s="28"/>
      <c r="AD59491" s="30"/>
      <c r="AE59491" s="30"/>
    </row>
    <row r="59492" spans="27:31" x14ac:dyDescent="0.25">
      <c r="AA59492" s="27"/>
      <c r="AC59492" s="28"/>
      <c r="AD59492" s="30"/>
      <c r="AE59492" s="30"/>
    </row>
    <row r="59493" spans="27:31" x14ac:dyDescent="0.25">
      <c r="AA59493" s="27"/>
      <c r="AC59493" s="28"/>
      <c r="AD59493" s="30"/>
      <c r="AE59493" s="30"/>
    </row>
    <row r="59494" spans="27:31" x14ac:dyDescent="0.25">
      <c r="AA59494" s="27"/>
      <c r="AC59494" s="28"/>
      <c r="AD59494" s="30"/>
      <c r="AE59494" s="30"/>
    </row>
    <row r="59495" spans="27:31" x14ac:dyDescent="0.25">
      <c r="AA59495" s="27"/>
      <c r="AC59495" s="28"/>
      <c r="AD59495" s="30"/>
      <c r="AE59495" s="30"/>
    </row>
    <row r="59496" spans="27:31" x14ac:dyDescent="0.25">
      <c r="AA59496" s="27"/>
      <c r="AC59496" s="28"/>
      <c r="AD59496" s="30"/>
      <c r="AE59496" s="30"/>
    </row>
    <row r="59497" spans="27:31" x14ac:dyDescent="0.25">
      <c r="AA59497" s="27"/>
      <c r="AC59497" s="28"/>
      <c r="AD59497" s="30"/>
      <c r="AE59497" s="30"/>
    </row>
    <row r="59498" spans="27:31" x14ac:dyDescent="0.25">
      <c r="AA59498" s="27"/>
      <c r="AC59498" s="28"/>
      <c r="AD59498" s="30"/>
      <c r="AE59498" s="30"/>
    </row>
    <row r="59499" spans="27:31" x14ac:dyDescent="0.25">
      <c r="AA59499" s="27"/>
      <c r="AC59499" s="28"/>
      <c r="AD59499" s="30"/>
      <c r="AE59499" s="30"/>
    </row>
    <row r="59500" spans="27:31" x14ac:dyDescent="0.25">
      <c r="AA59500" s="27"/>
      <c r="AC59500" s="28"/>
      <c r="AD59500" s="30"/>
      <c r="AE59500" s="30"/>
    </row>
    <row r="59501" spans="27:31" x14ac:dyDescent="0.25">
      <c r="AA59501" s="27"/>
      <c r="AC59501" s="28"/>
      <c r="AD59501" s="30"/>
      <c r="AE59501" s="30"/>
    </row>
    <row r="59502" spans="27:31" x14ac:dyDescent="0.25">
      <c r="AA59502" s="27"/>
      <c r="AC59502" s="28"/>
      <c r="AD59502" s="30"/>
      <c r="AE59502" s="30"/>
    </row>
    <row r="59503" spans="27:31" x14ac:dyDescent="0.25">
      <c r="AA59503" s="27"/>
      <c r="AC59503" s="28"/>
      <c r="AD59503" s="30"/>
      <c r="AE59503" s="30"/>
    </row>
    <row r="59504" spans="27:31" x14ac:dyDescent="0.25">
      <c r="AA59504" s="27"/>
      <c r="AC59504" s="28"/>
      <c r="AD59504" s="30"/>
      <c r="AE59504" s="30"/>
    </row>
    <row r="59505" spans="27:31" x14ac:dyDescent="0.25">
      <c r="AA59505" s="27"/>
      <c r="AC59505" s="28"/>
      <c r="AD59505" s="30"/>
      <c r="AE59505" s="30"/>
    </row>
    <row r="59506" spans="27:31" x14ac:dyDescent="0.25">
      <c r="AA59506" s="27"/>
      <c r="AC59506" s="28"/>
      <c r="AD59506" s="30"/>
      <c r="AE59506" s="30"/>
    </row>
    <row r="59507" spans="27:31" x14ac:dyDescent="0.25">
      <c r="AA59507" s="27"/>
      <c r="AC59507" s="28"/>
      <c r="AD59507" s="30"/>
      <c r="AE59507" s="30"/>
    </row>
    <row r="59508" spans="27:31" x14ac:dyDescent="0.25">
      <c r="AA59508" s="27"/>
      <c r="AC59508" s="28"/>
      <c r="AD59508" s="30"/>
      <c r="AE59508" s="30"/>
    </row>
    <row r="59509" spans="27:31" x14ac:dyDescent="0.25">
      <c r="AA59509" s="27"/>
      <c r="AC59509" s="28"/>
      <c r="AD59509" s="30"/>
      <c r="AE59509" s="30"/>
    </row>
    <row r="59510" spans="27:31" x14ac:dyDescent="0.25">
      <c r="AA59510" s="27"/>
      <c r="AC59510" s="28"/>
      <c r="AD59510" s="30"/>
      <c r="AE59510" s="30"/>
    </row>
    <row r="59511" spans="27:31" x14ac:dyDescent="0.25">
      <c r="AA59511" s="27"/>
      <c r="AC59511" s="28"/>
      <c r="AD59511" s="30"/>
      <c r="AE59511" s="30"/>
    </row>
    <row r="59512" spans="27:31" x14ac:dyDescent="0.25">
      <c r="AA59512" s="27"/>
      <c r="AC59512" s="28"/>
      <c r="AD59512" s="30"/>
      <c r="AE59512" s="30"/>
    </row>
    <row r="59513" spans="27:31" x14ac:dyDescent="0.25">
      <c r="AA59513" s="27"/>
      <c r="AC59513" s="28"/>
      <c r="AD59513" s="30"/>
      <c r="AE59513" s="30"/>
    </row>
    <row r="59514" spans="27:31" x14ac:dyDescent="0.25">
      <c r="AA59514" s="27"/>
      <c r="AC59514" s="28"/>
      <c r="AD59514" s="30"/>
      <c r="AE59514" s="30"/>
    </row>
    <row r="59515" spans="27:31" x14ac:dyDescent="0.25">
      <c r="AA59515" s="27"/>
      <c r="AC59515" s="28"/>
      <c r="AD59515" s="30"/>
      <c r="AE59515" s="30"/>
    </row>
    <row r="59516" spans="27:31" x14ac:dyDescent="0.25">
      <c r="AA59516" s="27"/>
      <c r="AC59516" s="28"/>
      <c r="AD59516" s="30"/>
      <c r="AE59516" s="30"/>
    </row>
    <row r="59517" spans="27:31" x14ac:dyDescent="0.25">
      <c r="AA59517" s="27"/>
      <c r="AC59517" s="28"/>
      <c r="AD59517" s="30"/>
      <c r="AE59517" s="30"/>
    </row>
    <row r="59518" spans="27:31" x14ac:dyDescent="0.25">
      <c r="AA59518" s="27"/>
      <c r="AC59518" s="28"/>
      <c r="AD59518" s="30"/>
      <c r="AE59518" s="30"/>
    </row>
    <row r="59519" spans="27:31" x14ac:dyDescent="0.25">
      <c r="AA59519" s="27"/>
      <c r="AC59519" s="28"/>
      <c r="AD59519" s="30"/>
      <c r="AE59519" s="30"/>
    </row>
    <row r="59520" spans="27:31" x14ac:dyDescent="0.25">
      <c r="AA59520" s="27"/>
      <c r="AC59520" s="28"/>
      <c r="AD59520" s="30"/>
      <c r="AE59520" s="30"/>
    </row>
    <row r="59521" spans="27:31" x14ac:dyDescent="0.25">
      <c r="AA59521" s="27"/>
      <c r="AC59521" s="28"/>
      <c r="AD59521" s="30"/>
      <c r="AE59521" s="30"/>
    </row>
    <row r="59522" spans="27:31" x14ac:dyDescent="0.25">
      <c r="AA59522" s="27"/>
      <c r="AC59522" s="28"/>
      <c r="AD59522" s="30"/>
      <c r="AE59522" s="30"/>
    </row>
    <row r="59523" spans="27:31" x14ac:dyDescent="0.25">
      <c r="AA59523" s="27"/>
      <c r="AC59523" s="28"/>
      <c r="AD59523" s="30"/>
      <c r="AE59523" s="30"/>
    </row>
    <row r="59524" spans="27:31" x14ac:dyDescent="0.25">
      <c r="AA59524" s="27"/>
      <c r="AC59524" s="28"/>
      <c r="AD59524" s="30"/>
      <c r="AE59524" s="30"/>
    </row>
    <row r="59525" spans="27:31" x14ac:dyDescent="0.25">
      <c r="AA59525" s="27"/>
      <c r="AC59525" s="28"/>
      <c r="AD59525" s="30"/>
      <c r="AE59525" s="30"/>
    </row>
    <row r="59526" spans="27:31" x14ac:dyDescent="0.25">
      <c r="AA59526" s="27"/>
      <c r="AC59526" s="28"/>
      <c r="AD59526" s="30"/>
      <c r="AE59526" s="30"/>
    </row>
    <row r="59527" spans="27:31" x14ac:dyDescent="0.25">
      <c r="AA59527" s="27"/>
      <c r="AC59527" s="28"/>
      <c r="AD59527" s="30"/>
      <c r="AE59527" s="30"/>
    </row>
    <row r="59528" spans="27:31" x14ac:dyDescent="0.25">
      <c r="AA59528" s="27"/>
      <c r="AC59528" s="28"/>
      <c r="AD59528" s="30"/>
      <c r="AE59528" s="30"/>
    </row>
    <row r="59529" spans="27:31" x14ac:dyDescent="0.25">
      <c r="AA59529" s="27"/>
      <c r="AC59529" s="28"/>
      <c r="AD59529" s="30"/>
      <c r="AE59529" s="30"/>
    </row>
    <row r="59530" spans="27:31" x14ac:dyDescent="0.25">
      <c r="AA59530" s="27"/>
      <c r="AC59530" s="28"/>
      <c r="AD59530" s="30"/>
      <c r="AE59530" s="30"/>
    </row>
    <row r="59531" spans="27:31" x14ac:dyDescent="0.25">
      <c r="AA59531" s="27"/>
      <c r="AC59531" s="28"/>
      <c r="AD59531" s="30"/>
      <c r="AE59531" s="30"/>
    </row>
    <row r="59532" spans="27:31" x14ac:dyDescent="0.25">
      <c r="AA59532" s="27"/>
      <c r="AC59532" s="28"/>
      <c r="AD59532" s="30"/>
      <c r="AE59532" s="30"/>
    </row>
    <row r="59533" spans="27:31" x14ac:dyDescent="0.25">
      <c r="AA59533" s="27"/>
      <c r="AC59533" s="28"/>
      <c r="AD59533" s="30"/>
      <c r="AE59533" s="30"/>
    </row>
    <row r="59534" spans="27:31" x14ac:dyDescent="0.25">
      <c r="AA59534" s="27"/>
      <c r="AC59534" s="28"/>
      <c r="AD59534" s="30"/>
      <c r="AE59534" s="30"/>
    </row>
    <row r="59535" spans="27:31" x14ac:dyDescent="0.25">
      <c r="AA59535" s="27"/>
      <c r="AC59535" s="28"/>
      <c r="AD59535" s="30"/>
      <c r="AE59535" s="30"/>
    </row>
    <row r="59536" spans="27:31" x14ac:dyDescent="0.25">
      <c r="AA59536" s="27"/>
      <c r="AC59536" s="28"/>
      <c r="AD59536" s="30"/>
      <c r="AE59536" s="30"/>
    </row>
    <row r="59537" spans="27:31" x14ac:dyDescent="0.25">
      <c r="AA59537" s="27"/>
      <c r="AC59537" s="28"/>
      <c r="AD59537" s="30"/>
      <c r="AE59537" s="30"/>
    </row>
    <row r="59538" spans="27:31" x14ac:dyDescent="0.25">
      <c r="AA59538" s="27"/>
      <c r="AC59538" s="28"/>
      <c r="AD59538" s="30"/>
      <c r="AE59538" s="30"/>
    </row>
    <row r="59539" spans="27:31" x14ac:dyDescent="0.25">
      <c r="AA59539" s="27"/>
      <c r="AC59539" s="28"/>
      <c r="AD59539" s="30"/>
      <c r="AE59539" s="30"/>
    </row>
    <row r="59540" spans="27:31" x14ac:dyDescent="0.25">
      <c r="AA59540" s="27"/>
      <c r="AC59540" s="28"/>
      <c r="AD59540" s="30"/>
      <c r="AE59540" s="30"/>
    </row>
    <row r="59541" spans="27:31" x14ac:dyDescent="0.25">
      <c r="AA59541" s="27"/>
      <c r="AC59541" s="28"/>
      <c r="AD59541" s="30"/>
      <c r="AE59541" s="30"/>
    </row>
    <row r="59542" spans="27:31" x14ac:dyDescent="0.25">
      <c r="AA59542" s="27"/>
      <c r="AC59542" s="28"/>
      <c r="AD59542" s="30"/>
      <c r="AE59542" s="30"/>
    </row>
    <row r="59543" spans="27:31" x14ac:dyDescent="0.25">
      <c r="AA59543" s="27"/>
      <c r="AC59543" s="28"/>
      <c r="AD59543" s="30"/>
      <c r="AE59543" s="30"/>
    </row>
    <row r="59544" spans="27:31" x14ac:dyDescent="0.25">
      <c r="AA59544" s="27"/>
      <c r="AC59544" s="28"/>
      <c r="AD59544" s="30"/>
      <c r="AE59544" s="30"/>
    </row>
    <row r="59545" spans="27:31" x14ac:dyDescent="0.25">
      <c r="AA59545" s="27"/>
      <c r="AC59545" s="28"/>
      <c r="AD59545" s="30"/>
      <c r="AE59545" s="30"/>
    </row>
    <row r="59546" spans="27:31" x14ac:dyDescent="0.25">
      <c r="AA59546" s="27"/>
      <c r="AC59546" s="28"/>
      <c r="AD59546" s="30"/>
      <c r="AE59546" s="30"/>
    </row>
    <row r="59547" spans="27:31" x14ac:dyDescent="0.25">
      <c r="AA59547" s="27"/>
      <c r="AC59547" s="28"/>
      <c r="AD59547" s="30"/>
      <c r="AE59547" s="30"/>
    </row>
    <row r="59548" spans="27:31" x14ac:dyDescent="0.25">
      <c r="AA59548" s="27"/>
      <c r="AC59548" s="28"/>
      <c r="AD59548" s="30"/>
      <c r="AE59548" s="30"/>
    </row>
    <row r="59549" spans="27:31" x14ac:dyDescent="0.25">
      <c r="AA59549" s="27"/>
      <c r="AC59549" s="28"/>
      <c r="AD59549" s="30"/>
      <c r="AE59549" s="30"/>
    </row>
    <row r="59550" spans="27:31" x14ac:dyDescent="0.25">
      <c r="AA59550" s="27"/>
      <c r="AC59550" s="28"/>
      <c r="AD59550" s="30"/>
      <c r="AE59550" s="30"/>
    </row>
    <row r="59551" spans="27:31" x14ac:dyDescent="0.25">
      <c r="AA59551" s="27"/>
      <c r="AC59551" s="28"/>
      <c r="AD59551" s="30"/>
      <c r="AE59551" s="30"/>
    </row>
    <row r="59552" spans="27:31" x14ac:dyDescent="0.25">
      <c r="AA59552" s="27"/>
      <c r="AC59552" s="28"/>
      <c r="AD59552" s="30"/>
      <c r="AE59552" s="30"/>
    </row>
    <row r="59553" spans="27:31" x14ac:dyDescent="0.25">
      <c r="AA59553" s="27"/>
      <c r="AC59553" s="28"/>
      <c r="AD59553" s="30"/>
      <c r="AE59553" s="30"/>
    </row>
    <row r="59554" spans="27:31" x14ac:dyDescent="0.25">
      <c r="AA59554" s="27"/>
      <c r="AC59554" s="28"/>
      <c r="AD59554" s="30"/>
      <c r="AE59554" s="30"/>
    </row>
    <row r="59555" spans="27:31" x14ac:dyDescent="0.25">
      <c r="AA59555" s="27"/>
      <c r="AC59555" s="28"/>
      <c r="AD59555" s="30"/>
      <c r="AE59555" s="30"/>
    </row>
    <row r="59556" spans="27:31" x14ac:dyDescent="0.25">
      <c r="AA59556" s="27"/>
      <c r="AC59556" s="28"/>
      <c r="AD59556" s="30"/>
      <c r="AE59556" s="30"/>
    </row>
    <row r="59557" spans="27:31" x14ac:dyDescent="0.25">
      <c r="AA59557" s="27"/>
      <c r="AC59557" s="28"/>
      <c r="AD59557" s="30"/>
      <c r="AE59557" s="30"/>
    </row>
    <row r="59558" spans="27:31" x14ac:dyDescent="0.25">
      <c r="AA59558" s="27"/>
      <c r="AC59558" s="28"/>
      <c r="AD59558" s="30"/>
      <c r="AE59558" s="30"/>
    </row>
    <row r="59559" spans="27:31" x14ac:dyDescent="0.25">
      <c r="AA59559" s="27"/>
      <c r="AC59559" s="28"/>
      <c r="AD59559" s="30"/>
      <c r="AE59559" s="30"/>
    </row>
    <row r="59560" spans="27:31" x14ac:dyDescent="0.25">
      <c r="AA59560" s="27"/>
      <c r="AC59560" s="28"/>
      <c r="AD59560" s="30"/>
      <c r="AE59560" s="30"/>
    </row>
    <row r="59561" spans="27:31" x14ac:dyDescent="0.25">
      <c r="AA59561" s="27"/>
      <c r="AC59561" s="28"/>
      <c r="AD59561" s="30"/>
      <c r="AE59561" s="30"/>
    </row>
    <row r="59562" spans="27:31" x14ac:dyDescent="0.25">
      <c r="AA59562" s="27"/>
      <c r="AC59562" s="28"/>
      <c r="AD59562" s="30"/>
      <c r="AE59562" s="30"/>
    </row>
    <row r="59563" spans="27:31" x14ac:dyDescent="0.25">
      <c r="AA59563" s="27"/>
      <c r="AC59563" s="28"/>
      <c r="AD59563" s="30"/>
      <c r="AE59563" s="30"/>
    </row>
    <row r="59564" spans="27:31" x14ac:dyDescent="0.25">
      <c r="AA59564" s="27"/>
      <c r="AC59564" s="28"/>
      <c r="AD59564" s="30"/>
      <c r="AE59564" s="30"/>
    </row>
    <row r="59565" spans="27:31" x14ac:dyDescent="0.25">
      <c r="AA59565" s="27"/>
      <c r="AC59565" s="28"/>
      <c r="AD59565" s="30"/>
      <c r="AE59565" s="30"/>
    </row>
    <row r="59566" spans="27:31" x14ac:dyDescent="0.25">
      <c r="AA59566" s="27"/>
      <c r="AC59566" s="28"/>
      <c r="AD59566" s="30"/>
      <c r="AE59566" s="30"/>
    </row>
    <row r="59567" spans="27:31" x14ac:dyDescent="0.25">
      <c r="AA59567" s="27"/>
      <c r="AC59567" s="28"/>
      <c r="AD59567" s="30"/>
      <c r="AE59567" s="30"/>
    </row>
    <row r="59568" spans="27:31" x14ac:dyDescent="0.25">
      <c r="AA59568" s="27"/>
      <c r="AC59568" s="28"/>
      <c r="AD59568" s="30"/>
      <c r="AE59568" s="30"/>
    </row>
    <row r="59569" spans="27:31" x14ac:dyDescent="0.25">
      <c r="AA59569" s="27"/>
      <c r="AC59569" s="28"/>
      <c r="AD59569" s="30"/>
      <c r="AE59569" s="30"/>
    </row>
    <row r="59570" spans="27:31" x14ac:dyDescent="0.25">
      <c r="AA59570" s="27"/>
      <c r="AC59570" s="28"/>
      <c r="AD59570" s="30"/>
      <c r="AE59570" s="30"/>
    </row>
    <row r="59571" spans="27:31" x14ac:dyDescent="0.25">
      <c r="AA59571" s="27"/>
      <c r="AC59571" s="28"/>
      <c r="AD59571" s="30"/>
      <c r="AE59571" s="30"/>
    </row>
    <row r="59572" spans="27:31" x14ac:dyDescent="0.25">
      <c r="AA59572" s="27"/>
      <c r="AC59572" s="28"/>
      <c r="AD59572" s="30"/>
      <c r="AE59572" s="30"/>
    </row>
    <row r="59573" spans="27:31" x14ac:dyDescent="0.25">
      <c r="AA59573" s="27"/>
      <c r="AC59573" s="28"/>
      <c r="AD59573" s="30"/>
      <c r="AE59573" s="30"/>
    </row>
    <row r="59574" spans="27:31" x14ac:dyDescent="0.25">
      <c r="AA59574" s="27"/>
      <c r="AC59574" s="28"/>
      <c r="AD59574" s="30"/>
      <c r="AE59574" s="30"/>
    </row>
    <row r="59575" spans="27:31" x14ac:dyDescent="0.25">
      <c r="AA59575" s="27"/>
      <c r="AC59575" s="28"/>
      <c r="AD59575" s="30"/>
      <c r="AE59575" s="30"/>
    </row>
    <row r="59576" spans="27:31" x14ac:dyDescent="0.25">
      <c r="AA59576" s="27"/>
      <c r="AC59576" s="28"/>
      <c r="AD59576" s="30"/>
      <c r="AE59576" s="30"/>
    </row>
    <row r="59577" spans="27:31" x14ac:dyDescent="0.25">
      <c r="AA59577" s="27"/>
      <c r="AC59577" s="28"/>
      <c r="AD59577" s="30"/>
      <c r="AE59577" s="30"/>
    </row>
    <row r="59578" spans="27:31" x14ac:dyDescent="0.25">
      <c r="AA59578" s="27"/>
      <c r="AC59578" s="28"/>
      <c r="AD59578" s="30"/>
      <c r="AE59578" s="30"/>
    </row>
    <row r="59579" spans="27:31" x14ac:dyDescent="0.25">
      <c r="AA59579" s="27"/>
      <c r="AC59579" s="28"/>
      <c r="AD59579" s="30"/>
      <c r="AE59579" s="30"/>
    </row>
    <row r="59580" spans="27:31" x14ac:dyDescent="0.25">
      <c r="AA59580" s="27"/>
      <c r="AC59580" s="28"/>
      <c r="AD59580" s="30"/>
      <c r="AE59580" s="30"/>
    </row>
    <row r="59581" spans="27:31" x14ac:dyDescent="0.25">
      <c r="AA59581" s="27"/>
      <c r="AC59581" s="28"/>
      <c r="AD59581" s="30"/>
      <c r="AE59581" s="30"/>
    </row>
    <row r="59582" spans="27:31" x14ac:dyDescent="0.25">
      <c r="AA59582" s="27"/>
      <c r="AC59582" s="28"/>
      <c r="AD59582" s="30"/>
      <c r="AE59582" s="30"/>
    </row>
    <row r="59583" spans="27:31" x14ac:dyDescent="0.25">
      <c r="AA59583" s="27"/>
      <c r="AC59583" s="28"/>
      <c r="AD59583" s="30"/>
      <c r="AE59583" s="30"/>
    </row>
    <row r="59584" spans="27:31" x14ac:dyDescent="0.25">
      <c r="AA59584" s="27"/>
      <c r="AC59584" s="28"/>
      <c r="AD59584" s="30"/>
      <c r="AE59584" s="30"/>
    </row>
    <row r="59585" spans="27:31" x14ac:dyDescent="0.25">
      <c r="AA59585" s="27"/>
      <c r="AC59585" s="28"/>
      <c r="AD59585" s="30"/>
      <c r="AE59585" s="30"/>
    </row>
    <row r="59586" spans="27:31" x14ac:dyDescent="0.25">
      <c r="AA59586" s="27"/>
      <c r="AC59586" s="28"/>
      <c r="AD59586" s="30"/>
      <c r="AE59586" s="30"/>
    </row>
    <row r="59587" spans="27:31" x14ac:dyDescent="0.25">
      <c r="AA59587" s="27"/>
      <c r="AC59587" s="28"/>
      <c r="AD59587" s="30"/>
      <c r="AE59587" s="30"/>
    </row>
    <row r="59588" spans="27:31" x14ac:dyDescent="0.25">
      <c r="AA59588" s="27"/>
      <c r="AC59588" s="28"/>
      <c r="AD59588" s="30"/>
      <c r="AE59588" s="30"/>
    </row>
    <row r="59589" spans="27:31" x14ac:dyDescent="0.25">
      <c r="AA59589" s="27"/>
      <c r="AC59589" s="28"/>
      <c r="AD59589" s="30"/>
      <c r="AE59589" s="30"/>
    </row>
    <row r="59590" spans="27:31" x14ac:dyDescent="0.25">
      <c r="AA59590" s="27"/>
      <c r="AC59590" s="28"/>
      <c r="AD59590" s="30"/>
      <c r="AE59590" s="30"/>
    </row>
    <row r="59591" spans="27:31" x14ac:dyDescent="0.25">
      <c r="AA59591" s="27"/>
      <c r="AC59591" s="28"/>
      <c r="AD59591" s="30"/>
      <c r="AE59591" s="30"/>
    </row>
    <row r="59592" spans="27:31" x14ac:dyDescent="0.25">
      <c r="AA59592" s="27"/>
      <c r="AC59592" s="28"/>
      <c r="AD59592" s="30"/>
      <c r="AE59592" s="30"/>
    </row>
    <row r="59593" spans="27:31" x14ac:dyDescent="0.25">
      <c r="AA59593" s="27"/>
      <c r="AC59593" s="28"/>
      <c r="AD59593" s="30"/>
      <c r="AE59593" s="30"/>
    </row>
    <row r="59594" spans="27:31" x14ac:dyDescent="0.25">
      <c r="AA59594" s="27"/>
      <c r="AC59594" s="28"/>
      <c r="AD59594" s="30"/>
      <c r="AE59594" s="30"/>
    </row>
    <row r="59595" spans="27:31" x14ac:dyDescent="0.25">
      <c r="AA59595" s="27"/>
      <c r="AC59595" s="28"/>
      <c r="AD59595" s="30"/>
      <c r="AE59595" s="30"/>
    </row>
    <row r="59596" spans="27:31" x14ac:dyDescent="0.25">
      <c r="AA59596" s="27"/>
      <c r="AC59596" s="28"/>
      <c r="AD59596" s="30"/>
      <c r="AE59596" s="30"/>
    </row>
    <row r="59597" spans="27:31" x14ac:dyDescent="0.25">
      <c r="AA59597" s="27"/>
      <c r="AC59597" s="28"/>
      <c r="AD59597" s="30"/>
      <c r="AE59597" s="30"/>
    </row>
    <row r="59598" spans="27:31" x14ac:dyDescent="0.25">
      <c r="AA59598" s="27"/>
      <c r="AC59598" s="28"/>
      <c r="AD59598" s="30"/>
      <c r="AE59598" s="30"/>
    </row>
    <row r="59599" spans="27:31" x14ac:dyDescent="0.25">
      <c r="AA59599" s="27"/>
      <c r="AC59599" s="28"/>
      <c r="AD59599" s="30"/>
      <c r="AE59599" s="30"/>
    </row>
    <row r="59600" spans="27:31" x14ac:dyDescent="0.25">
      <c r="AA59600" s="27"/>
      <c r="AC59600" s="28"/>
      <c r="AD59600" s="30"/>
      <c r="AE59600" s="30"/>
    </row>
    <row r="59601" spans="27:31" x14ac:dyDescent="0.25">
      <c r="AA59601" s="27"/>
      <c r="AC59601" s="28"/>
      <c r="AD59601" s="30"/>
      <c r="AE59601" s="30"/>
    </row>
    <row r="59602" spans="27:31" x14ac:dyDescent="0.25">
      <c r="AA59602" s="27"/>
      <c r="AC59602" s="28"/>
      <c r="AD59602" s="30"/>
      <c r="AE59602" s="30"/>
    </row>
    <row r="59603" spans="27:31" x14ac:dyDescent="0.25">
      <c r="AA59603" s="27"/>
      <c r="AC59603" s="28"/>
      <c r="AD59603" s="30"/>
      <c r="AE59603" s="30"/>
    </row>
    <row r="59604" spans="27:31" x14ac:dyDescent="0.25">
      <c r="AA59604" s="27"/>
      <c r="AC59604" s="28"/>
      <c r="AD59604" s="30"/>
      <c r="AE59604" s="30"/>
    </row>
    <row r="59605" spans="27:31" x14ac:dyDescent="0.25">
      <c r="AA59605" s="27"/>
      <c r="AC59605" s="28"/>
      <c r="AD59605" s="30"/>
      <c r="AE59605" s="30"/>
    </row>
    <row r="59606" spans="27:31" x14ac:dyDescent="0.25">
      <c r="AA59606" s="27"/>
      <c r="AC59606" s="28"/>
      <c r="AD59606" s="30"/>
      <c r="AE59606" s="30"/>
    </row>
    <row r="59607" spans="27:31" x14ac:dyDescent="0.25">
      <c r="AA59607" s="27"/>
      <c r="AC59607" s="28"/>
      <c r="AD59607" s="30"/>
      <c r="AE59607" s="30"/>
    </row>
    <row r="59608" spans="27:31" x14ac:dyDescent="0.25">
      <c r="AA59608" s="27"/>
      <c r="AC59608" s="28"/>
      <c r="AD59608" s="30"/>
      <c r="AE59608" s="30"/>
    </row>
    <row r="59609" spans="27:31" x14ac:dyDescent="0.25">
      <c r="AA59609" s="27"/>
      <c r="AC59609" s="28"/>
      <c r="AD59609" s="30"/>
      <c r="AE59609" s="30"/>
    </row>
    <row r="59610" spans="27:31" x14ac:dyDescent="0.25">
      <c r="AA59610" s="27"/>
      <c r="AC59610" s="28"/>
      <c r="AD59610" s="30"/>
      <c r="AE59610" s="30"/>
    </row>
    <row r="59611" spans="27:31" x14ac:dyDescent="0.25">
      <c r="AA59611" s="27"/>
      <c r="AC59611" s="28"/>
      <c r="AD59611" s="30"/>
      <c r="AE59611" s="30"/>
    </row>
    <row r="59612" spans="27:31" x14ac:dyDescent="0.25">
      <c r="AA59612" s="27"/>
      <c r="AC59612" s="28"/>
      <c r="AD59612" s="30"/>
      <c r="AE59612" s="30"/>
    </row>
    <row r="59613" spans="27:31" x14ac:dyDescent="0.25">
      <c r="AA59613" s="27"/>
      <c r="AC59613" s="28"/>
      <c r="AD59613" s="30"/>
      <c r="AE59613" s="30"/>
    </row>
    <row r="59614" spans="27:31" x14ac:dyDescent="0.25">
      <c r="AA59614" s="27"/>
      <c r="AC59614" s="28"/>
      <c r="AD59614" s="30"/>
      <c r="AE59614" s="30"/>
    </row>
    <row r="59615" spans="27:31" x14ac:dyDescent="0.25">
      <c r="AA59615" s="27"/>
      <c r="AC59615" s="28"/>
      <c r="AD59615" s="30"/>
      <c r="AE59615" s="30"/>
    </row>
    <row r="59616" spans="27:31" x14ac:dyDescent="0.25">
      <c r="AA59616" s="27"/>
      <c r="AC59616" s="28"/>
      <c r="AD59616" s="30"/>
      <c r="AE59616" s="30"/>
    </row>
    <row r="59617" spans="27:31" x14ac:dyDescent="0.25">
      <c r="AA59617" s="27"/>
      <c r="AC59617" s="28"/>
      <c r="AD59617" s="30"/>
      <c r="AE59617" s="30"/>
    </row>
    <row r="59618" spans="27:31" x14ac:dyDescent="0.25">
      <c r="AA59618" s="27"/>
      <c r="AC59618" s="28"/>
      <c r="AD59618" s="30"/>
      <c r="AE59618" s="30"/>
    </row>
    <row r="59619" spans="27:31" x14ac:dyDescent="0.25">
      <c r="AA59619" s="27"/>
      <c r="AC59619" s="28"/>
      <c r="AD59619" s="30"/>
      <c r="AE59619" s="30"/>
    </row>
    <row r="59620" spans="27:31" x14ac:dyDescent="0.25">
      <c r="AA59620" s="27"/>
      <c r="AC59620" s="28"/>
      <c r="AD59620" s="30"/>
      <c r="AE59620" s="30"/>
    </row>
    <row r="59621" spans="27:31" x14ac:dyDescent="0.25">
      <c r="AA59621" s="27"/>
      <c r="AC59621" s="28"/>
      <c r="AD59621" s="30"/>
      <c r="AE59621" s="30"/>
    </row>
    <row r="59622" spans="27:31" x14ac:dyDescent="0.25">
      <c r="AA59622" s="27"/>
      <c r="AC59622" s="28"/>
      <c r="AD59622" s="30"/>
      <c r="AE59622" s="30"/>
    </row>
    <row r="59623" spans="27:31" x14ac:dyDescent="0.25">
      <c r="AA59623" s="27"/>
      <c r="AC59623" s="28"/>
      <c r="AD59623" s="30"/>
      <c r="AE59623" s="30"/>
    </row>
    <row r="59624" spans="27:31" x14ac:dyDescent="0.25">
      <c r="AA59624" s="27"/>
      <c r="AC59624" s="28"/>
      <c r="AD59624" s="30"/>
      <c r="AE59624" s="30"/>
    </row>
    <row r="59625" spans="27:31" x14ac:dyDescent="0.25">
      <c r="AA59625" s="27"/>
      <c r="AC59625" s="28"/>
      <c r="AD59625" s="30"/>
      <c r="AE59625" s="30"/>
    </row>
    <row r="59626" spans="27:31" x14ac:dyDescent="0.25">
      <c r="AA59626" s="27"/>
      <c r="AC59626" s="28"/>
      <c r="AD59626" s="30"/>
      <c r="AE59626" s="30"/>
    </row>
    <row r="59627" spans="27:31" x14ac:dyDescent="0.25">
      <c r="AA59627" s="27"/>
      <c r="AC59627" s="28"/>
      <c r="AD59627" s="30"/>
      <c r="AE59627" s="30"/>
    </row>
    <row r="59628" spans="27:31" x14ac:dyDescent="0.25">
      <c r="AA59628" s="27"/>
      <c r="AC59628" s="28"/>
      <c r="AD59628" s="30"/>
      <c r="AE59628" s="30"/>
    </row>
    <row r="59629" spans="27:31" x14ac:dyDescent="0.25">
      <c r="AA59629" s="27"/>
      <c r="AC59629" s="28"/>
      <c r="AD59629" s="30"/>
      <c r="AE59629" s="30"/>
    </row>
    <row r="59630" spans="27:31" x14ac:dyDescent="0.25">
      <c r="AA59630" s="27"/>
      <c r="AC59630" s="28"/>
      <c r="AD59630" s="30"/>
      <c r="AE59630" s="30"/>
    </row>
    <row r="59631" spans="27:31" x14ac:dyDescent="0.25">
      <c r="AA59631" s="27"/>
      <c r="AC59631" s="28"/>
      <c r="AD59631" s="30"/>
      <c r="AE59631" s="30"/>
    </row>
    <row r="59632" spans="27:31" x14ac:dyDescent="0.25">
      <c r="AA59632" s="27"/>
      <c r="AC59632" s="28"/>
      <c r="AD59632" s="30"/>
      <c r="AE59632" s="30"/>
    </row>
    <row r="59633" spans="27:31" x14ac:dyDescent="0.25">
      <c r="AA59633" s="27"/>
      <c r="AC59633" s="28"/>
      <c r="AD59633" s="30"/>
      <c r="AE59633" s="30"/>
    </row>
    <row r="59634" spans="27:31" x14ac:dyDescent="0.25">
      <c r="AA59634" s="27"/>
      <c r="AC59634" s="28"/>
      <c r="AD59634" s="30"/>
      <c r="AE59634" s="30"/>
    </row>
    <row r="59635" spans="27:31" x14ac:dyDescent="0.25">
      <c r="AA59635" s="27"/>
      <c r="AC59635" s="28"/>
      <c r="AD59635" s="30"/>
      <c r="AE59635" s="30"/>
    </row>
    <row r="59636" spans="27:31" x14ac:dyDescent="0.25">
      <c r="AA59636" s="27"/>
      <c r="AC59636" s="28"/>
      <c r="AD59636" s="30"/>
      <c r="AE59636" s="30"/>
    </row>
    <row r="59637" spans="27:31" x14ac:dyDescent="0.25">
      <c r="AA59637" s="27"/>
      <c r="AC59637" s="28"/>
      <c r="AD59637" s="30"/>
      <c r="AE59637" s="30"/>
    </row>
    <row r="59638" spans="27:31" x14ac:dyDescent="0.25">
      <c r="AA59638" s="27"/>
      <c r="AC59638" s="28"/>
      <c r="AD59638" s="30"/>
      <c r="AE59638" s="30"/>
    </row>
    <row r="59639" spans="27:31" x14ac:dyDescent="0.25">
      <c r="AA59639" s="27"/>
      <c r="AC59639" s="28"/>
      <c r="AD59639" s="30"/>
      <c r="AE59639" s="30"/>
    </row>
    <row r="59640" spans="27:31" x14ac:dyDescent="0.25">
      <c r="AA59640" s="27"/>
      <c r="AC59640" s="28"/>
      <c r="AD59640" s="30"/>
      <c r="AE59640" s="30"/>
    </row>
    <row r="59641" spans="27:31" x14ac:dyDescent="0.25">
      <c r="AA59641" s="27"/>
      <c r="AC59641" s="28"/>
      <c r="AD59641" s="30"/>
      <c r="AE59641" s="30"/>
    </row>
    <row r="59642" spans="27:31" x14ac:dyDescent="0.25">
      <c r="AA59642" s="27"/>
      <c r="AC59642" s="28"/>
      <c r="AD59642" s="30"/>
      <c r="AE59642" s="30"/>
    </row>
    <row r="59643" spans="27:31" x14ac:dyDescent="0.25">
      <c r="AA59643" s="27"/>
      <c r="AC59643" s="28"/>
      <c r="AD59643" s="30"/>
      <c r="AE59643" s="30"/>
    </row>
    <row r="59644" spans="27:31" x14ac:dyDescent="0.25">
      <c r="AA59644" s="27"/>
      <c r="AC59644" s="28"/>
      <c r="AD59644" s="30"/>
      <c r="AE59644" s="30"/>
    </row>
    <row r="59645" spans="27:31" x14ac:dyDescent="0.25">
      <c r="AA59645" s="27"/>
      <c r="AC59645" s="28"/>
      <c r="AD59645" s="30"/>
      <c r="AE59645" s="30"/>
    </row>
    <row r="59646" spans="27:31" x14ac:dyDescent="0.25">
      <c r="AA59646" s="27"/>
      <c r="AC59646" s="28"/>
      <c r="AD59646" s="30"/>
      <c r="AE59646" s="30"/>
    </row>
    <row r="59647" spans="27:31" x14ac:dyDescent="0.25">
      <c r="AA59647" s="27"/>
      <c r="AC59647" s="28"/>
      <c r="AD59647" s="30"/>
      <c r="AE59647" s="30"/>
    </row>
    <row r="59648" spans="27:31" x14ac:dyDescent="0.25">
      <c r="AA59648" s="27"/>
      <c r="AC59648" s="28"/>
      <c r="AD59648" s="30"/>
      <c r="AE59648" s="30"/>
    </row>
    <row r="59649" spans="27:31" x14ac:dyDescent="0.25">
      <c r="AA59649" s="27"/>
      <c r="AC59649" s="28"/>
      <c r="AD59649" s="30"/>
      <c r="AE59649" s="30"/>
    </row>
    <row r="59650" spans="27:31" x14ac:dyDescent="0.25">
      <c r="AA59650" s="27"/>
      <c r="AC59650" s="28"/>
      <c r="AD59650" s="30"/>
      <c r="AE59650" s="30"/>
    </row>
    <row r="59651" spans="27:31" x14ac:dyDescent="0.25">
      <c r="AA59651" s="27"/>
      <c r="AC59651" s="28"/>
      <c r="AD59651" s="30"/>
      <c r="AE59651" s="30"/>
    </row>
    <row r="59652" spans="27:31" x14ac:dyDescent="0.25">
      <c r="AA59652" s="27"/>
      <c r="AC59652" s="28"/>
      <c r="AD59652" s="30"/>
      <c r="AE59652" s="30"/>
    </row>
    <row r="59653" spans="27:31" x14ac:dyDescent="0.25">
      <c r="AA59653" s="27"/>
      <c r="AC59653" s="28"/>
      <c r="AD59653" s="30"/>
      <c r="AE59653" s="30"/>
    </row>
    <row r="59654" spans="27:31" x14ac:dyDescent="0.25">
      <c r="AA59654" s="27"/>
      <c r="AC59654" s="28"/>
      <c r="AD59654" s="30"/>
      <c r="AE59654" s="30"/>
    </row>
    <row r="59655" spans="27:31" x14ac:dyDescent="0.25">
      <c r="AA59655" s="27"/>
      <c r="AC59655" s="28"/>
      <c r="AD59655" s="30"/>
      <c r="AE59655" s="30"/>
    </row>
    <row r="59656" spans="27:31" x14ac:dyDescent="0.25">
      <c r="AA59656" s="27"/>
      <c r="AC59656" s="28"/>
      <c r="AD59656" s="30"/>
      <c r="AE59656" s="30"/>
    </row>
    <row r="59657" spans="27:31" x14ac:dyDescent="0.25">
      <c r="AA59657" s="27"/>
      <c r="AC59657" s="28"/>
      <c r="AD59657" s="30"/>
      <c r="AE59657" s="30"/>
    </row>
    <row r="59658" spans="27:31" x14ac:dyDescent="0.25">
      <c r="AA59658" s="27"/>
      <c r="AC59658" s="28"/>
      <c r="AD59658" s="30"/>
      <c r="AE59658" s="30"/>
    </row>
    <row r="59659" spans="27:31" x14ac:dyDescent="0.25">
      <c r="AA59659" s="27"/>
      <c r="AC59659" s="28"/>
      <c r="AD59659" s="30"/>
      <c r="AE59659" s="30"/>
    </row>
    <row r="59660" spans="27:31" x14ac:dyDescent="0.25">
      <c r="AA59660" s="27"/>
      <c r="AC59660" s="28"/>
      <c r="AD59660" s="30"/>
      <c r="AE59660" s="30"/>
    </row>
    <row r="59661" spans="27:31" x14ac:dyDescent="0.25">
      <c r="AA59661" s="27"/>
      <c r="AC59661" s="28"/>
      <c r="AD59661" s="30"/>
      <c r="AE59661" s="30"/>
    </row>
    <row r="59662" spans="27:31" x14ac:dyDescent="0.25">
      <c r="AA59662" s="27"/>
      <c r="AC59662" s="28"/>
      <c r="AD59662" s="30"/>
      <c r="AE59662" s="30"/>
    </row>
    <row r="59663" spans="27:31" x14ac:dyDescent="0.25">
      <c r="AA59663" s="27"/>
      <c r="AC59663" s="28"/>
      <c r="AD59663" s="30"/>
      <c r="AE59663" s="30"/>
    </row>
    <row r="59664" spans="27:31" x14ac:dyDescent="0.25">
      <c r="AA59664" s="27"/>
      <c r="AC59664" s="28"/>
      <c r="AD59664" s="30"/>
      <c r="AE59664" s="30"/>
    </row>
    <row r="59665" spans="27:31" x14ac:dyDescent="0.25">
      <c r="AA59665" s="27"/>
      <c r="AC59665" s="28"/>
      <c r="AD59665" s="30"/>
      <c r="AE59665" s="30"/>
    </row>
    <row r="59666" spans="27:31" x14ac:dyDescent="0.25">
      <c r="AA59666" s="27"/>
      <c r="AC59666" s="28"/>
      <c r="AD59666" s="30"/>
      <c r="AE59666" s="30"/>
    </row>
    <row r="59667" spans="27:31" x14ac:dyDescent="0.25">
      <c r="AA59667" s="27"/>
      <c r="AC59667" s="28"/>
      <c r="AD59667" s="30"/>
      <c r="AE59667" s="30"/>
    </row>
    <row r="59668" spans="27:31" x14ac:dyDescent="0.25">
      <c r="AA59668" s="27"/>
      <c r="AC59668" s="28"/>
      <c r="AD59668" s="30"/>
      <c r="AE59668" s="30"/>
    </row>
    <row r="59669" spans="27:31" x14ac:dyDescent="0.25">
      <c r="AA59669" s="27"/>
      <c r="AC59669" s="28"/>
      <c r="AD59669" s="30"/>
      <c r="AE59669" s="30"/>
    </row>
    <row r="59670" spans="27:31" x14ac:dyDescent="0.25">
      <c r="AA59670" s="27"/>
      <c r="AC59670" s="28"/>
      <c r="AD59670" s="30"/>
      <c r="AE59670" s="30"/>
    </row>
    <row r="59671" spans="27:31" x14ac:dyDescent="0.25">
      <c r="AA59671" s="27"/>
      <c r="AC59671" s="28"/>
      <c r="AD59671" s="30"/>
      <c r="AE59671" s="30"/>
    </row>
    <row r="59672" spans="27:31" x14ac:dyDescent="0.25">
      <c r="AA59672" s="27"/>
      <c r="AC59672" s="28"/>
      <c r="AD59672" s="30"/>
      <c r="AE59672" s="30"/>
    </row>
    <row r="59673" spans="27:31" x14ac:dyDescent="0.25">
      <c r="AA59673" s="27"/>
      <c r="AC59673" s="28"/>
      <c r="AD59673" s="30"/>
      <c r="AE59673" s="30"/>
    </row>
    <row r="59674" spans="27:31" x14ac:dyDescent="0.25">
      <c r="AA59674" s="27"/>
      <c r="AC59674" s="28"/>
      <c r="AD59674" s="30"/>
      <c r="AE59674" s="30"/>
    </row>
    <row r="59675" spans="27:31" x14ac:dyDescent="0.25">
      <c r="AA59675" s="27"/>
      <c r="AC59675" s="28"/>
      <c r="AD59675" s="30"/>
      <c r="AE59675" s="30"/>
    </row>
    <row r="59676" spans="27:31" x14ac:dyDescent="0.25">
      <c r="AA59676" s="27"/>
      <c r="AC59676" s="28"/>
      <c r="AD59676" s="30"/>
      <c r="AE59676" s="30"/>
    </row>
    <row r="59677" spans="27:31" x14ac:dyDescent="0.25">
      <c r="AA59677" s="27"/>
      <c r="AC59677" s="28"/>
      <c r="AD59677" s="30"/>
      <c r="AE59677" s="30"/>
    </row>
    <row r="59678" spans="27:31" x14ac:dyDescent="0.25">
      <c r="AA59678" s="27"/>
      <c r="AC59678" s="28"/>
      <c r="AD59678" s="30"/>
      <c r="AE59678" s="30"/>
    </row>
    <row r="59679" spans="27:31" x14ac:dyDescent="0.25">
      <c r="AA59679" s="27"/>
      <c r="AC59679" s="28"/>
      <c r="AD59679" s="30"/>
      <c r="AE59679" s="30"/>
    </row>
    <row r="59680" spans="27:31" x14ac:dyDescent="0.25">
      <c r="AA59680" s="27"/>
      <c r="AC59680" s="28"/>
      <c r="AD59680" s="30"/>
      <c r="AE59680" s="30"/>
    </row>
    <row r="59681" spans="27:31" x14ac:dyDescent="0.25">
      <c r="AA59681" s="27"/>
      <c r="AC59681" s="28"/>
      <c r="AD59681" s="30"/>
      <c r="AE59681" s="30"/>
    </row>
    <row r="59682" spans="27:31" x14ac:dyDescent="0.25">
      <c r="AA59682" s="27"/>
      <c r="AC59682" s="28"/>
      <c r="AD59682" s="30"/>
      <c r="AE59682" s="30"/>
    </row>
    <row r="59683" spans="27:31" x14ac:dyDescent="0.25">
      <c r="AA59683" s="27"/>
      <c r="AC59683" s="28"/>
      <c r="AD59683" s="30"/>
      <c r="AE59683" s="30"/>
    </row>
    <row r="59684" spans="27:31" x14ac:dyDescent="0.25">
      <c r="AA59684" s="27"/>
      <c r="AC59684" s="28"/>
      <c r="AD59684" s="30"/>
      <c r="AE59684" s="30"/>
    </row>
    <row r="59685" spans="27:31" x14ac:dyDescent="0.25">
      <c r="AA59685" s="27"/>
      <c r="AC59685" s="28"/>
      <c r="AD59685" s="30"/>
      <c r="AE59685" s="30"/>
    </row>
    <row r="59686" spans="27:31" x14ac:dyDescent="0.25">
      <c r="AA59686" s="27"/>
      <c r="AC59686" s="28"/>
      <c r="AD59686" s="30"/>
      <c r="AE59686" s="30"/>
    </row>
    <row r="59687" spans="27:31" x14ac:dyDescent="0.25">
      <c r="AA59687" s="27"/>
      <c r="AC59687" s="28"/>
      <c r="AD59687" s="30"/>
      <c r="AE59687" s="30"/>
    </row>
    <row r="59688" spans="27:31" x14ac:dyDescent="0.25">
      <c r="AA59688" s="27"/>
      <c r="AC59688" s="28"/>
      <c r="AD59688" s="30"/>
      <c r="AE59688" s="30"/>
    </row>
    <row r="59689" spans="27:31" x14ac:dyDescent="0.25">
      <c r="AA59689" s="27"/>
      <c r="AC59689" s="28"/>
      <c r="AD59689" s="30"/>
      <c r="AE59689" s="30"/>
    </row>
    <row r="59690" spans="27:31" x14ac:dyDescent="0.25">
      <c r="AA59690" s="27"/>
      <c r="AC59690" s="28"/>
      <c r="AD59690" s="30"/>
      <c r="AE59690" s="30"/>
    </row>
    <row r="59691" spans="27:31" x14ac:dyDescent="0.25">
      <c r="AA59691" s="27"/>
      <c r="AC59691" s="28"/>
      <c r="AD59691" s="30"/>
      <c r="AE59691" s="30"/>
    </row>
    <row r="59692" spans="27:31" x14ac:dyDescent="0.25">
      <c r="AA59692" s="27"/>
      <c r="AC59692" s="28"/>
      <c r="AD59692" s="30"/>
      <c r="AE59692" s="30"/>
    </row>
    <row r="59693" spans="27:31" x14ac:dyDescent="0.25">
      <c r="AA59693" s="27"/>
      <c r="AC59693" s="28"/>
      <c r="AD59693" s="30"/>
      <c r="AE59693" s="30"/>
    </row>
    <row r="59694" spans="27:31" x14ac:dyDescent="0.25">
      <c r="AA59694" s="27"/>
      <c r="AC59694" s="28"/>
      <c r="AD59694" s="30"/>
      <c r="AE59694" s="30"/>
    </row>
    <row r="59695" spans="27:31" x14ac:dyDescent="0.25">
      <c r="AA59695" s="27"/>
      <c r="AC59695" s="28"/>
      <c r="AD59695" s="30"/>
      <c r="AE59695" s="30"/>
    </row>
    <row r="59696" spans="27:31" x14ac:dyDescent="0.25">
      <c r="AA59696" s="27"/>
      <c r="AC59696" s="28"/>
      <c r="AD59696" s="30"/>
      <c r="AE59696" s="30"/>
    </row>
    <row r="59697" spans="27:31" x14ac:dyDescent="0.25">
      <c r="AA59697" s="27"/>
      <c r="AC59697" s="28"/>
      <c r="AD59697" s="30"/>
      <c r="AE59697" s="30"/>
    </row>
    <row r="59698" spans="27:31" x14ac:dyDescent="0.25">
      <c r="AA59698" s="27"/>
      <c r="AC59698" s="28"/>
      <c r="AD59698" s="30"/>
      <c r="AE59698" s="30"/>
    </row>
    <row r="59699" spans="27:31" x14ac:dyDescent="0.25">
      <c r="AA59699" s="27"/>
      <c r="AC59699" s="28"/>
      <c r="AD59699" s="30"/>
      <c r="AE59699" s="30"/>
    </row>
    <row r="59700" spans="27:31" x14ac:dyDescent="0.25">
      <c r="AA59700" s="27"/>
      <c r="AC59700" s="28"/>
      <c r="AD59700" s="30"/>
      <c r="AE59700" s="30"/>
    </row>
    <row r="59701" spans="27:31" x14ac:dyDescent="0.25">
      <c r="AA59701" s="27"/>
      <c r="AC59701" s="28"/>
      <c r="AD59701" s="30"/>
      <c r="AE59701" s="30"/>
    </row>
    <row r="59702" spans="27:31" x14ac:dyDescent="0.25">
      <c r="AA59702" s="27"/>
      <c r="AC59702" s="28"/>
      <c r="AD59702" s="30"/>
      <c r="AE59702" s="30"/>
    </row>
    <row r="59703" spans="27:31" x14ac:dyDescent="0.25">
      <c r="AA59703" s="27"/>
      <c r="AC59703" s="28"/>
      <c r="AD59703" s="30"/>
      <c r="AE59703" s="30"/>
    </row>
    <row r="59704" spans="27:31" x14ac:dyDescent="0.25">
      <c r="AA59704" s="27"/>
      <c r="AC59704" s="28"/>
      <c r="AD59704" s="30"/>
      <c r="AE59704" s="30"/>
    </row>
    <row r="59705" spans="27:31" x14ac:dyDescent="0.25">
      <c r="AA59705" s="27"/>
      <c r="AC59705" s="28"/>
      <c r="AD59705" s="30"/>
      <c r="AE59705" s="30"/>
    </row>
    <row r="59706" spans="27:31" x14ac:dyDescent="0.25">
      <c r="AA59706" s="27"/>
      <c r="AC59706" s="28"/>
      <c r="AD59706" s="30"/>
      <c r="AE59706" s="30"/>
    </row>
    <row r="59707" spans="27:31" x14ac:dyDescent="0.25">
      <c r="AA59707" s="27"/>
      <c r="AC59707" s="28"/>
      <c r="AD59707" s="30"/>
      <c r="AE59707" s="30"/>
    </row>
    <row r="59708" spans="27:31" x14ac:dyDescent="0.25">
      <c r="AA59708" s="27"/>
      <c r="AC59708" s="28"/>
      <c r="AD59708" s="30"/>
      <c r="AE59708" s="30"/>
    </row>
    <row r="59709" spans="27:31" x14ac:dyDescent="0.25">
      <c r="AA59709" s="27"/>
      <c r="AC59709" s="28"/>
      <c r="AD59709" s="30"/>
      <c r="AE59709" s="30"/>
    </row>
    <row r="59710" spans="27:31" x14ac:dyDescent="0.25">
      <c r="AA59710" s="27"/>
      <c r="AC59710" s="28"/>
      <c r="AD59710" s="30"/>
      <c r="AE59710" s="30"/>
    </row>
    <row r="59711" spans="27:31" x14ac:dyDescent="0.25">
      <c r="AA59711" s="27"/>
      <c r="AC59711" s="28"/>
      <c r="AD59711" s="30"/>
      <c r="AE59711" s="30"/>
    </row>
    <row r="59712" spans="27:31" x14ac:dyDescent="0.25">
      <c r="AA59712" s="27"/>
      <c r="AC59712" s="28"/>
      <c r="AD59712" s="30"/>
      <c r="AE59712" s="30"/>
    </row>
    <row r="59713" spans="27:31" x14ac:dyDescent="0.25">
      <c r="AA59713" s="27"/>
      <c r="AC59713" s="28"/>
      <c r="AD59713" s="30"/>
      <c r="AE59713" s="30"/>
    </row>
    <row r="59714" spans="27:31" x14ac:dyDescent="0.25">
      <c r="AA59714" s="27"/>
      <c r="AC59714" s="28"/>
      <c r="AD59714" s="30"/>
      <c r="AE59714" s="30"/>
    </row>
    <row r="59715" spans="27:31" x14ac:dyDescent="0.25">
      <c r="AA59715" s="27"/>
      <c r="AC59715" s="28"/>
      <c r="AD59715" s="30"/>
      <c r="AE59715" s="30"/>
    </row>
    <row r="59716" spans="27:31" x14ac:dyDescent="0.25">
      <c r="AA59716" s="27"/>
      <c r="AC59716" s="28"/>
      <c r="AD59716" s="30"/>
      <c r="AE59716" s="30"/>
    </row>
    <row r="59717" spans="27:31" x14ac:dyDescent="0.25">
      <c r="AA59717" s="27"/>
      <c r="AC59717" s="28"/>
      <c r="AD59717" s="30"/>
      <c r="AE59717" s="30"/>
    </row>
    <row r="59718" spans="27:31" x14ac:dyDescent="0.25">
      <c r="AA59718" s="27"/>
      <c r="AC59718" s="28"/>
      <c r="AD59718" s="30"/>
      <c r="AE59718" s="30"/>
    </row>
    <row r="59719" spans="27:31" x14ac:dyDescent="0.25">
      <c r="AA59719" s="27"/>
      <c r="AC59719" s="28"/>
      <c r="AD59719" s="30"/>
      <c r="AE59719" s="30"/>
    </row>
    <row r="59720" spans="27:31" x14ac:dyDescent="0.25">
      <c r="AA59720" s="27"/>
      <c r="AC59720" s="28"/>
      <c r="AD59720" s="30"/>
      <c r="AE59720" s="30"/>
    </row>
    <row r="59721" spans="27:31" x14ac:dyDescent="0.25">
      <c r="AA59721" s="27"/>
      <c r="AC59721" s="28"/>
      <c r="AD59721" s="30"/>
      <c r="AE59721" s="30"/>
    </row>
    <row r="59722" spans="27:31" x14ac:dyDescent="0.25">
      <c r="AA59722" s="27"/>
      <c r="AC59722" s="28"/>
      <c r="AD59722" s="30"/>
      <c r="AE59722" s="30"/>
    </row>
    <row r="59723" spans="27:31" x14ac:dyDescent="0.25">
      <c r="AA59723" s="27"/>
      <c r="AC59723" s="28"/>
      <c r="AD59723" s="30"/>
      <c r="AE59723" s="30"/>
    </row>
    <row r="59724" spans="27:31" x14ac:dyDescent="0.25">
      <c r="AA59724" s="27"/>
      <c r="AC59724" s="28"/>
      <c r="AD59724" s="30"/>
      <c r="AE59724" s="30"/>
    </row>
    <row r="59725" spans="27:31" x14ac:dyDescent="0.25">
      <c r="AA59725" s="27"/>
      <c r="AC59725" s="28"/>
      <c r="AD59725" s="30"/>
      <c r="AE59725" s="30"/>
    </row>
    <row r="59726" spans="27:31" x14ac:dyDescent="0.25">
      <c r="AA59726" s="27"/>
      <c r="AC59726" s="28"/>
      <c r="AD59726" s="30"/>
      <c r="AE59726" s="30"/>
    </row>
    <row r="59727" spans="27:31" x14ac:dyDescent="0.25">
      <c r="AA59727" s="27"/>
      <c r="AC59727" s="28"/>
      <c r="AD59727" s="30"/>
      <c r="AE59727" s="30"/>
    </row>
    <row r="59728" spans="27:31" x14ac:dyDescent="0.25">
      <c r="AA59728" s="27"/>
      <c r="AC59728" s="28"/>
      <c r="AD59728" s="30"/>
      <c r="AE59728" s="30"/>
    </row>
    <row r="59729" spans="27:31" x14ac:dyDescent="0.25">
      <c r="AA59729" s="27"/>
      <c r="AC59729" s="28"/>
      <c r="AD59729" s="30"/>
      <c r="AE59729" s="30"/>
    </row>
    <row r="59730" spans="27:31" x14ac:dyDescent="0.25">
      <c r="AA59730" s="27"/>
      <c r="AC59730" s="28"/>
      <c r="AD59730" s="30"/>
      <c r="AE59730" s="30"/>
    </row>
    <row r="59731" spans="27:31" x14ac:dyDescent="0.25">
      <c r="AA59731" s="27"/>
      <c r="AC59731" s="28"/>
      <c r="AD59731" s="30"/>
      <c r="AE59731" s="30"/>
    </row>
    <row r="59732" spans="27:31" x14ac:dyDescent="0.25">
      <c r="AA59732" s="27"/>
      <c r="AC59732" s="28"/>
      <c r="AD59732" s="30"/>
      <c r="AE59732" s="30"/>
    </row>
    <row r="59733" spans="27:31" x14ac:dyDescent="0.25">
      <c r="AA59733" s="27"/>
      <c r="AC59733" s="28"/>
      <c r="AD59733" s="30"/>
      <c r="AE59733" s="30"/>
    </row>
    <row r="59734" spans="27:31" x14ac:dyDescent="0.25">
      <c r="AA59734" s="27"/>
      <c r="AC59734" s="28"/>
      <c r="AD59734" s="30"/>
      <c r="AE59734" s="30"/>
    </row>
    <row r="59735" spans="27:31" x14ac:dyDescent="0.25">
      <c r="AA59735" s="27"/>
      <c r="AC59735" s="28"/>
      <c r="AD59735" s="30"/>
      <c r="AE59735" s="30"/>
    </row>
    <row r="59736" spans="27:31" x14ac:dyDescent="0.25">
      <c r="AA59736" s="27"/>
      <c r="AC59736" s="28"/>
      <c r="AD59736" s="30"/>
      <c r="AE59736" s="30"/>
    </row>
    <row r="59737" spans="27:31" x14ac:dyDescent="0.25">
      <c r="AA59737" s="27"/>
      <c r="AC59737" s="28"/>
      <c r="AD59737" s="30"/>
      <c r="AE59737" s="30"/>
    </row>
    <row r="59738" spans="27:31" x14ac:dyDescent="0.25">
      <c r="AA59738" s="27"/>
      <c r="AC59738" s="28"/>
      <c r="AD59738" s="30"/>
      <c r="AE59738" s="30"/>
    </row>
    <row r="59739" spans="27:31" x14ac:dyDescent="0.25">
      <c r="AA59739" s="27"/>
      <c r="AC59739" s="28"/>
      <c r="AD59739" s="30"/>
      <c r="AE59739" s="30"/>
    </row>
    <row r="59740" spans="27:31" x14ac:dyDescent="0.25">
      <c r="AA59740" s="27"/>
      <c r="AC59740" s="28"/>
      <c r="AD59740" s="30"/>
      <c r="AE59740" s="30"/>
    </row>
    <row r="59741" spans="27:31" x14ac:dyDescent="0.25">
      <c r="AA59741" s="27"/>
      <c r="AC59741" s="28"/>
      <c r="AD59741" s="30"/>
      <c r="AE59741" s="30"/>
    </row>
    <row r="59742" spans="27:31" x14ac:dyDescent="0.25">
      <c r="AA59742" s="27"/>
      <c r="AC59742" s="28"/>
      <c r="AD59742" s="30"/>
      <c r="AE59742" s="30"/>
    </row>
    <row r="59743" spans="27:31" x14ac:dyDescent="0.25">
      <c r="AA59743" s="27"/>
      <c r="AC59743" s="28"/>
      <c r="AD59743" s="30"/>
      <c r="AE59743" s="30"/>
    </row>
    <row r="59744" spans="27:31" x14ac:dyDescent="0.25">
      <c r="AA59744" s="27"/>
      <c r="AC59744" s="28"/>
      <c r="AD59744" s="30"/>
      <c r="AE59744" s="30"/>
    </row>
    <row r="59745" spans="27:31" x14ac:dyDescent="0.25">
      <c r="AA59745" s="27"/>
      <c r="AC59745" s="28"/>
      <c r="AD59745" s="30"/>
      <c r="AE59745" s="30"/>
    </row>
    <row r="59746" spans="27:31" x14ac:dyDescent="0.25">
      <c r="AA59746" s="27"/>
      <c r="AC59746" s="28"/>
      <c r="AD59746" s="30"/>
      <c r="AE59746" s="30"/>
    </row>
    <row r="59747" spans="27:31" x14ac:dyDescent="0.25">
      <c r="AA59747" s="27"/>
      <c r="AC59747" s="28"/>
      <c r="AD59747" s="30"/>
      <c r="AE59747" s="30"/>
    </row>
    <row r="59748" spans="27:31" x14ac:dyDescent="0.25">
      <c r="AA59748" s="27"/>
      <c r="AC59748" s="28"/>
      <c r="AD59748" s="30"/>
      <c r="AE59748" s="30"/>
    </row>
    <row r="59749" spans="27:31" x14ac:dyDescent="0.25">
      <c r="AA59749" s="27"/>
      <c r="AC59749" s="28"/>
      <c r="AD59749" s="30"/>
      <c r="AE59749" s="30"/>
    </row>
    <row r="59750" spans="27:31" x14ac:dyDescent="0.25">
      <c r="AA59750" s="27"/>
      <c r="AC59750" s="28"/>
      <c r="AD59750" s="30"/>
      <c r="AE59750" s="30"/>
    </row>
    <row r="59751" spans="27:31" x14ac:dyDescent="0.25">
      <c r="AA59751" s="27"/>
      <c r="AC59751" s="28"/>
      <c r="AD59751" s="30"/>
      <c r="AE59751" s="30"/>
    </row>
    <row r="59752" spans="27:31" x14ac:dyDescent="0.25">
      <c r="AA59752" s="27"/>
      <c r="AC59752" s="28"/>
      <c r="AD59752" s="30"/>
      <c r="AE59752" s="30"/>
    </row>
    <row r="59753" spans="27:31" x14ac:dyDescent="0.25">
      <c r="AA59753" s="27"/>
      <c r="AC59753" s="28"/>
      <c r="AD59753" s="30"/>
      <c r="AE59753" s="30"/>
    </row>
    <row r="59754" spans="27:31" x14ac:dyDescent="0.25">
      <c r="AA59754" s="27"/>
      <c r="AC59754" s="28"/>
      <c r="AD59754" s="30"/>
      <c r="AE59754" s="30"/>
    </row>
    <row r="59755" spans="27:31" x14ac:dyDescent="0.25">
      <c r="AA59755" s="27"/>
      <c r="AC59755" s="28"/>
      <c r="AD59755" s="30"/>
      <c r="AE59755" s="30"/>
    </row>
    <row r="59756" spans="27:31" x14ac:dyDescent="0.25">
      <c r="AA59756" s="27"/>
      <c r="AC59756" s="28"/>
      <c r="AD59756" s="30"/>
      <c r="AE59756" s="30"/>
    </row>
    <row r="59757" spans="27:31" x14ac:dyDescent="0.25">
      <c r="AA59757" s="27"/>
      <c r="AC59757" s="28"/>
      <c r="AD59757" s="30"/>
      <c r="AE59757" s="30"/>
    </row>
    <row r="59758" spans="27:31" x14ac:dyDescent="0.25">
      <c r="AA59758" s="27"/>
      <c r="AC59758" s="28"/>
      <c r="AD59758" s="30"/>
      <c r="AE59758" s="30"/>
    </row>
    <row r="59759" spans="27:31" x14ac:dyDescent="0.25">
      <c r="AA59759" s="27"/>
      <c r="AC59759" s="28"/>
      <c r="AD59759" s="30"/>
      <c r="AE59759" s="30"/>
    </row>
    <row r="59760" spans="27:31" x14ac:dyDescent="0.25">
      <c r="AA59760" s="27"/>
      <c r="AC59760" s="28"/>
      <c r="AD59760" s="30"/>
      <c r="AE59760" s="30"/>
    </row>
    <row r="59761" spans="27:31" x14ac:dyDescent="0.25">
      <c r="AA59761" s="27"/>
      <c r="AC59761" s="28"/>
      <c r="AD59761" s="30"/>
      <c r="AE59761" s="30"/>
    </row>
    <row r="59762" spans="27:31" x14ac:dyDescent="0.25">
      <c r="AA59762" s="27"/>
      <c r="AC59762" s="28"/>
      <c r="AD59762" s="30"/>
      <c r="AE59762" s="30"/>
    </row>
    <row r="59763" spans="27:31" x14ac:dyDescent="0.25">
      <c r="AA59763" s="27"/>
      <c r="AC59763" s="28"/>
      <c r="AD59763" s="30"/>
      <c r="AE59763" s="30"/>
    </row>
    <row r="59764" spans="27:31" x14ac:dyDescent="0.25">
      <c r="AA59764" s="27"/>
      <c r="AC59764" s="28"/>
      <c r="AD59764" s="30"/>
      <c r="AE59764" s="30"/>
    </row>
    <row r="59765" spans="27:31" x14ac:dyDescent="0.25">
      <c r="AA59765" s="27"/>
      <c r="AC59765" s="28"/>
      <c r="AD59765" s="30"/>
      <c r="AE59765" s="30"/>
    </row>
    <row r="59766" spans="27:31" x14ac:dyDescent="0.25">
      <c r="AA59766" s="27"/>
      <c r="AC59766" s="28"/>
      <c r="AD59766" s="30"/>
      <c r="AE59766" s="30"/>
    </row>
    <row r="59767" spans="27:31" x14ac:dyDescent="0.25">
      <c r="AA59767" s="27"/>
      <c r="AC59767" s="28"/>
      <c r="AD59767" s="30"/>
      <c r="AE59767" s="30"/>
    </row>
    <row r="59768" spans="27:31" x14ac:dyDescent="0.25">
      <c r="AA59768" s="27"/>
      <c r="AC59768" s="28"/>
      <c r="AD59768" s="30"/>
      <c r="AE59768" s="30"/>
    </row>
    <row r="59769" spans="27:31" x14ac:dyDescent="0.25">
      <c r="AA59769" s="27"/>
      <c r="AC59769" s="28"/>
      <c r="AD59769" s="30"/>
      <c r="AE59769" s="30"/>
    </row>
    <row r="59770" spans="27:31" x14ac:dyDescent="0.25">
      <c r="AA59770" s="27"/>
      <c r="AC59770" s="28"/>
      <c r="AD59770" s="30"/>
      <c r="AE59770" s="30"/>
    </row>
    <row r="59771" spans="27:31" x14ac:dyDescent="0.25">
      <c r="AA59771" s="27"/>
      <c r="AC59771" s="28"/>
      <c r="AD59771" s="30"/>
      <c r="AE59771" s="30"/>
    </row>
    <row r="59772" spans="27:31" x14ac:dyDescent="0.25">
      <c r="AA59772" s="27"/>
      <c r="AC59772" s="28"/>
      <c r="AD59772" s="30"/>
      <c r="AE59772" s="30"/>
    </row>
    <row r="59773" spans="27:31" x14ac:dyDescent="0.25">
      <c r="AA59773" s="27"/>
      <c r="AC59773" s="28"/>
      <c r="AD59773" s="30"/>
      <c r="AE59773" s="30"/>
    </row>
    <row r="59774" spans="27:31" x14ac:dyDescent="0.25">
      <c r="AA59774" s="27"/>
      <c r="AC59774" s="28"/>
      <c r="AD59774" s="30"/>
      <c r="AE59774" s="30"/>
    </row>
    <row r="59775" spans="27:31" x14ac:dyDescent="0.25">
      <c r="AA59775" s="27"/>
      <c r="AC59775" s="28"/>
      <c r="AD59775" s="30"/>
      <c r="AE59775" s="30"/>
    </row>
    <row r="59776" spans="27:31" x14ac:dyDescent="0.25">
      <c r="AA59776" s="27"/>
      <c r="AC59776" s="28"/>
      <c r="AD59776" s="30"/>
      <c r="AE59776" s="30"/>
    </row>
    <row r="59777" spans="27:31" x14ac:dyDescent="0.25">
      <c r="AA59777" s="27"/>
      <c r="AC59777" s="28"/>
      <c r="AD59777" s="30"/>
      <c r="AE59777" s="30"/>
    </row>
    <row r="59778" spans="27:31" x14ac:dyDescent="0.25">
      <c r="AA59778" s="27"/>
      <c r="AC59778" s="28"/>
      <c r="AD59778" s="30"/>
      <c r="AE59778" s="30"/>
    </row>
    <row r="59779" spans="27:31" x14ac:dyDescent="0.25">
      <c r="AA59779" s="27"/>
      <c r="AC59779" s="28"/>
      <c r="AD59779" s="30"/>
      <c r="AE59779" s="30"/>
    </row>
    <row r="59780" spans="27:31" x14ac:dyDescent="0.25">
      <c r="AA59780" s="27"/>
      <c r="AC59780" s="28"/>
      <c r="AD59780" s="30"/>
      <c r="AE59780" s="30"/>
    </row>
    <row r="59781" spans="27:31" x14ac:dyDescent="0.25">
      <c r="AA59781" s="27"/>
      <c r="AC59781" s="28"/>
      <c r="AD59781" s="30"/>
      <c r="AE59781" s="30"/>
    </row>
    <row r="59782" spans="27:31" x14ac:dyDescent="0.25">
      <c r="AA59782" s="27"/>
      <c r="AC59782" s="28"/>
      <c r="AD59782" s="30"/>
      <c r="AE59782" s="30"/>
    </row>
    <row r="59783" spans="27:31" x14ac:dyDescent="0.25">
      <c r="AA59783" s="27"/>
      <c r="AC59783" s="28"/>
      <c r="AD59783" s="30"/>
      <c r="AE59783" s="30"/>
    </row>
    <row r="59784" spans="27:31" x14ac:dyDescent="0.25">
      <c r="AA59784" s="27"/>
      <c r="AC59784" s="28"/>
      <c r="AD59784" s="30"/>
      <c r="AE59784" s="30"/>
    </row>
    <row r="59785" spans="27:31" x14ac:dyDescent="0.25">
      <c r="AA59785" s="27"/>
      <c r="AC59785" s="28"/>
      <c r="AD59785" s="30"/>
      <c r="AE59785" s="30"/>
    </row>
    <row r="59786" spans="27:31" x14ac:dyDescent="0.25">
      <c r="AA59786" s="27"/>
      <c r="AC59786" s="28"/>
      <c r="AD59786" s="30"/>
      <c r="AE59786" s="30"/>
    </row>
    <row r="59787" spans="27:31" x14ac:dyDescent="0.25">
      <c r="AA59787" s="27"/>
      <c r="AC59787" s="28"/>
      <c r="AD59787" s="30"/>
      <c r="AE59787" s="30"/>
    </row>
    <row r="59788" spans="27:31" x14ac:dyDescent="0.25">
      <c r="AA59788" s="27"/>
      <c r="AC59788" s="28"/>
      <c r="AD59788" s="30"/>
      <c r="AE59788" s="30"/>
    </row>
    <row r="59789" spans="27:31" x14ac:dyDescent="0.25">
      <c r="AA59789" s="27"/>
      <c r="AC59789" s="28"/>
      <c r="AD59789" s="30"/>
      <c r="AE59789" s="30"/>
    </row>
    <row r="59790" spans="27:31" x14ac:dyDescent="0.25">
      <c r="AA59790" s="27"/>
      <c r="AC59790" s="28"/>
      <c r="AD59790" s="30"/>
      <c r="AE59790" s="30"/>
    </row>
    <row r="59791" spans="27:31" x14ac:dyDescent="0.25">
      <c r="AA59791" s="27"/>
      <c r="AC59791" s="28"/>
      <c r="AD59791" s="30"/>
      <c r="AE59791" s="30"/>
    </row>
    <row r="59792" spans="27:31" x14ac:dyDescent="0.25">
      <c r="AA59792" s="27"/>
      <c r="AC59792" s="28"/>
      <c r="AD59792" s="30"/>
      <c r="AE59792" s="30"/>
    </row>
    <row r="59793" spans="27:31" x14ac:dyDescent="0.25">
      <c r="AA59793" s="27"/>
      <c r="AC59793" s="28"/>
      <c r="AD59793" s="30"/>
      <c r="AE59793" s="30"/>
    </row>
    <row r="59794" spans="27:31" x14ac:dyDescent="0.25">
      <c r="AA59794" s="27"/>
      <c r="AC59794" s="28"/>
      <c r="AD59794" s="30"/>
      <c r="AE59794" s="30"/>
    </row>
    <row r="59795" spans="27:31" x14ac:dyDescent="0.25">
      <c r="AA59795" s="27"/>
      <c r="AC59795" s="28"/>
      <c r="AD59795" s="30"/>
      <c r="AE59795" s="30"/>
    </row>
    <row r="59796" spans="27:31" x14ac:dyDescent="0.25">
      <c r="AA59796" s="27"/>
      <c r="AC59796" s="28"/>
      <c r="AD59796" s="30"/>
      <c r="AE59796" s="30"/>
    </row>
    <row r="59797" spans="27:31" x14ac:dyDescent="0.25">
      <c r="AA59797" s="27"/>
      <c r="AC59797" s="28"/>
      <c r="AD59797" s="30"/>
      <c r="AE59797" s="30"/>
    </row>
    <row r="59798" spans="27:31" x14ac:dyDescent="0.25">
      <c r="AA59798" s="27"/>
      <c r="AC59798" s="28"/>
      <c r="AD59798" s="30"/>
      <c r="AE59798" s="30"/>
    </row>
    <row r="59799" spans="27:31" x14ac:dyDescent="0.25">
      <c r="AA59799" s="27"/>
      <c r="AC59799" s="28"/>
      <c r="AD59799" s="30"/>
      <c r="AE59799" s="30"/>
    </row>
    <row r="59800" spans="27:31" x14ac:dyDescent="0.25">
      <c r="AA59800" s="27"/>
      <c r="AC59800" s="28"/>
      <c r="AD59800" s="30"/>
      <c r="AE59800" s="30"/>
    </row>
    <row r="59801" spans="27:31" x14ac:dyDescent="0.25">
      <c r="AA59801" s="27"/>
      <c r="AC59801" s="28"/>
      <c r="AD59801" s="30"/>
      <c r="AE59801" s="30"/>
    </row>
    <row r="59802" spans="27:31" x14ac:dyDescent="0.25">
      <c r="AA59802" s="27"/>
      <c r="AC59802" s="28"/>
      <c r="AD59802" s="30"/>
      <c r="AE59802" s="30"/>
    </row>
    <row r="59803" spans="27:31" x14ac:dyDescent="0.25">
      <c r="AA59803" s="27"/>
      <c r="AC59803" s="28"/>
      <c r="AD59803" s="30"/>
      <c r="AE59803" s="30"/>
    </row>
    <row r="59804" spans="27:31" x14ac:dyDescent="0.25">
      <c r="AA59804" s="27"/>
      <c r="AC59804" s="28"/>
      <c r="AD59804" s="30"/>
      <c r="AE59804" s="30"/>
    </row>
    <row r="59805" spans="27:31" x14ac:dyDescent="0.25">
      <c r="AA59805" s="27"/>
      <c r="AC59805" s="28"/>
      <c r="AD59805" s="30"/>
      <c r="AE59805" s="30"/>
    </row>
    <row r="59806" spans="27:31" x14ac:dyDescent="0.25">
      <c r="AA59806" s="27"/>
      <c r="AC59806" s="28"/>
      <c r="AD59806" s="30"/>
      <c r="AE59806" s="30"/>
    </row>
    <row r="59807" spans="27:31" x14ac:dyDescent="0.25">
      <c r="AA59807" s="27"/>
      <c r="AC59807" s="28"/>
      <c r="AD59807" s="30"/>
      <c r="AE59807" s="30"/>
    </row>
    <row r="59808" spans="27:31" x14ac:dyDescent="0.25">
      <c r="AA59808" s="27"/>
      <c r="AC59808" s="28"/>
      <c r="AD59808" s="30"/>
      <c r="AE59808" s="30"/>
    </row>
    <row r="59809" spans="27:31" x14ac:dyDescent="0.25">
      <c r="AA59809" s="27"/>
      <c r="AC59809" s="28"/>
      <c r="AD59809" s="30"/>
      <c r="AE59809" s="30"/>
    </row>
    <row r="59810" spans="27:31" x14ac:dyDescent="0.25">
      <c r="AA59810" s="27"/>
      <c r="AC59810" s="28"/>
      <c r="AD59810" s="30"/>
      <c r="AE59810" s="30"/>
    </row>
    <row r="59811" spans="27:31" x14ac:dyDescent="0.25">
      <c r="AA59811" s="27"/>
      <c r="AC59811" s="28"/>
      <c r="AD59811" s="30"/>
      <c r="AE59811" s="30"/>
    </row>
    <row r="59812" spans="27:31" x14ac:dyDescent="0.25">
      <c r="AA59812" s="27"/>
      <c r="AC59812" s="28"/>
      <c r="AD59812" s="30"/>
      <c r="AE59812" s="30"/>
    </row>
    <row r="59813" spans="27:31" x14ac:dyDescent="0.25">
      <c r="AA59813" s="27"/>
      <c r="AC59813" s="28"/>
      <c r="AD59813" s="30"/>
      <c r="AE59813" s="30"/>
    </row>
    <row r="59814" spans="27:31" x14ac:dyDescent="0.25">
      <c r="AA59814" s="27"/>
      <c r="AC59814" s="28"/>
      <c r="AD59814" s="30"/>
      <c r="AE59814" s="30"/>
    </row>
    <row r="59815" spans="27:31" x14ac:dyDescent="0.25">
      <c r="AA59815" s="27"/>
      <c r="AC59815" s="28"/>
      <c r="AD59815" s="30"/>
      <c r="AE59815" s="30"/>
    </row>
    <row r="59816" spans="27:31" x14ac:dyDescent="0.25">
      <c r="AA59816" s="27"/>
      <c r="AC59816" s="28"/>
      <c r="AD59816" s="30"/>
      <c r="AE59816" s="30"/>
    </row>
    <row r="59817" spans="27:31" x14ac:dyDescent="0.25">
      <c r="AA59817" s="27"/>
      <c r="AC59817" s="28"/>
      <c r="AD59817" s="30"/>
      <c r="AE59817" s="30"/>
    </row>
    <row r="59818" spans="27:31" x14ac:dyDescent="0.25">
      <c r="AA59818" s="27"/>
      <c r="AC59818" s="28"/>
      <c r="AD59818" s="30"/>
      <c r="AE59818" s="30"/>
    </row>
    <row r="59819" spans="27:31" x14ac:dyDescent="0.25">
      <c r="AA59819" s="27"/>
      <c r="AC59819" s="28"/>
      <c r="AD59819" s="30"/>
      <c r="AE59819" s="30"/>
    </row>
    <row r="59820" spans="27:31" x14ac:dyDescent="0.25">
      <c r="AA59820" s="27"/>
      <c r="AC59820" s="28"/>
      <c r="AD59820" s="30"/>
      <c r="AE59820" s="30"/>
    </row>
    <row r="59821" spans="27:31" x14ac:dyDescent="0.25">
      <c r="AA59821" s="27"/>
      <c r="AC59821" s="28"/>
      <c r="AD59821" s="30"/>
      <c r="AE59821" s="30"/>
    </row>
    <row r="59822" spans="27:31" x14ac:dyDescent="0.25">
      <c r="AA59822" s="27"/>
      <c r="AC59822" s="28"/>
      <c r="AD59822" s="30"/>
      <c r="AE59822" s="30"/>
    </row>
    <row r="59823" spans="27:31" x14ac:dyDescent="0.25">
      <c r="AA59823" s="27"/>
      <c r="AC59823" s="28"/>
      <c r="AD59823" s="30"/>
      <c r="AE59823" s="30"/>
    </row>
    <row r="59824" spans="27:31" x14ac:dyDescent="0.25">
      <c r="AA59824" s="27"/>
      <c r="AC59824" s="28"/>
      <c r="AD59824" s="30"/>
      <c r="AE59824" s="30"/>
    </row>
    <row r="59825" spans="27:31" x14ac:dyDescent="0.25">
      <c r="AA59825" s="27"/>
      <c r="AC59825" s="28"/>
      <c r="AD59825" s="30"/>
      <c r="AE59825" s="30"/>
    </row>
    <row r="59826" spans="27:31" x14ac:dyDescent="0.25">
      <c r="AA59826" s="27"/>
      <c r="AC59826" s="28"/>
      <c r="AD59826" s="30"/>
      <c r="AE59826" s="30"/>
    </row>
    <row r="59827" spans="27:31" x14ac:dyDescent="0.25">
      <c r="AA59827" s="27"/>
      <c r="AC59827" s="28"/>
      <c r="AD59827" s="30"/>
      <c r="AE59827" s="30"/>
    </row>
    <row r="59828" spans="27:31" x14ac:dyDescent="0.25">
      <c r="AA59828" s="27"/>
      <c r="AC59828" s="28"/>
      <c r="AD59828" s="30"/>
      <c r="AE59828" s="30"/>
    </row>
    <row r="59829" spans="27:31" x14ac:dyDescent="0.25">
      <c r="AA59829" s="27"/>
      <c r="AC59829" s="28"/>
      <c r="AD59829" s="30"/>
      <c r="AE59829" s="30"/>
    </row>
    <row r="59830" spans="27:31" x14ac:dyDescent="0.25">
      <c r="AA59830" s="27"/>
      <c r="AC59830" s="28"/>
      <c r="AD59830" s="30"/>
      <c r="AE59830" s="30"/>
    </row>
    <row r="59831" spans="27:31" x14ac:dyDescent="0.25">
      <c r="AA59831" s="27"/>
      <c r="AC59831" s="28"/>
      <c r="AD59831" s="30"/>
      <c r="AE59831" s="30"/>
    </row>
    <row r="59832" spans="27:31" x14ac:dyDescent="0.25">
      <c r="AA59832" s="27"/>
      <c r="AC59832" s="28"/>
      <c r="AD59832" s="30"/>
      <c r="AE59832" s="30"/>
    </row>
    <row r="59833" spans="27:31" x14ac:dyDescent="0.25">
      <c r="AA59833" s="27"/>
      <c r="AC59833" s="28"/>
      <c r="AD59833" s="30"/>
      <c r="AE59833" s="30"/>
    </row>
    <row r="59834" spans="27:31" x14ac:dyDescent="0.25">
      <c r="AA59834" s="27"/>
      <c r="AC59834" s="28"/>
      <c r="AD59834" s="30"/>
      <c r="AE59834" s="30"/>
    </row>
    <row r="59835" spans="27:31" x14ac:dyDescent="0.25">
      <c r="AA59835" s="27"/>
      <c r="AC59835" s="28"/>
      <c r="AD59835" s="30"/>
      <c r="AE59835" s="30"/>
    </row>
    <row r="59836" spans="27:31" x14ac:dyDescent="0.25">
      <c r="AA59836" s="27"/>
      <c r="AC59836" s="28"/>
      <c r="AD59836" s="30"/>
      <c r="AE59836" s="30"/>
    </row>
    <row r="59837" spans="27:31" x14ac:dyDescent="0.25">
      <c r="AA59837" s="27"/>
      <c r="AC59837" s="28"/>
      <c r="AD59837" s="30"/>
      <c r="AE59837" s="30"/>
    </row>
    <row r="59838" spans="27:31" x14ac:dyDescent="0.25">
      <c r="AA59838" s="27"/>
      <c r="AC59838" s="28"/>
      <c r="AD59838" s="30"/>
      <c r="AE59838" s="30"/>
    </row>
    <row r="59839" spans="27:31" x14ac:dyDescent="0.25">
      <c r="AA59839" s="27"/>
      <c r="AC59839" s="28"/>
      <c r="AD59839" s="30"/>
      <c r="AE59839" s="30"/>
    </row>
    <row r="59840" spans="27:31" x14ac:dyDescent="0.25">
      <c r="AA59840" s="27"/>
      <c r="AC59840" s="28"/>
      <c r="AD59840" s="30"/>
      <c r="AE59840" s="30"/>
    </row>
    <row r="59841" spans="27:31" x14ac:dyDescent="0.25">
      <c r="AA59841" s="27"/>
      <c r="AC59841" s="28"/>
      <c r="AD59841" s="30"/>
      <c r="AE59841" s="30"/>
    </row>
    <row r="59842" spans="27:31" x14ac:dyDescent="0.25">
      <c r="AA59842" s="27"/>
      <c r="AC59842" s="28"/>
      <c r="AD59842" s="30"/>
      <c r="AE59842" s="30"/>
    </row>
    <row r="59843" spans="27:31" x14ac:dyDescent="0.25">
      <c r="AA59843" s="27"/>
      <c r="AC59843" s="28"/>
      <c r="AD59843" s="30"/>
      <c r="AE59843" s="30"/>
    </row>
    <row r="59844" spans="27:31" x14ac:dyDescent="0.25">
      <c r="AA59844" s="27"/>
      <c r="AC59844" s="28"/>
      <c r="AD59844" s="30"/>
      <c r="AE59844" s="30"/>
    </row>
    <row r="59845" spans="27:31" x14ac:dyDescent="0.25">
      <c r="AA59845" s="27"/>
      <c r="AC59845" s="28"/>
      <c r="AD59845" s="30"/>
      <c r="AE59845" s="30"/>
    </row>
    <row r="59846" spans="27:31" x14ac:dyDescent="0.25">
      <c r="AA59846" s="27"/>
      <c r="AC59846" s="28"/>
      <c r="AD59846" s="30"/>
      <c r="AE59846" s="30"/>
    </row>
    <row r="59847" spans="27:31" x14ac:dyDescent="0.25">
      <c r="AA59847" s="27"/>
      <c r="AC59847" s="28"/>
      <c r="AD59847" s="30"/>
      <c r="AE59847" s="30"/>
    </row>
    <row r="59848" spans="27:31" x14ac:dyDescent="0.25">
      <c r="AA59848" s="27"/>
      <c r="AC59848" s="28"/>
      <c r="AD59848" s="30"/>
      <c r="AE59848" s="30"/>
    </row>
    <row r="59849" spans="27:31" x14ac:dyDescent="0.25">
      <c r="AA59849" s="27"/>
      <c r="AC59849" s="28"/>
      <c r="AD59849" s="30"/>
      <c r="AE59849" s="30"/>
    </row>
    <row r="59850" spans="27:31" x14ac:dyDescent="0.25">
      <c r="AA59850" s="27"/>
      <c r="AC59850" s="28"/>
      <c r="AD59850" s="30"/>
      <c r="AE59850" s="30"/>
    </row>
    <row r="59851" spans="27:31" x14ac:dyDescent="0.25">
      <c r="AA59851" s="27"/>
      <c r="AC59851" s="28"/>
      <c r="AD59851" s="30"/>
      <c r="AE59851" s="30"/>
    </row>
    <row r="59852" spans="27:31" x14ac:dyDescent="0.25">
      <c r="AA59852" s="27"/>
      <c r="AC59852" s="28"/>
      <c r="AD59852" s="30"/>
      <c r="AE59852" s="30"/>
    </row>
    <row r="59853" spans="27:31" x14ac:dyDescent="0.25">
      <c r="AA59853" s="27"/>
      <c r="AC59853" s="28"/>
      <c r="AD59853" s="30"/>
      <c r="AE59853" s="30"/>
    </row>
    <row r="59854" spans="27:31" x14ac:dyDescent="0.25">
      <c r="AA59854" s="27"/>
      <c r="AC59854" s="28"/>
      <c r="AD59854" s="30"/>
      <c r="AE59854" s="30"/>
    </row>
    <row r="59855" spans="27:31" x14ac:dyDescent="0.25">
      <c r="AA59855" s="27"/>
      <c r="AC59855" s="28"/>
      <c r="AD59855" s="30"/>
      <c r="AE59855" s="30"/>
    </row>
    <row r="59856" spans="27:31" x14ac:dyDescent="0.25">
      <c r="AA59856" s="27"/>
      <c r="AC59856" s="28"/>
      <c r="AD59856" s="30"/>
      <c r="AE59856" s="30"/>
    </row>
    <row r="59857" spans="27:31" x14ac:dyDescent="0.25">
      <c r="AA59857" s="27"/>
      <c r="AC59857" s="28"/>
      <c r="AD59857" s="30"/>
      <c r="AE59857" s="30"/>
    </row>
    <row r="59858" spans="27:31" x14ac:dyDescent="0.25">
      <c r="AA59858" s="27"/>
      <c r="AC59858" s="28"/>
      <c r="AD59858" s="30"/>
      <c r="AE59858" s="30"/>
    </row>
    <row r="59859" spans="27:31" x14ac:dyDescent="0.25">
      <c r="AA59859" s="27"/>
      <c r="AC59859" s="28"/>
      <c r="AD59859" s="30"/>
      <c r="AE59859" s="30"/>
    </row>
    <row r="59860" spans="27:31" x14ac:dyDescent="0.25">
      <c r="AA59860" s="27"/>
      <c r="AC59860" s="28"/>
      <c r="AD59860" s="30"/>
      <c r="AE59860" s="30"/>
    </row>
    <row r="59861" spans="27:31" x14ac:dyDescent="0.25">
      <c r="AA59861" s="27"/>
      <c r="AC59861" s="28"/>
      <c r="AD59861" s="30"/>
      <c r="AE59861" s="30"/>
    </row>
    <row r="59862" spans="27:31" x14ac:dyDescent="0.25">
      <c r="AA59862" s="27"/>
      <c r="AC59862" s="28"/>
      <c r="AD59862" s="30"/>
      <c r="AE59862" s="30"/>
    </row>
    <row r="59863" spans="27:31" x14ac:dyDescent="0.25">
      <c r="AA59863" s="27"/>
      <c r="AC59863" s="28"/>
      <c r="AD59863" s="30"/>
      <c r="AE59863" s="30"/>
    </row>
    <row r="59864" spans="27:31" x14ac:dyDescent="0.25">
      <c r="AA59864" s="27"/>
      <c r="AC59864" s="28"/>
      <c r="AD59864" s="30"/>
      <c r="AE59864" s="30"/>
    </row>
    <row r="59865" spans="27:31" x14ac:dyDescent="0.25">
      <c r="AA59865" s="27"/>
      <c r="AC59865" s="28"/>
      <c r="AD59865" s="30"/>
      <c r="AE59865" s="30"/>
    </row>
    <row r="59866" spans="27:31" x14ac:dyDescent="0.25">
      <c r="AA59866" s="27"/>
      <c r="AC59866" s="28"/>
      <c r="AD59866" s="30"/>
      <c r="AE59866" s="30"/>
    </row>
    <row r="59867" spans="27:31" x14ac:dyDescent="0.25">
      <c r="AA59867" s="27"/>
      <c r="AC59867" s="28"/>
      <c r="AD59867" s="30"/>
      <c r="AE59867" s="30"/>
    </row>
    <row r="59868" spans="27:31" x14ac:dyDescent="0.25">
      <c r="AA59868" s="27"/>
      <c r="AC59868" s="28"/>
      <c r="AD59868" s="30"/>
      <c r="AE59868" s="30"/>
    </row>
    <row r="59869" spans="27:31" x14ac:dyDescent="0.25">
      <c r="AA59869" s="27"/>
      <c r="AC59869" s="28"/>
      <c r="AD59869" s="30"/>
      <c r="AE59869" s="30"/>
    </row>
    <row r="59870" spans="27:31" x14ac:dyDescent="0.25">
      <c r="AA59870" s="27"/>
      <c r="AC59870" s="28"/>
      <c r="AD59870" s="30"/>
      <c r="AE59870" s="30"/>
    </row>
    <row r="59871" spans="27:31" x14ac:dyDescent="0.25">
      <c r="AA59871" s="27"/>
      <c r="AC59871" s="28"/>
      <c r="AD59871" s="30"/>
      <c r="AE59871" s="30"/>
    </row>
    <row r="59872" spans="27:31" x14ac:dyDescent="0.25">
      <c r="AA59872" s="27"/>
      <c r="AC59872" s="28"/>
      <c r="AD59872" s="30"/>
      <c r="AE59872" s="30"/>
    </row>
    <row r="59873" spans="27:31" x14ac:dyDescent="0.25">
      <c r="AA59873" s="27"/>
      <c r="AC59873" s="28"/>
      <c r="AD59873" s="30"/>
      <c r="AE59873" s="30"/>
    </row>
    <row r="59874" spans="27:31" x14ac:dyDescent="0.25">
      <c r="AA59874" s="27"/>
      <c r="AC59874" s="28"/>
      <c r="AD59874" s="30"/>
      <c r="AE59874" s="30"/>
    </row>
    <row r="59875" spans="27:31" x14ac:dyDescent="0.25">
      <c r="AA59875" s="27"/>
      <c r="AC59875" s="28"/>
      <c r="AD59875" s="30"/>
      <c r="AE59875" s="30"/>
    </row>
    <row r="59876" spans="27:31" x14ac:dyDescent="0.25">
      <c r="AA59876" s="27"/>
      <c r="AC59876" s="28"/>
      <c r="AD59876" s="30"/>
      <c r="AE59876" s="30"/>
    </row>
    <row r="59877" spans="27:31" x14ac:dyDescent="0.25">
      <c r="AA59877" s="27"/>
      <c r="AC59877" s="28"/>
      <c r="AD59877" s="30"/>
      <c r="AE59877" s="30"/>
    </row>
    <row r="59878" spans="27:31" x14ac:dyDescent="0.25">
      <c r="AA59878" s="27"/>
      <c r="AC59878" s="28"/>
      <c r="AD59878" s="30"/>
      <c r="AE59878" s="30"/>
    </row>
    <row r="59879" spans="27:31" x14ac:dyDescent="0.25">
      <c r="AA59879" s="27"/>
      <c r="AC59879" s="28"/>
      <c r="AD59879" s="30"/>
      <c r="AE59879" s="30"/>
    </row>
    <row r="59880" spans="27:31" x14ac:dyDescent="0.25">
      <c r="AA59880" s="27"/>
      <c r="AC59880" s="28"/>
      <c r="AD59880" s="30"/>
      <c r="AE59880" s="30"/>
    </row>
    <row r="59881" spans="27:31" x14ac:dyDescent="0.25">
      <c r="AA59881" s="27"/>
      <c r="AC59881" s="28"/>
      <c r="AD59881" s="30"/>
      <c r="AE59881" s="30"/>
    </row>
    <row r="59882" spans="27:31" x14ac:dyDescent="0.25">
      <c r="AA59882" s="27"/>
      <c r="AC59882" s="28"/>
      <c r="AD59882" s="30"/>
      <c r="AE59882" s="30"/>
    </row>
    <row r="59883" spans="27:31" x14ac:dyDescent="0.25">
      <c r="AA59883" s="27"/>
      <c r="AC59883" s="28"/>
      <c r="AD59883" s="30"/>
      <c r="AE59883" s="30"/>
    </row>
    <row r="59884" spans="27:31" x14ac:dyDescent="0.25">
      <c r="AA59884" s="27"/>
      <c r="AC59884" s="28"/>
      <c r="AD59884" s="30"/>
      <c r="AE59884" s="30"/>
    </row>
    <row r="59885" spans="27:31" x14ac:dyDescent="0.25">
      <c r="AA59885" s="27"/>
      <c r="AC59885" s="28"/>
      <c r="AD59885" s="30"/>
      <c r="AE59885" s="30"/>
    </row>
    <row r="59886" spans="27:31" x14ac:dyDescent="0.25">
      <c r="AA59886" s="27"/>
      <c r="AC59886" s="28"/>
      <c r="AD59886" s="30"/>
      <c r="AE59886" s="30"/>
    </row>
    <row r="59887" spans="27:31" x14ac:dyDescent="0.25">
      <c r="AA59887" s="27"/>
      <c r="AC59887" s="28"/>
      <c r="AD59887" s="30"/>
      <c r="AE59887" s="30"/>
    </row>
    <row r="59888" spans="27:31" x14ac:dyDescent="0.25">
      <c r="AA59888" s="27"/>
      <c r="AC59888" s="28"/>
      <c r="AD59888" s="30"/>
      <c r="AE59888" s="30"/>
    </row>
    <row r="59889" spans="27:31" x14ac:dyDescent="0.25">
      <c r="AA59889" s="27"/>
      <c r="AC59889" s="28"/>
      <c r="AD59889" s="30"/>
      <c r="AE59889" s="30"/>
    </row>
    <row r="59890" spans="27:31" x14ac:dyDescent="0.25">
      <c r="AA59890" s="27"/>
      <c r="AC59890" s="28"/>
      <c r="AD59890" s="30"/>
      <c r="AE59890" s="30"/>
    </row>
    <row r="59891" spans="27:31" x14ac:dyDescent="0.25">
      <c r="AA59891" s="27"/>
      <c r="AC59891" s="28"/>
      <c r="AD59891" s="30"/>
      <c r="AE59891" s="30"/>
    </row>
    <row r="59892" spans="27:31" x14ac:dyDescent="0.25">
      <c r="AA59892" s="27"/>
      <c r="AC59892" s="28"/>
      <c r="AD59892" s="30"/>
      <c r="AE59892" s="30"/>
    </row>
    <row r="59893" spans="27:31" x14ac:dyDescent="0.25">
      <c r="AA59893" s="27"/>
      <c r="AC59893" s="28"/>
      <c r="AD59893" s="30"/>
      <c r="AE59893" s="30"/>
    </row>
    <row r="59894" spans="27:31" x14ac:dyDescent="0.25">
      <c r="AA59894" s="27"/>
      <c r="AC59894" s="28"/>
      <c r="AD59894" s="30"/>
      <c r="AE59894" s="30"/>
    </row>
    <row r="59895" spans="27:31" x14ac:dyDescent="0.25">
      <c r="AA59895" s="27"/>
      <c r="AC59895" s="28"/>
      <c r="AD59895" s="30"/>
      <c r="AE59895" s="30"/>
    </row>
    <row r="59896" spans="27:31" x14ac:dyDescent="0.25">
      <c r="AA59896" s="27"/>
      <c r="AC59896" s="28"/>
      <c r="AD59896" s="30"/>
      <c r="AE59896" s="30"/>
    </row>
    <row r="59897" spans="27:31" x14ac:dyDescent="0.25">
      <c r="AA59897" s="27"/>
      <c r="AC59897" s="28"/>
      <c r="AD59897" s="30"/>
      <c r="AE59897" s="30"/>
    </row>
    <row r="59898" spans="27:31" x14ac:dyDescent="0.25">
      <c r="AA59898" s="27"/>
      <c r="AC59898" s="28"/>
      <c r="AD59898" s="30"/>
      <c r="AE59898" s="30"/>
    </row>
    <row r="59899" spans="27:31" x14ac:dyDescent="0.25">
      <c r="AA59899" s="27"/>
      <c r="AC59899" s="28"/>
      <c r="AD59899" s="30"/>
      <c r="AE59899" s="30"/>
    </row>
    <row r="59900" spans="27:31" x14ac:dyDescent="0.25">
      <c r="AA59900" s="27"/>
      <c r="AC59900" s="28"/>
      <c r="AD59900" s="30"/>
      <c r="AE59900" s="30"/>
    </row>
    <row r="59901" spans="27:31" x14ac:dyDescent="0.25">
      <c r="AA59901" s="27"/>
      <c r="AC59901" s="28"/>
      <c r="AD59901" s="30"/>
      <c r="AE59901" s="30"/>
    </row>
    <row r="59902" spans="27:31" x14ac:dyDescent="0.25">
      <c r="AA59902" s="27"/>
      <c r="AC59902" s="28"/>
      <c r="AD59902" s="30"/>
      <c r="AE59902" s="30"/>
    </row>
    <row r="59903" spans="27:31" x14ac:dyDescent="0.25">
      <c r="AA59903" s="27"/>
      <c r="AC59903" s="28"/>
      <c r="AD59903" s="30"/>
      <c r="AE59903" s="30"/>
    </row>
    <row r="59904" spans="27:31" x14ac:dyDescent="0.25">
      <c r="AA59904" s="27"/>
      <c r="AC59904" s="28"/>
      <c r="AD59904" s="30"/>
      <c r="AE59904" s="30"/>
    </row>
    <row r="59905" spans="27:31" x14ac:dyDescent="0.25">
      <c r="AA59905" s="27"/>
      <c r="AC59905" s="28"/>
      <c r="AD59905" s="30"/>
      <c r="AE59905" s="30"/>
    </row>
    <row r="59906" spans="27:31" x14ac:dyDescent="0.25">
      <c r="AA59906" s="27"/>
      <c r="AC59906" s="28"/>
      <c r="AD59906" s="30"/>
      <c r="AE59906" s="30"/>
    </row>
    <row r="59907" spans="27:31" x14ac:dyDescent="0.25">
      <c r="AA59907" s="27"/>
      <c r="AC59907" s="28"/>
      <c r="AD59907" s="30"/>
      <c r="AE59907" s="30"/>
    </row>
    <row r="59908" spans="27:31" x14ac:dyDescent="0.25">
      <c r="AA59908" s="27"/>
      <c r="AC59908" s="28"/>
      <c r="AD59908" s="30"/>
      <c r="AE59908" s="30"/>
    </row>
    <row r="59909" spans="27:31" x14ac:dyDescent="0.25">
      <c r="AA59909" s="27"/>
      <c r="AC59909" s="28"/>
      <c r="AD59909" s="30"/>
      <c r="AE59909" s="30"/>
    </row>
    <row r="59910" spans="27:31" x14ac:dyDescent="0.25">
      <c r="AA59910" s="27"/>
      <c r="AC59910" s="28"/>
      <c r="AD59910" s="30"/>
      <c r="AE59910" s="30"/>
    </row>
    <row r="59911" spans="27:31" x14ac:dyDescent="0.25">
      <c r="AA59911" s="27"/>
      <c r="AC59911" s="28"/>
      <c r="AD59911" s="30"/>
      <c r="AE59911" s="30"/>
    </row>
    <row r="59912" spans="27:31" x14ac:dyDescent="0.25">
      <c r="AA59912" s="27"/>
      <c r="AC59912" s="28"/>
      <c r="AD59912" s="30"/>
      <c r="AE59912" s="30"/>
    </row>
    <row r="59913" spans="27:31" x14ac:dyDescent="0.25">
      <c r="AA59913" s="27"/>
      <c r="AC59913" s="28"/>
      <c r="AD59913" s="30"/>
      <c r="AE59913" s="30"/>
    </row>
    <row r="59914" spans="27:31" x14ac:dyDescent="0.25">
      <c r="AA59914" s="27"/>
      <c r="AC59914" s="28"/>
      <c r="AD59914" s="30"/>
      <c r="AE59914" s="30"/>
    </row>
    <row r="59915" spans="27:31" x14ac:dyDescent="0.25">
      <c r="AA59915" s="27"/>
      <c r="AC59915" s="28"/>
      <c r="AD59915" s="30"/>
      <c r="AE59915" s="30"/>
    </row>
    <row r="59916" spans="27:31" x14ac:dyDescent="0.25">
      <c r="AA59916" s="27"/>
      <c r="AC59916" s="28"/>
      <c r="AD59916" s="30"/>
      <c r="AE59916" s="30"/>
    </row>
    <row r="59917" spans="27:31" x14ac:dyDescent="0.25">
      <c r="AA59917" s="27"/>
      <c r="AC59917" s="28"/>
      <c r="AD59917" s="30"/>
      <c r="AE59917" s="30"/>
    </row>
    <row r="59918" spans="27:31" x14ac:dyDescent="0.25">
      <c r="AA59918" s="27"/>
      <c r="AC59918" s="28"/>
      <c r="AD59918" s="30"/>
      <c r="AE59918" s="30"/>
    </row>
    <row r="59919" spans="27:31" x14ac:dyDescent="0.25">
      <c r="AA59919" s="27"/>
      <c r="AC59919" s="28"/>
      <c r="AD59919" s="30"/>
      <c r="AE59919" s="30"/>
    </row>
    <row r="59920" spans="27:31" x14ac:dyDescent="0.25">
      <c r="AA59920" s="27"/>
      <c r="AC59920" s="28"/>
      <c r="AD59920" s="30"/>
      <c r="AE59920" s="30"/>
    </row>
    <row r="59921" spans="27:31" x14ac:dyDescent="0.25">
      <c r="AA59921" s="27"/>
      <c r="AC59921" s="28"/>
      <c r="AD59921" s="30"/>
      <c r="AE59921" s="30"/>
    </row>
    <row r="59922" spans="27:31" x14ac:dyDescent="0.25">
      <c r="AA59922" s="27"/>
      <c r="AC59922" s="28"/>
      <c r="AD59922" s="30"/>
      <c r="AE59922" s="30"/>
    </row>
    <row r="59923" spans="27:31" x14ac:dyDescent="0.25">
      <c r="AA59923" s="27"/>
      <c r="AC59923" s="28"/>
      <c r="AD59923" s="30"/>
      <c r="AE59923" s="30"/>
    </row>
    <row r="59924" spans="27:31" x14ac:dyDescent="0.25">
      <c r="AA59924" s="27"/>
      <c r="AC59924" s="28"/>
      <c r="AD59924" s="30"/>
      <c r="AE59924" s="30"/>
    </row>
    <row r="59925" spans="27:31" x14ac:dyDescent="0.25">
      <c r="AA59925" s="27"/>
      <c r="AC59925" s="28"/>
      <c r="AD59925" s="30"/>
      <c r="AE59925" s="30"/>
    </row>
    <row r="59926" spans="27:31" x14ac:dyDescent="0.25">
      <c r="AA59926" s="27"/>
      <c r="AC59926" s="28"/>
      <c r="AD59926" s="30"/>
      <c r="AE59926" s="30"/>
    </row>
    <row r="59927" spans="27:31" x14ac:dyDescent="0.25">
      <c r="AA59927" s="27"/>
      <c r="AC59927" s="28"/>
      <c r="AD59927" s="30"/>
      <c r="AE59927" s="30"/>
    </row>
    <row r="59928" spans="27:31" x14ac:dyDescent="0.25">
      <c r="AA59928" s="27"/>
      <c r="AC59928" s="28"/>
      <c r="AD59928" s="30"/>
      <c r="AE59928" s="30"/>
    </row>
    <row r="59929" spans="27:31" x14ac:dyDescent="0.25">
      <c r="AA59929" s="27"/>
      <c r="AC59929" s="28"/>
      <c r="AD59929" s="30"/>
      <c r="AE59929" s="30"/>
    </row>
    <row r="59930" spans="27:31" x14ac:dyDescent="0.25">
      <c r="AA59930" s="27"/>
      <c r="AC59930" s="28"/>
      <c r="AD59930" s="30"/>
      <c r="AE59930" s="30"/>
    </row>
    <row r="59931" spans="27:31" x14ac:dyDescent="0.25">
      <c r="AA59931" s="27"/>
      <c r="AC59931" s="28"/>
      <c r="AD59931" s="30"/>
      <c r="AE59931" s="30"/>
    </row>
    <row r="59932" spans="27:31" x14ac:dyDescent="0.25">
      <c r="AA59932" s="27"/>
      <c r="AC59932" s="28"/>
      <c r="AD59932" s="30"/>
      <c r="AE59932" s="30"/>
    </row>
    <row r="59933" spans="27:31" x14ac:dyDescent="0.25">
      <c r="AA59933" s="27"/>
      <c r="AC59933" s="28"/>
      <c r="AD59933" s="30"/>
      <c r="AE59933" s="30"/>
    </row>
    <row r="59934" spans="27:31" x14ac:dyDescent="0.25">
      <c r="AA59934" s="27"/>
      <c r="AC59934" s="28"/>
      <c r="AD59934" s="30"/>
      <c r="AE59934" s="30"/>
    </row>
    <row r="59935" spans="27:31" x14ac:dyDescent="0.25">
      <c r="AA59935" s="27"/>
      <c r="AC59935" s="28"/>
      <c r="AD59935" s="30"/>
      <c r="AE59935" s="30"/>
    </row>
    <row r="59936" spans="27:31" x14ac:dyDescent="0.25">
      <c r="AA59936" s="27"/>
      <c r="AC59936" s="28"/>
      <c r="AD59936" s="30"/>
      <c r="AE59936" s="30"/>
    </row>
    <row r="59937" spans="27:31" x14ac:dyDescent="0.25">
      <c r="AA59937" s="27"/>
      <c r="AC59937" s="28"/>
      <c r="AD59937" s="30"/>
      <c r="AE59937" s="30"/>
    </row>
    <row r="59938" spans="27:31" x14ac:dyDescent="0.25">
      <c r="AA59938" s="27"/>
      <c r="AC59938" s="28"/>
      <c r="AD59938" s="30"/>
      <c r="AE59938" s="30"/>
    </row>
    <row r="59939" spans="27:31" x14ac:dyDescent="0.25">
      <c r="AA59939" s="27"/>
      <c r="AC59939" s="28"/>
      <c r="AD59939" s="30"/>
      <c r="AE59939" s="30"/>
    </row>
    <row r="59940" spans="27:31" x14ac:dyDescent="0.25">
      <c r="AA59940" s="27"/>
      <c r="AC59940" s="28"/>
      <c r="AD59940" s="30"/>
      <c r="AE59940" s="30"/>
    </row>
    <row r="59941" spans="27:31" x14ac:dyDescent="0.25">
      <c r="AA59941" s="27"/>
      <c r="AC59941" s="28"/>
      <c r="AD59941" s="30"/>
      <c r="AE59941" s="30"/>
    </row>
    <row r="59942" spans="27:31" x14ac:dyDescent="0.25">
      <c r="AA59942" s="27"/>
      <c r="AC59942" s="28"/>
      <c r="AD59942" s="30"/>
      <c r="AE59942" s="30"/>
    </row>
    <row r="59943" spans="27:31" x14ac:dyDescent="0.25">
      <c r="AA59943" s="27"/>
      <c r="AC59943" s="28"/>
      <c r="AD59943" s="30"/>
      <c r="AE59943" s="30"/>
    </row>
    <row r="59944" spans="27:31" x14ac:dyDescent="0.25">
      <c r="AA59944" s="27"/>
      <c r="AC59944" s="28"/>
      <c r="AD59944" s="30"/>
      <c r="AE59944" s="30"/>
    </row>
    <row r="59945" spans="27:31" x14ac:dyDescent="0.25">
      <c r="AA59945" s="27"/>
      <c r="AC59945" s="28"/>
      <c r="AD59945" s="30"/>
      <c r="AE59945" s="30"/>
    </row>
    <row r="59946" spans="27:31" x14ac:dyDescent="0.25">
      <c r="AA59946" s="27"/>
      <c r="AC59946" s="28"/>
      <c r="AD59946" s="30"/>
      <c r="AE59946" s="30"/>
    </row>
    <row r="59947" spans="27:31" x14ac:dyDescent="0.25">
      <c r="AA59947" s="27"/>
      <c r="AC59947" s="28"/>
      <c r="AD59947" s="30"/>
      <c r="AE59947" s="30"/>
    </row>
    <row r="59948" spans="27:31" x14ac:dyDescent="0.25">
      <c r="AA59948" s="27"/>
      <c r="AC59948" s="28"/>
      <c r="AD59948" s="30"/>
      <c r="AE59948" s="30"/>
    </row>
    <row r="59949" spans="27:31" x14ac:dyDescent="0.25">
      <c r="AA59949" s="27"/>
      <c r="AC59949" s="28"/>
      <c r="AD59949" s="30"/>
      <c r="AE59949" s="30"/>
    </row>
    <row r="59950" spans="27:31" x14ac:dyDescent="0.25">
      <c r="AA59950" s="27"/>
      <c r="AC59950" s="28"/>
      <c r="AD59950" s="30"/>
      <c r="AE59950" s="30"/>
    </row>
    <row r="59951" spans="27:31" x14ac:dyDescent="0.25">
      <c r="AA59951" s="27"/>
      <c r="AC59951" s="28"/>
      <c r="AD59951" s="30"/>
      <c r="AE59951" s="30"/>
    </row>
    <row r="59952" spans="27:31" x14ac:dyDescent="0.25">
      <c r="AA59952" s="27"/>
      <c r="AC59952" s="28"/>
      <c r="AD59952" s="30"/>
      <c r="AE59952" s="30"/>
    </row>
    <row r="59953" spans="27:31" x14ac:dyDescent="0.25">
      <c r="AA59953" s="27"/>
      <c r="AC59953" s="28"/>
      <c r="AD59953" s="30"/>
      <c r="AE59953" s="30"/>
    </row>
    <row r="59954" spans="27:31" x14ac:dyDescent="0.25">
      <c r="AA59954" s="27"/>
      <c r="AC59954" s="28"/>
      <c r="AD59954" s="30"/>
      <c r="AE59954" s="30"/>
    </row>
    <row r="59955" spans="27:31" x14ac:dyDescent="0.25">
      <c r="AA59955" s="27"/>
      <c r="AC59955" s="28"/>
      <c r="AD59955" s="30"/>
      <c r="AE59955" s="30"/>
    </row>
    <row r="59956" spans="27:31" x14ac:dyDescent="0.25">
      <c r="AA59956" s="27"/>
      <c r="AC59956" s="28"/>
      <c r="AD59956" s="30"/>
      <c r="AE59956" s="30"/>
    </row>
    <row r="59957" spans="27:31" x14ac:dyDescent="0.25">
      <c r="AA59957" s="27"/>
      <c r="AC59957" s="28"/>
      <c r="AD59957" s="30"/>
      <c r="AE59957" s="30"/>
    </row>
    <row r="59958" spans="27:31" x14ac:dyDescent="0.25">
      <c r="AA59958" s="27"/>
      <c r="AC59958" s="28"/>
      <c r="AD59958" s="30"/>
      <c r="AE59958" s="30"/>
    </row>
    <row r="59959" spans="27:31" x14ac:dyDescent="0.25">
      <c r="AA59959" s="27"/>
      <c r="AC59959" s="28"/>
      <c r="AD59959" s="30"/>
      <c r="AE59959" s="30"/>
    </row>
    <row r="59960" spans="27:31" x14ac:dyDescent="0.25">
      <c r="AA59960" s="27"/>
      <c r="AC59960" s="28"/>
      <c r="AD59960" s="30"/>
      <c r="AE59960" s="30"/>
    </row>
    <row r="59961" spans="27:31" x14ac:dyDescent="0.25">
      <c r="AA59961" s="27"/>
      <c r="AC59961" s="28"/>
      <c r="AD59961" s="30"/>
      <c r="AE59961" s="30"/>
    </row>
    <row r="59962" spans="27:31" x14ac:dyDescent="0.25">
      <c r="AA59962" s="27"/>
      <c r="AC59962" s="28"/>
      <c r="AD59962" s="30"/>
      <c r="AE59962" s="30"/>
    </row>
    <row r="59963" spans="27:31" x14ac:dyDescent="0.25">
      <c r="AA59963" s="27"/>
      <c r="AC59963" s="28"/>
      <c r="AD59963" s="30"/>
      <c r="AE59963" s="30"/>
    </row>
    <row r="59964" spans="27:31" x14ac:dyDescent="0.25">
      <c r="AA59964" s="27"/>
      <c r="AC59964" s="28"/>
      <c r="AD59964" s="30"/>
      <c r="AE59964" s="30"/>
    </row>
    <row r="59965" spans="27:31" x14ac:dyDescent="0.25">
      <c r="AA59965" s="27"/>
      <c r="AC59965" s="28"/>
      <c r="AD59965" s="30"/>
      <c r="AE59965" s="30"/>
    </row>
    <row r="59966" spans="27:31" x14ac:dyDescent="0.25">
      <c r="AA59966" s="27"/>
      <c r="AC59966" s="28"/>
      <c r="AD59966" s="30"/>
      <c r="AE59966" s="30"/>
    </row>
    <row r="59967" spans="27:31" x14ac:dyDescent="0.25">
      <c r="AA59967" s="27"/>
      <c r="AC59967" s="28"/>
      <c r="AD59967" s="30"/>
      <c r="AE59967" s="30"/>
    </row>
    <row r="59968" spans="27:31" x14ac:dyDescent="0.25">
      <c r="AA59968" s="27"/>
      <c r="AC59968" s="28"/>
      <c r="AD59968" s="30"/>
      <c r="AE59968" s="30"/>
    </row>
    <row r="59969" spans="27:31" x14ac:dyDescent="0.25">
      <c r="AA59969" s="27"/>
      <c r="AC59969" s="28"/>
      <c r="AD59969" s="30"/>
      <c r="AE59969" s="30"/>
    </row>
    <row r="59970" spans="27:31" x14ac:dyDescent="0.25">
      <c r="AA59970" s="27"/>
      <c r="AC59970" s="28"/>
      <c r="AD59970" s="30"/>
      <c r="AE59970" s="30"/>
    </row>
    <row r="59971" spans="27:31" x14ac:dyDescent="0.25">
      <c r="AA59971" s="27"/>
      <c r="AC59971" s="28"/>
      <c r="AD59971" s="30"/>
      <c r="AE59971" s="30"/>
    </row>
    <row r="59972" spans="27:31" x14ac:dyDescent="0.25">
      <c r="AA59972" s="27"/>
      <c r="AC59972" s="28"/>
      <c r="AD59972" s="30"/>
      <c r="AE59972" s="30"/>
    </row>
    <row r="59973" spans="27:31" x14ac:dyDescent="0.25">
      <c r="AA59973" s="27"/>
      <c r="AC59973" s="28"/>
      <c r="AD59973" s="30"/>
      <c r="AE59973" s="30"/>
    </row>
    <row r="59974" spans="27:31" x14ac:dyDescent="0.25">
      <c r="AA59974" s="27"/>
      <c r="AC59974" s="28"/>
      <c r="AD59974" s="30"/>
      <c r="AE59974" s="30"/>
    </row>
    <row r="59975" spans="27:31" x14ac:dyDescent="0.25">
      <c r="AA59975" s="27"/>
      <c r="AC59975" s="28"/>
      <c r="AD59975" s="30"/>
      <c r="AE59975" s="30"/>
    </row>
    <row r="59976" spans="27:31" x14ac:dyDescent="0.25">
      <c r="AA59976" s="27"/>
      <c r="AC59976" s="28"/>
      <c r="AD59976" s="30"/>
      <c r="AE59976" s="30"/>
    </row>
    <row r="59977" spans="27:31" x14ac:dyDescent="0.25">
      <c r="AA59977" s="27"/>
      <c r="AC59977" s="28"/>
      <c r="AD59977" s="30"/>
      <c r="AE59977" s="30"/>
    </row>
    <row r="59978" spans="27:31" x14ac:dyDescent="0.25">
      <c r="AA59978" s="27"/>
      <c r="AC59978" s="28"/>
      <c r="AD59978" s="30"/>
      <c r="AE59978" s="30"/>
    </row>
    <row r="59979" spans="27:31" x14ac:dyDescent="0.25">
      <c r="AA59979" s="27"/>
      <c r="AC59979" s="28"/>
      <c r="AD59979" s="30"/>
      <c r="AE59979" s="30"/>
    </row>
    <row r="59980" spans="27:31" x14ac:dyDescent="0.25">
      <c r="AA59980" s="27"/>
      <c r="AC59980" s="28"/>
      <c r="AD59980" s="30"/>
      <c r="AE59980" s="30"/>
    </row>
    <row r="59981" spans="27:31" x14ac:dyDescent="0.25">
      <c r="AA59981" s="27"/>
      <c r="AC59981" s="28"/>
      <c r="AD59981" s="30"/>
      <c r="AE59981" s="30"/>
    </row>
    <row r="59982" spans="27:31" x14ac:dyDescent="0.25">
      <c r="AA59982" s="27"/>
      <c r="AC59982" s="28"/>
      <c r="AD59982" s="30"/>
      <c r="AE59982" s="30"/>
    </row>
    <row r="59983" spans="27:31" x14ac:dyDescent="0.25">
      <c r="AA59983" s="27"/>
      <c r="AC59983" s="28"/>
      <c r="AD59983" s="30"/>
      <c r="AE59983" s="30"/>
    </row>
    <row r="59984" spans="27:31" x14ac:dyDescent="0.25">
      <c r="AA59984" s="27"/>
      <c r="AC59984" s="28"/>
      <c r="AD59984" s="30"/>
      <c r="AE59984" s="30"/>
    </row>
    <row r="59985" spans="27:31" x14ac:dyDescent="0.25">
      <c r="AA59985" s="27"/>
      <c r="AC59985" s="28"/>
      <c r="AD59985" s="30"/>
      <c r="AE59985" s="30"/>
    </row>
    <row r="59986" spans="27:31" x14ac:dyDescent="0.25">
      <c r="AA59986" s="27"/>
      <c r="AC59986" s="28"/>
      <c r="AD59986" s="30"/>
      <c r="AE59986" s="30"/>
    </row>
    <row r="59987" spans="27:31" x14ac:dyDescent="0.25">
      <c r="AA59987" s="27"/>
      <c r="AC59987" s="28"/>
      <c r="AD59987" s="30"/>
      <c r="AE59987" s="30"/>
    </row>
    <row r="59988" spans="27:31" x14ac:dyDescent="0.25">
      <c r="AA59988" s="27"/>
      <c r="AC59988" s="28"/>
      <c r="AD59988" s="30"/>
      <c r="AE59988" s="30"/>
    </row>
    <row r="59989" spans="27:31" x14ac:dyDescent="0.25">
      <c r="AA59989" s="27"/>
      <c r="AC59989" s="28"/>
      <c r="AD59989" s="30"/>
      <c r="AE59989" s="30"/>
    </row>
    <row r="59990" spans="27:31" x14ac:dyDescent="0.25">
      <c r="AA59990" s="27"/>
      <c r="AC59990" s="28"/>
      <c r="AD59990" s="30"/>
      <c r="AE59990" s="30"/>
    </row>
    <row r="59991" spans="27:31" x14ac:dyDescent="0.25">
      <c r="AA59991" s="27"/>
      <c r="AC59991" s="28"/>
      <c r="AD59991" s="30"/>
      <c r="AE59991" s="30"/>
    </row>
    <row r="59992" spans="27:31" x14ac:dyDescent="0.25">
      <c r="AA59992" s="27"/>
      <c r="AC59992" s="28"/>
      <c r="AD59992" s="30"/>
      <c r="AE59992" s="30"/>
    </row>
    <row r="59993" spans="27:31" x14ac:dyDescent="0.25">
      <c r="AA59993" s="27"/>
      <c r="AC59993" s="28"/>
      <c r="AD59993" s="30"/>
      <c r="AE59993" s="30"/>
    </row>
    <row r="59994" spans="27:31" x14ac:dyDescent="0.25">
      <c r="AA59994" s="27"/>
      <c r="AC59994" s="28"/>
      <c r="AD59994" s="30"/>
      <c r="AE59994" s="30"/>
    </row>
    <row r="59995" spans="27:31" x14ac:dyDescent="0.25">
      <c r="AA59995" s="27"/>
      <c r="AC59995" s="28"/>
      <c r="AD59995" s="30"/>
      <c r="AE59995" s="30"/>
    </row>
    <row r="59996" spans="27:31" x14ac:dyDescent="0.25">
      <c r="AA59996" s="27"/>
      <c r="AC59996" s="28"/>
      <c r="AD59996" s="30"/>
      <c r="AE59996" s="30"/>
    </row>
    <row r="59997" spans="27:31" x14ac:dyDescent="0.25">
      <c r="AA59997" s="27"/>
      <c r="AC59997" s="28"/>
      <c r="AD59997" s="30"/>
      <c r="AE59997" s="30"/>
    </row>
    <row r="59998" spans="27:31" x14ac:dyDescent="0.25">
      <c r="AA59998" s="27"/>
      <c r="AC59998" s="28"/>
      <c r="AD59998" s="30"/>
      <c r="AE59998" s="30"/>
    </row>
    <row r="59999" spans="27:31" x14ac:dyDescent="0.25">
      <c r="AA59999" s="27"/>
      <c r="AC59999" s="28"/>
      <c r="AD59999" s="30"/>
      <c r="AE59999" s="30"/>
    </row>
    <row r="60000" spans="27:31" x14ac:dyDescent="0.25">
      <c r="AA60000" s="27"/>
      <c r="AC60000" s="28"/>
      <c r="AD60000" s="30"/>
      <c r="AE60000" s="30"/>
    </row>
    <row r="60001" spans="27:31" x14ac:dyDescent="0.25">
      <c r="AA60001" s="27"/>
      <c r="AC60001" s="28"/>
      <c r="AD60001" s="30"/>
      <c r="AE60001" s="30"/>
    </row>
    <row r="60002" spans="27:31" x14ac:dyDescent="0.25">
      <c r="AA60002" s="27"/>
      <c r="AC60002" s="28"/>
      <c r="AD60002" s="30"/>
      <c r="AE60002" s="30"/>
    </row>
    <row r="60003" spans="27:31" x14ac:dyDescent="0.25">
      <c r="AA60003" s="27"/>
      <c r="AC60003" s="28"/>
      <c r="AD60003" s="30"/>
      <c r="AE60003" s="30"/>
    </row>
    <row r="60004" spans="27:31" x14ac:dyDescent="0.25">
      <c r="AA60004" s="27"/>
      <c r="AC60004" s="28"/>
      <c r="AD60004" s="30"/>
      <c r="AE60004" s="30"/>
    </row>
    <row r="60005" spans="27:31" x14ac:dyDescent="0.25">
      <c r="AA60005" s="27"/>
      <c r="AC60005" s="28"/>
      <c r="AD60005" s="30"/>
      <c r="AE60005" s="30"/>
    </row>
    <row r="60006" spans="27:31" x14ac:dyDescent="0.25">
      <c r="AA60006" s="27"/>
      <c r="AC60006" s="28"/>
      <c r="AD60006" s="30"/>
      <c r="AE60006" s="30"/>
    </row>
    <row r="60007" spans="27:31" x14ac:dyDescent="0.25">
      <c r="AA60007" s="27"/>
      <c r="AC60007" s="28"/>
      <c r="AD60007" s="30"/>
      <c r="AE60007" s="30"/>
    </row>
    <row r="60008" spans="27:31" x14ac:dyDescent="0.25">
      <c r="AA60008" s="27"/>
      <c r="AC60008" s="28"/>
      <c r="AD60008" s="30"/>
      <c r="AE60008" s="30"/>
    </row>
    <row r="60009" spans="27:31" x14ac:dyDescent="0.25">
      <c r="AA60009" s="27"/>
      <c r="AC60009" s="28"/>
      <c r="AD60009" s="30"/>
      <c r="AE60009" s="30"/>
    </row>
    <row r="60010" spans="27:31" x14ac:dyDescent="0.25">
      <c r="AA60010" s="27"/>
      <c r="AC60010" s="28"/>
      <c r="AD60010" s="30"/>
      <c r="AE60010" s="30"/>
    </row>
    <row r="60011" spans="27:31" x14ac:dyDescent="0.25">
      <c r="AA60011" s="27"/>
      <c r="AC60011" s="28"/>
      <c r="AD60011" s="30"/>
      <c r="AE60011" s="30"/>
    </row>
    <row r="60012" spans="27:31" x14ac:dyDescent="0.25">
      <c r="AA60012" s="27"/>
      <c r="AC60012" s="28"/>
      <c r="AD60012" s="30"/>
      <c r="AE60012" s="30"/>
    </row>
    <row r="60013" spans="27:31" x14ac:dyDescent="0.25">
      <c r="AA60013" s="27"/>
      <c r="AC60013" s="28"/>
      <c r="AD60013" s="30"/>
      <c r="AE60013" s="30"/>
    </row>
    <row r="60014" spans="27:31" x14ac:dyDescent="0.25">
      <c r="AA60014" s="27"/>
      <c r="AC60014" s="28"/>
      <c r="AD60014" s="30"/>
      <c r="AE60014" s="30"/>
    </row>
    <row r="60015" spans="27:31" x14ac:dyDescent="0.25">
      <c r="AA60015" s="27"/>
      <c r="AC60015" s="28"/>
      <c r="AD60015" s="30"/>
      <c r="AE60015" s="30"/>
    </row>
    <row r="60016" spans="27:31" x14ac:dyDescent="0.25">
      <c r="AA60016" s="27"/>
      <c r="AC60016" s="28"/>
      <c r="AD60016" s="30"/>
      <c r="AE60016" s="30"/>
    </row>
    <row r="60017" spans="27:31" x14ac:dyDescent="0.25">
      <c r="AA60017" s="27"/>
      <c r="AC60017" s="28"/>
      <c r="AD60017" s="30"/>
      <c r="AE60017" s="30"/>
    </row>
    <row r="60018" spans="27:31" x14ac:dyDescent="0.25">
      <c r="AA60018" s="27"/>
      <c r="AC60018" s="28"/>
      <c r="AD60018" s="30"/>
      <c r="AE60018" s="30"/>
    </row>
    <row r="60019" spans="27:31" x14ac:dyDescent="0.25">
      <c r="AA60019" s="27"/>
      <c r="AC60019" s="28"/>
      <c r="AD60019" s="30"/>
      <c r="AE60019" s="30"/>
    </row>
    <row r="60020" spans="27:31" x14ac:dyDescent="0.25">
      <c r="AA60020" s="27"/>
      <c r="AC60020" s="28"/>
      <c r="AD60020" s="30"/>
      <c r="AE60020" s="30"/>
    </row>
    <row r="60021" spans="27:31" x14ac:dyDescent="0.25">
      <c r="AA60021" s="27"/>
      <c r="AC60021" s="28"/>
      <c r="AD60021" s="30"/>
      <c r="AE60021" s="30"/>
    </row>
    <row r="60022" spans="27:31" x14ac:dyDescent="0.25">
      <c r="AA60022" s="27"/>
      <c r="AC60022" s="28"/>
      <c r="AD60022" s="30"/>
      <c r="AE60022" s="30"/>
    </row>
    <row r="60023" spans="27:31" x14ac:dyDescent="0.25">
      <c r="AA60023" s="27"/>
      <c r="AC60023" s="28"/>
      <c r="AD60023" s="30"/>
      <c r="AE60023" s="30"/>
    </row>
    <row r="60024" spans="27:31" x14ac:dyDescent="0.25">
      <c r="AA60024" s="27"/>
      <c r="AC60024" s="28"/>
      <c r="AD60024" s="30"/>
      <c r="AE60024" s="30"/>
    </row>
    <row r="60025" spans="27:31" x14ac:dyDescent="0.25">
      <c r="AA60025" s="27"/>
      <c r="AC60025" s="28"/>
      <c r="AD60025" s="30"/>
      <c r="AE60025" s="30"/>
    </row>
    <row r="60026" spans="27:31" x14ac:dyDescent="0.25">
      <c r="AA60026" s="27"/>
      <c r="AC60026" s="28"/>
      <c r="AD60026" s="30"/>
      <c r="AE60026" s="30"/>
    </row>
    <row r="60027" spans="27:31" x14ac:dyDescent="0.25">
      <c r="AA60027" s="27"/>
      <c r="AC60027" s="28"/>
      <c r="AD60027" s="30"/>
      <c r="AE60027" s="30"/>
    </row>
    <row r="60028" spans="27:31" x14ac:dyDescent="0.25">
      <c r="AA60028" s="27"/>
      <c r="AC60028" s="28"/>
      <c r="AD60028" s="30"/>
      <c r="AE60028" s="30"/>
    </row>
    <row r="60029" spans="27:31" x14ac:dyDescent="0.25">
      <c r="AA60029" s="27"/>
      <c r="AC60029" s="28"/>
      <c r="AD60029" s="30"/>
      <c r="AE60029" s="30"/>
    </row>
    <row r="60030" spans="27:31" x14ac:dyDescent="0.25">
      <c r="AA60030" s="27"/>
      <c r="AC60030" s="28"/>
      <c r="AD60030" s="30"/>
      <c r="AE60030" s="30"/>
    </row>
    <row r="60031" spans="27:31" x14ac:dyDescent="0.25">
      <c r="AA60031" s="27"/>
      <c r="AC60031" s="28"/>
      <c r="AD60031" s="30"/>
      <c r="AE60031" s="30"/>
    </row>
    <row r="60032" spans="27:31" x14ac:dyDescent="0.25">
      <c r="AA60032" s="27"/>
      <c r="AC60032" s="28"/>
      <c r="AD60032" s="30"/>
      <c r="AE60032" s="30"/>
    </row>
    <row r="60033" spans="27:31" x14ac:dyDescent="0.25">
      <c r="AA60033" s="27"/>
      <c r="AC60033" s="28"/>
      <c r="AD60033" s="30"/>
      <c r="AE60033" s="30"/>
    </row>
    <row r="60034" spans="27:31" x14ac:dyDescent="0.25">
      <c r="AA60034" s="27"/>
      <c r="AC60034" s="28"/>
      <c r="AD60034" s="30"/>
      <c r="AE60034" s="30"/>
    </row>
    <row r="60035" spans="27:31" x14ac:dyDescent="0.25">
      <c r="AA60035" s="27"/>
      <c r="AC60035" s="28"/>
      <c r="AD60035" s="30"/>
      <c r="AE60035" s="30"/>
    </row>
    <row r="60036" spans="27:31" x14ac:dyDescent="0.25">
      <c r="AA60036" s="27"/>
      <c r="AC60036" s="28"/>
      <c r="AD60036" s="30"/>
      <c r="AE60036" s="30"/>
    </row>
    <row r="60037" spans="27:31" x14ac:dyDescent="0.25">
      <c r="AA60037" s="27"/>
      <c r="AC60037" s="28"/>
      <c r="AD60037" s="30"/>
      <c r="AE60037" s="30"/>
    </row>
    <row r="60038" spans="27:31" x14ac:dyDescent="0.25">
      <c r="AA60038" s="27"/>
      <c r="AC60038" s="28"/>
      <c r="AD60038" s="30"/>
      <c r="AE60038" s="30"/>
    </row>
    <row r="60039" spans="27:31" x14ac:dyDescent="0.25">
      <c r="AA60039" s="27"/>
      <c r="AC60039" s="28"/>
      <c r="AD60039" s="30"/>
      <c r="AE60039" s="30"/>
    </row>
    <row r="60040" spans="27:31" x14ac:dyDescent="0.25">
      <c r="AA60040" s="27"/>
      <c r="AC60040" s="28"/>
      <c r="AD60040" s="30"/>
      <c r="AE60040" s="30"/>
    </row>
    <row r="60041" spans="27:31" x14ac:dyDescent="0.25">
      <c r="AA60041" s="27"/>
      <c r="AC60041" s="28"/>
      <c r="AD60041" s="30"/>
      <c r="AE60041" s="30"/>
    </row>
    <row r="60042" spans="27:31" x14ac:dyDescent="0.25">
      <c r="AA60042" s="27"/>
      <c r="AC60042" s="28"/>
      <c r="AD60042" s="30"/>
      <c r="AE60042" s="30"/>
    </row>
    <row r="60043" spans="27:31" x14ac:dyDescent="0.25">
      <c r="AA60043" s="27"/>
      <c r="AC60043" s="28"/>
      <c r="AD60043" s="30"/>
      <c r="AE60043" s="30"/>
    </row>
    <row r="60044" spans="27:31" x14ac:dyDescent="0.25">
      <c r="AA60044" s="27"/>
      <c r="AC60044" s="28"/>
      <c r="AD60044" s="30"/>
      <c r="AE60044" s="30"/>
    </row>
    <row r="60045" spans="27:31" x14ac:dyDescent="0.25">
      <c r="AA60045" s="27"/>
      <c r="AC60045" s="28"/>
      <c r="AD60045" s="30"/>
      <c r="AE60045" s="30"/>
    </row>
    <row r="60046" spans="27:31" x14ac:dyDescent="0.25">
      <c r="AA60046" s="27"/>
      <c r="AC60046" s="28"/>
      <c r="AD60046" s="30"/>
      <c r="AE60046" s="30"/>
    </row>
    <row r="60047" spans="27:31" x14ac:dyDescent="0.25">
      <c r="AA60047" s="27"/>
      <c r="AC60047" s="28"/>
      <c r="AD60047" s="30"/>
      <c r="AE60047" s="30"/>
    </row>
    <row r="60048" spans="27:31" x14ac:dyDescent="0.25">
      <c r="AA60048" s="27"/>
      <c r="AC60048" s="28"/>
      <c r="AD60048" s="30"/>
      <c r="AE60048" s="30"/>
    </row>
    <row r="60049" spans="27:31" x14ac:dyDescent="0.25">
      <c r="AA60049" s="27"/>
      <c r="AC60049" s="28"/>
      <c r="AD60049" s="30"/>
      <c r="AE60049" s="30"/>
    </row>
    <row r="60050" spans="27:31" x14ac:dyDescent="0.25">
      <c r="AA60050" s="27"/>
      <c r="AC60050" s="28"/>
      <c r="AD60050" s="30"/>
      <c r="AE60050" s="30"/>
    </row>
    <row r="60051" spans="27:31" x14ac:dyDescent="0.25">
      <c r="AA60051" s="27"/>
      <c r="AC60051" s="28"/>
      <c r="AD60051" s="30"/>
      <c r="AE60051" s="30"/>
    </row>
    <row r="60052" spans="27:31" x14ac:dyDescent="0.25">
      <c r="AA60052" s="27"/>
      <c r="AC60052" s="28"/>
      <c r="AD60052" s="30"/>
      <c r="AE60052" s="30"/>
    </row>
    <row r="60053" spans="27:31" x14ac:dyDescent="0.25">
      <c r="AA60053" s="27"/>
      <c r="AC60053" s="28"/>
      <c r="AD60053" s="30"/>
      <c r="AE60053" s="30"/>
    </row>
    <row r="60054" spans="27:31" x14ac:dyDescent="0.25">
      <c r="AA60054" s="27"/>
      <c r="AC60054" s="28"/>
      <c r="AD60054" s="30"/>
      <c r="AE60054" s="30"/>
    </row>
    <row r="60055" spans="27:31" x14ac:dyDescent="0.25">
      <c r="AA60055" s="27"/>
      <c r="AC60055" s="28"/>
      <c r="AD60055" s="30"/>
      <c r="AE60055" s="30"/>
    </row>
    <row r="60056" spans="27:31" x14ac:dyDescent="0.25">
      <c r="AA60056" s="27"/>
      <c r="AC60056" s="28"/>
      <c r="AD60056" s="30"/>
      <c r="AE60056" s="30"/>
    </row>
    <row r="60057" spans="27:31" x14ac:dyDescent="0.25">
      <c r="AA60057" s="27"/>
      <c r="AC60057" s="28"/>
      <c r="AD60057" s="30"/>
      <c r="AE60057" s="30"/>
    </row>
    <row r="60058" spans="27:31" x14ac:dyDescent="0.25">
      <c r="AA60058" s="27"/>
      <c r="AC60058" s="28"/>
      <c r="AD60058" s="30"/>
      <c r="AE60058" s="30"/>
    </row>
    <row r="60059" spans="27:31" x14ac:dyDescent="0.25">
      <c r="AA60059" s="27"/>
      <c r="AC60059" s="28"/>
      <c r="AD60059" s="30"/>
      <c r="AE60059" s="30"/>
    </row>
    <row r="60060" spans="27:31" x14ac:dyDescent="0.25">
      <c r="AA60060" s="27"/>
      <c r="AC60060" s="28"/>
      <c r="AD60060" s="30"/>
      <c r="AE60060" s="30"/>
    </row>
    <row r="60061" spans="27:31" x14ac:dyDescent="0.25">
      <c r="AA60061" s="27"/>
      <c r="AC60061" s="28"/>
      <c r="AD60061" s="30"/>
      <c r="AE60061" s="30"/>
    </row>
    <row r="60062" spans="27:31" x14ac:dyDescent="0.25">
      <c r="AA60062" s="27"/>
      <c r="AC60062" s="28"/>
      <c r="AD60062" s="30"/>
      <c r="AE60062" s="30"/>
    </row>
    <row r="60063" spans="27:31" x14ac:dyDescent="0.25">
      <c r="AA60063" s="27"/>
      <c r="AC60063" s="28"/>
      <c r="AD60063" s="30"/>
      <c r="AE60063" s="30"/>
    </row>
    <row r="60064" spans="27:31" x14ac:dyDescent="0.25">
      <c r="AA60064" s="27"/>
      <c r="AC60064" s="28"/>
      <c r="AD60064" s="30"/>
      <c r="AE60064" s="30"/>
    </row>
    <row r="60065" spans="27:31" x14ac:dyDescent="0.25">
      <c r="AA60065" s="27"/>
      <c r="AC60065" s="28"/>
      <c r="AD60065" s="30"/>
      <c r="AE60065" s="30"/>
    </row>
    <row r="60066" spans="27:31" x14ac:dyDescent="0.25">
      <c r="AA60066" s="27"/>
      <c r="AC60066" s="28"/>
      <c r="AD60066" s="30"/>
      <c r="AE60066" s="30"/>
    </row>
    <row r="60067" spans="27:31" x14ac:dyDescent="0.25">
      <c r="AA60067" s="27"/>
      <c r="AC60067" s="28"/>
      <c r="AD60067" s="30"/>
      <c r="AE60067" s="30"/>
    </row>
    <row r="60068" spans="27:31" x14ac:dyDescent="0.25">
      <c r="AA60068" s="27"/>
      <c r="AC60068" s="28"/>
      <c r="AD60068" s="30"/>
      <c r="AE60068" s="30"/>
    </row>
    <row r="60069" spans="27:31" x14ac:dyDescent="0.25">
      <c r="AA60069" s="27"/>
      <c r="AC60069" s="28"/>
      <c r="AD60069" s="30"/>
      <c r="AE60069" s="30"/>
    </row>
    <row r="60070" spans="27:31" x14ac:dyDescent="0.25">
      <c r="AA60070" s="27"/>
      <c r="AC60070" s="28"/>
      <c r="AD60070" s="30"/>
      <c r="AE60070" s="30"/>
    </row>
    <row r="60071" spans="27:31" x14ac:dyDescent="0.25">
      <c r="AA60071" s="27"/>
      <c r="AC60071" s="28"/>
      <c r="AD60071" s="30"/>
      <c r="AE60071" s="30"/>
    </row>
    <row r="60072" spans="27:31" x14ac:dyDescent="0.25">
      <c r="AA60072" s="27"/>
      <c r="AC60072" s="28"/>
      <c r="AD60072" s="30"/>
      <c r="AE60072" s="30"/>
    </row>
    <row r="60073" spans="27:31" x14ac:dyDescent="0.25">
      <c r="AA60073" s="27"/>
      <c r="AC60073" s="28"/>
      <c r="AD60073" s="30"/>
      <c r="AE60073" s="30"/>
    </row>
    <row r="60074" spans="27:31" x14ac:dyDescent="0.25">
      <c r="AA60074" s="27"/>
      <c r="AC60074" s="28"/>
      <c r="AD60074" s="30"/>
      <c r="AE60074" s="30"/>
    </row>
    <row r="60075" spans="27:31" x14ac:dyDescent="0.25">
      <c r="AA60075" s="27"/>
      <c r="AC60075" s="28"/>
      <c r="AD60075" s="30"/>
      <c r="AE60075" s="30"/>
    </row>
    <row r="60076" spans="27:31" x14ac:dyDescent="0.25">
      <c r="AA60076" s="27"/>
      <c r="AC60076" s="28"/>
      <c r="AD60076" s="30"/>
      <c r="AE60076" s="30"/>
    </row>
    <row r="60077" spans="27:31" x14ac:dyDescent="0.25">
      <c r="AA60077" s="27"/>
      <c r="AC60077" s="28"/>
      <c r="AD60077" s="30"/>
      <c r="AE60077" s="30"/>
    </row>
    <row r="60078" spans="27:31" x14ac:dyDescent="0.25">
      <c r="AA60078" s="27"/>
      <c r="AC60078" s="28"/>
      <c r="AD60078" s="30"/>
      <c r="AE60078" s="30"/>
    </row>
    <row r="60079" spans="27:31" x14ac:dyDescent="0.25">
      <c r="AA60079" s="27"/>
      <c r="AC60079" s="28"/>
      <c r="AD60079" s="30"/>
      <c r="AE60079" s="30"/>
    </row>
    <row r="60080" spans="27:31" x14ac:dyDescent="0.25">
      <c r="AA60080" s="27"/>
      <c r="AC60080" s="28"/>
      <c r="AD60080" s="30"/>
      <c r="AE60080" s="30"/>
    </row>
    <row r="60081" spans="27:31" x14ac:dyDescent="0.25">
      <c r="AA60081" s="27"/>
      <c r="AC60081" s="28"/>
      <c r="AD60081" s="30"/>
      <c r="AE60081" s="30"/>
    </row>
    <row r="60082" spans="27:31" x14ac:dyDescent="0.25">
      <c r="AA60082" s="27"/>
      <c r="AC60082" s="28"/>
      <c r="AD60082" s="30"/>
      <c r="AE60082" s="30"/>
    </row>
    <row r="60083" spans="27:31" x14ac:dyDescent="0.25">
      <c r="AA60083" s="27"/>
      <c r="AC60083" s="28"/>
      <c r="AD60083" s="30"/>
      <c r="AE60083" s="30"/>
    </row>
    <row r="60084" spans="27:31" x14ac:dyDescent="0.25">
      <c r="AA60084" s="27"/>
      <c r="AC60084" s="28"/>
      <c r="AD60084" s="30"/>
      <c r="AE60084" s="30"/>
    </row>
    <row r="60085" spans="27:31" x14ac:dyDescent="0.25">
      <c r="AA60085" s="27"/>
      <c r="AC60085" s="28"/>
      <c r="AD60085" s="30"/>
      <c r="AE60085" s="30"/>
    </row>
    <row r="60086" spans="27:31" x14ac:dyDescent="0.25">
      <c r="AA60086" s="27"/>
      <c r="AC60086" s="28"/>
      <c r="AD60086" s="30"/>
      <c r="AE60086" s="30"/>
    </row>
    <row r="60087" spans="27:31" x14ac:dyDescent="0.25">
      <c r="AA60087" s="27"/>
      <c r="AC60087" s="28"/>
      <c r="AD60087" s="30"/>
      <c r="AE60087" s="30"/>
    </row>
    <row r="60088" spans="27:31" x14ac:dyDescent="0.25">
      <c r="AA60088" s="27"/>
      <c r="AC60088" s="28"/>
      <c r="AD60088" s="30"/>
      <c r="AE60088" s="30"/>
    </row>
    <row r="60089" spans="27:31" x14ac:dyDescent="0.25">
      <c r="AA60089" s="27"/>
      <c r="AC60089" s="28"/>
      <c r="AD60089" s="30"/>
      <c r="AE60089" s="30"/>
    </row>
    <row r="60090" spans="27:31" x14ac:dyDescent="0.25">
      <c r="AA60090" s="27"/>
      <c r="AC60090" s="28"/>
      <c r="AD60090" s="30"/>
      <c r="AE60090" s="30"/>
    </row>
    <row r="60091" spans="27:31" x14ac:dyDescent="0.25">
      <c r="AA60091" s="27"/>
      <c r="AC60091" s="28"/>
      <c r="AD60091" s="30"/>
      <c r="AE60091" s="30"/>
    </row>
    <row r="60092" spans="27:31" x14ac:dyDescent="0.25">
      <c r="AA60092" s="27"/>
      <c r="AC60092" s="28"/>
      <c r="AD60092" s="30"/>
      <c r="AE60092" s="30"/>
    </row>
    <row r="60093" spans="27:31" x14ac:dyDescent="0.25">
      <c r="AA60093" s="27"/>
      <c r="AC60093" s="28"/>
      <c r="AD60093" s="30"/>
      <c r="AE60093" s="30"/>
    </row>
    <row r="60094" spans="27:31" x14ac:dyDescent="0.25">
      <c r="AA60094" s="27"/>
      <c r="AC60094" s="28"/>
      <c r="AD60094" s="30"/>
      <c r="AE60094" s="30"/>
    </row>
    <row r="60095" spans="27:31" x14ac:dyDescent="0.25">
      <c r="AA60095" s="27"/>
      <c r="AC60095" s="28"/>
      <c r="AD60095" s="30"/>
      <c r="AE60095" s="30"/>
    </row>
    <row r="60096" spans="27:31" x14ac:dyDescent="0.25">
      <c r="AA60096" s="27"/>
      <c r="AC60096" s="28"/>
      <c r="AD60096" s="30"/>
      <c r="AE60096" s="30"/>
    </row>
    <row r="60097" spans="27:31" x14ac:dyDescent="0.25">
      <c r="AA60097" s="27"/>
      <c r="AC60097" s="28"/>
      <c r="AD60097" s="30"/>
      <c r="AE60097" s="30"/>
    </row>
    <row r="60098" spans="27:31" x14ac:dyDescent="0.25">
      <c r="AA60098" s="27"/>
      <c r="AC60098" s="28"/>
      <c r="AD60098" s="30"/>
      <c r="AE60098" s="30"/>
    </row>
    <row r="60099" spans="27:31" x14ac:dyDescent="0.25">
      <c r="AA60099" s="27"/>
      <c r="AC60099" s="28"/>
      <c r="AD60099" s="30"/>
      <c r="AE60099" s="30"/>
    </row>
    <row r="60100" spans="27:31" x14ac:dyDescent="0.25">
      <c r="AA60100" s="27"/>
      <c r="AC60100" s="28"/>
      <c r="AD60100" s="30"/>
      <c r="AE60100" s="30"/>
    </row>
    <row r="60101" spans="27:31" x14ac:dyDescent="0.25">
      <c r="AA60101" s="27"/>
      <c r="AC60101" s="28"/>
      <c r="AD60101" s="30"/>
      <c r="AE60101" s="30"/>
    </row>
    <row r="60102" spans="27:31" x14ac:dyDescent="0.25">
      <c r="AA60102" s="27"/>
      <c r="AC60102" s="28"/>
      <c r="AD60102" s="30"/>
      <c r="AE60102" s="30"/>
    </row>
    <row r="60103" spans="27:31" x14ac:dyDescent="0.25">
      <c r="AA60103" s="27"/>
      <c r="AC60103" s="28"/>
      <c r="AD60103" s="30"/>
      <c r="AE60103" s="30"/>
    </row>
    <row r="60104" spans="27:31" x14ac:dyDescent="0.25">
      <c r="AA60104" s="27"/>
      <c r="AC60104" s="28"/>
      <c r="AD60104" s="30"/>
      <c r="AE60104" s="30"/>
    </row>
    <row r="60105" spans="27:31" x14ac:dyDescent="0.25">
      <c r="AA60105" s="27"/>
      <c r="AC60105" s="28"/>
      <c r="AD60105" s="30"/>
      <c r="AE60105" s="30"/>
    </row>
    <row r="60106" spans="27:31" x14ac:dyDescent="0.25">
      <c r="AA60106" s="27"/>
      <c r="AC60106" s="28"/>
      <c r="AD60106" s="30"/>
      <c r="AE60106" s="30"/>
    </row>
    <row r="60107" spans="27:31" x14ac:dyDescent="0.25">
      <c r="AA60107" s="27"/>
      <c r="AC60107" s="28"/>
      <c r="AD60107" s="30"/>
      <c r="AE60107" s="30"/>
    </row>
    <row r="60108" spans="27:31" x14ac:dyDescent="0.25">
      <c r="AA60108" s="27"/>
      <c r="AC60108" s="28"/>
      <c r="AD60108" s="30"/>
      <c r="AE60108" s="30"/>
    </row>
    <row r="60109" spans="27:31" x14ac:dyDescent="0.25">
      <c r="AA60109" s="27"/>
      <c r="AC60109" s="28"/>
      <c r="AD60109" s="30"/>
      <c r="AE60109" s="30"/>
    </row>
    <row r="60110" spans="27:31" x14ac:dyDescent="0.25">
      <c r="AA60110" s="27"/>
      <c r="AC60110" s="28"/>
      <c r="AD60110" s="30"/>
      <c r="AE60110" s="30"/>
    </row>
    <row r="60111" spans="27:31" x14ac:dyDescent="0.25">
      <c r="AA60111" s="27"/>
      <c r="AC60111" s="28"/>
      <c r="AD60111" s="30"/>
      <c r="AE60111" s="30"/>
    </row>
    <row r="60112" spans="27:31" x14ac:dyDescent="0.25">
      <c r="AA60112" s="27"/>
      <c r="AC60112" s="28"/>
      <c r="AD60112" s="30"/>
      <c r="AE60112" s="30"/>
    </row>
    <row r="60113" spans="27:31" x14ac:dyDescent="0.25">
      <c r="AA60113" s="27"/>
      <c r="AC60113" s="28"/>
      <c r="AD60113" s="30"/>
      <c r="AE60113" s="30"/>
    </row>
    <row r="60114" spans="27:31" x14ac:dyDescent="0.25">
      <c r="AA60114" s="27"/>
      <c r="AC60114" s="28"/>
      <c r="AD60114" s="30"/>
      <c r="AE60114" s="30"/>
    </row>
    <row r="60115" spans="27:31" x14ac:dyDescent="0.25">
      <c r="AA60115" s="27"/>
      <c r="AC60115" s="28"/>
      <c r="AD60115" s="30"/>
      <c r="AE60115" s="30"/>
    </row>
    <row r="60116" spans="27:31" x14ac:dyDescent="0.25">
      <c r="AA60116" s="27"/>
      <c r="AC60116" s="28"/>
      <c r="AD60116" s="30"/>
      <c r="AE60116" s="30"/>
    </row>
    <row r="60117" spans="27:31" x14ac:dyDescent="0.25">
      <c r="AA60117" s="27"/>
      <c r="AC60117" s="28"/>
      <c r="AD60117" s="30"/>
      <c r="AE60117" s="30"/>
    </row>
    <row r="60118" spans="27:31" x14ac:dyDescent="0.25">
      <c r="AA60118" s="27"/>
      <c r="AC60118" s="28"/>
      <c r="AD60118" s="30"/>
      <c r="AE60118" s="30"/>
    </row>
    <row r="60119" spans="27:31" x14ac:dyDescent="0.25">
      <c r="AA60119" s="27"/>
      <c r="AC60119" s="28"/>
      <c r="AD60119" s="30"/>
      <c r="AE60119" s="30"/>
    </row>
    <row r="60120" spans="27:31" x14ac:dyDescent="0.25">
      <c r="AA60120" s="27"/>
      <c r="AC60120" s="28"/>
      <c r="AD60120" s="30"/>
      <c r="AE60120" s="30"/>
    </row>
    <row r="60121" spans="27:31" x14ac:dyDescent="0.25">
      <c r="AA60121" s="27"/>
      <c r="AC60121" s="28"/>
      <c r="AD60121" s="30"/>
      <c r="AE60121" s="30"/>
    </row>
    <row r="60122" spans="27:31" x14ac:dyDescent="0.25">
      <c r="AA60122" s="27"/>
      <c r="AC60122" s="28"/>
      <c r="AD60122" s="30"/>
      <c r="AE60122" s="30"/>
    </row>
    <row r="60123" spans="27:31" x14ac:dyDescent="0.25">
      <c r="AA60123" s="27"/>
      <c r="AC60123" s="28"/>
      <c r="AD60123" s="30"/>
      <c r="AE60123" s="30"/>
    </row>
    <row r="60124" spans="27:31" x14ac:dyDescent="0.25">
      <c r="AA60124" s="27"/>
      <c r="AC60124" s="28"/>
      <c r="AD60124" s="30"/>
      <c r="AE60124" s="30"/>
    </row>
    <row r="60125" spans="27:31" x14ac:dyDescent="0.25">
      <c r="AA60125" s="27"/>
      <c r="AC60125" s="28"/>
      <c r="AD60125" s="30"/>
      <c r="AE60125" s="30"/>
    </row>
    <row r="60126" spans="27:31" x14ac:dyDescent="0.25">
      <c r="AA60126" s="27"/>
      <c r="AC60126" s="28"/>
      <c r="AD60126" s="30"/>
      <c r="AE60126" s="30"/>
    </row>
    <row r="60127" spans="27:31" x14ac:dyDescent="0.25">
      <c r="AA60127" s="27"/>
      <c r="AC60127" s="28"/>
      <c r="AD60127" s="30"/>
      <c r="AE60127" s="30"/>
    </row>
    <row r="60128" spans="27:31" x14ac:dyDescent="0.25">
      <c r="AA60128" s="27"/>
      <c r="AC60128" s="28"/>
      <c r="AD60128" s="30"/>
      <c r="AE60128" s="30"/>
    </row>
    <row r="60129" spans="27:31" x14ac:dyDescent="0.25">
      <c r="AA60129" s="27"/>
      <c r="AC60129" s="28"/>
      <c r="AD60129" s="30"/>
      <c r="AE60129" s="30"/>
    </row>
    <row r="60130" spans="27:31" x14ac:dyDescent="0.25">
      <c r="AA60130" s="27"/>
      <c r="AC60130" s="28"/>
      <c r="AD60130" s="30"/>
      <c r="AE60130" s="30"/>
    </row>
    <row r="60131" spans="27:31" x14ac:dyDescent="0.25">
      <c r="AA60131" s="27"/>
      <c r="AC60131" s="28"/>
      <c r="AD60131" s="30"/>
      <c r="AE60131" s="30"/>
    </row>
    <row r="60132" spans="27:31" x14ac:dyDescent="0.25">
      <c r="AA60132" s="27"/>
      <c r="AC60132" s="28"/>
      <c r="AD60132" s="30"/>
      <c r="AE60132" s="30"/>
    </row>
    <row r="60133" spans="27:31" x14ac:dyDescent="0.25">
      <c r="AA60133" s="27"/>
      <c r="AC60133" s="28"/>
      <c r="AD60133" s="30"/>
      <c r="AE60133" s="30"/>
    </row>
    <row r="60134" spans="27:31" x14ac:dyDescent="0.25">
      <c r="AA60134" s="27"/>
      <c r="AC60134" s="28"/>
      <c r="AD60134" s="30"/>
      <c r="AE60134" s="30"/>
    </row>
    <row r="60135" spans="27:31" x14ac:dyDescent="0.25">
      <c r="AA60135" s="27"/>
      <c r="AC60135" s="28"/>
      <c r="AD60135" s="30"/>
      <c r="AE60135" s="30"/>
    </row>
    <row r="60136" spans="27:31" x14ac:dyDescent="0.25">
      <c r="AA60136" s="27"/>
      <c r="AC60136" s="28"/>
      <c r="AD60136" s="30"/>
      <c r="AE60136" s="30"/>
    </row>
    <row r="60137" spans="27:31" x14ac:dyDescent="0.25">
      <c r="AA60137" s="27"/>
      <c r="AC60137" s="28"/>
      <c r="AD60137" s="30"/>
      <c r="AE60137" s="30"/>
    </row>
    <row r="60138" spans="27:31" x14ac:dyDescent="0.25">
      <c r="AA60138" s="27"/>
      <c r="AC60138" s="28"/>
      <c r="AD60138" s="30"/>
      <c r="AE60138" s="30"/>
    </row>
    <row r="60139" spans="27:31" x14ac:dyDescent="0.25">
      <c r="AA60139" s="27"/>
      <c r="AC60139" s="28"/>
      <c r="AD60139" s="30"/>
      <c r="AE60139" s="30"/>
    </row>
    <row r="60140" spans="27:31" x14ac:dyDescent="0.25">
      <c r="AA60140" s="27"/>
      <c r="AC60140" s="28"/>
      <c r="AD60140" s="30"/>
      <c r="AE60140" s="30"/>
    </row>
    <row r="60141" spans="27:31" x14ac:dyDescent="0.25">
      <c r="AA60141" s="27"/>
      <c r="AC60141" s="28"/>
      <c r="AD60141" s="30"/>
      <c r="AE60141" s="30"/>
    </row>
    <row r="60142" spans="27:31" x14ac:dyDescent="0.25">
      <c r="AA60142" s="27"/>
      <c r="AC60142" s="28"/>
      <c r="AD60142" s="30"/>
      <c r="AE60142" s="30"/>
    </row>
    <row r="60143" spans="27:31" x14ac:dyDescent="0.25">
      <c r="AA60143" s="27"/>
      <c r="AC60143" s="28"/>
      <c r="AD60143" s="30"/>
      <c r="AE60143" s="30"/>
    </row>
    <row r="60144" spans="27:31" x14ac:dyDescent="0.25">
      <c r="AA60144" s="27"/>
      <c r="AC60144" s="28"/>
      <c r="AD60144" s="30"/>
      <c r="AE60144" s="30"/>
    </row>
    <row r="60145" spans="27:31" x14ac:dyDescent="0.25">
      <c r="AA60145" s="27"/>
      <c r="AC60145" s="28"/>
      <c r="AD60145" s="30"/>
      <c r="AE60145" s="30"/>
    </row>
    <row r="60146" spans="27:31" x14ac:dyDescent="0.25">
      <c r="AA60146" s="27"/>
      <c r="AC60146" s="28"/>
      <c r="AD60146" s="30"/>
      <c r="AE60146" s="30"/>
    </row>
    <row r="60147" spans="27:31" x14ac:dyDescent="0.25">
      <c r="AA60147" s="27"/>
      <c r="AC60147" s="28"/>
      <c r="AD60147" s="30"/>
      <c r="AE60147" s="30"/>
    </row>
    <row r="60148" spans="27:31" x14ac:dyDescent="0.25">
      <c r="AA60148" s="27"/>
      <c r="AC60148" s="28"/>
      <c r="AD60148" s="30"/>
      <c r="AE60148" s="30"/>
    </row>
    <row r="60149" spans="27:31" x14ac:dyDescent="0.25">
      <c r="AA60149" s="27"/>
      <c r="AC60149" s="28"/>
      <c r="AD60149" s="30"/>
      <c r="AE60149" s="30"/>
    </row>
    <row r="60150" spans="27:31" x14ac:dyDescent="0.25">
      <c r="AA60150" s="27"/>
      <c r="AC60150" s="28"/>
      <c r="AD60150" s="30"/>
      <c r="AE60150" s="30"/>
    </row>
    <row r="60151" spans="27:31" x14ac:dyDescent="0.25">
      <c r="AA60151" s="27"/>
      <c r="AC60151" s="28"/>
      <c r="AD60151" s="30"/>
      <c r="AE60151" s="30"/>
    </row>
    <row r="60152" spans="27:31" x14ac:dyDescent="0.25">
      <c r="AA60152" s="27"/>
      <c r="AC60152" s="28"/>
      <c r="AD60152" s="30"/>
      <c r="AE60152" s="30"/>
    </row>
    <row r="60153" spans="27:31" x14ac:dyDescent="0.25">
      <c r="AA60153" s="27"/>
      <c r="AC60153" s="28"/>
      <c r="AD60153" s="30"/>
      <c r="AE60153" s="30"/>
    </row>
    <row r="60154" spans="27:31" x14ac:dyDescent="0.25">
      <c r="AA60154" s="27"/>
      <c r="AC60154" s="28"/>
      <c r="AD60154" s="30"/>
      <c r="AE60154" s="30"/>
    </row>
    <row r="60155" spans="27:31" x14ac:dyDescent="0.25">
      <c r="AA60155" s="27"/>
      <c r="AC60155" s="28"/>
      <c r="AD60155" s="30"/>
      <c r="AE60155" s="30"/>
    </row>
    <row r="60156" spans="27:31" x14ac:dyDescent="0.25">
      <c r="AA60156" s="27"/>
      <c r="AC60156" s="28"/>
      <c r="AD60156" s="30"/>
      <c r="AE60156" s="30"/>
    </row>
    <row r="60157" spans="27:31" x14ac:dyDescent="0.25">
      <c r="AA60157" s="27"/>
      <c r="AC60157" s="28"/>
      <c r="AD60157" s="30"/>
      <c r="AE60157" s="30"/>
    </row>
    <row r="60158" spans="27:31" x14ac:dyDescent="0.25">
      <c r="AA60158" s="27"/>
      <c r="AC60158" s="28"/>
      <c r="AD60158" s="30"/>
      <c r="AE60158" s="30"/>
    </row>
    <row r="60159" spans="27:31" x14ac:dyDescent="0.25">
      <c r="AA60159" s="27"/>
      <c r="AC60159" s="28"/>
      <c r="AD60159" s="30"/>
      <c r="AE60159" s="30"/>
    </row>
    <row r="60160" spans="27:31" x14ac:dyDescent="0.25">
      <c r="AA60160" s="27"/>
      <c r="AC60160" s="28"/>
      <c r="AD60160" s="30"/>
      <c r="AE60160" s="30"/>
    </row>
    <row r="60161" spans="27:31" x14ac:dyDescent="0.25">
      <c r="AA60161" s="27"/>
      <c r="AC60161" s="28"/>
      <c r="AD60161" s="30"/>
      <c r="AE60161" s="30"/>
    </row>
    <row r="60162" spans="27:31" x14ac:dyDescent="0.25">
      <c r="AA60162" s="27"/>
      <c r="AC60162" s="28"/>
      <c r="AD60162" s="30"/>
      <c r="AE60162" s="30"/>
    </row>
    <row r="60163" spans="27:31" x14ac:dyDescent="0.25">
      <c r="AA60163" s="27"/>
      <c r="AC60163" s="28"/>
      <c r="AD60163" s="30"/>
      <c r="AE60163" s="30"/>
    </row>
    <row r="60164" spans="27:31" x14ac:dyDescent="0.25">
      <c r="AA60164" s="27"/>
      <c r="AC60164" s="28"/>
      <c r="AD60164" s="30"/>
      <c r="AE60164" s="30"/>
    </row>
    <row r="60165" spans="27:31" x14ac:dyDescent="0.25">
      <c r="AA60165" s="27"/>
      <c r="AC60165" s="28"/>
      <c r="AD60165" s="30"/>
      <c r="AE60165" s="30"/>
    </row>
    <row r="60166" spans="27:31" x14ac:dyDescent="0.25">
      <c r="AA60166" s="27"/>
      <c r="AC60166" s="28"/>
      <c r="AD60166" s="30"/>
      <c r="AE60166" s="30"/>
    </row>
    <row r="60167" spans="27:31" x14ac:dyDescent="0.25">
      <c r="AA60167" s="27"/>
      <c r="AC60167" s="28"/>
      <c r="AD60167" s="30"/>
      <c r="AE60167" s="30"/>
    </row>
    <row r="60168" spans="27:31" x14ac:dyDescent="0.25">
      <c r="AA60168" s="27"/>
      <c r="AC60168" s="28"/>
      <c r="AD60168" s="30"/>
      <c r="AE60168" s="30"/>
    </row>
    <row r="60169" spans="27:31" x14ac:dyDescent="0.25">
      <c r="AA60169" s="27"/>
      <c r="AC60169" s="28"/>
      <c r="AD60169" s="30"/>
      <c r="AE60169" s="30"/>
    </row>
    <row r="60170" spans="27:31" x14ac:dyDescent="0.25">
      <c r="AA60170" s="27"/>
      <c r="AC60170" s="28"/>
      <c r="AD60170" s="30"/>
      <c r="AE60170" s="30"/>
    </row>
    <row r="60171" spans="27:31" x14ac:dyDescent="0.25">
      <c r="AA60171" s="27"/>
      <c r="AC60171" s="28"/>
      <c r="AD60171" s="30"/>
      <c r="AE60171" s="30"/>
    </row>
    <row r="60172" spans="27:31" x14ac:dyDescent="0.25">
      <c r="AA60172" s="27"/>
      <c r="AC60172" s="28"/>
      <c r="AD60172" s="30"/>
      <c r="AE60172" s="30"/>
    </row>
    <row r="60173" spans="27:31" x14ac:dyDescent="0.25">
      <c r="AA60173" s="27"/>
      <c r="AC60173" s="28"/>
      <c r="AD60173" s="30"/>
      <c r="AE60173" s="30"/>
    </row>
    <row r="60174" spans="27:31" x14ac:dyDescent="0.25">
      <c r="AA60174" s="27"/>
      <c r="AC60174" s="28"/>
      <c r="AD60174" s="30"/>
      <c r="AE60174" s="30"/>
    </row>
    <row r="60175" spans="27:31" x14ac:dyDescent="0.25">
      <c r="AA60175" s="27"/>
      <c r="AC60175" s="28"/>
      <c r="AD60175" s="30"/>
      <c r="AE60175" s="30"/>
    </row>
    <row r="60176" spans="27:31" x14ac:dyDescent="0.25">
      <c r="AA60176" s="27"/>
      <c r="AC60176" s="28"/>
      <c r="AD60176" s="30"/>
      <c r="AE60176" s="30"/>
    </row>
    <row r="60177" spans="27:31" x14ac:dyDescent="0.25">
      <c r="AA60177" s="27"/>
      <c r="AC60177" s="28"/>
      <c r="AD60177" s="30"/>
      <c r="AE60177" s="30"/>
    </row>
    <row r="60178" spans="27:31" x14ac:dyDescent="0.25">
      <c r="AA60178" s="27"/>
      <c r="AC60178" s="28"/>
      <c r="AD60178" s="30"/>
      <c r="AE60178" s="30"/>
    </row>
    <row r="60179" spans="27:31" x14ac:dyDescent="0.25">
      <c r="AA60179" s="27"/>
      <c r="AC60179" s="28"/>
      <c r="AD60179" s="30"/>
      <c r="AE60179" s="30"/>
    </row>
    <row r="60180" spans="27:31" x14ac:dyDescent="0.25">
      <c r="AA60180" s="27"/>
      <c r="AC60180" s="28"/>
      <c r="AD60180" s="30"/>
      <c r="AE60180" s="30"/>
    </row>
    <row r="60181" spans="27:31" x14ac:dyDescent="0.25">
      <c r="AA60181" s="27"/>
      <c r="AC60181" s="28"/>
      <c r="AD60181" s="30"/>
      <c r="AE60181" s="30"/>
    </row>
    <row r="60182" spans="27:31" x14ac:dyDescent="0.25">
      <c r="AA60182" s="27"/>
      <c r="AC60182" s="28"/>
      <c r="AD60182" s="30"/>
      <c r="AE60182" s="30"/>
    </row>
    <row r="60183" spans="27:31" x14ac:dyDescent="0.25">
      <c r="AA60183" s="27"/>
      <c r="AC60183" s="28"/>
      <c r="AD60183" s="30"/>
      <c r="AE60183" s="30"/>
    </row>
    <row r="60184" spans="27:31" x14ac:dyDescent="0.25">
      <c r="AA60184" s="27"/>
      <c r="AC60184" s="28"/>
      <c r="AD60184" s="30"/>
      <c r="AE60184" s="30"/>
    </row>
    <row r="60185" spans="27:31" x14ac:dyDescent="0.25">
      <c r="AA60185" s="27"/>
      <c r="AC60185" s="28"/>
      <c r="AD60185" s="30"/>
      <c r="AE60185" s="30"/>
    </row>
    <row r="60186" spans="27:31" x14ac:dyDescent="0.25">
      <c r="AA60186" s="27"/>
      <c r="AC60186" s="28"/>
      <c r="AD60186" s="30"/>
      <c r="AE60186" s="30"/>
    </row>
    <row r="60187" spans="27:31" x14ac:dyDescent="0.25">
      <c r="AA60187" s="27"/>
      <c r="AC60187" s="28"/>
      <c r="AD60187" s="30"/>
      <c r="AE60187" s="30"/>
    </row>
    <row r="60188" spans="27:31" x14ac:dyDescent="0.25">
      <c r="AA60188" s="27"/>
      <c r="AC60188" s="28"/>
      <c r="AD60188" s="30"/>
      <c r="AE60188" s="30"/>
    </row>
    <row r="60189" spans="27:31" x14ac:dyDescent="0.25">
      <c r="AA60189" s="27"/>
      <c r="AC60189" s="28"/>
      <c r="AD60189" s="30"/>
      <c r="AE60189" s="30"/>
    </row>
    <row r="60190" spans="27:31" x14ac:dyDescent="0.25">
      <c r="AA60190" s="27"/>
      <c r="AC60190" s="28"/>
      <c r="AD60190" s="30"/>
      <c r="AE60190" s="30"/>
    </row>
    <row r="60191" spans="27:31" x14ac:dyDescent="0.25">
      <c r="AA60191" s="27"/>
      <c r="AC60191" s="28"/>
      <c r="AD60191" s="30"/>
      <c r="AE60191" s="30"/>
    </row>
    <row r="60192" spans="27:31" x14ac:dyDescent="0.25">
      <c r="AA60192" s="27"/>
      <c r="AC60192" s="28"/>
      <c r="AD60192" s="30"/>
      <c r="AE60192" s="30"/>
    </row>
    <row r="60193" spans="27:31" x14ac:dyDescent="0.25">
      <c r="AA60193" s="27"/>
      <c r="AC60193" s="28"/>
      <c r="AD60193" s="30"/>
      <c r="AE60193" s="30"/>
    </row>
    <row r="60194" spans="27:31" x14ac:dyDescent="0.25">
      <c r="AA60194" s="27"/>
      <c r="AC60194" s="28"/>
      <c r="AD60194" s="30"/>
      <c r="AE60194" s="30"/>
    </row>
    <row r="60195" spans="27:31" x14ac:dyDescent="0.25">
      <c r="AA60195" s="27"/>
      <c r="AC60195" s="28"/>
      <c r="AD60195" s="30"/>
      <c r="AE60195" s="30"/>
    </row>
    <row r="60196" spans="27:31" x14ac:dyDescent="0.25">
      <c r="AA60196" s="27"/>
      <c r="AC60196" s="28"/>
      <c r="AD60196" s="30"/>
      <c r="AE60196" s="30"/>
    </row>
    <row r="60197" spans="27:31" x14ac:dyDescent="0.25">
      <c r="AA60197" s="27"/>
      <c r="AC60197" s="28"/>
      <c r="AD60197" s="30"/>
      <c r="AE60197" s="30"/>
    </row>
    <row r="60198" spans="27:31" x14ac:dyDescent="0.25">
      <c r="AA60198" s="27"/>
      <c r="AC60198" s="28"/>
      <c r="AD60198" s="30"/>
      <c r="AE60198" s="30"/>
    </row>
    <row r="60199" spans="27:31" x14ac:dyDescent="0.25">
      <c r="AA60199" s="27"/>
      <c r="AC60199" s="28"/>
      <c r="AD60199" s="30"/>
      <c r="AE60199" s="30"/>
    </row>
    <row r="60200" spans="27:31" x14ac:dyDescent="0.25">
      <c r="AA60200" s="27"/>
      <c r="AC60200" s="28"/>
      <c r="AD60200" s="30"/>
      <c r="AE60200" s="30"/>
    </row>
    <row r="60201" spans="27:31" x14ac:dyDescent="0.25">
      <c r="AA60201" s="27"/>
      <c r="AC60201" s="28"/>
      <c r="AD60201" s="30"/>
      <c r="AE60201" s="30"/>
    </row>
    <row r="60202" spans="27:31" x14ac:dyDescent="0.25">
      <c r="AA60202" s="27"/>
      <c r="AC60202" s="28"/>
      <c r="AD60202" s="30"/>
      <c r="AE60202" s="30"/>
    </row>
    <row r="60203" spans="27:31" x14ac:dyDescent="0.25">
      <c r="AA60203" s="27"/>
      <c r="AC60203" s="28"/>
      <c r="AD60203" s="30"/>
      <c r="AE60203" s="30"/>
    </row>
    <row r="60204" spans="27:31" x14ac:dyDescent="0.25">
      <c r="AA60204" s="27"/>
      <c r="AC60204" s="28"/>
      <c r="AD60204" s="30"/>
      <c r="AE60204" s="30"/>
    </row>
    <row r="60205" spans="27:31" x14ac:dyDescent="0.25">
      <c r="AA60205" s="27"/>
      <c r="AC60205" s="28"/>
      <c r="AD60205" s="30"/>
      <c r="AE60205" s="30"/>
    </row>
    <row r="60206" spans="27:31" x14ac:dyDescent="0.25">
      <c r="AA60206" s="27"/>
      <c r="AC60206" s="28"/>
      <c r="AD60206" s="30"/>
      <c r="AE60206" s="30"/>
    </row>
    <row r="60207" spans="27:31" x14ac:dyDescent="0.25">
      <c r="AA60207" s="27"/>
      <c r="AC60207" s="28"/>
      <c r="AD60207" s="30"/>
      <c r="AE60207" s="30"/>
    </row>
    <row r="60208" spans="27:31" x14ac:dyDescent="0.25">
      <c r="AA60208" s="27"/>
      <c r="AC60208" s="28"/>
      <c r="AD60208" s="30"/>
      <c r="AE60208" s="30"/>
    </row>
    <row r="60209" spans="27:31" x14ac:dyDescent="0.25">
      <c r="AA60209" s="27"/>
      <c r="AC60209" s="28"/>
      <c r="AD60209" s="30"/>
      <c r="AE60209" s="30"/>
    </row>
    <row r="60210" spans="27:31" x14ac:dyDescent="0.25">
      <c r="AA60210" s="27"/>
      <c r="AC60210" s="28"/>
      <c r="AD60210" s="30"/>
      <c r="AE60210" s="30"/>
    </row>
    <row r="60211" spans="27:31" x14ac:dyDescent="0.25">
      <c r="AA60211" s="27"/>
      <c r="AC60211" s="28"/>
      <c r="AD60211" s="30"/>
      <c r="AE60211" s="30"/>
    </row>
    <row r="60212" spans="27:31" x14ac:dyDescent="0.25">
      <c r="AA60212" s="27"/>
      <c r="AC60212" s="28"/>
      <c r="AD60212" s="30"/>
      <c r="AE60212" s="30"/>
    </row>
    <row r="60213" spans="27:31" x14ac:dyDescent="0.25">
      <c r="AA60213" s="27"/>
      <c r="AC60213" s="28"/>
      <c r="AD60213" s="30"/>
      <c r="AE60213" s="30"/>
    </row>
    <row r="60214" spans="27:31" x14ac:dyDescent="0.25">
      <c r="AA60214" s="27"/>
      <c r="AC60214" s="28"/>
      <c r="AD60214" s="30"/>
      <c r="AE60214" s="30"/>
    </row>
    <row r="60215" spans="27:31" x14ac:dyDescent="0.25">
      <c r="AA60215" s="27"/>
      <c r="AC60215" s="28"/>
      <c r="AD60215" s="30"/>
      <c r="AE60215" s="30"/>
    </row>
    <row r="60216" spans="27:31" x14ac:dyDescent="0.25">
      <c r="AA60216" s="27"/>
      <c r="AC60216" s="28"/>
      <c r="AD60216" s="30"/>
      <c r="AE60216" s="30"/>
    </row>
    <row r="60217" spans="27:31" x14ac:dyDescent="0.25">
      <c r="AA60217" s="27"/>
      <c r="AC60217" s="28"/>
      <c r="AD60217" s="30"/>
      <c r="AE60217" s="30"/>
    </row>
    <row r="60218" spans="27:31" x14ac:dyDescent="0.25">
      <c r="AA60218" s="27"/>
      <c r="AC60218" s="28"/>
      <c r="AD60218" s="30"/>
      <c r="AE60218" s="30"/>
    </row>
    <row r="60219" spans="27:31" x14ac:dyDescent="0.25">
      <c r="AA60219" s="27"/>
      <c r="AC60219" s="28"/>
      <c r="AD60219" s="30"/>
      <c r="AE60219" s="30"/>
    </row>
    <row r="60220" spans="27:31" x14ac:dyDescent="0.25">
      <c r="AA60220" s="27"/>
      <c r="AC60220" s="28"/>
      <c r="AD60220" s="30"/>
      <c r="AE60220" s="30"/>
    </row>
    <row r="60221" spans="27:31" x14ac:dyDescent="0.25">
      <c r="AA60221" s="27"/>
      <c r="AC60221" s="28"/>
      <c r="AD60221" s="30"/>
      <c r="AE60221" s="30"/>
    </row>
    <row r="60222" spans="27:31" x14ac:dyDescent="0.25">
      <c r="AA60222" s="27"/>
      <c r="AC60222" s="28"/>
      <c r="AD60222" s="30"/>
      <c r="AE60222" s="30"/>
    </row>
    <row r="60223" spans="27:31" x14ac:dyDescent="0.25">
      <c r="AA60223" s="27"/>
      <c r="AC60223" s="28"/>
      <c r="AD60223" s="30"/>
      <c r="AE60223" s="30"/>
    </row>
    <row r="60224" spans="27:31" x14ac:dyDescent="0.25">
      <c r="AA60224" s="27"/>
      <c r="AC60224" s="28"/>
      <c r="AD60224" s="30"/>
      <c r="AE60224" s="30"/>
    </row>
    <row r="60225" spans="27:31" x14ac:dyDescent="0.25">
      <c r="AA60225" s="27"/>
      <c r="AC60225" s="28"/>
      <c r="AD60225" s="30"/>
      <c r="AE60225" s="30"/>
    </row>
    <row r="60226" spans="27:31" x14ac:dyDescent="0.25">
      <c r="AA60226" s="27"/>
      <c r="AC60226" s="28"/>
      <c r="AD60226" s="30"/>
      <c r="AE60226" s="30"/>
    </row>
    <row r="60227" spans="27:31" x14ac:dyDescent="0.25">
      <c r="AA60227" s="27"/>
      <c r="AC60227" s="28"/>
      <c r="AD60227" s="30"/>
      <c r="AE60227" s="30"/>
    </row>
    <row r="60228" spans="27:31" x14ac:dyDescent="0.25">
      <c r="AA60228" s="27"/>
      <c r="AC60228" s="28"/>
      <c r="AD60228" s="30"/>
      <c r="AE60228" s="30"/>
    </row>
    <row r="60229" spans="27:31" x14ac:dyDescent="0.25">
      <c r="AA60229" s="27"/>
      <c r="AC60229" s="28"/>
      <c r="AD60229" s="30"/>
      <c r="AE60229" s="30"/>
    </row>
    <row r="60230" spans="27:31" x14ac:dyDescent="0.25">
      <c r="AA60230" s="27"/>
      <c r="AC60230" s="28"/>
      <c r="AD60230" s="30"/>
      <c r="AE60230" s="30"/>
    </row>
    <row r="60231" spans="27:31" x14ac:dyDescent="0.25">
      <c r="AA60231" s="27"/>
      <c r="AC60231" s="28"/>
      <c r="AD60231" s="30"/>
      <c r="AE60231" s="30"/>
    </row>
    <row r="60232" spans="27:31" x14ac:dyDescent="0.25">
      <c r="AA60232" s="27"/>
      <c r="AC60232" s="28"/>
      <c r="AD60232" s="30"/>
      <c r="AE60232" s="30"/>
    </row>
    <row r="60233" spans="27:31" x14ac:dyDescent="0.25">
      <c r="AA60233" s="27"/>
      <c r="AC60233" s="28"/>
      <c r="AD60233" s="30"/>
      <c r="AE60233" s="30"/>
    </row>
    <row r="60234" spans="27:31" x14ac:dyDescent="0.25">
      <c r="AA60234" s="27"/>
      <c r="AC60234" s="28"/>
      <c r="AD60234" s="30"/>
      <c r="AE60234" s="30"/>
    </row>
    <row r="60235" spans="27:31" x14ac:dyDescent="0.25">
      <c r="AA60235" s="27"/>
      <c r="AC60235" s="28"/>
      <c r="AD60235" s="30"/>
      <c r="AE60235" s="30"/>
    </row>
    <row r="60236" spans="27:31" x14ac:dyDescent="0.25">
      <c r="AA60236" s="27"/>
      <c r="AC60236" s="28"/>
      <c r="AD60236" s="30"/>
      <c r="AE60236" s="30"/>
    </row>
    <row r="60237" spans="27:31" x14ac:dyDescent="0.25">
      <c r="AA60237" s="27"/>
      <c r="AC60237" s="28"/>
      <c r="AD60237" s="30"/>
      <c r="AE60237" s="30"/>
    </row>
    <row r="60238" spans="27:31" x14ac:dyDescent="0.25">
      <c r="AA60238" s="27"/>
      <c r="AC60238" s="28"/>
      <c r="AD60238" s="30"/>
      <c r="AE60238" s="30"/>
    </row>
    <row r="60239" spans="27:31" x14ac:dyDescent="0.25">
      <c r="AA60239" s="27"/>
      <c r="AC60239" s="28"/>
      <c r="AD60239" s="30"/>
      <c r="AE60239" s="30"/>
    </row>
    <row r="60240" spans="27:31" x14ac:dyDescent="0.25">
      <c r="AA60240" s="27"/>
      <c r="AC60240" s="28"/>
      <c r="AD60240" s="30"/>
      <c r="AE60240" s="30"/>
    </row>
    <row r="60241" spans="27:31" x14ac:dyDescent="0.25">
      <c r="AA60241" s="27"/>
      <c r="AC60241" s="28"/>
      <c r="AD60241" s="30"/>
      <c r="AE60241" s="30"/>
    </row>
    <row r="60242" spans="27:31" x14ac:dyDescent="0.25">
      <c r="AA60242" s="27"/>
      <c r="AC60242" s="28"/>
      <c r="AD60242" s="30"/>
      <c r="AE60242" s="30"/>
    </row>
    <row r="60243" spans="27:31" x14ac:dyDescent="0.25">
      <c r="AA60243" s="27"/>
      <c r="AC60243" s="28"/>
      <c r="AD60243" s="30"/>
      <c r="AE60243" s="30"/>
    </row>
    <row r="60244" spans="27:31" x14ac:dyDescent="0.25">
      <c r="AA60244" s="27"/>
      <c r="AC60244" s="28"/>
      <c r="AD60244" s="30"/>
      <c r="AE60244" s="30"/>
    </row>
    <row r="60245" spans="27:31" x14ac:dyDescent="0.25">
      <c r="AA60245" s="27"/>
      <c r="AC60245" s="28"/>
      <c r="AD60245" s="30"/>
      <c r="AE60245" s="30"/>
    </row>
    <row r="60246" spans="27:31" x14ac:dyDescent="0.25">
      <c r="AA60246" s="27"/>
      <c r="AC60246" s="28"/>
      <c r="AD60246" s="30"/>
      <c r="AE60246" s="30"/>
    </row>
    <row r="60247" spans="27:31" x14ac:dyDescent="0.25">
      <c r="AA60247" s="27"/>
      <c r="AC60247" s="28"/>
      <c r="AD60247" s="30"/>
      <c r="AE60247" s="30"/>
    </row>
    <row r="60248" spans="27:31" x14ac:dyDescent="0.25">
      <c r="AA60248" s="27"/>
      <c r="AC60248" s="28"/>
      <c r="AD60248" s="30"/>
      <c r="AE60248" s="30"/>
    </row>
    <row r="60249" spans="27:31" x14ac:dyDescent="0.25">
      <c r="AA60249" s="27"/>
      <c r="AC60249" s="28"/>
      <c r="AD60249" s="30"/>
      <c r="AE60249" s="30"/>
    </row>
    <row r="60250" spans="27:31" x14ac:dyDescent="0.25">
      <c r="AA60250" s="27"/>
      <c r="AC60250" s="28"/>
      <c r="AD60250" s="30"/>
      <c r="AE60250" s="30"/>
    </row>
    <row r="60251" spans="27:31" x14ac:dyDescent="0.25">
      <c r="AA60251" s="27"/>
      <c r="AC60251" s="28"/>
      <c r="AD60251" s="30"/>
      <c r="AE60251" s="30"/>
    </row>
    <row r="60252" spans="27:31" x14ac:dyDescent="0.25">
      <c r="AA60252" s="27"/>
      <c r="AC60252" s="28"/>
      <c r="AD60252" s="30"/>
      <c r="AE60252" s="30"/>
    </row>
    <row r="60253" spans="27:31" x14ac:dyDescent="0.25">
      <c r="AA60253" s="27"/>
      <c r="AC60253" s="28"/>
      <c r="AD60253" s="30"/>
      <c r="AE60253" s="30"/>
    </row>
    <row r="60254" spans="27:31" x14ac:dyDescent="0.25">
      <c r="AA60254" s="27"/>
      <c r="AC60254" s="28"/>
      <c r="AD60254" s="30"/>
      <c r="AE60254" s="30"/>
    </row>
    <row r="60255" spans="27:31" x14ac:dyDescent="0.25">
      <c r="AA60255" s="27"/>
      <c r="AC60255" s="28"/>
      <c r="AD60255" s="30"/>
      <c r="AE60255" s="30"/>
    </row>
    <row r="60256" spans="27:31" x14ac:dyDescent="0.25">
      <c r="AA60256" s="27"/>
      <c r="AC60256" s="28"/>
      <c r="AD60256" s="30"/>
      <c r="AE60256" s="30"/>
    </row>
    <row r="60257" spans="27:31" x14ac:dyDescent="0.25">
      <c r="AA60257" s="27"/>
      <c r="AC60257" s="28"/>
      <c r="AD60257" s="30"/>
      <c r="AE60257" s="30"/>
    </row>
    <row r="60258" spans="27:31" x14ac:dyDescent="0.25">
      <c r="AA60258" s="27"/>
      <c r="AC60258" s="28"/>
      <c r="AD60258" s="30"/>
      <c r="AE60258" s="30"/>
    </row>
    <row r="60259" spans="27:31" x14ac:dyDescent="0.25">
      <c r="AA60259" s="27"/>
      <c r="AC60259" s="28"/>
      <c r="AD60259" s="30"/>
      <c r="AE60259" s="30"/>
    </row>
    <row r="60260" spans="27:31" x14ac:dyDescent="0.25">
      <c r="AA60260" s="27"/>
      <c r="AC60260" s="28"/>
      <c r="AD60260" s="30"/>
      <c r="AE60260" s="30"/>
    </row>
    <row r="60261" spans="27:31" x14ac:dyDescent="0.25">
      <c r="AA60261" s="27"/>
      <c r="AC60261" s="28"/>
      <c r="AD60261" s="30"/>
      <c r="AE60261" s="30"/>
    </row>
    <row r="60262" spans="27:31" x14ac:dyDescent="0.25">
      <c r="AA60262" s="27"/>
      <c r="AC60262" s="28"/>
      <c r="AD60262" s="30"/>
      <c r="AE60262" s="30"/>
    </row>
    <row r="60263" spans="27:31" x14ac:dyDescent="0.25">
      <c r="AA60263" s="27"/>
      <c r="AC60263" s="28"/>
      <c r="AD60263" s="30"/>
      <c r="AE60263" s="30"/>
    </row>
    <row r="60264" spans="27:31" x14ac:dyDescent="0.25">
      <c r="AA60264" s="27"/>
      <c r="AC60264" s="28"/>
      <c r="AD60264" s="30"/>
      <c r="AE60264" s="30"/>
    </row>
    <row r="60265" spans="27:31" x14ac:dyDescent="0.25">
      <c r="AA60265" s="27"/>
      <c r="AC60265" s="28"/>
      <c r="AD60265" s="30"/>
      <c r="AE60265" s="30"/>
    </row>
    <row r="60266" spans="27:31" x14ac:dyDescent="0.25">
      <c r="AA60266" s="27"/>
      <c r="AC60266" s="28"/>
      <c r="AD60266" s="30"/>
      <c r="AE60266" s="30"/>
    </row>
    <row r="60267" spans="27:31" x14ac:dyDescent="0.25">
      <c r="AA60267" s="27"/>
      <c r="AC60267" s="28"/>
      <c r="AD60267" s="30"/>
      <c r="AE60267" s="30"/>
    </row>
    <row r="60268" spans="27:31" x14ac:dyDescent="0.25">
      <c r="AA60268" s="27"/>
      <c r="AC60268" s="28"/>
      <c r="AD60268" s="30"/>
      <c r="AE60268" s="30"/>
    </row>
    <row r="60269" spans="27:31" x14ac:dyDescent="0.25">
      <c r="AA60269" s="27"/>
      <c r="AC60269" s="28"/>
      <c r="AD60269" s="30"/>
      <c r="AE60269" s="30"/>
    </row>
    <row r="60270" spans="27:31" x14ac:dyDescent="0.25">
      <c r="AA60270" s="27"/>
      <c r="AC60270" s="28"/>
      <c r="AD60270" s="30"/>
      <c r="AE60270" s="30"/>
    </row>
    <row r="60271" spans="27:31" x14ac:dyDescent="0.25">
      <c r="AA60271" s="27"/>
      <c r="AC60271" s="28"/>
      <c r="AD60271" s="30"/>
      <c r="AE60271" s="30"/>
    </row>
    <row r="60272" spans="27:31" x14ac:dyDescent="0.25">
      <c r="AA60272" s="27"/>
      <c r="AC60272" s="28"/>
      <c r="AD60272" s="30"/>
      <c r="AE60272" s="30"/>
    </row>
    <row r="60273" spans="27:31" x14ac:dyDescent="0.25">
      <c r="AA60273" s="27"/>
      <c r="AC60273" s="28"/>
      <c r="AD60273" s="30"/>
      <c r="AE60273" s="30"/>
    </row>
    <row r="60274" spans="27:31" x14ac:dyDescent="0.25">
      <c r="AA60274" s="27"/>
      <c r="AC60274" s="28"/>
      <c r="AD60274" s="30"/>
      <c r="AE60274" s="30"/>
    </row>
    <row r="60275" spans="27:31" x14ac:dyDescent="0.25">
      <c r="AA60275" s="27"/>
      <c r="AC60275" s="28"/>
      <c r="AD60275" s="30"/>
      <c r="AE60275" s="30"/>
    </row>
    <row r="60276" spans="27:31" x14ac:dyDescent="0.25">
      <c r="AA60276" s="27"/>
      <c r="AC60276" s="28"/>
      <c r="AD60276" s="30"/>
      <c r="AE60276" s="30"/>
    </row>
    <row r="60277" spans="27:31" x14ac:dyDescent="0.25">
      <c r="AA60277" s="27"/>
      <c r="AC60277" s="28"/>
      <c r="AD60277" s="30"/>
      <c r="AE60277" s="30"/>
    </row>
    <row r="60278" spans="27:31" x14ac:dyDescent="0.25">
      <c r="AA60278" s="27"/>
      <c r="AC60278" s="28"/>
      <c r="AD60278" s="30"/>
      <c r="AE60278" s="30"/>
    </row>
    <row r="60279" spans="27:31" x14ac:dyDescent="0.25">
      <c r="AA60279" s="27"/>
      <c r="AC60279" s="28"/>
      <c r="AD60279" s="30"/>
      <c r="AE60279" s="30"/>
    </row>
    <row r="60280" spans="27:31" x14ac:dyDescent="0.25">
      <c r="AA60280" s="27"/>
      <c r="AC60280" s="28"/>
      <c r="AD60280" s="30"/>
      <c r="AE60280" s="30"/>
    </row>
    <row r="60281" spans="27:31" x14ac:dyDescent="0.25">
      <c r="AA60281" s="27"/>
      <c r="AC60281" s="28"/>
      <c r="AD60281" s="30"/>
      <c r="AE60281" s="30"/>
    </row>
    <row r="60282" spans="27:31" x14ac:dyDescent="0.25">
      <c r="AA60282" s="27"/>
      <c r="AC60282" s="28"/>
      <c r="AD60282" s="30"/>
      <c r="AE60282" s="30"/>
    </row>
    <row r="60283" spans="27:31" x14ac:dyDescent="0.25">
      <c r="AA60283" s="27"/>
      <c r="AC60283" s="28"/>
      <c r="AD60283" s="30"/>
      <c r="AE60283" s="30"/>
    </row>
    <row r="60284" spans="27:31" x14ac:dyDescent="0.25">
      <c r="AA60284" s="27"/>
      <c r="AC60284" s="28"/>
      <c r="AD60284" s="30"/>
      <c r="AE60284" s="30"/>
    </row>
    <row r="60285" spans="27:31" x14ac:dyDescent="0.25">
      <c r="AA60285" s="27"/>
      <c r="AC60285" s="28"/>
      <c r="AD60285" s="30"/>
      <c r="AE60285" s="30"/>
    </row>
    <row r="60286" spans="27:31" x14ac:dyDescent="0.25">
      <c r="AA60286" s="27"/>
      <c r="AC60286" s="28"/>
      <c r="AD60286" s="30"/>
      <c r="AE60286" s="30"/>
    </row>
    <row r="60287" spans="27:31" x14ac:dyDescent="0.25">
      <c r="AA60287" s="27"/>
      <c r="AC60287" s="28"/>
      <c r="AD60287" s="30"/>
      <c r="AE60287" s="30"/>
    </row>
    <row r="60288" spans="27:31" x14ac:dyDescent="0.25">
      <c r="AA60288" s="27"/>
      <c r="AC60288" s="28"/>
      <c r="AD60288" s="30"/>
      <c r="AE60288" s="30"/>
    </row>
    <row r="60289" spans="27:31" x14ac:dyDescent="0.25">
      <c r="AA60289" s="27"/>
      <c r="AC60289" s="28"/>
      <c r="AD60289" s="30"/>
      <c r="AE60289" s="30"/>
    </row>
    <row r="60290" spans="27:31" x14ac:dyDescent="0.25">
      <c r="AA60290" s="27"/>
      <c r="AC60290" s="28"/>
      <c r="AD60290" s="30"/>
      <c r="AE60290" s="30"/>
    </row>
    <row r="60291" spans="27:31" x14ac:dyDescent="0.25">
      <c r="AA60291" s="27"/>
      <c r="AC60291" s="28"/>
      <c r="AD60291" s="30"/>
      <c r="AE60291" s="30"/>
    </row>
    <row r="60292" spans="27:31" x14ac:dyDescent="0.25">
      <c r="AA60292" s="27"/>
      <c r="AC60292" s="28"/>
      <c r="AD60292" s="30"/>
      <c r="AE60292" s="30"/>
    </row>
    <row r="60293" spans="27:31" x14ac:dyDescent="0.25">
      <c r="AA60293" s="27"/>
      <c r="AC60293" s="28"/>
      <c r="AD60293" s="30"/>
      <c r="AE60293" s="30"/>
    </row>
    <row r="60294" spans="27:31" x14ac:dyDescent="0.25">
      <c r="AA60294" s="27"/>
      <c r="AC60294" s="28"/>
      <c r="AD60294" s="30"/>
      <c r="AE60294" s="30"/>
    </row>
    <row r="60295" spans="27:31" x14ac:dyDescent="0.25">
      <c r="AA60295" s="27"/>
      <c r="AC60295" s="28"/>
      <c r="AD60295" s="30"/>
      <c r="AE60295" s="30"/>
    </row>
    <row r="60296" spans="27:31" x14ac:dyDescent="0.25">
      <c r="AA60296" s="27"/>
      <c r="AC60296" s="28"/>
      <c r="AD60296" s="30"/>
      <c r="AE60296" s="30"/>
    </row>
    <row r="60297" spans="27:31" x14ac:dyDescent="0.25">
      <c r="AA60297" s="27"/>
      <c r="AC60297" s="28"/>
      <c r="AD60297" s="30"/>
      <c r="AE60297" s="30"/>
    </row>
    <row r="60298" spans="27:31" x14ac:dyDescent="0.25">
      <c r="AA60298" s="27"/>
      <c r="AC60298" s="28"/>
      <c r="AD60298" s="30"/>
      <c r="AE60298" s="30"/>
    </row>
    <row r="60299" spans="27:31" x14ac:dyDescent="0.25">
      <c r="AA60299" s="27"/>
      <c r="AC60299" s="28"/>
      <c r="AD60299" s="30"/>
      <c r="AE60299" s="30"/>
    </row>
    <row r="60300" spans="27:31" x14ac:dyDescent="0.25">
      <c r="AA60300" s="27"/>
      <c r="AC60300" s="28"/>
      <c r="AD60300" s="30"/>
      <c r="AE60300" s="30"/>
    </row>
    <row r="60301" spans="27:31" x14ac:dyDescent="0.25">
      <c r="AA60301" s="27"/>
      <c r="AC60301" s="28"/>
      <c r="AD60301" s="30"/>
      <c r="AE60301" s="30"/>
    </row>
    <row r="60302" spans="27:31" x14ac:dyDescent="0.25">
      <c r="AA60302" s="27"/>
      <c r="AC60302" s="28"/>
      <c r="AD60302" s="30"/>
      <c r="AE60302" s="30"/>
    </row>
    <row r="60303" spans="27:31" x14ac:dyDescent="0.25">
      <c r="AA60303" s="27"/>
      <c r="AC60303" s="28"/>
      <c r="AD60303" s="30"/>
      <c r="AE60303" s="30"/>
    </row>
    <row r="60304" spans="27:31" x14ac:dyDescent="0.25">
      <c r="AA60304" s="27"/>
      <c r="AC60304" s="28"/>
      <c r="AD60304" s="30"/>
      <c r="AE60304" s="30"/>
    </row>
    <row r="60305" spans="27:31" x14ac:dyDescent="0.25">
      <c r="AA60305" s="27"/>
      <c r="AC60305" s="28"/>
      <c r="AD60305" s="30"/>
      <c r="AE60305" s="30"/>
    </row>
    <row r="60306" spans="27:31" x14ac:dyDescent="0.25">
      <c r="AA60306" s="27"/>
      <c r="AC60306" s="28"/>
      <c r="AD60306" s="30"/>
      <c r="AE60306" s="30"/>
    </row>
    <row r="60307" spans="27:31" x14ac:dyDescent="0.25">
      <c r="AA60307" s="27"/>
      <c r="AC60307" s="28"/>
      <c r="AD60307" s="30"/>
      <c r="AE60307" s="30"/>
    </row>
    <row r="60308" spans="27:31" x14ac:dyDescent="0.25">
      <c r="AA60308" s="27"/>
      <c r="AC60308" s="28"/>
      <c r="AD60308" s="30"/>
      <c r="AE60308" s="30"/>
    </row>
    <row r="60309" spans="27:31" x14ac:dyDescent="0.25">
      <c r="AA60309" s="27"/>
      <c r="AC60309" s="28"/>
      <c r="AD60309" s="30"/>
      <c r="AE60309" s="30"/>
    </row>
    <row r="60310" spans="27:31" x14ac:dyDescent="0.25">
      <c r="AA60310" s="27"/>
      <c r="AC60310" s="28"/>
      <c r="AD60310" s="30"/>
      <c r="AE60310" s="30"/>
    </row>
    <row r="60311" spans="27:31" x14ac:dyDescent="0.25">
      <c r="AA60311" s="27"/>
      <c r="AC60311" s="28"/>
      <c r="AD60311" s="30"/>
      <c r="AE60311" s="30"/>
    </row>
    <row r="60312" spans="27:31" x14ac:dyDescent="0.25">
      <c r="AA60312" s="27"/>
      <c r="AC60312" s="28"/>
      <c r="AD60312" s="30"/>
      <c r="AE60312" s="30"/>
    </row>
    <row r="60313" spans="27:31" x14ac:dyDescent="0.25">
      <c r="AA60313" s="27"/>
      <c r="AC60313" s="28"/>
      <c r="AD60313" s="30"/>
      <c r="AE60313" s="30"/>
    </row>
    <row r="60314" spans="27:31" x14ac:dyDescent="0.25">
      <c r="AA60314" s="27"/>
      <c r="AC60314" s="28"/>
      <c r="AD60314" s="30"/>
      <c r="AE60314" s="30"/>
    </row>
    <row r="60315" spans="27:31" x14ac:dyDescent="0.25">
      <c r="AA60315" s="27"/>
      <c r="AC60315" s="28"/>
      <c r="AD60315" s="30"/>
      <c r="AE60315" s="30"/>
    </row>
    <row r="60316" spans="27:31" x14ac:dyDescent="0.25">
      <c r="AA60316" s="27"/>
      <c r="AC60316" s="28"/>
      <c r="AD60316" s="30"/>
      <c r="AE60316" s="30"/>
    </row>
    <row r="60317" spans="27:31" x14ac:dyDescent="0.25">
      <c r="AA60317" s="27"/>
      <c r="AC60317" s="28"/>
      <c r="AD60317" s="30"/>
      <c r="AE60317" s="30"/>
    </row>
    <row r="60318" spans="27:31" x14ac:dyDescent="0.25">
      <c r="AA60318" s="27"/>
      <c r="AC60318" s="28"/>
      <c r="AD60318" s="30"/>
      <c r="AE60318" s="30"/>
    </row>
    <row r="60319" spans="27:31" x14ac:dyDescent="0.25">
      <c r="AA60319" s="27"/>
      <c r="AC60319" s="28"/>
      <c r="AD60319" s="30"/>
      <c r="AE60319" s="30"/>
    </row>
    <row r="60320" spans="27:31" x14ac:dyDescent="0.25">
      <c r="AA60320" s="27"/>
      <c r="AC60320" s="28"/>
      <c r="AD60320" s="30"/>
      <c r="AE60320" s="30"/>
    </row>
    <row r="60321" spans="27:31" x14ac:dyDescent="0.25">
      <c r="AA60321" s="27"/>
      <c r="AC60321" s="28"/>
      <c r="AD60321" s="30"/>
      <c r="AE60321" s="30"/>
    </row>
    <row r="60322" spans="27:31" x14ac:dyDescent="0.25">
      <c r="AA60322" s="27"/>
      <c r="AC60322" s="28"/>
      <c r="AD60322" s="30"/>
      <c r="AE60322" s="30"/>
    </row>
    <row r="60323" spans="27:31" x14ac:dyDescent="0.25">
      <c r="AA60323" s="27"/>
      <c r="AC60323" s="28"/>
      <c r="AD60323" s="30"/>
      <c r="AE60323" s="30"/>
    </row>
    <row r="60324" spans="27:31" x14ac:dyDescent="0.25">
      <c r="AA60324" s="27"/>
      <c r="AC60324" s="28"/>
      <c r="AD60324" s="30"/>
      <c r="AE60324" s="30"/>
    </row>
    <row r="60325" spans="27:31" x14ac:dyDescent="0.25">
      <c r="AA60325" s="27"/>
      <c r="AC60325" s="28"/>
      <c r="AD60325" s="30"/>
      <c r="AE60325" s="30"/>
    </row>
    <row r="60326" spans="27:31" x14ac:dyDescent="0.25">
      <c r="AA60326" s="27"/>
      <c r="AC60326" s="28"/>
      <c r="AD60326" s="30"/>
      <c r="AE60326" s="30"/>
    </row>
    <row r="60327" spans="27:31" x14ac:dyDescent="0.25">
      <c r="AA60327" s="27"/>
      <c r="AC60327" s="28"/>
      <c r="AD60327" s="30"/>
      <c r="AE60327" s="30"/>
    </row>
    <row r="60328" spans="27:31" x14ac:dyDescent="0.25">
      <c r="AA60328" s="27"/>
      <c r="AC60328" s="28"/>
      <c r="AD60328" s="30"/>
      <c r="AE60328" s="30"/>
    </row>
    <row r="60329" spans="27:31" x14ac:dyDescent="0.25">
      <c r="AA60329" s="27"/>
      <c r="AC60329" s="28"/>
      <c r="AD60329" s="30"/>
      <c r="AE60329" s="30"/>
    </row>
    <row r="60330" spans="27:31" x14ac:dyDescent="0.25">
      <c r="AA60330" s="27"/>
      <c r="AC60330" s="28"/>
      <c r="AD60330" s="30"/>
      <c r="AE60330" s="30"/>
    </row>
    <row r="60331" spans="27:31" x14ac:dyDescent="0.25">
      <c r="AA60331" s="27"/>
      <c r="AC60331" s="28"/>
      <c r="AD60331" s="30"/>
      <c r="AE60331" s="30"/>
    </row>
    <row r="60332" spans="27:31" x14ac:dyDescent="0.25">
      <c r="AA60332" s="27"/>
      <c r="AC60332" s="28"/>
      <c r="AD60332" s="30"/>
      <c r="AE60332" s="30"/>
    </row>
    <row r="60333" spans="27:31" x14ac:dyDescent="0.25">
      <c r="AA60333" s="27"/>
      <c r="AC60333" s="28"/>
      <c r="AD60333" s="30"/>
      <c r="AE60333" s="30"/>
    </row>
    <row r="60334" spans="27:31" x14ac:dyDescent="0.25">
      <c r="AA60334" s="27"/>
      <c r="AC60334" s="28"/>
      <c r="AD60334" s="30"/>
      <c r="AE60334" s="30"/>
    </row>
    <row r="60335" spans="27:31" x14ac:dyDescent="0.25">
      <c r="AA60335" s="27"/>
      <c r="AC60335" s="28"/>
      <c r="AD60335" s="30"/>
      <c r="AE60335" s="30"/>
    </row>
    <row r="60336" spans="27:31" x14ac:dyDescent="0.25">
      <c r="AA60336" s="27"/>
      <c r="AC60336" s="28"/>
      <c r="AD60336" s="30"/>
      <c r="AE60336" s="30"/>
    </row>
    <row r="60337" spans="27:31" x14ac:dyDescent="0.25">
      <c r="AA60337" s="27"/>
      <c r="AC60337" s="28"/>
      <c r="AD60337" s="30"/>
      <c r="AE60337" s="30"/>
    </row>
    <row r="60338" spans="27:31" x14ac:dyDescent="0.25">
      <c r="AA60338" s="27"/>
      <c r="AC60338" s="28"/>
      <c r="AD60338" s="30"/>
      <c r="AE60338" s="30"/>
    </row>
    <row r="60339" spans="27:31" x14ac:dyDescent="0.25">
      <c r="AA60339" s="27"/>
      <c r="AC60339" s="28"/>
      <c r="AD60339" s="30"/>
      <c r="AE60339" s="30"/>
    </row>
    <row r="60340" spans="27:31" x14ac:dyDescent="0.25">
      <c r="AA60340" s="27"/>
      <c r="AC60340" s="28"/>
      <c r="AD60340" s="30"/>
      <c r="AE60340" s="30"/>
    </row>
    <row r="60341" spans="27:31" x14ac:dyDescent="0.25">
      <c r="AA60341" s="27"/>
      <c r="AC60341" s="28"/>
      <c r="AD60341" s="30"/>
      <c r="AE60341" s="30"/>
    </row>
    <row r="60342" spans="27:31" x14ac:dyDescent="0.25">
      <c r="AA60342" s="27"/>
      <c r="AC60342" s="28"/>
      <c r="AD60342" s="30"/>
      <c r="AE60342" s="30"/>
    </row>
    <row r="60343" spans="27:31" x14ac:dyDescent="0.25">
      <c r="AA60343" s="27"/>
      <c r="AC60343" s="28"/>
      <c r="AD60343" s="30"/>
      <c r="AE60343" s="30"/>
    </row>
    <row r="60344" spans="27:31" x14ac:dyDescent="0.25">
      <c r="AA60344" s="27"/>
      <c r="AC60344" s="28"/>
      <c r="AD60344" s="30"/>
      <c r="AE60344" s="30"/>
    </row>
    <row r="60345" spans="27:31" x14ac:dyDescent="0.25">
      <c r="AA60345" s="27"/>
      <c r="AC60345" s="28"/>
      <c r="AD60345" s="30"/>
      <c r="AE60345" s="30"/>
    </row>
    <row r="60346" spans="27:31" x14ac:dyDescent="0.25">
      <c r="AA60346" s="27"/>
      <c r="AC60346" s="28"/>
      <c r="AD60346" s="30"/>
      <c r="AE60346" s="30"/>
    </row>
    <row r="60347" spans="27:31" x14ac:dyDescent="0.25">
      <c r="AA60347" s="27"/>
      <c r="AC60347" s="28"/>
      <c r="AD60347" s="30"/>
      <c r="AE60347" s="30"/>
    </row>
    <row r="60348" spans="27:31" x14ac:dyDescent="0.25">
      <c r="AA60348" s="27"/>
      <c r="AC60348" s="28"/>
      <c r="AD60348" s="30"/>
      <c r="AE60348" s="30"/>
    </row>
    <row r="60349" spans="27:31" x14ac:dyDescent="0.25">
      <c r="AA60349" s="27"/>
      <c r="AC60349" s="28"/>
      <c r="AD60349" s="30"/>
      <c r="AE60349" s="30"/>
    </row>
    <row r="60350" spans="27:31" x14ac:dyDescent="0.25">
      <c r="AA60350" s="27"/>
      <c r="AC60350" s="28"/>
      <c r="AD60350" s="30"/>
      <c r="AE60350" s="30"/>
    </row>
    <row r="60351" spans="27:31" x14ac:dyDescent="0.25">
      <c r="AA60351" s="27"/>
      <c r="AC60351" s="28"/>
      <c r="AD60351" s="30"/>
      <c r="AE60351" s="30"/>
    </row>
    <row r="60352" spans="27:31" x14ac:dyDescent="0.25">
      <c r="AA60352" s="27"/>
      <c r="AC60352" s="28"/>
      <c r="AD60352" s="30"/>
      <c r="AE60352" s="30"/>
    </row>
    <row r="60353" spans="27:31" x14ac:dyDescent="0.25">
      <c r="AA60353" s="27"/>
      <c r="AC60353" s="28"/>
      <c r="AD60353" s="30"/>
      <c r="AE60353" s="30"/>
    </row>
    <row r="60354" spans="27:31" x14ac:dyDescent="0.25">
      <c r="AA60354" s="27"/>
      <c r="AC60354" s="28"/>
      <c r="AD60354" s="30"/>
      <c r="AE60354" s="30"/>
    </row>
    <row r="60355" spans="27:31" x14ac:dyDescent="0.25">
      <c r="AA60355" s="27"/>
      <c r="AC60355" s="28"/>
      <c r="AD60355" s="30"/>
      <c r="AE60355" s="30"/>
    </row>
    <row r="60356" spans="27:31" x14ac:dyDescent="0.25">
      <c r="AA60356" s="27"/>
      <c r="AC60356" s="28"/>
      <c r="AD60356" s="30"/>
      <c r="AE60356" s="30"/>
    </row>
    <row r="60357" spans="27:31" x14ac:dyDescent="0.25">
      <c r="AA60357" s="27"/>
      <c r="AC60357" s="28"/>
      <c r="AD60357" s="30"/>
      <c r="AE60357" s="30"/>
    </row>
    <row r="60358" spans="27:31" x14ac:dyDescent="0.25">
      <c r="AA60358" s="27"/>
      <c r="AC60358" s="28"/>
      <c r="AD60358" s="30"/>
      <c r="AE60358" s="30"/>
    </row>
    <row r="60359" spans="27:31" x14ac:dyDescent="0.25">
      <c r="AA60359" s="27"/>
      <c r="AC60359" s="28"/>
      <c r="AD60359" s="30"/>
      <c r="AE60359" s="30"/>
    </row>
    <row r="60360" spans="27:31" x14ac:dyDescent="0.25">
      <c r="AA60360" s="27"/>
      <c r="AC60360" s="28"/>
      <c r="AD60360" s="30"/>
      <c r="AE60360" s="30"/>
    </row>
    <row r="60361" spans="27:31" x14ac:dyDescent="0.25">
      <c r="AA60361" s="27"/>
      <c r="AC60361" s="28"/>
      <c r="AD60361" s="30"/>
      <c r="AE60361" s="30"/>
    </row>
    <row r="60362" spans="27:31" x14ac:dyDescent="0.25">
      <c r="AA60362" s="27"/>
      <c r="AC60362" s="28"/>
      <c r="AD60362" s="30"/>
      <c r="AE60362" s="30"/>
    </row>
    <row r="60363" spans="27:31" x14ac:dyDescent="0.25">
      <c r="AA60363" s="27"/>
      <c r="AC60363" s="28"/>
      <c r="AD60363" s="30"/>
      <c r="AE60363" s="30"/>
    </row>
    <row r="60364" spans="27:31" x14ac:dyDescent="0.25">
      <c r="AA60364" s="27"/>
      <c r="AC60364" s="28"/>
      <c r="AD60364" s="30"/>
      <c r="AE60364" s="30"/>
    </row>
    <row r="60365" spans="27:31" x14ac:dyDescent="0.25">
      <c r="AA60365" s="27"/>
      <c r="AC60365" s="28"/>
      <c r="AD60365" s="30"/>
      <c r="AE60365" s="30"/>
    </row>
    <row r="60366" spans="27:31" x14ac:dyDescent="0.25">
      <c r="AA60366" s="27"/>
      <c r="AC60366" s="28"/>
      <c r="AD60366" s="30"/>
      <c r="AE60366" s="30"/>
    </row>
    <row r="60367" spans="27:31" x14ac:dyDescent="0.25">
      <c r="AA60367" s="27"/>
      <c r="AC60367" s="28"/>
      <c r="AD60367" s="30"/>
      <c r="AE60367" s="30"/>
    </row>
    <row r="60368" spans="27:31" x14ac:dyDescent="0.25">
      <c r="AA60368" s="27"/>
      <c r="AC60368" s="28"/>
      <c r="AD60368" s="30"/>
      <c r="AE60368" s="30"/>
    </row>
    <row r="60369" spans="27:31" x14ac:dyDescent="0.25">
      <c r="AA60369" s="27"/>
      <c r="AC60369" s="28"/>
      <c r="AD60369" s="30"/>
      <c r="AE60369" s="30"/>
    </row>
    <row r="60370" spans="27:31" x14ac:dyDescent="0.25">
      <c r="AA60370" s="27"/>
      <c r="AC60370" s="28"/>
      <c r="AD60370" s="30"/>
      <c r="AE60370" s="30"/>
    </row>
    <row r="60371" spans="27:31" x14ac:dyDescent="0.25">
      <c r="AA60371" s="27"/>
      <c r="AC60371" s="28"/>
      <c r="AD60371" s="30"/>
      <c r="AE60371" s="30"/>
    </row>
    <row r="60372" spans="27:31" x14ac:dyDescent="0.25">
      <c r="AA60372" s="27"/>
      <c r="AC60372" s="28"/>
      <c r="AD60372" s="30"/>
      <c r="AE60372" s="30"/>
    </row>
    <row r="60373" spans="27:31" x14ac:dyDescent="0.25">
      <c r="AA60373" s="27"/>
      <c r="AC60373" s="28"/>
      <c r="AD60373" s="30"/>
      <c r="AE60373" s="30"/>
    </row>
    <row r="60374" spans="27:31" x14ac:dyDescent="0.25">
      <c r="AA60374" s="27"/>
      <c r="AC60374" s="28"/>
      <c r="AD60374" s="30"/>
      <c r="AE60374" s="30"/>
    </row>
    <row r="60375" spans="27:31" x14ac:dyDescent="0.25">
      <c r="AA60375" s="27"/>
      <c r="AC60375" s="28"/>
      <c r="AD60375" s="30"/>
      <c r="AE60375" s="30"/>
    </row>
    <row r="60376" spans="27:31" x14ac:dyDescent="0.25">
      <c r="AA60376" s="27"/>
      <c r="AC60376" s="28"/>
      <c r="AD60376" s="30"/>
      <c r="AE60376" s="30"/>
    </row>
    <row r="60377" spans="27:31" x14ac:dyDescent="0.25">
      <c r="AA60377" s="27"/>
      <c r="AC60377" s="28"/>
      <c r="AD60377" s="30"/>
      <c r="AE60377" s="30"/>
    </row>
    <row r="60378" spans="27:31" x14ac:dyDescent="0.25">
      <c r="AA60378" s="27"/>
      <c r="AC60378" s="28"/>
      <c r="AD60378" s="30"/>
      <c r="AE60378" s="30"/>
    </row>
    <row r="60379" spans="27:31" x14ac:dyDescent="0.25">
      <c r="AA60379" s="27"/>
      <c r="AC60379" s="28"/>
      <c r="AD60379" s="30"/>
      <c r="AE60379" s="30"/>
    </row>
    <row r="60380" spans="27:31" x14ac:dyDescent="0.25">
      <c r="AA60380" s="27"/>
      <c r="AC60380" s="28"/>
      <c r="AD60380" s="30"/>
      <c r="AE60380" s="30"/>
    </row>
    <row r="60381" spans="27:31" x14ac:dyDescent="0.25">
      <c r="AA60381" s="27"/>
      <c r="AC60381" s="28"/>
      <c r="AD60381" s="30"/>
      <c r="AE60381" s="30"/>
    </row>
    <row r="60382" spans="27:31" x14ac:dyDescent="0.25">
      <c r="AA60382" s="27"/>
      <c r="AC60382" s="28"/>
      <c r="AD60382" s="30"/>
      <c r="AE60382" s="30"/>
    </row>
    <row r="60383" spans="27:31" x14ac:dyDescent="0.25">
      <c r="AA60383" s="27"/>
      <c r="AC60383" s="28"/>
      <c r="AD60383" s="30"/>
      <c r="AE60383" s="30"/>
    </row>
    <row r="60384" spans="27:31" x14ac:dyDescent="0.25">
      <c r="AA60384" s="27"/>
      <c r="AC60384" s="28"/>
      <c r="AD60384" s="30"/>
      <c r="AE60384" s="30"/>
    </row>
    <row r="60385" spans="27:31" x14ac:dyDescent="0.25">
      <c r="AA60385" s="27"/>
      <c r="AC60385" s="28"/>
      <c r="AD60385" s="30"/>
      <c r="AE60385" s="30"/>
    </row>
    <row r="60386" spans="27:31" x14ac:dyDescent="0.25">
      <c r="AA60386" s="27"/>
      <c r="AC60386" s="28"/>
      <c r="AD60386" s="30"/>
      <c r="AE60386" s="30"/>
    </row>
    <row r="60387" spans="27:31" x14ac:dyDescent="0.25">
      <c r="AA60387" s="27"/>
      <c r="AC60387" s="28"/>
      <c r="AD60387" s="30"/>
      <c r="AE60387" s="30"/>
    </row>
    <row r="60388" spans="27:31" x14ac:dyDescent="0.25">
      <c r="AA60388" s="27"/>
      <c r="AC60388" s="28"/>
      <c r="AD60388" s="30"/>
      <c r="AE60388" s="30"/>
    </row>
    <row r="60389" spans="27:31" x14ac:dyDescent="0.25">
      <c r="AA60389" s="27"/>
      <c r="AC60389" s="28"/>
      <c r="AD60389" s="30"/>
      <c r="AE60389" s="30"/>
    </row>
    <row r="60390" spans="27:31" x14ac:dyDescent="0.25">
      <c r="AA60390" s="27"/>
      <c r="AC60390" s="28"/>
      <c r="AD60390" s="30"/>
      <c r="AE60390" s="30"/>
    </row>
    <row r="60391" spans="27:31" x14ac:dyDescent="0.25">
      <c r="AA60391" s="27"/>
      <c r="AC60391" s="28"/>
      <c r="AD60391" s="30"/>
      <c r="AE60391" s="30"/>
    </row>
    <row r="60392" spans="27:31" x14ac:dyDescent="0.25">
      <c r="AA60392" s="27"/>
      <c r="AC60392" s="28"/>
      <c r="AD60392" s="30"/>
      <c r="AE60392" s="30"/>
    </row>
    <row r="60393" spans="27:31" x14ac:dyDescent="0.25">
      <c r="AA60393" s="27"/>
      <c r="AC60393" s="28"/>
      <c r="AD60393" s="30"/>
      <c r="AE60393" s="30"/>
    </row>
    <row r="60394" spans="27:31" x14ac:dyDescent="0.25">
      <c r="AA60394" s="27"/>
      <c r="AC60394" s="28"/>
      <c r="AD60394" s="30"/>
      <c r="AE60394" s="30"/>
    </row>
    <row r="60395" spans="27:31" x14ac:dyDescent="0.25">
      <c r="AA60395" s="27"/>
      <c r="AC60395" s="28"/>
      <c r="AD60395" s="30"/>
      <c r="AE60395" s="30"/>
    </row>
    <row r="60396" spans="27:31" x14ac:dyDescent="0.25">
      <c r="AA60396" s="27"/>
      <c r="AC60396" s="28"/>
      <c r="AD60396" s="30"/>
      <c r="AE60396" s="30"/>
    </row>
    <row r="60397" spans="27:31" x14ac:dyDescent="0.25">
      <c r="AA60397" s="27"/>
      <c r="AC60397" s="28"/>
      <c r="AD60397" s="30"/>
      <c r="AE60397" s="30"/>
    </row>
    <row r="60398" spans="27:31" x14ac:dyDescent="0.25">
      <c r="AA60398" s="27"/>
      <c r="AC60398" s="28"/>
      <c r="AD60398" s="30"/>
      <c r="AE60398" s="30"/>
    </row>
    <row r="60399" spans="27:31" x14ac:dyDescent="0.25">
      <c r="AA60399" s="27"/>
      <c r="AC60399" s="28"/>
      <c r="AD60399" s="30"/>
      <c r="AE60399" s="30"/>
    </row>
    <row r="60400" spans="27:31" x14ac:dyDescent="0.25">
      <c r="AA60400" s="27"/>
      <c r="AC60400" s="28"/>
      <c r="AD60400" s="30"/>
      <c r="AE60400" s="30"/>
    </row>
    <row r="60401" spans="27:31" x14ac:dyDescent="0.25">
      <c r="AA60401" s="27"/>
      <c r="AC60401" s="28"/>
      <c r="AD60401" s="30"/>
      <c r="AE60401" s="30"/>
    </row>
    <row r="60402" spans="27:31" x14ac:dyDescent="0.25">
      <c r="AA60402" s="27"/>
      <c r="AC60402" s="28"/>
      <c r="AD60402" s="30"/>
      <c r="AE60402" s="30"/>
    </row>
    <row r="60403" spans="27:31" x14ac:dyDescent="0.25">
      <c r="AA60403" s="27"/>
      <c r="AC60403" s="28"/>
      <c r="AD60403" s="30"/>
      <c r="AE60403" s="30"/>
    </row>
    <row r="60404" spans="27:31" x14ac:dyDescent="0.25">
      <c r="AA60404" s="27"/>
      <c r="AC60404" s="28"/>
      <c r="AD60404" s="30"/>
      <c r="AE60404" s="30"/>
    </row>
    <row r="60405" spans="27:31" x14ac:dyDescent="0.25">
      <c r="AA60405" s="27"/>
      <c r="AC60405" s="28"/>
      <c r="AD60405" s="30"/>
      <c r="AE60405" s="30"/>
    </row>
    <row r="60406" spans="27:31" x14ac:dyDescent="0.25">
      <c r="AA60406" s="27"/>
      <c r="AC60406" s="28"/>
      <c r="AD60406" s="30"/>
      <c r="AE60406" s="30"/>
    </row>
    <row r="60407" spans="27:31" x14ac:dyDescent="0.25">
      <c r="AA60407" s="27"/>
      <c r="AC60407" s="28"/>
      <c r="AD60407" s="30"/>
      <c r="AE60407" s="30"/>
    </row>
    <row r="60408" spans="27:31" x14ac:dyDescent="0.25">
      <c r="AA60408" s="27"/>
      <c r="AC60408" s="28"/>
      <c r="AD60408" s="30"/>
      <c r="AE60408" s="30"/>
    </row>
    <row r="60409" spans="27:31" x14ac:dyDescent="0.25">
      <c r="AA60409" s="27"/>
      <c r="AC60409" s="28"/>
      <c r="AD60409" s="30"/>
      <c r="AE60409" s="30"/>
    </row>
    <row r="60410" spans="27:31" x14ac:dyDescent="0.25">
      <c r="AA60410" s="27"/>
      <c r="AC60410" s="28"/>
      <c r="AD60410" s="30"/>
      <c r="AE60410" s="30"/>
    </row>
    <row r="60411" spans="27:31" x14ac:dyDescent="0.25">
      <c r="AA60411" s="27"/>
      <c r="AC60411" s="28"/>
      <c r="AD60411" s="30"/>
      <c r="AE60411" s="30"/>
    </row>
    <row r="60412" spans="27:31" x14ac:dyDescent="0.25">
      <c r="AA60412" s="27"/>
      <c r="AC60412" s="28"/>
      <c r="AD60412" s="30"/>
      <c r="AE60412" s="30"/>
    </row>
    <row r="60413" spans="27:31" x14ac:dyDescent="0.25">
      <c r="AA60413" s="27"/>
      <c r="AC60413" s="28"/>
      <c r="AD60413" s="30"/>
      <c r="AE60413" s="30"/>
    </row>
    <row r="60414" spans="27:31" x14ac:dyDescent="0.25">
      <c r="AA60414" s="27"/>
      <c r="AC60414" s="28"/>
      <c r="AD60414" s="30"/>
      <c r="AE60414" s="30"/>
    </row>
    <row r="60415" spans="27:31" x14ac:dyDescent="0.25">
      <c r="AA60415" s="27"/>
      <c r="AC60415" s="28"/>
      <c r="AD60415" s="30"/>
      <c r="AE60415" s="30"/>
    </row>
    <row r="60416" spans="27:31" x14ac:dyDescent="0.25">
      <c r="AA60416" s="27"/>
      <c r="AC60416" s="28"/>
      <c r="AD60416" s="30"/>
      <c r="AE60416" s="30"/>
    </row>
    <row r="60417" spans="27:31" x14ac:dyDescent="0.25">
      <c r="AA60417" s="27"/>
      <c r="AC60417" s="28"/>
      <c r="AD60417" s="30"/>
      <c r="AE60417" s="30"/>
    </row>
    <row r="60418" spans="27:31" x14ac:dyDescent="0.25">
      <c r="AA60418" s="27"/>
      <c r="AC60418" s="28"/>
      <c r="AD60418" s="30"/>
      <c r="AE60418" s="30"/>
    </row>
    <row r="60419" spans="27:31" x14ac:dyDescent="0.25">
      <c r="AA60419" s="27"/>
      <c r="AC60419" s="28"/>
      <c r="AD60419" s="30"/>
      <c r="AE60419" s="30"/>
    </row>
    <row r="60420" spans="27:31" x14ac:dyDescent="0.25">
      <c r="AA60420" s="27"/>
      <c r="AC60420" s="28"/>
      <c r="AD60420" s="30"/>
      <c r="AE60420" s="30"/>
    </row>
    <row r="60421" spans="27:31" x14ac:dyDescent="0.25">
      <c r="AA60421" s="27"/>
      <c r="AC60421" s="28"/>
      <c r="AD60421" s="30"/>
      <c r="AE60421" s="30"/>
    </row>
    <row r="60422" spans="27:31" x14ac:dyDescent="0.25">
      <c r="AA60422" s="27"/>
      <c r="AC60422" s="28"/>
      <c r="AD60422" s="30"/>
      <c r="AE60422" s="30"/>
    </row>
    <row r="60423" spans="27:31" x14ac:dyDescent="0.25">
      <c r="AA60423" s="27"/>
      <c r="AC60423" s="28"/>
      <c r="AD60423" s="30"/>
      <c r="AE60423" s="30"/>
    </row>
    <row r="60424" spans="27:31" x14ac:dyDescent="0.25">
      <c r="AA60424" s="27"/>
      <c r="AC60424" s="28"/>
      <c r="AD60424" s="30"/>
      <c r="AE60424" s="30"/>
    </row>
    <row r="60425" spans="27:31" x14ac:dyDescent="0.25">
      <c r="AA60425" s="27"/>
      <c r="AC60425" s="28"/>
      <c r="AD60425" s="30"/>
      <c r="AE60425" s="30"/>
    </row>
    <row r="60426" spans="27:31" x14ac:dyDescent="0.25">
      <c r="AA60426" s="27"/>
      <c r="AC60426" s="28"/>
      <c r="AD60426" s="30"/>
      <c r="AE60426" s="30"/>
    </row>
    <row r="60427" spans="27:31" x14ac:dyDescent="0.25">
      <c r="AA60427" s="27"/>
      <c r="AC60427" s="28"/>
      <c r="AD60427" s="30"/>
      <c r="AE60427" s="30"/>
    </row>
    <row r="60428" spans="27:31" x14ac:dyDescent="0.25">
      <c r="AA60428" s="27"/>
      <c r="AC60428" s="28"/>
      <c r="AD60428" s="30"/>
      <c r="AE60428" s="30"/>
    </row>
    <row r="60429" spans="27:31" x14ac:dyDescent="0.25">
      <c r="AA60429" s="27"/>
      <c r="AC60429" s="28"/>
      <c r="AD60429" s="30"/>
      <c r="AE60429" s="30"/>
    </row>
    <row r="60430" spans="27:31" x14ac:dyDescent="0.25">
      <c r="AA60430" s="27"/>
      <c r="AC60430" s="28"/>
      <c r="AD60430" s="30"/>
      <c r="AE60430" s="30"/>
    </row>
    <row r="60431" spans="27:31" x14ac:dyDescent="0.25">
      <c r="AA60431" s="27"/>
      <c r="AC60431" s="28"/>
      <c r="AD60431" s="30"/>
      <c r="AE60431" s="30"/>
    </row>
    <row r="60432" spans="27:31" x14ac:dyDescent="0.25">
      <c r="AA60432" s="27"/>
      <c r="AC60432" s="28"/>
      <c r="AD60432" s="30"/>
      <c r="AE60432" s="30"/>
    </row>
    <row r="60433" spans="27:31" x14ac:dyDescent="0.25">
      <c r="AA60433" s="27"/>
      <c r="AC60433" s="28"/>
      <c r="AD60433" s="30"/>
      <c r="AE60433" s="30"/>
    </row>
    <row r="60434" spans="27:31" x14ac:dyDescent="0.25">
      <c r="AA60434" s="27"/>
      <c r="AC60434" s="28"/>
      <c r="AD60434" s="30"/>
      <c r="AE60434" s="30"/>
    </row>
    <row r="60435" spans="27:31" x14ac:dyDescent="0.25">
      <c r="AA60435" s="27"/>
      <c r="AC60435" s="28"/>
      <c r="AD60435" s="30"/>
      <c r="AE60435" s="30"/>
    </row>
    <row r="60436" spans="27:31" x14ac:dyDescent="0.25">
      <c r="AA60436" s="27"/>
      <c r="AC60436" s="28"/>
      <c r="AD60436" s="30"/>
      <c r="AE60436" s="30"/>
    </row>
    <row r="60437" spans="27:31" x14ac:dyDescent="0.25">
      <c r="AA60437" s="27"/>
      <c r="AC60437" s="28"/>
      <c r="AD60437" s="30"/>
      <c r="AE60437" s="30"/>
    </row>
    <row r="60438" spans="27:31" x14ac:dyDescent="0.25">
      <c r="AA60438" s="27"/>
      <c r="AC60438" s="28"/>
      <c r="AD60438" s="30"/>
      <c r="AE60438" s="30"/>
    </row>
    <row r="60439" spans="27:31" x14ac:dyDescent="0.25">
      <c r="AA60439" s="27"/>
      <c r="AC60439" s="28"/>
      <c r="AD60439" s="30"/>
      <c r="AE60439" s="30"/>
    </row>
    <row r="60440" spans="27:31" x14ac:dyDescent="0.25">
      <c r="AA60440" s="27"/>
      <c r="AC60440" s="28"/>
      <c r="AD60440" s="30"/>
      <c r="AE60440" s="30"/>
    </row>
    <row r="60441" spans="27:31" x14ac:dyDescent="0.25">
      <c r="AA60441" s="27"/>
      <c r="AC60441" s="28"/>
      <c r="AD60441" s="30"/>
      <c r="AE60441" s="30"/>
    </row>
    <row r="60442" spans="27:31" x14ac:dyDescent="0.25">
      <c r="AA60442" s="27"/>
      <c r="AC60442" s="28"/>
      <c r="AD60442" s="30"/>
      <c r="AE60442" s="30"/>
    </row>
    <row r="60443" spans="27:31" x14ac:dyDescent="0.25">
      <c r="AA60443" s="27"/>
      <c r="AC60443" s="28"/>
      <c r="AD60443" s="30"/>
      <c r="AE60443" s="30"/>
    </row>
    <row r="60444" spans="27:31" x14ac:dyDescent="0.25">
      <c r="AA60444" s="27"/>
      <c r="AC60444" s="28"/>
      <c r="AD60444" s="30"/>
      <c r="AE60444" s="30"/>
    </row>
    <row r="60445" spans="27:31" x14ac:dyDescent="0.25">
      <c r="AA60445" s="27"/>
      <c r="AC60445" s="28"/>
      <c r="AD60445" s="30"/>
      <c r="AE60445" s="30"/>
    </row>
    <row r="60446" spans="27:31" x14ac:dyDescent="0.25">
      <c r="AA60446" s="27"/>
      <c r="AC60446" s="28"/>
      <c r="AD60446" s="30"/>
      <c r="AE60446" s="30"/>
    </row>
    <row r="60447" spans="27:31" x14ac:dyDescent="0.25">
      <c r="AA60447" s="27"/>
      <c r="AC60447" s="28"/>
      <c r="AD60447" s="30"/>
      <c r="AE60447" s="30"/>
    </row>
    <row r="60448" spans="27:31" x14ac:dyDescent="0.25">
      <c r="AA60448" s="27"/>
      <c r="AC60448" s="28"/>
      <c r="AD60448" s="30"/>
      <c r="AE60448" s="30"/>
    </row>
    <row r="60449" spans="27:31" x14ac:dyDescent="0.25">
      <c r="AA60449" s="27"/>
      <c r="AC60449" s="28"/>
      <c r="AD60449" s="30"/>
      <c r="AE60449" s="30"/>
    </row>
    <row r="60450" spans="27:31" x14ac:dyDescent="0.25">
      <c r="AA60450" s="27"/>
      <c r="AC60450" s="28"/>
      <c r="AD60450" s="30"/>
      <c r="AE60450" s="30"/>
    </row>
    <row r="60451" spans="27:31" x14ac:dyDescent="0.25">
      <c r="AA60451" s="27"/>
      <c r="AC60451" s="28"/>
      <c r="AD60451" s="30"/>
      <c r="AE60451" s="30"/>
    </row>
    <row r="60452" spans="27:31" x14ac:dyDescent="0.25">
      <c r="AA60452" s="27"/>
      <c r="AC60452" s="28"/>
      <c r="AD60452" s="30"/>
      <c r="AE60452" s="30"/>
    </row>
    <row r="60453" spans="27:31" x14ac:dyDescent="0.25">
      <c r="AA60453" s="27"/>
      <c r="AC60453" s="28"/>
      <c r="AD60453" s="30"/>
      <c r="AE60453" s="30"/>
    </row>
    <row r="60454" spans="27:31" x14ac:dyDescent="0.25">
      <c r="AA60454" s="27"/>
      <c r="AC60454" s="28"/>
      <c r="AD60454" s="30"/>
      <c r="AE60454" s="30"/>
    </row>
    <row r="60455" spans="27:31" x14ac:dyDescent="0.25">
      <c r="AA60455" s="27"/>
      <c r="AC60455" s="28"/>
      <c r="AD60455" s="30"/>
      <c r="AE60455" s="30"/>
    </row>
    <row r="60456" spans="27:31" x14ac:dyDescent="0.25">
      <c r="AA60456" s="27"/>
      <c r="AC60456" s="28"/>
      <c r="AD60456" s="30"/>
      <c r="AE60456" s="30"/>
    </row>
    <row r="60457" spans="27:31" x14ac:dyDescent="0.25">
      <c r="AA60457" s="27"/>
      <c r="AC60457" s="28"/>
      <c r="AD60457" s="30"/>
      <c r="AE60457" s="30"/>
    </row>
    <row r="60458" spans="27:31" x14ac:dyDescent="0.25">
      <c r="AA60458" s="27"/>
      <c r="AC60458" s="28"/>
      <c r="AD60458" s="30"/>
      <c r="AE60458" s="30"/>
    </row>
    <row r="60459" spans="27:31" x14ac:dyDescent="0.25">
      <c r="AA60459" s="27"/>
      <c r="AC60459" s="28"/>
      <c r="AD60459" s="30"/>
      <c r="AE60459" s="30"/>
    </row>
    <row r="60460" spans="27:31" x14ac:dyDescent="0.25">
      <c r="AA60460" s="27"/>
      <c r="AC60460" s="28"/>
      <c r="AD60460" s="30"/>
      <c r="AE60460" s="30"/>
    </row>
    <row r="60461" spans="27:31" x14ac:dyDescent="0.25">
      <c r="AA60461" s="27"/>
      <c r="AC60461" s="28"/>
      <c r="AD60461" s="30"/>
      <c r="AE60461" s="30"/>
    </row>
    <row r="60462" spans="27:31" x14ac:dyDescent="0.25">
      <c r="AA60462" s="27"/>
      <c r="AC60462" s="28"/>
      <c r="AD60462" s="30"/>
      <c r="AE60462" s="30"/>
    </row>
    <row r="60463" spans="27:31" x14ac:dyDescent="0.25">
      <c r="AA60463" s="27"/>
      <c r="AC60463" s="28"/>
      <c r="AD60463" s="30"/>
      <c r="AE60463" s="30"/>
    </row>
    <row r="60464" spans="27:31" x14ac:dyDescent="0.25">
      <c r="AA60464" s="27"/>
      <c r="AC60464" s="28"/>
      <c r="AD60464" s="30"/>
      <c r="AE60464" s="30"/>
    </row>
    <row r="60465" spans="27:31" x14ac:dyDescent="0.25">
      <c r="AA60465" s="27"/>
      <c r="AC60465" s="28"/>
      <c r="AD60465" s="30"/>
      <c r="AE60465" s="30"/>
    </row>
    <row r="60466" spans="27:31" x14ac:dyDescent="0.25">
      <c r="AA60466" s="27"/>
      <c r="AC60466" s="28"/>
      <c r="AD60466" s="30"/>
      <c r="AE60466" s="30"/>
    </row>
    <row r="60467" spans="27:31" x14ac:dyDescent="0.25">
      <c r="AA60467" s="27"/>
      <c r="AC60467" s="28"/>
      <c r="AD60467" s="30"/>
      <c r="AE60467" s="30"/>
    </row>
    <row r="60468" spans="27:31" x14ac:dyDescent="0.25">
      <c r="AA60468" s="27"/>
      <c r="AC60468" s="28"/>
      <c r="AD60468" s="30"/>
      <c r="AE60468" s="30"/>
    </row>
    <row r="60469" spans="27:31" x14ac:dyDescent="0.25">
      <c r="AA60469" s="27"/>
      <c r="AC60469" s="28"/>
      <c r="AD60469" s="30"/>
      <c r="AE60469" s="30"/>
    </row>
    <row r="60470" spans="27:31" x14ac:dyDescent="0.25">
      <c r="AA60470" s="27"/>
      <c r="AC60470" s="28"/>
      <c r="AD60470" s="30"/>
      <c r="AE60470" s="30"/>
    </row>
    <row r="60471" spans="27:31" x14ac:dyDescent="0.25">
      <c r="AA60471" s="27"/>
      <c r="AC60471" s="28"/>
      <c r="AD60471" s="30"/>
      <c r="AE60471" s="30"/>
    </row>
    <row r="60472" spans="27:31" x14ac:dyDescent="0.25">
      <c r="AA60472" s="27"/>
      <c r="AC60472" s="28"/>
      <c r="AD60472" s="30"/>
      <c r="AE60472" s="30"/>
    </row>
    <row r="60473" spans="27:31" x14ac:dyDescent="0.25">
      <c r="AA60473" s="27"/>
      <c r="AC60473" s="28"/>
      <c r="AD60473" s="30"/>
      <c r="AE60473" s="30"/>
    </row>
    <row r="60474" spans="27:31" x14ac:dyDescent="0.25">
      <c r="AA60474" s="27"/>
      <c r="AC60474" s="28"/>
      <c r="AD60474" s="30"/>
      <c r="AE60474" s="30"/>
    </row>
    <row r="60475" spans="27:31" x14ac:dyDescent="0.25">
      <c r="AA60475" s="27"/>
      <c r="AC60475" s="28"/>
      <c r="AD60475" s="30"/>
      <c r="AE60475" s="30"/>
    </row>
    <row r="60476" spans="27:31" x14ac:dyDescent="0.25">
      <c r="AA60476" s="27"/>
      <c r="AC60476" s="28"/>
      <c r="AD60476" s="30"/>
      <c r="AE60476" s="30"/>
    </row>
    <row r="60477" spans="27:31" x14ac:dyDescent="0.25">
      <c r="AA60477" s="27"/>
      <c r="AC60477" s="28"/>
      <c r="AD60477" s="30"/>
      <c r="AE60477" s="30"/>
    </row>
    <row r="60478" spans="27:31" x14ac:dyDescent="0.25">
      <c r="AA60478" s="27"/>
      <c r="AC60478" s="28"/>
      <c r="AD60478" s="30"/>
      <c r="AE60478" s="30"/>
    </row>
    <row r="60479" spans="27:31" x14ac:dyDescent="0.25">
      <c r="AA60479" s="27"/>
      <c r="AC60479" s="28"/>
      <c r="AD60479" s="30"/>
      <c r="AE60479" s="30"/>
    </row>
    <row r="60480" spans="27:31" x14ac:dyDescent="0.25">
      <c r="AA60480" s="27"/>
      <c r="AC60480" s="28"/>
      <c r="AD60480" s="30"/>
      <c r="AE60480" s="30"/>
    </row>
    <row r="60481" spans="27:31" x14ac:dyDescent="0.25">
      <c r="AA60481" s="27"/>
      <c r="AC60481" s="28"/>
      <c r="AD60481" s="30"/>
      <c r="AE60481" s="30"/>
    </row>
    <row r="60482" spans="27:31" x14ac:dyDescent="0.25">
      <c r="AA60482" s="27"/>
      <c r="AC60482" s="28"/>
      <c r="AD60482" s="30"/>
      <c r="AE60482" s="30"/>
    </row>
    <row r="60483" spans="27:31" x14ac:dyDescent="0.25">
      <c r="AA60483" s="27"/>
      <c r="AC60483" s="28"/>
      <c r="AD60483" s="30"/>
      <c r="AE60483" s="30"/>
    </row>
    <row r="60484" spans="27:31" x14ac:dyDescent="0.25">
      <c r="AA60484" s="27"/>
      <c r="AC60484" s="28"/>
      <c r="AD60484" s="30"/>
      <c r="AE60484" s="30"/>
    </row>
    <row r="60485" spans="27:31" x14ac:dyDescent="0.25">
      <c r="AA60485" s="27"/>
      <c r="AC60485" s="28"/>
      <c r="AD60485" s="30"/>
      <c r="AE60485" s="30"/>
    </row>
    <row r="60486" spans="27:31" x14ac:dyDescent="0.25">
      <c r="AA60486" s="27"/>
      <c r="AC60486" s="28"/>
      <c r="AD60486" s="30"/>
      <c r="AE60486" s="30"/>
    </row>
    <row r="60487" spans="27:31" x14ac:dyDescent="0.25">
      <c r="AA60487" s="27"/>
      <c r="AC60487" s="28"/>
      <c r="AD60487" s="30"/>
      <c r="AE60487" s="30"/>
    </row>
    <row r="60488" spans="27:31" x14ac:dyDescent="0.25">
      <c r="AA60488" s="27"/>
      <c r="AC60488" s="28"/>
      <c r="AD60488" s="30"/>
      <c r="AE60488" s="30"/>
    </row>
    <row r="60489" spans="27:31" x14ac:dyDescent="0.25">
      <c r="AA60489" s="27"/>
      <c r="AC60489" s="28"/>
      <c r="AD60489" s="30"/>
      <c r="AE60489" s="30"/>
    </row>
    <row r="60490" spans="27:31" x14ac:dyDescent="0.25">
      <c r="AA60490" s="27"/>
      <c r="AC60490" s="28"/>
      <c r="AD60490" s="30"/>
      <c r="AE60490" s="30"/>
    </row>
    <row r="60491" spans="27:31" x14ac:dyDescent="0.25">
      <c r="AA60491" s="27"/>
      <c r="AC60491" s="28"/>
      <c r="AD60491" s="30"/>
      <c r="AE60491" s="30"/>
    </row>
    <row r="60492" spans="27:31" x14ac:dyDescent="0.25">
      <c r="AA60492" s="27"/>
      <c r="AC60492" s="28"/>
      <c r="AD60492" s="30"/>
      <c r="AE60492" s="30"/>
    </row>
    <row r="60493" spans="27:31" x14ac:dyDescent="0.25">
      <c r="AA60493" s="27"/>
      <c r="AC60493" s="28"/>
      <c r="AD60493" s="30"/>
      <c r="AE60493" s="30"/>
    </row>
    <row r="60494" spans="27:31" x14ac:dyDescent="0.25">
      <c r="AA60494" s="27"/>
      <c r="AC60494" s="28"/>
      <c r="AD60494" s="30"/>
      <c r="AE60494" s="30"/>
    </row>
    <row r="60495" spans="27:31" x14ac:dyDescent="0.25">
      <c r="AA60495" s="27"/>
      <c r="AC60495" s="28"/>
      <c r="AD60495" s="30"/>
      <c r="AE60495" s="30"/>
    </row>
    <row r="60496" spans="27:31" x14ac:dyDescent="0.25">
      <c r="AA60496" s="27"/>
      <c r="AC60496" s="28"/>
      <c r="AD60496" s="30"/>
      <c r="AE60496" s="30"/>
    </row>
    <row r="60497" spans="27:31" x14ac:dyDescent="0.25">
      <c r="AA60497" s="27"/>
      <c r="AC60497" s="28"/>
      <c r="AD60497" s="30"/>
      <c r="AE60497" s="30"/>
    </row>
    <row r="60498" spans="27:31" x14ac:dyDescent="0.25">
      <c r="AA60498" s="27"/>
      <c r="AC60498" s="28"/>
      <c r="AD60498" s="30"/>
      <c r="AE60498" s="30"/>
    </row>
    <row r="60499" spans="27:31" x14ac:dyDescent="0.25">
      <c r="AA60499" s="27"/>
      <c r="AC60499" s="28"/>
      <c r="AD60499" s="30"/>
      <c r="AE60499" s="30"/>
    </row>
    <row r="60500" spans="27:31" x14ac:dyDescent="0.25">
      <c r="AA60500" s="27"/>
      <c r="AC60500" s="28"/>
      <c r="AD60500" s="30"/>
      <c r="AE60500" s="30"/>
    </row>
    <row r="60501" spans="27:31" x14ac:dyDescent="0.25">
      <c r="AA60501" s="27"/>
      <c r="AC60501" s="28"/>
      <c r="AD60501" s="30"/>
      <c r="AE60501" s="30"/>
    </row>
    <row r="60502" spans="27:31" x14ac:dyDescent="0.25">
      <c r="AA60502" s="27"/>
      <c r="AC60502" s="28"/>
      <c r="AD60502" s="30"/>
      <c r="AE60502" s="30"/>
    </row>
    <row r="60503" spans="27:31" x14ac:dyDescent="0.25">
      <c r="AA60503" s="27"/>
      <c r="AC60503" s="28"/>
      <c r="AD60503" s="30"/>
      <c r="AE60503" s="30"/>
    </row>
    <row r="60504" spans="27:31" x14ac:dyDescent="0.25">
      <c r="AA60504" s="27"/>
      <c r="AC60504" s="28"/>
      <c r="AD60504" s="30"/>
      <c r="AE60504" s="30"/>
    </row>
    <row r="60505" spans="27:31" x14ac:dyDescent="0.25">
      <c r="AA60505" s="27"/>
      <c r="AC60505" s="28"/>
      <c r="AD60505" s="30"/>
      <c r="AE60505" s="30"/>
    </row>
    <row r="60506" spans="27:31" x14ac:dyDescent="0.25">
      <c r="AA60506" s="27"/>
      <c r="AC60506" s="28"/>
      <c r="AD60506" s="30"/>
      <c r="AE60506" s="30"/>
    </row>
    <row r="60507" spans="27:31" x14ac:dyDescent="0.25">
      <c r="AA60507" s="27"/>
      <c r="AC60507" s="28"/>
      <c r="AD60507" s="30"/>
      <c r="AE60507" s="30"/>
    </row>
    <row r="60508" spans="27:31" x14ac:dyDescent="0.25">
      <c r="AA60508" s="27"/>
      <c r="AC60508" s="28"/>
      <c r="AD60508" s="30"/>
      <c r="AE60508" s="30"/>
    </row>
    <row r="60509" spans="27:31" x14ac:dyDescent="0.25">
      <c r="AA60509" s="27"/>
      <c r="AC60509" s="28"/>
      <c r="AD60509" s="30"/>
      <c r="AE60509" s="30"/>
    </row>
    <row r="60510" spans="27:31" x14ac:dyDescent="0.25">
      <c r="AA60510" s="27"/>
      <c r="AC60510" s="28"/>
      <c r="AD60510" s="30"/>
      <c r="AE60510" s="30"/>
    </row>
    <row r="60511" spans="27:31" x14ac:dyDescent="0.25">
      <c r="AA60511" s="27"/>
      <c r="AC60511" s="28"/>
      <c r="AD60511" s="30"/>
      <c r="AE60511" s="30"/>
    </row>
    <row r="60512" spans="27:31" x14ac:dyDescent="0.25">
      <c r="AA60512" s="27"/>
      <c r="AC60512" s="28"/>
      <c r="AD60512" s="30"/>
      <c r="AE60512" s="30"/>
    </row>
    <row r="60513" spans="27:31" x14ac:dyDescent="0.25">
      <c r="AA60513" s="27"/>
      <c r="AC60513" s="28"/>
      <c r="AD60513" s="30"/>
      <c r="AE60513" s="30"/>
    </row>
    <row r="60514" spans="27:31" x14ac:dyDescent="0.25">
      <c r="AA60514" s="27"/>
      <c r="AC60514" s="28"/>
      <c r="AD60514" s="30"/>
      <c r="AE60514" s="30"/>
    </row>
    <row r="60515" spans="27:31" x14ac:dyDescent="0.25">
      <c r="AA60515" s="27"/>
      <c r="AC60515" s="28"/>
      <c r="AD60515" s="30"/>
      <c r="AE60515" s="30"/>
    </row>
    <row r="60516" spans="27:31" x14ac:dyDescent="0.25">
      <c r="AA60516" s="27"/>
      <c r="AC60516" s="28"/>
      <c r="AD60516" s="30"/>
      <c r="AE60516" s="30"/>
    </row>
    <row r="60517" spans="27:31" x14ac:dyDescent="0.25">
      <c r="AA60517" s="27"/>
      <c r="AC60517" s="28"/>
      <c r="AD60517" s="30"/>
      <c r="AE60517" s="30"/>
    </row>
    <row r="60518" spans="27:31" x14ac:dyDescent="0.25">
      <c r="AA60518" s="27"/>
      <c r="AC60518" s="28"/>
      <c r="AD60518" s="30"/>
      <c r="AE60518" s="30"/>
    </row>
    <row r="60519" spans="27:31" x14ac:dyDescent="0.25">
      <c r="AA60519" s="27"/>
      <c r="AC60519" s="28"/>
      <c r="AD60519" s="30"/>
      <c r="AE60519" s="30"/>
    </row>
    <row r="60520" spans="27:31" x14ac:dyDescent="0.25">
      <c r="AA60520" s="27"/>
      <c r="AC60520" s="28"/>
      <c r="AD60520" s="30"/>
      <c r="AE60520" s="30"/>
    </row>
    <row r="60521" spans="27:31" x14ac:dyDescent="0.25">
      <c r="AA60521" s="27"/>
      <c r="AC60521" s="28"/>
      <c r="AD60521" s="30"/>
      <c r="AE60521" s="30"/>
    </row>
    <row r="60522" spans="27:31" x14ac:dyDescent="0.25">
      <c r="AA60522" s="27"/>
      <c r="AC60522" s="28"/>
      <c r="AD60522" s="30"/>
      <c r="AE60522" s="30"/>
    </row>
    <row r="60523" spans="27:31" x14ac:dyDescent="0.25">
      <c r="AA60523" s="27"/>
      <c r="AC60523" s="28"/>
      <c r="AD60523" s="30"/>
      <c r="AE60523" s="30"/>
    </row>
    <row r="60524" spans="27:31" x14ac:dyDescent="0.25">
      <c r="AA60524" s="27"/>
      <c r="AC60524" s="28"/>
      <c r="AD60524" s="30"/>
      <c r="AE60524" s="30"/>
    </row>
    <row r="60525" spans="27:31" x14ac:dyDescent="0.25">
      <c r="AA60525" s="27"/>
      <c r="AC60525" s="28"/>
      <c r="AD60525" s="30"/>
      <c r="AE60525" s="30"/>
    </row>
    <row r="60526" spans="27:31" x14ac:dyDescent="0.25">
      <c r="AA60526" s="27"/>
      <c r="AC60526" s="28"/>
      <c r="AD60526" s="30"/>
      <c r="AE60526" s="30"/>
    </row>
    <row r="60527" spans="27:31" x14ac:dyDescent="0.25">
      <c r="AA60527" s="27"/>
      <c r="AC60527" s="28"/>
      <c r="AD60527" s="30"/>
      <c r="AE60527" s="30"/>
    </row>
    <row r="60528" spans="27:31" x14ac:dyDescent="0.25">
      <c r="AA60528" s="27"/>
      <c r="AC60528" s="28"/>
      <c r="AD60528" s="30"/>
      <c r="AE60528" s="30"/>
    </row>
    <row r="60529" spans="27:31" x14ac:dyDescent="0.25">
      <c r="AA60529" s="27"/>
      <c r="AC60529" s="28"/>
      <c r="AD60529" s="30"/>
      <c r="AE60529" s="30"/>
    </row>
    <row r="60530" spans="27:31" x14ac:dyDescent="0.25">
      <c r="AA60530" s="27"/>
      <c r="AC60530" s="28"/>
      <c r="AD60530" s="30"/>
      <c r="AE60530" s="30"/>
    </row>
    <row r="60531" spans="27:31" x14ac:dyDescent="0.25">
      <c r="AA60531" s="27"/>
      <c r="AC60531" s="28"/>
      <c r="AD60531" s="30"/>
      <c r="AE60531" s="30"/>
    </row>
    <row r="60532" spans="27:31" x14ac:dyDescent="0.25">
      <c r="AA60532" s="27"/>
      <c r="AC60532" s="28"/>
      <c r="AD60532" s="30"/>
      <c r="AE60532" s="30"/>
    </row>
    <row r="60533" spans="27:31" x14ac:dyDescent="0.25">
      <c r="AA60533" s="27"/>
      <c r="AC60533" s="28"/>
      <c r="AD60533" s="30"/>
      <c r="AE60533" s="30"/>
    </row>
    <row r="60534" spans="27:31" x14ac:dyDescent="0.25">
      <c r="AA60534" s="27"/>
      <c r="AC60534" s="28"/>
      <c r="AD60534" s="30"/>
      <c r="AE60534" s="30"/>
    </row>
    <row r="60535" spans="27:31" x14ac:dyDescent="0.25">
      <c r="AA60535" s="27"/>
      <c r="AC60535" s="28"/>
      <c r="AD60535" s="30"/>
      <c r="AE60535" s="30"/>
    </row>
    <row r="60536" spans="27:31" x14ac:dyDescent="0.25">
      <c r="AA60536" s="27"/>
      <c r="AC60536" s="28"/>
      <c r="AD60536" s="30"/>
      <c r="AE60536" s="30"/>
    </row>
    <row r="60537" spans="27:31" x14ac:dyDescent="0.25">
      <c r="AA60537" s="27"/>
      <c r="AC60537" s="28"/>
      <c r="AD60537" s="30"/>
      <c r="AE60537" s="30"/>
    </row>
    <row r="60538" spans="27:31" x14ac:dyDescent="0.25">
      <c r="AA60538" s="27"/>
      <c r="AC60538" s="28"/>
      <c r="AD60538" s="30"/>
      <c r="AE60538" s="30"/>
    </row>
    <row r="60539" spans="27:31" x14ac:dyDescent="0.25">
      <c r="AA60539" s="27"/>
      <c r="AC60539" s="28"/>
      <c r="AD60539" s="30"/>
      <c r="AE60539" s="30"/>
    </row>
    <row r="60540" spans="27:31" x14ac:dyDescent="0.25">
      <c r="AA60540" s="27"/>
      <c r="AC60540" s="28"/>
      <c r="AD60540" s="30"/>
      <c r="AE60540" s="30"/>
    </row>
    <row r="60541" spans="27:31" x14ac:dyDescent="0.25">
      <c r="AA60541" s="27"/>
      <c r="AC60541" s="28"/>
      <c r="AD60541" s="30"/>
      <c r="AE60541" s="30"/>
    </row>
    <row r="60542" spans="27:31" x14ac:dyDescent="0.25">
      <c r="AA60542" s="27"/>
      <c r="AC60542" s="28"/>
      <c r="AD60542" s="30"/>
      <c r="AE60542" s="30"/>
    </row>
    <row r="60543" spans="27:31" x14ac:dyDescent="0.25">
      <c r="AA60543" s="27"/>
      <c r="AC60543" s="28"/>
      <c r="AD60543" s="30"/>
      <c r="AE60543" s="30"/>
    </row>
    <row r="60544" spans="27:31" x14ac:dyDescent="0.25">
      <c r="AA60544" s="27"/>
      <c r="AC60544" s="28"/>
      <c r="AD60544" s="30"/>
      <c r="AE60544" s="30"/>
    </row>
    <row r="60545" spans="27:31" x14ac:dyDescent="0.25">
      <c r="AA60545" s="27"/>
      <c r="AC60545" s="28"/>
      <c r="AD60545" s="30"/>
      <c r="AE60545" s="30"/>
    </row>
    <row r="60546" spans="27:31" x14ac:dyDescent="0.25">
      <c r="AA60546" s="27"/>
      <c r="AC60546" s="28"/>
      <c r="AD60546" s="30"/>
      <c r="AE60546" s="30"/>
    </row>
    <row r="60547" spans="27:31" x14ac:dyDescent="0.25">
      <c r="AA60547" s="27"/>
      <c r="AC60547" s="28"/>
      <c r="AD60547" s="30"/>
      <c r="AE60547" s="30"/>
    </row>
    <row r="60548" spans="27:31" x14ac:dyDescent="0.25">
      <c r="AA60548" s="27"/>
      <c r="AC60548" s="28"/>
      <c r="AD60548" s="30"/>
      <c r="AE60548" s="30"/>
    </row>
    <row r="60549" spans="27:31" x14ac:dyDescent="0.25">
      <c r="AA60549" s="27"/>
      <c r="AC60549" s="28"/>
      <c r="AD60549" s="30"/>
      <c r="AE60549" s="30"/>
    </row>
    <row r="60550" spans="27:31" x14ac:dyDescent="0.25">
      <c r="AA60550" s="27"/>
      <c r="AC60550" s="28"/>
      <c r="AD60550" s="30"/>
      <c r="AE60550" s="30"/>
    </row>
    <row r="60551" spans="27:31" x14ac:dyDescent="0.25">
      <c r="AA60551" s="27"/>
      <c r="AC60551" s="28"/>
      <c r="AD60551" s="30"/>
      <c r="AE60551" s="30"/>
    </row>
    <row r="60552" spans="27:31" x14ac:dyDescent="0.25">
      <c r="AA60552" s="27"/>
      <c r="AC60552" s="28"/>
      <c r="AD60552" s="30"/>
      <c r="AE60552" s="30"/>
    </row>
    <row r="60553" spans="27:31" x14ac:dyDescent="0.25">
      <c r="AA60553" s="27"/>
      <c r="AC60553" s="28"/>
      <c r="AD60553" s="30"/>
      <c r="AE60553" s="30"/>
    </row>
    <row r="60554" spans="27:31" x14ac:dyDescent="0.25">
      <c r="AA60554" s="27"/>
      <c r="AC60554" s="28"/>
      <c r="AD60554" s="30"/>
      <c r="AE60554" s="30"/>
    </row>
    <row r="60555" spans="27:31" x14ac:dyDescent="0.25">
      <c r="AA60555" s="27"/>
      <c r="AC60555" s="28"/>
      <c r="AD60555" s="30"/>
      <c r="AE60555" s="30"/>
    </row>
    <row r="60556" spans="27:31" x14ac:dyDescent="0.25">
      <c r="AA60556" s="27"/>
      <c r="AC60556" s="28"/>
      <c r="AD60556" s="30"/>
      <c r="AE60556" s="30"/>
    </row>
    <row r="60557" spans="27:31" x14ac:dyDescent="0.25">
      <c r="AA60557" s="27"/>
      <c r="AC60557" s="28"/>
      <c r="AD60557" s="30"/>
      <c r="AE60557" s="30"/>
    </row>
    <row r="60558" spans="27:31" x14ac:dyDescent="0.25">
      <c r="AA60558" s="27"/>
      <c r="AC60558" s="28"/>
      <c r="AD60558" s="30"/>
      <c r="AE60558" s="30"/>
    </row>
    <row r="60559" spans="27:31" x14ac:dyDescent="0.25">
      <c r="AA60559" s="27"/>
      <c r="AC60559" s="28"/>
      <c r="AD60559" s="30"/>
      <c r="AE60559" s="30"/>
    </row>
    <row r="60560" spans="27:31" x14ac:dyDescent="0.25">
      <c r="AA60560" s="27"/>
      <c r="AC60560" s="28"/>
      <c r="AD60560" s="30"/>
      <c r="AE60560" s="30"/>
    </row>
    <row r="60561" spans="27:31" x14ac:dyDescent="0.25">
      <c r="AA60561" s="27"/>
      <c r="AC60561" s="28"/>
      <c r="AD60561" s="30"/>
      <c r="AE60561" s="30"/>
    </row>
    <row r="60562" spans="27:31" x14ac:dyDescent="0.25">
      <c r="AA60562" s="27"/>
      <c r="AC60562" s="28"/>
      <c r="AD60562" s="30"/>
      <c r="AE60562" s="30"/>
    </row>
    <row r="60563" spans="27:31" x14ac:dyDescent="0.25">
      <c r="AA60563" s="27"/>
      <c r="AC60563" s="28"/>
      <c r="AD60563" s="30"/>
      <c r="AE60563" s="30"/>
    </row>
    <row r="60564" spans="27:31" x14ac:dyDescent="0.25">
      <c r="AA60564" s="27"/>
      <c r="AC60564" s="28"/>
      <c r="AD60564" s="30"/>
      <c r="AE60564" s="30"/>
    </row>
    <row r="60565" spans="27:31" x14ac:dyDescent="0.25">
      <c r="AA60565" s="27"/>
      <c r="AC60565" s="28"/>
      <c r="AD60565" s="30"/>
      <c r="AE60565" s="30"/>
    </row>
    <row r="60566" spans="27:31" x14ac:dyDescent="0.25">
      <c r="AA60566" s="27"/>
      <c r="AC60566" s="28"/>
      <c r="AD60566" s="30"/>
      <c r="AE60566" s="30"/>
    </row>
    <row r="60567" spans="27:31" x14ac:dyDescent="0.25">
      <c r="AA60567" s="27"/>
      <c r="AC60567" s="28"/>
      <c r="AD60567" s="30"/>
      <c r="AE60567" s="30"/>
    </row>
    <row r="60568" spans="27:31" x14ac:dyDescent="0.25">
      <c r="AA60568" s="27"/>
      <c r="AC60568" s="28"/>
      <c r="AD60568" s="30"/>
      <c r="AE60568" s="30"/>
    </row>
    <row r="60569" spans="27:31" x14ac:dyDescent="0.25">
      <c r="AA60569" s="27"/>
      <c r="AC60569" s="28"/>
      <c r="AD60569" s="30"/>
      <c r="AE60569" s="30"/>
    </row>
    <row r="60570" spans="27:31" x14ac:dyDescent="0.25">
      <c r="AA60570" s="27"/>
      <c r="AC60570" s="28"/>
      <c r="AD60570" s="30"/>
      <c r="AE60570" s="30"/>
    </row>
    <row r="60571" spans="27:31" x14ac:dyDescent="0.25">
      <c r="AA60571" s="27"/>
      <c r="AC60571" s="28"/>
      <c r="AD60571" s="30"/>
      <c r="AE60571" s="30"/>
    </row>
    <row r="60572" spans="27:31" x14ac:dyDescent="0.25">
      <c r="AA60572" s="27"/>
      <c r="AC60572" s="28"/>
      <c r="AD60572" s="30"/>
      <c r="AE60572" s="30"/>
    </row>
    <row r="60573" spans="27:31" x14ac:dyDescent="0.25">
      <c r="AA60573" s="27"/>
      <c r="AC60573" s="28"/>
      <c r="AD60573" s="30"/>
      <c r="AE60573" s="30"/>
    </row>
    <row r="60574" spans="27:31" x14ac:dyDescent="0.25">
      <c r="AA60574" s="27"/>
      <c r="AC60574" s="28"/>
      <c r="AD60574" s="30"/>
      <c r="AE60574" s="30"/>
    </row>
    <row r="60575" spans="27:31" x14ac:dyDescent="0.25">
      <c r="AA60575" s="27"/>
      <c r="AC60575" s="28"/>
      <c r="AD60575" s="30"/>
      <c r="AE60575" s="30"/>
    </row>
    <row r="60576" spans="27:31" x14ac:dyDescent="0.25">
      <c r="AA60576" s="27"/>
      <c r="AC60576" s="28"/>
      <c r="AD60576" s="30"/>
      <c r="AE60576" s="30"/>
    </row>
    <row r="60577" spans="27:31" x14ac:dyDescent="0.25">
      <c r="AA60577" s="27"/>
      <c r="AC60577" s="28"/>
      <c r="AD60577" s="30"/>
      <c r="AE60577" s="30"/>
    </row>
    <row r="60578" spans="27:31" x14ac:dyDescent="0.25">
      <c r="AA60578" s="27"/>
      <c r="AC60578" s="28"/>
      <c r="AD60578" s="30"/>
      <c r="AE60578" s="30"/>
    </row>
    <row r="60579" spans="27:31" x14ac:dyDescent="0.25">
      <c r="AA60579" s="27"/>
      <c r="AC60579" s="28"/>
      <c r="AD60579" s="30"/>
      <c r="AE60579" s="30"/>
    </row>
    <row r="60580" spans="27:31" x14ac:dyDescent="0.25">
      <c r="AA60580" s="27"/>
      <c r="AC60580" s="28"/>
      <c r="AD60580" s="30"/>
      <c r="AE60580" s="30"/>
    </row>
    <row r="60581" spans="27:31" x14ac:dyDescent="0.25">
      <c r="AA60581" s="27"/>
      <c r="AC60581" s="28"/>
      <c r="AD60581" s="30"/>
      <c r="AE60581" s="30"/>
    </row>
    <row r="60582" spans="27:31" x14ac:dyDescent="0.25">
      <c r="AA60582" s="27"/>
      <c r="AC60582" s="28"/>
      <c r="AD60582" s="30"/>
      <c r="AE60582" s="30"/>
    </row>
    <row r="60583" spans="27:31" x14ac:dyDescent="0.25">
      <c r="AA60583" s="27"/>
      <c r="AC60583" s="28"/>
      <c r="AD60583" s="30"/>
      <c r="AE60583" s="30"/>
    </row>
    <row r="60584" spans="27:31" x14ac:dyDescent="0.25">
      <c r="AA60584" s="27"/>
      <c r="AC60584" s="28"/>
      <c r="AD60584" s="30"/>
      <c r="AE60584" s="30"/>
    </row>
    <row r="60585" spans="27:31" x14ac:dyDescent="0.25">
      <c r="AA60585" s="27"/>
      <c r="AC60585" s="28"/>
      <c r="AD60585" s="30"/>
      <c r="AE60585" s="30"/>
    </row>
    <row r="60586" spans="27:31" x14ac:dyDescent="0.25">
      <c r="AA60586" s="27"/>
      <c r="AC60586" s="28"/>
      <c r="AD60586" s="30"/>
      <c r="AE60586" s="30"/>
    </row>
    <row r="60587" spans="27:31" x14ac:dyDescent="0.25">
      <c r="AA60587" s="27"/>
      <c r="AC60587" s="28"/>
      <c r="AD60587" s="30"/>
      <c r="AE60587" s="30"/>
    </row>
    <row r="60588" spans="27:31" x14ac:dyDescent="0.25">
      <c r="AA60588" s="27"/>
      <c r="AC60588" s="28"/>
      <c r="AD60588" s="30"/>
      <c r="AE60588" s="30"/>
    </row>
    <row r="60589" spans="27:31" x14ac:dyDescent="0.25">
      <c r="AA60589" s="27"/>
      <c r="AC60589" s="28"/>
      <c r="AD60589" s="30"/>
      <c r="AE60589" s="30"/>
    </row>
    <row r="60590" spans="27:31" x14ac:dyDescent="0.25">
      <c r="AA60590" s="27"/>
      <c r="AC60590" s="28"/>
      <c r="AD60590" s="30"/>
      <c r="AE60590" s="30"/>
    </row>
    <row r="60591" spans="27:31" x14ac:dyDescent="0.25">
      <c r="AA60591" s="27"/>
      <c r="AC60591" s="28"/>
      <c r="AD60591" s="30"/>
      <c r="AE60591" s="30"/>
    </row>
    <row r="60592" spans="27:31" x14ac:dyDescent="0.25">
      <c r="AA60592" s="27"/>
      <c r="AC60592" s="28"/>
      <c r="AD60592" s="30"/>
      <c r="AE60592" s="30"/>
    </row>
    <row r="60593" spans="27:31" x14ac:dyDescent="0.25">
      <c r="AA60593" s="27"/>
      <c r="AC60593" s="28"/>
      <c r="AD60593" s="30"/>
      <c r="AE60593" s="30"/>
    </row>
    <row r="60594" spans="27:31" x14ac:dyDescent="0.25">
      <c r="AA60594" s="27"/>
      <c r="AC60594" s="28"/>
      <c r="AD60594" s="30"/>
      <c r="AE60594" s="30"/>
    </row>
    <row r="60595" spans="27:31" x14ac:dyDescent="0.25">
      <c r="AA60595" s="27"/>
      <c r="AC60595" s="28"/>
      <c r="AD60595" s="30"/>
      <c r="AE60595" s="30"/>
    </row>
    <row r="60596" spans="27:31" x14ac:dyDescent="0.25">
      <c r="AA60596" s="27"/>
      <c r="AC60596" s="28"/>
      <c r="AD60596" s="30"/>
      <c r="AE60596" s="30"/>
    </row>
    <row r="60597" spans="27:31" x14ac:dyDescent="0.25">
      <c r="AA60597" s="27"/>
      <c r="AC60597" s="28"/>
      <c r="AD60597" s="30"/>
      <c r="AE60597" s="30"/>
    </row>
    <row r="60598" spans="27:31" x14ac:dyDescent="0.25">
      <c r="AA60598" s="27"/>
      <c r="AC60598" s="28"/>
      <c r="AD60598" s="30"/>
      <c r="AE60598" s="30"/>
    </row>
    <row r="60599" spans="27:31" x14ac:dyDescent="0.25">
      <c r="AA60599" s="27"/>
      <c r="AC60599" s="28"/>
      <c r="AD60599" s="30"/>
      <c r="AE60599" s="30"/>
    </row>
    <row r="60600" spans="27:31" x14ac:dyDescent="0.25">
      <c r="AA60600" s="27"/>
      <c r="AC60600" s="28"/>
      <c r="AD60600" s="30"/>
      <c r="AE60600" s="30"/>
    </row>
    <row r="60601" spans="27:31" x14ac:dyDescent="0.25">
      <c r="AA60601" s="27"/>
      <c r="AC60601" s="28"/>
      <c r="AD60601" s="30"/>
      <c r="AE60601" s="30"/>
    </row>
    <row r="60602" spans="27:31" x14ac:dyDescent="0.25">
      <c r="AA60602" s="27"/>
      <c r="AC60602" s="28"/>
      <c r="AD60602" s="30"/>
      <c r="AE60602" s="30"/>
    </row>
    <row r="60603" spans="27:31" x14ac:dyDescent="0.25">
      <c r="AA60603" s="27"/>
      <c r="AC60603" s="28"/>
      <c r="AD60603" s="30"/>
      <c r="AE60603" s="30"/>
    </row>
    <row r="60604" spans="27:31" x14ac:dyDescent="0.25">
      <c r="AA60604" s="27"/>
      <c r="AC60604" s="28"/>
      <c r="AD60604" s="30"/>
      <c r="AE60604" s="30"/>
    </row>
    <row r="60605" spans="27:31" x14ac:dyDescent="0.25">
      <c r="AA60605" s="27"/>
      <c r="AC60605" s="28"/>
      <c r="AD60605" s="30"/>
      <c r="AE60605" s="30"/>
    </row>
    <row r="60606" spans="27:31" x14ac:dyDescent="0.25">
      <c r="AA60606" s="27"/>
      <c r="AC60606" s="28"/>
      <c r="AD60606" s="30"/>
      <c r="AE60606" s="30"/>
    </row>
    <row r="60607" spans="27:31" x14ac:dyDescent="0.25">
      <c r="AA60607" s="27"/>
      <c r="AC60607" s="28"/>
      <c r="AD60607" s="30"/>
      <c r="AE60607" s="30"/>
    </row>
    <row r="60608" spans="27:31" x14ac:dyDescent="0.25">
      <c r="AA60608" s="27"/>
      <c r="AC60608" s="28"/>
      <c r="AD60608" s="30"/>
      <c r="AE60608" s="30"/>
    </row>
    <row r="60609" spans="27:31" x14ac:dyDescent="0.25">
      <c r="AA60609" s="27"/>
      <c r="AC60609" s="28"/>
      <c r="AD60609" s="30"/>
      <c r="AE60609" s="30"/>
    </row>
    <row r="60610" spans="27:31" x14ac:dyDescent="0.25">
      <c r="AA60610" s="27"/>
      <c r="AC60610" s="28"/>
      <c r="AD60610" s="30"/>
      <c r="AE60610" s="30"/>
    </row>
    <row r="60611" spans="27:31" x14ac:dyDescent="0.25">
      <c r="AA60611" s="27"/>
      <c r="AC60611" s="28"/>
      <c r="AD60611" s="30"/>
      <c r="AE60611" s="30"/>
    </row>
    <row r="60612" spans="27:31" x14ac:dyDescent="0.25">
      <c r="AA60612" s="27"/>
      <c r="AC60612" s="28"/>
      <c r="AD60612" s="30"/>
      <c r="AE60612" s="30"/>
    </row>
    <row r="60613" spans="27:31" x14ac:dyDescent="0.25">
      <c r="AA60613" s="27"/>
      <c r="AC60613" s="28"/>
      <c r="AD60613" s="30"/>
      <c r="AE60613" s="30"/>
    </row>
    <row r="60614" spans="27:31" x14ac:dyDescent="0.25">
      <c r="AA60614" s="27"/>
      <c r="AC60614" s="28"/>
      <c r="AD60614" s="30"/>
      <c r="AE60614" s="30"/>
    </row>
    <row r="60615" spans="27:31" x14ac:dyDescent="0.25">
      <c r="AA60615" s="27"/>
      <c r="AC60615" s="28"/>
      <c r="AD60615" s="30"/>
      <c r="AE60615" s="30"/>
    </row>
    <row r="60616" spans="27:31" x14ac:dyDescent="0.25">
      <c r="AA60616" s="27"/>
      <c r="AC60616" s="28"/>
      <c r="AD60616" s="30"/>
      <c r="AE60616" s="30"/>
    </row>
    <row r="60617" spans="27:31" x14ac:dyDescent="0.25">
      <c r="AA60617" s="27"/>
      <c r="AC60617" s="28"/>
      <c r="AD60617" s="30"/>
      <c r="AE60617" s="30"/>
    </row>
    <row r="60618" spans="27:31" x14ac:dyDescent="0.25">
      <c r="AA60618" s="27"/>
      <c r="AC60618" s="28"/>
      <c r="AD60618" s="30"/>
      <c r="AE60618" s="30"/>
    </row>
    <row r="60619" spans="27:31" x14ac:dyDescent="0.25">
      <c r="AA60619" s="27"/>
      <c r="AC60619" s="28"/>
      <c r="AD60619" s="30"/>
      <c r="AE60619" s="30"/>
    </row>
    <row r="60620" spans="27:31" x14ac:dyDescent="0.25">
      <c r="AA60620" s="27"/>
      <c r="AC60620" s="28"/>
      <c r="AD60620" s="30"/>
      <c r="AE60620" s="30"/>
    </row>
    <row r="60621" spans="27:31" x14ac:dyDescent="0.25">
      <c r="AA60621" s="27"/>
      <c r="AC60621" s="28"/>
      <c r="AD60621" s="30"/>
      <c r="AE60621" s="30"/>
    </row>
    <row r="60622" spans="27:31" x14ac:dyDescent="0.25">
      <c r="AA60622" s="27"/>
      <c r="AC60622" s="28"/>
      <c r="AD60622" s="30"/>
      <c r="AE60622" s="30"/>
    </row>
    <row r="60623" spans="27:31" x14ac:dyDescent="0.25">
      <c r="AA60623" s="27"/>
      <c r="AC60623" s="28"/>
      <c r="AD60623" s="30"/>
      <c r="AE60623" s="30"/>
    </row>
    <row r="60624" spans="27:31" x14ac:dyDescent="0.25">
      <c r="AA60624" s="27"/>
      <c r="AC60624" s="28"/>
      <c r="AD60624" s="30"/>
      <c r="AE60624" s="30"/>
    </row>
    <row r="60625" spans="27:31" x14ac:dyDescent="0.25">
      <c r="AA60625" s="27"/>
      <c r="AC60625" s="28"/>
      <c r="AD60625" s="30"/>
      <c r="AE60625" s="30"/>
    </row>
    <row r="60626" spans="27:31" x14ac:dyDescent="0.25">
      <c r="AA60626" s="27"/>
      <c r="AC60626" s="28"/>
      <c r="AD60626" s="30"/>
      <c r="AE60626" s="30"/>
    </row>
    <row r="60627" spans="27:31" x14ac:dyDescent="0.25">
      <c r="AA60627" s="27"/>
      <c r="AC60627" s="28"/>
      <c r="AD60627" s="30"/>
      <c r="AE60627" s="30"/>
    </row>
    <row r="60628" spans="27:31" x14ac:dyDescent="0.25">
      <c r="AA60628" s="27"/>
      <c r="AC60628" s="28"/>
      <c r="AD60628" s="30"/>
      <c r="AE60628" s="30"/>
    </row>
    <row r="60629" spans="27:31" x14ac:dyDescent="0.25">
      <c r="AA60629" s="27"/>
      <c r="AC60629" s="28"/>
      <c r="AD60629" s="30"/>
      <c r="AE60629" s="30"/>
    </row>
    <row r="60630" spans="27:31" x14ac:dyDescent="0.25">
      <c r="AA60630" s="27"/>
      <c r="AC60630" s="28"/>
      <c r="AD60630" s="30"/>
      <c r="AE60630" s="30"/>
    </row>
    <row r="60631" spans="27:31" x14ac:dyDescent="0.25">
      <c r="AA60631" s="27"/>
      <c r="AC60631" s="28"/>
      <c r="AD60631" s="30"/>
      <c r="AE60631" s="30"/>
    </row>
    <row r="60632" spans="27:31" x14ac:dyDescent="0.25">
      <c r="AA60632" s="27"/>
      <c r="AC60632" s="28"/>
      <c r="AD60632" s="30"/>
      <c r="AE60632" s="30"/>
    </row>
    <row r="60633" spans="27:31" x14ac:dyDescent="0.25">
      <c r="AA60633" s="27"/>
      <c r="AC60633" s="28"/>
      <c r="AD60633" s="30"/>
      <c r="AE60633" s="30"/>
    </row>
    <row r="60634" spans="27:31" x14ac:dyDescent="0.25">
      <c r="AA60634" s="27"/>
      <c r="AC60634" s="28"/>
      <c r="AD60634" s="30"/>
      <c r="AE60634" s="30"/>
    </row>
    <row r="60635" spans="27:31" x14ac:dyDescent="0.25">
      <c r="AA60635" s="27"/>
      <c r="AC60635" s="28"/>
      <c r="AD60635" s="30"/>
      <c r="AE60635" s="30"/>
    </row>
    <row r="60636" spans="27:31" x14ac:dyDescent="0.25">
      <c r="AA60636" s="27"/>
      <c r="AC60636" s="28"/>
      <c r="AD60636" s="30"/>
      <c r="AE60636" s="30"/>
    </row>
    <row r="60637" spans="27:31" x14ac:dyDescent="0.25">
      <c r="AA60637" s="27"/>
      <c r="AC60637" s="28"/>
      <c r="AD60637" s="30"/>
      <c r="AE60637" s="30"/>
    </row>
    <row r="60638" spans="27:31" x14ac:dyDescent="0.25">
      <c r="AA60638" s="27"/>
      <c r="AC60638" s="28"/>
      <c r="AD60638" s="30"/>
      <c r="AE60638" s="30"/>
    </row>
    <row r="60639" spans="27:31" x14ac:dyDescent="0.25">
      <c r="AA60639" s="27"/>
      <c r="AC60639" s="28"/>
      <c r="AD60639" s="30"/>
      <c r="AE60639" s="30"/>
    </row>
    <row r="60640" spans="27:31" x14ac:dyDescent="0.25">
      <c r="AA60640" s="27"/>
      <c r="AC60640" s="28"/>
      <c r="AD60640" s="30"/>
      <c r="AE60640" s="30"/>
    </row>
    <row r="60641" spans="27:31" x14ac:dyDescent="0.25">
      <c r="AA60641" s="27"/>
      <c r="AC60641" s="28"/>
      <c r="AD60641" s="30"/>
      <c r="AE60641" s="30"/>
    </row>
    <row r="60642" spans="27:31" x14ac:dyDescent="0.25">
      <c r="AA60642" s="27"/>
      <c r="AC60642" s="28"/>
      <c r="AD60642" s="30"/>
      <c r="AE60642" s="30"/>
    </row>
    <row r="60643" spans="27:31" x14ac:dyDescent="0.25">
      <c r="AA60643" s="27"/>
      <c r="AC60643" s="28"/>
      <c r="AD60643" s="30"/>
      <c r="AE60643" s="30"/>
    </row>
    <row r="60644" spans="27:31" x14ac:dyDescent="0.25">
      <c r="AA60644" s="27"/>
      <c r="AC60644" s="28"/>
      <c r="AD60644" s="30"/>
      <c r="AE60644" s="30"/>
    </row>
    <row r="60645" spans="27:31" x14ac:dyDescent="0.25">
      <c r="AA60645" s="27"/>
      <c r="AC60645" s="28"/>
      <c r="AD60645" s="30"/>
      <c r="AE60645" s="30"/>
    </row>
    <row r="60646" spans="27:31" x14ac:dyDescent="0.25">
      <c r="AA60646" s="27"/>
      <c r="AC60646" s="28"/>
      <c r="AD60646" s="30"/>
      <c r="AE60646" s="30"/>
    </row>
    <row r="60647" spans="27:31" x14ac:dyDescent="0.25">
      <c r="AA60647" s="27"/>
      <c r="AC60647" s="28"/>
      <c r="AD60647" s="30"/>
      <c r="AE60647" s="30"/>
    </row>
    <row r="60648" spans="27:31" x14ac:dyDescent="0.25">
      <c r="AA60648" s="27"/>
      <c r="AC60648" s="28"/>
      <c r="AD60648" s="30"/>
      <c r="AE60648" s="30"/>
    </row>
    <row r="60649" spans="27:31" x14ac:dyDescent="0.25">
      <c r="AA60649" s="27"/>
      <c r="AC60649" s="28"/>
      <c r="AD60649" s="30"/>
      <c r="AE60649" s="30"/>
    </row>
    <row r="60650" spans="27:31" x14ac:dyDescent="0.25">
      <c r="AA60650" s="27"/>
      <c r="AC60650" s="28"/>
      <c r="AD60650" s="30"/>
      <c r="AE60650" s="30"/>
    </row>
    <row r="60651" spans="27:31" x14ac:dyDescent="0.25">
      <c r="AA60651" s="27"/>
      <c r="AC60651" s="28"/>
      <c r="AD60651" s="30"/>
      <c r="AE60651" s="30"/>
    </row>
    <row r="60652" spans="27:31" x14ac:dyDescent="0.25">
      <c r="AA60652" s="27"/>
      <c r="AC60652" s="28"/>
      <c r="AD60652" s="30"/>
      <c r="AE60652" s="30"/>
    </row>
    <row r="60653" spans="27:31" x14ac:dyDescent="0.25">
      <c r="AA60653" s="27"/>
      <c r="AC60653" s="28"/>
      <c r="AD60653" s="30"/>
      <c r="AE60653" s="30"/>
    </row>
    <row r="60654" spans="27:31" x14ac:dyDescent="0.25">
      <c r="AA60654" s="27"/>
      <c r="AC60654" s="28"/>
      <c r="AD60654" s="30"/>
      <c r="AE60654" s="30"/>
    </row>
    <row r="60655" spans="27:31" x14ac:dyDescent="0.25">
      <c r="AA60655" s="27"/>
      <c r="AC60655" s="28"/>
      <c r="AD60655" s="30"/>
      <c r="AE60655" s="30"/>
    </row>
    <row r="60656" spans="27:31" x14ac:dyDescent="0.25">
      <c r="AA60656" s="27"/>
      <c r="AC60656" s="28"/>
      <c r="AD60656" s="30"/>
      <c r="AE60656" s="30"/>
    </row>
    <row r="60657" spans="27:31" x14ac:dyDescent="0.25">
      <c r="AA60657" s="27"/>
      <c r="AC60657" s="28"/>
      <c r="AD60657" s="30"/>
      <c r="AE60657" s="30"/>
    </row>
    <row r="60658" spans="27:31" x14ac:dyDescent="0.25">
      <c r="AA60658" s="27"/>
      <c r="AC60658" s="28"/>
      <c r="AD60658" s="30"/>
      <c r="AE60658" s="30"/>
    </row>
    <row r="60659" spans="27:31" x14ac:dyDescent="0.25">
      <c r="AA60659" s="27"/>
      <c r="AC60659" s="28"/>
      <c r="AD60659" s="30"/>
      <c r="AE60659" s="30"/>
    </row>
    <row r="60660" spans="27:31" x14ac:dyDescent="0.25">
      <c r="AA60660" s="27"/>
      <c r="AC60660" s="28"/>
      <c r="AD60660" s="30"/>
      <c r="AE60660" s="30"/>
    </row>
    <row r="60661" spans="27:31" x14ac:dyDescent="0.25">
      <c r="AA60661" s="27"/>
      <c r="AC60661" s="28"/>
      <c r="AD60661" s="30"/>
      <c r="AE60661" s="30"/>
    </row>
    <row r="60662" spans="27:31" x14ac:dyDescent="0.25">
      <c r="AA60662" s="27"/>
      <c r="AC60662" s="28"/>
      <c r="AD60662" s="30"/>
      <c r="AE60662" s="30"/>
    </row>
    <row r="60663" spans="27:31" x14ac:dyDescent="0.25">
      <c r="AA60663" s="27"/>
      <c r="AC60663" s="28"/>
      <c r="AD60663" s="30"/>
      <c r="AE60663" s="30"/>
    </row>
    <row r="60664" spans="27:31" x14ac:dyDescent="0.25">
      <c r="AA60664" s="27"/>
      <c r="AC60664" s="28"/>
      <c r="AD60664" s="30"/>
      <c r="AE60664" s="30"/>
    </row>
    <row r="60665" spans="27:31" x14ac:dyDescent="0.25">
      <c r="AA60665" s="27"/>
      <c r="AC60665" s="28"/>
      <c r="AD60665" s="30"/>
      <c r="AE60665" s="30"/>
    </row>
    <row r="60666" spans="27:31" x14ac:dyDescent="0.25">
      <c r="AA60666" s="27"/>
      <c r="AC60666" s="28"/>
      <c r="AD60666" s="30"/>
      <c r="AE60666" s="30"/>
    </row>
    <row r="60667" spans="27:31" x14ac:dyDescent="0.25">
      <c r="AA60667" s="27"/>
      <c r="AC60667" s="28"/>
      <c r="AD60667" s="30"/>
      <c r="AE60667" s="30"/>
    </row>
    <row r="60668" spans="27:31" x14ac:dyDescent="0.25">
      <c r="AA60668" s="27"/>
      <c r="AC60668" s="28"/>
      <c r="AD60668" s="30"/>
      <c r="AE60668" s="30"/>
    </row>
    <row r="60669" spans="27:31" x14ac:dyDescent="0.25">
      <c r="AA60669" s="27"/>
      <c r="AC60669" s="28"/>
      <c r="AD60669" s="30"/>
      <c r="AE60669" s="30"/>
    </row>
    <row r="60670" spans="27:31" x14ac:dyDescent="0.25">
      <c r="AA60670" s="27"/>
      <c r="AC60670" s="28"/>
      <c r="AD60670" s="30"/>
      <c r="AE60670" s="30"/>
    </row>
    <row r="60671" spans="27:31" x14ac:dyDescent="0.25">
      <c r="AA60671" s="27"/>
      <c r="AC60671" s="28"/>
      <c r="AD60671" s="30"/>
      <c r="AE60671" s="30"/>
    </row>
    <row r="60672" spans="27:31" x14ac:dyDescent="0.25">
      <c r="AA60672" s="27"/>
      <c r="AC60672" s="28"/>
      <c r="AD60672" s="30"/>
      <c r="AE60672" s="30"/>
    </row>
    <row r="60673" spans="27:31" x14ac:dyDescent="0.25">
      <c r="AA60673" s="27"/>
      <c r="AC60673" s="28"/>
      <c r="AD60673" s="30"/>
      <c r="AE60673" s="30"/>
    </row>
    <row r="60674" spans="27:31" x14ac:dyDescent="0.25">
      <c r="AA60674" s="27"/>
      <c r="AC60674" s="28"/>
      <c r="AD60674" s="30"/>
      <c r="AE60674" s="30"/>
    </row>
    <row r="60675" spans="27:31" x14ac:dyDescent="0.25">
      <c r="AA60675" s="27"/>
      <c r="AC60675" s="28"/>
      <c r="AD60675" s="30"/>
      <c r="AE60675" s="30"/>
    </row>
    <row r="60676" spans="27:31" x14ac:dyDescent="0.25">
      <c r="AA60676" s="27"/>
      <c r="AC60676" s="28"/>
      <c r="AD60676" s="30"/>
      <c r="AE60676" s="30"/>
    </row>
    <row r="60677" spans="27:31" x14ac:dyDescent="0.25">
      <c r="AA60677" s="27"/>
      <c r="AC60677" s="28"/>
      <c r="AD60677" s="30"/>
      <c r="AE60677" s="30"/>
    </row>
    <row r="60678" spans="27:31" x14ac:dyDescent="0.25">
      <c r="AA60678" s="27"/>
      <c r="AC60678" s="28"/>
      <c r="AD60678" s="30"/>
      <c r="AE60678" s="30"/>
    </row>
    <row r="60679" spans="27:31" x14ac:dyDescent="0.25">
      <c r="AA60679" s="27"/>
      <c r="AC60679" s="28"/>
      <c r="AD60679" s="30"/>
      <c r="AE60679" s="30"/>
    </row>
    <row r="60680" spans="27:31" x14ac:dyDescent="0.25">
      <c r="AA60680" s="27"/>
      <c r="AC60680" s="28"/>
      <c r="AD60680" s="30"/>
      <c r="AE60680" s="30"/>
    </row>
    <row r="60681" spans="27:31" x14ac:dyDescent="0.25">
      <c r="AA60681" s="27"/>
      <c r="AC60681" s="28"/>
      <c r="AD60681" s="30"/>
      <c r="AE60681" s="30"/>
    </row>
    <row r="60682" spans="27:31" x14ac:dyDescent="0.25">
      <c r="AA60682" s="27"/>
      <c r="AC60682" s="28"/>
      <c r="AD60682" s="30"/>
      <c r="AE60682" s="30"/>
    </row>
    <row r="60683" spans="27:31" x14ac:dyDescent="0.25">
      <c r="AA60683" s="27"/>
      <c r="AC60683" s="28"/>
      <c r="AD60683" s="30"/>
      <c r="AE60683" s="30"/>
    </row>
    <row r="60684" spans="27:31" x14ac:dyDescent="0.25">
      <c r="AA60684" s="27"/>
      <c r="AC60684" s="28"/>
      <c r="AD60684" s="30"/>
      <c r="AE60684" s="30"/>
    </row>
    <row r="60685" spans="27:31" x14ac:dyDescent="0.25">
      <c r="AA60685" s="27"/>
      <c r="AC60685" s="28"/>
      <c r="AD60685" s="30"/>
      <c r="AE60685" s="30"/>
    </row>
    <row r="60686" spans="27:31" x14ac:dyDescent="0.25">
      <c r="AA60686" s="27"/>
      <c r="AC60686" s="28"/>
      <c r="AD60686" s="30"/>
      <c r="AE60686" s="30"/>
    </row>
    <row r="60687" spans="27:31" x14ac:dyDescent="0.25">
      <c r="AA60687" s="27"/>
      <c r="AC60687" s="28"/>
      <c r="AD60687" s="30"/>
      <c r="AE60687" s="30"/>
    </row>
    <row r="60688" spans="27:31" x14ac:dyDescent="0.25">
      <c r="AA60688" s="27"/>
      <c r="AC60688" s="28"/>
      <c r="AD60688" s="30"/>
      <c r="AE60688" s="30"/>
    </row>
    <row r="60689" spans="27:31" x14ac:dyDescent="0.25">
      <c r="AA60689" s="27"/>
      <c r="AC60689" s="28"/>
      <c r="AD60689" s="30"/>
      <c r="AE60689" s="30"/>
    </row>
    <row r="60690" spans="27:31" x14ac:dyDescent="0.25">
      <c r="AA60690" s="27"/>
      <c r="AC60690" s="28"/>
      <c r="AD60690" s="30"/>
      <c r="AE60690" s="30"/>
    </row>
    <row r="60691" spans="27:31" x14ac:dyDescent="0.25">
      <c r="AA60691" s="27"/>
      <c r="AC60691" s="28"/>
      <c r="AD60691" s="30"/>
      <c r="AE60691" s="30"/>
    </row>
    <row r="60692" spans="27:31" x14ac:dyDescent="0.25">
      <c r="AA60692" s="27"/>
      <c r="AC60692" s="28"/>
      <c r="AD60692" s="30"/>
      <c r="AE60692" s="30"/>
    </row>
    <row r="60693" spans="27:31" x14ac:dyDescent="0.25">
      <c r="AA60693" s="27"/>
      <c r="AC60693" s="28"/>
      <c r="AD60693" s="30"/>
      <c r="AE60693" s="30"/>
    </row>
    <row r="60694" spans="27:31" x14ac:dyDescent="0.25">
      <c r="AA60694" s="27"/>
      <c r="AC60694" s="28"/>
      <c r="AD60694" s="30"/>
      <c r="AE60694" s="30"/>
    </row>
    <row r="60695" spans="27:31" x14ac:dyDescent="0.25">
      <c r="AA60695" s="27"/>
      <c r="AC60695" s="28"/>
      <c r="AD60695" s="30"/>
      <c r="AE60695" s="30"/>
    </row>
    <row r="60696" spans="27:31" x14ac:dyDescent="0.25">
      <c r="AA60696" s="27"/>
      <c r="AC60696" s="28"/>
      <c r="AD60696" s="30"/>
      <c r="AE60696" s="30"/>
    </row>
    <row r="60697" spans="27:31" x14ac:dyDescent="0.25">
      <c r="AA60697" s="27"/>
      <c r="AC60697" s="28"/>
      <c r="AD60697" s="30"/>
      <c r="AE60697" s="30"/>
    </row>
    <row r="60698" spans="27:31" x14ac:dyDescent="0.25">
      <c r="AA60698" s="27"/>
      <c r="AC60698" s="28"/>
      <c r="AD60698" s="30"/>
      <c r="AE60698" s="30"/>
    </row>
    <row r="60699" spans="27:31" x14ac:dyDescent="0.25">
      <c r="AA60699" s="27"/>
      <c r="AC60699" s="28"/>
      <c r="AD60699" s="30"/>
      <c r="AE60699" s="30"/>
    </row>
    <row r="60700" spans="27:31" x14ac:dyDescent="0.25">
      <c r="AA60700" s="27"/>
      <c r="AC60700" s="28"/>
      <c r="AD60700" s="30"/>
      <c r="AE60700" s="30"/>
    </row>
    <row r="60701" spans="27:31" x14ac:dyDescent="0.25">
      <c r="AA60701" s="27"/>
      <c r="AC60701" s="28"/>
      <c r="AD60701" s="30"/>
      <c r="AE60701" s="30"/>
    </row>
    <row r="60702" spans="27:31" x14ac:dyDescent="0.25">
      <c r="AA60702" s="27"/>
      <c r="AC60702" s="28"/>
      <c r="AD60702" s="30"/>
      <c r="AE60702" s="30"/>
    </row>
    <row r="60703" spans="27:31" x14ac:dyDescent="0.25">
      <c r="AA60703" s="27"/>
      <c r="AC60703" s="28"/>
      <c r="AD60703" s="30"/>
      <c r="AE60703" s="30"/>
    </row>
    <row r="60704" spans="27:31" x14ac:dyDescent="0.25">
      <c r="AA60704" s="27"/>
      <c r="AC60704" s="28"/>
      <c r="AD60704" s="30"/>
      <c r="AE60704" s="30"/>
    </row>
    <row r="60705" spans="27:31" x14ac:dyDescent="0.25">
      <c r="AA60705" s="27"/>
      <c r="AC60705" s="28"/>
      <c r="AD60705" s="30"/>
      <c r="AE60705" s="30"/>
    </row>
    <row r="60706" spans="27:31" x14ac:dyDescent="0.25">
      <c r="AA60706" s="27"/>
      <c r="AC60706" s="28"/>
      <c r="AD60706" s="30"/>
      <c r="AE60706" s="30"/>
    </row>
    <row r="60707" spans="27:31" x14ac:dyDescent="0.25">
      <c r="AA60707" s="27"/>
      <c r="AC60707" s="28"/>
      <c r="AD60707" s="30"/>
      <c r="AE60707" s="30"/>
    </row>
    <row r="60708" spans="27:31" x14ac:dyDescent="0.25">
      <c r="AA60708" s="27"/>
      <c r="AC60708" s="28"/>
      <c r="AD60708" s="30"/>
      <c r="AE60708" s="30"/>
    </row>
    <row r="60709" spans="27:31" x14ac:dyDescent="0.25">
      <c r="AA60709" s="27"/>
      <c r="AC60709" s="28"/>
      <c r="AD60709" s="30"/>
      <c r="AE60709" s="30"/>
    </row>
    <row r="60710" spans="27:31" x14ac:dyDescent="0.25">
      <c r="AA60710" s="27"/>
      <c r="AC60710" s="28"/>
      <c r="AD60710" s="30"/>
      <c r="AE60710" s="30"/>
    </row>
    <row r="60711" spans="27:31" x14ac:dyDescent="0.25">
      <c r="AA60711" s="27"/>
      <c r="AC60711" s="28"/>
      <c r="AD60711" s="30"/>
      <c r="AE60711" s="30"/>
    </row>
    <row r="60712" spans="27:31" x14ac:dyDescent="0.25">
      <c r="AA60712" s="27"/>
      <c r="AC60712" s="28"/>
      <c r="AD60712" s="30"/>
      <c r="AE60712" s="30"/>
    </row>
    <row r="60713" spans="27:31" x14ac:dyDescent="0.25">
      <c r="AA60713" s="27"/>
      <c r="AC60713" s="28"/>
      <c r="AD60713" s="30"/>
      <c r="AE60713" s="30"/>
    </row>
    <row r="60714" spans="27:31" x14ac:dyDescent="0.25">
      <c r="AA60714" s="27"/>
      <c r="AC60714" s="28"/>
      <c r="AD60714" s="30"/>
      <c r="AE60714" s="30"/>
    </row>
    <row r="60715" spans="27:31" x14ac:dyDescent="0.25">
      <c r="AA60715" s="27"/>
      <c r="AC60715" s="28"/>
      <c r="AD60715" s="30"/>
      <c r="AE60715" s="30"/>
    </row>
    <row r="60716" spans="27:31" x14ac:dyDescent="0.25">
      <c r="AA60716" s="27"/>
      <c r="AC60716" s="28"/>
      <c r="AD60716" s="30"/>
      <c r="AE60716" s="30"/>
    </row>
    <row r="60717" spans="27:31" x14ac:dyDescent="0.25">
      <c r="AA60717" s="27"/>
      <c r="AC60717" s="28"/>
      <c r="AD60717" s="30"/>
      <c r="AE60717" s="30"/>
    </row>
    <row r="60718" spans="27:31" x14ac:dyDescent="0.25">
      <c r="AA60718" s="27"/>
      <c r="AC60718" s="28"/>
      <c r="AD60718" s="30"/>
      <c r="AE60718" s="30"/>
    </row>
    <row r="60719" spans="27:31" x14ac:dyDescent="0.25">
      <c r="AA60719" s="27"/>
      <c r="AC60719" s="28"/>
      <c r="AD60719" s="30"/>
      <c r="AE60719" s="30"/>
    </row>
    <row r="60720" spans="27:31" x14ac:dyDescent="0.25">
      <c r="AA60720" s="27"/>
      <c r="AC60720" s="28"/>
      <c r="AD60720" s="30"/>
      <c r="AE60720" s="30"/>
    </row>
    <row r="60721" spans="27:31" x14ac:dyDescent="0.25">
      <c r="AA60721" s="27"/>
      <c r="AC60721" s="28"/>
      <c r="AD60721" s="30"/>
      <c r="AE60721" s="30"/>
    </row>
    <row r="60722" spans="27:31" x14ac:dyDescent="0.25">
      <c r="AA60722" s="27"/>
      <c r="AC60722" s="28"/>
      <c r="AD60722" s="30"/>
      <c r="AE60722" s="30"/>
    </row>
    <row r="60723" spans="27:31" x14ac:dyDescent="0.25">
      <c r="AA60723" s="27"/>
      <c r="AC60723" s="28"/>
      <c r="AD60723" s="30"/>
      <c r="AE60723" s="30"/>
    </row>
    <row r="60724" spans="27:31" x14ac:dyDescent="0.25">
      <c r="AA60724" s="27"/>
      <c r="AC60724" s="28"/>
      <c r="AD60724" s="30"/>
      <c r="AE60724" s="30"/>
    </row>
    <row r="60725" spans="27:31" x14ac:dyDescent="0.25">
      <c r="AA60725" s="27"/>
      <c r="AC60725" s="28"/>
      <c r="AD60725" s="30"/>
      <c r="AE60725" s="30"/>
    </row>
    <row r="60726" spans="27:31" x14ac:dyDescent="0.25">
      <c r="AA60726" s="27"/>
      <c r="AC60726" s="28"/>
      <c r="AD60726" s="30"/>
      <c r="AE60726" s="30"/>
    </row>
    <row r="60727" spans="27:31" x14ac:dyDescent="0.25">
      <c r="AA60727" s="27"/>
      <c r="AC60727" s="28"/>
      <c r="AD60727" s="30"/>
      <c r="AE60727" s="30"/>
    </row>
    <row r="60728" spans="27:31" x14ac:dyDescent="0.25">
      <c r="AA60728" s="27"/>
      <c r="AC60728" s="28"/>
      <c r="AD60728" s="30"/>
      <c r="AE60728" s="30"/>
    </row>
    <row r="60729" spans="27:31" x14ac:dyDescent="0.25">
      <c r="AA60729" s="27"/>
      <c r="AC60729" s="28"/>
      <c r="AD60729" s="30"/>
      <c r="AE60729" s="30"/>
    </row>
    <row r="60730" spans="27:31" x14ac:dyDescent="0.25">
      <c r="AA60730" s="27"/>
      <c r="AC60730" s="28"/>
      <c r="AD60730" s="30"/>
      <c r="AE60730" s="30"/>
    </row>
    <row r="60731" spans="27:31" x14ac:dyDescent="0.25">
      <c r="AA60731" s="27"/>
      <c r="AC60731" s="28"/>
      <c r="AD60731" s="30"/>
      <c r="AE60731" s="30"/>
    </row>
    <row r="60732" spans="27:31" x14ac:dyDescent="0.25">
      <c r="AA60732" s="27"/>
      <c r="AC60732" s="28"/>
      <c r="AD60732" s="30"/>
      <c r="AE60732" s="30"/>
    </row>
    <row r="60733" spans="27:31" x14ac:dyDescent="0.25">
      <c r="AA60733" s="27"/>
      <c r="AC60733" s="28"/>
      <c r="AD60733" s="30"/>
      <c r="AE60733" s="30"/>
    </row>
    <row r="60734" spans="27:31" x14ac:dyDescent="0.25">
      <c r="AA60734" s="27"/>
      <c r="AC60734" s="28"/>
      <c r="AD60734" s="30"/>
      <c r="AE60734" s="30"/>
    </row>
    <row r="60735" spans="27:31" x14ac:dyDescent="0.25">
      <c r="AA60735" s="27"/>
      <c r="AC60735" s="28"/>
      <c r="AD60735" s="30"/>
      <c r="AE60735" s="30"/>
    </row>
    <row r="60736" spans="27:31" x14ac:dyDescent="0.25">
      <c r="AA60736" s="27"/>
      <c r="AC60736" s="28"/>
      <c r="AD60736" s="30"/>
      <c r="AE60736" s="30"/>
    </row>
    <row r="60737" spans="27:31" x14ac:dyDescent="0.25">
      <c r="AA60737" s="27"/>
      <c r="AC60737" s="28"/>
      <c r="AD60737" s="30"/>
      <c r="AE60737" s="30"/>
    </row>
    <row r="60738" spans="27:31" x14ac:dyDescent="0.25">
      <c r="AA60738" s="27"/>
      <c r="AC60738" s="28"/>
      <c r="AD60738" s="30"/>
      <c r="AE60738" s="30"/>
    </row>
    <row r="60739" spans="27:31" x14ac:dyDescent="0.25">
      <c r="AA60739" s="27"/>
      <c r="AC60739" s="28"/>
      <c r="AD60739" s="30"/>
      <c r="AE60739" s="30"/>
    </row>
    <row r="60740" spans="27:31" x14ac:dyDescent="0.25">
      <c r="AA60740" s="27"/>
      <c r="AC60740" s="28"/>
      <c r="AD60740" s="30"/>
      <c r="AE60740" s="30"/>
    </row>
    <row r="60741" spans="27:31" x14ac:dyDescent="0.25">
      <c r="AA60741" s="27"/>
      <c r="AC60741" s="28"/>
      <c r="AD60741" s="30"/>
      <c r="AE60741" s="30"/>
    </row>
    <row r="60742" spans="27:31" x14ac:dyDescent="0.25">
      <c r="AA60742" s="27"/>
      <c r="AC60742" s="28"/>
      <c r="AD60742" s="30"/>
      <c r="AE60742" s="30"/>
    </row>
    <row r="60743" spans="27:31" x14ac:dyDescent="0.25">
      <c r="AA60743" s="27"/>
      <c r="AC60743" s="28"/>
      <c r="AD60743" s="30"/>
      <c r="AE60743" s="30"/>
    </row>
    <row r="60744" spans="27:31" x14ac:dyDescent="0.25">
      <c r="AA60744" s="27"/>
      <c r="AC60744" s="28"/>
      <c r="AD60744" s="30"/>
      <c r="AE60744" s="30"/>
    </row>
    <row r="60745" spans="27:31" x14ac:dyDescent="0.25">
      <c r="AA60745" s="27"/>
      <c r="AC60745" s="28"/>
      <c r="AD60745" s="30"/>
      <c r="AE60745" s="30"/>
    </row>
    <row r="60746" spans="27:31" x14ac:dyDescent="0.25">
      <c r="AA60746" s="27"/>
      <c r="AC60746" s="28"/>
      <c r="AD60746" s="30"/>
      <c r="AE60746" s="30"/>
    </row>
    <row r="60747" spans="27:31" x14ac:dyDescent="0.25">
      <c r="AA60747" s="27"/>
      <c r="AC60747" s="28"/>
      <c r="AD60747" s="30"/>
      <c r="AE60747" s="30"/>
    </row>
    <row r="60748" spans="27:31" x14ac:dyDescent="0.25">
      <c r="AA60748" s="27"/>
      <c r="AC60748" s="28"/>
      <c r="AD60748" s="30"/>
      <c r="AE60748" s="30"/>
    </row>
    <row r="60749" spans="27:31" x14ac:dyDescent="0.25">
      <c r="AA60749" s="27"/>
      <c r="AC60749" s="28"/>
      <c r="AD60749" s="30"/>
      <c r="AE60749" s="30"/>
    </row>
    <row r="60750" spans="27:31" x14ac:dyDescent="0.25">
      <c r="AA60750" s="27"/>
      <c r="AC60750" s="28"/>
      <c r="AD60750" s="30"/>
      <c r="AE60750" s="30"/>
    </row>
    <row r="60751" spans="27:31" x14ac:dyDescent="0.25">
      <c r="AA60751" s="27"/>
      <c r="AC60751" s="28"/>
      <c r="AD60751" s="30"/>
      <c r="AE60751" s="30"/>
    </row>
    <row r="60752" spans="27:31" x14ac:dyDescent="0.25">
      <c r="AA60752" s="27"/>
      <c r="AC60752" s="28"/>
      <c r="AD60752" s="30"/>
      <c r="AE60752" s="30"/>
    </row>
    <row r="60753" spans="27:31" x14ac:dyDescent="0.25">
      <c r="AA60753" s="27"/>
      <c r="AC60753" s="28"/>
      <c r="AD60753" s="30"/>
      <c r="AE60753" s="30"/>
    </row>
    <row r="60754" spans="27:31" x14ac:dyDescent="0.25">
      <c r="AA60754" s="27"/>
      <c r="AC60754" s="28"/>
      <c r="AD60754" s="30"/>
      <c r="AE60754" s="30"/>
    </row>
    <row r="60755" spans="27:31" x14ac:dyDescent="0.25">
      <c r="AA60755" s="27"/>
      <c r="AC60755" s="28"/>
      <c r="AD60755" s="30"/>
      <c r="AE60755" s="30"/>
    </row>
    <row r="60756" spans="27:31" x14ac:dyDescent="0.25">
      <c r="AA60756" s="27"/>
      <c r="AC60756" s="28"/>
      <c r="AD60756" s="30"/>
      <c r="AE60756" s="30"/>
    </row>
    <row r="60757" spans="27:31" x14ac:dyDescent="0.25">
      <c r="AA60757" s="27"/>
      <c r="AC60757" s="28"/>
      <c r="AD60757" s="30"/>
      <c r="AE60757" s="30"/>
    </row>
    <row r="60758" spans="27:31" x14ac:dyDescent="0.25">
      <c r="AA60758" s="27"/>
      <c r="AC60758" s="28"/>
      <c r="AD60758" s="30"/>
      <c r="AE60758" s="30"/>
    </row>
    <row r="60759" spans="27:31" x14ac:dyDescent="0.25">
      <c r="AA60759" s="27"/>
      <c r="AC60759" s="28"/>
      <c r="AD60759" s="30"/>
      <c r="AE60759" s="30"/>
    </row>
    <row r="60760" spans="27:31" x14ac:dyDescent="0.25">
      <c r="AA60760" s="27"/>
      <c r="AC60760" s="28"/>
      <c r="AD60760" s="30"/>
      <c r="AE60760" s="30"/>
    </row>
    <row r="60761" spans="27:31" x14ac:dyDescent="0.25">
      <c r="AA60761" s="27"/>
      <c r="AC60761" s="28"/>
      <c r="AD60761" s="30"/>
      <c r="AE60761" s="30"/>
    </row>
    <row r="60762" spans="27:31" x14ac:dyDescent="0.25">
      <c r="AA60762" s="27"/>
      <c r="AC60762" s="28"/>
      <c r="AD60762" s="30"/>
      <c r="AE60762" s="30"/>
    </row>
    <row r="60763" spans="27:31" x14ac:dyDescent="0.25">
      <c r="AA60763" s="27"/>
      <c r="AC60763" s="28"/>
      <c r="AD60763" s="30"/>
      <c r="AE60763" s="30"/>
    </row>
    <row r="60764" spans="27:31" x14ac:dyDescent="0.25">
      <c r="AA60764" s="27"/>
      <c r="AC60764" s="28"/>
      <c r="AD60764" s="30"/>
      <c r="AE60764" s="30"/>
    </row>
    <row r="60765" spans="27:31" x14ac:dyDescent="0.25">
      <c r="AA60765" s="27"/>
      <c r="AC60765" s="28"/>
      <c r="AD60765" s="30"/>
      <c r="AE60765" s="30"/>
    </row>
    <row r="60766" spans="27:31" x14ac:dyDescent="0.25">
      <c r="AA60766" s="27"/>
      <c r="AC60766" s="28"/>
      <c r="AD60766" s="30"/>
      <c r="AE60766" s="30"/>
    </row>
    <row r="60767" spans="27:31" x14ac:dyDescent="0.25">
      <c r="AA60767" s="27"/>
      <c r="AC60767" s="28"/>
      <c r="AD60767" s="30"/>
      <c r="AE60767" s="30"/>
    </row>
    <row r="60768" spans="27:31" x14ac:dyDescent="0.25">
      <c r="AA60768" s="27"/>
      <c r="AC60768" s="28"/>
      <c r="AD60768" s="30"/>
      <c r="AE60768" s="30"/>
    </row>
    <row r="60769" spans="27:31" x14ac:dyDescent="0.25">
      <c r="AA60769" s="27"/>
      <c r="AC60769" s="28"/>
      <c r="AD60769" s="30"/>
      <c r="AE60769" s="30"/>
    </row>
    <row r="60770" spans="27:31" x14ac:dyDescent="0.25">
      <c r="AA60770" s="27"/>
      <c r="AC60770" s="28"/>
      <c r="AD60770" s="30"/>
      <c r="AE60770" s="30"/>
    </row>
    <row r="60771" spans="27:31" x14ac:dyDescent="0.25">
      <c r="AA60771" s="27"/>
      <c r="AC60771" s="28"/>
      <c r="AD60771" s="30"/>
      <c r="AE60771" s="30"/>
    </row>
    <row r="60772" spans="27:31" x14ac:dyDescent="0.25">
      <c r="AA60772" s="27"/>
      <c r="AC60772" s="28"/>
      <c r="AD60772" s="30"/>
      <c r="AE60772" s="30"/>
    </row>
    <row r="60773" spans="27:31" x14ac:dyDescent="0.25">
      <c r="AA60773" s="27"/>
      <c r="AC60773" s="28"/>
      <c r="AD60773" s="30"/>
      <c r="AE60773" s="30"/>
    </row>
    <row r="60774" spans="27:31" x14ac:dyDescent="0.25">
      <c r="AA60774" s="27"/>
      <c r="AC60774" s="28"/>
      <c r="AD60774" s="30"/>
      <c r="AE60774" s="30"/>
    </row>
    <row r="60775" spans="27:31" x14ac:dyDescent="0.25">
      <c r="AA60775" s="27"/>
      <c r="AC60775" s="28"/>
      <c r="AD60775" s="30"/>
      <c r="AE60775" s="30"/>
    </row>
    <row r="60776" spans="27:31" x14ac:dyDescent="0.25">
      <c r="AA60776" s="27"/>
      <c r="AC60776" s="28"/>
      <c r="AD60776" s="30"/>
      <c r="AE60776" s="30"/>
    </row>
    <row r="60777" spans="27:31" x14ac:dyDescent="0.25">
      <c r="AA60777" s="27"/>
      <c r="AC60777" s="28"/>
      <c r="AD60777" s="30"/>
      <c r="AE60777" s="30"/>
    </row>
    <row r="60778" spans="27:31" x14ac:dyDescent="0.25">
      <c r="AA60778" s="27"/>
      <c r="AC60778" s="28"/>
      <c r="AD60778" s="30"/>
      <c r="AE60778" s="30"/>
    </row>
    <row r="60779" spans="27:31" x14ac:dyDescent="0.25">
      <c r="AA60779" s="27"/>
      <c r="AC60779" s="28"/>
      <c r="AD60779" s="30"/>
      <c r="AE60779" s="30"/>
    </row>
    <row r="60780" spans="27:31" x14ac:dyDescent="0.25">
      <c r="AA60780" s="27"/>
      <c r="AC60780" s="28"/>
      <c r="AD60780" s="30"/>
      <c r="AE60780" s="30"/>
    </row>
    <row r="60781" spans="27:31" x14ac:dyDescent="0.25">
      <c r="AA60781" s="27"/>
      <c r="AC60781" s="28"/>
      <c r="AD60781" s="30"/>
      <c r="AE60781" s="30"/>
    </row>
    <row r="60782" spans="27:31" x14ac:dyDescent="0.25">
      <c r="AA60782" s="27"/>
      <c r="AC60782" s="28"/>
      <c r="AD60782" s="30"/>
      <c r="AE60782" s="30"/>
    </row>
    <row r="60783" spans="27:31" x14ac:dyDescent="0.25">
      <c r="AA60783" s="27"/>
      <c r="AC60783" s="28"/>
      <c r="AD60783" s="30"/>
      <c r="AE60783" s="30"/>
    </row>
    <row r="60784" spans="27:31" x14ac:dyDescent="0.25">
      <c r="AA60784" s="27"/>
      <c r="AC60784" s="28"/>
      <c r="AD60784" s="30"/>
      <c r="AE60784" s="30"/>
    </row>
    <row r="60785" spans="27:31" x14ac:dyDescent="0.25">
      <c r="AA60785" s="27"/>
      <c r="AC60785" s="28"/>
      <c r="AD60785" s="30"/>
      <c r="AE60785" s="30"/>
    </row>
    <row r="60786" spans="27:31" x14ac:dyDescent="0.25">
      <c r="AA60786" s="27"/>
      <c r="AC60786" s="28"/>
      <c r="AD60786" s="30"/>
      <c r="AE60786" s="30"/>
    </row>
    <row r="60787" spans="27:31" x14ac:dyDescent="0.25">
      <c r="AA60787" s="27"/>
      <c r="AC60787" s="28"/>
      <c r="AD60787" s="30"/>
      <c r="AE60787" s="30"/>
    </row>
    <row r="60788" spans="27:31" x14ac:dyDescent="0.25">
      <c r="AA60788" s="27"/>
      <c r="AC60788" s="28"/>
      <c r="AD60788" s="30"/>
      <c r="AE60788" s="30"/>
    </row>
    <row r="60789" spans="27:31" x14ac:dyDescent="0.25">
      <c r="AA60789" s="27"/>
      <c r="AC60789" s="28"/>
      <c r="AD60789" s="30"/>
      <c r="AE60789" s="30"/>
    </row>
    <row r="60790" spans="27:31" x14ac:dyDescent="0.25">
      <c r="AA60790" s="27"/>
      <c r="AC60790" s="28"/>
      <c r="AD60790" s="30"/>
      <c r="AE60790" s="30"/>
    </row>
    <row r="60791" spans="27:31" x14ac:dyDescent="0.25">
      <c r="AA60791" s="27"/>
      <c r="AC60791" s="28"/>
      <c r="AD60791" s="30"/>
      <c r="AE60791" s="30"/>
    </row>
    <row r="60792" spans="27:31" x14ac:dyDescent="0.25">
      <c r="AA60792" s="27"/>
      <c r="AC60792" s="28"/>
      <c r="AD60792" s="30"/>
      <c r="AE60792" s="30"/>
    </row>
    <row r="60793" spans="27:31" x14ac:dyDescent="0.25">
      <c r="AA60793" s="27"/>
      <c r="AC60793" s="28"/>
      <c r="AD60793" s="30"/>
      <c r="AE60793" s="30"/>
    </row>
    <row r="60794" spans="27:31" x14ac:dyDescent="0.25">
      <c r="AA60794" s="27"/>
      <c r="AC60794" s="28"/>
      <c r="AD60794" s="30"/>
      <c r="AE60794" s="30"/>
    </row>
    <row r="60795" spans="27:31" x14ac:dyDescent="0.25">
      <c r="AA60795" s="27"/>
      <c r="AC60795" s="28"/>
      <c r="AD60795" s="30"/>
      <c r="AE60795" s="30"/>
    </row>
    <row r="60796" spans="27:31" x14ac:dyDescent="0.25">
      <c r="AA60796" s="27"/>
      <c r="AC60796" s="28"/>
      <c r="AD60796" s="30"/>
      <c r="AE60796" s="30"/>
    </row>
    <row r="60797" spans="27:31" x14ac:dyDescent="0.25">
      <c r="AA60797" s="27"/>
      <c r="AC60797" s="28"/>
      <c r="AD60797" s="30"/>
      <c r="AE60797" s="30"/>
    </row>
    <row r="60798" spans="27:31" x14ac:dyDescent="0.25">
      <c r="AA60798" s="27"/>
      <c r="AC60798" s="28"/>
      <c r="AD60798" s="30"/>
      <c r="AE60798" s="30"/>
    </row>
    <row r="60799" spans="27:31" x14ac:dyDescent="0.25">
      <c r="AA60799" s="27"/>
      <c r="AC60799" s="28"/>
      <c r="AD60799" s="30"/>
      <c r="AE60799" s="30"/>
    </row>
    <row r="60800" spans="27:31" x14ac:dyDescent="0.25">
      <c r="AA60800" s="27"/>
      <c r="AC60800" s="28"/>
      <c r="AD60800" s="30"/>
      <c r="AE60800" s="30"/>
    </row>
    <row r="60801" spans="27:31" x14ac:dyDescent="0.25">
      <c r="AA60801" s="27"/>
      <c r="AC60801" s="28"/>
      <c r="AD60801" s="30"/>
      <c r="AE60801" s="30"/>
    </row>
    <row r="60802" spans="27:31" x14ac:dyDescent="0.25">
      <c r="AA60802" s="27"/>
      <c r="AC60802" s="28"/>
      <c r="AD60802" s="30"/>
      <c r="AE60802" s="30"/>
    </row>
    <row r="60803" spans="27:31" x14ac:dyDescent="0.25">
      <c r="AA60803" s="27"/>
      <c r="AC60803" s="28"/>
      <c r="AD60803" s="30"/>
      <c r="AE60803" s="30"/>
    </row>
    <row r="60804" spans="27:31" x14ac:dyDescent="0.25">
      <c r="AA60804" s="27"/>
      <c r="AC60804" s="28"/>
      <c r="AD60804" s="30"/>
      <c r="AE60804" s="30"/>
    </row>
    <row r="60805" spans="27:31" x14ac:dyDescent="0.25">
      <c r="AA60805" s="27"/>
      <c r="AC60805" s="28"/>
      <c r="AD60805" s="30"/>
      <c r="AE60805" s="30"/>
    </row>
    <row r="60806" spans="27:31" x14ac:dyDescent="0.25">
      <c r="AA60806" s="27"/>
      <c r="AC60806" s="28"/>
      <c r="AD60806" s="30"/>
      <c r="AE60806" s="30"/>
    </row>
    <row r="60807" spans="27:31" x14ac:dyDescent="0.25">
      <c r="AA60807" s="27"/>
      <c r="AC60807" s="28"/>
      <c r="AD60807" s="30"/>
      <c r="AE60807" s="30"/>
    </row>
    <row r="60808" spans="27:31" x14ac:dyDescent="0.25">
      <c r="AA60808" s="27"/>
      <c r="AC60808" s="28"/>
      <c r="AD60808" s="30"/>
      <c r="AE60808" s="30"/>
    </row>
    <row r="60809" spans="27:31" x14ac:dyDescent="0.25">
      <c r="AA60809" s="27"/>
      <c r="AC60809" s="28"/>
      <c r="AD60809" s="30"/>
      <c r="AE60809" s="30"/>
    </row>
    <row r="60810" spans="27:31" x14ac:dyDescent="0.25">
      <c r="AA60810" s="27"/>
      <c r="AC60810" s="28"/>
      <c r="AD60810" s="30"/>
      <c r="AE60810" s="30"/>
    </row>
    <row r="60811" spans="27:31" x14ac:dyDescent="0.25">
      <c r="AA60811" s="27"/>
      <c r="AC60811" s="28"/>
      <c r="AD60811" s="30"/>
      <c r="AE60811" s="30"/>
    </row>
    <row r="60812" spans="27:31" x14ac:dyDescent="0.25">
      <c r="AA60812" s="27"/>
      <c r="AC60812" s="28"/>
      <c r="AD60812" s="30"/>
      <c r="AE60812" s="30"/>
    </row>
    <row r="60813" spans="27:31" x14ac:dyDescent="0.25">
      <c r="AA60813" s="27"/>
      <c r="AC60813" s="28"/>
      <c r="AD60813" s="30"/>
      <c r="AE60813" s="30"/>
    </row>
    <row r="60814" spans="27:31" x14ac:dyDescent="0.25">
      <c r="AA60814" s="27"/>
      <c r="AC60814" s="28"/>
      <c r="AD60814" s="30"/>
      <c r="AE60814" s="30"/>
    </row>
    <row r="60815" spans="27:31" x14ac:dyDescent="0.25">
      <c r="AA60815" s="27"/>
      <c r="AC60815" s="28"/>
      <c r="AD60815" s="30"/>
      <c r="AE60815" s="30"/>
    </row>
    <row r="60816" spans="27:31" x14ac:dyDescent="0.25">
      <c r="AA60816" s="27"/>
      <c r="AC60816" s="28"/>
      <c r="AD60816" s="30"/>
      <c r="AE60816" s="30"/>
    </row>
    <row r="60817" spans="27:31" x14ac:dyDescent="0.25">
      <c r="AA60817" s="27"/>
      <c r="AC60817" s="28"/>
      <c r="AD60817" s="30"/>
      <c r="AE60817" s="30"/>
    </row>
    <row r="60818" spans="27:31" x14ac:dyDescent="0.25">
      <c r="AA60818" s="27"/>
      <c r="AC60818" s="28"/>
      <c r="AD60818" s="30"/>
      <c r="AE60818" s="30"/>
    </row>
    <row r="60819" spans="27:31" x14ac:dyDescent="0.25">
      <c r="AA60819" s="27"/>
      <c r="AC60819" s="28"/>
      <c r="AD60819" s="30"/>
      <c r="AE60819" s="30"/>
    </row>
    <row r="60820" spans="27:31" x14ac:dyDescent="0.25">
      <c r="AA60820" s="27"/>
      <c r="AC60820" s="28"/>
      <c r="AD60820" s="30"/>
      <c r="AE60820" s="30"/>
    </row>
    <row r="60821" spans="27:31" x14ac:dyDescent="0.25">
      <c r="AA60821" s="27"/>
      <c r="AC60821" s="28"/>
      <c r="AD60821" s="30"/>
      <c r="AE60821" s="30"/>
    </row>
    <row r="60822" spans="27:31" x14ac:dyDescent="0.25">
      <c r="AA60822" s="27"/>
      <c r="AC60822" s="28"/>
      <c r="AD60822" s="30"/>
      <c r="AE60822" s="30"/>
    </row>
    <row r="60823" spans="27:31" x14ac:dyDescent="0.25">
      <c r="AA60823" s="27"/>
      <c r="AC60823" s="28"/>
      <c r="AD60823" s="30"/>
      <c r="AE60823" s="30"/>
    </row>
    <row r="60824" spans="27:31" x14ac:dyDescent="0.25">
      <c r="AA60824" s="27"/>
      <c r="AC60824" s="28"/>
      <c r="AD60824" s="30"/>
      <c r="AE60824" s="30"/>
    </row>
    <row r="60825" spans="27:31" x14ac:dyDescent="0.25">
      <c r="AA60825" s="27"/>
      <c r="AC60825" s="28"/>
      <c r="AD60825" s="30"/>
      <c r="AE60825" s="30"/>
    </row>
    <row r="60826" spans="27:31" x14ac:dyDescent="0.25">
      <c r="AA60826" s="27"/>
      <c r="AC60826" s="28"/>
      <c r="AD60826" s="30"/>
      <c r="AE60826" s="30"/>
    </row>
    <row r="60827" spans="27:31" x14ac:dyDescent="0.25">
      <c r="AA60827" s="27"/>
      <c r="AC60827" s="28"/>
      <c r="AD60827" s="30"/>
      <c r="AE60827" s="30"/>
    </row>
    <row r="60828" spans="27:31" x14ac:dyDescent="0.25">
      <c r="AA60828" s="27"/>
      <c r="AC60828" s="28"/>
      <c r="AD60828" s="30"/>
      <c r="AE60828" s="30"/>
    </row>
    <row r="60829" spans="27:31" x14ac:dyDescent="0.25">
      <c r="AA60829" s="27"/>
      <c r="AC60829" s="28"/>
      <c r="AD60829" s="30"/>
      <c r="AE60829" s="30"/>
    </row>
    <row r="60830" spans="27:31" x14ac:dyDescent="0.25">
      <c r="AA60830" s="27"/>
      <c r="AC60830" s="28"/>
      <c r="AD60830" s="30"/>
      <c r="AE60830" s="30"/>
    </row>
    <row r="60831" spans="27:31" x14ac:dyDescent="0.25">
      <c r="AA60831" s="27"/>
      <c r="AC60831" s="28"/>
      <c r="AD60831" s="30"/>
      <c r="AE60831" s="30"/>
    </row>
    <row r="60832" spans="27:31" x14ac:dyDescent="0.25">
      <c r="AA60832" s="27"/>
      <c r="AC60832" s="28"/>
      <c r="AD60832" s="30"/>
      <c r="AE60832" s="30"/>
    </row>
    <row r="60833" spans="27:31" x14ac:dyDescent="0.25">
      <c r="AA60833" s="27"/>
      <c r="AC60833" s="28"/>
      <c r="AD60833" s="30"/>
      <c r="AE60833" s="30"/>
    </row>
    <row r="60834" spans="27:31" x14ac:dyDescent="0.25">
      <c r="AA60834" s="27"/>
      <c r="AC60834" s="28"/>
      <c r="AD60834" s="30"/>
      <c r="AE60834" s="30"/>
    </row>
    <row r="60835" spans="27:31" x14ac:dyDescent="0.25">
      <c r="AA60835" s="27"/>
      <c r="AC60835" s="28"/>
      <c r="AD60835" s="30"/>
      <c r="AE60835" s="30"/>
    </row>
    <row r="60836" spans="27:31" x14ac:dyDescent="0.25">
      <c r="AA60836" s="27"/>
      <c r="AC60836" s="28"/>
      <c r="AD60836" s="30"/>
      <c r="AE60836" s="30"/>
    </row>
    <row r="60837" spans="27:31" x14ac:dyDescent="0.25">
      <c r="AA60837" s="27"/>
      <c r="AC60837" s="28"/>
      <c r="AD60837" s="30"/>
      <c r="AE60837" s="30"/>
    </row>
    <row r="60838" spans="27:31" x14ac:dyDescent="0.25">
      <c r="AA60838" s="27"/>
      <c r="AC60838" s="28"/>
      <c r="AD60838" s="30"/>
      <c r="AE60838" s="30"/>
    </row>
    <row r="60839" spans="27:31" x14ac:dyDescent="0.25">
      <c r="AA60839" s="27"/>
      <c r="AC60839" s="28"/>
      <c r="AD60839" s="30"/>
      <c r="AE60839" s="30"/>
    </row>
    <row r="60840" spans="27:31" x14ac:dyDescent="0.25">
      <c r="AA60840" s="27"/>
      <c r="AC60840" s="28"/>
      <c r="AD60840" s="30"/>
      <c r="AE60840" s="30"/>
    </row>
    <row r="60841" spans="27:31" x14ac:dyDescent="0.25">
      <c r="AA60841" s="27"/>
      <c r="AC60841" s="28"/>
      <c r="AD60841" s="30"/>
      <c r="AE60841" s="30"/>
    </row>
    <row r="60842" spans="27:31" x14ac:dyDescent="0.25">
      <c r="AA60842" s="27"/>
      <c r="AC60842" s="28"/>
      <c r="AD60842" s="30"/>
      <c r="AE60842" s="30"/>
    </row>
    <row r="60843" spans="27:31" x14ac:dyDescent="0.25">
      <c r="AA60843" s="27"/>
      <c r="AC60843" s="28"/>
      <c r="AD60843" s="30"/>
      <c r="AE60843" s="30"/>
    </row>
    <row r="60844" spans="27:31" x14ac:dyDescent="0.25">
      <c r="AA60844" s="27"/>
      <c r="AC60844" s="28"/>
      <c r="AD60844" s="30"/>
      <c r="AE60844" s="30"/>
    </row>
    <row r="60845" spans="27:31" x14ac:dyDescent="0.25">
      <c r="AA60845" s="27"/>
      <c r="AC60845" s="28"/>
      <c r="AD60845" s="30"/>
      <c r="AE60845" s="30"/>
    </row>
    <row r="60846" spans="27:31" x14ac:dyDescent="0.25">
      <c r="AA60846" s="27"/>
      <c r="AC60846" s="28"/>
      <c r="AD60846" s="30"/>
      <c r="AE60846" s="30"/>
    </row>
    <row r="60847" spans="27:31" x14ac:dyDescent="0.25">
      <c r="AA60847" s="27"/>
      <c r="AC60847" s="28"/>
      <c r="AD60847" s="30"/>
      <c r="AE60847" s="30"/>
    </row>
    <row r="60848" spans="27:31" x14ac:dyDescent="0.25">
      <c r="AA60848" s="27"/>
      <c r="AC60848" s="28"/>
      <c r="AD60848" s="30"/>
      <c r="AE60848" s="30"/>
    </row>
    <row r="60849" spans="27:31" x14ac:dyDescent="0.25">
      <c r="AA60849" s="27"/>
      <c r="AC60849" s="28"/>
      <c r="AD60849" s="30"/>
      <c r="AE60849" s="30"/>
    </row>
    <row r="60850" spans="27:31" x14ac:dyDescent="0.25">
      <c r="AA60850" s="27"/>
      <c r="AC60850" s="28"/>
      <c r="AD60850" s="30"/>
      <c r="AE60850" s="30"/>
    </row>
    <row r="60851" spans="27:31" x14ac:dyDescent="0.25">
      <c r="AA60851" s="27"/>
      <c r="AC60851" s="28"/>
      <c r="AD60851" s="30"/>
      <c r="AE60851" s="30"/>
    </row>
    <row r="60852" spans="27:31" x14ac:dyDescent="0.25">
      <c r="AA60852" s="27"/>
      <c r="AC60852" s="28"/>
      <c r="AD60852" s="30"/>
      <c r="AE60852" s="30"/>
    </row>
    <row r="60853" spans="27:31" x14ac:dyDescent="0.25">
      <c r="AA60853" s="27"/>
      <c r="AC60853" s="28"/>
      <c r="AD60853" s="30"/>
      <c r="AE60853" s="30"/>
    </row>
    <row r="60854" spans="27:31" x14ac:dyDescent="0.25">
      <c r="AA60854" s="27"/>
      <c r="AC60854" s="28"/>
      <c r="AD60854" s="30"/>
      <c r="AE60854" s="30"/>
    </row>
    <row r="60855" spans="27:31" x14ac:dyDescent="0.25">
      <c r="AA60855" s="27"/>
      <c r="AC60855" s="28"/>
      <c r="AD60855" s="30"/>
      <c r="AE60855" s="30"/>
    </row>
    <row r="60856" spans="27:31" x14ac:dyDescent="0.25">
      <c r="AA60856" s="27"/>
      <c r="AC60856" s="28"/>
      <c r="AD60856" s="30"/>
      <c r="AE60856" s="30"/>
    </row>
    <row r="60857" spans="27:31" x14ac:dyDescent="0.25">
      <c r="AA60857" s="27"/>
      <c r="AC60857" s="28"/>
      <c r="AD60857" s="30"/>
      <c r="AE60857" s="30"/>
    </row>
    <row r="60858" spans="27:31" x14ac:dyDescent="0.25">
      <c r="AA60858" s="27"/>
      <c r="AC60858" s="28"/>
      <c r="AD60858" s="30"/>
      <c r="AE60858" s="30"/>
    </row>
    <row r="60859" spans="27:31" x14ac:dyDescent="0.25">
      <c r="AA60859" s="27"/>
      <c r="AC60859" s="28"/>
      <c r="AD60859" s="30"/>
      <c r="AE60859" s="30"/>
    </row>
    <row r="60860" spans="27:31" x14ac:dyDescent="0.25">
      <c r="AA60860" s="27"/>
      <c r="AC60860" s="28"/>
      <c r="AD60860" s="30"/>
      <c r="AE60860" s="30"/>
    </row>
    <row r="60861" spans="27:31" x14ac:dyDescent="0.25">
      <c r="AA60861" s="27"/>
      <c r="AC60861" s="28"/>
      <c r="AD60861" s="30"/>
      <c r="AE60861" s="30"/>
    </row>
    <row r="60862" spans="27:31" x14ac:dyDescent="0.25">
      <c r="AA60862" s="27"/>
      <c r="AC60862" s="28"/>
      <c r="AD60862" s="30"/>
      <c r="AE60862" s="30"/>
    </row>
    <row r="60863" spans="27:31" x14ac:dyDescent="0.25">
      <c r="AA60863" s="27"/>
      <c r="AC60863" s="28"/>
      <c r="AD60863" s="30"/>
      <c r="AE60863" s="30"/>
    </row>
    <row r="60864" spans="27:31" x14ac:dyDescent="0.25">
      <c r="AA60864" s="27"/>
      <c r="AC60864" s="28"/>
      <c r="AD60864" s="30"/>
      <c r="AE60864" s="30"/>
    </row>
    <row r="60865" spans="27:31" x14ac:dyDescent="0.25">
      <c r="AA60865" s="27"/>
      <c r="AC60865" s="28"/>
      <c r="AD60865" s="30"/>
      <c r="AE60865" s="30"/>
    </row>
    <row r="60866" spans="27:31" x14ac:dyDescent="0.25">
      <c r="AA60866" s="27"/>
      <c r="AC60866" s="28"/>
      <c r="AD60866" s="30"/>
      <c r="AE60866" s="30"/>
    </row>
    <row r="60867" spans="27:31" x14ac:dyDescent="0.25">
      <c r="AA60867" s="27"/>
      <c r="AC60867" s="28"/>
      <c r="AD60867" s="30"/>
      <c r="AE60867" s="30"/>
    </row>
    <row r="60868" spans="27:31" x14ac:dyDescent="0.25">
      <c r="AA60868" s="27"/>
      <c r="AC60868" s="28"/>
      <c r="AD60868" s="30"/>
      <c r="AE60868" s="30"/>
    </row>
    <row r="60869" spans="27:31" x14ac:dyDescent="0.25">
      <c r="AA60869" s="27"/>
      <c r="AC60869" s="28"/>
      <c r="AD60869" s="30"/>
      <c r="AE60869" s="30"/>
    </row>
    <row r="60870" spans="27:31" x14ac:dyDescent="0.25">
      <c r="AA60870" s="27"/>
      <c r="AC60870" s="28"/>
      <c r="AD60870" s="30"/>
      <c r="AE60870" s="30"/>
    </row>
    <row r="60871" spans="27:31" x14ac:dyDescent="0.25">
      <c r="AA60871" s="27"/>
      <c r="AC60871" s="28"/>
      <c r="AD60871" s="30"/>
      <c r="AE60871" s="30"/>
    </row>
    <row r="60872" spans="27:31" x14ac:dyDescent="0.25">
      <c r="AA60872" s="27"/>
      <c r="AC60872" s="28"/>
      <c r="AD60872" s="30"/>
      <c r="AE60872" s="30"/>
    </row>
    <row r="60873" spans="27:31" x14ac:dyDescent="0.25">
      <c r="AA60873" s="27"/>
      <c r="AC60873" s="28"/>
      <c r="AD60873" s="30"/>
      <c r="AE60873" s="30"/>
    </row>
    <row r="60874" spans="27:31" x14ac:dyDescent="0.25">
      <c r="AA60874" s="27"/>
      <c r="AC60874" s="28"/>
      <c r="AD60874" s="30"/>
      <c r="AE60874" s="30"/>
    </row>
    <row r="60875" spans="27:31" x14ac:dyDescent="0.25">
      <c r="AA60875" s="27"/>
      <c r="AC60875" s="28"/>
      <c r="AD60875" s="30"/>
      <c r="AE60875" s="30"/>
    </row>
    <row r="60876" spans="27:31" x14ac:dyDescent="0.25">
      <c r="AA60876" s="27"/>
      <c r="AC60876" s="28"/>
      <c r="AD60876" s="30"/>
      <c r="AE60876" s="30"/>
    </row>
    <row r="60877" spans="27:31" x14ac:dyDescent="0.25">
      <c r="AA60877" s="27"/>
      <c r="AC60877" s="28"/>
      <c r="AD60877" s="30"/>
      <c r="AE60877" s="30"/>
    </row>
    <row r="60878" spans="27:31" x14ac:dyDescent="0.25">
      <c r="AA60878" s="27"/>
      <c r="AC60878" s="28"/>
      <c r="AD60878" s="30"/>
      <c r="AE60878" s="30"/>
    </row>
    <row r="60879" spans="27:31" x14ac:dyDescent="0.25">
      <c r="AA60879" s="27"/>
      <c r="AC60879" s="28"/>
      <c r="AD60879" s="30"/>
      <c r="AE60879" s="30"/>
    </row>
    <row r="60880" spans="27:31" x14ac:dyDescent="0.25">
      <c r="AA60880" s="27"/>
      <c r="AC60880" s="28"/>
      <c r="AD60880" s="30"/>
      <c r="AE60880" s="30"/>
    </row>
    <row r="60881" spans="27:31" x14ac:dyDescent="0.25">
      <c r="AA60881" s="27"/>
      <c r="AC60881" s="28"/>
      <c r="AD60881" s="30"/>
      <c r="AE60881" s="30"/>
    </row>
    <row r="60882" spans="27:31" x14ac:dyDescent="0.25">
      <c r="AA60882" s="27"/>
      <c r="AC60882" s="28"/>
      <c r="AD60882" s="30"/>
      <c r="AE60882" s="30"/>
    </row>
    <row r="60883" spans="27:31" x14ac:dyDescent="0.25">
      <c r="AA60883" s="27"/>
      <c r="AC60883" s="28"/>
      <c r="AD60883" s="30"/>
      <c r="AE60883" s="30"/>
    </row>
    <row r="60884" spans="27:31" x14ac:dyDescent="0.25">
      <c r="AA60884" s="27"/>
      <c r="AC60884" s="28"/>
      <c r="AD60884" s="30"/>
      <c r="AE60884" s="30"/>
    </row>
    <row r="60885" spans="27:31" x14ac:dyDescent="0.25">
      <c r="AA60885" s="27"/>
      <c r="AC60885" s="28"/>
      <c r="AD60885" s="30"/>
      <c r="AE60885" s="30"/>
    </row>
    <row r="60886" spans="27:31" x14ac:dyDescent="0.25">
      <c r="AA60886" s="27"/>
      <c r="AC60886" s="28"/>
      <c r="AD60886" s="30"/>
      <c r="AE60886" s="30"/>
    </row>
    <row r="60887" spans="27:31" x14ac:dyDescent="0.25">
      <c r="AA60887" s="27"/>
      <c r="AC60887" s="28"/>
      <c r="AD60887" s="30"/>
      <c r="AE60887" s="30"/>
    </row>
    <row r="60888" spans="27:31" x14ac:dyDescent="0.25">
      <c r="AA60888" s="27"/>
      <c r="AC60888" s="28"/>
      <c r="AD60888" s="30"/>
      <c r="AE60888" s="30"/>
    </row>
    <row r="60889" spans="27:31" x14ac:dyDescent="0.25">
      <c r="AA60889" s="27"/>
      <c r="AC60889" s="28"/>
      <c r="AD60889" s="30"/>
      <c r="AE60889" s="30"/>
    </row>
    <row r="60890" spans="27:31" x14ac:dyDescent="0.25">
      <c r="AA60890" s="27"/>
      <c r="AC60890" s="28"/>
      <c r="AD60890" s="30"/>
      <c r="AE60890" s="30"/>
    </row>
    <row r="60891" spans="27:31" x14ac:dyDescent="0.25">
      <c r="AA60891" s="27"/>
      <c r="AC60891" s="28"/>
      <c r="AD60891" s="30"/>
      <c r="AE60891" s="30"/>
    </row>
    <row r="60892" spans="27:31" x14ac:dyDescent="0.25">
      <c r="AA60892" s="27"/>
      <c r="AC60892" s="28"/>
      <c r="AD60892" s="30"/>
      <c r="AE60892" s="30"/>
    </row>
    <row r="60893" spans="27:31" x14ac:dyDescent="0.25">
      <c r="AA60893" s="27"/>
      <c r="AC60893" s="28"/>
      <c r="AD60893" s="30"/>
      <c r="AE60893" s="30"/>
    </row>
    <row r="60894" spans="27:31" x14ac:dyDescent="0.25">
      <c r="AA60894" s="27"/>
      <c r="AC60894" s="28"/>
      <c r="AD60894" s="30"/>
      <c r="AE60894" s="30"/>
    </row>
    <row r="60895" spans="27:31" x14ac:dyDescent="0.25">
      <c r="AA60895" s="27"/>
      <c r="AC60895" s="28"/>
      <c r="AD60895" s="30"/>
      <c r="AE60895" s="30"/>
    </row>
    <row r="60896" spans="27:31" x14ac:dyDescent="0.25">
      <c r="AA60896" s="27"/>
      <c r="AC60896" s="28"/>
      <c r="AD60896" s="30"/>
      <c r="AE60896" s="30"/>
    </row>
    <row r="60897" spans="27:31" x14ac:dyDescent="0.25">
      <c r="AA60897" s="27"/>
      <c r="AC60897" s="28"/>
      <c r="AD60897" s="30"/>
      <c r="AE60897" s="30"/>
    </row>
    <row r="60898" spans="27:31" x14ac:dyDescent="0.25">
      <c r="AA60898" s="27"/>
      <c r="AC60898" s="28"/>
      <c r="AD60898" s="30"/>
      <c r="AE60898" s="30"/>
    </row>
    <row r="60899" spans="27:31" x14ac:dyDescent="0.25">
      <c r="AA60899" s="27"/>
      <c r="AC60899" s="28"/>
      <c r="AD60899" s="30"/>
      <c r="AE60899" s="30"/>
    </row>
    <row r="60900" spans="27:31" x14ac:dyDescent="0.25">
      <c r="AA60900" s="27"/>
      <c r="AC60900" s="28"/>
      <c r="AD60900" s="30"/>
      <c r="AE60900" s="30"/>
    </row>
    <row r="60901" spans="27:31" x14ac:dyDescent="0.25">
      <c r="AA60901" s="27"/>
      <c r="AC60901" s="28"/>
      <c r="AD60901" s="30"/>
      <c r="AE60901" s="30"/>
    </row>
    <row r="60902" spans="27:31" x14ac:dyDescent="0.25">
      <c r="AA60902" s="27"/>
      <c r="AC60902" s="28"/>
      <c r="AD60902" s="30"/>
      <c r="AE60902" s="30"/>
    </row>
    <row r="60903" spans="27:31" x14ac:dyDescent="0.25">
      <c r="AA60903" s="27"/>
      <c r="AC60903" s="28"/>
      <c r="AD60903" s="30"/>
      <c r="AE60903" s="30"/>
    </row>
    <row r="60904" spans="27:31" x14ac:dyDescent="0.25">
      <c r="AA60904" s="27"/>
      <c r="AC60904" s="28"/>
      <c r="AD60904" s="30"/>
      <c r="AE60904" s="30"/>
    </row>
    <row r="60905" spans="27:31" x14ac:dyDescent="0.25">
      <c r="AA60905" s="27"/>
      <c r="AC60905" s="28"/>
      <c r="AD60905" s="30"/>
      <c r="AE60905" s="30"/>
    </row>
    <row r="60906" spans="27:31" x14ac:dyDescent="0.25">
      <c r="AA60906" s="27"/>
      <c r="AC60906" s="28"/>
      <c r="AD60906" s="30"/>
      <c r="AE60906" s="30"/>
    </row>
    <row r="60907" spans="27:31" x14ac:dyDescent="0.25">
      <c r="AA60907" s="27"/>
      <c r="AC60907" s="28"/>
      <c r="AD60907" s="30"/>
      <c r="AE60907" s="30"/>
    </row>
    <row r="60908" spans="27:31" x14ac:dyDescent="0.25">
      <c r="AA60908" s="27"/>
      <c r="AC60908" s="28"/>
      <c r="AD60908" s="30"/>
      <c r="AE60908" s="30"/>
    </row>
    <row r="60909" spans="27:31" x14ac:dyDescent="0.25">
      <c r="AA60909" s="27"/>
      <c r="AC60909" s="28"/>
      <c r="AD60909" s="30"/>
      <c r="AE60909" s="30"/>
    </row>
    <row r="60910" spans="27:31" x14ac:dyDescent="0.25">
      <c r="AA60910" s="27"/>
      <c r="AC60910" s="28"/>
      <c r="AD60910" s="30"/>
      <c r="AE60910" s="30"/>
    </row>
    <row r="60911" spans="27:31" x14ac:dyDescent="0.25">
      <c r="AA60911" s="27"/>
      <c r="AC60911" s="28"/>
      <c r="AD60911" s="30"/>
      <c r="AE60911" s="30"/>
    </row>
    <row r="60912" spans="27:31" x14ac:dyDescent="0.25">
      <c r="AA60912" s="27"/>
      <c r="AC60912" s="28"/>
      <c r="AD60912" s="30"/>
      <c r="AE60912" s="30"/>
    </row>
    <row r="60913" spans="27:31" x14ac:dyDescent="0.25">
      <c r="AA60913" s="27"/>
      <c r="AC60913" s="28"/>
      <c r="AD60913" s="30"/>
      <c r="AE60913" s="30"/>
    </row>
    <row r="60914" spans="27:31" x14ac:dyDescent="0.25">
      <c r="AA60914" s="27"/>
      <c r="AC60914" s="28"/>
      <c r="AD60914" s="30"/>
      <c r="AE60914" s="30"/>
    </row>
    <row r="60915" spans="27:31" x14ac:dyDescent="0.25">
      <c r="AA60915" s="27"/>
      <c r="AC60915" s="28"/>
      <c r="AD60915" s="30"/>
      <c r="AE60915" s="30"/>
    </row>
    <row r="60916" spans="27:31" x14ac:dyDescent="0.25">
      <c r="AA60916" s="27"/>
      <c r="AC60916" s="28"/>
      <c r="AD60916" s="30"/>
      <c r="AE60916" s="30"/>
    </row>
    <row r="60917" spans="27:31" x14ac:dyDescent="0.25">
      <c r="AA60917" s="27"/>
      <c r="AC60917" s="28"/>
      <c r="AD60917" s="30"/>
      <c r="AE60917" s="30"/>
    </row>
    <row r="60918" spans="27:31" x14ac:dyDescent="0.25">
      <c r="AA60918" s="27"/>
      <c r="AC60918" s="28"/>
      <c r="AD60918" s="30"/>
      <c r="AE60918" s="30"/>
    </row>
    <row r="60919" spans="27:31" x14ac:dyDescent="0.25">
      <c r="AA60919" s="27"/>
      <c r="AC60919" s="28"/>
      <c r="AD60919" s="30"/>
      <c r="AE60919" s="30"/>
    </row>
    <row r="60920" spans="27:31" x14ac:dyDescent="0.25">
      <c r="AA60920" s="27"/>
      <c r="AC60920" s="28"/>
      <c r="AD60920" s="30"/>
      <c r="AE60920" s="30"/>
    </row>
    <row r="60921" spans="27:31" x14ac:dyDescent="0.25">
      <c r="AA60921" s="27"/>
      <c r="AC60921" s="28"/>
      <c r="AD60921" s="30"/>
      <c r="AE60921" s="30"/>
    </row>
    <row r="60922" spans="27:31" x14ac:dyDescent="0.25">
      <c r="AA60922" s="27"/>
      <c r="AC60922" s="28"/>
      <c r="AD60922" s="30"/>
      <c r="AE60922" s="30"/>
    </row>
    <row r="60923" spans="27:31" x14ac:dyDescent="0.25">
      <c r="AA60923" s="27"/>
      <c r="AC60923" s="28"/>
      <c r="AD60923" s="30"/>
      <c r="AE60923" s="30"/>
    </row>
    <row r="60924" spans="27:31" x14ac:dyDescent="0.25">
      <c r="AA60924" s="27"/>
      <c r="AC60924" s="28"/>
      <c r="AD60924" s="30"/>
      <c r="AE60924" s="30"/>
    </row>
    <row r="60925" spans="27:31" x14ac:dyDescent="0.25">
      <c r="AA60925" s="27"/>
      <c r="AC60925" s="28"/>
      <c r="AD60925" s="30"/>
      <c r="AE60925" s="30"/>
    </row>
    <row r="60926" spans="27:31" x14ac:dyDescent="0.25">
      <c r="AA60926" s="27"/>
      <c r="AC60926" s="28"/>
      <c r="AD60926" s="30"/>
      <c r="AE60926" s="30"/>
    </row>
    <row r="60927" spans="27:31" x14ac:dyDescent="0.25">
      <c r="AA60927" s="27"/>
      <c r="AC60927" s="28"/>
      <c r="AD60927" s="30"/>
      <c r="AE60927" s="30"/>
    </row>
    <row r="60928" spans="27:31" x14ac:dyDescent="0.25">
      <c r="AA60928" s="27"/>
      <c r="AC60928" s="28"/>
      <c r="AD60928" s="30"/>
      <c r="AE60928" s="30"/>
    </row>
    <row r="60929" spans="27:31" x14ac:dyDescent="0.25">
      <c r="AA60929" s="27"/>
      <c r="AC60929" s="28"/>
      <c r="AD60929" s="30"/>
      <c r="AE60929" s="30"/>
    </row>
    <row r="60930" spans="27:31" x14ac:dyDescent="0.25">
      <c r="AA60930" s="27"/>
      <c r="AC60930" s="28"/>
      <c r="AD60930" s="30"/>
      <c r="AE60930" s="30"/>
    </row>
    <row r="60931" spans="27:31" x14ac:dyDescent="0.25">
      <c r="AA60931" s="27"/>
      <c r="AC60931" s="28"/>
      <c r="AD60931" s="30"/>
      <c r="AE60931" s="30"/>
    </row>
    <row r="60932" spans="27:31" x14ac:dyDescent="0.25">
      <c r="AA60932" s="27"/>
      <c r="AC60932" s="28"/>
      <c r="AD60932" s="30"/>
      <c r="AE60932" s="30"/>
    </row>
    <row r="60933" spans="27:31" x14ac:dyDescent="0.25">
      <c r="AA60933" s="27"/>
      <c r="AC60933" s="28"/>
      <c r="AD60933" s="30"/>
      <c r="AE60933" s="30"/>
    </row>
    <row r="60934" spans="27:31" x14ac:dyDescent="0.25">
      <c r="AA60934" s="27"/>
      <c r="AC60934" s="28"/>
      <c r="AD60934" s="30"/>
      <c r="AE60934" s="30"/>
    </row>
    <row r="60935" spans="27:31" x14ac:dyDescent="0.25">
      <c r="AA60935" s="27"/>
      <c r="AC60935" s="28"/>
      <c r="AD60935" s="30"/>
      <c r="AE60935" s="30"/>
    </row>
    <row r="60936" spans="27:31" x14ac:dyDescent="0.25">
      <c r="AA60936" s="27"/>
      <c r="AC60936" s="28"/>
      <c r="AD60936" s="30"/>
      <c r="AE60936" s="30"/>
    </row>
    <row r="60937" spans="27:31" x14ac:dyDescent="0.25">
      <c r="AA60937" s="27"/>
      <c r="AC60937" s="28"/>
      <c r="AD60937" s="30"/>
      <c r="AE60937" s="30"/>
    </row>
    <row r="60938" spans="27:31" x14ac:dyDescent="0.25">
      <c r="AA60938" s="27"/>
      <c r="AC60938" s="28"/>
      <c r="AD60938" s="30"/>
      <c r="AE60938" s="30"/>
    </row>
    <row r="60939" spans="27:31" x14ac:dyDescent="0.25">
      <c r="AA60939" s="27"/>
      <c r="AC60939" s="28"/>
      <c r="AD60939" s="30"/>
      <c r="AE60939" s="30"/>
    </row>
    <row r="60940" spans="27:31" x14ac:dyDescent="0.25">
      <c r="AA60940" s="27"/>
      <c r="AC60940" s="28"/>
      <c r="AD60940" s="30"/>
      <c r="AE60940" s="30"/>
    </row>
    <row r="60941" spans="27:31" x14ac:dyDescent="0.25">
      <c r="AA60941" s="27"/>
      <c r="AC60941" s="28"/>
      <c r="AD60941" s="30"/>
      <c r="AE60941" s="30"/>
    </row>
    <row r="60942" spans="27:31" x14ac:dyDescent="0.25">
      <c r="AA60942" s="27"/>
      <c r="AC60942" s="28"/>
      <c r="AD60942" s="30"/>
      <c r="AE60942" s="30"/>
    </row>
    <row r="60943" spans="27:31" x14ac:dyDescent="0.25">
      <c r="AA60943" s="27"/>
      <c r="AC60943" s="28"/>
      <c r="AD60943" s="30"/>
      <c r="AE60943" s="30"/>
    </row>
    <row r="60944" spans="27:31" x14ac:dyDescent="0.25">
      <c r="AA60944" s="27"/>
      <c r="AC60944" s="28"/>
      <c r="AD60944" s="30"/>
      <c r="AE60944" s="30"/>
    </row>
    <row r="60945" spans="27:31" x14ac:dyDescent="0.25">
      <c r="AA60945" s="27"/>
      <c r="AC60945" s="28"/>
      <c r="AD60945" s="30"/>
      <c r="AE60945" s="30"/>
    </row>
    <row r="60946" spans="27:31" x14ac:dyDescent="0.25">
      <c r="AA60946" s="27"/>
      <c r="AC60946" s="28"/>
      <c r="AD60946" s="30"/>
      <c r="AE60946" s="30"/>
    </row>
    <row r="60947" spans="27:31" x14ac:dyDescent="0.25">
      <c r="AA60947" s="27"/>
      <c r="AC60947" s="28"/>
      <c r="AD60947" s="30"/>
      <c r="AE60947" s="30"/>
    </row>
    <row r="60948" spans="27:31" x14ac:dyDescent="0.25">
      <c r="AA60948" s="27"/>
      <c r="AC60948" s="28"/>
      <c r="AD60948" s="30"/>
      <c r="AE60948" s="30"/>
    </row>
    <row r="60949" spans="27:31" x14ac:dyDescent="0.25">
      <c r="AA60949" s="27"/>
      <c r="AC60949" s="28"/>
      <c r="AD60949" s="30"/>
      <c r="AE60949" s="30"/>
    </row>
    <row r="60950" spans="27:31" x14ac:dyDescent="0.25">
      <c r="AA60950" s="27"/>
      <c r="AC60950" s="28"/>
      <c r="AD60950" s="30"/>
      <c r="AE60950" s="30"/>
    </row>
    <row r="60951" spans="27:31" x14ac:dyDescent="0.25">
      <c r="AA60951" s="27"/>
      <c r="AC60951" s="28"/>
      <c r="AD60951" s="30"/>
      <c r="AE60951" s="30"/>
    </row>
    <row r="60952" spans="27:31" x14ac:dyDescent="0.25">
      <c r="AA60952" s="27"/>
      <c r="AC60952" s="28"/>
      <c r="AD60952" s="30"/>
      <c r="AE60952" s="30"/>
    </row>
    <row r="60953" spans="27:31" x14ac:dyDescent="0.25">
      <c r="AA60953" s="27"/>
      <c r="AC60953" s="28"/>
      <c r="AD60953" s="30"/>
      <c r="AE60953" s="30"/>
    </row>
    <row r="60954" spans="27:31" x14ac:dyDescent="0.25">
      <c r="AA60954" s="27"/>
      <c r="AC60954" s="28"/>
      <c r="AD60954" s="30"/>
      <c r="AE60954" s="30"/>
    </row>
    <row r="60955" spans="27:31" x14ac:dyDescent="0.25">
      <c r="AA60955" s="27"/>
      <c r="AC60955" s="28"/>
      <c r="AD60955" s="30"/>
      <c r="AE60955" s="30"/>
    </row>
    <row r="60956" spans="27:31" x14ac:dyDescent="0.25">
      <c r="AA60956" s="27"/>
      <c r="AC60956" s="28"/>
      <c r="AD60956" s="30"/>
      <c r="AE60956" s="30"/>
    </row>
    <row r="60957" spans="27:31" x14ac:dyDescent="0.25">
      <c r="AA60957" s="27"/>
      <c r="AC60957" s="28"/>
      <c r="AD60957" s="30"/>
      <c r="AE60957" s="30"/>
    </row>
    <row r="60958" spans="27:31" x14ac:dyDescent="0.25">
      <c r="AA60958" s="27"/>
      <c r="AC60958" s="28"/>
      <c r="AD60958" s="30"/>
      <c r="AE60958" s="30"/>
    </row>
    <row r="60959" spans="27:31" x14ac:dyDescent="0.25">
      <c r="AA60959" s="27"/>
      <c r="AC60959" s="28"/>
      <c r="AD60959" s="30"/>
      <c r="AE60959" s="30"/>
    </row>
    <row r="60960" spans="27:31" x14ac:dyDescent="0.25">
      <c r="AA60960" s="27"/>
      <c r="AC60960" s="28"/>
      <c r="AD60960" s="30"/>
      <c r="AE60960" s="30"/>
    </row>
    <row r="60961" spans="27:31" x14ac:dyDescent="0.25">
      <c r="AA60961" s="27"/>
      <c r="AC60961" s="28"/>
      <c r="AD60961" s="30"/>
      <c r="AE60961" s="30"/>
    </row>
    <row r="60962" spans="27:31" x14ac:dyDescent="0.25">
      <c r="AA60962" s="27"/>
      <c r="AC60962" s="28"/>
      <c r="AD60962" s="30"/>
      <c r="AE60962" s="30"/>
    </row>
    <row r="60963" spans="27:31" x14ac:dyDescent="0.25">
      <c r="AA60963" s="27"/>
      <c r="AC60963" s="28"/>
      <c r="AD60963" s="30"/>
      <c r="AE60963" s="30"/>
    </row>
    <row r="60964" spans="27:31" x14ac:dyDescent="0.25">
      <c r="AA60964" s="27"/>
      <c r="AC60964" s="28"/>
      <c r="AD60964" s="30"/>
      <c r="AE60964" s="30"/>
    </row>
    <row r="60965" spans="27:31" x14ac:dyDescent="0.25">
      <c r="AA60965" s="27"/>
      <c r="AC60965" s="28"/>
      <c r="AD60965" s="30"/>
      <c r="AE60965" s="30"/>
    </row>
    <row r="60966" spans="27:31" x14ac:dyDescent="0.25">
      <c r="AA60966" s="27"/>
      <c r="AC60966" s="28"/>
      <c r="AD60966" s="30"/>
      <c r="AE60966" s="30"/>
    </row>
    <row r="60967" spans="27:31" x14ac:dyDescent="0.25">
      <c r="AA60967" s="27"/>
      <c r="AC60967" s="28"/>
      <c r="AD60967" s="30"/>
      <c r="AE60967" s="30"/>
    </row>
    <row r="60968" spans="27:31" x14ac:dyDescent="0.25">
      <c r="AA60968" s="27"/>
      <c r="AC60968" s="28"/>
      <c r="AD60968" s="30"/>
      <c r="AE60968" s="30"/>
    </row>
    <row r="60969" spans="27:31" x14ac:dyDescent="0.25">
      <c r="AA60969" s="27"/>
      <c r="AC60969" s="28"/>
      <c r="AD60969" s="30"/>
      <c r="AE60969" s="30"/>
    </row>
    <row r="60970" spans="27:31" x14ac:dyDescent="0.25">
      <c r="AA60970" s="27"/>
      <c r="AC60970" s="28"/>
      <c r="AD60970" s="30"/>
      <c r="AE60970" s="30"/>
    </row>
    <row r="60971" spans="27:31" x14ac:dyDescent="0.25">
      <c r="AA60971" s="27"/>
      <c r="AC60971" s="28"/>
      <c r="AD60971" s="30"/>
      <c r="AE60971" s="30"/>
    </row>
    <row r="60972" spans="27:31" x14ac:dyDescent="0.25">
      <c r="AA60972" s="27"/>
      <c r="AC60972" s="28"/>
      <c r="AD60972" s="30"/>
      <c r="AE60972" s="30"/>
    </row>
    <row r="60973" spans="27:31" x14ac:dyDescent="0.25">
      <c r="AA60973" s="27"/>
      <c r="AC60973" s="28"/>
      <c r="AD60973" s="30"/>
      <c r="AE60973" s="30"/>
    </row>
    <row r="60974" spans="27:31" x14ac:dyDescent="0.25">
      <c r="AA60974" s="27"/>
      <c r="AC60974" s="28"/>
      <c r="AD60974" s="30"/>
      <c r="AE60974" s="30"/>
    </row>
    <row r="60975" spans="27:31" x14ac:dyDescent="0.25">
      <c r="AA60975" s="27"/>
      <c r="AC60975" s="28"/>
      <c r="AD60975" s="30"/>
      <c r="AE60975" s="30"/>
    </row>
    <row r="60976" spans="27:31" x14ac:dyDescent="0.25">
      <c r="AA60976" s="27"/>
      <c r="AC60976" s="28"/>
      <c r="AD60976" s="30"/>
      <c r="AE60976" s="30"/>
    </row>
    <row r="60977" spans="27:31" x14ac:dyDescent="0.25">
      <c r="AA60977" s="27"/>
      <c r="AC60977" s="28"/>
      <c r="AD60977" s="30"/>
      <c r="AE60977" s="30"/>
    </row>
    <row r="60978" spans="27:31" x14ac:dyDescent="0.25">
      <c r="AA60978" s="27"/>
      <c r="AC60978" s="28"/>
      <c r="AD60978" s="30"/>
      <c r="AE60978" s="30"/>
    </row>
    <row r="60979" spans="27:31" x14ac:dyDescent="0.25">
      <c r="AA60979" s="27"/>
      <c r="AC60979" s="28"/>
      <c r="AD60979" s="30"/>
      <c r="AE60979" s="30"/>
    </row>
    <row r="60980" spans="27:31" x14ac:dyDescent="0.25">
      <c r="AA60980" s="27"/>
      <c r="AC60980" s="28"/>
      <c r="AD60980" s="30"/>
      <c r="AE60980" s="30"/>
    </row>
    <row r="60981" spans="27:31" x14ac:dyDescent="0.25">
      <c r="AA60981" s="27"/>
      <c r="AC60981" s="28"/>
      <c r="AD60981" s="30"/>
      <c r="AE60981" s="30"/>
    </row>
    <row r="60982" spans="27:31" x14ac:dyDescent="0.25">
      <c r="AA60982" s="27"/>
      <c r="AC60982" s="28"/>
      <c r="AD60982" s="30"/>
      <c r="AE60982" s="30"/>
    </row>
    <row r="60983" spans="27:31" x14ac:dyDescent="0.25">
      <c r="AA60983" s="27"/>
      <c r="AC60983" s="28"/>
      <c r="AD60983" s="30"/>
      <c r="AE60983" s="30"/>
    </row>
    <row r="60984" spans="27:31" x14ac:dyDescent="0.25">
      <c r="AA60984" s="27"/>
      <c r="AC60984" s="28"/>
      <c r="AD60984" s="30"/>
      <c r="AE60984" s="30"/>
    </row>
    <row r="60985" spans="27:31" x14ac:dyDescent="0.25">
      <c r="AA60985" s="27"/>
      <c r="AC60985" s="28"/>
      <c r="AD60985" s="30"/>
      <c r="AE60985" s="30"/>
    </row>
    <row r="60986" spans="27:31" x14ac:dyDescent="0.25">
      <c r="AA60986" s="27"/>
      <c r="AC60986" s="28"/>
      <c r="AD60986" s="30"/>
      <c r="AE60986" s="30"/>
    </row>
    <row r="60987" spans="27:31" x14ac:dyDescent="0.25">
      <c r="AA60987" s="27"/>
      <c r="AC60987" s="28"/>
      <c r="AD60987" s="30"/>
      <c r="AE60987" s="30"/>
    </row>
    <row r="60988" spans="27:31" x14ac:dyDescent="0.25">
      <c r="AA60988" s="27"/>
      <c r="AC60988" s="28"/>
      <c r="AD60988" s="30"/>
      <c r="AE60988" s="30"/>
    </row>
    <row r="60989" spans="27:31" x14ac:dyDescent="0.25">
      <c r="AA60989" s="27"/>
      <c r="AC60989" s="28"/>
      <c r="AD60989" s="30"/>
      <c r="AE60989" s="30"/>
    </row>
    <row r="60990" spans="27:31" x14ac:dyDescent="0.25">
      <c r="AA60990" s="27"/>
      <c r="AC60990" s="28"/>
      <c r="AD60990" s="30"/>
      <c r="AE60990" s="30"/>
    </row>
    <row r="60991" spans="27:31" x14ac:dyDescent="0.25">
      <c r="AA60991" s="27"/>
      <c r="AC60991" s="28"/>
      <c r="AD60991" s="30"/>
      <c r="AE60991" s="30"/>
    </row>
    <row r="60992" spans="27:31" x14ac:dyDescent="0.25">
      <c r="AA60992" s="27"/>
      <c r="AC60992" s="28"/>
      <c r="AD60992" s="30"/>
      <c r="AE60992" s="30"/>
    </row>
    <row r="60993" spans="27:31" x14ac:dyDescent="0.25">
      <c r="AA60993" s="27"/>
      <c r="AC60993" s="28"/>
      <c r="AD60993" s="30"/>
      <c r="AE60993" s="30"/>
    </row>
    <row r="60994" spans="27:31" x14ac:dyDescent="0.25">
      <c r="AA60994" s="27"/>
      <c r="AC60994" s="28"/>
      <c r="AD60994" s="30"/>
      <c r="AE60994" s="30"/>
    </row>
    <row r="60995" spans="27:31" x14ac:dyDescent="0.25">
      <c r="AA60995" s="27"/>
      <c r="AC60995" s="28"/>
      <c r="AD60995" s="30"/>
      <c r="AE60995" s="30"/>
    </row>
    <row r="60996" spans="27:31" x14ac:dyDescent="0.25">
      <c r="AA60996" s="27"/>
      <c r="AC60996" s="28"/>
      <c r="AD60996" s="30"/>
      <c r="AE60996" s="30"/>
    </row>
    <row r="60997" spans="27:31" x14ac:dyDescent="0.25">
      <c r="AA60997" s="27"/>
      <c r="AC60997" s="28"/>
      <c r="AD60997" s="30"/>
      <c r="AE60997" s="30"/>
    </row>
    <row r="60998" spans="27:31" x14ac:dyDescent="0.25">
      <c r="AA60998" s="27"/>
      <c r="AC60998" s="28"/>
      <c r="AD60998" s="30"/>
      <c r="AE60998" s="30"/>
    </row>
    <row r="60999" spans="27:31" x14ac:dyDescent="0.25">
      <c r="AA60999" s="27"/>
      <c r="AC60999" s="28"/>
      <c r="AD60999" s="30"/>
      <c r="AE60999" s="30"/>
    </row>
    <row r="61000" spans="27:31" x14ac:dyDescent="0.25">
      <c r="AA61000" s="27"/>
      <c r="AC61000" s="28"/>
      <c r="AD61000" s="30"/>
      <c r="AE61000" s="30"/>
    </row>
    <row r="61001" spans="27:31" x14ac:dyDescent="0.25">
      <c r="AA61001" s="27"/>
      <c r="AC61001" s="28"/>
      <c r="AD61001" s="30"/>
      <c r="AE61001" s="30"/>
    </row>
    <row r="61002" spans="27:31" x14ac:dyDescent="0.25">
      <c r="AA61002" s="27"/>
      <c r="AC61002" s="28"/>
      <c r="AD61002" s="30"/>
      <c r="AE61002" s="30"/>
    </row>
    <row r="61003" spans="27:31" x14ac:dyDescent="0.25">
      <c r="AA61003" s="27"/>
      <c r="AC61003" s="28"/>
      <c r="AD61003" s="30"/>
      <c r="AE61003" s="30"/>
    </row>
    <row r="61004" spans="27:31" x14ac:dyDescent="0.25">
      <c r="AA61004" s="27"/>
      <c r="AC61004" s="28"/>
      <c r="AD61004" s="30"/>
      <c r="AE61004" s="30"/>
    </row>
    <row r="61005" spans="27:31" x14ac:dyDescent="0.25">
      <c r="AA61005" s="27"/>
      <c r="AC61005" s="28"/>
      <c r="AD61005" s="30"/>
      <c r="AE61005" s="30"/>
    </row>
    <row r="61006" spans="27:31" x14ac:dyDescent="0.25">
      <c r="AA61006" s="27"/>
      <c r="AC61006" s="28"/>
      <c r="AD61006" s="30"/>
      <c r="AE61006" s="30"/>
    </row>
    <row r="61007" spans="27:31" x14ac:dyDescent="0.25">
      <c r="AA61007" s="27"/>
      <c r="AC61007" s="28"/>
      <c r="AD61007" s="30"/>
      <c r="AE61007" s="30"/>
    </row>
    <row r="61008" spans="27:31" x14ac:dyDescent="0.25">
      <c r="AA61008" s="27"/>
      <c r="AC61008" s="28"/>
      <c r="AD61008" s="30"/>
      <c r="AE61008" s="30"/>
    </row>
    <row r="61009" spans="27:31" x14ac:dyDescent="0.25">
      <c r="AA61009" s="27"/>
      <c r="AC61009" s="28"/>
      <c r="AD61009" s="30"/>
      <c r="AE61009" s="30"/>
    </row>
    <row r="61010" spans="27:31" x14ac:dyDescent="0.25">
      <c r="AA61010" s="27"/>
      <c r="AC61010" s="28"/>
      <c r="AD61010" s="30"/>
      <c r="AE61010" s="30"/>
    </row>
    <row r="61011" spans="27:31" x14ac:dyDescent="0.25">
      <c r="AA61011" s="27"/>
      <c r="AC61011" s="28"/>
      <c r="AD61011" s="30"/>
      <c r="AE61011" s="30"/>
    </row>
    <row r="61012" spans="27:31" x14ac:dyDescent="0.25">
      <c r="AA61012" s="27"/>
      <c r="AC61012" s="28"/>
      <c r="AD61012" s="30"/>
      <c r="AE61012" s="30"/>
    </row>
    <row r="61013" spans="27:31" x14ac:dyDescent="0.25">
      <c r="AA61013" s="27"/>
      <c r="AC61013" s="28"/>
      <c r="AD61013" s="30"/>
      <c r="AE61013" s="30"/>
    </row>
    <row r="61014" spans="27:31" x14ac:dyDescent="0.25">
      <c r="AA61014" s="27"/>
      <c r="AC61014" s="28"/>
      <c r="AD61014" s="30"/>
      <c r="AE61014" s="30"/>
    </row>
    <row r="61015" spans="27:31" x14ac:dyDescent="0.25">
      <c r="AA61015" s="27"/>
      <c r="AC61015" s="28"/>
      <c r="AD61015" s="30"/>
      <c r="AE61015" s="30"/>
    </row>
    <row r="61016" spans="27:31" x14ac:dyDescent="0.25">
      <c r="AA61016" s="27"/>
      <c r="AC61016" s="28"/>
      <c r="AD61016" s="30"/>
      <c r="AE61016" s="30"/>
    </row>
    <row r="61017" spans="27:31" x14ac:dyDescent="0.25">
      <c r="AA61017" s="27"/>
      <c r="AC61017" s="28"/>
      <c r="AD61017" s="30"/>
      <c r="AE61017" s="30"/>
    </row>
    <row r="61018" spans="27:31" x14ac:dyDescent="0.25">
      <c r="AA61018" s="27"/>
      <c r="AC61018" s="28"/>
      <c r="AD61018" s="30"/>
      <c r="AE61018" s="30"/>
    </row>
    <row r="61019" spans="27:31" x14ac:dyDescent="0.25">
      <c r="AA61019" s="27"/>
      <c r="AC61019" s="28"/>
      <c r="AD61019" s="30"/>
      <c r="AE61019" s="30"/>
    </row>
    <row r="61020" spans="27:31" x14ac:dyDescent="0.25">
      <c r="AA61020" s="27"/>
      <c r="AC61020" s="28"/>
      <c r="AD61020" s="30"/>
      <c r="AE61020" s="30"/>
    </row>
    <row r="61021" spans="27:31" x14ac:dyDescent="0.25">
      <c r="AA61021" s="27"/>
      <c r="AC61021" s="28"/>
      <c r="AD61021" s="30"/>
      <c r="AE61021" s="30"/>
    </row>
    <row r="61022" spans="27:31" x14ac:dyDescent="0.25">
      <c r="AA61022" s="27"/>
      <c r="AC61022" s="28"/>
      <c r="AD61022" s="30"/>
      <c r="AE61022" s="30"/>
    </row>
    <row r="61023" spans="27:31" x14ac:dyDescent="0.25">
      <c r="AA61023" s="27"/>
      <c r="AC61023" s="28"/>
      <c r="AD61023" s="30"/>
      <c r="AE61023" s="30"/>
    </row>
    <row r="61024" spans="27:31" x14ac:dyDescent="0.25">
      <c r="AA61024" s="27"/>
      <c r="AC61024" s="28"/>
      <c r="AD61024" s="30"/>
      <c r="AE61024" s="30"/>
    </row>
    <row r="61025" spans="27:31" x14ac:dyDescent="0.25">
      <c r="AA61025" s="27"/>
      <c r="AC61025" s="28"/>
      <c r="AD61025" s="30"/>
      <c r="AE61025" s="30"/>
    </row>
    <row r="61026" spans="27:31" x14ac:dyDescent="0.25">
      <c r="AA61026" s="27"/>
      <c r="AC61026" s="28"/>
      <c r="AD61026" s="30"/>
      <c r="AE61026" s="30"/>
    </row>
    <row r="61027" spans="27:31" x14ac:dyDescent="0.25">
      <c r="AA61027" s="27"/>
      <c r="AC61027" s="28"/>
      <c r="AD61027" s="30"/>
      <c r="AE61027" s="30"/>
    </row>
    <row r="61028" spans="27:31" x14ac:dyDescent="0.25">
      <c r="AA61028" s="27"/>
      <c r="AC61028" s="28"/>
      <c r="AD61028" s="30"/>
      <c r="AE61028" s="30"/>
    </row>
    <row r="61029" spans="27:31" x14ac:dyDescent="0.25">
      <c r="AA61029" s="27"/>
      <c r="AC61029" s="28"/>
      <c r="AD61029" s="30"/>
      <c r="AE61029" s="30"/>
    </row>
    <row r="61030" spans="27:31" x14ac:dyDescent="0.25">
      <c r="AA61030" s="27"/>
      <c r="AC61030" s="28"/>
      <c r="AD61030" s="30"/>
      <c r="AE61030" s="30"/>
    </row>
    <row r="61031" spans="27:31" x14ac:dyDescent="0.25">
      <c r="AA61031" s="27"/>
      <c r="AC61031" s="28"/>
      <c r="AD61031" s="30"/>
      <c r="AE61031" s="30"/>
    </row>
    <row r="61032" spans="27:31" x14ac:dyDescent="0.25">
      <c r="AA61032" s="27"/>
      <c r="AC61032" s="28"/>
      <c r="AD61032" s="30"/>
      <c r="AE61032" s="30"/>
    </row>
    <row r="61033" spans="27:31" x14ac:dyDescent="0.25">
      <c r="AA61033" s="27"/>
      <c r="AC61033" s="28"/>
      <c r="AD61033" s="30"/>
      <c r="AE61033" s="30"/>
    </row>
    <row r="61034" spans="27:31" x14ac:dyDescent="0.25">
      <c r="AA61034" s="27"/>
      <c r="AC61034" s="28"/>
      <c r="AD61034" s="30"/>
      <c r="AE61034" s="30"/>
    </row>
    <row r="61035" spans="27:31" x14ac:dyDescent="0.25">
      <c r="AA61035" s="27"/>
      <c r="AC61035" s="28"/>
      <c r="AD61035" s="30"/>
      <c r="AE61035" s="30"/>
    </row>
    <row r="61036" spans="27:31" x14ac:dyDescent="0.25">
      <c r="AA61036" s="27"/>
      <c r="AC61036" s="28"/>
      <c r="AD61036" s="30"/>
      <c r="AE61036" s="30"/>
    </row>
    <row r="61037" spans="27:31" x14ac:dyDescent="0.25">
      <c r="AA61037" s="27"/>
      <c r="AC61037" s="28"/>
      <c r="AD61037" s="30"/>
      <c r="AE61037" s="30"/>
    </row>
    <row r="61038" spans="27:31" x14ac:dyDescent="0.25">
      <c r="AA61038" s="27"/>
      <c r="AC61038" s="28"/>
      <c r="AD61038" s="30"/>
      <c r="AE61038" s="30"/>
    </row>
    <row r="61039" spans="27:31" x14ac:dyDescent="0.25">
      <c r="AA61039" s="27"/>
      <c r="AC61039" s="28"/>
      <c r="AD61039" s="30"/>
      <c r="AE61039" s="30"/>
    </row>
    <row r="61040" spans="27:31" x14ac:dyDescent="0.25">
      <c r="AA61040" s="27"/>
      <c r="AC61040" s="28"/>
      <c r="AD61040" s="30"/>
      <c r="AE61040" s="30"/>
    </row>
    <row r="61041" spans="27:31" x14ac:dyDescent="0.25">
      <c r="AA61041" s="27"/>
      <c r="AC61041" s="28"/>
      <c r="AD61041" s="30"/>
      <c r="AE61041" s="30"/>
    </row>
    <row r="61042" spans="27:31" x14ac:dyDescent="0.25">
      <c r="AA61042" s="27"/>
      <c r="AC61042" s="28"/>
      <c r="AD61042" s="30"/>
      <c r="AE61042" s="30"/>
    </row>
    <row r="61043" spans="27:31" x14ac:dyDescent="0.25">
      <c r="AA61043" s="27"/>
      <c r="AC61043" s="28"/>
      <c r="AD61043" s="30"/>
      <c r="AE61043" s="30"/>
    </row>
    <row r="61044" spans="27:31" x14ac:dyDescent="0.25">
      <c r="AA61044" s="27"/>
      <c r="AC61044" s="28"/>
      <c r="AD61044" s="30"/>
      <c r="AE61044" s="30"/>
    </row>
    <row r="61045" spans="27:31" x14ac:dyDescent="0.25">
      <c r="AA61045" s="27"/>
      <c r="AC61045" s="28"/>
      <c r="AD61045" s="30"/>
      <c r="AE61045" s="30"/>
    </row>
    <row r="61046" spans="27:31" x14ac:dyDescent="0.25">
      <c r="AA61046" s="27"/>
      <c r="AC61046" s="28"/>
      <c r="AD61046" s="30"/>
      <c r="AE61046" s="30"/>
    </row>
    <row r="61047" spans="27:31" x14ac:dyDescent="0.25">
      <c r="AA61047" s="27"/>
      <c r="AC61047" s="28"/>
      <c r="AD61047" s="30"/>
      <c r="AE61047" s="30"/>
    </row>
    <row r="61048" spans="27:31" x14ac:dyDescent="0.25">
      <c r="AA61048" s="27"/>
      <c r="AC61048" s="28"/>
      <c r="AD61048" s="30"/>
      <c r="AE61048" s="30"/>
    </row>
    <row r="61049" spans="27:31" x14ac:dyDescent="0.25">
      <c r="AA61049" s="27"/>
      <c r="AC61049" s="28"/>
      <c r="AD61049" s="30"/>
      <c r="AE61049" s="30"/>
    </row>
    <row r="61050" spans="27:31" x14ac:dyDescent="0.25">
      <c r="AA61050" s="27"/>
      <c r="AC61050" s="28"/>
      <c r="AD61050" s="30"/>
      <c r="AE61050" s="30"/>
    </row>
    <row r="61051" spans="27:31" x14ac:dyDescent="0.25">
      <c r="AA61051" s="27"/>
      <c r="AC61051" s="28"/>
      <c r="AD61051" s="30"/>
      <c r="AE61051" s="30"/>
    </row>
    <row r="61052" spans="27:31" x14ac:dyDescent="0.25">
      <c r="AA61052" s="27"/>
      <c r="AC61052" s="28"/>
      <c r="AD61052" s="30"/>
      <c r="AE61052" s="30"/>
    </row>
    <row r="61053" spans="27:31" x14ac:dyDescent="0.25">
      <c r="AA61053" s="27"/>
      <c r="AC61053" s="28"/>
      <c r="AD61053" s="30"/>
      <c r="AE61053" s="30"/>
    </row>
    <row r="61054" spans="27:31" x14ac:dyDescent="0.25">
      <c r="AA61054" s="27"/>
      <c r="AC61054" s="28"/>
      <c r="AD61054" s="30"/>
      <c r="AE61054" s="30"/>
    </row>
    <row r="61055" spans="27:31" x14ac:dyDescent="0.25">
      <c r="AA61055" s="27"/>
      <c r="AC61055" s="28"/>
      <c r="AD61055" s="30"/>
      <c r="AE61055" s="30"/>
    </row>
    <row r="61056" spans="27:31" x14ac:dyDescent="0.25">
      <c r="AA61056" s="27"/>
      <c r="AC61056" s="28"/>
      <c r="AD61056" s="30"/>
      <c r="AE61056" s="30"/>
    </row>
    <row r="61057" spans="27:31" x14ac:dyDescent="0.25">
      <c r="AA61057" s="27"/>
      <c r="AC61057" s="28"/>
      <c r="AD61057" s="30"/>
      <c r="AE61057" s="30"/>
    </row>
    <row r="61058" spans="27:31" x14ac:dyDescent="0.25">
      <c r="AA61058" s="27"/>
      <c r="AC61058" s="28"/>
      <c r="AD61058" s="30"/>
      <c r="AE61058" s="30"/>
    </row>
    <row r="61059" spans="27:31" x14ac:dyDescent="0.25">
      <c r="AA61059" s="27"/>
      <c r="AC61059" s="28"/>
      <c r="AD61059" s="30"/>
      <c r="AE61059" s="30"/>
    </row>
    <row r="61060" spans="27:31" x14ac:dyDescent="0.25">
      <c r="AA61060" s="27"/>
      <c r="AC61060" s="28"/>
      <c r="AD61060" s="30"/>
      <c r="AE61060" s="30"/>
    </row>
    <row r="61061" spans="27:31" x14ac:dyDescent="0.25">
      <c r="AA61061" s="27"/>
      <c r="AC61061" s="28"/>
      <c r="AD61061" s="30"/>
      <c r="AE61061" s="30"/>
    </row>
    <row r="61062" spans="27:31" x14ac:dyDescent="0.25">
      <c r="AA61062" s="27"/>
      <c r="AC61062" s="28"/>
      <c r="AD61062" s="30"/>
      <c r="AE61062" s="30"/>
    </row>
    <row r="61063" spans="27:31" x14ac:dyDescent="0.25">
      <c r="AA61063" s="27"/>
      <c r="AC61063" s="28"/>
      <c r="AD61063" s="30"/>
      <c r="AE61063" s="30"/>
    </row>
    <row r="61064" spans="27:31" x14ac:dyDescent="0.25">
      <c r="AA61064" s="27"/>
      <c r="AC61064" s="28"/>
      <c r="AD61064" s="30"/>
      <c r="AE61064" s="30"/>
    </row>
    <row r="61065" spans="27:31" x14ac:dyDescent="0.25">
      <c r="AA61065" s="27"/>
      <c r="AC61065" s="28"/>
      <c r="AD61065" s="30"/>
      <c r="AE61065" s="30"/>
    </row>
    <row r="61066" spans="27:31" x14ac:dyDescent="0.25">
      <c r="AA61066" s="27"/>
      <c r="AC61066" s="28"/>
      <c r="AD61066" s="30"/>
      <c r="AE61066" s="30"/>
    </row>
    <row r="61067" spans="27:31" x14ac:dyDescent="0.25">
      <c r="AA61067" s="27"/>
      <c r="AC61067" s="28"/>
      <c r="AD61067" s="30"/>
      <c r="AE61067" s="30"/>
    </row>
    <row r="61068" spans="27:31" x14ac:dyDescent="0.25">
      <c r="AA61068" s="27"/>
      <c r="AC61068" s="28"/>
      <c r="AD61068" s="30"/>
      <c r="AE61068" s="30"/>
    </row>
    <row r="61069" spans="27:31" x14ac:dyDescent="0.25">
      <c r="AA61069" s="27"/>
      <c r="AC61069" s="28"/>
      <c r="AD61069" s="30"/>
      <c r="AE61069" s="30"/>
    </row>
    <row r="61070" spans="27:31" x14ac:dyDescent="0.25">
      <c r="AA61070" s="27"/>
      <c r="AC61070" s="28"/>
      <c r="AD61070" s="30"/>
      <c r="AE61070" s="30"/>
    </row>
    <row r="61071" spans="27:31" x14ac:dyDescent="0.25">
      <c r="AA61071" s="27"/>
      <c r="AC61071" s="28"/>
      <c r="AD61071" s="30"/>
      <c r="AE61071" s="30"/>
    </row>
    <row r="61072" spans="27:31" x14ac:dyDescent="0.25">
      <c r="AA61072" s="27"/>
      <c r="AC61072" s="28"/>
      <c r="AD61072" s="30"/>
      <c r="AE61072" s="30"/>
    </row>
    <row r="61073" spans="27:31" x14ac:dyDescent="0.25">
      <c r="AA61073" s="27"/>
      <c r="AC61073" s="28"/>
      <c r="AD61073" s="30"/>
      <c r="AE61073" s="30"/>
    </row>
    <row r="61074" spans="27:31" x14ac:dyDescent="0.25">
      <c r="AA61074" s="27"/>
      <c r="AC61074" s="28"/>
      <c r="AD61074" s="30"/>
      <c r="AE61074" s="30"/>
    </row>
    <row r="61075" spans="27:31" x14ac:dyDescent="0.25">
      <c r="AA61075" s="27"/>
      <c r="AC61075" s="28"/>
      <c r="AD61075" s="30"/>
      <c r="AE61075" s="30"/>
    </row>
    <row r="61076" spans="27:31" x14ac:dyDescent="0.25">
      <c r="AA61076" s="27"/>
      <c r="AC61076" s="28"/>
      <c r="AD61076" s="30"/>
      <c r="AE61076" s="30"/>
    </row>
    <row r="61077" spans="27:31" x14ac:dyDescent="0.25">
      <c r="AA61077" s="27"/>
      <c r="AC61077" s="28"/>
      <c r="AD61077" s="30"/>
      <c r="AE61077" s="30"/>
    </row>
    <row r="61078" spans="27:31" x14ac:dyDescent="0.25">
      <c r="AA61078" s="27"/>
      <c r="AC61078" s="28"/>
      <c r="AD61078" s="30"/>
      <c r="AE61078" s="30"/>
    </row>
    <row r="61079" spans="27:31" x14ac:dyDescent="0.25">
      <c r="AA61079" s="27"/>
      <c r="AC61079" s="28"/>
      <c r="AD61079" s="30"/>
      <c r="AE61079" s="30"/>
    </row>
    <row r="61080" spans="27:31" x14ac:dyDescent="0.25">
      <c r="AA61080" s="27"/>
      <c r="AC61080" s="28"/>
      <c r="AD61080" s="30"/>
      <c r="AE61080" s="30"/>
    </row>
    <row r="61081" spans="27:31" x14ac:dyDescent="0.25">
      <c r="AA61081" s="27"/>
      <c r="AC61081" s="28"/>
      <c r="AD61081" s="30"/>
      <c r="AE61081" s="30"/>
    </row>
    <row r="61082" spans="27:31" x14ac:dyDescent="0.25">
      <c r="AA61082" s="27"/>
      <c r="AC61082" s="28"/>
      <c r="AD61082" s="30"/>
      <c r="AE61082" s="30"/>
    </row>
    <row r="61083" spans="27:31" x14ac:dyDescent="0.25">
      <c r="AA61083" s="27"/>
      <c r="AC61083" s="28"/>
      <c r="AD61083" s="30"/>
      <c r="AE61083" s="30"/>
    </row>
    <row r="61084" spans="27:31" x14ac:dyDescent="0.25">
      <c r="AA61084" s="27"/>
      <c r="AC61084" s="28"/>
      <c r="AD61084" s="30"/>
      <c r="AE61084" s="30"/>
    </row>
    <row r="61085" spans="27:31" x14ac:dyDescent="0.25">
      <c r="AA61085" s="27"/>
      <c r="AC61085" s="28"/>
      <c r="AD61085" s="30"/>
      <c r="AE61085" s="30"/>
    </row>
    <row r="61086" spans="27:31" x14ac:dyDescent="0.25">
      <c r="AA61086" s="27"/>
      <c r="AC61086" s="28"/>
      <c r="AD61086" s="30"/>
      <c r="AE61086" s="30"/>
    </row>
    <row r="61087" spans="27:31" x14ac:dyDescent="0.25">
      <c r="AA61087" s="27"/>
      <c r="AC61087" s="28"/>
      <c r="AD61087" s="30"/>
      <c r="AE61087" s="30"/>
    </row>
    <row r="61088" spans="27:31" x14ac:dyDescent="0.25">
      <c r="AA61088" s="27"/>
      <c r="AC61088" s="28"/>
      <c r="AD61088" s="30"/>
      <c r="AE61088" s="30"/>
    </row>
    <row r="61089" spans="27:31" x14ac:dyDescent="0.25">
      <c r="AA61089" s="27"/>
      <c r="AC61089" s="28"/>
      <c r="AD61089" s="30"/>
      <c r="AE61089" s="30"/>
    </row>
    <row r="61090" spans="27:31" x14ac:dyDescent="0.25">
      <c r="AA61090" s="27"/>
      <c r="AC61090" s="28"/>
      <c r="AD61090" s="30"/>
      <c r="AE61090" s="30"/>
    </row>
    <row r="61091" spans="27:31" x14ac:dyDescent="0.25">
      <c r="AA61091" s="27"/>
      <c r="AC61091" s="28"/>
      <c r="AD61091" s="30"/>
      <c r="AE61091" s="30"/>
    </row>
    <row r="61092" spans="27:31" x14ac:dyDescent="0.25">
      <c r="AA61092" s="27"/>
      <c r="AC61092" s="28"/>
      <c r="AD61092" s="30"/>
      <c r="AE61092" s="30"/>
    </row>
    <row r="61093" spans="27:31" x14ac:dyDescent="0.25">
      <c r="AA61093" s="27"/>
      <c r="AC61093" s="28"/>
      <c r="AD61093" s="30"/>
      <c r="AE61093" s="30"/>
    </row>
    <row r="61094" spans="27:31" x14ac:dyDescent="0.25">
      <c r="AA61094" s="27"/>
      <c r="AC61094" s="28"/>
      <c r="AD61094" s="30"/>
      <c r="AE61094" s="30"/>
    </row>
    <row r="61095" spans="27:31" x14ac:dyDescent="0.25">
      <c r="AA61095" s="27"/>
      <c r="AC61095" s="28"/>
      <c r="AD61095" s="30"/>
      <c r="AE61095" s="30"/>
    </row>
    <row r="61096" spans="27:31" x14ac:dyDescent="0.25">
      <c r="AA61096" s="27"/>
      <c r="AC61096" s="28"/>
      <c r="AD61096" s="30"/>
      <c r="AE61096" s="30"/>
    </row>
    <row r="61097" spans="27:31" x14ac:dyDescent="0.25">
      <c r="AA61097" s="27"/>
      <c r="AC61097" s="28"/>
      <c r="AD61097" s="30"/>
      <c r="AE61097" s="30"/>
    </row>
    <row r="61098" spans="27:31" x14ac:dyDescent="0.25">
      <c r="AA61098" s="27"/>
      <c r="AC61098" s="28"/>
      <c r="AD61098" s="30"/>
      <c r="AE61098" s="30"/>
    </row>
    <row r="61099" spans="27:31" x14ac:dyDescent="0.25">
      <c r="AA61099" s="27"/>
      <c r="AC61099" s="28"/>
      <c r="AD61099" s="30"/>
      <c r="AE61099" s="30"/>
    </row>
    <row r="61100" spans="27:31" x14ac:dyDescent="0.25">
      <c r="AA61100" s="27"/>
      <c r="AC61100" s="28"/>
      <c r="AD61100" s="30"/>
      <c r="AE61100" s="30"/>
    </row>
    <row r="61101" spans="27:31" x14ac:dyDescent="0.25">
      <c r="AA61101" s="27"/>
      <c r="AC61101" s="28"/>
      <c r="AD61101" s="30"/>
      <c r="AE61101" s="30"/>
    </row>
    <row r="61102" spans="27:31" x14ac:dyDescent="0.25">
      <c r="AA61102" s="27"/>
      <c r="AC61102" s="28"/>
      <c r="AD61102" s="30"/>
      <c r="AE61102" s="30"/>
    </row>
    <row r="61103" spans="27:31" x14ac:dyDescent="0.25">
      <c r="AA61103" s="27"/>
      <c r="AC61103" s="28"/>
      <c r="AD61103" s="30"/>
      <c r="AE61103" s="30"/>
    </row>
    <row r="61104" spans="27:31" x14ac:dyDescent="0.25">
      <c r="AA61104" s="27"/>
      <c r="AC61104" s="28"/>
      <c r="AD61104" s="30"/>
      <c r="AE61104" s="30"/>
    </row>
    <row r="61105" spans="27:31" x14ac:dyDescent="0.25">
      <c r="AA61105" s="27"/>
      <c r="AC61105" s="28"/>
      <c r="AD61105" s="30"/>
      <c r="AE61105" s="30"/>
    </row>
    <row r="61106" spans="27:31" x14ac:dyDescent="0.25">
      <c r="AA61106" s="27"/>
      <c r="AC61106" s="28"/>
      <c r="AD61106" s="30"/>
      <c r="AE61106" s="30"/>
    </row>
    <row r="61107" spans="27:31" x14ac:dyDescent="0.25">
      <c r="AA61107" s="27"/>
      <c r="AC61107" s="28"/>
      <c r="AD61107" s="30"/>
      <c r="AE61107" s="30"/>
    </row>
    <row r="61108" spans="27:31" x14ac:dyDescent="0.25">
      <c r="AA61108" s="27"/>
      <c r="AC61108" s="28"/>
      <c r="AD61108" s="30"/>
      <c r="AE61108" s="30"/>
    </row>
    <row r="61109" spans="27:31" x14ac:dyDescent="0.25">
      <c r="AA61109" s="27"/>
      <c r="AC61109" s="28"/>
      <c r="AD61109" s="30"/>
      <c r="AE61109" s="30"/>
    </row>
    <row r="61110" spans="27:31" x14ac:dyDescent="0.25">
      <c r="AA61110" s="27"/>
      <c r="AC61110" s="28"/>
      <c r="AD61110" s="30"/>
      <c r="AE61110" s="30"/>
    </row>
    <row r="61111" spans="27:31" x14ac:dyDescent="0.25">
      <c r="AA61111" s="27"/>
      <c r="AC61111" s="28"/>
      <c r="AD61111" s="30"/>
      <c r="AE61111" s="30"/>
    </row>
    <row r="61112" spans="27:31" x14ac:dyDescent="0.25">
      <c r="AA61112" s="27"/>
      <c r="AC61112" s="28"/>
      <c r="AD61112" s="30"/>
      <c r="AE61112" s="30"/>
    </row>
    <row r="61113" spans="27:31" x14ac:dyDescent="0.25">
      <c r="AA61113" s="27"/>
      <c r="AC61113" s="28"/>
      <c r="AD61113" s="30"/>
      <c r="AE61113" s="30"/>
    </row>
    <row r="61114" spans="27:31" x14ac:dyDescent="0.25">
      <c r="AA61114" s="27"/>
      <c r="AC61114" s="28"/>
      <c r="AD61114" s="30"/>
      <c r="AE61114" s="30"/>
    </row>
    <row r="61115" spans="27:31" x14ac:dyDescent="0.25">
      <c r="AA61115" s="27"/>
      <c r="AC61115" s="28"/>
      <c r="AD61115" s="30"/>
      <c r="AE61115" s="30"/>
    </row>
    <row r="61116" spans="27:31" x14ac:dyDescent="0.25">
      <c r="AA61116" s="27"/>
      <c r="AC61116" s="28"/>
      <c r="AD61116" s="30"/>
      <c r="AE61116" s="30"/>
    </row>
    <row r="61117" spans="27:31" x14ac:dyDescent="0.25">
      <c r="AA61117" s="27"/>
      <c r="AC61117" s="28"/>
      <c r="AD61117" s="30"/>
      <c r="AE61117" s="30"/>
    </row>
    <row r="61118" spans="27:31" x14ac:dyDescent="0.25">
      <c r="AA61118" s="27"/>
      <c r="AC61118" s="28"/>
      <c r="AD61118" s="30"/>
      <c r="AE61118" s="30"/>
    </row>
    <row r="61119" spans="27:31" x14ac:dyDescent="0.25">
      <c r="AA61119" s="27"/>
      <c r="AC61119" s="28"/>
      <c r="AD61119" s="30"/>
      <c r="AE61119" s="30"/>
    </row>
    <row r="61120" spans="27:31" x14ac:dyDescent="0.25">
      <c r="AA61120" s="27"/>
      <c r="AC61120" s="28"/>
      <c r="AD61120" s="30"/>
      <c r="AE61120" s="30"/>
    </row>
    <row r="61121" spans="27:31" x14ac:dyDescent="0.25">
      <c r="AA61121" s="27"/>
      <c r="AC61121" s="28"/>
      <c r="AD61121" s="30"/>
      <c r="AE61121" s="30"/>
    </row>
    <row r="61122" spans="27:31" x14ac:dyDescent="0.25">
      <c r="AA61122" s="27"/>
      <c r="AC61122" s="28"/>
      <c r="AD61122" s="30"/>
      <c r="AE61122" s="30"/>
    </row>
    <row r="61123" spans="27:31" x14ac:dyDescent="0.25">
      <c r="AA61123" s="27"/>
      <c r="AC61123" s="28"/>
      <c r="AD61123" s="30"/>
      <c r="AE61123" s="30"/>
    </row>
    <row r="61124" spans="27:31" x14ac:dyDescent="0.25">
      <c r="AA61124" s="27"/>
      <c r="AC61124" s="28"/>
      <c r="AD61124" s="30"/>
      <c r="AE61124" s="30"/>
    </row>
    <row r="61125" spans="27:31" x14ac:dyDescent="0.25">
      <c r="AA61125" s="27"/>
      <c r="AC61125" s="28"/>
      <c r="AD61125" s="30"/>
      <c r="AE61125" s="30"/>
    </row>
    <row r="61126" spans="27:31" x14ac:dyDescent="0.25">
      <c r="AA61126" s="27"/>
      <c r="AC61126" s="28"/>
      <c r="AD61126" s="30"/>
      <c r="AE61126" s="30"/>
    </row>
    <row r="61127" spans="27:31" x14ac:dyDescent="0.25">
      <c r="AA61127" s="27"/>
      <c r="AC61127" s="28"/>
      <c r="AD61127" s="30"/>
      <c r="AE61127" s="30"/>
    </row>
    <row r="61128" spans="27:31" x14ac:dyDescent="0.25">
      <c r="AA61128" s="27"/>
      <c r="AC61128" s="28"/>
      <c r="AD61128" s="30"/>
      <c r="AE61128" s="30"/>
    </row>
    <row r="61129" spans="27:31" x14ac:dyDescent="0.25">
      <c r="AA61129" s="27"/>
      <c r="AC61129" s="28"/>
      <c r="AD61129" s="30"/>
      <c r="AE61129" s="30"/>
    </row>
    <row r="61130" spans="27:31" x14ac:dyDescent="0.25">
      <c r="AA61130" s="27"/>
      <c r="AC61130" s="28"/>
      <c r="AD61130" s="30"/>
      <c r="AE61130" s="30"/>
    </row>
    <row r="61131" spans="27:31" x14ac:dyDescent="0.25">
      <c r="AA61131" s="27"/>
      <c r="AC61131" s="28"/>
      <c r="AD61131" s="30"/>
      <c r="AE61131" s="30"/>
    </row>
    <row r="61132" spans="27:31" x14ac:dyDescent="0.25">
      <c r="AA61132" s="27"/>
      <c r="AC61132" s="28"/>
      <c r="AD61132" s="30"/>
      <c r="AE61132" s="30"/>
    </row>
    <row r="61133" spans="27:31" x14ac:dyDescent="0.25">
      <c r="AA61133" s="27"/>
      <c r="AC61133" s="28"/>
      <c r="AD61133" s="30"/>
      <c r="AE61133" s="30"/>
    </row>
    <row r="61134" spans="27:31" x14ac:dyDescent="0.25">
      <c r="AA61134" s="27"/>
      <c r="AC61134" s="28"/>
      <c r="AD61134" s="30"/>
      <c r="AE61134" s="30"/>
    </row>
    <row r="61135" spans="27:31" x14ac:dyDescent="0.25">
      <c r="AA61135" s="27"/>
      <c r="AC61135" s="28"/>
      <c r="AD61135" s="30"/>
      <c r="AE61135" s="30"/>
    </row>
    <row r="61136" spans="27:31" x14ac:dyDescent="0.25">
      <c r="AA61136" s="27"/>
      <c r="AC61136" s="28"/>
      <c r="AD61136" s="30"/>
      <c r="AE61136" s="30"/>
    </row>
    <row r="61137" spans="27:31" x14ac:dyDescent="0.25">
      <c r="AA61137" s="27"/>
      <c r="AC61137" s="28"/>
      <c r="AD61137" s="30"/>
      <c r="AE61137" s="30"/>
    </row>
    <row r="61138" spans="27:31" x14ac:dyDescent="0.25">
      <c r="AA61138" s="27"/>
      <c r="AC61138" s="28"/>
      <c r="AD61138" s="30"/>
      <c r="AE61138" s="30"/>
    </row>
    <row r="61139" spans="27:31" x14ac:dyDescent="0.25">
      <c r="AA61139" s="27"/>
      <c r="AC61139" s="28"/>
      <c r="AD61139" s="30"/>
      <c r="AE61139" s="30"/>
    </row>
    <row r="61140" spans="27:31" x14ac:dyDescent="0.25">
      <c r="AA61140" s="27"/>
      <c r="AC61140" s="28"/>
      <c r="AD61140" s="30"/>
      <c r="AE61140" s="30"/>
    </row>
    <row r="61141" spans="27:31" x14ac:dyDescent="0.25">
      <c r="AA61141" s="27"/>
      <c r="AC61141" s="28"/>
      <c r="AD61141" s="30"/>
      <c r="AE61141" s="30"/>
    </row>
    <row r="61142" spans="27:31" x14ac:dyDescent="0.25">
      <c r="AA61142" s="27"/>
      <c r="AC61142" s="28"/>
      <c r="AD61142" s="30"/>
      <c r="AE61142" s="30"/>
    </row>
    <row r="61143" spans="27:31" x14ac:dyDescent="0.25">
      <c r="AA61143" s="27"/>
      <c r="AC61143" s="28"/>
      <c r="AD61143" s="30"/>
      <c r="AE61143" s="30"/>
    </row>
    <row r="61144" spans="27:31" x14ac:dyDescent="0.25">
      <c r="AA61144" s="27"/>
      <c r="AC61144" s="28"/>
      <c r="AD61144" s="30"/>
      <c r="AE61144" s="30"/>
    </row>
    <row r="61145" spans="27:31" x14ac:dyDescent="0.25">
      <c r="AA61145" s="27"/>
      <c r="AC61145" s="28"/>
      <c r="AD61145" s="30"/>
      <c r="AE61145" s="30"/>
    </row>
    <row r="61146" spans="27:31" x14ac:dyDescent="0.25">
      <c r="AA61146" s="27"/>
      <c r="AC61146" s="28"/>
      <c r="AD61146" s="30"/>
      <c r="AE61146" s="30"/>
    </row>
    <row r="61147" spans="27:31" x14ac:dyDescent="0.25">
      <c r="AA61147" s="27"/>
      <c r="AC61147" s="28"/>
      <c r="AD61147" s="30"/>
      <c r="AE61147" s="30"/>
    </row>
    <row r="61148" spans="27:31" x14ac:dyDescent="0.25">
      <c r="AA61148" s="27"/>
      <c r="AC61148" s="28"/>
      <c r="AD61148" s="30"/>
      <c r="AE61148" s="30"/>
    </row>
    <row r="61149" spans="27:31" x14ac:dyDescent="0.25">
      <c r="AA61149" s="27"/>
      <c r="AC61149" s="28"/>
      <c r="AD61149" s="30"/>
      <c r="AE61149" s="30"/>
    </row>
    <row r="61150" spans="27:31" x14ac:dyDescent="0.25">
      <c r="AA61150" s="27"/>
      <c r="AC61150" s="28"/>
      <c r="AD61150" s="30"/>
      <c r="AE61150" s="30"/>
    </row>
    <row r="61151" spans="27:31" x14ac:dyDescent="0.25">
      <c r="AA61151" s="27"/>
      <c r="AC61151" s="28"/>
      <c r="AD61151" s="30"/>
      <c r="AE61151" s="30"/>
    </row>
    <row r="61152" spans="27:31" x14ac:dyDescent="0.25">
      <c r="AA61152" s="27"/>
      <c r="AC61152" s="28"/>
      <c r="AD61152" s="30"/>
      <c r="AE61152" s="30"/>
    </row>
    <row r="61153" spans="27:31" x14ac:dyDescent="0.25">
      <c r="AA61153" s="27"/>
      <c r="AC61153" s="28"/>
      <c r="AD61153" s="30"/>
      <c r="AE61153" s="30"/>
    </row>
    <row r="61154" spans="27:31" x14ac:dyDescent="0.25">
      <c r="AA61154" s="27"/>
      <c r="AC61154" s="28"/>
      <c r="AD61154" s="30"/>
      <c r="AE61154" s="30"/>
    </row>
    <row r="61155" spans="27:31" x14ac:dyDescent="0.25">
      <c r="AA61155" s="27"/>
      <c r="AC61155" s="28"/>
      <c r="AD61155" s="30"/>
      <c r="AE61155" s="30"/>
    </row>
    <row r="61156" spans="27:31" x14ac:dyDescent="0.25">
      <c r="AA61156" s="27"/>
      <c r="AC61156" s="28"/>
      <c r="AD61156" s="30"/>
      <c r="AE61156" s="30"/>
    </row>
    <row r="61157" spans="27:31" x14ac:dyDescent="0.25">
      <c r="AA61157" s="27"/>
      <c r="AC61157" s="28"/>
      <c r="AD61157" s="30"/>
      <c r="AE61157" s="30"/>
    </row>
    <row r="61158" spans="27:31" x14ac:dyDescent="0.25">
      <c r="AA61158" s="27"/>
      <c r="AC61158" s="28"/>
      <c r="AD61158" s="30"/>
      <c r="AE61158" s="30"/>
    </row>
    <row r="61159" spans="27:31" x14ac:dyDescent="0.25">
      <c r="AA61159" s="27"/>
      <c r="AC61159" s="28"/>
      <c r="AD61159" s="30"/>
      <c r="AE61159" s="30"/>
    </row>
    <row r="61160" spans="27:31" x14ac:dyDescent="0.25">
      <c r="AA61160" s="27"/>
      <c r="AC61160" s="28"/>
      <c r="AD61160" s="30"/>
      <c r="AE61160" s="30"/>
    </row>
    <row r="61161" spans="27:31" x14ac:dyDescent="0.25">
      <c r="AA61161" s="27"/>
      <c r="AC61161" s="28"/>
      <c r="AD61161" s="30"/>
      <c r="AE61161" s="30"/>
    </row>
    <row r="61162" spans="27:31" x14ac:dyDescent="0.25">
      <c r="AA61162" s="27"/>
      <c r="AC61162" s="28"/>
      <c r="AD61162" s="30"/>
      <c r="AE61162" s="30"/>
    </row>
    <row r="61163" spans="27:31" x14ac:dyDescent="0.25">
      <c r="AA61163" s="27"/>
      <c r="AC61163" s="28"/>
      <c r="AD61163" s="30"/>
      <c r="AE61163" s="30"/>
    </row>
    <row r="61164" spans="27:31" x14ac:dyDescent="0.25">
      <c r="AA61164" s="27"/>
      <c r="AC61164" s="28"/>
      <c r="AD61164" s="30"/>
      <c r="AE61164" s="30"/>
    </row>
    <row r="61165" spans="27:31" x14ac:dyDescent="0.25">
      <c r="AA61165" s="27"/>
      <c r="AC61165" s="28"/>
      <c r="AD61165" s="30"/>
      <c r="AE61165" s="30"/>
    </row>
    <row r="61166" spans="27:31" x14ac:dyDescent="0.25">
      <c r="AA61166" s="27"/>
      <c r="AC61166" s="28"/>
      <c r="AD61166" s="30"/>
      <c r="AE61166" s="30"/>
    </row>
    <row r="61167" spans="27:31" x14ac:dyDescent="0.25">
      <c r="AA61167" s="27"/>
      <c r="AC61167" s="28"/>
      <c r="AD61167" s="30"/>
      <c r="AE61167" s="30"/>
    </row>
    <row r="61168" spans="27:31" x14ac:dyDescent="0.25">
      <c r="AA61168" s="27"/>
      <c r="AC61168" s="28"/>
      <c r="AD61168" s="30"/>
      <c r="AE61168" s="30"/>
    </row>
    <row r="61169" spans="27:31" x14ac:dyDescent="0.25">
      <c r="AA61169" s="27"/>
      <c r="AC61169" s="28"/>
      <c r="AD61169" s="30"/>
      <c r="AE61169" s="30"/>
    </row>
    <row r="61170" spans="27:31" x14ac:dyDescent="0.25">
      <c r="AA61170" s="27"/>
      <c r="AC61170" s="28"/>
      <c r="AD61170" s="30"/>
      <c r="AE61170" s="30"/>
    </row>
    <row r="61171" spans="27:31" x14ac:dyDescent="0.25">
      <c r="AA61171" s="27"/>
      <c r="AC61171" s="28"/>
      <c r="AD61171" s="30"/>
      <c r="AE61171" s="30"/>
    </row>
    <row r="61172" spans="27:31" x14ac:dyDescent="0.25">
      <c r="AA61172" s="27"/>
      <c r="AC61172" s="28"/>
      <c r="AD61172" s="30"/>
      <c r="AE61172" s="30"/>
    </row>
    <row r="61173" spans="27:31" x14ac:dyDescent="0.25">
      <c r="AA61173" s="27"/>
      <c r="AC61173" s="28"/>
      <c r="AD61173" s="30"/>
      <c r="AE61173" s="30"/>
    </row>
    <row r="61174" spans="27:31" x14ac:dyDescent="0.25">
      <c r="AA61174" s="27"/>
      <c r="AC61174" s="28"/>
      <c r="AD61174" s="30"/>
      <c r="AE61174" s="30"/>
    </row>
    <row r="61175" spans="27:31" x14ac:dyDescent="0.25">
      <c r="AA61175" s="27"/>
      <c r="AC61175" s="28"/>
      <c r="AD61175" s="30"/>
      <c r="AE61175" s="30"/>
    </row>
    <row r="61176" spans="27:31" x14ac:dyDescent="0.25">
      <c r="AA61176" s="27"/>
      <c r="AC61176" s="28"/>
      <c r="AD61176" s="30"/>
      <c r="AE61176" s="30"/>
    </row>
    <row r="61177" spans="27:31" x14ac:dyDescent="0.25">
      <c r="AA61177" s="27"/>
      <c r="AC61177" s="28"/>
      <c r="AD61177" s="30"/>
      <c r="AE61177" s="30"/>
    </row>
    <row r="61178" spans="27:31" x14ac:dyDescent="0.25">
      <c r="AA61178" s="27"/>
      <c r="AC61178" s="28"/>
      <c r="AD61178" s="30"/>
      <c r="AE61178" s="30"/>
    </row>
    <row r="61179" spans="27:31" x14ac:dyDescent="0.25">
      <c r="AA61179" s="27"/>
      <c r="AC61179" s="28"/>
      <c r="AD61179" s="30"/>
      <c r="AE61179" s="30"/>
    </row>
    <row r="61180" spans="27:31" x14ac:dyDescent="0.25">
      <c r="AA61180" s="27"/>
      <c r="AC61180" s="28"/>
      <c r="AD61180" s="30"/>
      <c r="AE61180" s="30"/>
    </row>
    <row r="61181" spans="27:31" x14ac:dyDescent="0.25">
      <c r="AA61181" s="27"/>
      <c r="AC61181" s="28"/>
      <c r="AD61181" s="30"/>
      <c r="AE61181" s="30"/>
    </row>
    <row r="61182" spans="27:31" x14ac:dyDescent="0.25">
      <c r="AA61182" s="27"/>
      <c r="AC61182" s="28"/>
      <c r="AD61182" s="30"/>
      <c r="AE61182" s="30"/>
    </row>
    <row r="61183" spans="27:31" x14ac:dyDescent="0.25">
      <c r="AA61183" s="27"/>
      <c r="AC61183" s="28"/>
      <c r="AD61183" s="30"/>
      <c r="AE61183" s="30"/>
    </row>
    <row r="61184" spans="27:31" x14ac:dyDescent="0.25">
      <c r="AA61184" s="27"/>
      <c r="AC61184" s="28"/>
      <c r="AD61184" s="30"/>
      <c r="AE61184" s="30"/>
    </row>
    <row r="61185" spans="27:31" x14ac:dyDescent="0.25">
      <c r="AA61185" s="27"/>
      <c r="AC61185" s="28"/>
      <c r="AD61185" s="30"/>
      <c r="AE61185" s="30"/>
    </row>
    <row r="61186" spans="27:31" x14ac:dyDescent="0.25">
      <c r="AA61186" s="27"/>
      <c r="AC61186" s="28"/>
      <c r="AD61186" s="30"/>
      <c r="AE61186" s="30"/>
    </row>
    <row r="61187" spans="27:31" x14ac:dyDescent="0.25">
      <c r="AA61187" s="27"/>
      <c r="AC61187" s="28"/>
      <c r="AD61187" s="30"/>
      <c r="AE61187" s="30"/>
    </row>
    <row r="61188" spans="27:31" x14ac:dyDescent="0.25">
      <c r="AA61188" s="27"/>
      <c r="AC61188" s="28"/>
      <c r="AD61188" s="30"/>
      <c r="AE61188" s="30"/>
    </row>
    <row r="61189" spans="27:31" x14ac:dyDescent="0.25">
      <c r="AA61189" s="27"/>
      <c r="AC61189" s="28"/>
      <c r="AD61189" s="30"/>
      <c r="AE61189" s="30"/>
    </row>
    <row r="61190" spans="27:31" x14ac:dyDescent="0.25">
      <c r="AA61190" s="27"/>
      <c r="AC61190" s="28"/>
      <c r="AD61190" s="30"/>
      <c r="AE61190" s="30"/>
    </row>
    <row r="61191" spans="27:31" x14ac:dyDescent="0.25">
      <c r="AA61191" s="27"/>
      <c r="AC61191" s="28"/>
      <c r="AD61191" s="30"/>
      <c r="AE61191" s="30"/>
    </row>
    <row r="61192" spans="27:31" x14ac:dyDescent="0.25">
      <c r="AA61192" s="27"/>
      <c r="AC61192" s="28"/>
      <c r="AD61192" s="30"/>
      <c r="AE61192" s="30"/>
    </row>
    <row r="61193" spans="27:31" x14ac:dyDescent="0.25">
      <c r="AA61193" s="27"/>
      <c r="AC61193" s="28"/>
      <c r="AD61193" s="30"/>
      <c r="AE61193" s="30"/>
    </row>
    <row r="61194" spans="27:31" x14ac:dyDescent="0.25">
      <c r="AA61194" s="27"/>
      <c r="AC61194" s="28"/>
      <c r="AD61194" s="30"/>
      <c r="AE61194" s="30"/>
    </row>
    <row r="61195" spans="27:31" x14ac:dyDescent="0.25">
      <c r="AA61195" s="27"/>
      <c r="AC61195" s="28"/>
      <c r="AD61195" s="30"/>
      <c r="AE61195" s="30"/>
    </row>
    <row r="61196" spans="27:31" x14ac:dyDescent="0.25">
      <c r="AA61196" s="27"/>
      <c r="AC61196" s="28"/>
      <c r="AD61196" s="30"/>
      <c r="AE61196" s="30"/>
    </row>
    <row r="61197" spans="27:31" x14ac:dyDescent="0.25">
      <c r="AA61197" s="27"/>
      <c r="AC61197" s="28"/>
      <c r="AD61197" s="30"/>
      <c r="AE61197" s="30"/>
    </row>
    <row r="61198" spans="27:31" x14ac:dyDescent="0.25">
      <c r="AA61198" s="27"/>
      <c r="AC61198" s="28"/>
      <c r="AD61198" s="30"/>
      <c r="AE61198" s="30"/>
    </row>
    <row r="61199" spans="27:31" x14ac:dyDescent="0.25">
      <c r="AA61199" s="27"/>
      <c r="AC61199" s="28"/>
      <c r="AD61199" s="30"/>
      <c r="AE61199" s="30"/>
    </row>
    <row r="61200" spans="27:31" x14ac:dyDescent="0.25">
      <c r="AA61200" s="27"/>
      <c r="AC61200" s="28"/>
      <c r="AD61200" s="30"/>
      <c r="AE61200" s="30"/>
    </row>
    <row r="61201" spans="27:31" x14ac:dyDescent="0.25">
      <c r="AA61201" s="27"/>
      <c r="AC61201" s="28"/>
      <c r="AD61201" s="30"/>
      <c r="AE61201" s="30"/>
    </row>
    <row r="61202" spans="27:31" x14ac:dyDescent="0.25">
      <c r="AA61202" s="27"/>
      <c r="AC61202" s="28"/>
      <c r="AD61202" s="30"/>
      <c r="AE61202" s="30"/>
    </row>
    <row r="61203" spans="27:31" x14ac:dyDescent="0.25">
      <c r="AA61203" s="27"/>
      <c r="AC61203" s="28"/>
      <c r="AD61203" s="30"/>
      <c r="AE61203" s="30"/>
    </row>
    <row r="61204" spans="27:31" x14ac:dyDescent="0.25">
      <c r="AA61204" s="27"/>
      <c r="AC61204" s="28"/>
      <c r="AD61204" s="30"/>
      <c r="AE61204" s="30"/>
    </row>
    <row r="61205" spans="27:31" x14ac:dyDescent="0.25">
      <c r="AA61205" s="27"/>
      <c r="AC61205" s="28"/>
      <c r="AD61205" s="30"/>
      <c r="AE61205" s="30"/>
    </row>
    <row r="61206" spans="27:31" x14ac:dyDescent="0.25">
      <c r="AA61206" s="27"/>
      <c r="AC61206" s="28"/>
      <c r="AD61206" s="30"/>
      <c r="AE61206" s="30"/>
    </row>
    <row r="61207" spans="27:31" x14ac:dyDescent="0.25">
      <c r="AA61207" s="27"/>
      <c r="AC61207" s="28"/>
      <c r="AD61207" s="30"/>
      <c r="AE61207" s="30"/>
    </row>
    <row r="61208" spans="27:31" x14ac:dyDescent="0.25">
      <c r="AA61208" s="27"/>
      <c r="AC61208" s="28"/>
      <c r="AD61208" s="30"/>
      <c r="AE61208" s="30"/>
    </row>
    <row r="61209" spans="27:31" x14ac:dyDescent="0.25">
      <c r="AA61209" s="27"/>
      <c r="AC61209" s="28"/>
      <c r="AD61209" s="30"/>
      <c r="AE61209" s="30"/>
    </row>
    <row r="61210" spans="27:31" x14ac:dyDescent="0.25">
      <c r="AA61210" s="27"/>
      <c r="AC61210" s="28"/>
      <c r="AD61210" s="30"/>
      <c r="AE61210" s="30"/>
    </row>
    <row r="61211" spans="27:31" x14ac:dyDescent="0.25">
      <c r="AA61211" s="27"/>
      <c r="AC61211" s="28"/>
      <c r="AD61211" s="30"/>
      <c r="AE61211" s="30"/>
    </row>
    <row r="61212" spans="27:31" x14ac:dyDescent="0.25">
      <c r="AA61212" s="27"/>
      <c r="AC61212" s="28"/>
      <c r="AD61212" s="30"/>
      <c r="AE61212" s="30"/>
    </row>
    <row r="61213" spans="27:31" x14ac:dyDescent="0.25">
      <c r="AA61213" s="27"/>
      <c r="AC61213" s="28"/>
      <c r="AD61213" s="30"/>
      <c r="AE61213" s="30"/>
    </row>
    <row r="61214" spans="27:31" x14ac:dyDescent="0.25">
      <c r="AA61214" s="27"/>
      <c r="AC61214" s="28"/>
      <c r="AD61214" s="30"/>
      <c r="AE61214" s="30"/>
    </row>
    <row r="61215" spans="27:31" x14ac:dyDescent="0.25">
      <c r="AA61215" s="27"/>
      <c r="AC61215" s="28"/>
      <c r="AD61215" s="30"/>
      <c r="AE61215" s="30"/>
    </row>
    <row r="61216" spans="27:31" x14ac:dyDescent="0.25">
      <c r="AA61216" s="27"/>
      <c r="AC61216" s="28"/>
      <c r="AD61216" s="30"/>
      <c r="AE61216" s="30"/>
    </row>
    <row r="61217" spans="27:31" x14ac:dyDescent="0.25">
      <c r="AA61217" s="27"/>
      <c r="AC61217" s="28"/>
      <c r="AD61217" s="30"/>
      <c r="AE61217" s="30"/>
    </row>
    <row r="61218" spans="27:31" x14ac:dyDescent="0.25">
      <c r="AA61218" s="27"/>
      <c r="AC61218" s="28"/>
      <c r="AD61218" s="30"/>
      <c r="AE61218" s="30"/>
    </row>
    <row r="61219" spans="27:31" x14ac:dyDescent="0.25">
      <c r="AA61219" s="27"/>
      <c r="AC61219" s="28"/>
      <c r="AD61219" s="30"/>
      <c r="AE61219" s="30"/>
    </row>
    <row r="61220" spans="27:31" x14ac:dyDescent="0.25">
      <c r="AA61220" s="27"/>
      <c r="AC61220" s="28"/>
      <c r="AD61220" s="30"/>
      <c r="AE61220" s="30"/>
    </row>
    <row r="61221" spans="27:31" x14ac:dyDescent="0.25">
      <c r="AA61221" s="27"/>
      <c r="AC61221" s="28"/>
      <c r="AD61221" s="30"/>
      <c r="AE61221" s="30"/>
    </row>
    <row r="61222" spans="27:31" x14ac:dyDescent="0.25">
      <c r="AA61222" s="27"/>
      <c r="AC61222" s="28"/>
      <c r="AD61222" s="30"/>
      <c r="AE61222" s="30"/>
    </row>
    <row r="61223" spans="27:31" x14ac:dyDescent="0.25">
      <c r="AA61223" s="27"/>
      <c r="AC61223" s="28"/>
      <c r="AD61223" s="30"/>
      <c r="AE61223" s="30"/>
    </row>
    <row r="61224" spans="27:31" x14ac:dyDescent="0.25">
      <c r="AA61224" s="27"/>
      <c r="AC61224" s="28"/>
      <c r="AD61224" s="30"/>
      <c r="AE61224" s="30"/>
    </row>
    <row r="61225" spans="27:31" x14ac:dyDescent="0.25">
      <c r="AA61225" s="27"/>
      <c r="AC61225" s="28"/>
      <c r="AD61225" s="30"/>
      <c r="AE61225" s="30"/>
    </row>
    <row r="61226" spans="27:31" x14ac:dyDescent="0.25">
      <c r="AA61226" s="27"/>
      <c r="AC61226" s="28"/>
      <c r="AD61226" s="30"/>
      <c r="AE61226" s="30"/>
    </row>
    <row r="61227" spans="27:31" x14ac:dyDescent="0.25">
      <c r="AA61227" s="27"/>
      <c r="AC61227" s="28"/>
      <c r="AD61227" s="30"/>
      <c r="AE61227" s="30"/>
    </row>
    <row r="61228" spans="27:31" x14ac:dyDescent="0.25">
      <c r="AA61228" s="27"/>
      <c r="AC61228" s="28"/>
      <c r="AD61228" s="30"/>
      <c r="AE61228" s="30"/>
    </row>
    <row r="61229" spans="27:31" x14ac:dyDescent="0.25">
      <c r="AA61229" s="27"/>
      <c r="AC61229" s="28"/>
      <c r="AD61229" s="30"/>
      <c r="AE61229" s="30"/>
    </row>
    <row r="61230" spans="27:31" x14ac:dyDescent="0.25">
      <c r="AA61230" s="27"/>
      <c r="AC61230" s="28"/>
      <c r="AD61230" s="30"/>
      <c r="AE61230" s="30"/>
    </row>
    <row r="61231" spans="27:31" x14ac:dyDescent="0.25">
      <c r="AA61231" s="27"/>
      <c r="AC61231" s="28"/>
      <c r="AD61231" s="30"/>
      <c r="AE61231" s="30"/>
    </row>
    <row r="61232" spans="27:31" x14ac:dyDescent="0.25">
      <c r="AA61232" s="27"/>
      <c r="AC61232" s="28"/>
      <c r="AD61232" s="30"/>
      <c r="AE61232" s="30"/>
    </row>
    <row r="61233" spans="27:31" x14ac:dyDescent="0.25">
      <c r="AA61233" s="27"/>
      <c r="AC61233" s="28"/>
      <c r="AD61233" s="30"/>
      <c r="AE61233" s="30"/>
    </row>
    <row r="61234" spans="27:31" x14ac:dyDescent="0.25">
      <c r="AA61234" s="27"/>
      <c r="AC61234" s="28"/>
      <c r="AD61234" s="30"/>
      <c r="AE61234" s="30"/>
    </row>
    <row r="61235" spans="27:31" x14ac:dyDescent="0.25">
      <c r="AA61235" s="27"/>
      <c r="AC61235" s="28"/>
      <c r="AD61235" s="30"/>
      <c r="AE61235" s="30"/>
    </row>
    <row r="61236" spans="27:31" x14ac:dyDescent="0.25">
      <c r="AA61236" s="27"/>
      <c r="AC61236" s="28"/>
      <c r="AD61236" s="30"/>
      <c r="AE61236" s="30"/>
    </row>
    <row r="61237" spans="27:31" x14ac:dyDescent="0.25">
      <c r="AA61237" s="27"/>
      <c r="AC61237" s="28"/>
      <c r="AD61237" s="30"/>
      <c r="AE61237" s="30"/>
    </row>
    <row r="61238" spans="27:31" x14ac:dyDescent="0.25">
      <c r="AA61238" s="27"/>
      <c r="AC61238" s="28"/>
      <c r="AD61238" s="30"/>
      <c r="AE61238" s="30"/>
    </row>
    <row r="61239" spans="27:31" x14ac:dyDescent="0.25">
      <c r="AA61239" s="27"/>
      <c r="AC61239" s="28"/>
      <c r="AD61239" s="30"/>
      <c r="AE61239" s="30"/>
    </row>
    <row r="61240" spans="27:31" x14ac:dyDescent="0.25">
      <c r="AA61240" s="27"/>
      <c r="AC61240" s="28"/>
      <c r="AD61240" s="30"/>
      <c r="AE61240" s="30"/>
    </row>
    <row r="61241" spans="27:31" x14ac:dyDescent="0.25">
      <c r="AA61241" s="27"/>
      <c r="AC61241" s="28"/>
      <c r="AD61241" s="30"/>
      <c r="AE61241" s="30"/>
    </row>
    <row r="61242" spans="27:31" x14ac:dyDescent="0.25">
      <c r="AA61242" s="27"/>
      <c r="AC61242" s="28"/>
      <c r="AD61242" s="30"/>
      <c r="AE61242" s="30"/>
    </row>
    <row r="61243" spans="27:31" x14ac:dyDescent="0.25">
      <c r="AA61243" s="27"/>
      <c r="AC61243" s="28"/>
      <c r="AD61243" s="30"/>
      <c r="AE61243" s="30"/>
    </row>
    <row r="61244" spans="27:31" x14ac:dyDescent="0.25">
      <c r="AA61244" s="27"/>
      <c r="AC61244" s="28"/>
      <c r="AD61244" s="30"/>
      <c r="AE61244" s="30"/>
    </row>
    <row r="61245" spans="27:31" x14ac:dyDescent="0.25">
      <c r="AA61245" s="27"/>
      <c r="AC61245" s="28"/>
      <c r="AD61245" s="30"/>
      <c r="AE61245" s="30"/>
    </row>
    <row r="61246" spans="27:31" x14ac:dyDescent="0.25">
      <c r="AA61246" s="27"/>
      <c r="AC61246" s="28"/>
      <c r="AD61246" s="30"/>
      <c r="AE61246" s="30"/>
    </row>
    <row r="61247" spans="27:31" x14ac:dyDescent="0.25">
      <c r="AA61247" s="27"/>
      <c r="AC61247" s="28"/>
      <c r="AD61247" s="30"/>
      <c r="AE61247" s="30"/>
    </row>
    <row r="61248" spans="27:31" x14ac:dyDescent="0.25">
      <c r="AA61248" s="27"/>
      <c r="AC61248" s="28"/>
      <c r="AD61248" s="30"/>
      <c r="AE61248" s="30"/>
    </row>
    <row r="61249" spans="27:31" x14ac:dyDescent="0.25">
      <c r="AA61249" s="27"/>
      <c r="AC61249" s="28"/>
      <c r="AD61249" s="30"/>
      <c r="AE61249" s="30"/>
    </row>
    <row r="61250" spans="27:31" x14ac:dyDescent="0.25">
      <c r="AA61250" s="27"/>
      <c r="AC61250" s="28"/>
      <c r="AD61250" s="30"/>
      <c r="AE61250" s="30"/>
    </row>
    <row r="61251" spans="27:31" x14ac:dyDescent="0.25">
      <c r="AA61251" s="27"/>
      <c r="AC61251" s="28"/>
      <c r="AD61251" s="30"/>
      <c r="AE61251" s="30"/>
    </row>
    <row r="61252" spans="27:31" x14ac:dyDescent="0.25">
      <c r="AA61252" s="27"/>
      <c r="AC61252" s="28"/>
      <c r="AD61252" s="30"/>
      <c r="AE61252" s="30"/>
    </row>
    <row r="61253" spans="27:31" x14ac:dyDescent="0.25">
      <c r="AA61253" s="27"/>
      <c r="AC61253" s="28"/>
      <c r="AD61253" s="30"/>
      <c r="AE61253" s="30"/>
    </row>
    <row r="61254" spans="27:31" x14ac:dyDescent="0.25">
      <c r="AA61254" s="27"/>
      <c r="AC61254" s="28"/>
      <c r="AD61254" s="30"/>
      <c r="AE61254" s="30"/>
    </row>
    <row r="61255" spans="27:31" x14ac:dyDescent="0.25">
      <c r="AA61255" s="27"/>
      <c r="AC61255" s="28"/>
      <c r="AD61255" s="30"/>
      <c r="AE61255" s="30"/>
    </row>
    <row r="61256" spans="27:31" x14ac:dyDescent="0.25">
      <c r="AA61256" s="27"/>
      <c r="AC61256" s="28"/>
      <c r="AD61256" s="30"/>
      <c r="AE61256" s="30"/>
    </row>
    <row r="61257" spans="27:31" x14ac:dyDescent="0.25">
      <c r="AA61257" s="27"/>
      <c r="AC61257" s="28"/>
      <c r="AD61257" s="30"/>
      <c r="AE61257" s="30"/>
    </row>
    <row r="61258" spans="27:31" x14ac:dyDescent="0.25">
      <c r="AA61258" s="27"/>
      <c r="AC61258" s="28"/>
      <c r="AD61258" s="30"/>
      <c r="AE61258" s="30"/>
    </row>
    <row r="61259" spans="27:31" x14ac:dyDescent="0.25">
      <c r="AA61259" s="27"/>
      <c r="AC61259" s="28"/>
      <c r="AD61259" s="30"/>
      <c r="AE61259" s="30"/>
    </row>
    <row r="61260" spans="27:31" x14ac:dyDescent="0.25">
      <c r="AA61260" s="27"/>
      <c r="AC61260" s="28"/>
      <c r="AD61260" s="30"/>
      <c r="AE61260" s="30"/>
    </row>
    <row r="61261" spans="27:31" x14ac:dyDescent="0.25">
      <c r="AA61261" s="27"/>
      <c r="AC61261" s="28"/>
      <c r="AD61261" s="30"/>
      <c r="AE61261" s="30"/>
    </row>
    <row r="61262" spans="27:31" x14ac:dyDescent="0.25">
      <c r="AA61262" s="27"/>
      <c r="AC61262" s="28"/>
      <c r="AD61262" s="30"/>
      <c r="AE61262" s="30"/>
    </row>
    <row r="61263" spans="27:31" x14ac:dyDescent="0.25">
      <c r="AA61263" s="27"/>
      <c r="AC61263" s="28"/>
      <c r="AD61263" s="30"/>
      <c r="AE61263" s="30"/>
    </row>
    <row r="61264" spans="27:31" x14ac:dyDescent="0.25">
      <c r="AA61264" s="27"/>
      <c r="AC61264" s="28"/>
      <c r="AD61264" s="30"/>
      <c r="AE61264" s="30"/>
    </row>
    <row r="61265" spans="27:31" x14ac:dyDescent="0.25">
      <c r="AA61265" s="27"/>
      <c r="AC61265" s="28"/>
      <c r="AD61265" s="30"/>
      <c r="AE61265" s="30"/>
    </row>
    <row r="61266" spans="27:31" x14ac:dyDescent="0.25">
      <c r="AA61266" s="27"/>
      <c r="AC61266" s="28"/>
      <c r="AD61266" s="30"/>
      <c r="AE61266" s="30"/>
    </row>
    <row r="61267" spans="27:31" x14ac:dyDescent="0.25">
      <c r="AA61267" s="27"/>
      <c r="AC61267" s="28"/>
      <c r="AD61267" s="30"/>
      <c r="AE61267" s="30"/>
    </row>
    <row r="61268" spans="27:31" x14ac:dyDescent="0.25">
      <c r="AA61268" s="27"/>
      <c r="AC61268" s="28"/>
      <c r="AD61268" s="30"/>
      <c r="AE61268" s="30"/>
    </row>
    <row r="61269" spans="27:31" x14ac:dyDescent="0.25">
      <c r="AA61269" s="27"/>
      <c r="AC61269" s="28"/>
      <c r="AD61269" s="30"/>
      <c r="AE61269" s="30"/>
    </row>
    <row r="61270" spans="27:31" x14ac:dyDescent="0.25">
      <c r="AA61270" s="27"/>
      <c r="AC61270" s="28"/>
      <c r="AD61270" s="30"/>
      <c r="AE61270" s="30"/>
    </row>
    <row r="61271" spans="27:31" x14ac:dyDescent="0.25">
      <c r="AA61271" s="27"/>
      <c r="AC61271" s="28"/>
      <c r="AD61271" s="30"/>
      <c r="AE61271" s="30"/>
    </row>
    <row r="61272" spans="27:31" x14ac:dyDescent="0.25">
      <c r="AA61272" s="27"/>
      <c r="AC61272" s="28"/>
      <c r="AD61272" s="30"/>
      <c r="AE61272" s="30"/>
    </row>
    <row r="61273" spans="27:31" x14ac:dyDescent="0.25">
      <c r="AA61273" s="27"/>
      <c r="AC61273" s="28"/>
      <c r="AD61273" s="30"/>
      <c r="AE61273" s="30"/>
    </row>
    <row r="61274" spans="27:31" x14ac:dyDescent="0.25">
      <c r="AA61274" s="27"/>
      <c r="AC61274" s="28"/>
      <c r="AD61274" s="30"/>
      <c r="AE61274" s="30"/>
    </row>
    <row r="61275" spans="27:31" x14ac:dyDescent="0.25">
      <c r="AA61275" s="27"/>
      <c r="AC61275" s="28"/>
      <c r="AD61275" s="30"/>
      <c r="AE61275" s="30"/>
    </row>
    <row r="61276" spans="27:31" x14ac:dyDescent="0.25">
      <c r="AA61276" s="27"/>
      <c r="AC61276" s="28"/>
      <c r="AD61276" s="30"/>
      <c r="AE61276" s="30"/>
    </row>
    <row r="61277" spans="27:31" x14ac:dyDescent="0.25">
      <c r="AA61277" s="27"/>
      <c r="AC61277" s="28"/>
      <c r="AD61277" s="30"/>
      <c r="AE61277" s="30"/>
    </row>
    <row r="61278" spans="27:31" x14ac:dyDescent="0.25">
      <c r="AA61278" s="27"/>
      <c r="AC61278" s="28"/>
      <c r="AD61278" s="30"/>
      <c r="AE61278" s="30"/>
    </row>
    <row r="61279" spans="27:31" x14ac:dyDescent="0.25">
      <c r="AA61279" s="27"/>
      <c r="AC61279" s="28"/>
      <c r="AD61279" s="30"/>
      <c r="AE61279" s="30"/>
    </row>
    <row r="61280" spans="27:31" x14ac:dyDescent="0.25">
      <c r="AA61280" s="27"/>
      <c r="AC61280" s="28"/>
      <c r="AD61280" s="30"/>
      <c r="AE61280" s="30"/>
    </row>
    <row r="61281" spans="27:31" x14ac:dyDescent="0.25">
      <c r="AA61281" s="27"/>
      <c r="AC61281" s="28"/>
      <c r="AD61281" s="30"/>
      <c r="AE61281" s="30"/>
    </row>
    <row r="61282" spans="27:31" x14ac:dyDescent="0.25">
      <c r="AA61282" s="27"/>
      <c r="AC61282" s="28"/>
      <c r="AD61282" s="30"/>
      <c r="AE61282" s="30"/>
    </row>
    <row r="61283" spans="27:31" x14ac:dyDescent="0.25">
      <c r="AA61283" s="27"/>
      <c r="AC61283" s="28"/>
      <c r="AD61283" s="30"/>
      <c r="AE61283" s="30"/>
    </row>
    <row r="61284" spans="27:31" x14ac:dyDescent="0.25">
      <c r="AA61284" s="27"/>
      <c r="AC61284" s="28"/>
      <c r="AD61284" s="30"/>
      <c r="AE61284" s="30"/>
    </row>
    <row r="61285" spans="27:31" x14ac:dyDescent="0.25">
      <c r="AA61285" s="27"/>
      <c r="AC61285" s="28"/>
      <c r="AD61285" s="30"/>
      <c r="AE61285" s="30"/>
    </row>
    <row r="61286" spans="27:31" x14ac:dyDescent="0.25">
      <c r="AA61286" s="27"/>
      <c r="AC61286" s="28"/>
      <c r="AD61286" s="30"/>
      <c r="AE61286" s="30"/>
    </row>
    <row r="61287" spans="27:31" x14ac:dyDescent="0.25">
      <c r="AA61287" s="27"/>
      <c r="AC61287" s="28"/>
      <c r="AD61287" s="30"/>
      <c r="AE61287" s="30"/>
    </row>
    <row r="61288" spans="27:31" x14ac:dyDescent="0.25">
      <c r="AA61288" s="27"/>
      <c r="AC61288" s="28"/>
      <c r="AD61288" s="30"/>
      <c r="AE61288" s="30"/>
    </row>
    <row r="61289" spans="27:31" x14ac:dyDescent="0.25">
      <c r="AA61289" s="27"/>
      <c r="AC61289" s="28"/>
      <c r="AD61289" s="30"/>
      <c r="AE61289" s="30"/>
    </row>
    <row r="61290" spans="27:31" x14ac:dyDescent="0.25">
      <c r="AA61290" s="27"/>
      <c r="AC61290" s="28"/>
      <c r="AD61290" s="30"/>
      <c r="AE61290" s="30"/>
    </row>
    <row r="61291" spans="27:31" x14ac:dyDescent="0.25">
      <c r="AA61291" s="27"/>
      <c r="AC61291" s="28"/>
      <c r="AD61291" s="30"/>
      <c r="AE61291" s="30"/>
    </row>
    <row r="61292" spans="27:31" x14ac:dyDescent="0.25">
      <c r="AA61292" s="27"/>
      <c r="AC61292" s="28"/>
      <c r="AD61292" s="30"/>
      <c r="AE61292" s="30"/>
    </row>
    <row r="61293" spans="27:31" x14ac:dyDescent="0.25">
      <c r="AA61293" s="27"/>
      <c r="AC61293" s="28"/>
      <c r="AD61293" s="30"/>
      <c r="AE61293" s="30"/>
    </row>
    <row r="61294" spans="27:31" x14ac:dyDescent="0.25">
      <c r="AA61294" s="27"/>
      <c r="AC61294" s="28"/>
      <c r="AD61294" s="30"/>
      <c r="AE61294" s="30"/>
    </row>
    <row r="61295" spans="27:31" x14ac:dyDescent="0.25">
      <c r="AA61295" s="27"/>
      <c r="AC61295" s="28"/>
      <c r="AD61295" s="30"/>
      <c r="AE61295" s="30"/>
    </row>
    <row r="61296" spans="27:31" x14ac:dyDescent="0.25">
      <c r="AA61296" s="27"/>
      <c r="AC61296" s="28"/>
      <c r="AD61296" s="30"/>
      <c r="AE61296" s="30"/>
    </row>
    <row r="61297" spans="27:31" x14ac:dyDescent="0.25">
      <c r="AA61297" s="27"/>
      <c r="AC61297" s="28"/>
      <c r="AD61297" s="30"/>
      <c r="AE61297" s="30"/>
    </row>
    <row r="61298" spans="27:31" x14ac:dyDescent="0.25">
      <c r="AA61298" s="27"/>
      <c r="AC61298" s="28"/>
      <c r="AD61298" s="30"/>
      <c r="AE61298" s="30"/>
    </row>
    <row r="61299" spans="27:31" x14ac:dyDescent="0.25">
      <c r="AA61299" s="27"/>
      <c r="AC61299" s="28"/>
      <c r="AD61299" s="30"/>
      <c r="AE61299" s="30"/>
    </row>
    <row r="61300" spans="27:31" x14ac:dyDescent="0.25">
      <c r="AA61300" s="27"/>
      <c r="AC61300" s="28"/>
      <c r="AD61300" s="30"/>
      <c r="AE61300" s="30"/>
    </row>
    <row r="61301" spans="27:31" x14ac:dyDescent="0.25">
      <c r="AA61301" s="27"/>
      <c r="AC61301" s="28"/>
      <c r="AD61301" s="30"/>
      <c r="AE61301" s="30"/>
    </row>
    <row r="61302" spans="27:31" x14ac:dyDescent="0.25">
      <c r="AA61302" s="27"/>
      <c r="AC61302" s="28"/>
      <c r="AD61302" s="30"/>
      <c r="AE61302" s="30"/>
    </row>
    <row r="61303" spans="27:31" x14ac:dyDescent="0.25">
      <c r="AA61303" s="27"/>
      <c r="AC61303" s="28"/>
      <c r="AD61303" s="30"/>
      <c r="AE61303" s="30"/>
    </row>
    <row r="61304" spans="27:31" x14ac:dyDescent="0.25">
      <c r="AA61304" s="27"/>
      <c r="AC61304" s="28"/>
      <c r="AD61304" s="30"/>
      <c r="AE61304" s="30"/>
    </row>
    <row r="61305" spans="27:31" x14ac:dyDescent="0.25">
      <c r="AA61305" s="27"/>
      <c r="AC61305" s="28"/>
      <c r="AD61305" s="30"/>
      <c r="AE61305" s="30"/>
    </row>
    <row r="61306" spans="27:31" x14ac:dyDescent="0.25">
      <c r="AA61306" s="27"/>
      <c r="AC61306" s="28"/>
      <c r="AD61306" s="30"/>
      <c r="AE61306" s="30"/>
    </row>
    <row r="61307" spans="27:31" x14ac:dyDescent="0.25">
      <c r="AA61307" s="27"/>
      <c r="AC61307" s="28"/>
      <c r="AD61307" s="30"/>
      <c r="AE61307" s="30"/>
    </row>
    <row r="61308" spans="27:31" x14ac:dyDescent="0.25">
      <c r="AA61308" s="27"/>
      <c r="AC61308" s="28"/>
      <c r="AD61308" s="30"/>
      <c r="AE61308" s="30"/>
    </row>
    <row r="61309" spans="27:31" x14ac:dyDescent="0.25">
      <c r="AA61309" s="27"/>
      <c r="AC61309" s="28"/>
      <c r="AD61309" s="30"/>
      <c r="AE61309" s="30"/>
    </row>
    <row r="61310" spans="27:31" x14ac:dyDescent="0.25">
      <c r="AA61310" s="27"/>
      <c r="AC61310" s="28"/>
      <c r="AD61310" s="30"/>
      <c r="AE61310" s="30"/>
    </row>
    <row r="61311" spans="27:31" x14ac:dyDescent="0.25">
      <c r="AA61311" s="27"/>
      <c r="AC61311" s="28"/>
      <c r="AD61311" s="30"/>
      <c r="AE61311" s="30"/>
    </row>
    <row r="61312" spans="27:31" x14ac:dyDescent="0.25">
      <c r="AA61312" s="27"/>
      <c r="AC61312" s="28"/>
      <c r="AD61312" s="30"/>
      <c r="AE61312" s="30"/>
    </row>
    <row r="61313" spans="27:31" x14ac:dyDescent="0.25">
      <c r="AA61313" s="27"/>
      <c r="AC61313" s="28"/>
      <c r="AD61313" s="30"/>
      <c r="AE61313" s="30"/>
    </row>
    <row r="61314" spans="27:31" x14ac:dyDescent="0.25">
      <c r="AA61314" s="27"/>
      <c r="AC61314" s="28"/>
      <c r="AD61314" s="30"/>
      <c r="AE61314" s="30"/>
    </row>
    <row r="61315" spans="27:31" x14ac:dyDescent="0.25">
      <c r="AA61315" s="27"/>
      <c r="AC61315" s="28"/>
      <c r="AD61315" s="30"/>
      <c r="AE61315" s="30"/>
    </row>
    <row r="61316" spans="27:31" x14ac:dyDescent="0.25">
      <c r="AA61316" s="27"/>
      <c r="AC61316" s="28"/>
      <c r="AD61316" s="30"/>
      <c r="AE61316" s="30"/>
    </row>
    <row r="61317" spans="27:31" x14ac:dyDescent="0.25">
      <c r="AA61317" s="27"/>
      <c r="AC61317" s="28"/>
      <c r="AD61317" s="30"/>
      <c r="AE61317" s="30"/>
    </row>
    <row r="61318" spans="27:31" x14ac:dyDescent="0.25">
      <c r="AA61318" s="27"/>
      <c r="AC61318" s="28"/>
      <c r="AD61318" s="30"/>
      <c r="AE61318" s="30"/>
    </row>
    <row r="61319" spans="27:31" x14ac:dyDescent="0.25">
      <c r="AA61319" s="27"/>
      <c r="AC61319" s="28"/>
      <c r="AD61319" s="30"/>
      <c r="AE61319" s="30"/>
    </row>
    <row r="61320" spans="27:31" x14ac:dyDescent="0.25">
      <c r="AA61320" s="27"/>
      <c r="AC61320" s="28"/>
      <c r="AD61320" s="30"/>
      <c r="AE61320" s="30"/>
    </row>
    <row r="61321" spans="27:31" x14ac:dyDescent="0.25">
      <c r="AA61321" s="27"/>
      <c r="AC61321" s="28"/>
      <c r="AD61321" s="30"/>
      <c r="AE61321" s="30"/>
    </row>
    <row r="61322" spans="27:31" x14ac:dyDescent="0.25">
      <c r="AA61322" s="27"/>
      <c r="AC61322" s="28"/>
      <c r="AD61322" s="30"/>
      <c r="AE61322" s="30"/>
    </row>
    <row r="61323" spans="27:31" x14ac:dyDescent="0.25">
      <c r="AA61323" s="27"/>
      <c r="AC61323" s="28"/>
      <c r="AD61323" s="30"/>
      <c r="AE61323" s="30"/>
    </row>
    <row r="61324" spans="27:31" x14ac:dyDescent="0.25">
      <c r="AA61324" s="27"/>
      <c r="AC61324" s="28"/>
      <c r="AD61324" s="30"/>
      <c r="AE61324" s="30"/>
    </row>
    <row r="61325" spans="27:31" x14ac:dyDescent="0.25">
      <c r="AA61325" s="27"/>
      <c r="AC61325" s="28"/>
      <c r="AD61325" s="30"/>
      <c r="AE61325" s="30"/>
    </row>
    <row r="61326" spans="27:31" x14ac:dyDescent="0.25">
      <c r="AA61326" s="27"/>
      <c r="AC61326" s="28"/>
      <c r="AD61326" s="30"/>
      <c r="AE61326" s="30"/>
    </row>
    <row r="61327" spans="27:31" x14ac:dyDescent="0.25">
      <c r="AA61327" s="27"/>
      <c r="AC61327" s="28"/>
      <c r="AD61327" s="30"/>
      <c r="AE61327" s="30"/>
    </row>
    <row r="61328" spans="27:31" x14ac:dyDescent="0.25">
      <c r="AA61328" s="27"/>
      <c r="AC61328" s="28"/>
      <c r="AD61328" s="30"/>
      <c r="AE61328" s="30"/>
    </row>
    <row r="61329" spans="27:31" x14ac:dyDescent="0.25">
      <c r="AA61329" s="27"/>
      <c r="AC61329" s="28"/>
      <c r="AD61329" s="30"/>
      <c r="AE61329" s="30"/>
    </row>
    <row r="61330" spans="27:31" x14ac:dyDescent="0.25">
      <c r="AA61330" s="27"/>
      <c r="AC61330" s="28"/>
      <c r="AD61330" s="30"/>
      <c r="AE61330" s="30"/>
    </row>
    <row r="61331" spans="27:31" x14ac:dyDescent="0.25">
      <c r="AA61331" s="27"/>
      <c r="AC61331" s="28"/>
      <c r="AD61331" s="30"/>
      <c r="AE61331" s="30"/>
    </row>
    <row r="61332" spans="27:31" x14ac:dyDescent="0.25">
      <c r="AA61332" s="27"/>
      <c r="AC61332" s="28"/>
      <c r="AD61332" s="30"/>
      <c r="AE61332" s="30"/>
    </row>
    <row r="61333" spans="27:31" x14ac:dyDescent="0.25">
      <c r="AA61333" s="27"/>
      <c r="AC61333" s="28"/>
      <c r="AD61333" s="30"/>
      <c r="AE61333" s="30"/>
    </row>
    <row r="61334" spans="27:31" x14ac:dyDescent="0.25">
      <c r="AA61334" s="27"/>
      <c r="AC61334" s="28"/>
      <c r="AD61334" s="30"/>
      <c r="AE61334" s="30"/>
    </row>
    <row r="61335" spans="27:31" x14ac:dyDescent="0.25">
      <c r="AA61335" s="27"/>
      <c r="AC61335" s="28"/>
      <c r="AD61335" s="30"/>
      <c r="AE61335" s="30"/>
    </row>
    <row r="61336" spans="27:31" x14ac:dyDescent="0.25">
      <c r="AA61336" s="27"/>
      <c r="AC61336" s="28"/>
      <c r="AD61336" s="30"/>
      <c r="AE61336" s="30"/>
    </row>
    <row r="61337" spans="27:31" x14ac:dyDescent="0.25">
      <c r="AA61337" s="27"/>
      <c r="AC61337" s="28"/>
      <c r="AD61337" s="30"/>
      <c r="AE61337" s="30"/>
    </row>
    <row r="61338" spans="27:31" x14ac:dyDescent="0.25">
      <c r="AA61338" s="27"/>
      <c r="AC61338" s="28"/>
      <c r="AD61338" s="30"/>
      <c r="AE61338" s="30"/>
    </row>
    <row r="61339" spans="27:31" x14ac:dyDescent="0.25">
      <c r="AA61339" s="27"/>
      <c r="AC61339" s="28"/>
      <c r="AD61339" s="30"/>
      <c r="AE61339" s="30"/>
    </row>
    <row r="61340" spans="27:31" x14ac:dyDescent="0.25">
      <c r="AA61340" s="27"/>
      <c r="AC61340" s="28"/>
      <c r="AD61340" s="30"/>
      <c r="AE61340" s="30"/>
    </row>
    <row r="61341" spans="27:31" x14ac:dyDescent="0.25">
      <c r="AA61341" s="27"/>
      <c r="AC61341" s="28"/>
      <c r="AD61341" s="30"/>
      <c r="AE61341" s="30"/>
    </row>
    <row r="61342" spans="27:31" x14ac:dyDescent="0.25">
      <c r="AA61342" s="27"/>
      <c r="AC61342" s="28"/>
      <c r="AD61342" s="30"/>
      <c r="AE61342" s="30"/>
    </row>
    <row r="61343" spans="27:31" x14ac:dyDescent="0.25">
      <c r="AA61343" s="27"/>
      <c r="AC61343" s="28"/>
      <c r="AD61343" s="30"/>
      <c r="AE61343" s="30"/>
    </row>
    <row r="61344" spans="27:31" x14ac:dyDescent="0.25">
      <c r="AA61344" s="27"/>
      <c r="AC61344" s="28"/>
      <c r="AD61344" s="30"/>
      <c r="AE61344" s="30"/>
    </row>
    <row r="61345" spans="27:31" x14ac:dyDescent="0.25">
      <c r="AA61345" s="27"/>
      <c r="AC61345" s="28"/>
      <c r="AD61345" s="30"/>
      <c r="AE61345" s="30"/>
    </row>
    <row r="61346" spans="27:31" x14ac:dyDescent="0.25">
      <c r="AA61346" s="27"/>
      <c r="AC61346" s="28"/>
      <c r="AD61346" s="30"/>
      <c r="AE61346" s="30"/>
    </row>
    <row r="61347" spans="27:31" x14ac:dyDescent="0.25">
      <c r="AA61347" s="27"/>
      <c r="AC61347" s="28"/>
      <c r="AD61347" s="30"/>
      <c r="AE61347" s="30"/>
    </row>
    <row r="61348" spans="27:31" x14ac:dyDescent="0.25">
      <c r="AA61348" s="27"/>
      <c r="AC61348" s="28"/>
      <c r="AD61348" s="30"/>
      <c r="AE61348" s="30"/>
    </row>
    <row r="61349" spans="27:31" x14ac:dyDescent="0.25">
      <c r="AA61349" s="27"/>
      <c r="AC61349" s="28"/>
      <c r="AD61349" s="30"/>
      <c r="AE61349" s="30"/>
    </row>
    <row r="61350" spans="27:31" x14ac:dyDescent="0.25">
      <c r="AA61350" s="27"/>
      <c r="AC61350" s="28"/>
      <c r="AD61350" s="30"/>
      <c r="AE61350" s="30"/>
    </row>
    <row r="61351" spans="27:31" x14ac:dyDescent="0.25">
      <c r="AA61351" s="27"/>
      <c r="AC61351" s="28"/>
      <c r="AD61351" s="30"/>
      <c r="AE61351" s="30"/>
    </row>
    <row r="61352" spans="27:31" x14ac:dyDescent="0.25">
      <c r="AA61352" s="27"/>
      <c r="AC61352" s="28"/>
      <c r="AD61352" s="30"/>
      <c r="AE61352" s="30"/>
    </row>
    <row r="61353" spans="27:31" x14ac:dyDescent="0.25">
      <c r="AA61353" s="27"/>
      <c r="AC61353" s="28"/>
      <c r="AD61353" s="30"/>
      <c r="AE61353" s="30"/>
    </row>
    <row r="61354" spans="27:31" x14ac:dyDescent="0.25">
      <c r="AA61354" s="27"/>
      <c r="AC61354" s="28"/>
      <c r="AD61354" s="30"/>
      <c r="AE61354" s="30"/>
    </row>
    <row r="61355" spans="27:31" x14ac:dyDescent="0.25">
      <c r="AA61355" s="27"/>
      <c r="AC61355" s="28"/>
      <c r="AD61355" s="30"/>
      <c r="AE61355" s="30"/>
    </row>
    <row r="61356" spans="27:31" x14ac:dyDescent="0.25">
      <c r="AA61356" s="27"/>
      <c r="AC61356" s="28"/>
      <c r="AD61356" s="30"/>
      <c r="AE61356" s="30"/>
    </row>
    <row r="61357" spans="27:31" x14ac:dyDescent="0.25">
      <c r="AA61357" s="27"/>
      <c r="AC61357" s="28"/>
      <c r="AD61357" s="30"/>
      <c r="AE61357" s="30"/>
    </row>
    <row r="61358" spans="27:31" x14ac:dyDescent="0.25">
      <c r="AA61358" s="27"/>
      <c r="AC61358" s="28"/>
      <c r="AD61358" s="30"/>
      <c r="AE61358" s="30"/>
    </row>
    <row r="61359" spans="27:31" x14ac:dyDescent="0.25">
      <c r="AA61359" s="27"/>
      <c r="AC61359" s="28"/>
      <c r="AD61359" s="30"/>
      <c r="AE61359" s="30"/>
    </row>
    <row r="61360" spans="27:31" x14ac:dyDescent="0.25">
      <c r="AA61360" s="27"/>
      <c r="AC61360" s="28"/>
      <c r="AD61360" s="30"/>
      <c r="AE61360" s="30"/>
    </row>
    <row r="61361" spans="27:31" x14ac:dyDescent="0.25">
      <c r="AA61361" s="27"/>
      <c r="AC61361" s="28"/>
      <c r="AD61361" s="30"/>
      <c r="AE61361" s="30"/>
    </row>
    <row r="61362" spans="27:31" x14ac:dyDescent="0.25">
      <c r="AA61362" s="27"/>
      <c r="AC61362" s="28"/>
      <c r="AD61362" s="30"/>
      <c r="AE61362" s="30"/>
    </row>
    <row r="61363" spans="27:31" x14ac:dyDescent="0.25">
      <c r="AA61363" s="27"/>
      <c r="AC61363" s="28"/>
      <c r="AD61363" s="30"/>
      <c r="AE61363" s="30"/>
    </row>
    <row r="61364" spans="27:31" x14ac:dyDescent="0.25">
      <c r="AA61364" s="27"/>
      <c r="AC61364" s="28"/>
      <c r="AD61364" s="30"/>
      <c r="AE61364" s="30"/>
    </row>
    <row r="61365" spans="27:31" x14ac:dyDescent="0.25">
      <c r="AA61365" s="27"/>
      <c r="AC61365" s="28"/>
      <c r="AD61365" s="30"/>
      <c r="AE61365" s="30"/>
    </row>
    <row r="61366" spans="27:31" x14ac:dyDescent="0.25">
      <c r="AA61366" s="27"/>
      <c r="AC61366" s="28"/>
      <c r="AD61366" s="30"/>
      <c r="AE61366" s="30"/>
    </row>
    <row r="61367" spans="27:31" x14ac:dyDescent="0.25">
      <c r="AA61367" s="27"/>
      <c r="AC61367" s="28"/>
      <c r="AD61367" s="30"/>
      <c r="AE61367" s="30"/>
    </row>
    <row r="61368" spans="27:31" x14ac:dyDescent="0.25">
      <c r="AA61368" s="27"/>
      <c r="AC61368" s="28"/>
      <c r="AD61368" s="30"/>
      <c r="AE61368" s="30"/>
    </row>
    <row r="61369" spans="27:31" x14ac:dyDescent="0.25">
      <c r="AA61369" s="27"/>
      <c r="AC61369" s="28"/>
      <c r="AD61369" s="30"/>
      <c r="AE61369" s="30"/>
    </row>
    <row r="61370" spans="27:31" x14ac:dyDescent="0.25">
      <c r="AA61370" s="27"/>
      <c r="AC61370" s="28"/>
      <c r="AD61370" s="30"/>
      <c r="AE61370" s="30"/>
    </row>
    <row r="61371" spans="27:31" x14ac:dyDescent="0.25">
      <c r="AA61371" s="27"/>
      <c r="AC61371" s="28"/>
      <c r="AD61371" s="30"/>
      <c r="AE61371" s="30"/>
    </row>
    <row r="61372" spans="27:31" x14ac:dyDescent="0.25">
      <c r="AA61372" s="27"/>
      <c r="AC61372" s="28"/>
      <c r="AD61372" s="30"/>
      <c r="AE61372" s="30"/>
    </row>
    <row r="61373" spans="27:31" x14ac:dyDescent="0.25">
      <c r="AA61373" s="27"/>
      <c r="AC61373" s="28"/>
      <c r="AD61373" s="30"/>
      <c r="AE61373" s="30"/>
    </row>
    <row r="61374" spans="27:31" x14ac:dyDescent="0.25">
      <c r="AA61374" s="27"/>
      <c r="AC61374" s="28"/>
      <c r="AD61374" s="30"/>
      <c r="AE61374" s="30"/>
    </row>
    <row r="61375" spans="27:31" x14ac:dyDescent="0.25">
      <c r="AA61375" s="27"/>
      <c r="AC61375" s="28"/>
      <c r="AD61375" s="30"/>
      <c r="AE61375" s="30"/>
    </row>
    <row r="61376" spans="27:31" x14ac:dyDescent="0.25">
      <c r="AA61376" s="27"/>
      <c r="AC61376" s="28"/>
      <c r="AD61376" s="30"/>
      <c r="AE61376" s="30"/>
    </row>
    <row r="61377" spans="27:31" x14ac:dyDescent="0.25">
      <c r="AA61377" s="27"/>
      <c r="AC61377" s="28"/>
      <c r="AD61377" s="30"/>
      <c r="AE61377" s="30"/>
    </row>
    <row r="61378" spans="27:31" x14ac:dyDescent="0.25">
      <c r="AA61378" s="27"/>
      <c r="AC61378" s="28"/>
      <c r="AD61378" s="30"/>
      <c r="AE61378" s="30"/>
    </row>
    <row r="61379" spans="27:31" x14ac:dyDescent="0.25">
      <c r="AA61379" s="27"/>
      <c r="AC61379" s="28"/>
      <c r="AD61379" s="30"/>
      <c r="AE61379" s="30"/>
    </row>
    <row r="61380" spans="27:31" x14ac:dyDescent="0.25">
      <c r="AA61380" s="27"/>
      <c r="AC61380" s="28"/>
      <c r="AD61380" s="30"/>
      <c r="AE61380" s="30"/>
    </row>
    <row r="61381" spans="27:31" x14ac:dyDescent="0.25">
      <c r="AA61381" s="27"/>
      <c r="AC61381" s="28"/>
      <c r="AD61381" s="30"/>
      <c r="AE61381" s="30"/>
    </row>
    <row r="61382" spans="27:31" x14ac:dyDescent="0.25">
      <c r="AA61382" s="27"/>
      <c r="AC61382" s="28"/>
      <c r="AD61382" s="30"/>
      <c r="AE61382" s="30"/>
    </row>
    <row r="61383" spans="27:31" x14ac:dyDescent="0.25">
      <c r="AA61383" s="27"/>
      <c r="AC61383" s="28"/>
      <c r="AD61383" s="30"/>
      <c r="AE61383" s="30"/>
    </row>
    <row r="61384" spans="27:31" x14ac:dyDescent="0.25">
      <c r="AA61384" s="27"/>
      <c r="AC61384" s="28"/>
      <c r="AD61384" s="30"/>
      <c r="AE61384" s="30"/>
    </row>
    <row r="61385" spans="27:31" x14ac:dyDescent="0.25">
      <c r="AA61385" s="27"/>
      <c r="AC61385" s="28"/>
      <c r="AD61385" s="30"/>
      <c r="AE61385" s="30"/>
    </row>
    <row r="61386" spans="27:31" x14ac:dyDescent="0.25">
      <c r="AA61386" s="27"/>
      <c r="AC61386" s="28"/>
      <c r="AD61386" s="30"/>
      <c r="AE61386" s="30"/>
    </row>
    <row r="61387" spans="27:31" x14ac:dyDescent="0.25">
      <c r="AA61387" s="27"/>
      <c r="AC61387" s="28"/>
      <c r="AD61387" s="30"/>
      <c r="AE61387" s="30"/>
    </row>
    <row r="61388" spans="27:31" x14ac:dyDescent="0.25">
      <c r="AA61388" s="27"/>
      <c r="AC61388" s="28"/>
      <c r="AD61388" s="30"/>
      <c r="AE61388" s="30"/>
    </row>
    <row r="61389" spans="27:31" x14ac:dyDescent="0.25">
      <c r="AA61389" s="27"/>
      <c r="AC61389" s="28"/>
      <c r="AD61389" s="30"/>
      <c r="AE61389" s="30"/>
    </row>
    <row r="61390" spans="27:31" x14ac:dyDescent="0.25">
      <c r="AA61390" s="27"/>
      <c r="AC61390" s="28"/>
      <c r="AD61390" s="30"/>
      <c r="AE61390" s="30"/>
    </row>
    <row r="61391" spans="27:31" x14ac:dyDescent="0.25">
      <c r="AA61391" s="27"/>
      <c r="AC61391" s="28"/>
      <c r="AD61391" s="30"/>
      <c r="AE61391" s="30"/>
    </row>
    <row r="61392" spans="27:31" x14ac:dyDescent="0.25">
      <c r="AA61392" s="27"/>
      <c r="AC61392" s="28"/>
      <c r="AD61392" s="30"/>
      <c r="AE61392" s="30"/>
    </row>
    <row r="61393" spans="27:31" x14ac:dyDescent="0.25">
      <c r="AA61393" s="27"/>
      <c r="AC61393" s="28"/>
      <c r="AD61393" s="30"/>
      <c r="AE61393" s="30"/>
    </row>
    <row r="61394" spans="27:31" x14ac:dyDescent="0.25">
      <c r="AA61394" s="27"/>
      <c r="AC61394" s="28"/>
      <c r="AD61394" s="30"/>
      <c r="AE61394" s="30"/>
    </row>
    <row r="61395" spans="27:31" x14ac:dyDescent="0.25">
      <c r="AA61395" s="27"/>
      <c r="AC61395" s="28"/>
      <c r="AD61395" s="30"/>
      <c r="AE61395" s="30"/>
    </row>
    <row r="61396" spans="27:31" x14ac:dyDescent="0.25">
      <c r="AA61396" s="27"/>
      <c r="AC61396" s="28"/>
      <c r="AD61396" s="30"/>
      <c r="AE61396" s="30"/>
    </row>
    <row r="61397" spans="27:31" x14ac:dyDescent="0.25">
      <c r="AA61397" s="27"/>
      <c r="AC61397" s="28"/>
      <c r="AD61397" s="30"/>
      <c r="AE61397" s="30"/>
    </row>
    <row r="61398" spans="27:31" x14ac:dyDescent="0.25">
      <c r="AA61398" s="27"/>
      <c r="AC61398" s="28"/>
      <c r="AD61398" s="30"/>
      <c r="AE61398" s="30"/>
    </row>
    <row r="61399" spans="27:31" x14ac:dyDescent="0.25">
      <c r="AA61399" s="27"/>
      <c r="AC61399" s="28"/>
      <c r="AD61399" s="30"/>
      <c r="AE61399" s="30"/>
    </row>
    <row r="61400" spans="27:31" x14ac:dyDescent="0.25">
      <c r="AA61400" s="27"/>
      <c r="AC61400" s="28"/>
      <c r="AD61400" s="30"/>
      <c r="AE61400" s="30"/>
    </row>
    <row r="61401" spans="27:31" x14ac:dyDescent="0.25">
      <c r="AA61401" s="27"/>
      <c r="AC61401" s="28"/>
      <c r="AD61401" s="30"/>
      <c r="AE61401" s="30"/>
    </row>
    <row r="61402" spans="27:31" x14ac:dyDescent="0.25">
      <c r="AA61402" s="27"/>
      <c r="AC61402" s="28"/>
      <c r="AD61402" s="30"/>
      <c r="AE61402" s="30"/>
    </row>
    <row r="61403" spans="27:31" x14ac:dyDescent="0.25">
      <c r="AA61403" s="27"/>
      <c r="AC61403" s="28"/>
      <c r="AD61403" s="30"/>
      <c r="AE61403" s="30"/>
    </row>
    <row r="61404" spans="27:31" x14ac:dyDescent="0.25">
      <c r="AA61404" s="27"/>
      <c r="AC61404" s="28"/>
      <c r="AD61404" s="30"/>
      <c r="AE61404" s="30"/>
    </row>
    <row r="61405" spans="27:31" x14ac:dyDescent="0.25">
      <c r="AA61405" s="27"/>
      <c r="AC61405" s="28"/>
      <c r="AD61405" s="30"/>
      <c r="AE61405" s="30"/>
    </row>
    <row r="61406" spans="27:31" x14ac:dyDescent="0.25">
      <c r="AA61406" s="27"/>
      <c r="AC61406" s="28"/>
      <c r="AD61406" s="30"/>
      <c r="AE61406" s="30"/>
    </row>
    <row r="61407" spans="27:31" x14ac:dyDescent="0.25">
      <c r="AA61407" s="27"/>
      <c r="AC61407" s="28"/>
      <c r="AD61407" s="30"/>
      <c r="AE61407" s="30"/>
    </row>
    <row r="61408" spans="27:31" x14ac:dyDescent="0.25">
      <c r="AA61408" s="27"/>
      <c r="AC61408" s="28"/>
      <c r="AD61408" s="30"/>
      <c r="AE61408" s="30"/>
    </row>
    <row r="61409" spans="27:31" x14ac:dyDescent="0.25">
      <c r="AA61409" s="27"/>
      <c r="AC61409" s="28"/>
      <c r="AD61409" s="30"/>
      <c r="AE61409" s="30"/>
    </row>
    <row r="61410" spans="27:31" x14ac:dyDescent="0.25">
      <c r="AA61410" s="27"/>
      <c r="AC61410" s="28"/>
      <c r="AD61410" s="30"/>
      <c r="AE61410" s="30"/>
    </row>
    <row r="61411" spans="27:31" x14ac:dyDescent="0.25">
      <c r="AA61411" s="27"/>
      <c r="AC61411" s="28"/>
      <c r="AD61411" s="30"/>
      <c r="AE61411" s="30"/>
    </row>
    <row r="61412" spans="27:31" x14ac:dyDescent="0.25">
      <c r="AA61412" s="27"/>
      <c r="AC61412" s="28"/>
      <c r="AD61412" s="30"/>
      <c r="AE61412" s="30"/>
    </row>
    <row r="61413" spans="27:31" x14ac:dyDescent="0.25">
      <c r="AA61413" s="27"/>
      <c r="AC61413" s="28"/>
      <c r="AD61413" s="30"/>
      <c r="AE61413" s="30"/>
    </row>
    <row r="61414" spans="27:31" x14ac:dyDescent="0.25">
      <c r="AA61414" s="27"/>
      <c r="AC61414" s="28"/>
      <c r="AD61414" s="30"/>
      <c r="AE61414" s="30"/>
    </row>
    <row r="61415" spans="27:31" x14ac:dyDescent="0.25">
      <c r="AA61415" s="27"/>
      <c r="AC61415" s="28"/>
      <c r="AD61415" s="30"/>
      <c r="AE61415" s="30"/>
    </row>
    <row r="61416" spans="27:31" x14ac:dyDescent="0.25">
      <c r="AA61416" s="27"/>
      <c r="AC61416" s="28"/>
      <c r="AD61416" s="30"/>
      <c r="AE61416" s="30"/>
    </row>
    <row r="61417" spans="27:31" x14ac:dyDescent="0.25">
      <c r="AA61417" s="27"/>
      <c r="AC61417" s="28"/>
      <c r="AD61417" s="30"/>
      <c r="AE61417" s="30"/>
    </row>
    <row r="61418" spans="27:31" x14ac:dyDescent="0.25">
      <c r="AA61418" s="27"/>
      <c r="AC61418" s="28"/>
      <c r="AD61418" s="30"/>
      <c r="AE61418" s="30"/>
    </row>
    <row r="61419" spans="27:31" x14ac:dyDescent="0.25">
      <c r="AA61419" s="27"/>
      <c r="AC61419" s="28"/>
      <c r="AD61419" s="30"/>
      <c r="AE61419" s="30"/>
    </row>
    <row r="61420" spans="27:31" x14ac:dyDescent="0.25">
      <c r="AA61420" s="27"/>
      <c r="AC61420" s="28"/>
      <c r="AD61420" s="30"/>
      <c r="AE61420" s="30"/>
    </row>
    <row r="61421" spans="27:31" x14ac:dyDescent="0.25">
      <c r="AA61421" s="27"/>
      <c r="AC61421" s="28"/>
      <c r="AD61421" s="30"/>
      <c r="AE61421" s="30"/>
    </row>
    <row r="61422" spans="27:31" x14ac:dyDescent="0.25">
      <c r="AA61422" s="27"/>
      <c r="AC61422" s="28"/>
      <c r="AD61422" s="30"/>
      <c r="AE61422" s="30"/>
    </row>
    <row r="61423" spans="27:31" x14ac:dyDescent="0.25">
      <c r="AA61423" s="27"/>
      <c r="AC61423" s="28"/>
      <c r="AD61423" s="30"/>
      <c r="AE61423" s="30"/>
    </row>
    <row r="61424" spans="27:31" x14ac:dyDescent="0.25">
      <c r="AA61424" s="27"/>
      <c r="AC61424" s="28"/>
      <c r="AD61424" s="30"/>
      <c r="AE61424" s="30"/>
    </row>
    <row r="61425" spans="27:31" x14ac:dyDescent="0.25">
      <c r="AA61425" s="27"/>
      <c r="AC61425" s="28"/>
      <c r="AD61425" s="30"/>
      <c r="AE61425" s="30"/>
    </row>
    <row r="61426" spans="27:31" x14ac:dyDescent="0.25">
      <c r="AA61426" s="27"/>
      <c r="AC61426" s="28"/>
      <c r="AD61426" s="30"/>
      <c r="AE61426" s="30"/>
    </row>
    <row r="61427" spans="27:31" x14ac:dyDescent="0.25">
      <c r="AA61427" s="27"/>
      <c r="AC61427" s="28"/>
      <c r="AD61427" s="30"/>
      <c r="AE61427" s="30"/>
    </row>
    <row r="61428" spans="27:31" x14ac:dyDescent="0.25">
      <c r="AA61428" s="27"/>
      <c r="AC61428" s="28"/>
      <c r="AD61428" s="30"/>
      <c r="AE61428" s="30"/>
    </row>
    <row r="61429" spans="27:31" x14ac:dyDescent="0.25">
      <c r="AA61429" s="27"/>
      <c r="AC61429" s="28"/>
      <c r="AD61429" s="30"/>
      <c r="AE61429" s="30"/>
    </row>
    <row r="61430" spans="27:31" x14ac:dyDescent="0.25">
      <c r="AA61430" s="27"/>
      <c r="AC61430" s="28"/>
      <c r="AD61430" s="30"/>
      <c r="AE61430" s="30"/>
    </row>
    <row r="61431" spans="27:31" x14ac:dyDescent="0.25">
      <c r="AA61431" s="27"/>
      <c r="AC61431" s="28"/>
      <c r="AD61431" s="30"/>
      <c r="AE61431" s="30"/>
    </row>
    <row r="61432" spans="27:31" x14ac:dyDescent="0.25">
      <c r="AA61432" s="27"/>
      <c r="AC61432" s="28"/>
      <c r="AD61432" s="30"/>
      <c r="AE61432" s="30"/>
    </row>
    <row r="61433" spans="27:31" x14ac:dyDescent="0.25">
      <c r="AA61433" s="27"/>
      <c r="AC61433" s="28"/>
      <c r="AD61433" s="30"/>
      <c r="AE61433" s="30"/>
    </row>
    <row r="61434" spans="27:31" x14ac:dyDescent="0.25">
      <c r="AA61434" s="27"/>
      <c r="AC61434" s="28"/>
      <c r="AD61434" s="30"/>
      <c r="AE61434" s="30"/>
    </row>
    <row r="61435" spans="27:31" x14ac:dyDescent="0.25">
      <c r="AA61435" s="27"/>
      <c r="AC61435" s="28"/>
      <c r="AD61435" s="30"/>
      <c r="AE61435" s="30"/>
    </row>
    <row r="61436" spans="27:31" x14ac:dyDescent="0.25">
      <c r="AA61436" s="27"/>
      <c r="AC61436" s="28"/>
      <c r="AD61436" s="30"/>
      <c r="AE61436" s="30"/>
    </row>
    <row r="61437" spans="27:31" x14ac:dyDescent="0.25">
      <c r="AA61437" s="27"/>
      <c r="AC61437" s="28"/>
      <c r="AD61437" s="30"/>
      <c r="AE61437" s="30"/>
    </row>
    <row r="61438" spans="27:31" x14ac:dyDescent="0.25">
      <c r="AA61438" s="27"/>
      <c r="AC61438" s="28"/>
      <c r="AD61438" s="30"/>
      <c r="AE61438" s="30"/>
    </row>
    <row r="61439" spans="27:31" x14ac:dyDescent="0.25">
      <c r="AA61439" s="27"/>
      <c r="AC61439" s="28"/>
      <c r="AD61439" s="30"/>
      <c r="AE61439" s="30"/>
    </row>
    <row r="61440" spans="27:31" x14ac:dyDescent="0.25">
      <c r="AA61440" s="27"/>
      <c r="AC61440" s="28"/>
      <c r="AD61440" s="30"/>
      <c r="AE61440" s="30"/>
    </row>
    <row r="61441" spans="27:31" x14ac:dyDescent="0.25">
      <c r="AA61441" s="27"/>
      <c r="AC61441" s="28"/>
      <c r="AD61441" s="30"/>
      <c r="AE61441" s="30"/>
    </row>
    <row r="61442" spans="27:31" x14ac:dyDescent="0.25">
      <c r="AA61442" s="27"/>
      <c r="AC61442" s="28"/>
      <c r="AD61442" s="30"/>
      <c r="AE61442" s="30"/>
    </row>
    <row r="61443" spans="27:31" x14ac:dyDescent="0.25">
      <c r="AA61443" s="27"/>
      <c r="AC61443" s="28"/>
      <c r="AD61443" s="30"/>
      <c r="AE61443" s="30"/>
    </row>
    <row r="61444" spans="27:31" x14ac:dyDescent="0.25">
      <c r="AA61444" s="27"/>
      <c r="AC61444" s="28"/>
      <c r="AD61444" s="30"/>
      <c r="AE61444" s="30"/>
    </row>
    <row r="61445" spans="27:31" x14ac:dyDescent="0.25">
      <c r="AA61445" s="27"/>
      <c r="AC61445" s="28"/>
      <c r="AD61445" s="30"/>
      <c r="AE61445" s="30"/>
    </row>
    <row r="61446" spans="27:31" x14ac:dyDescent="0.25">
      <c r="AA61446" s="27"/>
      <c r="AC61446" s="28"/>
      <c r="AD61446" s="30"/>
      <c r="AE61446" s="30"/>
    </row>
    <row r="61447" spans="27:31" x14ac:dyDescent="0.25">
      <c r="AA61447" s="27"/>
      <c r="AC61447" s="28"/>
      <c r="AD61447" s="30"/>
      <c r="AE61447" s="30"/>
    </row>
    <row r="61448" spans="27:31" x14ac:dyDescent="0.25">
      <c r="AA61448" s="27"/>
      <c r="AC61448" s="28"/>
      <c r="AD61448" s="30"/>
      <c r="AE61448" s="30"/>
    </row>
    <row r="61449" spans="27:31" x14ac:dyDescent="0.25">
      <c r="AA61449" s="27"/>
      <c r="AC61449" s="28"/>
      <c r="AD61449" s="30"/>
      <c r="AE61449" s="30"/>
    </row>
    <row r="61450" spans="27:31" x14ac:dyDescent="0.25">
      <c r="AA61450" s="27"/>
      <c r="AC61450" s="28"/>
      <c r="AD61450" s="30"/>
      <c r="AE61450" s="30"/>
    </row>
    <row r="61451" spans="27:31" x14ac:dyDescent="0.25">
      <c r="AA61451" s="27"/>
      <c r="AC61451" s="28"/>
      <c r="AD61451" s="30"/>
      <c r="AE61451" s="30"/>
    </row>
    <row r="61452" spans="27:31" x14ac:dyDescent="0.25">
      <c r="AA61452" s="27"/>
      <c r="AC61452" s="28"/>
      <c r="AD61452" s="30"/>
      <c r="AE61452" s="30"/>
    </row>
    <row r="61453" spans="27:31" x14ac:dyDescent="0.25">
      <c r="AA61453" s="27"/>
      <c r="AC61453" s="28"/>
      <c r="AD61453" s="30"/>
      <c r="AE61453" s="30"/>
    </row>
    <row r="61454" spans="27:31" x14ac:dyDescent="0.25">
      <c r="AA61454" s="27"/>
      <c r="AC61454" s="28"/>
      <c r="AD61454" s="30"/>
      <c r="AE61454" s="30"/>
    </row>
    <row r="61455" spans="27:31" x14ac:dyDescent="0.25">
      <c r="AA61455" s="27"/>
      <c r="AC61455" s="28"/>
      <c r="AD61455" s="30"/>
      <c r="AE61455" s="30"/>
    </row>
    <row r="61456" spans="27:31" x14ac:dyDescent="0.25">
      <c r="AA61456" s="27"/>
      <c r="AC61456" s="28"/>
      <c r="AD61456" s="30"/>
      <c r="AE61456" s="30"/>
    </row>
    <row r="61457" spans="27:31" x14ac:dyDescent="0.25">
      <c r="AA61457" s="27"/>
      <c r="AC61457" s="28"/>
      <c r="AD61457" s="30"/>
      <c r="AE61457" s="30"/>
    </row>
    <row r="61458" spans="27:31" x14ac:dyDescent="0.25">
      <c r="AA61458" s="27"/>
      <c r="AC61458" s="28"/>
      <c r="AD61458" s="30"/>
      <c r="AE61458" s="30"/>
    </row>
    <row r="61459" spans="27:31" x14ac:dyDescent="0.25">
      <c r="AA61459" s="27"/>
      <c r="AC61459" s="28"/>
      <c r="AD61459" s="30"/>
      <c r="AE61459" s="30"/>
    </row>
    <row r="61460" spans="27:31" x14ac:dyDescent="0.25">
      <c r="AA61460" s="27"/>
      <c r="AC61460" s="28"/>
      <c r="AD61460" s="30"/>
      <c r="AE61460" s="30"/>
    </row>
    <row r="61461" spans="27:31" x14ac:dyDescent="0.25">
      <c r="AA61461" s="27"/>
      <c r="AC61461" s="28"/>
      <c r="AD61461" s="30"/>
      <c r="AE61461" s="30"/>
    </row>
    <row r="61462" spans="27:31" x14ac:dyDescent="0.25">
      <c r="AA61462" s="27"/>
      <c r="AC61462" s="28"/>
      <c r="AD61462" s="30"/>
      <c r="AE61462" s="30"/>
    </row>
    <row r="61463" spans="27:31" x14ac:dyDescent="0.25">
      <c r="AA61463" s="27"/>
      <c r="AC61463" s="28"/>
      <c r="AD61463" s="30"/>
      <c r="AE61463" s="30"/>
    </row>
    <row r="61464" spans="27:31" x14ac:dyDescent="0.25">
      <c r="AA61464" s="27"/>
      <c r="AC61464" s="28"/>
      <c r="AD61464" s="30"/>
      <c r="AE61464" s="30"/>
    </row>
    <row r="61465" spans="27:31" x14ac:dyDescent="0.25">
      <c r="AA61465" s="27"/>
      <c r="AC61465" s="28"/>
      <c r="AD61465" s="30"/>
      <c r="AE61465" s="30"/>
    </row>
    <row r="61466" spans="27:31" x14ac:dyDescent="0.25">
      <c r="AA61466" s="27"/>
      <c r="AC61466" s="28"/>
      <c r="AD61466" s="30"/>
      <c r="AE61466" s="30"/>
    </row>
    <row r="61467" spans="27:31" x14ac:dyDescent="0.25">
      <c r="AA61467" s="27"/>
      <c r="AC61467" s="28"/>
      <c r="AD61467" s="30"/>
      <c r="AE61467" s="30"/>
    </row>
    <row r="61468" spans="27:31" x14ac:dyDescent="0.25">
      <c r="AA61468" s="27"/>
      <c r="AC61468" s="28"/>
      <c r="AD61468" s="30"/>
      <c r="AE61468" s="30"/>
    </row>
    <row r="61469" spans="27:31" x14ac:dyDescent="0.25">
      <c r="AA61469" s="27"/>
      <c r="AC61469" s="28"/>
      <c r="AD61469" s="30"/>
      <c r="AE61469" s="30"/>
    </row>
    <row r="61470" spans="27:31" x14ac:dyDescent="0.25">
      <c r="AA61470" s="27"/>
      <c r="AC61470" s="28"/>
      <c r="AD61470" s="30"/>
      <c r="AE61470" s="30"/>
    </row>
    <row r="61471" spans="27:31" x14ac:dyDescent="0.25">
      <c r="AA61471" s="27"/>
      <c r="AC61471" s="28"/>
      <c r="AD61471" s="30"/>
      <c r="AE61471" s="30"/>
    </row>
    <row r="61472" spans="27:31" x14ac:dyDescent="0.25">
      <c r="AA61472" s="27"/>
      <c r="AC61472" s="28"/>
      <c r="AD61472" s="30"/>
      <c r="AE61472" s="30"/>
    </row>
    <row r="61473" spans="27:31" x14ac:dyDescent="0.25">
      <c r="AA61473" s="27"/>
      <c r="AC61473" s="28"/>
      <c r="AD61473" s="30"/>
      <c r="AE61473" s="30"/>
    </row>
    <row r="61474" spans="27:31" x14ac:dyDescent="0.25">
      <c r="AA61474" s="27"/>
      <c r="AC61474" s="28"/>
      <c r="AD61474" s="30"/>
      <c r="AE61474" s="30"/>
    </row>
    <row r="61475" spans="27:31" x14ac:dyDescent="0.25">
      <c r="AA61475" s="27"/>
      <c r="AC61475" s="28"/>
      <c r="AD61475" s="30"/>
      <c r="AE61475" s="30"/>
    </row>
    <row r="61476" spans="27:31" x14ac:dyDescent="0.25">
      <c r="AA61476" s="27"/>
      <c r="AC61476" s="28"/>
      <c r="AD61476" s="30"/>
      <c r="AE61476" s="30"/>
    </row>
    <row r="61477" spans="27:31" x14ac:dyDescent="0.25">
      <c r="AA61477" s="27"/>
      <c r="AC61477" s="28"/>
      <c r="AD61477" s="30"/>
      <c r="AE61477" s="30"/>
    </row>
    <row r="61478" spans="27:31" x14ac:dyDescent="0.25">
      <c r="AA61478" s="27"/>
      <c r="AC61478" s="28"/>
      <c r="AD61478" s="30"/>
      <c r="AE61478" s="30"/>
    </row>
    <row r="61479" spans="27:31" x14ac:dyDescent="0.25">
      <c r="AA61479" s="27"/>
      <c r="AC61479" s="28"/>
      <c r="AD61479" s="30"/>
      <c r="AE61479" s="30"/>
    </row>
    <row r="61480" spans="27:31" x14ac:dyDescent="0.25">
      <c r="AA61480" s="27"/>
      <c r="AC61480" s="28"/>
      <c r="AD61480" s="30"/>
      <c r="AE61480" s="30"/>
    </row>
    <row r="61481" spans="27:31" x14ac:dyDescent="0.25">
      <c r="AA61481" s="27"/>
      <c r="AC61481" s="28"/>
      <c r="AD61481" s="30"/>
      <c r="AE61481" s="30"/>
    </row>
    <row r="61482" spans="27:31" x14ac:dyDescent="0.25">
      <c r="AA61482" s="27"/>
      <c r="AC61482" s="28"/>
      <c r="AD61482" s="30"/>
      <c r="AE61482" s="30"/>
    </row>
    <row r="61483" spans="27:31" x14ac:dyDescent="0.25">
      <c r="AA61483" s="27"/>
      <c r="AC61483" s="28"/>
      <c r="AD61483" s="30"/>
      <c r="AE61483" s="30"/>
    </row>
    <row r="61484" spans="27:31" x14ac:dyDescent="0.25">
      <c r="AA61484" s="27"/>
      <c r="AC61484" s="28"/>
      <c r="AD61484" s="30"/>
      <c r="AE61484" s="30"/>
    </row>
    <row r="61485" spans="27:31" x14ac:dyDescent="0.25">
      <c r="AA61485" s="27"/>
      <c r="AC61485" s="28"/>
      <c r="AD61485" s="30"/>
      <c r="AE61485" s="30"/>
    </row>
    <row r="61486" spans="27:31" x14ac:dyDescent="0.25">
      <c r="AA61486" s="27"/>
      <c r="AC61486" s="28"/>
      <c r="AD61486" s="30"/>
      <c r="AE61486" s="30"/>
    </row>
    <row r="61487" spans="27:31" x14ac:dyDescent="0.25">
      <c r="AA61487" s="27"/>
      <c r="AC61487" s="28"/>
      <c r="AD61487" s="30"/>
      <c r="AE61487" s="30"/>
    </row>
    <row r="61488" spans="27:31" x14ac:dyDescent="0.25">
      <c r="AA61488" s="27"/>
      <c r="AC61488" s="28"/>
      <c r="AD61488" s="30"/>
      <c r="AE61488" s="30"/>
    </row>
    <row r="61489" spans="27:31" x14ac:dyDescent="0.25">
      <c r="AA61489" s="27"/>
      <c r="AC61489" s="28"/>
      <c r="AD61489" s="30"/>
      <c r="AE61489" s="30"/>
    </row>
    <row r="61490" spans="27:31" x14ac:dyDescent="0.25">
      <c r="AA61490" s="27"/>
      <c r="AC61490" s="28"/>
      <c r="AD61490" s="30"/>
      <c r="AE61490" s="30"/>
    </row>
    <row r="61491" spans="27:31" x14ac:dyDescent="0.25">
      <c r="AA61491" s="27"/>
      <c r="AC61491" s="28"/>
      <c r="AD61491" s="30"/>
      <c r="AE61491" s="30"/>
    </row>
    <row r="61492" spans="27:31" x14ac:dyDescent="0.25">
      <c r="AA61492" s="27"/>
      <c r="AC61492" s="28"/>
      <c r="AD61492" s="30"/>
      <c r="AE61492" s="30"/>
    </row>
    <row r="61493" spans="27:31" x14ac:dyDescent="0.25">
      <c r="AA61493" s="27"/>
      <c r="AC61493" s="28"/>
      <c r="AD61493" s="30"/>
      <c r="AE61493" s="30"/>
    </row>
    <row r="61494" spans="27:31" x14ac:dyDescent="0.25">
      <c r="AA61494" s="27"/>
      <c r="AC61494" s="28"/>
      <c r="AD61494" s="30"/>
      <c r="AE61494" s="30"/>
    </row>
    <row r="61495" spans="27:31" x14ac:dyDescent="0.25">
      <c r="AA61495" s="27"/>
      <c r="AC61495" s="28"/>
      <c r="AD61495" s="30"/>
      <c r="AE61495" s="30"/>
    </row>
    <row r="61496" spans="27:31" x14ac:dyDescent="0.25">
      <c r="AA61496" s="27"/>
      <c r="AC61496" s="28"/>
      <c r="AD61496" s="30"/>
      <c r="AE61496" s="30"/>
    </row>
    <row r="61497" spans="27:31" x14ac:dyDescent="0.25">
      <c r="AA61497" s="27"/>
      <c r="AC61497" s="28"/>
      <c r="AD61497" s="30"/>
      <c r="AE61497" s="30"/>
    </row>
    <row r="61498" spans="27:31" x14ac:dyDescent="0.25">
      <c r="AA61498" s="27"/>
      <c r="AC61498" s="28"/>
      <c r="AD61498" s="30"/>
      <c r="AE61498" s="30"/>
    </row>
    <row r="61499" spans="27:31" x14ac:dyDescent="0.25">
      <c r="AA61499" s="27"/>
      <c r="AC61499" s="28"/>
      <c r="AD61499" s="30"/>
      <c r="AE61499" s="30"/>
    </row>
    <row r="61500" spans="27:31" x14ac:dyDescent="0.25">
      <c r="AA61500" s="27"/>
      <c r="AC61500" s="28"/>
      <c r="AD61500" s="30"/>
      <c r="AE61500" s="30"/>
    </row>
    <row r="61501" spans="27:31" x14ac:dyDescent="0.25">
      <c r="AA61501" s="27"/>
      <c r="AC61501" s="28"/>
      <c r="AD61501" s="30"/>
      <c r="AE61501" s="30"/>
    </row>
    <row r="61502" spans="27:31" x14ac:dyDescent="0.25">
      <c r="AA61502" s="27"/>
      <c r="AC61502" s="28"/>
      <c r="AD61502" s="30"/>
      <c r="AE61502" s="30"/>
    </row>
    <row r="61503" spans="27:31" x14ac:dyDescent="0.25">
      <c r="AA61503" s="27"/>
      <c r="AC61503" s="28"/>
      <c r="AD61503" s="30"/>
      <c r="AE61503" s="30"/>
    </row>
    <row r="61504" spans="27:31" x14ac:dyDescent="0.25">
      <c r="AA61504" s="27"/>
      <c r="AC61504" s="28"/>
      <c r="AD61504" s="30"/>
      <c r="AE61504" s="30"/>
    </row>
    <row r="61505" spans="27:31" x14ac:dyDescent="0.25">
      <c r="AA61505" s="27"/>
      <c r="AC61505" s="28"/>
      <c r="AD61505" s="30"/>
      <c r="AE61505" s="30"/>
    </row>
    <row r="61506" spans="27:31" x14ac:dyDescent="0.25">
      <c r="AA61506" s="27"/>
      <c r="AC61506" s="28"/>
      <c r="AD61506" s="30"/>
      <c r="AE61506" s="30"/>
    </row>
    <row r="61507" spans="27:31" x14ac:dyDescent="0.25">
      <c r="AA61507" s="27"/>
      <c r="AC61507" s="28"/>
      <c r="AD61507" s="30"/>
      <c r="AE61507" s="30"/>
    </row>
    <row r="61508" spans="27:31" x14ac:dyDescent="0.25">
      <c r="AA61508" s="27"/>
      <c r="AC61508" s="28"/>
      <c r="AD61508" s="30"/>
      <c r="AE61508" s="30"/>
    </row>
    <row r="61509" spans="27:31" x14ac:dyDescent="0.25">
      <c r="AA61509" s="27"/>
      <c r="AC61509" s="28"/>
      <c r="AD61509" s="30"/>
      <c r="AE61509" s="30"/>
    </row>
    <row r="61510" spans="27:31" x14ac:dyDescent="0.25">
      <c r="AA61510" s="27"/>
      <c r="AC61510" s="28"/>
      <c r="AD61510" s="30"/>
      <c r="AE61510" s="30"/>
    </row>
    <row r="61511" spans="27:31" x14ac:dyDescent="0.25">
      <c r="AA61511" s="27"/>
      <c r="AC61511" s="28"/>
      <c r="AD61511" s="30"/>
      <c r="AE61511" s="30"/>
    </row>
    <row r="61512" spans="27:31" x14ac:dyDescent="0.25">
      <c r="AA61512" s="27"/>
      <c r="AC61512" s="28"/>
      <c r="AD61512" s="30"/>
      <c r="AE61512" s="30"/>
    </row>
    <row r="61513" spans="27:31" x14ac:dyDescent="0.25">
      <c r="AA61513" s="27"/>
      <c r="AC61513" s="28"/>
      <c r="AD61513" s="30"/>
      <c r="AE61513" s="30"/>
    </row>
    <row r="61514" spans="27:31" x14ac:dyDescent="0.25">
      <c r="AA61514" s="27"/>
      <c r="AC61514" s="28"/>
      <c r="AD61514" s="30"/>
      <c r="AE61514" s="30"/>
    </row>
    <row r="61515" spans="27:31" x14ac:dyDescent="0.25">
      <c r="AA61515" s="27"/>
      <c r="AC61515" s="28"/>
      <c r="AD61515" s="30"/>
      <c r="AE61515" s="30"/>
    </row>
    <row r="61516" spans="27:31" x14ac:dyDescent="0.25">
      <c r="AA61516" s="27"/>
      <c r="AC61516" s="28"/>
      <c r="AD61516" s="30"/>
      <c r="AE61516" s="30"/>
    </row>
    <row r="61517" spans="27:31" x14ac:dyDescent="0.25">
      <c r="AA61517" s="27"/>
      <c r="AC61517" s="28"/>
      <c r="AD61517" s="30"/>
      <c r="AE61517" s="30"/>
    </row>
    <row r="61518" spans="27:31" x14ac:dyDescent="0.25">
      <c r="AA61518" s="27"/>
      <c r="AC61518" s="28"/>
      <c r="AD61518" s="30"/>
      <c r="AE61518" s="30"/>
    </row>
    <row r="61519" spans="27:31" x14ac:dyDescent="0.25">
      <c r="AA61519" s="27"/>
      <c r="AC61519" s="28"/>
      <c r="AD61519" s="30"/>
      <c r="AE61519" s="30"/>
    </row>
    <row r="61520" spans="27:31" x14ac:dyDescent="0.25">
      <c r="AA61520" s="27"/>
      <c r="AC61520" s="28"/>
      <c r="AD61520" s="30"/>
      <c r="AE61520" s="30"/>
    </row>
    <row r="61521" spans="27:31" x14ac:dyDescent="0.25">
      <c r="AA61521" s="27"/>
      <c r="AC61521" s="28"/>
      <c r="AD61521" s="30"/>
      <c r="AE61521" s="30"/>
    </row>
    <row r="61522" spans="27:31" x14ac:dyDescent="0.25">
      <c r="AA61522" s="27"/>
      <c r="AC61522" s="28"/>
      <c r="AD61522" s="30"/>
      <c r="AE61522" s="30"/>
    </row>
    <row r="61523" spans="27:31" x14ac:dyDescent="0.25">
      <c r="AA61523" s="27"/>
      <c r="AC61523" s="28"/>
      <c r="AD61523" s="30"/>
      <c r="AE61523" s="30"/>
    </row>
    <row r="61524" spans="27:31" x14ac:dyDescent="0.25">
      <c r="AA61524" s="27"/>
      <c r="AC61524" s="28"/>
      <c r="AD61524" s="30"/>
      <c r="AE61524" s="30"/>
    </row>
    <row r="61525" spans="27:31" x14ac:dyDescent="0.25">
      <c r="AA61525" s="27"/>
      <c r="AC61525" s="28"/>
      <c r="AD61525" s="30"/>
      <c r="AE61525" s="30"/>
    </row>
    <row r="61526" spans="27:31" x14ac:dyDescent="0.25">
      <c r="AA61526" s="27"/>
      <c r="AC61526" s="28"/>
      <c r="AD61526" s="30"/>
      <c r="AE61526" s="30"/>
    </row>
    <row r="61527" spans="27:31" x14ac:dyDescent="0.25">
      <c r="AA61527" s="27"/>
      <c r="AC61527" s="28"/>
      <c r="AD61527" s="30"/>
      <c r="AE61527" s="30"/>
    </row>
    <row r="61528" spans="27:31" x14ac:dyDescent="0.25">
      <c r="AA61528" s="27"/>
      <c r="AC61528" s="28"/>
      <c r="AD61528" s="30"/>
      <c r="AE61528" s="30"/>
    </row>
    <row r="61529" spans="27:31" x14ac:dyDescent="0.25">
      <c r="AA61529" s="27"/>
      <c r="AC61529" s="28"/>
      <c r="AD61529" s="30"/>
      <c r="AE61529" s="30"/>
    </row>
    <row r="61530" spans="27:31" x14ac:dyDescent="0.25">
      <c r="AA61530" s="27"/>
      <c r="AC61530" s="28"/>
      <c r="AD61530" s="30"/>
      <c r="AE61530" s="30"/>
    </row>
    <row r="61531" spans="27:31" x14ac:dyDescent="0.25">
      <c r="AA61531" s="27"/>
      <c r="AC61531" s="28"/>
      <c r="AD61531" s="30"/>
      <c r="AE61531" s="30"/>
    </row>
    <row r="61532" spans="27:31" x14ac:dyDescent="0.25">
      <c r="AA61532" s="27"/>
      <c r="AC61532" s="28"/>
      <c r="AD61532" s="30"/>
      <c r="AE61532" s="30"/>
    </row>
    <row r="61533" spans="27:31" x14ac:dyDescent="0.25">
      <c r="AA61533" s="27"/>
      <c r="AC61533" s="28"/>
      <c r="AD61533" s="30"/>
      <c r="AE61533" s="30"/>
    </row>
    <row r="61534" spans="27:31" x14ac:dyDescent="0.25">
      <c r="AA61534" s="27"/>
      <c r="AC61534" s="28"/>
      <c r="AD61534" s="30"/>
      <c r="AE61534" s="30"/>
    </row>
    <row r="61535" spans="27:31" x14ac:dyDescent="0.25">
      <c r="AA61535" s="27"/>
      <c r="AC61535" s="28"/>
      <c r="AD61535" s="30"/>
      <c r="AE61535" s="30"/>
    </row>
    <row r="61536" spans="27:31" x14ac:dyDescent="0.25">
      <c r="AA61536" s="27"/>
      <c r="AC61536" s="28"/>
      <c r="AD61536" s="30"/>
      <c r="AE61536" s="30"/>
    </row>
    <row r="61537" spans="27:31" x14ac:dyDescent="0.25">
      <c r="AA61537" s="27"/>
      <c r="AC61537" s="28"/>
      <c r="AD61537" s="30"/>
      <c r="AE61537" s="30"/>
    </row>
    <row r="61538" spans="27:31" x14ac:dyDescent="0.25">
      <c r="AA61538" s="27"/>
      <c r="AC61538" s="28"/>
      <c r="AD61538" s="30"/>
      <c r="AE61538" s="30"/>
    </row>
    <row r="61539" spans="27:31" x14ac:dyDescent="0.25">
      <c r="AA61539" s="27"/>
      <c r="AC61539" s="28"/>
      <c r="AD61539" s="30"/>
      <c r="AE61539" s="30"/>
    </row>
    <row r="61540" spans="27:31" x14ac:dyDescent="0.25">
      <c r="AA61540" s="27"/>
      <c r="AC61540" s="28"/>
      <c r="AD61540" s="30"/>
      <c r="AE61540" s="30"/>
    </row>
    <row r="61541" spans="27:31" x14ac:dyDescent="0.25">
      <c r="AA61541" s="27"/>
      <c r="AC61541" s="28"/>
      <c r="AD61541" s="30"/>
      <c r="AE61541" s="30"/>
    </row>
    <row r="61542" spans="27:31" x14ac:dyDescent="0.25">
      <c r="AA61542" s="27"/>
      <c r="AC61542" s="28"/>
      <c r="AD61542" s="30"/>
      <c r="AE61542" s="30"/>
    </row>
    <row r="61543" spans="27:31" x14ac:dyDescent="0.25">
      <c r="AA61543" s="27"/>
      <c r="AC61543" s="28"/>
      <c r="AD61543" s="30"/>
      <c r="AE61543" s="30"/>
    </row>
    <row r="61544" spans="27:31" x14ac:dyDescent="0.25">
      <c r="AA61544" s="27"/>
      <c r="AC61544" s="28"/>
      <c r="AD61544" s="30"/>
      <c r="AE61544" s="30"/>
    </row>
    <row r="61545" spans="27:31" x14ac:dyDescent="0.25">
      <c r="AA61545" s="27"/>
      <c r="AC61545" s="28"/>
      <c r="AD61545" s="30"/>
      <c r="AE61545" s="30"/>
    </row>
    <row r="61546" spans="27:31" x14ac:dyDescent="0.25">
      <c r="AA61546" s="27"/>
      <c r="AC61546" s="28"/>
      <c r="AD61546" s="30"/>
      <c r="AE61546" s="30"/>
    </row>
    <row r="61547" spans="27:31" x14ac:dyDescent="0.25">
      <c r="AA61547" s="27"/>
      <c r="AC61547" s="28"/>
      <c r="AD61547" s="30"/>
      <c r="AE61547" s="30"/>
    </row>
    <row r="61548" spans="27:31" x14ac:dyDescent="0.25">
      <c r="AA61548" s="27"/>
      <c r="AC61548" s="28"/>
      <c r="AD61548" s="30"/>
      <c r="AE61548" s="30"/>
    </row>
    <row r="61549" spans="27:31" x14ac:dyDescent="0.25">
      <c r="AA61549" s="27"/>
      <c r="AC61549" s="28"/>
      <c r="AD61549" s="30"/>
      <c r="AE61549" s="30"/>
    </row>
    <row r="61550" spans="27:31" x14ac:dyDescent="0.25">
      <c r="AA61550" s="27"/>
      <c r="AC61550" s="28"/>
      <c r="AD61550" s="30"/>
      <c r="AE61550" s="30"/>
    </row>
    <row r="61551" spans="27:31" x14ac:dyDescent="0.25">
      <c r="AA61551" s="27"/>
      <c r="AC61551" s="28"/>
      <c r="AD61551" s="30"/>
      <c r="AE61551" s="30"/>
    </row>
    <row r="61552" spans="27:31" x14ac:dyDescent="0.25">
      <c r="AA61552" s="27"/>
      <c r="AC61552" s="28"/>
      <c r="AD61552" s="30"/>
      <c r="AE61552" s="30"/>
    </row>
    <row r="61553" spans="27:31" x14ac:dyDescent="0.25">
      <c r="AA61553" s="27"/>
      <c r="AC61553" s="28"/>
      <c r="AD61553" s="30"/>
      <c r="AE61553" s="30"/>
    </row>
    <row r="61554" spans="27:31" x14ac:dyDescent="0.25">
      <c r="AA61554" s="27"/>
      <c r="AC61554" s="28"/>
      <c r="AD61554" s="30"/>
      <c r="AE61554" s="30"/>
    </row>
    <row r="61555" spans="27:31" x14ac:dyDescent="0.25">
      <c r="AA61555" s="27"/>
      <c r="AC61555" s="28"/>
      <c r="AD61555" s="30"/>
      <c r="AE61555" s="30"/>
    </row>
    <row r="61556" spans="27:31" x14ac:dyDescent="0.25">
      <c r="AA61556" s="27"/>
      <c r="AC61556" s="28"/>
      <c r="AD61556" s="30"/>
      <c r="AE61556" s="30"/>
    </row>
    <row r="61557" spans="27:31" x14ac:dyDescent="0.25">
      <c r="AA61557" s="27"/>
      <c r="AC61557" s="28"/>
      <c r="AD61557" s="30"/>
      <c r="AE61557" s="30"/>
    </row>
    <row r="61558" spans="27:31" x14ac:dyDescent="0.25">
      <c r="AA61558" s="27"/>
      <c r="AC61558" s="28"/>
      <c r="AD61558" s="30"/>
      <c r="AE61558" s="30"/>
    </row>
    <row r="61559" spans="27:31" x14ac:dyDescent="0.25">
      <c r="AA61559" s="27"/>
      <c r="AC61559" s="28"/>
      <c r="AD61559" s="30"/>
      <c r="AE61559" s="30"/>
    </row>
    <row r="61560" spans="27:31" x14ac:dyDescent="0.25">
      <c r="AA61560" s="27"/>
      <c r="AC61560" s="28"/>
      <c r="AD61560" s="30"/>
      <c r="AE61560" s="30"/>
    </row>
    <row r="61561" spans="27:31" x14ac:dyDescent="0.25">
      <c r="AA61561" s="27"/>
      <c r="AC61561" s="28"/>
      <c r="AD61561" s="30"/>
      <c r="AE61561" s="30"/>
    </row>
    <row r="61562" spans="27:31" x14ac:dyDescent="0.25">
      <c r="AA61562" s="27"/>
      <c r="AC61562" s="28"/>
      <c r="AD61562" s="30"/>
      <c r="AE61562" s="30"/>
    </row>
    <row r="61563" spans="27:31" x14ac:dyDescent="0.25">
      <c r="AA61563" s="27"/>
      <c r="AC61563" s="28"/>
      <c r="AD61563" s="30"/>
      <c r="AE61563" s="30"/>
    </row>
    <row r="61564" spans="27:31" x14ac:dyDescent="0.25">
      <c r="AA61564" s="27"/>
      <c r="AC61564" s="28"/>
      <c r="AD61564" s="30"/>
      <c r="AE61564" s="30"/>
    </row>
    <row r="61565" spans="27:31" x14ac:dyDescent="0.25">
      <c r="AA61565" s="27"/>
      <c r="AC61565" s="28"/>
      <c r="AD61565" s="30"/>
      <c r="AE61565" s="30"/>
    </row>
    <row r="61566" spans="27:31" x14ac:dyDescent="0.25">
      <c r="AA61566" s="27"/>
      <c r="AC61566" s="28"/>
      <c r="AD61566" s="30"/>
      <c r="AE61566" s="30"/>
    </row>
    <row r="61567" spans="27:31" x14ac:dyDescent="0.25">
      <c r="AA61567" s="27"/>
      <c r="AC61567" s="28"/>
      <c r="AD61567" s="30"/>
      <c r="AE61567" s="30"/>
    </row>
    <row r="61568" spans="27:31" x14ac:dyDescent="0.25">
      <c r="AA61568" s="27"/>
      <c r="AC61568" s="28"/>
      <c r="AD61568" s="30"/>
      <c r="AE61568" s="30"/>
    </row>
    <row r="61569" spans="27:31" x14ac:dyDescent="0.25">
      <c r="AA61569" s="27"/>
      <c r="AC61569" s="28"/>
      <c r="AD61569" s="30"/>
      <c r="AE61569" s="30"/>
    </row>
    <row r="61570" spans="27:31" x14ac:dyDescent="0.25">
      <c r="AA61570" s="27"/>
      <c r="AC61570" s="28"/>
      <c r="AD61570" s="30"/>
      <c r="AE61570" s="30"/>
    </row>
    <row r="61571" spans="27:31" x14ac:dyDescent="0.25">
      <c r="AA61571" s="27"/>
      <c r="AC61571" s="28"/>
      <c r="AD61571" s="30"/>
      <c r="AE61571" s="30"/>
    </row>
    <row r="61572" spans="27:31" x14ac:dyDescent="0.25">
      <c r="AA61572" s="27"/>
      <c r="AC61572" s="28"/>
      <c r="AD61572" s="30"/>
      <c r="AE61572" s="30"/>
    </row>
    <row r="61573" spans="27:31" x14ac:dyDescent="0.25">
      <c r="AA61573" s="27"/>
      <c r="AC61573" s="28"/>
      <c r="AD61573" s="30"/>
      <c r="AE61573" s="30"/>
    </row>
    <row r="61574" spans="27:31" x14ac:dyDescent="0.25">
      <c r="AA61574" s="27"/>
      <c r="AC61574" s="28"/>
      <c r="AD61574" s="30"/>
      <c r="AE61574" s="30"/>
    </row>
    <row r="61575" spans="27:31" x14ac:dyDescent="0.25">
      <c r="AA61575" s="27"/>
      <c r="AC61575" s="28"/>
      <c r="AD61575" s="30"/>
      <c r="AE61575" s="30"/>
    </row>
    <row r="61576" spans="27:31" x14ac:dyDescent="0.25">
      <c r="AA61576" s="27"/>
      <c r="AC61576" s="28"/>
      <c r="AD61576" s="30"/>
      <c r="AE61576" s="30"/>
    </row>
    <row r="61577" spans="27:31" x14ac:dyDescent="0.25">
      <c r="AA61577" s="27"/>
      <c r="AC61577" s="28"/>
      <c r="AD61577" s="30"/>
      <c r="AE61577" s="30"/>
    </row>
    <row r="61578" spans="27:31" x14ac:dyDescent="0.25">
      <c r="AA61578" s="27"/>
      <c r="AC61578" s="28"/>
      <c r="AD61578" s="30"/>
      <c r="AE61578" s="30"/>
    </row>
    <row r="61579" spans="27:31" x14ac:dyDescent="0.25">
      <c r="AA61579" s="27"/>
      <c r="AC61579" s="28"/>
      <c r="AD61579" s="30"/>
      <c r="AE61579" s="30"/>
    </row>
    <row r="61580" spans="27:31" x14ac:dyDescent="0.25">
      <c r="AA61580" s="27"/>
      <c r="AC61580" s="28"/>
      <c r="AD61580" s="30"/>
      <c r="AE61580" s="30"/>
    </row>
    <row r="61581" spans="27:31" x14ac:dyDescent="0.25">
      <c r="AA61581" s="27"/>
      <c r="AC61581" s="28"/>
      <c r="AD61581" s="30"/>
      <c r="AE61581" s="30"/>
    </row>
    <row r="61582" spans="27:31" x14ac:dyDescent="0.25">
      <c r="AA61582" s="27"/>
      <c r="AC61582" s="28"/>
      <c r="AD61582" s="30"/>
      <c r="AE61582" s="30"/>
    </row>
    <row r="61583" spans="27:31" x14ac:dyDescent="0.25">
      <c r="AA61583" s="27"/>
      <c r="AC61583" s="28"/>
      <c r="AD61583" s="30"/>
      <c r="AE61583" s="30"/>
    </row>
    <row r="61584" spans="27:31" x14ac:dyDescent="0.25">
      <c r="AA61584" s="27"/>
      <c r="AC61584" s="28"/>
      <c r="AD61584" s="30"/>
      <c r="AE61584" s="30"/>
    </row>
    <row r="61585" spans="27:31" x14ac:dyDescent="0.25">
      <c r="AA61585" s="27"/>
      <c r="AC61585" s="28"/>
      <c r="AD61585" s="30"/>
      <c r="AE61585" s="30"/>
    </row>
    <row r="61586" spans="27:31" x14ac:dyDescent="0.25">
      <c r="AA61586" s="27"/>
      <c r="AC61586" s="28"/>
      <c r="AD61586" s="30"/>
      <c r="AE61586" s="30"/>
    </row>
    <row r="61587" spans="27:31" x14ac:dyDescent="0.25">
      <c r="AA61587" s="27"/>
      <c r="AC61587" s="28"/>
      <c r="AD61587" s="30"/>
      <c r="AE61587" s="30"/>
    </row>
    <row r="61588" spans="27:31" x14ac:dyDescent="0.25">
      <c r="AA61588" s="27"/>
      <c r="AC61588" s="28"/>
      <c r="AD61588" s="30"/>
      <c r="AE61588" s="30"/>
    </row>
    <row r="61589" spans="27:31" x14ac:dyDescent="0.25">
      <c r="AA61589" s="27"/>
      <c r="AC61589" s="28"/>
      <c r="AD61589" s="30"/>
      <c r="AE61589" s="30"/>
    </row>
    <row r="61590" spans="27:31" x14ac:dyDescent="0.25">
      <c r="AA61590" s="27"/>
      <c r="AC61590" s="28"/>
      <c r="AD61590" s="30"/>
      <c r="AE61590" s="30"/>
    </row>
    <row r="61591" spans="27:31" x14ac:dyDescent="0.25">
      <c r="AA61591" s="27"/>
      <c r="AC61591" s="28"/>
      <c r="AD61591" s="30"/>
      <c r="AE61591" s="30"/>
    </row>
    <row r="61592" spans="27:31" x14ac:dyDescent="0.25">
      <c r="AA61592" s="27"/>
      <c r="AC61592" s="28"/>
      <c r="AD61592" s="30"/>
      <c r="AE61592" s="30"/>
    </row>
    <row r="61593" spans="27:31" x14ac:dyDescent="0.25">
      <c r="AA61593" s="27"/>
      <c r="AC61593" s="28"/>
      <c r="AD61593" s="30"/>
      <c r="AE61593" s="30"/>
    </row>
    <row r="61594" spans="27:31" x14ac:dyDescent="0.25">
      <c r="AA61594" s="27"/>
      <c r="AC61594" s="28"/>
      <c r="AD61594" s="30"/>
      <c r="AE61594" s="30"/>
    </row>
    <row r="61595" spans="27:31" x14ac:dyDescent="0.25">
      <c r="AA61595" s="27"/>
      <c r="AC61595" s="28"/>
      <c r="AD61595" s="30"/>
      <c r="AE61595" s="30"/>
    </row>
    <row r="61596" spans="27:31" x14ac:dyDescent="0.25">
      <c r="AA61596" s="27"/>
      <c r="AC61596" s="28"/>
      <c r="AD61596" s="30"/>
      <c r="AE61596" s="30"/>
    </row>
    <row r="61597" spans="27:31" x14ac:dyDescent="0.25">
      <c r="AA61597" s="27"/>
      <c r="AC61597" s="28"/>
      <c r="AD61597" s="30"/>
      <c r="AE61597" s="30"/>
    </row>
    <row r="61598" spans="27:31" x14ac:dyDescent="0.25">
      <c r="AA61598" s="27"/>
      <c r="AC61598" s="28"/>
      <c r="AD61598" s="30"/>
      <c r="AE61598" s="30"/>
    </row>
    <row r="61599" spans="27:31" x14ac:dyDescent="0.25">
      <c r="AA61599" s="27"/>
      <c r="AC61599" s="28"/>
      <c r="AD61599" s="30"/>
      <c r="AE61599" s="30"/>
    </row>
    <row r="61600" spans="27:31" x14ac:dyDescent="0.25">
      <c r="AA61600" s="27"/>
      <c r="AC61600" s="28"/>
      <c r="AD61600" s="30"/>
      <c r="AE61600" s="30"/>
    </row>
    <row r="61601" spans="27:31" x14ac:dyDescent="0.25">
      <c r="AA61601" s="27"/>
      <c r="AC61601" s="28"/>
      <c r="AD61601" s="30"/>
      <c r="AE61601" s="30"/>
    </row>
    <row r="61602" spans="27:31" x14ac:dyDescent="0.25">
      <c r="AA61602" s="27"/>
      <c r="AC61602" s="28"/>
      <c r="AD61602" s="30"/>
      <c r="AE61602" s="30"/>
    </row>
    <row r="61603" spans="27:31" x14ac:dyDescent="0.25">
      <c r="AA61603" s="27"/>
      <c r="AC61603" s="28"/>
      <c r="AD61603" s="30"/>
      <c r="AE61603" s="30"/>
    </row>
    <row r="61604" spans="27:31" x14ac:dyDescent="0.25">
      <c r="AA61604" s="27"/>
      <c r="AC61604" s="28"/>
      <c r="AD61604" s="30"/>
      <c r="AE61604" s="30"/>
    </row>
    <row r="61605" spans="27:31" x14ac:dyDescent="0.25">
      <c r="AA61605" s="27"/>
      <c r="AC61605" s="28"/>
      <c r="AD61605" s="30"/>
      <c r="AE61605" s="30"/>
    </row>
    <row r="61606" spans="27:31" x14ac:dyDescent="0.25">
      <c r="AA61606" s="27"/>
      <c r="AC61606" s="28"/>
      <c r="AD61606" s="30"/>
      <c r="AE61606" s="30"/>
    </row>
    <row r="61607" spans="27:31" x14ac:dyDescent="0.25">
      <c r="AA61607" s="27"/>
      <c r="AC61607" s="28"/>
      <c r="AD61607" s="30"/>
      <c r="AE61607" s="30"/>
    </row>
    <row r="61608" spans="27:31" x14ac:dyDescent="0.25">
      <c r="AA61608" s="27"/>
      <c r="AC61608" s="28"/>
      <c r="AD61608" s="30"/>
      <c r="AE61608" s="30"/>
    </row>
    <row r="61609" spans="27:31" x14ac:dyDescent="0.25">
      <c r="AA61609" s="27"/>
      <c r="AC61609" s="28"/>
      <c r="AD61609" s="30"/>
      <c r="AE61609" s="30"/>
    </row>
    <row r="61610" spans="27:31" x14ac:dyDescent="0.25">
      <c r="AA61610" s="27"/>
      <c r="AC61610" s="28"/>
      <c r="AD61610" s="30"/>
      <c r="AE61610" s="30"/>
    </row>
    <row r="61611" spans="27:31" x14ac:dyDescent="0.25">
      <c r="AA61611" s="27"/>
      <c r="AC61611" s="28"/>
      <c r="AD61611" s="30"/>
      <c r="AE61611" s="30"/>
    </row>
    <row r="61612" spans="27:31" x14ac:dyDescent="0.25">
      <c r="AA61612" s="27"/>
      <c r="AC61612" s="28"/>
      <c r="AD61612" s="30"/>
      <c r="AE61612" s="30"/>
    </row>
    <row r="61613" spans="27:31" x14ac:dyDescent="0.25">
      <c r="AA61613" s="27"/>
      <c r="AC61613" s="28"/>
      <c r="AD61613" s="30"/>
      <c r="AE61613" s="30"/>
    </row>
    <row r="61614" spans="27:31" x14ac:dyDescent="0.25">
      <c r="AA61614" s="27"/>
      <c r="AC61614" s="28"/>
      <c r="AD61614" s="30"/>
      <c r="AE61614" s="30"/>
    </row>
    <row r="61615" spans="27:31" x14ac:dyDescent="0.25">
      <c r="AA61615" s="27"/>
      <c r="AC61615" s="28"/>
      <c r="AD61615" s="30"/>
      <c r="AE61615" s="30"/>
    </row>
    <row r="61616" spans="27:31" x14ac:dyDescent="0.25">
      <c r="AA61616" s="27"/>
      <c r="AC61616" s="28"/>
      <c r="AD61616" s="30"/>
      <c r="AE61616" s="30"/>
    </row>
    <row r="61617" spans="27:31" x14ac:dyDescent="0.25">
      <c r="AA61617" s="27"/>
      <c r="AC61617" s="28"/>
      <c r="AD61617" s="30"/>
      <c r="AE61617" s="30"/>
    </row>
    <row r="61618" spans="27:31" x14ac:dyDescent="0.25">
      <c r="AA61618" s="27"/>
      <c r="AC61618" s="28"/>
      <c r="AD61618" s="30"/>
      <c r="AE61618" s="30"/>
    </row>
    <row r="61619" spans="27:31" x14ac:dyDescent="0.25">
      <c r="AA61619" s="27"/>
      <c r="AC61619" s="28"/>
      <c r="AD61619" s="30"/>
      <c r="AE61619" s="30"/>
    </row>
    <row r="61620" spans="27:31" x14ac:dyDescent="0.25">
      <c r="AA61620" s="27"/>
      <c r="AC61620" s="28"/>
      <c r="AD61620" s="30"/>
      <c r="AE61620" s="30"/>
    </row>
    <row r="61621" spans="27:31" x14ac:dyDescent="0.25">
      <c r="AA61621" s="27"/>
      <c r="AC61621" s="28"/>
      <c r="AD61621" s="30"/>
      <c r="AE61621" s="30"/>
    </row>
    <row r="61622" spans="27:31" x14ac:dyDescent="0.25">
      <c r="AA61622" s="27"/>
      <c r="AC61622" s="28"/>
      <c r="AD61622" s="30"/>
      <c r="AE61622" s="30"/>
    </row>
    <row r="61623" spans="27:31" x14ac:dyDescent="0.25">
      <c r="AA61623" s="27"/>
      <c r="AC61623" s="28"/>
      <c r="AD61623" s="30"/>
      <c r="AE61623" s="30"/>
    </row>
    <row r="61624" spans="27:31" x14ac:dyDescent="0.25">
      <c r="AA61624" s="27"/>
      <c r="AC61624" s="28"/>
      <c r="AD61624" s="30"/>
      <c r="AE61624" s="30"/>
    </row>
    <row r="61625" spans="27:31" x14ac:dyDescent="0.25">
      <c r="AA61625" s="27"/>
      <c r="AC61625" s="28"/>
      <c r="AD61625" s="30"/>
      <c r="AE61625" s="30"/>
    </row>
    <row r="61626" spans="27:31" x14ac:dyDescent="0.25">
      <c r="AA61626" s="27"/>
      <c r="AC61626" s="28"/>
      <c r="AD61626" s="30"/>
      <c r="AE61626" s="30"/>
    </row>
    <row r="61627" spans="27:31" x14ac:dyDescent="0.25">
      <c r="AA61627" s="27"/>
      <c r="AC61627" s="28"/>
      <c r="AD61627" s="30"/>
      <c r="AE61627" s="30"/>
    </row>
    <row r="61628" spans="27:31" x14ac:dyDescent="0.25">
      <c r="AA61628" s="27"/>
      <c r="AC61628" s="28"/>
      <c r="AD61628" s="30"/>
      <c r="AE61628" s="30"/>
    </row>
    <row r="61629" spans="27:31" x14ac:dyDescent="0.25">
      <c r="AA61629" s="27"/>
      <c r="AC61629" s="28"/>
      <c r="AD61629" s="30"/>
      <c r="AE61629" s="30"/>
    </row>
    <row r="61630" spans="27:31" x14ac:dyDescent="0.25">
      <c r="AA61630" s="27"/>
      <c r="AC61630" s="28"/>
      <c r="AD61630" s="30"/>
      <c r="AE61630" s="30"/>
    </row>
    <row r="61631" spans="27:31" x14ac:dyDescent="0.25">
      <c r="AA61631" s="27"/>
      <c r="AC61631" s="28"/>
      <c r="AD61631" s="30"/>
      <c r="AE61631" s="30"/>
    </row>
    <row r="61632" spans="27:31" x14ac:dyDescent="0.25">
      <c r="AA61632" s="27"/>
      <c r="AC61632" s="28"/>
      <c r="AD61632" s="30"/>
      <c r="AE61632" s="30"/>
    </row>
    <row r="61633" spans="27:31" x14ac:dyDescent="0.25">
      <c r="AA61633" s="27"/>
      <c r="AC61633" s="28"/>
      <c r="AD61633" s="30"/>
      <c r="AE61633" s="30"/>
    </row>
    <row r="61634" spans="27:31" x14ac:dyDescent="0.25">
      <c r="AA61634" s="27"/>
      <c r="AC61634" s="28"/>
      <c r="AD61634" s="30"/>
      <c r="AE61634" s="30"/>
    </row>
    <row r="61635" spans="27:31" x14ac:dyDescent="0.25">
      <c r="AA61635" s="27"/>
      <c r="AC61635" s="28"/>
      <c r="AD61635" s="30"/>
      <c r="AE61635" s="30"/>
    </row>
    <row r="61636" spans="27:31" x14ac:dyDescent="0.25">
      <c r="AA61636" s="27"/>
      <c r="AC61636" s="28"/>
      <c r="AD61636" s="30"/>
      <c r="AE61636" s="30"/>
    </row>
    <row r="61637" spans="27:31" x14ac:dyDescent="0.25">
      <c r="AA61637" s="27"/>
      <c r="AC61637" s="28"/>
      <c r="AD61637" s="30"/>
      <c r="AE61637" s="30"/>
    </row>
    <row r="61638" spans="27:31" x14ac:dyDescent="0.25">
      <c r="AA61638" s="27"/>
      <c r="AC61638" s="28"/>
      <c r="AD61638" s="30"/>
      <c r="AE61638" s="30"/>
    </row>
    <row r="61639" spans="27:31" x14ac:dyDescent="0.25">
      <c r="AA61639" s="27"/>
      <c r="AC61639" s="28"/>
      <c r="AD61639" s="30"/>
      <c r="AE61639" s="30"/>
    </row>
    <row r="61640" spans="27:31" x14ac:dyDescent="0.25">
      <c r="AA61640" s="27"/>
      <c r="AC61640" s="28"/>
      <c r="AD61640" s="30"/>
      <c r="AE61640" s="30"/>
    </row>
    <row r="61641" spans="27:31" x14ac:dyDescent="0.25">
      <c r="AA61641" s="27"/>
      <c r="AC61641" s="28"/>
      <c r="AD61641" s="30"/>
      <c r="AE61641" s="30"/>
    </row>
    <row r="61642" spans="27:31" x14ac:dyDescent="0.25">
      <c r="AA61642" s="27"/>
      <c r="AC61642" s="28"/>
      <c r="AD61642" s="30"/>
      <c r="AE61642" s="30"/>
    </row>
    <row r="61643" spans="27:31" x14ac:dyDescent="0.25">
      <c r="AA61643" s="27"/>
      <c r="AC61643" s="28"/>
      <c r="AD61643" s="30"/>
      <c r="AE61643" s="30"/>
    </row>
    <row r="61644" spans="27:31" x14ac:dyDescent="0.25">
      <c r="AA61644" s="27"/>
      <c r="AC61644" s="28"/>
      <c r="AD61644" s="30"/>
      <c r="AE61644" s="30"/>
    </row>
    <row r="61645" spans="27:31" x14ac:dyDescent="0.25">
      <c r="AA61645" s="27"/>
      <c r="AC61645" s="28"/>
      <c r="AD61645" s="30"/>
      <c r="AE61645" s="30"/>
    </row>
    <row r="61646" spans="27:31" x14ac:dyDescent="0.25">
      <c r="AA61646" s="27"/>
      <c r="AC61646" s="28"/>
      <c r="AD61646" s="30"/>
      <c r="AE61646" s="30"/>
    </row>
    <row r="61647" spans="27:31" x14ac:dyDescent="0.25">
      <c r="AA61647" s="27"/>
      <c r="AC61647" s="28"/>
      <c r="AD61647" s="30"/>
      <c r="AE61647" s="30"/>
    </row>
    <row r="61648" spans="27:31" x14ac:dyDescent="0.25">
      <c r="AA61648" s="27"/>
      <c r="AC61648" s="28"/>
      <c r="AD61648" s="30"/>
      <c r="AE61648" s="30"/>
    </row>
    <row r="61649" spans="27:31" x14ac:dyDescent="0.25">
      <c r="AA61649" s="27"/>
      <c r="AC61649" s="28"/>
      <c r="AD61649" s="30"/>
      <c r="AE61649" s="30"/>
    </row>
    <row r="61650" spans="27:31" x14ac:dyDescent="0.25">
      <c r="AA61650" s="27"/>
      <c r="AC61650" s="28"/>
      <c r="AD61650" s="30"/>
      <c r="AE61650" s="30"/>
    </row>
    <row r="61651" spans="27:31" x14ac:dyDescent="0.25">
      <c r="AA61651" s="27"/>
      <c r="AC61651" s="28"/>
      <c r="AD61651" s="30"/>
      <c r="AE61651" s="30"/>
    </row>
    <row r="61652" spans="27:31" x14ac:dyDescent="0.25">
      <c r="AA61652" s="27"/>
      <c r="AC61652" s="28"/>
      <c r="AD61652" s="30"/>
      <c r="AE61652" s="30"/>
    </row>
    <row r="61653" spans="27:31" x14ac:dyDescent="0.25">
      <c r="AA61653" s="27"/>
      <c r="AC61653" s="28"/>
      <c r="AD61653" s="30"/>
      <c r="AE61653" s="30"/>
    </row>
    <row r="61654" spans="27:31" x14ac:dyDescent="0.25">
      <c r="AA61654" s="27"/>
      <c r="AC61654" s="28"/>
      <c r="AD61654" s="30"/>
      <c r="AE61654" s="30"/>
    </row>
    <row r="61655" spans="27:31" x14ac:dyDescent="0.25">
      <c r="AA61655" s="27"/>
      <c r="AC61655" s="28"/>
      <c r="AD61655" s="30"/>
      <c r="AE61655" s="30"/>
    </row>
    <row r="61656" spans="27:31" x14ac:dyDescent="0.25">
      <c r="AA61656" s="27"/>
      <c r="AC61656" s="28"/>
      <c r="AD61656" s="30"/>
      <c r="AE61656" s="30"/>
    </row>
    <row r="61657" spans="27:31" x14ac:dyDescent="0.25">
      <c r="AA61657" s="27"/>
      <c r="AC61657" s="28"/>
      <c r="AD61657" s="30"/>
      <c r="AE61657" s="30"/>
    </row>
    <row r="61658" spans="27:31" x14ac:dyDescent="0.25">
      <c r="AA61658" s="27"/>
      <c r="AC61658" s="28"/>
      <c r="AD61658" s="30"/>
      <c r="AE61658" s="30"/>
    </row>
    <row r="61659" spans="27:31" x14ac:dyDescent="0.25">
      <c r="AA61659" s="27"/>
      <c r="AC61659" s="28"/>
      <c r="AD61659" s="30"/>
      <c r="AE61659" s="30"/>
    </row>
    <row r="61660" spans="27:31" x14ac:dyDescent="0.25">
      <c r="AA61660" s="27"/>
      <c r="AC61660" s="28"/>
      <c r="AD61660" s="30"/>
      <c r="AE61660" s="30"/>
    </row>
    <row r="61661" spans="27:31" x14ac:dyDescent="0.25">
      <c r="AA61661" s="27"/>
      <c r="AC61661" s="28"/>
      <c r="AD61661" s="30"/>
      <c r="AE61661" s="30"/>
    </row>
    <row r="61662" spans="27:31" x14ac:dyDescent="0.25">
      <c r="AA61662" s="27"/>
      <c r="AC61662" s="28"/>
      <c r="AD61662" s="30"/>
      <c r="AE61662" s="30"/>
    </row>
    <row r="61663" spans="27:31" x14ac:dyDescent="0.25">
      <c r="AA61663" s="27"/>
      <c r="AC61663" s="28"/>
      <c r="AD61663" s="30"/>
      <c r="AE61663" s="30"/>
    </row>
    <row r="61664" spans="27:31" x14ac:dyDescent="0.25">
      <c r="AA61664" s="27"/>
      <c r="AC61664" s="28"/>
      <c r="AD61664" s="30"/>
      <c r="AE61664" s="30"/>
    </row>
    <row r="61665" spans="27:31" x14ac:dyDescent="0.25">
      <c r="AA61665" s="27"/>
      <c r="AC61665" s="28"/>
      <c r="AD61665" s="30"/>
      <c r="AE61665" s="30"/>
    </row>
    <row r="61666" spans="27:31" x14ac:dyDescent="0.25">
      <c r="AA61666" s="27"/>
      <c r="AC61666" s="28"/>
      <c r="AD61666" s="30"/>
      <c r="AE61666" s="30"/>
    </row>
    <row r="61667" spans="27:31" x14ac:dyDescent="0.25">
      <c r="AA61667" s="27"/>
      <c r="AC61667" s="28"/>
      <c r="AD61667" s="30"/>
      <c r="AE61667" s="30"/>
    </row>
    <row r="61668" spans="27:31" x14ac:dyDescent="0.25">
      <c r="AA61668" s="27"/>
      <c r="AC61668" s="28"/>
      <c r="AD61668" s="30"/>
      <c r="AE61668" s="30"/>
    </row>
    <row r="61669" spans="27:31" x14ac:dyDescent="0.25">
      <c r="AA61669" s="27"/>
      <c r="AC61669" s="28"/>
      <c r="AD61669" s="30"/>
      <c r="AE61669" s="30"/>
    </row>
    <row r="61670" spans="27:31" x14ac:dyDescent="0.25">
      <c r="AA61670" s="27"/>
      <c r="AC61670" s="28"/>
      <c r="AD61670" s="30"/>
      <c r="AE61670" s="30"/>
    </row>
    <row r="61671" spans="27:31" x14ac:dyDescent="0.25">
      <c r="AA61671" s="27"/>
      <c r="AC61671" s="28"/>
      <c r="AD61671" s="30"/>
      <c r="AE61671" s="30"/>
    </row>
    <row r="61672" spans="27:31" x14ac:dyDescent="0.25">
      <c r="AA61672" s="27"/>
      <c r="AC61672" s="28"/>
      <c r="AD61672" s="30"/>
      <c r="AE61672" s="30"/>
    </row>
    <row r="61673" spans="27:31" x14ac:dyDescent="0.25">
      <c r="AA61673" s="27"/>
      <c r="AC61673" s="28"/>
      <c r="AD61673" s="30"/>
      <c r="AE61673" s="30"/>
    </row>
    <row r="61674" spans="27:31" x14ac:dyDescent="0.25">
      <c r="AA61674" s="27"/>
      <c r="AC61674" s="28"/>
      <c r="AD61674" s="30"/>
      <c r="AE61674" s="30"/>
    </row>
    <row r="61675" spans="27:31" x14ac:dyDescent="0.25">
      <c r="AA61675" s="27"/>
      <c r="AC61675" s="28"/>
      <c r="AD61675" s="30"/>
      <c r="AE61675" s="30"/>
    </row>
    <row r="61676" spans="27:31" x14ac:dyDescent="0.25">
      <c r="AA61676" s="27"/>
      <c r="AC61676" s="28"/>
      <c r="AD61676" s="30"/>
      <c r="AE61676" s="30"/>
    </row>
    <row r="61677" spans="27:31" x14ac:dyDescent="0.25">
      <c r="AA61677" s="27"/>
      <c r="AC61677" s="28"/>
      <c r="AD61677" s="30"/>
      <c r="AE61677" s="30"/>
    </row>
    <row r="61678" spans="27:31" x14ac:dyDescent="0.25">
      <c r="AA61678" s="27"/>
      <c r="AC61678" s="28"/>
      <c r="AD61678" s="30"/>
      <c r="AE61678" s="30"/>
    </row>
    <row r="61679" spans="27:31" x14ac:dyDescent="0.25">
      <c r="AA61679" s="27"/>
      <c r="AC61679" s="28"/>
      <c r="AD61679" s="30"/>
      <c r="AE61679" s="30"/>
    </row>
    <row r="61680" spans="27:31" x14ac:dyDescent="0.25">
      <c r="AA61680" s="27"/>
      <c r="AC61680" s="28"/>
      <c r="AD61680" s="30"/>
      <c r="AE61680" s="30"/>
    </row>
    <row r="61681" spans="27:31" x14ac:dyDescent="0.25">
      <c r="AA61681" s="27"/>
      <c r="AC61681" s="28"/>
      <c r="AD61681" s="30"/>
      <c r="AE61681" s="30"/>
    </row>
    <row r="61682" spans="27:31" x14ac:dyDescent="0.25">
      <c r="AA61682" s="27"/>
      <c r="AC61682" s="28"/>
      <c r="AD61682" s="30"/>
      <c r="AE61682" s="30"/>
    </row>
    <row r="61683" spans="27:31" x14ac:dyDescent="0.25">
      <c r="AA61683" s="27"/>
      <c r="AC61683" s="28"/>
      <c r="AD61683" s="30"/>
      <c r="AE61683" s="30"/>
    </row>
    <row r="61684" spans="27:31" x14ac:dyDescent="0.25">
      <c r="AA61684" s="27"/>
      <c r="AC61684" s="28"/>
      <c r="AD61684" s="30"/>
      <c r="AE61684" s="30"/>
    </row>
    <row r="61685" spans="27:31" x14ac:dyDescent="0.25">
      <c r="AA61685" s="27"/>
      <c r="AC61685" s="28"/>
      <c r="AD61685" s="30"/>
      <c r="AE61685" s="30"/>
    </row>
    <row r="61686" spans="27:31" x14ac:dyDescent="0.25">
      <c r="AA61686" s="27"/>
      <c r="AC61686" s="28"/>
      <c r="AD61686" s="30"/>
      <c r="AE61686" s="30"/>
    </row>
    <row r="61687" spans="27:31" x14ac:dyDescent="0.25">
      <c r="AA61687" s="27"/>
      <c r="AC61687" s="28"/>
      <c r="AD61687" s="30"/>
      <c r="AE61687" s="30"/>
    </row>
    <row r="61688" spans="27:31" x14ac:dyDescent="0.25">
      <c r="AA61688" s="27"/>
      <c r="AC61688" s="28"/>
      <c r="AD61688" s="30"/>
      <c r="AE61688" s="30"/>
    </row>
    <row r="61689" spans="27:31" x14ac:dyDescent="0.25">
      <c r="AA61689" s="27"/>
      <c r="AC61689" s="28"/>
      <c r="AD61689" s="30"/>
      <c r="AE61689" s="30"/>
    </row>
    <row r="61690" spans="27:31" x14ac:dyDescent="0.25">
      <c r="AA61690" s="27"/>
      <c r="AC61690" s="28"/>
      <c r="AD61690" s="30"/>
      <c r="AE61690" s="30"/>
    </row>
    <row r="61691" spans="27:31" x14ac:dyDescent="0.25">
      <c r="AA61691" s="27"/>
      <c r="AC61691" s="28"/>
      <c r="AD61691" s="30"/>
      <c r="AE61691" s="30"/>
    </row>
    <row r="61692" spans="27:31" x14ac:dyDescent="0.25">
      <c r="AA61692" s="27"/>
      <c r="AC61692" s="28"/>
      <c r="AD61692" s="30"/>
      <c r="AE61692" s="30"/>
    </row>
    <row r="61693" spans="27:31" x14ac:dyDescent="0.25">
      <c r="AA61693" s="27"/>
      <c r="AC61693" s="28"/>
      <c r="AD61693" s="30"/>
      <c r="AE61693" s="30"/>
    </row>
    <row r="61694" spans="27:31" x14ac:dyDescent="0.25">
      <c r="AA61694" s="27"/>
      <c r="AC61694" s="28"/>
      <c r="AD61694" s="30"/>
      <c r="AE61694" s="30"/>
    </row>
    <row r="61695" spans="27:31" x14ac:dyDescent="0.25">
      <c r="AA61695" s="27"/>
      <c r="AC61695" s="28"/>
      <c r="AD61695" s="30"/>
      <c r="AE61695" s="30"/>
    </row>
    <row r="61696" spans="27:31" x14ac:dyDescent="0.25">
      <c r="AA61696" s="27"/>
      <c r="AC61696" s="28"/>
      <c r="AD61696" s="30"/>
      <c r="AE61696" s="30"/>
    </row>
    <row r="61697" spans="27:31" x14ac:dyDescent="0.25">
      <c r="AA61697" s="27"/>
      <c r="AC61697" s="28"/>
      <c r="AD61697" s="30"/>
      <c r="AE61697" s="30"/>
    </row>
    <row r="61698" spans="27:31" x14ac:dyDescent="0.25">
      <c r="AA61698" s="27"/>
      <c r="AC61698" s="28"/>
      <c r="AD61698" s="30"/>
      <c r="AE61698" s="30"/>
    </row>
    <row r="61699" spans="27:31" x14ac:dyDescent="0.25">
      <c r="AA61699" s="27"/>
      <c r="AC61699" s="28"/>
      <c r="AD61699" s="30"/>
      <c r="AE61699" s="30"/>
    </row>
    <row r="61700" spans="27:31" x14ac:dyDescent="0.25">
      <c r="AA61700" s="27"/>
      <c r="AC61700" s="28"/>
      <c r="AD61700" s="30"/>
      <c r="AE61700" s="30"/>
    </row>
    <row r="61701" spans="27:31" x14ac:dyDescent="0.25">
      <c r="AA61701" s="27"/>
      <c r="AC61701" s="28"/>
      <c r="AD61701" s="30"/>
      <c r="AE61701" s="30"/>
    </row>
    <row r="61702" spans="27:31" x14ac:dyDescent="0.25">
      <c r="AA61702" s="27"/>
      <c r="AC61702" s="28"/>
      <c r="AD61702" s="30"/>
      <c r="AE61702" s="30"/>
    </row>
    <row r="61703" spans="27:31" x14ac:dyDescent="0.25">
      <c r="AA61703" s="27"/>
      <c r="AC61703" s="28"/>
      <c r="AD61703" s="30"/>
      <c r="AE61703" s="30"/>
    </row>
    <row r="61704" spans="27:31" x14ac:dyDescent="0.25">
      <c r="AA61704" s="27"/>
      <c r="AC61704" s="28"/>
      <c r="AD61704" s="30"/>
      <c r="AE61704" s="30"/>
    </row>
    <row r="61705" spans="27:31" x14ac:dyDescent="0.25">
      <c r="AA61705" s="27"/>
      <c r="AC61705" s="28"/>
      <c r="AD61705" s="30"/>
      <c r="AE61705" s="30"/>
    </row>
    <row r="61706" spans="27:31" x14ac:dyDescent="0.25">
      <c r="AA61706" s="27"/>
      <c r="AC61706" s="28"/>
      <c r="AD61706" s="30"/>
      <c r="AE61706" s="30"/>
    </row>
    <row r="61707" spans="27:31" x14ac:dyDescent="0.25">
      <c r="AA61707" s="27"/>
      <c r="AC61707" s="28"/>
      <c r="AD61707" s="30"/>
      <c r="AE61707" s="30"/>
    </row>
    <row r="61708" spans="27:31" x14ac:dyDescent="0.25">
      <c r="AA61708" s="27"/>
      <c r="AC61708" s="28"/>
      <c r="AD61708" s="30"/>
      <c r="AE61708" s="30"/>
    </row>
    <row r="61709" spans="27:31" x14ac:dyDescent="0.25">
      <c r="AA61709" s="27"/>
      <c r="AC61709" s="28"/>
      <c r="AD61709" s="30"/>
      <c r="AE61709" s="30"/>
    </row>
    <row r="61710" spans="27:31" x14ac:dyDescent="0.25">
      <c r="AA61710" s="27"/>
      <c r="AC61710" s="28"/>
      <c r="AD61710" s="30"/>
      <c r="AE61710" s="30"/>
    </row>
    <row r="61711" spans="27:31" x14ac:dyDescent="0.25">
      <c r="AA61711" s="27"/>
      <c r="AC61711" s="28"/>
      <c r="AD61711" s="30"/>
      <c r="AE61711" s="30"/>
    </row>
    <row r="61712" spans="27:31" x14ac:dyDescent="0.25">
      <c r="AA61712" s="27"/>
      <c r="AC61712" s="28"/>
      <c r="AD61712" s="30"/>
      <c r="AE61712" s="30"/>
    </row>
    <row r="61713" spans="27:31" x14ac:dyDescent="0.25">
      <c r="AA61713" s="27"/>
      <c r="AC61713" s="28"/>
      <c r="AD61713" s="30"/>
      <c r="AE61713" s="30"/>
    </row>
    <row r="61714" spans="27:31" x14ac:dyDescent="0.25">
      <c r="AA61714" s="27"/>
      <c r="AC61714" s="28"/>
      <c r="AD61714" s="30"/>
      <c r="AE61714" s="30"/>
    </row>
    <row r="61715" spans="27:31" x14ac:dyDescent="0.25">
      <c r="AA61715" s="27"/>
      <c r="AC61715" s="28"/>
      <c r="AD61715" s="30"/>
      <c r="AE61715" s="30"/>
    </row>
    <row r="61716" spans="27:31" x14ac:dyDescent="0.25">
      <c r="AA61716" s="27"/>
      <c r="AC61716" s="28"/>
      <c r="AD61716" s="30"/>
      <c r="AE61716" s="30"/>
    </row>
    <row r="61717" spans="27:31" x14ac:dyDescent="0.25">
      <c r="AA61717" s="27"/>
      <c r="AC61717" s="28"/>
      <c r="AD61717" s="30"/>
      <c r="AE61717" s="30"/>
    </row>
    <row r="61718" spans="27:31" x14ac:dyDescent="0.25">
      <c r="AA61718" s="27"/>
      <c r="AC61718" s="28"/>
      <c r="AD61718" s="30"/>
      <c r="AE61718" s="30"/>
    </row>
    <row r="61719" spans="27:31" x14ac:dyDescent="0.25">
      <c r="AA61719" s="27"/>
      <c r="AC61719" s="28"/>
      <c r="AD61719" s="30"/>
      <c r="AE61719" s="30"/>
    </row>
    <row r="61720" spans="27:31" x14ac:dyDescent="0.25">
      <c r="AA61720" s="27"/>
      <c r="AC61720" s="28"/>
      <c r="AD61720" s="30"/>
      <c r="AE61720" s="30"/>
    </row>
    <row r="61721" spans="27:31" x14ac:dyDescent="0.25">
      <c r="AA61721" s="27"/>
      <c r="AC61721" s="28"/>
      <c r="AD61721" s="30"/>
      <c r="AE61721" s="30"/>
    </row>
    <row r="61722" spans="27:31" x14ac:dyDescent="0.25">
      <c r="AA61722" s="27"/>
      <c r="AC61722" s="28"/>
      <c r="AD61722" s="30"/>
      <c r="AE61722" s="30"/>
    </row>
    <row r="61723" spans="27:31" x14ac:dyDescent="0.25">
      <c r="AA61723" s="27"/>
      <c r="AC61723" s="28"/>
      <c r="AD61723" s="30"/>
      <c r="AE61723" s="30"/>
    </row>
    <row r="61724" spans="27:31" x14ac:dyDescent="0.25">
      <c r="AA61724" s="27"/>
      <c r="AC61724" s="28"/>
      <c r="AD61724" s="30"/>
      <c r="AE61724" s="30"/>
    </row>
    <row r="61725" spans="27:31" x14ac:dyDescent="0.25">
      <c r="AA61725" s="27"/>
      <c r="AC61725" s="28"/>
      <c r="AD61725" s="30"/>
      <c r="AE61725" s="30"/>
    </row>
    <row r="61726" spans="27:31" x14ac:dyDescent="0.25">
      <c r="AA61726" s="27"/>
      <c r="AC61726" s="28"/>
      <c r="AD61726" s="30"/>
      <c r="AE61726" s="30"/>
    </row>
    <row r="61727" spans="27:31" x14ac:dyDescent="0.25">
      <c r="AA61727" s="27"/>
      <c r="AC61727" s="28"/>
      <c r="AD61727" s="30"/>
      <c r="AE61727" s="30"/>
    </row>
    <row r="61728" spans="27:31" x14ac:dyDescent="0.25">
      <c r="AA61728" s="27"/>
      <c r="AC61728" s="28"/>
      <c r="AD61728" s="30"/>
      <c r="AE61728" s="30"/>
    </row>
    <row r="61729" spans="27:31" x14ac:dyDescent="0.25">
      <c r="AA61729" s="27"/>
      <c r="AC61729" s="28"/>
      <c r="AD61729" s="30"/>
      <c r="AE61729" s="30"/>
    </row>
    <row r="61730" spans="27:31" x14ac:dyDescent="0.25">
      <c r="AA61730" s="27"/>
      <c r="AC61730" s="28"/>
      <c r="AD61730" s="30"/>
      <c r="AE61730" s="30"/>
    </row>
    <row r="61731" spans="27:31" x14ac:dyDescent="0.25">
      <c r="AA61731" s="27"/>
      <c r="AC61731" s="28"/>
      <c r="AD61731" s="30"/>
      <c r="AE61731" s="30"/>
    </row>
    <row r="61732" spans="27:31" x14ac:dyDescent="0.25">
      <c r="AA61732" s="27"/>
      <c r="AC61732" s="28"/>
      <c r="AD61732" s="30"/>
      <c r="AE61732" s="30"/>
    </row>
    <row r="61733" spans="27:31" x14ac:dyDescent="0.25">
      <c r="AA61733" s="27"/>
      <c r="AC61733" s="28"/>
      <c r="AD61733" s="30"/>
      <c r="AE61733" s="30"/>
    </row>
    <row r="61734" spans="27:31" x14ac:dyDescent="0.25">
      <c r="AA61734" s="27"/>
      <c r="AC61734" s="28"/>
      <c r="AD61734" s="30"/>
      <c r="AE61734" s="30"/>
    </row>
    <row r="61735" spans="27:31" x14ac:dyDescent="0.25">
      <c r="AA61735" s="27"/>
      <c r="AC61735" s="28"/>
      <c r="AD61735" s="30"/>
      <c r="AE61735" s="30"/>
    </row>
    <row r="61736" spans="27:31" x14ac:dyDescent="0.25">
      <c r="AA61736" s="27"/>
      <c r="AC61736" s="28"/>
      <c r="AD61736" s="30"/>
      <c r="AE61736" s="30"/>
    </row>
    <row r="61737" spans="27:31" x14ac:dyDescent="0.25">
      <c r="AA61737" s="27"/>
      <c r="AC61737" s="28"/>
      <c r="AD61737" s="30"/>
      <c r="AE61737" s="30"/>
    </row>
    <row r="61738" spans="27:31" x14ac:dyDescent="0.25">
      <c r="AA61738" s="27"/>
      <c r="AC61738" s="28"/>
      <c r="AD61738" s="30"/>
      <c r="AE61738" s="30"/>
    </row>
    <row r="61739" spans="27:31" x14ac:dyDescent="0.25">
      <c r="AA61739" s="27"/>
      <c r="AC61739" s="28"/>
      <c r="AD61739" s="30"/>
      <c r="AE61739" s="30"/>
    </row>
    <row r="61740" spans="27:31" x14ac:dyDescent="0.25">
      <c r="AA61740" s="27"/>
      <c r="AC61740" s="28"/>
      <c r="AD61740" s="30"/>
      <c r="AE61740" s="30"/>
    </row>
    <row r="61741" spans="27:31" x14ac:dyDescent="0.25">
      <c r="AA61741" s="27"/>
      <c r="AC61741" s="28"/>
      <c r="AD61741" s="30"/>
      <c r="AE61741" s="30"/>
    </row>
    <row r="61742" spans="27:31" x14ac:dyDescent="0.25">
      <c r="AA61742" s="27"/>
      <c r="AC61742" s="28"/>
      <c r="AD61742" s="30"/>
      <c r="AE61742" s="30"/>
    </row>
    <row r="61743" spans="27:31" x14ac:dyDescent="0.25">
      <c r="AA61743" s="27"/>
      <c r="AC61743" s="28"/>
      <c r="AD61743" s="30"/>
      <c r="AE61743" s="30"/>
    </row>
    <row r="61744" spans="27:31" x14ac:dyDescent="0.25">
      <c r="AA61744" s="27"/>
      <c r="AC61744" s="28"/>
      <c r="AD61744" s="30"/>
      <c r="AE61744" s="30"/>
    </row>
    <row r="61745" spans="27:31" x14ac:dyDescent="0.25">
      <c r="AA61745" s="27"/>
      <c r="AC61745" s="28"/>
      <c r="AD61745" s="30"/>
      <c r="AE61745" s="30"/>
    </row>
    <row r="61746" spans="27:31" x14ac:dyDescent="0.25">
      <c r="AA61746" s="27"/>
      <c r="AC61746" s="28"/>
      <c r="AD61746" s="30"/>
      <c r="AE61746" s="30"/>
    </row>
    <row r="61747" spans="27:31" x14ac:dyDescent="0.25">
      <c r="AA61747" s="27"/>
      <c r="AC61747" s="28"/>
      <c r="AD61747" s="30"/>
      <c r="AE61747" s="30"/>
    </row>
    <row r="61748" spans="27:31" x14ac:dyDescent="0.25">
      <c r="AA61748" s="27"/>
      <c r="AC61748" s="28"/>
      <c r="AD61748" s="30"/>
      <c r="AE61748" s="30"/>
    </row>
    <row r="61749" spans="27:31" x14ac:dyDescent="0.25">
      <c r="AA61749" s="27"/>
      <c r="AC61749" s="28"/>
      <c r="AD61749" s="30"/>
      <c r="AE61749" s="30"/>
    </row>
    <row r="61750" spans="27:31" x14ac:dyDescent="0.25">
      <c r="AA61750" s="27"/>
      <c r="AC61750" s="28"/>
      <c r="AD61750" s="30"/>
      <c r="AE61750" s="30"/>
    </row>
    <row r="61751" spans="27:31" x14ac:dyDescent="0.25">
      <c r="AA61751" s="27"/>
      <c r="AC61751" s="28"/>
      <c r="AD61751" s="30"/>
      <c r="AE61751" s="30"/>
    </row>
    <row r="61752" spans="27:31" x14ac:dyDescent="0.25">
      <c r="AA61752" s="27"/>
      <c r="AC61752" s="28"/>
      <c r="AD61752" s="30"/>
      <c r="AE61752" s="30"/>
    </row>
    <row r="61753" spans="27:31" x14ac:dyDescent="0.25">
      <c r="AA61753" s="27"/>
      <c r="AC61753" s="28"/>
      <c r="AD61753" s="30"/>
      <c r="AE61753" s="30"/>
    </row>
    <row r="61754" spans="27:31" x14ac:dyDescent="0.25">
      <c r="AA61754" s="27"/>
      <c r="AC61754" s="28"/>
      <c r="AD61754" s="30"/>
      <c r="AE61754" s="30"/>
    </row>
    <row r="61755" spans="27:31" x14ac:dyDescent="0.25">
      <c r="AA61755" s="27"/>
      <c r="AC61755" s="28"/>
      <c r="AD61755" s="30"/>
      <c r="AE61755" s="30"/>
    </row>
    <row r="61756" spans="27:31" x14ac:dyDescent="0.25">
      <c r="AA61756" s="27"/>
      <c r="AC61756" s="28"/>
      <c r="AD61756" s="30"/>
      <c r="AE61756" s="30"/>
    </row>
    <row r="61757" spans="27:31" x14ac:dyDescent="0.25">
      <c r="AA61757" s="27"/>
      <c r="AC61757" s="28"/>
      <c r="AD61757" s="30"/>
      <c r="AE61757" s="30"/>
    </row>
    <row r="61758" spans="27:31" x14ac:dyDescent="0.25">
      <c r="AA61758" s="27"/>
      <c r="AC61758" s="28"/>
      <c r="AD61758" s="30"/>
      <c r="AE61758" s="30"/>
    </row>
    <row r="61759" spans="27:31" x14ac:dyDescent="0.25">
      <c r="AA61759" s="27"/>
      <c r="AC61759" s="28"/>
      <c r="AD61759" s="30"/>
      <c r="AE61759" s="30"/>
    </row>
    <row r="61760" spans="27:31" x14ac:dyDescent="0.25">
      <c r="AA61760" s="27"/>
      <c r="AC61760" s="28"/>
      <c r="AD61760" s="30"/>
      <c r="AE61760" s="30"/>
    </row>
    <row r="61761" spans="27:31" x14ac:dyDescent="0.25">
      <c r="AA61761" s="27"/>
      <c r="AC61761" s="28"/>
      <c r="AD61761" s="30"/>
      <c r="AE61761" s="30"/>
    </row>
    <row r="61762" spans="27:31" x14ac:dyDescent="0.25">
      <c r="AA61762" s="27"/>
      <c r="AC61762" s="28"/>
      <c r="AD61762" s="30"/>
      <c r="AE61762" s="30"/>
    </row>
    <row r="61763" spans="27:31" x14ac:dyDescent="0.25">
      <c r="AA61763" s="27"/>
      <c r="AC61763" s="28"/>
      <c r="AD61763" s="30"/>
      <c r="AE61763" s="30"/>
    </row>
    <row r="61764" spans="27:31" x14ac:dyDescent="0.25">
      <c r="AA61764" s="27"/>
      <c r="AC61764" s="28"/>
      <c r="AD61764" s="30"/>
      <c r="AE61764" s="30"/>
    </row>
    <row r="61765" spans="27:31" x14ac:dyDescent="0.25">
      <c r="AA61765" s="27"/>
      <c r="AC61765" s="28"/>
      <c r="AD61765" s="30"/>
      <c r="AE61765" s="30"/>
    </row>
    <row r="61766" spans="27:31" x14ac:dyDescent="0.25">
      <c r="AA61766" s="27"/>
      <c r="AC61766" s="28"/>
      <c r="AD61766" s="30"/>
      <c r="AE61766" s="30"/>
    </row>
    <row r="61767" spans="27:31" x14ac:dyDescent="0.25">
      <c r="AA61767" s="27"/>
      <c r="AC61767" s="28"/>
      <c r="AD61767" s="30"/>
      <c r="AE61767" s="30"/>
    </row>
    <row r="61768" spans="27:31" x14ac:dyDescent="0.25">
      <c r="AA61768" s="27"/>
      <c r="AC61768" s="28"/>
      <c r="AD61768" s="30"/>
      <c r="AE61768" s="30"/>
    </row>
    <row r="61769" spans="27:31" x14ac:dyDescent="0.25">
      <c r="AA61769" s="27"/>
      <c r="AC61769" s="28"/>
      <c r="AD61769" s="30"/>
      <c r="AE61769" s="30"/>
    </row>
    <row r="61770" spans="27:31" x14ac:dyDescent="0.25">
      <c r="AA61770" s="27"/>
      <c r="AC61770" s="28"/>
      <c r="AD61770" s="30"/>
      <c r="AE61770" s="30"/>
    </row>
    <row r="61771" spans="27:31" x14ac:dyDescent="0.25">
      <c r="AA61771" s="27"/>
      <c r="AC61771" s="28"/>
      <c r="AD61771" s="30"/>
      <c r="AE61771" s="30"/>
    </row>
    <row r="61772" spans="27:31" x14ac:dyDescent="0.25">
      <c r="AA61772" s="27"/>
      <c r="AC61772" s="28"/>
      <c r="AD61772" s="30"/>
      <c r="AE61772" s="30"/>
    </row>
    <row r="61773" spans="27:31" x14ac:dyDescent="0.25">
      <c r="AA61773" s="27"/>
      <c r="AC61773" s="28"/>
      <c r="AD61773" s="30"/>
      <c r="AE61773" s="30"/>
    </row>
    <row r="61774" spans="27:31" x14ac:dyDescent="0.25">
      <c r="AA61774" s="27"/>
      <c r="AC61774" s="28"/>
      <c r="AD61774" s="30"/>
      <c r="AE61774" s="30"/>
    </row>
    <row r="61775" spans="27:31" x14ac:dyDescent="0.25">
      <c r="AA61775" s="27"/>
      <c r="AC61775" s="28"/>
      <c r="AD61775" s="30"/>
      <c r="AE61775" s="30"/>
    </row>
    <row r="61776" spans="27:31" x14ac:dyDescent="0.25">
      <c r="AA61776" s="27"/>
      <c r="AC61776" s="28"/>
      <c r="AD61776" s="30"/>
      <c r="AE61776" s="30"/>
    </row>
    <row r="61777" spans="27:31" x14ac:dyDescent="0.25">
      <c r="AA61777" s="27"/>
      <c r="AC61777" s="28"/>
      <c r="AD61777" s="30"/>
      <c r="AE61777" s="30"/>
    </row>
    <row r="61778" spans="27:31" x14ac:dyDescent="0.25">
      <c r="AA61778" s="27"/>
      <c r="AC61778" s="28"/>
      <c r="AD61778" s="30"/>
      <c r="AE61778" s="30"/>
    </row>
    <row r="61779" spans="27:31" x14ac:dyDescent="0.25">
      <c r="AA61779" s="27"/>
      <c r="AC61779" s="28"/>
      <c r="AD61779" s="30"/>
      <c r="AE61779" s="30"/>
    </row>
    <row r="61780" spans="27:31" x14ac:dyDescent="0.25">
      <c r="AA61780" s="27"/>
      <c r="AC61780" s="28"/>
      <c r="AD61780" s="30"/>
      <c r="AE61780" s="30"/>
    </row>
    <row r="61781" spans="27:31" x14ac:dyDescent="0.25">
      <c r="AA61781" s="27"/>
      <c r="AC61781" s="28"/>
      <c r="AD61781" s="30"/>
      <c r="AE61781" s="30"/>
    </row>
    <row r="61782" spans="27:31" x14ac:dyDescent="0.25">
      <c r="AA61782" s="27"/>
      <c r="AC61782" s="28"/>
      <c r="AD61782" s="30"/>
      <c r="AE61782" s="30"/>
    </row>
    <row r="61783" spans="27:31" x14ac:dyDescent="0.25">
      <c r="AA61783" s="27"/>
      <c r="AC61783" s="28"/>
      <c r="AD61783" s="30"/>
      <c r="AE61783" s="30"/>
    </row>
    <row r="61784" spans="27:31" x14ac:dyDescent="0.25">
      <c r="AA61784" s="27"/>
      <c r="AC61784" s="28"/>
      <c r="AD61784" s="30"/>
      <c r="AE61784" s="30"/>
    </row>
    <row r="61785" spans="27:31" x14ac:dyDescent="0.25">
      <c r="AA61785" s="27"/>
      <c r="AC61785" s="28"/>
      <c r="AD61785" s="30"/>
      <c r="AE61785" s="30"/>
    </row>
    <row r="61786" spans="27:31" x14ac:dyDescent="0.25">
      <c r="AA61786" s="27"/>
      <c r="AC61786" s="28"/>
      <c r="AD61786" s="30"/>
      <c r="AE61786" s="30"/>
    </row>
    <row r="61787" spans="27:31" x14ac:dyDescent="0.25">
      <c r="AA61787" s="27"/>
      <c r="AC61787" s="28"/>
      <c r="AD61787" s="30"/>
      <c r="AE61787" s="30"/>
    </row>
    <row r="61788" spans="27:31" x14ac:dyDescent="0.25">
      <c r="AA61788" s="27"/>
      <c r="AC61788" s="28"/>
      <c r="AD61788" s="30"/>
      <c r="AE61788" s="30"/>
    </row>
    <row r="61789" spans="27:31" x14ac:dyDescent="0.25">
      <c r="AA61789" s="27"/>
      <c r="AC61789" s="28"/>
      <c r="AD61789" s="30"/>
      <c r="AE61789" s="30"/>
    </row>
    <row r="61790" spans="27:31" x14ac:dyDescent="0.25">
      <c r="AA61790" s="27"/>
      <c r="AC61790" s="28"/>
      <c r="AD61790" s="30"/>
      <c r="AE61790" s="30"/>
    </row>
    <row r="61791" spans="27:31" x14ac:dyDescent="0.25">
      <c r="AA61791" s="27"/>
      <c r="AC61791" s="28"/>
      <c r="AD61791" s="30"/>
      <c r="AE61791" s="30"/>
    </row>
    <row r="61792" spans="27:31" x14ac:dyDescent="0.25">
      <c r="AA61792" s="27"/>
      <c r="AC61792" s="28"/>
      <c r="AD61792" s="30"/>
      <c r="AE61792" s="30"/>
    </row>
    <row r="61793" spans="27:31" x14ac:dyDescent="0.25">
      <c r="AA61793" s="27"/>
      <c r="AC61793" s="28"/>
      <c r="AD61793" s="30"/>
      <c r="AE61793" s="30"/>
    </row>
    <row r="61794" spans="27:31" x14ac:dyDescent="0.25">
      <c r="AA61794" s="27"/>
      <c r="AC61794" s="28"/>
      <c r="AD61794" s="30"/>
      <c r="AE61794" s="30"/>
    </row>
    <row r="61795" spans="27:31" x14ac:dyDescent="0.25">
      <c r="AA61795" s="27"/>
      <c r="AC61795" s="28"/>
      <c r="AD61795" s="30"/>
      <c r="AE61795" s="30"/>
    </row>
    <row r="61796" spans="27:31" x14ac:dyDescent="0.25">
      <c r="AA61796" s="27"/>
      <c r="AC61796" s="28"/>
      <c r="AD61796" s="30"/>
      <c r="AE61796" s="30"/>
    </row>
    <row r="61797" spans="27:31" x14ac:dyDescent="0.25">
      <c r="AA61797" s="27"/>
      <c r="AC61797" s="28"/>
      <c r="AD61797" s="30"/>
      <c r="AE61797" s="30"/>
    </row>
    <row r="61798" spans="27:31" x14ac:dyDescent="0.25">
      <c r="AA61798" s="27"/>
      <c r="AC61798" s="28"/>
      <c r="AD61798" s="30"/>
      <c r="AE61798" s="30"/>
    </row>
    <row r="61799" spans="27:31" x14ac:dyDescent="0.25">
      <c r="AA61799" s="27"/>
      <c r="AC61799" s="28"/>
      <c r="AD61799" s="30"/>
      <c r="AE61799" s="30"/>
    </row>
    <row r="61800" spans="27:31" x14ac:dyDescent="0.25">
      <c r="AA61800" s="27"/>
      <c r="AC61800" s="28"/>
      <c r="AD61800" s="30"/>
      <c r="AE61800" s="30"/>
    </row>
    <row r="61801" spans="27:31" x14ac:dyDescent="0.25">
      <c r="AA61801" s="27"/>
      <c r="AC61801" s="28"/>
      <c r="AD61801" s="30"/>
      <c r="AE61801" s="30"/>
    </row>
    <row r="61802" spans="27:31" x14ac:dyDescent="0.25">
      <c r="AA61802" s="27"/>
      <c r="AC61802" s="28"/>
      <c r="AD61802" s="30"/>
      <c r="AE61802" s="30"/>
    </row>
    <row r="61803" spans="27:31" x14ac:dyDescent="0.25">
      <c r="AA61803" s="27"/>
      <c r="AC61803" s="28"/>
      <c r="AD61803" s="30"/>
      <c r="AE61803" s="30"/>
    </row>
    <row r="61804" spans="27:31" x14ac:dyDescent="0.25">
      <c r="AA61804" s="27"/>
      <c r="AC61804" s="28"/>
      <c r="AD61804" s="30"/>
      <c r="AE61804" s="30"/>
    </row>
    <row r="61805" spans="27:31" x14ac:dyDescent="0.25">
      <c r="AA61805" s="27"/>
      <c r="AC61805" s="28"/>
      <c r="AD61805" s="30"/>
      <c r="AE61805" s="30"/>
    </row>
    <row r="61806" spans="27:31" x14ac:dyDescent="0.25">
      <c r="AA61806" s="27"/>
      <c r="AC61806" s="28"/>
      <c r="AD61806" s="30"/>
      <c r="AE61806" s="30"/>
    </row>
    <row r="61807" spans="27:31" x14ac:dyDescent="0.25">
      <c r="AA61807" s="27"/>
      <c r="AC61807" s="28"/>
      <c r="AD61807" s="30"/>
      <c r="AE61807" s="30"/>
    </row>
    <row r="61808" spans="27:31" x14ac:dyDescent="0.25">
      <c r="AA61808" s="27"/>
      <c r="AC61808" s="28"/>
      <c r="AD61808" s="30"/>
      <c r="AE61808" s="30"/>
    </row>
    <row r="61809" spans="27:31" x14ac:dyDescent="0.25">
      <c r="AA61809" s="27"/>
      <c r="AC61809" s="28"/>
      <c r="AD61809" s="30"/>
      <c r="AE61809" s="30"/>
    </row>
    <row r="61810" spans="27:31" x14ac:dyDescent="0.25">
      <c r="AA61810" s="27"/>
      <c r="AC61810" s="28"/>
      <c r="AD61810" s="30"/>
      <c r="AE61810" s="30"/>
    </row>
    <row r="61811" spans="27:31" x14ac:dyDescent="0.25">
      <c r="AA61811" s="27"/>
      <c r="AC61811" s="28"/>
      <c r="AD61811" s="30"/>
      <c r="AE61811" s="30"/>
    </row>
    <row r="61812" spans="27:31" x14ac:dyDescent="0.25">
      <c r="AA61812" s="27"/>
      <c r="AC61812" s="28"/>
      <c r="AD61812" s="30"/>
      <c r="AE61812" s="30"/>
    </row>
    <row r="61813" spans="27:31" x14ac:dyDescent="0.25">
      <c r="AA61813" s="27"/>
      <c r="AC61813" s="28"/>
      <c r="AD61813" s="30"/>
      <c r="AE61813" s="30"/>
    </row>
    <row r="61814" spans="27:31" x14ac:dyDescent="0.25">
      <c r="AA61814" s="27"/>
      <c r="AC61814" s="28"/>
      <c r="AD61814" s="30"/>
      <c r="AE61814" s="30"/>
    </row>
    <row r="61815" spans="27:31" x14ac:dyDescent="0.25">
      <c r="AA61815" s="27"/>
      <c r="AC61815" s="28"/>
      <c r="AD61815" s="30"/>
      <c r="AE61815" s="30"/>
    </row>
    <row r="61816" spans="27:31" x14ac:dyDescent="0.25">
      <c r="AA61816" s="27"/>
      <c r="AC61816" s="28"/>
      <c r="AD61816" s="30"/>
      <c r="AE61816" s="30"/>
    </row>
    <row r="61817" spans="27:31" x14ac:dyDescent="0.25">
      <c r="AA61817" s="27"/>
      <c r="AC61817" s="28"/>
      <c r="AD61817" s="30"/>
      <c r="AE61817" s="30"/>
    </row>
    <row r="61818" spans="27:31" x14ac:dyDescent="0.25">
      <c r="AA61818" s="27"/>
      <c r="AC61818" s="28"/>
      <c r="AD61818" s="30"/>
      <c r="AE61818" s="30"/>
    </row>
    <row r="61819" spans="27:31" x14ac:dyDescent="0.25">
      <c r="AA61819" s="27"/>
      <c r="AC61819" s="28"/>
      <c r="AD61819" s="30"/>
      <c r="AE61819" s="30"/>
    </row>
    <row r="61820" spans="27:31" x14ac:dyDescent="0.25">
      <c r="AA61820" s="27"/>
      <c r="AC61820" s="28"/>
      <c r="AD61820" s="30"/>
      <c r="AE61820" s="30"/>
    </row>
    <row r="61821" spans="27:31" x14ac:dyDescent="0.25">
      <c r="AA61821" s="27"/>
      <c r="AC61821" s="28"/>
      <c r="AD61821" s="30"/>
      <c r="AE61821" s="30"/>
    </row>
    <row r="61822" spans="27:31" x14ac:dyDescent="0.25">
      <c r="AA61822" s="27"/>
      <c r="AC61822" s="28"/>
      <c r="AD61822" s="30"/>
      <c r="AE61822" s="30"/>
    </row>
    <row r="61823" spans="27:31" x14ac:dyDescent="0.25">
      <c r="AA61823" s="27"/>
      <c r="AC61823" s="28"/>
      <c r="AD61823" s="30"/>
      <c r="AE61823" s="30"/>
    </row>
    <row r="61824" spans="27:31" x14ac:dyDescent="0.25">
      <c r="AA61824" s="27"/>
      <c r="AC61824" s="28"/>
      <c r="AD61824" s="30"/>
      <c r="AE61824" s="30"/>
    </row>
    <row r="61825" spans="27:31" x14ac:dyDescent="0.25">
      <c r="AA61825" s="27"/>
      <c r="AC61825" s="28"/>
      <c r="AD61825" s="30"/>
      <c r="AE61825" s="30"/>
    </row>
    <row r="61826" spans="27:31" x14ac:dyDescent="0.25">
      <c r="AA61826" s="27"/>
      <c r="AC61826" s="28"/>
      <c r="AD61826" s="30"/>
      <c r="AE61826" s="30"/>
    </row>
    <row r="61827" spans="27:31" x14ac:dyDescent="0.25">
      <c r="AA61827" s="27"/>
      <c r="AC61827" s="28"/>
      <c r="AD61827" s="30"/>
      <c r="AE61827" s="30"/>
    </row>
    <row r="61828" spans="27:31" x14ac:dyDescent="0.25">
      <c r="AA61828" s="27"/>
      <c r="AC61828" s="28"/>
      <c r="AD61828" s="30"/>
      <c r="AE61828" s="30"/>
    </row>
    <row r="61829" spans="27:31" x14ac:dyDescent="0.25">
      <c r="AA61829" s="27"/>
      <c r="AC61829" s="28"/>
      <c r="AD61829" s="30"/>
      <c r="AE61829" s="30"/>
    </row>
    <row r="61830" spans="27:31" x14ac:dyDescent="0.25">
      <c r="AA61830" s="27"/>
      <c r="AC61830" s="28"/>
      <c r="AD61830" s="30"/>
      <c r="AE61830" s="30"/>
    </row>
    <row r="61831" spans="27:31" x14ac:dyDescent="0.25">
      <c r="AA61831" s="27"/>
      <c r="AC61831" s="28"/>
      <c r="AD61831" s="30"/>
      <c r="AE61831" s="30"/>
    </row>
    <row r="61832" spans="27:31" x14ac:dyDescent="0.25">
      <c r="AA61832" s="27"/>
      <c r="AC61832" s="28"/>
      <c r="AD61832" s="30"/>
      <c r="AE61832" s="30"/>
    </row>
    <row r="61833" spans="27:31" x14ac:dyDescent="0.25">
      <c r="AA61833" s="27"/>
      <c r="AC61833" s="28"/>
      <c r="AD61833" s="30"/>
      <c r="AE61833" s="30"/>
    </row>
    <row r="61834" spans="27:31" x14ac:dyDescent="0.25">
      <c r="AA61834" s="27"/>
      <c r="AC61834" s="28"/>
      <c r="AD61834" s="30"/>
      <c r="AE61834" s="30"/>
    </row>
    <row r="61835" spans="27:31" x14ac:dyDescent="0.25">
      <c r="AA61835" s="27"/>
      <c r="AC61835" s="28"/>
      <c r="AD61835" s="30"/>
      <c r="AE61835" s="30"/>
    </row>
    <row r="61836" spans="27:31" x14ac:dyDescent="0.25">
      <c r="AA61836" s="27"/>
      <c r="AC61836" s="28"/>
      <c r="AD61836" s="30"/>
      <c r="AE61836" s="30"/>
    </row>
    <row r="61837" spans="27:31" x14ac:dyDescent="0.25">
      <c r="AA61837" s="27"/>
      <c r="AC61837" s="28"/>
      <c r="AD61837" s="30"/>
      <c r="AE61837" s="30"/>
    </row>
    <row r="61838" spans="27:31" x14ac:dyDescent="0.25">
      <c r="AA61838" s="27"/>
      <c r="AC61838" s="28"/>
      <c r="AD61838" s="30"/>
      <c r="AE61838" s="30"/>
    </row>
    <row r="61839" spans="27:31" x14ac:dyDescent="0.25">
      <c r="AA61839" s="27"/>
      <c r="AC61839" s="28"/>
      <c r="AD61839" s="30"/>
      <c r="AE61839" s="30"/>
    </row>
    <row r="61840" spans="27:31" x14ac:dyDescent="0.25">
      <c r="AA61840" s="27"/>
      <c r="AC61840" s="28"/>
      <c r="AD61840" s="30"/>
      <c r="AE61840" s="30"/>
    </row>
    <row r="61841" spans="27:31" x14ac:dyDescent="0.25">
      <c r="AA61841" s="27"/>
      <c r="AC61841" s="28"/>
      <c r="AD61841" s="30"/>
      <c r="AE61841" s="30"/>
    </row>
    <row r="61842" spans="27:31" x14ac:dyDescent="0.25">
      <c r="AA61842" s="27"/>
      <c r="AC61842" s="28"/>
      <c r="AD61842" s="30"/>
      <c r="AE61842" s="30"/>
    </row>
    <row r="61843" spans="27:31" x14ac:dyDescent="0.25">
      <c r="AA61843" s="27"/>
      <c r="AC61843" s="28"/>
      <c r="AD61843" s="30"/>
      <c r="AE61843" s="30"/>
    </row>
    <row r="61844" spans="27:31" x14ac:dyDescent="0.25">
      <c r="AA61844" s="27"/>
      <c r="AC61844" s="28"/>
      <c r="AD61844" s="30"/>
      <c r="AE61844" s="30"/>
    </row>
    <row r="61845" spans="27:31" x14ac:dyDescent="0.25">
      <c r="AA61845" s="27"/>
      <c r="AC61845" s="28"/>
      <c r="AD61845" s="30"/>
      <c r="AE61845" s="30"/>
    </row>
    <row r="61846" spans="27:31" x14ac:dyDescent="0.25">
      <c r="AA61846" s="27"/>
      <c r="AC61846" s="28"/>
      <c r="AD61846" s="30"/>
      <c r="AE61846" s="30"/>
    </row>
    <row r="61847" spans="27:31" x14ac:dyDescent="0.25">
      <c r="AA61847" s="27"/>
      <c r="AC61847" s="28"/>
      <c r="AD61847" s="30"/>
      <c r="AE61847" s="30"/>
    </row>
    <row r="61848" spans="27:31" x14ac:dyDescent="0.25">
      <c r="AA61848" s="27"/>
      <c r="AC61848" s="28"/>
      <c r="AD61848" s="30"/>
      <c r="AE61848" s="30"/>
    </row>
    <row r="61849" spans="27:31" x14ac:dyDescent="0.25">
      <c r="AA61849" s="27"/>
      <c r="AC61849" s="28"/>
      <c r="AD61849" s="30"/>
      <c r="AE61849" s="30"/>
    </row>
    <row r="61850" spans="27:31" x14ac:dyDescent="0.25">
      <c r="AA61850" s="27"/>
      <c r="AC61850" s="28"/>
      <c r="AD61850" s="30"/>
      <c r="AE61850" s="30"/>
    </row>
    <row r="61851" spans="27:31" x14ac:dyDescent="0.25">
      <c r="AA61851" s="27"/>
      <c r="AC61851" s="28"/>
      <c r="AD61851" s="30"/>
      <c r="AE61851" s="30"/>
    </row>
    <row r="61852" spans="27:31" x14ac:dyDescent="0.25">
      <c r="AA61852" s="27"/>
      <c r="AC61852" s="28"/>
      <c r="AD61852" s="30"/>
      <c r="AE61852" s="30"/>
    </row>
    <row r="61853" spans="27:31" x14ac:dyDescent="0.25">
      <c r="AA61853" s="27"/>
      <c r="AC61853" s="28"/>
      <c r="AD61853" s="30"/>
      <c r="AE61853" s="30"/>
    </row>
    <row r="61854" spans="27:31" x14ac:dyDescent="0.25">
      <c r="AA61854" s="27"/>
      <c r="AC61854" s="28"/>
      <c r="AD61854" s="30"/>
      <c r="AE61854" s="30"/>
    </row>
    <row r="61855" spans="27:31" x14ac:dyDescent="0.25">
      <c r="AA61855" s="27"/>
      <c r="AC61855" s="28"/>
      <c r="AD61855" s="30"/>
      <c r="AE61855" s="30"/>
    </row>
    <row r="61856" spans="27:31" x14ac:dyDescent="0.25">
      <c r="AA61856" s="27"/>
      <c r="AC61856" s="28"/>
      <c r="AD61856" s="30"/>
      <c r="AE61856" s="30"/>
    </row>
    <row r="61857" spans="27:31" x14ac:dyDescent="0.25">
      <c r="AA61857" s="27"/>
      <c r="AC61857" s="28"/>
      <c r="AD61857" s="30"/>
      <c r="AE61857" s="30"/>
    </row>
    <row r="61858" spans="27:31" x14ac:dyDescent="0.25">
      <c r="AA61858" s="27"/>
      <c r="AC61858" s="28"/>
      <c r="AD61858" s="30"/>
      <c r="AE61858" s="30"/>
    </row>
    <row r="61859" spans="27:31" x14ac:dyDescent="0.25">
      <c r="AA61859" s="27"/>
      <c r="AC61859" s="28"/>
      <c r="AD61859" s="30"/>
      <c r="AE61859" s="30"/>
    </row>
    <row r="61860" spans="27:31" x14ac:dyDescent="0.25">
      <c r="AA61860" s="27"/>
      <c r="AC61860" s="28"/>
      <c r="AD61860" s="30"/>
      <c r="AE61860" s="30"/>
    </row>
    <row r="61861" spans="27:31" x14ac:dyDescent="0.25">
      <c r="AA61861" s="27"/>
      <c r="AC61861" s="28"/>
      <c r="AD61861" s="30"/>
      <c r="AE61861" s="30"/>
    </row>
    <row r="61862" spans="27:31" x14ac:dyDescent="0.25">
      <c r="AA61862" s="27"/>
      <c r="AC61862" s="28"/>
      <c r="AD61862" s="30"/>
      <c r="AE61862" s="30"/>
    </row>
    <row r="61863" spans="27:31" x14ac:dyDescent="0.25">
      <c r="AA61863" s="27"/>
      <c r="AC61863" s="28"/>
      <c r="AD61863" s="30"/>
      <c r="AE61863" s="30"/>
    </row>
    <row r="61864" spans="27:31" x14ac:dyDescent="0.25">
      <c r="AA61864" s="27"/>
      <c r="AC61864" s="28"/>
      <c r="AD61864" s="30"/>
      <c r="AE61864" s="30"/>
    </row>
    <row r="61865" spans="27:31" x14ac:dyDescent="0.25">
      <c r="AA61865" s="27"/>
      <c r="AC61865" s="28"/>
      <c r="AD61865" s="30"/>
      <c r="AE61865" s="30"/>
    </row>
    <row r="61866" spans="27:31" x14ac:dyDescent="0.25">
      <c r="AA61866" s="27"/>
      <c r="AC61866" s="28"/>
      <c r="AD61866" s="30"/>
      <c r="AE61866" s="30"/>
    </row>
    <row r="61867" spans="27:31" x14ac:dyDescent="0.25">
      <c r="AA61867" s="27"/>
      <c r="AC61867" s="28"/>
      <c r="AD61867" s="30"/>
      <c r="AE61867" s="30"/>
    </row>
    <row r="61868" spans="27:31" x14ac:dyDescent="0.25">
      <c r="AA61868" s="27"/>
      <c r="AC61868" s="28"/>
      <c r="AD61868" s="30"/>
      <c r="AE61868" s="30"/>
    </row>
    <row r="61869" spans="27:31" x14ac:dyDescent="0.25">
      <c r="AA61869" s="27"/>
      <c r="AC61869" s="28"/>
      <c r="AD61869" s="30"/>
      <c r="AE61869" s="30"/>
    </row>
    <row r="61870" spans="27:31" x14ac:dyDescent="0.25">
      <c r="AA61870" s="27"/>
      <c r="AC61870" s="28"/>
      <c r="AD61870" s="30"/>
      <c r="AE61870" s="30"/>
    </row>
    <row r="61871" spans="27:31" x14ac:dyDescent="0.25">
      <c r="AA61871" s="27"/>
      <c r="AC61871" s="28"/>
      <c r="AD61871" s="30"/>
      <c r="AE61871" s="30"/>
    </row>
    <row r="61872" spans="27:31" x14ac:dyDescent="0.25">
      <c r="AA61872" s="27"/>
      <c r="AC61872" s="28"/>
      <c r="AD61872" s="30"/>
      <c r="AE61872" s="30"/>
    </row>
    <row r="61873" spans="27:31" x14ac:dyDescent="0.25">
      <c r="AA61873" s="27"/>
      <c r="AC61873" s="28"/>
      <c r="AD61873" s="30"/>
      <c r="AE61873" s="30"/>
    </row>
    <row r="61874" spans="27:31" x14ac:dyDescent="0.25">
      <c r="AA61874" s="27"/>
      <c r="AC61874" s="28"/>
      <c r="AD61874" s="30"/>
      <c r="AE61874" s="30"/>
    </row>
    <row r="61875" spans="27:31" x14ac:dyDescent="0.25">
      <c r="AA61875" s="27"/>
      <c r="AC61875" s="28"/>
      <c r="AD61875" s="30"/>
      <c r="AE61875" s="30"/>
    </row>
    <row r="61876" spans="27:31" x14ac:dyDescent="0.25">
      <c r="AA61876" s="27"/>
      <c r="AC61876" s="28"/>
      <c r="AD61876" s="30"/>
      <c r="AE61876" s="30"/>
    </row>
    <row r="61877" spans="27:31" x14ac:dyDescent="0.25">
      <c r="AA61877" s="27"/>
      <c r="AC61877" s="28"/>
      <c r="AD61877" s="30"/>
      <c r="AE61877" s="30"/>
    </row>
    <row r="61878" spans="27:31" x14ac:dyDescent="0.25">
      <c r="AA61878" s="27"/>
      <c r="AC61878" s="28"/>
      <c r="AD61878" s="30"/>
      <c r="AE61878" s="30"/>
    </row>
    <row r="61879" spans="27:31" x14ac:dyDescent="0.25">
      <c r="AA61879" s="27"/>
      <c r="AC61879" s="28"/>
      <c r="AD61879" s="30"/>
      <c r="AE61879" s="30"/>
    </row>
    <row r="61880" spans="27:31" x14ac:dyDescent="0.25">
      <c r="AA61880" s="27"/>
      <c r="AC61880" s="28"/>
      <c r="AD61880" s="30"/>
      <c r="AE61880" s="30"/>
    </row>
    <row r="61881" spans="27:31" x14ac:dyDescent="0.25">
      <c r="AA61881" s="27"/>
      <c r="AC61881" s="28"/>
      <c r="AD61881" s="30"/>
      <c r="AE61881" s="30"/>
    </row>
    <row r="61882" spans="27:31" x14ac:dyDescent="0.25">
      <c r="AA61882" s="27"/>
      <c r="AC61882" s="28"/>
      <c r="AD61882" s="30"/>
      <c r="AE61882" s="30"/>
    </row>
    <row r="61883" spans="27:31" x14ac:dyDescent="0.25">
      <c r="AA61883" s="27"/>
      <c r="AC61883" s="28"/>
      <c r="AD61883" s="30"/>
      <c r="AE61883" s="30"/>
    </row>
    <row r="61884" spans="27:31" x14ac:dyDescent="0.25">
      <c r="AA61884" s="27"/>
      <c r="AC61884" s="28"/>
      <c r="AD61884" s="30"/>
      <c r="AE61884" s="30"/>
    </row>
    <row r="61885" spans="27:31" x14ac:dyDescent="0.25">
      <c r="AA61885" s="27"/>
      <c r="AC61885" s="28"/>
      <c r="AD61885" s="30"/>
      <c r="AE61885" s="30"/>
    </row>
    <row r="61886" spans="27:31" x14ac:dyDescent="0.25">
      <c r="AA61886" s="27"/>
      <c r="AC61886" s="28"/>
      <c r="AD61886" s="30"/>
      <c r="AE61886" s="30"/>
    </row>
    <row r="61887" spans="27:31" x14ac:dyDescent="0.25">
      <c r="AA61887" s="27"/>
      <c r="AC61887" s="28"/>
      <c r="AD61887" s="30"/>
      <c r="AE61887" s="30"/>
    </row>
    <row r="61888" spans="27:31" x14ac:dyDescent="0.25">
      <c r="AA61888" s="27"/>
      <c r="AC61888" s="28"/>
      <c r="AD61888" s="30"/>
      <c r="AE61888" s="30"/>
    </row>
    <row r="61889" spans="27:31" x14ac:dyDescent="0.25">
      <c r="AA61889" s="27"/>
      <c r="AC61889" s="28"/>
      <c r="AD61889" s="30"/>
      <c r="AE61889" s="30"/>
    </row>
    <row r="61890" spans="27:31" x14ac:dyDescent="0.25">
      <c r="AA61890" s="27"/>
      <c r="AC61890" s="28"/>
      <c r="AD61890" s="30"/>
      <c r="AE61890" s="30"/>
    </row>
    <row r="61891" spans="27:31" x14ac:dyDescent="0.25">
      <c r="AA61891" s="27"/>
      <c r="AC61891" s="28"/>
      <c r="AD61891" s="30"/>
      <c r="AE61891" s="30"/>
    </row>
    <row r="61892" spans="27:31" x14ac:dyDescent="0.25">
      <c r="AA61892" s="27"/>
      <c r="AC61892" s="28"/>
      <c r="AD61892" s="30"/>
      <c r="AE61892" s="30"/>
    </row>
    <row r="61893" spans="27:31" x14ac:dyDescent="0.25">
      <c r="AA61893" s="27"/>
      <c r="AC61893" s="28"/>
      <c r="AD61893" s="30"/>
      <c r="AE61893" s="30"/>
    </row>
    <row r="61894" spans="27:31" x14ac:dyDescent="0.25">
      <c r="AA61894" s="27"/>
      <c r="AC61894" s="28"/>
      <c r="AD61894" s="30"/>
      <c r="AE61894" s="30"/>
    </row>
    <row r="61895" spans="27:31" x14ac:dyDescent="0.25">
      <c r="AA61895" s="27"/>
      <c r="AC61895" s="28"/>
      <c r="AD61895" s="30"/>
      <c r="AE61895" s="30"/>
    </row>
    <row r="61896" spans="27:31" x14ac:dyDescent="0.25">
      <c r="AA61896" s="27"/>
      <c r="AC61896" s="28"/>
      <c r="AD61896" s="30"/>
      <c r="AE61896" s="30"/>
    </row>
    <row r="61897" spans="27:31" x14ac:dyDescent="0.25">
      <c r="AA61897" s="27"/>
      <c r="AC61897" s="28"/>
      <c r="AD61897" s="30"/>
      <c r="AE61897" s="30"/>
    </row>
    <row r="61898" spans="27:31" x14ac:dyDescent="0.25">
      <c r="AA61898" s="27"/>
      <c r="AC61898" s="28"/>
      <c r="AD61898" s="30"/>
      <c r="AE61898" s="30"/>
    </row>
    <row r="61899" spans="27:31" x14ac:dyDescent="0.25">
      <c r="AA61899" s="27"/>
      <c r="AC61899" s="28"/>
      <c r="AD61899" s="30"/>
      <c r="AE61899" s="30"/>
    </row>
    <row r="61900" spans="27:31" x14ac:dyDescent="0.25">
      <c r="AA61900" s="27"/>
      <c r="AC61900" s="28"/>
      <c r="AD61900" s="30"/>
      <c r="AE61900" s="30"/>
    </row>
    <row r="61901" spans="27:31" x14ac:dyDescent="0.25">
      <c r="AA61901" s="27"/>
      <c r="AC61901" s="28"/>
      <c r="AD61901" s="30"/>
      <c r="AE61901" s="30"/>
    </row>
    <row r="61902" spans="27:31" x14ac:dyDescent="0.25">
      <c r="AA61902" s="27"/>
      <c r="AC61902" s="28"/>
      <c r="AD61902" s="30"/>
      <c r="AE61902" s="30"/>
    </row>
    <row r="61903" spans="27:31" x14ac:dyDescent="0.25">
      <c r="AA61903" s="27"/>
      <c r="AC61903" s="28"/>
      <c r="AD61903" s="30"/>
      <c r="AE61903" s="30"/>
    </row>
    <row r="61904" spans="27:31" x14ac:dyDescent="0.25">
      <c r="AA61904" s="27"/>
      <c r="AC61904" s="28"/>
      <c r="AD61904" s="30"/>
      <c r="AE61904" s="30"/>
    </row>
    <row r="61905" spans="27:31" x14ac:dyDescent="0.25">
      <c r="AA61905" s="27"/>
      <c r="AC61905" s="28"/>
      <c r="AD61905" s="30"/>
      <c r="AE61905" s="30"/>
    </row>
    <row r="61906" spans="27:31" x14ac:dyDescent="0.25">
      <c r="AA61906" s="27"/>
      <c r="AC61906" s="28"/>
      <c r="AD61906" s="30"/>
      <c r="AE61906" s="30"/>
    </row>
    <row r="61907" spans="27:31" x14ac:dyDescent="0.25">
      <c r="AA61907" s="27"/>
      <c r="AC61907" s="28"/>
      <c r="AD61907" s="30"/>
      <c r="AE61907" s="30"/>
    </row>
    <row r="61908" spans="27:31" x14ac:dyDescent="0.25">
      <c r="AA61908" s="27"/>
      <c r="AC61908" s="28"/>
      <c r="AD61908" s="30"/>
      <c r="AE61908" s="30"/>
    </row>
    <row r="61909" spans="27:31" x14ac:dyDescent="0.25">
      <c r="AA61909" s="27"/>
      <c r="AC61909" s="28"/>
      <c r="AD61909" s="30"/>
      <c r="AE61909" s="30"/>
    </row>
    <row r="61910" spans="27:31" x14ac:dyDescent="0.25">
      <c r="AA61910" s="27"/>
      <c r="AC61910" s="28"/>
      <c r="AD61910" s="30"/>
      <c r="AE61910" s="30"/>
    </row>
    <row r="61911" spans="27:31" x14ac:dyDescent="0.25">
      <c r="AA61911" s="27"/>
      <c r="AC61911" s="28"/>
      <c r="AD61911" s="30"/>
      <c r="AE61911" s="30"/>
    </row>
    <row r="61912" spans="27:31" x14ac:dyDescent="0.25">
      <c r="AA61912" s="27"/>
      <c r="AC61912" s="28"/>
      <c r="AD61912" s="30"/>
      <c r="AE61912" s="30"/>
    </row>
    <row r="61913" spans="27:31" x14ac:dyDescent="0.25">
      <c r="AA61913" s="27"/>
      <c r="AC61913" s="28"/>
      <c r="AD61913" s="30"/>
      <c r="AE61913" s="30"/>
    </row>
    <row r="61914" spans="27:31" x14ac:dyDescent="0.25">
      <c r="AA61914" s="27"/>
      <c r="AC61914" s="28"/>
      <c r="AD61914" s="30"/>
      <c r="AE61914" s="30"/>
    </row>
    <row r="61915" spans="27:31" x14ac:dyDescent="0.25">
      <c r="AA61915" s="27"/>
      <c r="AC61915" s="28"/>
      <c r="AD61915" s="30"/>
      <c r="AE61915" s="30"/>
    </row>
    <row r="61916" spans="27:31" x14ac:dyDescent="0.25">
      <c r="AA61916" s="27"/>
      <c r="AC61916" s="28"/>
      <c r="AD61916" s="30"/>
      <c r="AE61916" s="30"/>
    </row>
    <row r="61917" spans="27:31" x14ac:dyDescent="0.25">
      <c r="AA61917" s="27"/>
      <c r="AC61917" s="28"/>
      <c r="AD61917" s="30"/>
      <c r="AE61917" s="30"/>
    </row>
    <row r="61918" spans="27:31" x14ac:dyDescent="0.25">
      <c r="AA61918" s="27"/>
      <c r="AC61918" s="28"/>
      <c r="AD61918" s="30"/>
      <c r="AE61918" s="30"/>
    </row>
    <row r="61919" spans="27:31" x14ac:dyDescent="0.25">
      <c r="AA61919" s="27"/>
      <c r="AC61919" s="28"/>
      <c r="AD61919" s="30"/>
      <c r="AE61919" s="30"/>
    </row>
    <row r="61920" spans="27:31" x14ac:dyDescent="0.25">
      <c r="AA61920" s="27"/>
      <c r="AC61920" s="28"/>
      <c r="AD61920" s="30"/>
      <c r="AE61920" s="30"/>
    </row>
    <row r="61921" spans="27:31" x14ac:dyDescent="0.25">
      <c r="AA61921" s="27"/>
      <c r="AC61921" s="28"/>
      <c r="AD61921" s="30"/>
      <c r="AE61921" s="30"/>
    </row>
    <row r="61922" spans="27:31" x14ac:dyDescent="0.25">
      <c r="AA61922" s="27"/>
      <c r="AC61922" s="28"/>
      <c r="AD61922" s="30"/>
      <c r="AE61922" s="30"/>
    </row>
    <row r="61923" spans="27:31" x14ac:dyDescent="0.25">
      <c r="AA61923" s="27"/>
      <c r="AC61923" s="28"/>
      <c r="AD61923" s="30"/>
      <c r="AE61923" s="30"/>
    </row>
    <row r="61924" spans="27:31" x14ac:dyDescent="0.25">
      <c r="AA61924" s="27"/>
      <c r="AC61924" s="28"/>
      <c r="AD61924" s="30"/>
      <c r="AE61924" s="30"/>
    </row>
    <row r="61925" spans="27:31" x14ac:dyDescent="0.25">
      <c r="AA61925" s="27"/>
      <c r="AC61925" s="28"/>
      <c r="AD61925" s="30"/>
      <c r="AE61925" s="30"/>
    </row>
    <row r="61926" spans="27:31" x14ac:dyDescent="0.25">
      <c r="AA61926" s="27"/>
      <c r="AC61926" s="28"/>
      <c r="AD61926" s="30"/>
      <c r="AE61926" s="30"/>
    </row>
    <row r="61927" spans="27:31" x14ac:dyDescent="0.25">
      <c r="AA61927" s="27"/>
      <c r="AC61927" s="28"/>
      <c r="AD61927" s="30"/>
      <c r="AE61927" s="30"/>
    </row>
    <row r="61928" spans="27:31" x14ac:dyDescent="0.25">
      <c r="AA61928" s="27"/>
      <c r="AC61928" s="28"/>
      <c r="AD61928" s="30"/>
      <c r="AE61928" s="30"/>
    </row>
    <row r="61929" spans="27:31" x14ac:dyDescent="0.25">
      <c r="AA61929" s="27"/>
      <c r="AC61929" s="28"/>
      <c r="AD61929" s="30"/>
      <c r="AE61929" s="30"/>
    </row>
    <row r="61930" spans="27:31" x14ac:dyDescent="0.25">
      <c r="AA61930" s="27"/>
      <c r="AC61930" s="28"/>
      <c r="AD61930" s="30"/>
      <c r="AE61930" s="30"/>
    </row>
    <row r="61931" spans="27:31" x14ac:dyDescent="0.25">
      <c r="AA61931" s="27"/>
      <c r="AC61931" s="28"/>
      <c r="AD61931" s="30"/>
      <c r="AE61931" s="30"/>
    </row>
    <row r="61932" spans="27:31" x14ac:dyDescent="0.25">
      <c r="AA61932" s="27"/>
      <c r="AC61932" s="28"/>
      <c r="AD61932" s="30"/>
      <c r="AE61932" s="30"/>
    </row>
    <row r="61933" spans="27:31" x14ac:dyDescent="0.25">
      <c r="AA61933" s="27"/>
      <c r="AC61933" s="28"/>
      <c r="AD61933" s="30"/>
      <c r="AE61933" s="30"/>
    </row>
    <row r="61934" spans="27:31" x14ac:dyDescent="0.25">
      <c r="AA61934" s="27"/>
      <c r="AC61934" s="28"/>
      <c r="AD61934" s="30"/>
      <c r="AE61934" s="30"/>
    </row>
    <row r="61935" spans="27:31" x14ac:dyDescent="0.25">
      <c r="AA61935" s="27"/>
      <c r="AC61935" s="28"/>
      <c r="AD61935" s="30"/>
      <c r="AE61935" s="30"/>
    </row>
    <row r="61936" spans="27:31" x14ac:dyDescent="0.25">
      <c r="AA61936" s="27"/>
      <c r="AC61936" s="28"/>
      <c r="AD61936" s="30"/>
      <c r="AE61936" s="30"/>
    </row>
    <row r="61937" spans="27:31" x14ac:dyDescent="0.25">
      <c r="AA61937" s="27"/>
      <c r="AC61937" s="28"/>
      <c r="AD61937" s="30"/>
      <c r="AE61937" s="30"/>
    </row>
    <row r="61938" spans="27:31" x14ac:dyDescent="0.25">
      <c r="AA61938" s="27"/>
      <c r="AC61938" s="28"/>
      <c r="AD61938" s="30"/>
      <c r="AE61938" s="30"/>
    </row>
    <row r="61939" spans="27:31" x14ac:dyDescent="0.25">
      <c r="AA61939" s="27"/>
      <c r="AC61939" s="28"/>
      <c r="AD61939" s="30"/>
      <c r="AE61939" s="30"/>
    </row>
    <row r="61940" spans="27:31" x14ac:dyDescent="0.25">
      <c r="AA61940" s="27"/>
      <c r="AC61940" s="28"/>
      <c r="AD61940" s="30"/>
      <c r="AE61940" s="30"/>
    </row>
    <row r="61941" spans="27:31" x14ac:dyDescent="0.25">
      <c r="AA61941" s="27"/>
      <c r="AC61941" s="28"/>
      <c r="AD61941" s="30"/>
      <c r="AE61941" s="30"/>
    </row>
    <row r="61942" spans="27:31" x14ac:dyDescent="0.25">
      <c r="AA61942" s="27"/>
      <c r="AC61942" s="28"/>
      <c r="AD61942" s="30"/>
      <c r="AE61942" s="30"/>
    </row>
    <row r="61943" spans="27:31" x14ac:dyDescent="0.25">
      <c r="AA61943" s="27"/>
      <c r="AC61943" s="28"/>
      <c r="AD61943" s="30"/>
      <c r="AE61943" s="30"/>
    </row>
    <row r="61944" spans="27:31" x14ac:dyDescent="0.25">
      <c r="AA61944" s="27"/>
      <c r="AC61944" s="28"/>
      <c r="AD61944" s="30"/>
      <c r="AE61944" s="30"/>
    </row>
    <row r="61945" spans="27:31" x14ac:dyDescent="0.25">
      <c r="AA61945" s="27"/>
      <c r="AC61945" s="28"/>
      <c r="AD61945" s="30"/>
      <c r="AE61945" s="30"/>
    </row>
    <row r="61946" spans="27:31" x14ac:dyDescent="0.25">
      <c r="AA61946" s="27"/>
      <c r="AC61946" s="28"/>
      <c r="AD61946" s="30"/>
      <c r="AE61946" s="30"/>
    </row>
    <row r="61947" spans="27:31" x14ac:dyDescent="0.25">
      <c r="AA61947" s="27"/>
      <c r="AC61947" s="28"/>
      <c r="AD61947" s="30"/>
      <c r="AE61947" s="30"/>
    </row>
    <row r="61948" spans="27:31" x14ac:dyDescent="0.25">
      <c r="AA61948" s="27"/>
      <c r="AC61948" s="28"/>
      <c r="AD61948" s="30"/>
      <c r="AE61948" s="30"/>
    </row>
    <row r="61949" spans="27:31" x14ac:dyDescent="0.25">
      <c r="AA61949" s="27"/>
      <c r="AC61949" s="28"/>
      <c r="AD61949" s="30"/>
      <c r="AE61949" s="30"/>
    </row>
    <row r="61950" spans="27:31" x14ac:dyDescent="0.25">
      <c r="AA61950" s="27"/>
      <c r="AC61950" s="28"/>
      <c r="AD61950" s="30"/>
      <c r="AE61950" s="30"/>
    </row>
    <row r="61951" spans="27:31" x14ac:dyDescent="0.25">
      <c r="AA61951" s="27"/>
      <c r="AC61951" s="28"/>
      <c r="AD61951" s="30"/>
      <c r="AE61951" s="30"/>
    </row>
    <row r="61952" spans="27:31" x14ac:dyDescent="0.25">
      <c r="AA61952" s="27"/>
      <c r="AC61952" s="28"/>
      <c r="AD61952" s="30"/>
      <c r="AE61952" s="30"/>
    </row>
    <row r="61953" spans="27:31" x14ac:dyDescent="0.25">
      <c r="AA61953" s="27"/>
      <c r="AC61953" s="28"/>
      <c r="AD61953" s="30"/>
      <c r="AE61953" s="30"/>
    </row>
    <row r="61954" spans="27:31" x14ac:dyDescent="0.25">
      <c r="AA61954" s="27"/>
      <c r="AC61954" s="28"/>
      <c r="AD61954" s="30"/>
      <c r="AE61954" s="30"/>
    </row>
    <row r="61955" spans="27:31" x14ac:dyDescent="0.25">
      <c r="AA61955" s="27"/>
      <c r="AC61955" s="28"/>
      <c r="AD61955" s="30"/>
      <c r="AE61955" s="30"/>
    </row>
    <row r="61956" spans="27:31" x14ac:dyDescent="0.25">
      <c r="AA61956" s="27"/>
      <c r="AC61956" s="28"/>
      <c r="AD61956" s="30"/>
      <c r="AE61956" s="30"/>
    </row>
    <row r="61957" spans="27:31" x14ac:dyDescent="0.25">
      <c r="AA61957" s="27"/>
      <c r="AC61957" s="28"/>
      <c r="AD61957" s="30"/>
      <c r="AE61957" s="30"/>
    </row>
    <row r="61958" spans="27:31" x14ac:dyDescent="0.25">
      <c r="AA61958" s="27"/>
      <c r="AC61958" s="28"/>
      <c r="AD61958" s="30"/>
      <c r="AE61958" s="30"/>
    </row>
    <row r="61959" spans="27:31" x14ac:dyDescent="0.25">
      <c r="AA61959" s="27"/>
      <c r="AC61959" s="28"/>
      <c r="AD61959" s="30"/>
      <c r="AE61959" s="30"/>
    </row>
    <row r="61960" spans="27:31" x14ac:dyDescent="0.25">
      <c r="AA61960" s="27"/>
      <c r="AC61960" s="28"/>
      <c r="AD61960" s="30"/>
      <c r="AE61960" s="30"/>
    </row>
    <row r="61961" spans="27:31" x14ac:dyDescent="0.25">
      <c r="AA61961" s="27"/>
      <c r="AC61961" s="28"/>
      <c r="AD61961" s="30"/>
      <c r="AE61961" s="30"/>
    </row>
    <row r="61962" spans="27:31" x14ac:dyDescent="0.25">
      <c r="AA61962" s="27"/>
      <c r="AC61962" s="28"/>
      <c r="AD61962" s="30"/>
      <c r="AE61962" s="30"/>
    </row>
    <row r="61963" spans="27:31" x14ac:dyDescent="0.25">
      <c r="AA61963" s="27"/>
      <c r="AC61963" s="28"/>
      <c r="AD61963" s="30"/>
      <c r="AE61963" s="30"/>
    </row>
    <row r="61964" spans="27:31" x14ac:dyDescent="0.25">
      <c r="AA61964" s="27"/>
      <c r="AC61964" s="28"/>
      <c r="AD61964" s="30"/>
      <c r="AE61964" s="30"/>
    </row>
    <row r="61965" spans="27:31" x14ac:dyDescent="0.25">
      <c r="AA61965" s="27"/>
      <c r="AC61965" s="28"/>
      <c r="AD61965" s="30"/>
      <c r="AE61965" s="30"/>
    </row>
    <row r="61966" spans="27:31" x14ac:dyDescent="0.25">
      <c r="AA61966" s="27"/>
      <c r="AC61966" s="28"/>
      <c r="AD61966" s="30"/>
      <c r="AE61966" s="30"/>
    </row>
    <row r="61967" spans="27:31" x14ac:dyDescent="0.25">
      <c r="AA61967" s="27"/>
      <c r="AC61967" s="28"/>
      <c r="AD61967" s="30"/>
      <c r="AE61967" s="30"/>
    </row>
    <row r="61968" spans="27:31" x14ac:dyDescent="0.25">
      <c r="AA61968" s="27"/>
      <c r="AC61968" s="28"/>
      <c r="AD61968" s="30"/>
      <c r="AE61968" s="30"/>
    </row>
    <row r="61969" spans="27:31" x14ac:dyDescent="0.25">
      <c r="AA61969" s="27"/>
      <c r="AC61969" s="28"/>
      <c r="AD61969" s="30"/>
      <c r="AE61969" s="30"/>
    </row>
    <row r="61970" spans="27:31" x14ac:dyDescent="0.25">
      <c r="AA61970" s="27"/>
      <c r="AC61970" s="28"/>
      <c r="AD61970" s="30"/>
      <c r="AE61970" s="30"/>
    </row>
    <row r="61971" spans="27:31" x14ac:dyDescent="0.25">
      <c r="AA61971" s="27"/>
      <c r="AC61971" s="28"/>
      <c r="AD61971" s="30"/>
      <c r="AE61971" s="30"/>
    </row>
    <row r="61972" spans="27:31" x14ac:dyDescent="0.25">
      <c r="AA61972" s="27"/>
      <c r="AC61972" s="28"/>
      <c r="AD61972" s="30"/>
      <c r="AE61972" s="30"/>
    </row>
    <row r="61973" spans="27:31" x14ac:dyDescent="0.25">
      <c r="AA61973" s="27"/>
      <c r="AC61973" s="28"/>
      <c r="AD61973" s="30"/>
      <c r="AE61973" s="30"/>
    </row>
    <row r="61974" spans="27:31" x14ac:dyDescent="0.25">
      <c r="AA61974" s="27"/>
      <c r="AC61974" s="28"/>
      <c r="AD61974" s="30"/>
      <c r="AE61974" s="30"/>
    </row>
    <row r="61975" spans="27:31" x14ac:dyDescent="0.25">
      <c r="AA61975" s="27"/>
      <c r="AC61975" s="28"/>
      <c r="AD61975" s="30"/>
      <c r="AE61975" s="30"/>
    </row>
    <row r="61976" spans="27:31" x14ac:dyDescent="0.25">
      <c r="AA61976" s="27"/>
      <c r="AC61976" s="28"/>
      <c r="AD61976" s="30"/>
      <c r="AE61976" s="30"/>
    </row>
    <row r="61977" spans="27:31" x14ac:dyDescent="0.25">
      <c r="AA61977" s="27"/>
      <c r="AC61977" s="28"/>
      <c r="AD61977" s="30"/>
      <c r="AE61977" s="30"/>
    </row>
    <row r="61978" spans="27:31" x14ac:dyDescent="0.25">
      <c r="AA61978" s="27"/>
      <c r="AC61978" s="28"/>
      <c r="AD61978" s="30"/>
      <c r="AE61978" s="30"/>
    </row>
    <row r="61979" spans="27:31" x14ac:dyDescent="0.25">
      <c r="AA61979" s="27"/>
      <c r="AC61979" s="28"/>
      <c r="AD61979" s="30"/>
      <c r="AE61979" s="30"/>
    </row>
    <row r="61980" spans="27:31" x14ac:dyDescent="0.25">
      <c r="AA61980" s="27"/>
      <c r="AC61980" s="28"/>
      <c r="AD61980" s="30"/>
      <c r="AE61980" s="30"/>
    </row>
    <row r="61981" spans="27:31" x14ac:dyDescent="0.25">
      <c r="AA61981" s="27"/>
      <c r="AC61981" s="28"/>
      <c r="AD61981" s="30"/>
      <c r="AE61981" s="30"/>
    </row>
    <row r="61982" spans="27:31" x14ac:dyDescent="0.25">
      <c r="AA61982" s="27"/>
      <c r="AC61982" s="28"/>
      <c r="AD61982" s="30"/>
      <c r="AE61982" s="30"/>
    </row>
    <row r="61983" spans="27:31" x14ac:dyDescent="0.25">
      <c r="AA61983" s="27"/>
      <c r="AC61983" s="28"/>
      <c r="AD61983" s="30"/>
      <c r="AE61983" s="30"/>
    </row>
    <row r="61984" spans="27:31" x14ac:dyDescent="0.25">
      <c r="AA61984" s="27"/>
      <c r="AC61984" s="28"/>
      <c r="AD61984" s="30"/>
      <c r="AE61984" s="30"/>
    </row>
    <row r="61985" spans="27:31" x14ac:dyDescent="0.25">
      <c r="AA61985" s="27"/>
      <c r="AC61985" s="28"/>
      <c r="AD61985" s="30"/>
      <c r="AE61985" s="30"/>
    </row>
    <row r="61986" spans="27:31" x14ac:dyDescent="0.25">
      <c r="AA61986" s="27"/>
      <c r="AC61986" s="28"/>
      <c r="AD61986" s="30"/>
      <c r="AE61986" s="30"/>
    </row>
    <row r="61987" spans="27:31" x14ac:dyDescent="0.25">
      <c r="AA61987" s="27"/>
      <c r="AC61987" s="28"/>
      <c r="AD61987" s="30"/>
      <c r="AE61987" s="30"/>
    </row>
    <row r="61988" spans="27:31" x14ac:dyDescent="0.25">
      <c r="AA61988" s="27"/>
      <c r="AC61988" s="28"/>
      <c r="AD61988" s="30"/>
      <c r="AE61988" s="30"/>
    </row>
    <row r="61989" spans="27:31" x14ac:dyDescent="0.25">
      <c r="AA61989" s="27"/>
      <c r="AC61989" s="28"/>
      <c r="AD61989" s="30"/>
      <c r="AE61989" s="30"/>
    </row>
    <row r="61990" spans="27:31" x14ac:dyDescent="0.25">
      <c r="AA61990" s="27"/>
      <c r="AC61990" s="28"/>
      <c r="AD61990" s="30"/>
      <c r="AE61990" s="30"/>
    </row>
    <row r="61991" spans="27:31" x14ac:dyDescent="0.25">
      <c r="AA61991" s="27"/>
      <c r="AC61991" s="28"/>
      <c r="AD61991" s="30"/>
      <c r="AE61991" s="30"/>
    </row>
    <row r="61992" spans="27:31" x14ac:dyDescent="0.25">
      <c r="AA61992" s="27"/>
      <c r="AC61992" s="28"/>
      <c r="AD61992" s="30"/>
      <c r="AE61992" s="30"/>
    </row>
    <row r="61993" spans="27:31" x14ac:dyDescent="0.25">
      <c r="AA61993" s="27"/>
      <c r="AC61993" s="28"/>
      <c r="AD61993" s="30"/>
      <c r="AE61993" s="30"/>
    </row>
    <row r="61994" spans="27:31" x14ac:dyDescent="0.25">
      <c r="AA61994" s="27"/>
      <c r="AC61994" s="28"/>
      <c r="AD61994" s="30"/>
      <c r="AE61994" s="30"/>
    </row>
    <row r="61995" spans="27:31" x14ac:dyDescent="0.25">
      <c r="AA61995" s="27"/>
      <c r="AC61995" s="28"/>
      <c r="AD61995" s="30"/>
      <c r="AE61995" s="30"/>
    </row>
    <row r="61996" spans="27:31" x14ac:dyDescent="0.25">
      <c r="AA61996" s="27"/>
      <c r="AC61996" s="28"/>
      <c r="AD61996" s="30"/>
      <c r="AE61996" s="30"/>
    </row>
    <row r="61997" spans="27:31" x14ac:dyDescent="0.25">
      <c r="AA61997" s="27"/>
      <c r="AC61997" s="28"/>
      <c r="AD61997" s="30"/>
      <c r="AE61997" s="30"/>
    </row>
    <row r="61998" spans="27:31" x14ac:dyDescent="0.25">
      <c r="AA61998" s="27"/>
      <c r="AC61998" s="28"/>
      <c r="AD61998" s="30"/>
      <c r="AE61998" s="30"/>
    </row>
    <row r="61999" spans="27:31" x14ac:dyDescent="0.25">
      <c r="AA61999" s="27"/>
      <c r="AC61999" s="28"/>
      <c r="AD61999" s="30"/>
      <c r="AE61999" s="30"/>
    </row>
    <row r="62000" spans="27:31" x14ac:dyDescent="0.25">
      <c r="AA62000" s="27"/>
      <c r="AC62000" s="28"/>
      <c r="AD62000" s="30"/>
      <c r="AE62000" s="30"/>
    </row>
    <row r="62001" spans="27:31" x14ac:dyDescent="0.25">
      <c r="AA62001" s="27"/>
      <c r="AC62001" s="28"/>
      <c r="AD62001" s="30"/>
      <c r="AE62001" s="30"/>
    </row>
    <row r="62002" spans="27:31" x14ac:dyDescent="0.25">
      <c r="AA62002" s="27"/>
      <c r="AC62002" s="28"/>
      <c r="AD62002" s="30"/>
      <c r="AE62002" s="30"/>
    </row>
    <row r="62003" spans="27:31" x14ac:dyDescent="0.25">
      <c r="AA62003" s="27"/>
      <c r="AC62003" s="28"/>
      <c r="AD62003" s="30"/>
      <c r="AE62003" s="30"/>
    </row>
    <row r="62004" spans="27:31" x14ac:dyDescent="0.25">
      <c r="AA62004" s="27"/>
      <c r="AC62004" s="28"/>
      <c r="AD62004" s="30"/>
      <c r="AE62004" s="30"/>
    </row>
    <row r="62005" spans="27:31" x14ac:dyDescent="0.25">
      <c r="AA62005" s="27"/>
      <c r="AC62005" s="28"/>
      <c r="AD62005" s="30"/>
      <c r="AE62005" s="30"/>
    </row>
    <row r="62006" spans="27:31" x14ac:dyDescent="0.25">
      <c r="AA62006" s="27"/>
      <c r="AC62006" s="28"/>
      <c r="AD62006" s="30"/>
      <c r="AE62006" s="30"/>
    </row>
    <row r="62007" spans="27:31" x14ac:dyDescent="0.25">
      <c r="AA62007" s="27"/>
      <c r="AC62007" s="28"/>
      <c r="AD62007" s="30"/>
      <c r="AE62007" s="30"/>
    </row>
    <row r="62008" spans="27:31" x14ac:dyDescent="0.25">
      <c r="AA62008" s="27"/>
      <c r="AC62008" s="28"/>
      <c r="AD62008" s="30"/>
      <c r="AE62008" s="30"/>
    </row>
    <row r="62009" spans="27:31" x14ac:dyDescent="0.25">
      <c r="AA62009" s="27"/>
      <c r="AC62009" s="28"/>
      <c r="AD62009" s="30"/>
      <c r="AE62009" s="30"/>
    </row>
    <row r="62010" spans="27:31" x14ac:dyDescent="0.25">
      <c r="AA62010" s="27"/>
      <c r="AC62010" s="28"/>
      <c r="AD62010" s="30"/>
      <c r="AE62010" s="30"/>
    </row>
    <row r="62011" spans="27:31" x14ac:dyDescent="0.25">
      <c r="AA62011" s="27"/>
      <c r="AC62011" s="28"/>
      <c r="AD62011" s="30"/>
      <c r="AE62011" s="30"/>
    </row>
    <row r="62012" spans="27:31" x14ac:dyDescent="0.25">
      <c r="AA62012" s="27"/>
      <c r="AC62012" s="28"/>
      <c r="AD62012" s="30"/>
      <c r="AE62012" s="30"/>
    </row>
    <row r="62013" spans="27:31" x14ac:dyDescent="0.25">
      <c r="AA62013" s="27"/>
      <c r="AC62013" s="28"/>
      <c r="AD62013" s="30"/>
      <c r="AE62013" s="30"/>
    </row>
    <row r="62014" spans="27:31" x14ac:dyDescent="0.25">
      <c r="AA62014" s="27"/>
      <c r="AC62014" s="28"/>
      <c r="AD62014" s="30"/>
      <c r="AE62014" s="30"/>
    </row>
    <row r="62015" spans="27:31" x14ac:dyDescent="0.25">
      <c r="AA62015" s="27"/>
      <c r="AC62015" s="28"/>
      <c r="AD62015" s="30"/>
      <c r="AE62015" s="30"/>
    </row>
    <row r="62016" spans="27:31" x14ac:dyDescent="0.25">
      <c r="AA62016" s="27"/>
      <c r="AC62016" s="28"/>
      <c r="AD62016" s="30"/>
      <c r="AE62016" s="30"/>
    </row>
    <row r="62017" spans="27:31" x14ac:dyDescent="0.25">
      <c r="AA62017" s="27"/>
      <c r="AC62017" s="28"/>
      <c r="AD62017" s="30"/>
      <c r="AE62017" s="30"/>
    </row>
    <row r="62018" spans="27:31" x14ac:dyDescent="0.25">
      <c r="AA62018" s="27"/>
      <c r="AC62018" s="28"/>
      <c r="AD62018" s="30"/>
      <c r="AE62018" s="30"/>
    </row>
    <row r="62019" spans="27:31" x14ac:dyDescent="0.25">
      <c r="AA62019" s="27"/>
      <c r="AC62019" s="28"/>
      <c r="AD62019" s="30"/>
      <c r="AE62019" s="30"/>
    </row>
    <row r="62020" spans="27:31" x14ac:dyDescent="0.25">
      <c r="AA62020" s="27"/>
      <c r="AC62020" s="28"/>
      <c r="AD62020" s="30"/>
      <c r="AE62020" s="30"/>
    </row>
    <row r="62021" spans="27:31" x14ac:dyDescent="0.25">
      <c r="AA62021" s="27"/>
      <c r="AC62021" s="28"/>
      <c r="AD62021" s="30"/>
      <c r="AE62021" s="30"/>
    </row>
    <row r="62022" spans="27:31" x14ac:dyDescent="0.25">
      <c r="AA62022" s="27"/>
      <c r="AC62022" s="28"/>
      <c r="AD62022" s="30"/>
      <c r="AE62022" s="30"/>
    </row>
    <row r="62023" spans="27:31" x14ac:dyDescent="0.25">
      <c r="AA62023" s="27"/>
      <c r="AC62023" s="28"/>
      <c r="AD62023" s="30"/>
      <c r="AE62023" s="30"/>
    </row>
    <row r="62024" spans="27:31" x14ac:dyDescent="0.25">
      <c r="AA62024" s="27"/>
      <c r="AC62024" s="28"/>
      <c r="AD62024" s="30"/>
      <c r="AE62024" s="30"/>
    </row>
    <row r="62025" spans="27:31" x14ac:dyDescent="0.25">
      <c r="AA62025" s="27"/>
      <c r="AC62025" s="28"/>
      <c r="AD62025" s="30"/>
      <c r="AE62025" s="30"/>
    </row>
    <row r="62026" spans="27:31" x14ac:dyDescent="0.25">
      <c r="AA62026" s="27"/>
      <c r="AC62026" s="28"/>
      <c r="AD62026" s="30"/>
      <c r="AE62026" s="30"/>
    </row>
    <row r="62027" spans="27:31" x14ac:dyDescent="0.25">
      <c r="AA62027" s="27"/>
      <c r="AC62027" s="28"/>
      <c r="AD62027" s="30"/>
      <c r="AE62027" s="30"/>
    </row>
    <row r="62028" spans="27:31" x14ac:dyDescent="0.25">
      <c r="AA62028" s="27"/>
      <c r="AC62028" s="28"/>
      <c r="AD62028" s="30"/>
      <c r="AE62028" s="30"/>
    </row>
    <row r="62029" spans="27:31" x14ac:dyDescent="0.25">
      <c r="AA62029" s="27"/>
      <c r="AC62029" s="28"/>
      <c r="AD62029" s="30"/>
      <c r="AE62029" s="30"/>
    </row>
    <row r="62030" spans="27:31" x14ac:dyDescent="0.25">
      <c r="AA62030" s="27"/>
      <c r="AC62030" s="28"/>
      <c r="AD62030" s="30"/>
      <c r="AE62030" s="30"/>
    </row>
    <row r="62031" spans="27:31" x14ac:dyDescent="0.25">
      <c r="AA62031" s="27"/>
      <c r="AC62031" s="28"/>
      <c r="AD62031" s="30"/>
      <c r="AE62031" s="30"/>
    </row>
    <row r="62032" spans="27:31" x14ac:dyDescent="0.25">
      <c r="AA62032" s="27"/>
      <c r="AC62032" s="28"/>
      <c r="AD62032" s="30"/>
      <c r="AE62032" s="30"/>
    </row>
    <row r="62033" spans="27:31" x14ac:dyDescent="0.25">
      <c r="AA62033" s="27"/>
      <c r="AC62033" s="28"/>
      <c r="AD62033" s="30"/>
      <c r="AE62033" s="30"/>
    </row>
    <row r="62034" spans="27:31" x14ac:dyDescent="0.25">
      <c r="AA62034" s="27"/>
      <c r="AC62034" s="28"/>
      <c r="AD62034" s="30"/>
      <c r="AE62034" s="30"/>
    </row>
    <row r="62035" spans="27:31" x14ac:dyDescent="0.25">
      <c r="AA62035" s="27"/>
      <c r="AC62035" s="28"/>
      <c r="AD62035" s="30"/>
      <c r="AE62035" s="30"/>
    </row>
    <row r="62036" spans="27:31" x14ac:dyDescent="0.25">
      <c r="AA62036" s="27"/>
      <c r="AC62036" s="28"/>
      <c r="AD62036" s="30"/>
      <c r="AE62036" s="30"/>
    </row>
    <row r="62037" spans="27:31" x14ac:dyDescent="0.25">
      <c r="AA62037" s="27"/>
      <c r="AC62037" s="28"/>
      <c r="AD62037" s="30"/>
      <c r="AE62037" s="30"/>
    </row>
    <row r="62038" spans="27:31" x14ac:dyDescent="0.25">
      <c r="AA62038" s="27"/>
      <c r="AC62038" s="28"/>
      <c r="AD62038" s="30"/>
      <c r="AE62038" s="30"/>
    </row>
    <row r="62039" spans="27:31" x14ac:dyDescent="0.25">
      <c r="AA62039" s="27"/>
      <c r="AC62039" s="28"/>
      <c r="AD62039" s="30"/>
      <c r="AE62039" s="30"/>
    </row>
    <row r="62040" spans="27:31" x14ac:dyDescent="0.25">
      <c r="AA62040" s="27"/>
      <c r="AC62040" s="28"/>
      <c r="AD62040" s="30"/>
      <c r="AE62040" s="30"/>
    </row>
    <row r="62041" spans="27:31" x14ac:dyDescent="0.25">
      <c r="AA62041" s="27"/>
      <c r="AC62041" s="28"/>
      <c r="AD62041" s="30"/>
      <c r="AE62041" s="30"/>
    </row>
    <row r="62042" spans="27:31" x14ac:dyDescent="0.25">
      <c r="AA62042" s="27"/>
      <c r="AC62042" s="28"/>
      <c r="AD62042" s="30"/>
      <c r="AE62042" s="30"/>
    </row>
    <row r="62043" spans="27:31" x14ac:dyDescent="0.25">
      <c r="AA62043" s="27"/>
      <c r="AC62043" s="28"/>
      <c r="AD62043" s="30"/>
      <c r="AE62043" s="30"/>
    </row>
    <row r="62044" spans="27:31" x14ac:dyDescent="0.25">
      <c r="AA62044" s="27"/>
      <c r="AC62044" s="28"/>
      <c r="AD62044" s="30"/>
      <c r="AE62044" s="30"/>
    </row>
    <row r="62045" spans="27:31" x14ac:dyDescent="0.25">
      <c r="AA62045" s="27"/>
      <c r="AC62045" s="28"/>
      <c r="AD62045" s="30"/>
      <c r="AE62045" s="30"/>
    </row>
    <row r="62046" spans="27:31" x14ac:dyDescent="0.25">
      <c r="AA62046" s="27"/>
      <c r="AC62046" s="28"/>
      <c r="AD62046" s="30"/>
      <c r="AE62046" s="30"/>
    </row>
    <row r="62047" spans="27:31" x14ac:dyDescent="0.25">
      <c r="AA62047" s="27"/>
      <c r="AC62047" s="28"/>
      <c r="AD62047" s="30"/>
      <c r="AE62047" s="30"/>
    </row>
    <row r="62048" spans="27:31" x14ac:dyDescent="0.25">
      <c r="AA62048" s="27"/>
      <c r="AC62048" s="28"/>
      <c r="AD62048" s="30"/>
      <c r="AE62048" s="30"/>
    </row>
    <row r="62049" spans="27:31" x14ac:dyDescent="0.25">
      <c r="AA62049" s="27"/>
      <c r="AC62049" s="28"/>
      <c r="AD62049" s="30"/>
      <c r="AE62049" s="30"/>
    </row>
    <row r="62050" spans="27:31" x14ac:dyDescent="0.25">
      <c r="AA62050" s="27"/>
      <c r="AC62050" s="28"/>
      <c r="AD62050" s="30"/>
      <c r="AE62050" s="30"/>
    </row>
    <row r="62051" spans="27:31" x14ac:dyDescent="0.25">
      <c r="AA62051" s="27"/>
      <c r="AC62051" s="28"/>
      <c r="AD62051" s="30"/>
      <c r="AE62051" s="30"/>
    </row>
    <row r="62052" spans="27:31" x14ac:dyDescent="0.25">
      <c r="AA62052" s="27"/>
      <c r="AC62052" s="28"/>
      <c r="AD62052" s="30"/>
      <c r="AE62052" s="30"/>
    </row>
    <row r="62053" spans="27:31" x14ac:dyDescent="0.25">
      <c r="AA62053" s="27"/>
      <c r="AC62053" s="28"/>
      <c r="AD62053" s="30"/>
      <c r="AE62053" s="30"/>
    </row>
    <row r="62054" spans="27:31" x14ac:dyDescent="0.25">
      <c r="AA62054" s="27"/>
      <c r="AC62054" s="28"/>
      <c r="AD62054" s="30"/>
      <c r="AE62054" s="30"/>
    </row>
    <row r="62055" spans="27:31" x14ac:dyDescent="0.25">
      <c r="AA62055" s="27"/>
      <c r="AC62055" s="28"/>
      <c r="AD62055" s="30"/>
      <c r="AE62055" s="30"/>
    </row>
    <row r="62056" spans="27:31" x14ac:dyDescent="0.25">
      <c r="AA62056" s="27"/>
      <c r="AC62056" s="28"/>
      <c r="AD62056" s="30"/>
      <c r="AE62056" s="30"/>
    </row>
    <row r="62057" spans="27:31" x14ac:dyDescent="0.25">
      <c r="AA62057" s="27"/>
      <c r="AC62057" s="28"/>
      <c r="AD62057" s="30"/>
      <c r="AE62057" s="30"/>
    </row>
    <row r="62058" spans="27:31" x14ac:dyDescent="0.25">
      <c r="AA62058" s="27"/>
      <c r="AC62058" s="28"/>
      <c r="AD62058" s="30"/>
      <c r="AE62058" s="30"/>
    </row>
    <row r="62059" spans="27:31" x14ac:dyDescent="0.25">
      <c r="AA62059" s="27"/>
      <c r="AC62059" s="28"/>
      <c r="AD62059" s="30"/>
      <c r="AE62059" s="30"/>
    </row>
    <row r="62060" spans="27:31" x14ac:dyDescent="0.25">
      <c r="AA62060" s="27"/>
      <c r="AC62060" s="28"/>
      <c r="AD62060" s="30"/>
      <c r="AE62060" s="30"/>
    </row>
    <row r="62061" spans="27:31" x14ac:dyDescent="0.25">
      <c r="AA62061" s="27"/>
      <c r="AC62061" s="28"/>
      <c r="AD62061" s="30"/>
      <c r="AE62061" s="30"/>
    </row>
    <row r="62062" spans="27:31" x14ac:dyDescent="0.25">
      <c r="AA62062" s="27"/>
      <c r="AC62062" s="28"/>
      <c r="AD62062" s="30"/>
      <c r="AE62062" s="30"/>
    </row>
    <row r="62063" spans="27:31" x14ac:dyDescent="0.25">
      <c r="AA62063" s="27"/>
      <c r="AC62063" s="28"/>
      <c r="AD62063" s="30"/>
      <c r="AE62063" s="30"/>
    </row>
    <row r="62064" spans="27:31" x14ac:dyDescent="0.25">
      <c r="AA62064" s="27"/>
      <c r="AC62064" s="28"/>
      <c r="AD62064" s="30"/>
      <c r="AE62064" s="30"/>
    </row>
    <row r="62065" spans="27:31" x14ac:dyDescent="0.25">
      <c r="AA62065" s="27"/>
      <c r="AC62065" s="28"/>
      <c r="AD62065" s="30"/>
      <c r="AE62065" s="30"/>
    </row>
    <row r="62066" spans="27:31" x14ac:dyDescent="0.25">
      <c r="AA62066" s="27"/>
      <c r="AC62066" s="28"/>
      <c r="AD62066" s="30"/>
      <c r="AE62066" s="30"/>
    </row>
    <row r="62067" spans="27:31" x14ac:dyDescent="0.25">
      <c r="AA62067" s="27"/>
      <c r="AC62067" s="28"/>
      <c r="AD62067" s="30"/>
      <c r="AE62067" s="30"/>
    </row>
    <row r="62068" spans="27:31" x14ac:dyDescent="0.25">
      <c r="AA62068" s="27"/>
      <c r="AC62068" s="28"/>
      <c r="AD62068" s="30"/>
      <c r="AE62068" s="30"/>
    </row>
    <row r="62069" spans="27:31" x14ac:dyDescent="0.25">
      <c r="AA62069" s="27"/>
      <c r="AC62069" s="28"/>
      <c r="AD62069" s="30"/>
      <c r="AE62069" s="30"/>
    </row>
    <row r="62070" spans="27:31" x14ac:dyDescent="0.25">
      <c r="AA62070" s="27"/>
      <c r="AC62070" s="28"/>
      <c r="AD62070" s="30"/>
      <c r="AE62070" s="30"/>
    </row>
    <row r="62071" spans="27:31" x14ac:dyDescent="0.25">
      <c r="AA62071" s="27"/>
      <c r="AC62071" s="28"/>
      <c r="AD62071" s="30"/>
      <c r="AE62071" s="30"/>
    </row>
    <row r="62072" spans="27:31" x14ac:dyDescent="0.25">
      <c r="AA62072" s="27"/>
      <c r="AC62072" s="28"/>
      <c r="AD62072" s="30"/>
      <c r="AE62072" s="30"/>
    </row>
    <row r="62073" spans="27:31" x14ac:dyDescent="0.25">
      <c r="AA62073" s="27"/>
      <c r="AC62073" s="28"/>
      <c r="AD62073" s="30"/>
      <c r="AE62073" s="30"/>
    </row>
    <row r="62074" spans="27:31" x14ac:dyDescent="0.25">
      <c r="AA62074" s="27"/>
      <c r="AC62074" s="28"/>
      <c r="AD62074" s="30"/>
      <c r="AE62074" s="30"/>
    </row>
    <row r="62075" spans="27:31" x14ac:dyDescent="0.25">
      <c r="AA62075" s="27"/>
      <c r="AC62075" s="28"/>
      <c r="AD62075" s="30"/>
      <c r="AE62075" s="30"/>
    </row>
    <row r="62076" spans="27:31" x14ac:dyDescent="0.25">
      <c r="AA62076" s="27"/>
      <c r="AC62076" s="28"/>
      <c r="AD62076" s="30"/>
      <c r="AE62076" s="30"/>
    </row>
    <row r="62077" spans="27:31" x14ac:dyDescent="0.25">
      <c r="AA62077" s="27"/>
      <c r="AC62077" s="28"/>
      <c r="AD62077" s="30"/>
      <c r="AE62077" s="30"/>
    </row>
    <row r="62078" spans="27:31" x14ac:dyDescent="0.25">
      <c r="AA62078" s="27"/>
      <c r="AC62078" s="28"/>
      <c r="AD62078" s="30"/>
      <c r="AE62078" s="30"/>
    </row>
    <row r="62079" spans="27:31" x14ac:dyDescent="0.25">
      <c r="AA62079" s="27"/>
      <c r="AC62079" s="28"/>
      <c r="AD62079" s="30"/>
      <c r="AE62079" s="30"/>
    </row>
    <row r="62080" spans="27:31" x14ac:dyDescent="0.25">
      <c r="AA62080" s="27"/>
      <c r="AC62080" s="28"/>
      <c r="AD62080" s="30"/>
      <c r="AE62080" s="30"/>
    </row>
    <row r="62081" spans="27:31" x14ac:dyDescent="0.25">
      <c r="AA62081" s="27"/>
      <c r="AC62081" s="28"/>
      <c r="AD62081" s="30"/>
      <c r="AE62081" s="30"/>
    </row>
    <row r="62082" spans="27:31" x14ac:dyDescent="0.25">
      <c r="AA62082" s="27"/>
      <c r="AC62082" s="28"/>
      <c r="AD62082" s="30"/>
      <c r="AE62082" s="30"/>
    </row>
    <row r="62083" spans="27:31" x14ac:dyDescent="0.25">
      <c r="AA62083" s="27"/>
      <c r="AC62083" s="28"/>
      <c r="AD62083" s="30"/>
      <c r="AE62083" s="30"/>
    </row>
    <row r="62084" spans="27:31" x14ac:dyDescent="0.25">
      <c r="AA62084" s="27"/>
      <c r="AC62084" s="28"/>
      <c r="AD62084" s="30"/>
      <c r="AE62084" s="30"/>
    </row>
    <row r="62085" spans="27:31" x14ac:dyDescent="0.25">
      <c r="AA62085" s="27"/>
      <c r="AC62085" s="28"/>
      <c r="AD62085" s="30"/>
      <c r="AE62085" s="30"/>
    </row>
    <row r="62086" spans="27:31" x14ac:dyDescent="0.25">
      <c r="AA62086" s="27"/>
      <c r="AC62086" s="28"/>
      <c r="AD62086" s="30"/>
      <c r="AE62086" s="30"/>
    </row>
    <row r="62087" spans="27:31" x14ac:dyDescent="0.25">
      <c r="AA62087" s="27"/>
      <c r="AC62087" s="28"/>
      <c r="AD62087" s="30"/>
      <c r="AE62087" s="30"/>
    </row>
    <row r="62088" spans="27:31" x14ac:dyDescent="0.25">
      <c r="AA62088" s="27"/>
      <c r="AC62088" s="28"/>
      <c r="AD62088" s="30"/>
      <c r="AE62088" s="30"/>
    </row>
    <row r="62089" spans="27:31" x14ac:dyDescent="0.25">
      <c r="AA62089" s="27"/>
      <c r="AC62089" s="28"/>
      <c r="AD62089" s="30"/>
      <c r="AE62089" s="30"/>
    </row>
    <row r="62090" spans="27:31" x14ac:dyDescent="0.25">
      <c r="AA62090" s="27"/>
      <c r="AC62090" s="28"/>
      <c r="AD62090" s="30"/>
      <c r="AE62090" s="30"/>
    </row>
    <row r="62091" spans="27:31" x14ac:dyDescent="0.25">
      <c r="AA62091" s="27"/>
      <c r="AC62091" s="28"/>
      <c r="AD62091" s="30"/>
      <c r="AE62091" s="30"/>
    </row>
    <row r="62092" spans="27:31" x14ac:dyDescent="0.25">
      <c r="AA62092" s="27"/>
      <c r="AC62092" s="28"/>
      <c r="AD62092" s="30"/>
      <c r="AE62092" s="30"/>
    </row>
    <row r="62093" spans="27:31" x14ac:dyDescent="0.25">
      <c r="AA62093" s="27"/>
      <c r="AC62093" s="28"/>
      <c r="AD62093" s="30"/>
      <c r="AE62093" s="30"/>
    </row>
    <row r="62094" spans="27:31" x14ac:dyDescent="0.25">
      <c r="AA62094" s="27"/>
      <c r="AC62094" s="28"/>
      <c r="AD62094" s="30"/>
      <c r="AE62094" s="30"/>
    </row>
    <row r="62095" spans="27:31" x14ac:dyDescent="0.25">
      <c r="AA62095" s="27"/>
      <c r="AC62095" s="28"/>
      <c r="AD62095" s="30"/>
      <c r="AE62095" s="30"/>
    </row>
    <row r="62096" spans="27:31" x14ac:dyDescent="0.25">
      <c r="AA62096" s="27"/>
      <c r="AC62096" s="28"/>
      <c r="AD62096" s="30"/>
      <c r="AE62096" s="30"/>
    </row>
    <row r="62097" spans="27:31" x14ac:dyDescent="0.25">
      <c r="AA62097" s="27"/>
      <c r="AC62097" s="28"/>
      <c r="AD62097" s="30"/>
      <c r="AE62097" s="30"/>
    </row>
    <row r="62098" spans="27:31" x14ac:dyDescent="0.25">
      <c r="AA62098" s="27"/>
      <c r="AC62098" s="28"/>
      <c r="AD62098" s="30"/>
      <c r="AE62098" s="30"/>
    </row>
    <row r="62099" spans="27:31" x14ac:dyDescent="0.25">
      <c r="AA62099" s="27"/>
      <c r="AC62099" s="28"/>
      <c r="AD62099" s="30"/>
      <c r="AE62099" s="30"/>
    </row>
    <row r="62100" spans="27:31" x14ac:dyDescent="0.25">
      <c r="AA62100" s="27"/>
      <c r="AC62100" s="28"/>
      <c r="AD62100" s="30"/>
      <c r="AE62100" s="30"/>
    </row>
    <row r="62101" spans="27:31" x14ac:dyDescent="0.25">
      <c r="AA62101" s="27"/>
      <c r="AC62101" s="28"/>
      <c r="AD62101" s="30"/>
      <c r="AE62101" s="30"/>
    </row>
    <row r="62102" spans="27:31" x14ac:dyDescent="0.25">
      <c r="AA62102" s="27"/>
      <c r="AC62102" s="28"/>
      <c r="AD62102" s="30"/>
      <c r="AE62102" s="30"/>
    </row>
    <row r="62103" spans="27:31" x14ac:dyDescent="0.25">
      <c r="AA62103" s="27"/>
      <c r="AC62103" s="28"/>
      <c r="AD62103" s="30"/>
      <c r="AE62103" s="30"/>
    </row>
    <row r="62104" spans="27:31" x14ac:dyDescent="0.25">
      <c r="AA62104" s="27"/>
      <c r="AC62104" s="28"/>
      <c r="AD62104" s="30"/>
      <c r="AE62104" s="30"/>
    </row>
    <row r="62105" spans="27:31" x14ac:dyDescent="0.25">
      <c r="AA62105" s="27"/>
      <c r="AC62105" s="28"/>
      <c r="AD62105" s="30"/>
      <c r="AE62105" s="30"/>
    </row>
    <row r="62106" spans="27:31" x14ac:dyDescent="0.25">
      <c r="AA62106" s="27"/>
      <c r="AC62106" s="28"/>
      <c r="AD62106" s="30"/>
      <c r="AE62106" s="30"/>
    </row>
    <row r="62107" spans="27:31" x14ac:dyDescent="0.25">
      <c r="AA62107" s="27"/>
      <c r="AC62107" s="28"/>
      <c r="AD62107" s="30"/>
      <c r="AE62107" s="30"/>
    </row>
    <row r="62108" spans="27:31" x14ac:dyDescent="0.25">
      <c r="AA62108" s="27"/>
      <c r="AC62108" s="28"/>
      <c r="AD62108" s="30"/>
      <c r="AE62108" s="30"/>
    </row>
    <row r="62109" spans="27:31" x14ac:dyDescent="0.25">
      <c r="AA62109" s="27"/>
      <c r="AC62109" s="28"/>
      <c r="AD62109" s="30"/>
      <c r="AE62109" s="30"/>
    </row>
    <row r="62110" spans="27:31" x14ac:dyDescent="0.25">
      <c r="AA62110" s="27"/>
      <c r="AC62110" s="28"/>
      <c r="AD62110" s="30"/>
      <c r="AE62110" s="30"/>
    </row>
    <row r="62111" spans="27:31" x14ac:dyDescent="0.25">
      <c r="AA62111" s="27"/>
      <c r="AC62111" s="28"/>
      <c r="AD62111" s="30"/>
      <c r="AE62111" s="30"/>
    </row>
    <row r="62112" spans="27:31" x14ac:dyDescent="0.25">
      <c r="AA62112" s="27"/>
      <c r="AC62112" s="28"/>
      <c r="AD62112" s="30"/>
      <c r="AE62112" s="30"/>
    </row>
    <row r="62113" spans="27:31" x14ac:dyDescent="0.25">
      <c r="AA62113" s="27"/>
      <c r="AC62113" s="28"/>
      <c r="AD62113" s="30"/>
      <c r="AE62113" s="30"/>
    </row>
    <row r="62114" spans="27:31" x14ac:dyDescent="0.25">
      <c r="AA62114" s="27"/>
      <c r="AC62114" s="28"/>
      <c r="AD62114" s="30"/>
      <c r="AE62114" s="30"/>
    </row>
    <row r="62115" spans="27:31" x14ac:dyDescent="0.25">
      <c r="AA62115" s="27"/>
      <c r="AC62115" s="28"/>
      <c r="AD62115" s="30"/>
      <c r="AE62115" s="30"/>
    </row>
    <row r="62116" spans="27:31" x14ac:dyDescent="0.25">
      <c r="AA62116" s="27"/>
      <c r="AC62116" s="28"/>
      <c r="AD62116" s="30"/>
      <c r="AE62116" s="30"/>
    </row>
    <row r="62117" spans="27:31" x14ac:dyDescent="0.25">
      <c r="AA62117" s="27"/>
      <c r="AC62117" s="28"/>
      <c r="AD62117" s="30"/>
      <c r="AE62117" s="30"/>
    </row>
    <row r="62118" spans="27:31" x14ac:dyDescent="0.25">
      <c r="AA62118" s="27"/>
      <c r="AC62118" s="28"/>
      <c r="AD62118" s="30"/>
      <c r="AE62118" s="30"/>
    </row>
    <row r="62119" spans="27:31" x14ac:dyDescent="0.25">
      <c r="AA62119" s="27"/>
      <c r="AC62119" s="28"/>
      <c r="AD62119" s="30"/>
      <c r="AE62119" s="30"/>
    </row>
    <row r="62120" spans="27:31" x14ac:dyDescent="0.25">
      <c r="AA62120" s="27"/>
      <c r="AC62120" s="28"/>
      <c r="AD62120" s="30"/>
      <c r="AE62120" s="30"/>
    </row>
    <row r="62121" spans="27:31" x14ac:dyDescent="0.25">
      <c r="AA62121" s="27"/>
      <c r="AC62121" s="28"/>
      <c r="AD62121" s="30"/>
      <c r="AE62121" s="30"/>
    </row>
    <row r="62122" spans="27:31" x14ac:dyDescent="0.25">
      <c r="AA62122" s="27"/>
      <c r="AC62122" s="28"/>
      <c r="AD62122" s="30"/>
      <c r="AE62122" s="30"/>
    </row>
    <row r="62123" spans="27:31" x14ac:dyDescent="0.25">
      <c r="AA62123" s="27"/>
      <c r="AC62123" s="28"/>
      <c r="AD62123" s="30"/>
      <c r="AE62123" s="30"/>
    </row>
    <row r="62124" spans="27:31" x14ac:dyDescent="0.25">
      <c r="AA62124" s="27"/>
      <c r="AC62124" s="28"/>
      <c r="AD62124" s="30"/>
      <c r="AE62124" s="30"/>
    </row>
    <row r="62125" spans="27:31" x14ac:dyDescent="0.25">
      <c r="AA62125" s="27"/>
      <c r="AC62125" s="28"/>
      <c r="AD62125" s="30"/>
      <c r="AE62125" s="30"/>
    </row>
    <row r="62126" spans="27:31" x14ac:dyDescent="0.25">
      <c r="AA62126" s="27"/>
      <c r="AC62126" s="28"/>
      <c r="AD62126" s="30"/>
      <c r="AE62126" s="30"/>
    </row>
    <row r="62127" spans="27:31" x14ac:dyDescent="0.25">
      <c r="AA62127" s="27"/>
      <c r="AC62127" s="28"/>
      <c r="AD62127" s="30"/>
      <c r="AE62127" s="30"/>
    </row>
    <row r="62128" spans="27:31" x14ac:dyDescent="0.25">
      <c r="AA62128" s="27"/>
      <c r="AC62128" s="28"/>
      <c r="AD62128" s="30"/>
      <c r="AE62128" s="30"/>
    </row>
    <row r="62129" spans="27:31" x14ac:dyDescent="0.25">
      <c r="AA62129" s="27"/>
      <c r="AC62129" s="28"/>
      <c r="AD62129" s="30"/>
      <c r="AE62129" s="30"/>
    </row>
    <row r="62130" spans="27:31" x14ac:dyDescent="0.25">
      <c r="AA62130" s="27"/>
      <c r="AC62130" s="28"/>
      <c r="AD62130" s="30"/>
      <c r="AE62130" s="30"/>
    </row>
    <row r="62131" spans="27:31" x14ac:dyDescent="0.25">
      <c r="AA62131" s="27"/>
      <c r="AC62131" s="28"/>
      <c r="AD62131" s="30"/>
      <c r="AE62131" s="30"/>
    </row>
    <row r="62132" spans="27:31" x14ac:dyDescent="0.25">
      <c r="AA62132" s="27"/>
      <c r="AC62132" s="28"/>
      <c r="AD62132" s="30"/>
      <c r="AE62132" s="30"/>
    </row>
    <row r="62133" spans="27:31" x14ac:dyDescent="0.25">
      <c r="AA62133" s="27"/>
      <c r="AC62133" s="28"/>
      <c r="AD62133" s="30"/>
      <c r="AE62133" s="30"/>
    </row>
    <row r="62134" spans="27:31" x14ac:dyDescent="0.25">
      <c r="AA62134" s="27"/>
      <c r="AC62134" s="28"/>
      <c r="AD62134" s="30"/>
      <c r="AE62134" s="30"/>
    </row>
    <row r="62135" spans="27:31" x14ac:dyDescent="0.25">
      <c r="AA62135" s="27"/>
      <c r="AC62135" s="28"/>
      <c r="AD62135" s="30"/>
      <c r="AE62135" s="30"/>
    </row>
    <row r="62136" spans="27:31" x14ac:dyDescent="0.25">
      <c r="AA62136" s="27"/>
      <c r="AC62136" s="28"/>
      <c r="AD62136" s="30"/>
      <c r="AE62136" s="30"/>
    </row>
    <row r="62137" spans="27:31" x14ac:dyDescent="0.25">
      <c r="AA62137" s="27"/>
      <c r="AC62137" s="28"/>
      <c r="AD62137" s="30"/>
      <c r="AE62137" s="30"/>
    </row>
    <row r="62138" spans="27:31" x14ac:dyDescent="0.25">
      <c r="AA62138" s="27"/>
      <c r="AC62138" s="28"/>
      <c r="AD62138" s="30"/>
      <c r="AE62138" s="30"/>
    </row>
    <row r="62139" spans="27:31" x14ac:dyDescent="0.25">
      <c r="AA62139" s="27"/>
      <c r="AC62139" s="28"/>
      <c r="AD62139" s="30"/>
      <c r="AE62139" s="30"/>
    </row>
    <row r="62140" spans="27:31" x14ac:dyDescent="0.25">
      <c r="AA62140" s="27"/>
      <c r="AC62140" s="28"/>
      <c r="AD62140" s="30"/>
      <c r="AE62140" s="30"/>
    </row>
    <row r="62141" spans="27:31" x14ac:dyDescent="0.25">
      <c r="AA62141" s="27"/>
      <c r="AC62141" s="28"/>
      <c r="AD62141" s="30"/>
      <c r="AE62141" s="30"/>
    </row>
    <row r="62142" spans="27:31" x14ac:dyDescent="0.25">
      <c r="AA62142" s="27"/>
      <c r="AC62142" s="28"/>
      <c r="AD62142" s="30"/>
      <c r="AE62142" s="30"/>
    </row>
    <row r="62143" spans="27:31" x14ac:dyDescent="0.25">
      <c r="AA62143" s="27"/>
      <c r="AC62143" s="28"/>
      <c r="AD62143" s="30"/>
      <c r="AE62143" s="30"/>
    </row>
    <row r="62144" spans="27:31" x14ac:dyDescent="0.25">
      <c r="AA62144" s="27"/>
      <c r="AC62144" s="28"/>
      <c r="AD62144" s="30"/>
      <c r="AE62144" s="30"/>
    </row>
    <row r="62145" spans="27:31" x14ac:dyDescent="0.25">
      <c r="AA62145" s="27"/>
      <c r="AC62145" s="28"/>
      <c r="AD62145" s="30"/>
      <c r="AE62145" s="30"/>
    </row>
    <row r="62146" spans="27:31" x14ac:dyDescent="0.25">
      <c r="AA62146" s="27"/>
      <c r="AC62146" s="28"/>
      <c r="AD62146" s="30"/>
      <c r="AE62146" s="30"/>
    </row>
    <row r="62147" spans="27:31" x14ac:dyDescent="0.25">
      <c r="AA62147" s="27"/>
      <c r="AC62147" s="28"/>
      <c r="AD62147" s="30"/>
      <c r="AE62147" s="30"/>
    </row>
    <row r="62148" spans="27:31" x14ac:dyDescent="0.25">
      <c r="AA62148" s="27"/>
      <c r="AC62148" s="28"/>
      <c r="AD62148" s="30"/>
      <c r="AE62148" s="30"/>
    </row>
    <row r="62149" spans="27:31" x14ac:dyDescent="0.25">
      <c r="AA62149" s="27"/>
      <c r="AC62149" s="28"/>
      <c r="AD62149" s="30"/>
      <c r="AE62149" s="30"/>
    </row>
    <row r="62150" spans="27:31" x14ac:dyDescent="0.25">
      <c r="AA62150" s="27"/>
      <c r="AC62150" s="28"/>
      <c r="AD62150" s="30"/>
      <c r="AE62150" s="30"/>
    </row>
    <row r="62151" spans="27:31" x14ac:dyDescent="0.25">
      <c r="AA62151" s="27"/>
      <c r="AC62151" s="28"/>
      <c r="AD62151" s="30"/>
      <c r="AE62151" s="30"/>
    </row>
    <row r="62152" spans="27:31" x14ac:dyDescent="0.25">
      <c r="AA62152" s="27"/>
      <c r="AC62152" s="28"/>
      <c r="AD62152" s="30"/>
      <c r="AE62152" s="30"/>
    </row>
    <row r="62153" spans="27:31" x14ac:dyDescent="0.25">
      <c r="AA62153" s="27"/>
      <c r="AC62153" s="28"/>
      <c r="AD62153" s="30"/>
      <c r="AE62153" s="30"/>
    </row>
    <row r="62154" spans="27:31" x14ac:dyDescent="0.25">
      <c r="AA62154" s="27"/>
      <c r="AC62154" s="28"/>
      <c r="AD62154" s="30"/>
      <c r="AE62154" s="30"/>
    </row>
    <row r="62155" spans="27:31" x14ac:dyDescent="0.25">
      <c r="AA62155" s="27"/>
      <c r="AC62155" s="28"/>
      <c r="AD62155" s="30"/>
      <c r="AE62155" s="30"/>
    </row>
    <row r="62156" spans="27:31" x14ac:dyDescent="0.25">
      <c r="AA62156" s="27"/>
      <c r="AC62156" s="28"/>
      <c r="AD62156" s="30"/>
      <c r="AE62156" s="30"/>
    </row>
    <row r="62157" spans="27:31" x14ac:dyDescent="0.25">
      <c r="AA62157" s="27"/>
      <c r="AC62157" s="28"/>
      <c r="AD62157" s="30"/>
      <c r="AE62157" s="30"/>
    </row>
    <row r="62158" spans="27:31" x14ac:dyDescent="0.25">
      <c r="AA62158" s="27"/>
      <c r="AC62158" s="28"/>
      <c r="AD62158" s="30"/>
      <c r="AE62158" s="30"/>
    </row>
    <row r="62159" spans="27:31" x14ac:dyDescent="0.25">
      <c r="AA62159" s="27"/>
      <c r="AC62159" s="28"/>
      <c r="AD62159" s="30"/>
      <c r="AE62159" s="30"/>
    </row>
    <row r="62160" spans="27:31" x14ac:dyDescent="0.25">
      <c r="AA62160" s="27"/>
      <c r="AC62160" s="28"/>
      <c r="AD62160" s="30"/>
      <c r="AE62160" s="30"/>
    </row>
    <row r="62161" spans="27:31" x14ac:dyDescent="0.25">
      <c r="AA62161" s="27"/>
      <c r="AC62161" s="28"/>
      <c r="AD62161" s="30"/>
      <c r="AE62161" s="30"/>
    </row>
    <row r="62162" spans="27:31" x14ac:dyDescent="0.25">
      <c r="AA62162" s="27"/>
      <c r="AC62162" s="28"/>
      <c r="AD62162" s="30"/>
      <c r="AE62162" s="30"/>
    </row>
    <row r="62163" spans="27:31" x14ac:dyDescent="0.25">
      <c r="AA62163" s="27"/>
      <c r="AC62163" s="28"/>
      <c r="AD62163" s="30"/>
      <c r="AE62163" s="30"/>
    </row>
    <row r="62164" spans="27:31" x14ac:dyDescent="0.25">
      <c r="AA62164" s="27"/>
      <c r="AC62164" s="28"/>
      <c r="AD62164" s="30"/>
      <c r="AE62164" s="30"/>
    </row>
    <row r="62165" spans="27:31" x14ac:dyDescent="0.25">
      <c r="AA62165" s="27"/>
      <c r="AC62165" s="28"/>
      <c r="AD62165" s="30"/>
      <c r="AE62165" s="30"/>
    </row>
    <row r="62166" spans="27:31" x14ac:dyDescent="0.25">
      <c r="AA62166" s="27"/>
      <c r="AC62166" s="28"/>
      <c r="AD62166" s="30"/>
      <c r="AE62166" s="30"/>
    </row>
    <row r="62167" spans="27:31" x14ac:dyDescent="0.25">
      <c r="AA62167" s="27"/>
      <c r="AC62167" s="28"/>
      <c r="AD62167" s="30"/>
      <c r="AE62167" s="30"/>
    </row>
    <row r="62168" spans="27:31" x14ac:dyDescent="0.25">
      <c r="AA62168" s="27"/>
      <c r="AC62168" s="28"/>
      <c r="AD62168" s="30"/>
      <c r="AE62168" s="30"/>
    </row>
    <row r="62169" spans="27:31" x14ac:dyDescent="0.25">
      <c r="AA62169" s="27"/>
      <c r="AC62169" s="28"/>
      <c r="AD62169" s="30"/>
      <c r="AE62169" s="30"/>
    </row>
    <row r="62170" spans="27:31" x14ac:dyDescent="0.25">
      <c r="AA62170" s="27"/>
      <c r="AC62170" s="28"/>
      <c r="AD62170" s="30"/>
      <c r="AE62170" s="30"/>
    </row>
    <row r="62171" spans="27:31" x14ac:dyDescent="0.25">
      <c r="AA62171" s="27"/>
      <c r="AC62171" s="28"/>
      <c r="AD62171" s="30"/>
      <c r="AE62171" s="30"/>
    </row>
    <row r="62172" spans="27:31" x14ac:dyDescent="0.25">
      <c r="AA62172" s="27"/>
      <c r="AC62172" s="28"/>
      <c r="AD62172" s="30"/>
      <c r="AE62172" s="30"/>
    </row>
    <row r="62173" spans="27:31" x14ac:dyDescent="0.25">
      <c r="AA62173" s="27"/>
      <c r="AC62173" s="28"/>
      <c r="AD62173" s="30"/>
      <c r="AE62173" s="30"/>
    </row>
    <row r="62174" spans="27:31" x14ac:dyDescent="0.25">
      <c r="AA62174" s="27"/>
      <c r="AC62174" s="28"/>
      <c r="AD62174" s="30"/>
      <c r="AE62174" s="30"/>
    </row>
    <row r="62175" spans="27:31" x14ac:dyDescent="0.25">
      <c r="AA62175" s="27"/>
      <c r="AC62175" s="28"/>
      <c r="AD62175" s="30"/>
      <c r="AE62175" s="30"/>
    </row>
    <row r="62176" spans="27:31" x14ac:dyDescent="0.25">
      <c r="AA62176" s="27"/>
      <c r="AC62176" s="28"/>
      <c r="AD62176" s="30"/>
      <c r="AE62176" s="30"/>
    </row>
    <row r="62177" spans="27:31" x14ac:dyDescent="0.25">
      <c r="AA62177" s="27"/>
      <c r="AC62177" s="28"/>
      <c r="AD62177" s="30"/>
      <c r="AE62177" s="30"/>
    </row>
    <row r="62178" spans="27:31" x14ac:dyDescent="0.25">
      <c r="AA62178" s="27"/>
      <c r="AC62178" s="28"/>
      <c r="AD62178" s="30"/>
      <c r="AE62178" s="30"/>
    </row>
    <row r="62179" spans="27:31" x14ac:dyDescent="0.25">
      <c r="AA62179" s="27"/>
      <c r="AC62179" s="28"/>
      <c r="AD62179" s="30"/>
      <c r="AE62179" s="30"/>
    </row>
    <row r="62180" spans="27:31" x14ac:dyDescent="0.25">
      <c r="AA62180" s="27"/>
      <c r="AC62180" s="28"/>
      <c r="AD62180" s="30"/>
      <c r="AE62180" s="30"/>
    </row>
    <row r="62181" spans="27:31" x14ac:dyDescent="0.25">
      <c r="AA62181" s="27"/>
      <c r="AC62181" s="28"/>
      <c r="AD62181" s="30"/>
      <c r="AE62181" s="30"/>
    </row>
    <row r="62182" spans="27:31" x14ac:dyDescent="0.25">
      <c r="AA62182" s="27"/>
      <c r="AC62182" s="28"/>
      <c r="AD62182" s="30"/>
      <c r="AE62182" s="30"/>
    </row>
    <row r="62183" spans="27:31" x14ac:dyDescent="0.25">
      <c r="AA62183" s="27"/>
      <c r="AC62183" s="28"/>
      <c r="AD62183" s="30"/>
      <c r="AE62183" s="30"/>
    </row>
    <row r="62184" spans="27:31" x14ac:dyDescent="0.25">
      <c r="AA62184" s="27"/>
      <c r="AC62184" s="28"/>
      <c r="AD62184" s="30"/>
      <c r="AE62184" s="30"/>
    </row>
    <row r="62185" spans="27:31" x14ac:dyDescent="0.25">
      <c r="AA62185" s="27"/>
      <c r="AC62185" s="28"/>
      <c r="AD62185" s="30"/>
      <c r="AE62185" s="30"/>
    </row>
    <row r="62186" spans="27:31" x14ac:dyDescent="0.25">
      <c r="AA62186" s="27"/>
      <c r="AC62186" s="28"/>
      <c r="AD62186" s="30"/>
      <c r="AE62186" s="30"/>
    </row>
    <row r="62187" spans="27:31" x14ac:dyDescent="0.25">
      <c r="AA62187" s="27"/>
      <c r="AC62187" s="28"/>
      <c r="AD62187" s="30"/>
      <c r="AE62187" s="30"/>
    </row>
    <row r="62188" spans="27:31" x14ac:dyDescent="0.25">
      <c r="AA62188" s="27"/>
      <c r="AC62188" s="28"/>
      <c r="AD62188" s="30"/>
      <c r="AE62188" s="30"/>
    </row>
    <row r="62189" spans="27:31" x14ac:dyDescent="0.25">
      <c r="AA62189" s="27"/>
      <c r="AC62189" s="28"/>
      <c r="AD62189" s="30"/>
      <c r="AE62189" s="30"/>
    </row>
    <row r="62190" spans="27:31" x14ac:dyDescent="0.25">
      <c r="AA62190" s="27"/>
      <c r="AC62190" s="28"/>
      <c r="AD62190" s="30"/>
      <c r="AE62190" s="30"/>
    </row>
    <row r="62191" spans="27:31" x14ac:dyDescent="0.25">
      <c r="AA62191" s="27"/>
      <c r="AC62191" s="28"/>
      <c r="AD62191" s="30"/>
      <c r="AE62191" s="30"/>
    </row>
    <row r="62192" spans="27:31" x14ac:dyDescent="0.25">
      <c r="AA62192" s="27"/>
      <c r="AC62192" s="28"/>
      <c r="AD62192" s="30"/>
      <c r="AE62192" s="30"/>
    </row>
    <row r="62193" spans="27:31" x14ac:dyDescent="0.25">
      <c r="AA62193" s="27"/>
      <c r="AC62193" s="28"/>
      <c r="AD62193" s="30"/>
      <c r="AE62193" s="30"/>
    </row>
    <row r="62194" spans="27:31" x14ac:dyDescent="0.25">
      <c r="AA62194" s="27"/>
      <c r="AC62194" s="28"/>
      <c r="AD62194" s="30"/>
      <c r="AE62194" s="30"/>
    </row>
    <row r="62195" spans="27:31" x14ac:dyDescent="0.25">
      <c r="AA62195" s="27"/>
      <c r="AC62195" s="28"/>
      <c r="AD62195" s="30"/>
      <c r="AE62195" s="30"/>
    </row>
    <row r="62196" spans="27:31" x14ac:dyDescent="0.25">
      <c r="AA62196" s="27"/>
      <c r="AC62196" s="28"/>
      <c r="AD62196" s="30"/>
      <c r="AE62196" s="30"/>
    </row>
    <row r="62197" spans="27:31" x14ac:dyDescent="0.25">
      <c r="AA62197" s="27"/>
      <c r="AC62197" s="28"/>
      <c r="AD62197" s="30"/>
      <c r="AE62197" s="30"/>
    </row>
    <row r="62198" spans="27:31" x14ac:dyDescent="0.25">
      <c r="AA62198" s="27"/>
      <c r="AC62198" s="28"/>
      <c r="AD62198" s="30"/>
      <c r="AE62198" s="30"/>
    </row>
    <row r="62199" spans="27:31" x14ac:dyDescent="0.25">
      <c r="AA62199" s="27"/>
      <c r="AC62199" s="28"/>
      <c r="AD62199" s="30"/>
      <c r="AE62199" s="30"/>
    </row>
    <row r="62200" spans="27:31" x14ac:dyDescent="0.25">
      <c r="AA62200" s="27"/>
      <c r="AC62200" s="28"/>
      <c r="AD62200" s="30"/>
      <c r="AE62200" s="30"/>
    </row>
    <row r="62201" spans="27:31" x14ac:dyDescent="0.25">
      <c r="AA62201" s="27"/>
      <c r="AC62201" s="28"/>
      <c r="AD62201" s="30"/>
      <c r="AE62201" s="30"/>
    </row>
    <row r="62202" spans="27:31" x14ac:dyDescent="0.25">
      <c r="AA62202" s="27"/>
      <c r="AC62202" s="28"/>
      <c r="AD62202" s="30"/>
      <c r="AE62202" s="30"/>
    </row>
    <row r="62203" spans="27:31" x14ac:dyDescent="0.25">
      <c r="AA62203" s="27"/>
      <c r="AC62203" s="28"/>
      <c r="AD62203" s="30"/>
      <c r="AE62203" s="30"/>
    </row>
    <row r="62204" spans="27:31" x14ac:dyDescent="0.25">
      <c r="AA62204" s="27"/>
      <c r="AC62204" s="28"/>
      <c r="AD62204" s="30"/>
      <c r="AE62204" s="30"/>
    </row>
    <row r="62205" spans="27:31" x14ac:dyDescent="0.25">
      <c r="AA62205" s="27"/>
      <c r="AC62205" s="28"/>
      <c r="AD62205" s="30"/>
      <c r="AE62205" s="30"/>
    </row>
    <row r="62206" spans="27:31" x14ac:dyDescent="0.25">
      <c r="AA62206" s="27"/>
      <c r="AC62206" s="28"/>
      <c r="AD62206" s="30"/>
      <c r="AE62206" s="30"/>
    </row>
    <row r="62207" spans="27:31" x14ac:dyDescent="0.25">
      <c r="AA62207" s="27"/>
      <c r="AC62207" s="28"/>
      <c r="AD62207" s="30"/>
      <c r="AE62207" s="30"/>
    </row>
    <row r="62208" spans="27:31" x14ac:dyDescent="0.25">
      <c r="AA62208" s="27"/>
      <c r="AC62208" s="28"/>
      <c r="AD62208" s="30"/>
      <c r="AE62208" s="30"/>
    </row>
    <row r="62209" spans="27:31" x14ac:dyDescent="0.25">
      <c r="AA62209" s="27"/>
      <c r="AC62209" s="28"/>
      <c r="AD62209" s="30"/>
      <c r="AE62209" s="30"/>
    </row>
    <row r="62210" spans="27:31" x14ac:dyDescent="0.25">
      <c r="AA62210" s="27"/>
      <c r="AC62210" s="28"/>
      <c r="AD62210" s="30"/>
      <c r="AE62210" s="30"/>
    </row>
    <row r="62211" spans="27:31" x14ac:dyDescent="0.25">
      <c r="AA62211" s="27"/>
      <c r="AC62211" s="28"/>
      <c r="AD62211" s="30"/>
      <c r="AE62211" s="30"/>
    </row>
    <row r="62212" spans="27:31" x14ac:dyDescent="0.25">
      <c r="AA62212" s="27"/>
      <c r="AC62212" s="28"/>
      <c r="AD62212" s="30"/>
      <c r="AE62212" s="30"/>
    </row>
    <row r="62213" spans="27:31" x14ac:dyDescent="0.25">
      <c r="AA62213" s="27"/>
      <c r="AC62213" s="28"/>
      <c r="AD62213" s="30"/>
      <c r="AE62213" s="30"/>
    </row>
    <row r="62214" spans="27:31" x14ac:dyDescent="0.25">
      <c r="AA62214" s="27"/>
      <c r="AC62214" s="28"/>
      <c r="AD62214" s="30"/>
      <c r="AE62214" s="30"/>
    </row>
    <row r="62215" spans="27:31" x14ac:dyDescent="0.25">
      <c r="AA62215" s="27"/>
      <c r="AC62215" s="28"/>
      <c r="AD62215" s="30"/>
      <c r="AE62215" s="30"/>
    </row>
    <row r="62216" spans="27:31" x14ac:dyDescent="0.25">
      <c r="AA62216" s="27"/>
      <c r="AC62216" s="28"/>
      <c r="AD62216" s="30"/>
      <c r="AE62216" s="30"/>
    </row>
    <row r="62217" spans="27:31" x14ac:dyDescent="0.25">
      <c r="AA62217" s="27"/>
      <c r="AC62217" s="28"/>
      <c r="AD62217" s="30"/>
      <c r="AE62217" s="30"/>
    </row>
    <row r="62218" spans="27:31" x14ac:dyDescent="0.25">
      <c r="AA62218" s="27"/>
      <c r="AC62218" s="28"/>
      <c r="AD62218" s="30"/>
      <c r="AE62218" s="30"/>
    </row>
    <row r="62219" spans="27:31" x14ac:dyDescent="0.25">
      <c r="AA62219" s="27"/>
      <c r="AC62219" s="28"/>
      <c r="AD62219" s="30"/>
      <c r="AE62219" s="30"/>
    </row>
    <row r="62220" spans="27:31" x14ac:dyDescent="0.25">
      <c r="AA62220" s="27"/>
      <c r="AC62220" s="28"/>
      <c r="AD62220" s="30"/>
      <c r="AE62220" s="30"/>
    </row>
    <row r="62221" spans="27:31" x14ac:dyDescent="0.25">
      <c r="AA62221" s="27"/>
      <c r="AC62221" s="28"/>
      <c r="AD62221" s="30"/>
      <c r="AE62221" s="30"/>
    </row>
    <row r="62222" spans="27:31" x14ac:dyDescent="0.25">
      <c r="AA62222" s="27"/>
      <c r="AC62222" s="28"/>
      <c r="AD62222" s="30"/>
      <c r="AE62222" s="30"/>
    </row>
    <row r="62223" spans="27:31" x14ac:dyDescent="0.25">
      <c r="AA62223" s="27"/>
      <c r="AC62223" s="28"/>
      <c r="AD62223" s="30"/>
      <c r="AE62223" s="30"/>
    </row>
    <row r="62224" spans="27:31" x14ac:dyDescent="0.25">
      <c r="AA62224" s="27"/>
      <c r="AC62224" s="28"/>
      <c r="AD62224" s="30"/>
      <c r="AE62224" s="30"/>
    </row>
    <row r="62225" spans="27:31" x14ac:dyDescent="0.25">
      <c r="AA62225" s="27"/>
      <c r="AC62225" s="28"/>
      <c r="AD62225" s="30"/>
      <c r="AE62225" s="30"/>
    </row>
    <row r="62226" spans="27:31" x14ac:dyDescent="0.25">
      <c r="AA62226" s="27"/>
      <c r="AC62226" s="28"/>
      <c r="AD62226" s="30"/>
      <c r="AE62226" s="30"/>
    </row>
    <row r="62227" spans="27:31" x14ac:dyDescent="0.25">
      <c r="AA62227" s="27"/>
      <c r="AC62227" s="28"/>
      <c r="AD62227" s="30"/>
      <c r="AE62227" s="30"/>
    </row>
    <row r="62228" spans="27:31" x14ac:dyDescent="0.25">
      <c r="AA62228" s="27"/>
      <c r="AC62228" s="28"/>
      <c r="AD62228" s="30"/>
      <c r="AE62228" s="30"/>
    </row>
    <row r="62229" spans="27:31" x14ac:dyDescent="0.25">
      <c r="AA62229" s="27"/>
      <c r="AC62229" s="28"/>
      <c r="AD62229" s="30"/>
      <c r="AE62229" s="30"/>
    </row>
    <row r="62230" spans="27:31" x14ac:dyDescent="0.25">
      <c r="AA62230" s="27"/>
      <c r="AC62230" s="28"/>
      <c r="AD62230" s="30"/>
      <c r="AE62230" s="30"/>
    </row>
    <row r="62231" spans="27:31" x14ac:dyDescent="0.25">
      <c r="AA62231" s="27"/>
      <c r="AC62231" s="28"/>
      <c r="AD62231" s="30"/>
      <c r="AE62231" s="30"/>
    </row>
    <row r="62232" spans="27:31" x14ac:dyDescent="0.25">
      <c r="AA62232" s="27"/>
      <c r="AC62232" s="28"/>
      <c r="AD62232" s="30"/>
      <c r="AE62232" s="30"/>
    </row>
    <row r="62233" spans="27:31" x14ac:dyDescent="0.25">
      <c r="AA62233" s="27"/>
      <c r="AC62233" s="28"/>
      <c r="AD62233" s="30"/>
      <c r="AE62233" s="30"/>
    </row>
    <row r="62234" spans="27:31" x14ac:dyDescent="0.25">
      <c r="AA62234" s="27"/>
      <c r="AC62234" s="28"/>
      <c r="AD62234" s="30"/>
      <c r="AE62234" s="30"/>
    </row>
    <row r="62235" spans="27:31" x14ac:dyDescent="0.25">
      <c r="AA62235" s="27"/>
      <c r="AC62235" s="28"/>
      <c r="AD62235" s="30"/>
      <c r="AE62235" s="30"/>
    </row>
    <row r="62236" spans="27:31" x14ac:dyDescent="0.25">
      <c r="AA62236" s="27"/>
      <c r="AC62236" s="28"/>
      <c r="AD62236" s="30"/>
      <c r="AE62236" s="30"/>
    </row>
    <row r="62237" spans="27:31" x14ac:dyDescent="0.25">
      <c r="AA62237" s="27"/>
      <c r="AC62237" s="28"/>
      <c r="AD62237" s="30"/>
      <c r="AE62237" s="30"/>
    </row>
    <row r="62238" spans="27:31" x14ac:dyDescent="0.25">
      <c r="AA62238" s="27"/>
      <c r="AC62238" s="28"/>
      <c r="AD62238" s="30"/>
      <c r="AE62238" s="30"/>
    </row>
    <row r="62239" spans="27:31" x14ac:dyDescent="0.25">
      <c r="AA62239" s="27"/>
      <c r="AC62239" s="28"/>
      <c r="AD62239" s="30"/>
      <c r="AE62239" s="30"/>
    </row>
    <row r="62240" spans="27:31" x14ac:dyDescent="0.25">
      <c r="AA62240" s="27"/>
      <c r="AC62240" s="28"/>
      <c r="AD62240" s="30"/>
      <c r="AE62240" s="30"/>
    </row>
    <row r="62241" spans="27:31" x14ac:dyDescent="0.25">
      <c r="AA62241" s="27"/>
      <c r="AC62241" s="28"/>
      <c r="AD62241" s="30"/>
      <c r="AE62241" s="30"/>
    </row>
    <row r="62242" spans="27:31" x14ac:dyDescent="0.25">
      <c r="AA62242" s="27"/>
      <c r="AC62242" s="28"/>
      <c r="AD62242" s="30"/>
      <c r="AE62242" s="30"/>
    </row>
    <row r="62243" spans="27:31" x14ac:dyDescent="0.25">
      <c r="AA62243" s="27"/>
      <c r="AC62243" s="28"/>
      <c r="AD62243" s="30"/>
      <c r="AE62243" s="30"/>
    </row>
    <row r="62244" spans="27:31" x14ac:dyDescent="0.25">
      <c r="AA62244" s="27"/>
      <c r="AC62244" s="28"/>
      <c r="AD62244" s="30"/>
      <c r="AE62244" s="30"/>
    </row>
    <row r="62245" spans="27:31" x14ac:dyDescent="0.25">
      <c r="AA62245" s="27"/>
      <c r="AC62245" s="28"/>
      <c r="AD62245" s="30"/>
      <c r="AE62245" s="30"/>
    </row>
    <row r="62246" spans="27:31" x14ac:dyDescent="0.25">
      <c r="AA62246" s="27"/>
      <c r="AC62246" s="28"/>
      <c r="AD62246" s="30"/>
      <c r="AE62246" s="30"/>
    </row>
    <row r="62247" spans="27:31" x14ac:dyDescent="0.25">
      <c r="AA62247" s="27"/>
      <c r="AC62247" s="28"/>
      <c r="AD62247" s="30"/>
      <c r="AE62247" s="30"/>
    </row>
    <row r="62248" spans="27:31" x14ac:dyDescent="0.25">
      <c r="AA62248" s="27"/>
      <c r="AC62248" s="28"/>
      <c r="AD62248" s="30"/>
      <c r="AE62248" s="30"/>
    </row>
    <row r="62249" spans="27:31" x14ac:dyDescent="0.25">
      <c r="AA62249" s="27"/>
      <c r="AC62249" s="28"/>
      <c r="AD62249" s="30"/>
      <c r="AE62249" s="30"/>
    </row>
    <row r="62250" spans="27:31" x14ac:dyDescent="0.25">
      <c r="AA62250" s="27"/>
      <c r="AC62250" s="28"/>
      <c r="AD62250" s="30"/>
      <c r="AE62250" s="30"/>
    </row>
    <row r="62251" spans="27:31" x14ac:dyDescent="0.25">
      <c r="AA62251" s="27"/>
      <c r="AC62251" s="28"/>
      <c r="AD62251" s="30"/>
      <c r="AE62251" s="30"/>
    </row>
    <row r="62252" spans="27:31" x14ac:dyDescent="0.25">
      <c r="AA62252" s="27"/>
      <c r="AC62252" s="28"/>
      <c r="AD62252" s="30"/>
      <c r="AE62252" s="30"/>
    </row>
    <row r="62253" spans="27:31" x14ac:dyDescent="0.25">
      <c r="AA62253" s="27"/>
      <c r="AC62253" s="28"/>
      <c r="AD62253" s="30"/>
      <c r="AE62253" s="30"/>
    </row>
    <row r="62254" spans="27:31" x14ac:dyDescent="0.25">
      <c r="AA62254" s="27"/>
      <c r="AC62254" s="28"/>
      <c r="AD62254" s="30"/>
      <c r="AE62254" s="30"/>
    </row>
    <row r="62255" spans="27:31" x14ac:dyDescent="0.25">
      <c r="AA62255" s="27"/>
      <c r="AC62255" s="28"/>
      <c r="AD62255" s="30"/>
      <c r="AE62255" s="30"/>
    </row>
    <row r="62256" spans="27:31" x14ac:dyDescent="0.25">
      <c r="AA62256" s="27"/>
      <c r="AC62256" s="28"/>
      <c r="AD62256" s="30"/>
      <c r="AE62256" s="30"/>
    </row>
    <row r="62257" spans="27:31" x14ac:dyDescent="0.25">
      <c r="AA62257" s="27"/>
      <c r="AC62257" s="28"/>
      <c r="AD62257" s="30"/>
      <c r="AE62257" s="30"/>
    </row>
    <row r="62258" spans="27:31" x14ac:dyDescent="0.25">
      <c r="AA62258" s="27"/>
      <c r="AC62258" s="28"/>
      <c r="AD62258" s="30"/>
      <c r="AE62258" s="30"/>
    </row>
    <row r="62259" spans="27:31" x14ac:dyDescent="0.25">
      <c r="AA62259" s="27"/>
      <c r="AC62259" s="28"/>
      <c r="AD62259" s="30"/>
      <c r="AE62259" s="30"/>
    </row>
    <row r="62260" spans="27:31" x14ac:dyDescent="0.25">
      <c r="AA62260" s="27"/>
      <c r="AC62260" s="28"/>
      <c r="AD62260" s="30"/>
      <c r="AE62260" s="30"/>
    </row>
    <row r="62261" spans="27:31" x14ac:dyDescent="0.25">
      <c r="AA62261" s="27"/>
      <c r="AC62261" s="28"/>
      <c r="AD62261" s="30"/>
      <c r="AE62261" s="30"/>
    </row>
    <row r="62262" spans="27:31" x14ac:dyDescent="0.25">
      <c r="AA62262" s="27"/>
      <c r="AC62262" s="28"/>
      <c r="AD62262" s="30"/>
      <c r="AE62262" s="30"/>
    </row>
    <row r="62263" spans="27:31" x14ac:dyDescent="0.25">
      <c r="AA62263" s="27"/>
      <c r="AC62263" s="28"/>
      <c r="AD62263" s="30"/>
      <c r="AE62263" s="30"/>
    </row>
    <row r="62264" spans="27:31" x14ac:dyDescent="0.25">
      <c r="AA62264" s="27"/>
      <c r="AC62264" s="28"/>
      <c r="AD62264" s="30"/>
      <c r="AE62264" s="30"/>
    </row>
    <row r="62265" spans="27:31" x14ac:dyDescent="0.25">
      <c r="AA62265" s="27"/>
      <c r="AC62265" s="28"/>
      <c r="AD62265" s="30"/>
      <c r="AE62265" s="30"/>
    </row>
    <row r="62266" spans="27:31" x14ac:dyDescent="0.25">
      <c r="AA62266" s="27"/>
      <c r="AC62266" s="28"/>
      <c r="AD62266" s="30"/>
      <c r="AE62266" s="30"/>
    </row>
    <row r="62267" spans="27:31" x14ac:dyDescent="0.25">
      <c r="AA62267" s="27"/>
      <c r="AC62267" s="28"/>
      <c r="AD62267" s="30"/>
      <c r="AE62267" s="30"/>
    </row>
    <row r="62268" spans="27:31" x14ac:dyDescent="0.25">
      <c r="AA62268" s="27"/>
      <c r="AC62268" s="28"/>
      <c r="AD62268" s="30"/>
      <c r="AE62268" s="30"/>
    </row>
    <row r="62269" spans="27:31" x14ac:dyDescent="0.25">
      <c r="AA62269" s="27"/>
      <c r="AC62269" s="28"/>
      <c r="AD62269" s="30"/>
      <c r="AE62269" s="30"/>
    </row>
    <row r="62270" spans="27:31" x14ac:dyDescent="0.25">
      <c r="AA62270" s="27"/>
      <c r="AC62270" s="28"/>
      <c r="AD62270" s="30"/>
      <c r="AE62270" s="30"/>
    </row>
    <row r="62271" spans="27:31" x14ac:dyDescent="0.25">
      <c r="AA62271" s="27"/>
      <c r="AC62271" s="28"/>
      <c r="AD62271" s="30"/>
      <c r="AE62271" s="30"/>
    </row>
    <row r="62272" spans="27:31" x14ac:dyDescent="0.25">
      <c r="AA62272" s="27"/>
      <c r="AC62272" s="28"/>
      <c r="AD62272" s="30"/>
      <c r="AE62272" s="30"/>
    </row>
    <row r="62273" spans="27:31" x14ac:dyDescent="0.25">
      <c r="AA62273" s="27"/>
      <c r="AC62273" s="28"/>
      <c r="AD62273" s="30"/>
      <c r="AE62273" s="30"/>
    </row>
    <row r="62274" spans="27:31" x14ac:dyDescent="0.25">
      <c r="AA62274" s="27"/>
      <c r="AC62274" s="28"/>
      <c r="AD62274" s="30"/>
      <c r="AE62274" s="30"/>
    </row>
    <row r="62275" spans="27:31" x14ac:dyDescent="0.25">
      <c r="AA62275" s="27"/>
      <c r="AC62275" s="28"/>
      <c r="AD62275" s="30"/>
      <c r="AE62275" s="30"/>
    </row>
    <row r="62276" spans="27:31" x14ac:dyDescent="0.25">
      <c r="AA62276" s="27"/>
      <c r="AC62276" s="28"/>
      <c r="AD62276" s="30"/>
      <c r="AE62276" s="30"/>
    </row>
    <row r="62277" spans="27:31" x14ac:dyDescent="0.25">
      <c r="AA62277" s="27"/>
      <c r="AC62277" s="28"/>
      <c r="AD62277" s="30"/>
      <c r="AE62277" s="30"/>
    </row>
    <row r="62278" spans="27:31" x14ac:dyDescent="0.25">
      <c r="AA62278" s="27"/>
      <c r="AC62278" s="28"/>
      <c r="AD62278" s="30"/>
      <c r="AE62278" s="30"/>
    </row>
    <row r="62279" spans="27:31" x14ac:dyDescent="0.25">
      <c r="AA62279" s="27"/>
      <c r="AC62279" s="28"/>
      <c r="AD62279" s="30"/>
      <c r="AE62279" s="30"/>
    </row>
    <row r="62280" spans="27:31" x14ac:dyDescent="0.25">
      <c r="AA62280" s="27"/>
      <c r="AC62280" s="28"/>
      <c r="AD62280" s="30"/>
      <c r="AE62280" s="30"/>
    </row>
    <row r="62281" spans="27:31" x14ac:dyDescent="0.25">
      <c r="AA62281" s="27"/>
      <c r="AC62281" s="28"/>
      <c r="AD62281" s="30"/>
      <c r="AE62281" s="30"/>
    </row>
    <row r="62282" spans="27:31" x14ac:dyDescent="0.25">
      <c r="AA62282" s="27"/>
      <c r="AC62282" s="28"/>
      <c r="AD62282" s="30"/>
      <c r="AE62282" s="30"/>
    </row>
    <row r="62283" spans="27:31" x14ac:dyDescent="0.25">
      <c r="AA62283" s="27"/>
      <c r="AC62283" s="28"/>
      <c r="AD62283" s="30"/>
      <c r="AE62283" s="30"/>
    </row>
    <row r="62284" spans="27:31" x14ac:dyDescent="0.25">
      <c r="AA62284" s="27"/>
      <c r="AC62284" s="28"/>
      <c r="AD62284" s="30"/>
      <c r="AE62284" s="30"/>
    </row>
    <row r="62285" spans="27:31" x14ac:dyDescent="0.25">
      <c r="AA62285" s="27"/>
      <c r="AC62285" s="28"/>
      <c r="AD62285" s="30"/>
      <c r="AE62285" s="30"/>
    </row>
    <row r="62286" spans="27:31" x14ac:dyDescent="0.25">
      <c r="AA62286" s="27"/>
      <c r="AC62286" s="28"/>
      <c r="AD62286" s="30"/>
      <c r="AE62286" s="30"/>
    </row>
    <row r="62287" spans="27:31" x14ac:dyDescent="0.25">
      <c r="AA62287" s="27"/>
      <c r="AC62287" s="28"/>
      <c r="AD62287" s="30"/>
      <c r="AE62287" s="30"/>
    </row>
    <row r="62288" spans="27:31" x14ac:dyDescent="0.25">
      <c r="AA62288" s="27"/>
      <c r="AC62288" s="28"/>
      <c r="AD62288" s="30"/>
      <c r="AE62288" s="30"/>
    </row>
    <row r="62289" spans="27:31" x14ac:dyDescent="0.25">
      <c r="AA62289" s="27"/>
      <c r="AC62289" s="28"/>
      <c r="AD62289" s="30"/>
      <c r="AE62289" s="30"/>
    </row>
    <row r="62290" spans="27:31" x14ac:dyDescent="0.25">
      <c r="AA62290" s="27"/>
      <c r="AC62290" s="28"/>
      <c r="AD62290" s="30"/>
      <c r="AE62290" s="30"/>
    </row>
    <row r="62291" spans="27:31" x14ac:dyDescent="0.25">
      <c r="AA62291" s="27"/>
      <c r="AC62291" s="28"/>
      <c r="AD62291" s="30"/>
      <c r="AE62291" s="30"/>
    </row>
    <row r="62292" spans="27:31" x14ac:dyDescent="0.25">
      <c r="AA62292" s="27"/>
      <c r="AC62292" s="28"/>
      <c r="AD62292" s="30"/>
      <c r="AE62292" s="30"/>
    </row>
    <row r="62293" spans="27:31" x14ac:dyDescent="0.25">
      <c r="AA62293" s="27"/>
      <c r="AC62293" s="28"/>
      <c r="AD62293" s="30"/>
      <c r="AE62293" s="30"/>
    </row>
    <row r="62294" spans="27:31" x14ac:dyDescent="0.25">
      <c r="AA62294" s="27"/>
      <c r="AC62294" s="28"/>
      <c r="AD62294" s="30"/>
      <c r="AE62294" s="30"/>
    </row>
    <row r="62295" spans="27:31" x14ac:dyDescent="0.25">
      <c r="AA62295" s="27"/>
      <c r="AC62295" s="28"/>
      <c r="AD62295" s="30"/>
      <c r="AE62295" s="30"/>
    </row>
    <row r="62296" spans="27:31" x14ac:dyDescent="0.25">
      <c r="AA62296" s="27"/>
      <c r="AC62296" s="28"/>
      <c r="AD62296" s="30"/>
      <c r="AE62296" s="30"/>
    </row>
    <row r="62297" spans="27:31" x14ac:dyDescent="0.25">
      <c r="AA62297" s="27"/>
      <c r="AC62297" s="28"/>
      <c r="AD62297" s="30"/>
      <c r="AE62297" s="30"/>
    </row>
    <row r="62298" spans="27:31" x14ac:dyDescent="0.25">
      <c r="AA62298" s="27"/>
      <c r="AC62298" s="28"/>
      <c r="AD62298" s="30"/>
      <c r="AE62298" s="30"/>
    </row>
    <row r="62299" spans="27:31" x14ac:dyDescent="0.25">
      <c r="AA62299" s="27"/>
      <c r="AC62299" s="28"/>
      <c r="AD62299" s="30"/>
      <c r="AE62299" s="30"/>
    </row>
    <row r="62300" spans="27:31" x14ac:dyDescent="0.25">
      <c r="AA62300" s="27"/>
      <c r="AC62300" s="28"/>
      <c r="AD62300" s="30"/>
      <c r="AE62300" s="30"/>
    </row>
    <row r="62301" spans="27:31" x14ac:dyDescent="0.25">
      <c r="AA62301" s="27"/>
      <c r="AC62301" s="28"/>
      <c r="AD62301" s="30"/>
      <c r="AE62301" s="30"/>
    </row>
    <row r="62302" spans="27:31" x14ac:dyDescent="0.25">
      <c r="AA62302" s="27"/>
      <c r="AC62302" s="28"/>
      <c r="AD62302" s="30"/>
      <c r="AE62302" s="30"/>
    </row>
    <row r="62303" spans="27:31" x14ac:dyDescent="0.25">
      <c r="AA62303" s="27"/>
      <c r="AC62303" s="28"/>
      <c r="AD62303" s="30"/>
      <c r="AE62303" s="30"/>
    </row>
    <row r="62304" spans="27:31" x14ac:dyDescent="0.25">
      <c r="AA62304" s="27"/>
      <c r="AC62304" s="28"/>
      <c r="AD62304" s="30"/>
      <c r="AE62304" s="30"/>
    </row>
    <row r="62305" spans="27:31" x14ac:dyDescent="0.25">
      <c r="AA62305" s="27"/>
      <c r="AC62305" s="28"/>
      <c r="AD62305" s="30"/>
      <c r="AE62305" s="30"/>
    </row>
    <row r="62306" spans="27:31" x14ac:dyDescent="0.25">
      <c r="AA62306" s="27"/>
      <c r="AC62306" s="28"/>
      <c r="AD62306" s="30"/>
      <c r="AE62306" s="30"/>
    </row>
    <row r="62307" spans="27:31" x14ac:dyDescent="0.25">
      <c r="AA62307" s="27"/>
      <c r="AC62307" s="28"/>
      <c r="AD62307" s="30"/>
      <c r="AE62307" s="30"/>
    </row>
    <row r="62308" spans="27:31" x14ac:dyDescent="0.25">
      <c r="AA62308" s="27"/>
      <c r="AC62308" s="28"/>
      <c r="AD62308" s="30"/>
      <c r="AE62308" s="30"/>
    </row>
    <row r="62309" spans="27:31" x14ac:dyDescent="0.25">
      <c r="AA62309" s="27"/>
      <c r="AC62309" s="28"/>
      <c r="AD62309" s="30"/>
      <c r="AE62309" s="30"/>
    </row>
    <row r="62310" spans="27:31" x14ac:dyDescent="0.25">
      <c r="AA62310" s="27"/>
      <c r="AC62310" s="28"/>
      <c r="AD62310" s="30"/>
      <c r="AE62310" s="30"/>
    </row>
    <row r="62311" spans="27:31" x14ac:dyDescent="0.25">
      <c r="AA62311" s="27"/>
      <c r="AC62311" s="28"/>
      <c r="AD62311" s="30"/>
      <c r="AE62311" s="30"/>
    </row>
    <row r="62312" spans="27:31" x14ac:dyDescent="0.25">
      <c r="AA62312" s="27"/>
      <c r="AC62312" s="28"/>
      <c r="AD62312" s="30"/>
      <c r="AE62312" s="30"/>
    </row>
    <row r="62313" spans="27:31" x14ac:dyDescent="0.25">
      <c r="AA62313" s="27"/>
      <c r="AC62313" s="28"/>
      <c r="AD62313" s="30"/>
      <c r="AE62313" s="30"/>
    </row>
    <row r="62314" spans="27:31" x14ac:dyDescent="0.25">
      <c r="AA62314" s="27"/>
      <c r="AC62314" s="28"/>
      <c r="AD62314" s="30"/>
      <c r="AE62314" s="30"/>
    </row>
    <row r="62315" spans="27:31" x14ac:dyDescent="0.25">
      <c r="AA62315" s="27"/>
      <c r="AC62315" s="28"/>
      <c r="AD62315" s="30"/>
      <c r="AE62315" s="30"/>
    </row>
    <row r="62316" spans="27:31" x14ac:dyDescent="0.25">
      <c r="AA62316" s="27"/>
      <c r="AC62316" s="28"/>
      <c r="AD62316" s="30"/>
      <c r="AE62316" s="30"/>
    </row>
    <row r="62317" spans="27:31" x14ac:dyDescent="0.25">
      <c r="AA62317" s="27"/>
      <c r="AC62317" s="28"/>
      <c r="AD62317" s="30"/>
      <c r="AE62317" s="30"/>
    </row>
    <row r="62318" spans="27:31" x14ac:dyDescent="0.25">
      <c r="AA62318" s="27"/>
      <c r="AC62318" s="28"/>
      <c r="AD62318" s="30"/>
      <c r="AE62318" s="30"/>
    </row>
    <row r="62319" spans="27:31" x14ac:dyDescent="0.25">
      <c r="AA62319" s="27"/>
      <c r="AC62319" s="28"/>
      <c r="AD62319" s="30"/>
      <c r="AE62319" s="30"/>
    </row>
    <row r="62320" spans="27:31" x14ac:dyDescent="0.25">
      <c r="AA62320" s="27"/>
      <c r="AC62320" s="28"/>
      <c r="AD62320" s="30"/>
      <c r="AE62320" s="30"/>
    </row>
    <row r="62321" spans="27:31" x14ac:dyDescent="0.25">
      <c r="AA62321" s="27"/>
      <c r="AC62321" s="28"/>
      <c r="AD62321" s="30"/>
      <c r="AE62321" s="30"/>
    </row>
    <row r="62322" spans="27:31" x14ac:dyDescent="0.25">
      <c r="AA62322" s="27"/>
      <c r="AC62322" s="28"/>
      <c r="AD62322" s="30"/>
      <c r="AE62322" s="30"/>
    </row>
    <row r="62323" spans="27:31" x14ac:dyDescent="0.25">
      <c r="AA62323" s="27"/>
      <c r="AC62323" s="28"/>
      <c r="AD62323" s="30"/>
      <c r="AE62323" s="30"/>
    </row>
    <row r="62324" spans="27:31" x14ac:dyDescent="0.25">
      <c r="AA62324" s="27"/>
      <c r="AC62324" s="28"/>
      <c r="AD62324" s="30"/>
      <c r="AE62324" s="30"/>
    </row>
    <row r="62325" spans="27:31" x14ac:dyDescent="0.25">
      <c r="AA62325" s="27"/>
      <c r="AC62325" s="28"/>
      <c r="AD62325" s="30"/>
      <c r="AE62325" s="30"/>
    </row>
    <row r="62326" spans="27:31" x14ac:dyDescent="0.25">
      <c r="AA62326" s="27"/>
      <c r="AC62326" s="28"/>
      <c r="AD62326" s="30"/>
      <c r="AE62326" s="30"/>
    </row>
    <row r="62327" spans="27:31" x14ac:dyDescent="0.25">
      <c r="AA62327" s="27"/>
      <c r="AC62327" s="28"/>
      <c r="AD62327" s="30"/>
      <c r="AE62327" s="30"/>
    </row>
    <row r="62328" spans="27:31" x14ac:dyDescent="0.25">
      <c r="AA62328" s="27"/>
      <c r="AC62328" s="28"/>
      <c r="AD62328" s="30"/>
      <c r="AE62328" s="30"/>
    </row>
    <row r="62329" spans="27:31" x14ac:dyDescent="0.25">
      <c r="AA62329" s="27"/>
      <c r="AC62329" s="28"/>
      <c r="AD62329" s="30"/>
      <c r="AE62329" s="30"/>
    </row>
    <row r="62330" spans="27:31" x14ac:dyDescent="0.25">
      <c r="AA62330" s="27"/>
      <c r="AC62330" s="28"/>
      <c r="AD62330" s="30"/>
      <c r="AE62330" s="30"/>
    </row>
    <row r="62331" spans="27:31" x14ac:dyDescent="0.25">
      <c r="AA62331" s="27"/>
      <c r="AC62331" s="28"/>
      <c r="AD62331" s="30"/>
      <c r="AE62331" s="30"/>
    </row>
    <row r="62332" spans="27:31" x14ac:dyDescent="0.25">
      <c r="AA62332" s="27"/>
      <c r="AC62332" s="28"/>
      <c r="AD62332" s="30"/>
      <c r="AE62332" s="30"/>
    </row>
    <row r="62333" spans="27:31" x14ac:dyDescent="0.25">
      <c r="AA62333" s="27"/>
      <c r="AC62333" s="28"/>
      <c r="AD62333" s="30"/>
      <c r="AE62333" s="30"/>
    </row>
    <row r="62334" spans="27:31" x14ac:dyDescent="0.25">
      <c r="AA62334" s="27"/>
      <c r="AC62334" s="28"/>
      <c r="AD62334" s="30"/>
      <c r="AE62334" s="30"/>
    </row>
    <row r="62335" spans="27:31" x14ac:dyDescent="0.25">
      <c r="AA62335" s="27"/>
      <c r="AC62335" s="28"/>
      <c r="AD62335" s="30"/>
      <c r="AE62335" s="30"/>
    </row>
    <row r="62336" spans="27:31" x14ac:dyDescent="0.25">
      <c r="AA62336" s="27"/>
      <c r="AC62336" s="28"/>
      <c r="AD62336" s="30"/>
      <c r="AE62336" s="30"/>
    </row>
    <row r="62337" spans="27:31" x14ac:dyDescent="0.25">
      <c r="AA62337" s="27"/>
      <c r="AC62337" s="28"/>
      <c r="AD62337" s="30"/>
      <c r="AE62337" s="30"/>
    </row>
    <row r="62338" spans="27:31" x14ac:dyDescent="0.25">
      <c r="AA62338" s="27"/>
      <c r="AC62338" s="28"/>
      <c r="AD62338" s="30"/>
      <c r="AE62338" s="30"/>
    </row>
    <row r="62339" spans="27:31" x14ac:dyDescent="0.25">
      <c r="AA62339" s="27"/>
      <c r="AC62339" s="28"/>
      <c r="AD62339" s="30"/>
      <c r="AE62339" s="30"/>
    </row>
    <row r="62340" spans="27:31" x14ac:dyDescent="0.25">
      <c r="AA62340" s="27"/>
      <c r="AC62340" s="28"/>
      <c r="AD62340" s="30"/>
      <c r="AE62340" s="30"/>
    </row>
    <row r="62341" spans="27:31" x14ac:dyDescent="0.25">
      <c r="AA62341" s="27"/>
      <c r="AC62341" s="28"/>
      <c r="AD62341" s="30"/>
      <c r="AE62341" s="30"/>
    </row>
    <row r="62342" spans="27:31" x14ac:dyDescent="0.25">
      <c r="AA62342" s="27"/>
      <c r="AC62342" s="28"/>
      <c r="AD62342" s="30"/>
      <c r="AE62342" s="30"/>
    </row>
    <row r="62343" spans="27:31" x14ac:dyDescent="0.25">
      <c r="AA62343" s="27"/>
      <c r="AC62343" s="28"/>
      <c r="AD62343" s="30"/>
      <c r="AE62343" s="30"/>
    </row>
    <row r="62344" spans="27:31" x14ac:dyDescent="0.25">
      <c r="AA62344" s="27"/>
      <c r="AC62344" s="28"/>
      <c r="AD62344" s="30"/>
      <c r="AE62344" s="30"/>
    </row>
    <row r="62345" spans="27:31" x14ac:dyDescent="0.25">
      <c r="AA62345" s="27"/>
      <c r="AC62345" s="28"/>
      <c r="AD62345" s="30"/>
      <c r="AE62345" s="30"/>
    </row>
    <row r="62346" spans="27:31" x14ac:dyDescent="0.25">
      <c r="AA62346" s="27"/>
      <c r="AC62346" s="28"/>
      <c r="AD62346" s="30"/>
      <c r="AE62346" s="30"/>
    </row>
    <row r="62347" spans="27:31" x14ac:dyDescent="0.25">
      <c r="AA62347" s="27"/>
      <c r="AC62347" s="28"/>
      <c r="AD62347" s="30"/>
      <c r="AE62347" s="30"/>
    </row>
    <row r="62348" spans="27:31" x14ac:dyDescent="0.25">
      <c r="AA62348" s="27"/>
      <c r="AC62348" s="28"/>
      <c r="AD62348" s="30"/>
      <c r="AE62348" s="30"/>
    </row>
    <row r="62349" spans="27:31" x14ac:dyDescent="0.25">
      <c r="AA62349" s="27"/>
      <c r="AC62349" s="28"/>
      <c r="AD62349" s="30"/>
      <c r="AE62349" s="30"/>
    </row>
    <row r="62350" spans="27:31" x14ac:dyDescent="0.25">
      <c r="AA62350" s="27"/>
      <c r="AC62350" s="28"/>
      <c r="AD62350" s="30"/>
      <c r="AE62350" s="30"/>
    </row>
    <row r="62351" spans="27:31" x14ac:dyDescent="0.25">
      <c r="AA62351" s="27"/>
      <c r="AC62351" s="28"/>
      <c r="AD62351" s="30"/>
      <c r="AE62351" s="30"/>
    </row>
    <row r="62352" spans="27:31" x14ac:dyDescent="0.25">
      <c r="AA62352" s="27"/>
      <c r="AC62352" s="28"/>
      <c r="AD62352" s="30"/>
      <c r="AE62352" s="30"/>
    </row>
    <row r="62353" spans="27:31" x14ac:dyDescent="0.25">
      <c r="AA62353" s="27"/>
      <c r="AC62353" s="28"/>
      <c r="AD62353" s="30"/>
      <c r="AE62353" s="30"/>
    </row>
    <row r="62354" spans="27:31" x14ac:dyDescent="0.25">
      <c r="AA62354" s="27"/>
      <c r="AC62354" s="28"/>
      <c r="AD62354" s="30"/>
      <c r="AE62354" s="30"/>
    </row>
    <row r="62355" spans="27:31" x14ac:dyDescent="0.25">
      <c r="AA62355" s="27"/>
      <c r="AC62355" s="28"/>
      <c r="AD62355" s="30"/>
      <c r="AE62355" s="30"/>
    </row>
    <row r="62356" spans="27:31" x14ac:dyDescent="0.25">
      <c r="AA62356" s="27"/>
      <c r="AC62356" s="28"/>
      <c r="AD62356" s="30"/>
      <c r="AE62356" s="30"/>
    </row>
    <row r="62357" spans="27:31" x14ac:dyDescent="0.25">
      <c r="AA62357" s="27"/>
      <c r="AC62357" s="28"/>
      <c r="AD62357" s="30"/>
      <c r="AE62357" s="30"/>
    </row>
    <row r="62358" spans="27:31" x14ac:dyDescent="0.25">
      <c r="AA62358" s="27"/>
      <c r="AC62358" s="28"/>
      <c r="AD62358" s="30"/>
      <c r="AE62358" s="30"/>
    </row>
    <row r="62359" spans="27:31" x14ac:dyDescent="0.25">
      <c r="AA62359" s="27"/>
      <c r="AC62359" s="28"/>
      <c r="AD62359" s="30"/>
      <c r="AE62359" s="30"/>
    </row>
    <row r="62360" spans="27:31" x14ac:dyDescent="0.25">
      <c r="AA62360" s="27"/>
      <c r="AC62360" s="28"/>
      <c r="AD62360" s="30"/>
      <c r="AE62360" s="30"/>
    </row>
    <row r="62361" spans="27:31" x14ac:dyDescent="0.25">
      <c r="AA62361" s="27"/>
      <c r="AC62361" s="28"/>
      <c r="AD62361" s="30"/>
      <c r="AE62361" s="30"/>
    </row>
    <row r="62362" spans="27:31" x14ac:dyDescent="0.25">
      <c r="AA62362" s="27"/>
      <c r="AC62362" s="28"/>
      <c r="AD62362" s="30"/>
      <c r="AE62362" s="30"/>
    </row>
    <row r="62363" spans="27:31" x14ac:dyDescent="0.25">
      <c r="AA62363" s="27"/>
      <c r="AC62363" s="28"/>
      <c r="AD62363" s="30"/>
      <c r="AE62363" s="30"/>
    </row>
    <row r="62364" spans="27:31" x14ac:dyDescent="0.25">
      <c r="AA62364" s="27"/>
      <c r="AC62364" s="28"/>
      <c r="AD62364" s="30"/>
      <c r="AE62364" s="30"/>
    </row>
    <row r="62365" spans="27:31" x14ac:dyDescent="0.25">
      <c r="AA62365" s="27"/>
      <c r="AC62365" s="28"/>
      <c r="AD62365" s="30"/>
      <c r="AE62365" s="30"/>
    </row>
    <row r="62366" spans="27:31" x14ac:dyDescent="0.25">
      <c r="AA62366" s="27"/>
      <c r="AC62366" s="28"/>
      <c r="AD62366" s="30"/>
      <c r="AE62366" s="30"/>
    </row>
    <row r="62367" spans="27:31" x14ac:dyDescent="0.25">
      <c r="AA62367" s="27"/>
      <c r="AC62367" s="28"/>
      <c r="AD62367" s="30"/>
      <c r="AE62367" s="30"/>
    </row>
    <row r="62368" spans="27:31" x14ac:dyDescent="0.25">
      <c r="AA62368" s="27"/>
      <c r="AC62368" s="28"/>
      <c r="AD62368" s="30"/>
      <c r="AE62368" s="30"/>
    </row>
    <row r="62369" spans="27:31" x14ac:dyDescent="0.25">
      <c r="AA62369" s="27"/>
      <c r="AC62369" s="28"/>
      <c r="AD62369" s="30"/>
      <c r="AE62369" s="30"/>
    </row>
    <row r="62370" spans="27:31" x14ac:dyDescent="0.25">
      <c r="AA62370" s="27"/>
      <c r="AC62370" s="28"/>
      <c r="AD62370" s="30"/>
      <c r="AE62370" s="30"/>
    </row>
    <row r="62371" spans="27:31" x14ac:dyDescent="0.25">
      <c r="AA62371" s="27"/>
      <c r="AC62371" s="28"/>
      <c r="AD62371" s="30"/>
      <c r="AE62371" s="30"/>
    </row>
    <row r="62372" spans="27:31" x14ac:dyDescent="0.25">
      <c r="AA62372" s="27"/>
      <c r="AC62372" s="28"/>
      <c r="AD62372" s="30"/>
      <c r="AE62372" s="30"/>
    </row>
    <row r="62373" spans="27:31" x14ac:dyDescent="0.25">
      <c r="AA62373" s="27"/>
      <c r="AC62373" s="28"/>
      <c r="AD62373" s="30"/>
      <c r="AE62373" s="30"/>
    </row>
    <row r="62374" spans="27:31" x14ac:dyDescent="0.25">
      <c r="AA62374" s="27"/>
      <c r="AC62374" s="28"/>
      <c r="AD62374" s="30"/>
      <c r="AE62374" s="30"/>
    </row>
    <row r="62375" spans="27:31" x14ac:dyDescent="0.25">
      <c r="AA62375" s="27"/>
      <c r="AC62375" s="28"/>
      <c r="AD62375" s="30"/>
      <c r="AE62375" s="30"/>
    </row>
    <row r="62376" spans="27:31" x14ac:dyDescent="0.25">
      <c r="AA62376" s="27"/>
      <c r="AC62376" s="28"/>
      <c r="AD62376" s="30"/>
      <c r="AE62376" s="30"/>
    </row>
    <row r="62377" spans="27:31" x14ac:dyDescent="0.25">
      <c r="AA62377" s="27"/>
      <c r="AC62377" s="28"/>
      <c r="AD62377" s="30"/>
      <c r="AE62377" s="30"/>
    </row>
    <row r="62378" spans="27:31" x14ac:dyDescent="0.25">
      <c r="AA62378" s="27"/>
      <c r="AC62378" s="28"/>
      <c r="AD62378" s="30"/>
      <c r="AE62378" s="30"/>
    </row>
    <row r="62379" spans="27:31" x14ac:dyDescent="0.25">
      <c r="AA62379" s="27"/>
      <c r="AC62379" s="28"/>
      <c r="AD62379" s="30"/>
      <c r="AE62379" s="30"/>
    </row>
    <row r="62380" spans="27:31" x14ac:dyDescent="0.25">
      <c r="AA62380" s="27"/>
      <c r="AC62380" s="28"/>
      <c r="AD62380" s="30"/>
      <c r="AE62380" s="30"/>
    </row>
    <row r="62381" spans="27:31" x14ac:dyDescent="0.25">
      <c r="AA62381" s="27"/>
      <c r="AC62381" s="28"/>
      <c r="AD62381" s="30"/>
      <c r="AE62381" s="30"/>
    </row>
    <row r="62382" spans="27:31" x14ac:dyDescent="0.25">
      <c r="AA62382" s="27"/>
      <c r="AC62382" s="28"/>
      <c r="AD62382" s="30"/>
      <c r="AE62382" s="30"/>
    </row>
    <row r="62383" spans="27:31" x14ac:dyDescent="0.25">
      <c r="AA62383" s="27"/>
      <c r="AC62383" s="28"/>
      <c r="AD62383" s="30"/>
      <c r="AE62383" s="30"/>
    </row>
    <row r="62384" spans="27:31" x14ac:dyDescent="0.25">
      <c r="AA62384" s="27"/>
      <c r="AC62384" s="28"/>
      <c r="AD62384" s="30"/>
      <c r="AE62384" s="30"/>
    </row>
    <row r="62385" spans="27:31" x14ac:dyDescent="0.25">
      <c r="AA62385" s="27"/>
      <c r="AC62385" s="28"/>
      <c r="AD62385" s="30"/>
      <c r="AE62385" s="30"/>
    </row>
    <row r="62386" spans="27:31" x14ac:dyDescent="0.25">
      <c r="AA62386" s="27"/>
      <c r="AC62386" s="28"/>
      <c r="AD62386" s="30"/>
      <c r="AE62386" s="30"/>
    </row>
    <row r="62387" spans="27:31" x14ac:dyDescent="0.25">
      <c r="AA62387" s="27"/>
      <c r="AC62387" s="28"/>
      <c r="AD62387" s="30"/>
      <c r="AE62387" s="30"/>
    </row>
    <row r="62388" spans="27:31" x14ac:dyDescent="0.25">
      <c r="AA62388" s="27"/>
      <c r="AC62388" s="28"/>
      <c r="AD62388" s="30"/>
      <c r="AE62388" s="30"/>
    </row>
    <row r="62389" spans="27:31" x14ac:dyDescent="0.25">
      <c r="AA62389" s="27"/>
      <c r="AC62389" s="28"/>
      <c r="AD62389" s="30"/>
      <c r="AE62389" s="30"/>
    </row>
    <row r="62390" spans="27:31" x14ac:dyDescent="0.25">
      <c r="AA62390" s="27"/>
      <c r="AC62390" s="28"/>
      <c r="AD62390" s="30"/>
      <c r="AE62390" s="30"/>
    </row>
    <row r="62391" spans="27:31" x14ac:dyDescent="0.25">
      <c r="AA62391" s="27"/>
      <c r="AC62391" s="28"/>
      <c r="AD62391" s="30"/>
      <c r="AE62391" s="30"/>
    </row>
    <row r="62392" spans="27:31" x14ac:dyDescent="0.25">
      <c r="AA62392" s="27"/>
      <c r="AC62392" s="28"/>
      <c r="AD62392" s="30"/>
      <c r="AE62392" s="30"/>
    </row>
    <row r="62393" spans="27:31" x14ac:dyDescent="0.25">
      <c r="AA62393" s="27"/>
      <c r="AC62393" s="28"/>
      <c r="AD62393" s="30"/>
      <c r="AE62393" s="30"/>
    </row>
    <row r="62394" spans="27:31" x14ac:dyDescent="0.25">
      <c r="AA62394" s="27"/>
      <c r="AC62394" s="28"/>
      <c r="AD62394" s="30"/>
      <c r="AE62394" s="30"/>
    </row>
    <row r="62395" spans="27:31" x14ac:dyDescent="0.25">
      <c r="AA62395" s="27"/>
      <c r="AC62395" s="28"/>
      <c r="AD62395" s="30"/>
      <c r="AE62395" s="30"/>
    </row>
    <row r="62396" spans="27:31" x14ac:dyDescent="0.25">
      <c r="AA62396" s="27"/>
      <c r="AC62396" s="28"/>
      <c r="AD62396" s="30"/>
      <c r="AE62396" s="30"/>
    </row>
    <row r="62397" spans="27:31" x14ac:dyDescent="0.25">
      <c r="AA62397" s="27"/>
      <c r="AC62397" s="28"/>
      <c r="AD62397" s="30"/>
      <c r="AE62397" s="30"/>
    </row>
    <row r="62398" spans="27:31" x14ac:dyDescent="0.25">
      <c r="AA62398" s="27"/>
      <c r="AC62398" s="28"/>
      <c r="AD62398" s="30"/>
      <c r="AE62398" s="30"/>
    </row>
    <row r="62399" spans="27:31" x14ac:dyDescent="0.25">
      <c r="AA62399" s="27"/>
      <c r="AC62399" s="28"/>
      <c r="AD62399" s="30"/>
      <c r="AE62399" s="30"/>
    </row>
    <row r="62400" spans="27:31" x14ac:dyDescent="0.25">
      <c r="AA62400" s="27"/>
      <c r="AC62400" s="28"/>
      <c r="AD62400" s="30"/>
      <c r="AE62400" s="30"/>
    </row>
    <row r="62401" spans="27:31" x14ac:dyDescent="0.25">
      <c r="AA62401" s="27"/>
      <c r="AC62401" s="28"/>
      <c r="AD62401" s="30"/>
      <c r="AE62401" s="30"/>
    </row>
    <row r="62402" spans="27:31" x14ac:dyDescent="0.25">
      <c r="AA62402" s="27"/>
      <c r="AC62402" s="28"/>
      <c r="AD62402" s="30"/>
      <c r="AE62402" s="30"/>
    </row>
    <row r="62403" spans="27:31" x14ac:dyDescent="0.25">
      <c r="AA62403" s="27"/>
      <c r="AC62403" s="28"/>
      <c r="AD62403" s="30"/>
      <c r="AE62403" s="30"/>
    </row>
    <row r="62404" spans="27:31" x14ac:dyDescent="0.25">
      <c r="AA62404" s="27"/>
      <c r="AC62404" s="28"/>
      <c r="AD62404" s="30"/>
      <c r="AE62404" s="30"/>
    </row>
    <row r="62405" spans="27:31" x14ac:dyDescent="0.25">
      <c r="AA62405" s="27"/>
      <c r="AC62405" s="28"/>
      <c r="AD62405" s="30"/>
      <c r="AE62405" s="30"/>
    </row>
    <row r="62406" spans="27:31" x14ac:dyDescent="0.25">
      <c r="AA62406" s="27"/>
      <c r="AC62406" s="28"/>
      <c r="AD62406" s="30"/>
      <c r="AE62406" s="30"/>
    </row>
    <row r="62407" spans="27:31" x14ac:dyDescent="0.25">
      <c r="AA62407" s="27"/>
      <c r="AC62407" s="28"/>
      <c r="AD62407" s="30"/>
      <c r="AE62407" s="30"/>
    </row>
    <row r="62408" spans="27:31" x14ac:dyDescent="0.25">
      <c r="AA62408" s="27"/>
      <c r="AC62408" s="28"/>
      <c r="AD62408" s="30"/>
      <c r="AE62408" s="30"/>
    </row>
    <row r="62409" spans="27:31" x14ac:dyDescent="0.25">
      <c r="AA62409" s="27"/>
      <c r="AC62409" s="28"/>
      <c r="AD62409" s="30"/>
      <c r="AE62409" s="30"/>
    </row>
    <row r="62410" spans="27:31" x14ac:dyDescent="0.25">
      <c r="AA62410" s="27"/>
      <c r="AC62410" s="28"/>
      <c r="AD62410" s="30"/>
      <c r="AE62410" s="30"/>
    </row>
    <row r="62411" spans="27:31" x14ac:dyDescent="0.25">
      <c r="AA62411" s="27"/>
      <c r="AC62411" s="28"/>
      <c r="AD62411" s="30"/>
      <c r="AE62411" s="30"/>
    </row>
    <row r="62412" spans="27:31" x14ac:dyDescent="0.25">
      <c r="AA62412" s="27"/>
      <c r="AC62412" s="28"/>
      <c r="AD62412" s="30"/>
      <c r="AE62412" s="30"/>
    </row>
    <row r="62413" spans="27:31" x14ac:dyDescent="0.25">
      <c r="AA62413" s="27"/>
      <c r="AC62413" s="28"/>
      <c r="AD62413" s="30"/>
      <c r="AE62413" s="30"/>
    </row>
    <row r="62414" spans="27:31" x14ac:dyDescent="0.25">
      <c r="AA62414" s="27"/>
      <c r="AC62414" s="28"/>
      <c r="AD62414" s="30"/>
      <c r="AE62414" s="30"/>
    </row>
    <row r="62415" spans="27:31" x14ac:dyDescent="0.25">
      <c r="AA62415" s="27"/>
      <c r="AC62415" s="28"/>
      <c r="AD62415" s="30"/>
      <c r="AE62415" s="30"/>
    </row>
    <row r="62416" spans="27:31" x14ac:dyDescent="0.25">
      <c r="AA62416" s="27"/>
      <c r="AC62416" s="28"/>
      <c r="AD62416" s="30"/>
      <c r="AE62416" s="30"/>
    </row>
    <row r="62417" spans="27:31" x14ac:dyDescent="0.25">
      <c r="AA62417" s="27"/>
      <c r="AC62417" s="28"/>
      <c r="AD62417" s="30"/>
      <c r="AE62417" s="30"/>
    </row>
    <row r="62418" spans="27:31" x14ac:dyDescent="0.25">
      <c r="AA62418" s="27"/>
      <c r="AC62418" s="28"/>
      <c r="AD62418" s="30"/>
      <c r="AE62418" s="30"/>
    </row>
    <row r="62419" spans="27:31" x14ac:dyDescent="0.25">
      <c r="AA62419" s="27"/>
      <c r="AC62419" s="28"/>
      <c r="AD62419" s="30"/>
      <c r="AE62419" s="30"/>
    </row>
    <row r="62420" spans="27:31" x14ac:dyDescent="0.25">
      <c r="AA62420" s="27"/>
      <c r="AC62420" s="28"/>
      <c r="AD62420" s="30"/>
      <c r="AE62420" s="30"/>
    </row>
    <row r="62421" spans="27:31" x14ac:dyDescent="0.25">
      <c r="AA62421" s="27"/>
      <c r="AC62421" s="28"/>
      <c r="AD62421" s="30"/>
      <c r="AE62421" s="30"/>
    </row>
    <row r="62422" spans="27:31" x14ac:dyDescent="0.25">
      <c r="AA62422" s="27"/>
      <c r="AC62422" s="28"/>
      <c r="AD62422" s="30"/>
      <c r="AE62422" s="30"/>
    </row>
    <row r="62423" spans="27:31" x14ac:dyDescent="0.25">
      <c r="AA62423" s="27"/>
      <c r="AC62423" s="28"/>
      <c r="AD62423" s="30"/>
      <c r="AE62423" s="30"/>
    </row>
    <row r="62424" spans="27:31" x14ac:dyDescent="0.25">
      <c r="AA62424" s="27"/>
      <c r="AC62424" s="28"/>
      <c r="AD62424" s="30"/>
      <c r="AE62424" s="30"/>
    </row>
    <row r="62425" spans="27:31" x14ac:dyDescent="0.25">
      <c r="AA62425" s="27"/>
      <c r="AC62425" s="28"/>
      <c r="AD62425" s="30"/>
      <c r="AE62425" s="30"/>
    </row>
    <row r="62426" spans="27:31" x14ac:dyDescent="0.25">
      <c r="AA62426" s="27"/>
      <c r="AC62426" s="28"/>
      <c r="AD62426" s="30"/>
      <c r="AE62426" s="30"/>
    </row>
    <row r="62427" spans="27:31" x14ac:dyDescent="0.25">
      <c r="AA62427" s="27"/>
      <c r="AC62427" s="28"/>
      <c r="AD62427" s="30"/>
      <c r="AE62427" s="30"/>
    </row>
    <row r="62428" spans="27:31" x14ac:dyDescent="0.25">
      <c r="AA62428" s="27"/>
      <c r="AC62428" s="28"/>
      <c r="AD62428" s="30"/>
      <c r="AE62428" s="30"/>
    </row>
    <row r="62429" spans="27:31" x14ac:dyDescent="0.25">
      <c r="AA62429" s="27"/>
      <c r="AC62429" s="28"/>
      <c r="AD62429" s="30"/>
      <c r="AE62429" s="30"/>
    </row>
    <row r="62430" spans="27:31" x14ac:dyDescent="0.25">
      <c r="AA62430" s="27"/>
      <c r="AC62430" s="28"/>
      <c r="AD62430" s="30"/>
      <c r="AE62430" s="30"/>
    </row>
    <row r="62431" spans="27:31" x14ac:dyDescent="0.25">
      <c r="AA62431" s="27"/>
      <c r="AC62431" s="28"/>
      <c r="AD62431" s="30"/>
      <c r="AE62431" s="30"/>
    </row>
    <row r="62432" spans="27:31" x14ac:dyDescent="0.25">
      <c r="AA62432" s="27"/>
      <c r="AC62432" s="28"/>
      <c r="AD62432" s="30"/>
      <c r="AE62432" s="30"/>
    </row>
    <row r="62433" spans="27:31" x14ac:dyDescent="0.25">
      <c r="AA62433" s="27"/>
      <c r="AC62433" s="28"/>
      <c r="AD62433" s="30"/>
      <c r="AE62433" s="30"/>
    </row>
    <row r="62434" spans="27:31" x14ac:dyDescent="0.25">
      <c r="AA62434" s="27"/>
      <c r="AC62434" s="28"/>
      <c r="AD62434" s="30"/>
      <c r="AE62434" s="30"/>
    </row>
    <row r="62435" spans="27:31" x14ac:dyDescent="0.25">
      <c r="AA62435" s="27"/>
      <c r="AC62435" s="28"/>
      <c r="AD62435" s="30"/>
      <c r="AE62435" s="30"/>
    </row>
    <row r="62436" spans="27:31" x14ac:dyDescent="0.25">
      <c r="AA62436" s="27"/>
      <c r="AC62436" s="28"/>
      <c r="AD62436" s="30"/>
      <c r="AE62436" s="30"/>
    </row>
    <row r="62437" spans="27:31" x14ac:dyDescent="0.25">
      <c r="AA62437" s="27"/>
      <c r="AC62437" s="28"/>
      <c r="AD62437" s="30"/>
      <c r="AE62437" s="30"/>
    </row>
    <row r="62438" spans="27:31" x14ac:dyDescent="0.25">
      <c r="AA62438" s="27"/>
      <c r="AC62438" s="28"/>
      <c r="AD62438" s="30"/>
      <c r="AE62438" s="30"/>
    </row>
    <row r="62439" spans="27:31" x14ac:dyDescent="0.25">
      <c r="AA62439" s="27"/>
      <c r="AC62439" s="28"/>
      <c r="AD62439" s="30"/>
      <c r="AE62439" s="30"/>
    </row>
    <row r="62440" spans="27:31" x14ac:dyDescent="0.25">
      <c r="AA62440" s="27"/>
      <c r="AC62440" s="28"/>
      <c r="AD62440" s="30"/>
      <c r="AE62440" s="30"/>
    </row>
    <row r="62441" spans="27:31" x14ac:dyDescent="0.25">
      <c r="AA62441" s="27"/>
      <c r="AC62441" s="28"/>
      <c r="AD62441" s="30"/>
      <c r="AE62441" s="30"/>
    </row>
    <row r="62442" spans="27:31" x14ac:dyDescent="0.25">
      <c r="AA62442" s="27"/>
      <c r="AC62442" s="28"/>
      <c r="AD62442" s="30"/>
      <c r="AE62442" s="30"/>
    </row>
    <row r="62443" spans="27:31" x14ac:dyDescent="0.25">
      <c r="AA62443" s="27"/>
      <c r="AC62443" s="28"/>
      <c r="AD62443" s="30"/>
      <c r="AE62443" s="30"/>
    </row>
    <row r="62444" spans="27:31" x14ac:dyDescent="0.25">
      <c r="AA62444" s="27"/>
      <c r="AC62444" s="28"/>
      <c r="AD62444" s="30"/>
      <c r="AE62444" s="30"/>
    </row>
    <row r="62445" spans="27:31" x14ac:dyDescent="0.25">
      <c r="AA62445" s="27"/>
      <c r="AC62445" s="28"/>
      <c r="AD62445" s="30"/>
      <c r="AE62445" s="30"/>
    </row>
    <row r="62446" spans="27:31" x14ac:dyDescent="0.25">
      <c r="AA62446" s="27"/>
      <c r="AC62446" s="28"/>
      <c r="AD62446" s="30"/>
      <c r="AE62446" s="30"/>
    </row>
    <row r="62447" spans="27:31" x14ac:dyDescent="0.25">
      <c r="AA62447" s="27"/>
      <c r="AC62447" s="28"/>
      <c r="AD62447" s="30"/>
      <c r="AE62447" s="30"/>
    </row>
    <row r="62448" spans="27:31" x14ac:dyDescent="0.25">
      <c r="AA62448" s="27"/>
      <c r="AC62448" s="28"/>
      <c r="AD62448" s="30"/>
      <c r="AE62448" s="30"/>
    </row>
    <row r="62449" spans="27:31" x14ac:dyDescent="0.25">
      <c r="AA62449" s="27"/>
      <c r="AC62449" s="28"/>
      <c r="AD62449" s="30"/>
      <c r="AE62449" s="30"/>
    </row>
    <row r="62450" spans="27:31" x14ac:dyDescent="0.25">
      <c r="AA62450" s="27"/>
      <c r="AC62450" s="28"/>
      <c r="AD62450" s="30"/>
      <c r="AE62450" s="30"/>
    </row>
    <row r="62451" spans="27:31" x14ac:dyDescent="0.25">
      <c r="AA62451" s="27"/>
      <c r="AC62451" s="28"/>
      <c r="AD62451" s="30"/>
      <c r="AE62451" s="30"/>
    </row>
    <row r="62452" spans="27:31" x14ac:dyDescent="0.25">
      <c r="AA62452" s="27"/>
      <c r="AC62452" s="28"/>
      <c r="AD62452" s="30"/>
      <c r="AE62452" s="30"/>
    </row>
    <row r="62453" spans="27:31" x14ac:dyDescent="0.25">
      <c r="AA62453" s="27"/>
      <c r="AC62453" s="28"/>
      <c r="AD62453" s="30"/>
      <c r="AE62453" s="30"/>
    </row>
    <row r="62454" spans="27:31" x14ac:dyDescent="0.25">
      <c r="AA62454" s="27"/>
      <c r="AC62454" s="28"/>
      <c r="AD62454" s="30"/>
      <c r="AE62454" s="30"/>
    </row>
    <row r="62455" spans="27:31" x14ac:dyDescent="0.25">
      <c r="AA62455" s="27"/>
      <c r="AC62455" s="28"/>
      <c r="AD62455" s="30"/>
      <c r="AE62455" s="30"/>
    </row>
    <row r="62456" spans="27:31" x14ac:dyDescent="0.25">
      <c r="AA62456" s="27"/>
      <c r="AC62456" s="28"/>
      <c r="AD62456" s="30"/>
      <c r="AE62456" s="30"/>
    </row>
    <row r="62457" spans="27:31" x14ac:dyDescent="0.25">
      <c r="AA62457" s="27"/>
      <c r="AC62457" s="28"/>
      <c r="AD62457" s="30"/>
      <c r="AE62457" s="30"/>
    </row>
    <row r="62458" spans="27:31" x14ac:dyDescent="0.25">
      <c r="AA62458" s="27"/>
      <c r="AC62458" s="28"/>
      <c r="AD62458" s="30"/>
      <c r="AE62458" s="30"/>
    </row>
    <row r="62459" spans="27:31" x14ac:dyDescent="0.25">
      <c r="AA62459" s="27"/>
      <c r="AC62459" s="28"/>
      <c r="AD62459" s="30"/>
      <c r="AE62459" s="30"/>
    </row>
    <row r="62460" spans="27:31" x14ac:dyDescent="0.25">
      <c r="AA62460" s="27"/>
      <c r="AC62460" s="28"/>
      <c r="AD62460" s="30"/>
      <c r="AE62460" s="30"/>
    </row>
    <row r="62461" spans="27:31" x14ac:dyDescent="0.25">
      <c r="AA62461" s="27"/>
      <c r="AC62461" s="28"/>
      <c r="AD62461" s="30"/>
      <c r="AE62461" s="30"/>
    </row>
    <row r="62462" spans="27:31" x14ac:dyDescent="0.25">
      <c r="AA62462" s="27"/>
      <c r="AC62462" s="28"/>
      <c r="AD62462" s="30"/>
      <c r="AE62462" s="30"/>
    </row>
    <row r="62463" spans="27:31" x14ac:dyDescent="0.25">
      <c r="AA62463" s="27"/>
      <c r="AC62463" s="28"/>
      <c r="AD62463" s="30"/>
      <c r="AE62463" s="30"/>
    </row>
    <row r="62464" spans="27:31" x14ac:dyDescent="0.25">
      <c r="AA62464" s="27"/>
      <c r="AC62464" s="28"/>
      <c r="AD62464" s="30"/>
      <c r="AE62464" s="30"/>
    </row>
    <row r="62465" spans="27:31" x14ac:dyDescent="0.25">
      <c r="AA62465" s="27"/>
      <c r="AC62465" s="28"/>
      <c r="AD62465" s="30"/>
      <c r="AE62465" s="30"/>
    </row>
    <row r="62466" spans="27:31" x14ac:dyDescent="0.25">
      <c r="AA62466" s="27"/>
      <c r="AC62466" s="28"/>
      <c r="AD62466" s="30"/>
      <c r="AE62466" s="30"/>
    </row>
    <row r="62467" spans="27:31" x14ac:dyDescent="0.25">
      <c r="AA62467" s="27"/>
      <c r="AC62467" s="28"/>
      <c r="AD62467" s="30"/>
      <c r="AE62467" s="30"/>
    </row>
    <row r="62468" spans="27:31" x14ac:dyDescent="0.25">
      <c r="AA62468" s="27"/>
      <c r="AC62468" s="28"/>
      <c r="AD62468" s="30"/>
      <c r="AE62468" s="30"/>
    </row>
    <row r="62469" spans="27:31" x14ac:dyDescent="0.25">
      <c r="AA62469" s="27"/>
      <c r="AC62469" s="28"/>
      <c r="AD62469" s="30"/>
      <c r="AE62469" s="30"/>
    </row>
    <row r="62470" spans="27:31" x14ac:dyDescent="0.25">
      <c r="AA62470" s="27"/>
      <c r="AC62470" s="28"/>
      <c r="AD62470" s="30"/>
      <c r="AE62470" s="30"/>
    </row>
    <row r="62471" spans="27:31" x14ac:dyDescent="0.25">
      <c r="AA62471" s="27"/>
      <c r="AC62471" s="28"/>
      <c r="AD62471" s="30"/>
      <c r="AE62471" s="30"/>
    </row>
    <row r="62472" spans="27:31" x14ac:dyDescent="0.25">
      <c r="AA62472" s="27"/>
      <c r="AC62472" s="28"/>
      <c r="AD62472" s="30"/>
      <c r="AE62472" s="30"/>
    </row>
    <row r="62473" spans="27:31" x14ac:dyDescent="0.25">
      <c r="AA62473" s="27"/>
      <c r="AC62473" s="28"/>
      <c r="AD62473" s="30"/>
      <c r="AE62473" s="30"/>
    </row>
    <row r="62474" spans="27:31" x14ac:dyDescent="0.25">
      <c r="AA62474" s="27"/>
      <c r="AC62474" s="28"/>
      <c r="AD62474" s="30"/>
      <c r="AE62474" s="30"/>
    </row>
    <row r="62475" spans="27:31" x14ac:dyDescent="0.25">
      <c r="AA62475" s="27"/>
      <c r="AC62475" s="28"/>
      <c r="AD62475" s="30"/>
      <c r="AE62475" s="30"/>
    </row>
    <row r="62476" spans="27:31" x14ac:dyDescent="0.25">
      <c r="AA62476" s="27"/>
      <c r="AC62476" s="28"/>
      <c r="AD62476" s="30"/>
      <c r="AE62476" s="30"/>
    </row>
    <row r="62477" spans="27:31" x14ac:dyDescent="0.25">
      <c r="AA62477" s="27"/>
      <c r="AC62477" s="28"/>
      <c r="AD62477" s="30"/>
      <c r="AE62477" s="30"/>
    </row>
    <row r="62478" spans="27:31" x14ac:dyDescent="0.25">
      <c r="AA62478" s="27"/>
      <c r="AC62478" s="28"/>
      <c r="AD62478" s="30"/>
      <c r="AE62478" s="30"/>
    </row>
    <row r="62479" spans="27:31" x14ac:dyDescent="0.25">
      <c r="AA62479" s="27"/>
      <c r="AC62479" s="28"/>
      <c r="AD62479" s="30"/>
      <c r="AE62479" s="30"/>
    </row>
    <row r="62480" spans="27:31" x14ac:dyDescent="0.25">
      <c r="AA62480" s="27"/>
      <c r="AC62480" s="28"/>
      <c r="AD62480" s="30"/>
      <c r="AE62480" s="30"/>
    </row>
    <row r="62481" spans="27:31" x14ac:dyDescent="0.25">
      <c r="AA62481" s="27"/>
      <c r="AC62481" s="28"/>
      <c r="AD62481" s="30"/>
      <c r="AE62481" s="30"/>
    </row>
    <row r="62482" spans="27:31" x14ac:dyDescent="0.25">
      <c r="AA62482" s="27"/>
      <c r="AC62482" s="28"/>
      <c r="AD62482" s="30"/>
      <c r="AE62482" s="30"/>
    </row>
    <row r="62483" spans="27:31" x14ac:dyDescent="0.25">
      <c r="AA62483" s="27"/>
      <c r="AC62483" s="28"/>
      <c r="AD62483" s="30"/>
      <c r="AE62483" s="30"/>
    </row>
    <row r="62484" spans="27:31" x14ac:dyDescent="0.25">
      <c r="AA62484" s="27"/>
      <c r="AC62484" s="28"/>
      <c r="AD62484" s="30"/>
      <c r="AE62484" s="30"/>
    </row>
    <row r="62485" spans="27:31" x14ac:dyDescent="0.25">
      <c r="AA62485" s="27"/>
      <c r="AC62485" s="28"/>
      <c r="AD62485" s="30"/>
      <c r="AE62485" s="30"/>
    </row>
    <row r="62486" spans="27:31" x14ac:dyDescent="0.25">
      <c r="AA62486" s="27"/>
      <c r="AC62486" s="28"/>
      <c r="AD62486" s="30"/>
      <c r="AE62486" s="30"/>
    </row>
    <row r="62487" spans="27:31" x14ac:dyDescent="0.25">
      <c r="AA62487" s="27"/>
      <c r="AC62487" s="28"/>
      <c r="AD62487" s="30"/>
      <c r="AE62487" s="30"/>
    </row>
    <row r="62488" spans="27:31" x14ac:dyDescent="0.25">
      <c r="AA62488" s="27"/>
      <c r="AC62488" s="28"/>
      <c r="AD62488" s="30"/>
      <c r="AE62488" s="30"/>
    </row>
    <row r="62489" spans="27:31" x14ac:dyDescent="0.25">
      <c r="AA62489" s="27"/>
      <c r="AC62489" s="28"/>
      <c r="AD62489" s="30"/>
      <c r="AE62489" s="30"/>
    </row>
    <row r="62490" spans="27:31" x14ac:dyDescent="0.25">
      <c r="AA62490" s="27"/>
      <c r="AC62490" s="28"/>
      <c r="AD62490" s="30"/>
      <c r="AE62490" s="30"/>
    </row>
    <row r="62491" spans="27:31" x14ac:dyDescent="0.25">
      <c r="AA62491" s="27"/>
      <c r="AC62491" s="28"/>
      <c r="AD62491" s="30"/>
      <c r="AE62491" s="30"/>
    </row>
    <row r="62492" spans="27:31" x14ac:dyDescent="0.25">
      <c r="AA62492" s="27"/>
      <c r="AC62492" s="28"/>
      <c r="AD62492" s="30"/>
      <c r="AE62492" s="30"/>
    </row>
    <row r="62493" spans="27:31" x14ac:dyDescent="0.25">
      <c r="AA62493" s="27"/>
      <c r="AC62493" s="28"/>
      <c r="AD62493" s="30"/>
      <c r="AE62493" s="30"/>
    </row>
    <row r="62494" spans="27:31" x14ac:dyDescent="0.25">
      <c r="AA62494" s="27"/>
      <c r="AC62494" s="28"/>
      <c r="AD62494" s="30"/>
      <c r="AE62494" s="30"/>
    </row>
    <row r="62495" spans="27:31" x14ac:dyDescent="0.25">
      <c r="AA62495" s="27"/>
      <c r="AC62495" s="28"/>
      <c r="AD62495" s="30"/>
      <c r="AE62495" s="30"/>
    </row>
    <row r="62496" spans="27:31" x14ac:dyDescent="0.25">
      <c r="AA62496" s="27"/>
      <c r="AC62496" s="28"/>
      <c r="AD62496" s="30"/>
      <c r="AE62496" s="30"/>
    </row>
    <row r="62497" spans="27:31" x14ac:dyDescent="0.25">
      <c r="AA62497" s="27"/>
      <c r="AC62497" s="28"/>
      <c r="AD62497" s="30"/>
      <c r="AE62497" s="30"/>
    </row>
    <row r="62498" spans="27:31" x14ac:dyDescent="0.25">
      <c r="AA62498" s="27"/>
      <c r="AC62498" s="28"/>
      <c r="AD62498" s="30"/>
      <c r="AE62498" s="30"/>
    </row>
    <row r="62499" spans="27:31" x14ac:dyDescent="0.25">
      <c r="AA62499" s="27"/>
      <c r="AC62499" s="28"/>
      <c r="AD62499" s="30"/>
      <c r="AE62499" s="30"/>
    </row>
    <row r="62500" spans="27:31" x14ac:dyDescent="0.25">
      <c r="AA62500" s="27"/>
      <c r="AC62500" s="28"/>
      <c r="AD62500" s="30"/>
      <c r="AE62500" s="30"/>
    </row>
    <row r="62501" spans="27:31" x14ac:dyDescent="0.25">
      <c r="AA62501" s="27"/>
      <c r="AC62501" s="28"/>
      <c r="AD62501" s="30"/>
      <c r="AE62501" s="30"/>
    </row>
    <row r="62502" spans="27:31" x14ac:dyDescent="0.25">
      <c r="AA62502" s="27"/>
      <c r="AC62502" s="28"/>
      <c r="AD62502" s="30"/>
      <c r="AE62502" s="30"/>
    </row>
    <row r="62503" spans="27:31" x14ac:dyDescent="0.25">
      <c r="AA62503" s="27"/>
      <c r="AC62503" s="28"/>
      <c r="AD62503" s="30"/>
      <c r="AE62503" s="30"/>
    </row>
    <row r="62504" spans="27:31" x14ac:dyDescent="0.25">
      <c r="AA62504" s="27"/>
      <c r="AC62504" s="28"/>
      <c r="AD62504" s="30"/>
      <c r="AE62504" s="30"/>
    </row>
    <row r="62505" spans="27:31" x14ac:dyDescent="0.25">
      <c r="AA62505" s="27"/>
      <c r="AC62505" s="28"/>
      <c r="AD62505" s="30"/>
      <c r="AE62505" s="30"/>
    </row>
    <row r="62506" spans="27:31" x14ac:dyDescent="0.25">
      <c r="AA62506" s="27"/>
      <c r="AC62506" s="28"/>
      <c r="AD62506" s="30"/>
      <c r="AE62506" s="30"/>
    </row>
    <row r="62507" spans="27:31" x14ac:dyDescent="0.25">
      <c r="AA62507" s="27"/>
      <c r="AC62507" s="28"/>
      <c r="AD62507" s="30"/>
      <c r="AE62507" s="30"/>
    </row>
    <row r="62508" spans="27:31" x14ac:dyDescent="0.25">
      <c r="AA62508" s="27"/>
      <c r="AC62508" s="28"/>
      <c r="AD62508" s="30"/>
      <c r="AE62508" s="30"/>
    </row>
    <row r="62509" spans="27:31" x14ac:dyDescent="0.25">
      <c r="AA62509" s="27"/>
      <c r="AC62509" s="28"/>
      <c r="AD62509" s="30"/>
      <c r="AE62509" s="30"/>
    </row>
    <row r="62510" spans="27:31" x14ac:dyDescent="0.25">
      <c r="AA62510" s="27"/>
      <c r="AC62510" s="28"/>
      <c r="AD62510" s="30"/>
      <c r="AE62510" s="30"/>
    </row>
    <row r="62511" spans="27:31" x14ac:dyDescent="0.25">
      <c r="AA62511" s="27"/>
      <c r="AC62511" s="28"/>
      <c r="AD62511" s="30"/>
      <c r="AE62511" s="30"/>
    </row>
    <row r="62512" spans="27:31" x14ac:dyDescent="0.25">
      <c r="AA62512" s="27"/>
      <c r="AC62512" s="28"/>
      <c r="AD62512" s="30"/>
      <c r="AE62512" s="30"/>
    </row>
    <row r="62513" spans="27:31" x14ac:dyDescent="0.25">
      <c r="AA62513" s="27"/>
      <c r="AC62513" s="28"/>
      <c r="AD62513" s="30"/>
      <c r="AE62513" s="30"/>
    </row>
    <row r="62514" spans="27:31" x14ac:dyDescent="0.25">
      <c r="AA62514" s="27"/>
      <c r="AC62514" s="28"/>
      <c r="AD62514" s="30"/>
      <c r="AE62514" s="30"/>
    </row>
    <row r="62515" spans="27:31" x14ac:dyDescent="0.25">
      <c r="AA62515" s="27"/>
      <c r="AC62515" s="28"/>
      <c r="AD62515" s="30"/>
      <c r="AE62515" s="30"/>
    </row>
    <row r="62516" spans="27:31" x14ac:dyDescent="0.25">
      <c r="AA62516" s="27"/>
      <c r="AC62516" s="28"/>
      <c r="AD62516" s="30"/>
      <c r="AE62516" s="30"/>
    </row>
    <row r="62517" spans="27:31" x14ac:dyDescent="0.25">
      <c r="AA62517" s="27"/>
      <c r="AC62517" s="28"/>
      <c r="AD62517" s="30"/>
      <c r="AE62517" s="30"/>
    </row>
    <row r="62518" spans="27:31" x14ac:dyDescent="0.25">
      <c r="AA62518" s="27"/>
      <c r="AC62518" s="28"/>
      <c r="AD62518" s="30"/>
      <c r="AE62518" s="30"/>
    </row>
    <row r="62519" spans="27:31" x14ac:dyDescent="0.25">
      <c r="AA62519" s="27"/>
      <c r="AC62519" s="28"/>
      <c r="AD62519" s="30"/>
      <c r="AE62519" s="30"/>
    </row>
    <row r="62520" spans="27:31" x14ac:dyDescent="0.25">
      <c r="AA62520" s="27"/>
      <c r="AC62520" s="28"/>
      <c r="AD62520" s="30"/>
      <c r="AE62520" s="30"/>
    </row>
    <row r="62521" spans="27:31" x14ac:dyDescent="0.25">
      <c r="AA62521" s="27"/>
      <c r="AC62521" s="28"/>
      <c r="AD62521" s="30"/>
      <c r="AE62521" s="30"/>
    </row>
    <row r="62522" spans="27:31" x14ac:dyDescent="0.25">
      <c r="AA62522" s="27"/>
      <c r="AC62522" s="28"/>
      <c r="AD62522" s="30"/>
      <c r="AE62522" s="30"/>
    </row>
    <row r="62523" spans="27:31" x14ac:dyDescent="0.25">
      <c r="AA62523" s="27"/>
      <c r="AC62523" s="28"/>
      <c r="AD62523" s="30"/>
      <c r="AE62523" s="30"/>
    </row>
    <row r="62524" spans="27:31" x14ac:dyDescent="0.25">
      <c r="AA62524" s="27"/>
      <c r="AC62524" s="28"/>
      <c r="AD62524" s="30"/>
      <c r="AE62524" s="30"/>
    </row>
    <row r="62525" spans="27:31" x14ac:dyDescent="0.25">
      <c r="AA62525" s="27"/>
      <c r="AC62525" s="28"/>
      <c r="AD62525" s="30"/>
      <c r="AE62525" s="30"/>
    </row>
    <row r="62526" spans="27:31" x14ac:dyDescent="0.25">
      <c r="AA62526" s="27"/>
      <c r="AC62526" s="28"/>
      <c r="AD62526" s="30"/>
      <c r="AE62526" s="30"/>
    </row>
    <row r="62527" spans="27:31" x14ac:dyDescent="0.25">
      <c r="AA62527" s="27"/>
      <c r="AC62527" s="28"/>
      <c r="AD62527" s="30"/>
      <c r="AE62527" s="30"/>
    </row>
    <row r="62528" spans="27:31" x14ac:dyDescent="0.25">
      <c r="AA62528" s="27"/>
      <c r="AC62528" s="28"/>
      <c r="AD62528" s="30"/>
      <c r="AE62528" s="30"/>
    </row>
    <row r="62529" spans="27:31" x14ac:dyDescent="0.25">
      <c r="AA62529" s="27"/>
      <c r="AC62529" s="28"/>
      <c r="AD62529" s="30"/>
      <c r="AE62529" s="30"/>
    </row>
    <row r="62530" spans="27:31" x14ac:dyDescent="0.25">
      <c r="AA62530" s="27"/>
      <c r="AC62530" s="28"/>
      <c r="AD62530" s="30"/>
      <c r="AE62530" s="30"/>
    </row>
    <row r="62531" spans="27:31" x14ac:dyDescent="0.25">
      <c r="AA62531" s="27"/>
      <c r="AC62531" s="28"/>
      <c r="AD62531" s="30"/>
      <c r="AE62531" s="30"/>
    </row>
    <row r="62532" spans="27:31" x14ac:dyDescent="0.25">
      <c r="AA62532" s="27"/>
      <c r="AC62532" s="28"/>
      <c r="AD62532" s="30"/>
      <c r="AE62532" s="30"/>
    </row>
    <row r="62533" spans="27:31" x14ac:dyDescent="0.25">
      <c r="AA62533" s="27"/>
      <c r="AC62533" s="28"/>
      <c r="AD62533" s="30"/>
      <c r="AE62533" s="30"/>
    </row>
    <row r="62534" spans="27:31" x14ac:dyDescent="0.25">
      <c r="AA62534" s="27"/>
      <c r="AC62534" s="28"/>
      <c r="AD62534" s="30"/>
      <c r="AE62534" s="30"/>
    </row>
    <row r="62535" spans="27:31" x14ac:dyDescent="0.25">
      <c r="AA62535" s="27"/>
      <c r="AC62535" s="28"/>
      <c r="AD62535" s="30"/>
      <c r="AE62535" s="30"/>
    </row>
    <row r="62536" spans="27:31" x14ac:dyDescent="0.25">
      <c r="AA62536" s="27"/>
      <c r="AC62536" s="28"/>
      <c r="AD62536" s="30"/>
      <c r="AE62536" s="30"/>
    </row>
    <row r="62537" spans="27:31" x14ac:dyDescent="0.25">
      <c r="AA62537" s="27"/>
      <c r="AC62537" s="28"/>
      <c r="AD62537" s="30"/>
      <c r="AE62537" s="30"/>
    </row>
    <row r="62538" spans="27:31" x14ac:dyDescent="0.25">
      <c r="AA62538" s="27"/>
      <c r="AC62538" s="28"/>
      <c r="AD62538" s="30"/>
      <c r="AE62538" s="30"/>
    </row>
    <row r="62539" spans="27:31" x14ac:dyDescent="0.25">
      <c r="AA62539" s="27"/>
      <c r="AC62539" s="28"/>
      <c r="AD62539" s="30"/>
      <c r="AE62539" s="30"/>
    </row>
    <row r="62540" spans="27:31" x14ac:dyDescent="0.25">
      <c r="AA62540" s="27"/>
      <c r="AC62540" s="28"/>
      <c r="AD62540" s="30"/>
      <c r="AE62540" s="30"/>
    </row>
    <row r="62541" spans="27:31" x14ac:dyDescent="0.25">
      <c r="AA62541" s="27"/>
      <c r="AC62541" s="28"/>
      <c r="AD62541" s="30"/>
      <c r="AE62541" s="30"/>
    </row>
    <row r="62542" spans="27:31" x14ac:dyDescent="0.25">
      <c r="AA62542" s="27"/>
      <c r="AC62542" s="28"/>
      <c r="AD62542" s="30"/>
      <c r="AE62542" s="30"/>
    </row>
    <row r="62543" spans="27:31" x14ac:dyDescent="0.25">
      <c r="AA62543" s="27"/>
      <c r="AC62543" s="28"/>
      <c r="AD62543" s="30"/>
      <c r="AE62543" s="30"/>
    </row>
    <row r="62544" spans="27:31" x14ac:dyDescent="0.25">
      <c r="AA62544" s="27"/>
      <c r="AC62544" s="28"/>
      <c r="AD62544" s="30"/>
      <c r="AE62544" s="30"/>
    </row>
    <row r="62545" spans="27:31" x14ac:dyDescent="0.25">
      <c r="AA62545" s="27"/>
      <c r="AC62545" s="28"/>
      <c r="AD62545" s="30"/>
      <c r="AE62545" s="30"/>
    </row>
    <row r="62546" spans="27:31" x14ac:dyDescent="0.25">
      <c r="AA62546" s="27"/>
      <c r="AC62546" s="28"/>
      <c r="AD62546" s="30"/>
      <c r="AE62546" s="30"/>
    </row>
    <row r="62547" spans="27:31" x14ac:dyDescent="0.25">
      <c r="AA62547" s="27"/>
      <c r="AC62547" s="28"/>
      <c r="AD62547" s="30"/>
      <c r="AE62547" s="30"/>
    </row>
    <row r="62548" spans="27:31" x14ac:dyDescent="0.25">
      <c r="AA62548" s="27"/>
      <c r="AC62548" s="28"/>
      <c r="AD62548" s="30"/>
      <c r="AE62548" s="30"/>
    </row>
    <row r="62549" spans="27:31" x14ac:dyDescent="0.25">
      <c r="AA62549" s="27"/>
      <c r="AC62549" s="28"/>
      <c r="AD62549" s="30"/>
      <c r="AE62549" s="30"/>
    </row>
    <row r="62550" spans="27:31" x14ac:dyDescent="0.25">
      <c r="AA62550" s="27"/>
      <c r="AC62550" s="28"/>
      <c r="AD62550" s="30"/>
      <c r="AE62550" s="30"/>
    </row>
    <row r="62551" spans="27:31" x14ac:dyDescent="0.25">
      <c r="AA62551" s="27"/>
      <c r="AC62551" s="28"/>
      <c r="AD62551" s="30"/>
      <c r="AE62551" s="30"/>
    </row>
    <row r="62552" spans="27:31" x14ac:dyDescent="0.25">
      <c r="AA62552" s="27"/>
      <c r="AC62552" s="28"/>
      <c r="AD62552" s="30"/>
      <c r="AE62552" s="30"/>
    </row>
    <row r="62553" spans="27:31" x14ac:dyDescent="0.25">
      <c r="AA62553" s="27"/>
      <c r="AC62553" s="28"/>
      <c r="AD62553" s="30"/>
      <c r="AE62553" s="30"/>
    </row>
    <row r="62554" spans="27:31" x14ac:dyDescent="0.25">
      <c r="AA62554" s="27"/>
      <c r="AC62554" s="28"/>
      <c r="AD62554" s="30"/>
      <c r="AE62554" s="30"/>
    </row>
    <row r="62555" spans="27:31" x14ac:dyDescent="0.25">
      <c r="AA62555" s="27"/>
      <c r="AC62555" s="28"/>
      <c r="AD62555" s="30"/>
      <c r="AE62555" s="30"/>
    </row>
    <row r="62556" spans="27:31" x14ac:dyDescent="0.25">
      <c r="AA62556" s="27"/>
      <c r="AC62556" s="28"/>
      <c r="AD62556" s="30"/>
      <c r="AE62556" s="30"/>
    </row>
    <row r="62557" spans="27:31" x14ac:dyDescent="0.25">
      <c r="AA62557" s="27"/>
      <c r="AC62557" s="28"/>
      <c r="AD62557" s="30"/>
      <c r="AE62557" s="30"/>
    </row>
    <row r="62558" spans="27:31" x14ac:dyDescent="0.25">
      <c r="AA62558" s="27"/>
      <c r="AC62558" s="28"/>
      <c r="AD62558" s="30"/>
      <c r="AE62558" s="30"/>
    </row>
    <row r="62559" spans="27:31" x14ac:dyDescent="0.25">
      <c r="AA62559" s="27"/>
      <c r="AC62559" s="28"/>
      <c r="AD62559" s="30"/>
      <c r="AE62559" s="30"/>
    </row>
    <row r="62560" spans="27:31" x14ac:dyDescent="0.25">
      <c r="AA62560" s="27"/>
      <c r="AC62560" s="28"/>
      <c r="AD62560" s="30"/>
      <c r="AE62560" s="30"/>
    </row>
    <row r="62561" spans="27:31" x14ac:dyDescent="0.25">
      <c r="AA62561" s="27"/>
      <c r="AC62561" s="28"/>
      <c r="AD62561" s="30"/>
      <c r="AE62561" s="30"/>
    </row>
    <row r="62562" spans="27:31" x14ac:dyDescent="0.25">
      <c r="AA62562" s="27"/>
      <c r="AC62562" s="28"/>
      <c r="AD62562" s="30"/>
      <c r="AE62562" s="30"/>
    </row>
    <row r="62563" spans="27:31" x14ac:dyDescent="0.25">
      <c r="AA62563" s="27"/>
      <c r="AC62563" s="28"/>
      <c r="AD62563" s="30"/>
      <c r="AE62563" s="30"/>
    </row>
    <row r="62564" spans="27:31" x14ac:dyDescent="0.25">
      <c r="AA62564" s="27"/>
      <c r="AC62564" s="28"/>
      <c r="AD62564" s="30"/>
      <c r="AE62564" s="30"/>
    </row>
    <row r="62565" spans="27:31" x14ac:dyDescent="0.25">
      <c r="AA62565" s="27"/>
      <c r="AC62565" s="28"/>
      <c r="AD62565" s="30"/>
      <c r="AE62565" s="30"/>
    </row>
    <row r="62566" spans="27:31" x14ac:dyDescent="0.25">
      <c r="AA62566" s="27"/>
      <c r="AC62566" s="28"/>
      <c r="AD62566" s="30"/>
      <c r="AE62566" s="30"/>
    </row>
    <row r="62567" spans="27:31" x14ac:dyDescent="0.25">
      <c r="AA62567" s="27"/>
      <c r="AC62567" s="28"/>
      <c r="AD62567" s="30"/>
      <c r="AE62567" s="30"/>
    </row>
    <row r="62568" spans="27:31" x14ac:dyDescent="0.25">
      <c r="AA62568" s="27"/>
      <c r="AC62568" s="28"/>
      <c r="AD62568" s="30"/>
      <c r="AE62568" s="30"/>
    </row>
    <row r="62569" spans="27:31" x14ac:dyDescent="0.25">
      <c r="AA62569" s="27"/>
      <c r="AC62569" s="28"/>
      <c r="AD62569" s="30"/>
      <c r="AE62569" s="30"/>
    </row>
    <row r="62570" spans="27:31" x14ac:dyDescent="0.25">
      <c r="AA62570" s="27"/>
      <c r="AC62570" s="28"/>
      <c r="AD62570" s="30"/>
      <c r="AE62570" s="30"/>
    </row>
    <row r="62571" spans="27:31" x14ac:dyDescent="0.25">
      <c r="AA62571" s="27"/>
      <c r="AC62571" s="28"/>
      <c r="AD62571" s="30"/>
      <c r="AE62571" s="30"/>
    </row>
    <row r="62572" spans="27:31" x14ac:dyDescent="0.25">
      <c r="AA62572" s="27"/>
      <c r="AC62572" s="28"/>
      <c r="AD62572" s="30"/>
      <c r="AE62572" s="30"/>
    </row>
    <row r="62573" spans="27:31" x14ac:dyDescent="0.25">
      <c r="AA62573" s="27"/>
      <c r="AC62573" s="28"/>
      <c r="AD62573" s="30"/>
      <c r="AE62573" s="30"/>
    </row>
    <row r="62574" spans="27:31" x14ac:dyDescent="0.25">
      <c r="AA62574" s="27"/>
      <c r="AC62574" s="28"/>
      <c r="AD62574" s="30"/>
      <c r="AE62574" s="30"/>
    </row>
    <row r="62575" spans="27:31" x14ac:dyDescent="0.25">
      <c r="AA62575" s="27"/>
      <c r="AC62575" s="28"/>
      <c r="AD62575" s="30"/>
      <c r="AE62575" s="30"/>
    </row>
    <row r="62576" spans="27:31" x14ac:dyDescent="0.25">
      <c r="AA62576" s="27"/>
      <c r="AC62576" s="28"/>
      <c r="AD62576" s="30"/>
      <c r="AE62576" s="30"/>
    </row>
    <row r="62577" spans="27:31" x14ac:dyDescent="0.25">
      <c r="AA62577" s="27"/>
      <c r="AC62577" s="28"/>
      <c r="AD62577" s="30"/>
      <c r="AE62577" s="30"/>
    </row>
    <row r="62578" spans="27:31" x14ac:dyDescent="0.25">
      <c r="AA62578" s="27"/>
      <c r="AC62578" s="28"/>
      <c r="AD62578" s="30"/>
      <c r="AE62578" s="30"/>
    </row>
    <row r="62579" spans="27:31" x14ac:dyDescent="0.25">
      <c r="AA62579" s="27"/>
      <c r="AC62579" s="28"/>
      <c r="AD62579" s="30"/>
      <c r="AE62579" s="30"/>
    </row>
    <row r="62580" spans="27:31" x14ac:dyDescent="0.25">
      <c r="AA62580" s="27"/>
      <c r="AC62580" s="28"/>
      <c r="AD62580" s="30"/>
      <c r="AE62580" s="30"/>
    </row>
    <row r="62581" spans="27:31" x14ac:dyDescent="0.25">
      <c r="AA62581" s="27"/>
      <c r="AC62581" s="28"/>
      <c r="AD62581" s="30"/>
      <c r="AE62581" s="30"/>
    </row>
    <row r="62582" spans="27:31" x14ac:dyDescent="0.25">
      <c r="AA62582" s="27"/>
      <c r="AC62582" s="28"/>
      <c r="AD62582" s="30"/>
      <c r="AE62582" s="30"/>
    </row>
    <row r="62583" spans="27:31" x14ac:dyDescent="0.25">
      <c r="AA62583" s="27"/>
      <c r="AC62583" s="28"/>
      <c r="AD62583" s="30"/>
      <c r="AE62583" s="30"/>
    </row>
    <row r="62584" spans="27:31" x14ac:dyDescent="0.25">
      <c r="AA62584" s="27"/>
      <c r="AC62584" s="28"/>
      <c r="AD62584" s="30"/>
      <c r="AE62584" s="30"/>
    </row>
    <row r="62585" spans="27:31" x14ac:dyDescent="0.25">
      <c r="AA62585" s="27"/>
      <c r="AC62585" s="28"/>
      <c r="AD62585" s="30"/>
      <c r="AE62585" s="30"/>
    </row>
    <row r="62586" spans="27:31" x14ac:dyDescent="0.25">
      <c r="AA62586" s="27"/>
      <c r="AC62586" s="28"/>
      <c r="AD62586" s="30"/>
      <c r="AE62586" s="30"/>
    </row>
    <row r="62587" spans="27:31" x14ac:dyDescent="0.25">
      <c r="AA62587" s="27"/>
      <c r="AC62587" s="28"/>
      <c r="AD62587" s="30"/>
      <c r="AE62587" s="30"/>
    </row>
    <row r="62588" spans="27:31" x14ac:dyDescent="0.25">
      <c r="AA62588" s="27"/>
      <c r="AC62588" s="28"/>
      <c r="AD62588" s="30"/>
      <c r="AE62588" s="30"/>
    </row>
    <row r="62589" spans="27:31" x14ac:dyDescent="0.25">
      <c r="AA62589" s="27"/>
      <c r="AC62589" s="28"/>
      <c r="AD62589" s="30"/>
      <c r="AE62589" s="30"/>
    </row>
    <row r="62590" spans="27:31" x14ac:dyDescent="0.25">
      <c r="AA62590" s="27"/>
      <c r="AC62590" s="28"/>
      <c r="AD62590" s="30"/>
      <c r="AE62590" s="30"/>
    </row>
    <row r="62591" spans="27:31" x14ac:dyDescent="0.25">
      <c r="AA62591" s="27"/>
      <c r="AC62591" s="28"/>
      <c r="AD62591" s="30"/>
      <c r="AE62591" s="30"/>
    </row>
    <row r="62592" spans="27:31" x14ac:dyDescent="0.25">
      <c r="AA62592" s="27"/>
      <c r="AC62592" s="28"/>
      <c r="AD62592" s="30"/>
      <c r="AE62592" s="30"/>
    </row>
    <row r="62593" spans="27:31" x14ac:dyDescent="0.25">
      <c r="AA62593" s="27"/>
      <c r="AC62593" s="28"/>
      <c r="AD62593" s="30"/>
      <c r="AE62593" s="30"/>
    </row>
    <row r="62594" spans="27:31" x14ac:dyDescent="0.25">
      <c r="AA62594" s="27"/>
      <c r="AC62594" s="28"/>
      <c r="AD62594" s="30"/>
      <c r="AE62594" s="30"/>
    </row>
    <row r="62595" spans="27:31" x14ac:dyDescent="0.25">
      <c r="AA62595" s="27"/>
      <c r="AC62595" s="28"/>
      <c r="AD62595" s="30"/>
      <c r="AE62595" s="30"/>
    </row>
    <row r="62596" spans="27:31" x14ac:dyDescent="0.25">
      <c r="AA62596" s="27"/>
      <c r="AC62596" s="28"/>
      <c r="AD62596" s="30"/>
      <c r="AE62596" s="30"/>
    </row>
    <row r="62597" spans="27:31" x14ac:dyDescent="0.25">
      <c r="AA62597" s="27"/>
      <c r="AC62597" s="28"/>
      <c r="AD62597" s="30"/>
      <c r="AE62597" s="30"/>
    </row>
    <row r="62598" spans="27:31" x14ac:dyDescent="0.25">
      <c r="AA62598" s="27"/>
      <c r="AC62598" s="28"/>
      <c r="AD62598" s="30"/>
      <c r="AE62598" s="30"/>
    </row>
    <row r="62599" spans="27:31" x14ac:dyDescent="0.25">
      <c r="AA62599" s="27"/>
      <c r="AC62599" s="28"/>
      <c r="AD62599" s="30"/>
      <c r="AE62599" s="30"/>
    </row>
    <row r="62600" spans="27:31" x14ac:dyDescent="0.25">
      <c r="AA62600" s="27"/>
      <c r="AC62600" s="28"/>
      <c r="AD62600" s="30"/>
      <c r="AE62600" s="30"/>
    </row>
    <row r="62601" spans="27:31" x14ac:dyDescent="0.25">
      <c r="AA62601" s="27"/>
      <c r="AC62601" s="28"/>
      <c r="AD62601" s="30"/>
      <c r="AE62601" s="30"/>
    </row>
    <row r="62602" spans="27:31" x14ac:dyDescent="0.25">
      <c r="AA62602" s="27"/>
      <c r="AC62602" s="28"/>
      <c r="AD62602" s="30"/>
      <c r="AE62602" s="30"/>
    </row>
    <row r="62603" spans="27:31" x14ac:dyDescent="0.25">
      <c r="AA62603" s="27"/>
      <c r="AC62603" s="28"/>
      <c r="AD62603" s="30"/>
      <c r="AE62603" s="30"/>
    </row>
    <row r="62604" spans="27:31" x14ac:dyDescent="0.25">
      <c r="AA62604" s="27"/>
      <c r="AC62604" s="28"/>
      <c r="AD62604" s="30"/>
      <c r="AE62604" s="30"/>
    </row>
    <row r="62605" spans="27:31" x14ac:dyDescent="0.25">
      <c r="AA62605" s="27"/>
      <c r="AC62605" s="28"/>
      <c r="AD62605" s="30"/>
      <c r="AE62605" s="30"/>
    </row>
    <row r="62606" spans="27:31" x14ac:dyDescent="0.25">
      <c r="AA62606" s="27"/>
      <c r="AC62606" s="28"/>
      <c r="AD62606" s="30"/>
      <c r="AE62606" s="30"/>
    </row>
    <row r="62607" spans="27:31" x14ac:dyDescent="0.25">
      <c r="AA62607" s="27"/>
      <c r="AC62607" s="28"/>
      <c r="AD62607" s="30"/>
      <c r="AE62607" s="30"/>
    </row>
    <row r="62608" spans="27:31" x14ac:dyDescent="0.25">
      <c r="AA62608" s="27"/>
      <c r="AC62608" s="28"/>
      <c r="AD62608" s="30"/>
      <c r="AE62608" s="30"/>
    </row>
    <row r="62609" spans="27:31" x14ac:dyDescent="0.25">
      <c r="AA62609" s="27"/>
      <c r="AC62609" s="28"/>
      <c r="AD62609" s="30"/>
      <c r="AE62609" s="30"/>
    </row>
    <row r="62610" spans="27:31" x14ac:dyDescent="0.25">
      <c r="AA62610" s="27"/>
      <c r="AC62610" s="28"/>
      <c r="AD62610" s="30"/>
      <c r="AE62610" s="30"/>
    </row>
    <row r="62611" spans="27:31" x14ac:dyDescent="0.25">
      <c r="AA62611" s="27"/>
      <c r="AC62611" s="28"/>
      <c r="AD62611" s="30"/>
      <c r="AE62611" s="30"/>
    </row>
    <row r="62612" spans="27:31" x14ac:dyDescent="0.25">
      <c r="AA62612" s="27"/>
      <c r="AC62612" s="28"/>
      <c r="AD62612" s="30"/>
      <c r="AE62612" s="30"/>
    </row>
    <row r="62613" spans="27:31" x14ac:dyDescent="0.25">
      <c r="AA62613" s="27"/>
      <c r="AC62613" s="28"/>
      <c r="AD62613" s="30"/>
      <c r="AE62613" s="30"/>
    </row>
    <row r="62614" spans="27:31" x14ac:dyDescent="0.25">
      <c r="AA62614" s="27"/>
      <c r="AC62614" s="28"/>
      <c r="AD62614" s="30"/>
      <c r="AE62614" s="30"/>
    </row>
    <row r="62615" spans="27:31" x14ac:dyDescent="0.25">
      <c r="AA62615" s="27"/>
      <c r="AC62615" s="28"/>
      <c r="AD62615" s="30"/>
      <c r="AE62615" s="30"/>
    </row>
    <row r="62616" spans="27:31" x14ac:dyDescent="0.25">
      <c r="AA62616" s="27"/>
      <c r="AC62616" s="28"/>
      <c r="AD62616" s="30"/>
      <c r="AE62616" s="30"/>
    </row>
    <row r="62617" spans="27:31" x14ac:dyDescent="0.25">
      <c r="AA62617" s="27"/>
      <c r="AC62617" s="28"/>
      <c r="AD62617" s="30"/>
      <c r="AE62617" s="30"/>
    </row>
    <row r="62618" spans="27:31" x14ac:dyDescent="0.25">
      <c r="AA62618" s="27"/>
      <c r="AC62618" s="28"/>
      <c r="AD62618" s="30"/>
      <c r="AE62618" s="30"/>
    </row>
    <row r="62619" spans="27:31" x14ac:dyDescent="0.25">
      <c r="AA62619" s="27"/>
      <c r="AC62619" s="28"/>
      <c r="AD62619" s="30"/>
      <c r="AE62619" s="30"/>
    </row>
    <row r="62620" spans="27:31" x14ac:dyDescent="0.25">
      <c r="AA62620" s="27"/>
      <c r="AC62620" s="28"/>
      <c r="AD62620" s="30"/>
      <c r="AE62620" s="30"/>
    </row>
    <row r="62621" spans="27:31" x14ac:dyDescent="0.25">
      <c r="AA62621" s="27"/>
      <c r="AC62621" s="28"/>
      <c r="AD62621" s="30"/>
      <c r="AE62621" s="30"/>
    </row>
    <row r="62622" spans="27:31" x14ac:dyDescent="0.25">
      <c r="AA62622" s="27"/>
      <c r="AC62622" s="28"/>
      <c r="AD62622" s="30"/>
      <c r="AE62622" s="30"/>
    </row>
    <row r="62623" spans="27:31" x14ac:dyDescent="0.25">
      <c r="AA62623" s="27"/>
      <c r="AC62623" s="28"/>
      <c r="AD62623" s="30"/>
      <c r="AE62623" s="30"/>
    </row>
    <row r="62624" spans="27:31" x14ac:dyDescent="0.25">
      <c r="AA62624" s="27"/>
      <c r="AC62624" s="28"/>
      <c r="AD62624" s="30"/>
      <c r="AE62624" s="30"/>
    </row>
    <row r="62625" spans="27:31" x14ac:dyDescent="0.25">
      <c r="AA62625" s="27"/>
      <c r="AC62625" s="28"/>
      <c r="AD62625" s="30"/>
      <c r="AE62625" s="30"/>
    </row>
    <row r="62626" spans="27:31" x14ac:dyDescent="0.25">
      <c r="AA62626" s="27"/>
      <c r="AC62626" s="28"/>
      <c r="AD62626" s="30"/>
      <c r="AE62626" s="30"/>
    </row>
    <row r="62627" spans="27:31" x14ac:dyDescent="0.25">
      <c r="AA62627" s="27"/>
      <c r="AC62627" s="28"/>
      <c r="AD62627" s="30"/>
      <c r="AE62627" s="30"/>
    </row>
    <row r="62628" spans="27:31" x14ac:dyDescent="0.25">
      <c r="AA62628" s="27"/>
      <c r="AC62628" s="28"/>
      <c r="AD62628" s="30"/>
      <c r="AE62628" s="30"/>
    </row>
    <row r="62629" spans="27:31" x14ac:dyDescent="0.25">
      <c r="AA62629" s="27"/>
      <c r="AC62629" s="28"/>
      <c r="AD62629" s="30"/>
      <c r="AE62629" s="30"/>
    </row>
    <row r="62630" spans="27:31" x14ac:dyDescent="0.25">
      <c r="AA62630" s="27"/>
      <c r="AC62630" s="28"/>
      <c r="AD62630" s="30"/>
      <c r="AE62630" s="30"/>
    </row>
    <row r="62631" spans="27:31" x14ac:dyDescent="0.25">
      <c r="AA62631" s="27"/>
      <c r="AC62631" s="28"/>
      <c r="AD62631" s="30"/>
      <c r="AE62631" s="30"/>
    </row>
    <row r="62632" spans="27:31" x14ac:dyDescent="0.25">
      <c r="AA62632" s="27"/>
      <c r="AC62632" s="28"/>
      <c r="AD62632" s="30"/>
      <c r="AE62632" s="30"/>
    </row>
    <row r="62633" spans="27:31" x14ac:dyDescent="0.25">
      <c r="AA62633" s="27"/>
      <c r="AC62633" s="28"/>
      <c r="AD62633" s="30"/>
      <c r="AE62633" s="30"/>
    </row>
    <row r="62634" spans="27:31" x14ac:dyDescent="0.25">
      <c r="AA62634" s="27"/>
      <c r="AC62634" s="28"/>
      <c r="AD62634" s="30"/>
      <c r="AE62634" s="30"/>
    </row>
    <row r="62635" spans="27:31" x14ac:dyDescent="0.25">
      <c r="AA62635" s="27"/>
      <c r="AC62635" s="28"/>
      <c r="AD62635" s="30"/>
      <c r="AE62635" s="30"/>
    </row>
    <row r="62636" spans="27:31" x14ac:dyDescent="0.25">
      <c r="AA62636" s="27"/>
      <c r="AC62636" s="28"/>
      <c r="AD62636" s="30"/>
      <c r="AE62636" s="30"/>
    </row>
    <row r="62637" spans="27:31" x14ac:dyDescent="0.25">
      <c r="AA62637" s="27"/>
      <c r="AC62637" s="28"/>
      <c r="AD62637" s="30"/>
      <c r="AE62637" s="30"/>
    </row>
    <row r="62638" spans="27:31" x14ac:dyDescent="0.25">
      <c r="AA62638" s="27"/>
      <c r="AC62638" s="28"/>
      <c r="AD62638" s="30"/>
      <c r="AE62638" s="30"/>
    </row>
    <row r="62639" spans="27:31" x14ac:dyDescent="0.25">
      <c r="AA62639" s="27"/>
      <c r="AC62639" s="28"/>
      <c r="AD62639" s="30"/>
      <c r="AE62639" s="30"/>
    </row>
    <row r="62640" spans="27:31" x14ac:dyDescent="0.25">
      <c r="AA62640" s="27"/>
      <c r="AC62640" s="28"/>
      <c r="AD62640" s="30"/>
      <c r="AE62640" s="30"/>
    </row>
    <row r="62641" spans="27:31" x14ac:dyDescent="0.25">
      <c r="AA62641" s="27"/>
      <c r="AC62641" s="28"/>
      <c r="AD62641" s="30"/>
      <c r="AE62641" s="30"/>
    </row>
    <row r="62642" spans="27:31" x14ac:dyDescent="0.25">
      <c r="AA62642" s="27"/>
      <c r="AC62642" s="28"/>
      <c r="AD62642" s="30"/>
      <c r="AE62642" s="30"/>
    </row>
    <row r="62643" spans="27:31" x14ac:dyDescent="0.25">
      <c r="AA62643" s="27"/>
      <c r="AC62643" s="28"/>
      <c r="AD62643" s="30"/>
      <c r="AE62643" s="30"/>
    </row>
    <row r="62644" spans="27:31" x14ac:dyDescent="0.25">
      <c r="AA62644" s="27"/>
      <c r="AC62644" s="28"/>
      <c r="AD62644" s="30"/>
      <c r="AE62644" s="30"/>
    </row>
    <row r="62645" spans="27:31" x14ac:dyDescent="0.25">
      <c r="AA62645" s="27"/>
      <c r="AC62645" s="28"/>
      <c r="AD62645" s="30"/>
      <c r="AE62645" s="30"/>
    </row>
    <row r="62646" spans="27:31" x14ac:dyDescent="0.25">
      <c r="AA62646" s="27"/>
      <c r="AC62646" s="28"/>
      <c r="AD62646" s="30"/>
      <c r="AE62646" s="30"/>
    </row>
    <row r="62647" spans="27:31" x14ac:dyDescent="0.25">
      <c r="AA62647" s="27"/>
      <c r="AC62647" s="28"/>
      <c r="AD62647" s="30"/>
      <c r="AE62647" s="30"/>
    </row>
    <row r="62648" spans="27:31" x14ac:dyDescent="0.25">
      <c r="AA62648" s="27"/>
      <c r="AC62648" s="28"/>
      <c r="AD62648" s="30"/>
      <c r="AE62648" s="30"/>
    </row>
    <row r="62649" spans="27:31" x14ac:dyDescent="0.25">
      <c r="AA62649" s="27"/>
      <c r="AC62649" s="28"/>
      <c r="AD62649" s="30"/>
      <c r="AE62649" s="30"/>
    </row>
    <row r="62650" spans="27:31" x14ac:dyDescent="0.25">
      <c r="AA62650" s="27"/>
      <c r="AC62650" s="28"/>
      <c r="AD62650" s="30"/>
      <c r="AE62650" s="30"/>
    </row>
    <row r="62651" spans="27:31" x14ac:dyDescent="0.25">
      <c r="AA62651" s="27"/>
      <c r="AC62651" s="28"/>
      <c r="AD62651" s="30"/>
      <c r="AE62651" s="30"/>
    </row>
    <row r="62652" spans="27:31" x14ac:dyDescent="0.25">
      <c r="AA62652" s="27"/>
      <c r="AC62652" s="28"/>
      <c r="AD62652" s="30"/>
      <c r="AE62652" s="30"/>
    </row>
    <row r="62653" spans="27:31" x14ac:dyDescent="0.25">
      <c r="AA62653" s="27"/>
      <c r="AC62653" s="28"/>
      <c r="AD62653" s="30"/>
      <c r="AE62653" s="30"/>
    </row>
    <row r="62654" spans="27:31" x14ac:dyDescent="0.25">
      <c r="AA62654" s="27"/>
      <c r="AC62654" s="28"/>
      <c r="AD62654" s="30"/>
      <c r="AE62654" s="30"/>
    </row>
    <row r="62655" spans="27:31" x14ac:dyDescent="0.25">
      <c r="AA62655" s="27"/>
      <c r="AC62655" s="28"/>
      <c r="AD62655" s="30"/>
      <c r="AE62655" s="30"/>
    </row>
    <row r="62656" spans="27:31" x14ac:dyDescent="0.25">
      <c r="AA62656" s="27"/>
      <c r="AC62656" s="28"/>
      <c r="AD62656" s="30"/>
      <c r="AE62656" s="30"/>
    </row>
    <row r="62657" spans="27:31" x14ac:dyDescent="0.25">
      <c r="AA62657" s="27"/>
      <c r="AC62657" s="28"/>
      <c r="AD62657" s="30"/>
      <c r="AE62657" s="30"/>
    </row>
    <row r="62658" spans="27:31" x14ac:dyDescent="0.25">
      <c r="AA62658" s="27"/>
      <c r="AC62658" s="28"/>
      <c r="AD62658" s="30"/>
      <c r="AE62658" s="30"/>
    </row>
    <row r="62659" spans="27:31" x14ac:dyDescent="0.25">
      <c r="AA62659" s="27"/>
      <c r="AC62659" s="28"/>
      <c r="AD62659" s="30"/>
      <c r="AE62659" s="30"/>
    </row>
    <row r="62660" spans="27:31" x14ac:dyDescent="0.25">
      <c r="AA62660" s="27"/>
      <c r="AC62660" s="28"/>
      <c r="AD62660" s="30"/>
      <c r="AE62660" s="30"/>
    </row>
    <row r="62661" spans="27:31" x14ac:dyDescent="0.25">
      <c r="AA62661" s="27"/>
      <c r="AC62661" s="28"/>
      <c r="AD62661" s="30"/>
      <c r="AE62661" s="30"/>
    </row>
    <row r="62662" spans="27:31" x14ac:dyDescent="0.25">
      <c r="AA62662" s="27"/>
      <c r="AC62662" s="28"/>
      <c r="AD62662" s="30"/>
      <c r="AE62662" s="30"/>
    </row>
    <row r="62663" spans="27:31" x14ac:dyDescent="0.25">
      <c r="AA62663" s="27"/>
      <c r="AC62663" s="28"/>
      <c r="AD62663" s="30"/>
      <c r="AE62663" s="30"/>
    </row>
    <row r="62664" spans="27:31" x14ac:dyDescent="0.25">
      <c r="AA62664" s="27"/>
      <c r="AC62664" s="28"/>
      <c r="AD62664" s="30"/>
      <c r="AE62664" s="30"/>
    </row>
    <row r="62665" spans="27:31" x14ac:dyDescent="0.25">
      <c r="AA62665" s="27"/>
      <c r="AC62665" s="28"/>
      <c r="AD62665" s="30"/>
      <c r="AE62665" s="30"/>
    </row>
    <row r="62666" spans="27:31" x14ac:dyDescent="0.25">
      <c r="AA62666" s="27"/>
      <c r="AC62666" s="28"/>
      <c r="AD62666" s="30"/>
      <c r="AE62666" s="30"/>
    </row>
    <row r="62667" spans="27:31" x14ac:dyDescent="0.25">
      <c r="AA62667" s="27"/>
      <c r="AC62667" s="28"/>
      <c r="AD62667" s="30"/>
      <c r="AE62667" s="30"/>
    </row>
    <row r="62668" spans="27:31" x14ac:dyDescent="0.25">
      <c r="AA62668" s="27"/>
      <c r="AC62668" s="28"/>
      <c r="AD62668" s="30"/>
      <c r="AE62668" s="30"/>
    </row>
    <row r="62669" spans="27:31" x14ac:dyDescent="0.25">
      <c r="AA62669" s="27"/>
      <c r="AC62669" s="28"/>
      <c r="AD62669" s="30"/>
      <c r="AE62669" s="30"/>
    </row>
    <row r="62670" spans="27:31" x14ac:dyDescent="0.25">
      <c r="AA62670" s="27"/>
      <c r="AC62670" s="28"/>
      <c r="AD62670" s="30"/>
      <c r="AE62670" s="30"/>
    </row>
    <row r="62671" spans="27:31" x14ac:dyDescent="0.25">
      <c r="AA62671" s="27"/>
      <c r="AC62671" s="28"/>
      <c r="AD62671" s="30"/>
      <c r="AE62671" s="30"/>
    </row>
    <row r="62672" spans="27:31" x14ac:dyDescent="0.25">
      <c r="AA62672" s="27"/>
      <c r="AC62672" s="28"/>
      <c r="AD62672" s="30"/>
      <c r="AE62672" s="30"/>
    </row>
    <row r="62673" spans="27:31" x14ac:dyDescent="0.25">
      <c r="AA62673" s="27"/>
      <c r="AC62673" s="28"/>
      <c r="AD62673" s="30"/>
      <c r="AE62673" s="30"/>
    </row>
    <row r="62674" spans="27:31" x14ac:dyDescent="0.25">
      <c r="AA62674" s="27"/>
      <c r="AC62674" s="28"/>
      <c r="AD62674" s="30"/>
      <c r="AE62674" s="30"/>
    </row>
    <row r="62675" spans="27:31" x14ac:dyDescent="0.25">
      <c r="AA62675" s="27"/>
      <c r="AC62675" s="28"/>
      <c r="AD62675" s="30"/>
      <c r="AE62675" s="30"/>
    </row>
    <row r="62676" spans="27:31" x14ac:dyDescent="0.25">
      <c r="AA62676" s="27"/>
      <c r="AC62676" s="28"/>
      <c r="AD62676" s="30"/>
      <c r="AE62676" s="30"/>
    </row>
    <row r="62677" spans="27:31" x14ac:dyDescent="0.25">
      <c r="AA62677" s="27"/>
      <c r="AC62677" s="28"/>
      <c r="AD62677" s="30"/>
      <c r="AE62677" s="30"/>
    </row>
    <row r="62678" spans="27:31" x14ac:dyDescent="0.25">
      <c r="AA62678" s="27"/>
      <c r="AC62678" s="28"/>
      <c r="AD62678" s="30"/>
      <c r="AE62678" s="30"/>
    </row>
    <row r="62679" spans="27:31" x14ac:dyDescent="0.25">
      <c r="AA62679" s="27"/>
      <c r="AC62679" s="28"/>
      <c r="AD62679" s="30"/>
      <c r="AE62679" s="30"/>
    </row>
    <row r="62680" spans="27:31" x14ac:dyDescent="0.25">
      <c r="AA62680" s="27"/>
      <c r="AC62680" s="28"/>
      <c r="AD62680" s="30"/>
      <c r="AE62680" s="30"/>
    </row>
    <row r="62681" spans="27:31" x14ac:dyDescent="0.25">
      <c r="AA62681" s="27"/>
      <c r="AC62681" s="28"/>
      <c r="AD62681" s="30"/>
      <c r="AE62681" s="30"/>
    </row>
    <row r="62682" spans="27:31" x14ac:dyDescent="0.25">
      <c r="AA62682" s="27"/>
      <c r="AC62682" s="28"/>
      <c r="AD62682" s="30"/>
      <c r="AE62682" s="30"/>
    </row>
    <row r="62683" spans="27:31" x14ac:dyDescent="0.25">
      <c r="AA62683" s="27"/>
      <c r="AC62683" s="28"/>
      <c r="AD62683" s="30"/>
      <c r="AE62683" s="30"/>
    </row>
    <row r="62684" spans="27:31" x14ac:dyDescent="0.25">
      <c r="AA62684" s="27"/>
      <c r="AC62684" s="28"/>
      <c r="AD62684" s="30"/>
      <c r="AE62684" s="30"/>
    </row>
    <row r="62685" spans="27:31" x14ac:dyDescent="0.25">
      <c r="AA62685" s="27"/>
      <c r="AC62685" s="28"/>
      <c r="AD62685" s="30"/>
      <c r="AE62685" s="30"/>
    </row>
    <row r="62686" spans="27:31" x14ac:dyDescent="0.25">
      <c r="AA62686" s="27"/>
      <c r="AC62686" s="28"/>
      <c r="AD62686" s="30"/>
      <c r="AE62686" s="30"/>
    </row>
    <row r="62687" spans="27:31" x14ac:dyDescent="0.25">
      <c r="AA62687" s="27"/>
      <c r="AC62687" s="28"/>
      <c r="AD62687" s="30"/>
      <c r="AE62687" s="30"/>
    </row>
    <row r="62688" spans="27:31" x14ac:dyDescent="0.25">
      <c r="AA62688" s="27"/>
      <c r="AC62688" s="28"/>
      <c r="AD62688" s="30"/>
      <c r="AE62688" s="30"/>
    </row>
    <row r="62689" spans="27:31" x14ac:dyDescent="0.25">
      <c r="AA62689" s="27"/>
      <c r="AC62689" s="28"/>
      <c r="AD62689" s="30"/>
      <c r="AE62689" s="30"/>
    </row>
    <row r="62690" spans="27:31" x14ac:dyDescent="0.25">
      <c r="AA62690" s="27"/>
      <c r="AC62690" s="28"/>
      <c r="AD62690" s="30"/>
      <c r="AE62690" s="30"/>
    </row>
    <row r="62691" spans="27:31" x14ac:dyDescent="0.25">
      <c r="AA62691" s="27"/>
      <c r="AC62691" s="28"/>
      <c r="AD62691" s="30"/>
      <c r="AE62691" s="30"/>
    </row>
    <row r="62692" spans="27:31" x14ac:dyDescent="0.25">
      <c r="AA62692" s="27"/>
      <c r="AC62692" s="28"/>
      <c r="AD62692" s="30"/>
      <c r="AE62692" s="30"/>
    </row>
    <row r="62693" spans="27:31" x14ac:dyDescent="0.25">
      <c r="AA62693" s="27"/>
      <c r="AC62693" s="28"/>
      <c r="AD62693" s="30"/>
      <c r="AE62693" s="30"/>
    </row>
    <row r="62694" spans="27:31" x14ac:dyDescent="0.25">
      <c r="AA62694" s="27"/>
      <c r="AC62694" s="28"/>
      <c r="AD62694" s="30"/>
      <c r="AE62694" s="30"/>
    </row>
    <row r="62695" spans="27:31" x14ac:dyDescent="0.25">
      <c r="AA62695" s="27"/>
      <c r="AC62695" s="28"/>
      <c r="AD62695" s="30"/>
      <c r="AE62695" s="30"/>
    </row>
    <row r="62696" spans="27:31" x14ac:dyDescent="0.25">
      <c r="AA62696" s="27"/>
      <c r="AC62696" s="28"/>
      <c r="AD62696" s="30"/>
      <c r="AE62696" s="30"/>
    </row>
    <row r="62697" spans="27:31" x14ac:dyDescent="0.25">
      <c r="AA62697" s="27"/>
      <c r="AC62697" s="28"/>
      <c r="AD62697" s="30"/>
      <c r="AE62697" s="30"/>
    </row>
    <row r="62698" spans="27:31" x14ac:dyDescent="0.25">
      <c r="AA62698" s="27"/>
      <c r="AC62698" s="28"/>
      <c r="AD62698" s="30"/>
      <c r="AE62698" s="30"/>
    </row>
    <row r="62699" spans="27:31" x14ac:dyDescent="0.25">
      <c r="AA62699" s="27"/>
      <c r="AC62699" s="28"/>
      <c r="AD62699" s="30"/>
      <c r="AE62699" s="30"/>
    </row>
    <row r="62700" spans="27:31" x14ac:dyDescent="0.25">
      <c r="AA62700" s="27"/>
      <c r="AC62700" s="28"/>
      <c r="AD62700" s="30"/>
      <c r="AE62700" s="30"/>
    </row>
    <row r="62701" spans="27:31" x14ac:dyDescent="0.25">
      <c r="AA62701" s="27"/>
      <c r="AC62701" s="28"/>
      <c r="AD62701" s="30"/>
      <c r="AE62701" s="30"/>
    </row>
    <row r="62702" spans="27:31" x14ac:dyDescent="0.25">
      <c r="AA62702" s="27"/>
      <c r="AC62702" s="28"/>
      <c r="AD62702" s="30"/>
      <c r="AE62702" s="30"/>
    </row>
    <row r="62703" spans="27:31" x14ac:dyDescent="0.25">
      <c r="AA62703" s="27"/>
      <c r="AC62703" s="28"/>
      <c r="AD62703" s="30"/>
      <c r="AE62703" s="30"/>
    </row>
    <row r="62704" spans="27:31" x14ac:dyDescent="0.25">
      <c r="AA62704" s="27"/>
      <c r="AC62704" s="28"/>
      <c r="AD62704" s="30"/>
      <c r="AE62704" s="30"/>
    </row>
    <row r="62705" spans="27:31" x14ac:dyDescent="0.25">
      <c r="AA62705" s="27"/>
      <c r="AC62705" s="28"/>
      <c r="AD62705" s="30"/>
      <c r="AE62705" s="30"/>
    </row>
    <row r="62706" spans="27:31" x14ac:dyDescent="0.25">
      <c r="AA62706" s="27"/>
      <c r="AC62706" s="28"/>
      <c r="AD62706" s="30"/>
      <c r="AE62706" s="30"/>
    </row>
    <row r="62707" spans="27:31" x14ac:dyDescent="0.25">
      <c r="AA62707" s="27"/>
      <c r="AC62707" s="28"/>
      <c r="AD62707" s="30"/>
      <c r="AE62707" s="30"/>
    </row>
    <row r="62708" spans="27:31" x14ac:dyDescent="0.25">
      <c r="AA62708" s="27"/>
      <c r="AC62708" s="28"/>
      <c r="AD62708" s="30"/>
      <c r="AE62708" s="30"/>
    </row>
    <row r="62709" spans="27:31" x14ac:dyDescent="0.25">
      <c r="AA62709" s="27"/>
      <c r="AC62709" s="28"/>
      <c r="AD62709" s="30"/>
      <c r="AE62709" s="30"/>
    </row>
    <row r="62710" spans="27:31" x14ac:dyDescent="0.25">
      <c r="AA62710" s="27"/>
      <c r="AC62710" s="28"/>
      <c r="AD62710" s="30"/>
      <c r="AE62710" s="30"/>
    </row>
    <row r="62711" spans="27:31" x14ac:dyDescent="0.25">
      <c r="AA62711" s="27"/>
      <c r="AC62711" s="28"/>
      <c r="AD62711" s="30"/>
      <c r="AE62711" s="30"/>
    </row>
    <row r="62712" spans="27:31" x14ac:dyDescent="0.25">
      <c r="AA62712" s="27"/>
      <c r="AC62712" s="28"/>
      <c r="AD62712" s="30"/>
      <c r="AE62712" s="30"/>
    </row>
    <row r="62713" spans="27:31" x14ac:dyDescent="0.25">
      <c r="AA62713" s="27"/>
      <c r="AC62713" s="28"/>
      <c r="AD62713" s="30"/>
      <c r="AE62713" s="30"/>
    </row>
    <row r="62714" spans="27:31" x14ac:dyDescent="0.25">
      <c r="AA62714" s="27"/>
      <c r="AC62714" s="28"/>
      <c r="AD62714" s="30"/>
      <c r="AE62714" s="30"/>
    </row>
    <row r="62715" spans="27:31" x14ac:dyDescent="0.25">
      <c r="AA62715" s="27"/>
      <c r="AC62715" s="28"/>
      <c r="AD62715" s="30"/>
      <c r="AE62715" s="30"/>
    </row>
    <row r="62716" spans="27:31" x14ac:dyDescent="0.25">
      <c r="AA62716" s="27"/>
      <c r="AC62716" s="28"/>
      <c r="AD62716" s="30"/>
      <c r="AE62716" s="30"/>
    </row>
    <row r="62717" spans="27:31" x14ac:dyDescent="0.25">
      <c r="AA62717" s="27"/>
      <c r="AC62717" s="28"/>
      <c r="AD62717" s="30"/>
      <c r="AE62717" s="30"/>
    </row>
    <row r="62718" spans="27:31" x14ac:dyDescent="0.25">
      <c r="AA62718" s="27"/>
      <c r="AC62718" s="28"/>
      <c r="AD62718" s="30"/>
      <c r="AE62718" s="30"/>
    </row>
    <row r="62719" spans="27:31" x14ac:dyDescent="0.25">
      <c r="AA62719" s="27"/>
      <c r="AC62719" s="28"/>
      <c r="AD62719" s="30"/>
      <c r="AE62719" s="30"/>
    </row>
    <row r="62720" spans="27:31" x14ac:dyDescent="0.25">
      <c r="AA62720" s="27"/>
      <c r="AC62720" s="28"/>
      <c r="AD62720" s="30"/>
      <c r="AE62720" s="30"/>
    </row>
    <row r="62721" spans="27:31" x14ac:dyDescent="0.25">
      <c r="AA62721" s="27"/>
      <c r="AC62721" s="28"/>
      <c r="AD62721" s="30"/>
      <c r="AE62721" s="30"/>
    </row>
    <row r="62722" spans="27:31" x14ac:dyDescent="0.25">
      <c r="AA62722" s="27"/>
      <c r="AC62722" s="28"/>
      <c r="AD62722" s="30"/>
      <c r="AE62722" s="30"/>
    </row>
    <row r="62723" spans="27:31" x14ac:dyDescent="0.25">
      <c r="AA62723" s="27"/>
      <c r="AC62723" s="28"/>
      <c r="AD62723" s="30"/>
      <c r="AE62723" s="30"/>
    </row>
    <row r="62724" spans="27:31" x14ac:dyDescent="0.25">
      <c r="AA62724" s="27"/>
      <c r="AC62724" s="28"/>
      <c r="AD62724" s="30"/>
      <c r="AE62724" s="30"/>
    </row>
    <row r="62725" spans="27:31" x14ac:dyDescent="0.25">
      <c r="AA62725" s="27"/>
      <c r="AC62725" s="28"/>
      <c r="AD62725" s="30"/>
      <c r="AE62725" s="30"/>
    </row>
    <row r="62726" spans="27:31" x14ac:dyDescent="0.25">
      <c r="AA62726" s="27"/>
      <c r="AC62726" s="28"/>
      <c r="AD62726" s="30"/>
      <c r="AE62726" s="30"/>
    </row>
    <row r="62727" spans="27:31" x14ac:dyDescent="0.25">
      <c r="AA62727" s="27"/>
      <c r="AC62727" s="28"/>
      <c r="AD62727" s="30"/>
      <c r="AE62727" s="30"/>
    </row>
    <row r="62728" spans="27:31" x14ac:dyDescent="0.25">
      <c r="AA62728" s="27"/>
      <c r="AC62728" s="28"/>
      <c r="AD62728" s="30"/>
      <c r="AE62728" s="30"/>
    </row>
    <row r="62729" spans="27:31" x14ac:dyDescent="0.25">
      <c r="AA62729" s="27"/>
      <c r="AC62729" s="28"/>
      <c r="AD62729" s="30"/>
      <c r="AE62729" s="30"/>
    </row>
    <row r="62730" spans="27:31" x14ac:dyDescent="0.25">
      <c r="AA62730" s="27"/>
      <c r="AC62730" s="28"/>
      <c r="AD62730" s="30"/>
      <c r="AE62730" s="30"/>
    </row>
    <row r="62731" spans="27:31" x14ac:dyDescent="0.25">
      <c r="AA62731" s="27"/>
      <c r="AC62731" s="28"/>
      <c r="AD62731" s="30"/>
      <c r="AE62731" s="30"/>
    </row>
    <row r="62732" spans="27:31" x14ac:dyDescent="0.25">
      <c r="AA62732" s="27"/>
      <c r="AC62732" s="28"/>
      <c r="AD62732" s="30"/>
      <c r="AE62732" s="30"/>
    </row>
    <row r="62733" spans="27:31" x14ac:dyDescent="0.25">
      <c r="AA62733" s="27"/>
      <c r="AC62733" s="28"/>
      <c r="AD62733" s="30"/>
      <c r="AE62733" s="30"/>
    </row>
    <row r="62734" spans="27:31" x14ac:dyDescent="0.25">
      <c r="AA62734" s="27"/>
      <c r="AC62734" s="28"/>
      <c r="AD62734" s="30"/>
      <c r="AE62734" s="30"/>
    </row>
    <row r="62735" spans="27:31" x14ac:dyDescent="0.25">
      <c r="AA62735" s="27"/>
      <c r="AC62735" s="28"/>
      <c r="AD62735" s="30"/>
      <c r="AE62735" s="30"/>
    </row>
    <row r="62736" spans="27:31" x14ac:dyDescent="0.25">
      <c r="AA62736" s="27"/>
      <c r="AC62736" s="28"/>
      <c r="AD62736" s="30"/>
      <c r="AE62736" s="30"/>
    </row>
    <row r="62737" spans="27:31" x14ac:dyDescent="0.25">
      <c r="AA62737" s="27"/>
      <c r="AC62737" s="28"/>
      <c r="AD62737" s="30"/>
      <c r="AE62737" s="30"/>
    </row>
    <row r="62738" spans="27:31" x14ac:dyDescent="0.25">
      <c r="AA62738" s="27"/>
      <c r="AC62738" s="28"/>
      <c r="AD62738" s="30"/>
      <c r="AE62738" s="30"/>
    </row>
    <row r="62739" spans="27:31" x14ac:dyDescent="0.25">
      <c r="AA62739" s="27"/>
      <c r="AC62739" s="28"/>
      <c r="AD62739" s="30"/>
      <c r="AE62739" s="30"/>
    </row>
    <row r="62740" spans="27:31" x14ac:dyDescent="0.25">
      <c r="AA62740" s="27"/>
      <c r="AC62740" s="28"/>
      <c r="AD62740" s="30"/>
      <c r="AE62740" s="30"/>
    </row>
    <row r="62741" spans="27:31" x14ac:dyDescent="0.25">
      <c r="AA62741" s="27"/>
      <c r="AC62741" s="28"/>
      <c r="AD62741" s="30"/>
      <c r="AE62741" s="30"/>
    </row>
    <row r="62742" spans="27:31" x14ac:dyDescent="0.25">
      <c r="AA62742" s="27"/>
      <c r="AC62742" s="28"/>
      <c r="AD62742" s="30"/>
      <c r="AE62742" s="30"/>
    </row>
    <row r="62743" spans="27:31" x14ac:dyDescent="0.25">
      <c r="AA62743" s="27"/>
      <c r="AC62743" s="28"/>
      <c r="AD62743" s="30"/>
      <c r="AE62743" s="30"/>
    </row>
    <row r="62744" spans="27:31" x14ac:dyDescent="0.25">
      <c r="AA62744" s="27"/>
      <c r="AC62744" s="28"/>
      <c r="AD62744" s="30"/>
      <c r="AE62744" s="30"/>
    </row>
    <row r="62745" spans="27:31" x14ac:dyDescent="0.25">
      <c r="AA62745" s="27"/>
      <c r="AC62745" s="28"/>
      <c r="AD62745" s="30"/>
      <c r="AE62745" s="30"/>
    </row>
    <row r="62746" spans="27:31" x14ac:dyDescent="0.25">
      <c r="AA62746" s="27"/>
      <c r="AC62746" s="28"/>
      <c r="AD62746" s="30"/>
      <c r="AE62746" s="30"/>
    </row>
    <row r="62747" spans="27:31" x14ac:dyDescent="0.25">
      <c r="AA62747" s="27"/>
      <c r="AC62747" s="28"/>
      <c r="AD62747" s="30"/>
      <c r="AE62747" s="30"/>
    </row>
    <row r="62748" spans="27:31" x14ac:dyDescent="0.25">
      <c r="AA62748" s="27"/>
      <c r="AC62748" s="28"/>
      <c r="AD62748" s="30"/>
      <c r="AE62748" s="30"/>
    </row>
    <row r="62749" spans="27:31" x14ac:dyDescent="0.25">
      <c r="AA62749" s="27"/>
      <c r="AC62749" s="28"/>
      <c r="AD62749" s="30"/>
      <c r="AE62749" s="30"/>
    </row>
    <row r="62750" spans="27:31" x14ac:dyDescent="0.25">
      <c r="AA62750" s="27"/>
      <c r="AC62750" s="28"/>
      <c r="AD62750" s="30"/>
      <c r="AE62750" s="30"/>
    </row>
    <row r="62751" spans="27:31" x14ac:dyDescent="0.25">
      <c r="AA62751" s="27"/>
      <c r="AC62751" s="28"/>
      <c r="AD62751" s="30"/>
      <c r="AE62751" s="30"/>
    </row>
    <row r="62752" spans="27:31" x14ac:dyDescent="0.25">
      <c r="AA62752" s="27"/>
      <c r="AC62752" s="28"/>
      <c r="AD62752" s="30"/>
      <c r="AE62752" s="30"/>
    </row>
    <row r="62753" spans="27:31" x14ac:dyDescent="0.25">
      <c r="AA62753" s="27"/>
      <c r="AC62753" s="28"/>
      <c r="AD62753" s="30"/>
      <c r="AE62753" s="30"/>
    </row>
    <row r="62754" spans="27:31" x14ac:dyDescent="0.25">
      <c r="AA62754" s="27"/>
      <c r="AC62754" s="28"/>
      <c r="AD62754" s="30"/>
      <c r="AE62754" s="30"/>
    </row>
    <row r="62755" spans="27:31" x14ac:dyDescent="0.25">
      <c r="AA62755" s="27"/>
      <c r="AC62755" s="28"/>
      <c r="AD62755" s="30"/>
      <c r="AE62755" s="30"/>
    </row>
    <row r="62756" spans="27:31" x14ac:dyDescent="0.25">
      <c r="AA62756" s="27"/>
      <c r="AC62756" s="28"/>
      <c r="AD62756" s="30"/>
      <c r="AE62756" s="30"/>
    </row>
    <row r="62757" spans="27:31" x14ac:dyDescent="0.25">
      <c r="AA62757" s="27"/>
      <c r="AC62757" s="28"/>
      <c r="AD62757" s="30"/>
      <c r="AE62757" s="30"/>
    </row>
    <row r="62758" spans="27:31" x14ac:dyDescent="0.25">
      <c r="AA62758" s="27"/>
      <c r="AC62758" s="28"/>
      <c r="AD62758" s="30"/>
      <c r="AE62758" s="30"/>
    </row>
    <row r="62759" spans="27:31" x14ac:dyDescent="0.25">
      <c r="AA62759" s="27"/>
      <c r="AC62759" s="28"/>
      <c r="AD62759" s="30"/>
      <c r="AE62759" s="30"/>
    </row>
    <row r="62760" spans="27:31" x14ac:dyDescent="0.25">
      <c r="AA62760" s="27"/>
      <c r="AC62760" s="28"/>
      <c r="AD62760" s="30"/>
      <c r="AE62760" s="30"/>
    </row>
    <row r="62761" spans="27:31" x14ac:dyDescent="0.25">
      <c r="AA62761" s="27"/>
      <c r="AC62761" s="28"/>
      <c r="AD62761" s="30"/>
      <c r="AE62761" s="30"/>
    </row>
    <row r="62762" spans="27:31" x14ac:dyDescent="0.25">
      <c r="AA62762" s="27"/>
      <c r="AC62762" s="28"/>
      <c r="AD62762" s="30"/>
      <c r="AE62762" s="30"/>
    </row>
    <row r="62763" spans="27:31" x14ac:dyDescent="0.25">
      <c r="AA62763" s="27"/>
      <c r="AC62763" s="28"/>
      <c r="AD62763" s="30"/>
      <c r="AE62763" s="30"/>
    </row>
    <row r="62764" spans="27:31" x14ac:dyDescent="0.25">
      <c r="AA62764" s="27"/>
      <c r="AC62764" s="28"/>
      <c r="AD62764" s="30"/>
      <c r="AE62764" s="30"/>
    </row>
    <row r="62765" spans="27:31" x14ac:dyDescent="0.25">
      <c r="AA62765" s="27"/>
      <c r="AC62765" s="28"/>
      <c r="AD62765" s="30"/>
      <c r="AE62765" s="30"/>
    </row>
    <row r="62766" spans="27:31" x14ac:dyDescent="0.25">
      <c r="AA62766" s="27"/>
      <c r="AC62766" s="28"/>
      <c r="AD62766" s="30"/>
      <c r="AE62766" s="30"/>
    </row>
    <row r="62767" spans="27:31" x14ac:dyDescent="0.25">
      <c r="AA62767" s="27"/>
      <c r="AC62767" s="28"/>
      <c r="AD62767" s="30"/>
      <c r="AE62767" s="30"/>
    </row>
    <row r="62768" spans="27:31" x14ac:dyDescent="0.25">
      <c r="AA62768" s="27"/>
      <c r="AC62768" s="28"/>
      <c r="AD62768" s="30"/>
      <c r="AE62768" s="30"/>
    </row>
    <row r="62769" spans="27:31" x14ac:dyDescent="0.25">
      <c r="AA62769" s="27"/>
      <c r="AC62769" s="28"/>
      <c r="AD62769" s="30"/>
      <c r="AE62769" s="30"/>
    </row>
    <row r="62770" spans="27:31" x14ac:dyDescent="0.25">
      <c r="AA62770" s="27"/>
      <c r="AC62770" s="28"/>
      <c r="AD62770" s="30"/>
      <c r="AE62770" s="30"/>
    </row>
    <row r="62771" spans="27:31" x14ac:dyDescent="0.25">
      <c r="AA62771" s="27"/>
      <c r="AC62771" s="28"/>
      <c r="AD62771" s="30"/>
      <c r="AE62771" s="30"/>
    </row>
    <row r="62772" spans="27:31" x14ac:dyDescent="0.25">
      <c r="AA62772" s="27"/>
      <c r="AC62772" s="28"/>
      <c r="AD62772" s="30"/>
      <c r="AE62772" s="30"/>
    </row>
    <row r="62773" spans="27:31" x14ac:dyDescent="0.25">
      <c r="AA62773" s="27"/>
      <c r="AC62773" s="28"/>
      <c r="AD62773" s="30"/>
      <c r="AE62773" s="30"/>
    </row>
    <row r="62774" spans="27:31" x14ac:dyDescent="0.25">
      <c r="AA62774" s="27"/>
      <c r="AC62774" s="28"/>
      <c r="AD62774" s="30"/>
      <c r="AE62774" s="30"/>
    </row>
    <row r="62775" spans="27:31" x14ac:dyDescent="0.25">
      <c r="AA62775" s="27"/>
      <c r="AC62775" s="28"/>
      <c r="AD62775" s="30"/>
      <c r="AE62775" s="30"/>
    </row>
    <row r="62776" spans="27:31" x14ac:dyDescent="0.25">
      <c r="AA62776" s="27"/>
      <c r="AC62776" s="28"/>
      <c r="AD62776" s="30"/>
      <c r="AE62776" s="30"/>
    </row>
    <row r="62777" spans="27:31" x14ac:dyDescent="0.25">
      <c r="AA62777" s="27"/>
      <c r="AC62777" s="28"/>
      <c r="AD62777" s="30"/>
      <c r="AE62777" s="30"/>
    </row>
    <row r="62778" spans="27:31" x14ac:dyDescent="0.25">
      <c r="AA62778" s="27"/>
      <c r="AC62778" s="28"/>
      <c r="AD62778" s="30"/>
      <c r="AE62778" s="30"/>
    </row>
    <row r="62779" spans="27:31" x14ac:dyDescent="0.25">
      <c r="AA62779" s="27"/>
      <c r="AC62779" s="28"/>
      <c r="AD62779" s="30"/>
      <c r="AE62779" s="30"/>
    </row>
    <row r="62780" spans="27:31" x14ac:dyDescent="0.25">
      <c r="AA62780" s="27"/>
      <c r="AC62780" s="28"/>
      <c r="AD62780" s="30"/>
      <c r="AE62780" s="30"/>
    </row>
    <row r="62781" spans="27:31" x14ac:dyDescent="0.25">
      <c r="AA62781" s="27"/>
      <c r="AC62781" s="28"/>
      <c r="AD62781" s="30"/>
      <c r="AE62781" s="30"/>
    </row>
    <row r="62782" spans="27:31" x14ac:dyDescent="0.25">
      <c r="AA62782" s="27"/>
      <c r="AC62782" s="28"/>
      <c r="AD62782" s="30"/>
      <c r="AE62782" s="30"/>
    </row>
    <row r="62783" spans="27:31" x14ac:dyDescent="0.25">
      <c r="AA62783" s="27"/>
      <c r="AC62783" s="28"/>
      <c r="AD62783" s="30"/>
      <c r="AE62783" s="30"/>
    </row>
    <row r="62784" spans="27:31" x14ac:dyDescent="0.25">
      <c r="AA62784" s="27"/>
      <c r="AC62784" s="28"/>
      <c r="AD62784" s="30"/>
      <c r="AE62784" s="30"/>
    </row>
    <row r="62785" spans="27:31" x14ac:dyDescent="0.25">
      <c r="AA62785" s="27"/>
      <c r="AC62785" s="28"/>
      <c r="AD62785" s="30"/>
      <c r="AE62785" s="30"/>
    </row>
    <row r="62786" spans="27:31" x14ac:dyDescent="0.25">
      <c r="AA62786" s="27"/>
      <c r="AC62786" s="28"/>
      <c r="AD62786" s="30"/>
      <c r="AE62786" s="30"/>
    </row>
    <row r="62787" spans="27:31" x14ac:dyDescent="0.25">
      <c r="AA62787" s="27"/>
      <c r="AC62787" s="28"/>
      <c r="AD62787" s="30"/>
      <c r="AE62787" s="30"/>
    </row>
    <row r="62788" spans="27:31" x14ac:dyDescent="0.25">
      <c r="AA62788" s="27"/>
      <c r="AC62788" s="28"/>
      <c r="AD62788" s="30"/>
      <c r="AE62788" s="30"/>
    </row>
    <row r="62789" spans="27:31" x14ac:dyDescent="0.25">
      <c r="AA62789" s="27"/>
      <c r="AC62789" s="28"/>
      <c r="AD62789" s="30"/>
      <c r="AE62789" s="30"/>
    </row>
    <row r="62790" spans="27:31" x14ac:dyDescent="0.25">
      <c r="AA62790" s="27"/>
      <c r="AC62790" s="28"/>
      <c r="AD62790" s="30"/>
      <c r="AE62790" s="30"/>
    </row>
    <row r="62791" spans="27:31" x14ac:dyDescent="0.25">
      <c r="AA62791" s="27"/>
      <c r="AC62791" s="28"/>
      <c r="AD62791" s="30"/>
      <c r="AE62791" s="30"/>
    </row>
    <row r="62792" spans="27:31" x14ac:dyDescent="0.25">
      <c r="AA62792" s="27"/>
      <c r="AC62792" s="28"/>
      <c r="AD62792" s="30"/>
      <c r="AE62792" s="30"/>
    </row>
    <row r="62793" spans="27:31" x14ac:dyDescent="0.25">
      <c r="AA62793" s="27"/>
      <c r="AC62793" s="28"/>
      <c r="AD62793" s="30"/>
      <c r="AE62793" s="30"/>
    </row>
    <row r="62794" spans="27:31" x14ac:dyDescent="0.25">
      <c r="AA62794" s="27"/>
      <c r="AC62794" s="28"/>
      <c r="AD62794" s="30"/>
      <c r="AE62794" s="30"/>
    </row>
    <row r="62795" spans="27:31" x14ac:dyDescent="0.25">
      <c r="AA62795" s="27"/>
      <c r="AC62795" s="28"/>
      <c r="AD62795" s="30"/>
      <c r="AE62795" s="30"/>
    </row>
    <row r="62796" spans="27:31" x14ac:dyDescent="0.25">
      <c r="AA62796" s="27"/>
      <c r="AC62796" s="28"/>
      <c r="AD62796" s="30"/>
      <c r="AE62796" s="30"/>
    </row>
    <row r="62797" spans="27:31" x14ac:dyDescent="0.25">
      <c r="AA62797" s="27"/>
      <c r="AC62797" s="28"/>
      <c r="AD62797" s="30"/>
      <c r="AE62797" s="30"/>
    </row>
    <row r="62798" spans="27:31" x14ac:dyDescent="0.25">
      <c r="AA62798" s="27"/>
      <c r="AC62798" s="28"/>
      <c r="AD62798" s="30"/>
      <c r="AE62798" s="30"/>
    </row>
    <row r="62799" spans="27:31" x14ac:dyDescent="0.25">
      <c r="AA62799" s="27"/>
      <c r="AC62799" s="28"/>
      <c r="AD62799" s="30"/>
      <c r="AE62799" s="30"/>
    </row>
    <row r="62800" spans="27:31" x14ac:dyDescent="0.25">
      <c r="AA62800" s="27"/>
      <c r="AC62800" s="28"/>
      <c r="AD62800" s="30"/>
      <c r="AE62800" s="30"/>
    </row>
    <row r="62801" spans="27:31" x14ac:dyDescent="0.25">
      <c r="AA62801" s="27"/>
      <c r="AC62801" s="28"/>
      <c r="AD62801" s="30"/>
      <c r="AE62801" s="30"/>
    </row>
    <row r="62802" spans="27:31" x14ac:dyDescent="0.25">
      <c r="AA62802" s="27"/>
      <c r="AC62802" s="28"/>
      <c r="AD62802" s="30"/>
      <c r="AE62802" s="30"/>
    </row>
    <row r="62803" spans="27:31" x14ac:dyDescent="0.25">
      <c r="AA62803" s="27"/>
      <c r="AC62803" s="28"/>
      <c r="AD62803" s="30"/>
      <c r="AE62803" s="30"/>
    </row>
    <row r="62804" spans="27:31" x14ac:dyDescent="0.25">
      <c r="AA62804" s="27"/>
      <c r="AC62804" s="28"/>
      <c r="AD62804" s="30"/>
      <c r="AE62804" s="30"/>
    </row>
    <row r="62805" spans="27:31" x14ac:dyDescent="0.25">
      <c r="AA62805" s="27"/>
      <c r="AC62805" s="28"/>
      <c r="AD62805" s="30"/>
      <c r="AE62805" s="30"/>
    </row>
    <row r="62806" spans="27:31" x14ac:dyDescent="0.25">
      <c r="AA62806" s="27"/>
      <c r="AC62806" s="28"/>
      <c r="AD62806" s="30"/>
      <c r="AE62806" s="30"/>
    </row>
    <row r="62807" spans="27:31" x14ac:dyDescent="0.25">
      <c r="AA62807" s="27"/>
      <c r="AC62807" s="28"/>
      <c r="AD62807" s="30"/>
      <c r="AE62807" s="30"/>
    </row>
    <row r="62808" spans="27:31" x14ac:dyDescent="0.25">
      <c r="AA62808" s="27"/>
      <c r="AC62808" s="28"/>
      <c r="AD62808" s="30"/>
      <c r="AE62808" s="30"/>
    </row>
    <row r="62809" spans="27:31" x14ac:dyDescent="0.25">
      <c r="AA62809" s="27"/>
      <c r="AC62809" s="28"/>
      <c r="AD62809" s="30"/>
      <c r="AE62809" s="30"/>
    </row>
    <row r="62810" spans="27:31" x14ac:dyDescent="0.25">
      <c r="AA62810" s="27"/>
      <c r="AC62810" s="28"/>
      <c r="AD62810" s="30"/>
      <c r="AE62810" s="30"/>
    </row>
    <row r="62811" spans="27:31" x14ac:dyDescent="0.25">
      <c r="AA62811" s="27"/>
      <c r="AC62811" s="28"/>
      <c r="AD62811" s="30"/>
      <c r="AE62811" s="30"/>
    </row>
    <row r="62812" spans="27:31" x14ac:dyDescent="0.25">
      <c r="AA62812" s="27"/>
      <c r="AC62812" s="28"/>
      <c r="AD62812" s="30"/>
      <c r="AE62812" s="30"/>
    </row>
    <row r="62813" spans="27:31" x14ac:dyDescent="0.25">
      <c r="AA62813" s="27"/>
      <c r="AC62813" s="28"/>
      <c r="AD62813" s="30"/>
      <c r="AE62813" s="30"/>
    </row>
    <row r="62814" spans="27:31" x14ac:dyDescent="0.25">
      <c r="AA62814" s="27"/>
      <c r="AC62814" s="28"/>
      <c r="AD62814" s="30"/>
      <c r="AE62814" s="30"/>
    </row>
    <row r="62815" spans="27:31" x14ac:dyDescent="0.25">
      <c r="AA62815" s="27"/>
      <c r="AC62815" s="28"/>
      <c r="AD62815" s="30"/>
      <c r="AE62815" s="30"/>
    </row>
    <row r="62816" spans="27:31" x14ac:dyDescent="0.25">
      <c r="AA62816" s="27"/>
      <c r="AC62816" s="28"/>
      <c r="AD62816" s="30"/>
      <c r="AE62816" s="30"/>
    </row>
    <row r="62817" spans="27:31" x14ac:dyDescent="0.25">
      <c r="AA62817" s="27"/>
      <c r="AC62817" s="28"/>
      <c r="AD62817" s="30"/>
      <c r="AE62817" s="30"/>
    </row>
    <row r="62818" spans="27:31" x14ac:dyDescent="0.25">
      <c r="AA62818" s="27"/>
      <c r="AC62818" s="28"/>
      <c r="AD62818" s="30"/>
      <c r="AE62818" s="30"/>
    </row>
    <row r="62819" spans="27:31" x14ac:dyDescent="0.25">
      <c r="AA62819" s="27"/>
      <c r="AC62819" s="28"/>
      <c r="AD62819" s="30"/>
      <c r="AE62819" s="30"/>
    </row>
    <row r="62820" spans="27:31" x14ac:dyDescent="0.25">
      <c r="AA62820" s="27"/>
      <c r="AC62820" s="28"/>
      <c r="AD62820" s="30"/>
      <c r="AE62820" s="30"/>
    </row>
    <row r="62821" spans="27:31" x14ac:dyDescent="0.25">
      <c r="AA62821" s="27"/>
      <c r="AC62821" s="28"/>
      <c r="AD62821" s="30"/>
      <c r="AE62821" s="30"/>
    </row>
    <row r="62822" spans="27:31" x14ac:dyDescent="0.25">
      <c r="AA62822" s="27"/>
      <c r="AC62822" s="28"/>
      <c r="AD62822" s="30"/>
      <c r="AE62822" s="30"/>
    </row>
    <row r="62823" spans="27:31" x14ac:dyDescent="0.25">
      <c r="AA62823" s="27"/>
      <c r="AC62823" s="28"/>
      <c r="AD62823" s="30"/>
      <c r="AE62823" s="30"/>
    </row>
    <row r="62824" spans="27:31" x14ac:dyDescent="0.25">
      <c r="AA62824" s="27"/>
      <c r="AC62824" s="28"/>
      <c r="AD62824" s="30"/>
      <c r="AE62824" s="30"/>
    </row>
    <row r="62825" spans="27:31" x14ac:dyDescent="0.25">
      <c r="AA62825" s="27"/>
      <c r="AC62825" s="28"/>
      <c r="AD62825" s="30"/>
      <c r="AE62825" s="30"/>
    </row>
    <row r="62826" spans="27:31" x14ac:dyDescent="0.25">
      <c r="AA62826" s="27"/>
      <c r="AC62826" s="28"/>
      <c r="AD62826" s="30"/>
      <c r="AE62826" s="30"/>
    </row>
    <row r="62827" spans="27:31" x14ac:dyDescent="0.25">
      <c r="AA62827" s="27"/>
      <c r="AC62827" s="28"/>
      <c r="AD62827" s="30"/>
      <c r="AE62827" s="30"/>
    </row>
    <row r="62828" spans="27:31" x14ac:dyDescent="0.25">
      <c r="AA62828" s="27"/>
      <c r="AC62828" s="28"/>
      <c r="AD62828" s="30"/>
      <c r="AE62828" s="30"/>
    </row>
    <row r="62829" spans="27:31" x14ac:dyDescent="0.25">
      <c r="AA62829" s="27"/>
      <c r="AC62829" s="28"/>
      <c r="AD62829" s="30"/>
      <c r="AE62829" s="30"/>
    </row>
    <row r="62830" spans="27:31" x14ac:dyDescent="0.25">
      <c r="AA62830" s="27"/>
      <c r="AC62830" s="28"/>
      <c r="AD62830" s="30"/>
      <c r="AE62830" s="30"/>
    </row>
    <row r="62831" spans="27:31" x14ac:dyDescent="0.25">
      <c r="AA62831" s="27"/>
      <c r="AC62831" s="28"/>
      <c r="AD62831" s="30"/>
      <c r="AE62831" s="30"/>
    </row>
    <row r="62832" spans="27:31" x14ac:dyDescent="0.25">
      <c r="AA62832" s="27"/>
      <c r="AC62832" s="28"/>
      <c r="AD62832" s="30"/>
      <c r="AE62832" s="30"/>
    </row>
    <row r="62833" spans="27:31" x14ac:dyDescent="0.25">
      <c r="AA62833" s="27"/>
      <c r="AC62833" s="28"/>
      <c r="AD62833" s="30"/>
      <c r="AE62833" s="30"/>
    </row>
    <row r="62834" spans="27:31" x14ac:dyDescent="0.25">
      <c r="AA62834" s="27"/>
      <c r="AC62834" s="28"/>
      <c r="AD62834" s="30"/>
      <c r="AE62834" s="30"/>
    </row>
    <row r="62835" spans="27:31" x14ac:dyDescent="0.25">
      <c r="AA62835" s="27"/>
      <c r="AC62835" s="28"/>
      <c r="AD62835" s="30"/>
      <c r="AE62835" s="30"/>
    </row>
    <row r="62836" spans="27:31" x14ac:dyDescent="0.25">
      <c r="AA62836" s="27"/>
      <c r="AC62836" s="28"/>
      <c r="AD62836" s="30"/>
      <c r="AE62836" s="30"/>
    </row>
    <row r="62837" spans="27:31" x14ac:dyDescent="0.25">
      <c r="AA62837" s="27"/>
      <c r="AC62837" s="28"/>
      <c r="AD62837" s="30"/>
      <c r="AE62837" s="30"/>
    </row>
    <row r="62838" spans="27:31" x14ac:dyDescent="0.25">
      <c r="AA62838" s="27"/>
      <c r="AC62838" s="28"/>
      <c r="AD62838" s="30"/>
      <c r="AE62838" s="30"/>
    </row>
    <row r="62839" spans="27:31" x14ac:dyDescent="0.25">
      <c r="AA62839" s="27"/>
      <c r="AC62839" s="28"/>
      <c r="AD62839" s="30"/>
      <c r="AE62839" s="30"/>
    </row>
    <row r="62840" spans="27:31" x14ac:dyDescent="0.25">
      <c r="AA62840" s="27"/>
      <c r="AC62840" s="28"/>
      <c r="AD62840" s="30"/>
      <c r="AE62840" s="30"/>
    </row>
    <row r="62841" spans="27:31" x14ac:dyDescent="0.25">
      <c r="AA62841" s="27"/>
      <c r="AC62841" s="28"/>
      <c r="AD62841" s="30"/>
      <c r="AE62841" s="30"/>
    </row>
    <row r="62842" spans="27:31" x14ac:dyDescent="0.25">
      <c r="AA62842" s="27"/>
      <c r="AC62842" s="28"/>
      <c r="AD62842" s="30"/>
      <c r="AE62842" s="30"/>
    </row>
    <row r="62843" spans="27:31" x14ac:dyDescent="0.25">
      <c r="AA62843" s="27"/>
      <c r="AC62843" s="28"/>
      <c r="AD62843" s="30"/>
      <c r="AE62843" s="30"/>
    </row>
    <row r="62844" spans="27:31" x14ac:dyDescent="0.25">
      <c r="AA62844" s="27"/>
      <c r="AC62844" s="28"/>
      <c r="AD62844" s="30"/>
      <c r="AE62844" s="30"/>
    </row>
    <row r="62845" spans="27:31" x14ac:dyDescent="0.25">
      <c r="AA62845" s="27"/>
      <c r="AC62845" s="28"/>
      <c r="AD62845" s="30"/>
      <c r="AE62845" s="30"/>
    </row>
    <row r="62846" spans="27:31" x14ac:dyDescent="0.25">
      <c r="AA62846" s="27"/>
      <c r="AC62846" s="28"/>
      <c r="AD62846" s="30"/>
      <c r="AE62846" s="30"/>
    </row>
    <row r="62847" spans="27:31" x14ac:dyDescent="0.25">
      <c r="AA62847" s="27"/>
      <c r="AC62847" s="28"/>
      <c r="AD62847" s="30"/>
      <c r="AE62847" s="30"/>
    </row>
    <row r="62848" spans="27:31" x14ac:dyDescent="0.25">
      <c r="AA62848" s="27"/>
      <c r="AC62848" s="28"/>
      <c r="AD62848" s="30"/>
      <c r="AE62848" s="30"/>
    </row>
    <row r="62849" spans="27:31" x14ac:dyDescent="0.25">
      <c r="AA62849" s="27"/>
      <c r="AC62849" s="28"/>
      <c r="AD62849" s="30"/>
      <c r="AE62849" s="30"/>
    </row>
    <row r="62850" spans="27:31" x14ac:dyDescent="0.25">
      <c r="AA62850" s="27"/>
      <c r="AC62850" s="28"/>
      <c r="AD62850" s="30"/>
      <c r="AE62850" s="30"/>
    </row>
    <row r="62851" spans="27:31" x14ac:dyDescent="0.25">
      <c r="AA62851" s="27"/>
      <c r="AC62851" s="28"/>
      <c r="AD62851" s="30"/>
      <c r="AE62851" s="30"/>
    </row>
    <row r="62852" spans="27:31" x14ac:dyDescent="0.25">
      <c r="AA62852" s="27"/>
      <c r="AC62852" s="28"/>
      <c r="AD62852" s="30"/>
      <c r="AE62852" s="30"/>
    </row>
    <row r="62853" spans="27:31" x14ac:dyDescent="0.25">
      <c r="AA62853" s="27"/>
      <c r="AC62853" s="28"/>
      <c r="AD62853" s="30"/>
      <c r="AE62853" s="30"/>
    </row>
    <row r="62854" spans="27:31" x14ac:dyDescent="0.25">
      <c r="AA62854" s="27"/>
      <c r="AC62854" s="28"/>
      <c r="AD62854" s="30"/>
      <c r="AE62854" s="30"/>
    </row>
    <row r="62855" spans="27:31" x14ac:dyDescent="0.25">
      <c r="AA62855" s="27"/>
      <c r="AC62855" s="28"/>
      <c r="AD62855" s="30"/>
      <c r="AE62855" s="30"/>
    </row>
    <row r="62856" spans="27:31" x14ac:dyDescent="0.25">
      <c r="AA62856" s="27"/>
      <c r="AC62856" s="28"/>
      <c r="AD62856" s="30"/>
      <c r="AE62856" s="30"/>
    </row>
    <row r="62857" spans="27:31" x14ac:dyDescent="0.25">
      <c r="AA62857" s="27"/>
      <c r="AC62857" s="28"/>
      <c r="AD62857" s="30"/>
      <c r="AE62857" s="30"/>
    </row>
    <row r="62858" spans="27:31" x14ac:dyDescent="0.25">
      <c r="AA62858" s="27"/>
      <c r="AC62858" s="28"/>
      <c r="AD62858" s="30"/>
      <c r="AE62858" s="30"/>
    </row>
    <row r="62859" spans="27:31" x14ac:dyDescent="0.25">
      <c r="AA62859" s="27"/>
      <c r="AC62859" s="28"/>
      <c r="AD62859" s="30"/>
      <c r="AE62859" s="30"/>
    </row>
    <row r="62860" spans="27:31" x14ac:dyDescent="0.25">
      <c r="AA62860" s="27"/>
      <c r="AC62860" s="28"/>
      <c r="AD62860" s="30"/>
      <c r="AE62860" s="30"/>
    </row>
    <row r="62861" spans="27:31" x14ac:dyDescent="0.25">
      <c r="AA62861" s="27"/>
      <c r="AC62861" s="28"/>
      <c r="AD62861" s="30"/>
      <c r="AE62861" s="30"/>
    </row>
    <row r="62862" spans="27:31" x14ac:dyDescent="0.25">
      <c r="AA62862" s="27"/>
      <c r="AC62862" s="28"/>
      <c r="AD62862" s="30"/>
      <c r="AE62862" s="30"/>
    </row>
    <row r="62863" spans="27:31" x14ac:dyDescent="0.25">
      <c r="AA62863" s="27"/>
      <c r="AC62863" s="28"/>
      <c r="AD62863" s="30"/>
      <c r="AE62863" s="30"/>
    </row>
    <row r="62864" spans="27:31" x14ac:dyDescent="0.25">
      <c r="AA62864" s="27"/>
      <c r="AC62864" s="28"/>
      <c r="AD62864" s="30"/>
      <c r="AE62864" s="30"/>
    </row>
    <row r="62865" spans="27:31" x14ac:dyDescent="0.25">
      <c r="AA62865" s="27"/>
      <c r="AC62865" s="28"/>
      <c r="AD62865" s="30"/>
      <c r="AE62865" s="30"/>
    </row>
    <row r="62866" spans="27:31" x14ac:dyDescent="0.25">
      <c r="AA62866" s="27"/>
      <c r="AC62866" s="28"/>
      <c r="AD62866" s="30"/>
      <c r="AE62866" s="30"/>
    </row>
    <row r="62867" spans="27:31" x14ac:dyDescent="0.25">
      <c r="AA62867" s="27"/>
      <c r="AC62867" s="28"/>
      <c r="AD62867" s="30"/>
      <c r="AE62867" s="30"/>
    </row>
    <row r="62868" spans="27:31" x14ac:dyDescent="0.25">
      <c r="AA62868" s="27"/>
      <c r="AC62868" s="28"/>
      <c r="AD62868" s="30"/>
      <c r="AE62868" s="30"/>
    </row>
    <row r="62869" spans="27:31" x14ac:dyDescent="0.25">
      <c r="AA62869" s="27"/>
      <c r="AC62869" s="28"/>
      <c r="AD62869" s="30"/>
      <c r="AE62869" s="30"/>
    </row>
    <row r="62870" spans="27:31" x14ac:dyDescent="0.25">
      <c r="AA62870" s="27"/>
      <c r="AC62870" s="28"/>
      <c r="AD62870" s="30"/>
      <c r="AE62870" s="30"/>
    </row>
    <row r="62871" spans="27:31" x14ac:dyDescent="0.25">
      <c r="AA62871" s="27"/>
      <c r="AC62871" s="28"/>
      <c r="AD62871" s="30"/>
      <c r="AE62871" s="30"/>
    </row>
    <row r="62872" spans="27:31" x14ac:dyDescent="0.25">
      <c r="AA62872" s="27"/>
      <c r="AC62872" s="28"/>
      <c r="AD62872" s="30"/>
      <c r="AE62872" s="30"/>
    </row>
    <row r="62873" spans="27:31" x14ac:dyDescent="0.25">
      <c r="AA62873" s="27"/>
      <c r="AC62873" s="28"/>
      <c r="AD62873" s="30"/>
      <c r="AE62873" s="30"/>
    </row>
    <row r="62874" spans="27:31" x14ac:dyDescent="0.25">
      <c r="AA62874" s="27"/>
      <c r="AC62874" s="28"/>
      <c r="AD62874" s="30"/>
      <c r="AE62874" s="30"/>
    </row>
    <row r="62875" spans="27:31" x14ac:dyDescent="0.25">
      <c r="AA62875" s="27"/>
      <c r="AC62875" s="28"/>
      <c r="AD62875" s="30"/>
      <c r="AE62875" s="30"/>
    </row>
    <row r="62876" spans="27:31" x14ac:dyDescent="0.25">
      <c r="AA62876" s="27"/>
      <c r="AC62876" s="28"/>
      <c r="AD62876" s="30"/>
      <c r="AE62876" s="30"/>
    </row>
    <row r="62877" spans="27:31" x14ac:dyDescent="0.25">
      <c r="AA62877" s="27"/>
      <c r="AC62877" s="28"/>
      <c r="AD62877" s="30"/>
      <c r="AE62877" s="30"/>
    </row>
    <row r="62878" spans="27:31" x14ac:dyDescent="0.25">
      <c r="AA62878" s="27"/>
      <c r="AC62878" s="28"/>
      <c r="AD62878" s="30"/>
      <c r="AE62878" s="30"/>
    </row>
    <row r="62879" spans="27:31" x14ac:dyDescent="0.25">
      <c r="AA62879" s="27"/>
      <c r="AC62879" s="28"/>
      <c r="AD62879" s="30"/>
      <c r="AE62879" s="30"/>
    </row>
    <row r="62880" spans="27:31" x14ac:dyDescent="0.25">
      <c r="AA62880" s="27"/>
      <c r="AC62880" s="28"/>
      <c r="AD62880" s="30"/>
      <c r="AE62880" s="30"/>
    </row>
    <row r="62881" spans="27:31" x14ac:dyDescent="0.25">
      <c r="AA62881" s="27"/>
      <c r="AC62881" s="28"/>
      <c r="AD62881" s="30"/>
      <c r="AE62881" s="30"/>
    </row>
    <row r="62882" spans="27:31" x14ac:dyDescent="0.25">
      <c r="AA62882" s="27"/>
      <c r="AC62882" s="28"/>
      <c r="AD62882" s="30"/>
      <c r="AE62882" s="30"/>
    </row>
    <row r="62883" spans="27:31" x14ac:dyDescent="0.25">
      <c r="AA62883" s="27"/>
      <c r="AC62883" s="28"/>
      <c r="AD62883" s="30"/>
      <c r="AE62883" s="30"/>
    </row>
    <row r="62884" spans="27:31" x14ac:dyDescent="0.25">
      <c r="AA62884" s="27"/>
      <c r="AC62884" s="28"/>
      <c r="AD62884" s="30"/>
      <c r="AE62884" s="30"/>
    </row>
    <row r="62885" spans="27:31" x14ac:dyDescent="0.25">
      <c r="AA62885" s="27"/>
      <c r="AC62885" s="28"/>
      <c r="AD62885" s="30"/>
      <c r="AE62885" s="30"/>
    </row>
    <row r="62886" spans="27:31" x14ac:dyDescent="0.25">
      <c r="AA62886" s="27"/>
      <c r="AC62886" s="28"/>
      <c r="AD62886" s="30"/>
      <c r="AE62886" s="30"/>
    </row>
    <row r="62887" spans="27:31" x14ac:dyDescent="0.25">
      <c r="AA62887" s="27"/>
      <c r="AC62887" s="28"/>
      <c r="AD62887" s="30"/>
      <c r="AE62887" s="30"/>
    </row>
    <row r="62888" spans="27:31" x14ac:dyDescent="0.25">
      <c r="AA62888" s="27"/>
      <c r="AC62888" s="28"/>
      <c r="AD62888" s="30"/>
      <c r="AE62888" s="30"/>
    </row>
    <row r="62889" spans="27:31" x14ac:dyDescent="0.25">
      <c r="AA62889" s="27"/>
      <c r="AC62889" s="28"/>
      <c r="AD62889" s="30"/>
      <c r="AE62889" s="30"/>
    </row>
    <row r="62890" spans="27:31" x14ac:dyDescent="0.25">
      <c r="AA62890" s="27"/>
      <c r="AC62890" s="28"/>
      <c r="AD62890" s="30"/>
      <c r="AE62890" s="30"/>
    </row>
    <row r="62891" spans="27:31" x14ac:dyDescent="0.25">
      <c r="AA62891" s="27"/>
      <c r="AC62891" s="28"/>
      <c r="AD62891" s="30"/>
      <c r="AE62891" s="30"/>
    </row>
    <row r="62892" spans="27:31" x14ac:dyDescent="0.25">
      <c r="AA62892" s="27"/>
      <c r="AC62892" s="28"/>
      <c r="AD62892" s="30"/>
      <c r="AE62892" s="30"/>
    </row>
    <row r="62893" spans="27:31" x14ac:dyDescent="0.25">
      <c r="AA62893" s="27"/>
      <c r="AC62893" s="28"/>
      <c r="AD62893" s="30"/>
      <c r="AE62893" s="30"/>
    </row>
    <row r="62894" spans="27:31" x14ac:dyDescent="0.25">
      <c r="AA62894" s="27"/>
      <c r="AC62894" s="28"/>
      <c r="AD62894" s="30"/>
      <c r="AE62894" s="30"/>
    </row>
    <row r="62895" spans="27:31" x14ac:dyDescent="0.25">
      <c r="AA62895" s="27"/>
      <c r="AC62895" s="28"/>
      <c r="AD62895" s="30"/>
      <c r="AE62895" s="30"/>
    </row>
    <row r="62896" spans="27:31" x14ac:dyDescent="0.25">
      <c r="AA62896" s="27"/>
      <c r="AC62896" s="28"/>
      <c r="AD62896" s="30"/>
      <c r="AE62896" s="30"/>
    </row>
    <row r="62897" spans="27:31" x14ac:dyDescent="0.25">
      <c r="AA62897" s="27"/>
      <c r="AC62897" s="28"/>
      <c r="AD62897" s="30"/>
      <c r="AE62897" s="30"/>
    </row>
    <row r="62898" spans="27:31" x14ac:dyDescent="0.25">
      <c r="AA62898" s="27"/>
      <c r="AC62898" s="28"/>
      <c r="AD62898" s="30"/>
      <c r="AE62898" s="30"/>
    </row>
    <row r="62899" spans="27:31" x14ac:dyDescent="0.25">
      <c r="AA62899" s="27"/>
      <c r="AC62899" s="28"/>
      <c r="AD62899" s="30"/>
      <c r="AE62899" s="30"/>
    </row>
    <row r="62900" spans="27:31" x14ac:dyDescent="0.25">
      <c r="AA62900" s="27"/>
      <c r="AC62900" s="28"/>
      <c r="AD62900" s="30"/>
      <c r="AE62900" s="30"/>
    </row>
    <row r="62901" spans="27:31" x14ac:dyDescent="0.25">
      <c r="AA62901" s="27"/>
      <c r="AC62901" s="28"/>
      <c r="AD62901" s="30"/>
      <c r="AE62901" s="30"/>
    </row>
    <row r="62902" spans="27:31" x14ac:dyDescent="0.25">
      <c r="AA62902" s="27"/>
      <c r="AC62902" s="28"/>
      <c r="AD62902" s="30"/>
      <c r="AE62902" s="30"/>
    </row>
    <row r="62903" spans="27:31" x14ac:dyDescent="0.25">
      <c r="AA62903" s="27"/>
      <c r="AC62903" s="28"/>
      <c r="AD62903" s="30"/>
      <c r="AE62903" s="30"/>
    </row>
    <row r="62904" spans="27:31" x14ac:dyDescent="0.25">
      <c r="AA62904" s="27"/>
      <c r="AC62904" s="28"/>
      <c r="AD62904" s="30"/>
      <c r="AE62904" s="30"/>
    </row>
    <row r="62905" spans="27:31" x14ac:dyDescent="0.25">
      <c r="AA62905" s="27"/>
      <c r="AC62905" s="28"/>
      <c r="AD62905" s="30"/>
      <c r="AE62905" s="30"/>
    </row>
    <row r="62906" spans="27:31" x14ac:dyDescent="0.25">
      <c r="AA62906" s="27"/>
      <c r="AC62906" s="28"/>
      <c r="AD62906" s="30"/>
      <c r="AE62906" s="30"/>
    </row>
    <row r="62907" spans="27:31" x14ac:dyDescent="0.25">
      <c r="AA62907" s="27"/>
      <c r="AC62907" s="28"/>
      <c r="AD62907" s="30"/>
      <c r="AE62907" s="30"/>
    </row>
    <row r="62908" spans="27:31" x14ac:dyDescent="0.25">
      <c r="AA62908" s="27"/>
      <c r="AC62908" s="28"/>
      <c r="AD62908" s="30"/>
      <c r="AE62908" s="30"/>
    </row>
    <row r="62909" spans="27:31" x14ac:dyDescent="0.25">
      <c r="AA62909" s="27"/>
      <c r="AC62909" s="28"/>
      <c r="AD62909" s="30"/>
      <c r="AE62909" s="30"/>
    </row>
    <row r="62910" spans="27:31" x14ac:dyDescent="0.25">
      <c r="AA62910" s="27"/>
      <c r="AC62910" s="28"/>
      <c r="AD62910" s="30"/>
      <c r="AE62910" s="30"/>
    </row>
    <row r="62911" spans="27:31" x14ac:dyDescent="0.25">
      <c r="AA62911" s="27"/>
      <c r="AC62911" s="28"/>
      <c r="AD62911" s="30"/>
      <c r="AE62911" s="30"/>
    </row>
    <row r="62912" spans="27:31" x14ac:dyDescent="0.25">
      <c r="AA62912" s="27"/>
      <c r="AC62912" s="28"/>
      <c r="AD62912" s="30"/>
      <c r="AE62912" s="30"/>
    </row>
    <row r="62913" spans="27:31" x14ac:dyDescent="0.25">
      <c r="AA62913" s="27"/>
      <c r="AC62913" s="28"/>
      <c r="AD62913" s="30"/>
      <c r="AE62913" s="30"/>
    </row>
    <row r="62914" spans="27:31" x14ac:dyDescent="0.25">
      <c r="AA62914" s="27"/>
      <c r="AC62914" s="28"/>
      <c r="AD62914" s="30"/>
      <c r="AE62914" s="30"/>
    </row>
    <row r="62915" spans="27:31" x14ac:dyDescent="0.25">
      <c r="AA62915" s="27"/>
      <c r="AC62915" s="28"/>
      <c r="AD62915" s="30"/>
      <c r="AE62915" s="30"/>
    </row>
    <row r="62916" spans="27:31" x14ac:dyDescent="0.25">
      <c r="AA62916" s="27"/>
      <c r="AC62916" s="28"/>
      <c r="AD62916" s="30"/>
      <c r="AE62916" s="30"/>
    </row>
    <row r="62917" spans="27:31" x14ac:dyDescent="0.25">
      <c r="AA62917" s="27"/>
      <c r="AC62917" s="28"/>
      <c r="AD62917" s="30"/>
      <c r="AE62917" s="30"/>
    </row>
    <row r="62918" spans="27:31" x14ac:dyDescent="0.25">
      <c r="AA62918" s="27"/>
      <c r="AC62918" s="28"/>
      <c r="AD62918" s="30"/>
      <c r="AE62918" s="30"/>
    </row>
    <row r="62919" spans="27:31" x14ac:dyDescent="0.25">
      <c r="AA62919" s="27"/>
      <c r="AC62919" s="28"/>
      <c r="AD62919" s="30"/>
      <c r="AE62919" s="30"/>
    </row>
    <row r="62920" spans="27:31" x14ac:dyDescent="0.25">
      <c r="AA62920" s="27"/>
      <c r="AC62920" s="28"/>
      <c r="AD62920" s="30"/>
      <c r="AE62920" s="30"/>
    </row>
    <row r="62921" spans="27:31" x14ac:dyDescent="0.25">
      <c r="AA62921" s="27"/>
      <c r="AC62921" s="28"/>
      <c r="AD62921" s="30"/>
      <c r="AE62921" s="30"/>
    </row>
    <row r="62922" spans="27:31" x14ac:dyDescent="0.25">
      <c r="AA62922" s="27"/>
      <c r="AC62922" s="28"/>
      <c r="AD62922" s="30"/>
      <c r="AE62922" s="30"/>
    </row>
    <row r="62923" spans="27:31" x14ac:dyDescent="0.25">
      <c r="AA62923" s="27"/>
      <c r="AC62923" s="28"/>
      <c r="AD62923" s="30"/>
      <c r="AE62923" s="30"/>
    </row>
    <row r="62924" spans="27:31" x14ac:dyDescent="0.25">
      <c r="AA62924" s="27"/>
      <c r="AC62924" s="28"/>
      <c r="AD62924" s="30"/>
      <c r="AE62924" s="30"/>
    </row>
    <row r="62925" spans="27:31" x14ac:dyDescent="0.25">
      <c r="AA62925" s="27"/>
      <c r="AC62925" s="28"/>
      <c r="AD62925" s="30"/>
      <c r="AE62925" s="30"/>
    </row>
    <row r="62926" spans="27:31" x14ac:dyDescent="0.25">
      <c r="AA62926" s="27"/>
      <c r="AC62926" s="28"/>
      <c r="AD62926" s="30"/>
      <c r="AE62926" s="30"/>
    </row>
    <row r="62927" spans="27:31" x14ac:dyDescent="0.25">
      <c r="AA62927" s="27"/>
      <c r="AC62927" s="28"/>
      <c r="AD62927" s="30"/>
      <c r="AE62927" s="30"/>
    </row>
    <row r="62928" spans="27:31" x14ac:dyDescent="0.25">
      <c r="AA62928" s="27"/>
      <c r="AC62928" s="28"/>
      <c r="AD62928" s="30"/>
      <c r="AE62928" s="30"/>
    </row>
    <row r="62929" spans="27:31" x14ac:dyDescent="0.25">
      <c r="AA62929" s="27"/>
      <c r="AC62929" s="28"/>
      <c r="AD62929" s="30"/>
      <c r="AE62929" s="30"/>
    </row>
    <row r="62930" spans="27:31" x14ac:dyDescent="0.25">
      <c r="AA62930" s="27"/>
      <c r="AC62930" s="28"/>
      <c r="AD62930" s="30"/>
      <c r="AE62930" s="30"/>
    </row>
    <row r="62931" spans="27:31" x14ac:dyDescent="0.25">
      <c r="AA62931" s="27"/>
      <c r="AC62931" s="28"/>
      <c r="AD62931" s="30"/>
      <c r="AE62931" s="30"/>
    </row>
    <row r="62932" spans="27:31" x14ac:dyDescent="0.25">
      <c r="AA62932" s="27"/>
      <c r="AC62932" s="28"/>
      <c r="AD62932" s="30"/>
      <c r="AE62932" s="30"/>
    </row>
    <row r="62933" spans="27:31" x14ac:dyDescent="0.25">
      <c r="AA62933" s="27"/>
      <c r="AC62933" s="28"/>
      <c r="AD62933" s="30"/>
      <c r="AE62933" s="30"/>
    </row>
    <row r="62934" spans="27:31" x14ac:dyDescent="0.25">
      <c r="AA62934" s="27"/>
      <c r="AC62934" s="28"/>
      <c r="AD62934" s="30"/>
      <c r="AE62934" s="30"/>
    </row>
    <row r="62935" spans="27:31" x14ac:dyDescent="0.25">
      <c r="AA62935" s="27"/>
      <c r="AC62935" s="28"/>
      <c r="AD62935" s="30"/>
      <c r="AE62935" s="30"/>
    </row>
    <row r="62936" spans="27:31" x14ac:dyDescent="0.25">
      <c r="AA62936" s="27"/>
      <c r="AC62936" s="28"/>
      <c r="AD62936" s="30"/>
      <c r="AE62936" s="30"/>
    </row>
    <row r="62937" spans="27:31" x14ac:dyDescent="0.25">
      <c r="AA62937" s="27"/>
      <c r="AC62937" s="28"/>
      <c r="AD62937" s="30"/>
      <c r="AE62937" s="30"/>
    </row>
    <row r="62938" spans="27:31" x14ac:dyDescent="0.25">
      <c r="AA62938" s="27"/>
      <c r="AC62938" s="28"/>
      <c r="AD62938" s="30"/>
      <c r="AE62938" s="30"/>
    </row>
    <row r="62939" spans="27:31" x14ac:dyDescent="0.25">
      <c r="AA62939" s="27"/>
      <c r="AC62939" s="28"/>
      <c r="AD62939" s="30"/>
      <c r="AE62939" s="30"/>
    </row>
    <row r="62940" spans="27:31" x14ac:dyDescent="0.25">
      <c r="AA62940" s="27"/>
      <c r="AC62940" s="28"/>
      <c r="AD62940" s="30"/>
      <c r="AE62940" s="30"/>
    </row>
    <row r="62941" spans="27:31" x14ac:dyDescent="0.25">
      <c r="AA62941" s="27"/>
      <c r="AC62941" s="28"/>
      <c r="AD62941" s="30"/>
      <c r="AE62941" s="30"/>
    </row>
    <row r="62942" spans="27:31" x14ac:dyDescent="0.25">
      <c r="AA62942" s="27"/>
      <c r="AC62942" s="28"/>
      <c r="AD62942" s="30"/>
      <c r="AE62942" s="30"/>
    </row>
    <row r="62943" spans="27:31" x14ac:dyDescent="0.25">
      <c r="AA62943" s="27"/>
      <c r="AC62943" s="28"/>
      <c r="AD62943" s="30"/>
      <c r="AE62943" s="30"/>
    </row>
    <row r="62944" spans="27:31" x14ac:dyDescent="0.25">
      <c r="AA62944" s="27"/>
      <c r="AC62944" s="28"/>
      <c r="AD62944" s="30"/>
      <c r="AE62944" s="30"/>
    </row>
    <row r="62945" spans="27:31" x14ac:dyDescent="0.25">
      <c r="AA62945" s="27"/>
      <c r="AC62945" s="28"/>
      <c r="AD62945" s="30"/>
      <c r="AE62945" s="30"/>
    </row>
    <row r="62946" spans="27:31" x14ac:dyDescent="0.25">
      <c r="AA62946" s="27"/>
      <c r="AC62946" s="28"/>
      <c r="AD62946" s="30"/>
      <c r="AE62946" s="30"/>
    </row>
    <row r="62947" spans="27:31" x14ac:dyDescent="0.25">
      <c r="AA62947" s="27"/>
      <c r="AC62947" s="28"/>
      <c r="AD62947" s="30"/>
      <c r="AE62947" s="30"/>
    </row>
    <row r="62948" spans="27:31" x14ac:dyDescent="0.25">
      <c r="AA62948" s="27"/>
      <c r="AC62948" s="28"/>
      <c r="AD62948" s="30"/>
      <c r="AE62948" s="30"/>
    </row>
    <row r="62949" spans="27:31" x14ac:dyDescent="0.25">
      <c r="AA62949" s="27"/>
      <c r="AC62949" s="28"/>
      <c r="AD62949" s="30"/>
      <c r="AE62949" s="30"/>
    </row>
    <row r="62950" spans="27:31" x14ac:dyDescent="0.25">
      <c r="AA62950" s="27"/>
      <c r="AC62950" s="28"/>
      <c r="AD62950" s="30"/>
      <c r="AE62950" s="30"/>
    </row>
    <row r="62951" spans="27:31" x14ac:dyDescent="0.25">
      <c r="AA62951" s="27"/>
      <c r="AC62951" s="28"/>
      <c r="AD62951" s="30"/>
      <c r="AE62951" s="30"/>
    </row>
    <row r="62952" spans="27:31" x14ac:dyDescent="0.25">
      <c r="AA62952" s="27"/>
      <c r="AC62952" s="28"/>
      <c r="AD62952" s="30"/>
      <c r="AE62952" s="30"/>
    </row>
    <row r="62953" spans="27:31" x14ac:dyDescent="0.25">
      <c r="AA62953" s="27"/>
      <c r="AC62953" s="28"/>
      <c r="AD62953" s="30"/>
      <c r="AE62953" s="30"/>
    </row>
    <row r="62954" spans="27:31" x14ac:dyDescent="0.25">
      <c r="AA62954" s="27"/>
      <c r="AC62954" s="28"/>
      <c r="AD62954" s="30"/>
      <c r="AE62954" s="30"/>
    </row>
    <row r="62955" spans="27:31" x14ac:dyDescent="0.25">
      <c r="AA62955" s="27"/>
      <c r="AC62955" s="28"/>
      <c r="AD62955" s="30"/>
      <c r="AE62955" s="30"/>
    </row>
    <row r="62956" spans="27:31" x14ac:dyDescent="0.25">
      <c r="AA62956" s="27"/>
      <c r="AC62956" s="28"/>
      <c r="AD62956" s="30"/>
      <c r="AE62956" s="30"/>
    </row>
    <row r="62957" spans="27:31" x14ac:dyDescent="0.25">
      <c r="AA62957" s="27"/>
      <c r="AC62957" s="28"/>
      <c r="AD62957" s="30"/>
      <c r="AE62957" s="30"/>
    </row>
    <row r="62958" spans="27:31" x14ac:dyDescent="0.25">
      <c r="AA62958" s="27"/>
      <c r="AC62958" s="28"/>
      <c r="AD62958" s="30"/>
      <c r="AE62958" s="30"/>
    </row>
    <row r="62959" spans="27:31" x14ac:dyDescent="0.25">
      <c r="AA62959" s="27"/>
      <c r="AC62959" s="28"/>
      <c r="AD62959" s="30"/>
      <c r="AE62959" s="30"/>
    </row>
    <row r="62960" spans="27:31" x14ac:dyDescent="0.25">
      <c r="AA62960" s="27"/>
      <c r="AC62960" s="28"/>
      <c r="AD62960" s="30"/>
      <c r="AE62960" s="30"/>
    </row>
    <row r="62961" spans="27:31" x14ac:dyDescent="0.25">
      <c r="AA62961" s="27"/>
      <c r="AC62961" s="28"/>
      <c r="AD62961" s="30"/>
      <c r="AE62961" s="30"/>
    </row>
    <row r="62962" spans="27:31" x14ac:dyDescent="0.25">
      <c r="AA62962" s="27"/>
      <c r="AC62962" s="28"/>
      <c r="AD62962" s="30"/>
      <c r="AE62962" s="30"/>
    </row>
    <row r="62963" spans="27:31" x14ac:dyDescent="0.25">
      <c r="AA62963" s="27"/>
      <c r="AC62963" s="28"/>
      <c r="AD62963" s="30"/>
      <c r="AE62963" s="30"/>
    </row>
    <row r="62964" spans="27:31" x14ac:dyDescent="0.25">
      <c r="AA62964" s="27"/>
      <c r="AC62964" s="28"/>
      <c r="AD62964" s="30"/>
      <c r="AE62964" s="30"/>
    </row>
    <row r="62965" spans="27:31" x14ac:dyDescent="0.25">
      <c r="AA62965" s="27"/>
      <c r="AC62965" s="28"/>
      <c r="AD62965" s="30"/>
      <c r="AE62965" s="30"/>
    </row>
    <row r="62966" spans="27:31" x14ac:dyDescent="0.25">
      <c r="AA62966" s="27"/>
      <c r="AC62966" s="28"/>
      <c r="AD62966" s="30"/>
      <c r="AE62966" s="30"/>
    </row>
    <row r="62967" spans="27:31" x14ac:dyDescent="0.25">
      <c r="AA62967" s="27"/>
      <c r="AC62967" s="28"/>
      <c r="AD62967" s="30"/>
      <c r="AE62967" s="30"/>
    </row>
    <row r="62968" spans="27:31" x14ac:dyDescent="0.25">
      <c r="AA62968" s="27"/>
      <c r="AC62968" s="28"/>
      <c r="AD62968" s="30"/>
      <c r="AE62968" s="30"/>
    </row>
    <row r="62969" spans="27:31" x14ac:dyDescent="0.25">
      <c r="AA62969" s="27"/>
      <c r="AC62969" s="28"/>
      <c r="AD62969" s="30"/>
      <c r="AE62969" s="30"/>
    </row>
    <row r="62970" spans="27:31" x14ac:dyDescent="0.25">
      <c r="AA62970" s="27"/>
      <c r="AC62970" s="28"/>
      <c r="AD62970" s="30"/>
      <c r="AE62970" s="30"/>
    </row>
    <row r="62971" spans="27:31" x14ac:dyDescent="0.25">
      <c r="AA62971" s="27"/>
      <c r="AC62971" s="28"/>
      <c r="AD62971" s="30"/>
      <c r="AE62971" s="30"/>
    </row>
    <row r="62972" spans="27:31" x14ac:dyDescent="0.25">
      <c r="AA62972" s="27"/>
      <c r="AC62972" s="28"/>
      <c r="AD62972" s="30"/>
      <c r="AE62972" s="30"/>
    </row>
    <row r="62973" spans="27:31" x14ac:dyDescent="0.25">
      <c r="AA62973" s="27"/>
      <c r="AC62973" s="28"/>
      <c r="AD62973" s="30"/>
      <c r="AE62973" s="30"/>
    </row>
    <row r="62974" spans="27:31" x14ac:dyDescent="0.25">
      <c r="AA62974" s="27"/>
      <c r="AC62974" s="28"/>
      <c r="AD62974" s="30"/>
      <c r="AE62974" s="30"/>
    </row>
    <row r="62975" spans="27:31" x14ac:dyDescent="0.25">
      <c r="AA62975" s="27"/>
      <c r="AC62975" s="28"/>
      <c r="AD62975" s="30"/>
      <c r="AE62975" s="30"/>
    </row>
    <row r="62976" spans="27:31" x14ac:dyDescent="0.25">
      <c r="AA62976" s="27"/>
      <c r="AC62976" s="28"/>
      <c r="AD62976" s="30"/>
      <c r="AE62976" s="30"/>
    </row>
    <row r="62977" spans="27:31" x14ac:dyDescent="0.25">
      <c r="AA62977" s="27"/>
      <c r="AC62977" s="28"/>
      <c r="AD62977" s="30"/>
      <c r="AE62977" s="30"/>
    </row>
    <row r="62978" spans="27:31" x14ac:dyDescent="0.25">
      <c r="AA62978" s="27"/>
      <c r="AC62978" s="28"/>
      <c r="AD62978" s="30"/>
      <c r="AE62978" s="30"/>
    </row>
    <row r="62979" spans="27:31" x14ac:dyDescent="0.25">
      <c r="AA62979" s="27"/>
      <c r="AC62979" s="28"/>
      <c r="AD62979" s="30"/>
      <c r="AE62979" s="30"/>
    </row>
    <row r="62980" spans="27:31" x14ac:dyDescent="0.25">
      <c r="AA62980" s="27"/>
      <c r="AC62980" s="28"/>
      <c r="AD62980" s="30"/>
      <c r="AE62980" s="30"/>
    </row>
    <row r="62981" spans="27:31" x14ac:dyDescent="0.25">
      <c r="AA62981" s="27"/>
      <c r="AC62981" s="28"/>
      <c r="AD62981" s="30"/>
      <c r="AE62981" s="30"/>
    </row>
    <row r="62982" spans="27:31" x14ac:dyDescent="0.25">
      <c r="AA62982" s="27"/>
      <c r="AC62982" s="28"/>
      <c r="AD62982" s="30"/>
      <c r="AE62982" s="30"/>
    </row>
    <row r="62983" spans="27:31" x14ac:dyDescent="0.25">
      <c r="AA62983" s="27"/>
      <c r="AC62983" s="28"/>
      <c r="AD62983" s="30"/>
      <c r="AE62983" s="30"/>
    </row>
    <row r="62984" spans="27:31" x14ac:dyDescent="0.25">
      <c r="AA62984" s="27"/>
      <c r="AC62984" s="28"/>
      <c r="AD62984" s="30"/>
      <c r="AE62984" s="30"/>
    </row>
    <row r="62985" spans="27:31" x14ac:dyDescent="0.25">
      <c r="AA62985" s="27"/>
      <c r="AC62985" s="28"/>
      <c r="AD62985" s="30"/>
      <c r="AE62985" s="30"/>
    </row>
    <row r="62986" spans="27:31" x14ac:dyDescent="0.25">
      <c r="AA62986" s="27"/>
      <c r="AC62986" s="28"/>
      <c r="AD62986" s="30"/>
      <c r="AE62986" s="30"/>
    </row>
    <row r="62987" spans="27:31" x14ac:dyDescent="0.25">
      <c r="AA62987" s="27"/>
      <c r="AC62987" s="28"/>
      <c r="AD62987" s="30"/>
      <c r="AE62987" s="30"/>
    </row>
    <row r="62988" spans="27:31" x14ac:dyDescent="0.25">
      <c r="AA62988" s="27"/>
      <c r="AC62988" s="28"/>
      <c r="AD62988" s="30"/>
      <c r="AE62988" s="30"/>
    </row>
    <row r="62989" spans="27:31" x14ac:dyDescent="0.25">
      <c r="AA62989" s="27"/>
      <c r="AC62989" s="28"/>
      <c r="AD62989" s="30"/>
      <c r="AE62989" s="30"/>
    </row>
    <row r="62990" spans="27:31" x14ac:dyDescent="0.25">
      <c r="AA62990" s="27"/>
      <c r="AC62990" s="28"/>
      <c r="AD62990" s="30"/>
      <c r="AE62990" s="30"/>
    </row>
    <row r="62991" spans="27:31" x14ac:dyDescent="0.25">
      <c r="AA62991" s="27"/>
      <c r="AC62991" s="28"/>
      <c r="AD62991" s="30"/>
      <c r="AE62991" s="30"/>
    </row>
    <row r="62992" spans="27:31" x14ac:dyDescent="0.25">
      <c r="AA62992" s="27"/>
      <c r="AC62992" s="28"/>
      <c r="AD62992" s="30"/>
      <c r="AE62992" s="30"/>
    </row>
    <row r="62993" spans="27:31" x14ac:dyDescent="0.25">
      <c r="AA62993" s="27"/>
      <c r="AC62993" s="28"/>
      <c r="AD62993" s="30"/>
      <c r="AE62993" s="30"/>
    </row>
    <row r="62994" spans="27:31" x14ac:dyDescent="0.25">
      <c r="AA62994" s="27"/>
      <c r="AC62994" s="28"/>
      <c r="AD62994" s="30"/>
      <c r="AE62994" s="30"/>
    </row>
    <row r="62995" spans="27:31" x14ac:dyDescent="0.25">
      <c r="AA62995" s="27"/>
      <c r="AC62995" s="28"/>
      <c r="AD62995" s="30"/>
      <c r="AE62995" s="30"/>
    </row>
    <row r="62996" spans="27:31" x14ac:dyDescent="0.25">
      <c r="AA62996" s="27"/>
      <c r="AC62996" s="28"/>
      <c r="AD62996" s="30"/>
      <c r="AE62996" s="30"/>
    </row>
    <row r="62997" spans="27:31" x14ac:dyDescent="0.25">
      <c r="AA62997" s="27"/>
      <c r="AC62997" s="28"/>
      <c r="AD62997" s="30"/>
      <c r="AE62997" s="30"/>
    </row>
    <row r="62998" spans="27:31" x14ac:dyDescent="0.25">
      <c r="AA62998" s="27"/>
      <c r="AC62998" s="28"/>
      <c r="AD62998" s="30"/>
      <c r="AE62998" s="30"/>
    </row>
    <row r="62999" spans="27:31" x14ac:dyDescent="0.25">
      <c r="AA62999" s="27"/>
      <c r="AC62999" s="28"/>
      <c r="AD62999" s="30"/>
      <c r="AE62999" s="30"/>
    </row>
    <row r="63000" spans="27:31" x14ac:dyDescent="0.25">
      <c r="AA63000" s="27"/>
      <c r="AC63000" s="28"/>
      <c r="AD63000" s="30"/>
      <c r="AE63000" s="30"/>
    </row>
    <row r="63001" spans="27:31" x14ac:dyDescent="0.25">
      <c r="AA63001" s="27"/>
      <c r="AC63001" s="28"/>
      <c r="AD63001" s="30"/>
      <c r="AE63001" s="30"/>
    </row>
    <row r="63002" spans="27:31" x14ac:dyDescent="0.25">
      <c r="AA63002" s="27"/>
      <c r="AC63002" s="28"/>
      <c r="AD63002" s="30"/>
      <c r="AE63002" s="30"/>
    </row>
    <row r="63003" spans="27:31" x14ac:dyDescent="0.25">
      <c r="AA63003" s="27"/>
      <c r="AC63003" s="28"/>
      <c r="AD63003" s="30"/>
      <c r="AE63003" s="30"/>
    </row>
    <row r="63004" spans="27:31" x14ac:dyDescent="0.25">
      <c r="AA63004" s="27"/>
      <c r="AC63004" s="28"/>
      <c r="AD63004" s="30"/>
      <c r="AE63004" s="30"/>
    </row>
    <row r="63005" spans="27:31" x14ac:dyDescent="0.25">
      <c r="AA63005" s="27"/>
      <c r="AC63005" s="28"/>
      <c r="AD63005" s="30"/>
      <c r="AE63005" s="30"/>
    </row>
    <row r="63006" spans="27:31" x14ac:dyDescent="0.25">
      <c r="AA63006" s="27"/>
      <c r="AC63006" s="28"/>
      <c r="AD63006" s="30"/>
      <c r="AE63006" s="30"/>
    </row>
    <row r="63007" spans="27:31" x14ac:dyDescent="0.25">
      <c r="AA63007" s="27"/>
      <c r="AC63007" s="28"/>
      <c r="AD63007" s="30"/>
      <c r="AE63007" s="30"/>
    </row>
    <row r="63008" spans="27:31" x14ac:dyDescent="0.25">
      <c r="AA63008" s="27"/>
      <c r="AC63008" s="28"/>
      <c r="AD63008" s="30"/>
      <c r="AE63008" s="30"/>
    </row>
    <row r="63009" spans="27:31" x14ac:dyDescent="0.25">
      <c r="AA63009" s="27"/>
      <c r="AC63009" s="28"/>
      <c r="AD63009" s="30"/>
      <c r="AE63009" s="30"/>
    </row>
    <row r="63010" spans="27:31" x14ac:dyDescent="0.25">
      <c r="AA63010" s="27"/>
      <c r="AC63010" s="28"/>
      <c r="AD63010" s="30"/>
      <c r="AE63010" s="30"/>
    </row>
    <row r="63011" spans="27:31" x14ac:dyDescent="0.25">
      <c r="AA63011" s="27"/>
      <c r="AC63011" s="28"/>
      <c r="AD63011" s="30"/>
      <c r="AE63011" s="30"/>
    </row>
    <row r="63012" spans="27:31" x14ac:dyDescent="0.25">
      <c r="AA63012" s="27"/>
      <c r="AC63012" s="28"/>
      <c r="AD63012" s="30"/>
      <c r="AE63012" s="30"/>
    </row>
    <row r="63013" spans="27:31" x14ac:dyDescent="0.25">
      <c r="AA63013" s="27"/>
      <c r="AC63013" s="28"/>
      <c r="AD63013" s="30"/>
      <c r="AE63013" s="30"/>
    </row>
    <row r="63014" spans="27:31" x14ac:dyDescent="0.25">
      <c r="AA63014" s="27"/>
      <c r="AC63014" s="28"/>
      <c r="AD63014" s="30"/>
      <c r="AE63014" s="30"/>
    </row>
    <row r="63015" spans="27:31" x14ac:dyDescent="0.25">
      <c r="AA63015" s="27"/>
      <c r="AC63015" s="28"/>
      <c r="AD63015" s="30"/>
      <c r="AE63015" s="30"/>
    </row>
    <row r="63016" spans="27:31" x14ac:dyDescent="0.25">
      <c r="AA63016" s="27"/>
      <c r="AC63016" s="28"/>
      <c r="AD63016" s="30"/>
      <c r="AE63016" s="30"/>
    </row>
    <row r="63017" spans="27:31" x14ac:dyDescent="0.25">
      <c r="AA63017" s="27"/>
      <c r="AC63017" s="28"/>
      <c r="AD63017" s="30"/>
      <c r="AE63017" s="30"/>
    </row>
    <row r="63018" spans="27:31" x14ac:dyDescent="0.25">
      <c r="AA63018" s="27"/>
      <c r="AC63018" s="28"/>
      <c r="AD63018" s="30"/>
      <c r="AE63018" s="30"/>
    </row>
    <row r="63019" spans="27:31" x14ac:dyDescent="0.25">
      <c r="AA63019" s="27"/>
      <c r="AC63019" s="28"/>
      <c r="AD63019" s="30"/>
      <c r="AE63019" s="30"/>
    </row>
    <row r="63020" spans="27:31" x14ac:dyDescent="0.25">
      <c r="AA63020" s="27"/>
      <c r="AC63020" s="28"/>
      <c r="AD63020" s="30"/>
      <c r="AE63020" s="30"/>
    </row>
    <row r="63021" spans="27:31" x14ac:dyDescent="0.25">
      <c r="AA63021" s="27"/>
      <c r="AC63021" s="28"/>
      <c r="AD63021" s="30"/>
      <c r="AE63021" s="30"/>
    </row>
    <row r="63022" spans="27:31" x14ac:dyDescent="0.25">
      <c r="AA63022" s="27"/>
      <c r="AC63022" s="28"/>
      <c r="AD63022" s="30"/>
      <c r="AE63022" s="30"/>
    </row>
    <row r="63023" spans="27:31" x14ac:dyDescent="0.25">
      <c r="AA63023" s="27"/>
      <c r="AC63023" s="28"/>
      <c r="AD63023" s="30"/>
      <c r="AE63023" s="30"/>
    </row>
    <row r="63024" spans="27:31" x14ac:dyDescent="0.25">
      <c r="AA63024" s="27"/>
      <c r="AC63024" s="28"/>
      <c r="AD63024" s="30"/>
      <c r="AE63024" s="30"/>
    </row>
    <row r="63025" spans="27:31" x14ac:dyDescent="0.25">
      <c r="AA63025" s="27"/>
      <c r="AC63025" s="28"/>
      <c r="AD63025" s="30"/>
      <c r="AE63025" s="30"/>
    </row>
    <row r="63026" spans="27:31" x14ac:dyDescent="0.25">
      <c r="AA63026" s="27"/>
      <c r="AC63026" s="28"/>
      <c r="AD63026" s="30"/>
      <c r="AE63026" s="30"/>
    </row>
    <row r="63027" spans="27:31" x14ac:dyDescent="0.25">
      <c r="AA63027" s="27"/>
      <c r="AC63027" s="28"/>
      <c r="AD63027" s="30"/>
      <c r="AE63027" s="30"/>
    </row>
    <row r="63028" spans="27:31" x14ac:dyDescent="0.25">
      <c r="AA63028" s="27"/>
      <c r="AC63028" s="28"/>
      <c r="AD63028" s="30"/>
      <c r="AE63028" s="30"/>
    </row>
    <row r="63029" spans="27:31" x14ac:dyDescent="0.25">
      <c r="AA63029" s="27"/>
      <c r="AC63029" s="28"/>
      <c r="AD63029" s="30"/>
      <c r="AE63029" s="30"/>
    </row>
    <row r="63030" spans="27:31" x14ac:dyDescent="0.25">
      <c r="AA63030" s="27"/>
      <c r="AC63030" s="28"/>
      <c r="AD63030" s="30"/>
      <c r="AE63030" s="30"/>
    </row>
    <row r="63031" spans="27:31" x14ac:dyDescent="0.25">
      <c r="AA63031" s="27"/>
      <c r="AC63031" s="28"/>
      <c r="AD63031" s="30"/>
      <c r="AE63031" s="30"/>
    </row>
    <row r="63032" spans="27:31" x14ac:dyDescent="0.25">
      <c r="AA63032" s="27"/>
      <c r="AC63032" s="28"/>
      <c r="AD63032" s="30"/>
      <c r="AE63032" s="30"/>
    </row>
    <row r="63033" spans="27:31" x14ac:dyDescent="0.25">
      <c r="AA63033" s="27"/>
      <c r="AC63033" s="28"/>
      <c r="AD63033" s="30"/>
      <c r="AE63033" s="30"/>
    </row>
    <row r="63034" spans="27:31" x14ac:dyDescent="0.25">
      <c r="AA63034" s="27"/>
      <c r="AC63034" s="28"/>
      <c r="AD63034" s="30"/>
      <c r="AE63034" s="30"/>
    </row>
    <row r="63035" spans="27:31" x14ac:dyDescent="0.25">
      <c r="AA63035" s="27"/>
      <c r="AC63035" s="28"/>
      <c r="AD63035" s="30"/>
      <c r="AE63035" s="30"/>
    </row>
    <row r="63036" spans="27:31" x14ac:dyDescent="0.25">
      <c r="AA63036" s="27"/>
      <c r="AC63036" s="28"/>
      <c r="AD63036" s="30"/>
      <c r="AE63036" s="30"/>
    </row>
    <row r="63037" spans="27:31" x14ac:dyDescent="0.25">
      <c r="AA63037" s="27"/>
      <c r="AC63037" s="28"/>
      <c r="AD63037" s="30"/>
      <c r="AE63037" s="30"/>
    </row>
    <row r="63038" spans="27:31" x14ac:dyDescent="0.25">
      <c r="AA63038" s="27"/>
      <c r="AC63038" s="28"/>
      <c r="AD63038" s="30"/>
      <c r="AE63038" s="30"/>
    </row>
    <row r="63039" spans="27:31" x14ac:dyDescent="0.25">
      <c r="AA63039" s="27"/>
      <c r="AC63039" s="28"/>
      <c r="AD63039" s="30"/>
      <c r="AE63039" s="30"/>
    </row>
    <row r="63040" spans="27:31" x14ac:dyDescent="0.25">
      <c r="AA63040" s="27"/>
      <c r="AC63040" s="28"/>
      <c r="AD63040" s="30"/>
      <c r="AE63040" s="30"/>
    </row>
    <row r="63041" spans="27:31" x14ac:dyDescent="0.25">
      <c r="AA63041" s="27"/>
      <c r="AC63041" s="28"/>
      <c r="AD63041" s="30"/>
      <c r="AE63041" s="30"/>
    </row>
    <row r="63042" spans="27:31" x14ac:dyDescent="0.25">
      <c r="AA63042" s="27"/>
      <c r="AC63042" s="28"/>
      <c r="AD63042" s="30"/>
      <c r="AE63042" s="30"/>
    </row>
    <row r="63043" spans="27:31" x14ac:dyDescent="0.25">
      <c r="AA63043" s="27"/>
      <c r="AC63043" s="28"/>
      <c r="AD63043" s="30"/>
      <c r="AE63043" s="30"/>
    </row>
    <row r="63044" spans="27:31" x14ac:dyDescent="0.25">
      <c r="AA63044" s="27"/>
      <c r="AC63044" s="28"/>
      <c r="AD63044" s="30"/>
      <c r="AE63044" s="30"/>
    </row>
    <row r="63045" spans="27:31" x14ac:dyDescent="0.25">
      <c r="AA63045" s="27"/>
      <c r="AC63045" s="28"/>
      <c r="AD63045" s="30"/>
      <c r="AE63045" s="30"/>
    </row>
    <row r="63046" spans="27:31" x14ac:dyDescent="0.25">
      <c r="AA63046" s="27"/>
      <c r="AC63046" s="28"/>
      <c r="AD63046" s="30"/>
      <c r="AE63046" s="30"/>
    </row>
    <row r="63047" spans="27:31" x14ac:dyDescent="0.25">
      <c r="AA63047" s="27"/>
      <c r="AC63047" s="28"/>
      <c r="AD63047" s="30"/>
      <c r="AE63047" s="30"/>
    </row>
    <row r="63048" spans="27:31" x14ac:dyDescent="0.25">
      <c r="AA63048" s="27"/>
      <c r="AC63048" s="28"/>
      <c r="AD63048" s="30"/>
      <c r="AE63048" s="30"/>
    </row>
    <row r="63049" spans="27:31" x14ac:dyDescent="0.25">
      <c r="AA63049" s="27"/>
      <c r="AC63049" s="28"/>
      <c r="AD63049" s="30"/>
      <c r="AE63049" s="30"/>
    </row>
    <row r="63050" spans="27:31" x14ac:dyDescent="0.25">
      <c r="AA63050" s="27"/>
      <c r="AC63050" s="28"/>
      <c r="AD63050" s="30"/>
      <c r="AE63050" s="30"/>
    </row>
    <row r="63051" spans="27:31" x14ac:dyDescent="0.25">
      <c r="AA63051" s="27"/>
      <c r="AC63051" s="28"/>
      <c r="AD63051" s="30"/>
      <c r="AE63051" s="30"/>
    </row>
    <row r="63052" spans="27:31" x14ac:dyDescent="0.25">
      <c r="AA63052" s="27"/>
      <c r="AC63052" s="28"/>
      <c r="AD63052" s="30"/>
      <c r="AE63052" s="30"/>
    </row>
    <row r="63053" spans="27:31" x14ac:dyDescent="0.25">
      <c r="AA63053" s="27"/>
      <c r="AC63053" s="28"/>
      <c r="AD63053" s="30"/>
      <c r="AE63053" s="30"/>
    </row>
    <row r="63054" spans="27:31" x14ac:dyDescent="0.25">
      <c r="AA63054" s="27"/>
      <c r="AC63054" s="28"/>
      <c r="AD63054" s="30"/>
      <c r="AE63054" s="30"/>
    </row>
    <row r="63055" spans="27:31" x14ac:dyDescent="0.25">
      <c r="AA63055" s="27"/>
      <c r="AC63055" s="28"/>
      <c r="AD63055" s="30"/>
      <c r="AE63055" s="30"/>
    </row>
    <row r="63056" spans="27:31" x14ac:dyDescent="0.25">
      <c r="AA63056" s="27"/>
      <c r="AC63056" s="28"/>
      <c r="AD63056" s="30"/>
      <c r="AE63056" s="30"/>
    </row>
    <row r="63057" spans="27:31" x14ac:dyDescent="0.25">
      <c r="AA63057" s="27"/>
      <c r="AC63057" s="28"/>
      <c r="AD63057" s="30"/>
      <c r="AE63057" s="30"/>
    </row>
    <row r="63058" spans="27:31" x14ac:dyDescent="0.25">
      <c r="AA63058" s="27"/>
      <c r="AC63058" s="28"/>
      <c r="AD63058" s="30"/>
      <c r="AE63058" s="30"/>
    </row>
    <row r="63059" spans="27:31" x14ac:dyDescent="0.25">
      <c r="AA63059" s="27"/>
      <c r="AC63059" s="28"/>
      <c r="AD63059" s="30"/>
      <c r="AE63059" s="30"/>
    </row>
    <row r="63060" spans="27:31" x14ac:dyDescent="0.25">
      <c r="AA63060" s="27"/>
      <c r="AC63060" s="28"/>
      <c r="AD63060" s="30"/>
      <c r="AE63060" s="30"/>
    </row>
    <row r="63061" spans="27:31" x14ac:dyDescent="0.25">
      <c r="AA63061" s="27"/>
      <c r="AC63061" s="28"/>
      <c r="AD63061" s="30"/>
      <c r="AE63061" s="30"/>
    </row>
    <row r="63062" spans="27:31" x14ac:dyDescent="0.25">
      <c r="AA63062" s="27"/>
      <c r="AC63062" s="28"/>
      <c r="AD63062" s="30"/>
      <c r="AE63062" s="30"/>
    </row>
    <row r="63063" spans="27:31" x14ac:dyDescent="0.25">
      <c r="AA63063" s="27"/>
      <c r="AC63063" s="28"/>
      <c r="AD63063" s="30"/>
      <c r="AE63063" s="30"/>
    </row>
    <row r="63064" spans="27:31" x14ac:dyDescent="0.25">
      <c r="AA63064" s="27"/>
      <c r="AC63064" s="28"/>
      <c r="AD63064" s="30"/>
      <c r="AE63064" s="30"/>
    </row>
    <row r="63065" spans="27:31" x14ac:dyDescent="0.25">
      <c r="AA63065" s="27"/>
      <c r="AC63065" s="28"/>
      <c r="AD63065" s="30"/>
      <c r="AE63065" s="30"/>
    </row>
    <row r="63066" spans="27:31" x14ac:dyDescent="0.25">
      <c r="AA63066" s="27"/>
      <c r="AC63066" s="28"/>
      <c r="AD63066" s="30"/>
      <c r="AE63066" s="30"/>
    </row>
    <row r="63067" spans="27:31" x14ac:dyDescent="0.25">
      <c r="AA63067" s="27"/>
      <c r="AC63067" s="28"/>
      <c r="AD63067" s="30"/>
      <c r="AE63067" s="30"/>
    </row>
    <row r="63068" spans="27:31" x14ac:dyDescent="0.25">
      <c r="AA63068" s="27"/>
      <c r="AC63068" s="28"/>
      <c r="AD63068" s="30"/>
      <c r="AE63068" s="30"/>
    </row>
    <row r="63069" spans="27:31" x14ac:dyDescent="0.25">
      <c r="AA63069" s="27"/>
      <c r="AC63069" s="28"/>
      <c r="AD63069" s="30"/>
      <c r="AE63069" s="30"/>
    </row>
    <row r="63070" spans="27:31" x14ac:dyDescent="0.25">
      <c r="AA63070" s="27"/>
      <c r="AC63070" s="28"/>
      <c r="AD63070" s="30"/>
      <c r="AE63070" s="30"/>
    </row>
    <row r="63071" spans="27:31" x14ac:dyDescent="0.25">
      <c r="AA63071" s="27"/>
      <c r="AC63071" s="28"/>
      <c r="AD63071" s="30"/>
      <c r="AE63071" s="30"/>
    </row>
    <row r="63072" spans="27:31" x14ac:dyDescent="0.25">
      <c r="AA63072" s="27"/>
      <c r="AC63072" s="28"/>
      <c r="AD63072" s="30"/>
      <c r="AE63072" s="30"/>
    </row>
    <row r="63073" spans="27:31" x14ac:dyDescent="0.25">
      <c r="AA63073" s="27"/>
      <c r="AC63073" s="28"/>
      <c r="AD63073" s="30"/>
      <c r="AE63073" s="30"/>
    </row>
    <row r="63074" spans="27:31" x14ac:dyDescent="0.25">
      <c r="AA63074" s="27"/>
      <c r="AC63074" s="28"/>
      <c r="AD63074" s="30"/>
      <c r="AE63074" s="30"/>
    </row>
    <row r="63075" spans="27:31" x14ac:dyDescent="0.25">
      <c r="AA63075" s="27"/>
      <c r="AC63075" s="28"/>
      <c r="AD63075" s="30"/>
      <c r="AE63075" s="30"/>
    </row>
    <row r="63076" spans="27:31" x14ac:dyDescent="0.25">
      <c r="AA63076" s="27"/>
      <c r="AC63076" s="28"/>
      <c r="AD63076" s="30"/>
      <c r="AE63076" s="30"/>
    </row>
    <row r="63077" spans="27:31" x14ac:dyDescent="0.25">
      <c r="AA63077" s="27"/>
      <c r="AC63077" s="28"/>
      <c r="AD63077" s="30"/>
      <c r="AE63077" s="30"/>
    </row>
    <row r="63078" spans="27:31" x14ac:dyDescent="0.25">
      <c r="AA63078" s="27"/>
      <c r="AC63078" s="28"/>
      <c r="AD63078" s="30"/>
      <c r="AE63078" s="30"/>
    </row>
    <row r="63079" spans="27:31" x14ac:dyDescent="0.25">
      <c r="AA63079" s="27"/>
      <c r="AC63079" s="28"/>
      <c r="AD63079" s="30"/>
      <c r="AE63079" s="30"/>
    </row>
    <row r="63080" spans="27:31" x14ac:dyDescent="0.25">
      <c r="AA63080" s="27"/>
      <c r="AC63080" s="28"/>
      <c r="AD63080" s="30"/>
      <c r="AE63080" s="30"/>
    </row>
    <row r="63081" spans="27:31" x14ac:dyDescent="0.25">
      <c r="AA63081" s="27"/>
      <c r="AC63081" s="28"/>
      <c r="AD63081" s="30"/>
      <c r="AE63081" s="30"/>
    </row>
    <row r="63082" spans="27:31" x14ac:dyDescent="0.25">
      <c r="AA63082" s="27"/>
      <c r="AC63082" s="28"/>
      <c r="AD63082" s="30"/>
      <c r="AE63082" s="30"/>
    </row>
    <row r="63083" spans="27:31" x14ac:dyDescent="0.25">
      <c r="AA63083" s="27"/>
      <c r="AC63083" s="28"/>
      <c r="AD63083" s="30"/>
      <c r="AE63083" s="30"/>
    </row>
    <row r="63084" spans="27:31" x14ac:dyDescent="0.25">
      <c r="AA63084" s="27"/>
      <c r="AC63084" s="28"/>
      <c r="AD63084" s="30"/>
      <c r="AE63084" s="30"/>
    </row>
    <row r="63085" spans="27:31" x14ac:dyDescent="0.25">
      <c r="AA63085" s="27"/>
      <c r="AC63085" s="28"/>
      <c r="AD63085" s="30"/>
      <c r="AE63085" s="30"/>
    </row>
    <row r="63086" spans="27:31" x14ac:dyDescent="0.25">
      <c r="AA63086" s="27"/>
      <c r="AC63086" s="28"/>
      <c r="AD63086" s="30"/>
      <c r="AE63086" s="30"/>
    </row>
    <row r="63087" spans="27:31" x14ac:dyDescent="0.25">
      <c r="AA63087" s="27"/>
      <c r="AC63087" s="28"/>
      <c r="AD63087" s="30"/>
      <c r="AE63087" s="30"/>
    </row>
    <row r="63088" spans="27:31" x14ac:dyDescent="0.25">
      <c r="AA63088" s="27"/>
      <c r="AC63088" s="28"/>
      <c r="AD63088" s="30"/>
      <c r="AE63088" s="30"/>
    </row>
    <row r="63089" spans="27:31" x14ac:dyDescent="0.25">
      <c r="AA63089" s="27"/>
      <c r="AC63089" s="28"/>
      <c r="AD63089" s="30"/>
      <c r="AE63089" s="30"/>
    </row>
    <row r="63090" spans="27:31" x14ac:dyDescent="0.25">
      <c r="AA63090" s="27"/>
      <c r="AC63090" s="28"/>
      <c r="AD63090" s="30"/>
      <c r="AE63090" s="30"/>
    </row>
    <row r="63091" spans="27:31" x14ac:dyDescent="0.25">
      <c r="AA63091" s="27"/>
      <c r="AC63091" s="28"/>
      <c r="AD63091" s="30"/>
      <c r="AE63091" s="30"/>
    </row>
    <row r="63092" spans="27:31" x14ac:dyDescent="0.25">
      <c r="AA63092" s="27"/>
      <c r="AC63092" s="28"/>
      <c r="AD63092" s="30"/>
      <c r="AE63092" s="30"/>
    </row>
    <row r="63093" spans="27:31" x14ac:dyDescent="0.25">
      <c r="AA63093" s="27"/>
      <c r="AC63093" s="28"/>
      <c r="AD63093" s="30"/>
      <c r="AE63093" s="30"/>
    </row>
    <row r="63094" spans="27:31" x14ac:dyDescent="0.25">
      <c r="AA63094" s="27"/>
      <c r="AC63094" s="28"/>
      <c r="AD63094" s="30"/>
      <c r="AE63094" s="30"/>
    </row>
    <row r="63095" spans="27:31" x14ac:dyDescent="0.25">
      <c r="AA63095" s="27"/>
      <c r="AC63095" s="28"/>
      <c r="AD63095" s="30"/>
      <c r="AE63095" s="30"/>
    </row>
    <row r="63096" spans="27:31" x14ac:dyDescent="0.25">
      <c r="AA63096" s="27"/>
      <c r="AC63096" s="28"/>
      <c r="AD63096" s="30"/>
      <c r="AE63096" s="30"/>
    </row>
    <row r="63097" spans="27:31" x14ac:dyDescent="0.25">
      <c r="AA63097" s="27"/>
      <c r="AC63097" s="28"/>
      <c r="AD63097" s="30"/>
      <c r="AE63097" s="30"/>
    </row>
    <row r="63098" spans="27:31" x14ac:dyDescent="0.25">
      <c r="AA63098" s="27"/>
      <c r="AC63098" s="28"/>
      <c r="AD63098" s="30"/>
      <c r="AE63098" s="30"/>
    </row>
    <row r="63099" spans="27:31" x14ac:dyDescent="0.25">
      <c r="AA63099" s="27"/>
      <c r="AC63099" s="28"/>
      <c r="AD63099" s="30"/>
      <c r="AE63099" s="30"/>
    </row>
    <row r="63100" spans="27:31" x14ac:dyDescent="0.25">
      <c r="AA63100" s="27"/>
      <c r="AC63100" s="28"/>
      <c r="AD63100" s="30"/>
      <c r="AE63100" s="30"/>
    </row>
    <row r="63101" spans="27:31" x14ac:dyDescent="0.25">
      <c r="AA63101" s="27"/>
      <c r="AC63101" s="28"/>
      <c r="AD63101" s="30"/>
      <c r="AE63101" s="30"/>
    </row>
    <row r="63102" spans="27:31" x14ac:dyDescent="0.25">
      <c r="AA63102" s="27"/>
      <c r="AC63102" s="28"/>
      <c r="AD63102" s="30"/>
      <c r="AE63102" s="30"/>
    </row>
    <row r="63103" spans="27:31" x14ac:dyDescent="0.25">
      <c r="AA63103" s="27"/>
      <c r="AC63103" s="28"/>
      <c r="AD63103" s="30"/>
      <c r="AE63103" s="30"/>
    </row>
    <row r="63104" spans="27:31" x14ac:dyDescent="0.25">
      <c r="AA63104" s="27"/>
      <c r="AC63104" s="28"/>
      <c r="AD63104" s="30"/>
      <c r="AE63104" s="30"/>
    </row>
    <row r="63105" spans="27:31" x14ac:dyDescent="0.25">
      <c r="AA63105" s="27"/>
      <c r="AC63105" s="28"/>
      <c r="AD63105" s="30"/>
      <c r="AE63105" s="30"/>
    </row>
    <row r="63106" spans="27:31" x14ac:dyDescent="0.25">
      <c r="AA63106" s="27"/>
      <c r="AC63106" s="28"/>
      <c r="AD63106" s="30"/>
      <c r="AE63106" s="30"/>
    </row>
    <row r="63107" spans="27:31" x14ac:dyDescent="0.25">
      <c r="AA63107" s="27"/>
      <c r="AC63107" s="28"/>
      <c r="AD63107" s="30"/>
      <c r="AE63107" s="30"/>
    </row>
    <row r="63108" spans="27:31" x14ac:dyDescent="0.25">
      <c r="AA63108" s="27"/>
      <c r="AC63108" s="28"/>
      <c r="AD63108" s="30"/>
      <c r="AE63108" s="30"/>
    </row>
    <row r="63109" spans="27:31" x14ac:dyDescent="0.25">
      <c r="AA63109" s="27"/>
      <c r="AC63109" s="28"/>
      <c r="AD63109" s="30"/>
      <c r="AE63109" s="30"/>
    </row>
    <row r="63110" spans="27:31" x14ac:dyDescent="0.25">
      <c r="AA63110" s="27"/>
      <c r="AC63110" s="28"/>
      <c r="AD63110" s="30"/>
      <c r="AE63110" s="30"/>
    </row>
    <row r="63111" spans="27:31" x14ac:dyDescent="0.25">
      <c r="AA63111" s="27"/>
      <c r="AC63111" s="28"/>
      <c r="AD63111" s="30"/>
      <c r="AE63111" s="30"/>
    </row>
    <row r="63112" spans="27:31" x14ac:dyDescent="0.25">
      <c r="AA63112" s="27"/>
      <c r="AC63112" s="28"/>
      <c r="AD63112" s="30"/>
      <c r="AE63112" s="30"/>
    </row>
    <row r="63113" spans="27:31" x14ac:dyDescent="0.25">
      <c r="AA63113" s="27"/>
      <c r="AC63113" s="28"/>
      <c r="AD63113" s="30"/>
      <c r="AE63113" s="30"/>
    </row>
    <row r="63114" spans="27:31" x14ac:dyDescent="0.25">
      <c r="AA63114" s="27"/>
      <c r="AC63114" s="28"/>
      <c r="AD63114" s="30"/>
      <c r="AE63114" s="30"/>
    </row>
    <row r="63115" spans="27:31" x14ac:dyDescent="0.25">
      <c r="AA63115" s="27"/>
      <c r="AC63115" s="28"/>
      <c r="AD63115" s="30"/>
      <c r="AE63115" s="30"/>
    </row>
    <row r="63116" spans="27:31" x14ac:dyDescent="0.25">
      <c r="AA63116" s="27"/>
      <c r="AC63116" s="28"/>
      <c r="AD63116" s="30"/>
      <c r="AE63116" s="30"/>
    </row>
    <row r="63117" spans="27:31" x14ac:dyDescent="0.25">
      <c r="AA63117" s="27"/>
      <c r="AC63117" s="28"/>
      <c r="AD63117" s="30"/>
      <c r="AE63117" s="30"/>
    </row>
    <row r="63118" spans="27:31" x14ac:dyDescent="0.25">
      <c r="AA63118" s="27"/>
      <c r="AC63118" s="28"/>
      <c r="AD63118" s="30"/>
      <c r="AE63118" s="30"/>
    </row>
    <row r="63119" spans="27:31" x14ac:dyDescent="0.25">
      <c r="AA63119" s="27"/>
      <c r="AC63119" s="28"/>
      <c r="AD63119" s="30"/>
      <c r="AE63119" s="30"/>
    </row>
    <row r="63120" spans="27:31" x14ac:dyDescent="0.25">
      <c r="AA63120" s="27"/>
      <c r="AC63120" s="28"/>
      <c r="AD63120" s="30"/>
      <c r="AE63120" s="30"/>
    </row>
    <row r="63121" spans="27:31" x14ac:dyDescent="0.25">
      <c r="AA63121" s="27"/>
      <c r="AC63121" s="28"/>
      <c r="AD63121" s="30"/>
      <c r="AE63121" s="30"/>
    </row>
    <row r="63122" spans="27:31" x14ac:dyDescent="0.25">
      <c r="AA63122" s="27"/>
      <c r="AC63122" s="28"/>
      <c r="AD63122" s="30"/>
      <c r="AE63122" s="30"/>
    </row>
    <row r="63123" spans="27:31" x14ac:dyDescent="0.25">
      <c r="AA63123" s="27"/>
      <c r="AC63123" s="28"/>
      <c r="AD63123" s="30"/>
      <c r="AE63123" s="30"/>
    </row>
    <row r="63124" spans="27:31" x14ac:dyDescent="0.25">
      <c r="AA63124" s="27"/>
      <c r="AC63124" s="28"/>
      <c r="AD63124" s="30"/>
      <c r="AE63124" s="30"/>
    </row>
    <row r="63125" spans="27:31" x14ac:dyDescent="0.25">
      <c r="AA63125" s="27"/>
      <c r="AC63125" s="28"/>
      <c r="AD63125" s="30"/>
      <c r="AE63125" s="30"/>
    </row>
    <row r="63126" spans="27:31" x14ac:dyDescent="0.25">
      <c r="AA63126" s="27"/>
      <c r="AC63126" s="28"/>
      <c r="AD63126" s="30"/>
      <c r="AE63126" s="30"/>
    </row>
    <row r="63127" spans="27:31" x14ac:dyDescent="0.25">
      <c r="AA63127" s="27"/>
      <c r="AC63127" s="28"/>
      <c r="AD63127" s="30"/>
      <c r="AE63127" s="30"/>
    </row>
    <row r="63128" spans="27:31" x14ac:dyDescent="0.25">
      <c r="AA63128" s="27"/>
      <c r="AC63128" s="28"/>
      <c r="AD63128" s="30"/>
      <c r="AE63128" s="30"/>
    </row>
    <row r="63129" spans="27:31" x14ac:dyDescent="0.25">
      <c r="AA63129" s="27"/>
      <c r="AC63129" s="28"/>
      <c r="AD63129" s="30"/>
      <c r="AE63129" s="30"/>
    </row>
    <row r="63130" spans="27:31" x14ac:dyDescent="0.25">
      <c r="AA63130" s="27"/>
      <c r="AC63130" s="28"/>
      <c r="AD63130" s="30"/>
      <c r="AE63130" s="30"/>
    </row>
    <row r="63131" spans="27:31" x14ac:dyDescent="0.25">
      <c r="AA63131" s="27"/>
      <c r="AC63131" s="28"/>
      <c r="AD63131" s="30"/>
      <c r="AE63131" s="30"/>
    </row>
    <row r="63132" spans="27:31" x14ac:dyDescent="0.25">
      <c r="AA63132" s="27"/>
      <c r="AC63132" s="28"/>
      <c r="AD63132" s="30"/>
      <c r="AE63132" s="30"/>
    </row>
    <row r="63133" spans="27:31" x14ac:dyDescent="0.25">
      <c r="AA63133" s="27"/>
      <c r="AC63133" s="28"/>
      <c r="AD63133" s="30"/>
      <c r="AE63133" s="30"/>
    </row>
    <row r="63134" spans="27:31" x14ac:dyDescent="0.25">
      <c r="AA63134" s="27"/>
      <c r="AC63134" s="28"/>
      <c r="AD63134" s="30"/>
      <c r="AE63134" s="30"/>
    </row>
    <row r="63135" spans="27:31" x14ac:dyDescent="0.25">
      <c r="AA63135" s="27"/>
      <c r="AC63135" s="28"/>
      <c r="AD63135" s="30"/>
      <c r="AE63135" s="30"/>
    </row>
    <row r="63136" spans="27:31" x14ac:dyDescent="0.25">
      <c r="AA63136" s="27"/>
      <c r="AC63136" s="28"/>
      <c r="AD63136" s="30"/>
      <c r="AE63136" s="30"/>
    </row>
    <row r="63137" spans="27:31" x14ac:dyDescent="0.25">
      <c r="AA63137" s="27"/>
      <c r="AC63137" s="28"/>
      <c r="AD63137" s="30"/>
      <c r="AE63137" s="30"/>
    </row>
    <row r="63138" spans="27:31" x14ac:dyDescent="0.25">
      <c r="AA63138" s="27"/>
      <c r="AC63138" s="28"/>
      <c r="AD63138" s="30"/>
      <c r="AE63138" s="30"/>
    </row>
    <row r="63139" spans="27:31" x14ac:dyDescent="0.25">
      <c r="AA63139" s="27"/>
      <c r="AC63139" s="28"/>
      <c r="AD63139" s="30"/>
      <c r="AE63139" s="30"/>
    </row>
    <row r="63140" spans="27:31" x14ac:dyDescent="0.25">
      <c r="AA63140" s="27"/>
      <c r="AC63140" s="28"/>
      <c r="AD63140" s="30"/>
      <c r="AE63140" s="30"/>
    </row>
    <row r="63141" spans="27:31" x14ac:dyDescent="0.25">
      <c r="AA63141" s="27"/>
      <c r="AC63141" s="28"/>
      <c r="AD63141" s="30"/>
      <c r="AE63141" s="30"/>
    </row>
    <row r="63142" spans="27:31" x14ac:dyDescent="0.25">
      <c r="AA63142" s="27"/>
      <c r="AC63142" s="28"/>
      <c r="AD63142" s="30"/>
      <c r="AE63142" s="30"/>
    </row>
    <row r="63143" spans="27:31" x14ac:dyDescent="0.25">
      <c r="AA63143" s="27"/>
      <c r="AC63143" s="28"/>
      <c r="AD63143" s="30"/>
      <c r="AE63143" s="30"/>
    </row>
    <row r="63144" spans="27:31" x14ac:dyDescent="0.25">
      <c r="AA63144" s="27"/>
      <c r="AC63144" s="28"/>
      <c r="AD63144" s="30"/>
      <c r="AE63144" s="30"/>
    </row>
    <row r="63145" spans="27:31" x14ac:dyDescent="0.25">
      <c r="AA63145" s="27"/>
      <c r="AC63145" s="28"/>
      <c r="AD63145" s="30"/>
      <c r="AE63145" s="30"/>
    </row>
    <row r="63146" spans="27:31" x14ac:dyDescent="0.25">
      <c r="AA63146" s="27"/>
      <c r="AC63146" s="28"/>
      <c r="AD63146" s="30"/>
      <c r="AE63146" s="30"/>
    </row>
    <row r="63147" spans="27:31" x14ac:dyDescent="0.25">
      <c r="AA63147" s="27"/>
      <c r="AC63147" s="28"/>
      <c r="AD63147" s="30"/>
      <c r="AE63147" s="30"/>
    </row>
    <row r="63148" spans="27:31" x14ac:dyDescent="0.25">
      <c r="AA63148" s="27"/>
      <c r="AC63148" s="28"/>
      <c r="AD63148" s="30"/>
      <c r="AE63148" s="30"/>
    </row>
    <row r="63149" spans="27:31" x14ac:dyDescent="0.25">
      <c r="AA63149" s="27"/>
      <c r="AC63149" s="28"/>
      <c r="AD63149" s="30"/>
      <c r="AE63149" s="30"/>
    </row>
    <row r="63150" spans="27:31" x14ac:dyDescent="0.25">
      <c r="AA63150" s="27"/>
      <c r="AC63150" s="28"/>
      <c r="AD63150" s="30"/>
      <c r="AE63150" s="30"/>
    </row>
    <row r="63151" spans="27:31" x14ac:dyDescent="0.25">
      <c r="AA63151" s="27"/>
      <c r="AC63151" s="28"/>
      <c r="AD63151" s="30"/>
      <c r="AE63151" s="30"/>
    </row>
    <row r="63152" spans="27:31" x14ac:dyDescent="0.25">
      <c r="AA63152" s="27"/>
      <c r="AC63152" s="28"/>
      <c r="AD63152" s="30"/>
      <c r="AE63152" s="30"/>
    </row>
    <row r="63153" spans="27:31" x14ac:dyDescent="0.25">
      <c r="AA63153" s="27"/>
      <c r="AC63153" s="28"/>
      <c r="AD63153" s="30"/>
      <c r="AE63153" s="30"/>
    </row>
    <row r="63154" spans="27:31" x14ac:dyDescent="0.25">
      <c r="AA63154" s="27"/>
      <c r="AC63154" s="28"/>
      <c r="AD63154" s="30"/>
      <c r="AE63154" s="30"/>
    </row>
    <row r="63155" spans="27:31" x14ac:dyDescent="0.25">
      <c r="AA63155" s="27"/>
      <c r="AC63155" s="28"/>
      <c r="AD63155" s="30"/>
      <c r="AE63155" s="30"/>
    </row>
    <row r="63156" spans="27:31" x14ac:dyDescent="0.25">
      <c r="AA63156" s="27"/>
      <c r="AC63156" s="28"/>
      <c r="AD63156" s="30"/>
      <c r="AE63156" s="30"/>
    </row>
    <row r="63157" spans="27:31" x14ac:dyDescent="0.25">
      <c r="AA63157" s="27"/>
      <c r="AC63157" s="28"/>
      <c r="AD63157" s="30"/>
      <c r="AE63157" s="30"/>
    </row>
    <row r="63158" spans="27:31" x14ac:dyDescent="0.25">
      <c r="AA63158" s="27"/>
      <c r="AC63158" s="28"/>
      <c r="AD63158" s="30"/>
      <c r="AE63158" s="30"/>
    </row>
    <row r="63159" spans="27:31" x14ac:dyDescent="0.25">
      <c r="AA63159" s="27"/>
      <c r="AC63159" s="28"/>
      <c r="AD63159" s="30"/>
      <c r="AE63159" s="30"/>
    </row>
    <row r="63160" spans="27:31" x14ac:dyDescent="0.25">
      <c r="AA63160" s="27"/>
      <c r="AC63160" s="28"/>
      <c r="AD63160" s="30"/>
      <c r="AE63160" s="30"/>
    </row>
    <row r="63161" spans="27:31" x14ac:dyDescent="0.25">
      <c r="AA63161" s="27"/>
      <c r="AC63161" s="28"/>
      <c r="AD63161" s="30"/>
      <c r="AE63161" s="30"/>
    </row>
    <row r="63162" spans="27:31" x14ac:dyDescent="0.25">
      <c r="AA63162" s="27"/>
      <c r="AC63162" s="28"/>
      <c r="AD63162" s="30"/>
      <c r="AE63162" s="30"/>
    </row>
    <row r="63163" spans="27:31" x14ac:dyDescent="0.25">
      <c r="AA63163" s="27"/>
      <c r="AC63163" s="28"/>
      <c r="AD63163" s="30"/>
      <c r="AE63163" s="30"/>
    </row>
    <row r="63164" spans="27:31" x14ac:dyDescent="0.25">
      <c r="AA63164" s="27"/>
      <c r="AC63164" s="28"/>
      <c r="AD63164" s="30"/>
      <c r="AE63164" s="30"/>
    </row>
    <row r="63165" spans="27:31" x14ac:dyDescent="0.25">
      <c r="AA63165" s="27"/>
      <c r="AC63165" s="28"/>
      <c r="AD63165" s="30"/>
      <c r="AE63165" s="30"/>
    </row>
    <row r="63166" spans="27:31" x14ac:dyDescent="0.25">
      <c r="AA63166" s="27"/>
      <c r="AC63166" s="28"/>
      <c r="AD63166" s="30"/>
      <c r="AE63166" s="30"/>
    </row>
    <row r="63167" spans="27:31" x14ac:dyDescent="0.25">
      <c r="AA63167" s="27"/>
      <c r="AC63167" s="28"/>
      <c r="AD63167" s="30"/>
      <c r="AE63167" s="30"/>
    </row>
    <row r="63168" spans="27:31" x14ac:dyDescent="0.25">
      <c r="AA63168" s="27"/>
      <c r="AC63168" s="28"/>
      <c r="AD63168" s="30"/>
      <c r="AE63168" s="30"/>
    </row>
    <row r="63169" spans="27:31" x14ac:dyDescent="0.25">
      <c r="AA63169" s="27"/>
      <c r="AC63169" s="28"/>
      <c r="AD63169" s="30"/>
      <c r="AE63169" s="30"/>
    </row>
    <row r="63170" spans="27:31" x14ac:dyDescent="0.25">
      <c r="AA63170" s="27"/>
      <c r="AC63170" s="28"/>
      <c r="AD63170" s="30"/>
      <c r="AE63170" s="30"/>
    </row>
    <row r="63171" spans="27:31" x14ac:dyDescent="0.25">
      <c r="AA63171" s="27"/>
      <c r="AC63171" s="28"/>
      <c r="AD63171" s="30"/>
      <c r="AE63171" s="30"/>
    </row>
    <row r="63172" spans="27:31" x14ac:dyDescent="0.25">
      <c r="AA63172" s="27"/>
      <c r="AC63172" s="28"/>
      <c r="AD63172" s="30"/>
      <c r="AE63172" s="30"/>
    </row>
    <row r="63173" spans="27:31" x14ac:dyDescent="0.25">
      <c r="AA63173" s="27"/>
      <c r="AC63173" s="28"/>
      <c r="AD63173" s="30"/>
      <c r="AE63173" s="30"/>
    </row>
    <row r="63174" spans="27:31" x14ac:dyDescent="0.25">
      <c r="AA63174" s="27"/>
      <c r="AC63174" s="28"/>
      <c r="AD63174" s="30"/>
      <c r="AE63174" s="30"/>
    </row>
    <row r="63175" spans="27:31" x14ac:dyDescent="0.25">
      <c r="AA63175" s="27"/>
      <c r="AC63175" s="28"/>
      <c r="AD63175" s="30"/>
      <c r="AE63175" s="30"/>
    </row>
    <row r="63176" spans="27:31" x14ac:dyDescent="0.25">
      <c r="AA63176" s="27"/>
      <c r="AC63176" s="28"/>
      <c r="AD63176" s="30"/>
      <c r="AE63176" s="30"/>
    </row>
    <row r="63177" spans="27:31" x14ac:dyDescent="0.25">
      <c r="AA63177" s="27"/>
      <c r="AC63177" s="28"/>
      <c r="AD63177" s="30"/>
      <c r="AE63177" s="30"/>
    </row>
    <row r="63178" spans="27:31" x14ac:dyDescent="0.25">
      <c r="AA63178" s="27"/>
      <c r="AC63178" s="28"/>
      <c r="AD63178" s="30"/>
      <c r="AE63178" s="30"/>
    </row>
    <row r="63179" spans="27:31" x14ac:dyDescent="0.25">
      <c r="AA63179" s="27"/>
      <c r="AC63179" s="28"/>
      <c r="AD63179" s="30"/>
      <c r="AE63179" s="30"/>
    </row>
    <row r="63180" spans="27:31" x14ac:dyDescent="0.25">
      <c r="AA63180" s="27"/>
      <c r="AC63180" s="28"/>
      <c r="AD63180" s="30"/>
      <c r="AE63180" s="30"/>
    </row>
    <row r="63181" spans="27:31" x14ac:dyDescent="0.25">
      <c r="AA63181" s="27"/>
      <c r="AC63181" s="28"/>
      <c r="AD63181" s="30"/>
      <c r="AE63181" s="30"/>
    </row>
    <row r="63182" spans="27:31" x14ac:dyDescent="0.25">
      <c r="AA63182" s="27"/>
      <c r="AC63182" s="28"/>
      <c r="AD63182" s="30"/>
      <c r="AE63182" s="30"/>
    </row>
    <row r="63183" spans="27:31" x14ac:dyDescent="0.25">
      <c r="AA63183" s="27"/>
      <c r="AC63183" s="28"/>
      <c r="AD63183" s="30"/>
      <c r="AE63183" s="30"/>
    </row>
    <row r="63184" spans="27:31" x14ac:dyDescent="0.25">
      <c r="AA63184" s="27"/>
      <c r="AC63184" s="28"/>
      <c r="AD63184" s="30"/>
      <c r="AE63184" s="30"/>
    </row>
    <row r="63185" spans="27:31" x14ac:dyDescent="0.25">
      <c r="AA63185" s="27"/>
      <c r="AC63185" s="28"/>
      <c r="AD63185" s="30"/>
      <c r="AE63185" s="30"/>
    </row>
    <row r="63186" spans="27:31" x14ac:dyDescent="0.25">
      <c r="AA63186" s="27"/>
      <c r="AC63186" s="28"/>
      <c r="AD63186" s="30"/>
      <c r="AE63186" s="30"/>
    </row>
    <row r="63187" spans="27:31" x14ac:dyDescent="0.25">
      <c r="AA63187" s="27"/>
      <c r="AC63187" s="28"/>
      <c r="AD63187" s="30"/>
      <c r="AE63187" s="30"/>
    </row>
    <row r="63188" spans="27:31" x14ac:dyDescent="0.25">
      <c r="AA63188" s="27"/>
      <c r="AC63188" s="28"/>
      <c r="AD63188" s="30"/>
      <c r="AE63188" s="30"/>
    </row>
    <row r="63189" spans="27:31" x14ac:dyDescent="0.25">
      <c r="AA63189" s="27"/>
      <c r="AC63189" s="28"/>
      <c r="AD63189" s="30"/>
      <c r="AE63189" s="30"/>
    </row>
    <row r="63190" spans="27:31" x14ac:dyDescent="0.25">
      <c r="AA63190" s="27"/>
      <c r="AC63190" s="28"/>
      <c r="AD63190" s="30"/>
      <c r="AE63190" s="30"/>
    </row>
    <row r="63191" spans="27:31" x14ac:dyDescent="0.25">
      <c r="AA63191" s="27"/>
      <c r="AC63191" s="28"/>
      <c r="AD63191" s="30"/>
      <c r="AE63191" s="30"/>
    </row>
    <row r="63192" spans="27:31" x14ac:dyDescent="0.25">
      <c r="AA63192" s="27"/>
      <c r="AC63192" s="28"/>
      <c r="AD63192" s="30"/>
      <c r="AE63192" s="30"/>
    </row>
    <row r="63193" spans="27:31" x14ac:dyDescent="0.25">
      <c r="AA63193" s="27"/>
      <c r="AC63193" s="28"/>
      <c r="AD63193" s="30"/>
      <c r="AE63193" s="30"/>
    </row>
    <row r="63194" spans="27:31" x14ac:dyDescent="0.25">
      <c r="AA63194" s="27"/>
      <c r="AC63194" s="28"/>
      <c r="AD63194" s="30"/>
      <c r="AE63194" s="30"/>
    </row>
    <row r="63195" spans="27:31" x14ac:dyDescent="0.25">
      <c r="AA63195" s="27"/>
      <c r="AC63195" s="28"/>
      <c r="AD63195" s="30"/>
      <c r="AE63195" s="30"/>
    </row>
    <row r="63196" spans="27:31" x14ac:dyDescent="0.25">
      <c r="AA63196" s="27"/>
      <c r="AC63196" s="28"/>
      <c r="AD63196" s="30"/>
      <c r="AE63196" s="30"/>
    </row>
    <row r="63197" spans="27:31" x14ac:dyDescent="0.25">
      <c r="AA63197" s="27"/>
      <c r="AC63197" s="28"/>
      <c r="AD63197" s="30"/>
      <c r="AE63197" s="30"/>
    </row>
    <row r="63198" spans="27:31" x14ac:dyDescent="0.25">
      <c r="AA63198" s="27"/>
      <c r="AC63198" s="28"/>
      <c r="AD63198" s="30"/>
      <c r="AE63198" s="30"/>
    </row>
    <row r="63199" spans="27:31" x14ac:dyDescent="0.25">
      <c r="AA63199" s="27"/>
      <c r="AC63199" s="28"/>
      <c r="AD63199" s="30"/>
      <c r="AE63199" s="30"/>
    </row>
    <row r="63200" spans="27:31" x14ac:dyDescent="0.25">
      <c r="AA63200" s="27"/>
      <c r="AC63200" s="28"/>
      <c r="AD63200" s="30"/>
      <c r="AE63200" s="30"/>
    </row>
    <row r="63201" spans="27:31" x14ac:dyDescent="0.25">
      <c r="AA63201" s="27"/>
      <c r="AC63201" s="28"/>
      <c r="AD63201" s="30"/>
      <c r="AE63201" s="30"/>
    </row>
    <row r="63202" spans="27:31" x14ac:dyDescent="0.25">
      <c r="AA63202" s="27"/>
      <c r="AC63202" s="28"/>
      <c r="AD63202" s="30"/>
      <c r="AE63202" s="30"/>
    </row>
    <row r="63203" spans="27:31" x14ac:dyDescent="0.25">
      <c r="AA63203" s="27"/>
      <c r="AC63203" s="28"/>
      <c r="AD63203" s="30"/>
      <c r="AE63203" s="30"/>
    </row>
    <row r="63204" spans="27:31" x14ac:dyDescent="0.25">
      <c r="AA63204" s="27"/>
      <c r="AC63204" s="28"/>
      <c r="AD63204" s="30"/>
      <c r="AE63204" s="30"/>
    </row>
    <row r="63205" spans="27:31" x14ac:dyDescent="0.25">
      <c r="AA63205" s="27"/>
      <c r="AC63205" s="28"/>
      <c r="AD63205" s="30"/>
      <c r="AE63205" s="30"/>
    </row>
    <row r="63206" spans="27:31" x14ac:dyDescent="0.25">
      <c r="AA63206" s="27"/>
      <c r="AC63206" s="28"/>
      <c r="AD63206" s="30"/>
      <c r="AE63206" s="30"/>
    </row>
    <row r="63207" spans="27:31" x14ac:dyDescent="0.25">
      <c r="AA63207" s="27"/>
      <c r="AC63207" s="28"/>
      <c r="AD63207" s="30"/>
      <c r="AE63207" s="30"/>
    </row>
    <row r="63208" spans="27:31" x14ac:dyDescent="0.25">
      <c r="AA63208" s="27"/>
      <c r="AC63208" s="28"/>
      <c r="AD63208" s="30"/>
      <c r="AE63208" s="30"/>
    </row>
    <row r="63209" spans="27:31" x14ac:dyDescent="0.25">
      <c r="AA63209" s="27"/>
      <c r="AC63209" s="28"/>
      <c r="AD63209" s="30"/>
      <c r="AE63209" s="30"/>
    </row>
    <row r="63210" spans="27:31" x14ac:dyDescent="0.25">
      <c r="AA63210" s="27"/>
      <c r="AC63210" s="28"/>
      <c r="AD63210" s="30"/>
      <c r="AE63210" s="30"/>
    </row>
    <row r="63211" spans="27:31" x14ac:dyDescent="0.25">
      <c r="AA63211" s="27"/>
      <c r="AC63211" s="28"/>
      <c r="AD63211" s="30"/>
      <c r="AE63211" s="30"/>
    </row>
    <row r="63212" spans="27:31" x14ac:dyDescent="0.25">
      <c r="AA63212" s="27"/>
      <c r="AC63212" s="28"/>
      <c r="AD63212" s="30"/>
      <c r="AE63212" s="30"/>
    </row>
    <row r="63213" spans="27:31" x14ac:dyDescent="0.25">
      <c r="AA63213" s="27"/>
      <c r="AC63213" s="28"/>
      <c r="AD63213" s="30"/>
      <c r="AE63213" s="30"/>
    </row>
    <row r="63214" spans="27:31" x14ac:dyDescent="0.25">
      <c r="AA63214" s="27"/>
      <c r="AC63214" s="28"/>
      <c r="AD63214" s="30"/>
      <c r="AE63214" s="30"/>
    </row>
    <row r="63215" spans="27:31" x14ac:dyDescent="0.25">
      <c r="AA63215" s="27"/>
      <c r="AC63215" s="28"/>
      <c r="AD63215" s="30"/>
      <c r="AE63215" s="30"/>
    </row>
    <row r="63216" spans="27:31" x14ac:dyDescent="0.25">
      <c r="AA63216" s="27"/>
      <c r="AC63216" s="28"/>
      <c r="AD63216" s="30"/>
      <c r="AE63216" s="30"/>
    </row>
    <row r="63217" spans="27:31" x14ac:dyDescent="0.25">
      <c r="AA63217" s="27"/>
      <c r="AC63217" s="28"/>
      <c r="AD63217" s="30"/>
      <c r="AE63217" s="30"/>
    </row>
    <row r="63218" spans="27:31" x14ac:dyDescent="0.25">
      <c r="AA63218" s="27"/>
      <c r="AC63218" s="28"/>
      <c r="AD63218" s="30"/>
      <c r="AE63218" s="30"/>
    </row>
    <row r="63219" spans="27:31" x14ac:dyDescent="0.25">
      <c r="AA63219" s="27"/>
      <c r="AC63219" s="28"/>
      <c r="AD63219" s="30"/>
      <c r="AE63219" s="30"/>
    </row>
    <row r="63220" spans="27:31" x14ac:dyDescent="0.25">
      <c r="AA63220" s="27"/>
      <c r="AC63220" s="28"/>
      <c r="AD63220" s="30"/>
      <c r="AE63220" s="30"/>
    </row>
    <row r="63221" spans="27:31" x14ac:dyDescent="0.25">
      <c r="AA63221" s="27"/>
      <c r="AC63221" s="28"/>
      <c r="AD63221" s="30"/>
      <c r="AE63221" s="30"/>
    </row>
    <row r="63222" spans="27:31" x14ac:dyDescent="0.25">
      <c r="AA63222" s="27"/>
      <c r="AC63222" s="28"/>
      <c r="AD63222" s="30"/>
      <c r="AE63222" s="30"/>
    </row>
    <row r="63223" spans="27:31" x14ac:dyDescent="0.25">
      <c r="AA63223" s="27"/>
      <c r="AC63223" s="28"/>
      <c r="AD63223" s="30"/>
      <c r="AE63223" s="30"/>
    </row>
    <row r="63224" spans="27:31" x14ac:dyDescent="0.25">
      <c r="AA63224" s="27"/>
      <c r="AC63224" s="28"/>
      <c r="AD63224" s="30"/>
      <c r="AE63224" s="30"/>
    </row>
    <row r="63225" spans="27:31" x14ac:dyDescent="0.25">
      <c r="AA63225" s="27"/>
      <c r="AC63225" s="28"/>
      <c r="AD63225" s="30"/>
      <c r="AE63225" s="30"/>
    </row>
    <row r="63226" spans="27:31" x14ac:dyDescent="0.25">
      <c r="AA63226" s="27"/>
      <c r="AC63226" s="28"/>
      <c r="AD63226" s="30"/>
      <c r="AE63226" s="30"/>
    </row>
    <row r="63227" spans="27:31" x14ac:dyDescent="0.25">
      <c r="AA63227" s="27"/>
      <c r="AC63227" s="28"/>
      <c r="AD63227" s="30"/>
      <c r="AE63227" s="30"/>
    </row>
    <row r="63228" spans="27:31" x14ac:dyDescent="0.25">
      <c r="AA63228" s="27"/>
      <c r="AC63228" s="28"/>
      <c r="AD63228" s="30"/>
      <c r="AE63228" s="30"/>
    </row>
    <row r="63229" spans="27:31" x14ac:dyDescent="0.25">
      <c r="AA63229" s="27"/>
      <c r="AC63229" s="28"/>
      <c r="AD63229" s="30"/>
      <c r="AE63229" s="30"/>
    </row>
    <row r="63230" spans="27:31" x14ac:dyDescent="0.25">
      <c r="AA63230" s="27"/>
      <c r="AC63230" s="28"/>
      <c r="AD63230" s="30"/>
      <c r="AE63230" s="30"/>
    </row>
    <row r="63231" spans="27:31" x14ac:dyDescent="0.25">
      <c r="AA63231" s="27"/>
      <c r="AC63231" s="28"/>
      <c r="AD63231" s="30"/>
      <c r="AE63231" s="30"/>
    </row>
    <row r="63232" spans="27:31" x14ac:dyDescent="0.25">
      <c r="AA63232" s="27"/>
      <c r="AC63232" s="28"/>
      <c r="AD63232" s="30"/>
      <c r="AE63232" s="30"/>
    </row>
    <row r="63233" spans="27:31" x14ac:dyDescent="0.25">
      <c r="AA63233" s="27"/>
      <c r="AC63233" s="28"/>
      <c r="AD63233" s="30"/>
      <c r="AE63233" s="30"/>
    </row>
    <row r="63234" spans="27:31" x14ac:dyDescent="0.25">
      <c r="AA63234" s="27"/>
      <c r="AC63234" s="28"/>
      <c r="AD63234" s="30"/>
      <c r="AE63234" s="30"/>
    </row>
    <row r="63235" spans="27:31" x14ac:dyDescent="0.25">
      <c r="AA63235" s="27"/>
      <c r="AC63235" s="28"/>
      <c r="AD63235" s="30"/>
      <c r="AE63235" s="30"/>
    </row>
    <row r="63236" spans="27:31" x14ac:dyDescent="0.25">
      <c r="AA63236" s="27"/>
      <c r="AC63236" s="28"/>
      <c r="AD63236" s="30"/>
      <c r="AE63236" s="30"/>
    </row>
    <row r="63237" spans="27:31" x14ac:dyDescent="0.25">
      <c r="AA63237" s="27"/>
      <c r="AC63237" s="28"/>
      <c r="AD63237" s="30"/>
      <c r="AE63237" s="30"/>
    </row>
    <row r="63238" spans="27:31" x14ac:dyDescent="0.25">
      <c r="AA63238" s="27"/>
      <c r="AC63238" s="28"/>
      <c r="AD63238" s="30"/>
      <c r="AE63238" s="30"/>
    </row>
    <row r="63239" spans="27:31" x14ac:dyDescent="0.25">
      <c r="AA63239" s="27"/>
      <c r="AC63239" s="28"/>
      <c r="AD63239" s="30"/>
      <c r="AE63239" s="30"/>
    </row>
    <row r="63240" spans="27:31" x14ac:dyDescent="0.25">
      <c r="AA63240" s="27"/>
      <c r="AC63240" s="28"/>
      <c r="AD63240" s="30"/>
      <c r="AE63240" s="30"/>
    </row>
    <row r="63241" spans="27:31" x14ac:dyDescent="0.25">
      <c r="AA63241" s="27"/>
      <c r="AC63241" s="28"/>
      <c r="AD63241" s="30"/>
      <c r="AE63241" s="30"/>
    </row>
    <row r="63242" spans="27:31" x14ac:dyDescent="0.25">
      <c r="AA63242" s="27"/>
      <c r="AC63242" s="28"/>
      <c r="AD63242" s="30"/>
      <c r="AE63242" s="30"/>
    </row>
    <row r="63243" spans="27:31" x14ac:dyDescent="0.25">
      <c r="AA63243" s="27"/>
      <c r="AC63243" s="28"/>
      <c r="AD63243" s="30"/>
      <c r="AE63243" s="30"/>
    </row>
    <row r="63244" spans="27:31" x14ac:dyDescent="0.25">
      <c r="AA63244" s="27"/>
      <c r="AC63244" s="28"/>
      <c r="AD63244" s="30"/>
      <c r="AE63244" s="30"/>
    </row>
    <row r="63245" spans="27:31" x14ac:dyDescent="0.25">
      <c r="AA63245" s="27"/>
      <c r="AC63245" s="28"/>
      <c r="AD63245" s="30"/>
      <c r="AE63245" s="30"/>
    </row>
    <row r="63246" spans="27:31" x14ac:dyDescent="0.25">
      <c r="AA63246" s="27"/>
      <c r="AC63246" s="28"/>
      <c r="AD63246" s="30"/>
      <c r="AE63246" s="30"/>
    </row>
    <row r="63247" spans="27:31" x14ac:dyDescent="0.25">
      <c r="AA63247" s="27"/>
      <c r="AC63247" s="28"/>
      <c r="AD63247" s="30"/>
      <c r="AE63247" s="30"/>
    </row>
    <row r="63248" spans="27:31" x14ac:dyDescent="0.25">
      <c r="AA63248" s="27"/>
      <c r="AC63248" s="28"/>
      <c r="AD63248" s="30"/>
      <c r="AE63248" s="30"/>
    </row>
    <row r="63249" spans="27:31" x14ac:dyDescent="0.25">
      <c r="AA63249" s="27"/>
      <c r="AC63249" s="28"/>
      <c r="AD63249" s="30"/>
      <c r="AE63249" s="30"/>
    </row>
    <row r="63250" spans="27:31" x14ac:dyDescent="0.25">
      <c r="AA63250" s="27"/>
      <c r="AC63250" s="28"/>
      <c r="AD63250" s="30"/>
      <c r="AE63250" s="30"/>
    </row>
    <row r="63251" spans="27:31" x14ac:dyDescent="0.25">
      <c r="AA63251" s="27"/>
      <c r="AC63251" s="28"/>
      <c r="AD63251" s="30"/>
      <c r="AE63251" s="30"/>
    </row>
    <row r="63252" spans="27:31" x14ac:dyDescent="0.25">
      <c r="AA63252" s="27"/>
      <c r="AC63252" s="28"/>
      <c r="AD63252" s="30"/>
      <c r="AE63252" s="30"/>
    </row>
    <row r="63253" spans="27:31" x14ac:dyDescent="0.25">
      <c r="AA63253" s="27"/>
      <c r="AC63253" s="28"/>
      <c r="AD63253" s="30"/>
      <c r="AE63253" s="30"/>
    </row>
    <row r="63254" spans="27:31" x14ac:dyDescent="0.25">
      <c r="AA63254" s="27"/>
      <c r="AC63254" s="28"/>
      <c r="AD63254" s="30"/>
      <c r="AE63254" s="30"/>
    </row>
    <row r="63255" spans="27:31" x14ac:dyDescent="0.25">
      <c r="AA63255" s="27"/>
      <c r="AC63255" s="28"/>
      <c r="AD63255" s="30"/>
      <c r="AE63255" s="30"/>
    </row>
    <row r="63256" spans="27:31" x14ac:dyDescent="0.25">
      <c r="AA63256" s="27"/>
      <c r="AC63256" s="28"/>
      <c r="AD63256" s="30"/>
      <c r="AE63256" s="30"/>
    </row>
    <row r="63257" spans="27:31" x14ac:dyDescent="0.25">
      <c r="AA63257" s="27"/>
      <c r="AC63257" s="28"/>
      <c r="AD63257" s="30"/>
      <c r="AE63257" s="30"/>
    </row>
    <row r="63258" spans="27:31" x14ac:dyDescent="0.25">
      <c r="AA63258" s="27"/>
      <c r="AC63258" s="28"/>
      <c r="AD63258" s="30"/>
      <c r="AE63258" s="30"/>
    </row>
    <row r="63259" spans="27:31" x14ac:dyDescent="0.25">
      <c r="AA63259" s="27"/>
      <c r="AC63259" s="28"/>
      <c r="AD63259" s="30"/>
      <c r="AE63259" s="30"/>
    </row>
    <row r="63260" spans="27:31" x14ac:dyDescent="0.25">
      <c r="AA63260" s="27"/>
      <c r="AC63260" s="28"/>
      <c r="AD63260" s="30"/>
      <c r="AE63260" s="30"/>
    </row>
    <row r="63261" spans="27:31" x14ac:dyDescent="0.25">
      <c r="AA63261" s="27"/>
      <c r="AC63261" s="28"/>
      <c r="AD63261" s="30"/>
      <c r="AE63261" s="30"/>
    </row>
    <row r="63262" spans="27:31" x14ac:dyDescent="0.25">
      <c r="AA63262" s="27"/>
      <c r="AC63262" s="28"/>
      <c r="AD63262" s="30"/>
      <c r="AE63262" s="30"/>
    </row>
    <row r="63263" spans="27:31" x14ac:dyDescent="0.25">
      <c r="AA63263" s="27"/>
      <c r="AC63263" s="28"/>
      <c r="AD63263" s="30"/>
      <c r="AE63263" s="30"/>
    </row>
    <row r="63264" spans="27:31" x14ac:dyDescent="0.25">
      <c r="AA63264" s="27"/>
      <c r="AC63264" s="28"/>
      <c r="AD63264" s="30"/>
      <c r="AE63264" s="30"/>
    </row>
    <row r="63265" spans="27:31" x14ac:dyDescent="0.25">
      <c r="AA63265" s="27"/>
      <c r="AC63265" s="28"/>
      <c r="AD63265" s="30"/>
      <c r="AE63265" s="30"/>
    </row>
    <row r="63266" spans="27:31" x14ac:dyDescent="0.25">
      <c r="AA63266" s="27"/>
      <c r="AC63266" s="28"/>
      <c r="AD63266" s="30"/>
      <c r="AE63266" s="30"/>
    </row>
    <row r="63267" spans="27:31" x14ac:dyDescent="0.25">
      <c r="AA63267" s="27"/>
      <c r="AC63267" s="28"/>
      <c r="AD63267" s="30"/>
      <c r="AE63267" s="30"/>
    </row>
    <row r="63268" spans="27:31" x14ac:dyDescent="0.25">
      <c r="AA63268" s="27"/>
      <c r="AC63268" s="28"/>
      <c r="AD63268" s="30"/>
      <c r="AE63268" s="30"/>
    </row>
    <row r="63269" spans="27:31" x14ac:dyDescent="0.25">
      <c r="AA63269" s="27"/>
      <c r="AC63269" s="28"/>
      <c r="AD63269" s="30"/>
      <c r="AE63269" s="30"/>
    </row>
    <row r="63270" spans="27:31" x14ac:dyDescent="0.25">
      <c r="AA63270" s="27"/>
      <c r="AC63270" s="28"/>
      <c r="AD63270" s="30"/>
      <c r="AE63270" s="30"/>
    </row>
    <row r="63271" spans="27:31" x14ac:dyDescent="0.25">
      <c r="AA63271" s="27"/>
      <c r="AC63271" s="28"/>
      <c r="AD63271" s="30"/>
      <c r="AE63271" s="30"/>
    </row>
    <row r="63272" spans="27:31" x14ac:dyDescent="0.25">
      <c r="AA63272" s="27"/>
      <c r="AC63272" s="28"/>
      <c r="AD63272" s="30"/>
      <c r="AE63272" s="30"/>
    </row>
    <row r="63273" spans="27:31" x14ac:dyDescent="0.25">
      <c r="AA63273" s="27"/>
      <c r="AC63273" s="28"/>
      <c r="AD63273" s="30"/>
      <c r="AE63273" s="30"/>
    </row>
    <row r="63274" spans="27:31" x14ac:dyDescent="0.25">
      <c r="AA63274" s="27"/>
      <c r="AC63274" s="28"/>
      <c r="AD63274" s="30"/>
      <c r="AE63274" s="30"/>
    </row>
    <row r="63275" spans="27:31" x14ac:dyDescent="0.25">
      <c r="AA63275" s="27"/>
      <c r="AC63275" s="28"/>
      <c r="AD63275" s="30"/>
      <c r="AE63275" s="30"/>
    </row>
    <row r="63276" spans="27:31" x14ac:dyDescent="0.25">
      <c r="AA63276" s="27"/>
      <c r="AC63276" s="28"/>
      <c r="AD63276" s="30"/>
      <c r="AE63276" s="30"/>
    </row>
    <row r="63277" spans="27:31" x14ac:dyDescent="0.25">
      <c r="AA63277" s="27"/>
      <c r="AC63277" s="28"/>
      <c r="AD63277" s="30"/>
      <c r="AE63277" s="30"/>
    </row>
    <row r="63278" spans="27:31" x14ac:dyDescent="0.25">
      <c r="AA63278" s="27"/>
      <c r="AC63278" s="28"/>
      <c r="AD63278" s="30"/>
      <c r="AE63278" s="30"/>
    </row>
    <row r="63279" spans="27:31" x14ac:dyDescent="0.25">
      <c r="AA63279" s="27"/>
      <c r="AC63279" s="28"/>
      <c r="AD63279" s="30"/>
      <c r="AE63279" s="30"/>
    </row>
    <row r="63280" spans="27:31" x14ac:dyDescent="0.25">
      <c r="AA63280" s="27"/>
      <c r="AC63280" s="28"/>
      <c r="AD63280" s="30"/>
      <c r="AE63280" s="30"/>
    </row>
    <row r="63281" spans="27:31" x14ac:dyDescent="0.25">
      <c r="AA63281" s="27"/>
      <c r="AC63281" s="28"/>
      <c r="AD63281" s="30"/>
      <c r="AE63281" s="30"/>
    </row>
    <row r="63282" spans="27:31" x14ac:dyDescent="0.25">
      <c r="AA63282" s="27"/>
      <c r="AC63282" s="28"/>
      <c r="AD63282" s="30"/>
      <c r="AE63282" s="30"/>
    </row>
    <row r="63283" spans="27:31" x14ac:dyDescent="0.25">
      <c r="AA63283" s="27"/>
      <c r="AC63283" s="28"/>
      <c r="AD63283" s="30"/>
      <c r="AE63283" s="30"/>
    </row>
    <row r="63284" spans="27:31" x14ac:dyDescent="0.25">
      <c r="AA63284" s="27"/>
      <c r="AC63284" s="28"/>
      <c r="AD63284" s="30"/>
      <c r="AE63284" s="30"/>
    </row>
    <row r="63285" spans="27:31" x14ac:dyDescent="0.25">
      <c r="AA63285" s="27"/>
      <c r="AC63285" s="28"/>
      <c r="AD63285" s="30"/>
      <c r="AE63285" s="30"/>
    </row>
    <row r="63286" spans="27:31" x14ac:dyDescent="0.25">
      <c r="AA63286" s="27"/>
      <c r="AC63286" s="28"/>
      <c r="AD63286" s="30"/>
      <c r="AE63286" s="30"/>
    </row>
    <row r="63287" spans="27:31" x14ac:dyDescent="0.25">
      <c r="AA63287" s="27"/>
      <c r="AC63287" s="28"/>
      <c r="AD63287" s="30"/>
      <c r="AE63287" s="30"/>
    </row>
    <row r="63288" spans="27:31" x14ac:dyDescent="0.25">
      <c r="AA63288" s="27"/>
      <c r="AC63288" s="28"/>
      <c r="AD63288" s="30"/>
      <c r="AE63288" s="30"/>
    </row>
    <row r="63289" spans="27:31" x14ac:dyDescent="0.25">
      <c r="AA63289" s="27"/>
      <c r="AC63289" s="28"/>
      <c r="AD63289" s="30"/>
      <c r="AE63289" s="30"/>
    </row>
    <row r="63290" spans="27:31" x14ac:dyDescent="0.25">
      <c r="AA63290" s="27"/>
      <c r="AC63290" s="28"/>
      <c r="AD63290" s="30"/>
      <c r="AE63290" s="30"/>
    </row>
    <row r="63291" spans="27:31" x14ac:dyDescent="0.25">
      <c r="AA63291" s="27"/>
      <c r="AC63291" s="28"/>
      <c r="AD63291" s="30"/>
      <c r="AE63291" s="30"/>
    </row>
    <row r="63292" spans="27:31" x14ac:dyDescent="0.25">
      <c r="AA63292" s="27"/>
      <c r="AC63292" s="28"/>
      <c r="AD63292" s="30"/>
      <c r="AE63292" s="30"/>
    </row>
    <row r="63293" spans="27:31" x14ac:dyDescent="0.25">
      <c r="AA63293" s="27"/>
      <c r="AC63293" s="28"/>
      <c r="AD63293" s="30"/>
      <c r="AE63293" s="30"/>
    </row>
    <row r="63294" spans="27:31" x14ac:dyDescent="0.25">
      <c r="AA63294" s="27"/>
      <c r="AC63294" s="28"/>
      <c r="AD63294" s="30"/>
      <c r="AE63294" s="30"/>
    </row>
    <row r="63295" spans="27:31" x14ac:dyDescent="0.25">
      <c r="AA63295" s="27"/>
      <c r="AC63295" s="28"/>
      <c r="AD63295" s="30"/>
      <c r="AE63295" s="30"/>
    </row>
    <row r="63296" spans="27:31" x14ac:dyDescent="0.25">
      <c r="AA63296" s="27"/>
      <c r="AC63296" s="28"/>
      <c r="AD63296" s="30"/>
      <c r="AE63296" s="30"/>
    </row>
    <row r="63297" spans="27:31" x14ac:dyDescent="0.25">
      <c r="AA63297" s="27"/>
      <c r="AC63297" s="28"/>
      <c r="AD63297" s="30"/>
      <c r="AE63297" s="30"/>
    </row>
    <row r="63298" spans="27:31" x14ac:dyDescent="0.25">
      <c r="AA63298" s="27"/>
      <c r="AC63298" s="28"/>
      <c r="AD63298" s="30"/>
      <c r="AE63298" s="30"/>
    </row>
    <row r="63299" spans="27:31" x14ac:dyDescent="0.25">
      <c r="AA63299" s="27"/>
      <c r="AC63299" s="28"/>
      <c r="AD63299" s="30"/>
      <c r="AE63299" s="30"/>
    </row>
    <row r="63300" spans="27:31" x14ac:dyDescent="0.25">
      <c r="AA63300" s="27"/>
      <c r="AC63300" s="28"/>
      <c r="AD63300" s="30"/>
      <c r="AE63300" s="30"/>
    </row>
    <row r="63301" spans="27:31" x14ac:dyDescent="0.25">
      <c r="AA63301" s="27"/>
      <c r="AC63301" s="28"/>
      <c r="AD63301" s="30"/>
      <c r="AE63301" s="30"/>
    </row>
    <row r="63302" spans="27:31" x14ac:dyDescent="0.25">
      <c r="AA63302" s="27"/>
      <c r="AC63302" s="28"/>
      <c r="AD63302" s="30"/>
      <c r="AE63302" s="30"/>
    </row>
    <row r="63303" spans="27:31" x14ac:dyDescent="0.25">
      <c r="AA63303" s="27"/>
      <c r="AC63303" s="28"/>
      <c r="AD63303" s="30"/>
      <c r="AE63303" s="30"/>
    </row>
    <row r="63304" spans="27:31" x14ac:dyDescent="0.25">
      <c r="AA63304" s="27"/>
      <c r="AC63304" s="28"/>
      <c r="AD63304" s="30"/>
      <c r="AE63304" s="30"/>
    </row>
    <row r="63305" spans="27:31" x14ac:dyDescent="0.25">
      <c r="AA63305" s="27"/>
      <c r="AC63305" s="28"/>
      <c r="AD63305" s="30"/>
      <c r="AE63305" s="30"/>
    </row>
    <row r="63306" spans="27:31" x14ac:dyDescent="0.25">
      <c r="AA63306" s="27"/>
      <c r="AC63306" s="28"/>
      <c r="AD63306" s="30"/>
      <c r="AE63306" s="30"/>
    </row>
    <row r="63307" spans="27:31" x14ac:dyDescent="0.25">
      <c r="AA63307" s="27"/>
      <c r="AC63307" s="28"/>
      <c r="AD63307" s="30"/>
      <c r="AE63307" s="30"/>
    </row>
    <row r="63308" spans="27:31" x14ac:dyDescent="0.25">
      <c r="AA63308" s="27"/>
      <c r="AC63308" s="28"/>
      <c r="AD63308" s="30"/>
      <c r="AE63308" s="30"/>
    </row>
    <row r="63309" spans="27:31" x14ac:dyDescent="0.25">
      <c r="AA63309" s="27"/>
      <c r="AC63309" s="28"/>
      <c r="AD63309" s="30"/>
      <c r="AE63309" s="30"/>
    </row>
    <row r="63310" spans="27:31" x14ac:dyDescent="0.25">
      <c r="AA63310" s="27"/>
      <c r="AC63310" s="28"/>
      <c r="AD63310" s="30"/>
      <c r="AE63310" s="30"/>
    </row>
    <row r="63311" spans="27:31" x14ac:dyDescent="0.25">
      <c r="AA63311" s="27"/>
      <c r="AC63311" s="28"/>
      <c r="AD63311" s="30"/>
      <c r="AE63311" s="30"/>
    </row>
    <row r="63312" spans="27:31" x14ac:dyDescent="0.25">
      <c r="AA63312" s="27"/>
      <c r="AC63312" s="28"/>
      <c r="AD63312" s="30"/>
      <c r="AE63312" s="30"/>
    </row>
    <row r="63313" spans="27:31" x14ac:dyDescent="0.25">
      <c r="AA63313" s="27"/>
      <c r="AC63313" s="28"/>
      <c r="AD63313" s="30"/>
      <c r="AE63313" s="30"/>
    </row>
    <row r="63314" spans="27:31" x14ac:dyDescent="0.25">
      <c r="AA63314" s="27"/>
      <c r="AC63314" s="28"/>
      <c r="AD63314" s="30"/>
      <c r="AE63314" s="30"/>
    </row>
    <row r="63315" spans="27:31" x14ac:dyDescent="0.25">
      <c r="AA63315" s="27"/>
      <c r="AC63315" s="28"/>
      <c r="AD63315" s="30"/>
      <c r="AE63315" s="30"/>
    </row>
    <row r="63316" spans="27:31" x14ac:dyDescent="0.25">
      <c r="AA63316" s="27"/>
      <c r="AC63316" s="28"/>
      <c r="AD63316" s="30"/>
      <c r="AE63316" s="30"/>
    </row>
    <row r="63317" spans="27:31" x14ac:dyDescent="0.25">
      <c r="AA63317" s="27"/>
      <c r="AC63317" s="28"/>
      <c r="AD63317" s="30"/>
      <c r="AE63317" s="30"/>
    </row>
    <row r="63318" spans="27:31" x14ac:dyDescent="0.25">
      <c r="AA63318" s="27"/>
      <c r="AC63318" s="28"/>
      <c r="AD63318" s="30"/>
      <c r="AE63318" s="30"/>
    </row>
    <row r="63319" spans="27:31" x14ac:dyDescent="0.25">
      <c r="AA63319" s="27"/>
      <c r="AC63319" s="28"/>
      <c r="AD63319" s="30"/>
      <c r="AE63319" s="30"/>
    </row>
    <row r="63320" spans="27:31" x14ac:dyDescent="0.25">
      <c r="AA63320" s="27"/>
      <c r="AC63320" s="28"/>
      <c r="AD63320" s="30"/>
      <c r="AE63320" s="30"/>
    </row>
    <row r="63321" spans="27:31" x14ac:dyDescent="0.25">
      <c r="AA63321" s="27"/>
      <c r="AC63321" s="28"/>
      <c r="AD63321" s="30"/>
      <c r="AE63321" s="30"/>
    </row>
    <row r="63322" spans="27:31" x14ac:dyDescent="0.25">
      <c r="AA63322" s="27"/>
      <c r="AC63322" s="28"/>
      <c r="AD63322" s="30"/>
      <c r="AE63322" s="30"/>
    </row>
    <row r="63323" spans="27:31" x14ac:dyDescent="0.25">
      <c r="AA63323" s="27"/>
      <c r="AC63323" s="28"/>
      <c r="AD63323" s="30"/>
      <c r="AE63323" s="30"/>
    </row>
    <row r="63324" spans="27:31" x14ac:dyDescent="0.25">
      <c r="AA63324" s="27"/>
      <c r="AC63324" s="28"/>
      <c r="AD63324" s="30"/>
      <c r="AE63324" s="30"/>
    </row>
    <row r="63325" spans="27:31" x14ac:dyDescent="0.25">
      <c r="AA63325" s="27"/>
      <c r="AC63325" s="28"/>
      <c r="AD63325" s="30"/>
      <c r="AE63325" s="30"/>
    </row>
    <row r="63326" spans="27:31" x14ac:dyDescent="0.25">
      <c r="AA63326" s="27"/>
      <c r="AC63326" s="28"/>
      <c r="AD63326" s="30"/>
      <c r="AE63326" s="30"/>
    </row>
    <row r="63327" spans="27:31" x14ac:dyDescent="0.25">
      <c r="AA63327" s="27"/>
      <c r="AC63327" s="28"/>
      <c r="AD63327" s="30"/>
      <c r="AE63327" s="30"/>
    </row>
    <row r="63328" spans="27:31" x14ac:dyDescent="0.25">
      <c r="AA63328" s="27"/>
      <c r="AC63328" s="28"/>
      <c r="AD63328" s="30"/>
      <c r="AE63328" s="30"/>
    </row>
    <row r="63329" spans="27:31" x14ac:dyDescent="0.25">
      <c r="AA63329" s="27"/>
      <c r="AC63329" s="28"/>
      <c r="AD63329" s="30"/>
      <c r="AE63329" s="30"/>
    </row>
    <row r="63330" spans="27:31" x14ac:dyDescent="0.25">
      <c r="AA63330" s="27"/>
      <c r="AC63330" s="28"/>
      <c r="AD63330" s="30"/>
      <c r="AE63330" s="30"/>
    </row>
    <row r="63331" spans="27:31" x14ac:dyDescent="0.25">
      <c r="AA63331" s="27"/>
      <c r="AC63331" s="28"/>
      <c r="AD63331" s="30"/>
      <c r="AE63331" s="30"/>
    </row>
    <row r="63332" spans="27:31" x14ac:dyDescent="0.25">
      <c r="AA63332" s="27"/>
      <c r="AC63332" s="28"/>
      <c r="AD63332" s="30"/>
      <c r="AE63332" s="30"/>
    </row>
    <row r="63333" spans="27:31" x14ac:dyDescent="0.25">
      <c r="AA63333" s="27"/>
      <c r="AC63333" s="28"/>
      <c r="AD63333" s="30"/>
      <c r="AE63333" s="30"/>
    </row>
    <row r="63334" spans="27:31" x14ac:dyDescent="0.25">
      <c r="AA63334" s="27"/>
      <c r="AC63334" s="28"/>
      <c r="AD63334" s="30"/>
      <c r="AE63334" s="30"/>
    </row>
    <row r="63335" spans="27:31" x14ac:dyDescent="0.25">
      <c r="AA63335" s="27"/>
      <c r="AC63335" s="28"/>
      <c r="AD63335" s="30"/>
      <c r="AE63335" s="30"/>
    </row>
    <row r="63336" spans="27:31" x14ac:dyDescent="0.25">
      <c r="AA63336" s="27"/>
      <c r="AC63336" s="28"/>
      <c r="AD63336" s="30"/>
      <c r="AE63336" s="30"/>
    </row>
    <row r="63337" spans="27:31" x14ac:dyDescent="0.25">
      <c r="AA63337" s="27"/>
      <c r="AC63337" s="28"/>
      <c r="AD63337" s="30"/>
      <c r="AE63337" s="30"/>
    </row>
    <row r="63338" spans="27:31" x14ac:dyDescent="0.25">
      <c r="AA63338" s="27"/>
      <c r="AC63338" s="28"/>
      <c r="AD63338" s="30"/>
      <c r="AE63338" s="30"/>
    </row>
    <row r="63339" spans="27:31" x14ac:dyDescent="0.25">
      <c r="AA63339" s="27"/>
      <c r="AC63339" s="28"/>
      <c r="AD63339" s="30"/>
      <c r="AE63339" s="30"/>
    </row>
    <row r="63340" spans="27:31" x14ac:dyDescent="0.25">
      <c r="AA63340" s="27"/>
      <c r="AC63340" s="28"/>
      <c r="AD63340" s="30"/>
      <c r="AE63340" s="30"/>
    </row>
    <row r="63341" spans="27:31" x14ac:dyDescent="0.25">
      <c r="AA63341" s="27"/>
      <c r="AC63341" s="28"/>
      <c r="AD63341" s="30"/>
      <c r="AE63341" s="30"/>
    </row>
    <row r="63342" spans="27:31" x14ac:dyDescent="0.25">
      <c r="AA63342" s="27"/>
      <c r="AC63342" s="28"/>
      <c r="AD63342" s="30"/>
      <c r="AE63342" s="30"/>
    </row>
    <row r="63343" spans="27:31" x14ac:dyDescent="0.25">
      <c r="AA63343" s="27"/>
      <c r="AC63343" s="28"/>
      <c r="AD63343" s="30"/>
      <c r="AE63343" s="30"/>
    </row>
    <row r="63344" spans="27:31" x14ac:dyDescent="0.25">
      <c r="AA63344" s="27"/>
      <c r="AC63344" s="28"/>
      <c r="AD63344" s="30"/>
      <c r="AE63344" s="30"/>
    </row>
    <row r="63345" spans="27:31" x14ac:dyDescent="0.25">
      <c r="AA63345" s="27"/>
      <c r="AC63345" s="28"/>
      <c r="AD63345" s="30"/>
      <c r="AE63345" s="30"/>
    </row>
    <row r="63346" spans="27:31" x14ac:dyDescent="0.25">
      <c r="AA63346" s="27"/>
      <c r="AC63346" s="28"/>
      <c r="AD63346" s="30"/>
      <c r="AE63346" s="30"/>
    </row>
    <row r="63347" spans="27:31" x14ac:dyDescent="0.25">
      <c r="AA63347" s="27"/>
      <c r="AC63347" s="28"/>
      <c r="AD63347" s="30"/>
      <c r="AE63347" s="30"/>
    </row>
    <row r="63348" spans="27:31" x14ac:dyDescent="0.25">
      <c r="AA63348" s="27"/>
      <c r="AC63348" s="28"/>
      <c r="AD63348" s="30"/>
      <c r="AE63348" s="30"/>
    </row>
    <row r="63349" spans="27:31" x14ac:dyDescent="0.25">
      <c r="AA63349" s="27"/>
      <c r="AC63349" s="28"/>
      <c r="AD63349" s="30"/>
      <c r="AE63349" s="30"/>
    </row>
    <row r="63350" spans="27:31" x14ac:dyDescent="0.25">
      <c r="AA63350" s="27"/>
      <c r="AC63350" s="28"/>
      <c r="AD63350" s="30"/>
      <c r="AE63350" s="30"/>
    </row>
    <row r="63351" spans="27:31" x14ac:dyDescent="0.25">
      <c r="AA63351" s="27"/>
      <c r="AC63351" s="28"/>
      <c r="AD63351" s="30"/>
      <c r="AE63351" s="30"/>
    </row>
    <row r="63352" spans="27:31" x14ac:dyDescent="0.25">
      <c r="AA63352" s="27"/>
      <c r="AC63352" s="28"/>
      <c r="AD63352" s="30"/>
      <c r="AE63352" s="30"/>
    </row>
    <row r="63353" spans="27:31" x14ac:dyDescent="0.25">
      <c r="AA63353" s="27"/>
      <c r="AC63353" s="28"/>
      <c r="AD63353" s="30"/>
      <c r="AE63353" s="30"/>
    </row>
    <row r="63354" spans="27:31" x14ac:dyDescent="0.25">
      <c r="AA63354" s="27"/>
      <c r="AC63354" s="28"/>
      <c r="AD63354" s="30"/>
      <c r="AE63354" s="30"/>
    </row>
    <row r="63355" spans="27:31" x14ac:dyDescent="0.25">
      <c r="AA63355" s="27"/>
      <c r="AC63355" s="28"/>
      <c r="AD63355" s="30"/>
      <c r="AE63355" s="30"/>
    </row>
    <row r="63356" spans="27:31" x14ac:dyDescent="0.25">
      <c r="AA63356" s="27"/>
      <c r="AC63356" s="28"/>
      <c r="AD63356" s="30"/>
      <c r="AE63356" s="30"/>
    </row>
    <row r="63357" spans="27:31" x14ac:dyDescent="0.25">
      <c r="AA63357" s="27"/>
      <c r="AC63357" s="28"/>
      <c r="AD63357" s="30"/>
      <c r="AE63357" s="30"/>
    </row>
    <row r="63358" spans="27:31" x14ac:dyDescent="0.25">
      <c r="AA63358" s="27"/>
      <c r="AC63358" s="28"/>
      <c r="AD63358" s="30"/>
      <c r="AE63358" s="30"/>
    </row>
    <row r="63359" spans="27:31" x14ac:dyDescent="0.25">
      <c r="AA63359" s="27"/>
      <c r="AC63359" s="28"/>
      <c r="AD63359" s="30"/>
      <c r="AE63359" s="30"/>
    </row>
    <row r="63360" spans="27:31" x14ac:dyDescent="0.25">
      <c r="AA63360" s="27"/>
      <c r="AC63360" s="28"/>
      <c r="AD63360" s="30"/>
      <c r="AE63360" s="30"/>
    </row>
    <row r="63361" spans="27:31" x14ac:dyDescent="0.25">
      <c r="AA63361" s="27"/>
      <c r="AC63361" s="28"/>
      <c r="AD63361" s="30"/>
      <c r="AE63361" s="30"/>
    </row>
    <row r="63362" spans="27:31" x14ac:dyDescent="0.25">
      <c r="AA63362" s="27"/>
      <c r="AC63362" s="28"/>
      <c r="AD63362" s="30"/>
      <c r="AE63362" s="30"/>
    </row>
    <row r="63363" spans="27:31" x14ac:dyDescent="0.25">
      <c r="AA63363" s="27"/>
      <c r="AC63363" s="28"/>
      <c r="AD63363" s="30"/>
      <c r="AE63363" s="30"/>
    </row>
    <row r="63364" spans="27:31" x14ac:dyDescent="0.25">
      <c r="AA63364" s="27"/>
      <c r="AC63364" s="28"/>
      <c r="AD63364" s="30"/>
      <c r="AE63364" s="30"/>
    </row>
    <row r="63365" spans="27:31" x14ac:dyDescent="0.25">
      <c r="AA63365" s="27"/>
      <c r="AC63365" s="28"/>
      <c r="AD63365" s="30"/>
      <c r="AE63365" s="30"/>
    </row>
    <row r="63366" spans="27:31" x14ac:dyDescent="0.25">
      <c r="AA63366" s="27"/>
      <c r="AC63366" s="28"/>
      <c r="AD63366" s="30"/>
      <c r="AE63366" s="30"/>
    </row>
    <row r="63367" spans="27:31" x14ac:dyDescent="0.25">
      <c r="AA63367" s="27"/>
      <c r="AC63367" s="28"/>
      <c r="AD63367" s="30"/>
      <c r="AE63367" s="30"/>
    </row>
    <row r="63368" spans="27:31" x14ac:dyDescent="0.25">
      <c r="AA63368" s="27"/>
      <c r="AC63368" s="28"/>
      <c r="AD63368" s="30"/>
      <c r="AE63368" s="30"/>
    </row>
    <row r="63369" spans="27:31" x14ac:dyDescent="0.25">
      <c r="AA63369" s="27"/>
      <c r="AC63369" s="28"/>
      <c r="AD63369" s="30"/>
      <c r="AE63369" s="30"/>
    </row>
    <row r="63370" spans="27:31" x14ac:dyDescent="0.25">
      <c r="AA63370" s="27"/>
      <c r="AC63370" s="28"/>
      <c r="AD63370" s="30"/>
      <c r="AE63370" s="30"/>
    </row>
    <row r="63371" spans="27:31" x14ac:dyDescent="0.25">
      <c r="AA63371" s="27"/>
      <c r="AC63371" s="28"/>
      <c r="AD63371" s="30"/>
      <c r="AE63371" s="30"/>
    </row>
    <row r="63372" spans="27:31" x14ac:dyDescent="0.25">
      <c r="AA63372" s="27"/>
      <c r="AC63372" s="28"/>
      <c r="AD63372" s="30"/>
      <c r="AE63372" s="30"/>
    </row>
    <row r="63373" spans="27:31" x14ac:dyDescent="0.25">
      <c r="AA63373" s="27"/>
      <c r="AC63373" s="28"/>
      <c r="AD63373" s="30"/>
      <c r="AE63373" s="30"/>
    </row>
    <row r="63374" spans="27:31" x14ac:dyDescent="0.25">
      <c r="AA63374" s="27"/>
      <c r="AC63374" s="28"/>
      <c r="AD63374" s="30"/>
      <c r="AE63374" s="30"/>
    </row>
    <row r="63375" spans="27:31" x14ac:dyDescent="0.25">
      <c r="AA63375" s="27"/>
      <c r="AC63375" s="28"/>
      <c r="AD63375" s="30"/>
      <c r="AE63375" s="30"/>
    </row>
    <row r="63376" spans="27:31" x14ac:dyDescent="0.25">
      <c r="AA63376" s="27"/>
      <c r="AC63376" s="28"/>
      <c r="AD63376" s="30"/>
      <c r="AE63376" s="30"/>
    </row>
    <row r="63377" spans="27:31" x14ac:dyDescent="0.25">
      <c r="AA63377" s="27"/>
      <c r="AC63377" s="28"/>
      <c r="AD63377" s="30"/>
      <c r="AE63377" s="30"/>
    </row>
    <row r="63378" spans="27:31" x14ac:dyDescent="0.25">
      <c r="AA63378" s="27"/>
      <c r="AC63378" s="28"/>
      <c r="AD63378" s="30"/>
      <c r="AE63378" s="30"/>
    </row>
    <row r="63379" spans="27:31" x14ac:dyDescent="0.25">
      <c r="AA63379" s="27"/>
      <c r="AC63379" s="28"/>
      <c r="AD63379" s="30"/>
      <c r="AE63379" s="30"/>
    </row>
    <row r="63380" spans="27:31" x14ac:dyDescent="0.25">
      <c r="AA63380" s="27"/>
      <c r="AC63380" s="28"/>
      <c r="AD63380" s="30"/>
      <c r="AE63380" s="30"/>
    </row>
    <row r="63381" spans="27:31" x14ac:dyDescent="0.25">
      <c r="AA63381" s="27"/>
      <c r="AC63381" s="28"/>
      <c r="AD63381" s="30"/>
      <c r="AE63381" s="30"/>
    </row>
    <row r="63382" spans="27:31" x14ac:dyDescent="0.25">
      <c r="AA63382" s="27"/>
      <c r="AC63382" s="28"/>
      <c r="AD63382" s="30"/>
      <c r="AE63382" s="30"/>
    </row>
    <row r="63383" spans="27:31" x14ac:dyDescent="0.25">
      <c r="AA63383" s="27"/>
      <c r="AC63383" s="28"/>
      <c r="AD63383" s="30"/>
      <c r="AE63383" s="30"/>
    </row>
    <row r="63384" spans="27:31" x14ac:dyDescent="0.25">
      <c r="AA63384" s="27"/>
      <c r="AC63384" s="28"/>
      <c r="AD63384" s="30"/>
      <c r="AE63384" s="30"/>
    </row>
    <row r="63385" spans="27:31" x14ac:dyDescent="0.25">
      <c r="AA63385" s="27"/>
      <c r="AC63385" s="28"/>
      <c r="AD63385" s="30"/>
      <c r="AE63385" s="30"/>
    </row>
    <row r="63386" spans="27:31" x14ac:dyDescent="0.25">
      <c r="AA63386" s="27"/>
      <c r="AC63386" s="28"/>
      <c r="AD63386" s="30"/>
      <c r="AE63386" s="30"/>
    </row>
    <row r="63387" spans="27:31" x14ac:dyDescent="0.25">
      <c r="AA63387" s="27"/>
      <c r="AC63387" s="28"/>
      <c r="AD63387" s="30"/>
      <c r="AE63387" s="30"/>
    </row>
    <row r="63388" spans="27:31" x14ac:dyDescent="0.25">
      <c r="AA63388" s="27"/>
      <c r="AC63388" s="28"/>
      <c r="AD63388" s="30"/>
      <c r="AE63388" s="30"/>
    </row>
    <row r="63389" spans="27:31" x14ac:dyDescent="0.25">
      <c r="AA63389" s="27"/>
      <c r="AC63389" s="28"/>
      <c r="AD63389" s="30"/>
      <c r="AE63389" s="30"/>
    </row>
    <row r="63390" spans="27:31" x14ac:dyDescent="0.25">
      <c r="AA63390" s="27"/>
      <c r="AC63390" s="28"/>
      <c r="AD63390" s="30"/>
      <c r="AE63390" s="30"/>
    </row>
    <row r="63391" spans="27:31" x14ac:dyDescent="0.25">
      <c r="AA63391" s="27"/>
      <c r="AC63391" s="28"/>
      <c r="AD63391" s="30"/>
      <c r="AE63391" s="30"/>
    </row>
    <row r="63392" spans="27:31" x14ac:dyDescent="0.25">
      <c r="AA63392" s="27"/>
      <c r="AC63392" s="28"/>
      <c r="AD63392" s="30"/>
      <c r="AE63392" s="30"/>
    </row>
    <row r="63393" spans="27:31" x14ac:dyDescent="0.25">
      <c r="AA63393" s="27"/>
      <c r="AC63393" s="28"/>
      <c r="AD63393" s="30"/>
      <c r="AE63393" s="30"/>
    </row>
    <row r="63394" spans="27:31" x14ac:dyDescent="0.25">
      <c r="AA63394" s="27"/>
      <c r="AC63394" s="28"/>
      <c r="AD63394" s="30"/>
      <c r="AE63394" s="30"/>
    </row>
    <row r="63395" spans="27:31" x14ac:dyDescent="0.25">
      <c r="AA63395" s="27"/>
      <c r="AC63395" s="28"/>
      <c r="AD63395" s="30"/>
      <c r="AE63395" s="30"/>
    </row>
    <row r="63396" spans="27:31" x14ac:dyDescent="0.25">
      <c r="AA63396" s="27"/>
      <c r="AC63396" s="28"/>
      <c r="AD63396" s="30"/>
      <c r="AE63396" s="30"/>
    </row>
    <row r="63397" spans="27:31" x14ac:dyDescent="0.25">
      <c r="AA63397" s="27"/>
      <c r="AC63397" s="28"/>
      <c r="AD63397" s="30"/>
      <c r="AE63397" s="30"/>
    </row>
    <row r="63398" spans="27:31" x14ac:dyDescent="0.25">
      <c r="AA63398" s="27"/>
      <c r="AC63398" s="28"/>
      <c r="AD63398" s="30"/>
      <c r="AE63398" s="30"/>
    </row>
    <row r="63399" spans="27:31" x14ac:dyDescent="0.25">
      <c r="AA63399" s="27"/>
      <c r="AC63399" s="28"/>
      <c r="AD63399" s="30"/>
      <c r="AE63399" s="30"/>
    </row>
    <row r="63400" spans="27:31" x14ac:dyDescent="0.25">
      <c r="AA63400" s="27"/>
      <c r="AC63400" s="28"/>
      <c r="AD63400" s="30"/>
      <c r="AE63400" s="30"/>
    </row>
    <row r="63401" spans="27:31" x14ac:dyDescent="0.25">
      <c r="AA63401" s="27"/>
      <c r="AC63401" s="28"/>
      <c r="AD63401" s="30"/>
      <c r="AE63401" s="30"/>
    </row>
    <row r="63402" spans="27:31" x14ac:dyDescent="0.25">
      <c r="AA63402" s="27"/>
      <c r="AC63402" s="28"/>
      <c r="AD63402" s="30"/>
      <c r="AE63402" s="30"/>
    </row>
    <row r="63403" spans="27:31" x14ac:dyDescent="0.25">
      <c r="AA63403" s="27"/>
      <c r="AC63403" s="28"/>
      <c r="AD63403" s="30"/>
      <c r="AE63403" s="30"/>
    </row>
    <row r="63404" spans="27:31" x14ac:dyDescent="0.25">
      <c r="AA63404" s="27"/>
      <c r="AC63404" s="28"/>
      <c r="AD63404" s="30"/>
      <c r="AE63404" s="30"/>
    </row>
    <row r="63405" spans="27:31" x14ac:dyDescent="0.25">
      <c r="AA63405" s="27"/>
      <c r="AC63405" s="28"/>
      <c r="AD63405" s="30"/>
      <c r="AE63405" s="30"/>
    </row>
    <row r="63406" spans="27:31" x14ac:dyDescent="0.25">
      <c r="AA63406" s="27"/>
      <c r="AC63406" s="28"/>
      <c r="AD63406" s="30"/>
      <c r="AE63406" s="30"/>
    </row>
    <row r="63407" spans="27:31" x14ac:dyDescent="0.25">
      <c r="AA63407" s="27"/>
      <c r="AC63407" s="28"/>
      <c r="AD63407" s="30"/>
      <c r="AE63407" s="30"/>
    </row>
    <row r="63408" spans="27:31" x14ac:dyDescent="0.25">
      <c r="AA63408" s="27"/>
      <c r="AC63408" s="28"/>
      <c r="AD63408" s="30"/>
      <c r="AE63408" s="30"/>
    </row>
    <row r="63409" spans="27:31" x14ac:dyDescent="0.25">
      <c r="AA63409" s="27"/>
      <c r="AC63409" s="28"/>
      <c r="AD63409" s="30"/>
      <c r="AE63409" s="30"/>
    </row>
    <row r="63410" spans="27:31" x14ac:dyDescent="0.25">
      <c r="AA63410" s="27"/>
      <c r="AC63410" s="28"/>
      <c r="AD63410" s="30"/>
      <c r="AE63410" s="30"/>
    </row>
    <row r="63411" spans="27:31" x14ac:dyDescent="0.25">
      <c r="AA63411" s="27"/>
      <c r="AC63411" s="28"/>
      <c r="AD63411" s="30"/>
      <c r="AE63411" s="30"/>
    </row>
    <row r="63412" spans="27:31" x14ac:dyDescent="0.25">
      <c r="AA63412" s="27"/>
      <c r="AC63412" s="28"/>
      <c r="AD63412" s="30"/>
      <c r="AE63412" s="30"/>
    </row>
    <row r="63413" spans="27:31" x14ac:dyDescent="0.25">
      <c r="AA63413" s="27"/>
      <c r="AC63413" s="28"/>
      <c r="AD63413" s="30"/>
      <c r="AE63413" s="30"/>
    </row>
    <row r="63414" spans="27:31" x14ac:dyDescent="0.25">
      <c r="AA63414" s="27"/>
      <c r="AC63414" s="28"/>
      <c r="AD63414" s="30"/>
      <c r="AE63414" s="30"/>
    </row>
    <row r="63415" spans="27:31" x14ac:dyDescent="0.25">
      <c r="AA63415" s="27"/>
      <c r="AC63415" s="28"/>
      <c r="AD63415" s="30"/>
      <c r="AE63415" s="30"/>
    </row>
    <row r="63416" spans="27:31" x14ac:dyDescent="0.25">
      <c r="AA63416" s="27"/>
      <c r="AC63416" s="28"/>
      <c r="AD63416" s="30"/>
      <c r="AE63416" s="30"/>
    </row>
    <row r="63417" spans="27:31" x14ac:dyDescent="0.25">
      <c r="AA63417" s="27"/>
      <c r="AC63417" s="28"/>
      <c r="AD63417" s="30"/>
      <c r="AE63417" s="30"/>
    </row>
    <row r="63418" spans="27:31" x14ac:dyDescent="0.25">
      <c r="AA63418" s="27"/>
      <c r="AC63418" s="28"/>
      <c r="AD63418" s="30"/>
      <c r="AE63418" s="30"/>
    </row>
    <row r="63419" spans="27:31" x14ac:dyDescent="0.25">
      <c r="AA63419" s="27"/>
      <c r="AC63419" s="28"/>
      <c r="AD63419" s="30"/>
      <c r="AE63419" s="30"/>
    </row>
    <row r="63420" spans="27:31" x14ac:dyDescent="0.25">
      <c r="AA63420" s="27"/>
      <c r="AC63420" s="28"/>
      <c r="AD63420" s="30"/>
      <c r="AE63420" s="30"/>
    </row>
    <row r="63421" spans="27:31" x14ac:dyDescent="0.25">
      <c r="AA63421" s="27"/>
      <c r="AC63421" s="28"/>
      <c r="AD63421" s="30"/>
      <c r="AE63421" s="30"/>
    </row>
    <row r="63422" spans="27:31" x14ac:dyDescent="0.25">
      <c r="AA63422" s="27"/>
      <c r="AC63422" s="28"/>
      <c r="AD63422" s="30"/>
      <c r="AE63422" s="30"/>
    </row>
    <row r="63423" spans="27:31" x14ac:dyDescent="0.25">
      <c r="AA63423" s="27"/>
      <c r="AC63423" s="28"/>
      <c r="AD63423" s="30"/>
      <c r="AE63423" s="30"/>
    </row>
    <row r="63424" spans="27:31" x14ac:dyDescent="0.25">
      <c r="AA63424" s="27"/>
      <c r="AC63424" s="28"/>
      <c r="AD63424" s="30"/>
      <c r="AE63424" s="30"/>
    </row>
    <row r="63425" spans="27:31" x14ac:dyDescent="0.25">
      <c r="AA63425" s="27"/>
      <c r="AC63425" s="28"/>
      <c r="AD63425" s="30"/>
      <c r="AE63425" s="30"/>
    </row>
    <row r="63426" spans="27:31" x14ac:dyDescent="0.25">
      <c r="AA63426" s="27"/>
      <c r="AC63426" s="28"/>
      <c r="AD63426" s="30"/>
      <c r="AE63426" s="30"/>
    </row>
    <row r="63427" spans="27:31" x14ac:dyDescent="0.25">
      <c r="AA63427" s="27"/>
      <c r="AC63427" s="28"/>
      <c r="AD63427" s="30"/>
      <c r="AE63427" s="30"/>
    </row>
    <row r="63428" spans="27:31" x14ac:dyDescent="0.25">
      <c r="AA63428" s="27"/>
      <c r="AC63428" s="28"/>
      <c r="AD63428" s="30"/>
      <c r="AE63428" s="30"/>
    </row>
    <row r="63429" spans="27:31" x14ac:dyDescent="0.25">
      <c r="AA63429" s="27"/>
      <c r="AC63429" s="28"/>
      <c r="AD63429" s="30"/>
      <c r="AE63429" s="30"/>
    </row>
    <row r="63430" spans="27:31" x14ac:dyDescent="0.25">
      <c r="AA63430" s="27"/>
      <c r="AC63430" s="28"/>
      <c r="AD63430" s="30"/>
      <c r="AE63430" s="30"/>
    </row>
    <row r="63431" spans="27:31" x14ac:dyDescent="0.25">
      <c r="AA63431" s="27"/>
      <c r="AC63431" s="28"/>
      <c r="AD63431" s="30"/>
      <c r="AE63431" s="30"/>
    </row>
    <row r="63432" spans="27:31" x14ac:dyDescent="0.25">
      <c r="AA63432" s="27"/>
      <c r="AC63432" s="28"/>
      <c r="AD63432" s="30"/>
      <c r="AE63432" s="30"/>
    </row>
    <row r="63433" spans="27:31" x14ac:dyDescent="0.25">
      <c r="AA63433" s="27"/>
      <c r="AC63433" s="28"/>
      <c r="AD63433" s="30"/>
      <c r="AE63433" s="30"/>
    </row>
    <row r="63434" spans="27:31" x14ac:dyDescent="0.25">
      <c r="AA63434" s="27"/>
      <c r="AC63434" s="28"/>
      <c r="AD63434" s="30"/>
      <c r="AE63434" s="30"/>
    </row>
    <row r="63435" spans="27:31" x14ac:dyDescent="0.25">
      <c r="AA63435" s="27"/>
      <c r="AC63435" s="28"/>
      <c r="AD63435" s="30"/>
      <c r="AE63435" s="30"/>
    </row>
    <row r="63436" spans="27:31" x14ac:dyDescent="0.25">
      <c r="AA63436" s="27"/>
      <c r="AC63436" s="28"/>
      <c r="AD63436" s="30"/>
      <c r="AE63436" s="30"/>
    </row>
    <row r="63437" spans="27:31" x14ac:dyDescent="0.25">
      <c r="AA63437" s="27"/>
      <c r="AC63437" s="28"/>
      <c r="AD63437" s="30"/>
      <c r="AE63437" s="30"/>
    </row>
    <row r="63438" spans="27:31" x14ac:dyDescent="0.25">
      <c r="AA63438" s="27"/>
      <c r="AC63438" s="28"/>
      <c r="AD63438" s="30"/>
      <c r="AE63438" s="30"/>
    </row>
    <row r="63439" spans="27:31" x14ac:dyDescent="0.25">
      <c r="AA63439" s="27"/>
      <c r="AC63439" s="28"/>
      <c r="AD63439" s="30"/>
      <c r="AE63439" s="30"/>
    </row>
    <row r="63440" spans="27:31" x14ac:dyDescent="0.25">
      <c r="AA63440" s="27"/>
      <c r="AC63440" s="28"/>
      <c r="AD63440" s="30"/>
      <c r="AE63440" s="30"/>
    </row>
    <row r="63441" spans="27:31" x14ac:dyDescent="0.25">
      <c r="AA63441" s="27"/>
      <c r="AC63441" s="28"/>
      <c r="AD63441" s="30"/>
      <c r="AE63441" s="30"/>
    </row>
    <row r="63442" spans="27:31" x14ac:dyDescent="0.25">
      <c r="AA63442" s="27"/>
      <c r="AC63442" s="28"/>
      <c r="AD63442" s="30"/>
      <c r="AE63442" s="30"/>
    </row>
    <row r="63443" spans="27:31" x14ac:dyDescent="0.25">
      <c r="AA63443" s="27"/>
      <c r="AC63443" s="28"/>
      <c r="AD63443" s="30"/>
      <c r="AE63443" s="30"/>
    </row>
    <row r="63444" spans="27:31" x14ac:dyDescent="0.25">
      <c r="AA63444" s="27"/>
      <c r="AC63444" s="28"/>
      <c r="AD63444" s="30"/>
      <c r="AE63444" s="30"/>
    </row>
    <row r="63445" spans="27:31" x14ac:dyDescent="0.25">
      <c r="AA63445" s="27"/>
      <c r="AC63445" s="28"/>
      <c r="AD63445" s="30"/>
      <c r="AE63445" s="30"/>
    </row>
    <row r="63446" spans="27:31" x14ac:dyDescent="0.25">
      <c r="AA63446" s="27"/>
      <c r="AC63446" s="28"/>
      <c r="AD63446" s="30"/>
      <c r="AE63446" s="30"/>
    </row>
    <row r="63447" spans="27:31" x14ac:dyDescent="0.25">
      <c r="AA63447" s="27"/>
      <c r="AC63447" s="28"/>
      <c r="AD63447" s="30"/>
      <c r="AE63447" s="30"/>
    </row>
    <row r="63448" spans="27:31" x14ac:dyDescent="0.25">
      <c r="AA63448" s="27"/>
      <c r="AC63448" s="28"/>
      <c r="AD63448" s="30"/>
      <c r="AE63448" s="30"/>
    </row>
    <row r="63449" spans="27:31" x14ac:dyDescent="0.25">
      <c r="AA63449" s="27"/>
      <c r="AC63449" s="28"/>
      <c r="AD63449" s="30"/>
      <c r="AE63449" s="30"/>
    </row>
    <row r="63450" spans="27:31" x14ac:dyDescent="0.25">
      <c r="AA63450" s="27"/>
      <c r="AC63450" s="28"/>
      <c r="AD63450" s="30"/>
      <c r="AE63450" s="30"/>
    </row>
    <row r="63451" spans="27:31" x14ac:dyDescent="0.25">
      <c r="AA63451" s="27"/>
      <c r="AC63451" s="28"/>
      <c r="AD63451" s="30"/>
      <c r="AE63451" s="30"/>
    </row>
    <row r="63452" spans="27:31" x14ac:dyDescent="0.25">
      <c r="AA63452" s="27"/>
      <c r="AC63452" s="28"/>
      <c r="AD63452" s="30"/>
      <c r="AE63452" s="30"/>
    </row>
    <row r="63453" spans="27:31" x14ac:dyDescent="0.25">
      <c r="AA63453" s="27"/>
      <c r="AC63453" s="28"/>
      <c r="AD63453" s="30"/>
      <c r="AE63453" s="30"/>
    </row>
    <row r="63454" spans="27:31" x14ac:dyDescent="0.25">
      <c r="AA63454" s="27"/>
      <c r="AC63454" s="28"/>
      <c r="AD63454" s="30"/>
      <c r="AE63454" s="30"/>
    </row>
    <row r="63455" spans="27:31" x14ac:dyDescent="0.25">
      <c r="AA63455" s="27"/>
      <c r="AC63455" s="28"/>
      <c r="AD63455" s="30"/>
      <c r="AE63455" s="30"/>
    </row>
    <row r="63456" spans="27:31" x14ac:dyDescent="0.25">
      <c r="AA63456" s="27"/>
      <c r="AC63456" s="28"/>
      <c r="AD63456" s="30"/>
      <c r="AE63456" s="30"/>
    </row>
    <row r="63457" spans="27:31" x14ac:dyDescent="0.25">
      <c r="AA63457" s="27"/>
      <c r="AC63457" s="28"/>
      <c r="AD63457" s="30"/>
      <c r="AE63457" s="30"/>
    </row>
    <row r="63458" spans="27:31" x14ac:dyDescent="0.25">
      <c r="AA63458" s="27"/>
      <c r="AC63458" s="28"/>
      <c r="AD63458" s="30"/>
      <c r="AE63458" s="30"/>
    </row>
    <row r="63459" spans="27:31" x14ac:dyDescent="0.25">
      <c r="AA63459" s="27"/>
      <c r="AC63459" s="28"/>
      <c r="AD63459" s="30"/>
      <c r="AE63459" s="30"/>
    </row>
    <row r="63460" spans="27:31" x14ac:dyDescent="0.25">
      <c r="AA63460" s="27"/>
      <c r="AC63460" s="28"/>
      <c r="AD63460" s="30"/>
      <c r="AE63460" s="30"/>
    </row>
    <row r="63461" spans="27:31" x14ac:dyDescent="0.25">
      <c r="AA63461" s="27"/>
      <c r="AC63461" s="28"/>
      <c r="AD63461" s="30"/>
      <c r="AE63461" s="30"/>
    </row>
    <row r="63462" spans="27:31" x14ac:dyDescent="0.25">
      <c r="AA63462" s="27"/>
      <c r="AC63462" s="28"/>
      <c r="AD63462" s="30"/>
      <c r="AE63462" s="30"/>
    </row>
    <row r="63463" spans="27:31" x14ac:dyDescent="0.25">
      <c r="AA63463" s="27"/>
      <c r="AC63463" s="28"/>
      <c r="AD63463" s="30"/>
      <c r="AE63463" s="30"/>
    </row>
    <row r="63464" spans="27:31" x14ac:dyDescent="0.25">
      <c r="AA63464" s="27"/>
      <c r="AC63464" s="28"/>
      <c r="AD63464" s="30"/>
      <c r="AE63464" s="30"/>
    </row>
    <row r="63465" spans="27:31" x14ac:dyDescent="0.25">
      <c r="AA63465" s="27"/>
      <c r="AC63465" s="28"/>
      <c r="AD63465" s="30"/>
      <c r="AE63465" s="30"/>
    </row>
    <row r="63466" spans="27:31" x14ac:dyDescent="0.25">
      <c r="AA63466" s="27"/>
      <c r="AC63466" s="28"/>
      <c r="AD63466" s="30"/>
      <c r="AE63466" s="30"/>
    </row>
    <row r="63467" spans="27:31" x14ac:dyDescent="0.25">
      <c r="AA63467" s="27"/>
      <c r="AC63467" s="28"/>
      <c r="AD63467" s="30"/>
      <c r="AE63467" s="30"/>
    </row>
    <row r="63468" spans="27:31" x14ac:dyDescent="0.25">
      <c r="AA63468" s="27"/>
      <c r="AC63468" s="28"/>
      <c r="AD63468" s="30"/>
      <c r="AE63468" s="30"/>
    </row>
    <row r="63469" spans="27:31" x14ac:dyDescent="0.25">
      <c r="AA63469" s="27"/>
      <c r="AC63469" s="28"/>
      <c r="AD63469" s="30"/>
      <c r="AE63469" s="30"/>
    </row>
    <row r="63470" spans="27:31" x14ac:dyDescent="0.25">
      <c r="AA63470" s="27"/>
      <c r="AC63470" s="28"/>
      <c r="AD63470" s="30"/>
      <c r="AE63470" s="30"/>
    </row>
    <row r="63471" spans="27:31" x14ac:dyDescent="0.25">
      <c r="AA63471" s="27"/>
      <c r="AC63471" s="28"/>
      <c r="AD63471" s="30"/>
      <c r="AE63471" s="30"/>
    </row>
    <row r="63472" spans="27:31" x14ac:dyDescent="0.25">
      <c r="AA63472" s="27"/>
      <c r="AC63472" s="28"/>
      <c r="AD63472" s="30"/>
      <c r="AE63472" s="30"/>
    </row>
    <row r="63473" spans="27:31" x14ac:dyDescent="0.25">
      <c r="AA63473" s="27"/>
      <c r="AC63473" s="28"/>
      <c r="AD63473" s="30"/>
      <c r="AE63473" s="30"/>
    </row>
    <row r="63474" spans="27:31" x14ac:dyDescent="0.25">
      <c r="AA63474" s="27"/>
      <c r="AC63474" s="28"/>
      <c r="AD63474" s="30"/>
      <c r="AE63474" s="30"/>
    </row>
    <row r="63475" spans="27:31" x14ac:dyDescent="0.25">
      <c r="AA63475" s="27"/>
      <c r="AC63475" s="28"/>
      <c r="AD63475" s="30"/>
      <c r="AE63475" s="30"/>
    </row>
    <row r="63476" spans="27:31" x14ac:dyDescent="0.25">
      <c r="AA63476" s="27"/>
      <c r="AC63476" s="28"/>
      <c r="AD63476" s="30"/>
      <c r="AE63476" s="30"/>
    </row>
    <row r="63477" spans="27:31" x14ac:dyDescent="0.25">
      <c r="AA63477" s="27"/>
      <c r="AC63477" s="28"/>
      <c r="AD63477" s="30"/>
      <c r="AE63477" s="30"/>
    </row>
    <row r="63478" spans="27:31" x14ac:dyDescent="0.25">
      <c r="AA63478" s="27"/>
      <c r="AC63478" s="28"/>
      <c r="AD63478" s="30"/>
      <c r="AE63478" s="30"/>
    </row>
    <row r="63479" spans="27:31" x14ac:dyDescent="0.25">
      <c r="AA63479" s="27"/>
      <c r="AC63479" s="28"/>
      <c r="AD63479" s="30"/>
      <c r="AE63479" s="30"/>
    </row>
    <row r="63480" spans="27:31" x14ac:dyDescent="0.25">
      <c r="AA63480" s="27"/>
      <c r="AC63480" s="28"/>
      <c r="AD63480" s="30"/>
      <c r="AE63480" s="30"/>
    </row>
    <row r="63481" spans="27:31" x14ac:dyDescent="0.25">
      <c r="AA63481" s="27"/>
      <c r="AC63481" s="28"/>
      <c r="AD63481" s="30"/>
      <c r="AE63481" s="30"/>
    </row>
    <row r="63482" spans="27:31" x14ac:dyDescent="0.25">
      <c r="AA63482" s="27"/>
      <c r="AC63482" s="28"/>
      <c r="AD63482" s="30"/>
      <c r="AE63482" s="30"/>
    </row>
    <row r="63483" spans="27:31" x14ac:dyDescent="0.25">
      <c r="AA63483" s="27"/>
      <c r="AC63483" s="28"/>
      <c r="AD63483" s="30"/>
      <c r="AE63483" s="30"/>
    </row>
    <row r="63484" spans="27:31" x14ac:dyDescent="0.25">
      <c r="AA63484" s="27"/>
      <c r="AC63484" s="28"/>
      <c r="AD63484" s="30"/>
      <c r="AE63484" s="30"/>
    </row>
    <row r="63485" spans="27:31" x14ac:dyDescent="0.25">
      <c r="AA63485" s="27"/>
      <c r="AC63485" s="28"/>
      <c r="AD63485" s="30"/>
      <c r="AE63485" s="30"/>
    </row>
    <row r="63486" spans="27:31" x14ac:dyDescent="0.25">
      <c r="AA63486" s="27"/>
      <c r="AC63486" s="28"/>
      <c r="AD63486" s="30"/>
      <c r="AE63486" s="30"/>
    </row>
    <row r="63487" spans="27:31" x14ac:dyDescent="0.25">
      <c r="AA63487" s="27"/>
      <c r="AC63487" s="28"/>
      <c r="AD63487" s="30"/>
      <c r="AE63487" s="30"/>
    </row>
    <row r="63488" spans="27:31" x14ac:dyDescent="0.25">
      <c r="AA63488" s="27"/>
      <c r="AC63488" s="28"/>
      <c r="AD63488" s="30"/>
      <c r="AE63488" s="30"/>
    </row>
    <row r="63489" spans="27:31" x14ac:dyDescent="0.25">
      <c r="AA63489" s="27"/>
      <c r="AC63489" s="28"/>
      <c r="AD63489" s="30"/>
      <c r="AE63489" s="30"/>
    </row>
    <row r="63490" spans="27:31" x14ac:dyDescent="0.25">
      <c r="AA63490" s="27"/>
      <c r="AC63490" s="28"/>
      <c r="AD63490" s="30"/>
      <c r="AE63490" s="30"/>
    </row>
    <row r="63491" spans="27:31" x14ac:dyDescent="0.25">
      <c r="AA63491" s="27"/>
      <c r="AC63491" s="28"/>
      <c r="AD63491" s="30"/>
      <c r="AE63491" s="30"/>
    </row>
    <row r="63492" spans="27:31" x14ac:dyDescent="0.25">
      <c r="AA63492" s="27"/>
      <c r="AC63492" s="28"/>
      <c r="AD63492" s="30"/>
      <c r="AE63492" s="30"/>
    </row>
    <row r="63493" spans="27:31" x14ac:dyDescent="0.25">
      <c r="AA63493" s="27"/>
      <c r="AC63493" s="28"/>
      <c r="AD63493" s="30"/>
      <c r="AE63493" s="30"/>
    </row>
    <row r="63494" spans="27:31" x14ac:dyDescent="0.25">
      <c r="AA63494" s="27"/>
      <c r="AC63494" s="28"/>
      <c r="AD63494" s="30"/>
      <c r="AE63494" s="30"/>
    </row>
    <row r="63495" spans="27:31" x14ac:dyDescent="0.25">
      <c r="AA63495" s="27"/>
      <c r="AC63495" s="28"/>
      <c r="AD63495" s="30"/>
      <c r="AE63495" s="30"/>
    </row>
    <row r="63496" spans="27:31" x14ac:dyDescent="0.25">
      <c r="AA63496" s="27"/>
      <c r="AC63496" s="28"/>
      <c r="AD63496" s="30"/>
      <c r="AE63496" s="30"/>
    </row>
    <row r="63497" spans="27:31" x14ac:dyDescent="0.25">
      <c r="AA63497" s="27"/>
      <c r="AC63497" s="28"/>
      <c r="AD63497" s="30"/>
      <c r="AE63497" s="30"/>
    </row>
    <row r="63498" spans="27:31" x14ac:dyDescent="0.25">
      <c r="AA63498" s="27"/>
      <c r="AC63498" s="28"/>
      <c r="AD63498" s="30"/>
      <c r="AE63498" s="30"/>
    </row>
    <row r="63499" spans="27:31" x14ac:dyDescent="0.25">
      <c r="AA63499" s="27"/>
      <c r="AC63499" s="28"/>
      <c r="AD63499" s="30"/>
      <c r="AE63499" s="30"/>
    </row>
    <row r="63500" spans="27:31" x14ac:dyDescent="0.25">
      <c r="AA63500" s="27"/>
      <c r="AC63500" s="28"/>
      <c r="AD63500" s="30"/>
      <c r="AE63500" s="30"/>
    </row>
    <row r="63501" spans="27:31" x14ac:dyDescent="0.25">
      <c r="AA63501" s="27"/>
      <c r="AC63501" s="28"/>
      <c r="AD63501" s="30"/>
      <c r="AE63501" s="30"/>
    </row>
    <row r="63502" spans="27:31" x14ac:dyDescent="0.25">
      <c r="AA63502" s="27"/>
      <c r="AC63502" s="28"/>
      <c r="AD63502" s="30"/>
      <c r="AE63502" s="30"/>
    </row>
    <row r="63503" spans="27:31" x14ac:dyDescent="0.25">
      <c r="AA63503" s="27"/>
      <c r="AC63503" s="28"/>
      <c r="AD63503" s="30"/>
      <c r="AE63503" s="30"/>
    </row>
    <row r="63504" spans="27:31" x14ac:dyDescent="0.25">
      <c r="AA63504" s="27"/>
      <c r="AC63504" s="28"/>
      <c r="AD63504" s="30"/>
      <c r="AE63504" s="30"/>
    </row>
    <row r="63505" spans="27:31" x14ac:dyDescent="0.25">
      <c r="AA63505" s="27"/>
      <c r="AC63505" s="28"/>
      <c r="AD63505" s="30"/>
      <c r="AE63505" s="30"/>
    </row>
    <row r="63506" spans="27:31" x14ac:dyDescent="0.25">
      <c r="AA63506" s="27"/>
      <c r="AC63506" s="28"/>
      <c r="AD63506" s="30"/>
      <c r="AE63506" s="30"/>
    </row>
    <row r="63507" spans="27:31" x14ac:dyDescent="0.25">
      <c r="AA63507" s="27"/>
      <c r="AC63507" s="28"/>
      <c r="AD63507" s="30"/>
      <c r="AE63507" s="30"/>
    </row>
    <row r="63508" spans="27:31" x14ac:dyDescent="0.25">
      <c r="AA63508" s="27"/>
      <c r="AC63508" s="28"/>
      <c r="AD63508" s="30"/>
      <c r="AE63508" s="30"/>
    </row>
    <row r="63509" spans="27:31" x14ac:dyDescent="0.25">
      <c r="AA63509" s="27"/>
      <c r="AC63509" s="28"/>
      <c r="AD63509" s="30"/>
      <c r="AE63509" s="30"/>
    </row>
    <row r="63510" spans="27:31" x14ac:dyDescent="0.25">
      <c r="AA63510" s="27"/>
      <c r="AC63510" s="28"/>
      <c r="AD63510" s="30"/>
      <c r="AE63510" s="30"/>
    </row>
    <row r="63511" spans="27:31" x14ac:dyDescent="0.25">
      <c r="AA63511" s="27"/>
      <c r="AC63511" s="28"/>
      <c r="AD63511" s="30"/>
      <c r="AE63511" s="30"/>
    </row>
    <row r="63512" spans="27:31" x14ac:dyDescent="0.25">
      <c r="AA63512" s="27"/>
      <c r="AC63512" s="28"/>
      <c r="AD63512" s="30"/>
      <c r="AE63512" s="30"/>
    </row>
    <row r="63513" spans="27:31" x14ac:dyDescent="0.25">
      <c r="AA63513" s="27"/>
      <c r="AC63513" s="28"/>
      <c r="AD63513" s="30"/>
      <c r="AE63513" s="30"/>
    </row>
    <row r="63514" spans="27:31" x14ac:dyDescent="0.25">
      <c r="AA63514" s="27"/>
      <c r="AC63514" s="28"/>
      <c r="AD63514" s="30"/>
      <c r="AE63514" s="30"/>
    </row>
    <row r="63515" spans="27:31" x14ac:dyDescent="0.25">
      <c r="AA63515" s="27"/>
      <c r="AC63515" s="28"/>
      <c r="AD63515" s="30"/>
      <c r="AE63515" s="30"/>
    </row>
    <row r="63516" spans="27:31" x14ac:dyDescent="0.25">
      <c r="AA63516" s="27"/>
      <c r="AC63516" s="28"/>
      <c r="AD63516" s="30"/>
      <c r="AE63516" s="30"/>
    </row>
    <row r="63517" spans="27:31" x14ac:dyDescent="0.25">
      <c r="AA63517" s="27"/>
      <c r="AC63517" s="28"/>
      <c r="AD63517" s="30"/>
      <c r="AE63517" s="30"/>
    </row>
    <row r="63518" spans="27:31" x14ac:dyDescent="0.25">
      <c r="AA63518" s="27"/>
      <c r="AC63518" s="28"/>
      <c r="AD63518" s="30"/>
      <c r="AE63518" s="30"/>
    </row>
    <row r="63519" spans="27:31" x14ac:dyDescent="0.25">
      <c r="AA63519" s="27"/>
      <c r="AC63519" s="28"/>
      <c r="AD63519" s="30"/>
      <c r="AE63519" s="30"/>
    </row>
    <row r="63520" spans="27:31" x14ac:dyDescent="0.25">
      <c r="AA63520" s="27"/>
      <c r="AC63520" s="28"/>
      <c r="AD63520" s="30"/>
      <c r="AE63520" s="30"/>
    </row>
    <row r="63521" spans="27:31" x14ac:dyDescent="0.25">
      <c r="AA63521" s="27"/>
      <c r="AC63521" s="28"/>
      <c r="AD63521" s="30"/>
      <c r="AE63521" s="30"/>
    </row>
    <row r="63522" spans="27:31" x14ac:dyDescent="0.25">
      <c r="AA63522" s="27"/>
      <c r="AC63522" s="28"/>
      <c r="AD63522" s="30"/>
      <c r="AE63522" s="30"/>
    </row>
    <row r="63523" spans="27:31" x14ac:dyDescent="0.25">
      <c r="AA63523" s="27"/>
      <c r="AC63523" s="28"/>
      <c r="AD63523" s="30"/>
      <c r="AE63523" s="30"/>
    </row>
    <row r="63524" spans="27:31" x14ac:dyDescent="0.25">
      <c r="AA63524" s="27"/>
      <c r="AC63524" s="28"/>
      <c r="AD63524" s="30"/>
      <c r="AE63524" s="30"/>
    </row>
    <row r="63525" spans="27:31" x14ac:dyDescent="0.25">
      <c r="AA63525" s="27"/>
      <c r="AC63525" s="28"/>
      <c r="AD63525" s="30"/>
      <c r="AE63525" s="30"/>
    </row>
    <row r="63526" spans="27:31" x14ac:dyDescent="0.25">
      <c r="AA63526" s="27"/>
      <c r="AC63526" s="28"/>
      <c r="AD63526" s="30"/>
      <c r="AE63526" s="30"/>
    </row>
    <row r="63527" spans="27:31" x14ac:dyDescent="0.25">
      <c r="AA63527" s="27"/>
      <c r="AC63527" s="28"/>
      <c r="AD63527" s="30"/>
      <c r="AE63527" s="30"/>
    </row>
    <row r="63528" spans="27:31" x14ac:dyDescent="0.25">
      <c r="AA63528" s="27"/>
      <c r="AC63528" s="28"/>
      <c r="AD63528" s="30"/>
      <c r="AE63528" s="30"/>
    </row>
    <row r="63529" spans="27:31" x14ac:dyDescent="0.25">
      <c r="AA63529" s="27"/>
      <c r="AC63529" s="28"/>
      <c r="AD63529" s="30"/>
      <c r="AE63529" s="30"/>
    </row>
    <row r="63530" spans="27:31" x14ac:dyDescent="0.25">
      <c r="AA63530" s="27"/>
      <c r="AC63530" s="28"/>
      <c r="AD63530" s="30"/>
      <c r="AE63530" s="30"/>
    </row>
    <row r="63531" spans="27:31" x14ac:dyDescent="0.25">
      <c r="AA63531" s="27"/>
      <c r="AC63531" s="28"/>
      <c r="AD63531" s="30"/>
      <c r="AE63531" s="30"/>
    </row>
    <row r="63532" spans="27:31" x14ac:dyDescent="0.25">
      <c r="AA63532" s="27"/>
      <c r="AC63532" s="28"/>
      <c r="AD63532" s="30"/>
      <c r="AE63532" s="30"/>
    </row>
    <row r="63533" spans="27:31" x14ac:dyDescent="0.25">
      <c r="AA63533" s="27"/>
      <c r="AC63533" s="28"/>
      <c r="AD63533" s="30"/>
      <c r="AE63533" s="30"/>
    </row>
    <row r="63534" spans="27:31" x14ac:dyDescent="0.25">
      <c r="AA63534" s="27"/>
      <c r="AC63534" s="28"/>
      <c r="AD63534" s="30"/>
      <c r="AE63534" s="30"/>
    </row>
    <row r="63535" spans="27:31" x14ac:dyDescent="0.25">
      <c r="AA63535" s="27"/>
      <c r="AC63535" s="28"/>
      <c r="AD63535" s="30"/>
      <c r="AE63535" s="30"/>
    </row>
    <row r="63536" spans="27:31" x14ac:dyDescent="0.25">
      <c r="AA63536" s="27"/>
      <c r="AC63536" s="28"/>
      <c r="AD63536" s="30"/>
      <c r="AE63536" s="30"/>
    </row>
    <row r="63537" spans="27:31" x14ac:dyDescent="0.25">
      <c r="AA63537" s="27"/>
      <c r="AC63537" s="28"/>
      <c r="AD63537" s="30"/>
      <c r="AE63537" s="30"/>
    </row>
    <row r="63538" spans="27:31" x14ac:dyDescent="0.25">
      <c r="AA63538" s="27"/>
      <c r="AC63538" s="28"/>
      <c r="AD63538" s="30"/>
      <c r="AE63538" s="30"/>
    </row>
    <row r="63539" spans="27:31" x14ac:dyDescent="0.25">
      <c r="AA63539" s="27"/>
      <c r="AC63539" s="28"/>
      <c r="AD63539" s="30"/>
      <c r="AE63539" s="30"/>
    </row>
    <row r="63540" spans="27:31" x14ac:dyDescent="0.25">
      <c r="AA63540" s="27"/>
      <c r="AC63540" s="28"/>
      <c r="AD63540" s="30"/>
      <c r="AE63540" s="30"/>
    </row>
    <row r="63541" spans="27:31" x14ac:dyDescent="0.25">
      <c r="AA63541" s="27"/>
      <c r="AC63541" s="28"/>
      <c r="AD63541" s="30"/>
      <c r="AE63541" s="30"/>
    </row>
    <row r="63542" spans="27:31" x14ac:dyDescent="0.25">
      <c r="AA63542" s="27"/>
      <c r="AC63542" s="28"/>
      <c r="AD63542" s="30"/>
      <c r="AE63542" s="30"/>
    </row>
    <row r="63543" spans="27:31" x14ac:dyDescent="0.25">
      <c r="AA63543" s="27"/>
      <c r="AC63543" s="28"/>
      <c r="AD63543" s="30"/>
      <c r="AE63543" s="30"/>
    </row>
    <row r="63544" spans="27:31" x14ac:dyDescent="0.25">
      <c r="AA63544" s="27"/>
      <c r="AC63544" s="28"/>
      <c r="AD63544" s="30"/>
      <c r="AE63544" s="30"/>
    </row>
    <row r="63545" spans="27:31" x14ac:dyDescent="0.25">
      <c r="AA63545" s="27"/>
      <c r="AC63545" s="28"/>
      <c r="AD63545" s="30"/>
      <c r="AE63545" s="30"/>
    </row>
    <row r="63546" spans="27:31" x14ac:dyDescent="0.25">
      <c r="AA63546" s="27"/>
      <c r="AC63546" s="28"/>
      <c r="AD63546" s="30"/>
      <c r="AE63546" s="30"/>
    </row>
    <row r="63547" spans="27:31" x14ac:dyDescent="0.25">
      <c r="AA63547" s="27"/>
      <c r="AC63547" s="28"/>
      <c r="AD63547" s="30"/>
      <c r="AE63547" s="30"/>
    </row>
    <row r="63548" spans="27:31" x14ac:dyDescent="0.25">
      <c r="AA63548" s="27"/>
      <c r="AC63548" s="28"/>
      <c r="AD63548" s="30"/>
      <c r="AE63548" s="30"/>
    </row>
    <row r="63549" spans="27:31" x14ac:dyDescent="0.25">
      <c r="AA63549" s="27"/>
      <c r="AC63549" s="28"/>
      <c r="AD63549" s="30"/>
      <c r="AE63549" s="30"/>
    </row>
    <row r="63550" spans="27:31" x14ac:dyDescent="0.25">
      <c r="AA63550" s="27"/>
      <c r="AC63550" s="28"/>
      <c r="AD63550" s="30"/>
      <c r="AE63550" s="30"/>
    </row>
    <row r="63551" spans="27:31" x14ac:dyDescent="0.25">
      <c r="AA63551" s="27"/>
      <c r="AC63551" s="28"/>
      <c r="AD63551" s="30"/>
      <c r="AE63551" s="30"/>
    </row>
    <row r="63552" spans="27:31" x14ac:dyDescent="0.25">
      <c r="AA63552" s="27"/>
      <c r="AC63552" s="28"/>
      <c r="AD63552" s="30"/>
      <c r="AE63552" s="30"/>
    </row>
    <row r="63553" spans="27:31" x14ac:dyDescent="0.25">
      <c r="AA63553" s="27"/>
      <c r="AC63553" s="28"/>
      <c r="AD63553" s="30"/>
      <c r="AE63553" s="30"/>
    </row>
    <row r="63554" spans="27:31" x14ac:dyDescent="0.25">
      <c r="AA63554" s="27"/>
      <c r="AC63554" s="28"/>
      <c r="AD63554" s="30"/>
      <c r="AE63554" s="30"/>
    </row>
    <row r="63555" spans="27:31" x14ac:dyDescent="0.25">
      <c r="AA63555" s="27"/>
      <c r="AC63555" s="28"/>
      <c r="AD63555" s="30"/>
      <c r="AE63555" s="30"/>
    </row>
    <row r="63556" spans="27:31" x14ac:dyDescent="0.25">
      <c r="AA63556" s="27"/>
      <c r="AC63556" s="28"/>
      <c r="AD63556" s="30"/>
      <c r="AE63556" s="30"/>
    </row>
    <row r="63557" spans="27:31" x14ac:dyDescent="0.25">
      <c r="AA63557" s="27"/>
      <c r="AC63557" s="28"/>
      <c r="AD63557" s="30"/>
      <c r="AE63557" s="30"/>
    </row>
    <row r="63558" spans="27:31" x14ac:dyDescent="0.25">
      <c r="AA63558" s="27"/>
      <c r="AC63558" s="28"/>
      <c r="AD63558" s="30"/>
      <c r="AE63558" s="30"/>
    </row>
    <row r="63559" spans="27:31" x14ac:dyDescent="0.25">
      <c r="AA63559" s="27"/>
      <c r="AC63559" s="28"/>
      <c r="AD63559" s="30"/>
      <c r="AE63559" s="30"/>
    </row>
    <row r="63560" spans="27:31" x14ac:dyDescent="0.25">
      <c r="AA63560" s="27"/>
      <c r="AC63560" s="28"/>
      <c r="AD63560" s="30"/>
      <c r="AE63560" s="30"/>
    </row>
    <row r="63561" spans="27:31" x14ac:dyDescent="0.25">
      <c r="AA63561" s="27"/>
      <c r="AC63561" s="28"/>
      <c r="AD63561" s="30"/>
      <c r="AE63561" s="30"/>
    </row>
    <row r="63562" spans="27:31" x14ac:dyDescent="0.25">
      <c r="AA63562" s="27"/>
      <c r="AC63562" s="28"/>
      <c r="AD63562" s="30"/>
      <c r="AE63562" s="30"/>
    </row>
    <row r="63563" spans="27:31" x14ac:dyDescent="0.25">
      <c r="AA63563" s="27"/>
      <c r="AC63563" s="28"/>
      <c r="AD63563" s="30"/>
      <c r="AE63563" s="30"/>
    </row>
    <row r="63564" spans="27:31" x14ac:dyDescent="0.25">
      <c r="AA63564" s="27"/>
      <c r="AC63564" s="28"/>
      <c r="AD63564" s="30"/>
      <c r="AE63564" s="30"/>
    </row>
    <row r="63565" spans="27:31" x14ac:dyDescent="0.25">
      <c r="AA63565" s="27"/>
      <c r="AC63565" s="28"/>
      <c r="AD63565" s="30"/>
      <c r="AE63565" s="30"/>
    </row>
    <row r="63566" spans="27:31" x14ac:dyDescent="0.25">
      <c r="AA63566" s="27"/>
      <c r="AC63566" s="28"/>
      <c r="AD63566" s="30"/>
      <c r="AE63566" s="30"/>
    </row>
    <row r="63567" spans="27:31" x14ac:dyDescent="0.25">
      <c r="AA63567" s="27"/>
      <c r="AC63567" s="28"/>
      <c r="AD63567" s="30"/>
      <c r="AE63567" s="30"/>
    </row>
    <row r="63568" spans="27:31" x14ac:dyDescent="0.25">
      <c r="AA63568" s="27"/>
      <c r="AC63568" s="28"/>
      <c r="AD63568" s="30"/>
      <c r="AE63568" s="30"/>
    </row>
    <row r="63569" spans="27:31" x14ac:dyDescent="0.25">
      <c r="AA63569" s="27"/>
      <c r="AC63569" s="28"/>
      <c r="AD63569" s="30"/>
      <c r="AE63569" s="30"/>
    </row>
    <row r="63570" spans="27:31" x14ac:dyDescent="0.25">
      <c r="AA63570" s="27"/>
      <c r="AC63570" s="28"/>
      <c r="AD63570" s="30"/>
      <c r="AE63570" s="30"/>
    </row>
    <row r="63571" spans="27:31" x14ac:dyDescent="0.25">
      <c r="AA63571" s="27"/>
      <c r="AC63571" s="28"/>
      <c r="AD63571" s="30"/>
      <c r="AE63571" s="30"/>
    </row>
    <row r="63572" spans="27:31" x14ac:dyDescent="0.25">
      <c r="AA63572" s="27"/>
      <c r="AC63572" s="28"/>
      <c r="AD63572" s="30"/>
      <c r="AE63572" s="30"/>
    </row>
    <row r="63573" spans="27:31" x14ac:dyDescent="0.25">
      <c r="AA63573" s="27"/>
      <c r="AC63573" s="28"/>
      <c r="AD63573" s="30"/>
      <c r="AE63573" s="30"/>
    </row>
    <row r="63574" spans="27:31" x14ac:dyDescent="0.25">
      <c r="AA63574" s="27"/>
      <c r="AC63574" s="28"/>
      <c r="AD63574" s="30"/>
      <c r="AE63574" s="30"/>
    </row>
    <row r="63575" spans="27:31" x14ac:dyDescent="0.25">
      <c r="AA63575" s="27"/>
      <c r="AC63575" s="28"/>
      <c r="AD63575" s="30"/>
      <c r="AE63575" s="30"/>
    </row>
    <row r="63576" spans="27:31" x14ac:dyDescent="0.25">
      <c r="AA63576" s="27"/>
      <c r="AC63576" s="28"/>
      <c r="AD63576" s="30"/>
      <c r="AE63576" s="30"/>
    </row>
    <row r="63577" spans="27:31" x14ac:dyDescent="0.25">
      <c r="AA63577" s="27"/>
      <c r="AC63577" s="28"/>
      <c r="AD63577" s="30"/>
      <c r="AE63577" s="30"/>
    </row>
    <row r="63578" spans="27:31" x14ac:dyDescent="0.25">
      <c r="AA63578" s="27"/>
      <c r="AC63578" s="28"/>
      <c r="AD63578" s="30"/>
      <c r="AE63578" s="30"/>
    </row>
    <row r="63579" spans="27:31" x14ac:dyDescent="0.25">
      <c r="AA63579" s="27"/>
      <c r="AC63579" s="28"/>
      <c r="AD63579" s="30"/>
      <c r="AE63579" s="30"/>
    </row>
    <row r="63580" spans="27:31" x14ac:dyDescent="0.25">
      <c r="AA63580" s="27"/>
      <c r="AC63580" s="28"/>
      <c r="AD63580" s="30"/>
      <c r="AE63580" s="30"/>
    </row>
    <row r="63581" spans="27:31" x14ac:dyDescent="0.25">
      <c r="AA63581" s="27"/>
      <c r="AC63581" s="28"/>
      <c r="AD63581" s="30"/>
      <c r="AE63581" s="30"/>
    </row>
    <row r="63582" spans="27:31" x14ac:dyDescent="0.25">
      <c r="AA63582" s="27"/>
      <c r="AC63582" s="28"/>
      <c r="AD63582" s="30"/>
      <c r="AE63582" s="30"/>
    </row>
    <row r="63583" spans="27:31" x14ac:dyDescent="0.25">
      <c r="AA63583" s="27"/>
      <c r="AC63583" s="28"/>
      <c r="AD63583" s="30"/>
      <c r="AE63583" s="30"/>
    </row>
    <row r="63584" spans="27:31" x14ac:dyDescent="0.25">
      <c r="AA63584" s="27"/>
      <c r="AC63584" s="28"/>
      <c r="AD63584" s="30"/>
      <c r="AE63584" s="30"/>
    </row>
    <row r="63585" spans="27:31" x14ac:dyDescent="0.25">
      <c r="AA63585" s="27"/>
      <c r="AC63585" s="28"/>
      <c r="AD63585" s="30"/>
      <c r="AE63585" s="30"/>
    </row>
    <row r="63586" spans="27:31" x14ac:dyDescent="0.25">
      <c r="AA63586" s="27"/>
      <c r="AC63586" s="28"/>
      <c r="AD63586" s="30"/>
      <c r="AE63586" s="30"/>
    </row>
    <row r="63587" spans="27:31" x14ac:dyDescent="0.25">
      <c r="AA63587" s="27"/>
      <c r="AC63587" s="28"/>
      <c r="AD63587" s="30"/>
      <c r="AE63587" s="30"/>
    </row>
    <row r="63588" spans="27:31" x14ac:dyDescent="0.25">
      <c r="AA63588" s="27"/>
      <c r="AC63588" s="28"/>
      <c r="AD63588" s="30"/>
      <c r="AE63588" s="30"/>
    </row>
    <row r="63589" spans="27:31" x14ac:dyDescent="0.25">
      <c r="AA63589" s="27"/>
      <c r="AC63589" s="28"/>
      <c r="AD63589" s="30"/>
      <c r="AE63589" s="30"/>
    </row>
    <row r="63590" spans="27:31" x14ac:dyDescent="0.25">
      <c r="AA63590" s="27"/>
      <c r="AC63590" s="28"/>
      <c r="AD63590" s="30"/>
      <c r="AE63590" s="30"/>
    </row>
    <row r="63591" spans="27:31" x14ac:dyDescent="0.25">
      <c r="AA63591" s="27"/>
      <c r="AC63591" s="28"/>
      <c r="AD63591" s="30"/>
      <c r="AE63591" s="30"/>
    </row>
    <row r="63592" spans="27:31" x14ac:dyDescent="0.25">
      <c r="AA63592" s="27"/>
      <c r="AC63592" s="28"/>
      <c r="AD63592" s="30"/>
      <c r="AE63592" s="30"/>
    </row>
    <row r="63593" spans="27:31" x14ac:dyDescent="0.25">
      <c r="AA63593" s="27"/>
      <c r="AC63593" s="28"/>
      <c r="AD63593" s="30"/>
      <c r="AE63593" s="30"/>
    </row>
    <row r="63594" spans="27:31" x14ac:dyDescent="0.25">
      <c r="AA63594" s="27"/>
      <c r="AC63594" s="28"/>
      <c r="AD63594" s="30"/>
      <c r="AE63594" s="30"/>
    </row>
    <row r="63595" spans="27:31" x14ac:dyDescent="0.25">
      <c r="AA63595" s="27"/>
      <c r="AC63595" s="28"/>
      <c r="AD63595" s="30"/>
      <c r="AE63595" s="30"/>
    </row>
    <row r="63596" spans="27:31" x14ac:dyDescent="0.25">
      <c r="AA63596" s="27"/>
      <c r="AC63596" s="28"/>
      <c r="AD63596" s="30"/>
      <c r="AE63596" s="30"/>
    </row>
    <row r="63597" spans="27:31" x14ac:dyDescent="0.25">
      <c r="AA63597" s="27"/>
      <c r="AC63597" s="28"/>
      <c r="AD63597" s="30"/>
      <c r="AE63597" s="30"/>
    </row>
    <row r="63598" spans="27:31" x14ac:dyDescent="0.25">
      <c r="AA63598" s="27"/>
      <c r="AC63598" s="28"/>
      <c r="AD63598" s="30"/>
      <c r="AE63598" s="30"/>
    </row>
    <row r="63599" spans="27:31" x14ac:dyDescent="0.25">
      <c r="AA63599" s="27"/>
      <c r="AC63599" s="28"/>
      <c r="AD63599" s="30"/>
      <c r="AE63599" s="30"/>
    </row>
    <row r="63600" spans="27:31" x14ac:dyDescent="0.25">
      <c r="AA63600" s="27"/>
      <c r="AC63600" s="28"/>
      <c r="AD63600" s="30"/>
      <c r="AE63600" s="30"/>
    </row>
    <row r="63601" spans="27:31" x14ac:dyDescent="0.25">
      <c r="AA63601" s="27"/>
      <c r="AC63601" s="28"/>
      <c r="AD63601" s="30"/>
      <c r="AE63601" s="30"/>
    </row>
    <row r="63602" spans="27:31" x14ac:dyDescent="0.25">
      <c r="AA63602" s="27"/>
      <c r="AC63602" s="28"/>
      <c r="AD63602" s="30"/>
      <c r="AE63602" s="30"/>
    </row>
    <row r="63603" spans="27:31" x14ac:dyDescent="0.25">
      <c r="AA63603" s="27"/>
      <c r="AC63603" s="28"/>
      <c r="AD63603" s="30"/>
      <c r="AE63603" s="30"/>
    </row>
    <row r="63604" spans="27:31" x14ac:dyDescent="0.25">
      <c r="AA63604" s="27"/>
      <c r="AC63604" s="28"/>
      <c r="AD63604" s="30"/>
      <c r="AE63604" s="30"/>
    </row>
    <row r="63605" spans="27:31" x14ac:dyDescent="0.25">
      <c r="AA63605" s="27"/>
      <c r="AC63605" s="28"/>
      <c r="AD63605" s="30"/>
      <c r="AE63605" s="30"/>
    </row>
    <row r="63606" spans="27:31" x14ac:dyDescent="0.25">
      <c r="AA63606" s="27"/>
      <c r="AC63606" s="28"/>
      <c r="AD63606" s="30"/>
      <c r="AE63606" s="30"/>
    </row>
    <row r="63607" spans="27:31" x14ac:dyDescent="0.25">
      <c r="AA63607" s="27"/>
      <c r="AC63607" s="28"/>
      <c r="AD63607" s="30"/>
      <c r="AE63607" s="30"/>
    </row>
    <row r="63608" spans="27:31" x14ac:dyDescent="0.25">
      <c r="AA63608" s="27"/>
      <c r="AC63608" s="28"/>
      <c r="AD63608" s="30"/>
      <c r="AE63608" s="30"/>
    </row>
    <row r="63609" spans="27:31" x14ac:dyDescent="0.25">
      <c r="AA63609" s="27"/>
      <c r="AC63609" s="28"/>
      <c r="AD63609" s="30"/>
      <c r="AE63609" s="30"/>
    </row>
    <row r="63610" spans="27:31" x14ac:dyDescent="0.25">
      <c r="AA63610" s="27"/>
      <c r="AC63610" s="28"/>
      <c r="AD63610" s="30"/>
      <c r="AE63610" s="30"/>
    </row>
    <row r="63611" spans="27:31" x14ac:dyDescent="0.25">
      <c r="AA63611" s="27"/>
      <c r="AC63611" s="28"/>
      <c r="AD63611" s="30"/>
      <c r="AE63611" s="30"/>
    </row>
    <row r="63612" spans="27:31" x14ac:dyDescent="0.25">
      <c r="AA63612" s="27"/>
      <c r="AC63612" s="28"/>
      <c r="AD63612" s="30"/>
      <c r="AE63612" s="30"/>
    </row>
    <row r="63613" spans="27:31" x14ac:dyDescent="0.25">
      <c r="AA63613" s="27"/>
      <c r="AC63613" s="28"/>
      <c r="AD63613" s="30"/>
      <c r="AE63613" s="30"/>
    </row>
    <row r="63614" spans="27:31" x14ac:dyDescent="0.25">
      <c r="AA63614" s="27"/>
      <c r="AC63614" s="28"/>
      <c r="AD63614" s="30"/>
      <c r="AE63614" s="30"/>
    </row>
    <row r="63615" spans="27:31" x14ac:dyDescent="0.25">
      <c r="AA63615" s="27"/>
      <c r="AC63615" s="28"/>
      <c r="AD63615" s="30"/>
      <c r="AE63615" s="30"/>
    </row>
    <row r="63616" spans="27:31" x14ac:dyDescent="0.25">
      <c r="AA63616" s="27"/>
      <c r="AC63616" s="28"/>
      <c r="AD63616" s="30"/>
      <c r="AE63616" s="30"/>
    </row>
    <row r="63617" spans="27:31" x14ac:dyDescent="0.25">
      <c r="AA63617" s="27"/>
      <c r="AC63617" s="28"/>
      <c r="AD63617" s="30"/>
      <c r="AE63617" s="30"/>
    </row>
    <row r="63618" spans="27:31" x14ac:dyDescent="0.25">
      <c r="AA63618" s="27"/>
      <c r="AC63618" s="28"/>
      <c r="AD63618" s="30"/>
      <c r="AE63618" s="30"/>
    </row>
    <row r="63619" spans="27:31" x14ac:dyDescent="0.25">
      <c r="AA63619" s="27"/>
      <c r="AC63619" s="28"/>
      <c r="AD63619" s="30"/>
      <c r="AE63619" s="30"/>
    </row>
    <row r="63620" spans="27:31" x14ac:dyDescent="0.25">
      <c r="AA63620" s="27"/>
      <c r="AC63620" s="28"/>
      <c r="AD63620" s="30"/>
      <c r="AE63620" s="30"/>
    </row>
    <row r="63621" spans="27:31" x14ac:dyDescent="0.25">
      <c r="AA63621" s="27"/>
      <c r="AC63621" s="28"/>
      <c r="AD63621" s="30"/>
      <c r="AE63621" s="30"/>
    </row>
    <row r="63622" spans="27:31" x14ac:dyDescent="0.25">
      <c r="AA63622" s="27"/>
      <c r="AC63622" s="28"/>
      <c r="AD63622" s="30"/>
      <c r="AE63622" s="30"/>
    </row>
    <row r="63623" spans="27:31" x14ac:dyDescent="0.25">
      <c r="AA63623" s="27"/>
      <c r="AC63623" s="28"/>
      <c r="AD63623" s="30"/>
      <c r="AE63623" s="30"/>
    </row>
    <row r="63624" spans="27:31" x14ac:dyDescent="0.25">
      <c r="AA63624" s="27"/>
      <c r="AC63624" s="28"/>
      <c r="AD63624" s="30"/>
      <c r="AE63624" s="30"/>
    </row>
    <row r="63625" spans="27:31" x14ac:dyDescent="0.25">
      <c r="AA63625" s="27"/>
      <c r="AC63625" s="28"/>
      <c r="AD63625" s="30"/>
      <c r="AE63625" s="30"/>
    </row>
    <row r="63626" spans="27:31" x14ac:dyDescent="0.25">
      <c r="AA63626" s="27"/>
      <c r="AC63626" s="28"/>
      <c r="AD63626" s="30"/>
      <c r="AE63626" s="30"/>
    </row>
    <row r="63627" spans="27:31" x14ac:dyDescent="0.25">
      <c r="AA63627" s="27"/>
      <c r="AC63627" s="28"/>
      <c r="AD63627" s="30"/>
      <c r="AE63627" s="30"/>
    </row>
    <row r="63628" spans="27:31" x14ac:dyDescent="0.25">
      <c r="AA63628" s="27"/>
      <c r="AC63628" s="28"/>
      <c r="AD63628" s="30"/>
      <c r="AE63628" s="30"/>
    </row>
    <row r="63629" spans="27:31" x14ac:dyDescent="0.25">
      <c r="AA63629" s="27"/>
      <c r="AC63629" s="28"/>
      <c r="AD63629" s="30"/>
      <c r="AE63629" s="30"/>
    </row>
    <row r="63630" spans="27:31" x14ac:dyDescent="0.25">
      <c r="AA63630" s="27"/>
      <c r="AC63630" s="28"/>
      <c r="AD63630" s="30"/>
      <c r="AE63630" s="30"/>
    </row>
    <row r="63631" spans="27:31" x14ac:dyDescent="0.25">
      <c r="AA63631" s="27"/>
      <c r="AC63631" s="28"/>
      <c r="AD63631" s="30"/>
      <c r="AE63631" s="30"/>
    </row>
    <row r="63632" spans="27:31" x14ac:dyDescent="0.25">
      <c r="AA63632" s="27"/>
      <c r="AC63632" s="28"/>
      <c r="AD63632" s="30"/>
      <c r="AE63632" s="30"/>
    </row>
    <row r="63633" spans="27:31" x14ac:dyDescent="0.25">
      <c r="AA63633" s="27"/>
      <c r="AC63633" s="28"/>
      <c r="AD63633" s="30"/>
      <c r="AE63633" s="30"/>
    </row>
    <row r="63634" spans="27:31" x14ac:dyDescent="0.25">
      <c r="AA63634" s="27"/>
      <c r="AC63634" s="28"/>
      <c r="AD63634" s="30"/>
      <c r="AE63634" s="30"/>
    </row>
    <row r="63635" spans="27:31" x14ac:dyDescent="0.25">
      <c r="AA63635" s="27"/>
      <c r="AC63635" s="28"/>
      <c r="AD63635" s="30"/>
      <c r="AE63635" s="30"/>
    </row>
    <row r="63636" spans="27:31" x14ac:dyDescent="0.25">
      <c r="AA63636" s="27"/>
      <c r="AC63636" s="28"/>
      <c r="AD63636" s="30"/>
      <c r="AE63636" s="30"/>
    </row>
    <row r="63637" spans="27:31" x14ac:dyDescent="0.25">
      <c r="AA63637" s="27"/>
      <c r="AC63637" s="28"/>
      <c r="AD63637" s="30"/>
      <c r="AE63637" s="30"/>
    </row>
    <row r="63638" spans="27:31" x14ac:dyDescent="0.25">
      <c r="AA63638" s="27"/>
      <c r="AC63638" s="28"/>
      <c r="AD63638" s="30"/>
      <c r="AE63638" s="30"/>
    </row>
    <row r="63639" spans="27:31" x14ac:dyDescent="0.25">
      <c r="AA63639" s="27"/>
      <c r="AC63639" s="28"/>
      <c r="AD63639" s="30"/>
      <c r="AE63639" s="30"/>
    </row>
    <row r="63640" spans="27:31" x14ac:dyDescent="0.25">
      <c r="AA63640" s="27"/>
      <c r="AC63640" s="28"/>
      <c r="AD63640" s="30"/>
      <c r="AE63640" s="30"/>
    </row>
    <row r="63641" spans="27:31" x14ac:dyDescent="0.25">
      <c r="AA63641" s="27"/>
      <c r="AC63641" s="28"/>
      <c r="AD63641" s="30"/>
      <c r="AE63641" s="30"/>
    </row>
    <row r="63642" spans="27:31" x14ac:dyDescent="0.25">
      <c r="AA63642" s="27"/>
      <c r="AC63642" s="28"/>
      <c r="AD63642" s="30"/>
      <c r="AE63642" s="30"/>
    </row>
    <row r="63643" spans="27:31" x14ac:dyDescent="0.25">
      <c r="AA63643" s="27"/>
      <c r="AC63643" s="28"/>
      <c r="AD63643" s="30"/>
      <c r="AE63643" s="30"/>
    </row>
    <row r="63644" spans="27:31" x14ac:dyDescent="0.25">
      <c r="AA63644" s="27"/>
      <c r="AC63644" s="28"/>
      <c r="AD63644" s="30"/>
      <c r="AE63644" s="30"/>
    </row>
    <row r="63645" spans="27:31" x14ac:dyDescent="0.25">
      <c r="AA63645" s="27"/>
      <c r="AC63645" s="28"/>
      <c r="AD63645" s="30"/>
      <c r="AE63645" s="30"/>
    </row>
    <row r="63646" spans="27:31" x14ac:dyDescent="0.25">
      <c r="AA63646" s="27"/>
      <c r="AC63646" s="28"/>
      <c r="AD63646" s="30"/>
      <c r="AE63646" s="30"/>
    </row>
    <row r="63647" spans="27:31" x14ac:dyDescent="0.25">
      <c r="AA63647" s="27"/>
      <c r="AC63647" s="28"/>
      <c r="AD63647" s="30"/>
      <c r="AE63647" s="30"/>
    </row>
    <row r="63648" spans="27:31" x14ac:dyDescent="0.25">
      <c r="AA63648" s="27"/>
      <c r="AC63648" s="28"/>
      <c r="AD63648" s="30"/>
      <c r="AE63648" s="30"/>
    </row>
    <row r="63649" spans="27:31" x14ac:dyDescent="0.25">
      <c r="AA63649" s="27"/>
      <c r="AC63649" s="28"/>
      <c r="AD63649" s="30"/>
      <c r="AE63649" s="30"/>
    </row>
    <row r="63650" spans="27:31" x14ac:dyDescent="0.25">
      <c r="AA63650" s="27"/>
      <c r="AC63650" s="28"/>
      <c r="AD63650" s="30"/>
      <c r="AE63650" s="30"/>
    </row>
    <row r="63651" spans="27:31" x14ac:dyDescent="0.25">
      <c r="AA63651" s="27"/>
      <c r="AC63651" s="28"/>
      <c r="AD63651" s="30"/>
      <c r="AE63651" s="30"/>
    </row>
    <row r="63652" spans="27:31" x14ac:dyDescent="0.25">
      <c r="AA63652" s="27"/>
      <c r="AC63652" s="28"/>
      <c r="AD63652" s="30"/>
      <c r="AE63652" s="30"/>
    </row>
    <row r="63653" spans="27:31" x14ac:dyDescent="0.25">
      <c r="AA63653" s="27"/>
      <c r="AC63653" s="28"/>
      <c r="AD63653" s="30"/>
      <c r="AE63653" s="30"/>
    </row>
    <row r="63654" spans="27:31" x14ac:dyDescent="0.25">
      <c r="AA63654" s="27"/>
      <c r="AC63654" s="28"/>
      <c r="AD63654" s="30"/>
      <c r="AE63654" s="30"/>
    </row>
    <row r="63655" spans="27:31" x14ac:dyDescent="0.25">
      <c r="AA63655" s="27"/>
      <c r="AC63655" s="28"/>
      <c r="AD63655" s="30"/>
      <c r="AE63655" s="30"/>
    </row>
    <row r="63656" spans="27:31" x14ac:dyDescent="0.25">
      <c r="AA63656" s="27"/>
      <c r="AC63656" s="28"/>
      <c r="AD63656" s="30"/>
      <c r="AE63656" s="30"/>
    </row>
    <row r="63657" spans="27:31" x14ac:dyDescent="0.25">
      <c r="AA63657" s="27"/>
      <c r="AC63657" s="28"/>
      <c r="AD63657" s="30"/>
      <c r="AE63657" s="30"/>
    </row>
    <row r="63658" spans="27:31" x14ac:dyDescent="0.25">
      <c r="AA63658" s="27"/>
      <c r="AC63658" s="28"/>
      <c r="AD63658" s="30"/>
      <c r="AE63658" s="30"/>
    </row>
    <row r="63659" spans="27:31" x14ac:dyDescent="0.25">
      <c r="AA63659" s="27"/>
      <c r="AC63659" s="28"/>
      <c r="AD63659" s="30"/>
      <c r="AE63659" s="30"/>
    </row>
    <row r="63660" spans="27:31" x14ac:dyDescent="0.25">
      <c r="AA63660" s="27"/>
      <c r="AC63660" s="28"/>
      <c r="AD63660" s="30"/>
      <c r="AE63660" s="30"/>
    </row>
    <row r="63661" spans="27:31" x14ac:dyDescent="0.25">
      <c r="AA63661" s="27"/>
      <c r="AC63661" s="28"/>
      <c r="AD63661" s="30"/>
      <c r="AE63661" s="30"/>
    </row>
    <row r="63662" spans="27:31" x14ac:dyDescent="0.25">
      <c r="AA63662" s="27"/>
      <c r="AC63662" s="28"/>
      <c r="AD63662" s="30"/>
      <c r="AE63662" s="30"/>
    </row>
    <row r="63663" spans="27:31" x14ac:dyDescent="0.25">
      <c r="AA63663" s="27"/>
      <c r="AC63663" s="28"/>
      <c r="AD63663" s="30"/>
      <c r="AE63663" s="30"/>
    </row>
    <row r="63664" spans="27:31" x14ac:dyDescent="0.25">
      <c r="AA63664" s="27"/>
      <c r="AC63664" s="28"/>
      <c r="AD63664" s="30"/>
      <c r="AE63664" s="30"/>
    </row>
    <row r="63665" spans="27:31" x14ac:dyDescent="0.25">
      <c r="AA63665" s="27"/>
      <c r="AC63665" s="28"/>
      <c r="AD63665" s="30"/>
      <c r="AE63665" s="30"/>
    </row>
    <row r="63666" spans="27:31" x14ac:dyDescent="0.25">
      <c r="AA63666" s="27"/>
      <c r="AC63666" s="28"/>
      <c r="AD63666" s="30"/>
      <c r="AE63666" s="30"/>
    </row>
    <row r="63667" spans="27:31" x14ac:dyDescent="0.25">
      <c r="AA63667" s="27"/>
      <c r="AC63667" s="28"/>
      <c r="AD63667" s="30"/>
      <c r="AE63667" s="30"/>
    </row>
    <row r="63668" spans="27:31" x14ac:dyDescent="0.25">
      <c r="AA63668" s="27"/>
      <c r="AC63668" s="28"/>
      <c r="AD63668" s="30"/>
      <c r="AE63668" s="30"/>
    </row>
    <row r="63669" spans="27:31" x14ac:dyDescent="0.25">
      <c r="AA63669" s="27"/>
      <c r="AC63669" s="28"/>
      <c r="AD63669" s="30"/>
      <c r="AE63669" s="30"/>
    </row>
    <row r="63670" spans="27:31" x14ac:dyDescent="0.25">
      <c r="AA63670" s="27"/>
      <c r="AC63670" s="28"/>
      <c r="AD63670" s="30"/>
      <c r="AE63670" s="30"/>
    </row>
    <row r="63671" spans="27:31" x14ac:dyDescent="0.25">
      <c r="AA63671" s="27"/>
      <c r="AC63671" s="28"/>
      <c r="AD63671" s="30"/>
      <c r="AE63671" s="30"/>
    </row>
    <row r="63672" spans="27:31" x14ac:dyDescent="0.25">
      <c r="AA63672" s="27"/>
      <c r="AC63672" s="28"/>
      <c r="AD63672" s="30"/>
      <c r="AE63672" s="30"/>
    </row>
    <row r="63673" spans="27:31" x14ac:dyDescent="0.25">
      <c r="AA63673" s="27"/>
      <c r="AC63673" s="28"/>
      <c r="AD63673" s="30"/>
      <c r="AE63673" s="30"/>
    </row>
    <row r="63674" spans="27:31" x14ac:dyDescent="0.25">
      <c r="AA63674" s="27"/>
      <c r="AC63674" s="28"/>
      <c r="AD63674" s="30"/>
      <c r="AE63674" s="30"/>
    </row>
    <row r="63675" spans="27:31" x14ac:dyDescent="0.25">
      <c r="AA63675" s="27"/>
      <c r="AC63675" s="28"/>
      <c r="AD63675" s="30"/>
      <c r="AE63675" s="30"/>
    </row>
    <row r="63676" spans="27:31" x14ac:dyDescent="0.25">
      <c r="AA63676" s="27"/>
      <c r="AC63676" s="28"/>
      <c r="AD63676" s="30"/>
      <c r="AE63676" s="30"/>
    </row>
    <row r="63677" spans="27:31" x14ac:dyDescent="0.25">
      <c r="AA63677" s="27"/>
      <c r="AC63677" s="28"/>
      <c r="AD63677" s="30"/>
      <c r="AE63677" s="30"/>
    </row>
    <row r="63678" spans="27:31" x14ac:dyDescent="0.25">
      <c r="AA63678" s="27"/>
      <c r="AC63678" s="28"/>
      <c r="AD63678" s="30"/>
      <c r="AE63678" s="30"/>
    </row>
    <row r="63679" spans="27:31" x14ac:dyDescent="0.25">
      <c r="AA63679" s="27"/>
      <c r="AC63679" s="28"/>
      <c r="AD63679" s="30"/>
      <c r="AE63679" s="30"/>
    </row>
    <row r="63680" spans="27:31" x14ac:dyDescent="0.25">
      <c r="AA63680" s="27"/>
      <c r="AC63680" s="28"/>
      <c r="AD63680" s="30"/>
      <c r="AE63680" s="30"/>
    </row>
    <row r="63681" spans="27:31" x14ac:dyDescent="0.25">
      <c r="AA63681" s="27"/>
      <c r="AC63681" s="28"/>
      <c r="AD63681" s="30"/>
      <c r="AE63681" s="30"/>
    </row>
    <row r="63682" spans="27:31" x14ac:dyDescent="0.25">
      <c r="AA63682" s="27"/>
      <c r="AC63682" s="28"/>
      <c r="AD63682" s="30"/>
      <c r="AE63682" s="30"/>
    </row>
    <row r="63683" spans="27:31" x14ac:dyDescent="0.25">
      <c r="AA63683" s="27"/>
      <c r="AC63683" s="28"/>
      <c r="AD63683" s="30"/>
      <c r="AE63683" s="30"/>
    </row>
    <row r="63684" spans="27:31" x14ac:dyDescent="0.25">
      <c r="AA63684" s="27"/>
      <c r="AC63684" s="28"/>
      <c r="AD63684" s="30"/>
      <c r="AE63684" s="30"/>
    </row>
    <row r="63685" spans="27:31" x14ac:dyDescent="0.25">
      <c r="AA63685" s="27"/>
      <c r="AC63685" s="28"/>
      <c r="AD63685" s="30"/>
      <c r="AE63685" s="30"/>
    </row>
    <row r="63686" spans="27:31" x14ac:dyDescent="0.25">
      <c r="AA63686" s="27"/>
      <c r="AC63686" s="28"/>
      <c r="AD63686" s="30"/>
      <c r="AE63686" s="30"/>
    </row>
    <row r="63687" spans="27:31" x14ac:dyDescent="0.25">
      <c r="AA63687" s="27"/>
      <c r="AC63687" s="28"/>
      <c r="AD63687" s="30"/>
      <c r="AE63687" s="30"/>
    </row>
    <row r="63688" spans="27:31" x14ac:dyDescent="0.25">
      <c r="AA63688" s="27"/>
      <c r="AC63688" s="28"/>
      <c r="AD63688" s="30"/>
      <c r="AE63688" s="30"/>
    </row>
    <row r="63689" spans="27:31" x14ac:dyDescent="0.25">
      <c r="AA63689" s="27"/>
      <c r="AC63689" s="28"/>
      <c r="AD63689" s="30"/>
      <c r="AE63689" s="30"/>
    </row>
    <row r="63690" spans="27:31" x14ac:dyDescent="0.25">
      <c r="AA63690" s="27"/>
      <c r="AC63690" s="28"/>
      <c r="AD63690" s="30"/>
      <c r="AE63690" s="30"/>
    </row>
    <row r="63691" spans="27:31" x14ac:dyDescent="0.25">
      <c r="AA63691" s="27"/>
      <c r="AC63691" s="28"/>
      <c r="AD63691" s="30"/>
      <c r="AE63691" s="30"/>
    </row>
    <row r="63692" spans="27:31" x14ac:dyDescent="0.25">
      <c r="AA63692" s="27"/>
      <c r="AC63692" s="28"/>
      <c r="AD63692" s="30"/>
      <c r="AE63692" s="30"/>
    </row>
    <row r="63693" spans="27:31" x14ac:dyDescent="0.25">
      <c r="AA63693" s="27"/>
      <c r="AC63693" s="28"/>
      <c r="AD63693" s="30"/>
      <c r="AE63693" s="30"/>
    </row>
    <row r="63694" spans="27:31" x14ac:dyDescent="0.25">
      <c r="AA63694" s="27"/>
      <c r="AC63694" s="28"/>
      <c r="AD63694" s="30"/>
      <c r="AE63694" s="30"/>
    </row>
    <row r="63695" spans="27:31" x14ac:dyDescent="0.25">
      <c r="AA63695" s="27"/>
      <c r="AC63695" s="28"/>
      <c r="AD63695" s="30"/>
      <c r="AE63695" s="30"/>
    </row>
    <row r="63696" spans="27:31" x14ac:dyDescent="0.25">
      <c r="AA63696" s="27"/>
      <c r="AC63696" s="28"/>
      <c r="AD63696" s="30"/>
      <c r="AE63696" s="30"/>
    </row>
    <row r="63697" spans="27:31" x14ac:dyDescent="0.25">
      <c r="AA63697" s="27"/>
      <c r="AC63697" s="28"/>
      <c r="AD63697" s="30"/>
      <c r="AE63697" s="30"/>
    </row>
    <row r="63698" spans="27:31" x14ac:dyDescent="0.25">
      <c r="AA63698" s="27"/>
      <c r="AC63698" s="28"/>
      <c r="AD63698" s="30"/>
      <c r="AE63698" s="30"/>
    </row>
    <row r="63699" spans="27:31" x14ac:dyDescent="0.25">
      <c r="AA63699" s="27"/>
      <c r="AC63699" s="28"/>
      <c r="AD63699" s="30"/>
      <c r="AE63699" s="30"/>
    </row>
    <row r="63700" spans="27:31" x14ac:dyDescent="0.25">
      <c r="AA63700" s="27"/>
      <c r="AC63700" s="28"/>
      <c r="AD63700" s="30"/>
      <c r="AE63700" s="30"/>
    </row>
    <row r="63701" spans="27:31" x14ac:dyDescent="0.25">
      <c r="AA63701" s="27"/>
      <c r="AC63701" s="28"/>
      <c r="AD63701" s="30"/>
      <c r="AE63701" s="30"/>
    </row>
    <row r="63702" spans="27:31" x14ac:dyDescent="0.25">
      <c r="AA63702" s="27"/>
      <c r="AC63702" s="28"/>
      <c r="AD63702" s="30"/>
      <c r="AE63702" s="30"/>
    </row>
    <row r="63703" spans="27:31" x14ac:dyDescent="0.25">
      <c r="AA63703" s="27"/>
      <c r="AC63703" s="28"/>
      <c r="AD63703" s="30"/>
      <c r="AE63703" s="30"/>
    </row>
    <row r="63704" spans="27:31" x14ac:dyDescent="0.25">
      <c r="AA63704" s="27"/>
      <c r="AC63704" s="28"/>
      <c r="AD63704" s="30"/>
      <c r="AE63704" s="30"/>
    </row>
    <row r="63705" spans="27:31" x14ac:dyDescent="0.25">
      <c r="AA63705" s="27"/>
      <c r="AC63705" s="28"/>
      <c r="AD63705" s="30"/>
      <c r="AE63705" s="30"/>
    </row>
    <row r="63706" spans="27:31" x14ac:dyDescent="0.25">
      <c r="AA63706" s="27"/>
      <c r="AC63706" s="28"/>
      <c r="AD63706" s="30"/>
      <c r="AE63706" s="30"/>
    </row>
    <row r="63707" spans="27:31" x14ac:dyDescent="0.25">
      <c r="AA63707" s="27"/>
      <c r="AC63707" s="28"/>
      <c r="AD63707" s="30"/>
      <c r="AE63707" s="30"/>
    </row>
    <row r="63708" spans="27:31" x14ac:dyDescent="0.25">
      <c r="AA63708" s="27"/>
      <c r="AC63708" s="28"/>
      <c r="AD63708" s="30"/>
      <c r="AE63708" s="30"/>
    </row>
    <row r="63709" spans="27:31" x14ac:dyDescent="0.25">
      <c r="AA63709" s="27"/>
      <c r="AC63709" s="28"/>
      <c r="AD63709" s="30"/>
      <c r="AE63709" s="30"/>
    </row>
    <row r="63710" spans="27:31" x14ac:dyDescent="0.25">
      <c r="AA63710" s="27"/>
      <c r="AC63710" s="28"/>
      <c r="AD63710" s="30"/>
      <c r="AE63710" s="30"/>
    </row>
    <row r="63711" spans="27:31" x14ac:dyDescent="0.25">
      <c r="AA63711" s="27"/>
      <c r="AC63711" s="28"/>
      <c r="AD63711" s="30"/>
      <c r="AE63711" s="30"/>
    </row>
    <row r="63712" spans="27:31" x14ac:dyDescent="0.25">
      <c r="AA63712" s="27"/>
      <c r="AC63712" s="28"/>
      <c r="AD63712" s="30"/>
      <c r="AE63712" s="30"/>
    </row>
    <row r="63713" spans="27:31" x14ac:dyDescent="0.25">
      <c r="AA63713" s="27"/>
      <c r="AC63713" s="28"/>
      <c r="AD63713" s="30"/>
      <c r="AE63713" s="30"/>
    </row>
    <row r="63714" spans="27:31" x14ac:dyDescent="0.25">
      <c r="AA63714" s="27"/>
      <c r="AC63714" s="28"/>
      <c r="AD63714" s="30"/>
      <c r="AE63714" s="30"/>
    </row>
    <row r="63715" spans="27:31" x14ac:dyDescent="0.25">
      <c r="AA63715" s="27"/>
      <c r="AC63715" s="28"/>
      <c r="AD63715" s="30"/>
      <c r="AE63715" s="30"/>
    </row>
    <row r="63716" spans="27:31" x14ac:dyDescent="0.25">
      <c r="AA63716" s="27"/>
      <c r="AC63716" s="28"/>
      <c r="AD63716" s="30"/>
      <c r="AE63716" s="30"/>
    </row>
    <row r="63717" spans="27:31" x14ac:dyDescent="0.25">
      <c r="AA63717" s="27"/>
      <c r="AC63717" s="28"/>
      <c r="AD63717" s="30"/>
      <c r="AE63717" s="30"/>
    </row>
    <row r="63718" spans="27:31" x14ac:dyDescent="0.25">
      <c r="AA63718" s="27"/>
      <c r="AC63718" s="28"/>
      <c r="AD63718" s="30"/>
      <c r="AE63718" s="30"/>
    </row>
    <row r="63719" spans="27:31" x14ac:dyDescent="0.25">
      <c r="AA63719" s="27"/>
      <c r="AC63719" s="28"/>
      <c r="AD63719" s="30"/>
      <c r="AE63719" s="30"/>
    </row>
    <row r="63720" spans="27:31" x14ac:dyDescent="0.25">
      <c r="AA63720" s="27"/>
      <c r="AC63720" s="28"/>
      <c r="AD63720" s="30"/>
      <c r="AE63720" s="30"/>
    </row>
    <row r="63721" spans="27:31" x14ac:dyDescent="0.25">
      <c r="AA63721" s="27"/>
      <c r="AC63721" s="28"/>
      <c r="AD63721" s="30"/>
      <c r="AE63721" s="30"/>
    </row>
    <row r="63722" spans="27:31" x14ac:dyDescent="0.25">
      <c r="AA63722" s="27"/>
      <c r="AC63722" s="28"/>
      <c r="AD63722" s="30"/>
      <c r="AE63722" s="30"/>
    </row>
    <row r="63723" spans="27:31" x14ac:dyDescent="0.25">
      <c r="AA63723" s="27"/>
      <c r="AC63723" s="28"/>
      <c r="AD63723" s="30"/>
      <c r="AE63723" s="30"/>
    </row>
    <row r="63724" spans="27:31" x14ac:dyDescent="0.25">
      <c r="AA63724" s="27"/>
      <c r="AC63724" s="28"/>
      <c r="AD63724" s="30"/>
      <c r="AE63724" s="30"/>
    </row>
    <row r="63725" spans="27:31" x14ac:dyDescent="0.25">
      <c r="AA63725" s="27"/>
      <c r="AC63725" s="28"/>
      <c r="AD63725" s="30"/>
      <c r="AE63725" s="30"/>
    </row>
    <row r="63726" spans="27:31" x14ac:dyDescent="0.25">
      <c r="AA63726" s="27"/>
      <c r="AC63726" s="28"/>
      <c r="AD63726" s="30"/>
      <c r="AE63726" s="30"/>
    </row>
    <row r="63727" spans="27:31" x14ac:dyDescent="0.25">
      <c r="AA63727" s="27"/>
      <c r="AC63727" s="28"/>
      <c r="AD63727" s="30"/>
      <c r="AE63727" s="30"/>
    </row>
    <row r="63728" spans="27:31" x14ac:dyDescent="0.25">
      <c r="AA63728" s="27"/>
      <c r="AC63728" s="28"/>
      <c r="AD63728" s="30"/>
      <c r="AE63728" s="30"/>
    </row>
    <row r="63729" spans="27:31" x14ac:dyDescent="0.25">
      <c r="AA63729" s="27"/>
      <c r="AC63729" s="28"/>
      <c r="AD63729" s="30"/>
      <c r="AE63729" s="30"/>
    </row>
    <row r="63730" spans="27:31" x14ac:dyDescent="0.25">
      <c r="AA63730" s="27"/>
      <c r="AC63730" s="28"/>
      <c r="AD63730" s="30"/>
      <c r="AE63730" s="30"/>
    </row>
    <row r="63731" spans="27:31" x14ac:dyDescent="0.25">
      <c r="AA63731" s="27"/>
      <c r="AC63731" s="28"/>
      <c r="AD63731" s="30"/>
      <c r="AE63731" s="30"/>
    </row>
    <row r="63732" spans="27:31" x14ac:dyDescent="0.25">
      <c r="AA63732" s="27"/>
      <c r="AC63732" s="28"/>
      <c r="AD63732" s="30"/>
      <c r="AE63732" s="30"/>
    </row>
    <row r="63733" spans="27:31" x14ac:dyDescent="0.25">
      <c r="AA63733" s="27"/>
      <c r="AC63733" s="28"/>
      <c r="AD63733" s="30"/>
      <c r="AE63733" s="30"/>
    </row>
    <row r="63734" spans="27:31" x14ac:dyDescent="0.25">
      <c r="AA63734" s="27"/>
      <c r="AC63734" s="28"/>
      <c r="AD63734" s="30"/>
      <c r="AE63734" s="30"/>
    </row>
    <row r="63735" spans="27:31" x14ac:dyDescent="0.25">
      <c r="AA63735" s="27"/>
      <c r="AC63735" s="28"/>
      <c r="AD63735" s="30"/>
      <c r="AE63735" s="30"/>
    </row>
    <row r="63736" spans="27:31" x14ac:dyDescent="0.25">
      <c r="AA63736" s="27"/>
      <c r="AC63736" s="28"/>
      <c r="AD63736" s="30"/>
      <c r="AE63736" s="30"/>
    </row>
    <row r="63737" spans="27:31" x14ac:dyDescent="0.25">
      <c r="AA63737" s="27"/>
      <c r="AC63737" s="28"/>
      <c r="AD63737" s="30"/>
      <c r="AE63737" s="30"/>
    </row>
    <row r="63738" spans="27:31" x14ac:dyDescent="0.25">
      <c r="AA63738" s="27"/>
      <c r="AC63738" s="28"/>
      <c r="AD63738" s="30"/>
      <c r="AE63738" s="30"/>
    </row>
    <row r="63739" spans="27:31" x14ac:dyDescent="0.25">
      <c r="AA63739" s="27"/>
      <c r="AC63739" s="28"/>
      <c r="AD63739" s="30"/>
      <c r="AE63739" s="30"/>
    </row>
    <row r="63740" spans="27:31" x14ac:dyDescent="0.25">
      <c r="AA63740" s="27"/>
      <c r="AC63740" s="28"/>
      <c r="AD63740" s="30"/>
      <c r="AE63740" s="30"/>
    </row>
    <row r="63741" spans="27:31" x14ac:dyDescent="0.25">
      <c r="AA63741" s="27"/>
      <c r="AC63741" s="28"/>
      <c r="AD63741" s="30"/>
      <c r="AE63741" s="30"/>
    </row>
    <row r="63742" spans="27:31" x14ac:dyDescent="0.25">
      <c r="AA63742" s="27"/>
      <c r="AC63742" s="28"/>
      <c r="AD63742" s="30"/>
      <c r="AE63742" s="30"/>
    </row>
    <row r="63743" spans="27:31" x14ac:dyDescent="0.25">
      <c r="AA63743" s="27"/>
      <c r="AC63743" s="28"/>
      <c r="AD63743" s="30"/>
      <c r="AE63743" s="30"/>
    </row>
    <row r="63744" spans="27:31" x14ac:dyDescent="0.25">
      <c r="AA63744" s="27"/>
      <c r="AC63744" s="28"/>
      <c r="AD63744" s="30"/>
      <c r="AE63744" s="30"/>
    </row>
    <row r="63745" spans="27:31" x14ac:dyDescent="0.25">
      <c r="AA63745" s="27"/>
      <c r="AC63745" s="28"/>
      <c r="AD63745" s="30"/>
      <c r="AE63745" s="30"/>
    </row>
    <row r="63746" spans="27:31" x14ac:dyDescent="0.25">
      <c r="AA63746" s="27"/>
      <c r="AC63746" s="28"/>
      <c r="AD63746" s="30"/>
      <c r="AE63746" s="30"/>
    </row>
    <row r="63747" spans="27:31" x14ac:dyDescent="0.25">
      <c r="AA63747" s="27"/>
      <c r="AC63747" s="28"/>
      <c r="AD63747" s="30"/>
      <c r="AE63747" s="30"/>
    </row>
    <row r="63748" spans="27:31" x14ac:dyDescent="0.25">
      <c r="AA63748" s="27"/>
      <c r="AC63748" s="28"/>
      <c r="AD63748" s="30"/>
      <c r="AE63748" s="30"/>
    </row>
    <row r="63749" spans="27:31" x14ac:dyDescent="0.25">
      <c r="AA63749" s="27"/>
      <c r="AC63749" s="28"/>
      <c r="AD63749" s="30"/>
      <c r="AE63749" s="30"/>
    </row>
    <row r="63750" spans="27:31" x14ac:dyDescent="0.25">
      <c r="AA63750" s="27"/>
      <c r="AC63750" s="28"/>
      <c r="AD63750" s="30"/>
      <c r="AE63750" s="30"/>
    </row>
    <row r="63751" spans="27:31" x14ac:dyDescent="0.25">
      <c r="AA63751" s="27"/>
      <c r="AC63751" s="28"/>
      <c r="AD63751" s="30"/>
      <c r="AE63751" s="30"/>
    </row>
    <row r="63752" spans="27:31" x14ac:dyDescent="0.25">
      <c r="AA63752" s="27"/>
      <c r="AC63752" s="28"/>
      <c r="AD63752" s="30"/>
      <c r="AE63752" s="30"/>
    </row>
    <row r="63753" spans="27:31" x14ac:dyDescent="0.25">
      <c r="AA63753" s="27"/>
      <c r="AC63753" s="28"/>
      <c r="AD63753" s="30"/>
      <c r="AE63753" s="30"/>
    </row>
    <row r="63754" spans="27:31" x14ac:dyDescent="0.25">
      <c r="AA63754" s="27"/>
      <c r="AC63754" s="28"/>
      <c r="AD63754" s="30"/>
      <c r="AE63754" s="30"/>
    </row>
    <row r="63755" spans="27:31" x14ac:dyDescent="0.25">
      <c r="AA63755" s="27"/>
      <c r="AC63755" s="28"/>
      <c r="AD63755" s="30"/>
      <c r="AE63755" s="30"/>
    </row>
    <row r="63756" spans="27:31" x14ac:dyDescent="0.25">
      <c r="AA63756" s="27"/>
      <c r="AC63756" s="28"/>
      <c r="AD63756" s="30"/>
      <c r="AE63756" s="30"/>
    </row>
    <row r="63757" spans="27:31" x14ac:dyDescent="0.25">
      <c r="AA63757" s="27"/>
      <c r="AC63757" s="28"/>
      <c r="AD63757" s="30"/>
      <c r="AE63757" s="30"/>
    </row>
    <row r="63758" spans="27:31" x14ac:dyDescent="0.25">
      <c r="AA63758" s="27"/>
      <c r="AC63758" s="28"/>
      <c r="AD63758" s="30"/>
      <c r="AE63758" s="30"/>
    </row>
    <row r="63759" spans="27:31" x14ac:dyDescent="0.25">
      <c r="AA63759" s="27"/>
      <c r="AC63759" s="28"/>
      <c r="AD63759" s="30"/>
      <c r="AE63759" s="30"/>
    </row>
    <row r="63760" spans="27:31" x14ac:dyDescent="0.25">
      <c r="AA63760" s="27"/>
      <c r="AC63760" s="28"/>
      <c r="AD63760" s="30"/>
      <c r="AE63760" s="30"/>
    </row>
    <row r="63761" spans="27:31" x14ac:dyDescent="0.25">
      <c r="AA63761" s="27"/>
      <c r="AC63761" s="28"/>
      <c r="AD63761" s="30"/>
      <c r="AE63761" s="30"/>
    </row>
    <row r="63762" spans="27:31" x14ac:dyDescent="0.25">
      <c r="AA63762" s="27"/>
      <c r="AC63762" s="28"/>
      <c r="AD63762" s="30"/>
      <c r="AE63762" s="30"/>
    </row>
    <row r="63763" spans="27:31" x14ac:dyDescent="0.25">
      <c r="AA63763" s="27"/>
      <c r="AC63763" s="28"/>
      <c r="AD63763" s="30"/>
      <c r="AE63763" s="30"/>
    </row>
    <row r="63764" spans="27:31" x14ac:dyDescent="0.25">
      <c r="AA63764" s="27"/>
      <c r="AC63764" s="28"/>
      <c r="AD63764" s="30"/>
      <c r="AE63764" s="30"/>
    </row>
    <row r="63765" spans="27:31" x14ac:dyDescent="0.25">
      <c r="AA63765" s="27"/>
      <c r="AC63765" s="28"/>
      <c r="AD63765" s="30"/>
      <c r="AE63765" s="30"/>
    </row>
    <row r="63766" spans="27:31" x14ac:dyDescent="0.25">
      <c r="AA63766" s="27"/>
      <c r="AC63766" s="28"/>
      <c r="AD63766" s="30"/>
      <c r="AE63766" s="30"/>
    </row>
    <row r="63767" spans="27:31" x14ac:dyDescent="0.25">
      <c r="AA63767" s="27"/>
      <c r="AC63767" s="28"/>
      <c r="AD63767" s="30"/>
      <c r="AE63767" s="30"/>
    </row>
    <row r="63768" spans="27:31" x14ac:dyDescent="0.25">
      <c r="AA63768" s="27"/>
      <c r="AC63768" s="28"/>
      <c r="AD63768" s="30"/>
      <c r="AE63768" s="30"/>
    </row>
    <row r="63769" spans="27:31" x14ac:dyDescent="0.25">
      <c r="AA63769" s="27"/>
      <c r="AC63769" s="28"/>
      <c r="AD63769" s="30"/>
      <c r="AE63769" s="30"/>
    </row>
    <row r="63770" spans="27:31" x14ac:dyDescent="0.25">
      <c r="AA63770" s="27"/>
      <c r="AC63770" s="28"/>
      <c r="AD63770" s="30"/>
      <c r="AE63770" s="30"/>
    </row>
    <row r="63771" spans="27:31" x14ac:dyDescent="0.25">
      <c r="AA63771" s="27"/>
      <c r="AC63771" s="28"/>
      <c r="AD63771" s="30"/>
      <c r="AE63771" s="30"/>
    </row>
    <row r="63772" spans="27:31" x14ac:dyDescent="0.25">
      <c r="AA63772" s="27"/>
      <c r="AC63772" s="28"/>
      <c r="AD63772" s="30"/>
      <c r="AE63772" s="30"/>
    </row>
    <row r="63773" spans="27:31" x14ac:dyDescent="0.25">
      <c r="AA63773" s="27"/>
      <c r="AC63773" s="28"/>
      <c r="AD63773" s="30"/>
      <c r="AE63773" s="30"/>
    </row>
    <row r="63774" spans="27:31" x14ac:dyDescent="0.25">
      <c r="AA63774" s="27"/>
      <c r="AC63774" s="28"/>
      <c r="AD63774" s="30"/>
      <c r="AE63774" s="30"/>
    </row>
    <row r="63775" spans="27:31" x14ac:dyDescent="0.25">
      <c r="AA63775" s="27"/>
      <c r="AC63775" s="28"/>
      <c r="AD63775" s="30"/>
      <c r="AE63775" s="30"/>
    </row>
    <row r="63776" spans="27:31" x14ac:dyDescent="0.25">
      <c r="AA63776" s="27"/>
      <c r="AC63776" s="28"/>
      <c r="AD63776" s="30"/>
      <c r="AE63776" s="30"/>
    </row>
    <row r="63777" spans="27:31" x14ac:dyDescent="0.25">
      <c r="AA63777" s="27"/>
      <c r="AC63777" s="28"/>
      <c r="AD63777" s="30"/>
      <c r="AE63777" s="30"/>
    </row>
    <row r="63778" spans="27:31" x14ac:dyDescent="0.25">
      <c r="AA63778" s="27"/>
      <c r="AC63778" s="28"/>
      <c r="AD63778" s="30"/>
      <c r="AE63778" s="30"/>
    </row>
    <row r="63779" spans="27:31" x14ac:dyDescent="0.25">
      <c r="AA63779" s="27"/>
      <c r="AC63779" s="28"/>
      <c r="AD63779" s="30"/>
      <c r="AE63779" s="30"/>
    </row>
    <row r="63780" spans="27:31" x14ac:dyDescent="0.25">
      <c r="AA63780" s="27"/>
      <c r="AC63780" s="28"/>
      <c r="AD63780" s="30"/>
      <c r="AE63780" s="30"/>
    </row>
    <row r="63781" spans="27:31" x14ac:dyDescent="0.25">
      <c r="AA63781" s="27"/>
      <c r="AC63781" s="28"/>
      <c r="AD63781" s="30"/>
      <c r="AE63781" s="30"/>
    </row>
    <row r="63782" spans="27:31" x14ac:dyDescent="0.25">
      <c r="AA63782" s="27"/>
      <c r="AC63782" s="28"/>
      <c r="AD63782" s="30"/>
      <c r="AE63782" s="30"/>
    </row>
    <row r="63783" spans="27:31" x14ac:dyDescent="0.25">
      <c r="AA63783" s="27"/>
      <c r="AC63783" s="28"/>
      <c r="AD63783" s="30"/>
      <c r="AE63783" s="30"/>
    </row>
    <row r="63784" spans="27:31" x14ac:dyDescent="0.25">
      <c r="AA63784" s="27"/>
      <c r="AC63784" s="28"/>
      <c r="AD63784" s="30"/>
      <c r="AE63784" s="30"/>
    </row>
    <row r="63785" spans="27:31" x14ac:dyDescent="0.25">
      <c r="AA63785" s="27"/>
      <c r="AC63785" s="28"/>
      <c r="AD63785" s="30"/>
      <c r="AE63785" s="30"/>
    </row>
    <row r="63786" spans="27:31" x14ac:dyDescent="0.25">
      <c r="AA63786" s="27"/>
      <c r="AC63786" s="28"/>
      <c r="AD63786" s="30"/>
      <c r="AE63786" s="30"/>
    </row>
    <row r="63787" spans="27:31" x14ac:dyDescent="0.25">
      <c r="AA63787" s="27"/>
      <c r="AC63787" s="28"/>
      <c r="AD63787" s="30"/>
      <c r="AE63787" s="30"/>
    </row>
    <row r="63788" spans="27:31" x14ac:dyDescent="0.25">
      <c r="AA63788" s="27"/>
      <c r="AC63788" s="28"/>
      <c r="AD63788" s="30"/>
      <c r="AE63788" s="30"/>
    </row>
    <row r="63789" spans="27:31" x14ac:dyDescent="0.25">
      <c r="AA63789" s="27"/>
      <c r="AC63789" s="28"/>
      <c r="AD63789" s="30"/>
      <c r="AE63789" s="30"/>
    </row>
    <row r="63790" spans="27:31" x14ac:dyDescent="0.25">
      <c r="AA63790" s="27"/>
      <c r="AC63790" s="28"/>
      <c r="AD63790" s="30"/>
      <c r="AE63790" s="30"/>
    </row>
    <row r="63791" spans="27:31" x14ac:dyDescent="0.25">
      <c r="AA63791" s="27"/>
      <c r="AC63791" s="28"/>
      <c r="AD63791" s="30"/>
      <c r="AE63791" s="30"/>
    </row>
    <row r="63792" spans="27:31" x14ac:dyDescent="0.25">
      <c r="AA63792" s="27"/>
      <c r="AC63792" s="28"/>
      <c r="AD63792" s="30"/>
      <c r="AE63792" s="30"/>
    </row>
    <row r="63793" spans="27:31" x14ac:dyDescent="0.25">
      <c r="AA63793" s="27"/>
      <c r="AC63793" s="28"/>
      <c r="AD63793" s="30"/>
      <c r="AE63793" s="30"/>
    </row>
    <row r="63794" spans="27:31" x14ac:dyDescent="0.25">
      <c r="AA63794" s="27"/>
      <c r="AC63794" s="28"/>
      <c r="AD63794" s="30"/>
      <c r="AE63794" s="30"/>
    </row>
    <row r="63795" spans="27:31" x14ac:dyDescent="0.25">
      <c r="AA63795" s="27"/>
      <c r="AC63795" s="28"/>
      <c r="AD63795" s="30"/>
      <c r="AE63795" s="30"/>
    </row>
    <row r="63796" spans="27:31" x14ac:dyDescent="0.25">
      <c r="AA63796" s="27"/>
      <c r="AC63796" s="28"/>
      <c r="AD63796" s="30"/>
      <c r="AE63796" s="30"/>
    </row>
    <row r="63797" spans="27:31" x14ac:dyDescent="0.25">
      <c r="AA63797" s="27"/>
      <c r="AC63797" s="28"/>
      <c r="AD63797" s="30"/>
      <c r="AE63797" s="30"/>
    </row>
    <row r="63798" spans="27:31" x14ac:dyDescent="0.25">
      <c r="AA63798" s="27"/>
      <c r="AC63798" s="28"/>
      <c r="AD63798" s="30"/>
      <c r="AE63798" s="30"/>
    </row>
    <row r="63799" spans="27:31" x14ac:dyDescent="0.25">
      <c r="AA63799" s="27"/>
      <c r="AC63799" s="28"/>
      <c r="AD63799" s="30"/>
      <c r="AE63799" s="30"/>
    </row>
    <row r="63800" spans="27:31" x14ac:dyDescent="0.25">
      <c r="AA63800" s="27"/>
      <c r="AC63800" s="28"/>
      <c r="AD63800" s="30"/>
      <c r="AE63800" s="30"/>
    </row>
    <row r="63801" spans="27:31" x14ac:dyDescent="0.25">
      <c r="AA63801" s="27"/>
      <c r="AC63801" s="28"/>
      <c r="AD63801" s="30"/>
      <c r="AE63801" s="30"/>
    </row>
    <row r="63802" spans="27:31" x14ac:dyDescent="0.25">
      <c r="AA63802" s="27"/>
      <c r="AC63802" s="28"/>
      <c r="AD63802" s="30"/>
      <c r="AE63802" s="30"/>
    </row>
    <row r="63803" spans="27:31" x14ac:dyDescent="0.25">
      <c r="AA63803" s="27"/>
      <c r="AC63803" s="28"/>
      <c r="AD63803" s="30"/>
      <c r="AE63803" s="30"/>
    </row>
    <row r="63804" spans="27:31" x14ac:dyDescent="0.25">
      <c r="AA63804" s="27"/>
      <c r="AC63804" s="28"/>
      <c r="AD63804" s="30"/>
      <c r="AE63804" s="30"/>
    </row>
    <row r="63805" spans="27:31" x14ac:dyDescent="0.25">
      <c r="AA63805" s="27"/>
      <c r="AC63805" s="28"/>
      <c r="AD63805" s="30"/>
      <c r="AE63805" s="30"/>
    </row>
    <row r="63806" spans="27:31" x14ac:dyDescent="0.25">
      <c r="AA63806" s="27"/>
      <c r="AC63806" s="28"/>
      <c r="AD63806" s="30"/>
      <c r="AE63806" s="30"/>
    </row>
    <row r="63807" spans="27:31" x14ac:dyDescent="0.25">
      <c r="AA63807" s="27"/>
      <c r="AC63807" s="28"/>
      <c r="AD63807" s="30"/>
      <c r="AE63807" s="30"/>
    </row>
    <row r="63808" spans="27:31" x14ac:dyDescent="0.25">
      <c r="AA63808" s="27"/>
      <c r="AC63808" s="28"/>
      <c r="AD63808" s="30"/>
      <c r="AE63808" s="30"/>
    </row>
    <row r="63809" spans="27:31" x14ac:dyDescent="0.25">
      <c r="AA63809" s="27"/>
      <c r="AC63809" s="28"/>
      <c r="AD63809" s="30"/>
      <c r="AE63809" s="30"/>
    </row>
    <row r="63810" spans="27:31" x14ac:dyDescent="0.25">
      <c r="AA63810" s="27"/>
      <c r="AC63810" s="28"/>
      <c r="AD63810" s="30"/>
      <c r="AE63810" s="30"/>
    </row>
    <row r="63811" spans="27:31" x14ac:dyDescent="0.25">
      <c r="AA63811" s="27"/>
      <c r="AC63811" s="28"/>
      <c r="AD63811" s="30"/>
      <c r="AE63811" s="30"/>
    </row>
    <row r="63812" spans="27:31" x14ac:dyDescent="0.25">
      <c r="AA63812" s="27"/>
      <c r="AC63812" s="28"/>
      <c r="AD63812" s="30"/>
      <c r="AE63812" s="30"/>
    </row>
    <row r="63813" spans="27:31" x14ac:dyDescent="0.25">
      <c r="AA63813" s="27"/>
      <c r="AC63813" s="28"/>
      <c r="AD63813" s="30"/>
      <c r="AE63813" s="30"/>
    </row>
    <row r="63814" spans="27:31" x14ac:dyDescent="0.25">
      <c r="AA63814" s="27"/>
      <c r="AC63814" s="28"/>
      <c r="AD63814" s="30"/>
      <c r="AE63814" s="30"/>
    </row>
    <row r="63815" spans="27:31" x14ac:dyDescent="0.25">
      <c r="AA63815" s="27"/>
      <c r="AC63815" s="28"/>
      <c r="AD63815" s="30"/>
      <c r="AE63815" s="30"/>
    </row>
    <row r="63816" spans="27:31" x14ac:dyDescent="0.25">
      <c r="AA63816" s="27"/>
      <c r="AC63816" s="28"/>
      <c r="AD63816" s="30"/>
      <c r="AE63816" s="30"/>
    </row>
    <row r="63817" spans="27:31" x14ac:dyDescent="0.25">
      <c r="AA63817" s="27"/>
      <c r="AC63817" s="28"/>
      <c r="AD63817" s="30"/>
      <c r="AE63817" s="30"/>
    </row>
    <row r="63818" spans="27:31" x14ac:dyDescent="0.25">
      <c r="AA63818" s="27"/>
      <c r="AC63818" s="28"/>
      <c r="AD63818" s="30"/>
      <c r="AE63818" s="30"/>
    </row>
    <row r="63819" spans="27:31" x14ac:dyDescent="0.25">
      <c r="AA63819" s="27"/>
      <c r="AC63819" s="28"/>
      <c r="AD63819" s="30"/>
      <c r="AE63819" s="30"/>
    </row>
    <row r="63820" spans="27:31" x14ac:dyDescent="0.25">
      <c r="AA63820" s="27"/>
      <c r="AC63820" s="28"/>
      <c r="AD63820" s="30"/>
      <c r="AE63820" s="30"/>
    </row>
    <row r="63821" spans="27:31" x14ac:dyDescent="0.25">
      <c r="AA63821" s="27"/>
      <c r="AC63821" s="28"/>
      <c r="AD63821" s="30"/>
      <c r="AE63821" s="30"/>
    </row>
    <row r="63822" spans="27:31" x14ac:dyDescent="0.25">
      <c r="AA63822" s="27"/>
      <c r="AC63822" s="28"/>
      <c r="AD63822" s="30"/>
      <c r="AE63822" s="30"/>
    </row>
    <row r="63823" spans="27:31" x14ac:dyDescent="0.25">
      <c r="AA63823" s="27"/>
      <c r="AC63823" s="28"/>
      <c r="AD63823" s="30"/>
      <c r="AE63823" s="30"/>
    </row>
    <row r="63824" spans="27:31" x14ac:dyDescent="0.25">
      <c r="AA63824" s="27"/>
      <c r="AC63824" s="28"/>
      <c r="AD63824" s="30"/>
      <c r="AE63824" s="30"/>
    </row>
    <row r="63825" spans="27:31" x14ac:dyDescent="0.25">
      <c r="AA63825" s="27"/>
      <c r="AC63825" s="28"/>
      <c r="AD63825" s="30"/>
      <c r="AE63825" s="30"/>
    </row>
    <row r="63826" spans="27:31" x14ac:dyDescent="0.25">
      <c r="AA63826" s="27"/>
      <c r="AC63826" s="28"/>
      <c r="AD63826" s="30"/>
      <c r="AE63826" s="30"/>
    </row>
    <row r="63827" spans="27:31" x14ac:dyDescent="0.25">
      <c r="AA63827" s="27"/>
      <c r="AC63827" s="28"/>
      <c r="AD63827" s="30"/>
      <c r="AE63827" s="30"/>
    </row>
    <row r="63828" spans="27:31" x14ac:dyDescent="0.25">
      <c r="AA63828" s="27"/>
      <c r="AC63828" s="28"/>
      <c r="AD63828" s="30"/>
      <c r="AE63828" s="30"/>
    </row>
    <row r="63829" spans="27:31" x14ac:dyDescent="0.25">
      <c r="AA63829" s="27"/>
      <c r="AC63829" s="28"/>
      <c r="AD63829" s="30"/>
      <c r="AE63829" s="30"/>
    </row>
    <row r="63830" spans="27:31" x14ac:dyDescent="0.25">
      <c r="AA63830" s="27"/>
      <c r="AC63830" s="28"/>
      <c r="AD63830" s="30"/>
      <c r="AE63830" s="30"/>
    </row>
    <row r="63831" spans="27:31" x14ac:dyDescent="0.25">
      <c r="AA63831" s="27"/>
      <c r="AC63831" s="28"/>
      <c r="AD63831" s="30"/>
      <c r="AE63831" s="30"/>
    </row>
    <row r="63832" spans="27:31" x14ac:dyDescent="0.25">
      <c r="AA63832" s="27"/>
      <c r="AC63832" s="28"/>
      <c r="AD63832" s="30"/>
      <c r="AE63832" s="30"/>
    </row>
    <row r="63833" spans="27:31" x14ac:dyDescent="0.25">
      <c r="AA63833" s="27"/>
      <c r="AC63833" s="28"/>
      <c r="AD63833" s="30"/>
      <c r="AE63833" s="30"/>
    </row>
    <row r="63834" spans="27:31" x14ac:dyDescent="0.25">
      <c r="AA63834" s="27"/>
      <c r="AC63834" s="28"/>
      <c r="AD63834" s="30"/>
      <c r="AE63834" s="30"/>
    </row>
    <row r="63835" spans="27:31" x14ac:dyDescent="0.25">
      <c r="AA63835" s="27"/>
      <c r="AC63835" s="28"/>
      <c r="AD63835" s="30"/>
      <c r="AE63835" s="30"/>
    </row>
    <row r="63836" spans="27:31" x14ac:dyDescent="0.25">
      <c r="AA63836" s="27"/>
      <c r="AC63836" s="28"/>
      <c r="AD63836" s="30"/>
      <c r="AE63836" s="30"/>
    </row>
    <row r="63837" spans="27:31" x14ac:dyDescent="0.25">
      <c r="AA63837" s="27"/>
      <c r="AC63837" s="28"/>
      <c r="AD63837" s="30"/>
      <c r="AE63837" s="30"/>
    </row>
    <row r="63838" spans="27:31" x14ac:dyDescent="0.25">
      <c r="AA63838" s="27"/>
      <c r="AC63838" s="28"/>
      <c r="AD63838" s="30"/>
      <c r="AE63838" s="30"/>
    </row>
    <row r="63839" spans="27:31" x14ac:dyDescent="0.25">
      <c r="AA63839" s="27"/>
      <c r="AC63839" s="28"/>
      <c r="AD63839" s="30"/>
      <c r="AE63839" s="30"/>
    </row>
    <row r="63840" spans="27:31" x14ac:dyDescent="0.25">
      <c r="AA63840" s="27"/>
      <c r="AC63840" s="28"/>
      <c r="AD63840" s="30"/>
      <c r="AE63840" s="30"/>
    </row>
    <row r="63841" spans="27:31" x14ac:dyDescent="0.25">
      <c r="AA63841" s="27"/>
      <c r="AC63841" s="28"/>
      <c r="AD63841" s="30"/>
      <c r="AE63841" s="30"/>
    </row>
    <row r="63842" spans="27:31" x14ac:dyDescent="0.25">
      <c r="AA63842" s="27"/>
      <c r="AC63842" s="28"/>
      <c r="AD63842" s="30"/>
      <c r="AE63842" s="30"/>
    </row>
    <row r="63843" spans="27:31" x14ac:dyDescent="0.25">
      <c r="AA63843" s="27"/>
      <c r="AC63843" s="28"/>
      <c r="AD63843" s="30"/>
      <c r="AE63843" s="30"/>
    </row>
    <row r="63844" spans="27:31" x14ac:dyDescent="0.25">
      <c r="AA63844" s="27"/>
      <c r="AC63844" s="28"/>
      <c r="AD63844" s="30"/>
      <c r="AE63844" s="30"/>
    </row>
    <row r="63845" spans="27:31" x14ac:dyDescent="0.25">
      <c r="AA63845" s="27"/>
      <c r="AC63845" s="28"/>
      <c r="AD63845" s="30"/>
      <c r="AE63845" s="30"/>
    </row>
    <row r="63846" spans="27:31" x14ac:dyDescent="0.25">
      <c r="AA63846" s="27"/>
      <c r="AC63846" s="28"/>
      <c r="AD63846" s="30"/>
      <c r="AE63846" s="30"/>
    </row>
    <row r="63847" spans="27:31" x14ac:dyDescent="0.25">
      <c r="AA63847" s="27"/>
      <c r="AC63847" s="28"/>
      <c r="AD63847" s="30"/>
      <c r="AE63847" s="30"/>
    </row>
    <row r="63848" spans="27:31" x14ac:dyDescent="0.25">
      <c r="AA63848" s="27"/>
      <c r="AC63848" s="28"/>
      <c r="AD63848" s="30"/>
      <c r="AE63848" s="30"/>
    </row>
    <row r="63849" spans="27:31" x14ac:dyDescent="0.25">
      <c r="AA63849" s="27"/>
      <c r="AC63849" s="28"/>
      <c r="AD63849" s="30"/>
      <c r="AE63849" s="30"/>
    </row>
    <row r="63850" spans="27:31" x14ac:dyDescent="0.25">
      <c r="AA63850" s="27"/>
      <c r="AC63850" s="28"/>
      <c r="AD63850" s="30"/>
      <c r="AE63850" s="30"/>
    </row>
    <row r="63851" spans="27:31" x14ac:dyDescent="0.25">
      <c r="AA63851" s="27"/>
      <c r="AC63851" s="28"/>
      <c r="AD63851" s="30"/>
      <c r="AE63851" s="30"/>
    </row>
    <row r="63852" spans="27:31" x14ac:dyDescent="0.25">
      <c r="AA63852" s="27"/>
      <c r="AC63852" s="28"/>
      <c r="AD63852" s="30"/>
      <c r="AE63852" s="30"/>
    </row>
    <row r="63853" spans="27:31" x14ac:dyDescent="0.25">
      <c r="AA63853" s="27"/>
      <c r="AC63853" s="28"/>
      <c r="AD63853" s="30"/>
      <c r="AE63853" s="30"/>
    </row>
    <row r="63854" spans="27:31" x14ac:dyDescent="0.25">
      <c r="AA63854" s="27"/>
      <c r="AC63854" s="28"/>
      <c r="AD63854" s="30"/>
      <c r="AE63854" s="30"/>
    </row>
    <row r="63855" spans="27:31" x14ac:dyDescent="0.25">
      <c r="AA63855" s="27"/>
      <c r="AC63855" s="28"/>
      <c r="AD63855" s="30"/>
      <c r="AE63855" s="30"/>
    </row>
    <row r="63856" spans="27:31" x14ac:dyDescent="0.25">
      <c r="AA63856" s="27"/>
      <c r="AC63856" s="28"/>
      <c r="AD63856" s="30"/>
      <c r="AE63856" s="30"/>
    </row>
    <row r="63857" spans="27:31" x14ac:dyDescent="0.25">
      <c r="AA63857" s="27"/>
      <c r="AC63857" s="28"/>
      <c r="AD63857" s="30"/>
      <c r="AE63857" s="30"/>
    </row>
    <row r="63858" spans="27:31" x14ac:dyDescent="0.25">
      <c r="AA63858" s="27"/>
      <c r="AC63858" s="28"/>
      <c r="AD63858" s="30"/>
      <c r="AE63858" s="30"/>
    </row>
    <row r="63859" spans="27:31" x14ac:dyDescent="0.25">
      <c r="AA63859" s="27"/>
      <c r="AC63859" s="28"/>
      <c r="AD63859" s="30"/>
      <c r="AE63859" s="30"/>
    </row>
    <row r="63860" spans="27:31" x14ac:dyDescent="0.25">
      <c r="AA63860" s="27"/>
      <c r="AC63860" s="28"/>
      <c r="AD63860" s="30"/>
      <c r="AE63860" s="30"/>
    </row>
    <row r="63861" spans="27:31" x14ac:dyDescent="0.25">
      <c r="AA63861" s="27"/>
      <c r="AC63861" s="28"/>
      <c r="AD63861" s="30"/>
      <c r="AE63861" s="30"/>
    </row>
    <row r="63862" spans="27:31" x14ac:dyDescent="0.25">
      <c r="AA63862" s="27"/>
      <c r="AC63862" s="28"/>
      <c r="AD63862" s="30"/>
      <c r="AE63862" s="30"/>
    </row>
    <row r="63863" spans="27:31" x14ac:dyDescent="0.25">
      <c r="AA63863" s="27"/>
      <c r="AC63863" s="28"/>
      <c r="AD63863" s="30"/>
      <c r="AE63863" s="30"/>
    </row>
    <row r="63864" spans="27:31" x14ac:dyDescent="0.25">
      <c r="AA63864" s="27"/>
      <c r="AC63864" s="28"/>
      <c r="AD63864" s="30"/>
      <c r="AE63864" s="30"/>
    </row>
    <row r="63865" spans="27:31" x14ac:dyDescent="0.25">
      <c r="AA63865" s="27"/>
      <c r="AC63865" s="28"/>
      <c r="AD63865" s="30"/>
      <c r="AE63865" s="30"/>
    </row>
    <row r="63866" spans="27:31" x14ac:dyDescent="0.25">
      <c r="AA63866" s="27"/>
      <c r="AC63866" s="28"/>
      <c r="AD63866" s="30"/>
      <c r="AE63866" s="30"/>
    </row>
    <row r="63867" spans="27:31" x14ac:dyDescent="0.25">
      <c r="AA63867" s="27"/>
      <c r="AC63867" s="28"/>
      <c r="AD63867" s="30"/>
      <c r="AE63867" s="30"/>
    </row>
    <row r="63868" spans="27:31" x14ac:dyDescent="0.25">
      <c r="AA63868" s="27"/>
      <c r="AC63868" s="28"/>
      <c r="AD63868" s="30"/>
      <c r="AE63868" s="30"/>
    </row>
    <row r="63869" spans="27:31" x14ac:dyDescent="0.25">
      <c r="AA63869" s="27"/>
      <c r="AC63869" s="28"/>
      <c r="AD63869" s="30"/>
      <c r="AE63869" s="30"/>
    </row>
    <row r="63870" spans="27:31" x14ac:dyDescent="0.25">
      <c r="AA63870" s="27"/>
      <c r="AC63870" s="28"/>
      <c r="AD63870" s="30"/>
      <c r="AE63870" s="30"/>
    </row>
    <row r="63871" spans="27:31" x14ac:dyDescent="0.25">
      <c r="AA63871" s="27"/>
      <c r="AC63871" s="28"/>
      <c r="AD63871" s="30"/>
      <c r="AE63871" s="30"/>
    </row>
    <row r="63872" spans="27:31" x14ac:dyDescent="0.25">
      <c r="AA63872" s="27"/>
      <c r="AC63872" s="28"/>
      <c r="AD63872" s="30"/>
      <c r="AE63872" s="30"/>
    </row>
    <row r="63873" spans="27:31" x14ac:dyDescent="0.25">
      <c r="AA63873" s="27"/>
      <c r="AC63873" s="28"/>
      <c r="AD63873" s="30"/>
      <c r="AE63873" s="30"/>
    </row>
    <row r="63874" spans="27:31" x14ac:dyDescent="0.25">
      <c r="AA63874" s="27"/>
      <c r="AC63874" s="28"/>
      <c r="AD63874" s="30"/>
      <c r="AE63874" s="30"/>
    </row>
    <row r="63875" spans="27:31" x14ac:dyDescent="0.25">
      <c r="AA63875" s="27"/>
      <c r="AC63875" s="28"/>
      <c r="AD63875" s="30"/>
      <c r="AE63875" s="30"/>
    </row>
    <row r="63876" spans="27:31" x14ac:dyDescent="0.25">
      <c r="AA63876" s="27"/>
      <c r="AC63876" s="28"/>
      <c r="AD63876" s="30"/>
      <c r="AE63876" s="30"/>
    </row>
    <row r="63877" spans="27:31" x14ac:dyDescent="0.25">
      <c r="AA63877" s="27"/>
      <c r="AC63877" s="28"/>
      <c r="AD63877" s="30"/>
      <c r="AE63877" s="30"/>
    </row>
    <row r="63878" spans="27:31" x14ac:dyDescent="0.25">
      <c r="AA63878" s="27"/>
      <c r="AC63878" s="28"/>
      <c r="AD63878" s="30"/>
      <c r="AE63878" s="30"/>
    </row>
    <row r="63879" spans="27:31" x14ac:dyDescent="0.25">
      <c r="AA63879" s="27"/>
      <c r="AC63879" s="28"/>
      <c r="AD63879" s="30"/>
      <c r="AE63879" s="30"/>
    </row>
    <row r="63880" spans="27:31" x14ac:dyDescent="0.25">
      <c r="AA63880" s="27"/>
      <c r="AC63880" s="28"/>
      <c r="AD63880" s="30"/>
      <c r="AE63880" s="30"/>
    </row>
    <row r="63881" spans="27:31" x14ac:dyDescent="0.25">
      <c r="AA63881" s="27"/>
      <c r="AC63881" s="28"/>
      <c r="AD63881" s="30"/>
      <c r="AE63881" s="30"/>
    </row>
    <row r="63882" spans="27:31" x14ac:dyDescent="0.25">
      <c r="AA63882" s="27"/>
      <c r="AC63882" s="28"/>
      <c r="AD63882" s="30"/>
      <c r="AE63882" s="30"/>
    </row>
    <row r="63883" spans="27:31" x14ac:dyDescent="0.25">
      <c r="AA63883" s="27"/>
      <c r="AC63883" s="28"/>
      <c r="AD63883" s="30"/>
      <c r="AE63883" s="30"/>
    </row>
    <row r="63884" spans="27:31" x14ac:dyDescent="0.25">
      <c r="AA63884" s="27"/>
      <c r="AC63884" s="28"/>
      <c r="AD63884" s="30"/>
      <c r="AE63884" s="30"/>
    </row>
    <row r="63885" spans="27:31" x14ac:dyDescent="0.25">
      <c r="AA63885" s="27"/>
      <c r="AC63885" s="28"/>
      <c r="AD63885" s="30"/>
      <c r="AE63885" s="30"/>
    </row>
    <row r="63886" spans="27:31" x14ac:dyDescent="0.25">
      <c r="AA63886" s="27"/>
      <c r="AC63886" s="28"/>
      <c r="AD63886" s="30"/>
      <c r="AE63886" s="30"/>
    </row>
    <row r="63887" spans="27:31" x14ac:dyDescent="0.25">
      <c r="AA63887" s="27"/>
      <c r="AC63887" s="28"/>
      <c r="AD63887" s="30"/>
      <c r="AE63887" s="30"/>
    </row>
    <row r="63888" spans="27:31" x14ac:dyDescent="0.25">
      <c r="AA63888" s="27"/>
      <c r="AC63888" s="28"/>
      <c r="AD63888" s="30"/>
      <c r="AE63888" s="30"/>
    </row>
    <row r="63889" spans="27:31" x14ac:dyDescent="0.25">
      <c r="AA63889" s="27"/>
      <c r="AC63889" s="28"/>
      <c r="AD63889" s="30"/>
      <c r="AE63889" s="30"/>
    </row>
    <row r="63890" spans="27:31" x14ac:dyDescent="0.25">
      <c r="AA63890" s="27"/>
      <c r="AC63890" s="28"/>
      <c r="AD63890" s="30"/>
      <c r="AE63890" s="30"/>
    </row>
    <row r="63891" spans="27:31" x14ac:dyDescent="0.25">
      <c r="AA63891" s="27"/>
      <c r="AC63891" s="28"/>
      <c r="AD63891" s="30"/>
      <c r="AE63891" s="30"/>
    </row>
    <row r="63892" spans="27:31" x14ac:dyDescent="0.25">
      <c r="AA63892" s="27"/>
      <c r="AC63892" s="28"/>
      <c r="AD63892" s="30"/>
      <c r="AE63892" s="30"/>
    </row>
    <row r="63893" spans="27:31" x14ac:dyDescent="0.25">
      <c r="AA63893" s="27"/>
      <c r="AC63893" s="28"/>
      <c r="AD63893" s="30"/>
      <c r="AE63893" s="30"/>
    </row>
    <row r="63894" spans="27:31" x14ac:dyDescent="0.25">
      <c r="AA63894" s="27"/>
      <c r="AC63894" s="28"/>
      <c r="AD63894" s="30"/>
      <c r="AE63894" s="30"/>
    </row>
    <row r="63895" spans="27:31" x14ac:dyDescent="0.25">
      <c r="AA63895" s="27"/>
      <c r="AC63895" s="28"/>
      <c r="AD63895" s="30"/>
      <c r="AE63895" s="30"/>
    </row>
    <row r="63896" spans="27:31" x14ac:dyDescent="0.25">
      <c r="AA63896" s="27"/>
      <c r="AC63896" s="28"/>
      <c r="AD63896" s="30"/>
      <c r="AE63896" s="30"/>
    </row>
    <row r="63897" spans="27:31" x14ac:dyDescent="0.25">
      <c r="AA63897" s="27"/>
      <c r="AC63897" s="28"/>
      <c r="AD63897" s="30"/>
      <c r="AE63897" s="30"/>
    </row>
    <row r="63898" spans="27:31" x14ac:dyDescent="0.25">
      <c r="AA63898" s="27"/>
      <c r="AC63898" s="28"/>
      <c r="AD63898" s="30"/>
      <c r="AE63898" s="30"/>
    </row>
    <row r="63899" spans="27:31" x14ac:dyDescent="0.25">
      <c r="AA63899" s="27"/>
      <c r="AC63899" s="28"/>
      <c r="AD63899" s="30"/>
      <c r="AE63899" s="30"/>
    </row>
    <row r="63900" spans="27:31" x14ac:dyDescent="0.25">
      <c r="AA63900" s="27"/>
      <c r="AC63900" s="28"/>
      <c r="AD63900" s="30"/>
      <c r="AE63900" s="30"/>
    </row>
    <row r="63901" spans="27:31" x14ac:dyDescent="0.25">
      <c r="AA63901" s="27"/>
      <c r="AC63901" s="28"/>
      <c r="AD63901" s="30"/>
      <c r="AE63901" s="30"/>
    </row>
    <row r="63902" spans="27:31" x14ac:dyDescent="0.25">
      <c r="AA63902" s="27"/>
      <c r="AC63902" s="28"/>
      <c r="AD63902" s="30"/>
      <c r="AE63902" s="30"/>
    </row>
    <row r="63903" spans="27:31" x14ac:dyDescent="0.25">
      <c r="AA63903" s="27"/>
      <c r="AC63903" s="28"/>
      <c r="AD63903" s="30"/>
      <c r="AE63903" s="30"/>
    </row>
    <row r="63904" spans="27:31" x14ac:dyDescent="0.25">
      <c r="AA63904" s="27"/>
      <c r="AC63904" s="28"/>
      <c r="AD63904" s="30"/>
      <c r="AE63904" s="30"/>
    </row>
    <row r="63905" spans="27:31" x14ac:dyDescent="0.25">
      <c r="AA63905" s="27"/>
      <c r="AC63905" s="28"/>
      <c r="AD63905" s="30"/>
      <c r="AE63905" s="30"/>
    </row>
    <row r="63906" spans="27:31" x14ac:dyDescent="0.25">
      <c r="AA63906" s="27"/>
      <c r="AC63906" s="28"/>
      <c r="AD63906" s="30"/>
      <c r="AE63906" s="30"/>
    </row>
    <row r="63907" spans="27:31" x14ac:dyDescent="0.25">
      <c r="AA63907" s="27"/>
      <c r="AC63907" s="28"/>
      <c r="AD63907" s="30"/>
      <c r="AE63907" s="30"/>
    </row>
    <row r="63908" spans="27:31" x14ac:dyDescent="0.25">
      <c r="AA63908" s="27"/>
      <c r="AC63908" s="28"/>
      <c r="AD63908" s="30"/>
      <c r="AE63908" s="30"/>
    </row>
    <row r="63909" spans="27:31" x14ac:dyDescent="0.25">
      <c r="AA63909" s="27"/>
      <c r="AC63909" s="28"/>
      <c r="AD63909" s="30"/>
      <c r="AE63909" s="30"/>
    </row>
    <row r="63910" spans="27:31" x14ac:dyDescent="0.25">
      <c r="AA63910" s="27"/>
      <c r="AC63910" s="28"/>
      <c r="AD63910" s="30"/>
      <c r="AE63910" s="30"/>
    </row>
    <row r="63911" spans="27:31" x14ac:dyDescent="0.25">
      <c r="AA63911" s="27"/>
      <c r="AC63911" s="28"/>
      <c r="AD63911" s="30"/>
      <c r="AE63911" s="30"/>
    </row>
    <row r="63912" spans="27:31" x14ac:dyDescent="0.25">
      <c r="AA63912" s="27"/>
      <c r="AC63912" s="28"/>
      <c r="AD63912" s="30"/>
      <c r="AE63912" s="30"/>
    </row>
    <row r="63913" spans="27:31" x14ac:dyDescent="0.25">
      <c r="AA63913" s="27"/>
      <c r="AC63913" s="28"/>
      <c r="AD63913" s="30"/>
      <c r="AE63913" s="30"/>
    </row>
    <row r="63914" spans="27:31" x14ac:dyDescent="0.25">
      <c r="AA63914" s="27"/>
      <c r="AC63914" s="28"/>
      <c r="AD63914" s="30"/>
      <c r="AE63914" s="30"/>
    </row>
    <row r="63915" spans="27:31" x14ac:dyDescent="0.25">
      <c r="AA63915" s="27"/>
      <c r="AC63915" s="28"/>
      <c r="AD63915" s="30"/>
      <c r="AE63915" s="30"/>
    </row>
    <row r="63916" spans="27:31" x14ac:dyDescent="0.25">
      <c r="AA63916" s="27"/>
      <c r="AC63916" s="28"/>
      <c r="AD63916" s="30"/>
      <c r="AE63916" s="30"/>
    </row>
    <row r="63917" spans="27:31" x14ac:dyDescent="0.25">
      <c r="AA63917" s="27"/>
      <c r="AC63917" s="28"/>
      <c r="AD63917" s="30"/>
      <c r="AE63917" s="30"/>
    </row>
    <row r="63918" spans="27:31" x14ac:dyDescent="0.25">
      <c r="AA63918" s="27"/>
      <c r="AC63918" s="28"/>
      <c r="AD63918" s="30"/>
      <c r="AE63918" s="30"/>
    </row>
    <row r="63919" spans="27:31" x14ac:dyDescent="0.25">
      <c r="AA63919" s="27"/>
      <c r="AC63919" s="28"/>
      <c r="AD63919" s="30"/>
      <c r="AE63919" s="30"/>
    </row>
    <row r="63920" spans="27:31" x14ac:dyDescent="0.25">
      <c r="AA63920" s="27"/>
      <c r="AC63920" s="28"/>
      <c r="AD63920" s="30"/>
      <c r="AE63920" s="30"/>
    </row>
    <row r="63921" spans="27:31" x14ac:dyDescent="0.25">
      <c r="AA63921" s="27"/>
      <c r="AC63921" s="28"/>
      <c r="AD63921" s="30"/>
      <c r="AE63921" s="30"/>
    </row>
    <row r="63922" spans="27:31" x14ac:dyDescent="0.25">
      <c r="AA63922" s="27"/>
      <c r="AC63922" s="28"/>
      <c r="AD63922" s="30"/>
      <c r="AE63922" s="30"/>
    </row>
    <row r="63923" spans="27:31" x14ac:dyDescent="0.25">
      <c r="AA63923" s="27"/>
      <c r="AC63923" s="28"/>
      <c r="AD63923" s="30"/>
      <c r="AE63923" s="30"/>
    </row>
    <row r="63924" spans="27:31" x14ac:dyDescent="0.25">
      <c r="AA63924" s="27"/>
      <c r="AC63924" s="28"/>
      <c r="AD63924" s="30"/>
      <c r="AE63924" s="30"/>
    </row>
    <row r="63925" spans="27:31" x14ac:dyDescent="0.25">
      <c r="AA63925" s="27"/>
      <c r="AC63925" s="28"/>
      <c r="AD63925" s="30"/>
      <c r="AE63925" s="30"/>
    </row>
    <row r="63926" spans="27:31" x14ac:dyDescent="0.25">
      <c r="AA63926" s="27"/>
      <c r="AC63926" s="28"/>
      <c r="AD63926" s="30"/>
      <c r="AE63926" s="30"/>
    </row>
    <row r="63927" spans="27:31" x14ac:dyDescent="0.25">
      <c r="AA63927" s="27"/>
      <c r="AC63927" s="28"/>
      <c r="AD63927" s="30"/>
      <c r="AE63927" s="30"/>
    </row>
    <row r="63928" spans="27:31" x14ac:dyDescent="0.25">
      <c r="AA63928" s="27"/>
      <c r="AC63928" s="28"/>
      <c r="AD63928" s="30"/>
      <c r="AE63928" s="30"/>
    </row>
    <row r="63929" spans="27:31" x14ac:dyDescent="0.25">
      <c r="AA63929" s="27"/>
      <c r="AC63929" s="28"/>
      <c r="AD63929" s="30"/>
      <c r="AE63929" s="30"/>
    </row>
    <row r="63930" spans="27:31" x14ac:dyDescent="0.25">
      <c r="AA63930" s="27"/>
      <c r="AC63930" s="28"/>
      <c r="AD63930" s="30"/>
      <c r="AE63930" s="30"/>
    </row>
    <row r="63931" spans="27:31" x14ac:dyDescent="0.25">
      <c r="AA63931" s="27"/>
      <c r="AC63931" s="28"/>
      <c r="AD63931" s="30"/>
      <c r="AE63931" s="30"/>
    </row>
    <row r="63932" spans="27:31" x14ac:dyDescent="0.25">
      <c r="AA63932" s="27"/>
      <c r="AC63932" s="28"/>
      <c r="AD63932" s="30"/>
      <c r="AE63932" s="30"/>
    </row>
    <row r="63933" spans="27:31" x14ac:dyDescent="0.25">
      <c r="AA63933" s="27"/>
      <c r="AC63933" s="28"/>
      <c r="AD63933" s="30"/>
      <c r="AE63933" s="30"/>
    </row>
    <row r="63934" spans="27:31" x14ac:dyDescent="0.25">
      <c r="AA63934" s="27"/>
      <c r="AC63934" s="28"/>
      <c r="AD63934" s="30"/>
      <c r="AE63934" s="30"/>
    </row>
    <row r="63935" spans="27:31" x14ac:dyDescent="0.25">
      <c r="AA63935" s="27"/>
      <c r="AC63935" s="28"/>
      <c r="AD63935" s="30"/>
      <c r="AE63935" s="30"/>
    </row>
    <row r="63936" spans="27:31" x14ac:dyDescent="0.25">
      <c r="AA63936" s="27"/>
      <c r="AC63936" s="28"/>
      <c r="AD63936" s="30"/>
      <c r="AE63936" s="30"/>
    </row>
    <row r="63937" spans="27:31" x14ac:dyDescent="0.25">
      <c r="AA63937" s="27"/>
      <c r="AC63937" s="28"/>
      <c r="AD63937" s="30"/>
      <c r="AE63937" s="30"/>
    </row>
    <row r="63938" spans="27:31" x14ac:dyDescent="0.25">
      <c r="AA63938" s="27"/>
      <c r="AC63938" s="28"/>
      <c r="AD63938" s="30"/>
      <c r="AE63938" s="30"/>
    </row>
    <row r="63939" spans="27:31" x14ac:dyDescent="0.25">
      <c r="AA63939" s="27"/>
      <c r="AC63939" s="28"/>
      <c r="AD63939" s="30"/>
      <c r="AE63939" s="30"/>
    </row>
    <row r="63940" spans="27:31" x14ac:dyDescent="0.25">
      <c r="AA63940" s="27"/>
      <c r="AC63940" s="28"/>
      <c r="AD63940" s="30"/>
      <c r="AE63940" s="30"/>
    </row>
    <row r="63941" spans="27:31" x14ac:dyDescent="0.25">
      <c r="AA63941" s="27"/>
      <c r="AC63941" s="28"/>
      <c r="AD63941" s="30"/>
      <c r="AE63941" s="30"/>
    </row>
    <row r="63942" spans="27:31" x14ac:dyDescent="0.25">
      <c r="AA63942" s="27"/>
      <c r="AC63942" s="28"/>
      <c r="AD63942" s="30"/>
      <c r="AE63942" s="30"/>
    </row>
    <row r="63943" spans="27:31" x14ac:dyDescent="0.25">
      <c r="AA63943" s="27"/>
      <c r="AC63943" s="28"/>
      <c r="AD63943" s="30"/>
      <c r="AE63943" s="30"/>
    </row>
    <row r="63944" spans="27:31" x14ac:dyDescent="0.25">
      <c r="AA63944" s="27"/>
      <c r="AC63944" s="28"/>
      <c r="AD63944" s="30"/>
      <c r="AE63944" s="30"/>
    </row>
    <row r="63945" spans="27:31" x14ac:dyDescent="0.25">
      <c r="AA63945" s="27"/>
      <c r="AC63945" s="28"/>
      <c r="AD63945" s="30"/>
      <c r="AE63945" s="30"/>
    </row>
    <row r="63946" spans="27:31" x14ac:dyDescent="0.25">
      <c r="AA63946" s="27"/>
      <c r="AC63946" s="28"/>
      <c r="AD63946" s="30"/>
      <c r="AE63946" s="30"/>
    </row>
    <row r="63947" spans="27:31" x14ac:dyDescent="0.25">
      <c r="AA63947" s="27"/>
      <c r="AC63947" s="28"/>
      <c r="AD63947" s="30"/>
      <c r="AE63947" s="30"/>
    </row>
    <row r="63948" spans="27:31" x14ac:dyDescent="0.25">
      <c r="AA63948" s="27"/>
      <c r="AC63948" s="28"/>
      <c r="AD63948" s="30"/>
      <c r="AE63948" s="30"/>
    </row>
    <row r="63949" spans="27:31" x14ac:dyDescent="0.25">
      <c r="AA63949" s="27"/>
      <c r="AC63949" s="28"/>
      <c r="AD63949" s="30"/>
      <c r="AE63949" s="30"/>
    </row>
    <row r="63950" spans="27:31" x14ac:dyDescent="0.25">
      <c r="AA63950" s="27"/>
      <c r="AC63950" s="28"/>
      <c r="AD63950" s="30"/>
      <c r="AE63950" s="30"/>
    </row>
    <row r="63951" spans="27:31" x14ac:dyDescent="0.25">
      <c r="AA63951" s="27"/>
      <c r="AC63951" s="28"/>
      <c r="AD63951" s="30"/>
      <c r="AE63951" s="30"/>
    </row>
    <row r="63952" spans="27:31" x14ac:dyDescent="0.25">
      <c r="AA63952" s="27"/>
      <c r="AC63952" s="28"/>
      <c r="AD63952" s="30"/>
      <c r="AE63952" s="30"/>
    </row>
    <row r="63953" spans="27:31" x14ac:dyDescent="0.25">
      <c r="AA63953" s="27"/>
      <c r="AC63953" s="28"/>
      <c r="AD63953" s="30"/>
      <c r="AE63953" s="30"/>
    </row>
    <row r="63954" spans="27:31" x14ac:dyDescent="0.25">
      <c r="AA63954" s="27"/>
      <c r="AC63954" s="28"/>
      <c r="AD63954" s="30"/>
      <c r="AE63954" s="30"/>
    </row>
    <row r="63955" spans="27:31" x14ac:dyDescent="0.25">
      <c r="AA63955" s="27"/>
      <c r="AC63955" s="28"/>
      <c r="AD63955" s="30"/>
      <c r="AE63955" s="30"/>
    </row>
    <row r="63956" spans="27:31" x14ac:dyDescent="0.25">
      <c r="AA63956" s="27"/>
      <c r="AC63956" s="28"/>
      <c r="AD63956" s="30"/>
      <c r="AE63956" s="30"/>
    </row>
    <row r="63957" spans="27:31" x14ac:dyDescent="0.25">
      <c r="AA63957" s="27"/>
      <c r="AC63957" s="28"/>
      <c r="AD63957" s="30"/>
      <c r="AE63957" s="30"/>
    </row>
    <row r="63958" spans="27:31" x14ac:dyDescent="0.25">
      <c r="AA63958" s="27"/>
      <c r="AC63958" s="28"/>
      <c r="AD63958" s="30"/>
      <c r="AE63958" s="30"/>
    </row>
    <row r="63959" spans="27:31" x14ac:dyDescent="0.25">
      <c r="AA63959" s="27"/>
      <c r="AC63959" s="28"/>
      <c r="AD63959" s="30"/>
      <c r="AE63959" s="30"/>
    </row>
    <row r="63960" spans="27:31" x14ac:dyDescent="0.25">
      <c r="AA63960" s="27"/>
      <c r="AC63960" s="28"/>
      <c r="AD63960" s="30"/>
      <c r="AE63960" s="30"/>
    </row>
    <row r="63961" spans="27:31" x14ac:dyDescent="0.25">
      <c r="AA63961" s="27"/>
      <c r="AC63961" s="28"/>
      <c r="AD63961" s="30"/>
      <c r="AE63961" s="30"/>
    </row>
    <row r="63962" spans="27:31" x14ac:dyDescent="0.25">
      <c r="AA63962" s="27"/>
      <c r="AC63962" s="28"/>
      <c r="AD63962" s="30"/>
      <c r="AE63962" s="30"/>
    </row>
    <row r="63963" spans="27:31" x14ac:dyDescent="0.25">
      <c r="AA63963" s="27"/>
      <c r="AC63963" s="28"/>
      <c r="AD63963" s="30"/>
      <c r="AE63963" s="30"/>
    </row>
    <row r="63964" spans="27:31" x14ac:dyDescent="0.25">
      <c r="AA63964" s="27"/>
      <c r="AC63964" s="28"/>
      <c r="AD63964" s="30"/>
      <c r="AE63964" s="30"/>
    </row>
    <row r="63965" spans="27:31" x14ac:dyDescent="0.25">
      <c r="AA63965" s="27"/>
      <c r="AC63965" s="28"/>
      <c r="AD63965" s="30"/>
      <c r="AE63965" s="30"/>
    </row>
    <row r="63966" spans="27:31" x14ac:dyDescent="0.25">
      <c r="AA63966" s="27"/>
      <c r="AC63966" s="28"/>
      <c r="AD63966" s="30"/>
      <c r="AE63966" s="30"/>
    </row>
    <row r="63967" spans="27:31" x14ac:dyDescent="0.25">
      <c r="AA63967" s="27"/>
      <c r="AC63967" s="28"/>
      <c r="AD63967" s="30"/>
      <c r="AE63967" s="30"/>
    </row>
    <row r="63968" spans="27:31" x14ac:dyDescent="0.25">
      <c r="AA63968" s="27"/>
      <c r="AC63968" s="28"/>
      <c r="AD63968" s="30"/>
      <c r="AE63968" s="30"/>
    </row>
    <row r="63969" spans="27:31" x14ac:dyDescent="0.25">
      <c r="AA63969" s="27"/>
      <c r="AC63969" s="28"/>
      <c r="AD63969" s="30"/>
      <c r="AE63969" s="30"/>
    </row>
    <row r="63970" spans="27:31" x14ac:dyDescent="0.25">
      <c r="AA63970" s="27"/>
      <c r="AC63970" s="28"/>
      <c r="AD63970" s="30"/>
      <c r="AE63970" s="30"/>
    </row>
    <row r="63971" spans="27:31" x14ac:dyDescent="0.25">
      <c r="AA63971" s="27"/>
      <c r="AC63971" s="28"/>
      <c r="AD63971" s="30"/>
      <c r="AE63971" s="30"/>
    </row>
    <row r="63972" spans="27:31" x14ac:dyDescent="0.25">
      <c r="AA63972" s="27"/>
      <c r="AC63972" s="28"/>
      <c r="AD63972" s="30"/>
      <c r="AE63972" s="30"/>
    </row>
    <row r="63973" spans="27:31" x14ac:dyDescent="0.25">
      <c r="AA63973" s="27"/>
      <c r="AC63973" s="28"/>
      <c r="AD63973" s="30"/>
      <c r="AE63973" s="30"/>
    </row>
    <row r="63974" spans="27:31" x14ac:dyDescent="0.25">
      <c r="AA63974" s="27"/>
      <c r="AC63974" s="28"/>
      <c r="AD63974" s="30"/>
      <c r="AE63974" s="30"/>
    </row>
    <row r="63975" spans="27:31" x14ac:dyDescent="0.25">
      <c r="AA63975" s="27"/>
      <c r="AC63975" s="28"/>
      <c r="AD63975" s="30"/>
      <c r="AE63975" s="30"/>
    </row>
    <row r="63976" spans="27:31" x14ac:dyDescent="0.25">
      <c r="AA63976" s="27"/>
      <c r="AC63976" s="28"/>
      <c r="AD63976" s="30"/>
      <c r="AE63976" s="30"/>
    </row>
    <row r="63977" spans="27:31" x14ac:dyDescent="0.25">
      <c r="AA63977" s="27"/>
      <c r="AC63977" s="28"/>
      <c r="AD63977" s="30"/>
      <c r="AE63977" s="30"/>
    </row>
    <row r="63978" spans="27:31" x14ac:dyDescent="0.25">
      <c r="AA63978" s="27"/>
      <c r="AC63978" s="28"/>
      <c r="AD63978" s="30"/>
      <c r="AE63978" s="30"/>
    </row>
    <row r="63979" spans="27:31" x14ac:dyDescent="0.25">
      <c r="AA63979" s="27"/>
      <c r="AC63979" s="28"/>
      <c r="AD63979" s="30"/>
      <c r="AE63979" s="30"/>
    </row>
    <row r="63980" spans="27:31" x14ac:dyDescent="0.25">
      <c r="AA63980" s="27"/>
      <c r="AC63980" s="28"/>
      <c r="AD63980" s="30"/>
      <c r="AE63980" s="30"/>
    </row>
    <row r="63981" spans="27:31" x14ac:dyDescent="0.25">
      <c r="AA63981" s="27"/>
      <c r="AC63981" s="28"/>
      <c r="AD63981" s="30"/>
      <c r="AE63981" s="30"/>
    </row>
    <row r="63982" spans="27:31" x14ac:dyDescent="0.25">
      <c r="AA63982" s="27"/>
      <c r="AC63982" s="28"/>
      <c r="AD63982" s="30"/>
      <c r="AE63982" s="30"/>
    </row>
    <row r="63983" spans="27:31" x14ac:dyDescent="0.25">
      <c r="AA63983" s="27"/>
      <c r="AC63983" s="28"/>
      <c r="AD63983" s="30"/>
      <c r="AE63983" s="30"/>
    </row>
    <row r="63984" spans="27:31" x14ac:dyDescent="0.25">
      <c r="AA63984" s="27"/>
      <c r="AC63984" s="28"/>
      <c r="AD63984" s="30"/>
      <c r="AE63984" s="30"/>
    </row>
    <row r="63985" spans="27:31" x14ac:dyDescent="0.25">
      <c r="AA63985" s="27"/>
      <c r="AC63985" s="28"/>
      <c r="AD63985" s="30"/>
      <c r="AE63985" s="30"/>
    </row>
    <row r="63986" spans="27:31" x14ac:dyDescent="0.25">
      <c r="AA63986" s="27"/>
      <c r="AC63986" s="28"/>
      <c r="AD63986" s="30"/>
      <c r="AE63986" s="30"/>
    </row>
    <row r="63987" spans="27:31" x14ac:dyDescent="0.25">
      <c r="AA63987" s="27"/>
      <c r="AC63987" s="28"/>
      <c r="AD63987" s="30"/>
      <c r="AE63987" s="30"/>
    </row>
    <row r="63988" spans="27:31" x14ac:dyDescent="0.25">
      <c r="AA63988" s="27"/>
      <c r="AC63988" s="28"/>
      <c r="AD63988" s="30"/>
      <c r="AE63988" s="30"/>
    </row>
    <row r="63989" spans="27:31" x14ac:dyDescent="0.25">
      <c r="AA63989" s="27"/>
      <c r="AC63989" s="28"/>
      <c r="AD63989" s="30"/>
      <c r="AE63989" s="30"/>
    </row>
    <row r="63990" spans="27:31" x14ac:dyDescent="0.25">
      <c r="AA63990" s="27"/>
      <c r="AC63990" s="28"/>
      <c r="AD63990" s="30"/>
      <c r="AE63990" s="30"/>
    </row>
    <row r="63991" spans="27:31" x14ac:dyDescent="0.25">
      <c r="AA63991" s="27"/>
      <c r="AC63991" s="28"/>
      <c r="AD63991" s="30"/>
      <c r="AE63991" s="30"/>
    </row>
    <row r="63992" spans="27:31" x14ac:dyDescent="0.25">
      <c r="AA63992" s="27"/>
      <c r="AC63992" s="28"/>
      <c r="AD63992" s="30"/>
      <c r="AE63992" s="30"/>
    </row>
    <row r="63993" spans="27:31" x14ac:dyDescent="0.25">
      <c r="AA63993" s="27"/>
      <c r="AC63993" s="28"/>
      <c r="AD63993" s="30"/>
      <c r="AE63993" s="30"/>
    </row>
    <row r="63994" spans="27:31" x14ac:dyDescent="0.25">
      <c r="AA63994" s="27"/>
      <c r="AC63994" s="28"/>
      <c r="AD63994" s="30"/>
      <c r="AE63994" s="30"/>
    </row>
    <row r="63995" spans="27:31" x14ac:dyDescent="0.25">
      <c r="AA63995" s="27"/>
      <c r="AC63995" s="28"/>
      <c r="AD63995" s="30"/>
      <c r="AE63995" s="30"/>
    </row>
    <row r="63996" spans="27:31" x14ac:dyDescent="0.25">
      <c r="AA63996" s="27"/>
      <c r="AC63996" s="28"/>
      <c r="AD63996" s="30"/>
      <c r="AE63996" s="30"/>
    </row>
    <row r="63997" spans="27:31" x14ac:dyDescent="0.25">
      <c r="AA63997" s="27"/>
      <c r="AC63997" s="28"/>
      <c r="AD63997" s="30"/>
      <c r="AE63997" s="30"/>
    </row>
    <row r="63998" spans="27:31" x14ac:dyDescent="0.25">
      <c r="AA63998" s="27"/>
      <c r="AC63998" s="28"/>
      <c r="AD63998" s="30"/>
      <c r="AE63998" s="30"/>
    </row>
    <row r="63999" spans="27:31" x14ac:dyDescent="0.25">
      <c r="AA63999" s="27"/>
      <c r="AC63999" s="28"/>
      <c r="AD63999" s="30"/>
      <c r="AE63999" s="30"/>
    </row>
    <row r="64000" spans="27:31" x14ac:dyDescent="0.25">
      <c r="AA64000" s="27"/>
      <c r="AC64000" s="28"/>
      <c r="AD64000" s="30"/>
      <c r="AE64000" s="30"/>
    </row>
    <row r="64001" spans="27:31" x14ac:dyDescent="0.25">
      <c r="AA64001" s="27"/>
      <c r="AC64001" s="28"/>
      <c r="AD64001" s="30"/>
      <c r="AE64001" s="30"/>
    </row>
    <row r="64002" spans="27:31" x14ac:dyDescent="0.25">
      <c r="AA64002" s="27"/>
      <c r="AC64002" s="28"/>
      <c r="AD64002" s="30"/>
      <c r="AE64002" s="30"/>
    </row>
    <row r="64003" spans="27:31" x14ac:dyDescent="0.25">
      <c r="AA64003" s="27"/>
      <c r="AC64003" s="28"/>
      <c r="AD64003" s="30"/>
      <c r="AE64003" s="30"/>
    </row>
    <row r="64004" spans="27:31" x14ac:dyDescent="0.25">
      <c r="AA64004" s="27"/>
      <c r="AC64004" s="28"/>
      <c r="AD64004" s="30"/>
      <c r="AE64004" s="30"/>
    </row>
    <row r="64005" spans="27:31" x14ac:dyDescent="0.25">
      <c r="AA64005" s="27"/>
      <c r="AC64005" s="28"/>
      <c r="AD64005" s="30"/>
      <c r="AE64005" s="30"/>
    </row>
    <row r="64006" spans="27:31" x14ac:dyDescent="0.25">
      <c r="AA64006" s="27"/>
      <c r="AC64006" s="28"/>
      <c r="AD64006" s="30"/>
      <c r="AE64006" s="30"/>
    </row>
    <row r="64007" spans="27:31" x14ac:dyDescent="0.25">
      <c r="AA64007" s="27"/>
      <c r="AC64007" s="28"/>
      <c r="AD64007" s="30"/>
      <c r="AE64007" s="30"/>
    </row>
    <row r="64008" spans="27:31" x14ac:dyDescent="0.25">
      <c r="AA64008" s="27"/>
      <c r="AC64008" s="28"/>
      <c r="AD64008" s="30"/>
      <c r="AE64008" s="30"/>
    </row>
    <row r="64009" spans="27:31" x14ac:dyDescent="0.25">
      <c r="AA64009" s="27"/>
      <c r="AC64009" s="28"/>
      <c r="AD64009" s="30"/>
      <c r="AE64009" s="30"/>
    </row>
    <row r="64010" spans="27:31" x14ac:dyDescent="0.25">
      <c r="AA64010" s="27"/>
      <c r="AC64010" s="28"/>
      <c r="AD64010" s="30"/>
      <c r="AE64010" s="30"/>
    </row>
    <row r="64011" spans="27:31" x14ac:dyDescent="0.25">
      <c r="AA64011" s="27"/>
      <c r="AC64011" s="28"/>
      <c r="AD64011" s="30"/>
      <c r="AE64011" s="30"/>
    </row>
    <row r="64012" spans="27:31" x14ac:dyDescent="0.25">
      <c r="AA64012" s="27"/>
      <c r="AC64012" s="28"/>
      <c r="AD64012" s="30"/>
      <c r="AE64012" s="30"/>
    </row>
    <row r="64013" spans="27:31" x14ac:dyDescent="0.25">
      <c r="AA64013" s="27"/>
      <c r="AC64013" s="28"/>
      <c r="AD64013" s="30"/>
      <c r="AE64013" s="30"/>
    </row>
    <row r="64014" spans="27:31" x14ac:dyDescent="0.25">
      <c r="AA64014" s="27"/>
      <c r="AC64014" s="28"/>
      <c r="AD64014" s="30"/>
      <c r="AE64014" s="30"/>
    </row>
    <row r="64015" spans="27:31" x14ac:dyDescent="0.25">
      <c r="AA64015" s="27"/>
      <c r="AC64015" s="28"/>
      <c r="AD64015" s="30"/>
      <c r="AE64015" s="30"/>
    </row>
    <row r="64016" spans="27:31" x14ac:dyDescent="0.25">
      <c r="AA64016" s="27"/>
      <c r="AC64016" s="28"/>
      <c r="AD64016" s="30"/>
      <c r="AE64016" s="30"/>
    </row>
    <row r="64017" spans="27:31" x14ac:dyDescent="0.25">
      <c r="AA64017" s="27"/>
      <c r="AC64017" s="28"/>
      <c r="AD64017" s="30"/>
      <c r="AE64017" s="30"/>
    </row>
    <row r="64018" spans="27:31" x14ac:dyDescent="0.25">
      <c r="AA64018" s="27"/>
      <c r="AC64018" s="28"/>
      <c r="AD64018" s="30"/>
      <c r="AE64018" s="30"/>
    </row>
    <row r="64019" spans="27:31" x14ac:dyDescent="0.25">
      <c r="AA64019" s="27"/>
      <c r="AC64019" s="28"/>
      <c r="AD64019" s="30"/>
      <c r="AE64019" s="30"/>
    </row>
    <row r="64020" spans="27:31" x14ac:dyDescent="0.25">
      <c r="AA64020" s="27"/>
      <c r="AC64020" s="28"/>
      <c r="AD64020" s="30"/>
      <c r="AE64020" s="30"/>
    </row>
    <row r="64021" spans="27:31" x14ac:dyDescent="0.25">
      <c r="AA64021" s="27"/>
      <c r="AC64021" s="28"/>
      <c r="AD64021" s="30"/>
      <c r="AE64021" s="30"/>
    </row>
    <row r="64022" spans="27:31" x14ac:dyDescent="0.25">
      <c r="AA64022" s="27"/>
      <c r="AC64022" s="28"/>
      <c r="AD64022" s="30"/>
      <c r="AE64022" s="30"/>
    </row>
    <row r="64023" spans="27:31" x14ac:dyDescent="0.25">
      <c r="AA64023" s="27"/>
      <c r="AC64023" s="28"/>
      <c r="AD64023" s="30"/>
      <c r="AE64023" s="30"/>
    </row>
    <row r="64024" spans="27:31" x14ac:dyDescent="0.25">
      <c r="AA64024" s="27"/>
      <c r="AC64024" s="28"/>
      <c r="AD64024" s="30"/>
      <c r="AE64024" s="30"/>
    </row>
    <row r="64025" spans="27:31" x14ac:dyDescent="0.25">
      <c r="AA64025" s="27"/>
      <c r="AC64025" s="28"/>
      <c r="AD64025" s="30"/>
      <c r="AE64025" s="30"/>
    </row>
    <row r="64026" spans="27:31" x14ac:dyDescent="0.25">
      <c r="AA64026" s="27"/>
      <c r="AC64026" s="28"/>
      <c r="AD64026" s="30"/>
      <c r="AE64026" s="30"/>
    </row>
    <row r="64027" spans="27:31" x14ac:dyDescent="0.25">
      <c r="AA64027" s="27"/>
      <c r="AC64027" s="28"/>
      <c r="AD64027" s="30"/>
      <c r="AE64027" s="30"/>
    </row>
    <row r="64028" spans="27:31" x14ac:dyDescent="0.25">
      <c r="AA64028" s="27"/>
      <c r="AC64028" s="28"/>
      <c r="AD64028" s="30"/>
      <c r="AE64028" s="30"/>
    </row>
    <row r="64029" spans="27:31" x14ac:dyDescent="0.25">
      <c r="AA64029" s="27"/>
      <c r="AC64029" s="28"/>
      <c r="AD64029" s="30"/>
      <c r="AE64029" s="30"/>
    </row>
    <row r="64030" spans="27:31" x14ac:dyDescent="0.25">
      <c r="AA64030" s="27"/>
      <c r="AC64030" s="28"/>
      <c r="AD64030" s="30"/>
      <c r="AE64030" s="30"/>
    </row>
    <row r="64031" spans="27:31" x14ac:dyDescent="0.25">
      <c r="AA64031" s="27"/>
      <c r="AC64031" s="28"/>
      <c r="AD64031" s="30"/>
      <c r="AE64031" s="30"/>
    </row>
    <row r="64032" spans="27:31" x14ac:dyDescent="0.25">
      <c r="AA64032" s="27"/>
      <c r="AC64032" s="28"/>
      <c r="AD64032" s="30"/>
      <c r="AE64032" s="30"/>
    </row>
    <row r="64033" spans="27:31" x14ac:dyDescent="0.25">
      <c r="AA64033" s="27"/>
      <c r="AC64033" s="28"/>
      <c r="AD64033" s="30"/>
      <c r="AE64033" s="30"/>
    </row>
    <row r="64034" spans="27:31" x14ac:dyDescent="0.25">
      <c r="AA64034" s="27"/>
      <c r="AC64034" s="28"/>
      <c r="AD64034" s="30"/>
      <c r="AE64034" s="30"/>
    </row>
    <row r="64035" spans="27:31" x14ac:dyDescent="0.25">
      <c r="AA64035" s="27"/>
      <c r="AC64035" s="28"/>
      <c r="AD64035" s="30"/>
      <c r="AE64035" s="30"/>
    </row>
    <row r="64036" spans="27:31" x14ac:dyDescent="0.25">
      <c r="AA64036" s="27"/>
      <c r="AC64036" s="28"/>
      <c r="AD64036" s="30"/>
      <c r="AE64036" s="30"/>
    </row>
    <row r="64037" spans="27:31" x14ac:dyDescent="0.25">
      <c r="AA64037" s="27"/>
      <c r="AC64037" s="28"/>
      <c r="AD64037" s="30"/>
      <c r="AE64037" s="30"/>
    </row>
    <row r="64038" spans="27:31" x14ac:dyDescent="0.25">
      <c r="AA64038" s="27"/>
      <c r="AC64038" s="28"/>
      <c r="AD64038" s="30"/>
      <c r="AE64038" s="30"/>
    </row>
    <row r="64039" spans="27:31" x14ac:dyDescent="0.25">
      <c r="AA64039" s="27"/>
      <c r="AC64039" s="28"/>
      <c r="AD64039" s="30"/>
      <c r="AE64039" s="30"/>
    </row>
    <row r="64040" spans="27:31" x14ac:dyDescent="0.25">
      <c r="AA64040" s="27"/>
      <c r="AC64040" s="28"/>
      <c r="AD64040" s="30"/>
      <c r="AE64040" s="30"/>
    </row>
    <row r="64041" spans="27:31" x14ac:dyDescent="0.25">
      <c r="AA64041" s="27"/>
      <c r="AC64041" s="28"/>
      <c r="AD64041" s="30"/>
      <c r="AE64041" s="30"/>
    </row>
    <row r="64042" spans="27:31" x14ac:dyDescent="0.25">
      <c r="AA64042" s="27"/>
      <c r="AC64042" s="28"/>
      <c r="AD64042" s="30"/>
      <c r="AE64042" s="30"/>
    </row>
    <row r="64043" spans="27:31" x14ac:dyDescent="0.25">
      <c r="AA64043" s="27"/>
      <c r="AC64043" s="28"/>
      <c r="AD64043" s="30"/>
      <c r="AE64043" s="30"/>
    </row>
    <row r="64044" spans="27:31" x14ac:dyDescent="0.25">
      <c r="AA64044" s="27"/>
      <c r="AC64044" s="28"/>
      <c r="AD64044" s="30"/>
      <c r="AE64044" s="30"/>
    </row>
    <row r="64045" spans="27:31" x14ac:dyDescent="0.25">
      <c r="AA64045" s="27"/>
      <c r="AC64045" s="28"/>
      <c r="AD64045" s="30"/>
      <c r="AE64045" s="30"/>
    </row>
    <row r="64046" spans="27:31" x14ac:dyDescent="0.25">
      <c r="AA64046" s="27"/>
      <c r="AC64046" s="28"/>
      <c r="AD64046" s="30"/>
      <c r="AE64046" s="30"/>
    </row>
    <row r="64047" spans="27:31" x14ac:dyDescent="0.25">
      <c r="AA64047" s="27"/>
      <c r="AC64047" s="28"/>
      <c r="AD64047" s="30"/>
      <c r="AE64047" s="30"/>
    </row>
    <row r="64048" spans="27:31" x14ac:dyDescent="0.25">
      <c r="AA64048" s="27"/>
      <c r="AC64048" s="28"/>
      <c r="AD64048" s="30"/>
      <c r="AE64048" s="30"/>
    </row>
    <row r="64049" spans="27:31" x14ac:dyDescent="0.25">
      <c r="AA64049" s="27"/>
      <c r="AC64049" s="28"/>
      <c r="AD64049" s="30"/>
      <c r="AE64049" s="30"/>
    </row>
    <row r="64050" spans="27:31" x14ac:dyDescent="0.25">
      <c r="AA64050" s="27"/>
      <c r="AC64050" s="28"/>
      <c r="AD64050" s="30"/>
      <c r="AE64050" s="30"/>
    </row>
    <row r="64051" spans="27:31" x14ac:dyDescent="0.25">
      <c r="AA64051" s="27"/>
      <c r="AC64051" s="28"/>
      <c r="AD64051" s="30"/>
      <c r="AE64051" s="30"/>
    </row>
    <row r="64052" spans="27:31" x14ac:dyDescent="0.25">
      <c r="AA64052" s="27"/>
      <c r="AC64052" s="28"/>
      <c r="AD64052" s="30"/>
      <c r="AE64052" s="30"/>
    </row>
    <row r="64053" spans="27:31" x14ac:dyDescent="0.25">
      <c r="AA64053" s="27"/>
      <c r="AC64053" s="28"/>
      <c r="AD64053" s="30"/>
      <c r="AE64053" s="30"/>
    </row>
    <row r="64054" spans="27:31" x14ac:dyDescent="0.25">
      <c r="AA64054" s="27"/>
      <c r="AC64054" s="28"/>
      <c r="AD64054" s="30"/>
      <c r="AE64054" s="30"/>
    </row>
    <row r="64055" spans="27:31" x14ac:dyDescent="0.25">
      <c r="AA64055" s="27"/>
      <c r="AC64055" s="28"/>
      <c r="AD64055" s="30"/>
      <c r="AE64055" s="30"/>
    </row>
    <row r="64056" spans="27:31" x14ac:dyDescent="0.25">
      <c r="AA64056" s="27"/>
      <c r="AC64056" s="28"/>
      <c r="AD64056" s="30"/>
      <c r="AE64056" s="30"/>
    </row>
    <row r="64057" spans="27:31" x14ac:dyDescent="0.25">
      <c r="AA64057" s="27"/>
      <c r="AC64057" s="28"/>
      <c r="AD64057" s="30"/>
      <c r="AE64057" s="30"/>
    </row>
    <row r="64058" spans="27:31" x14ac:dyDescent="0.25">
      <c r="AA64058" s="27"/>
      <c r="AC64058" s="28"/>
      <c r="AD64058" s="30"/>
      <c r="AE64058" s="30"/>
    </row>
    <row r="64059" spans="27:31" x14ac:dyDescent="0.25">
      <c r="AA64059" s="27"/>
      <c r="AC64059" s="28"/>
      <c r="AD64059" s="30"/>
      <c r="AE64059" s="30"/>
    </row>
    <row r="64060" spans="27:31" x14ac:dyDescent="0.25">
      <c r="AA64060" s="27"/>
      <c r="AC64060" s="28"/>
      <c r="AD64060" s="30"/>
      <c r="AE64060" s="30"/>
    </row>
    <row r="64061" spans="27:31" x14ac:dyDescent="0.25">
      <c r="AA64061" s="27"/>
      <c r="AC64061" s="28"/>
      <c r="AD64061" s="30"/>
      <c r="AE64061" s="30"/>
    </row>
    <row r="64062" spans="27:31" x14ac:dyDescent="0.25">
      <c r="AA64062" s="27"/>
      <c r="AC64062" s="28"/>
      <c r="AD64062" s="30"/>
      <c r="AE64062" s="30"/>
    </row>
    <row r="64063" spans="27:31" x14ac:dyDescent="0.25">
      <c r="AA64063" s="27"/>
      <c r="AC64063" s="28"/>
      <c r="AD64063" s="30"/>
      <c r="AE64063" s="30"/>
    </row>
    <row r="64064" spans="27:31" x14ac:dyDescent="0.25">
      <c r="AA64064" s="27"/>
      <c r="AC64064" s="28"/>
      <c r="AD64064" s="30"/>
      <c r="AE64064" s="30"/>
    </row>
    <row r="64065" spans="27:31" x14ac:dyDescent="0.25">
      <c r="AA64065" s="27"/>
      <c r="AC64065" s="28"/>
      <c r="AD64065" s="30"/>
      <c r="AE64065" s="30"/>
    </row>
    <row r="64066" spans="27:31" x14ac:dyDescent="0.25">
      <c r="AA64066" s="27"/>
      <c r="AC64066" s="28"/>
      <c r="AD64066" s="30"/>
      <c r="AE64066" s="30"/>
    </row>
    <row r="64067" spans="27:31" x14ac:dyDescent="0.25">
      <c r="AA64067" s="27"/>
      <c r="AC64067" s="28"/>
      <c r="AD64067" s="30"/>
      <c r="AE64067" s="30"/>
    </row>
    <row r="64068" spans="27:31" x14ac:dyDescent="0.25">
      <c r="AA64068" s="27"/>
      <c r="AC64068" s="28"/>
      <c r="AD64068" s="30"/>
      <c r="AE64068" s="30"/>
    </row>
    <row r="64069" spans="27:31" x14ac:dyDescent="0.25">
      <c r="AA64069" s="27"/>
      <c r="AC64069" s="28"/>
      <c r="AD64069" s="30"/>
      <c r="AE64069" s="30"/>
    </row>
    <row r="64070" spans="27:31" x14ac:dyDescent="0.25">
      <c r="AA64070" s="27"/>
      <c r="AC64070" s="28"/>
      <c r="AD64070" s="30"/>
      <c r="AE64070" s="30"/>
    </row>
    <row r="64071" spans="27:31" x14ac:dyDescent="0.25">
      <c r="AA64071" s="27"/>
      <c r="AC64071" s="28"/>
      <c r="AD64071" s="30"/>
      <c r="AE64071" s="30"/>
    </row>
    <row r="64072" spans="27:31" x14ac:dyDescent="0.25">
      <c r="AA64072" s="27"/>
      <c r="AC64072" s="28"/>
      <c r="AD64072" s="30"/>
      <c r="AE64072" s="30"/>
    </row>
    <row r="64073" spans="27:31" x14ac:dyDescent="0.25">
      <c r="AA64073" s="27"/>
      <c r="AC64073" s="28"/>
      <c r="AD64073" s="30"/>
      <c r="AE64073" s="30"/>
    </row>
    <row r="64074" spans="27:31" x14ac:dyDescent="0.25">
      <c r="AA64074" s="27"/>
      <c r="AC64074" s="28"/>
      <c r="AD64074" s="30"/>
      <c r="AE64074" s="30"/>
    </row>
    <row r="64075" spans="27:31" x14ac:dyDescent="0.25">
      <c r="AA64075" s="27"/>
      <c r="AC64075" s="28"/>
      <c r="AD64075" s="30"/>
      <c r="AE64075" s="30"/>
    </row>
    <row r="64076" spans="27:31" x14ac:dyDescent="0.25">
      <c r="AA64076" s="27"/>
      <c r="AC64076" s="28"/>
      <c r="AD64076" s="30"/>
      <c r="AE64076" s="30"/>
    </row>
    <row r="64077" spans="27:31" x14ac:dyDescent="0.25">
      <c r="AA64077" s="27"/>
      <c r="AC64077" s="28"/>
      <c r="AD64077" s="30"/>
      <c r="AE64077" s="30"/>
    </row>
    <row r="64078" spans="27:31" x14ac:dyDescent="0.25">
      <c r="AA64078" s="27"/>
      <c r="AC64078" s="28"/>
      <c r="AD64078" s="30"/>
      <c r="AE64078" s="30"/>
    </row>
    <row r="64079" spans="27:31" x14ac:dyDescent="0.25">
      <c r="AA64079" s="27"/>
      <c r="AC64079" s="28"/>
      <c r="AD64079" s="30"/>
      <c r="AE64079" s="30"/>
    </row>
    <row r="64080" spans="27:31" x14ac:dyDescent="0.25">
      <c r="AA64080" s="27"/>
      <c r="AC64080" s="28"/>
      <c r="AD64080" s="30"/>
      <c r="AE64080" s="30"/>
    </row>
    <row r="64081" spans="27:31" x14ac:dyDescent="0.25">
      <c r="AA64081" s="27"/>
      <c r="AC64081" s="28"/>
      <c r="AD64081" s="30"/>
      <c r="AE64081" s="30"/>
    </row>
    <row r="64082" spans="27:31" x14ac:dyDescent="0.25">
      <c r="AA64082" s="27"/>
      <c r="AC64082" s="28"/>
      <c r="AD64082" s="30"/>
      <c r="AE64082" s="30"/>
    </row>
    <row r="64083" spans="27:31" x14ac:dyDescent="0.25">
      <c r="AA64083" s="27"/>
      <c r="AC64083" s="28"/>
      <c r="AD64083" s="30"/>
      <c r="AE64083" s="30"/>
    </row>
    <row r="64084" spans="27:31" x14ac:dyDescent="0.25">
      <c r="AA64084" s="27"/>
      <c r="AC64084" s="28"/>
      <c r="AD64084" s="30"/>
      <c r="AE64084" s="30"/>
    </row>
    <row r="64085" spans="27:31" x14ac:dyDescent="0.25">
      <c r="AA64085" s="27"/>
      <c r="AC64085" s="28"/>
      <c r="AD64085" s="30"/>
      <c r="AE64085" s="30"/>
    </row>
    <row r="64086" spans="27:31" x14ac:dyDescent="0.25">
      <c r="AA64086" s="27"/>
      <c r="AC64086" s="28"/>
      <c r="AD64086" s="30"/>
      <c r="AE64086" s="30"/>
    </row>
    <row r="64087" spans="27:31" x14ac:dyDescent="0.25">
      <c r="AA64087" s="27"/>
      <c r="AC64087" s="28"/>
      <c r="AD64087" s="30"/>
      <c r="AE64087" s="30"/>
    </row>
    <row r="64088" spans="27:31" x14ac:dyDescent="0.25">
      <c r="AA64088" s="27"/>
      <c r="AC64088" s="28"/>
      <c r="AD64088" s="30"/>
      <c r="AE64088" s="30"/>
    </row>
    <row r="64089" spans="27:31" x14ac:dyDescent="0.25">
      <c r="AA64089" s="27"/>
      <c r="AC64089" s="28"/>
      <c r="AD64089" s="30"/>
      <c r="AE64089" s="30"/>
    </row>
    <row r="64090" spans="27:31" x14ac:dyDescent="0.25">
      <c r="AA64090" s="27"/>
      <c r="AC64090" s="28"/>
      <c r="AD64090" s="30"/>
      <c r="AE64090" s="30"/>
    </row>
    <row r="64091" spans="27:31" x14ac:dyDescent="0.25">
      <c r="AA64091" s="27"/>
      <c r="AC64091" s="28"/>
      <c r="AD64091" s="30"/>
      <c r="AE64091" s="30"/>
    </row>
    <row r="64092" spans="27:31" x14ac:dyDescent="0.25">
      <c r="AA64092" s="27"/>
      <c r="AC64092" s="28"/>
      <c r="AD64092" s="30"/>
      <c r="AE64092" s="30"/>
    </row>
    <row r="64093" spans="27:31" x14ac:dyDescent="0.25">
      <c r="AA64093" s="27"/>
      <c r="AC64093" s="28"/>
      <c r="AD64093" s="30"/>
      <c r="AE64093" s="30"/>
    </row>
    <row r="64094" spans="27:31" x14ac:dyDescent="0.25">
      <c r="AA64094" s="27"/>
      <c r="AC64094" s="28"/>
      <c r="AD64094" s="30"/>
      <c r="AE64094" s="30"/>
    </row>
    <row r="64095" spans="27:31" x14ac:dyDescent="0.25">
      <c r="AA64095" s="27"/>
      <c r="AC64095" s="28"/>
      <c r="AD64095" s="30"/>
      <c r="AE64095" s="30"/>
    </row>
    <row r="64096" spans="27:31" x14ac:dyDescent="0.25">
      <c r="AA64096" s="27"/>
      <c r="AC64096" s="28"/>
      <c r="AD64096" s="30"/>
      <c r="AE64096" s="30"/>
    </row>
    <row r="64097" spans="27:31" x14ac:dyDescent="0.25">
      <c r="AA64097" s="27"/>
      <c r="AC64097" s="28"/>
      <c r="AD64097" s="30"/>
      <c r="AE64097" s="30"/>
    </row>
    <row r="64098" spans="27:31" x14ac:dyDescent="0.25">
      <c r="AA64098" s="27"/>
      <c r="AC64098" s="28"/>
      <c r="AD64098" s="30"/>
      <c r="AE64098" s="30"/>
    </row>
    <row r="64099" spans="27:31" x14ac:dyDescent="0.25">
      <c r="AA64099" s="27"/>
      <c r="AC64099" s="28"/>
      <c r="AD64099" s="30"/>
      <c r="AE64099" s="30"/>
    </row>
    <row r="64100" spans="27:31" x14ac:dyDescent="0.25">
      <c r="AA64100" s="27"/>
      <c r="AC64100" s="28"/>
      <c r="AD64100" s="30"/>
      <c r="AE64100" s="30"/>
    </row>
    <row r="64101" spans="27:31" x14ac:dyDescent="0.25">
      <c r="AA64101" s="27"/>
      <c r="AC64101" s="28"/>
      <c r="AD64101" s="30"/>
      <c r="AE64101" s="30"/>
    </row>
    <row r="64102" spans="27:31" x14ac:dyDescent="0.25">
      <c r="AA64102" s="27"/>
      <c r="AC64102" s="28"/>
      <c r="AD64102" s="30"/>
      <c r="AE64102" s="30"/>
    </row>
    <row r="64103" spans="27:31" x14ac:dyDescent="0.25">
      <c r="AA64103" s="27"/>
      <c r="AC64103" s="28"/>
      <c r="AD64103" s="30"/>
      <c r="AE64103" s="30"/>
    </row>
    <row r="64104" spans="27:31" x14ac:dyDescent="0.25">
      <c r="AA64104" s="27"/>
      <c r="AC64104" s="28"/>
      <c r="AD64104" s="30"/>
      <c r="AE64104" s="30"/>
    </row>
    <row r="64105" spans="27:31" x14ac:dyDescent="0.25">
      <c r="AA64105" s="27"/>
      <c r="AC64105" s="28"/>
      <c r="AD64105" s="30"/>
      <c r="AE64105" s="30"/>
    </row>
    <row r="64106" spans="27:31" x14ac:dyDescent="0.25">
      <c r="AA64106" s="27"/>
      <c r="AC64106" s="28"/>
      <c r="AD64106" s="30"/>
      <c r="AE64106" s="30"/>
    </row>
    <row r="64107" spans="27:31" x14ac:dyDescent="0.25">
      <c r="AA64107" s="27"/>
      <c r="AC64107" s="28"/>
      <c r="AD64107" s="30"/>
      <c r="AE64107" s="30"/>
    </row>
    <row r="64108" spans="27:31" x14ac:dyDescent="0.25">
      <c r="AA64108" s="27"/>
      <c r="AC64108" s="28"/>
      <c r="AD64108" s="30"/>
      <c r="AE64108" s="30"/>
    </row>
    <row r="64109" spans="27:31" x14ac:dyDescent="0.25">
      <c r="AA64109" s="27"/>
      <c r="AC64109" s="28"/>
      <c r="AD64109" s="30"/>
      <c r="AE64109" s="30"/>
    </row>
    <row r="64110" spans="27:31" x14ac:dyDescent="0.25">
      <c r="AA64110" s="27"/>
      <c r="AC64110" s="28"/>
      <c r="AD64110" s="30"/>
      <c r="AE64110" s="30"/>
    </row>
    <row r="64111" spans="27:31" x14ac:dyDescent="0.25">
      <c r="AA64111" s="27"/>
      <c r="AC64111" s="28"/>
      <c r="AD64111" s="30"/>
      <c r="AE64111" s="30"/>
    </row>
    <row r="64112" spans="27:31" x14ac:dyDescent="0.25">
      <c r="AA64112" s="27"/>
      <c r="AC64112" s="28"/>
      <c r="AD64112" s="30"/>
      <c r="AE64112" s="30"/>
    </row>
    <row r="64113" spans="27:31" x14ac:dyDescent="0.25">
      <c r="AA64113" s="27"/>
      <c r="AC64113" s="28"/>
      <c r="AD64113" s="30"/>
      <c r="AE64113" s="30"/>
    </row>
    <row r="64114" spans="27:31" x14ac:dyDescent="0.25">
      <c r="AA64114" s="27"/>
      <c r="AC64114" s="28"/>
      <c r="AD64114" s="30"/>
      <c r="AE64114" s="30"/>
    </row>
    <row r="64115" spans="27:31" x14ac:dyDescent="0.25">
      <c r="AA64115" s="27"/>
      <c r="AC64115" s="28"/>
      <c r="AD64115" s="30"/>
      <c r="AE64115" s="30"/>
    </row>
    <row r="64116" spans="27:31" x14ac:dyDescent="0.25">
      <c r="AA64116" s="27"/>
      <c r="AC64116" s="28"/>
      <c r="AD64116" s="30"/>
      <c r="AE64116" s="30"/>
    </row>
    <row r="64117" spans="27:31" x14ac:dyDescent="0.25">
      <c r="AA64117" s="27"/>
      <c r="AC64117" s="28"/>
      <c r="AD64117" s="30"/>
      <c r="AE64117" s="30"/>
    </row>
    <row r="64118" spans="27:31" x14ac:dyDescent="0.25">
      <c r="AA64118" s="27"/>
      <c r="AC64118" s="28"/>
      <c r="AD64118" s="30"/>
      <c r="AE64118" s="30"/>
    </row>
    <row r="64119" spans="27:31" x14ac:dyDescent="0.25">
      <c r="AA64119" s="27"/>
      <c r="AC64119" s="28"/>
      <c r="AD64119" s="30"/>
      <c r="AE64119" s="30"/>
    </row>
    <row r="64120" spans="27:31" x14ac:dyDescent="0.25">
      <c r="AA64120" s="27"/>
      <c r="AC64120" s="28"/>
      <c r="AD64120" s="30"/>
      <c r="AE64120" s="30"/>
    </row>
    <row r="64121" spans="27:31" x14ac:dyDescent="0.25">
      <c r="AA64121" s="27"/>
      <c r="AC64121" s="28"/>
      <c r="AD64121" s="30"/>
      <c r="AE64121" s="30"/>
    </row>
    <row r="64122" spans="27:31" x14ac:dyDescent="0.25">
      <c r="AA64122" s="27"/>
      <c r="AC64122" s="28"/>
      <c r="AD64122" s="30"/>
      <c r="AE64122" s="30"/>
    </row>
    <row r="64123" spans="27:31" x14ac:dyDescent="0.25">
      <c r="AA64123" s="27"/>
      <c r="AC64123" s="28"/>
      <c r="AD64123" s="30"/>
      <c r="AE64123" s="30"/>
    </row>
    <row r="64124" spans="27:31" x14ac:dyDescent="0.25">
      <c r="AA64124" s="27"/>
      <c r="AC64124" s="28"/>
      <c r="AD64124" s="30"/>
      <c r="AE64124" s="30"/>
    </row>
    <row r="64125" spans="27:31" x14ac:dyDescent="0.25">
      <c r="AA64125" s="27"/>
      <c r="AC64125" s="28"/>
      <c r="AD64125" s="30"/>
      <c r="AE64125" s="30"/>
    </row>
    <row r="64126" spans="27:31" x14ac:dyDescent="0.25">
      <c r="AA64126" s="27"/>
      <c r="AC64126" s="28"/>
      <c r="AD64126" s="30"/>
      <c r="AE64126" s="30"/>
    </row>
    <row r="64127" spans="27:31" x14ac:dyDescent="0.25">
      <c r="AA64127" s="27"/>
      <c r="AC64127" s="28"/>
      <c r="AD64127" s="30"/>
      <c r="AE64127" s="30"/>
    </row>
    <row r="64128" spans="27:31" x14ac:dyDescent="0.25">
      <c r="AA64128" s="27"/>
      <c r="AC64128" s="28"/>
      <c r="AD64128" s="30"/>
      <c r="AE64128" s="30"/>
    </row>
    <row r="64129" spans="27:31" x14ac:dyDescent="0.25">
      <c r="AA64129" s="27"/>
      <c r="AC64129" s="28"/>
      <c r="AD64129" s="30"/>
      <c r="AE64129" s="30"/>
    </row>
    <row r="64130" spans="27:31" x14ac:dyDescent="0.25">
      <c r="AA64130" s="27"/>
      <c r="AC64130" s="28"/>
      <c r="AD64130" s="30"/>
      <c r="AE64130" s="30"/>
    </row>
    <row r="64131" spans="27:31" x14ac:dyDescent="0.25">
      <c r="AA64131" s="27"/>
      <c r="AC64131" s="28"/>
      <c r="AD64131" s="30"/>
      <c r="AE64131" s="30"/>
    </row>
    <row r="64132" spans="27:31" x14ac:dyDescent="0.25">
      <c r="AA64132" s="27"/>
      <c r="AC64132" s="28"/>
      <c r="AD64132" s="30"/>
      <c r="AE64132" s="30"/>
    </row>
    <row r="64133" spans="27:31" x14ac:dyDescent="0.25">
      <c r="AA64133" s="27"/>
      <c r="AC64133" s="28"/>
      <c r="AD64133" s="30"/>
      <c r="AE64133" s="30"/>
    </row>
    <row r="64134" spans="27:31" x14ac:dyDescent="0.25">
      <c r="AA64134" s="27"/>
      <c r="AC64134" s="28"/>
      <c r="AD64134" s="30"/>
      <c r="AE64134" s="30"/>
    </row>
    <row r="64135" spans="27:31" x14ac:dyDescent="0.25">
      <c r="AA64135" s="27"/>
      <c r="AC64135" s="28"/>
      <c r="AD64135" s="30"/>
      <c r="AE64135" s="30"/>
    </row>
    <row r="64136" spans="27:31" x14ac:dyDescent="0.25">
      <c r="AA64136" s="27"/>
      <c r="AC64136" s="28"/>
      <c r="AD64136" s="30"/>
      <c r="AE64136" s="30"/>
    </row>
    <row r="64137" spans="27:31" x14ac:dyDescent="0.25">
      <c r="AA64137" s="27"/>
      <c r="AC64137" s="28"/>
      <c r="AD64137" s="30"/>
      <c r="AE64137" s="30"/>
    </row>
    <row r="64138" spans="27:31" x14ac:dyDescent="0.25">
      <c r="AA64138" s="27"/>
      <c r="AC64138" s="28"/>
      <c r="AD64138" s="30"/>
      <c r="AE64138" s="30"/>
    </row>
    <row r="64139" spans="27:31" x14ac:dyDescent="0.25">
      <c r="AA64139" s="27"/>
      <c r="AC64139" s="28"/>
      <c r="AD64139" s="30"/>
      <c r="AE64139" s="30"/>
    </row>
    <row r="64140" spans="27:31" x14ac:dyDescent="0.25">
      <c r="AA64140" s="27"/>
      <c r="AC64140" s="28"/>
      <c r="AD64140" s="30"/>
      <c r="AE64140" s="30"/>
    </row>
    <row r="64141" spans="27:31" x14ac:dyDescent="0.25">
      <c r="AA64141" s="27"/>
      <c r="AC64141" s="28"/>
      <c r="AD64141" s="30"/>
      <c r="AE64141" s="30"/>
    </row>
    <row r="64142" spans="27:31" x14ac:dyDescent="0.25">
      <c r="AA64142" s="27"/>
      <c r="AC64142" s="28"/>
      <c r="AD64142" s="30"/>
      <c r="AE64142" s="30"/>
    </row>
    <row r="64143" spans="27:31" x14ac:dyDescent="0.25">
      <c r="AA64143" s="27"/>
      <c r="AC64143" s="28"/>
      <c r="AD64143" s="30"/>
      <c r="AE64143" s="30"/>
    </row>
    <row r="64144" spans="27:31" x14ac:dyDescent="0.25">
      <c r="AA64144" s="27"/>
      <c r="AC64144" s="28"/>
      <c r="AD64144" s="30"/>
      <c r="AE64144" s="30"/>
    </row>
    <row r="64145" spans="27:31" x14ac:dyDescent="0.25">
      <c r="AA64145" s="27"/>
      <c r="AC64145" s="28"/>
      <c r="AD64145" s="30"/>
      <c r="AE64145" s="30"/>
    </row>
    <row r="64146" spans="27:31" x14ac:dyDescent="0.25">
      <c r="AA64146" s="27"/>
      <c r="AC64146" s="28"/>
      <c r="AD64146" s="30"/>
      <c r="AE64146" s="30"/>
    </row>
    <row r="64147" spans="27:31" x14ac:dyDescent="0.25">
      <c r="AA64147" s="27"/>
      <c r="AC64147" s="28"/>
      <c r="AD64147" s="30"/>
      <c r="AE64147" s="30"/>
    </row>
    <row r="64148" spans="27:31" x14ac:dyDescent="0.25">
      <c r="AA64148" s="27"/>
      <c r="AC64148" s="28"/>
      <c r="AD64148" s="30"/>
      <c r="AE64148" s="30"/>
    </row>
    <row r="64149" spans="27:31" x14ac:dyDescent="0.25">
      <c r="AA64149" s="27"/>
      <c r="AC64149" s="28"/>
      <c r="AD64149" s="30"/>
      <c r="AE64149" s="30"/>
    </row>
    <row r="64150" spans="27:31" x14ac:dyDescent="0.25">
      <c r="AA64150" s="27"/>
      <c r="AC64150" s="28"/>
      <c r="AD64150" s="30"/>
      <c r="AE64150" s="30"/>
    </row>
    <row r="64151" spans="27:31" x14ac:dyDescent="0.25">
      <c r="AA64151" s="27"/>
      <c r="AC64151" s="28"/>
      <c r="AD64151" s="30"/>
      <c r="AE64151" s="30"/>
    </row>
    <row r="64152" spans="27:31" x14ac:dyDescent="0.25">
      <c r="AA64152" s="27"/>
      <c r="AC64152" s="28"/>
      <c r="AD64152" s="30"/>
      <c r="AE64152" s="30"/>
    </row>
    <row r="64153" spans="27:31" x14ac:dyDescent="0.25">
      <c r="AA64153" s="27"/>
      <c r="AC64153" s="28"/>
      <c r="AD64153" s="30"/>
      <c r="AE64153" s="30"/>
    </row>
    <row r="64154" spans="27:31" x14ac:dyDescent="0.25">
      <c r="AA64154" s="27"/>
      <c r="AC64154" s="28"/>
      <c r="AD64154" s="30"/>
      <c r="AE64154" s="30"/>
    </row>
    <row r="64155" spans="27:31" x14ac:dyDescent="0.25">
      <c r="AA64155" s="27"/>
      <c r="AC64155" s="28"/>
      <c r="AD64155" s="30"/>
      <c r="AE64155" s="30"/>
    </row>
    <row r="64156" spans="27:31" x14ac:dyDescent="0.25">
      <c r="AA64156" s="27"/>
      <c r="AC64156" s="28"/>
      <c r="AD64156" s="30"/>
      <c r="AE64156" s="30"/>
    </row>
    <row r="64157" spans="27:31" x14ac:dyDescent="0.25">
      <c r="AA64157" s="27"/>
      <c r="AC64157" s="28"/>
      <c r="AD64157" s="30"/>
      <c r="AE64157" s="30"/>
    </row>
    <row r="64158" spans="27:31" x14ac:dyDescent="0.25">
      <c r="AA64158" s="27"/>
      <c r="AC64158" s="28"/>
      <c r="AD64158" s="30"/>
      <c r="AE64158" s="30"/>
    </row>
    <row r="64159" spans="27:31" x14ac:dyDescent="0.25">
      <c r="AA64159" s="27"/>
      <c r="AC64159" s="28"/>
      <c r="AD64159" s="30"/>
      <c r="AE64159" s="30"/>
    </row>
    <row r="64160" spans="27:31" x14ac:dyDescent="0.25">
      <c r="AA64160" s="27"/>
      <c r="AC64160" s="28"/>
      <c r="AD64160" s="30"/>
      <c r="AE64160" s="30"/>
    </row>
    <row r="64161" spans="27:31" x14ac:dyDescent="0.25">
      <c r="AA64161" s="27"/>
      <c r="AC64161" s="28"/>
      <c r="AD64161" s="30"/>
      <c r="AE64161" s="30"/>
    </row>
    <row r="64162" spans="27:31" x14ac:dyDescent="0.25">
      <c r="AA64162" s="27"/>
      <c r="AC64162" s="28"/>
      <c r="AD64162" s="30"/>
      <c r="AE64162" s="30"/>
    </row>
    <row r="64163" spans="27:31" x14ac:dyDescent="0.25">
      <c r="AA64163" s="27"/>
      <c r="AC64163" s="28"/>
      <c r="AD64163" s="30"/>
      <c r="AE64163" s="30"/>
    </row>
    <row r="64164" spans="27:31" x14ac:dyDescent="0.25">
      <c r="AA64164" s="27"/>
      <c r="AC64164" s="28"/>
      <c r="AD64164" s="30"/>
      <c r="AE64164" s="30"/>
    </row>
    <row r="64165" spans="27:31" x14ac:dyDescent="0.25">
      <c r="AA64165" s="27"/>
      <c r="AC64165" s="28"/>
      <c r="AD64165" s="30"/>
      <c r="AE64165" s="30"/>
    </row>
    <row r="64166" spans="27:31" x14ac:dyDescent="0.25">
      <c r="AA64166" s="27"/>
      <c r="AC64166" s="28"/>
      <c r="AD64166" s="30"/>
      <c r="AE64166" s="30"/>
    </row>
    <row r="64167" spans="27:31" x14ac:dyDescent="0.25">
      <c r="AA64167" s="27"/>
      <c r="AC64167" s="28"/>
      <c r="AD64167" s="30"/>
      <c r="AE64167" s="30"/>
    </row>
    <row r="64168" spans="27:31" x14ac:dyDescent="0.25">
      <c r="AA64168" s="27"/>
      <c r="AC64168" s="28"/>
      <c r="AD64168" s="30"/>
      <c r="AE64168" s="30"/>
    </row>
    <row r="64169" spans="27:31" x14ac:dyDescent="0.25">
      <c r="AA64169" s="27"/>
      <c r="AC64169" s="28"/>
      <c r="AD64169" s="30"/>
      <c r="AE64169" s="30"/>
    </row>
    <row r="64170" spans="27:31" x14ac:dyDescent="0.25">
      <c r="AA64170" s="27"/>
      <c r="AC64170" s="28"/>
      <c r="AD64170" s="30"/>
      <c r="AE64170" s="30"/>
    </row>
    <row r="64171" spans="27:31" x14ac:dyDescent="0.25">
      <c r="AA64171" s="27"/>
      <c r="AC64171" s="28"/>
      <c r="AD64171" s="30"/>
      <c r="AE64171" s="30"/>
    </row>
    <row r="64172" spans="27:31" x14ac:dyDescent="0.25">
      <c r="AA64172" s="27"/>
      <c r="AC64172" s="28"/>
      <c r="AD64172" s="30"/>
      <c r="AE64172" s="30"/>
    </row>
    <row r="64173" spans="27:31" x14ac:dyDescent="0.25">
      <c r="AA64173" s="27"/>
      <c r="AC64173" s="28"/>
      <c r="AD64173" s="30"/>
      <c r="AE64173" s="30"/>
    </row>
    <row r="64174" spans="27:31" x14ac:dyDescent="0.25">
      <c r="AA64174" s="27"/>
      <c r="AC64174" s="28"/>
      <c r="AD64174" s="30"/>
      <c r="AE64174" s="30"/>
    </row>
    <row r="64175" spans="27:31" x14ac:dyDescent="0.25">
      <c r="AA64175" s="27"/>
      <c r="AC64175" s="28"/>
      <c r="AD64175" s="30"/>
      <c r="AE64175" s="30"/>
    </row>
    <row r="64176" spans="27:31" x14ac:dyDescent="0.25">
      <c r="AA64176" s="27"/>
      <c r="AC64176" s="28"/>
      <c r="AD64176" s="30"/>
      <c r="AE64176" s="30"/>
    </row>
    <row r="64177" spans="27:31" x14ac:dyDescent="0.25">
      <c r="AA64177" s="27"/>
      <c r="AC64177" s="28"/>
      <c r="AD64177" s="30"/>
      <c r="AE64177" s="30"/>
    </row>
    <row r="64178" spans="27:31" x14ac:dyDescent="0.25">
      <c r="AA64178" s="27"/>
      <c r="AC64178" s="28"/>
      <c r="AD64178" s="30"/>
      <c r="AE64178" s="30"/>
    </row>
    <row r="64179" spans="27:31" x14ac:dyDescent="0.25">
      <c r="AA64179" s="27"/>
      <c r="AC64179" s="28"/>
      <c r="AD64179" s="30"/>
      <c r="AE64179" s="30"/>
    </row>
    <row r="64180" spans="27:31" x14ac:dyDescent="0.25">
      <c r="AA64180" s="27"/>
      <c r="AC64180" s="28"/>
      <c r="AD64180" s="30"/>
      <c r="AE64180" s="30"/>
    </row>
    <row r="64181" spans="27:31" x14ac:dyDescent="0.25">
      <c r="AA64181" s="27"/>
      <c r="AC64181" s="28"/>
      <c r="AD64181" s="30"/>
      <c r="AE64181" s="30"/>
    </row>
    <row r="64182" spans="27:31" x14ac:dyDescent="0.25">
      <c r="AA64182" s="27"/>
      <c r="AC64182" s="28"/>
      <c r="AD64182" s="30"/>
      <c r="AE64182" s="30"/>
    </row>
    <row r="64183" spans="27:31" x14ac:dyDescent="0.25">
      <c r="AA64183" s="27"/>
      <c r="AC64183" s="28"/>
      <c r="AD64183" s="30"/>
      <c r="AE64183" s="30"/>
    </row>
    <row r="64184" spans="27:31" x14ac:dyDescent="0.25">
      <c r="AA64184" s="27"/>
      <c r="AC64184" s="28"/>
      <c r="AD64184" s="30"/>
      <c r="AE64184" s="30"/>
    </row>
    <row r="64185" spans="27:31" x14ac:dyDescent="0.25">
      <c r="AA64185" s="27"/>
      <c r="AC64185" s="28"/>
      <c r="AD64185" s="30"/>
      <c r="AE64185" s="30"/>
    </row>
    <row r="64186" spans="27:31" x14ac:dyDescent="0.25">
      <c r="AA64186" s="27"/>
      <c r="AC64186" s="28"/>
      <c r="AD64186" s="30"/>
      <c r="AE64186" s="30"/>
    </row>
    <row r="64187" spans="27:31" x14ac:dyDescent="0.25">
      <c r="AA64187" s="27"/>
      <c r="AC64187" s="28"/>
      <c r="AD64187" s="30"/>
      <c r="AE64187" s="30"/>
    </row>
    <row r="64188" spans="27:31" x14ac:dyDescent="0.25">
      <c r="AA64188" s="27"/>
      <c r="AC64188" s="28"/>
      <c r="AD64188" s="30"/>
      <c r="AE64188" s="30"/>
    </row>
    <row r="64189" spans="27:31" x14ac:dyDescent="0.25">
      <c r="AA64189" s="27"/>
      <c r="AC64189" s="28"/>
      <c r="AD64189" s="30"/>
      <c r="AE64189" s="30"/>
    </row>
    <row r="64190" spans="27:31" x14ac:dyDescent="0.25">
      <c r="AA64190" s="27"/>
      <c r="AC64190" s="28"/>
      <c r="AD64190" s="30"/>
      <c r="AE64190" s="30"/>
    </row>
    <row r="64191" spans="27:31" x14ac:dyDescent="0.25">
      <c r="AA64191" s="27"/>
      <c r="AC64191" s="28"/>
      <c r="AD64191" s="30"/>
      <c r="AE64191" s="30"/>
    </row>
    <row r="64192" spans="27:31" x14ac:dyDescent="0.25">
      <c r="AA64192" s="27"/>
      <c r="AC64192" s="28"/>
      <c r="AD64192" s="30"/>
      <c r="AE64192" s="30"/>
    </row>
    <row r="64193" spans="27:31" x14ac:dyDescent="0.25">
      <c r="AA64193" s="27"/>
      <c r="AC64193" s="28"/>
      <c r="AD64193" s="30"/>
      <c r="AE64193" s="30"/>
    </row>
    <row r="64194" spans="27:31" x14ac:dyDescent="0.25">
      <c r="AA64194" s="27"/>
      <c r="AC64194" s="28"/>
      <c r="AD64194" s="30"/>
      <c r="AE64194" s="30"/>
    </row>
    <row r="64195" spans="27:31" x14ac:dyDescent="0.25">
      <c r="AA64195" s="27"/>
      <c r="AC64195" s="28"/>
      <c r="AD64195" s="30"/>
      <c r="AE64195" s="30"/>
    </row>
    <row r="64196" spans="27:31" x14ac:dyDescent="0.25">
      <c r="AA64196" s="27"/>
      <c r="AC64196" s="28"/>
      <c r="AD64196" s="30"/>
      <c r="AE64196" s="30"/>
    </row>
    <row r="64197" spans="27:31" x14ac:dyDescent="0.25">
      <c r="AA64197" s="27"/>
      <c r="AC64197" s="28"/>
      <c r="AD64197" s="30"/>
      <c r="AE64197" s="30"/>
    </row>
    <row r="64198" spans="27:31" x14ac:dyDescent="0.25">
      <c r="AA64198" s="27"/>
      <c r="AC64198" s="28"/>
      <c r="AD64198" s="30"/>
      <c r="AE64198" s="30"/>
    </row>
    <row r="64199" spans="27:31" x14ac:dyDescent="0.25">
      <c r="AA64199" s="27"/>
      <c r="AC64199" s="28"/>
      <c r="AD64199" s="30"/>
      <c r="AE64199" s="30"/>
    </row>
    <row r="64200" spans="27:31" x14ac:dyDescent="0.25">
      <c r="AA64200" s="27"/>
      <c r="AC64200" s="28"/>
      <c r="AD64200" s="30"/>
      <c r="AE64200" s="30"/>
    </row>
    <row r="64201" spans="27:31" x14ac:dyDescent="0.25">
      <c r="AA64201" s="27"/>
      <c r="AC64201" s="28"/>
      <c r="AD64201" s="30"/>
      <c r="AE64201" s="30"/>
    </row>
    <row r="64202" spans="27:31" x14ac:dyDescent="0.25">
      <c r="AA64202" s="27"/>
      <c r="AC64202" s="28"/>
      <c r="AD64202" s="30"/>
      <c r="AE64202" s="30"/>
    </row>
    <row r="64203" spans="27:31" x14ac:dyDescent="0.25">
      <c r="AA64203" s="27"/>
      <c r="AC64203" s="28"/>
      <c r="AD64203" s="30"/>
      <c r="AE64203" s="30"/>
    </row>
    <row r="64204" spans="27:31" x14ac:dyDescent="0.25">
      <c r="AA64204" s="27"/>
      <c r="AC64204" s="28"/>
      <c r="AD64204" s="30"/>
      <c r="AE64204" s="30"/>
    </row>
    <row r="64205" spans="27:31" x14ac:dyDescent="0.25">
      <c r="AA64205" s="27"/>
      <c r="AC64205" s="28"/>
      <c r="AD64205" s="30"/>
      <c r="AE64205" s="30"/>
    </row>
    <row r="64206" spans="27:31" x14ac:dyDescent="0.25">
      <c r="AA64206" s="27"/>
      <c r="AC64206" s="28"/>
      <c r="AD64206" s="30"/>
      <c r="AE64206" s="30"/>
    </row>
    <row r="64207" spans="27:31" x14ac:dyDescent="0.25">
      <c r="AA64207" s="27"/>
      <c r="AC64207" s="28"/>
      <c r="AD64207" s="30"/>
      <c r="AE64207" s="30"/>
    </row>
    <row r="64208" spans="27:31" x14ac:dyDescent="0.25">
      <c r="AA64208" s="27"/>
      <c r="AC64208" s="28"/>
      <c r="AD64208" s="30"/>
      <c r="AE64208" s="30"/>
    </row>
    <row r="64209" spans="27:31" x14ac:dyDescent="0.25">
      <c r="AA64209" s="27"/>
      <c r="AC64209" s="28"/>
      <c r="AD64209" s="30"/>
      <c r="AE64209" s="30"/>
    </row>
    <row r="64210" spans="27:31" x14ac:dyDescent="0.25">
      <c r="AA64210" s="27"/>
      <c r="AC64210" s="28"/>
      <c r="AD64210" s="30"/>
      <c r="AE64210" s="30"/>
    </row>
    <row r="64211" spans="27:31" x14ac:dyDescent="0.25">
      <c r="AA64211" s="27"/>
      <c r="AC64211" s="28"/>
      <c r="AD64211" s="30"/>
      <c r="AE64211" s="30"/>
    </row>
    <row r="64212" spans="27:31" x14ac:dyDescent="0.25">
      <c r="AA64212" s="27"/>
      <c r="AC64212" s="28"/>
      <c r="AD64212" s="30"/>
      <c r="AE64212" s="30"/>
    </row>
    <row r="64213" spans="27:31" x14ac:dyDescent="0.25">
      <c r="AA64213" s="27"/>
      <c r="AC64213" s="28"/>
      <c r="AD64213" s="30"/>
      <c r="AE64213" s="30"/>
    </row>
    <row r="64214" spans="27:31" x14ac:dyDescent="0.25">
      <c r="AA64214" s="27"/>
      <c r="AC64214" s="28"/>
      <c r="AD64214" s="30"/>
      <c r="AE64214" s="30"/>
    </row>
    <row r="64215" spans="27:31" x14ac:dyDescent="0.25">
      <c r="AA64215" s="27"/>
      <c r="AC64215" s="28"/>
      <c r="AD64215" s="30"/>
      <c r="AE64215" s="30"/>
    </row>
    <row r="64216" spans="27:31" x14ac:dyDescent="0.25">
      <c r="AA64216" s="27"/>
      <c r="AC64216" s="28"/>
      <c r="AD64216" s="30"/>
      <c r="AE64216" s="30"/>
    </row>
    <row r="64217" spans="27:31" x14ac:dyDescent="0.25">
      <c r="AA64217" s="27"/>
      <c r="AC64217" s="28"/>
      <c r="AD64217" s="30"/>
      <c r="AE64217" s="30"/>
    </row>
    <row r="64218" spans="27:31" x14ac:dyDescent="0.25">
      <c r="AA64218" s="27"/>
      <c r="AC64218" s="28"/>
      <c r="AD64218" s="30"/>
      <c r="AE64218" s="30"/>
    </row>
    <row r="64219" spans="27:31" x14ac:dyDescent="0.25">
      <c r="AA64219" s="27"/>
      <c r="AC64219" s="28"/>
      <c r="AD64219" s="30"/>
      <c r="AE64219" s="30"/>
    </row>
    <row r="64220" spans="27:31" x14ac:dyDescent="0.25">
      <c r="AA64220" s="27"/>
      <c r="AC64220" s="28"/>
      <c r="AD64220" s="30"/>
      <c r="AE64220" s="30"/>
    </row>
    <row r="64221" spans="27:31" x14ac:dyDescent="0.25">
      <c r="AA64221" s="27"/>
      <c r="AC64221" s="28"/>
      <c r="AD64221" s="30"/>
      <c r="AE64221" s="30"/>
    </row>
    <row r="64222" spans="27:31" x14ac:dyDescent="0.25">
      <c r="AA64222" s="27"/>
      <c r="AC64222" s="28"/>
      <c r="AD64222" s="30"/>
      <c r="AE64222" s="30"/>
    </row>
    <row r="64223" spans="27:31" x14ac:dyDescent="0.25">
      <c r="AA64223" s="27"/>
      <c r="AC64223" s="28"/>
      <c r="AD64223" s="30"/>
      <c r="AE64223" s="30"/>
    </row>
    <row r="64224" spans="27:31" x14ac:dyDescent="0.25">
      <c r="AA64224" s="27"/>
      <c r="AC64224" s="28"/>
      <c r="AD64224" s="30"/>
      <c r="AE64224" s="30"/>
    </row>
    <row r="64225" spans="27:31" x14ac:dyDescent="0.25">
      <c r="AA64225" s="27"/>
      <c r="AC64225" s="28"/>
      <c r="AD64225" s="30"/>
      <c r="AE64225" s="30"/>
    </row>
    <row r="64226" spans="27:31" x14ac:dyDescent="0.25">
      <c r="AA64226" s="27"/>
      <c r="AC64226" s="28"/>
      <c r="AD64226" s="30"/>
      <c r="AE64226" s="30"/>
    </row>
    <row r="64227" spans="27:31" x14ac:dyDescent="0.25">
      <c r="AA64227" s="27"/>
      <c r="AC64227" s="28"/>
      <c r="AD64227" s="30"/>
      <c r="AE64227" s="30"/>
    </row>
    <row r="64228" spans="27:31" x14ac:dyDescent="0.25">
      <c r="AA64228" s="27"/>
      <c r="AC64228" s="28"/>
      <c r="AD64228" s="30"/>
      <c r="AE64228" s="30"/>
    </row>
    <row r="64229" spans="27:31" x14ac:dyDescent="0.25">
      <c r="AA64229" s="27"/>
      <c r="AC64229" s="28"/>
      <c r="AD64229" s="30"/>
      <c r="AE64229" s="30"/>
    </row>
    <row r="64230" spans="27:31" x14ac:dyDescent="0.25">
      <c r="AA64230" s="27"/>
      <c r="AC64230" s="28"/>
      <c r="AD64230" s="30"/>
      <c r="AE64230" s="30"/>
    </row>
    <row r="64231" spans="27:31" x14ac:dyDescent="0.25">
      <c r="AA64231" s="27"/>
      <c r="AC64231" s="28"/>
      <c r="AD64231" s="30"/>
      <c r="AE64231" s="30"/>
    </row>
    <row r="64232" spans="27:31" x14ac:dyDescent="0.25">
      <c r="AA64232" s="27"/>
      <c r="AC64232" s="28"/>
      <c r="AD64232" s="30"/>
      <c r="AE64232" s="30"/>
    </row>
    <row r="64233" spans="27:31" x14ac:dyDescent="0.25">
      <c r="AA64233" s="27"/>
      <c r="AC64233" s="28"/>
      <c r="AD64233" s="30"/>
      <c r="AE64233" s="30"/>
    </row>
    <row r="64234" spans="27:31" x14ac:dyDescent="0.25">
      <c r="AA64234" s="27"/>
      <c r="AC64234" s="28"/>
      <c r="AD64234" s="30"/>
      <c r="AE64234" s="30"/>
    </row>
    <row r="64235" spans="27:31" x14ac:dyDescent="0.25">
      <c r="AA64235" s="27"/>
      <c r="AC64235" s="28"/>
      <c r="AD64235" s="30"/>
      <c r="AE64235" s="30"/>
    </row>
    <row r="64236" spans="27:31" x14ac:dyDescent="0.25">
      <c r="AA64236" s="27"/>
      <c r="AC64236" s="28"/>
      <c r="AD64236" s="30"/>
      <c r="AE64236" s="30"/>
    </row>
    <row r="64237" spans="27:31" x14ac:dyDescent="0.25">
      <c r="AA64237" s="27"/>
      <c r="AC64237" s="28"/>
      <c r="AD64237" s="30"/>
      <c r="AE64237" s="30"/>
    </row>
    <row r="64238" spans="27:31" x14ac:dyDescent="0.25">
      <c r="AA64238" s="27"/>
      <c r="AC64238" s="28"/>
      <c r="AD64238" s="30"/>
      <c r="AE64238" s="30"/>
    </row>
    <row r="64239" spans="27:31" x14ac:dyDescent="0.25">
      <c r="AA64239" s="27"/>
      <c r="AC64239" s="28"/>
      <c r="AD64239" s="30"/>
      <c r="AE64239" s="30"/>
    </row>
    <row r="64240" spans="27:31" x14ac:dyDescent="0.25">
      <c r="AA64240" s="27"/>
      <c r="AC64240" s="28"/>
      <c r="AD64240" s="30"/>
      <c r="AE64240" s="30"/>
    </row>
    <row r="64241" spans="27:31" x14ac:dyDescent="0.25">
      <c r="AA64241" s="27"/>
      <c r="AC64241" s="28"/>
      <c r="AD64241" s="30"/>
      <c r="AE64241" s="30"/>
    </row>
    <row r="64242" spans="27:31" x14ac:dyDescent="0.25">
      <c r="AA64242" s="27"/>
      <c r="AC64242" s="28"/>
      <c r="AD64242" s="30"/>
      <c r="AE64242" s="30"/>
    </row>
    <row r="64243" spans="27:31" x14ac:dyDescent="0.25">
      <c r="AA64243" s="27"/>
      <c r="AC64243" s="28"/>
      <c r="AD64243" s="30"/>
      <c r="AE64243" s="30"/>
    </row>
    <row r="64244" spans="27:31" x14ac:dyDescent="0.25">
      <c r="AA64244" s="27"/>
      <c r="AC64244" s="28"/>
      <c r="AD64244" s="30"/>
      <c r="AE64244" s="30"/>
    </row>
    <row r="64245" spans="27:31" x14ac:dyDescent="0.25">
      <c r="AA64245" s="27"/>
      <c r="AC64245" s="28"/>
      <c r="AD64245" s="30"/>
      <c r="AE64245" s="30"/>
    </row>
    <row r="64246" spans="27:31" x14ac:dyDescent="0.25">
      <c r="AA64246" s="27"/>
      <c r="AC64246" s="28"/>
      <c r="AD64246" s="30"/>
      <c r="AE64246" s="30"/>
    </row>
    <row r="64247" spans="27:31" x14ac:dyDescent="0.25">
      <c r="AA64247" s="27"/>
      <c r="AC64247" s="28"/>
      <c r="AD64247" s="30"/>
      <c r="AE64247" s="30"/>
    </row>
    <row r="64248" spans="27:31" x14ac:dyDescent="0.25">
      <c r="AA64248" s="27"/>
      <c r="AC64248" s="28"/>
      <c r="AD64248" s="30"/>
      <c r="AE64248" s="30"/>
    </row>
    <row r="64249" spans="27:31" x14ac:dyDescent="0.25">
      <c r="AA64249" s="27"/>
      <c r="AC64249" s="28"/>
      <c r="AD64249" s="30"/>
      <c r="AE64249" s="30"/>
    </row>
    <row r="64250" spans="27:31" x14ac:dyDescent="0.25">
      <c r="AA64250" s="27"/>
      <c r="AC64250" s="28"/>
      <c r="AD64250" s="30"/>
      <c r="AE64250" s="30"/>
    </row>
    <row r="64251" spans="27:31" x14ac:dyDescent="0.25">
      <c r="AA64251" s="27"/>
      <c r="AC64251" s="28"/>
      <c r="AD64251" s="30"/>
      <c r="AE64251" s="30"/>
    </row>
    <row r="64252" spans="27:31" x14ac:dyDescent="0.25">
      <c r="AA64252" s="27"/>
      <c r="AC64252" s="28"/>
      <c r="AD64252" s="30"/>
      <c r="AE64252" s="30"/>
    </row>
    <row r="64253" spans="27:31" x14ac:dyDescent="0.25">
      <c r="AA64253" s="27"/>
      <c r="AC64253" s="28"/>
      <c r="AD64253" s="30"/>
      <c r="AE64253" s="30"/>
    </row>
    <row r="64254" spans="27:31" x14ac:dyDescent="0.25">
      <c r="AA64254" s="27"/>
      <c r="AC64254" s="28"/>
      <c r="AD64254" s="30"/>
      <c r="AE64254" s="30"/>
    </row>
    <row r="64255" spans="27:31" x14ac:dyDescent="0.25">
      <c r="AA64255" s="27"/>
      <c r="AC64255" s="28"/>
      <c r="AD64255" s="30"/>
      <c r="AE64255" s="30"/>
    </row>
    <row r="64256" spans="27:31" x14ac:dyDescent="0.25">
      <c r="AA64256" s="27"/>
      <c r="AC64256" s="28"/>
      <c r="AD64256" s="30"/>
      <c r="AE64256" s="30"/>
    </row>
    <row r="64257" spans="27:31" x14ac:dyDescent="0.25">
      <c r="AA64257" s="27"/>
      <c r="AC64257" s="28"/>
      <c r="AD64257" s="30"/>
      <c r="AE64257" s="30"/>
    </row>
    <row r="64258" spans="27:31" x14ac:dyDescent="0.25">
      <c r="AA64258" s="27"/>
      <c r="AC64258" s="28"/>
      <c r="AD64258" s="30"/>
      <c r="AE64258" s="30"/>
    </row>
    <row r="64259" spans="27:31" x14ac:dyDescent="0.25">
      <c r="AA64259" s="27"/>
      <c r="AC64259" s="28"/>
      <c r="AD64259" s="30"/>
      <c r="AE64259" s="30"/>
    </row>
    <row r="64260" spans="27:31" x14ac:dyDescent="0.25">
      <c r="AA64260" s="27"/>
      <c r="AC64260" s="28"/>
      <c r="AD64260" s="30"/>
      <c r="AE64260" s="30"/>
    </row>
    <row r="64261" spans="27:31" x14ac:dyDescent="0.25">
      <c r="AA64261" s="27"/>
      <c r="AC64261" s="28"/>
      <c r="AD64261" s="30"/>
      <c r="AE64261" s="30"/>
    </row>
    <row r="64262" spans="27:31" x14ac:dyDescent="0.25">
      <c r="AA64262" s="27"/>
      <c r="AC64262" s="28"/>
      <c r="AD64262" s="30"/>
      <c r="AE64262" s="30"/>
    </row>
    <row r="64263" spans="27:31" x14ac:dyDescent="0.25">
      <c r="AA64263" s="27"/>
      <c r="AC64263" s="28"/>
      <c r="AD64263" s="30"/>
      <c r="AE64263" s="30"/>
    </row>
    <row r="64264" spans="27:31" x14ac:dyDescent="0.25">
      <c r="AA64264" s="27"/>
      <c r="AC64264" s="28"/>
      <c r="AD64264" s="30"/>
      <c r="AE64264" s="30"/>
    </row>
    <row r="64265" spans="27:31" x14ac:dyDescent="0.25">
      <c r="AA64265" s="27"/>
      <c r="AC64265" s="28"/>
      <c r="AD64265" s="30"/>
      <c r="AE64265" s="30"/>
    </row>
    <row r="64266" spans="27:31" x14ac:dyDescent="0.25">
      <c r="AA64266" s="27"/>
      <c r="AC64266" s="28"/>
      <c r="AD64266" s="30"/>
      <c r="AE64266" s="30"/>
    </row>
    <row r="64267" spans="27:31" x14ac:dyDescent="0.25">
      <c r="AA64267" s="27"/>
      <c r="AC64267" s="28"/>
      <c r="AD64267" s="30"/>
      <c r="AE64267" s="30"/>
    </row>
    <row r="64268" spans="27:31" x14ac:dyDescent="0.25">
      <c r="AA64268" s="27"/>
      <c r="AC64268" s="28"/>
      <c r="AD64268" s="30"/>
      <c r="AE64268" s="30"/>
    </row>
    <row r="64269" spans="27:31" x14ac:dyDescent="0.25">
      <c r="AA64269" s="27"/>
      <c r="AC64269" s="28"/>
      <c r="AD64269" s="30"/>
      <c r="AE64269" s="30"/>
    </row>
    <row r="64270" spans="27:31" x14ac:dyDescent="0.25">
      <c r="AA64270" s="27"/>
      <c r="AC64270" s="28"/>
      <c r="AD64270" s="30"/>
      <c r="AE64270" s="30"/>
    </row>
    <row r="64271" spans="27:31" x14ac:dyDescent="0.25">
      <c r="AA64271" s="27"/>
      <c r="AC64271" s="28"/>
      <c r="AD64271" s="30"/>
      <c r="AE64271" s="30"/>
    </row>
    <row r="64272" spans="27:31" x14ac:dyDescent="0.25">
      <c r="AA64272" s="27"/>
      <c r="AC64272" s="28"/>
      <c r="AD64272" s="30"/>
      <c r="AE64272" s="30"/>
    </row>
    <row r="64273" spans="27:31" x14ac:dyDescent="0.25">
      <c r="AA64273" s="27"/>
      <c r="AC64273" s="28"/>
      <c r="AD64273" s="30"/>
      <c r="AE64273" s="30"/>
    </row>
    <row r="64274" spans="27:31" x14ac:dyDescent="0.25">
      <c r="AA64274" s="27"/>
      <c r="AC64274" s="28"/>
      <c r="AD64274" s="30"/>
      <c r="AE64274" s="30"/>
    </row>
    <row r="64275" spans="27:31" x14ac:dyDescent="0.25">
      <c r="AA64275" s="27"/>
      <c r="AC64275" s="28"/>
      <c r="AD64275" s="30"/>
      <c r="AE64275" s="30"/>
    </row>
    <row r="64276" spans="27:31" x14ac:dyDescent="0.25">
      <c r="AA64276" s="27"/>
      <c r="AC64276" s="28"/>
      <c r="AD64276" s="30"/>
      <c r="AE64276" s="30"/>
    </row>
    <row r="64277" spans="27:31" x14ac:dyDescent="0.25">
      <c r="AA64277" s="27"/>
      <c r="AC64277" s="28"/>
      <c r="AD64277" s="30"/>
      <c r="AE64277" s="30"/>
    </row>
    <row r="64278" spans="27:31" x14ac:dyDescent="0.25">
      <c r="AA64278" s="27"/>
      <c r="AC64278" s="28"/>
      <c r="AD64278" s="30"/>
      <c r="AE64278" s="30"/>
    </row>
    <row r="64279" spans="27:31" x14ac:dyDescent="0.25">
      <c r="AA64279" s="27"/>
      <c r="AC64279" s="28"/>
      <c r="AD64279" s="30"/>
      <c r="AE64279" s="30"/>
    </row>
    <row r="64280" spans="27:31" x14ac:dyDescent="0.25">
      <c r="AA64280" s="27"/>
      <c r="AC64280" s="28"/>
      <c r="AD64280" s="30"/>
      <c r="AE64280" s="30"/>
    </row>
    <row r="64281" spans="27:31" x14ac:dyDescent="0.25">
      <c r="AA64281" s="27"/>
      <c r="AC64281" s="28"/>
      <c r="AD64281" s="30"/>
      <c r="AE64281" s="30"/>
    </row>
    <row r="64282" spans="27:31" x14ac:dyDescent="0.25">
      <c r="AA64282" s="27"/>
      <c r="AC64282" s="28"/>
      <c r="AD64282" s="30"/>
      <c r="AE64282" s="30"/>
    </row>
    <row r="64283" spans="27:31" x14ac:dyDescent="0.25">
      <c r="AA64283" s="27"/>
      <c r="AC64283" s="28"/>
      <c r="AD64283" s="30"/>
      <c r="AE64283" s="30"/>
    </row>
    <row r="64284" spans="27:31" x14ac:dyDescent="0.25">
      <c r="AA64284" s="27"/>
      <c r="AC64284" s="28"/>
      <c r="AD64284" s="30"/>
      <c r="AE64284" s="30"/>
    </row>
    <row r="64285" spans="27:31" x14ac:dyDescent="0.25">
      <c r="AA64285" s="27"/>
      <c r="AC64285" s="28"/>
      <c r="AD64285" s="30"/>
      <c r="AE64285" s="30"/>
    </row>
    <row r="64286" spans="27:31" x14ac:dyDescent="0.25">
      <c r="AA64286" s="27"/>
      <c r="AC64286" s="28"/>
      <c r="AD64286" s="30"/>
      <c r="AE64286" s="30"/>
    </row>
    <row r="64287" spans="27:31" x14ac:dyDescent="0.25">
      <c r="AA64287" s="27"/>
      <c r="AC64287" s="28"/>
      <c r="AD64287" s="30"/>
      <c r="AE64287" s="30"/>
    </row>
    <row r="64288" spans="27:31" x14ac:dyDescent="0.25">
      <c r="AA64288" s="27"/>
      <c r="AC64288" s="28"/>
      <c r="AD64288" s="30"/>
      <c r="AE64288" s="30"/>
    </row>
    <row r="64289" spans="27:31" x14ac:dyDescent="0.25">
      <c r="AA64289" s="27"/>
      <c r="AC64289" s="28"/>
      <c r="AD64289" s="30"/>
      <c r="AE64289" s="30"/>
    </row>
    <row r="64290" spans="27:31" x14ac:dyDescent="0.25">
      <c r="AA64290" s="27"/>
      <c r="AC64290" s="28"/>
      <c r="AD64290" s="30"/>
      <c r="AE64290" s="30"/>
    </row>
    <row r="64291" spans="27:31" x14ac:dyDescent="0.25">
      <c r="AA64291" s="27"/>
      <c r="AC64291" s="28"/>
      <c r="AD64291" s="30"/>
      <c r="AE64291" s="30"/>
    </row>
    <row r="64292" spans="27:31" x14ac:dyDescent="0.25">
      <c r="AA64292" s="27"/>
      <c r="AC64292" s="28"/>
      <c r="AD64292" s="30"/>
      <c r="AE64292" s="30"/>
    </row>
    <row r="64293" spans="27:31" x14ac:dyDescent="0.25">
      <c r="AA64293" s="27"/>
      <c r="AC64293" s="28"/>
      <c r="AD64293" s="30"/>
      <c r="AE64293" s="30"/>
    </row>
    <row r="64294" spans="27:31" x14ac:dyDescent="0.25">
      <c r="AA64294" s="27"/>
      <c r="AC64294" s="28"/>
      <c r="AD64294" s="30"/>
      <c r="AE64294" s="30"/>
    </row>
    <row r="64295" spans="27:31" x14ac:dyDescent="0.25">
      <c r="AA64295" s="27"/>
      <c r="AC64295" s="28"/>
      <c r="AD64295" s="30"/>
      <c r="AE64295" s="30"/>
    </row>
    <row r="64296" spans="27:31" x14ac:dyDescent="0.25">
      <c r="AA64296" s="27"/>
      <c r="AC64296" s="28"/>
      <c r="AD64296" s="30"/>
      <c r="AE64296" s="30"/>
    </row>
    <row r="64297" spans="27:31" x14ac:dyDescent="0.25">
      <c r="AA64297" s="27"/>
      <c r="AC64297" s="28"/>
      <c r="AD64297" s="30"/>
      <c r="AE64297" s="30"/>
    </row>
    <row r="64298" spans="27:31" x14ac:dyDescent="0.25">
      <c r="AA64298" s="27"/>
      <c r="AC64298" s="28"/>
      <c r="AD64298" s="30"/>
      <c r="AE64298" s="30"/>
    </row>
    <row r="64299" spans="27:31" x14ac:dyDescent="0.25">
      <c r="AA64299" s="27"/>
      <c r="AC64299" s="28"/>
      <c r="AD64299" s="30"/>
      <c r="AE64299" s="30"/>
    </row>
    <row r="64300" spans="27:31" x14ac:dyDescent="0.25">
      <c r="AA64300" s="27"/>
      <c r="AC64300" s="28"/>
      <c r="AD64300" s="30"/>
      <c r="AE64300" s="30"/>
    </row>
    <row r="64301" spans="27:31" x14ac:dyDescent="0.25">
      <c r="AA64301" s="27"/>
      <c r="AC64301" s="28"/>
      <c r="AD64301" s="30"/>
      <c r="AE64301" s="30"/>
    </row>
    <row r="64302" spans="27:31" x14ac:dyDescent="0.25">
      <c r="AA64302" s="27"/>
      <c r="AC64302" s="28"/>
      <c r="AD64302" s="30"/>
      <c r="AE64302" s="30"/>
    </row>
    <row r="64303" spans="27:31" x14ac:dyDescent="0.25">
      <c r="AA64303" s="27"/>
      <c r="AC64303" s="28"/>
      <c r="AD64303" s="30"/>
      <c r="AE64303" s="30"/>
    </row>
    <row r="64304" spans="27:31" x14ac:dyDescent="0.25">
      <c r="AA64304" s="27"/>
      <c r="AC64304" s="28"/>
      <c r="AD64304" s="30"/>
      <c r="AE64304" s="30"/>
    </row>
    <row r="64305" spans="27:31" x14ac:dyDescent="0.25">
      <c r="AA64305" s="27"/>
      <c r="AC64305" s="28"/>
      <c r="AD64305" s="30"/>
      <c r="AE64305" s="30"/>
    </row>
    <row r="64306" spans="27:31" x14ac:dyDescent="0.25">
      <c r="AA64306" s="27"/>
      <c r="AC64306" s="28"/>
      <c r="AD64306" s="30"/>
      <c r="AE64306" s="30"/>
    </row>
    <row r="64307" spans="27:31" x14ac:dyDescent="0.25">
      <c r="AA64307" s="27"/>
      <c r="AC64307" s="28"/>
      <c r="AD64307" s="30"/>
      <c r="AE64307" s="30"/>
    </row>
    <row r="64308" spans="27:31" x14ac:dyDescent="0.25">
      <c r="AA64308" s="27"/>
      <c r="AC64308" s="28"/>
      <c r="AD64308" s="30"/>
      <c r="AE64308" s="30"/>
    </row>
    <row r="64309" spans="27:31" x14ac:dyDescent="0.25">
      <c r="AA64309" s="27"/>
      <c r="AC64309" s="28"/>
      <c r="AD64309" s="30"/>
      <c r="AE64309" s="30"/>
    </row>
    <row r="64310" spans="27:31" x14ac:dyDescent="0.25">
      <c r="AA64310" s="27"/>
      <c r="AC64310" s="28"/>
      <c r="AD64310" s="30"/>
      <c r="AE64310" s="30"/>
    </row>
    <row r="64311" spans="27:31" x14ac:dyDescent="0.25">
      <c r="AA64311" s="27"/>
      <c r="AC64311" s="28"/>
      <c r="AD64311" s="30"/>
      <c r="AE64311" s="30"/>
    </row>
    <row r="64312" spans="27:31" x14ac:dyDescent="0.25">
      <c r="AA64312" s="27"/>
      <c r="AC64312" s="28"/>
      <c r="AD64312" s="30"/>
      <c r="AE64312" s="30"/>
    </row>
    <row r="64313" spans="27:31" x14ac:dyDescent="0.25">
      <c r="AA64313" s="27"/>
      <c r="AC64313" s="28"/>
      <c r="AD64313" s="30"/>
      <c r="AE64313" s="30"/>
    </row>
    <row r="64314" spans="27:31" x14ac:dyDescent="0.25">
      <c r="AA64314" s="27"/>
      <c r="AC64314" s="28"/>
      <c r="AD64314" s="30"/>
      <c r="AE64314" s="30"/>
    </row>
    <row r="64315" spans="27:31" x14ac:dyDescent="0.25">
      <c r="AA64315" s="27"/>
      <c r="AC64315" s="28"/>
      <c r="AD64315" s="30"/>
      <c r="AE64315" s="30"/>
    </row>
    <row r="64316" spans="27:31" x14ac:dyDescent="0.25">
      <c r="AA64316" s="27"/>
      <c r="AC64316" s="28"/>
      <c r="AD64316" s="30"/>
      <c r="AE64316" s="30"/>
    </row>
    <row r="64317" spans="27:31" x14ac:dyDescent="0.25">
      <c r="AA64317" s="27"/>
      <c r="AC64317" s="28"/>
      <c r="AD64317" s="30"/>
      <c r="AE64317" s="30"/>
    </row>
    <row r="64318" spans="27:31" x14ac:dyDescent="0.25">
      <c r="AA64318" s="27"/>
      <c r="AC64318" s="28"/>
      <c r="AD64318" s="30"/>
      <c r="AE64318" s="30"/>
    </row>
    <row r="64319" spans="27:31" x14ac:dyDescent="0.25">
      <c r="AA64319" s="27"/>
      <c r="AC64319" s="28"/>
      <c r="AD64319" s="30"/>
      <c r="AE64319" s="30"/>
    </row>
    <row r="64320" spans="27:31" x14ac:dyDescent="0.25">
      <c r="AA64320" s="27"/>
      <c r="AC64320" s="28"/>
      <c r="AD64320" s="30"/>
      <c r="AE64320" s="30"/>
    </row>
    <row r="64321" spans="27:31" x14ac:dyDescent="0.25">
      <c r="AA64321" s="27"/>
      <c r="AC64321" s="28"/>
      <c r="AD64321" s="30"/>
      <c r="AE64321" s="30"/>
    </row>
    <row r="64322" spans="27:31" x14ac:dyDescent="0.25">
      <c r="AA64322" s="27"/>
      <c r="AC64322" s="28"/>
      <c r="AD64322" s="30"/>
      <c r="AE64322" s="30"/>
    </row>
    <row r="64323" spans="27:31" x14ac:dyDescent="0.25">
      <c r="AA64323" s="27"/>
      <c r="AC64323" s="28"/>
      <c r="AD64323" s="30"/>
      <c r="AE64323" s="30"/>
    </row>
    <row r="64324" spans="27:31" x14ac:dyDescent="0.25">
      <c r="AA64324" s="27"/>
      <c r="AC64324" s="28"/>
      <c r="AD64324" s="30"/>
      <c r="AE64324" s="30"/>
    </row>
    <row r="64325" spans="27:31" x14ac:dyDescent="0.25">
      <c r="AA64325" s="27"/>
      <c r="AC64325" s="28"/>
      <c r="AD64325" s="30"/>
      <c r="AE64325" s="30"/>
    </row>
    <row r="64326" spans="27:31" x14ac:dyDescent="0.25">
      <c r="AA64326" s="27"/>
      <c r="AC64326" s="28"/>
      <c r="AD64326" s="30"/>
      <c r="AE64326" s="30"/>
    </row>
    <row r="64327" spans="27:31" x14ac:dyDescent="0.25">
      <c r="AA64327" s="27"/>
      <c r="AC64327" s="28"/>
      <c r="AD64327" s="30"/>
      <c r="AE64327" s="30"/>
    </row>
    <row r="64328" spans="27:31" x14ac:dyDescent="0.25">
      <c r="AA64328" s="27"/>
      <c r="AC64328" s="28"/>
      <c r="AD64328" s="30"/>
      <c r="AE64328" s="30"/>
    </row>
    <row r="64329" spans="27:31" x14ac:dyDescent="0.25">
      <c r="AA64329" s="27"/>
      <c r="AC64329" s="28"/>
      <c r="AD64329" s="30"/>
      <c r="AE64329" s="30"/>
    </row>
    <row r="64330" spans="27:31" x14ac:dyDescent="0.25">
      <c r="AA64330" s="27"/>
      <c r="AC64330" s="28"/>
      <c r="AD64330" s="30"/>
      <c r="AE64330" s="30"/>
    </row>
    <row r="64331" spans="27:31" x14ac:dyDescent="0.25">
      <c r="AA64331" s="27"/>
      <c r="AC64331" s="28"/>
      <c r="AD64331" s="30"/>
      <c r="AE64331" s="30"/>
    </row>
    <row r="64332" spans="27:31" x14ac:dyDescent="0.25">
      <c r="AA64332" s="27"/>
      <c r="AC64332" s="28"/>
      <c r="AD64332" s="30"/>
      <c r="AE64332" s="30"/>
    </row>
    <row r="64333" spans="27:31" x14ac:dyDescent="0.25">
      <c r="AA64333" s="27"/>
      <c r="AC64333" s="28"/>
      <c r="AD64333" s="30"/>
      <c r="AE64333" s="30"/>
    </row>
    <row r="64334" spans="27:31" x14ac:dyDescent="0.25">
      <c r="AA64334" s="27"/>
      <c r="AC64334" s="28"/>
      <c r="AD64334" s="30"/>
      <c r="AE64334" s="30"/>
    </row>
    <row r="64335" spans="27:31" x14ac:dyDescent="0.25">
      <c r="AA64335" s="27"/>
      <c r="AC64335" s="28"/>
      <c r="AD64335" s="30"/>
      <c r="AE64335" s="30"/>
    </row>
    <row r="64336" spans="27:31" x14ac:dyDescent="0.25">
      <c r="AA64336" s="27"/>
      <c r="AC64336" s="28"/>
      <c r="AD64336" s="30"/>
      <c r="AE64336" s="30"/>
    </row>
    <row r="64337" spans="27:31" x14ac:dyDescent="0.25">
      <c r="AA64337" s="27"/>
      <c r="AC64337" s="28"/>
      <c r="AD64337" s="30"/>
      <c r="AE64337" s="30"/>
    </row>
    <row r="64338" spans="27:31" x14ac:dyDescent="0.25">
      <c r="AA64338" s="27"/>
      <c r="AC64338" s="28"/>
      <c r="AD64338" s="30"/>
      <c r="AE64338" s="30"/>
    </row>
    <row r="64339" spans="27:31" x14ac:dyDescent="0.25">
      <c r="AA64339" s="27"/>
      <c r="AC64339" s="28"/>
      <c r="AD64339" s="30"/>
      <c r="AE64339" s="30"/>
    </row>
    <row r="64340" spans="27:31" x14ac:dyDescent="0.25">
      <c r="AA64340" s="27"/>
      <c r="AC64340" s="28"/>
      <c r="AD64340" s="30"/>
      <c r="AE64340" s="30"/>
    </row>
    <row r="64341" spans="27:31" x14ac:dyDescent="0.25">
      <c r="AA64341" s="27"/>
      <c r="AC64341" s="28"/>
      <c r="AD64341" s="30"/>
      <c r="AE64341" s="30"/>
    </row>
    <row r="64342" spans="27:31" x14ac:dyDescent="0.25">
      <c r="AA64342" s="27"/>
      <c r="AC64342" s="28"/>
      <c r="AD64342" s="30"/>
      <c r="AE64342" s="30"/>
    </row>
    <row r="64343" spans="27:31" x14ac:dyDescent="0.25">
      <c r="AA64343" s="27"/>
      <c r="AC64343" s="28"/>
      <c r="AD64343" s="30"/>
      <c r="AE64343" s="30"/>
    </row>
    <row r="64344" spans="27:31" x14ac:dyDescent="0.25">
      <c r="AA64344" s="27"/>
      <c r="AC64344" s="28"/>
      <c r="AD64344" s="30"/>
      <c r="AE64344" s="30"/>
    </row>
    <row r="64345" spans="27:31" x14ac:dyDescent="0.25">
      <c r="AA64345" s="27"/>
      <c r="AC64345" s="28"/>
      <c r="AD64345" s="30"/>
      <c r="AE64345" s="30"/>
    </row>
    <row r="64346" spans="27:31" x14ac:dyDescent="0.25">
      <c r="AA64346" s="27"/>
      <c r="AC64346" s="28"/>
      <c r="AD64346" s="30"/>
      <c r="AE64346" s="30"/>
    </row>
    <row r="64347" spans="27:31" x14ac:dyDescent="0.25">
      <c r="AA64347" s="27"/>
      <c r="AC64347" s="28"/>
      <c r="AD64347" s="30"/>
      <c r="AE64347" s="30"/>
    </row>
    <row r="64348" spans="27:31" x14ac:dyDescent="0.25">
      <c r="AA64348" s="27"/>
      <c r="AC64348" s="28"/>
      <c r="AD64348" s="30"/>
      <c r="AE64348" s="30"/>
    </row>
    <row r="64349" spans="27:31" x14ac:dyDescent="0.25">
      <c r="AA64349" s="27"/>
      <c r="AC64349" s="28"/>
      <c r="AD64349" s="30"/>
      <c r="AE64349" s="30"/>
    </row>
    <row r="64350" spans="27:31" x14ac:dyDescent="0.25">
      <c r="AA64350" s="27"/>
      <c r="AC64350" s="28"/>
      <c r="AD64350" s="30"/>
      <c r="AE64350" s="30"/>
    </row>
    <row r="64351" spans="27:31" x14ac:dyDescent="0.25">
      <c r="AA64351" s="27"/>
      <c r="AC64351" s="28"/>
      <c r="AD64351" s="30"/>
      <c r="AE64351" s="30"/>
    </row>
    <row r="64352" spans="27:31" x14ac:dyDescent="0.25">
      <c r="AA64352" s="27"/>
      <c r="AC64352" s="28"/>
      <c r="AD64352" s="30"/>
      <c r="AE64352" s="30"/>
    </row>
    <row r="64353" spans="27:31" x14ac:dyDescent="0.25">
      <c r="AA64353" s="27"/>
      <c r="AC64353" s="28"/>
      <c r="AD64353" s="30"/>
      <c r="AE64353" s="30"/>
    </row>
    <row r="64354" spans="27:31" x14ac:dyDescent="0.25">
      <c r="AA64354" s="27"/>
      <c r="AC64354" s="28"/>
      <c r="AD64354" s="30"/>
      <c r="AE64354" s="30"/>
    </row>
    <row r="64355" spans="27:31" x14ac:dyDescent="0.25">
      <c r="AA64355" s="27"/>
      <c r="AC64355" s="28"/>
      <c r="AD64355" s="30"/>
      <c r="AE64355" s="30"/>
    </row>
    <row r="64356" spans="27:31" x14ac:dyDescent="0.25">
      <c r="AA64356" s="27"/>
      <c r="AC64356" s="28"/>
      <c r="AD64356" s="30"/>
      <c r="AE64356" s="30"/>
    </row>
    <row r="64357" spans="27:31" x14ac:dyDescent="0.25">
      <c r="AA64357" s="27"/>
      <c r="AC64357" s="28"/>
      <c r="AD64357" s="30"/>
      <c r="AE64357" s="30"/>
    </row>
    <row r="64358" spans="27:31" x14ac:dyDescent="0.25">
      <c r="AA64358" s="27"/>
      <c r="AC64358" s="28"/>
      <c r="AD64358" s="30"/>
      <c r="AE64358" s="30"/>
    </row>
    <row r="64359" spans="27:31" x14ac:dyDescent="0.25">
      <c r="AA64359" s="27"/>
      <c r="AC64359" s="28"/>
      <c r="AD64359" s="30"/>
      <c r="AE64359" s="30"/>
    </row>
    <row r="64360" spans="27:31" x14ac:dyDescent="0.25">
      <c r="AA64360" s="27"/>
      <c r="AC64360" s="28"/>
      <c r="AD64360" s="30"/>
      <c r="AE64360" s="30"/>
    </row>
    <row r="64361" spans="27:31" x14ac:dyDescent="0.25">
      <c r="AA64361" s="27"/>
      <c r="AC64361" s="28"/>
      <c r="AD64361" s="30"/>
      <c r="AE64361" s="30"/>
    </row>
    <row r="64362" spans="27:31" x14ac:dyDescent="0.25">
      <c r="AA64362" s="27"/>
      <c r="AC64362" s="28"/>
      <c r="AD64362" s="30"/>
      <c r="AE64362" s="30"/>
    </row>
    <row r="64363" spans="27:31" x14ac:dyDescent="0.25">
      <c r="AA64363" s="27"/>
      <c r="AC64363" s="28"/>
      <c r="AD64363" s="30"/>
      <c r="AE64363" s="30"/>
    </row>
    <row r="64364" spans="27:31" x14ac:dyDescent="0.25">
      <c r="AA64364" s="27"/>
      <c r="AC64364" s="28"/>
      <c r="AD64364" s="30"/>
      <c r="AE64364" s="30"/>
    </row>
    <row r="64365" spans="27:31" x14ac:dyDescent="0.25">
      <c r="AA64365" s="27"/>
      <c r="AC64365" s="28"/>
      <c r="AD64365" s="30"/>
      <c r="AE64365" s="30"/>
    </row>
    <row r="64366" spans="27:31" x14ac:dyDescent="0.25">
      <c r="AA64366" s="27"/>
      <c r="AC64366" s="28"/>
      <c r="AD64366" s="30"/>
      <c r="AE64366" s="30"/>
    </row>
    <row r="64367" spans="27:31" x14ac:dyDescent="0.25">
      <c r="AA64367" s="27"/>
      <c r="AC64367" s="28"/>
      <c r="AD64367" s="30"/>
      <c r="AE64367" s="30"/>
    </row>
    <row r="64368" spans="27:31" x14ac:dyDescent="0.25">
      <c r="AA64368" s="27"/>
      <c r="AC64368" s="28"/>
      <c r="AD64368" s="30"/>
      <c r="AE64368" s="30"/>
    </row>
    <row r="64369" spans="27:31" x14ac:dyDescent="0.25">
      <c r="AA64369" s="27"/>
      <c r="AC64369" s="28"/>
      <c r="AD64369" s="30"/>
      <c r="AE64369" s="30"/>
    </row>
    <row r="64370" spans="27:31" x14ac:dyDescent="0.25">
      <c r="AA64370" s="27"/>
      <c r="AC64370" s="28"/>
      <c r="AD64370" s="30"/>
      <c r="AE64370" s="30"/>
    </row>
    <row r="64371" spans="27:31" x14ac:dyDescent="0.25">
      <c r="AA64371" s="27"/>
      <c r="AC64371" s="28"/>
      <c r="AD64371" s="30"/>
      <c r="AE64371" s="30"/>
    </row>
    <row r="64372" spans="27:31" x14ac:dyDescent="0.25">
      <c r="AA64372" s="27"/>
      <c r="AC64372" s="28"/>
      <c r="AD64372" s="30"/>
      <c r="AE64372" s="30"/>
    </row>
    <row r="64373" spans="27:31" x14ac:dyDescent="0.25">
      <c r="AA64373" s="27"/>
      <c r="AC64373" s="28"/>
      <c r="AD64373" s="30"/>
      <c r="AE64373" s="30"/>
    </row>
    <row r="64374" spans="27:31" x14ac:dyDescent="0.25">
      <c r="AA64374" s="27"/>
      <c r="AC64374" s="28"/>
      <c r="AD64374" s="30"/>
      <c r="AE64374" s="30"/>
    </row>
    <row r="64375" spans="27:31" x14ac:dyDescent="0.25">
      <c r="AA64375" s="27"/>
      <c r="AC64375" s="28"/>
      <c r="AD64375" s="30"/>
      <c r="AE64375" s="30"/>
    </row>
    <row r="64376" spans="27:31" x14ac:dyDescent="0.25">
      <c r="AA64376" s="27"/>
      <c r="AC64376" s="28"/>
      <c r="AD64376" s="30"/>
      <c r="AE64376" s="30"/>
    </row>
    <row r="64377" spans="27:31" x14ac:dyDescent="0.25">
      <c r="AA64377" s="27"/>
      <c r="AC64377" s="28"/>
      <c r="AD64377" s="30"/>
      <c r="AE64377" s="30"/>
    </row>
    <row r="64378" spans="27:31" x14ac:dyDescent="0.25">
      <c r="AA64378" s="27"/>
      <c r="AC64378" s="28"/>
      <c r="AD64378" s="30"/>
      <c r="AE64378" s="30"/>
    </row>
    <row r="64379" spans="27:31" x14ac:dyDescent="0.25">
      <c r="AA64379" s="27"/>
      <c r="AC64379" s="28"/>
      <c r="AD64379" s="30"/>
      <c r="AE64379" s="30"/>
    </row>
    <row r="64380" spans="27:31" x14ac:dyDescent="0.25">
      <c r="AA64380" s="27"/>
      <c r="AC64380" s="28"/>
      <c r="AD64380" s="30"/>
      <c r="AE64380" s="30"/>
    </row>
    <row r="64381" spans="27:31" x14ac:dyDescent="0.25">
      <c r="AA64381" s="27"/>
      <c r="AC64381" s="28"/>
      <c r="AD64381" s="30"/>
      <c r="AE64381" s="30"/>
    </row>
    <row r="64382" spans="27:31" x14ac:dyDescent="0.25">
      <c r="AA64382" s="27"/>
      <c r="AC64382" s="28"/>
      <c r="AD64382" s="30"/>
      <c r="AE64382" s="30"/>
    </row>
    <row r="64383" spans="27:31" x14ac:dyDescent="0.25">
      <c r="AA64383" s="27"/>
      <c r="AC64383" s="28"/>
      <c r="AD64383" s="30"/>
      <c r="AE64383" s="30"/>
    </row>
    <row r="64384" spans="27:31" x14ac:dyDescent="0.25">
      <c r="AA64384" s="27"/>
      <c r="AC64384" s="28"/>
      <c r="AD64384" s="30"/>
      <c r="AE64384" s="30"/>
    </row>
    <row r="64385" spans="27:31" x14ac:dyDescent="0.25">
      <c r="AA64385" s="27"/>
      <c r="AC64385" s="28"/>
      <c r="AD64385" s="30"/>
      <c r="AE64385" s="30"/>
    </row>
    <row r="64386" spans="27:31" x14ac:dyDescent="0.25">
      <c r="AA64386" s="27"/>
      <c r="AC64386" s="28"/>
      <c r="AD64386" s="30"/>
      <c r="AE64386" s="30"/>
    </row>
    <row r="64387" spans="27:31" x14ac:dyDescent="0.25">
      <c r="AA64387" s="27"/>
      <c r="AC64387" s="28"/>
      <c r="AD64387" s="30"/>
      <c r="AE64387" s="30"/>
    </row>
    <row r="64388" spans="27:31" x14ac:dyDescent="0.25">
      <c r="AA64388" s="27"/>
      <c r="AC64388" s="28"/>
      <c r="AD64388" s="30"/>
      <c r="AE64388" s="30"/>
    </row>
    <row r="64389" spans="27:31" x14ac:dyDescent="0.25">
      <c r="AA64389" s="27"/>
      <c r="AC64389" s="28"/>
      <c r="AD64389" s="30"/>
      <c r="AE64389" s="30"/>
    </row>
    <row r="64390" spans="27:31" x14ac:dyDescent="0.25">
      <c r="AA64390" s="27"/>
      <c r="AC64390" s="28"/>
      <c r="AD64390" s="30"/>
      <c r="AE64390" s="30"/>
    </row>
    <row r="64391" spans="27:31" x14ac:dyDescent="0.25">
      <c r="AA64391" s="27"/>
      <c r="AC64391" s="28"/>
      <c r="AD64391" s="30"/>
      <c r="AE64391" s="30"/>
    </row>
    <row r="64392" spans="27:31" x14ac:dyDescent="0.25">
      <c r="AA64392" s="27"/>
      <c r="AC64392" s="28"/>
      <c r="AD64392" s="30"/>
      <c r="AE64392" s="30"/>
    </row>
    <row r="64393" spans="27:31" x14ac:dyDescent="0.25">
      <c r="AA64393" s="27"/>
      <c r="AC64393" s="28"/>
      <c r="AD64393" s="30"/>
      <c r="AE64393" s="30"/>
    </row>
    <row r="64394" spans="27:31" x14ac:dyDescent="0.25">
      <c r="AA64394" s="27"/>
      <c r="AC64394" s="28"/>
      <c r="AD64394" s="30"/>
      <c r="AE64394" s="30"/>
    </row>
    <row r="64395" spans="27:31" x14ac:dyDescent="0.25">
      <c r="AA64395" s="27"/>
      <c r="AC64395" s="28"/>
      <c r="AD64395" s="30"/>
      <c r="AE64395" s="30"/>
    </row>
    <row r="64396" spans="27:31" x14ac:dyDescent="0.25">
      <c r="AA64396" s="27"/>
      <c r="AC64396" s="28"/>
      <c r="AD64396" s="30"/>
      <c r="AE64396" s="30"/>
    </row>
    <row r="64397" spans="27:31" x14ac:dyDescent="0.25">
      <c r="AA64397" s="27"/>
      <c r="AC64397" s="28"/>
      <c r="AD64397" s="30"/>
      <c r="AE64397" s="30"/>
    </row>
    <row r="64398" spans="27:31" x14ac:dyDescent="0.25">
      <c r="AA64398" s="27"/>
      <c r="AC64398" s="28"/>
      <c r="AD64398" s="30"/>
      <c r="AE64398" s="30"/>
    </row>
    <row r="64399" spans="27:31" x14ac:dyDescent="0.25">
      <c r="AA64399" s="27"/>
      <c r="AC64399" s="28"/>
      <c r="AD64399" s="30"/>
      <c r="AE64399" s="30"/>
    </row>
    <row r="64400" spans="27:31" x14ac:dyDescent="0.25">
      <c r="AA64400" s="27"/>
      <c r="AC64400" s="28"/>
      <c r="AD64400" s="30"/>
      <c r="AE64400" s="30"/>
    </row>
    <row r="64401" spans="27:31" x14ac:dyDescent="0.25">
      <c r="AA64401" s="27"/>
      <c r="AC64401" s="28"/>
      <c r="AD64401" s="30"/>
      <c r="AE64401" s="30"/>
    </row>
    <row r="64402" spans="27:31" x14ac:dyDescent="0.25">
      <c r="AA64402" s="27"/>
      <c r="AC64402" s="28"/>
      <c r="AD64402" s="30"/>
      <c r="AE64402" s="30"/>
    </row>
    <row r="64403" spans="27:31" x14ac:dyDescent="0.25">
      <c r="AA64403" s="27"/>
      <c r="AC64403" s="28"/>
      <c r="AD64403" s="30"/>
      <c r="AE64403" s="30"/>
    </row>
    <row r="64404" spans="27:31" x14ac:dyDescent="0.25">
      <c r="AA64404" s="27"/>
      <c r="AC64404" s="28"/>
      <c r="AD64404" s="30"/>
      <c r="AE64404" s="30"/>
    </row>
    <row r="64405" spans="27:31" x14ac:dyDescent="0.25">
      <c r="AA64405" s="27"/>
      <c r="AC64405" s="28"/>
      <c r="AD64405" s="30"/>
      <c r="AE64405" s="30"/>
    </row>
    <row r="64406" spans="27:31" x14ac:dyDescent="0.25">
      <c r="AA64406" s="27"/>
      <c r="AC64406" s="28"/>
      <c r="AD64406" s="30"/>
      <c r="AE64406" s="30"/>
    </row>
    <row r="64407" spans="27:31" x14ac:dyDescent="0.25">
      <c r="AA64407" s="27"/>
      <c r="AC64407" s="28"/>
      <c r="AD64407" s="30"/>
      <c r="AE64407" s="30"/>
    </row>
    <row r="64408" spans="27:31" x14ac:dyDescent="0.25">
      <c r="AA64408" s="27"/>
      <c r="AC64408" s="28"/>
      <c r="AD64408" s="30"/>
      <c r="AE64408" s="30"/>
    </row>
    <row r="64409" spans="27:31" x14ac:dyDescent="0.25">
      <c r="AA64409" s="27"/>
      <c r="AC64409" s="28"/>
      <c r="AD64409" s="30"/>
      <c r="AE64409" s="30"/>
    </row>
    <row r="64410" spans="27:31" x14ac:dyDescent="0.25">
      <c r="AA64410" s="27"/>
      <c r="AC64410" s="28"/>
      <c r="AD64410" s="30"/>
      <c r="AE64410" s="30"/>
    </row>
    <row r="64411" spans="27:31" x14ac:dyDescent="0.25">
      <c r="AA64411" s="27"/>
      <c r="AC64411" s="28"/>
      <c r="AD64411" s="30"/>
      <c r="AE64411" s="30"/>
    </row>
    <row r="64412" spans="27:31" x14ac:dyDescent="0.25">
      <c r="AA64412" s="27"/>
      <c r="AC64412" s="28"/>
      <c r="AD64412" s="30"/>
      <c r="AE64412" s="30"/>
    </row>
    <row r="64413" spans="27:31" x14ac:dyDescent="0.25">
      <c r="AA64413" s="27"/>
      <c r="AC64413" s="28"/>
      <c r="AD64413" s="30"/>
      <c r="AE64413" s="30"/>
    </row>
    <row r="64414" spans="27:31" x14ac:dyDescent="0.25">
      <c r="AA64414" s="27"/>
      <c r="AC64414" s="28"/>
      <c r="AD64414" s="30"/>
      <c r="AE64414" s="30"/>
    </row>
    <row r="64415" spans="27:31" x14ac:dyDescent="0.25">
      <c r="AA64415" s="27"/>
      <c r="AC64415" s="28"/>
      <c r="AD64415" s="30"/>
      <c r="AE64415" s="30"/>
    </row>
    <row r="64416" spans="27:31" x14ac:dyDescent="0.25">
      <c r="AA64416" s="27"/>
      <c r="AC64416" s="28"/>
      <c r="AD64416" s="30"/>
      <c r="AE64416" s="30"/>
    </row>
    <row r="64417" spans="27:31" x14ac:dyDescent="0.25">
      <c r="AA64417" s="27"/>
      <c r="AC64417" s="28"/>
      <c r="AD64417" s="30"/>
      <c r="AE64417" s="30"/>
    </row>
    <row r="64418" spans="27:31" x14ac:dyDescent="0.25">
      <c r="AA64418" s="27"/>
      <c r="AC64418" s="28"/>
      <c r="AD64418" s="30"/>
      <c r="AE64418" s="30"/>
    </row>
    <row r="64419" spans="27:31" x14ac:dyDescent="0.25">
      <c r="AA64419" s="27"/>
      <c r="AC64419" s="28"/>
      <c r="AD64419" s="30"/>
      <c r="AE64419" s="30"/>
    </row>
    <row r="64420" spans="27:31" x14ac:dyDescent="0.25">
      <c r="AA64420" s="27"/>
      <c r="AC64420" s="28"/>
      <c r="AD64420" s="30"/>
      <c r="AE64420" s="30"/>
    </row>
    <row r="64421" spans="27:31" x14ac:dyDescent="0.25">
      <c r="AA64421" s="27"/>
      <c r="AC64421" s="28"/>
      <c r="AD64421" s="30"/>
      <c r="AE64421" s="30"/>
    </row>
    <row r="64422" spans="27:31" x14ac:dyDescent="0.25">
      <c r="AA64422" s="27"/>
      <c r="AC64422" s="28"/>
      <c r="AD64422" s="30"/>
      <c r="AE64422" s="30"/>
    </row>
    <row r="64423" spans="27:31" x14ac:dyDescent="0.25">
      <c r="AA64423" s="27"/>
      <c r="AC64423" s="28"/>
      <c r="AD64423" s="30"/>
      <c r="AE64423" s="30"/>
    </row>
    <row r="64424" spans="27:31" x14ac:dyDescent="0.25">
      <c r="AA64424" s="27"/>
      <c r="AC64424" s="28"/>
      <c r="AD64424" s="30"/>
      <c r="AE64424" s="30"/>
    </row>
    <row r="64425" spans="27:31" x14ac:dyDescent="0.25">
      <c r="AA64425" s="27"/>
      <c r="AC64425" s="28"/>
      <c r="AD64425" s="30"/>
      <c r="AE64425" s="30"/>
    </row>
    <row r="64426" spans="27:31" x14ac:dyDescent="0.25">
      <c r="AA64426" s="27"/>
      <c r="AC64426" s="28"/>
      <c r="AD64426" s="30"/>
      <c r="AE64426" s="30"/>
    </row>
    <row r="64427" spans="27:31" x14ac:dyDescent="0.25">
      <c r="AA64427" s="27"/>
      <c r="AC64427" s="28"/>
      <c r="AD64427" s="30"/>
      <c r="AE64427" s="30"/>
    </row>
    <row r="64428" spans="27:31" x14ac:dyDescent="0.25">
      <c r="AA64428" s="27"/>
      <c r="AC64428" s="28"/>
      <c r="AD64428" s="30"/>
      <c r="AE64428" s="30"/>
    </row>
    <row r="64429" spans="27:31" x14ac:dyDescent="0.25">
      <c r="AA64429" s="27"/>
      <c r="AC64429" s="28"/>
      <c r="AD64429" s="30"/>
      <c r="AE64429" s="30"/>
    </row>
    <row r="64430" spans="27:31" x14ac:dyDescent="0.25">
      <c r="AA64430" s="27"/>
      <c r="AC64430" s="28"/>
      <c r="AD64430" s="30"/>
      <c r="AE64430" s="30"/>
    </row>
    <row r="64431" spans="27:31" x14ac:dyDescent="0.25">
      <c r="AA64431" s="27"/>
      <c r="AC64431" s="28"/>
      <c r="AD64431" s="30"/>
      <c r="AE64431" s="30"/>
    </row>
    <row r="64432" spans="27:31" x14ac:dyDescent="0.25">
      <c r="AA64432" s="27"/>
      <c r="AC64432" s="28"/>
      <c r="AD64432" s="30"/>
      <c r="AE64432" s="30"/>
    </row>
    <row r="64433" spans="27:31" x14ac:dyDescent="0.25">
      <c r="AA64433" s="27"/>
      <c r="AC64433" s="28"/>
      <c r="AD64433" s="30"/>
      <c r="AE64433" s="30"/>
    </row>
    <row r="64434" spans="27:31" x14ac:dyDescent="0.25">
      <c r="AA64434" s="27"/>
      <c r="AC64434" s="28"/>
      <c r="AD64434" s="30"/>
      <c r="AE64434" s="30"/>
    </row>
    <row r="64435" spans="27:31" x14ac:dyDescent="0.25">
      <c r="AA64435" s="27"/>
      <c r="AC64435" s="28"/>
      <c r="AD64435" s="30"/>
      <c r="AE64435" s="30"/>
    </row>
    <row r="64436" spans="27:31" x14ac:dyDescent="0.25">
      <c r="AA64436" s="27"/>
      <c r="AC64436" s="28"/>
      <c r="AD64436" s="30"/>
      <c r="AE64436" s="30"/>
    </row>
    <row r="64437" spans="27:31" x14ac:dyDescent="0.25">
      <c r="AA64437" s="27"/>
      <c r="AC64437" s="28"/>
      <c r="AD64437" s="30"/>
      <c r="AE64437" s="30"/>
    </row>
    <row r="64438" spans="27:31" x14ac:dyDescent="0.25">
      <c r="AA64438" s="27"/>
      <c r="AC64438" s="28"/>
      <c r="AD64438" s="30"/>
      <c r="AE64438" s="30"/>
    </row>
    <row r="64439" spans="27:31" x14ac:dyDescent="0.25">
      <c r="AA64439" s="27"/>
      <c r="AC64439" s="28"/>
      <c r="AD64439" s="30"/>
      <c r="AE64439" s="30"/>
    </row>
    <row r="64440" spans="27:31" x14ac:dyDescent="0.25">
      <c r="AA64440" s="27"/>
      <c r="AC64440" s="28"/>
      <c r="AD64440" s="30"/>
      <c r="AE64440" s="30"/>
    </row>
    <row r="64441" spans="27:31" x14ac:dyDescent="0.25">
      <c r="AA64441" s="27"/>
      <c r="AC64441" s="28"/>
      <c r="AD64441" s="30"/>
      <c r="AE64441" s="30"/>
    </row>
    <row r="64442" spans="27:31" x14ac:dyDescent="0.25">
      <c r="AA64442" s="27"/>
      <c r="AC64442" s="28"/>
      <c r="AD64442" s="30"/>
      <c r="AE64442" s="30"/>
    </row>
    <row r="64443" spans="27:31" x14ac:dyDescent="0.25">
      <c r="AA64443" s="27"/>
      <c r="AC64443" s="28"/>
      <c r="AD64443" s="30"/>
      <c r="AE64443" s="30"/>
    </row>
    <row r="64444" spans="27:31" x14ac:dyDescent="0.25">
      <c r="AA64444" s="27"/>
      <c r="AC64444" s="28"/>
      <c r="AD64444" s="30"/>
      <c r="AE64444" s="30"/>
    </row>
    <row r="64445" spans="27:31" x14ac:dyDescent="0.25">
      <c r="AA64445" s="27"/>
      <c r="AC64445" s="28"/>
      <c r="AD64445" s="30"/>
      <c r="AE64445" s="30"/>
    </row>
    <row r="64446" spans="27:31" x14ac:dyDescent="0.25">
      <c r="AA64446" s="27"/>
      <c r="AC64446" s="28"/>
      <c r="AD64446" s="30"/>
      <c r="AE64446" s="30"/>
    </row>
    <row r="64447" spans="27:31" x14ac:dyDescent="0.25">
      <c r="AA64447" s="27"/>
      <c r="AC64447" s="28"/>
      <c r="AD64447" s="30"/>
      <c r="AE64447" s="30"/>
    </row>
    <row r="64448" spans="27:31" x14ac:dyDescent="0.25">
      <c r="AA64448" s="27"/>
      <c r="AC64448" s="28"/>
      <c r="AD64448" s="30"/>
      <c r="AE64448" s="30"/>
    </row>
    <row r="64449" spans="27:31" x14ac:dyDescent="0.25">
      <c r="AA64449" s="27"/>
      <c r="AC64449" s="28"/>
      <c r="AD64449" s="30"/>
      <c r="AE64449" s="30"/>
    </row>
    <row r="64450" spans="27:31" x14ac:dyDescent="0.25">
      <c r="AA64450" s="27"/>
      <c r="AC64450" s="28"/>
      <c r="AD64450" s="30"/>
      <c r="AE64450" s="30"/>
    </row>
    <row r="64451" spans="27:31" x14ac:dyDescent="0.25">
      <c r="AA64451" s="27"/>
      <c r="AC64451" s="28"/>
      <c r="AD64451" s="30"/>
      <c r="AE64451" s="30"/>
    </row>
    <row r="64452" spans="27:31" x14ac:dyDescent="0.25">
      <c r="AA64452" s="27"/>
      <c r="AC64452" s="28"/>
      <c r="AD64452" s="30"/>
      <c r="AE64452" s="30"/>
    </row>
    <row r="64453" spans="27:31" x14ac:dyDescent="0.25">
      <c r="AA64453" s="27"/>
      <c r="AC64453" s="28"/>
      <c r="AD64453" s="30"/>
      <c r="AE64453" s="30"/>
    </row>
    <row r="64454" spans="27:31" x14ac:dyDescent="0.25">
      <c r="AA64454" s="27"/>
      <c r="AC64454" s="28"/>
      <c r="AD64454" s="30"/>
      <c r="AE64454" s="30"/>
    </row>
    <row r="64455" spans="27:31" x14ac:dyDescent="0.25">
      <c r="AA64455" s="27"/>
      <c r="AC64455" s="28"/>
      <c r="AD64455" s="30"/>
      <c r="AE64455" s="30"/>
    </row>
    <row r="64456" spans="27:31" x14ac:dyDescent="0.25">
      <c r="AA64456" s="27"/>
      <c r="AC64456" s="28"/>
      <c r="AD64456" s="30"/>
      <c r="AE64456" s="30"/>
    </row>
    <row r="64457" spans="27:31" x14ac:dyDescent="0.25">
      <c r="AA64457" s="27"/>
      <c r="AC64457" s="28"/>
      <c r="AD64457" s="30"/>
      <c r="AE64457" s="30"/>
    </row>
    <row r="64458" spans="27:31" x14ac:dyDescent="0.25">
      <c r="AA64458" s="27"/>
      <c r="AC64458" s="28"/>
      <c r="AD64458" s="30"/>
      <c r="AE64458" s="30"/>
    </row>
    <row r="64459" spans="27:31" x14ac:dyDescent="0.25">
      <c r="AA64459" s="27"/>
      <c r="AC64459" s="28"/>
      <c r="AD64459" s="30"/>
      <c r="AE64459" s="30"/>
    </row>
    <row r="64460" spans="27:31" x14ac:dyDescent="0.25">
      <c r="AA64460" s="27"/>
      <c r="AC64460" s="28"/>
      <c r="AD64460" s="30"/>
      <c r="AE64460" s="30"/>
    </row>
    <row r="64461" spans="27:31" x14ac:dyDescent="0.25">
      <c r="AA64461" s="27"/>
      <c r="AC64461" s="28"/>
      <c r="AD64461" s="30"/>
      <c r="AE64461" s="30"/>
    </row>
    <row r="64462" spans="27:31" x14ac:dyDescent="0.25">
      <c r="AA64462" s="27"/>
      <c r="AC64462" s="28"/>
      <c r="AD64462" s="30"/>
      <c r="AE64462" s="30"/>
    </row>
    <row r="64463" spans="27:31" x14ac:dyDescent="0.25">
      <c r="AA64463" s="27"/>
      <c r="AC64463" s="28"/>
      <c r="AD64463" s="30"/>
      <c r="AE64463" s="30"/>
    </row>
    <row r="64464" spans="27:31" x14ac:dyDescent="0.25">
      <c r="AA64464" s="27"/>
      <c r="AC64464" s="28"/>
      <c r="AD64464" s="30"/>
      <c r="AE64464" s="30"/>
    </row>
    <row r="64465" spans="27:31" x14ac:dyDescent="0.25">
      <c r="AA64465" s="27"/>
      <c r="AC64465" s="28"/>
      <c r="AD64465" s="30"/>
      <c r="AE64465" s="30"/>
    </row>
    <row r="64466" spans="27:31" x14ac:dyDescent="0.25">
      <c r="AA64466" s="27"/>
      <c r="AC64466" s="28"/>
      <c r="AD64466" s="30"/>
      <c r="AE64466" s="30"/>
    </row>
    <row r="64467" spans="27:31" x14ac:dyDescent="0.25">
      <c r="AA64467" s="27"/>
      <c r="AC64467" s="28"/>
      <c r="AD64467" s="30"/>
      <c r="AE64467" s="30"/>
    </row>
    <row r="64468" spans="27:31" x14ac:dyDescent="0.25">
      <c r="AA64468" s="27"/>
      <c r="AC64468" s="28"/>
      <c r="AD64468" s="30"/>
      <c r="AE64468" s="30"/>
    </row>
    <row r="64469" spans="27:31" x14ac:dyDescent="0.25">
      <c r="AA64469" s="27"/>
      <c r="AC64469" s="28"/>
      <c r="AD64469" s="30"/>
      <c r="AE64469" s="30"/>
    </row>
    <row r="64470" spans="27:31" x14ac:dyDescent="0.25">
      <c r="AA64470" s="27"/>
      <c r="AC64470" s="28"/>
      <c r="AD64470" s="30"/>
      <c r="AE64470" s="30"/>
    </row>
    <row r="64471" spans="27:31" x14ac:dyDescent="0.25">
      <c r="AA64471" s="27"/>
      <c r="AC64471" s="28"/>
      <c r="AD64471" s="30"/>
      <c r="AE64471" s="30"/>
    </row>
    <row r="64472" spans="27:31" x14ac:dyDescent="0.25">
      <c r="AA64472" s="27"/>
      <c r="AC64472" s="28"/>
      <c r="AD64472" s="30"/>
      <c r="AE64472" s="30"/>
    </row>
    <row r="64473" spans="27:31" x14ac:dyDescent="0.25">
      <c r="AA64473" s="27"/>
      <c r="AC64473" s="28"/>
      <c r="AD64473" s="30"/>
      <c r="AE64473" s="30"/>
    </row>
    <row r="64474" spans="27:31" x14ac:dyDescent="0.25">
      <c r="AA64474" s="27"/>
      <c r="AC64474" s="28"/>
      <c r="AD64474" s="30"/>
      <c r="AE64474" s="30"/>
    </row>
    <row r="64475" spans="27:31" x14ac:dyDescent="0.25">
      <c r="AA64475" s="27"/>
      <c r="AC64475" s="28"/>
      <c r="AD64475" s="30"/>
      <c r="AE64475" s="30"/>
    </row>
    <row r="64476" spans="27:31" x14ac:dyDescent="0.25">
      <c r="AA64476" s="27"/>
      <c r="AC64476" s="28"/>
      <c r="AD64476" s="30"/>
      <c r="AE64476" s="30"/>
    </row>
    <row r="64477" spans="27:31" x14ac:dyDescent="0.25">
      <c r="AA64477" s="27"/>
      <c r="AC64477" s="28"/>
      <c r="AD64477" s="30"/>
      <c r="AE64477" s="30"/>
    </row>
    <row r="64478" spans="27:31" x14ac:dyDescent="0.25">
      <c r="AA64478" s="27"/>
      <c r="AC64478" s="28"/>
      <c r="AD64478" s="30"/>
      <c r="AE64478" s="30"/>
    </row>
    <row r="64479" spans="27:31" x14ac:dyDescent="0.25">
      <c r="AA64479" s="27"/>
      <c r="AC64479" s="28"/>
      <c r="AD64479" s="30"/>
      <c r="AE64479" s="30"/>
    </row>
    <row r="64480" spans="27:31" x14ac:dyDescent="0.25">
      <c r="AA64480" s="27"/>
      <c r="AC64480" s="28"/>
      <c r="AD64480" s="30"/>
      <c r="AE64480" s="30"/>
    </row>
    <row r="64481" spans="27:31" x14ac:dyDescent="0.25">
      <c r="AA64481" s="27"/>
      <c r="AC64481" s="28"/>
      <c r="AD64481" s="30"/>
      <c r="AE64481" s="30"/>
    </row>
    <row r="64482" spans="27:31" x14ac:dyDescent="0.25">
      <c r="AA64482" s="27"/>
      <c r="AC64482" s="28"/>
      <c r="AD64482" s="30"/>
      <c r="AE64482" s="30"/>
    </row>
    <row r="64483" spans="27:31" x14ac:dyDescent="0.25">
      <c r="AA64483" s="27"/>
      <c r="AC64483" s="28"/>
      <c r="AD64483" s="30"/>
      <c r="AE64483" s="30"/>
    </row>
    <row r="64484" spans="27:31" x14ac:dyDescent="0.25">
      <c r="AA64484" s="27"/>
      <c r="AC64484" s="28"/>
      <c r="AD64484" s="30"/>
      <c r="AE64484" s="30"/>
    </row>
    <row r="64485" spans="27:31" x14ac:dyDescent="0.25">
      <c r="AA64485" s="27"/>
      <c r="AC64485" s="28"/>
      <c r="AD64485" s="30"/>
      <c r="AE64485" s="30"/>
    </row>
    <row r="64486" spans="27:31" x14ac:dyDescent="0.25">
      <c r="AA64486" s="27"/>
      <c r="AC64486" s="28"/>
      <c r="AD64486" s="30"/>
      <c r="AE64486" s="30"/>
    </row>
    <row r="64487" spans="27:31" x14ac:dyDescent="0.25">
      <c r="AA64487" s="27"/>
      <c r="AC64487" s="28"/>
      <c r="AD64487" s="30"/>
      <c r="AE64487" s="30"/>
    </row>
    <row r="64488" spans="27:31" x14ac:dyDescent="0.25">
      <c r="AA64488" s="27"/>
      <c r="AC64488" s="28"/>
      <c r="AD64488" s="30"/>
      <c r="AE64488" s="30"/>
    </row>
    <row r="64489" spans="27:31" x14ac:dyDescent="0.25">
      <c r="AA64489" s="27"/>
      <c r="AC64489" s="28"/>
      <c r="AD64489" s="30"/>
      <c r="AE64489" s="30"/>
    </row>
    <row r="64490" spans="27:31" x14ac:dyDescent="0.25">
      <c r="AA64490" s="27"/>
      <c r="AC64490" s="28"/>
      <c r="AD64490" s="30"/>
      <c r="AE64490" s="30"/>
    </row>
    <row r="64491" spans="27:31" x14ac:dyDescent="0.25">
      <c r="AA64491" s="27"/>
      <c r="AC64491" s="28"/>
      <c r="AD64491" s="30"/>
      <c r="AE64491" s="30"/>
    </row>
    <row r="64492" spans="27:31" x14ac:dyDescent="0.25">
      <c r="AA64492" s="27"/>
      <c r="AC64492" s="28"/>
      <c r="AD64492" s="30"/>
      <c r="AE64492" s="30"/>
    </row>
    <row r="64493" spans="27:31" x14ac:dyDescent="0.25">
      <c r="AA64493" s="27"/>
      <c r="AC64493" s="28"/>
      <c r="AD64493" s="30"/>
      <c r="AE64493" s="30"/>
    </row>
    <row r="64494" spans="27:31" x14ac:dyDescent="0.25">
      <c r="AA64494" s="27"/>
      <c r="AC64494" s="28"/>
      <c r="AD64494" s="30"/>
      <c r="AE64494" s="30"/>
    </row>
    <row r="64495" spans="27:31" x14ac:dyDescent="0.25">
      <c r="AA64495" s="27"/>
      <c r="AC64495" s="28"/>
      <c r="AD64495" s="30"/>
      <c r="AE64495" s="30"/>
    </row>
    <row r="64496" spans="27:31" x14ac:dyDescent="0.25">
      <c r="AA64496" s="27"/>
      <c r="AC64496" s="28"/>
      <c r="AD64496" s="30"/>
      <c r="AE64496" s="30"/>
    </row>
    <row r="64497" spans="27:31" x14ac:dyDescent="0.25">
      <c r="AA64497" s="27"/>
      <c r="AC64497" s="28"/>
      <c r="AD64497" s="30"/>
      <c r="AE64497" s="30"/>
    </row>
    <row r="64498" spans="27:31" x14ac:dyDescent="0.25">
      <c r="AA64498" s="27"/>
      <c r="AC64498" s="28"/>
      <c r="AD64498" s="30"/>
      <c r="AE64498" s="30"/>
    </row>
    <row r="64499" spans="27:31" x14ac:dyDescent="0.25">
      <c r="AA64499" s="27"/>
      <c r="AC64499" s="28"/>
      <c r="AD64499" s="30"/>
      <c r="AE64499" s="30"/>
    </row>
    <row r="64500" spans="27:31" x14ac:dyDescent="0.25">
      <c r="AA64500" s="27"/>
      <c r="AC64500" s="28"/>
      <c r="AD64500" s="30"/>
      <c r="AE64500" s="30"/>
    </row>
    <row r="64501" spans="27:31" x14ac:dyDescent="0.25">
      <c r="AA64501" s="27"/>
      <c r="AC64501" s="28"/>
      <c r="AD64501" s="30"/>
      <c r="AE64501" s="30"/>
    </row>
    <row r="64502" spans="27:31" x14ac:dyDescent="0.25">
      <c r="AA64502" s="27"/>
      <c r="AC64502" s="28"/>
      <c r="AD64502" s="30"/>
      <c r="AE64502" s="30"/>
    </row>
    <row r="64503" spans="27:31" x14ac:dyDescent="0.25">
      <c r="AA64503" s="27"/>
      <c r="AC64503" s="28"/>
      <c r="AD64503" s="30"/>
      <c r="AE64503" s="30"/>
    </row>
    <row r="64504" spans="27:31" x14ac:dyDescent="0.25">
      <c r="AA64504" s="27"/>
      <c r="AC64504" s="28"/>
      <c r="AD64504" s="30"/>
      <c r="AE64504" s="30"/>
    </row>
    <row r="64505" spans="27:31" x14ac:dyDescent="0.25">
      <c r="AA64505" s="27"/>
      <c r="AC64505" s="28"/>
      <c r="AD64505" s="30"/>
      <c r="AE64505" s="30"/>
    </row>
    <row r="64506" spans="27:31" x14ac:dyDescent="0.25">
      <c r="AA64506" s="27"/>
      <c r="AC64506" s="28"/>
      <c r="AD64506" s="30"/>
      <c r="AE64506" s="30"/>
    </row>
    <row r="64507" spans="27:31" x14ac:dyDescent="0.25">
      <c r="AA64507" s="27"/>
      <c r="AC64507" s="28"/>
      <c r="AD64507" s="30"/>
      <c r="AE64507" s="30"/>
    </row>
    <row r="64508" spans="27:31" x14ac:dyDescent="0.25">
      <c r="AA64508" s="27"/>
      <c r="AC64508" s="28"/>
      <c r="AD64508" s="30"/>
      <c r="AE64508" s="30"/>
    </row>
    <row r="64509" spans="27:31" x14ac:dyDescent="0.25">
      <c r="AA64509" s="27"/>
      <c r="AC64509" s="28"/>
      <c r="AD64509" s="30"/>
      <c r="AE64509" s="30"/>
    </row>
    <row r="64510" spans="27:31" x14ac:dyDescent="0.25">
      <c r="AA64510" s="27"/>
      <c r="AC64510" s="28"/>
      <c r="AD64510" s="30"/>
      <c r="AE64510" s="30"/>
    </row>
    <row r="64511" spans="27:31" x14ac:dyDescent="0.25">
      <c r="AA64511" s="27"/>
      <c r="AC64511" s="28"/>
      <c r="AD64511" s="30"/>
      <c r="AE64511" s="30"/>
    </row>
    <row r="64512" spans="27:31" x14ac:dyDescent="0.25">
      <c r="AA64512" s="27"/>
      <c r="AC64512" s="28"/>
      <c r="AD64512" s="30"/>
      <c r="AE64512" s="30"/>
    </row>
    <row r="64513" spans="27:31" x14ac:dyDescent="0.25">
      <c r="AA64513" s="27"/>
      <c r="AC64513" s="28"/>
      <c r="AD64513" s="30"/>
      <c r="AE64513" s="30"/>
    </row>
    <row r="64514" spans="27:31" x14ac:dyDescent="0.25">
      <c r="AA64514" s="27"/>
      <c r="AC64514" s="28"/>
      <c r="AD64514" s="30"/>
      <c r="AE64514" s="30"/>
    </row>
    <row r="64515" spans="27:31" x14ac:dyDescent="0.25">
      <c r="AA64515" s="27"/>
      <c r="AC64515" s="28"/>
      <c r="AD64515" s="30"/>
      <c r="AE64515" s="30"/>
    </row>
    <row r="64516" spans="27:31" x14ac:dyDescent="0.25">
      <c r="AA64516" s="27"/>
      <c r="AC64516" s="28"/>
      <c r="AD64516" s="30"/>
      <c r="AE64516" s="30"/>
    </row>
    <row r="64517" spans="27:31" x14ac:dyDescent="0.25">
      <c r="AA64517" s="27"/>
      <c r="AC64517" s="28"/>
      <c r="AD64517" s="30"/>
      <c r="AE64517" s="30"/>
    </row>
    <row r="64518" spans="27:31" x14ac:dyDescent="0.25">
      <c r="AA64518" s="27"/>
      <c r="AC64518" s="28"/>
      <c r="AD64518" s="30"/>
      <c r="AE64518" s="30"/>
    </row>
    <row r="64519" spans="27:31" x14ac:dyDescent="0.25">
      <c r="AA64519" s="27"/>
      <c r="AC64519" s="28"/>
      <c r="AD64519" s="30"/>
      <c r="AE64519" s="30"/>
    </row>
    <row r="64520" spans="27:31" x14ac:dyDescent="0.25">
      <c r="AA64520" s="27"/>
      <c r="AC64520" s="28"/>
      <c r="AD64520" s="30"/>
      <c r="AE64520" s="30"/>
    </row>
    <row r="64521" spans="27:31" x14ac:dyDescent="0.25">
      <c r="AA64521" s="27"/>
      <c r="AC64521" s="28"/>
      <c r="AD64521" s="30"/>
      <c r="AE64521" s="30"/>
    </row>
    <row r="64522" spans="27:31" x14ac:dyDescent="0.25">
      <c r="AA64522" s="27"/>
      <c r="AC64522" s="28"/>
      <c r="AD64522" s="30"/>
      <c r="AE64522" s="30"/>
    </row>
    <row r="64523" spans="27:31" x14ac:dyDescent="0.25">
      <c r="AA64523" s="27"/>
      <c r="AC64523" s="28"/>
      <c r="AD64523" s="30"/>
      <c r="AE64523" s="30"/>
    </row>
    <row r="64524" spans="27:31" x14ac:dyDescent="0.25">
      <c r="AA64524" s="27"/>
      <c r="AC64524" s="28"/>
      <c r="AD64524" s="30"/>
      <c r="AE64524" s="30"/>
    </row>
    <row r="64525" spans="27:31" x14ac:dyDescent="0.25">
      <c r="AA64525" s="27"/>
      <c r="AC64525" s="28"/>
      <c r="AD64525" s="30"/>
      <c r="AE64525" s="30"/>
    </row>
    <row r="64526" spans="27:31" x14ac:dyDescent="0.25">
      <c r="AA64526" s="27"/>
      <c r="AC64526" s="28"/>
      <c r="AD64526" s="30"/>
      <c r="AE64526" s="30"/>
    </row>
    <row r="64527" spans="27:31" x14ac:dyDescent="0.25">
      <c r="AA64527" s="27"/>
      <c r="AC64527" s="28"/>
      <c r="AD64527" s="30"/>
      <c r="AE64527" s="30"/>
    </row>
    <row r="64528" spans="27:31" x14ac:dyDescent="0.25">
      <c r="AA64528" s="27"/>
      <c r="AC64528" s="28"/>
      <c r="AD64528" s="30"/>
      <c r="AE64528" s="30"/>
    </row>
    <row r="64529" spans="27:31" x14ac:dyDescent="0.25">
      <c r="AA64529" s="27"/>
      <c r="AC64529" s="28"/>
      <c r="AD64529" s="30"/>
      <c r="AE64529" s="30"/>
    </row>
    <row r="64530" spans="27:31" x14ac:dyDescent="0.25">
      <c r="AA64530" s="27"/>
      <c r="AC64530" s="28"/>
      <c r="AD64530" s="30"/>
      <c r="AE64530" s="30"/>
    </row>
    <row r="64531" spans="27:31" x14ac:dyDescent="0.25">
      <c r="AA64531" s="27"/>
      <c r="AC64531" s="28"/>
      <c r="AD64531" s="30"/>
      <c r="AE64531" s="30"/>
    </row>
    <row r="64532" spans="27:31" x14ac:dyDescent="0.25">
      <c r="AA64532" s="27"/>
      <c r="AC64532" s="28"/>
      <c r="AD64532" s="30"/>
      <c r="AE64532" s="30"/>
    </row>
    <row r="64533" spans="27:31" x14ac:dyDescent="0.25">
      <c r="AA64533" s="27"/>
      <c r="AC64533" s="28"/>
      <c r="AD64533" s="30"/>
      <c r="AE64533" s="30"/>
    </row>
    <row r="64534" spans="27:31" x14ac:dyDescent="0.25">
      <c r="AA64534" s="27"/>
      <c r="AC64534" s="28"/>
      <c r="AD64534" s="30"/>
      <c r="AE64534" s="30"/>
    </row>
    <row r="64535" spans="27:31" x14ac:dyDescent="0.25">
      <c r="AA64535" s="27"/>
      <c r="AC64535" s="28"/>
      <c r="AD64535" s="30"/>
      <c r="AE64535" s="30"/>
    </row>
    <row r="64536" spans="27:31" x14ac:dyDescent="0.25">
      <c r="AA64536" s="27"/>
      <c r="AC64536" s="28"/>
      <c r="AD64536" s="30"/>
      <c r="AE64536" s="30"/>
    </row>
    <row r="64537" spans="27:31" x14ac:dyDescent="0.25">
      <c r="AA64537" s="27"/>
      <c r="AC64537" s="28"/>
      <c r="AD64537" s="30"/>
      <c r="AE64537" s="30"/>
    </row>
    <row r="64538" spans="27:31" x14ac:dyDescent="0.25">
      <c r="AA64538" s="27"/>
      <c r="AC64538" s="28"/>
      <c r="AD64538" s="30"/>
      <c r="AE64538" s="30"/>
    </row>
    <row r="64539" spans="27:31" x14ac:dyDescent="0.25">
      <c r="AA64539" s="27"/>
      <c r="AC64539" s="28"/>
      <c r="AD64539" s="30"/>
      <c r="AE64539" s="30"/>
    </row>
    <row r="64540" spans="27:31" x14ac:dyDescent="0.25">
      <c r="AA64540" s="27"/>
      <c r="AC64540" s="28"/>
      <c r="AD64540" s="30"/>
      <c r="AE64540" s="30"/>
    </row>
    <row r="64541" spans="27:31" x14ac:dyDescent="0.25">
      <c r="AA64541" s="27"/>
      <c r="AC64541" s="28"/>
      <c r="AD64541" s="30"/>
      <c r="AE64541" s="30"/>
    </row>
    <row r="64542" spans="27:31" x14ac:dyDescent="0.25">
      <c r="AA64542" s="27"/>
      <c r="AC64542" s="28"/>
      <c r="AD64542" s="30"/>
      <c r="AE64542" s="30"/>
    </row>
    <row r="64543" spans="27:31" x14ac:dyDescent="0.25">
      <c r="AA64543" s="27"/>
      <c r="AC64543" s="28"/>
      <c r="AD64543" s="30"/>
      <c r="AE64543" s="30"/>
    </row>
    <row r="64544" spans="27:31" x14ac:dyDescent="0.25">
      <c r="AA64544" s="27"/>
      <c r="AC64544" s="28"/>
      <c r="AD64544" s="30"/>
      <c r="AE64544" s="30"/>
    </row>
    <row r="64545" spans="27:31" x14ac:dyDescent="0.25">
      <c r="AA64545" s="27"/>
      <c r="AC64545" s="28"/>
      <c r="AD64545" s="30"/>
      <c r="AE64545" s="30"/>
    </row>
    <row r="64546" spans="27:31" x14ac:dyDescent="0.25">
      <c r="AA64546" s="27"/>
      <c r="AC64546" s="28"/>
      <c r="AD64546" s="30"/>
      <c r="AE64546" s="30"/>
    </row>
    <row r="64547" spans="27:31" x14ac:dyDescent="0.25">
      <c r="AA64547" s="27"/>
      <c r="AC64547" s="28"/>
      <c r="AD64547" s="30"/>
      <c r="AE64547" s="30"/>
    </row>
    <row r="64548" spans="27:31" x14ac:dyDescent="0.25">
      <c r="AA64548" s="27"/>
      <c r="AC64548" s="28"/>
      <c r="AD64548" s="30"/>
      <c r="AE64548" s="30"/>
    </row>
    <row r="64549" spans="27:31" x14ac:dyDescent="0.25">
      <c r="AA64549" s="27"/>
      <c r="AC64549" s="28"/>
      <c r="AD64549" s="30"/>
      <c r="AE64549" s="30"/>
    </row>
    <row r="64550" spans="27:31" x14ac:dyDescent="0.25">
      <c r="AA64550" s="27"/>
      <c r="AC64550" s="28"/>
      <c r="AD64550" s="30"/>
      <c r="AE64550" s="30"/>
    </row>
    <row r="64551" spans="27:31" x14ac:dyDescent="0.25">
      <c r="AA64551" s="27"/>
      <c r="AC64551" s="28"/>
      <c r="AD64551" s="30"/>
      <c r="AE64551" s="30"/>
    </row>
    <row r="64552" spans="27:31" x14ac:dyDescent="0.25">
      <c r="AA64552" s="27"/>
      <c r="AC64552" s="28"/>
      <c r="AD64552" s="30"/>
      <c r="AE64552" s="30"/>
    </row>
    <row r="64553" spans="27:31" x14ac:dyDescent="0.25">
      <c r="AA64553" s="27"/>
      <c r="AC64553" s="28"/>
      <c r="AD64553" s="30"/>
      <c r="AE64553" s="30"/>
    </row>
    <row r="64554" spans="27:31" x14ac:dyDescent="0.25">
      <c r="AA64554" s="27"/>
      <c r="AC64554" s="28"/>
      <c r="AD64554" s="30"/>
      <c r="AE64554" s="30"/>
    </row>
    <row r="64555" spans="27:31" x14ac:dyDescent="0.25">
      <c r="AA64555" s="27"/>
      <c r="AC64555" s="28"/>
      <c r="AD64555" s="30"/>
      <c r="AE64555" s="30"/>
    </row>
    <row r="64556" spans="27:31" x14ac:dyDescent="0.25">
      <c r="AA64556" s="27"/>
      <c r="AC64556" s="28"/>
      <c r="AD64556" s="30"/>
      <c r="AE64556" s="30"/>
    </row>
    <row r="64557" spans="27:31" x14ac:dyDescent="0.25">
      <c r="AA64557" s="27"/>
      <c r="AC64557" s="28"/>
      <c r="AD64557" s="30"/>
      <c r="AE64557" s="30"/>
    </row>
    <row r="64558" spans="27:31" x14ac:dyDescent="0.25">
      <c r="AA64558" s="27"/>
      <c r="AC64558" s="28"/>
      <c r="AD64558" s="30"/>
      <c r="AE64558" s="30"/>
    </row>
    <row r="64559" spans="27:31" x14ac:dyDescent="0.25">
      <c r="AA64559" s="27"/>
      <c r="AC64559" s="28"/>
      <c r="AD64559" s="30"/>
      <c r="AE64559" s="30"/>
    </row>
    <row r="64560" spans="27:31" x14ac:dyDescent="0.25">
      <c r="AA64560" s="27"/>
      <c r="AC64560" s="28"/>
      <c r="AD64560" s="30"/>
      <c r="AE64560" s="30"/>
    </row>
    <row r="64561" spans="27:31" x14ac:dyDescent="0.25">
      <c r="AA64561" s="27"/>
      <c r="AC64561" s="28"/>
      <c r="AD64561" s="30"/>
      <c r="AE64561" s="30"/>
    </row>
    <row r="64562" spans="27:31" x14ac:dyDescent="0.25">
      <c r="AA64562" s="27"/>
      <c r="AC64562" s="28"/>
      <c r="AD64562" s="30"/>
      <c r="AE64562" s="30"/>
    </row>
    <row r="64563" spans="27:31" x14ac:dyDescent="0.25">
      <c r="AA64563" s="27"/>
      <c r="AC64563" s="28"/>
      <c r="AD64563" s="30"/>
      <c r="AE64563" s="30"/>
    </row>
    <row r="64564" spans="27:31" x14ac:dyDescent="0.25">
      <c r="AA64564" s="27"/>
      <c r="AC64564" s="28"/>
      <c r="AD64564" s="30"/>
      <c r="AE64564" s="30"/>
    </row>
    <row r="64565" spans="27:31" x14ac:dyDescent="0.25">
      <c r="AA64565" s="27"/>
      <c r="AC64565" s="28"/>
      <c r="AD64565" s="30"/>
      <c r="AE64565" s="30"/>
    </row>
    <row r="64566" spans="27:31" x14ac:dyDescent="0.25">
      <c r="AA64566" s="27"/>
      <c r="AC64566" s="28"/>
      <c r="AD64566" s="30"/>
      <c r="AE64566" s="30"/>
    </row>
    <row r="64567" spans="27:31" x14ac:dyDescent="0.25">
      <c r="AA64567" s="27"/>
      <c r="AC64567" s="28"/>
      <c r="AD64567" s="30"/>
      <c r="AE64567" s="30"/>
    </row>
    <row r="64568" spans="27:31" x14ac:dyDescent="0.25">
      <c r="AA64568" s="27"/>
      <c r="AC64568" s="28"/>
      <c r="AD64568" s="30"/>
      <c r="AE64568" s="30"/>
    </row>
    <row r="64569" spans="27:31" x14ac:dyDescent="0.25">
      <c r="AA64569" s="27"/>
      <c r="AC64569" s="28"/>
      <c r="AD64569" s="30"/>
      <c r="AE64569" s="30"/>
    </row>
    <row r="64570" spans="27:31" x14ac:dyDescent="0.25">
      <c r="AA64570" s="27"/>
      <c r="AC64570" s="28"/>
      <c r="AD64570" s="30"/>
      <c r="AE64570" s="30"/>
    </row>
    <row r="64571" spans="27:31" x14ac:dyDescent="0.25">
      <c r="AA64571" s="27"/>
      <c r="AC64571" s="28"/>
      <c r="AD64571" s="30"/>
      <c r="AE64571" s="30"/>
    </row>
    <row r="64572" spans="27:31" x14ac:dyDescent="0.25">
      <c r="AA64572" s="27"/>
      <c r="AC64572" s="28"/>
      <c r="AD64572" s="30"/>
      <c r="AE64572" s="30"/>
    </row>
    <row r="64573" spans="27:31" x14ac:dyDescent="0.25">
      <c r="AA64573" s="27"/>
      <c r="AC64573" s="28"/>
      <c r="AD64573" s="30"/>
      <c r="AE64573" s="30"/>
    </row>
    <row r="64574" spans="27:31" x14ac:dyDescent="0.25">
      <c r="AA64574" s="27"/>
      <c r="AC64574" s="28"/>
      <c r="AD64574" s="30"/>
      <c r="AE64574" s="30"/>
    </row>
    <row r="64575" spans="27:31" x14ac:dyDescent="0.25">
      <c r="AA64575" s="27"/>
      <c r="AC64575" s="28"/>
      <c r="AD64575" s="30"/>
      <c r="AE64575" s="30"/>
    </row>
    <row r="64576" spans="27:31" x14ac:dyDescent="0.25">
      <c r="AA64576" s="27"/>
      <c r="AC64576" s="28"/>
      <c r="AD64576" s="30"/>
      <c r="AE64576" s="30"/>
    </row>
    <row r="64577" spans="27:31" x14ac:dyDescent="0.25">
      <c r="AA64577" s="27"/>
      <c r="AC64577" s="28"/>
      <c r="AD64577" s="30"/>
      <c r="AE64577" s="30"/>
    </row>
    <row r="64578" spans="27:31" x14ac:dyDescent="0.25">
      <c r="AA64578" s="27"/>
      <c r="AC64578" s="28"/>
      <c r="AD64578" s="30"/>
      <c r="AE64578" s="30"/>
    </row>
    <row r="64579" spans="27:31" x14ac:dyDescent="0.25">
      <c r="AA64579" s="27"/>
      <c r="AC64579" s="28"/>
      <c r="AD64579" s="30"/>
      <c r="AE64579" s="30"/>
    </row>
    <row r="64580" spans="27:31" x14ac:dyDescent="0.25">
      <c r="AA64580" s="27"/>
      <c r="AC64580" s="28"/>
      <c r="AD64580" s="30"/>
      <c r="AE64580" s="30"/>
    </row>
    <row r="64581" spans="27:31" x14ac:dyDescent="0.25">
      <c r="AA64581" s="27"/>
      <c r="AC64581" s="28"/>
      <c r="AD64581" s="30"/>
      <c r="AE64581" s="30"/>
    </row>
    <row r="64582" spans="27:31" x14ac:dyDescent="0.25">
      <c r="AA64582" s="27"/>
      <c r="AC64582" s="28"/>
      <c r="AD64582" s="30"/>
      <c r="AE64582" s="30"/>
    </row>
    <row r="64583" spans="27:31" x14ac:dyDescent="0.25">
      <c r="AA64583" s="27"/>
      <c r="AC64583" s="28"/>
      <c r="AD64583" s="30"/>
      <c r="AE64583" s="30"/>
    </row>
    <row r="64584" spans="27:31" x14ac:dyDescent="0.25">
      <c r="AA64584" s="27"/>
      <c r="AC64584" s="28"/>
      <c r="AD64584" s="30"/>
      <c r="AE64584" s="30"/>
    </row>
    <row r="64585" spans="27:31" x14ac:dyDescent="0.25">
      <c r="AA64585" s="27"/>
      <c r="AC64585" s="28"/>
      <c r="AD64585" s="30"/>
      <c r="AE64585" s="30"/>
    </row>
    <row r="64586" spans="27:31" x14ac:dyDescent="0.25">
      <c r="AA64586" s="27"/>
      <c r="AC64586" s="28"/>
      <c r="AD64586" s="30"/>
      <c r="AE64586" s="30"/>
    </row>
    <row r="64587" spans="27:31" x14ac:dyDescent="0.25">
      <c r="AA64587" s="27"/>
      <c r="AC64587" s="28"/>
      <c r="AD64587" s="30"/>
      <c r="AE64587" s="30"/>
    </row>
    <row r="64588" spans="27:31" x14ac:dyDescent="0.25">
      <c r="AA64588" s="27"/>
      <c r="AC64588" s="28"/>
      <c r="AD64588" s="30"/>
      <c r="AE64588" s="30"/>
    </row>
    <row r="64589" spans="27:31" x14ac:dyDescent="0.25">
      <c r="AA64589" s="27"/>
      <c r="AC64589" s="28"/>
      <c r="AD64589" s="30"/>
      <c r="AE64589" s="30"/>
    </row>
    <row r="64590" spans="27:31" x14ac:dyDescent="0.25">
      <c r="AA64590" s="27"/>
      <c r="AC64590" s="28"/>
      <c r="AD64590" s="30"/>
      <c r="AE64590" s="30"/>
    </row>
    <row r="64591" spans="27:31" x14ac:dyDescent="0.25">
      <c r="AA64591" s="27"/>
      <c r="AC64591" s="28"/>
      <c r="AD64591" s="30"/>
      <c r="AE64591" s="30"/>
    </row>
    <row r="64592" spans="27:31" x14ac:dyDescent="0.25">
      <c r="AA64592" s="27"/>
      <c r="AC64592" s="28"/>
      <c r="AD64592" s="30"/>
      <c r="AE64592" s="30"/>
    </row>
    <row r="64593" spans="27:31" x14ac:dyDescent="0.25">
      <c r="AA64593" s="27"/>
      <c r="AC64593" s="28"/>
      <c r="AD64593" s="30"/>
      <c r="AE64593" s="30"/>
    </row>
    <row r="64594" spans="27:31" x14ac:dyDescent="0.25">
      <c r="AA64594" s="27"/>
      <c r="AC64594" s="28"/>
      <c r="AD64594" s="30"/>
      <c r="AE64594" s="30"/>
    </row>
    <row r="64595" spans="27:31" x14ac:dyDescent="0.25">
      <c r="AA64595" s="27"/>
      <c r="AC64595" s="28"/>
      <c r="AD64595" s="30"/>
      <c r="AE64595" s="30"/>
    </row>
    <row r="64596" spans="27:31" x14ac:dyDescent="0.25">
      <c r="AA64596" s="27"/>
      <c r="AC64596" s="28"/>
      <c r="AD64596" s="30"/>
      <c r="AE64596" s="30"/>
    </row>
    <row r="64597" spans="27:31" x14ac:dyDescent="0.25">
      <c r="AA64597" s="27"/>
      <c r="AC64597" s="28"/>
      <c r="AD64597" s="30"/>
      <c r="AE64597" s="30"/>
    </row>
    <row r="64598" spans="27:31" x14ac:dyDescent="0.25">
      <c r="AA64598" s="27"/>
      <c r="AC64598" s="28"/>
      <c r="AD64598" s="30"/>
      <c r="AE64598" s="30"/>
    </row>
    <row r="64599" spans="27:31" x14ac:dyDescent="0.25">
      <c r="AA64599" s="27"/>
      <c r="AC64599" s="28"/>
      <c r="AD64599" s="30"/>
      <c r="AE64599" s="30"/>
    </row>
    <row r="64600" spans="27:31" x14ac:dyDescent="0.25">
      <c r="AA64600" s="27"/>
      <c r="AC64600" s="28"/>
      <c r="AD64600" s="30"/>
      <c r="AE64600" s="30"/>
    </row>
    <row r="64601" spans="27:31" x14ac:dyDescent="0.25">
      <c r="AA64601" s="27"/>
      <c r="AC64601" s="28"/>
      <c r="AD64601" s="30"/>
      <c r="AE64601" s="30"/>
    </row>
    <row r="64602" spans="27:31" x14ac:dyDescent="0.25">
      <c r="AA64602" s="27"/>
      <c r="AC64602" s="28"/>
      <c r="AD64602" s="30"/>
      <c r="AE64602" s="30"/>
    </row>
    <row r="64603" spans="27:31" x14ac:dyDescent="0.25">
      <c r="AA64603" s="27"/>
      <c r="AC64603" s="28"/>
      <c r="AD64603" s="30"/>
      <c r="AE64603" s="30"/>
    </row>
    <row r="64604" spans="27:31" x14ac:dyDescent="0.25">
      <c r="AA64604" s="27"/>
      <c r="AC64604" s="28"/>
      <c r="AD64604" s="30"/>
      <c r="AE64604" s="30"/>
    </row>
    <row r="64605" spans="27:31" x14ac:dyDescent="0.25">
      <c r="AA64605" s="27"/>
      <c r="AC64605" s="28"/>
      <c r="AD64605" s="30"/>
      <c r="AE64605" s="30"/>
    </row>
    <row r="64606" spans="27:31" x14ac:dyDescent="0.25">
      <c r="AA64606" s="27"/>
      <c r="AC64606" s="28"/>
      <c r="AD64606" s="30"/>
      <c r="AE64606" s="30"/>
    </row>
    <row r="64607" spans="27:31" x14ac:dyDescent="0.25">
      <c r="AA64607" s="27"/>
      <c r="AC64607" s="28"/>
      <c r="AD64607" s="30"/>
      <c r="AE64607" s="30"/>
    </row>
    <row r="64608" spans="27:31" x14ac:dyDescent="0.25">
      <c r="AA64608" s="27"/>
      <c r="AC64608" s="28"/>
      <c r="AD64608" s="30"/>
      <c r="AE64608" s="30"/>
    </row>
    <row r="64609" spans="27:31" x14ac:dyDescent="0.25">
      <c r="AA64609" s="27"/>
      <c r="AC64609" s="28"/>
      <c r="AD64609" s="30"/>
      <c r="AE64609" s="30"/>
    </row>
    <row r="64610" spans="27:31" x14ac:dyDescent="0.25">
      <c r="AA64610" s="27"/>
      <c r="AC64610" s="28"/>
      <c r="AD64610" s="30"/>
      <c r="AE64610" s="30"/>
    </row>
    <row r="64611" spans="27:31" x14ac:dyDescent="0.25">
      <c r="AA64611" s="27"/>
      <c r="AC64611" s="28"/>
      <c r="AD64611" s="30"/>
      <c r="AE64611" s="30"/>
    </row>
    <row r="64612" spans="27:31" x14ac:dyDescent="0.25">
      <c r="AA64612" s="27"/>
      <c r="AC64612" s="28"/>
      <c r="AD64612" s="30"/>
      <c r="AE64612" s="30"/>
    </row>
    <row r="64613" spans="27:31" x14ac:dyDescent="0.25">
      <c r="AA64613" s="27"/>
      <c r="AC64613" s="28"/>
      <c r="AD64613" s="30"/>
      <c r="AE64613" s="30"/>
    </row>
    <row r="64614" spans="27:31" x14ac:dyDescent="0.25">
      <c r="AA64614" s="27"/>
      <c r="AC64614" s="28"/>
      <c r="AD64614" s="30"/>
      <c r="AE64614" s="30"/>
    </row>
    <row r="64615" spans="27:31" x14ac:dyDescent="0.25">
      <c r="AA64615" s="27"/>
      <c r="AC64615" s="28"/>
      <c r="AD64615" s="30"/>
      <c r="AE64615" s="30"/>
    </row>
    <row r="64616" spans="27:31" x14ac:dyDescent="0.25">
      <c r="AA64616" s="27"/>
      <c r="AC64616" s="28"/>
      <c r="AD64616" s="30"/>
      <c r="AE64616" s="30"/>
    </row>
    <row r="64617" spans="27:31" x14ac:dyDescent="0.25">
      <c r="AA64617" s="27"/>
      <c r="AC64617" s="28"/>
      <c r="AD64617" s="30"/>
      <c r="AE64617" s="30"/>
    </row>
    <row r="64618" spans="27:31" x14ac:dyDescent="0.25">
      <c r="AA64618" s="27"/>
      <c r="AC64618" s="28"/>
      <c r="AD64618" s="30"/>
      <c r="AE64618" s="30"/>
    </row>
    <row r="64619" spans="27:31" x14ac:dyDescent="0.25">
      <c r="AA64619" s="27"/>
      <c r="AC64619" s="28"/>
      <c r="AD64619" s="30"/>
      <c r="AE64619" s="30"/>
    </row>
    <row r="64620" spans="27:31" x14ac:dyDescent="0.25">
      <c r="AA64620" s="27"/>
      <c r="AC64620" s="28"/>
      <c r="AD64620" s="30"/>
      <c r="AE64620" s="30"/>
    </row>
    <row r="64621" spans="27:31" x14ac:dyDescent="0.25">
      <c r="AA64621" s="27"/>
      <c r="AC64621" s="28"/>
      <c r="AD64621" s="30"/>
      <c r="AE64621" s="30"/>
    </row>
    <row r="64622" spans="27:31" x14ac:dyDescent="0.25">
      <c r="AA64622" s="27"/>
      <c r="AC64622" s="28"/>
      <c r="AD64622" s="30"/>
      <c r="AE64622" s="30"/>
    </row>
    <row r="64623" spans="27:31" x14ac:dyDescent="0.25">
      <c r="AA64623" s="27"/>
      <c r="AC64623" s="28"/>
      <c r="AD64623" s="30"/>
      <c r="AE64623" s="30"/>
    </row>
    <row r="64624" spans="27:31" x14ac:dyDescent="0.25">
      <c r="AA64624" s="27"/>
      <c r="AC64624" s="28"/>
      <c r="AD64624" s="30"/>
      <c r="AE64624" s="30"/>
    </row>
    <row r="64625" spans="27:31" x14ac:dyDescent="0.25">
      <c r="AA64625" s="27"/>
      <c r="AC64625" s="28"/>
      <c r="AD64625" s="30"/>
      <c r="AE64625" s="30"/>
    </row>
    <row r="64626" spans="27:31" x14ac:dyDescent="0.25">
      <c r="AA64626" s="27"/>
      <c r="AC64626" s="28"/>
      <c r="AD64626" s="30"/>
      <c r="AE64626" s="30"/>
    </row>
    <row r="64627" spans="27:31" x14ac:dyDescent="0.25">
      <c r="AA64627" s="27"/>
      <c r="AC64627" s="28"/>
      <c r="AD64627" s="30"/>
      <c r="AE64627" s="30"/>
    </row>
    <row r="64628" spans="27:31" x14ac:dyDescent="0.25">
      <c r="AA64628" s="27"/>
      <c r="AC64628" s="28"/>
      <c r="AD64628" s="30"/>
      <c r="AE64628" s="30"/>
    </row>
    <row r="64629" spans="27:31" x14ac:dyDescent="0.25">
      <c r="AA64629" s="27"/>
      <c r="AC64629" s="28"/>
      <c r="AD64629" s="30"/>
      <c r="AE64629" s="30"/>
    </row>
    <row r="64630" spans="27:31" x14ac:dyDescent="0.25">
      <c r="AA64630" s="27"/>
      <c r="AC64630" s="28"/>
      <c r="AD64630" s="30"/>
      <c r="AE64630" s="30"/>
    </row>
    <row r="64631" spans="27:31" x14ac:dyDescent="0.25">
      <c r="AA64631" s="27"/>
      <c r="AC64631" s="28"/>
      <c r="AD64631" s="30"/>
      <c r="AE64631" s="30"/>
    </row>
    <row r="64632" spans="27:31" x14ac:dyDescent="0.25">
      <c r="AA64632" s="27"/>
      <c r="AC64632" s="28"/>
      <c r="AD64632" s="30"/>
      <c r="AE64632" s="30"/>
    </row>
    <row r="64633" spans="27:31" x14ac:dyDescent="0.25">
      <c r="AA64633" s="27"/>
      <c r="AC64633" s="28"/>
      <c r="AD64633" s="30"/>
      <c r="AE64633" s="30"/>
    </row>
    <row r="64634" spans="27:31" x14ac:dyDescent="0.25">
      <c r="AA64634" s="27"/>
      <c r="AC64634" s="28"/>
      <c r="AD64634" s="30"/>
      <c r="AE64634" s="30"/>
    </row>
    <row r="64635" spans="27:31" x14ac:dyDescent="0.25">
      <c r="AA64635" s="27"/>
      <c r="AC64635" s="28"/>
      <c r="AD64635" s="30"/>
      <c r="AE64635" s="30"/>
    </row>
    <row r="64636" spans="27:31" x14ac:dyDescent="0.25">
      <c r="AA64636" s="27"/>
      <c r="AC64636" s="28"/>
      <c r="AD64636" s="30"/>
      <c r="AE64636" s="30"/>
    </row>
    <row r="64637" spans="27:31" x14ac:dyDescent="0.25">
      <c r="AA64637" s="27"/>
      <c r="AC64637" s="28"/>
      <c r="AD64637" s="30"/>
      <c r="AE64637" s="30"/>
    </row>
    <row r="64638" spans="27:31" x14ac:dyDescent="0.25">
      <c r="AA64638" s="27"/>
      <c r="AC64638" s="28"/>
      <c r="AD64638" s="30"/>
      <c r="AE64638" s="30"/>
    </row>
    <row r="64639" spans="27:31" x14ac:dyDescent="0.25">
      <c r="AA64639" s="27"/>
      <c r="AC64639" s="28"/>
      <c r="AD64639" s="30"/>
      <c r="AE64639" s="30"/>
    </row>
    <row r="64640" spans="27:31" x14ac:dyDescent="0.25">
      <c r="AA64640" s="27"/>
      <c r="AC64640" s="28"/>
      <c r="AD64640" s="30"/>
      <c r="AE64640" s="30"/>
    </row>
    <row r="64641" spans="27:31" x14ac:dyDescent="0.25">
      <c r="AA64641" s="27"/>
      <c r="AC64641" s="28"/>
      <c r="AD64641" s="30"/>
      <c r="AE64641" s="30"/>
    </row>
    <row r="64642" spans="27:31" x14ac:dyDescent="0.25">
      <c r="AA64642" s="27"/>
      <c r="AC64642" s="28"/>
      <c r="AD64642" s="30"/>
      <c r="AE64642" s="30"/>
    </row>
    <row r="64643" spans="27:31" x14ac:dyDescent="0.25">
      <c r="AA64643" s="27"/>
      <c r="AC64643" s="28"/>
      <c r="AD64643" s="30"/>
      <c r="AE64643" s="30"/>
    </row>
    <row r="64644" spans="27:31" x14ac:dyDescent="0.25">
      <c r="AA64644" s="27"/>
      <c r="AC64644" s="28"/>
      <c r="AD64644" s="30"/>
      <c r="AE64644" s="30"/>
    </row>
    <row r="64645" spans="27:31" x14ac:dyDescent="0.25">
      <c r="AA64645" s="27"/>
      <c r="AC64645" s="28"/>
      <c r="AD64645" s="30"/>
      <c r="AE64645" s="30"/>
    </row>
    <row r="64646" spans="27:31" x14ac:dyDescent="0.25">
      <c r="AA64646" s="27"/>
      <c r="AC64646" s="28"/>
      <c r="AD64646" s="30"/>
      <c r="AE64646" s="30"/>
    </row>
    <row r="64647" spans="27:31" x14ac:dyDescent="0.25">
      <c r="AA64647" s="27"/>
      <c r="AC64647" s="28"/>
      <c r="AD64647" s="30"/>
      <c r="AE64647" s="30"/>
    </row>
    <row r="64648" spans="27:31" x14ac:dyDescent="0.25">
      <c r="AA64648" s="27"/>
      <c r="AC64648" s="28"/>
      <c r="AD64648" s="30"/>
      <c r="AE64648" s="30"/>
    </row>
    <row r="64649" spans="27:31" x14ac:dyDescent="0.25">
      <c r="AA64649" s="27"/>
      <c r="AC64649" s="28"/>
      <c r="AD64649" s="30"/>
      <c r="AE64649" s="30"/>
    </row>
    <row r="64650" spans="27:31" x14ac:dyDescent="0.25">
      <c r="AA64650" s="27"/>
      <c r="AC64650" s="28"/>
      <c r="AD64650" s="30"/>
      <c r="AE64650" s="30"/>
    </row>
    <row r="64651" spans="27:31" x14ac:dyDescent="0.25">
      <c r="AA64651" s="27"/>
      <c r="AC64651" s="28"/>
      <c r="AD64651" s="30"/>
      <c r="AE64651" s="30"/>
    </row>
    <row r="64652" spans="27:31" x14ac:dyDescent="0.25">
      <c r="AA64652" s="27"/>
      <c r="AC64652" s="28"/>
      <c r="AD64652" s="30"/>
      <c r="AE64652" s="30"/>
    </row>
    <row r="64653" spans="27:31" x14ac:dyDescent="0.25">
      <c r="AA64653" s="27"/>
      <c r="AC64653" s="28"/>
      <c r="AD64653" s="30"/>
      <c r="AE64653" s="30"/>
    </row>
    <row r="64654" spans="27:31" x14ac:dyDescent="0.25">
      <c r="AA64654" s="27"/>
      <c r="AC64654" s="28"/>
      <c r="AD64654" s="30"/>
      <c r="AE64654" s="30"/>
    </row>
    <row r="64655" spans="27:31" x14ac:dyDescent="0.25">
      <c r="AA64655" s="27"/>
      <c r="AC64655" s="28"/>
      <c r="AD64655" s="30"/>
      <c r="AE64655" s="30"/>
    </row>
    <row r="64656" spans="27:31" x14ac:dyDescent="0.25">
      <c r="AA64656" s="27"/>
      <c r="AC64656" s="28"/>
      <c r="AD64656" s="30"/>
      <c r="AE64656" s="30"/>
    </row>
    <row r="64657" spans="27:31" x14ac:dyDescent="0.25">
      <c r="AA64657" s="27"/>
      <c r="AC64657" s="28"/>
      <c r="AD64657" s="30"/>
      <c r="AE64657" s="30"/>
    </row>
    <row r="64658" spans="27:31" x14ac:dyDescent="0.25">
      <c r="AA64658" s="27"/>
      <c r="AC64658" s="28"/>
      <c r="AD64658" s="30"/>
      <c r="AE64658" s="30"/>
    </row>
    <row r="64659" spans="27:31" x14ac:dyDescent="0.25">
      <c r="AA64659" s="27"/>
      <c r="AC64659" s="28"/>
      <c r="AD64659" s="30"/>
      <c r="AE64659" s="30"/>
    </row>
    <row r="64660" spans="27:31" x14ac:dyDescent="0.25">
      <c r="AA64660" s="27"/>
      <c r="AC64660" s="28"/>
      <c r="AD64660" s="30"/>
      <c r="AE64660" s="30"/>
    </row>
    <row r="64661" spans="27:31" x14ac:dyDescent="0.25">
      <c r="AA64661" s="27"/>
      <c r="AC64661" s="28"/>
      <c r="AD64661" s="30"/>
      <c r="AE64661" s="30"/>
    </row>
    <row r="64662" spans="27:31" x14ac:dyDescent="0.25">
      <c r="AA64662" s="27"/>
      <c r="AC64662" s="28"/>
      <c r="AD64662" s="30"/>
      <c r="AE64662" s="30"/>
    </row>
    <row r="64663" spans="27:31" x14ac:dyDescent="0.25">
      <c r="AA64663" s="27"/>
      <c r="AC64663" s="28"/>
      <c r="AD64663" s="30"/>
      <c r="AE64663" s="30"/>
    </row>
    <row r="64664" spans="27:31" x14ac:dyDescent="0.25">
      <c r="AA64664" s="27"/>
      <c r="AC64664" s="28"/>
      <c r="AD64664" s="30"/>
      <c r="AE64664" s="30"/>
    </row>
    <row r="64665" spans="27:31" x14ac:dyDescent="0.25">
      <c r="AA64665" s="27"/>
      <c r="AC64665" s="28"/>
      <c r="AD64665" s="30"/>
      <c r="AE64665" s="30"/>
    </row>
    <row r="64666" spans="27:31" x14ac:dyDescent="0.25">
      <c r="AA64666" s="27"/>
      <c r="AC64666" s="28"/>
      <c r="AD64666" s="30"/>
      <c r="AE64666" s="30"/>
    </row>
    <row r="64667" spans="27:31" x14ac:dyDescent="0.25">
      <c r="AA64667" s="27"/>
      <c r="AC64667" s="28"/>
      <c r="AD64667" s="30"/>
      <c r="AE64667" s="30"/>
    </row>
    <row r="64668" spans="27:31" x14ac:dyDescent="0.25">
      <c r="AA64668" s="27"/>
      <c r="AC64668" s="28"/>
      <c r="AD64668" s="30"/>
      <c r="AE64668" s="30"/>
    </row>
    <row r="64669" spans="27:31" x14ac:dyDescent="0.25">
      <c r="AA64669" s="27"/>
      <c r="AC64669" s="28"/>
      <c r="AD64669" s="30"/>
      <c r="AE64669" s="30"/>
    </row>
    <row r="64670" spans="27:31" x14ac:dyDescent="0.25">
      <c r="AA64670" s="27"/>
      <c r="AC64670" s="28"/>
      <c r="AD64670" s="30"/>
      <c r="AE64670" s="30"/>
    </row>
    <row r="64671" spans="27:31" x14ac:dyDescent="0.25">
      <c r="AA64671" s="27"/>
      <c r="AC64671" s="28"/>
      <c r="AD64671" s="30"/>
      <c r="AE64671" s="30"/>
    </row>
    <row r="64672" spans="27:31" x14ac:dyDescent="0.25">
      <c r="AA64672" s="27"/>
      <c r="AC64672" s="28"/>
      <c r="AD64672" s="30"/>
      <c r="AE64672" s="30"/>
    </row>
    <row r="64673" spans="27:31" x14ac:dyDescent="0.25">
      <c r="AA64673" s="27"/>
      <c r="AC64673" s="28"/>
      <c r="AD64673" s="30"/>
      <c r="AE64673" s="30"/>
    </row>
    <row r="64674" spans="27:31" x14ac:dyDescent="0.25">
      <c r="AA64674" s="27"/>
      <c r="AC64674" s="28"/>
      <c r="AD64674" s="30"/>
      <c r="AE64674" s="30"/>
    </row>
    <row r="64675" spans="27:31" x14ac:dyDescent="0.25">
      <c r="AA64675" s="27"/>
      <c r="AC64675" s="28"/>
      <c r="AD64675" s="30"/>
      <c r="AE64675" s="30"/>
    </row>
    <row r="64676" spans="27:31" x14ac:dyDescent="0.25">
      <c r="AA64676" s="27"/>
      <c r="AC64676" s="28"/>
      <c r="AD64676" s="30"/>
      <c r="AE64676" s="30"/>
    </row>
    <row r="64677" spans="27:31" x14ac:dyDescent="0.25">
      <c r="AA64677" s="27"/>
      <c r="AC64677" s="28"/>
      <c r="AD64677" s="30"/>
      <c r="AE64677" s="30"/>
    </row>
    <row r="64678" spans="27:31" x14ac:dyDescent="0.25">
      <c r="AA64678" s="27"/>
      <c r="AC64678" s="28"/>
      <c r="AD64678" s="30"/>
      <c r="AE64678" s="30"/>
    </row>
    <row r="64679" spans="27:31" x14ac:dyDescent="0.25">
      <c r="AA64679" s="27"/>
      <c r="AC64679" s="28"/>
      <c r="AD64679" s="30"/>
      <c r="AE64679" s="30"/>
    </row>
    <row r="64680" spans="27:31" x14ac:dyDescent="0.25">
      <c r="AA64680" s="27"/>
      <c r="AC64680" s="28"/>
      <c r="AD64680" s="30"/>
      <c r="AE64680" s="30"/>
    </row>
    <row r="64681" spans="27:31" x14ac:dyDescent="0.25">
      <c r="AA64681" s="27"/>
      <c r="AC64681" s="28"/>
      <c r="AD64681" s="30"/>
      <c r="AE64681" s="30"/>
    </row>
    <row r="64682" spans="27:31" x14ac:dyDescent="0.25">
      <c r="AA64682" s="27"/>
      <c r="AC64682" s="28"/>
      <c r="AD64682" s="30"/>
      <c r="AE64682" s="30"/>
    </row>
    <row r="64683" spans="27:31" x14ac:dyDescent="0.25">
      <c r="AA64683" s="27"/>
      <c r="AC64683" s="28"/>
      <c r="AD64683" s="30"/>
      <c r="AE64683" s="30"/>
    </row>
    <row r="64684" spans="27:31" x14ac:dyDescent="0.25">
      <c r="AA64684" s="27"/>
      <c r="AC64684" s="28"/>
      <c r="AD64684" s="30"/>
      <c r="AE64684" s="30"/>
    </row>
    <row r="64685" spans="27:31" x14ac:dyDescent="0.25">
      <c r="AA64685" s="27"/>
      <c r="AC64685" s="28"/>
      <c r="AD64685" s="30"/>
      <c r="AE64685" s="30"/>
    </row>
    <row r="64686" spans="27:31" x14ac:dyDescent="0.25">
      <c r="AA64686" s="27"/>
      <c r="AC64686" s="28"/>
      <c r="AD64686" s="30"/>
      <c r="AE64686" s="30"/>
    </row>
    <row r="64687" spans="27:31" x14ac:dyDescent="0.25">
      <c r="AA64687" s="27"/>
      <c r="AC64687" s="28"/>
      <c r="AD64687" s="30"/>
      <c r="AE64687" s="30"/>
    </row>
    <row r="64688" spans="27:31" x14ac:dyDescent="0.25">
      <c r="AA64688" s="27"/>
      <c r="AC64688" s="28"/>
      <c r="AD64688" s="30"/>
      <c r="AE64688" s="30"/>
    </row>
    <row r="64689" spans="27:31" x14ac:dyDescent="0.25">
      <c r="AA64689" s="27"/>
      <c r="AC64689" s="28"/>
      <c r="AD64689" s="30"/>
      <c r="AE64689" s="30"/>
    </row>
    <row r="64690" spans="27:31" x14ac:dyDescent="0.25">
      <c r="AA64690" s="27"/>
      <c r="AC64690" s="28"/>
      <c r="AD64690" s="30"/>
      <c r="AE64690" s="30"/>
    </row>
    <row r="64691" spans="27:31" x14ac:dyDescent="0.25">
      <c r="AA64691" s="27"/>
      <c r="AC64691" s="28"/>
      <c r="AD64691" s="30"/>
      <c r="AE64691" s="30"/>
    </row>
    <row r="64692" spans="27:31" x14ac:dyDescent="0.25">
      <c r="AA64692" s="27"/>
      <c r="AC64692" s="28"/>
      <c r="AD64692" s="30"/>
      <c r="AE64692" s="30"/>
    </row>
    <row r="64693" spans="27:31" x14ac:dyDescent="0.25">
      <c r="AA64693" s="27"/>
      <c r="AC64693" s="28"/>
      <c r="AD64693" s="30"/>
      <c r="AE64693" s="30"/>
    </row>
    <row r="64694" spans="27:31" x14ac:dyDescent="0.25">
      <c r="AA64694" s="27"/>
      <c r="AC64694" s="28"/>
      <c r="AD64694" s="30"/>
      <c r="AE64694" s="30"/>
    </row>
    <row r="64695" spans="27:31" x14ac:dyDescent="0.25">
      <c r="AA64695" s="27"/>
      <c r="AC64695" s="28"/>
      <c r="AD64695" s="30"/>
      <c r="AE64695" s="30"/>
    </row>
    <row r="64696" spans="27:31" x14ac:dyDescent="0.25">
      <c r="AA64696" s="27"/>
      <c r="AC64696" s="28"/>
      <c r="AD64696" s="30"/>
      <c r="AE64696" s="30"/>
    </row>
    <row r="64697" spans="27:31" x14ac:dyDescent="0.25">
      <c r="AA64697" s="27"/>
      <c r="AC64697" s="28"/>
      <c r="AD64697" s="30"/>
      <c r="AE64697" s="30"/>
    </row>
    <row r="64698" spans="27:31" x14ac:dyDescent="0.25">
      <c r="AA64698" s="27"/>
      <c r="AC64698" s="28"/>
      <c r="AD64698" s="30"/>
      <c r="AE64698" s="30"/>
    </row>
    <row r="64699" spans="27:31" x14ac:dyDescent="0.25">
      <c r="AA64699" s="27"/>
      <c r="AC64699" s="28"/>
      <c r="AD64699" s="30"/>
      <c r="AE64699" s="30"/>
    </row>
    <row r="64700" spans="27:31" x14ac:dyDescent="0.25">
      <c r="AA64700" s="27"/>
      <c r="AC64700" s="28"/>
      <c r="AD64700" s="30"/>
      <c r="AE64700" s="30"/>
    </row>
    <row r="64701" spans="27:31" x14ac:dyDescent="0.25">
      <c r="AA64701" s="27"/>
      <c r="AC64701" s="28"/>
      <c r="AD64701" s="30"/>
      <c r="AE64701" s="30"/>
    </row>
    <row r="64702" spans="27:31" x14ac:dyDescent="0.25">
      <c r="AA64702" s="27"/>
      <c r="AC64702" s="28"/>
      <c r="AD64702" s="30"/>
      <c r="AE64702" s="30"/>
    </row>
    <row r="64703" spans="27:31" x14ac:dyDescent="0.25">
      <c r="AA64703" s="27"/>
      <c r="AC64703" s="28"/>
      <c r="AD64703" s="30"/>
      <c r="AE64703" s="30"/>
    </row>
    <row r="64704" spans="27:31" x14ac:dyDescent="0.25">
      <c r="AA64704" s="27"/>
      <c r="AC64704" s="28"/>
      <c r="AD64704" s="30"/>
      <c r="AE64704" s="30"/>
    </row>
    <row r="64705" spans="27:31" x14ac:dyDescent="0.25">
      <c r="AA64705" s="27"/>
      <c r="AC64705" s="28"/>
      <c r="AD64705" s="30"/>
      <c r="AE64705" s="30"/>
    </row>
    <row r="64706" spans="27:31" x14ac:dyDescent="0.25">
      <c r="AA64706" s="27"/>
      <c r="AC64706" s="28"/>
      <c r="AD64706" s="30"/>
      <c r="AE64706" s="30"/>
    </row>
    <row r="64707" spans="27:31" x14ac:dyDescent="0.25">
      <c r="AA64707" s="27"/>
      <c r="AC64707" s="28"/>
      <c r="AD64707" s="30"/>
      <c r="AE64707" s="30"/>
    </row>
    <row r="64708" spans="27:31" x14ac:dyDescent="0.25">
      <c r="AA64708" s="27"/>
      <c r="AC64708" s="28"/>
      <c r="AD64708" s="30"/>
      <c r="AE64708" s="30"/>
    </row>
    <row r="64709" spans="27:31" x14ac:dyDescent="0.25">
      <c r="AA64709" s="27"/>
      <c r="AC64709" s="28"/>
      <c r="AD64709" s="30"/>
      <c r="AE64709" s="30"/>
    </row>
    <row r="64710" spans="27:31" x14ac:dyDescent="0.25">
      <c r="AA64710" s="27"/>
      <c r="AC64710" s="28"/>
      <c r="AD64710" s="30"/>
      <c r="AE64710" s="30"/>
    </row>
    <row r="64711" spans="27:31" x14ac:dyDescent="0.25">
      <c r="AA64711" s="27"/>
      <c r="AC64711" s="28"/>
      <c r="AD64711" s="30"/>
      <c r="AE64711" s="30"/>
    </row>
    <row r="64712" spans="27:31" x14ac:dyDescent="0.25">
      <c r="AA64712" s="27"/>
      <c r="AC64712" s="28"/>
      <c r="AD64712" s="30"/>
      <c r="AE64712" s="30"/>
    </row>
    <row r="64713" spans="27:31" x14ac:dyDescent="0.25">
      <c r="AA64713" s="27"/>
      <c r="AC64713" s="28"/>
      <c r="AD64713" s="30"/>
      <c r="AE64713" s="30"/>
    </row>
    <row r="64714" spans="27:31" x14ac:dyDescent="0.25">
      <c r="AA64714" s="27"/>
      <c r="AC64714" s="28"/>
      <c r="AD64714" s="30"/>
      <c r="AE64714" s="30"/>
    </row>
    <row r="64715" spans="27:31" x14ac:dyDescent="0.25">
      <c r="AA64715" s="27"/>
      <c r="AC64715" s="28"/>
      <c r="AD64715" s="30"/>
      <c r="AE64715" s="30"/>
    </row>
    <row r="64716" spans="27:31" x14ac:dyDescent="0.25">
      <c r="AA64716" s="27"/>
      <c r="AC64716" s="28"/>
      <c r="AD64716" s="30"/>
      <c r="AE64716" s="30"/>
    </row>
    <row r="64717" spans="27:31" x14ac:dyDescent="0.25">
      <c r="AA64717" s="27"/>
      <c r="AC64717" s="28"/>
      <c r="AD64717" s="30"/>
      <c r="AE64717" s="30"/>
    </row>
    <row r="64718" spans="27:31" x14ac:dyDescent="0.25">
      <c r="AA64718" s="27"/>
      <c r="AC64718" s="28"/>
      <c r="AD64718" s="30"/>
      <c r="AE64718" s="30"/>
    </row>
    <row r="64719" spans="27:31" x14ac:dyDescent="0.25">
      <c r="AA64719" s="27"/>
      <c r="AC64719" s="28"/>
      <c r="AD64719" s="30"/>
      <c r="AE64719" s="30"/>
    </row>
    <row r="64720" spans="27:31" x14ac:dyDescent="0.25">
      <c r="AA64720" s="27"/>
      <c r="AC64720" s="28"/>
      <c r="AD64720" s="30"/>
      <c r="AE64720" s="30"/>
    </row>
    <row r="64721" spans="27:31" x14ac:dyDescent="0.25">
      <c r="AA64721" s="27"/>
      <c r="AC64721" s="28"/>
      <c r="AD64721" s="30"/>
      <c r="AE64721" s="30"/>
    </row>
    <row r="64722" spans="27:31" x14ac:dyDescent="0.25">
      <c r="AA64722" s="27"/>
      <c r="AC64722" s="28"/>
      <c r="AD64722" s="30"/>
      <c r="AE64722" s="30"/>
    </row>
    <row r="64723" spans="27:31" x14ac:dyDescent="0.25">
      <c r="AA64723" s="27"/>
      <c r="AC64723" s="28"/>
      <c r="AD64723" s="30"/>
      <c r="AE64723" s="30"/>
    </row>
    <row r="64724" spans="27:31" x14ac:dyDescent="0.25">
      <c r="AA64724" s="27"/>
      <c r="AC64724" s="28"/>
      <c r="AD64724" s="30"/>
      <c r="AE64724" s="30"/>
    </row>
    <row r="64725" spans="27:31" x14ac:dyDescent="0.25">
      <c r="AA64725" s="27"/>
      <c r="AC64725" s="28"/>
      <c r="AD64725" s="30"/>
      <c r="AE64725" s="30"/>
    </row>
    <row r="64726" spans="27:31" x14ac:dyDescent="0.25">
      <c r="AA64726" s="27"/>
      <c r="AC64726" s="28"/>
      <c r="AD64726" s="30"/>
      <c r="AE64726" s="30"/>
    </row>
    <row r="64727" spans="27:31" x14ac:dyDescent="0.25">
      <c r="AA64727" s="27"/>
      <c r="AC64727" s="28"/>
      <c r="AD64727" s="30"/>
      <c r="AE64727" s="30"/>
    </row>
    <row r="64728" spans="27:31" x14ac:dyDescent="0.25">
      <c r="AA64728" s="27"/>
      <c r="AC64728" s="28"/>
      <c r="AD64728" s="30"/>
      <c r="AE64728" s="30"/>
    </row>
    <row r="64729" spans="27:31" x14ac:dyDescent="0.25">
      <c r="AA64729" s="27"/>
      <c r="AC64729" s="28"/>
      <c r="AD64729" s="30"/>
      <c r="AE64729" s="30"/>
    </row>
    <row r="64730" spans="27:31" x14ac:dyDescent="0.25">
      <c r="AA64730" s="27"/>
      <c r="AC64730" s="28"/>
      <c r="AD64730" s="30"/>
      <c r="AE64730" s="30"/>
    </row>
    <row r="64731" spans="27:31" x14ac:dyDescent="0.25">
      <c r="AA64731" s="27"/>
      <c r="AC64731" s="28"/>
      <c r="AD64731" s="30"/>
      <c r="AE64731" s="30"/>
    </row>
    <row r="64732" spans="27:31" x14ac:dyDescent="0.25">
      <c r="AA64732" s="27"/>
      <c r="AC64732" s="28"/>
      <c r="AD64732" s="30"/>
      <c r="AE64732" s="30"/>
    </row>
    <row r="64733" spans="27:31" x14ac:dyDescent="0.25">
      <c r="AA64733" s="27"/>
      <c r="AC64733" s="28"/>
      <c r="AD64733" s="30"/>
      <c r="AE64733" s="30"/>
    </row>
    <row r="64734" spans="27:31" x14ac:dyDescent="0.25">
      <c r="AA64734" s="27"/>
      <c r="AC64734" s="28"/>
      <c r="AD64734" s="30"/>
      <c r="AE64734" s="30"/>
    </row>
    <row r="64735" spans="27:31" x14ac:dyDescent="0.25">
      <c r="AA64735" s="27"/>
      <c r="AC64735" s="28"/>
      <c r="AD64735" s="30"/>
      <c r="AE64735" s="30"/>
    </row>
    <row r="64736" spans="27:31" x14ac:dyDescent="0.25">
      <c r="AA64736" s="27"/>
      <c r="AC64736" s="28"/>
      <c r="AD64736" s="30"/>
      <c r="AE64736" s="30"/>
    </row>
    <row r="64737" spans="27:31" x14ac:dyDescent="0.25">
      <c r="AA64737" s="27"/>
      <c r="AC64737" s="28"/>
      <c r="AD64737" s="30"/>
      <c r="AE64737" s="30"/>
    </row>
    <row r="64738" spans="27:31" x14ac:dyDescent="0.25">
      <c r="AA64738" s="27"/>
      <c r="AC64738" s="28"/>
      <c r="AD64738" s="30"/>
      <c r="AE64738" s="30"/>
    </row>
    <row r="64739" spans="27:31" x14ac:dyDescent="0.25">
      <c r="AA64739" s="27"/>
      <c r="AC64739" s="28"/>
      <c r="AD64739" s="30"/>
      <c r="AE64739" s="30"/>
    </row>
    <row r="64740" spans="27:31" x14ac:dyDescent="0.25">
      <c r="AA64740" s="27"/>
      <c r="AC64740" s="28"/>
      <c r="AD64740" s="30"/>
      <c r="AE64740" s="30"/>
    </row>
    <row r="64741" spans="27:31" x14ac:dyDescent="0.25">
      <c r="AA64741" s="27"/>
      <c r="AC64741" s="28"/>
      <c r="AD64741" s="30"/>
      <c r="AE64741" s="30"/>
    </row>
    <row r="64742" spans="27:31" x14ac:dyDescent="0.25">
      <c r="AA64742" s="27"/>
      <c r="AC64742" s="28"/>
      <c r="AD64742" s="30"/>
      <c r="AE64742" s="30"/>
    </row>
    <row r="64743" spans="27:31" x14ac:dyDescent="0.25">
      <c r="AA64743" s="27"/>
      <c r="AC64743" s="28"/>
      <c r="AD64743" s="30"/>
      <c r="AE64743" s="30"/>
    </row>
    <row r="64744" spans="27:31" x14ac:dyDescent="0.25">
      <c r="AA64744" s="27"/>
      <c r="AC64744" s="28"/>
      <c r="AD64744" s="30"/>
      <c r="AE64744" s="30"/>
    </row>
    <row r="64745" spans="27:31" x14ac:dyDescent="0.25">
      <c r="AA64745" s="27"/>
      <c r="AC64745" s="28"/>
      <c r="AD64745" s="30"/>
      <c r="AE64745" s="30"/>
    </row>
    <row r="64746" spans="27:31" x14ac:dyDescent="0.25">
      <c r="AA64746" s="27"/>
      <c r="AC64746" s="28"/>
      <c r="AD64746" s="30"/>
      <c r="AE64746" s="30"/>
    </row>
    <row r="64747" spans="27:31" x14ac:dyDescent="0.25">
      <c r="AA64747" s="27"/>
      <c r="AC64747" s="28"/>
      <c r="AD64747" s="30"/>
      <c r="AE64747" s="30"/>
    </row>
    <row r="64748" spans="27:31" x14ac:dyDescent="0.25">
      <c r="AA64748" s="27"/>
      <c r="AC64748" s="28"/>
      <c r="AD64748" s="30"/>
      <c r="AE64748" s="30"/>
    </row>
    <row r="64749" spans="27:31" x14ac:dyDescent="0.25">
      <c r="AA64749" s="27"/>
      <c r="AC64749" s="28"/>
      <c r="AD64749" s="30"/>
      <c r="AE64749" s="30"/>
    </row>
    <row r="64750" spans="27:31" x14ac:dyDescent="0.25">
      <c r="AA64750" s="27"/>
      <c r="AC64750" s="28"/>
      <c r="AD64750" s="30"/>
      <c r="AE64750" s="30"/>
    </row>
    <row r="64751" spans="27:31" x14ac:dyDescent="0.25">
      <c r="AA64751" s="27"/>
      <c r="AC64751" s="28"/>
      <c r="AD64751" s="30"/>
      <c r="AE64751" s="30"/>
    </row>
    <row r="64752" spans="27:31" x14ac:dyDescent="0.25">
      <c r="AA64752" s="27"/>
      <c r="AC64752" s="28"/>
      <c r="AD64752" s="30"/>
      <c r="AE64752" s="30"/>
    </row>
    <row r="64753" spans="27:31" x14ac:dyDescent="0.25">
      <c r="AA64753" s="27"/>
      <c r="AC64753" s="28"/>
      <c r="AD64753" s="30"/>
      <c r="AE64753" s="30"/>
    </row>
    <row r="64754" spans="27:31" x14ac:dyDescent="0.25">
      <c r="AA64754" s="27"/>
      <c r="AC64754" s="28"/>
      <c r="AD64754" s="30"/>
      <c r="AE64754" s="30"/>
    </row>
    <row r="64755" spans="27:31" x14ac:dyDescent="0.25">
      <c r="AA64755" s="27"/>
      <c r="AC64755" s="28"/>
      <c r="AD64755" s="30"/>
      <c r="AE64755" s="30"/>
    </row>
    <row r="64756" spans="27:31" x14ac:dyDescent="0.25">
      <c r="AA64756" s="27"/>
      <c r="AC64756" s="28"/>
      <c r="AD64756" s="30"/>
      <c r="AE64756" s="30"/>
    </row>
    <row r="64757" spans="27:31" x14ac:dyDescent="0.25">
      <c r="AA64757" s="27"/>
      <c r="AC64757" s="28"/>
      <c r="AD64757" s="30"/>
      <c r="AE64757" s="30"/>
    </row>
    <row r="64758" spans="27:31" x14ac:dyDescent="0.25">
      <c r="AA64758" s="27"/>
      <c r="AC64758" s="28"/>
      <c r="AD64758" s="30"/>
      <c r="AE64758" s="30"/>
    </row>
    <row r="64759" spans="27:31" x14ac:dyDescent="0.25">
      <c r="AA64759" s="27"/>
      <c r="AC64759" s="28"/>
      <c r="AD64759" s="30"/>
      <c r="AE64759" s="30"/>
    </row>
    <row r="64760" spans="27:31" x14ac:dyDescent="0.25">
      <c r="AA64760" s="27"/>
      <c r="AC64760" s="28"/>
      <c r="AD64760" s="30"/>
      <c r="AE64760" s="30"/>
    </row>
    <row r="64761" spans="27:31" x14ac:dyDescent="0.25">
      <c r="AA64761" s="27"/>
      <c r="AC64761" s="28"/>
      <c r="AD64761" s="30"/>
      <c r="AE64761" s="30"/>
    </row>
    <row r="64762" spans="27:31" x14ac:dyDescent="0.25">
      <c r="AA64762" s="27"/>
      <c r="AC64762" s="28"/>
      <c r="AD64762" s="30"/>
      <c r="AE64762" s="30"/>
    </row>
    <row r="64763" spans="27:31" x14ac:dyDescent="0.25">
      <c r="AA64763" s="27"/>
      <c r="AC64763" s="28"/>
      <c r="AD64763" s="30"/>
      <c r="AE64763" s="30"/>
    </row>
    <row r="64764" spans="27:31" x14ac:dyDescent="0.25">
      <c r="AA64764" s="27"/>
      <c r="AC64764" s="28"/>
      <c r="AD64764" s="30"/>
      <c r="AE64764" s="30"/>
    </row>
    <row r="64765" spans="27:31" x14ac:dyDescent="0.25">
      <c r="AA64765" s="27"/>
      <c r="AC64765" s="28"/>
      <c r="AD64765" s="30"/>
      <c r="AE64765" s="30"/>
    </row>
    <row r="64766" spans="27:31" x14ac:dyDescent="0.25">
      <c r="AA64766" s="27"/>
      <c r="AC64766" s="28"/>
      <c r="AD64766" s="30"/>
      <c r="AE64766" s="30"/>
    </row>
    <row r="64767" spans="27:31" x14ac:dyDescent="0.25">
      <c r="AA64767" s="27"/>
      <c r="AC64767" s="28"/>
      <c r="AD64767" s="30"/>
      <c r="AE64767" s="30"/>
    </row>
    <row r="64768" spans="27:31" x14ac:dyDescent="0.25">
      <c r="AA64768" s="27"/>
      <c r="AC64768" s="28"/>
      <c r="AD64768" s="30"/>
      <c r="AE64768" s="30"/>
    </row>
    <row r="64769" spans="27:31" x14ac:dyDescent="0.25">
      <c r="AA64769" s="27"/>
      <c r="AC64769" s="28"/>
      <c r="AD64769" s="30"/>
      <c r="AE64769" s="30"/>
    </row>
    <row r="64770" spans="27:31" x14ac:dyDescent="0.25">
      <c r="AA64770" s="27"/>
      <c r="AC64770" s="28"/>
      <c r="AD64770" s="30"/>
      <c r="AE64770" s="30"/>
    </row>
    <row r="64771" spans="27:31" x14ac:dyDescent="0.25">
      <c r="AA64771" s="27"/>
      <c r="AC64771" s="28"/>
      <c r="AD64771" s="30"/>
      <c r="AE64771" s="30"/>
    </row>
    <row r="64772" spans="27:31" x14ac:dyDescent="0.25">
      <c r="AA64772" s="27"/>
      <c r="AC64772" s="28"/>
      <c r="AD64772" s="30"/>
      <c r="AE64772" s="30"/>
    </row>
    <row r="64773" spans="27:31" x14ac:dyDescent="0.25">
      <c r="AA64773" s="27"/>
      <c r="AC64773" s="28"/>
      <c r="AD64773" s="30"/>
      <c r="AE64773" s="30"/>
    </row>
    <row r="64774" spans="27:31" x14ac:dyDescent="0.25">
      <c r="AA64774" s="27"/>
      <c r="AC64774" s="28"/>
      <c r="AD64774" s="30"/>
      <c r="AE64774" s="30"/>
    </row>
    <row r="64775" spans="27:31" x14ac:dyDescent="0.25">
      <c r="AA64775" s="27"/>
      <c r="AC64775" s="28"/>
      <c r="AD64775" s="30"/>
      <c r="AE64775" s="30"/>
    </row>
    <row r="64776" spans="27:31" x14ac:dyDescent="0.25">
      <c r="AA64776" s="27"/>
      <c r="AC64776" s="28"/>
      <c r="AD64776" s="30"/>
      <c r="AE64776" s="30"/>
    </row>
    <row r="64777" spans="27:31" x14ac:dyDescent="0.25">
      <c r="AA64777" s="27"/>
      <c r="AC64777" s="28"/>
      <c r="AD64777" s="30"/>
      <c r="AE64777" s="30"/>
    </row>
    <row r="64778" spans="27:31" x14ac:dyDescent="0.25">
      <c r="AA64778" s="27"/>
      <c r="AC64778" s="28"/>
      <c r="AD64778" s="30"/>
      <c r="AE64778" s="30"/>
    </row>
    <row r="64779" spans="27:31" x14ac:dyDescent="0.25">
      <c r="AA64779" s="27"/>
      <c r="AC64779" s="28"/>
      <c r="AD64779" s="30"/>
      <c r="AE64779" s="30"/>
    </row>
    <row r="64780" spans="27:31" x14ac:dyDescent="0.25">
      <c r="AA64780" s="27"/>
      <c r="AC64780" s="28"/>
      <c r="AD64780" s="30"/>
      <c r="AE64780" s="30"/>
    </row>
    <row r="64781" spans="27:31" x14ac:dyDescent="0.25">
      <c r="AA64781" s="27"/>
      <c r="AC64781" s="28"/>
      <c r="AD64781" s="30"/>
      <c r="AE64781" s="30"/>
    </row>
    <row r="64782" spans="27:31" x14ac:dyDescent="0.25">
      <c r="AA64782" s="27"/>
      <c r="AC64782" s="28"/>
      <c r="AD64782" s="30"/>
      <c r="AE64782" s="30"/>
    </row>
    <row r="64783" spans="27:31" x14ac:dyDescent="0.25">
      <c r="AA64783" s="27"/>
      <c r="AC64783" s="28"/>
      <c r="AD64783" s="30"/>
      <c r="AE64783" s="30"/>
    </row>
    <row r="64784" spans="27:31" x14ac:dyDescent="0.25">
      <c r="AA64784" s="27"/>
      <c r="AC64784" s="28"/>
      <c r="AD64784" s="30"/>
      <c r="AE64784" s="30"/>
    </row>
    <row r="64785" spans="27:31" x14ac:dyDescent="0.25">
      <c r="AA64785" s="27"/>
      <c r="AC64785" s="28"/>
      <c r="AD64785" s="30"/>
      <c r="AE64785" s="30"/>
    </row>
    <row r="64786" spans="27:31" x14ac:dyDescent="0.25">
      <c r="AA64786" s="27"/>
      <c r="AC64786" s="28"/>
      <c r="AD64786" s="30"/>
      <c r="AE64786" s="30"/>
    </row>
    <row r="64787" spans="27:31" x14ac:dyDescent="0.25">
      <c r="AA64787" s="27"/>
      <c r="AC64787" s="28"/>
      <c r="AD64787" s="30"/>
      <c r="AE64787" s="30"/>
    </row>
    <row r="64788" spans="27:31" x14ac:dyDescent="0.25">
      <c r="AA64788" s="27"/>
      <c r="AC64788" s="28"/>
      <c r="AD64788" s="30"/>
      <c r="AE64788" s="30"/>
    </row>
    <row r="64789" spans="27:31" x14ac:dyDescent="0.25">
      <c r="AA64789" s="27"/>
      <c r="AC64789" s="28"/>
      <c r="AD64789" s="30"/>
      <c r="AE64789" s="30"/>
    </row>
    <row r="64790" spans="27:31" x14ac:dyDescent="0.25">
      <c r="AA64790" s="27"/>
      <c r="AC64790" s="28"/>
      <c r="AD64790" s="30"/>
      <c r="AE64790" s="30"/>
    </row>
    <row r="64791" spans="27:31" x14ac:dyDescent="0.25">
      <c r="AA64791" s="27"/>
      <c r="AC64791" s="28"/>
      <c r="AD64791" s="30"/>
      <c r="AE64791" s="30"/>
    </row>
    <row r="64792" spans="27:31" x14ac:dyDescent="0.25">
      <c r="AA64792" s="27"/>
      <c r="AC64792" s="28"/>
      <c r="AD64792" s="30"/>
      <c r="AE64792" s="30"/>
    </row>
    <row r="64793" spans="27:31" x14ac:dyDescent="0.25">
      <c r="AA64793" s="27"/>
      <c r="AC64793" s="28"/>
      <c r="AD64793" s="30"/>
      <c r="AE64793" s="30"/>
    </row>
    <row r="64794" spans="27:31" x14ac:dyDescent="0.25">
      <c r="AA64794" s="27"/>
      <c r="AC64794" s="28"/>
      <c r="AD64794" s="30"/>
      <c r="AE64794" s="30"/>
    </row>
    <row r="64795" spans="27:31" x14ac:dyDescent="0.25">
      <c r="AA64795" s="27"/>
      <c r="AC64795" s="28"/>
      <c r="AD64795" s="30"/>
      <c r="AE64795" s="30"/>
    </row>
    <row r="64796" spans="27:31" x14ac:dyDescent="0.25">
      <c r="AA64796" s="27"/>
      <c r="AC64796" s="28"/>
      <c r="AD64796" s="30"/>
      <c r="AE64796" s="30"/>
    </row>
    <row r="64797" spans="27:31" x14ac:dyDescent="0.25">
      <c r="AA64797" s="27"/>
      <c r="AC64797" s="28"/>
      <c r="AD64797" s="30"/>
      <c r="AE64797" s="30"/>
    </row>
    <row r="64798" spans="27:31" x14ac:dyDescent="0.25">
      <c r="AA64798" s="27"/>
      <c r="AC64798" s="28"/>
      <c r="AD64798" s="30"/>
      <c r="AE64798" s="30"/>
    </row>
    <row r="64799" spans="27:31" x14ac:dyDescent="0.25">
      <c r="AA64799" s="27"/>
      <c r="AC64799" s="28"/>
      <c r="AD64799" s="30"/>
      <c r="AE64799" s="30"/>
    </row>
    <row r="64800" spans="27:31" x14ac:dyDescent="0.25">
      <c r="AA64800" s="27"/>
      <c r="AC64800" s="28"/>
      <c r="AD64800" s="30"/>
      <c r="AE64800" s="30"/>
    </row>
    <row r="64801" spans="27:31" x14ac:dyDescent="0.25">
      <c r="AA64801" s="27"/>
      <c r="AC64801" s="28"/>
      <c r="AD64801" s="30"/>
      <c r="AE64801" s="30"/>
    </row>
    <row r="64802" spans="27:31" x14ac:dyDescent="0.25">
      <c r="AA64802" s="27"/>
      <c r="AC64802" s="28"/>
      <c r="AD64802" s="30"/>
      <c r="AE64802" s="30"/>
    </row>
    <row r="64803" spans="27:31" x14ac:dyDescent="0.25">
      <c r="AA64803" s="27"/>
      <c r="AC64803" s="28"/>
      <c r="AD64803" s="30"/>
      <c r="AE64803" s="30"/>
    </row>
    <row r="64804" spans="27:31" x14ac:dyDescent="0.25">
      <c r="AA64804" s="27"/>
      <c r="AC64804" s="28"/>
      <c r="AD64804" s="30"/>
      <c r="AE64804" s="30"/>
    </row>
    <row r="64805" spans="27:31" x14ac:dyDescent="0.25">
      <c r="AA64805" s="27"/>
      <c r="AC64805" s="28"/>
      <c r="AD64805" s="30"/>
      <c r="AE64805" s="30"/>
    </row>
    <row r="64806" spans="27:31" x14ac:dyDescent="0.25">
      <c r="AA64806" s="27"/>
      <c r="AC64806" s="28"/>
      <c r="AD64806" s="30"/>
      <c r="AE64806" s="30"/>
    </row>
    <row r="64807" spans="27:31" x14ac:dyDescent="0.25">
      <c r="AA64807" s="27"/>
      <c r="AC64807" s="28"/>
      <c r="AD64807" s="30"/>
      <c r="AE64807" s="30"/>
    </row>
    <row r="64808" spans="27:31" x14ac:dyDescent="0.25">
      <c r="AA64808" s="27"/>
      <c r="AC64808" s="28"/>
      <c r="AD64808" s="30"/>
      <c r="AE64808" s="30"/>
    </row>
    <row r="64809" spans="27:31" x14ac:dyDescent="0.25">
      <c r="AA64809" s="27"/>
      <c r="AC64809" s="28"/>
      <c r="AD64809" s="30"/>
      <c r="AE64809" s="30"/>
    </row>
    <row r="64810" spans="27:31" x14ac:dyDescent="0.25">
      <c r="AA64810" s="27"/>
      <c r="AC64810" s="28"/>
      <c r="AD64810" s="30"/>
      <c r="AE64810" s="30"/>
    </row>
    <row r="64811" spans="27:31" x14ac:dyDescent="0.25">
      <c r="AA64811" s="27"/>
      <c r="AC64811" s="28"/>
      <c r="AD64811" s="30"/>
      <c r="AE64811" s="30"/>
    </row>
    <row r="64812" spans="27:31" x14ac:dyDescent="0.25">
      <c r="AA64812" s="27"/>
      <c r="AC64812" s="28"/>
      <c r="AD64812" s="30"/>
      <c r="AE64812" s="30"/>
    </row>
    <row r="64813" spans="27:31" x14ac:dyDescent="0.25">
      <c r="AA64813" s="27"/>
      <c r="AC64813" s="28"/>
      <c r="AD64813" s="30"/>
      <c r="AE64813" s="30"/>
    </row>
    <row r="64814" spans="27:31" x14ac:dyDescent="0.25">
      <c r="AA64814" s="27"/>
      <c r="AC64814" s="28"/>
      <c r="AD64814" s="30"/>
      <c r="AE64814" s="30"/>
    </row>
    <row r="64815" spans="27:31" x14ac:dyDescent="0.25">
      <c r="AA64815" s="27"/>
      <c r="AC64815" s="28"/>
      <c r="AD64815" s="30"/>
      <c r="AE64815" s="30"/>
    </row>
    <row r="64816" spans="27:31" x14ac:dyDescent="0.25">
      <c r="AA64816" s="27"/>
      <c r="AC64816" s="28"/>
      <c r="AD64816" s="30"/>
      <c r="AE64816" s="30"/>
    </row>
    <row r="64817" spans="27:31" x14ac:dyDescent="0.25">
      <c r="AA64817" s="27"/>
      <c r="AC64817" s="28"/>
      <c r="AD64817" s="30"/>
      <c r="AE64817" s="30"/>
    </row>
    <row r="64818" spans="27:31" x14ac:dyDescent="0.25">
      <c r="AA64818" s="27"/>
      <c r="AC64818" s="28"/>
      <c r="AD64818" s="30"/>
      <c r="AE64818" s="30"/>
    </row>
    <row r="64819" spans="27:31" x14ac:dyDescent="0.25">
      <c r="AA64819" s="27"/>
      <c r="AC64819" s="28"/>
      <c r="AD64819" s="30"/>
      <c r="AE64819" s="30"/>
    </row>
    <row r="64820" spans="27:31" x14ac:dyDescent="0.25">
      <c r="AA64820" s="27"/>
      <c r="AC64820" s="28"/>
      <c r="AD64820" s="30"/>
      <c r="AE64820" s="30"/>
    </row>
    <row r="64821" spans="27:31" x14ac:dyDescent="0.25">
      <c r="AA64821" s="27"/>
      <c r="AC64821" s="28"/>
      <c r="AD64821" s="30"/>
      <c r="AE64821" s="30"/>
    </row>
    <row r="64822" spans="27:31" x14ac:dyDescent="0.25">
      <c r="AA64822" s="27"/>
      <c r="AC64822" s="28"/>
      <c r="AD64822" s="30"/>
      <c r="AE64822" s="30"/>
    </row>
    <row r="64823" spans="27:31" x14ac:dyDescent="0.25">
      <c r="AA64823" s="27"/>
      <c r="AC64823" s="28"/>
      <c r="AD64823" s="30"/>
      <c r="AE64823" s="30"/>
    </row>
    <row r="64824" spans="27:31" x14ac:dyDescent="0.25">
      <c r="AA64824" s="27"/>
      <c r="AC64824" s="28"/>
      <c r="AD64824" s="30"/>
      <c r="AE64824" s="30"/>
    </row>
    <row r="64825" spans="27:31" x14ac:dyDescent="0.25">
      <c r="AA64825" s="27"/>
      <c r="AC64825" s="28"/>
      <c r="AD64825" s="30"/>
      <c r="AE64825" s="30"/>
    </row>
    <row r="64826" spans="27:31" x14ac:dyDescent="0.25">
      <c r="AA64826" s="27"/>
      <c r="AC64826" s="28"/>
      <c r="AD64826" s="30"/>
      <c r="AE64826" s="30"/>
    </row>
    <row r="64827" spans="27:31" x14ac:dyDescent="0.25">
      <c r="AA64827" s="27"/>
      <c r="AC64827" s="28"/>
      <c r="AD64827" s="30"/>
      <c r="AE64827" s="30"/>
    </row>
    <row r="64828" spans="27:31" x14ac:dyDescent="0.25">
      <c r="AA64828" s="27"/>
      <c r="AC64828" s="28"/>
      <c r="AD64828" s="30"/>
      <c r="AE64828" s="30"/>
    </row>
    <row r="64829" spans="27:31" x14ac:dyDescent="0.25">
      <c r="AA64829" s="27"/>
      <c r="AC64829" s="28"/>
      <c r="AD64829" s="30"/>
      <c r="AE64829" s="30"/>
    </row>
    <row r="64830" spans="27:31" x14ac:dyDescent="0.25">
      <c r="AA64830" s="27"/>
      <c r="AC64830" s="28"/>
      <c r="AD64830" s="30"/>
      <c r="AE64830" s="30"/>
    </row>
    <row r="64831" spans="27:31" x14ac:dyDescent="0.25">
      <c r="AA64831" s="27"/>
      <c r="AC64831" s="28"/>
      <c r="AD64831" s="30"/>
      <c r="AE64831" s="30"/>
    </row>
    <row r="64832" spans="27:31" x14ac:dyDescent="0.25">
      <c r="AA64832" s="27"/>
      <c r="AC64832" s="28"/>
      <c r="AD64832" s="30"/>
      <c r="AE64832" s="30"/>
    </row>
    <row r="64833" spans="27:31" x14ac:dyDescent="0.25">
      <c r="AA64833" s="27"/>
      <c r="AC64833" s="28"/>
      <c r="AD64833" s="30"/>
      <c r="AE64833" s="30"/>
    </row>
    <row r="64834" spans="27:31" x14ac:dyDescent="0.25">
      <c r="AA64834" s="27"/>
      <c r="AC64834" s="28"/>
      <c r="AD64834" s="30"/>
      <c r="AE64834" s="30"/>
    </row>
    <row r="64835" spans="27:31" x14ac:dyDescent="0.25">
      <c r="AA64835" s="27"/>
      <c r="AC64835" s="28"/>
      <c r="AD64835" s="30"/>
      <c r="AE64835" s="30"/>
    </row>
    <row r="64836" spans="27:31" x14ac:dyDescent="0.25">
      <c r="AA64836" s="27"/>
      <c r="AC64836" s="28"/>
      <c r="AD64836" s="30"/>
      <c r="AE64836" s="30"/>
    </row>
    <row r="64837" spans="27:31" x14ac:dyDescent="0.25">
      <c r="AA64837" s="27"/>
      <c r="AC64837" s="28"/>
      <c r="AD64837" s="30"/>
      <c r="AE64837" s="30"/>
    </row>
    <row r="64838" spans="27:31" x14ac:dyDescent="0.25">
      <c r="AA64838" s="27"/>
      <c r="AC64838" s="28"/>
      <c r="AD64838" s="30"/>
      <c r="AE64838" s="30"/>
    </row>
    <row r="64839" spans="27:31" x14ac:dyDescent="0.25">
      <c r="AA64839" s="27"/>
      <c r="AC64839" s="28"/>
      <c r="AD64839" s="30"/>
      <c r="AE64839" s="30"/>
    </row>
    <row r="64840" spans="27:31" x14ac:dyDescent="0.25">
      <c r="AA64840" s="27"/>
      <c r="AC64840" s="28"/>
      <c r="AD64840" s="30"/>
      <c r="AE64840" s="30"/>
    </row>
    <row r="64841" spans="27:31" x14ac:dyDescent="0.25">
      <c r="AA64841" s="27"/>
      <c r="AC64841" s="28"/>
      <c r="AD64841" s="30"/>
      <c r="AE64841" s="30"/>
    </row>
    <row r="64842" spans="27:31" x14ac:dyDescent="0.25">
      <c r="AA64842" s="27"/>
      <c r="AC64842" s="28"/>
      <c r="AD64842" s="30"/>
      <c r="AE64842" s="30"/>
    </row>
    <row r="64843" spans="27:31" x14ac:dyDescent="0.25">
      <c r="AA64843" s="27"/>
      <c r="AC64843" s="28"/>
      <c r="AD64843" s="30"/>
      <c r="AE64843" s="30"/>
    </row>
    <row r="64844" spans="27:31" x14ac:dyDescent="0.25">
      <c r="AA64844" s="27"/>
      <c r="AC64844" s="28"/>
      <c r="AD64844" s="30"/>
      <c r="AE64844" s="30"/>
    </row>
    <row r="64845" spans="27:31" x14ac:dyDescent="0.25">
      <c r="AA64845" s="27"/>
      <c r="AC64845" s="28"/>
      <c r="AD64845" s="30"/>
      <c r="AE64845" s="30"/>
    </row>
    <row r="64846" spans="27:31" x14ac:dyDescent="0.25">
      <c r="AA64846" s="27"/>
      <c r="AC64846" s="28"/>
      <c r="AD64846" s="30"/>
      <c r="AE64846" s="30"/>
    </row>
    <row r="64847" spans="27:31" x14ac:dyDescent="0.25">
      <c r="AA64847" s="27"/>
      <c r="AC64847" s="28"/>
      <c r="AD64847" s="30"/>
      <c r="AE64847" s="30"/>
    </row>
    <row r="64848" spans="27:31" x14ac:dyDescent="0.25">
      <c r="AA64848" s="27"/>
      <c r="AC64848" s="28"/>
      <c r="AD64848" s="30"/>
      <c r="AE64848" s="30"/>
    </row>
    <row r="64849" spans="27:31" x14ac:dyDescent="0.25">
      <c r="AA64849" s="27"/>
      <c r="AC64849" s="28"/>
      <c r="AD64849" s="30"/>
      <c r="AE64849" s="30"/>
    </row>
    <row r="64850" spans="27:31" x14ac:dyDescent="0.25">
      <c r="AA64850" s="27"/>
      <c r="AC64850" s="28"/>
      <c r="AD64850" s="30"/>
      <c r="AE64850" s="30"/>
    </row>
    <row r="64851" spans="27:31" x14ac:dyDescent="0.25">
      <c r="AA64851" s="27"/>
      <c r="AC64851" s="28"/>
      <c r="AD64851" s="30"/>
      <c r="AE64851" s="30"/>
    </row>
    <row r="64852" spans="27:31" x14ac:dyDescent="0.25">
      <c r="AA64852" s="27"/>
      <c r="AC64852" s="28"/>
      <c r="AD64852" s="30"/>
      <c r="AE64852" s="30"/>
    </row>
    <row r="64853" spans="27:31" x14ac:dyDescent="0.25">
      <c r="AA64853" s="27"/>
      <c r="AC64853" s="28"/>
      <c r="AD64853" s="30"/>
      <c r="AE64853" s="30"/>
    </row>
    <row r="64854" spans="27:31" x14ac:dyDescent="0.25">
      <c r="AA64854" s="27"/>
      <c r="AC64854" s="28"/>
      <c r="AD64854" s="30"/>
      <c r="AE64854" s="30"/>
    </row>
    <row r="64855" spans="27:31" x14ac:dyDescent="0.25">
      <c r="AA64855" s="27"/>
      <c r="AC64855" s="28"/>
      <c r="AD64855" s="30"/>
      <c r="AE64855" s="30"/>
    </row>
    <row r="64856" spans="27:31" x14ac:dyDescent="0.25">
      <c r="AA64856" s="27"/>
      <c r="AC64856" s="28"/>
      <c r="AD64856" s="30"/>
      <c r="AE64856" s="30"/>
    </row>
    <row r="64857" spans="27:31" x14ac:dyDescent="0.25">
      <c r="AA64857" s="27"/>
      <c r="AC64857" s="28"/>
      <c r="AD64857" s="30"/>
      <c r="AE64857" s="30"/>
    </row>
    <row r="64858" spans="27:31" x14ac:dyDescent="0.25">
      <c r="AA64858" s="27"/>
      <c r="AC64858" s="28"/>
      <c r="AD64858" s="30"/>
      <c r="AE64858" s="30"/>
    </row>
    <row r="64859" spans="27:31" x14ac:dyDescent="0.25">
      <c r="AA64859" s="27"/>
      <c r="AC64859" s="28"/>
      <c r="AD64859" s="30"/>
      <c r="AE64859" s="30"/>
    </row>
    <row r="64860" spans="27:31" x14ac:dyDescent="0.25">
      <c r="AA64860" s="27"/>
      <c r="AC64860" s="28"/>
      <c r="AD64860" s="30"/>
      <c r="AE64860" s="30"/>
    </row>
    <row r="64861" spans="27:31" x14ac:dyDescent="0.25">
      <c r="AA64861" s="27"/>
      <c r="AC64861" s="28"/>
      <c r="AD64861" s="30"/>
      <c r="AE64861" s="30"/>
    </row>
    <row r="64862" spans="27:31" x14ac:dyDescent="0.25">
      <c r="AA64862" s="27"/>
      <c r="AC64862" s="28"/>
      <c r="AD64862" s="30"/>
      <c r="AE64862" s="30"/>
    </row>
    <row r="64863" spans="27:31" x14ac:dyDescent="0.25">
      <c r="AA64863" s="27"/>
      <c r="AC64863" s="28"/>
      <c r="AD64863" s="30"/>
      <c r="AE64863" s="30"/>
    </row>
    <row r="64864" spans="27:31" x14ac:dyDescent="0.25">
      <c r="AA64864" s="27"/>
      <c r="AC64864" s="28"/>
      <c r="AD64864" s="30"/>
      <c r="AE64864" s="30"/>
    </row>
    <row r="64865" spans="27:31" x14ac:dyDescent="0.25">
      <c r="AA64865" s="27"/>
      <c r="AC64865" s="28"/>
      <c r="AD64865" s="30"/>
      <c r="AE64865" s="30"/>
    </row>
    <row r="64866" spans="27:31" x14ac:dyDescent="0.25">
      <c r="AA64866" s="27"/>
      <c r="AC64866" s="28"/>
      <c r="AD64866" s="30"/>
      <c r="AE64866" s="30"/>
    </row>
    <row r="64867" spans="27:31" x14ac:dyDescent="0.25">
      <c r="AA64867" s="27"/>
      <c r="AC64867" s="28"/>
      <c r="AD64867" s="30"/>
      <c r="AE64867" s="30"/>
    </row>
    <row r="64868" spans="27:31" x14ac:dyDescent="0.25">
      <c r="AA64868" s="27"/>
      <c r="AC64868" s="28"/>
      <c r="AD64868" s="30"/>
      <c r="AE64868" s="30"/>
    </row>
    <row r="64869" spans="27:31" x14ac:dyDescent="0.25">
      <c r="AA64869" s="27"/>
      <c r="AC64869" s="28"/>
      <c r="AD64869" s="30"/>
      <c r="AE64869" s="30"/>
    </row>
    <row r="64870" spans="27:31" x14ac:dyDescent="0.25">
      <c r="AA64870" s="27"/>
      <c r="AC64870" s="28"/>
      <c r="AD64870" s="30"/>
      <c r="AE64870" s="30"/>
    </row>
    <row r="64871" spans="27:31" x14ac:dyDescent="0.25">
      <c r="AA64871" s="27"/>
      <c r="AC64871" s="28"/>
      <c r="AD64871" s="30"/>
      <c r="AE64871" s="30"/>
    </row>
    <row r="64872" spans="27:31" x14ac:dyDescent="0.25">
      <c r="AA64872" s="27"/>
      <c r="AC64872" s="28"/>
      <c r="AD64872" s="30"/>
      <c r="AE64872" s="30"/>
    </row>
    <row r="64873" spans="27:31" x14ac:dyDescent="0.25">
      <c r="AA64873" s="27"/>
      <c r="AC64873" s="28"/>
      <c r="AD64873" s="30"/>
      <c r="AE64873" s="30"/>
    </row>
    <row r="64874" spans="27:31" x14ac:dyDescent="0.25">
      <c r="AA64874" s="27"/>
      <c r="AC64874" s="28"/>
      <c r="AD64874" s="30"/>
      <c r="AE64874" s="30"/>
    </row>
    <row r="64875" spans="27:31" x14ac:dyDescent="0.25">
      <c r="AA64875" s="27"/>
      <c r="AC64875" s="28"/>
      <c r="AD64875" s="30"/>
      <c r="AE64875" s="30"/>
    </row>
    <row r="64876" spans="27:31" x14ac:dyDescent="0.25">
      <c r="AA64876" s="27"/>
      <c r="AC64876" s="28"/>
      <c r="AD64876" s="30"/>
      <c r="AE64876" s="30"/>
    </row>
    <row r="64877" spans="27:31" x14ac:dyDescent="0.25">
      <c r="AA64877" s="27"/>
      <c r="AC64877" s="28"/>
      <c r="AD64877" s="30"/>
      <c r="AE64877" s="30"/>
    </row>
    <row r="64878" spans="27:31" x14ac:dyDescent="0.25">
      <c r="AA64878" s="27"/>
      <c r="AC64878" s="28"/>
      <c r="AD64878" s="30"/>
      <c r="AE64878" s="30"/>
    </row>
    <row r="64879" spans="27:31" x14ac:dyDescent="0.25">
      <c r="AA64879" s="27"/>
      <c r="AC64879" s="28"/>
      <c r="AD64879" s="30"/>
      <c r="AE64879" s="30"/>
    </row>
    <row r="64880" spans="27:31" x14ac:dyDescent="0.25">
      <c r="AA64880" s="27"/>
      <c r="AC64880" s="28"/>
      <c r="AD64880" s="30"/>
      <c r="AE64880" s="30"/>
    </row>
    <row r="64881" spans="27:31" x14ac:dyDescent="0.25">
      <c r="AA64881" s="27"/>
      <c r="AC64881" s="28"/>
      <c r="AD64881" s="30"/>
      <c r="AE64881" s="30"/>
    </row>
    <row r="64882" spans="27:31" x14ac:dyDescent="0.25">
      <c r="AA64882" s="27"/>
      <c r="AC64882" s="28"/>
      <c r="AD64882" s="30"/>
      <c r="AE64882" s="30"/>
    </row>
    <row r="64883" spans="27:31" x14ac:dyDescent="0.25">
      <c r="AA64883" s="27"/>
      <c r="AC64883" s="28"/>
      <c r="AD64883" s="30"/>
      <c r="AE64883" s="30"/>
    </row>
    <row r="64884" spans="27:31" x14ac:dyDescent="0.25">
      <c r="AA64884" s="27"/>
      <c r="AC64884" s="28"/>
      <c r="AD64884" s="30"/>
      <c r="AE64884" s="30"/>
    </row>
    <row r="64885" spans="27:31" x14ac:dyDescent="0.25">
      <c r="AA64885" s="27"/>
      <c r="AC64885" s="28"/>
      <c r="AD64885" s="30"/>
      <c r="AE64885" s="30"/>
    </row>
    <row r="64886" spans="27:31" x14ac:dyDescent="0.25">
      <c r="AA64886" s="27"/>
      <c r="AC64886" s="28"/>
      <c r="AD64886" s="30"/>
      <c r="AE64886" s="30"/>
    </row>
    <row r="64887" spans="27:31" x14ac:dyDescent="0.25">
      <c r="AA64887" s="27"/>
      <c r="AC64887" s="28"/>
      <c r="AD64887" s="30"/>
      <c r="AE64887" s="30"/>
    </row>
    <row r="64888" spans="27:31" x14ac:dyDescent="0.25">
      <c r="AA64888" s="27"/>
      <c r="AC64888" s="28"/>
      <c r="AD64888" s="30"/>
      <c r="AE64888" s="30"/>
    </row>
    <row r="64889" spans="27:31" x14ac:dyDescent="0.25">
      <c r="AA64889" s="27"/>
      <c r="AC64889" s="28"/>
      <c r="AD64889" s="30"/>
      <c r="AE64889" s="30"/>
    </row>
    <row r="64890" spans="27:31" x14ac:dyDescent="0.25">
      <c r="AA64890" s="27"/>
      <c r="AC64890" s="28"/>
      <c r="AD64890" s="30"/>
      <c r="AE64890" s="30"/>
    </row>
    <row r="64891" spans="27:31" x14ac:dyDescent="0.25">
      <c r="AA64891" s="27"/>
      <c r="AC64891" s="28"/>
      <c r="AD64891" s="30"/>
      <c r="AE64891" s="30"/>
    </row>
    <row r="64892" spans="27:31" x14ac:dyDescent="0.25">
      <c r="AA64892" s="27"/>
      <c r="AC64892" s="28"/>
      <c r="AD64892" s="30"/>
      <c r="AE64892" s="30"/>
    </row>
    <row r="64893" spans="27:31" x14ac:dyDescent="0.25">
      <c r="AA64893" s="27"/>
      <c r="AC64893" s="28"/>
      <c r="AD64893" s="30"/>
      <c r="AE64893" s="30"/>
    </row>
    <row r="64894" spans="27:31" x14ac:dyDescent="0.25">
      <c r="AA64894" s="27"/>
      <c r="AC64894" s="28"/>
      <c r="AD64894" s="30"/>
      <c r="AE64894" s="30"/>
    </row>
    <row r="64895" spans="27:31" x14ac:dyDescent="0.25">
      <c r="AA64895" s="27"/>
      <c r="AC64895" s="28"/>
      <c r="AD64895" s="30"/>
      <c r="AE64895" s="30"/>
    </row>
    <row r="64896" spans="27:31" x14ac:dyDescent="0.25">
      <c r="AA64896" s="27"/>
      <c r="AC64896" s="28"/>
      <c r="AD64896" s="30"/>
      <c r="AE64896" s="30"/>
    </row>
    <row r="64897" spans="27:31" x14ac:dyDescent="0.25">
      <c r="AA64897" s="27"/>
      <c r="AC64897" s="28"/>
      <c r="AD64897" s="30"/>
      <c r="AE64897" s="30"/>
    </row>
    <row r="64898" spans="27:31" x14ac:dyDescent="0.25">
      <c r="AA64898" s="27"/>
      <c r="AC64898" s="28"/>
      <c r="AD64898" s="30"/>
      <c r="AE64898" s="30"/>
    </row>
    <row r="64899" spans="27:31" x14ac:dyDescent="0.25">
      <c r="AA64899" s="27"/>
      <c r="AC64899" s="28"/>
      <c r="AD64899" s="30"/>
      <c r="AE64899" s="30"/>
    </row>
    <row r="64900" spans="27:31" x14ac:dyDescent="0.25">
      <c r="AA64900" s="27"/>
      <c r="AC64900" s="28"/>
      <c r="AD64900" s="30"/>
      <c r="AE64900" s="30"/>
    </row>
    <row r="64901" spans="27:31" x14ac:dyDescent="0.25">
      <c r="AA64901" s="27"/>
      <c r="AC64901" s="28"/>
      <c r="AD64901" s="30"/>
      <c r="AE64901" s="30"/>
    </row>
    <row r="64902" spans="27:31" x14ac:dyDescent="0.25">
      <c r="AA64902" s="27"/>
      <c r="AC64902" s="28"/>
      <c r="AD64902" s="30"/>
      <c r="AE64902" s="30"/>
    </row>
    <row r="64903" spans="27:31" x14ac:dyDescent="0.25">
      <c r="AA64903" s="27"/>
      <c r="AC64903" s="28"/>
      <c r="AD64903" s="30"/>
      <c r="AE64903" s="30"/>
    </row>
    <row r="64904" spans="27:31" x14ac:dyDescent="0.25">
      <c r="AA64904" s="27"/>
      <c r="AC64904" s="28"/>
      <c r="AD64904" s="30"/>
      <c r="AE64904" s="30"/>
    </row>
    <row r="64905" spans="27:31" x14ac:dyDescent="0.25">
      <c r="AA64905" s="27"/>
      <c r="AC64905" s="28"/>
      <c r="AD64905" s="30"/>
      <c r="AE64905" s="30"/>
    </row>
    <row r="64906" spans="27:31" x14ac:dyDescent="0.25">
      <c r="AA64906" s="27"/>
      <c r="AC64906" s="28"/>
      <c r="AD64906" s="30"/>
      <c r="AE64906" s="30"/>
    </row>
    <row r="64907" spans="27:31" x14ac:dyDescent="0.25">
      <c r="AA64907" s="27"/>
      <c r="AC64907" s="28"/>
      <c r="AD64907" s="30"/>
      <c r="AE64907" s="30"/>
    </row>
    <row r="64908" spans="27:31" x14ac:dyDescent="0.25">
      <c r="AA64908" s="27"/>
      <c r="AC64908" s="28"/>
      <c r="AD64908" s="30"/>
      <c r="AE64908" s="30"/>
    </row>
    <row r="64909" spans="27:31" x14ac:dyDescent="0.25">
      <c r="AA64909" s="27"/>
      <c r="AC64909" s="28"/>
      <c r="AD64909" s="30"/>
      <c r="AE64909" s="30"/>
    </row>
    <row r="64910" spans="27:31" x14ac:dyDescent="0.25">
      <c r="AA64910" s="27"/>
      <c r="AC64910" s="28"/>
      <c r="AD64910" s="30"/>
      <c r="AE64910" s="30"/>
    </row>
    <row r="64911" spans="27:31" x14ac:dyDescent="0.25">
      <c r="AA64911" s="27"/>
      <c r="AC64911" s="28"/>
      <c r="AD64911" s="30"/>
      <c r="AE64911" s="30"/>
    </row>
    <row r="64912" spans="27:31" x14ac:dyDescent="0.25">
      <c r="AA64912" s="27"/>
      <c r="AC64912" s="28"/>
      <c r="AD64912" s="30"/>
      <c r="AE64912" s="30"/>
    </row>
    <row r="64913" spans="27:31" x14ac:dyDescent="0.25">
      <c r="AA64913" s="27"/>
      <c r="AC64913" s="28"/>
      <c r="AD64913" s="30"/>
      <c r="AE64913" s="30"/>
    </row>
    <row r="64914" spans="27:31" x14ac:dyDescent="0.25">
      <c r="AA64914" s="27"/>
      <c r="AC64914" s="28"/>
      <c r="AD64914" s="30"/>
      <c r="AE64914" s="30"/>
    </row>
    <row r="64915" spans="27:31" x14ac:dyDescent="0.25">
      <c r="AA64915" s="27"/>
      <c r="AC64915" s="28"/>
      <c r="AD64915" s="30"/>
      <c r="AE64915" s="30"/>
    </row>
    <row r="64916" spans="27:31" x14ac:dyDescent="0.25">
      <c r="AA64916" s="27"/>
      <c r="AC64916" s="28"/>
      <c r="AD64916" s="30"/>
      <c r="AE64916" s="30"/>
    </row>
    <row r="64917" spans="27:31" x14ac:dyDescent="0.25">
      <c r="AA64917" s="27"/>
      <c r="AC64917" s="28"/>
      <c r="AD64917" s="30"/>
      <c r="AE64917" s="30"/>
    </row>
    <row r="64918" spans="27:31" x14ac:dyDescent="0.25">
      <c r="AA64918" s="27"/>
      <c r="AC64918" s="28"/>
      <c r="AD64918" s="30"/>
      <c r="AE64918" s="30"/>
    </row>
    <row r="64919" spans="27:31" x14ac:dyDescent="0.25">
      <c r="AA64919" s="27"/>
      <c r="AC64919" s="28"/>
      <c r="AD64919" s="30"/>
      <c r="AE64919" s="30"/>
    </row>
    <row r="64920" spans="27:31" x14ac:dyDescent="0.25">
      <c r="AA64920" s="27"/>
      <c r="AC64920" s="28"/>
      <c r="AD64920" s="30"/>
      <c r="AE64920" s="30"/>
    </row>
    <row r="64921" spans="27:31" x14ac:dyDescent="0.25">
      <c r="AA64921" s="27"/>
      <c r="AC64921" s="28"/>
      <c r="AD64921" s="30"/>
      <c r="AE64921" s="30"/>
    </row>
    <row r="64922" spans="27:31" x14ac:dyDescent="0.25">
      <c r="AA64922" s="27"/>
      <c r="AC64922" s="28"/>
      <c r="AD64922" s="30"/>
      <c r="AE64922" s="30"/>
    </row>
    <row r="64923" spans="27:31" x14ac:dyDescent="0.25">
      <c r="AA64923" s="27"/>
      <c r="AC64923" s="28"/>
      <c r="AD64923" s="30"/>
      <c r="AE64923" s="30"/>
    </row>
    <row r="64924" spans="27:31" x14ac:dyDescent="0.25">
      <c r="AA64924" s="27"/>
      <c r="AC64924" s="28"/>
      <c r="AD64924" s="30"/>
      <c r="AE64924" s="30"/>
    </row>
    <row r="64925" spans="27:31" x14ac:dyDescent="0.25">
      <c r="AA64925" s="27"/>
      <c r="AC64925" s="28"/>
      <c r="AD64925" s="30"/>
      <c r="AE64925" s="30"/>
    </row>
    <row r="64926" spans="27:31" x14ac:dyDescent="0.25">
      <c r="AA64926" s="27"/>
      <c r="AC64926" s="28"/>
      <c r="AD64926" s="30"/>
      <c r="AE64926" s="30"/>
    </row>
    <row r="64927" spans="27:31" x14ac:dyDescent="0.25">
      <c r="AA64927" s="27"/>
      <c r="AC64927" s="28"/>
      <c r="AD64927" s="30"/>
      <c r="AE64927" s="30"/>
    </row>
    <row r="64928" spans="27:31" x14ac:dyDescent="0.25">
      <c r="AA64928" s="27"/>
      <c r="AC64928" s="28"/>
      <c r="AD64928" s="30"/>
      <c r="AE64928" s="30"/>
    </row>
    <row r="64929" spans="27:31" x14ac:dyDescent="0.25">
      <c r="AA64929" s="27"/>
      <c r="AC64929" s="28"/>
      <c r="AD64929" s="30"/>
      <c r="AE64929" s="30"/>
    </row>
    <row r="64930" spans="27:31" x14ac:dyDescent="0.25">
      <c r="AA64930" s="27"/>
      <c r="AC64930" s="28"/>
      <c r="AD64930" s="30"/>
      <c r="AE64930" s="30"/>
    </row>
    <row r="64931" spans="27:31" x14ac:dyDescent="0.25">
      <c r="AA64931" s="27"/>
      <c r="AC64931" s="28"/>
      <c r="AD64931" s="30"/>
      <c r="AE64931" s="30"/>
    </row>
    <row r="64932" spans="27:31" x14ac:dyDescent="0.25">
      <c r="AA64932" s="27"/>
      <c r="AC64932" s="28"/>
      <c r="AD64932" s="30"/>
      <c r="AE64932" s="30"/>
    </row>
    <row r="64933" spans="27:31" x14ac:dyDescent="0.25">
      <c r="AA64933" s="27"/>
      <c r="AC64933" s="28"/>
      <c r="AD64933" s="30"/>
      <c r="AE64933" s="30"/>
    </row>
    <row r="64934" spans="27:31" x14ac:dyDescent="0.25">
      <c r="AA64934" s="27"/>
      <c r="AC64934" s="28"/>
      <c r="AD64934" s="30"/>
      <c r="AE64934" s="30"/>
    </row>
    <row r="64935" spans="27:31" x14ac:dyDescent="0.25">
      <c r="AA64935" s="27"/>
      <c r="AC64935" s="28"/>
      <c r="AD64935" s="30"/>
      <c r="AE64935" s="30"/>
    </row>
    <row r="64936" spans="27:31" x14ac:dyDescent="0.25">
      <c r="AA64936" s="27"/>
      <c r="AC64936" s="28"/>
      <c r="AD64936" s="30"/>
      <c r="AE64936" s="30"/>
    </row>
    <row r="64937" spans="27:31" x14ac:dyDescent="0.25">
      <c r="AA64937" s="27"/>
      <c r="AC64937" s="28"/>
      <c r="AD64937" s="30"/>
      <c r="AE64937" s="30"/>
    </row>
    <row r="64938" spans="27:31" x14ac:dyDescent="0.25">
      <c r="AA64938" s="27"/>
      <c r="AC64938" s="28"/>
      <c r="AD64938" s="30"/>
      <c r="AE64938" s="30"/>
    </row>
    <row r="64939" spans="27:31" x14ac:dyDescent="0.25">
      <c r="AA64939" s="27"/>
      <c r="AC64939" s="28"/>
      <c r="AD64939" s="30"/>
      <c r="AE64939" s="30"/>
    </row>
    <row r="64940" spans="27:31" x14ac:dyDescent="0.25">
      <c r="AA64940" s="27"/>
      <c r="AC64940" s="28"/>
      <c r="AD64940" s="30"/>
      <c r="AE64940" s="30"/>
    </row>
    <row r="64941" spans="27:31" x14ac:dyDescent="0.25">
      <c r="AA64941" s="27"/>
      <c r="AC64941" s="28"/>
      <c r="AD64941" s="30"/>
      <c r="AE64941" s="30"/>
    </row>
    <row r="64942" spans="27:31" x14ac:dyDescent="0.25">
      <c r="AA64942" s="27"/>
      <c r="AC64942" s="28"/>
      <c r="AD64942" s="30"/>
      <c r="AE64942" s="30"/>
    </row>
    <row r="64943" spans="27:31" x14ac:dyDescent="0.25">
      <c r="AA64943" s="27"/>
      <c r="AC64943" s="28"/>
      <c r="AD64943" s="30"/>
      <c r="AE64943" s="30"/>
    </row>
    <row r="64944" spans="27:31" x14ac:dyDescent="0.25">
      <c r="AA64944" s="27"/>
      <c r="AC64944" s="28"/>
      <c r="AD64944" s="30"/>
      <c r="AE64944" s="30"/>
    </row>
    <row r="64945" spans="27:31" x14ac:dyDescent="0.25">
      <c r="AA64945" s="27"/>
      <c r="AC64945" s="28"/>
      <c r="AD64945" s="30"/>
      <c r="AE64945" s="30"/>
    </row>
    <row r="64946" spans="27:31" x14ac:dyDescent="0.25">
      <c r="AA64946" s="27"/>
      <c r="AC64946" s="28"/>
      <c r="AD64946" s="30"/>
      <c r="AE64946" s="30"/>
    </row>
    <row r="64947" spans="27:31" x14ac:dyDescent="0.25">
      <c r="AA64947" s="27"/>
      <c r="AC64947" s="28"/>
      <c r="AD64947" s="30"/>
      <c r="AE64947" s="30"/>
    </row>
    <row r="64948" spans="27:31" x14ac:dyDescent="0.25">
      <c r="AA64948" s="27"/>
      <c r="AC64948" s="28"/>
      <c r="AD64948" s="30"/>
      <c r="AE64948" s="30"/>
    </row>
    <row r="64949" spans="27:31" x14ac:dyDescent="0.25">
      <c r="AA64949" s="27"/>
      <c r="AC64949" s="28"/>
      <c r="AD64949" s="30"/>
      <c r="AE64949" s="30"/>
    </row>
    <row r="64950" spans="27:31" x14ac:dyDescent="0.25">
      <c r="AA64950" s="27"/>
      <c r="AC64950" s="28"/>
      <c r="AD64950" s="30"/>
      <c r="AE64950" s="30"/>
    </row>
    <row r="64951" spans="27:31" x14ac:dyDescent="0.25">
      <c r="AA64951" s="27"/>
      <c r="AC64951" s="28"/>
      <c r="AD64951" s="30"/>
      <c r="AE64951" s="30"/>
    </row>
    <row r="64952" spans="27:31" x14ac:dyDescent="0.25">
      <c r="AA64952" s="27"/>
      <c r="AC64952" s="28"/>
      <c r="AD64952" s="30"/>
      <c r="AE64952" s="30"/>
    </row>
    <row r="64953" spans="27:31" x14ac:dyDescent="0.25">
      <c r="AA64953" s="27"/>
      <c r="AC64953" s="28"/>
      <c r="AD64953" s="30"/>
      <c r="AE64953" s="30"/>
    </row>
    <row r="64954" spans="27:31" x14ac:dyDescent="0.25">
      <c r="AA64954" s="27"/>
      <c r="AC64954" s="28"/>
      <c r="AD64954" s="30"/>
      <c r="AE64954" s="30"/>
    </row>
    <row r="64955" spans="27:31" x14ac:dyDescent="0.25">
      <c r="AA64955" s="27"/>
      <c r="AC64955" s="28"/>
      <c r="AD64955" s="30"/>
      <c r="AE64955" s="30"/>
    </row>
    <row r="64956" spans="27:31" x14ac:dyDescent="0.25">
      <c r="AA64956" s="27"/>
      <c r="AC64956" s="28"/>
      <c r="AD64956" s="30"/>
      <c r="AE64956" s="30"/>
    </row>
    <row r="64957" spans="27:31" x14ac:dyDescent="0.25">
      <c r="AA64957" s="27"/>
      <c r="AC64957" s="28"/>
      <c r="AD64957" s="30"/>
      <c r="AE64957" s="30"/>
    </row>
    <row r="64958" spans="27:31" x14ac:dyDescent="0.25">
      <c r="AA64958" s="27"/>
      <c r="AC64958" s="28"/>
      <c r="AD64958" s="30"/>
      <c r="AE64958" s="30"/>
    </row>
    <row r="64959" spans="27:31" x14ac:dyDescent="0.25">
      <c r="AA64959" s="27"/>
      <c r="AC64959" s="28"/>
      <c r="AD64959" s="30"/>
      <c r="AE64959" s="30"/>
    </row>
    <row r="64960" spans="27:31" x14ac:dyDescent="0.25">
      <c r="AA64960" s="27"/>
      <c r="AC64960" s="28"/>
      <c r="AD64960" s="30"/>
      <c r="AE64960" s="30"/>
    </row>
    <row r="64961" spans="27:31" x14ac:dyDescent="0.25">
      <c r="AA64961" s="27"/>
      <c r="AC64961" s="28"/>
      <c r="AD64961" s="30"/>
      <c r="AE64961" s="30"/>
    </row>
    <row r="64962" spans="27:31" x14ac:dyDescent="0.25">
      <c r="AA64962" s="27"/>
      <c r="AC64962" s="28"/>
      <c r="AD64962" s="30"/>
      <c r="AE64962" s="30"/>
    </row>
    <row r="64963" spans="27:31" x14ac:dyDescent="0.25">
      <c r="AA64963" s="27"/>
      <c r="AC64963" s="28"/>
      <c r="AD64963" s="30"/>
      <c r="AE64963" s="30"/>
    </row>
    <row r="64964" spans="27:31" x14ac:dyDescent="0.25">
      <c r="AA64964" s="27"/>
      <c r="AC64964" s="28"/>
      <c r="AD64964" s="30"/>
      <c r="AE64964" s="30"/>
    </row>
    <row r="64965" spans="27:31" x14ac:dyDescent="0.25">
      <c r="AA64965" s="27"/>
      <c r="AC64965" s="28"/>
      <c r="AD64965" s="30"/>
      <c r="AE64965" s="30"/>
    </row>
    <row r="64966" spans="27:31" x14ac:dyDescent="0.25">
      <c r="AA64966" s="27"/>
      <c r="AC64966" s="28"/>
      <c r="AD64966" s="30"/>
      <c r="AE64966" s="30"/>
    </row>
    <row r="64967" spans="27:31" x14ac:dyDescent="0.25">
      <c r="AA64967" s="27"/>
      <c r="AC64967" s="28"/>
      <c r="AD64967" s="30"/>
      <c r="AE64967" s="30"/>
    </row>
    <row r="64968" spans="27:31" x14ac:dyDescent="0.25">
      <c r="AA64968" s="27"/>
      <c r="AC64968" s="28"/>
      <c r="AD64968" s="30"/>
      <c r="AE64968" s="30"/>
    </row>
    <row r="64969" spans="27:31" x14ac:dyDescent="0.25">
      <c r="AA64969" s="27"/>
      <c r="AC64969" s="28"/>
      <c r="AD64969" s="30"/>
      <c r="AE64969" s="30"/>
    </row>
    <row r="64970" spans="27:31" x14ac:dyDescent="0.25">
      <c r="AA64970" s="27"/>
      <c r="AC64970" s="28"/>
      <c r="AD64970" s="30"/>
      <c r="AE64970" s="30"/>
    </row>
    <row r="64971" spans="27:31" x14ac:dyDescent="0.25">
      <c r="AA64971" s="27"/>
      <c r="AC64971" s="28"/>
      <c r="AD64971" s="30"/>
      <c r="AE64971" s="30"/>
    </row>
    <row r="64972" spans="27:31" x14ac:dyDescent="0.25">
      <c r="AA64972" s="27"/>
      <c r="AC64972" s="28"/>
      <c r="AD64972" s="30"/>
      <c r="AE64972" s="30"/>
    </row>
    <row r="64973" spans="27:31" x14ac:dyDescent="0.25">
      <c r="AA64973" s="27"/>
      <c r="AC64973" s="28"/>
      <c r="AD64973" s="30"/>
      <c r="AE64973" s="30"/>
    </row>
    <row r="64974" spans="27:31" x14ac:dyDescent="0.25">
      <c r="AA64974" s="27"/>
      <c r="AC64974" s="28"/>
      <c r="AD64974" s="30"/>
      <c r="AE64974" s="30"/>
    </row>
    <row r="64975" spans="27:31" x14ac:dyDescent="0.25">
      <c r="AA64975" s="27"/>
      <c r="AC64975" s="28"/>
      <c r="AD64975" s="30"/>
      <c r="AE64975" s="30"/>
    </row>
    <row r="64976" spans="27:31" x14ac:dyDescent="0.25">
      <c r="AA64976" s="27"/>
      <c r="AC64976" s="28"/>
      <c r="AD64976" s="30"/>
      <c r="AE64976" s="30"/>
    </row>
    <row r="64977" spans="27:31" x14ac:dyDescent="0.25">
      <c r="AA64977" s="27"/>
      <c r="AC64977" s="28"/>
      <c r="AD64977" s="30"/>
      <c r="AE64977" s="30"/>
    </row>
    <row r="64978" spans="27:31" x14ac:dyDescent="0.25">
      <c r="AA64978" s="27"/>
      <c r="AC64978" s="28"/>
      <c r="AD64978" s="30"/>
      <c r="AE64978" s="30"/>
    </row>
    <row r="64979" spans="27:31" x14ac:dyDescent="0.25">
      <c r="AA64979" s="27"/>
      <c r="AC64979" s="28"/>
      <c r="AD64979" s="30"/>
      <c r="AE64979" s="30"/>
    </row>
    <row r="64980" spans="27:31" x14ac:dyDescent="0.25">
      <c r="AA64980" s="27"/>
      <c r="AC64980" s="28"/>
      <c r="AD64980" s="30"/>
      <c r="AE64980" s="30"/>
    </row>
    <row r="64981" spans="27:31" x14ac:dyDescent="0.25">
      <c r="AA64981" s="27"/>
      <c r="AC64981" s="28"/>
      <c r="AD64981" s="30"/>
      <c r="AE64981" s="30"/>
    </row>
    <row r="64982" spans="27:31" x14ac:dyDescent="0.25">
      <c r="AA64982" s="27"/>
      <c r="AC64982" s="28"/>
      <c r="AD64982" s="30"/>
      <c r="AE64982" s="30"/>
    </row>
    <row r="64983" spans="27:31" x14ac:dyDescent="0.25">
      <c r="AA64983" s="27"/>
      <c r="AC64983" s="28"/>
      <c r="AD64983" s="30"/>
      <c r="AE64983" s="30"/>
    </row>
    <row r="64984" spans="27:31" x14ac:dyDescent="0.25">
      <c r="AA64984" s="27"/>
      <c r="AC64984" s="28"/>
      <c r="AD64984" s="30"/>
      <c r="AE64984" s="30"/>
    </row>
    <row r="64985" spans="27:31" x14ac:dyDescent="0.25">
      <c r="AA64985" s="27"/>
      <c r="AC64985" s="28"/>
      <c r="AD64985" s="30"/>
      <c r="AE64985" s="30"/>
    </row>
    <row r="64986" spans="27:31" x14ac:dyDescent="0.25">
      <c r="AA64986" s="27"/>
      <c r="AC64986" s="28"/>
      <c r="AD64986" s="30"/>
      <c r="AE64986" s="30"/>
    </row>
    <row r="64987" spans="27:31" x14ac:dyDescent="0.25">
      <c r="AA64987" s="27"/>
      <c r="AC64987" s="28"/>
      <c r="AD64987" s="30"/>
      <c r="AE64987" s="30"/>
    </row>
    <row r="64988" spans="27:31" x14ac:dyDescent="0.25">
      <c r="AA64988" s="27"/>
      <c r="AC64988" s="28"/>
      <c r="AD64988" s="30"/>
      <c r="AE64988" s="30"/>
    </row>
    <row r="64989" spans="27:31" x14ac:dyDescent="0.25">
      <c r="AA64989" s="27"/>
      <c r="AC64989" s="28"/>
      <c r="AD64989" s="30"/>
      <c r="AE64989" s="30"/>
    </row>
    <row r="64990" spans="27:31" x14ac:dyDescent="0.25">
      <c r="AA64990" s="27"/>
      <c r="AC64990" s="28"/>
      <c r="AD64990" s="30"/>
      <c r="AE64990" s="30"/>
    </row>
    <row r="64991" spans="27:31" x14ac:dyDescent="0.25">
      <c r="AA64991" s="27"/>
      <c r="AC64991" s="28"/>
      <c r="AD64991" s="30"/>
      <c r="AE64991" s="30"/>
    </row>
    <row r="64992" spans="27:31" x14ac:dyDescent="0.25">
      <c r="AA64992" s="27"/>
      <c r="AC64992" s="28"/>
      <c r="AD64992" s="30"/>
      <c r="AE64992" s="30"/>
    </row>
    <row r="64993" spans="27:31" x14ac:dyDescent="0.25">
      <c r="AA64993" s="27"/>
      <c r="AC64993" s="28"/>
      <c r="AD64993" s="30"/>
      <c r="AE64993" s="30"/>
    </row>
    <row r="64994" spans="27:31" x14ac:dyDescent="0.25">
      <c r="AA64994" s="27"/>
      <c r="AC64994" s="28"/>
      <c r="AD64994" s="30"/>
      <c r="AE64994" s="30"/>
    </row>
    <row r="64995" spans="27:31" x14ac:dyDescent="0.25">
      <c r="AA64995" s="27"/>
      <c r="AC64995" s="28"/>
      <c r="AD64995" s="30"/>
      <c r="AE64995" s="30"/>
    </row>
    <row r="64996" spans="27:31" x14ac:dyDescent="0.25">
      <c r="AA64996" s="27"/>
      <c r="AC64996" s="28"/>
      <c r="AD64996" s="30"/>
      <c r="AE64996" s="30"/>
    </row>
    <row r="64997" spans="27:31" x14ac:dyDescent="0.25">
      <c r="AA64997" s="27"/>
      <c r="AC64997" s="28"/>
      <c r="AD64997" s="30"/>
      <c r="AE64997" s="30"/>
    </row>
    <row r="64998" spans="27:31" x14ac:dyDescent="0.25">
      <c r="AA64998" s="27"/>
      <c r="AC64998" s="28"/>
      <c r="AD64998" s="30"/>
      <c r="AE64998" s="30"/>
    </row>
    <row r="64999" spans="27:31" x14ac:dyDescent="0.25">
      <c r="AA64999" s="27"/>
      <c r="AC64999" s="28"/>
      <c r="AD64999" s="30"/>
      <c r="AE64999" s="30"/>
    </row>
    <row r="65000" spans="27:31" x14ac:dyDescent="0.25">
      <c r="AA65000" s="27"/>
      <c r="AC65000" s="28"/>
      <c r="AD65000" s="30"/>
      <c r="AE65000" s="30"/>
    </row>
    <row r="65001" spans="27:31" x14ac:dyDescent="0.25">
      <c r="AA65001" s="27"/>
      <c r="AC65001" s="28"/>
      <c r="AD65001" s="30"/>
      <c r="AE65001" s="30"/>
    </row>
    <row r="65002" spans="27:31" x14ac:dyDescent="0.25">
      <c r="AA65002" s="27"/>
      <c r="AC65002" s="28"/>
      <c r="AD65002" s="30"/>
      <c r="AE65002" s="30"/>
    </row>
    <row r="65003" spans="27:31" x14ac:dyDescent="0.25">
      <c r="AA65003" s="27"/>
      <c r="AC65003" s="28"/>
      <c r="AD65003" s="30"/>
      <c r="AE65003" s="30"/>
    </row>
    <row r="65004" spans="27:31" x14ac:dyDescent="0.25">
      <c r="AA65004" s="27"/>
      <c r="AC65004" s="28"/>
      <c r="AD65004" s="30"/>
      <c r="AE65004" s="30"/>
    </row>
    <row r="65005" spans="27:31" x14ac:dyDescent="0.25">
      <c r="AA65005" s="27"/>
      <c r="AC65005" s="28"/>
      <c r="AD65005" s="30"/>
      <c r="AE65005" s="30"/>
    </row>
    <row r="65006" spans="27:31" x14ac:dyDescent="0.25">
      <c r="AA65006" s="27"/>
      <c r="AC65006" s="28"/>
      <c r="AD65006" s="30"/>
      <c r="AE65006" s="30"/>
    </row>
    <row r="65007" spans="27:31" x14ac:dyDescent="0.25">
      <c r="AA65007" s="27"/>
      <c r="AC65007" s="28"/>
      <c r="AD65007" s="30"/>
      <c r="AE65007" s="30"/>
    </row>
    <row r="65008" spans="27:31" x14ac:dyDescent="0.25">
      <c r="AA65008" s="27"/>
      <c r="AC65008" s="28"/>
      <c r="AD65008" s="30"/>
      <c r="AE65008" s="30"/>
    </row>
    <row r="65009" spans="27:31" x14ac:dyDescent="0.25">
      <c r="AA65009" s="27"/>
      <c r="AC65009" s="28"/>
      <c r="AD65009" s="30"/>
      <c r="AE65009" s="30"/>
    </row>
    <row r="65010" spans="27:31" x14ac:dyDescent="0.25">
      <c r="AA65010" s="27"/>
      <c r="AC65010" s="28"/>
      <c r="AD65010" s="30"/>
      <c r="AE65010" s="30"/>
    </row>
    <row r="65011" spans="27:31" x14ac:dyDescent="0.25">
      <c r="AA65011" s="27"/>
      <c r="AC65011" s="28"/>
      <c r="AD65011" s="30"/>
      <c r="AE65011" s="30"/>
    </row>
    <row r="65012" spans="27:31" x14ac:dyDescent="0.25">
      <c r="AA65012" s="27"/>
      <c r="AC65012" s="28"/>
      <c r="AD65012" s="30"/>
      <c r="AE65012" s="30"/>
    </row>
    <row r="65013" spans="27:31" x14ac:dyDescent="0.25">
      <c r="AA65013" s="27"/>
      <c r="AC65013" s="28"/>
      <c r="AD65013" s="30"/>
      <c r="AE65013" s="30"/>
    </row>
    <row r="65014" spans="27:31" x14ac:dyDescent="0.25">
      <c r="AA65014" s="27"/>
      <c r="AC65014" s="28"/>
      <c r="AD65014" s="30"/>
      <c r="AE65014" s="30"/>
    </row>
    <row r="65015" spans="27:31" x14ac:dyDescent="0.25">
      <c r="AA65015" s="27"/>
      <c r="AC65015" s="28"/>
      <c r="AD65015" s="30"/>
      <c r="AE65015" s="30"/>
    </row>
    <row r="65016" spans="27:31" x14ac:dyDescent="0.25">
      <c r="AA65016" s="27"/>
      <c r="AC65016" s="28"/>
      <c r="AD65016" s="30"/>
      <c r="AE65016" s="30"/>
    </row>
    <row r="65017" spans="27:31" x14ac:dyDescent="0.25">
      <c r="AA65017" s="27"/>
      <c r="AC65017" s="28"/>
      <c r="AD65017" s="30"/>
      <c r="AE65017" s="30"/>
    </row>
    <row r="65018" spans="27:31" x14ac:dyDescent="0.25">
      <c r="AA65018" s="27"/>
      <c r="AC65018" s="28"/>
      <c r="AD65018" s="30"/>
      <c r="AE65018" s="30"/>
    </row>
    <row r="65019" spans="27:31" x14ac:dyDescent="0.25">
      <c r="AA65019" s="27"/>
      <c r="AC65019" s="28"/>
      <c r="AD65019" s="30"/>
      <c r="AE65019" s="30"/>
    </row>
    <row r="65020" spans="27:31" x14ac:dyDescent="0.25">
      <c r="AA65020" s="27"/>
      <c r="AC65020" s="28"/>
      <c r="AD65020" s="30"/>
      <c r="AE65020" s="30"/>
    </row>
    <row r="65021" spans="27:31" x14ac:dyDescent="0.25">
      <c r="AA65021" s="27"/>
      <c r="AC65021" s="28"/>
      <c r="AD65021" s="30"/>
      <c r="AE65021" s="30"/>
    </row>
    <row r="65022" spans="27:31" x14ac:dyDescent="0.25">
      <c r="AA65022" s="27"/>
      <c r="AC65022" s="28"/>
      <c r="AD65022" s="30"/>
      <c r="AE65022" s="30"/>
    </row>
    <row r="65023" spans="27:31" x14ac:dyDescent="0.25">
      <c r="AA65023" s="27"/>
      <c r="AC65023" s="28"/>
      <c r="AD65023" s="30"/>
      <c r="AE65023" s="30"/>
    </row>
    <row r="65024" spans="27:31" x14ac:dyDescent="0.25">
      <c r="AA65024" s="27"/>
      <c r="AC65024" s="28"/>
      <c r="AD65024" s="30"/>
      <c r="AE65024" s="30"/>
    </row>
    <row r="65025" spans="27:31" x14ac:dyDescent="0.25">
      <c r="AA65025" s="27"/>
      <c r="AC65025" s="28"/>
      <c r="AD65025" s="30"/>
      <c r="AE65025" s="30"/>
    </row>
    <row r="65026" spans="27:31" x14ac:dyDescent="0.25">
      <c r="AA65026" s="27"/>
      <c r="AC65026" s="28"/>
      <c r="AD65026" s="30"/>
      <c r="AE65026" s="30"/>
    </row>
    <row r="65027" spans="27:31" x14ac:dyDescent="0.25">
      <c r="AA65027" s="27"/>
      <c r="AC65027" s="28"/>
      <c r="AD65027" s="30"/>
      <c r="AE65027" s="30"/>
    </row>
    <row r="65028" spans="27:31" x14ac:dyDescent="0.25">
      <c r="AA65028" s="27"/>
      <c r="AC65028" s="28"/>
      <c r="AD65028" s="30"/>
      <c r="AE65028" s="30"/>
    </row>
    <row r="65029" spans="27:31" x14ac:dyDescent="0.25">
      <c r="AA65029" s="27"/>
      <c r="AC65029" s="28"/>
      <c r="AD65029" s="30"/>
      <c r="AE65029" s="30"/>
    </row>
    <row r="65030" spans="27:31" x14ac:dyDescent="0.25">
      <c r="AA65030" s="27"/>
      <c r="AC65030" s="28"/>
      <c r="AD65030" s="30"/>
      <c r="AE65030" s="30"/>
    </row>
    <row r="65031" spans="27:31" x14ac:dyDescent="0.25">
      <c r="AA65031" s="27"/>
      <c r="AC65031" s="28"/>
      <c r="AD65031" s="30"/>
      <c r="AE65031" s="30"/>
    </row>
    <row r="65032" spans="27:31" x14ac:dyDescent="0.25">
      <c r="AA65032" s="27"/>
      <c r="AC65032" s="28"/>
      <c r="AD65032" s="30"/>
      <c r="AE65032" s="30"/>
    </row>
    <row r="65033" spans="27:31" x14ac:dyDescent="0.25">
      <c r="AA65033" s="27"/>
      <c r="AC65033" s="28"/>
      <c r="AD65033" s="30"/>
      <c r="AE65033" s="30"/>
    </row>
    <row r="65034" spans="27:31" x14ac:dyDescent="0.25">
      <c r="AA65034" s="27"/>
      <c r="AC65034" s="28"/>
      <c r="AD65034" s="30"/>
      <c r="AE65034" s="30"/>
    </row>
    <row r="65035" spans="27:31" x14ac:dyDescent="0.25">
      <c r="AA65035" s="27"/>
      <c r="AC65035" s="28"/>
      <c r="AD65035" s="30"/>
      <c r="AE65035" s="30"/>
    </row>
    <row r="65036" spans="27:31" x14ac:dyDescent="0.25">
      <c r="AA65036" s="27"/>
      <c r="AC65036" s="28"/>
      <c r="AD65036" s="30"/>
      <c r="AE65036" s="30"/>
    </row>
    <row r="65037" spans="27:31" x14ac:dyDescent="0.25">
      <c r="AA65037" s="27"/>
      <c r="AC65037" s="28"/>
      <c r="AD65037" s="30"/>
      <c r="AE65037" s="30"/>
    </row>
    <row r="65038" spans="27:31" x14ac:dyDescent="0.25">
      <c r="AA65038" s="27"/>
      <c r="AC65038" s="28"/>
      <c r="AD65038" s="30"/>
      <c r="AE65038" s="30"/>
    </row>
    <row r="65039" spans="27:31" x14ac:dyDescent="0.25">
      <c r="AA65039" s="27"/>
      <c r="AC65039" s="28"/>
      <c r="AD65039" s="30"/>
      <c r="AE65039" s="30"/>
    </row>
    <row r="65040" spans="27:31" x14ac:dyDescent="0.25">
      <c r="AA65040" s="27"/>
      <c r="AC65040" s="28"/>
      <c r="AD65040" s="30"/>
      <c r="AE65040" s="30"/>
    </row>
    <row r="65041" spans="27:31" x14ac:dyDescent="0.25">
      <c r="AA65041" s="27"/>
      <c r="AC65041" s="28"/>
      <c r="AD65041" s="30"/>
      <c r="AE65041" s="30"/>
    </row>
    <row r="65042" spans="27:31" x14ac:dyDescent="0.25">
      <c r="AA65042" s="27"/>
      <c r="AC65042" s="28"/>
      <c r="AD65042" s="30"/>
      <c r="AE65042" s="30"/>
    </row>
    <row r="65043" spans="27:31" x14ac:dyDescent="0.25">
      <c r="AA65043" s="27"/>
      <c r="AC65043" s="28"/>
      <c r="AD65043" s="30"/>
      <c r="AE65043" s="30"/>
    </row>
    <row r="65044" spans="27:31" x14ac:dyDescent="0.25">
      <c r="AA65044" s="27"/>
      <c r="AC65044" s="28"/>
      <c r="AD65044" s="30"/>
      <c r="AE65044" s="30"/>
    </row>
    <row r="65045" spans="27:31" x14ac:dyDescent="0.25">
      <c r="AA65045" s="27"/>
      <c r="AC65045" s="28"/>
      <c r="AD65045" s="30"/>
      <c r="AE65045" s="30"/>
    </row>
    <row r="65046" spans="27:31" x14ac:dyDescent="0.25">
      <c r="AA65046" s="27"/>
      <c r="AC65046" s="28"/>
      <c r="AD65046" s="30"/>
      <c r="AE65046" s="30"/>
    </row>
    <row r="65047" spans="27:31" x14ac:dyDescent="0.25">
      <c r="AA65047" s="27"/>
      <c r="AC65047" s="28"/>
      <c r="AD65047" s="30"/>
      <c r="AE65047" s="30"/>
    </row>
    <row r="65048" spans="27:31" x14ac:dyDescent="0.25">
      <c r="AA65048" s="27"/>
      <c r="AC65048" s="28"/>
      <c r="AD65048" s="30"/>
      <c r="AE65048" s="30"/>
    </row>
    <row r="65049" spans="27:31" x14ac:dyDescent="0.25">
      <c r="AA65049" s="27"/>
      <c r="AC65049" s="28"/>
      <c r="AD65049" s="30"/>
      <c r="AE65049" s="30"/>
    </row>
    <row r="65050" spans="27:31" x14ac:dyDescent="0.25">
      <c r="AA65050" s="27"/>
      <c r="AC65050" s="28"/>
      <c r="AD65050" s="30"/>
      <c r="AE65050" s="30"/>
    </row>
    <row r="65051" spans="27:31" x14ac:dyDescent="0.25">
      <c r="AA65051" s="27"/>
      <c r="AC65051" s="28"/>
      <c r="AD65051" s="30"/>
      <c r="AE65051" s="30"/>
    </row>
    <row r="65052" spans="27:31" x14ac:dyDescent="0.25">
      <c r="AA65052" s="27"/>
      <c r="AC65052" s="28"/>
      <c r="AD65052" s="30"/>
      <c r="AE65052" s="30"/>
    </row>
    <row r="65053" spans="27:31" x14ac:dyDescent="0.25">
      <c r="AA65053" s="27"/>
      <c r="AC65053" s="28"/>
      <c r="AD65053" s="30"/>
      <c r="AE65053" s="30"/>
    </row>
    <row r="65054" spans="27:31" x14ac:dyDescent="0.25">
      <c r="AA65054" s="27"/>
      <c r="AC65054" s="28"/>
      <c r="AD65054" s="30"/>
      <c r="AE65054" s="30"/>
    </row>
    <row r="65055" spans="27:31" x14ac:dyDescent="0.25">
      <c r="AA65055" s="27"/>
      <c r="AC65055" s="28"/>
      <c r="AD65055" s="30"/>
      <c r="AE65055" s="30"/>
    </row>
    <row r="65056" spans="27:31" x14ac:dyDescent="0.25">
      <c r="AA65056" s="27"/>
      <c r="AC65056" s="28"/>
      <c r="AD65056" s="30"/>
      <c r="AE65056" s="30"/>
    </row>
    <row r="65057" spans="27:31" x14ac:dyDescent="0.25">
      <c r="AA65057" s="27"/>
      <c r="AC65057" s="28"/>
      <c r="AD65057" s="30"/>
      <c r="AE65057" s="30"/>
    </row>
    <row r="65058" spans="27:31" x14ac:dyDescent="0.25">
      <c r="AA65058" s="27"/>
      <c r="AC65058" s="28"/>
      <c r="AD65058" s="30"/>
      <c r="AE65058" s="30"/>
    </row>
    <row r="65059" spans="27:31" x14ac:dyDescent="0.25">
      <c r="AA65059" s="27"/>
      <c r="AC65059" s="28"/>
      <c r="AD65059" s="30"/>
      <c r="AE65059" s="30"/>
    </row>
    <row r="65060" spans="27:31" x14ac:dyDescent="0.25">
      <c r="AA65060" s="27"/>
      <c r="AC65060" s="28"/>
      <c r="AD65060" s="30"/>
      <c r="AE65060" s="30"/>
    </row>
    <row r="65061" spans="27:31" x14ac:dyDescent="0.25">
      <c r="AA65061" s="27"/>
      <c r="AC65061" s="28"/>
      <c r="AD65061" s="30"/>
      <c r="AE65061" s="30"/>
    </row>
    <row r="65062" spans="27:31" x14ac:dyDescent="0.25">
      <c r="AA65062" s="27"/>
      <c r="AC65062" s="28"/>
      <c r="AD65062" s="30"/>
      <c r="AE65062" s="30"/>
    </row>
    <row r="65063" spans="27:31" x14ac:dyDescent="0.25">
      <c r="AA65063" s="27"/>
      <c r="AC65063" s="28"/>
      <c r="AD65063" s="30"/>
      <c r="AE65063" s="30"/>
    </row>
    <row r="65064" spans="27:31" x14ac:dyDescent="0.25">
      <c r="AA65064" s="27"/>
      <c r="AC65064" s="28"/>
      <c r="AD65064" s="30"/>
      <c r="AE65064" s="30"/>
    </row>
    <row r="65065" spans="27:31" x14ac:dyDescent="0.25">
      <c r="AA65065" s="27"/>
      <c r="AC65065" s="28"/>
      <c r="AD65065" s="30"/>
      <c r="AE65065" s="30"/>
    </row>
    <row r="65066" spans="27:31" x14ac:dyDescent="0.25">
      <c r="AA65066" s="27"/>
      <c r="AC65066" s="28"/>
      <c r="AD65066" s="30"/>
      <c r="AE65066" s="30"/>
    </row>
    <row r="65067" spans="27:31" x14ac:dyDescent="0.25">
      <c r="AA65067" s="27"/>
      <c r="AC65067" s="28"/>
      <c r="AD65067" s="30"/>
      <c r="AE65067" s="30"/>
    </row>
    <row r="65068" spans="27:31" x14ac:dyDescent="0.25">
      <c r="AA65068" s="27"/>
      <c r="AC65068" s="28"/>
      <c r="AD65068" s="30"/>
      <c r="AE65068" s="30"/>
    </row>
    <row r="65069" spans="27:31" x14ac:dyDescent="0.25">
      <c r="AA65069" s="27"/>
      <c r="AC65069" s="28"/>
      <c r="AD65069" s="30"/>
      <c r="AE65069" s="30"/>
    </row>
    <row r="65070" spans="27:31" x14ac:dyDescent="0.25">
      <c r="AA65070" s="27"/>
      <c r="AC65070" s="28"/>
      <c r="AD65070" s="30"/>
      <c r="AE65070" s="30"/>
    </row>
    <row r="65071" spans="27:31" x14ac:dyDescent="0.25">
      <c r="AA65071" s="27"/>
      <c r="AC65071" s="28"/>
      <c r="AD65071" s="30"/>
      <c r="AE65071" s="30"/>
    </row>
    <row r="65072" spans="27:31" x14ac:dyDescent="0.25">
      <c r="AA65072" s="27"/>
      <c r="AC65072" s="28"/>
      <c r="AD65072" s="30"/>
      <c r="AE65072" s="30"/>
    </row>
    <row r="65073" spans="27:31" x14ac:dyDescent="0.25">
      <c r="AA65073" s="27"/>
      <c r="AC65073" s="28"/>
      <c r="AD65073" s="30"/>
      <c r="AE65073" s="30"/>
    </row>
    <row r="65074" spans="27:31" x14ac:dyDescent="0.25">
      <c r="AA65074" s="27"/>
      <c r="AC65074" s="28"/>
      <c r="AD65074" s="30"/>
      <c r="AE65074" s="30"/>
    </row>
    <row r="65075" spans="27:31" x14ac:dyDescent="0.25">
      <c r="AA65075" s="27"/>
      <c r="AC65075" s="28"/>
      <c r="AD65075" s="30"/>
      <c r="AE65075" s="30"/>
    </row>
    <row r="65076" spans="27:31" x14ac:dyDescent="0.25">
      <c r="AA65076" s="27"/>
      <c r="AC65076" s="28"/>
      <c r="AD65076" s="30"/>
      <c r="AE65076" s="30"/>
    </row>
    <row r="65077" spans="27:31" x14ac:dyDescent="0.25">
      <c r="AA65077" s="27"/>
      <c r="AC65077" s="28"/>
      <c r="AD65077" s="30"/>
      <c r="AE65077" s="30"/>
    </row>
    <row r="65078" spans="27:31" x14ac:dyDescent="0.25">
      <c r="AA65078" s="27"/>
      <c r="AC65078" s="28"/>
      <c r="AD65078" s="30"/>
      <c r="AE65078" s="30"/>
    </row>
    <row r="65079" spans="27:31" x14ac:dyDescent="0.25">
      <c r="AA65079" s="27"/>
      <c r="AC65079" s="28"/>
      <c r="AD65079" s="30"/>
      <c r="AE65079" s="30"/>
    </row>
    <row r="65080" spans="27:31" x14ac:dyDescent="0.25">
      <c r="AA65080" s="27"/>
      <c r="AC65080" s="28"/>
      <c r="AD65080" s="30"/>
      <c r="AE65080" s="30"/>
    </row>
    <row r="65081" spans="27:31" x14ac:dyDescent="0.25">
      <c r="AA65081" s="27"/>
      <c r="AC65081" s="28"/>
      <c r="AD65081" s="30"/>
      <c r="AE65081" s="30"/>
    </row>
    <row r="65082" spans="27:31" x14ac:dyDescent="0.25">
      <c r="AA65082" s="27"/>
      <c r="AC65082" s="28"/>
      <c r="AD65082" s="30"/>
      <c r="AE65082" s="30"/>
    </row>
    <row r="65083" spans="27:31" x14ac:dyDescent="0.25">
      <c r="AA65083" s="27"/>
      <c r="AC65083" s="28"/>
      <c r="AD65083" s="30"/>
      <c r="AE65083" s="30"/>
    </row>
    <row r="65084" spans="27:31" x14ac:dyDescent="0.25">
      <c r="AA65084" s="27"/>
      <c r="AC65084" s="28"/>
      <c r="AD65084" s="30"/>
      <c r="AE65084" s="30"/>
    </row>
    <row r="65085" spans="27:31" x14ac:dyDescent="0.25">
      <c r="AA65085" s="27"/>
      <c r="AC65085" s="28"/>
      <c r="AD65085" s="30"/>
      <c r="AE65085" s="30"/>
    </row>
    <row r="65086" spans="27:31" x14ac:dyDescent="0.25">
      <c r="AA65086" s="27"/>
      <c r="AC65086" s="28"/>
      <c r="AD65086" s="30"/>
      <c r="AE65086" s="30"/>
    </row>
    <row r="65087" spans="27:31" x14ac:dyDescent="0.25">
      <c r="AA65087" s="27"/>
      <c r="AC65087" s="28"/>
      <c r="AD65087" s="30"/>
      <c r="AE65087" s="30"/>
    </row>
    <row r="65088" spans="27:31" x14ac:dyDescent="0.25">
      <c r="AA65088" s="27"/>
      <c r="AC65088" s="28"/>
      <c r="AD65088" s="30"/>
      <c r="AE65088" s="30"/>
    </row>
    <row r="65089" spans="27:31" x14ac:dyDescent="0.25">
      <c r="AA65089" s="27"/>
      <c r="AC65089" s="28"/>
      <c r="AD65089" s="30"/>
      <c r="AE65089" s="30"/>
    </row>
    <row r="65090" spans="27:31" x14ac:dyDescent="0.25">
      <c r="AA65090" s="27"/>
      <c r="AC65090" s="28"/>
      <c r="AD65090" s="30"/>
      <c r="AE65090" s="30"/>
    </row>
    <row r="65091" spans="27:31" x14ac:dyDescent="0.25">
      <c r="AA65091" s="27"/>
      <c r="AC65091" s="28"/>
      <c r="AD65091" s="30"/>
      <c r="AE65091" s="30"/>
    </row>
    <row r="65092" spans="27:31" x14ac:dyDescent="0.25">
      <c r="AA65092" s="27"/>
      <c r="AC65092" s="28"/>
      <c r="AD65092" s="30"/>
      <c r="AE65092" s="30"/>
    </row>
    <row r="65093" spans="27:31" x14ac:dyDescent="0.25">
      <c r="AA65093" s="27"/>
      <c r="AC65093" s="28"/>
      <c r="AD65093" s="30"/>
      <c r="AE65093" s="30"/>
    </row>
    <row r="65094" spans="27:31" x14ac:dyDescent="0.25">
      <c r="AA65094" s="27"/>
      <c r="AC65094" s="28"/>
      <c r="AD65094" s="30"/>
      <c r="AE65094" s="30"/>
    </row>
    <row r="65095" spans="27:31" x14ac:dyDescent="0.25">
      <c r="AA65095" s="27"/>
      <c r="AC65095" s="28"/>
      <c r="AD65095" s="30"/>
      <c r="AE65095" s="30"/>
    </row>
    <row r="65096" spans="27:31" x14ac:dyDescent="0.25">
      <c r="AA65096" s="27"/>
      <c r="AC65096" s="28"/>
      <c r="AD65096" s="30"/>
      <c r="AE65096" s="30"/>
    </row>
    <row r="65097" spans="27:31" x14ac:dyDescent="0.25">
      <c r="AA65097" s="27"/>
      <c r="AC65097" s="28"/>
      <c r="AD65097" s="30"/>
      <c r="AE65097" s="30"/>
    </row>
    <row r="65098" spans="27:31" x14ac:dyDescent="0.25">
      <c r="AA65098" s="27"/>
      <c r="AC65098" s="28"/>
      <c r="AD65098" s="30"/>
      <c r="AE65098" s="30"/>
    </row>
    <row r="65099" spans="27:31" x14ac:dyDescent="0.25">
      <c r="AA65099" s="27"/>
      <c r="AC65099" s="28"/>
      <c r="AD65099" s="30"/>
      <c r="AE65099" s="30"/>
    </row>
    <row r="65100" spans="27:31" x14ac:dyDescent="0.25">
      <c r="AA65100" s="27"/>
      <c r="AC65100" s="28"/>
      <c r="AD65100" s="30"/>
      <c r="AE65100" s="30"/>
    </row>
    <row r="65101" spans="27:31" x14ac:dyDescent="0.25">
      <c r="AA65101" s="27"/>
      <c r="AC65101" s="28"/>
      <c r="AD65101" s="30"/>
      <c r="AE65101" s="30"/>
    </row>
    <row r="65102" spans="27:31" x14ac:dyDescent="0.25">
      <c r="AA65102" s="27"/>
      <c r="AC65102" s="28"/>
      <c r="AD65102" s="30"/>
      <c r="AE65102" s="30"/>
    </row>
    <row r="65103" spans="27:31" x14ac:dyDescent="0.25">
      <c r="AA65103" s="27"/>
      <c r="AC65103" s="28"/>
      <c r="AD65103" s="30"/>
      <c r="AE65103" s="30"/>
    </row>
    <row r="65104" spans="27:31" x14ac:dyDescent="0.25">
      <c r="AA65104" s="27"/>
      <c r="AC65104" s="28"/>
      <c r="AD65104" s="30"/>
      <c r="AE65104" s="30"/>
    </row>
    <row r="65105" spans="27:31" x14ac:dyDescent="0.25">
      <c r="AA65105" s="27"/>
      <c r="AC65105" s="28"/>
      <c r="AD65105" s="30"/>
      <c r="AE65105" s="30"/>
    </row>
    <row r="65106" spans="27:31" x14ac:dyDescent="0.25">
      <c r="AA65106" s="27"/>
      <c r="AC65106" s="28"/>
      <c r="AD65106" s="30"/>
      <c r="AE65106" s="30"/>
    </row>
    <row r="65107" spans="27:31" x14ac:dyDescent="0.25">
      <c r="AA65107" s="27"/>
      <c r="AC65107" s="28"/>
      <c r="AD65107" s="30"/>
      <c r="AE65107" s="30"/>
    </row>
    <row r="65108" spans="27:31" x14ac:dyDescent="0.25">
      <c r="AA65108" s="27"/>
      <c r="AC65108" s="28"/>
      <c r="AD65108" s="30"/>
      <c r="AE65108" s="30"/>
    </row>
    <row r="65109" spans="27:31" x14ac:dyDescent="0.25">
      <c r="AA65109" s="27"/>
      <c r="AC65109" s="28"/>
      <c r="AD65109" s="30"/>
      <c r="AE65109" s="30"/>
    </row>
    <row r="65110" spans="27:31" x14ac:dyDescent="0.25">
      <c r="AA65110" s="27"/>
      <c r="AC65110" s="28"/>
      <c r="AD65110" s="30"/>
      <c r="AE65110" s="30"/>
    </row>
    <row r="65111" spans="27:31" x14ac:dyDescent="0.25">
      <c r="AA65111" s="27"/>
      <c r="AC65111" s="28"/>
      <c r="AD65111" s="30"/>
      <c r="AE65111" s="30"/>
    </row>
    <row r="65112" spans="27:31" x14ac:dyDescent="0.25">
      <c r="AA65112" s="27"/>
      <c r="AC65112" s="28"/>
      <c r="AD65112" s="30"/>
      <c r="AE65112" s="30"/>
    </row>
    <row r="65113" spans="27:31" x14ac:dyDescent="0.25">
      <c r="AA65113" s="27"/>
      <c r="AC65113" s="28"/>
      <c r="AD65113" s="30"/>
      <c r="AE65113" s="30"/>
    </row>
    <row r="65114" spans="27:31" x14ac:dyDescent="0.25">
      <c r="AA65114" s="27"/>
      <c r="AC65114" s="28"/>
      <c r="AD65114" s="30"/>
      <c r="AE65114" s="30"/>
    </row>
    <row r="65115" spans="27:31" x14ac:dyDescent="0.25">
      <c r="AA65115" s="27"/>
      <c r="AC65115" s="28"/>
      <c r="AD65115" s="30"/>
      <c r="AE65115" s="30"/>
    </row>
    <row r="65116" spans="27:31" x14ac:dyDescent="0.25">
      <c r="AA65116" s="27"/>
      <c r="AC65116" s="28"/>
      <c r="AD65116" s="30"/>
      <c r="AE65116" s="30"/>
    </row>
    <row r="65117" spans="27:31" x14ac:dyDescent="0.25">
      <c r="AA65117" s="27"/>
      <c r="AC65117" s="28"/>
      <c r="AD65117" s="30"/>
      <c r="AE65117" s="30"/>
    </row>
    <row r="65118" spans="27:31" x14ac:dyDescent="0.25">
      <c r="AA65118" s="27"/>
      <c r="AC65118" s="28"/>
      <c r="AD65118" s="30"/>
      <c r="AE65118" s="30"/>
    </row>
    <row r="65119" spans="27:31" x14ac:dyDescent="0.25">
      <c r="AA65119" s="27"/>
      <c r="AC65119" s="28"/>
      <c r="AD65119" s="30"/>
      <c r="AE65119" s="30"/>
    </row>
    <row r="65120" spans="27:31" x14ac:dyDescent="0.25">
      <c r="AA65120" s="27"/>
      <c r="AC65120" s="28"/>
      <c r="AD65120" s="30"/>
      <c r="AE65120" s="30"/>
    </row>
    <row r="65121" spans="27:31" x14ac:dyDescent="0.25">
      <c r="AA65121" s="27"/>
      <c r="AC65121" s="28"/>
      <c r="AD65121" s="30"/>
      <c r="AE65121" s="30"/>
    </row>
    <row r="65122" spans="27:31" x14ac:dyDescent="0.25">
      <c r="AA65122" s="27"/>
      <c r="AC65122" s="28"/>
      <c r="AD65122" s="30"/>
      <c r="AE65122" s="30"/>
    </row>
    <row r="65123" spans="27:31" x14ac:dyDescent="0.25">
      <c r="AA65123" s="27"/>
      <c r="AC65123" s="28"/>
      <c r="AD65123" s="30"/>
      <c r="AE65123" s="30"/>
    </row>
    <row r="65124" spans="27:31" x14ac:dyDescent="0.25">
      <c r="AA65124" s="27"/>
      <c r="AC65124" s="28"/>
      <c r="AD65124" s="30"/>
      <c r="AE65124" s="30"/>
    </row>
    <row r="65125" spans="27:31" x14ac:dyDescent="0.25">
      <c r="AA65125" s="27"/>
      <c r="AC65125" s="28"/>
      <c r="AD65125" s="30"/>
      <c r="AE65125" s="30"/>
    </row>
    <row r="65126" spans="27:31" x14ac:dyDescent="0.25">
      <c r="AA65126" s="27"/>
      <c r="AC65126" s="28"/>
      <c r="AD65126" s="30"/>
      <c r="AE65126" s="30"/>
    </row>
    <row r="65127" spans="27:31" x14ac:dyDescent="0.25">
      <c r="AA65127" s="27"/>
      <c r="AC65127" s="28"/>
      <c r="AD65127" s="30"/>
      <c r="AE65127" s="30"/>
    </row>
    <row r="65128" spans="27:31" x14ac:dyDescent="0.25">
      <c r="AA65128" s="27"/>
      <c r="AC65128" s="28"/>
      <c r="AD65128" s="30"/>
      <c r="AE65128" s="30"/>
    </row>
    <row r="65129" spans="27:31" x14ac:dyDescent="0.25">
      <c r="AA65129" s="27"/>
      <c r="AC65129" s="28"/>
      <c r="AD65129" s="30"/>
      <c r="AE65129" s="30"/>
    </row>
    <row r="65130" spans="27:31" x14ac:dyDescent="0.25">
      <c r="AA65130" s="27"/>
      <c r="AC65130" s="28"/>
      <c r="AD65130" s="30"/>
      <c r="AE65130" s="30"/>
    </row>
    <row r="65131" spans="27:31" x14ac:dyDescent="0.25">
      <c r="AA65131" s="27"/>
      <c r="AC65131" s="28"/>
      <c r="AD65131" s="30"/>
      <c r="AE65131" s="30"/>
    </row>
    <row r="65132" spans="27:31" x14ac:dyDescent="0.25">
      <c r="AA65132" s="27"/>
      <c r="AC65132" s="28"/>
      <c r="AD65132" s="30"/>
      <c r="AE65132" s="30"/>
    </row>
    <row r="65133" spans="27:31" x14ac:dyDescent="0.25">
      <c r="AA65133" s="27"/>
      <c r="AC65133" s="28"/>
      <c r="AD65133" s="30"/>
      <c r="AE65133" s="30"/>
    </row>
    <row r="65134" spans="27:31" x14ac:dyDescent="0.25">
      <c r="AA65134" s="27"/>
      <c r="AC65134" s="28"/>
      <c r="AD65134" s="30"/>
      <c r="AE65134" s="30"/>
    </row>
    <row r="65135" spans="27:31" x14ac:dyDescent="0.25">
      <c r="AA65135" s="27"/>
      <c r="AC65135" s="28"/>
      <c r="AD65135" s="30"/>
      <c r="AE65135" s="30"/>
    </row>
    <row r="65136" spans="27:31" x14ac:dyDescent="0.25">
      <c r="AA65136" s="27"/>
      <c r="AC65136" s="28"/>
      <c r="AD65136" s="30"/>
      <c r="AE65136" s="30"/>
    </row>
    <row r="65137" spans="27:31" x14ac:dyDescent="0.25">
      <c r="AA65137" s="27"/>
      <c r="AC65137" s="28"/>
      <c r="AD65137" s="30"/>
      <c r="AE65137" s="30"/>
    </row>
    <row r="65138" spans="27:31" x14ac:dyDescent="0.25">
      <c r="AA65138" s="27"/>
      <c r="AC65138" s="28"/>
      <c r="AD65138" s="30"/>
      <c r="AE65138" s="30"/>
    </row>
    <row r="65139" spans="27:31" x14ac:dyDescent="0.25">
      <c r="AA65139" s="27"/>
      <c r="AC65139" s="28"/>
      <c r="AD65139" s="30"/>
      <c r="AE65139" s="30"/>
    </row>
    <row r="65140" spans="27:31" x14ac:dyDescent="0.25">
      <c r="AA65140" s="27"/>
      <c r="AC65140" s="28"/>
      <c r="AD65140" s="30"/>
      <c r="AE65140" s="30"/>
    </row>
    <row r="65141" spans="27:31" x14ac:dyDescent="0.25">
      <c r="AA65141" s="27"/>
      <c r="AC65141" s="28"/>
      <c r="AD65141" s="30"/>
      <c r="AE65141" s="30"/>
    </row>
    <row r="65142" spans="27:31" x14ac:dyDescent="0.25">
      <c r="AA65142" s="27"/>
      <c r="AC65142" s="28"/>
      <c r="AD65142" s="30"/>
      <c r="AE65142" s="30"/>
    </row>
    <row r="65143" spans="27:31" x14ac:dyDescent="0.25">
      <c r="AA65143" s="27"/>
      <c r="AC65143" s="28"/>
      <c r="AD65143" s="30"/>
      <c r="AE65143" s="30"/>
    </row>
    <row r="65144" spans="27:31" x14ac:dyDescent="0.25">
      <c r="AA65144" s="27"/>
      <c r="AC65144" s="28"/>
      <c r="AD65144" s="30"/>
      <c r="AE65144" s="30"/>
    </row>
    <row r="65145" spans="27:31" x14ac:dyDescent="0.25">
      <c r="AA65145" s="27"/>
      <c r="AC65145" s="28"/>
      <c r="AD65145" s="30"/>
      <c r="AE65145" s="30"/>
    </row>
    <row r="65146" spans="27:31" x14ac:dyDescent="0.25">
      <c r="AA65146" s="27"/>
      <c r="AC65146" s="28"/>
      <c r="AD65146" s="30"/>
      <c r="AE65146" s="30"/>
    </row>
    <row r="65147" spans="27:31" x14ac:dyDescent="0.25">
      <c r="AA65147" s="27"/>
      <c r="AC65147" s="28"/>
      <c r="AD65147" s="30"/>
      <c r="AE65147" s="30"/>
    </row>
    <row r="65148" spans="27:31" x14ac:dyDescent="0.25">
      <c r="AA65148" s="27"/>
      <c r="AC65148" s="28"/>
      <c r="AD65148" s="30"/>
      <c r="AE65148" s="30"/>
    </row>
    <row r="65149" spans="27:31" x14ac:dyDescent="0.25">
      <c r="AA65149" s="27"/>
      <c r="AC65149" s="28"/>
      <c r="AD65149" s="30"/>
      <c r="AE65149" s="30"/>
    </row>
    <row r="65150" spans="27:31" x14ac:dyDescent="0.25">
      <c r="AA65150" s="27"/>
      <c r="AC65150" s="28"/>
      <c r="AD65150" s="30"/>
      <c r="AE65150" s="30"/>
    </row>
    <row r="65151" spans="27:31" x14ac:dyDescent="0.25">
      <c r="AA65151" s="27"/>
      <c r="AC65151" s="28"/>
      <c r="AD65151" s="30"/>
      <c r="AE65151" s="30"/>
    </row>
    <row r="65152" spans="27:31" x14ac:dyDescent="0.25">
      <c r="AA65152" s="27"/>
      <c r="AC65152" s="28"/>
      <c r="AD65152" s="30"/>
      <c r="AE65152" s="30"/>
    </row>
    <row r="65153" spans="27:31" x14ac:dyDescent="0.25">
      <c r="AA65153" s="27"/>
      <c r="AC65153" s="28"/>
      <c r="AD65153" s="30"/>
      <c r="AE65153" s="30"/>
    </row>
    <row r="65154" spans="27:31" x14ac:dyDescent="0.25">
      <c r="AA65154" s="27"/>
      <c r="AC65154" s="28"/>
      <c r="AD65154" s="30"/>
      <c r="AE65154" s="30"/>
    </row>
    <row r="65155" spans="27:31" x14ac:dyDescent="0.25">
      <c r="AA65155" s="27"/>
      <c r="AC65155" s="28"/>
      <c r="AD65155" s="30"/>
      <c r="AE65155" s="30"/>
    </row>
    <row r="65156" spans="27:31" x14ac:dyDescent="0.25">
      <c r="AA65156" s="27"/>
      <c r="AC65156" s="28"/>
      <c r="AD65156" s="30"/>
      <c r="AE65156" s="30"/>
    </row>
    <row r="65157" spans="27:31" x14ac:dyDescent="0.25">
      <c r="AA65157" s="27"/>
      <c r="AC65157" s="28"/>
      <c r="AD65157" s="30"/>
      <c r="AE65157" s="30"/>
    </row>
    <row r="65158" spans="27:31" x14ac:dyDescent="0.25">
      <c r="AA65158" s="27"/>
      <c r="AC65158" s="28"/>
      <c r="AD65158" s="30"/>
      <c r="AE65158" s="30"/>
    </row>
    <row r="65159" spans="27:31" x14ac:dyDescent="0.25">
      <c r="AA65159" s="27"/>
      <c r="AC65159" s="28"/>
      <c r="AD65159" s="30"/>
      <c r="AE65159" s="30"/>
    </row>
    <row r="65160" spans="27:31" x14ac:dyDescent="0.25">
      <c r="AA65160" s="27"/>
      <c r="AC65160" s="28"/>
      <c r="AD65160" s="30"/>
      <c r="AE65160" s="30"/>
    </row>
    <row r="65161" spans="27:31" x14ac:dyDescent="0.25">
      <c r="AA65161" s="27"/>
      <c r="AC65161" s="28"/>
      <c r="AD65161" s="30"/>
      <c r="AE65161" s="30"/>
    </row>
    <row r="65162" spans="27:31" x14ac:dyDescent="0.25">
      <c r="AA65162" s="27"/>
      <c r="AC65162" s="28"/>
      <c r="AD65162" s="30"/>
      <c r="AE65162" s="30"/>
    </row>
    <row r="65163" spans="27:31" x14ac:dyDescent="0.25">
      <c r="AA65163" s="27"/>
      <c r="AC65163" s="28"/>
      <c r="AD65163" s="30"/>
      <c r="AE65163" s="30"/>
    </row>
    <row r="65164" spans="27:31" x14ac:dyDescent="0.25">
      <c r="AA65164" s="27"/>
      <c r="AC65164" s="28"/>
      <c r="AD65164" s="30"/>
      <c r="AE65164" s="30"/>
    </row>
    <row r="65165" spans="27:31" x14ac:dyDescent="0.25">
      <c r="AA65165" s="27"/>
      <c r="AC65165" s="28"/>
      <c r="AD65165" s="30"/>
      <c r="AE65165" s="30"/>
    </row>
    <row r="65166" spans="27:31" x14ac:dyDescent="0.25">
      <c r="AA65166" s="27"/>
      <c r="AC65166" s="28"/>
      <c r="AD65166" s="30"/>
      <c r="AE65166" s="30"/>
    </row>
    <row r="65167" spans="27:31" x14ac:dyDescent="0.25">
      <c r="AA65167" s="27"/>
      <c r="AC65167" s="28"/>
      <c r="AD65167" s="30"/>
      <c r="AE65167" s="30"/>
    </row>
    <row r="65168" spans="27:31" x14ac:dyDescent="0.25">
      <c r="AA65168" s="27"/>
      <c r="AC65168" s="28"/>
      <c r="AD65168" s="30"/>
      <c r="AE65168" s="30"/>
    </row>
    <row r="65169" spans="27:31" x14ac:dyDescent="0.25">
      <c r="AA65169" s="27"/>
      <c r="AC65169" s="28"/>
      <c r="AD65169" s="30"/>
      <c r="AE65169" s="30"/>
    </row>
    <row r="65170" spans="27:31" x14ac:dyDescent="0.25">
      <c r="AA65170" s="27"/>
      <c r="AC65170" s="28"/>
      <c r="AD65170" s="30"/>
      <c r="AE65170" s="30"/>
    </row>
    <row r="65171" spans="27:31" x14ac:dyDescent="0.25">
      <c r="AA65171" s="27"/>
      <c r="AC65171" s="28"/>
      <c r="AD65171" s="30"/>
      <c r="AE65171" s="30"/>
    </row>
    <row r="65172" spans="27:31" x14ac:dyDescent="0.25">
      <c r="AA65172" s="27"/>
      <c r="AC65172" s="28"/>
      <c r="AD65172" s="30"/>
      <c r="AE65172" s="30"/>
    </row>
    <row r="65173" spans="27:31" x14ac:dyDescent="0.25">
      <c r="AA65173" s="27"/>
      <c r="AC65173" s="28"/>
      <c r="AD65173" s="30"/>
      <c r="AE65173" s="30"/>
    </row>
    <row r="65174" spans="27:31" x14ac:dyDescent="0.25">
      <c r="AA65174" s="27"/>
      <c r="AC65174" s="28"/>
      <c r="AD65174" s="30"/>
      <c r="AE65174" s="30"/>
    </row>
    <row r="65175" spans="27:31" x14ac:dyDescent="0.25">
      <c r="AA65175" s="27"/>
      <c r="AC65175" s="28"/>
      <c r="AD65175" s="30"/>
      <c r="AE65175" s="30"/>
    </row>
    <row r="65176" spans="27:31" x14ac:dyDescent="0.25">
      <c r="AA65176" s="27"/>
      <c r="AC65176" s="28"/>
      <c r="AD65176" s="30"/>
      <c r="AE65176" s="30"/>
    </row>
    <row r="65177" spans="27:31" x14ac:dyDescent="0.25">
      <c r="AA65177" s="27"/>
      <c r="AC65177" s="28"/>
      <c r="AD65177" s="30"/>
      <c r="AE65177" s="30"/>
    </row>
    <row r="65178" spans="27:31" x14ac:dyDescent="0.25">
      <c r="AA65178" s="27"/>
      <c r="AC65178" s="28"/>
      <c r="AD65178" s="30"/>
      <c r="AE65178" s="30"/>
    </row>
    <row r="65179" spans="27:31" x14ac:dyDescent="0.25">
      <c r="AA65179" s="27"/>
      <c r="AC65179" s="28"/>
      <c r="AD65179" s="30"/>
      <c r="AE65179" s="30"/>
    </row>
    <row r="65180" spans="27:31" x14ac:dyDescent="0.25">
      <c r="AA65180" s="27"/>
      <c r="AC65180" s="28"/>
      <c r="AD65180" s="30"/>
      <c r="AE65180" s="30"/>
    </row>
    <row r="65181" spans="27:31" x14ac:dyDescent="0.25">
      <c r="AA65181" s="27"/>
      <c r="AC65181" s="28"/>
      <c r="AD65181" s="30"/>
      <c r="AE65181" s="30"/>
    </row>
    <row r="65182" spans="27:31" x14ac:dyDescent="0.25">
      <c r="AA65182" s="27"/>
      <c r="AC65182" s="28"/>
      <c r="AD65182" s="30"/>
      <c r="AE65182" s="30"/>
    </row>
    <row r="65183" spans="27:31" x14ac:dyDescent="0.25">
      <c r="AA65183" s="27"/>
      <c r="AC65183" s="28"/>
      <c r="AD65183" s="30"/>
      <c r="AE65183" s="30"/>
    </row>
    <row r="65184" spans="27:31" x14ac:dyDescent="0.25">
      <c r="AA65184" s="27"/>
      <c r="AC65184" s="28"/>
      <c r="AD65184" s="30"/>
      <c r="AE65184" s="30"/>
    </row>
    <row r="65185" spans="27:31" x14ac:dyDescent="0.25">
      <c r="AA65185" s="27"/>
      <c r="AC65185" s="28"/>
      <c r="AD65185" s="30"/>
      <c r="AE65185" s="30"/>
    </row>
    <row r="65186" spans="27:31" x14ac:dyDescent="0.25">
      <c r="AA65186" s="27"/>
      <c r="AC65186" s="28"/>
      <c r="AD65186" s="30"/>
      <c r="AE65186" s="30"/>
    </row>
    <row r="65187" spans="27:31" x14ac:dyDescent="0.25">
      <c r="AA65187" s="27"/>
      <c r="AC65187" s="28"/>
      <c r="AD65187" s="30"/>
      <c r="AE65187" s="30"/>
    </row>
    <row r="65188" spans="27:31" x14ac:dyDescent="0.25">
      <c r="AA65188" s="27"/>
      <c r="AC65188" s="28"/>
      <c r="AD65188" s="30"/>
      <c r="AE65188" s="30"/>
    </row>
    <row r="65189" spans="27:31" x14ac:dyDescent="0.25">
      <c r="AA65189" s="27"/>
      <c r="AC65189" s="28"/>
      <c r="AD65189" s="30"/>
      <c r="AE65189" s="30"/>
    </row>
    <row r="65190" spans="27:31" x14ac:dyDescent="0.25">
      <c r="AA65190" s="27"/>
      <c r="AC65190" s="28"/>
      <c r="AD65190" s="30"/>
      <c r="AE65190" s="30"/>
    </row>
    <row r="65191" spans="27:31" x14ac:dyDescent="0.25">
      <c r="AA65191" s="27"/>
      <c r="AC65191" s="28"/>
      <c r="AD65191" s="30"/>
      <c r="AE65191" s="30"/>
    </row>
    <row r="65192" spans="27:31" x14ac:dyDescent="0.25">
      <c r="AA65192" s="27"/>
      <c r="AC65192" s="28"/>
      <c r="AD65192" s="30"/>
      <c r="AE65192" s="30"/>
    </row>
    <row r="65193" spans="27:31" x14ac:dyDescent="0.25">
      <c r="AA65193" s="27"/>
      <c r="AC65193" s="28"/>
      <c r="AD65193" s="30"/>
      <c r="AE65193" s="30"/>
    </row>
    <row r="65194" spans="27:31" x14ac:dyDescent="0.25">
      <c r="AA65194" s="27"/>
      <c r="AC65194" s="28"/>
      <c r="AD65194" s="30"/>
      <c r="AE65194" s="30"/>
    </row>
    <row r="65195" spans="27:31" x14ac:dyDescent="0.25">
      <c r="AA65195" s="27"/>
      <c r="AC65195" s="28"/>
      <c r="AD65195" s="30"/>
      <c r="AE65195" s="30"/>
    </row>
    <row r="65196" spans="27:31" x14ac:dyDescent="0.25">
      <c r="AA65196" s="27"/>
      <c r="AC65196" s="28"/>
      <c r="AD65196" s="30"/>
      <c r="AE65196" s="30"/>
    </row>
    <row r="65197" spans="27:31" x14ac:dyDescent="0.25">
      <c r="AA65197" s="27"/>
      <c r="AC65197" s="28"/>
      <c r="AD65197" s="30"/>
      <c r="AE65197" s="30"/>
    </row>
    <row r="65198" spans="27:31" x14ac:dyDescent="0.25">
      <c r="AA65198" s="27"/>
      <c r="AC65198" s="28"/>
      <c r="AD65198" s="30"/>
      <c r="AE65198" s="30"/>
    </row>
    <row r="65199" spans="27:31" x14ac:dyDescent="0.25">
      <c r="AA65199" s="27"/>
      <c r="AC65199" s="28"/>
      <c r="AD65199" s="30"/>
      <c r="AE65199" s="30"/>
    </row>
    <row r="65200" spans="27:31" x14ac:dyDescent="0.25">
      <c r="AA65200" s="27"/>
      <c r="AC65200" s="28"/>
      <c r="AD65200" s="30"/>
      <c r="AE65200" s="30"/>
    </row>
    <row r="65201" spans="27:31" x14ac:dyDescent="0.25">
      <c r="AA65201" s="27"/>
      <c r="AC65201" s="28"/>
      <c r="AD65201" s="30"/>
      <c r="AE65201" s="30"/>
    </row>
    <row r="65202" spans="27:31" x14ac:dyDescent="0.25">
      <c r="AA65202" s="27"/>
      <c r="AC65202" s="28"/>
      <c r="AD65202" s="30"/>
      <c r="AE65202" s="30"/>
    </row>
    <row r="65203" spans="27:31" x14ac:dyDescent="0.25">
      <c r="AA65203" s="27"/>
      <c r="AC65203" s="28"/>
      <c r="AD65203" s="30"/>
      <c r="AE65203" s="30"/>
    </row>
    <row r="65204" spans="27:31" x14ac:dyDescent="0.25">
      <c r="AA65204" s="27"/>
      <c r="AC65204" s="28"/>
      <c r="AD65204" s="30"/>
      <c r="AE65204" s="30"/>
    </row>
    <row r="65205" spans="27:31" x14ac:dyDescent="0.25">
      <c r="AA65205" s="27"/>
      <c r="AC65205" s="28"/>
      <c r="AD65205" s="30"/>
      <c r="AE65205" s="30"/>
    </row>
    <row r="65206" spans="27:31" x14ac:dyDescent="0.25">
      <c r="AA65206" s="27"/>
      <c r="AC65206" s="28"/>
      <c r="AD65206" s="30"/>
      <c r="AE65206" s="30"/>
    </row>
    <row r="65207" spans="27:31" x14ac:dyDescent="0.25">
      <c r="AA65207" s="27"/>
      <c r="AC65207" s="28"/>
      <c r="AD65207" s="30"/>
      <c r="AE65207" s="30"/>
    </row>
    <row r="65208" spans="27:31" x14ac:dyDescent="0.25">
      <c r="AA65208" s="27"/>
      <c r="AC65208" s="28"/>
      <c r="AD65208" s="30"/>
      <c r="AE65208" s="30"/>
    </row>
    <row r="65209" spans="27:31" x14ac:dyDescent="0.25">
      <c r="AA65209" s="27"/>
      <c r="AC65209" s="28"/>
      <c r="AD65209" s="30"/>
      <c r="AE65209" s="30"/>
    </row>
    <row r="65210" spans="27:31" x14ac:dyDescent="0.25">
      <c r="AA65210" s="27"/>
      <c r="AC65210" s="28"/>
      <c r="AD65210" s="30"/>
      <c r="AE65210" s="30"/>
    </row>
    <row r="65211" spans="27:31" x14ac:dyDescent="0.25">
      <c r="AA65211" s="27"/>
      <c r="AC65211" s="28"/>
      <c r="AD65211" s="30"/>
      <c r="AE65211" s="30"/>
    </row>
    <row r="65212" spans="27:31" x14ac:dyDescent="0.25">
      <c r="AA65212" s="27"/>
      <c r="AC65212" s="28"/>
      <c r="AD65212" s="30"/>
      <c r="AE65212" s="30"/>
    </row>
    <row r="65213" spans="27:31" x14ac:dyDescent="0.25">
      <c r="AA65213" s="27"/>
      <c r="AC65213" s="28"/>
      <c r="AD65213" s="30"/>
      <c r="AE65213" s="30"/>
    </row>
    <row r="65214" spans="27:31" x14ac:dyDescent="0.25">
      <c r="AA65214" s="27"/>
      <c r="AC65214" s="28"/>
      <c r="AD65214" s="30"/>
      <c r="AE65214" s="30"/>
    </row>
    <row r="65215" spans="27:31" x14ac:dyDescent="0.25">
      <c r="AA65215" s="27"/>
      <c r="AC65215" s="28"/>
      <c r="AD65215" s="30"/>
      <c r="AE65215" s="30"/>
    </row>
    <row r="65216" spans="27:31" x14ac:dyDescent="0.25">
      <c r="AA65216" s="27"/>
      <c r="AC65216" s="28"/>
      <c r="AD65216" s="30"/>
      <c r="AE65216" s="30"/>
    </row>
    <row r="65217" spans="27:31" x14ac:dyDescent="0.25">
      <c r="AA65217" s="27"/>
      <c r="AC65217" s="28"/>
      <c r="AD65217" s="30"/>
      <c r="AE65217" s="30"/>
    </row>
    <row r="65218" spans="27:31" x14ac:dyDescent="0.25">
      <c r="AA65218" s="27"/>
      <c r="AC65218" s="28"/>
      <c r="AD65218" s="30"/>
      <c r="AE65218" s="30"/>
    </row>
    <row r="65219" spans="27:31" x14ac:dyDescent="0.25">
      <c r="AA65219" s="27"/>
      <c r="AC65219" s="28"/>
      <c r="AD65219" s="30"/>
      <c r="AE65219" s="30"/>
    </row>
    <row r="65220" spans="27:31" x14ac:dyDescent="0.25">
      <c r="AA65220" s="27"/>
      <c r="AC65220" s="28"/>
      <c r="AD65220" s="30"/>
      <c r="AE65220" s="30"/>
    </row>
    <row r="65221" spans="27:31" x14ac:dyDescent="0.25">
      <c r="AA65221" s="27"/>
      <c r="AC65221" s="28"/>
      <c r="AD65221" s="30"/>
      <c r="AE65221" s="30"/>
    </row>
    <row r="65222" spans="27:31" x14ac:dyDescent="0.25">
      <c r="AA65222" s="27"/>
      <c r="AC65222" s="28"/>
      <c r="AD65222" s="30"/>
      <c r="AE65222" s="30"/>
    </row>
    <row r="65223" spans="27:31" x14ac:dyDescent="0.25">
      <c r="AA65223" s="27"/>
      <c r="AC65223" s="28"/>
      <c r="AD65223" s="30"/>
      <c r="AE65223" s="30"/>
    </row>
    <row r="65224" spans="27:31" x14ac:dyDescent="0.25">
      <c r="AA65224" s="27"/>
      <c r="AC65224" s="28"/>
      <c r="AD65224" s="30"/>
      <c r="AE65224" s="30"/>
    </row>
    <row r="65225" spans="27:31" x14ac:dyDescent="0.25">
      <c r="AA65225" s="27"/>
      <c r="AC65225" s="28"/>
      <c r="AD65225" s="30"/>
      <c r="AE65225" s="30"/>
    </row>
    <row r="65226" spans="27:31" x14ac:dyDescent="0.25">
      <c r="AA65226" s="27"/>
      <c r="AC65226" s="28"/>
      <c r="AD65226" s="30"/>
      <c r="AE65226" s="30"/>
    </row>
    <row r="65227" spans="27:31" x14ac:dyDescent="0.25">
      <c r="AA65227" s="27"/>
      <c r="AC65227" s="28"/>
      <c r="AD65227" s="30"/>
      <c r="AE65227" s="30"/>
    </row>
    <row r="65228" spans="27:31" x14ac:dyDescent="0.25">
      <c r="AA65228" s="27"/>
      <c r="AC65228" s="28"/>
      <c r="AD65228" s="30"/>
      <c r="AE65228" s="30"/>
    </row>
    <row r="65229" spans="27:31" x14ac:dyDescent="0.25">
      <c r="AA65229" s="27"/>
      <c r="AC65229" s="28"/>
      <c r="AD65229" s="30"/>
      <c r="AE65229" s="30"/>
    </row>
    <row r="65230" spans="27:31" x14ac:dyDescent="0.25">
      <c r="AA65230" s="27"/>
      <c r="AC65230" s="28"/>
      <c r="AD65230" s="30"/>
      <c r="AE65230" s="30"/>
    </row>
    <row r="65231" spans="27:31" x14ac:dyDescent="0.25">
      <c r="AA65231" s="27"/>
      <c r="AC65231" s="28"/>
      <c r="AD65231" s="30"/>
      <c r="AE65231" s="30"/>
    </row>
    <row r="65232" spans="27:31" x14ac:dyDescent="0.25">
      <c r="AA65232" s="27"/>
      <c r="AC65232" s="28"/>
      <c r="AD65232" s="30"/>
      <c r="AE65232" s="30"/>
    </row>
    <row r="65233" spans="27:31" x14ac:dyDescent="0.25">
      <c r="AA65233" s="27"/>
      <c r="AC65233" s="28"/>
      <c r="AD65233" s="30"/>
      <c r="AE65233" s="30"/>
    </row>
    <row r="65234" spans="27:31" x14ac:dyDescent="0.25">
      <c r="AA65234" s="27"/>
      <c r="AC65234" s="28"/>
      <c r="AD65234" s="30"/>
      <c r="AE65234" s="30"/>
    </row>
    <row r="65235" spans="27:31" x14ac:dyDescent="0.25">
      <c r="AA65235" s="27"/>
      <c r="AC65235" s="28"/>
      <c r="AD65235" s="30"/>
      <c r="AE65235" s="30"/>
    </row>
    <row r="65236" spans="27:31" x14ac:dyDescent="0.25">
      <c r="AA65236" s="27"/>
      <c r="AC65236" s="28"/>
      <c r="AD65236" s="30"/>
      <c r="AE65236" s="30"/>
    </row>
    <row r="65237" spans="27:31" x14ac:dyDescent="0.25">
      <c r="AA65237" s="27"/>
      <c r="AC65237" s="28"/>
      <c r="AD65237" s="30"/>
      <c r="AE65237" s="30"/>
    </row>
    <row r="65238" spans="27:31" x14ac:dyDescent="0.25">
      <c r="AA65238" s="27"/>
      <c r="AC65238" s="28"/>
      <c r="AD65238" s="30"/>
      <c r="AE65238" s="30"/>
    </row>
    <row r="65239" spans="27:31" x14ac:dyDescent="0.25">
      <c r="AA65239" s="27"/>
      <c r="AC65239" s="28"/>
      <c r="AD65239" s="30"/>
      <c r="AE65239" s="30"/>
    </row>
    <row r="65240" spans="27:31" x14ac:dyDescent="0.25">
      <c r="AA65240" s="27"/>
      <c r="AC65240" s="28"/>
      <c r="AD65240" s="30"/>
      <c r="AE65240" s="30"/>
    </row>
    <row r="65241" spans="27:31" x14ac:dyDescent="0.25">
      <c r="AA65241" s="27"/>
      <c r="AC65241" s="28"/>
      <c r="AD65241" s="30"/>
      <c r="AE65241" s="30"/>
    </row>
    <row r="65242" spans="27:31" x14ac:dyDescent="0.25">
      <c r="AA65242" s="27"/>
      <c r="AC65242" s="28"/>
      <c r="AD65242" s="30"/>
      <c r="AE65242" s="30"/>
    </row>
    <row r="65243" spans="27:31" x14ac:dyDescent="0.25">
      <c r="AA65243" s="27"/>
      <c r="AC65243" s="28"/>
      <c r="AD65243" s="30"/>
      <c r="AE65243" s="30"/>
    </row>
    <row r="65244" spans="27:31" x14ac:dyDescent="0.25">
      <c r="AA65244" s="27"/>
      <c r="AC65244" s="28"/>
      <c r="AD65244" s="30"/>
      <c r="AE65244" s="30"/>
    </row>
    <row r="65245" spans="27:31" x14ac:dyDescent="0.25">
      <c r="AA65245" s="27"/>
      <c r="AC65245" s="28"/>
      <c r="AD65245" s="30"/>
      <c r="AE65245" s="30"/>
    </row>
    <row r="65246" spans="27:31" x14ac:dyDescent="0.25">
      <c r="AA65246" s="27"/>
      <c r="AC65246" s="28"/>
      <c r="AD65246" s="30"/>
      <c r="AE65246" s="30"/>
    </row>
    <row r="65247" spans="27:31" x14ac:dyDescent="0.25">
      <c r="AA65247" s="27"/>
      <c r="AC65247" s="28"/>
      <c r="AD65247" s="30"/>
      <c r="AE65247" s="30"/>
    </row>
    <row r="65248" spans="27:31" x14ac:dyDescent="0.25">
      <c r="AA65248" s="27"/>
      <c r="AC65248" s="28"/>
      <c r="AD65248" s="30"/>
      <c r="AE65248" s="30"/>
    </row>
    <row r="65249" spans="27:31" x14ac:dyDescent="0.25">
      <c r="AA65249" s="27"/>
      <c r="AC65249" s="28"/>
      <c r="AD65249" s="30"/>
      <c r="AE65249" s="30"/>
    </row>
    <row r="65250" spans="27:31" x14ac:dyDescent="0.25">
      <c r="AA65250" s="27"/>
      <c r="AC65250" s="28"/>
      <c r="AD65250" s="30"/>
      <c r="AE65250" s="30"/>
    </row>
    <row r="65251" spans="27:31" x14ac:dyDescent="0.25">
      <c r="AA65251" s="27"/>
      <c r="AC65251" s="28"/>
      <c r="AD65251" s="30"/>
      <c r="AE65251" s="30"/>
    </row>
    <row r="65252" spans="27:31" x14ac:dyDescent="0.25">
      <c r="AA65252" s="27"/>
      <c r="AC65252" s="28"/>
      <c r="AD65252" s="30"/>
      <c r="AE65252" s="30"/>
    </row>
    <row r="65253" spans="27:31" x14ac:dyDescent="0.25">
      <c r="AA65253" s="27"/>
      <c r="AC65253" s="28"/>
      <c r="AD65253" s="30"/>
      <c r="AE65253" s="30"/>
    </row>
    <row r="65254" spans="27:31" x14ac:dyDescent="0.25">
      <c r="AA65254" s="27"/>
      <c r="AC65254" s="28"/>
      <c r="AD65254" s="30"/>
      <c r="AE65254" s="30"/>
    </row>
    <row r="65255" spans="27:31" x14ac:dyDescent="0.25">
      <c r="AA65255" s="27"/>
      <c r="AC65255" s="28"/>
      <c r="AD65255" s="30"/>
      <c r="AE65255" s="30"/>
    </row>
    <row r="65256" spans="27:31" x14ac:dyDescent="0.25">
      <c r="AA65256" s="27"/>
      <c r="AC65256" s="28"/>
      <c r="AD65256" s="30"/>
      <c r="AE65256" s="30"/>
    </row>
    <row r="65257" spans="27:31" x14ac:dyDescent="0.25">
      <c r="AA65257" s="27"/>
      <c r="AC65257" s="28"/>
      <c r="AD65257" s="30"/>
      <c r="AE65257" s="30"/>
    </row>
    <row r="65258" spans="27:31" x14ac:dyDescent="0.25">
      <c r="AA65258" s="27"/>
      <c r="AC65258" s="28"/>
      <c r="AD65258" s="30"/>
      <c r="AE65258" s="30"/>
    </row>
    <row r="65259" spans="27:31" x14ac:dyDescent="0.25">
      <c r="AA65259" s="27"/>
      <c r="AC65259" s="28"/>
      <c r="AD65259" s="30"/>
      <c r="AE65259" s="30"/>
    </row>
    <row r="65260" spans="27:31" x14ac:dyDescent="0.25">
      <c r="AA65260" s="27"/>
      <c r="AC65260" s="28"/>
      <c r="AD65260" s="30"/>
      <c r="AE65260" s="30"/>
    </row>
    <row r="65261" spans="27:31" x14ac:dyDescent="0.25">
      <c r="AA65261" s="27"/>
      <c r="AC65261" s="28"/>
      <c r="AD65261" s="30"/>
      <c r="AE65261" s="30"/>
    </row>
    <row r="65262" spans="27:31" x14ac:dyDescent="0.25">
      <c r="AA65262" s="27"/>
      <c r="AC65262" s="28"/>
      <c r="AD65262" s="30"/>
      <c r="AE65262" s="30"/>
    </row>
    <row r="65263" spans="27:31" x14ac:dyDescent="0.25">
      <c r="AA65263" s="27"/>
      <c r="AC65263" s="28"/>
      <c r="AD65263" s="30"/>
      <c r="AE65263" s="30"/>
    </row>
    <row r="65264" spans="27:31" x14ac:dyDescent="0.25">
      <c r="AA65264" s="27"/>
      <c r="AC65264" s="28"/>
      <c r="AD65264" s="30"/>
      <c r="AE65264" s="30"/>
    </row>
    <row r="65265" spans="27:31" x14ac:dyDescent="0.25">
      <c r="AA65265" s="27"/>
      <c r="AC65265" s="28"/>
      <c r="AD65265" s="30"/>
      <c r="AE65265" s="30"/>
    </row>
    <row r="65266" spans="27:31" x14ac:dyDescent="0.25">
      <c r="AA65266" s="27"/>
      <c r="AC65266" s="28"/>
      <c r="AD65266" s="30"/>
      <c r="AE65266" s="30"/>
    </row>
    <row r="65267" spans="27:31" x14ac:dyDescent="0.25">
      <c r="AA65267" s="27"/>
      <c r="AC65267" s="28"/>
      <c r="AD65267" s="30"/>
      <c r="AE65267" s="30"/>
    </row>
    <row r="65268" spans="27:31" x14ac:dyDescent="0.25">
      <c r="AA65268" s="27"/>
      <c r="AC65268" s="28"/>
      <c r="AD65268" s="30"/>
      <c r="AE65268" s="30"/>
    </row>
    <row r="65269" spans="27:31" x14ac:dyDescent="0.25">
      <c r="AA65269" s="27"/>
      <c r="AC65269" s="28"/>
      <c r="AD65269" s="30"/>
      <c r="AE65269" s="30"/>
    </row>
    <row r="65270" spans="27:31" x14ac:dyDescent="0.25">
      <c r="AA65270" s="27"/>
      <c r="AC65270" s="28"/>
      <c r="AD65270" s="30"/>
      <c r="AE65270" s="30"/>
    </row>
    <row r="65271" spans="27:31" x14ac:dyDescent="0.25">
      <c r="AA65271" s="27"/>
      <c r="AC65271" s="28"/>
      <c r="AD65271" s="30"/>
      <c r="AE65271" s="30"/>
    </row>
    <row r="65272" spans="27:31" x14ac:dyDescent="0.25">
      <c r="AA65272" s="27"/>
      <c r="AC65272" s="28"/>
      <c r="AD65272" s="30"/>
      <c r="AE65272" s="30"/>
    </row>
    <row r="65273" spans="27:31" x14ac:dyDescent="0.25">
      <c r="AA65273" s="27"/>
      <c r="AC65273" s="28"/>
      <c r="AD65273" s="30"/>
      <c r="AE65273" s="30"/>
    </row>
    <row r="65274" spans="27:31" x14ac:dyDescent="0.25">
      <c r="AA65274" s="27"/>
      <c r="AC65274" s="28"/>
      <c r="AD65274" s="30"/>
      <c r="AE65274" s="30"/>
    </row>
    <row r="65275" spans="27:31" x14ac:dyDescent="0.25">
      <c r="AA65275" s="27"/>
      <c r="AC65275" s="28"/>
      <c r="AD65275" s="30"/>
      <c r="AE65275" s="30"/>
    </row>
    <row r="65276" spans="27:31" x14ac:dyDescent="0.25">
      <c r="AA65276" s="27"/>
      <c r="AC65276" s="28"/>
      <c r="AD65276" s="30"/>
      <c r="AE65276" s="30"/>
    </row>
    <row r="65277" spans="27:31" x14ac:dyDescent="0.25">
      <c r="AA65277" s="27"/>
      <c r="AC65277" s="28"/>
      <c r="AD65277" s="30"/>
      <c r="AE65277" s="30"/>
    </row>
    <row r="65278" spans="27:31" x14ac:dyDescent="0.25">
      <c r="AA65278" s="27"/>
      <c r="AC65278" s="28"/>
      <c r="AD65278" s="30"/>
      <c r="AE65278" s="30"/>
    </row>
    <row r="65279" spans="27:31" x14ac:dyDescent="0.25">
      <c r="AA65279" s="27"/>
      <c r="AC65279" s="28"/>
      <c r="AD65279" s="30"/>
      <c r="AE65279" s="30"/>
    </row>
    <row r="65280" spans="27:31" x14ac:dyDescent="0.25">
      <c r="AA65280" s="27"/>
      <c r="AC65280" s="28"/>
      <c r="AD65280" s="30"/>
      <c r="AE65280" s="30"/>
    </row>
    <row r="65281" spans="27:31" x14ac:dyDescent="0.25">
      <c r="AA65281" s="27"/>
      <c r="AC65281" s="28"/>
      <c r="AD65281" s="30"/>
      <c r="AE65281" s="30"/>
    </row>
    <row r="65282" spans="27:31" x14ac:dyDescent="0.25">
      <c r="AA65282" s="27"/>
      <c r="AC65282" s="28"/>
      <c r="AD65282" s="30"/>
      <c r="AE65282" s="30"/>
    </row>
    <row r="65283" spans="27:31" x14ac:dyDescent="0.25">
      <c r="AA65283" s="27"/>
      <c r="AC65283" s="28"/>
      <c r="AD65283" s="30"/>
      <c r="AE65283" s="30"/>
    </row>
    <row r="65284" spans="27:31" x14ac:dyDescent="0.25">
      <c r="AA65284" s="27"/>
      <c r="AC65284" s="28"/>
      <c r="AD65284" s="30"/>
      <c r="AE65284" s="30"/>
    </row>
    <row r="65285" spans="27:31" x14ac:dyDescent="0.25">
      <c r="AA65285" s="27"/>
      <c r="AC65285" s="28"/>
      <c r="AD65285" s="30"/>
      <c r="AE65285" s="30"/>
    </row>
    <row r="65286" spans="27:31" x14ac:dyDescent="0.25">
      <c r="AA65286" s="27"/>
      <c r="AC65286" s="28"/>
      <c r="AD65286" s="30"/>
      <c r="AE65286" s="30"/>
    </row>
    <row r="65287" spans="27:31" x14ac:dyDescent="0.25">
      <c r="AA65287" s="27"/>
      <c r="AC65287" s="28"/>
      <c r="AD65287" s="30"/>
      <c r="AE65287" s="30"/>
    </row>
    <row r="65288" spans="27:31" x14ac:dyDescent="0.25">
      <c r="AA65288" s="27"/>
      <c r="AC65288" s="28"/>
      <c r="AD65288" s="30"/>
      <c r="AE65288" s="30"/>
    </row>
    <row r="65289" spans="27:31" x14ac:dyDescent="0.25">
      <c r="AA65289" s="27"/>
      <c r="AC65289" s="28"/>
      <c r="AD65289" s="30"/>
      <c r="AE65289" s="30"/>
    </row>
    <row r="65290" spans="27:31" x14ac:dyDescent="0.25">
      <c r="AA65290" s="27"/>
      <c r="AC65290" s="28"/>
      <c r="AD65290" s="30"/>
      <c r="AE65290" s="30"/>
    </row>
    <row r="65291" spans="27:31" x14ac:dyDescent="0.25">
      <c r="AA65291" s="27"/>
      <c r="AC65291" s="28"/>
      <c r="AD65291" s="30"/>
      <c r="AE65291" s="30"/>
    </row>
    <row r="65292" spans="27:31" x14ac:dyDescent="0.25">
      <c r="AA65292" s="27"/>
      <c r="AC65292" s="28"/>
      <c r="AD65292" s="30"/>
      <c r="AE65292" s="30"/>
    </row>
    <row r="65293" spans="27:31" x14ac:dyDescent="0.25">
      <c r="AA65293" s="27"/>
      <c r="AC65293" s="28"/>
      <c r="AD65293" s="30"/>
      <c r="AE65293" s="30"/>
    </row>
    <row r="65294" spans="27:31" x14ac:dyDescent="0.25">
      <c r="AA65294" s="27"/>
      <c r="AC65294" s="28"/>
      <c r="AD65294" s="30"/>
      <c r="AE65294" s="30"/>
    </row>
    <row r="65295" spans="27:31" x14ac:dyDescent="0.25">
      <c r="AA65295" s="27"/>
      <c r="AC65295" s="28"/>
      <c r="AD65295" s="30"/>
      <c r="AE65295" s="30"/>
    </row>
    <row r="65296" spans="27:31" x14ac:dyDescent="0.25">
      <c r="AA65296" s="27"/>
      <c r="AC65296" s="28"/>
      <c r="AD65296" s="30"/>
      <c r="AE65296" s="30"/>
    </row>
    <row r="65297" spans="27:31" x14ac:dyDescent="0.25">
      <c r="AA65297" s="27"/>
      <c r="AC65297" s="28"/>
      <c r="AD65297" s="30"/>
      <c r="AE65297" s="30"/>
    </row>
    <row r="65298" spans="27:31" x14ac:dyDescent="0.25">
      <c r="AA65298" s="27"/>
      <c r="AC65298" s="28"/>
      <c r="AD65298" s="30"/>
      <c r="AE65298" s="30"/>
    </row>
    <row r="65299" spans="27:31" x14ac:dyDescent="0.25">
      <c r="AA65299" s="27"/>
      <c r="AC65299" s="28"/>
      <c r="AD65299" s="30"/>
      <c r="AE65299" s="30"/>
    </row>
    <row r="65300" spans="27:31" x14ac:dyDescent="0.25">
      <c r="AA65300" s="27"/>
      <c r="AC65300" s="28"/>
      <c r="AD65300" s="30"/>
      <c r="AE65300" s="30"/>
    </row>
    <row r="65301" spans="27:31" x14ac:dyDescent="0.25">
      <c r="AA65301" s="27"/>
      <c r="AC65301" s="28"/>
      <c r="AD65301" s="30"/>
      <c r="AE65301" s="30"/>
    </row>
    <row r="65302" spans="27:31" x14ac:dyDescent="0.25">
      <c r="AA65302" s="27"/>
      <c r="AC65302" s="28"/>
      <c r="AD65302" s="30"/>
      <c r="AE65302" s="30"/>
    </row>
    <row r="65303" spans="27:31" x14ac:dyDescent="0.25">
      <c r="AA65303" s="27"/>
      <c r="AC65303" s="28"/>
      <c r="AD65303" s="30"/>
      <c r="AE65303" s="30"/>
    </row>
    <row r="65304" spans="27:31" x14ac:dyDescent="0.25">
      <c r="AA65304" s="27"/>
      <c r="AC65304" s="28"/>
      <c r="AD65304" s="30"/>
      <c r="AE65304" s="30"/>
    </row>
    <row r="65305" spans="27:31" x14ac:dyDescent="0.25">
      <c r="AA65305" s="27"/>
      <c r="AC65305" s="28"/>
      <c r="AD65305" s="30"/>
      <c r="AE65305" s="30"/>
    </row>
    <row r="65306" spans="27:31" x14ac:dyDescent="0.25">
      <c r="AA65306" s="27"/>
      <c r="AC65306" s="28"/>
      <c r="AD65306" s="30"/>
      <c r="AE65306" s="30"/>
    </row>
    <row r="65307" spans="27:31" x14ac:dyDescent="0.25">
      <c r="AA65307" s="27"/>
      <c r="AC65307" s="28"/>
      <c r="AD65307" s="30"/>
      <c r="AE65307" s="30"/>
    </row>
    <row r="65308" spans="27:31" x14ac:dyDescent="0.25">
      <c r="AA65308" s="27"/>
      <c r="AC65308" s="28"/>
      <c r="AD65308" s="30"/>
      <c r="AE65308" s="30"/>
    </row>
    <row r="65309" spans="27:31" x14ac:dyDescent="0.25">
      <c r="AA65309" s="27"/>
      <c r="AC65309" s="28"/>
      <c r="AD65309" s="30"/>
      <c r="AE65309" s="30"/>
    </row>
    <row r="65310" spans="27:31" x14ac:dyDescent="0.25">
      <c r="AA65310" s="27"/>
      <c r="AC65310" s="28"/>
      <c r="AD65310" s="30"/>
      <c r="AE65310" s="30"/>
    </row>
    <row r="65311" spans="27:31" x14ac:dyDescent="0.25">
      <c r="AA65311" s="27"/>
      <c r="AC65311" s="28"/>
      <c r="AD65311" s="30"/>
      <c r="AE65311" s="30"/>
    </row>
    <row r="65312" spans="27:31" x14ac:dyDescent="0.25">
      <c r="AA65312" s="27"/>
      <c r="AC65312" s="28"/>
      <c r="AD65312" s="30"/>
      <c r="AE65312" s="30"/>
    </row>
    <row r="65313" spans="27:31" x14ac:dyDescent="0.25">
      <c r="AA65313" s="27"/>
      <c r="AC65313" s="28"/>
      <c r="AD65313" s="30"/>
      <c r="AE65313" s="30"/>
    </row>
    <row r="65314" spans="27:31" x14ac:dyDescent="0.25">
      <c r="AA65314" s="27"/>
      <c r="AC65314" s="28"/>
      <c r="AD65314" s="30"/>
      <c r="AE65314" s="30"/>
    </row>
    <row r="65315" spans="27:31" x14ac:dyDescent="0.25">
      <c r="AA65315" s="27"/>
      <c r="AC65315" s="28"/>
      <c r="AD65315" s="30"/>
      <c r="AE65315" s="30"/>
    </row>
    <row r="65316" spans="27:31" x14ac:dyDescent="0.25">
      <c r="AA65316" s="27"/>
      <c r="AC65316" s="28"/>
      <c r="AD65316" s="30"/>
      <c r="AE65316" s="30"/>
    </row>
    <row r="65317" spans="27:31" x14ac:dyDescent="0.25">
      <c r="AA65317" s="27"/>
      <c r="AC65317" s="28"/>
      <c r="AD65317" s="30"/>
      <c r="AE65317" s="30"/>
    </row>
    <row r="65318" spans="27:31" x14ac:dyDescent="0.25">
      <c r="AA65318" s="27"/>
      <c r="AC65318" s="28"/>
      <c r="AD65318" s="30"/>
      <c r="AE65318" s="30"/>
    </row>
    <row r="65319" spans="27:31" x14ac:dyDescent="0.25">
      <c r="AA65319" s="27"/>
      <c r="AC65319" s="28"/>
      <c r="AD65319" s="30"/>
      <c r="AE65319" s="30"/>
    </row>
    <row r="65320" spans="27:31" x14ac:dyDescent="0.25">
      <c r="AA65320" s="27"/>
      <c r="AC65320" s="28"/>
      <c r="AD65320" s="30"/>
      <c r="AE65320" s="30"/>
    </row>
    <row r="65321" spans="27:31" x14ac:dyDescent="0.25">
      <c r="AA65321" s="27"/>
      <c r="AC65321" s="28"/>
      <c r="AD65321" s="30"/>
      <c r="AE65321" s="30"/>
    </row>
    <row r="65322" spans="27:31" x14ac:dyDescent="0.25">
      <c r="AA65322" s="27"/>
      <c r="AC65322" s="28"/>
      <c r="AD65322" s="30"/>
      <c r="AE65322" s="30"/>
    </row>
    <row r="65323" spans="27:31" x14ac:dyDescent="0.25">
      <c r="AA65323" s="27"/>
      <c r="AC65323" s="28"/>
      <c r="AD65323" s="30"/>
      <c r="AE65323" s="30"/>
    </row>
    <row r="65324" spans="27:31" x14ac:dyDescent="0.25">
      <c r="AA65324" s="27"/>
      <c r="AC65324" s="28"/>
      <c r="AD65324" s="30"/>
      <c r="AE65324" s="30"/>
    </row>
    <row r="65325" spans="27:31" x14ac:dyDescent="0.25">
      <c r="AA65325" s="27"/>
      <c r="AC65325" s="28"/>
      <c r="AD65325" s="30"/>
      <c r="AE65325" s="30"/>
    </row>
    <row r="65326" spans="27:31" x14ac:dyDescent="0.25">
      <c r="AA65326" s="27"/>
      <c r="AC65326" s="28"/>
      <c r="AD65326" s="30"/>
      <c r="AE65326" s="30"/>
    </row>
    <row r="65327" spans="27:31" x14ac:dyDescent="0.25">
      <c r="AA65327" s="27"/>
      <c r="AC65327" s="28"/>
      <c r="AD65327" s="30"/>
      <c r="AE65327" s="30"/>
    </row>
    <row r="65328" spans="27:31" x14ac:dyDescent="0.25">
      <c r="AA65328" s="27"/>
      <c r="AC65328" s="28"/>
      <c r="AD65328" s="30"/>
      <c r="AE65328" s="30"/>
    </row>
    <row r="65329" spans="27:31" x14ac:dyDescent="0.25">
      <c r="AA65329" s="27"/>
      <c r="AC65329" s="28"/>
      <c r="AD65329" s="30"/>
      <c r="AE65329" s="30"/>
    </row>
    <row r="65330" spans="27:31" x14ac:dyDescent="0.25">
      <c r="AA65330" s="27"/>
      <c r="AC65330" s="28"/>
      <c r="AD65330" s="30"/>
      <c r="AE65330" s="30"/>
    </row>
    <row r="65331" spans="27:31" x14ac:dyDescent="0.25">
      <c r="AA65331" s="27"/>
      <c r="AC65331" s="28"/>
      <c r="AD65331" s="30"/>
      <c r="AE65331" s="30"/>
    </row>
    <row r="65332" spans="27:31" x14ac:dyDescent="0.25">
      <c r="AA65332" s="27"/>
      <c r="AC65332" s="28"/>
      <c r="AD65332" s="30"/>
      <c r="AE65332" s="30"/>
    </row>
    <row r="65333" spans="27:31" x14ac:dyDescent="0.25">
      <c r="AA65333" s="27"/>
      <c r="AC65333" s="28"/>
      <c r="AD65333" s="30"/>
      <c r="AE65333" s="30"/>
    </row>
    <row r="65334" spans="27:31" x14ac:dyDescent="0.25">
      <c r="AA65334" s="27"/>
      <c r="AC65334" s="28"/>
      <c r="AD65334" s="30"/>
      <c r="AE65334" s="30"/>
    </row>
    <row r="65335" spans="27:31" x14ac:dyDescent="0.25">
      <c r="AA65335" s="27"/>
      <c r="AC65335" s="28"/>
      <c r="AD65335" s="30"/>
      <c r="AE65335" s="30"/>
    </row>
    <row r="65336" spans="27:31" x14ac:dyDescent="0.25">
      <c r="AA65336" s="27"/>
      <c r="AC65336" s="28"/>
      <c r="AD65336" s="30"/>
      <c r="AE65336" s="30"/>
    </row>
    <row r="65337" spans="27:31" x14ac:dyDescent="0.25">
      <c r="AA65337" s="27"/>
      <c r="AC65337" s="28"/>
      <c r="AD65337" s="30"/>
      <c r="AE65337" s="30"/>
    </row>
    <row r="65338" spans="27:31" x14ac:dyDescent="0.25">
      <c r="AA65338" s="27"/>
      <c r="AC65338" s="28"/>
      <c r="AD65338" s="30"/>
      <c r="AE65338" s="30"/>
    </row>
    <row r="65339" spans="27:31" x14ac:dyDescent="0.25">
      <c r="AA65339" s="27"/>
      <c r="AC65339" s="28"/>
      <c r="AD65339" s="30"/>
      <c r="AE65339" s="30"/>
    </row>
    <row r="65340" spans="27:31" x14ac:dyDescent="0.25">
      <c r="AA65340" s="27"/>
      <c r="AC65340" s="28"/>
      <c r="AD65340" s="30"/>
      <c r="AE65340" s="30"/>
    </row>
    <row r="65341" spans="27:31" x14ac:dyDescent="0.25">
      <c r="AA65341" s="27"/>
      <c r="AC65341" s="28"/>
      <c r="AD65341" s="30"/>
      <c r="AE65341" s="30"/>
    </row>
    <row r="65342" spans="27:31" x14ac:dyDescent="0.25">
      <c r="AA65342" s="27"/>
      <c r="AC65342" s="28"/>
      <c r="AD65342" s="30"/>
      <c r="AE65342" s="30"/>
    </row>
    <row r="65343" spans="27:31" x14ac:dyDescent="0.25">
      <c r="AA65343" s="27"/>
      <c r="AC65343" s="28"/>
      <c r="AD65343" s="30"/>
      <c r="AE65343" s="30"/>
    </row>
    <row r="65344" spans="27:31" x14ac:dyDescent="0.25">
      <c r="AA65344" s="27"/>
      <c r="AC65344" s="28"/>
      <c r="AD65344" s="30"/>
      <c r="AE65344" s="30"/>
    </row>
    <row r="65345" spans="27:31" x14ac:dyDescent="0.25">
      <c r="AA65345" s="27"/>
      <c r="AC65345" s="28"/>
      <c r="AD65345" s="30"/>
      <c r="AE65345" s="30"/>
    </row>
    <row r="65346" spans="27:31" x14ac:dyDescent="0.25">
      <c r="AA65346" s="27"/>
      <c r="AC65346" s="28"/>
      <c r="AD65346" s="30"/>
      <c r="AE65346" s="30"/>
    </row>
    <row r="65347" spans="27:31" x14ac:dyDescent="0.25">
      <c r="AA65347" s="27"/>
      <c r="AC65347" s="28"/>
      <c r="AD65347" s="30"/>
      <c r="AE65347" s="30"/>
    </row>
    <row r="65348" spans="27:31" x14ac:dyDescent="0.25">
      <c r="AA65348" s="27"/>
      <c r="AC65348" s="28"/>
      <c r="AD65348" s="30"/>
      <c r="AE65348" s="30"/>
    </row>
    <row r="65349" spans="27:31" x14ac:dyDescent="0.25">
      <c r="AA65349" s="27"/>
      <c r="AC65349" s="28"/>
      <c r="AD65349" s="30"/>
      <c r="AE65349" s="30"/>
    </row>
    <row r="65350" spans="27:31" x14ac:dyDescent="0.25">
      <c r="AA65350" s="27"/>
      <c r="AC65350" s="28"/>
      <c r="AD65350" s="30"/>
      <c r="AE65350" s="30"/>
    </row>
    <row r="65351" spans="27:31" x14ac:dyDescent="0.25">
      <c r="AA65351" s="27"/>
      <c r="AC65351" s="28"/>
      <c r="AD65351" s="30"/>
      <c r="AE65351" s="30"/>
    </row>
    <row r="65352" spans="27:31" x14ac:dyDescent="0.25">
      <c r="AA65352" s="27"/>
      <c r="AC65352" s="28"/>
      <c r="AD65352" s="30"/>
      <c r="AE65352" s="30"/>
    </row>
    <row r="65353" spans="27:31" x14ac:dyDescent="0.25">
      <c r="AA65353" s="27"/>
      <c r="AC65353" s="28"/>
      <c r="AD65353" s="30"/>
      <c r="AE65353" s="30"/>
    </row>
    <row r="65354" spans="27:31" x14ac:dyDescent="0.25">
      <c r="AA65354" s="27"/>
      <c r="AC65354" s="28"/>
      <c r="AD65354" s="30"/>
      <c r="AE65354" s="30"/>
    </row>
    <row r="65355" spans="27:31" x14ac:dyDescent="0.25">
      <c r="AA65355" s="27"/>
      <c r="AC65355" s="28"/>
      <c r="AD65355" s="30"/>
      <c r="AE65355" s="30"/>
    </row>
    <row r="65356" spans="27:31" x14ac:dyDescent="0.25">
      <c r="AA65356" s="27"/>
      <c r="AC65356" s="28"/>
      <c r="AD65356" s="30"/>
      <c r="AE65356" s="30"/>
    </row>
    <row r="65357" spans="27:31" x14ac:dyDescent="0.25">
      <c r="AA65357" s="27"/>
      <c r="AC65357" s="28"/>
      <c r="AD65357" s="30"/>
      <c r="AE65357" s="30"/>
    </row>
    <row r="65358" spans="27:31" x14ac:dyDescent="0.25">
      <c r="AA65358" s="27"/>
      <c r="AC65358" s="28"/>
      <c r="AD65358" s="30"/>
      <c r="AE65358" s="30"/>
    </row>
    <row r="65359" spans="27:31" x14ac:dyDescent="0.25">
      <c r="AA65359" s="27"/>
      <c r="AC65359" s="28"/>
      <c r="AD65359" s="30"/>
      <c r="AE65359" s="30"/>
    </row>
    <row r="65360" spans="27:31" x14ac:dyDescent="0.25">
      <c r="AA65360" s="27"/>
      <c r="AC65360" s="28"/>
      <c r="AD65360" s="30"/>
      <c r="AE65360" s="30"/>
    </row>
    <row r="65361" spans="27:31" x14ac:dyDescent="0.25">
      <c r="AA65361" s="27"/>
      <c r="AC65361" s="28"/>
      <c r="AD65361" s="30"/>
      <c r="AE65361" s="30"/>
    </row>
    <row r="65362" spans="27:31" x14ac:dyDescent="0.25">
      <c r="AA65362" s="27"/>
      <c r="AC65362" s="28"/>
      <c r="AD65362" s="30"/>
      <c r="AE65362" s="30"/>
    </row>
    <row r="65363" spans="27:31" x14ac:dyDescent="0.25">
      <c r="AA65363" s="27"/>
      <c r="AC65363" s="28"/>
      <c r="AD65363" s="30"/>
      <c r="AE65363" s="30"/>
    </row>
    <row r="65364" spans="27:31" x14ac:dyDescent="0.25">
      <c r="AA65364" s="27"/>
      <c r="AC65364" s="28"/>
      <c r="AD65364" s="30"/>
      <c r="AE65364" s="30"/>
    </row>
    <row r="65365" spans="27:31" x14ac:dyDescent="0.25">
      <c r="AA65365" s="27"/>
      <c r="AC65365" s="28"/>
      <c r="AD65365" s="30"/>
      <c r="AE65365" s="30"/>
    </row>
    <row r="65366" spans="27:31" x14ac:dyDescent="0.25">
      <c r="AA65366" s="27"/>
      <c r="AC65366" s="28"/>
      <c r="AD65366" s="30"/>
      <c r="AE65366" s="30"/>
    </row>
    <row r="65367" spans="27:31" x14ac:dyDescent="0.25">
      <c r="AA65367" s="27"/>
      <c r="AC65367" s="28"/>
      <c r="AD65367" s="30"/>
      <c r="AE65367" s="30"/>
    </row>
    <row r="65368" spans="27:31" x14ac:dyDescent="0.25">
      <c r="AA65368" s="27"/>
      <c r="AC65368" s="28"/>
      <c r="AD65368" s="30"/>
      <c r="AE65368" s="30"/>
    </row>
    <row r="65369" spans="27:31" x14ac:dyDescent="0.25">
      <c r="AA65369" s="27"/>
      <c r="AC65369" s="28"/>
      <c r="AD65369" s="30"/>
      <c r="AE65369" s="30"/>
    </row>
    <row r="65370" spans="27:31" x14ac:dyDescent="0.25">
      <c r="AA65370" s="27"/>
      <c r="AC65370" s="28"/>
      <c r="AD65370" s="30"/>
      <c r="AE65370" s="30"/>
    </row>
    <row r="65371" spans="27:31" x14ac:dyDescent="0.25">
      <c r="AA65371" s="27"/>
      <c r="AC65371" s="28"/>
      <c r="AD65371" s="30"/>
      <c r="AE65371" s="30"/>
    </row>
    <row r="65372" spans="27:31" x14ac:dyDescent="0.25">
      <c r="AA65372" s="27"/>
      <c r="AC65372" s="28"/>
      <c r="AD65372" s="30"/>
      <c r="AE65372" s="30"/>
    </row>
    <row r="65373" spans="27:31" x14ac:dyDescent="0.25">
      <c r="AA65373" s="27"/>
      <c r="AC65373" s="28"/>
      <c r="AD65373" s="30"/>
      <c r="AE65373" s="30"/>
    </row>
    <row r="65374" spans="27:31" x14ac:dyDescent="0.25">
      <c r="AA65374" s="27"/>
      <c r="AC65374" s="28"/>
      <c r="AD65374" s="30"/>
      <c r="AE65374" s="30"/>
    </row>
    <row r="65375" spans="27:31" x14ac:dyDescent="0.25">
      <c r="AA65375" s="27"/>
      <c r="AC65375" s="28"/>
      <c r="AD65375" s="30"/>
      <c r="AE65375" s="30"/>
    </row>
    <row r="65376" spans="27:31" x14ac:dyDescent="0.25">
      <c r="AA65376" s="27"/>
      <c r="AC65376" s="28"/>
      <c r="AD65376" s="30"/>
      <c r="AE65376" s="30"/>
    </row>
    <row r="65377" spans="27:31" x14ac:dyDescent="0.25">
      <c r="AA65377" s="27"/>
      <c r="AC65377" s="28"/>
      <c r="AD65377" s="30"/>
      <c r="AE65377" s="30"/>
    </row>
    <row r="65378" spans="27:31" x14ac:dyDescent="0.25">
      <c r="AA65378" s="27"/>
      <c r="AC65378" s="28"/>
      <c r="AD65378" s="30"/>
      <c r="AE65378" s="30"/>
    </row>
    <row r="65379" spans="27:31" x14ac:dyDescent="0.25">
      <c r="AA65379" s="27"/>
      <c r="AC65379" s="28"/>
      <c r="AD65379" s="30"/>
      <c r="AE65379" s="30"/>
    </row>
    <row r="65380" spans="27:31" x14ac:dyDescent="0.25">
      <c r="AA65380" s="27"/>
      <c r="AC65380" s="28"/>
      <c r="AD65380" s="30"/>
      <c r="AE65380" s="30"/>
    </row>
    <row r="65381" spans="27:31" x14ac:dyDescent="0.25">
      <c r="AA65381" s="27"/>
      <c r="AC65381" s="28"/>
      <c r="AD65381" s="30"/>
      <c r="AE65381" s="30"/>
    </row>
    <row r="65382" spans="27:31" x14ac:dyDescent="0.25">
      <c r="AA65382" s="27"/>
      <c r="AC65382" s="28"/>
      <c r="AD65382" s="30"/>
      <c r="AE65382" s="30"/>
    </row>
    <row r="65383" spans="27:31" x14ac:dyDescent="0.25">
      <c r="AA65383" s="27"/>
      <c r="AC65383" s="28"/>
      <c r="AD65383" s="30"/>
      <c r="AE65383" s="30"/>
    </row>
    <row r="65384" spans="27:31" x14ac:dyDescent="0.25">
      <c r="AA65384" s="27"/>
      <c r="AC65384" s="28"/>
      <c r="AD65384" s="30"/>
      <c r="AE65384" s="30"/>
    </row>
    <row r="65385" spans="27:31" x14ac:dyDescent="0.25">
      <c r="AA65385" s="27"/>
      <c r="AC65385" s="28"/>
      <c r="AD65385" s="30"/>
      <c r="AE65385" s="30"/>
    </row>
    <row r="65386" spans="27:31" x14ac:dyDescent="0.25">
      <c r="AA65386" s="27"/>
      <c r="AC65386" s="28"/>
      <c r="AD65386" s="30"/>
      <c r="AE65386" s="30"/>
    </row>
    <row r="65387" spans="27:31" x14ac:dyDescent="0.25">
      <c r="AA65387" s="27"/>
      <c r="AC65387" s="28"/>
      <c r="AD65387" s="30"/>
      <c r="AE65387" s="30"/>
    </row>
    <row r="65388" spans="27:31" x14ac:dyDescent="0.25">
      <c r="AA65388" s="27"/>
      <c r="AC65388" s="28"/>
      <c r="AD65388" s="30"/>
      <c r="AE65388" s="30"/>
    </row>
    <row r="65389" spans="27:31" x14ac:dyDescent="0.25">
      <c r="AA65389" s="27"/>
      <c r="AC65389" s="28"/>
      <c r="AD65389" s="30"/>
      <c r="AE65389" s="30"/>
    </row>
    <row r="65390" spans="27:31" x14ac:dyDescent="0.25">
      <c r="AA65390" s="27"/>
      <c r="AC65390" s="28"/>
      <c r="AD65390" s="30"/>
      <c r="AE65390" s="30"/>
    </row>
    <row r="65391" spans="27:31" x14ac:dyDescent="0.25">
      <c r="AA65391" s="27"/>
      <c r="AC65391" s="28"/>
      <c r="AD65391" s="30"/>
      <c r="AE65391" s="30"/>
    </row>
    <row r="65392" spans="27:31" x14ac:dyDescent="0.25">
      <c r="AA65392" s="27"/>
      <c r="AC65392" s="28"/>
      <c r="AD65392" s="30"/>
      <c r="AE65392" s="30"/>
    </row>
    <row r="65393" spans="27:31" x14ac:dyDescent="0.25">
      <c r="AA65393" s="27"/>
      <c r="AC65393" s="28"/>
      <c r="AD65393" s="30"/>
      <c r="AE65393" s="30"/>
    </row>
    <row r="65394" spans="27:31" x14ac:dyDescent="0.25">
      <c r="AA65394" s="27"/>
      <c r="AC65394" s="28"/>
      <c r="AD65394" s="30"/>
      <c r="AE65394" s="30"/>
    </row>
    <row r="65395" spans="27:31" x14ac:dyDescent="0.25">
      <c r="AA65395" s="27"/>
      <c r="AC65395" s="28"/>
      <c r="AD65395" s="30"/>
      <c r="AE65395" s="30"/>
    </row>
    <row r="65396" spans="27:31" x14ac:dyDescent="0.25">
      <c r="AA65396" s="27"/>
      <c r="AC65396" s="28"/>
      <c r="AD65396" s="30"/>
      <c r="AE65396" s="30"/>
    </row>
    <row r="65397" spans="27:31" x14ac:dyDescent="0.25">
      <c r="AA65397" s="27"/>
      <c r="AC65397" s="28"/>
      <c r="AD65397" s="30"/>
      <c r="AE65397" s="30"/>
    </row>
    <row r="65398" spans="27:31" x14ac:dyDescent="0.25">
      <c r="AA65398" s="27"/>
      <c r="AC65398" s="28"/>
      <c r="AD65398" s="30"/>
      <c r="AE65398" s="30"/>
    </row>
    <row r="65399" spans="27:31" x14ac:dyDescent="0.25">
      <c r="AA65399" s="27"/>
      <c r="AC65399" s="28"/>
      <c r="AD65399" s="30"/>
      <c r="AE65399" s="30"/>
    </row>
    <row r="65400" spans="27:31" x14ac:dyDescent="0.25">
      <c r="AA65400" s="27"/>
      <c r="AC65400" s="28"/>
      <c r="AD65400" s="30"/>
      <c r="AE65400" s="30"/>
    </row>
    <row r="65401" spans="27:31" x14ac:dyDescent="0.25">
      <c r="AA65401" s="27"/>
      <c r="AC65401" s="28"/>
      <c r="AD65401" s="30"/>
      <c r="AE65401" s="30"/>
    </row>
    <row r="65402" spans="27:31" x14ac:dyDescent="0.25">
      <c r="AA65402" s="27"/>
      <c r="AC65402" s="28"/>
      <c r="AD65402" s="30"/>
      <c r="AE65402" s="30"/>
    </row>
    <row r="65403" spans="27:31" x14ac:dyDescent="0.25">
      <c r="AA65403" s="27"/>
      <c r="AC65403" s="28"/>
      <c r="AD65403" s="30"/>
      <c r="AE65403" s="30"/>
    </row>
    <row r="65404" spans="27:31" x14ac:dyDescent="0.25">
      <c r="AA65404" s="27"/>
      <c r="AC65404" s="28"/>
      <c r="AD65404" s="30"/>
      <c r="AE65404" s="30"/>
    </row>
    <row r="65405" spans="27:31" x14ac:dyDescent="0.25">
      <c r="AA65405" s="27"/>
      <c r="AC65405" s="28"/>
      <c r="AD65405" s="30"/>
      <c r="AE65405" s="30"/>
    </row>
    <row r="65406" spans="27:31" x14ac:dyDescent="0.25">
      <c r="AA65406" s="27"/>
      <c r="AC65406" s="28"/>
      <c r="AD65406" s="30"/>
      <c r="AE65406" s="30"/>
    </row>
    <row r="65407" spans="27:31" x14ac:dyDescent="0.25">
      <c r="AA65407" s="27"/>
      <c r="AC65407" s="28"/>
      <c r="AD65407" s="30"/>
      <c r="AE65407" s="30"/>
    </row>
    <row r="65408" spans="27:31" x14ac:dyDescent="0.25">
      <c r="AA65408" s="27"/>
      <c r="AC65408" s="28"/>
      <c r="AD65408" s="30"/>
      <c r="AE65408" s="30"/>
    </row>
    <row r="65409" spans="27:31" x14ac:dyDescent="0.25">
      <c r="AA65409" s="27"/>
      <c r="AC65409" s="28"/>
      <c r="AD65409" s="30"/>
      <c r="AE65409" s="30"/>
    </row>
    <row r="65410" spans="27:31" x14ac:dyDescent="0.25">
      <c r="AA65410" s="27"/>
      <c r="AC65410" s="28"/>
      <c r="AD65410" s="30"/>
      <c r="AE65410" s="30"/>
    </row>
    <row r="65411" spans="27:31" x14ac:dyDescent="0.25">
      <c r="AA65411" s="27"/>
      <c r="AC65411" s="28"/>
      <c r="AD65411" s="30"/>
      <c r="AE65411" s="30"/>
    </row>
    <row r="65412" spans="27:31" x14ac:dyDescent="0.25">
      <c r="AA65412" s="27"/>
      <c r="AC65412" s="28"/>
      <c r="AD65412" s="30"/>
      <c r="AE65412" s="30"/>
    </row>
    <row r="65413" spans="27:31" x14ac:dyDescent="0.25">
      <c r="AA65413" s="27"/>
      <c r="AC65413" s="28"/>
      <c r="AD65413" s="30"/>
      <c r="AE65413" s="30"/>
    </row>
    <row r="65414" spans="27:31" x14ac:dyDescent="0.25">
      <c r="AA65414" s="27"/>
      <c r="AC65414" s="28"/>
      <c r="AD65414" s="30"/>
      <c r="AE65414" s="30"/>
    </row>
    <row r="65415" spans="27:31" x14ac:dyDescent="0.25">
      <c r="AA65415" s="27"/>
      <c r="AC65415" s="28"/>
      <c r="AD65415" s="30"/>
      <c r="AE65415" s="30"/>
    </row>
    <row r="65416" spans="27:31" x14ac:dyDescent="0.25">
      <c r="AA65416" s="27"/>
      <c r="AC65416" s="28"/>
      <c r="AD65416" s="30"/>
      <c r="AE65416" s="30"/>
    </row>
    <row r="65417" spans="27:31" x14ac:dyDescent="0.25">
      <c r="AA65417" s="27"/>
      <c r="AC65417" s="28"/>
      <c r="AD65417" s="30"/>
      <c r="AE65417" s="30"/>
    </row>
    <row r="65418" spans="27:31" x14ac:dyDescent="0.25">
      <c r="AA65418" s="27"/>
      <c r="AC65418" s="28"/>
      <c r="AD65418" s="30"/>
      <c r="AE65418" s="30"/>
    </row>
    <row r="65419" spans="27:31" x14ac:dyDescent="0.25">
      <c r="AA65419" s="27"/>
      <c r="AC65419" s="28"/>
      <c r="AD65419" s="30"/>
      <c r="AE65419" s="30"/>
    </row>
    <row r="65420" spans="27:31" x14ac:dyDescent="0.25">
      <c r="AA65420" s="27"/>
      <c r="AC65420" s="28"/>
      <c r="AD65420" s="30"/>
      <c r="AE65420" s="30"/>
    </row>
    <row r="65421" spans="27:31" x14ac:dyDescent="0.25">
      <c r="AA65421" s="27"/>
      <c r="AC65421" s="28"/>
      <c r="AD65421" s="30"/>
      <c r="AE65421" s="30"/>
    </row>
    <row r="65422" spans="27:31" x14ac:dyDescent="0.25">
      <c r="AA65422" s="27"/>
      <c r="AC65422" s="28"/>
      <c r="AD65422" s="30"/>
      <c r="AE65422" s="30"/>
    </row>
    <row r="65423" spans="27:31" x14ac:dyDescent="0.25">
      <c r="AA65423" s="27"/>
      <c r="AC65423" s="28"/>
      <c r="AD65423" s="30"/>
      <c r="AE65423" s="30"/>
    </row>
    <row r="65424" spans="27:31" x14ac:dyDescent="0.25">
      <c r="AA65424" s="27"/>
      <c r="AC65424" s="28"/>
      <c r="AD65424" s="30"/>
      <c r="AE65424" s="30"/>
    </row>
    <row r="65425" spans="27:31" x14ac:dyDescent="0.25">
      <c r="AA65425" s="27"/>
      <c r="AC65425" s="28"/>
      <c r="AD65425" s="30"/>
      <c r="AE65425" s="30"/>
    </row>
    <row r="65426" spans="27:31" x14ac:dyDescent="0.25">
      <c r="AA65426" s="27"/>
      <c r="AC65426" s="28"/>
      <c r="AD65426" s="30"/>
      <c r="AE65426" s="30"/>
    </row>
    <row r="65427" spans="27:31" x14ac:dyDescent="0.25">
      <c r="AA65427" s="27"/>
      <c r="AC65427" s="28"/>
      <c r="AD65427" s="30"/>
      <c r="AE65427" s="30"/>
    </row>
    <row r="65428" spans="27:31" x14ac:dyDescent="0.25">
      <c r="AA65428" s="27"/>
      <c r="AC65428" s="28"/>
      <c r="AD65428" s="30"/>
      <c r="AE65428" s="30"/>
    </row>
    <row r="65429" spans="27:31" x14ac:dyDescent="0.25">
      <c r="AA65429" s="27"/>
      <c r="AC65429" s="28"/>
      <c r="AD65429" s="30"/>
      <c r="AE65429" s="30"/>
    </row>
    <row r="65430" spans="27:31" x14ac:dyDescent="0.25">
      <c r="AA65430" s="27"/>
      <c r="AC65430" s="28"/>
      <c r="AD65430" s="30"/>
      <c r="AE65430" s="30"/>
    </row>
    <row r="65431" spans="27:31" x14ac:dyDescent="0.25">
      <c r="AA65431" s="27"/>
      <c r="AC65431" s="28"/>
      <c r="AD65431" s="30"/>
      <c r="AE65431" s="30"/>
    </row>
    <row r="65432" spans="27:31" x14ac:dyDescent="0.25">
      <c r="AA65432" s="27"/>
      <c r="AC65432" s="28"/>
      <c r="AD65432" s="30"/>
      <c r="AE65432" s="30"/>
    </row>
    <row r="65433" spans="27:31" x14ac:dyDescent="0.25">
      <c r="AA65433" s="27"/>
      <c r="AC65433" s="28"/>
      <c r="AD65433" s="30"/>
      <c r="AE65433" s="30"/>
    </row>
    <row r="65434" spans="27:31" x14ac:dyDescent="0.25">
      <c r="AA65434" s="27"/>
      <c r="AC65434" s="28"/>
      <c r="AD65434" s="30"/>
      <c r="AE65434" s="30"/>
    </row>
    <row r="65435" spans="27:31" x14ac:dyDescent="0.25">
      <c r="AA65435" s="27"/>
      <c r="AC65435" s="28"/>
      <c r="AD65435" s="30"/>
      <c r="AE65435" s="30"/>
    </row>
    <row r="65436" spans="27:31" x14ac:dyDescent="0.25">
      <c r="AA65436" s="27"/>
      <c r="AC65436" s="28"/>
      <c r="AD65436" s="30"/>
      <c r="AE65436" s="30"/>
    </row>
    <row r="65437" spans="27:31" x14ac:dyDescent="0.25">
      <c r="AA65437" s="27"/>
      <c r="AC65437" s="28"/>
      <c r="AD65437" s="30"/>
      <c r="AE65437" s="30"/>
    </row>
    <row r="65438" spans="27:31" x14ac:dyDescent="0.25">
      <c r="AA65438" s="27"/>
      <c r="AC65438" s="28"/>
      <c r="AD65438" s="30"/>
      <c r="AE65438" s="30"/>
    </row>
    <row r="65439" spans="27:31" x14ac:dyDescent="0.25">
      <c r="AA65439" s="27"/>
      <c r="AC65439" s="28"/>
      <c r="AD65439" s="30"/>
      <c r="AE65439" s="30"/>
    </row>
    <row r="65440" spans="27:31" x14ac:dyDescent="0.25">
      <c r="AA65440" s="27"/>
      <c r="AC65440" s="28"/>
      <c r="AD65440" s="30"/>
      <c r="AE65440" s="30"/>
    </row>
    <row r="65441" spans="27:31" x14ac:dyDescent="0.25">
      <c r="AA65441" s="27"/>
      <c r="AC65441" s="28"/>
      <c r="AD65441" s="30"/>
      <c r="AE65441" s="30"/>
    </row>
    <row r="65442" spans="27:31" x14ac:dyDescent="0.25">
      <c r="AA65442" s="27"/>
      <c r="AC65442" s="28"/>
      <c r="AD65442" s="30"/>
      <c r="AE65442" s="30"/>
    </row>
    <row r="65443" spans="27:31" x14ac:dyDescent="0.25">
      <c r="AA65443" s="27"/>
      <c r="AC65443" s="28"/>
      <c r="AD65443" s="30"/>
      <c r="AE65443" s="30"/>
    </row>
    <row r="65444" spans="27:31" x14ac:dyDescent="0.25">
      <c r="AA65444" s="27"/>
      <c r="AC65444" s="28"/>
      <c r="AD65444" s="30"/>
      <c r="AE65444" s="30"/>
    </row>
    <row r="65445" spans="27:31" x14ac:dyDescent="0.25">
      <c r="AA65445" s="27"/>
      <c r="AC65445" s="28"/>
      <c r="AD65445" s="30"/>
      <c r="AE65445" s="30"/>
    </row>
    <row r="65446" spans="27:31" x14ac:dyDescent="0.25">
      <c r="AA65446" s="27"/>
      <c r="AC65446" s="28"/>
      <c r="AD65446" s="30"/>
      <c r="AE65446" s="30"/>
    </row>
    <row r="65447" spans="27:31" x14ac:dyDescent="0.25">
      <c r="AA65447" s="27"/>
      <c r="AC65447" s="28"/>
      <c r="AD65447" s="30"/>
      <c r="AE65447" s="30"/>
    </row>
    <row r="65448" spans="27:31" x14ac:dyDescent="0.25">
      <c r="AA65448" s="27"/>
      <c r="AC65448" s="28"/>
      <c r="AD65448" s="30"/>
      <c r="AE65448" s="30"/>
    </row>
    <row r="65449" spans="27:31" x14ac:dyDescent="0.25">
      <c r="AA65449" s="27"/>
      <c r="AC65449" s="28"/>
      <c r="AD65449" s="30"/>
      <c r="AE65449" s="30"/>
    </row>
    <row r="65450" spans="27:31" x14ac:dyDescent="0.25">
      <c r="AA65450" s="27"/>
      <c r="AC65450" s="28"/>
      <c r="AD65450" s="30"/>
      <c r="AE65450" s="30"/>
    </row>
    <row r="65451" spans="27:31" x14ac:dyDescent="0.25">
      <c r="AA65451" s="27"/>
      <c r="AC65451" s="28"/>
      <c r="AD65451" s="30"/>
      <c r="AE65451" s="30"/>
    </row>
    <row r="65452" spans="27:31" x14ac:dyDescent="0.25">
      <c r="AA65452" s="27"/>
      <c r="AC65452" s="28"/>
      <c r="AD65452" s="30"/>
      <c r="AE65452" s="30"/>
    </row>
    <row r="65453" spans="27:31" x14ac:dyDescent="0.25">
      <c r="AA65453" s="27"/>
      <c r="AC65453" s="28"/>
      <c r="AD65453" s="30"/>
      <c r="AE65453" s="30"/>
    </row>
    <row r="65454" spans="27:31" x14ac:dyDescent="0.25">
      <c r="AA65454" s="27"/>
      <c r="AC65454" s="28"/>
      <c r="AD65454" s="30"/>
      <c r="AE65454" s="30"/>
    </row>
    <row r="65455" spans="27:31" x14ac:dyDescent="0.25">
      <c r="AA65455" s="27"/>
      <c r="AC65455" s="28"/>
      <c r="AD65455" s="30"/>
      <c r="AE65455" s="30"/>
    </row>
    <row r="65456" spans="27:31" x14ac:dyDescent="0.25">
      <c r="AA65456" s="27"/>
      <c r="AC65456" s="28"/>
      <c r="AD65456" s="30"/>
      <c r="AE65456" s="30"/>
    </row>
    <row r="65457" spans="27:31" x14ac:dyDescent="0.25">
      <c r="AA65457" s="27"/>
      <c r="AC65457" s="28"/>
      <c r="AD65457" s="30"/>
      <c r="AE65457" s="30"/>
    </row>
    <row r="65458" spans="27:31" x14ac:dyDescent="0.25">
      <c r="AA65458" s="27"/>
      <c r="AC65458" s="28"/>
      <c r="AD65458" s="30"/>
      <c r="AE65458" s="30"/>
    </row>
    <row r="65459" spans="27:31" x14ac:dyDescent="0.25">
      <c r="AA65459" s="27"/>
      <c r="AC65459" s="28"/>
      <c r="AD65459" s="30"/>
      <c r="AE65459" s="30"/>
    </row>
    <row r="65460" spans="27:31" x14ac:dyDescent="0.25">
      <c r="AA65460" s="27"/>
      <c r="AC65460" s="28"/>
      <c r="AD65460" s="30"/>
      <c r="AE65460" s="30"/>
    </row>
    <row r="65461" spans="27:31" x14ac:dyDescent="0.25">
      <c r="AA65461" s="27"/>
      <c r="AC65461" s="28"/>
      <c r="AD65461" s="30"/>
      <c r="AE65461" s="30"/>
    </row>
    <row r="65462" spans="27:31" x14ac:dyDescent="0.25">
      <c r="AA65462" s="27"/>
      <c r="AC65462" s="28"/>
      <c r="AD65462" s="30"/>
      <c r="AE65462" s="30"/>
    </row>
    <row r="65463" spans="27:31" x14ac:dyDescent="0.25">
      <c r="AA65463" s="27"/>
      <c r="AC65463" s="28"/>
      <c r="AD65463" s="30"/>
      <c r="AE65463" s="30"/>
    </row>
    <row r="65464" spans="27:31" x14ac:dyDescent="0.25">
      <c r="AA65464" s="27"/>
      <c r="AC65464" s="28"/>
      <c r="AD65464" s="30"/>
      <c r="AE65464" s="30"/>
    </row>
    <row r="65465" spans="27:31" x14ac:dyDescent="0.25">
      <c r="AA65465" s="27"/>
      <c r="AC65465" s="28"/>
      <c r="AD65465" s="30"/>
      <c r="AE65465" s="30"/>
    </row>
    <row r="65466" spans="27:31" x14ac:dyDescent="0.25">
      <c r="AA65466" s="27"/>
      <c r="AC65466" s="28"/>
      <c r="AD65466" s="30"/>
      <c r="AE65466" s="30"/>
    </row>
    <row r="65467" spans="27:31" x14ac:dyDescent="0.25">
      <c r="AA65467" s="27"/>
      <c r="AC65467" s="28"/>
      <c r="AD65467" s="30"/>
      <c r="AE65467" s="30"/>
    </row>
    <row r="65468" spans="27:31" x14ac:dyDescent="0.25">
      <c r="AA65468" s="27"/>
      <c r="AC65468" s="28"/>
      <c r="AD65468" s="30"/>
      <c r="AE65468" s="30"/>
    </row>
    <row r="65469" spans="27:31" x14ac:dyDescent="0.25">
      <c r="AA65469" s="27"/>
      <c r="AC65469" s="28"/>
      <c r="AD65469" s="30"/>
      <c r="AE65469" s="30"/>
    </row>
    <row r="65470" spans="27:31" x14ac:dyDescent="0.25">
      <c r="AA65470" s="27"/>
      <c r="AC65470" s="28"/>
      <c r="AD65470" s="30"/>
      <c r="AE65470" s="30"/>
    </row>
    <row r="65471" spans="27:31" x14ac:dyDescent="0.25">
      <c r="AA65471" s="27"/>
      <c r="AC65471" s="28"/>
      <c r="AD65471" s="30"/>
      <c r="AE65471" s="30"/>
    </row>
    <row r="65472" spans="27:31" x14ac:dyDescent="0.25">
      <c r="AA65472" s="27"/>
      <c r="AC65472" s="28"/>
      <c r="AD65472" s="30"/>
      <c r="AE65472" s="30"/>
    </row>
    <row r="65473" spans="27:31" x14ac:dyDescent="0.25">
      <c r="AA65473" s="27"/>
      <c r="AC65473" s="28"/>
      <c r="AD65473" s="30"/>
      <c r="AE65473" s="30"/>
    </row>
    <row r="65474" spans="27:31" x14ac:dyDescent="0.25">
      <c r="AA65474" s="27"/>
      <c r="AC65474" s="28"/>
      <c r="AD65474" s="30"/>
      <c r="AE65474" s="30"/>
    </row>
    <row r="65475" spans="27:31" x14ac:dyDescent="0.25">
      <c r="AA65475" s="27"/>
      <c r="AC65475" s="28"/>
      <c r="AD65475" s="30"/>
      <c r="AE65475" s="30"/>
    </row>
    <row r="65476" spans="27:31" x14ac:dyDescent="0.25">
      <c r="AA65476" s="27"/>
      <c r="AC65476" s="28"/>
      <c r="AD65476" s="30"/>
      <c r="AE65476" s="30"/>
    </row>
    <row r="65477" spans="27:31" x14ac:dyDescent="0.25">
      <c r="AA65477" s="27"/>
      <c r="AC65477" s="28"/>
      <c r="AD65477" s="30"/>
      <c r="AE65477" s="30"/>
    </row>
    <row r="65478" spans="27:31" x14ac:dyDescent="0.25">
      <c r="AA65478" s="27"/>
      <c r="AC65478" s="28"/>
      <c r="AD65478" s="30"/>
      <c r="AE65478" s="30"/>
    </row>
    <row r="65479" spans="27:31" x14ac:dyDescent="0.25">
      <c r="AA65479" s="27"/>
      <c r="AC65479" s="28"/>
      <c r="AD65479" s="30"/>
      <c r="AE65479" s="30"/>
    </row>
    <row r="65480" spans="27:31" x14ac:dyDescent="0.25">
      <c r="AA65480" s="27"/>
      <c r="AC65480" s="28"/>
      <c r="AD65480" s="30"/>
      <c r="AE65480" s="30"/>
    </row>
    <row r="65481" spans="27:31" x14ac:dyDescent="0.25">
      <c r="AA65481" s="27"/>
      <c r="AC65481" s="28"/>
      <c r="AD65481" s="30"/>
      <c r="AE65481" s="30"/>
    </row>
    <row r="65482" spans="27:31" x14ac:dyDescent="0.25">
      <c r="AA65482" s="27"/>
      <c r="AC65482" s="28"/>
      <c r="AD65482" s="30"/>
      <c r="AE65482" s="30"/>
    </row>
    <row r="65483" spans="27:31" x14ac:dyDescent="0.25">
      <c r="AA65483" s="27"/>
      <c r="AC65483" s="28"/>
      <c r="AD65483" s="30"/>
      <c r="AE65483" s="30"/>
    </row>
    <row r="65484" spans="27:31" x14ac:dyDescent="0.25">
      <c r="AA65484" s="27"/>
      <c r="AC65484" s="28"/>
      <c r="AD65484" s="30"/>
      <c r="AE65484" s="30"/>
    </row>
    <row r="65485" spans="27:31" x14ac:dyDescent="0.25">
      <c r="AA65485" s="27"/>
      <c r="AC65485" s="28"/>
      <c r="AD65485" s="30"/>
      <c r="AE65485" s="30"/>
    </row>
    <row r="65486" spans="27:31" x14ac:dyDescent="0.25">
      <c r="AA65486" s="27"/>
      <c r="AC65486" s="28"/>
      <c r="AD65486" s="30"/>
      <c r="AE65486" s="30"/>
    </row>
    <row r="65487" spans="27:31" x14ac:dyDescent="0.25">
      <c r="AA65487" s="27"/>
      <c r="AC65487" s="28"/>
      <c r="AD65487" s="30"/>
      <c r="AE65487" s="30"/>
    </row>
    <row r="65488" spans="27:31" x14ac:dyDescent="0.25">
      <c r="AA65488" s="27"/>
      <c r="AC65488" s="28"/>
      <c r="AD65488" s="30"/>
      <c r="AE65488" s="30"/>
    </row>
    <row r="65489" spans="27:31" x14ac:dyDescent="0.25">
      <c r="AA65489" s="27"/>
      <c r="AC65489" s="28"/>
      <c r="AD65489" s="30"/>
      <c r="AE65489" s="30"/>
    </row>
    <row r="65490" spans="27:31" x14ac:dyDescent="0.25">
      <c r="AA65490" s="27"/>
      <c r="AC65490" s="28"/>
      <c r="AD65490" s="30"/>
      <c r="AE65490" s="30"/>
    </row>
    <row r="65491" spans="27:31" x14ac:dyDescent="0.25">
      <c r="AA65491" s="27"/>
      <c r="AC65491" s="28"/>
      <c r="AD65491" s="30"/>
      <c r="AE65491" s="30"/>
    </row>
    <row r="65492" spans="27:31" x14ac:dyDescent="0.25">
      <c r="AA65492" s="27"/>
      <c r="AC65492" s="28"/>
      <c r="AD65492" s="30"/>
      <c r="AE65492" s="30"/>
    </row>
    <row r="65493" spans="27:31" x14ac:dyDescent="0.25">
      <c r="AA65493" s="27"/>
      <c r="AC65493" s="28"/>
      <c r="AD65493" s="30"/>
      <c r="AE65493" s="30"/>
    </row>
    <row r="65494" spans="27:31" x14ac:dyDescent="0.25">
      <c r="AA65494" s="27"/>
      <c r="AC65494" s="28"/>
      <c r="AD65494" s="30"/>
      <c r="AE65494" s="30"/>
    </row>
    <row r="65495" spans="27:31" x14ac:dyDescent="0.25">
      <c r="AA65495" s="27"/>
      <c r="AC65495" s="28"/>
      <c r="AD65495" s="30"/>
      <c r="AE65495" s="30"/>
    </row>
    <row r="65496" spans="27:31" x14ac:dyDescent="0.25">
      <c r="AA65496" s="27"/>
      <c r="AC65496" s="28"/>
      <c r="AD65496" s="30"/>
      <c r="AE65496" s="30"/>
    </row>
    <row r="65497" spans="27:31" x14ac:dyDescent="0.25">
      <c r="AA65497" s="27"/>
      <c r="AC65497" s="28"/>
      <c r="AD65497" s="30"/>
      <c r="AE65497" s="30"/>
    </row>
    <row r="65498" spans="27:31" x14ac:dyDescent="0.25">
      <c r="AA65498" s="27"/>
      <c r="AC65498" s="28"/>
      <c r="AD65498" s="30"/>
      <c r="AE65498" s="30"/>
    </row>
    <row r="65499" spans="27:31" x14ac:dyDescent="0.25">
      <c r="AA65499" s="27"/>
      <c r="AC65499" s="28"/>
      <c r="AD65499" s="30"/>
      <c r="AE65499" s="30"/>
    </row>
    <row r="65500" spans="27:31" x14ac:dyDescent="0.25">
      <c r="AA65500" s="27"/>
      <c r="AC65500" s="28"/>
      <c r="AD65500" s="30"/>
      <c r="AE65500" s="30"/>
    </row>
    <row r="65501" spans="27:31" x14ac:dyDescent="0.25">
      <c r="AA65501" s="27"/>
      <c r="AC65501" s="28"/>
      <c r="AD65501" s="30"/>
      <c r="AE65501" s="30"/>
    </row>
    <row r="65502" spans="27:31" x14ac:dyDescent="0.25">
      <c r="AA65502" s="27"/>
      <c r="AC65502" s="28"/>
      <c r="AD65502" s="30"/>
      <c r="AE65502" s="30"/>
    </row>
    <row r="65503" spans="27:31" x14ac:dyDescent="0.25">
      <c r="AA65503" s="27"/>
      <c r="AC65503" s="28"/>
      <c r="AD65503" s="30"/>
      <c r="AE65503" s="30"/>
    </row>
    <row r="65504" spans="27:31" x14ac:dyDescent="0.25">
      <c r="AA65504" s="27"/>
      <c r="AC65504" s="28"/>
      <c r="AD65504" s="30"/>
      <c r="AE65504" s="30"/>
    </row>
    <row r="65505" spans="27:31" x14ac:dyDescent="0.25">
      <c r="AA65505" s="27"/>
      <c r="AC65505" s="28"/>
      <c r="AD65505" s="30"/>
      <c r="AE65505" s="30"/>
    </row>
    <row r="65506" spans="27:31" x14ac:dyDescent="0.25">
      <c r="AA65506" s="27"/>
      <c r="AC65506" s="28"/>
      <c r="AD65506" s="30"/>
      <c r="AE65506" s="30"/>
    </row>
    <row r="65507" spans="27:31" x14ac:dyDescent="0.25">
      <c r="AA65507" s="27"/>
      <c r="AC65507" s="28"/>
      <c r="AD65507" s="30"/>
      <c r="AE65507" s="30"/>
    </row>
    <row r="65508" spans="27:31" x14ac:dyDescent="0.25">
      <c r="AA65508" s="27"/>
      <c r="AC65508" s="28"/>
      <c r="AD65508" s="30"/>
      <c r="AE65508" s="30"/>
    </row>
    <row r="65509" spans="27:31" x14ac:dyDescent="0.25">
      <c r="AA65509" s="27"/>
      <c r="AC65509" s="28"/>
      <c r="AD65509" s="30"/>
      <c r="AE65509" s="30"/>
    </row>
    <row r="65510" spans="27:31" x14ac:dyDescent="0.25">
      <c r="AA65510" s="27"/>
      <c r="AC65510" s="28"/>
      <c r="AD65510" s="30"/>
      <c r="AE65510" s="30"/>
    </row>
    <row r="65511" spans="27:31" x14ac:dyDescent="0.25">
      <c r="AA65511" s="27"/>
      <c r="AC65511" s="28"/>
      <c r="AD65511" s="30"/>
      <c r="AE65511" s="30"/>
    </row>
    <row r="65512" spans="27:31" x14ac:dyDescent="0.25">
      <c r="AA65512" s="27"/>
      <c r="AC65512" s="28"/>
      <c r="AD65512" s="30"/>
      <c r="AE65512" s="30"/>
    </row>
    <row r="65513" spans="27:31" x14ac:dyDescent="0.25">
      <c r="AA65513" s="27"/>
      <c r="AC65513" s="28"/>
      <c r="AD65513" s="30"/>
      <c r="AE65513" s="30"/>
    </row>
    <row r="65514" spans="27:31" x14ac:dyDescent="0.25">
      <c r="AA65514" s="27"/>
      <c r="AC65514" s="28"/>
      <c r="AD65514" s="30"/>
      <c r="AE65514" s="30"/>
    </row>
    <row r="65515" spans="27:31" x14ac:dyDescent="0.25">
      <c r="AA65515" s="27"/>
      <c r="AC65515" s="28"/>
      <c r="AD65515" s="30"/>
      <c r="AE65515" s="30"/>
    </row>
    <row r="65516" spans="27:31" x14ac:dyDescent="0.25">
      <c r="AA65516" s="27"/>
      <c r="AC65516" s="28"/>
      <c r="AD65516" s="30"/>
      <c r="AE65516" s="30"/>
    </row>
    <row r="65517" spans="27:31" x14ac:dyDescent="0.25">
      <c r="AA65517" s="27"/>
      <c r="AC65517" s="28"/>
      <c r="AD65517" s="30"/>
      <c r="AE65517" s="30"/>
    </row>
    <row r="65518" spans="27:31" x14ac:dyDescent="0.25">
      <c r="AA65518" s="27"/>
      <c r="AC65518" s="28"/>
      <c r="AD65518" s="30"/>
      <c r="AE65518" s="30"/>
    </row>
    <row r="65519" spans="27:31" x14ac:dyDescent="0.25">
      <c r="AA65519" s="27"/>
      <c r="AC65519" s="28"/>
      <c r="AD65519" s="30"/>
      <c r="AE65519" s="30"/>
    </row>
    <row r="65520" spans="27:31" x14ac:dyDescent="0.25">
      <c r="AA65520" s="27"/>
      <c r="AC65520" s="28"/>
      <c r="AD65520" s="30"/>
      <c r="AE65520" s="30"/>
    </row>
    <row r="65521" spans="27:31" x14ac:dyDescent="0.25">
      <c r="AA65521" s="27"/>
      <c r="AC65521" s="28"/>
      <c r="AD65521" s="30"/>
      <c r="AE65521" s="30"/>
    </row>
    <row r="65522" spans="27:31" x14ac:dyDescent="0.25">
      <c r="AA65522" s="27"/>
      <c r="AC65522" s="28"/>
      <c r="AD65522" s="30"/>
      <c r="AE65522" s="30"/>
    </row>
    <row r="65523" spans="27:31" x14ac:dyDescent="0.25">
      <c r="AA65523" s="27"/>
      <c r="AC65523" s="28"/>
      <c r="AD65523" s="30"/>
      <c r="AE65523" s="30"/>
    </row>
    <row r="65524" spans="27:31" x14ac:dyDescent="0.25">
      <c r="AA65524" s="27"/>
      <c r="AC65524" s="28"/>
      <c r="AD65524" s="30"/>
      <c r="AE65524" s="30"/>
    </row>
    <row r="65525" spans="27:31" x14ac:dyDescent="0.25">
      <c r="AA65525" s="27"/>
      <c r="AC65525" s="28"/>
      <c r="AD65525" s="30"/>
      <c r="AE65525" s="30"/>
    </row>
    <row r="65526" spans="27:31" x14ac:dyDescent="0.25">
      <c r="AA65526" s="27"/>
      <c r="AC65526" s="28"/>
      <c r="AD65526" s="30"/>
      <c r="AE65526" s="30"/>
    </row>
    <row r="65527" spans="27:31" x14ac:dyDescent="0.25">
      <c r="AA65527" s="27"/>
      <c r="AC65527" s="28"/>
      <c r="AD65527" s="30"/>
      <c r="AE65527" s="30"/>
    </row>
    <row r="65528" spans="27:31" x14ac:dyDescent="0.25">
      <c r="AA65528" s="27"/>
      <c r="AC65528" s="28"/>
      <c r="AD65528" s="30"/>
      <c r="AE65528" s="30"/>
    </row>
    <row r="65529" spans="27:31" x14ac:dyDescent="0.25">
      <c r="AA65529" s="27"/>
      <c r="AC65529" s="28"/>
      <c r="AD65529" s="30"/>
      <c r="AE65529" s="30"/>
    </row>
    <row r="65530" spans="27:31" x14ac:dyDescent="0.25">
      <c r="AA65530" s="27"/>
      <c r="AC65530" s="28"/>
      <c r="AD65530" s="30"/>
      <c r="AE65530" s="30"/>
    </row>
    <row r="65531" spans="27:31" x14ac:dyDescent="0.25">
      <c r="AA65531" s="27"/>
      <c r="AC65531" s="28"/>
      <c r="AD65531" s="30"/>
      <c r="AE65531" s="30"/>
    </row>
    <row r="65532" spans="27:31" x14ac:dyDescent="0.25">
      <c r="AA65532" s="27"/>
      <c r="AC65532" s="28"/>
      <c r="AD65532" s="30"/>
      <c r="AE65532" s="30"/>
    </row>
    <row r="65533" spans="27:31" x14ac:dyDescent="0.25">
      <c r="AA65533" s="27"/>
      <c r="AC65533" s="28"/>
      <c r="AD65533" s="30"/>
      <c r="AE65533" s="30"/>
    </row>
    <row r="65534" spans="27:31" x14ac:dyDescent="0.25">
      <c r="AA65534" s="27"/>
      <c r="AC65534" s="28"/>
      <c r="AD65534" s="30"/>
      <c r="AE65534" s="30"/>
    </row>
    <row r="65535" spans="27:31" x14ac:dyDescent="0.25">
      <c r="AA65535" s="27"/>
      <c r="AC65535" s="28"/>
      <c r="AD65535" s="30"/>
      <c r="AE65535" s="30"/>
    </row>
    <row r="65536" spans="27:31" x14ac:dyDescent="0.25">
      <c r="AA65536" s="27"/>
      <c r="AC65536" s="28"/>
      <c r="AD65536" s="30"/>
      <c r="AE65536" s="30"/>
    </row>
    <row r="65537" spans="27:31" x14ac:dyDescent="0.25">
      <c r="AA65537" s="27"/>
      <c r="AC65537" s="28"/>
      <c r="AD65537" s="30"/>
      <c r="AE65537" s="30"/>
    </row>
    <row r="65538" spans="27:31" x14ac:dyDescent="0.25">
      <c r="AA65538" s="27"/>
      <c r="AC65538" s="28"/>
      <c r="AD65538" s="30"/>
      <c r="AE65538" s="30"/>
    </row>
    <row r="65539" spans="27:31" x14ac:dyDescent="0.25">
      <c r="AA65539" s="27"/>
      <c r="AC65539" s="28"/>
      <c r="AD65539" s="30"/>
      <c r="AE65539" s="30"/>
    </row>
    <row r="65540" spans="27:31" x14ac:dyDescent="0.25">
      <c r="AA65540" s="27"/>
      <c r="AC65540" s="28"/>
      <c r="AD65540" s="30"/>
      <c r="AE65540" s="30"/>
    </row>
    <row r="65541" spans="27:31" x14ac:dyDescent="0.25">
      <c r="AA65541" s="27"/>
      <c r="AC65541" s="28"/>
      <c r="AD65541" s="30"/>
      <c r="AE65541" s="30"/>
    </row>
    <row r="65542" spans="27:31" x14ac:dyDescent="0.25">
      <c r="AA65542" s="27"/>
      <c r="AC65542" s="28"/>
      <c r="AD65542" s="30"/>
      <c r="AE65542" s="30"/>
    </row>
    <row r="65543" spans="27:31" x14ac:dyDescent="0.25">
      <c r="AA65543" s="27"/>
      <c r="AC65543" s="28"/>
      <c r="AD65543" s="30"/>
      <c r="AE65543" s="30"/>
    </row>
    <row r="65544" spans="27:31" x14ac:dyDescent="0.25">
      <c r="AA65544" s="27"/>
      <c r="AC65544" s="28"/>
      <c r="AD65544" s="30"/>
      <c r="AE65544" s="30"/>
    </row>
    <row r="65545" spans="27:31" x14ac:dyDescent="0.25">
      <c r="AA65545" s="27"/>
      <c r="AC65545" s="28"/>
      <c r="AD65545" s="30"/>
      <c r="AE65545" s="30"/>
    </row>
    <row r="65546" spans="27:31" x14ac:dyDescent="0.25">
      <c r="AA65546" s="27"/>
      <c r="AC65546" s="28"/>
      <c r="AD65546" s="30"/>
      <c r="AE65546" s="30"/>
    </row>
    <row r="65547" spans="27:31" x14ac:dyDescent="0.25">
      <c r="AA65547" s="27"/>
      <c r="AC65547" s="28"/>
      <c r="AD65547" s="30"/>
      <c r="AE65547" s="30"/>
    </row>
    <row r="65548" spans="27:31" x14ac:dyDescent="0.25">
      <c r="AA65548" s="27"/>
      <c r="AC65548" s="28"/>
      <c r="AD65548" s="30"/>
      <c r="AE65548" s="30"/>
    </row>
    <row r="65549" spans="27:31" x14ac:dyDescent="0.25">
      <c r="AA65549" s="27"/>
      <c r="AC65549" s="28"/>
      <c r="AD65549" s="30"/>
      <c r="AE65549" s="30"/>
    </row>
    <row r="65550" spans="27:31" x14ac:dyDescent="0.25">
      <c r="AA65550" s="27"/>
      <c r="AC65550" s="28"/>
      <c r="AD65550" s="30"/>
      <c r="AE65550" s="30"/>
    </row>
    <row r="65551" spans="27:31" x14ac:dyDescent="0.25">
      <c r="AA65551" s="27"/>
      <c r="AC65551" s="28"/>
      <c r="AD65551" s="30"/>
      <c r="AE65551" s="30"/>
    </row>
    <row r="65552" spans="27:31" x14ac:dyDescent="0.25">
      <c r="AA65552" s="27"/>
      <c r="AC65552" s="28"/>
      <c r="AD65552" s="30"/>
      <c r="AE65552" s="30"/>
    </row>
    <row r="65553" spans="27:31" x14ac:dyDescent="0.25">
      <c r="AA65553" s="27"/>
      <c r="AC65553" s="28"/>
      <c r="AD65553" s="30"/>
      <c r="AE65553" s="30"/>
    </row>
    <row r="65554" spans="27:31" x14ac:dyDescent="0.25">
      <c r="AA65554" s="27"/>
      <c r="AC65554" s="28"/>
      <c r="AD65554" s="30"/>
      <c r="AE65554" s="30"/>
    </row>
    <row r="65555" spans="27:31" x14ac:dyDescent="0.25">
      <c r="AA65555" s="27"/>
      <c r="AC65555" s="28"/>
      <c r="AD65555" s="30"/>
      <c r="AE65555" s="30"/>
    </row>
    <row r="65556" spans="27:31" x14ac:dyDescent="0.25">
      <c r="AA65556" s="27"/>
      <c r="AC65556" s="28"/>
      <c r="AD65556" s="30"/>
      <c r="AE65556" s="30"/>
    </row>
    <row r="65557" spans="27:31" x14ac:dyDescent="0.25">
      <c r="AA65557" s="27"/>
      <c r="AC65557" s="28"/>
      <c r="AD65557" s="30"/>
      <c r="AE65557" s="30"/>
    </row>
    <row r="65558" spans="27:31" x14ac:dyDescent="0.25">
      <c r="AA65558" s="27"/>
      <c r="AC65558" s="28"/>
      <c r="AD65558" s="30"/>
      <c r="AE65558" s="30"/>
    </row>
    <row r="65559" spans="27:31" x14ac:dyDescent="0.25">
      <c r="AA65559" s="27"/>
      <c r="AC65559" s="28"/>
      <c r="AD65559" s="30"/>
      <c r="AE65559" s="30"/>
    </row>
    <row r="65560" spans="27:31" x14ac:dyDescent="0.25">
      <c r="AA65560" s="27"/>
      <c r="AC65560" s="28"/>
      <c r="AD65560" s="30"/>
      <c r="AE65560" s="30"/>
    </row>
    <row r="65561" spans="27:31" x14ac:dyDescent="0.25">
      <c r="AA65561" s="27"/>
      <c r="AC65561" s="28"/>
      <c r="AD65561" s="30"/>
      <c r="AE65561" s="30"/>
    </row>
    <row r="65562" spans="27:31" x14ac:dyDescent="0.25">
      <c r="AA65562" s="27"/>
      <c r="AC65562" s="28"/>
      <c r="AD65562" s="30"/>
      <c r="AE65562" s="30"/>
    </row>
    <row r="65563" spans="27:31" x14ac:dyDescent="0.25">
      <c r="AA65563" s="27"/>
      <c r="AC65563" s="28"/>
      <c r="AD65563" s="30"/>
      <c r="AE65563" s="30"/>
    </row>
    <row r="65564" spans="27:31" x14ac:dyDescent="0.25">
      <c r="AA65564" s="27"/>
      <c r="AC65564" s="28"/>
      <c r="AD65564" s="30"/>
      <c r="AE65564" s="30"/>
    </row>
    <row r="65565" spans="27:31" x14ac:dyDescent="0.25">
      <c r="AA65565" s="27"/>
      <c r="AC65565" s="28"/>
      <c r="AD65565" s="30"/>
      <c r="AE65565" s="30"/>
    </row>
    <row r="65566" spans="27:31" x14ac:dyDescent="0.25">
      <c r="AA65566" s="27"/>
      <c r="AC65566" s="28"/>
      <c r="AD65566" s="30"/>
      <c r="AE65566" s="30"/>
    </row>
    <row r="65567" spans="27:31" x14ac:dyDescent="0.25">
      <c r="AA65567" s="27"/>
      <c r="AC65567" s="28"/>
      <c r="AD65567" s="30"/>
      <c r="AE65567" s="30"/>
    </row>
    <row r="65568" spans="27:31" x14ac:dyDescent="0.25">
      <c r="AA65568" s="27"/>
      <c r="AC65568" s="28"/>
      <c r="AD65568" s="30"/>
      <c r="AE65568" s="30"/>
    </row>
    <row r="65569" spans="27:31" x14ac:dyDescent="0.25">
      <c r="AA65569" s="27"/>
      <c r="AC65569" s="28"/>
      <c r="AD65569" s="30"/>
      <c r="AE65569" s="30"/>
    </row>
    <row r="65570" spans="27:31" x14ac:dyDescent="0.25">
      <c r="AA65570" s="27"/>
      <c r="AC65570" s="28"/>
      <c r="AD65570" s="30"/>
      <c r="AE65570" s="30"/>
    </row>
    <row r="65571" spans="27:31" x14ac:dyDescent="0.25">
      <c r="AA65571" s="27"/>
      <c r="AC65571" s="28"/>
      <c r="AD65571" s="30"/>
      <c r="AE65571" s="30"/>
    </row>
    <row r="65572" spans="27:31" x14ac:dyDescent="0.25">
      <c r="AA65572" s="27"/>
      <c r="AC65572" s="28"/>
      <c r="AD65572" s="30"/>
      <c r="AE65572" s="30"/>
    </row>
    <row r="65573" spans="27:31" x14ac:dyDescent="0.25">
      <c r="AA65573" s="27"/>
      <c r="AC65573" s="28"/>
      <c r="AD65573" s="30"/>
      <c r="AE65573" s="30"/>
    </row>
    <row r="65574" spans="27:31" x14ac:dyDescent="0.25">
      <c r="AA65574" s="27"/>
      <c r="AC65574" s="28"/>
      <c r="AD65574" s="30"/>
      <c r="AE65574" s="30"/>
    </row>
    <row r="65575" spans="27:31" x14ac:dyDescent="0.25">
      <c r="AA65575" s="27"/>
      <c r="AC65575" s="28"/>
      <c r="AD65575" s="30"/>
      <c r="AE65575" s="30"/>
    </row>
    <row r="65576" spans="27:31" x14ac:dyDescent="0.25">
      <c r="AA65576" s="27"/>
      <c r="AC65576" s="28"/>
      <c r="AD65576" s="30"/>
      <c r="AE65576" s="30"/>
    </row>
    <row r="65577" spans="27:31" x14ac:dyDescent="0.25">
      <c r="AA65577" s="27"/>
      <c r="AC65577" s="28"/>
      <c r="AD65577" s="30"/>
      <c r="AE65577" s="30"/>
    </row>
    <row r="65578" spans="27:31" x14ac:dyDescent="0.25">
      <c r="AA65578" s="27"/>
      <c r="AC65578" s="28"/>
      <c r="AD65578" s="30"/>
      <c r="AE65578" s="30"/>
    </row>
    <row r="65579" spans="27:31" x14ac:dyDescent="0.25">
      <c r="AA65579" s="27"/>
      <c r="AC65579" s="28"/>
      <c r="AD65579" s="30"/>
      <c r="AE65579" s="30"/>
    </row>
    <row r="65580" spans="27:31" x14ac:dyDescent="0.25">
      <c r="AA65580" s="27"/>
      <c r="AC65580" s="28"/>
      <c r="AD65580" s="30"/>
      <c r="AE65580" s="30"/>
    </row>
    <row r="65581" spans="27:31" x14ac:dyDescent="0.25">
      <c r="AA65581" s="27"/>
      <c r="AC65581" s="28"/>
      <c r="AD65581" s="30"/>
      <c r="AE65581" s="30"/>
    </row>
    <row r="65582" spans="27:31" x14ac:dyDescent="0.25">
      <c r="AA65582" s="27"/>
      <c r="AC65582" s="28"/>
      <c r="AD65582" s="30"/>
      <c r="AE65582" s="30"/>
    </row>
    <row r="65583" spans="27:31" x14ac:dyDescent="0.25">
      <c r="AA65583" s="27"/>
      <c r="AC65583" s="28"/>
      <c r="AD65583" s="30"/>
      <c r="AE65583" s="30"/>
    </row>
    <row r="65584" spans="27:31" x14ac:dyDescent="0.25">
      <c r="AA65584" s="27"/>
      <c r="AC65584" s="28"/>
      <c r="AD65584" s="30"/>
      <c r="AE65584" s="30"/>
    </row>
    <row r="65585" spans="27:31" x14ac:dyDescent="0.25">
      <c r="AA65585" s="27"/>
      <c r="AC65585" s="28"/>
      <c r="AD65585" s="30"/>
      <c r="AE65585" s="30"/>
    </row>
    <row r="65586" spans="27:31" x14ac:dyDescent="0.25">
      <c r="AA65586" s="27"/>
      <c r="AC65586" s="28"/>
      <c r="AD65586" s="30"/>
      <c r="AE65586" s="30"/>
    </row>
    <row r="65587" spans="27:31" x14ac:dyDescent="0.25">
      <c r="AA65587" s="27"/>
      <c r="AC65587" s="28"/>
      <c r="AD65587" s="30"/>
      <c r="AE65587" s="30"/>
    </row>
    <row r="65588" spans="27:31" x14ac:dyDescent="0.25">
      <c r="AA65588" s="27"/>
      <c r="AC65588" s="28"/>
      <c r="AD65588" s="30"/>
      <c r="AE65588" s="30"/>
    </row>
    <row r="65589" spans="27:31" x14ac:dyDescent="0.25">
      <c r="AA65589" s="27"/>
      <c r="AC65589" s="28"/>
      <c r="AD65589" s="30"/>
      <c r="AE65589" s="30"/>
    </row>
    <row r="65590" spans="27:31" x14ac:dyDescent="0.25">
      <c r="AA65590" s="27"/>
      <c r="AC65590" s="28"/>
      <c r="AD65590" s="30"/>
      <c r="AE65590" s="30"/>
    </row>
    <row r="65591" spans="27:31" x14ac:dyDescent="0.25">
      <c r="AA65591" s="27"/>
      <c r="AC65591" s="28"/>
      <c r="AD65591" s="30"/>
      <c r="AE65591" s="30"/>
    </row>
    <row r="65592" spans="27:31" x14ac:dyDescent="0.25">
      <c r="AA65592" s="27"/>
      <c r="AC65592" s="28"/>
      <c r="AD65592" s="30"/>
      <c r="AE65592" s="30"/>
    </row>
    <row r="65593" spans="27:31" x14ac:dyDescent="0.25">
      <c r="AA65593" s="27"/>
      <c r="AC65593" s="28"/>
      <c r="AD65593" s="30"/>
      <c r="AE65593" s="30"/>
    </row>
    <row r="65594" spans="27:31" x14ac:dyDescent="0.25">
      <c r="AA65594" s="27"/>
      <c r="AC65594" s="28"/>
      <c r="AD65594" s="30"/>
      <c r="AE65594" s="30"/>
    </row>
    <row r="65595" spans="27:31" x14ac:dyDescent="0.25">
      <c r="AA65595" s="27"/>
      <c r="AC65595" s="28"/>
      <c r="AD65595" s="30"/>
      <c r="AE65595" s="30"/>
    </row>
    <row r="65596" spans="27:31" x14ac:dyDescent="0.25">
      <c r="AA65596" s="27"/>
      <c r="AC65596" s="28"/>
      <c r="AD65596" s="30"/>
      <c r="AE65596" s="30"/>
    </row>
    <row r="65597" spans="27:31" x14ac:dyDescent="0.25">
      <c r="AA65597" s="27"/>
      <c r="AC65597" s="28"/>
      <c r="AD65597" s="30"/>
      <c r="AE65597" s="30"/>
    </row>
    <row r="65598" spans="27:31" x14ac:dyDescent="0.25">
      <c r="AA65598" s="27"/>
      <c r="AC65598" s="28"/>
      <c r="AD65598" s="30"/>
      <c r="AE65598" s="30"/>
    </row>
    <row r="65599" spans="27:31" x14ac:dyDescent="0.25">
      <c r="AA65599" s="27"/>
      <c r="AC65599" s="28"/>
      <c r="AD65599" s="30"/>
      <c r="AE65599" s="30"/>
    </row>
    <row r="65600" spans="27:31" x14ac:dyDescent="0.25">
      <c r="AA65600" s="27"/>
      <c r="AC65600" s="28"/>
      <c r="AD65600" s="30"/>
      <c r="AE65600" s="30"/>
    </row>
    <row r="65601" spans="27:31" x14ac:dyDescent="0.25">
      <c r="AA65601" s="27"/>
      <c r="AC65601" s="28"/>
      <c r="AD65601" s="30"/>
      <c r="AE65601" s="30"/>
    </row>
    <row r="65602" spans="27:31" x14ac:dyDescent="0.25">
      <c r="AA65602" s="27"/>
      <c r="AC65602" s="28"/>
      <c r="AD65602" s="30"/>
      <c r="AE65602" s="30"/>
    </row>
    <row r="65603" spans="27:31" x14ac:dyDescent="0.25">
      <c r="AA65603" s="27"/>
      <c r="AC65603" s="28"/>
      <c r="AD65603" s="30"/>
      <c r="AE65603" s="30"/>
    </row>
    <row r="65604" spans="27:31" x14ac:dyDescent="0.25">
      <c r="AA65604" s="27"/>
      <c r="AC65604" s="28"/>
      <c r="AD65604" s="30"/>
      <c r="AE65604" s="30"/>
    </row>
    <row r="65605" spans="27:31" x14ac:dyDescent="0.25">
      <c r="AA65605" s="27"/>
      <c r="AC65605" s="28"/>
      <c r="AD65605" s="30"/>
      <c r="AE65605" s="30"/>
    </row>
    <row r="65606" spans="27:31" x14ac:dyDescent="0.25">
      <c r="AA65606" s="27"/>
      <c r="AC65606" s="28"/>
      <c r="AD65606" s="30"/>
      <c r="AE65606" s="30"/>
    </row>
    <row r="65607" spans="27:31" x14ac:dyDescent="0.25">
      <c r="AA65607" s="27"/>
      <c r="AC65607" s="28"/>
      <c r="AD65607" s="30"/>
      <c r="AE65607" s="30"/>
    </row>
    <row r="65608" spans="27:31" x14ac:dyDescent="0.25">
      <c r="AA65608" s="27"/>
      <c r="AC65608" s="28"/>
      <c r="AD65608" s="30"/>
      <c r="AE65608" s="30"/>
    </row>
    <row r="65609" spans="27:31" x14ac:dyDescent="0.25">
      <c r="AA65609" s="27"/>
      <c r="AC65609" s="28"/>
      <c r="AD65609" s="30"/>
      <c r="AE65609" s="30"/>
    </row>
    <row r="65610" spans="27:31" x14ac:dyDescent="0.25">
      <c r="AA65610" s="27"/>
      <c r="AC65610" s="28"/>
      <c r="AD65610" s="30"/>
      <c r="AE65610" s="30"/>
    </row>
    <row r="65611" spans="27:31" x14ac:dyDescent="0.25">
      <c r="AA65611" s="27"/>
      <c r="AC65611" s="28"/>
      <c r="AD65611" s="30"/>
      <c r="AE65611" s="30"/>
    </row>
    <row r="65612" spans="27:31" x14ac:dyDescent="0.25">
      <c r="AA65612" s="27"/>
      <c r="AC65612" s="28"/>
      <c r="AD65612" s="30"/>
      <c r="AE65612" s="30"/>
    </row>
    <row r="65613" spans="27:31" x14ac:dyDescent="0.25">
      <c r="AA65613" s="27"/>
      <c r="AC65613" s="28"/>
      <c r="AD65613" s="30"/>
      <c r="AE65613" s="30"/>
    </row>
    <row r="65614" spans="27:31" x14ac:dyDescent="0.25">
      <c r="AA65614" s="27"/>
      <c r="AC65614" s="28"/>
      <c r="AD65614" s="30"/>
      <c r="AE65614" s="30"/>
    </row>
    <row r="65615" spans="27:31" x14ac:dyDescent="0.25">
      <c r="AA65615" s="27"/>
      <c r="AC65615" s="28"/>
      <c r="AD65615" s="30"/>
      <c r="AE65615" s="30"/>
    </row>
    <row r="65616" spans="27:31" x14ac:dyDescent="0.25">
      <c r="AA65616" s="27"/>
      <c r="AC65616" s="28"/>
      <c r="AD65616" s="30"/>
      <c r="AE65616" s="30"/>
    </row>
    <row r="65617" spans="27:31" x14ac:dyDescent="0.25">
      <c r="AA65617" s="27"/>
      <c r="AC65617" s="28"/>
      <c r="AD65617" s="30"/>
      <c r="AE65617" s="30"/>
    </row>
    <row r="65618" spans="27:31" x14ac:dyDescent="0.25">
      <c r="AA65618" s="27"/>
      <c r="AC65618" s="28"/>
      <c r="AD65618" s="30"/>
      <c r="AE65618" s="30"/>
    </row>
    <row r="65619" spans="27:31" x14ac:dyDescent="0.25">
      <c r="AA65619" s="27"/>
      <c r="AC65619" s="28"/>
      <c r="AD65619" s="30"/>
      <c r="AE65619" s="30"/>
    </row>
    <row r="65620" spans="27:31" x14ac:dyDescent="0.25">
      <c r="AA65620" s="27"/>
      <c r="AC65620" s="28"/>
      <c r="AD65620" s="30"/>
      <c r="AE65620" s="30"/>
    </row>
    <row r="65621" spans="27:31" x14ac:dyDescent="0.25">
      <c r="AA65621" s="27"/>
      <c r="AC65621" s="28"/>
      <c r="AD65621" s="30"/>
      <c r="AE65621" s="30"/>
    </row>
    <row r="65622" spans="27:31" x14ac:dyDescent="0.25">
      <c r="AA65622" s="27"/>
      <c r="AC65622" s="28"/>
      <c r="AD65622" s="30"/>
      <c r="AE65622" s="30"/>
    </row>
    <row r="65623" spans="27:31" x14ac:dyDescent="0.25">
      <c r="AA65623" s="27"/>
      <c r="AC65623" s="28"/>
      <c r="AD65623" s="30"/>
      <c r="AE65623" s="30"/>
    </row>
    <row r="65624" spans="27:31" x14ac:dyDescent="0.25">
      <c r="AA65624" s="27"/>
      <c r="AC65624" s="28"/>
      <c r="AD65624" s="30"/>
      <c r="AE65624" s="30"/>
    </row>
    <row r="65625" spans="27:31" x14ac:dyDescent="0.25">
      <c r="AA65625" s="27"/>
      <c r="AC65625" s="28"/>
      <c r="AD65625" s="30"/>
      <c r="AE65625" s="30"/>
    </row>
    <row r="65626" spans="27:31" x14ac:dyDescent="0.25">
      <c r="AA65626" s="27"/>
      <c r="AC65626" s="28"/>
      <c r="AD65626" s="30"/>
      <c r="AE65626" s="30"/>
    </row>
    <row r="65627" spans="27:31" x14ac:dyDescent="0.25">
      <c r="AA65627" s="27"/>
      <c r="AC65627" s="28"/>
      <c r="AD65627" s="30"/>
      <c r="AE65627" s="30"/>
    </row>
    <row r="65628" spans="27:31" x14ac:dyDescent="0.25">
      <c r="AA65628" s="27"/>
      <c r="AC65628" s="28"/>
      <c r="AD65628" s="30"/>
      <c r="AE65628" s="30"/>
    </row>
    <row r="65629" spans="27:31" x14ac:dyDescent="0.25">
      <c r="AA65629" s="27"/>
      <c r="AC65629" s="28"/>
      <c r="AD65629" s="30"/>
      <c r="AE65629" s="30"/>
    </row>
    <row r="65630" spans="27:31" x14ac:dyDescent="0.25">
      <c r="AA65630" s="27"/>
      <c r="AC65630" s="28"/>
      <c r="AD65630" s="30"/>
      <c r="AE65630" s="30"/>
    </row>
    <row r="65631" spans="27:31" x14ac:dyDescent="0.25">
      <c r="AA65631" s="27"/>
      <c r="AC65631" s="28"/>
      <c r="AD65631" s="30"/>
      <c r="AE65631" s="30"/>
    </row>
    <row r="65632" spans="27:31" x14ac:dyDescent="0.25">
      <c r="AA65632" s="27"/>
      <c r="AC65632" s="28"/>
      <c r="AD65632" s="30"/>
      <c r="AE65632" s="30"/>
    </row>
    <row r="65633" spans="27:31" x14ac:dyDescent="0.25">
      <c r="AA65633" s="27"/>
      <c r="AC65633" s="28"/>
      <c r="AD65633" s="30"/>
      <c r="AE65633" s="30"/>
    </row>
    <row r="65634" spans="27:31" x14ac:dyDescent="0.25">
      <c r="AA65634" s="27"/>
      <c r="AC65634" s="28"/>
      <c r="AD65634" s="30"/>
      <c r="AE65634" s="30"/>
    </row>
    <row r="65635" spans="27:31" x14ac:dyDescent="0.25">
      <c r="AA65635" s="27"/>
      <c r="AC65635" s="28"/>
      <c r="AD65635" s="30"/>
      <c r="AE65635" s="30"/>
    </row>
    <row r="65636" spans="27:31" x14ac:dyDescent="0.25">
      <c r="AA65636" s="27"/>
      <c r="AC65636" s="28"/>
      <c r="AD65636" s="30"/>
      <c r="AE65636" s="30"/>
    </row>
    <row r="65637" spans="27:31" x14ac:dyDescent="0.25">
      <c r="AA65637" s="27"/>
      <c r="AC65637" s="28"/>
      <c r="AD65637" s="30"/>
      <c r="AE65637" s="30"/>
    </row>
    <row r="65638" spans="27:31" x14ac:dyDescent="0.25">
      <c r="AA65638" s="27"/>
      <c r="AC65638" s="28"/>
      <c r="AD65638" s="30"/>
      <c r="AE65638" s="30"/>
    </row>
    <row r="65639" spans="27:31" x14ac:dyDescent="0.25">
      <c r="AA65639" s="27"/>
      <c r="AC65639" s="28"/>
      <c r="AD65639" s="30"/>
      <c r="AE65639" s="30"/>
    </row>
    <row r="65640" spans="27:31" x14ac:dyDescent="0.25">
      <c r="AA65640" s="27"/>
      <c r="AC65640" s="28"/>
      <c r="AD65640" s="30"/>
      <c r="AE65640" s="30"/>
    </row>
    <row r="65641" spans="27:31" x14ac:dyDescent="0.25">
      <c r="AA65641" s="27"/>
      <c r="AC65641" s="28"/>
      <c r="AD65641" s="30"/>
      <c r="AE65641" s="30"/>
    </row>
    <row r="65642" spans="27:31" x14ac:dyDescent="0.25">
      <c r="AA65642" s="27"/>
      <c r="AC65642" s="28"/>
      <c r="AD65642" s="30"/>
      <c r="AE65642" s="30"/>
    </row>
    <row r="65643" spans="27:31" x14ac:dyDescent="0.25">
      <c r="AA65643" s="27"/>
      <c r="AC65643" s="28"/>
      <c r="AD65643" s="30"/>
      <c r="AE65643" s="30"/>
    </row>
    <row r="65644" spans="27:31" x14ac:dyDescent="0.25">
      <c r="AA65644" s="27"/>
      <c r="AC65644" s="28"/>
      <c r="AD65644" s="30"/>
      <c r="AE65644" s="30"/>
    </row>
    <row r="65645" spans="27:31" x14ac:dyDescent="0.25">
      <c r="AA65645" s="27"/>
      <c r="AC65645" s="28"/>
      <c r="AD65645" s="30"/>
      <c r="AE65645" s="30"/>
    </row>
    <row r="65646" spans="27:31" x14ac:dyDescent="0.25">
      <c r="AA65646" s="27"/>
      <c r="AC65646" s="28"/>
      <c r="AD65646" s="30"/>
      <c r="AE65646" s="30"/>
    </row>
    <row r="65647" spans="27:31" x14ac:dyDescent="0.25">
      <c r="AA65647" s="27"/>
      <c r="AC65647" s="28"/>
      <c r="AD65647" s="30"/>
      <c r="AE65647" s="30"/>
    </row>
    <row r="65648" spans="27:31" x14ac:dyDescent="0.25">
      <c r="AA65648" s="27"/>
      <c r="AC65648" s="28"/>
      <c r="AD65648" s="30"/>
      <c r="AE65648" s="30"/>
    </row>
    <row r="65649" spans="27:31" x14ac:dyDescent="0.25">
      <c r="AA65649" s="27"/>
      <c r="AC65649" s="28"/>
      <c r="AD65649" s="30"/>
      <c r="AE65649" s="30"/>
    </row>
    <row r="65650" spans="27:31" x14ac:dyDescent="0.25">
      <c r="AA65650" s="27"/>
      <c r="AC65650" s="28"/>
      <c r="AD65650" s="30"/>
      <c r="AE65650" s="30"/>
    </row>
    <row r="65651" spans="27:31" x14ac:dyDescent="0.25">
      <c r="AA65651" s="27"/>
      <c r="AC65651" s="28"/>
      <c r="AD65651" s="30"/>
      <c r="AE65651" s="30"/>
    </row>
    <row r="65652" spans="27:31" x14ac:dyDescent="0.25">
      <c r="AA65652" s="27"/>
      <c r="AC65652" s="28"/>
      <c r="AD65652" s="30"/>
      <c r="AE65652" s="30"/>
    </row>
    <row r="65653" spans="27:31" x14ac:dyDescent="0.25">
      <c r="AA65653" s="27"/>
      <c r="AC65653" s="28"/>
      <c r="AD65653" s="30"/>
      <c r="AE65653" s="30"/>
    </row>
    <row r="65654" spans="27:31" x14ac:dyDescent="0.25">
      <c r="AA65654" s="27"/>
      <c r="AC65654" s="28"/>
      <c r="AD65654" s="30"/>
      <c r="AE65654" s="30"/>
    </row>
    <row r="65655" spans="27:31" x14ac:dyDescent="0.25">
      <c r="AA65655" s="27"/>
      <c r="AC65655" s="28"/>
      <c r="AD65655" s="30"/>
      <c r="AE65655" s="30"/>
    </row>
    <row r="65656" spans="27:31" x14ac:dyDescent="0.25">
      <c r="AA65656" s="27"/>
      <c r="AC65656" s="28"/>
      <c r="AD65656" s="30"/>
      <c r="AE65656" s="30"/>
    </row>
    <row r="65657" spans="27:31" x14ac:dyDescent="0.25">
      <c r="AA65657" s="27"/>
      <c r="AC65657" s="28"/>
      <c r="AD65657" s="30"/>
      <c r="AE65657" s="30"/>
    </row>
    <row r="65658" spans="27:31" x14ac:dyDescent="0.25">
      <c r="AA65658" s="27"/>
      <c r="AC65658" s="28"/>
      <c r="AD65658" s="30"/>
      <c r="AE65658" s="30"/>
    </row>
    <row r="65659" spans="27:31" x14ac:dyDescent="0.25">
      <c r="AA65659" s="27"/>
      <c r="AC65659" s="28"/>
      <c r="AD65659" s="30"/>
      <c r="AE65659" s="30"/>
    </row>
    <row r="65660" spans="27:31" x14ac:dyDescent="0.25">
      <c r="AA65660" s="27"/>
      <c r="AC65660" s="28"/>
      <c r="AD65660" s="30"/>
      <c r="AE65660" s="30"/>
    </row>
    <row r="65661" spans="27:31" x14ac:dyDescent="0.25">
      <c r="AA65661" s="27"/>
      <c r="AC65661" s="28"/>
      <c r="AD65661" s="30"/>
      <c r="AE65661" s="30"/>
    </row>
    <row r="65662" spans="27:31" x14ac:dyDescent="0.25">
      <c r="AA65662" s="27"/>
      <c r="AC65662" s="28"/>
      <c r="AD65662" s="30"/>
      <c r="AE65662" s="30"/>
    </row>
    <row r="65663" spans="27:31" x14ac:dyDescent="0.25">
      <c r="AA65663" s="27"/>
      <c r="AC65663" s="28"/>
      <c r="AD65663" s="30"/>
      <c r="AE65663" s="30"/>
    </row>
    <row r="65664" spans="27:31" x14ac:dyDescent="0.25">
      <c r="AA65664" s="27"/>
      <c r="AC65664" s="28"/>
      <c r="AD65664" s="30"/>
      <c r="AE65664" s="30"/>
    </row>
    <row r="65665" spans="27:31" x14ac:dyDescent="0.25">
      <c r="AA65665" s="27"/>
      <c r="AC65665" s="28"/>
      <c r="AD65665" s="30"/>
      <c r="AE65665" s="30"/>
    </row>
    <row r="65666" spans="27:31" x14ac:dyDescent="0.25">
      <c r="AA65666" s="27"/>
      <c r="AC65666" s="28"/>
      <c r="AD65666" s="30"/>
      <c r="AE65666" s="30"/>
    </row>
    <row r="65667" spans="27:31" x14ac:dyDescent="0.25">
      <c r="AA65667" s="27"/>
      <c r="AC65667" s="28"/>
      <c r="AD65667" s="30"/>
      <c r="AE65667" s="30"/>
    </row>
    <row r="65668" spans="27:31" x14ac:dyDescent="0.25">
      <c r="AA65668" s="27"/>
      <c r="AC65668" s="28"/>
      <c r="AD65668" s="30"/>
      <c r="AE65668" s="30"/>
    </row>
    <row r="65669" spans="27:31" x14ac:dyDescent="0.25">
      <c r="AA65669" s="27"/>
      <c r="AC65669" s="28"/>
      <c r="AD65669" s="30"/>
      <c r="AE65669" s="30"/>
    </row>
    <row r="65670" spans="27:31" x14ac:dyDescent="0.25">
      <c r="AA65670" s="27"/>
      <c r="AC65670" s="28"/>
      <c r="AD65670" s="30"/>
      <c r="AE65670" s="30"/>
    </row>
    <row r="65671" spans="27:31" x14ac:dyDescent="0.25">
      <c r="AA65671" s="27"/>
      <c r="AC65671" s="28"/>
      <c r="AD65671" s="30"/>
      <c r="AE65671" s="30"/>
    </row>
    <row r="65672" spans="27:31" x14ac:dyDescent="0.25">
      <c r="AA65672" s="27"/>
      <c r="AC65672" s="28"/>
      <c r="AD65672" s="30"/>
      <c r="AE65672" s="30"/>
    </row>
    <row r="65673" spans="27:31" x14ac:dyDescent="0.25">
      <c r="AA65673" s="27"/>
      <c r="AC65673" s="28"/>
      <c r="AD65673" s="30"/>
      <c r="AE65673" s="30"/>
    </row>
    <row r="65674" spans="27:31" x14ac:dyDescent="0.25">
      <c r="AA65674" s="27"/>
      <c r="AC65674" s="28"/>
      <c r="AD65674" s="30"/>
      <c r="AE65674" s="30"/>
    </row>
    <row r="65675" spans="27:31" x14ac:dyDescent="0.25">
      <c r="AA65675" s="27"/>
      <c r="AC65675" s="28"/>
      <c r="AD65675" s="30"/>
      <c r="AE65675" s="30"/>
    </row>
    <row r="65676" spans="27:31" x14ac:dyDescent="0.25">
      <c r="AA65676" s="27"/>
      <c r="AC65676" s="28"/>
      <c r="AD65676" s="30"/>
      <c r="AE65676" s="30"/>
    </row>
    <row r="65677" spans="27:31" x14ac:dyDescent="0.25">
      <c r="AA65677" s="27"/>
      <c r="AC65677" s="28"/>
      <c r="AD65677" s="30"/>
      <c r="AE65677" s="30"/>
    </row>
    <row r="65678" spans="27:31" x14ac:dyDescent="0.25">
      <c r="AA65678" s="27"/>
      <c r="AC65678" s="28"/>
      <c r="AD65678" s="30"/>
      <c r="AE65678" s="30"/>
    </row>
    <row r="65679" spans="27:31" x14ac:dyDescent="0.25">
      <c r="AA65679" s="27"/>
      <c r="AC65679" s="28"/>
      <c r="AD65679" s="30"/>
      <c r="AE65679" s="30"/>
    </row>
    <row r="65680" spans="27:31" x14ac:dyDescent="0.25">
      <c r="AA65680" s="27"/>
      <c r="AC65680" s="28"/>
      <c r="AD65680" s="30"/>
      <c r="AE65680" s="30"/>
    </row>
    <row r="65681" spans="27:31" x14ac:dyDescent="0.25">
      <c r="AA65681" s="27"/>
      <c r="AC65681" s="28"/>
      <c r="AD65681" s="30"/>
      <c r="AE65681" s="30"/>
    </row>
    <row r="65682" spans="27:31" x14ac:dyDescent="0.25">
      <c r="AA65682" s="27"/>
      <c r="AC65682" s="28"/>
      <c r="AD65682" s="30"/>
      <c r="AE65682" s="30"/>
    </row>
    <row r="65683" spans="27:31" x14ac:dyDescent="0.25">
      <c r="AA65683" s="27"/>
      <c r="AC65683" s="28"/>
      <c r="AD65683" s="30"/>
      <c r="AE65683" s="30"/>
    </row>
    <row r="65684" spans="27:31" x14ac:dyDescent="0.25">
      <c r="AA65684" s="27"/>
      <c r="AC65684" s="28"/>
      <c r="AD65684" s="30"/>
      <c r="AE65684" s="30"/>
    </row>
    <row r="65685" spans="27:31" x14ac:dyDescent="0.25">
      <c r="AA65685" s="27"/>
      <c r="AC65685" s="28"/>
      <c r="AD65685" s="30"/>
      <c r="AE65685" s="30"/>
    </row>
    <row r="65686" spans="27:31" x14ac:dyDescent="0.25">
      <c r="AA65686" s="27"/>
      <c r="AC65686" s="28"/>
      <c r="AD65686" s="30"/>
      <c r="AE65686" s="30"/>
    </row>
    <row r="65687" spans="27:31" x14ac:dyDescent="0.25">
      <c r="AA65687" s="27"/>
      <c r="AC65687" s="28"/>
      <c r="AD65687" s="30"/>
      <c r="AE65687" s="30"/>
    </row>
    <row r="65688" spans="27:31" x14ac:dyDescent="0.25">
      <c r="AA65688" s="27"/>
      <c r="AC65688" s="28"/>
      <c r="AD65688" s="30"/>
      <c r="AE65688" s="30"/>
    </row>
    <row r="65689" spans="27:31" x14ac:dyDescent="0.25">
      <c r="AA65689" s="27"/>
      <c r="AC65689" s="28"/>
      <c r="AD65689" s="30"/>
      <c r="AE65689" s="30"/>
    </row>
    <row r="65690" spans="27:31" x14ac:dyDescent="0.25">
      <c r="AA65690" s="27"/>
      <c r="AC65690" s="28"/>
      <c r="AD65690" s="30"/>
      <c r="AE65690" s="30"/>
    </row>
    <row r="65691" spans="27:31" x14ac:dyDescent="0.25">
      <c r="AA65691" s="27"/>
      <c r="AC65691" s="28"/>
      <c r="AD65691" s="30"/>
      <c r="AE65691" s="30"/>
    </row>
    <row r="65692" spans="27:31" x14ac:dyDescent="0.25">
      <c r="AA65692" s="27"/>
      <c r="AC65692" s="28"/>
      <c r="AD65692" s="30"/>
      <c r="AE65692" s="30"/>
    </row>
    <row r="65693" spans="27:31" x14ac:dyDescent="0.25">
      <c r="AA65693" s="27"/>
      <c r="AC65693" s="28"/>
      <c r="AD65693" s="30"/>
      <c r="AE65693" s="30"/>
    </row>
    <row r="65694" spans="27:31" x14ac:dyDescent="0.25">
      <c r="AA65694" s="27"/>
      <c r="AC65694" s="28"/>
      <c r="AD65694" s="30"/>
      <c r="AE65694" s="30"/>
    </row>
    <row r="65695" spans="27:31" x14ac:dyDescent="0.25">
      <c r="AA65695" s="27"/>
      <c r="AC65695" s="28"/>
      <c r="AD65695" s="30"/>
      <c r="AE65695" s="30"/>
    </row>
    <row r="65696" spans="27:31" x14ac:dyDescent="0.25">
      <c r="AA65696" s="27"/>
      <c r="AC65696" s="28"/>
      <c r="AD65696" s="30"/>
      <c r="AE65696" s="30"/>
    </row>
    <row r="65697" spans="27:31" x14ac:dyDescent="0.25">
      <c r="AA65697" s="27"/>
      <c r="AC65697" s="28"/>
      <c r="AD65697" s="30"/>
      <c r="AE65697" s="30"/>
    </row>
    <row r="65698" spans="27:31" x14ac:dyDescent="0.25">
      <c r="AA65698" s="27"/>
      <c r="AC65698" s="28"/>
      <c r="AD65698" s="30"/>
      <c r="AE65698" s="30"/>
    </row>
    <row r="65699" spans="27:31" x14ac:dyDescent="0.25">
      <c r="AA65699" s="27"/>
      <c r="AC65699" s="28"/>
      <c r="AD65699" s="30"/>
      <c r="AE65699" s="30"/>
    </row>
    <row r="65700" spans="27:31" x14ac:dyDescent="0.25">
      <c r="AA65700" s="27"/>
      <c r="AC65700" s="28"/>
      <c r="AD65700" s="30"/>
      <c r="AE65700" s="30"/>
    </row>
    <row r="65701" spans="27:31" x14ac:dyDescent="0.25">
      <c r="AA65701" s="27"/>
      <c r="AC65701" s="28"/>
      <c r="AD65701" s="30"/>
      <c r="AE65701" s="30"/>
    </row>
    <row r="65702" spans="27:31" x14ac:dyDescent="0.25">
      <c r="AA65702" s="27"/>
      <c r="AC65702" s="28"/>
      <c r="AD65702" s="30"/>
      <c r="AE65702" s="30"/>
    </row>
    <row r="65703" spans="27:31" x14ac:dyDescent="0.25">
      <c r="AA65703" s="27"/>
      <c r="AC65703" s="28"/>
      <c r="AD65703" s="30"/>
      <c r="AE65703" s="30"/>
    </row>
    <row r="65704" spans="27:31" x14ac:dyDescent="0.25">
      <c r="AA65704" s="27"/>
      <c r="AC65704" s="28"/>
      <c r="AD65704" s="30"/>
      <c r="AE65704" s="30"/>
    </row>
    <row r="65705" spans="27:31" x14ac:dyDescent="0.25">
      <c r="AA65705" s="27"/>
      <c r="AC65705" s="28"/>
      <c r="AD65705" s="30"/>
      <c r="AE65705" s="30"/>
    </row>
    <row r="65706" spans="27:31" x14ac:dyDescent="0.25">
      <c r="AA65706" s="27"/>
      <c r="AC65706" s="28"/>
      <c r="AD65706" s="30"/>
      <c r="AE65706" s="30"/>
    </row>
    <row r="65707" spans="27:31" x14ac:dyDescent="0.25">
      <c r="AA65707" s="27"/>
      <c r="AC65707" s="28"/>
      <c r="AD65707" s="30"/>
      <c r="AE65707" s="30"/>
    </row>
    <row r="65708" spans="27:31" x14ac:dyDescent="0.25">
      <c r="AA65708" s="27"/>
      <c r="AC65708" s="28"/>
      <c r="AD65708" s="30"/>
      <c r="AE65708" s="30"/>
    </row>
    <row r="65709" spans="27:31" x14ac:dyDescent="0.25">
      <c r="AA65709" s="27"/>
      <c r="AC65709" s="28"/>
      <c r="AD65709" s="30"/>
      <c r="AE65709" s="30"/>
    </row>
    <row r="65710" spans="27:31" x14ac:dyDescent="0.25">
      <c r="AA65710" s="27"/>
      <c r="AC65710" s="28"/>
      <c r="AD65710" s="30"/>
      <c r="AE65710" s="30"/>
    </row>
    <row r="65711" spans="27:31" x14ac:dyDescent="0.25">
      <c r="AA65711" s="27"/>
      <c r="AC65711" s="28"/>
      <c r="AD65711" s="30"/>
      <c r="AE65711" s="30"/>
    </row>
    <row r="65712" spans="27:31" x14ac:dyDescent="0.25">
      <c r="AA65712" s="27"/>
      <c r="AC65712" s="28"/>
      <c r="AD65712" s="30"/>
      <c r="AE65712" s="30"/>
    </row>
    <row r="65713" spans="27:31" x14ac:dyDescent="0.25">
      <c r="AA65713" s="27"/>
      <c r="AC65713" s="28"/>
      <c r="AD65713" s="30"/>
      <c r="AE65713" s="30"/>
    </row>
    <row r="65714" spans="27:31" x14ac:dyDescent="0.25">
      <c r="AA65714" s="27"/>
      <c r="AC65714" s="28"/>
      <c r="AD65714" s="30"/>
      <c r="AE65714" s="30"/>
    </row>
    <row r="65715" spans="27:31" x14ac:dyDescent="0.25">
      <c r="AA65715" s="27"/>
      <c r="AC65715" s="28"/>
      <c r="AD65715" s="30"/>
      <c r="AE65715" s="30"/>
    </row>
    <row r="65716" spans="27:31" x14ac:dyDescent="0.25">
      <c r="AA65716" s="27"/>
      <c r="AC65716" s="28"/>
      <c r="AD65716" s="30"/>
      <c r="AE65716" s="30"/>
    </row>
    <row r="65717" spans="27:31" x14ac:dyDescent="0.25">
      <c r="AA65717" s="27"/>
      <c r="AC65717" s="28"/>
      <c r="AD65717" s="30"/>
      <c r="AE65717" s="30"/>
    </row>
    <row r="65718" spans="27:31" x14ac:dyDescent="0.25">
      <c r="AA65718" s="27"/>
      <c r="AC65718" s="28"/>
      <c r="AD65718" s="30"/>
      <c r="AE65718" s="30"/>
    </row>
    <row r="65719" spans="27:31" x14ac:dyDescent="0.25">
      <c r="AA65719" s="27"/>
      <c r="AC65719" s="28"/>
      <c r="AD65719" s="30"/>
      <c r="AE65719" s="30"/>
    </row>
    <row r="65720" spans="27:31" x14ac:dyDescent="0.25">
      <c r="AA65720" s="27"/>
      <c r="AC65720" s="28"/>
      <c r="AD65720" s="30"/>
      <c r="AE65720" s="30"/>
    </row>
    <row r="65721" spans="27:31" x14ac:dyDescent="0.25">
      <c r="AA65721" s="27"/>
      <c r="AC65721" s="28"/>
      <c r="AD65721" s="30"/>
      <c r="AE65721" s="30"/>
    </row>
    <row r="65722" spans="27:31" x14ac:dyDescent="0.25">
      <c r="AA65722" s="27"/>
      <c r="AC65722" s="28"/>
      <c r="AD65722" s="30"/>
      <c r="AE65722" s="30"/>
    </row>
    <row r="65723" spans="27:31" x14ac:dyDescent="0.25">
      <c r="AA65723" s="27"/>
      <c r="AC65723" s="28"/>
      <c r="AD65723" s="30"/>
      <c r="AE65723" s="30"/>
    </row>
    <row r="65724" spans="27:31" x14ac:dyDescent="0.25">
      <c r="AA65724" s="27"/>
      <c r="AC65724" s="28"/>
      <c r="AD65724" s="30"/>
      <c r="AE65724" s="30"/>
    </row>
    <row r="65725" spans="27:31" x14ac:dyDescent="0.25">
      <c r="AA65725" s="27"/>
      <c r="AC65725" s="28"/>
      <c r="AD65725" s="30"/>
      <c r="AE65725" s="30"/>
    </row>
    <row r="65726" spans="27:31" x14ac:dyDescent="0.25">
      <c r="AA65726" s="27"/>
      <c r="AC65726" s="28"/>
      <c r="AD65726" s="30"/>
      <c r="AE65726" s="30"/>
    </row>
    <row r="65727" spans="27:31" x14ac:dyDescent="0.25">
      <c r="AA65727" s="27"/>
      <c r="AC65727" s="28"/>
      <c r="AD65727" s="30"/>
      <c r="AE65727" s="30"/>
    </row>
    <row r="65728" spans="27:31" x14ac:dyDescent="0.25">
      <c r="AA65728" s="27"/>
      <c r="AC65728" s="28"/>
      <c r="AD65728" s="30"/>
      <c r="AE65728" s="30"/>
    </row>
    <row r="65729" spans="27:31" x14ac:dyDescent="0.25">
      <c r="AA65729" s="27"/>
      <c r="AC65729" s="28"/>
      <c r="AD65729" s="30"/>
      <c r="AE65729" s="30"/>
    </row>
    <row r="65730" spans="27:31" x14ac:dyDescent="0.25">
      <c r="AA65730" s="27"/>
      <c r="AC65730" s="28"/>
      <c r="AD65730" s="30"/>
      <c r="AE65730" s="30"/>
    </row>
    <row r="65731" spans="27:31" x14ac:dyDescent="0.25">
      <c r="AA65731" s="27"/>
      <c r="AC65731" s="28"/>
      <c r="AD65731" s="30"/>
      <c r="AE65731" s="30"/>
    </row>
    <row r="65732" spans="27:31" x14ac:dyDescent="0.25">
      <c r="AA65732" s="27"/>
      <c r="AC65732" s="28"/>
      <c r="AD65732" s="30"/>
      <c r="AE65732" s="30"/>
    </row>
    <row r="65733" spans="27:31" x14ac:dyDescent="0.25">
      <c r="AA65733" s="27"/>
      <c r="AC65733" s="28"/>
      <c r="AD65733" s="30"/>
      <c r="AE65733" s="30"/>
    </row>
    <row r="65734" spans="27:31" x14ac:dyDescent="0.25">
      <c r="AA65734" s="27"/>
      <c r="AC65734" s="28"/>
      <c r="AD65734" s="30"/>
      <c r="AE65734" s="30"/>
    </row>
    <row r="65735" spans="27:31" x14ac:dyDescent="0.25">
      <c r="AA65735" s="27"/>
      <c r="AC65735" s="28"/>
      <c r="AD65735" s="30"/>
      <c r="AE65735" s="30"/>
    </row>
    <row r="65736" spans="27:31" x14ac:dyDescent="0.25">
      <c r="AA65736" s="27"/>
      <c r="AC65736" s="28"/>
      <c r="AD65736" s="30"/>
      <c r="AE65736" s="30"/>
    </row>
    <row r="65737" spans="27:31" x14ac:dyDescent="0.25">
      <c r="AA65737" s="27"/>
      <c r="AC65737" s="28"/>
      <c r="AD65737" s="30"/>
      <c r="AE65737" s="30"/>
    </row>
    <row r="65738" spans="27:31" x14ac:dyDescent="0.25">
      <c r="AA65738" s="27"/>
      <c r="AC65738" s="28"/>
      <c r="AD65738" s="30"/>
      <c r="AE65738" s="30"/>
    </row>
    <row r="65739" spans="27:31" x14ac:dyDescent="0.25">
      <c r="AA65739" s="27"/>
      <c r="AC65739" s="28"/>
      <c r="AD65739" s="30"/>
      <c r="AE65739" s="30"/>
    </row>
    <row r="65740" spans="27:31" x14ac:dyDescent="0.25">
      <c r="AA65740" s="27"/>
      <c r="AC65740" s="28"/>
      <c r="AD65740" s="30"/>
      <c r="AE65740" s="30"/>
    </row>
    <row r="65741" spans="27:31" x14ac:dyDescent="0.25">
      <c r="AA65741" s="27"/>
      <c r="AC65741" s="28"/>
      <c r="AD65741" s="30"/>
      <c r="AE65741" s="30"/>
    </row>
    <row r="65742" spans="27:31" x14ac:dyDescent="0.25">
      <c r="AA65742" s="27"/>
      <c r="AC65742" s="28"/>
      <c r="AD65742" s="30"/>
      <c r="AE65742" s="30"/>
    </row>
    <row r="65743" spans="27:31" x14ac:dyDescent="0.25">
      <c r="AA65743" s="27"/>
      <c r="AC65743" s="28"/>
      <c r="AD65743" s="30"/>
      <c r="AE65743" s="30"/>
    </row>
    <row r="65744" spans="27:31" x14ac:dyDescent="0.25">
      <c r="AA65744" s="27"/>
      <c r="AC65744" s="28"/>
      <c r="AD65744" s="30"/>
      <c r="AE65744" s="30"/>
    </row>
    <row r="65745" spans="27:31" x14ac:dyDescent="0.25">
      <c r="AA65745" s="27"/>
      <c r="AC65745" s="28"/>
      <c r="AD65745" s="30"/>
      <c r="AE65745" s="30"/>
    </row>
    <row r="65746" spans="27:31" x14ac:dyDescent="0.25">
      <c r="AA65746" s="27"/>
      <c r="AC65746" s="28"/>
      <c r="AD65746" s="30"/>
      <c r="AE65746" s="30"/>
    </row>
    <row r="65747" spans="27:31" x14ac:dyDescent="0.25">
      <c r="AA65747" s="27"/>
      <c r="AC65747" s="28"/>
      <c r="AD65747" s="30"/>
      <c r="AE65747" s="30"/>
    </row>
    <row r="65748" spans="27:31" x14ac:dyDescent="0.25">
      <c r="AA65748" s="27"/>
      <c r="AC65748" s="28"/>
      <c r="AD65748" s="30"/>
      <c r="AE65748" s="30"/>
    </row>
    <row r="65749" spans="27:31" x14ac:dyDescent="0.25">
      <c r="AA65749" s="27"/>
      <c r="AC65749" s="28"/>
      <c r="AD65749" s="30"/>
      <c r="AE65749" s="30"/>
    </row>
    <row r="65750" spans="27:31" x14ac:dyDescent="0.25">
      <c r="AA65750" s="27"/>
      <c r="AC65750" s="28"/>
      <c r="AD65750" s="30"/>
      <c r="AE65750" s="30"/>
    </row>
    <row r="65751" spans="27:31" x14ac:dyDescent="0.25">
      <c r="AA65751" s="27"/>
      <c r="AC65751" s="28"/>
      <c r="AD65751" s="30"/>
      <c r="AE65751" s="30"/>
    </row>
    <row r="65752" spans="27:31" x14ac:dyDescent="0.25">
      <c r="AA65752" s="27"/>
      <c r="AC65752" s="28"/>
      <c r="AD65752" s="30"/>
      <c r="AE65752" s="30"/>
    </row>
    <row r="65753" spans="27:31" x14ac:dyDescent="0.25">
      <c r="AA65753" s="27"/>
      <c r="AC65753" s="28"/>
      <c r="AD65753" s="30"/>
      <c r="AE65753" s="30"/>
    </row>
    <row r="65754" spans="27:31" x14ac:dyDescent="0.25">
      <c r="AA65754" s="27"/>
      <c r="AC65754" s="28"/>
      <c r="AD65754" s="30"/>
      <c r="AE65754" s="30"/>
    </row>
    <row r="65755" spans="27:31" x14ac:dyDescent="0.25">
      <c r="AA65755" s="27"/>
      <c r="AC65755" s="28"/>
      <c r="AD65755" s="30"/>
      <c r="AE65755" s="30"/>
    </row>
    <row r="65756" spans="27:31" x14ac:dyDescent="0.25">
      <c r="AA65756" s="27"/>
      <c r="AC65756" s="28"/>
      <c r="AD65756" s="30"/>
      <c r="AE65756" s="30"/>
    </row>
    <row r="65757" spans="27:31" x14ac:dyDescent="0.25">
      <c r="AA65757" s="27"/>
      <c r="AC65757" s="28"/>
      <c r="AD65757" s="30"/>
      <c r="AE65757" s="30"/>
    </row>
    <row r="65758" spans="27:31" x14ac:dyDescent="0.25">
      <c r="AA65758" s="27"/>
      <c r="AC65758" s="28"/>
      <c r="AD65758" s="30"/>
      <c r="AE65758" s="30"/>
    </row>
    <row r="65759" spans="27:31" x14ac:dyDescent="0.25">
      <c r="AA65759" s="27"/>
      <c r="AC65759" s="28"/>
      <c r="AD65759" s="30"/>
      <c r="AE65759" s="30"/>
    </row>
    <row r="65760" spans="27:31" x14ac:dyDescent="0.25">
      <c r="AA65760" s="27"/>
      <c r="AC65760" s="28"/>
      <c r="AD65760" s="30"/>
      <c r="AE65760" s="30"/>
    </row>
    <row r="65761" spans="27:31" x14ac:dyDescent="0.25">
      <c r="AA65761" s="27"/>
      <c r="AC65761" s="28"/>
      <c r="AD65761" s="30"/>
      <c r="AE65761" s="30"/>
    </row>
    <row r="65762" spans="27:31" x14ac:dyDescent="0.25">
      <c r="AA65762" s="27"/>
      <c r="AC65762" s="28"/>
      <c r="AD65762" s="30"/>
      <c r="AE65762" s="30"/>
    </row>
    <row r="65763" spans="27:31" x14ac:dyDescent="0.25">
      <c r="AA65763" s="27"/>
      <c r="AC65763" s="28"/>
      <c r="AD65763" s="30"/>
      <c r="AE65763" s="30"/>
    </row>
    <row r="65764" spans="27:31" x14ac:dyDescent="0.25">
      <c r="AA65764" s="27"/>
      <c r="AC65764" s="28"/>
      <c r="AD65764" s="30"/>
      <c r="AE65764" s="30"/>
    </row>
    <row r="65765" spans="27:31" x14ac:dyDescent="0.25">
      <c r="AA65765" s="27"/>
      <c r="AC65765" s="28"/>
      <c r="AD65765" s="30"/>
      <c r="AE65765" s="30"/>
    </row>
    <row r="65766" spans="27:31" x14ac:dyDescent="0.25">
      <c r="AA65766" s="27"/>
      <c r="AC65766" s="28"/>
      <c r="AD65766" s="30"/>
      <c r="AE65766" s="30"/>
    </row>
    <row r="65767" spans="27:31" x14ac:dyDescent="0.25">
      <c r="AA65767" s="27"/>
      <c r="AC65767" s="28"/>
      <c r="AD65767" s="30"/>
      <c r="AE65767" s="30"/>
    </row>
    <row r="65768" spans="27:31" x14ac:dyDescent="0.25">
      <c r="AA65768" s="27"/>
      <c r="AC65768" s="28"/>
      <c r="AD65768" s="30"/>
      <c r="AE65768" s="30"/>
    </row>
    <row r="65769" spans="27:31" x14ac:dyDescent="0.25">
      <c r="AA65769" s="27"/>
      <c r="AC65769" s="28"/>
      <c r="AD65769" s="30"/>
      <c r="AE65769" s="30"/>
    </row>
    <row r="65770" spans="27:31" x14ac:dyDescent="0.25">
      <c r="AA65770" s="27"/>
      <c r="AC65770" s="28"/>
      <c r="AD65770" s="30"/>
      <c r="AE65770" s="30"/>
    </row>
    <row r="65771" spans="27:31" x14ac:dyDescent="0.25">
      <c r="AA65771" s="27"/>
      <c r="AC65771" s="28"/>
      <c r="AD65771" s="30"/>
      <c r="AE65771" s="30"/>
    </row>
    <row r="65772" spans="27:31" x14ac:dyDescent="0.25">
      <c r="AA65772" s="27"/>
      <c r="AC65772" s="28"/>
      <c r="AD65772" s="30"/>
      <c r="AE65772" s="30"/>
    </row>
    <row r="65773" spans="27:31" x14ac:dyDescent="0.25">
      <c r="AA65773" s="27"/>
      <c r="AC65773" s="28"/>
      <c r="AD65773" s="30"/>
      <c r="AE65773" s="30"/>
    </row>
    <row r="65774" spans="27:31" x14ac:dyDescent="0.25">
      <c r="AA65774" s="27"/>
      <c r="AC65774" s="28"/>
      <c r="AD65774" s="30"/>
      <c r="AE65774" s="30"/>
    </row>
    <row r="65775" spans="27:31" x14ac:dyDescent="0.25">
      <c r="AA65775" s="27"/>
      <c r="AC65775" s="28"/>
      <c r="AD65775" s="30"/>
      <c r="AE65775" s="30"/>
    </row>
    <row r="65776" spans="27:31" x14ac:dyDescent="0.25">
      <c r="AA65776" s="27"/>
      <c r="AC65776" s="28"/>
      <c r="AD65776" s="30"/>
      <c r="AE65776" s="30"/>
    </row>
    <row r="65777" spans="27:31" x14ac:dyDescent="0.25">
      <c r="AA65777" s="27"/>
      <c r="AC65777" s="28"/>
      <c r="AD65777" s="30"/>
      <c r="AE65777" s="30"/>
    </row>
    <row r="65778" spans="27:31" x14ac:dyDescent="0.25">
      <c r="AA65778" s="27"/>
      <c r="AC65778" s="28"/>
      <c r="AD65778" s="30"/>
      <c r="AE65778" s="30"/>
    </row>
    <row r="65779" spans="27:31" x14ac:dyDescent="0.25">
      <c r="AA65779" s="27"/>
      <c r="AC65779" s="28"/>
      <c r="AD65779" s="30"/>
      <c r="AE65779" s="30"/>
    </row>
    <row r="65780" spans="27:31" x14ac:dyDescent="0.25">
      <c r="AA65780" s="27"/>
      <c r="AC65780" s="28"/>
      <c r="AD65780" s="30"/>
      <c r="AE65780" s="30"/>
    </row>
    <row r="65781" spans="27:31" x14ac:dyDescent="0.25">
      <c r="AA65781" s="27"/>
      <c r="AC65781" s="28"/>
      <c r="AD65781" s="30"/>
      <c r="AE65781" s="30"/>
    </row>
    <row r="65782" spans="27:31" x14ac:dyDescent="0.25">
      <c r="AA65782" s="27"/>
      <c r="AC65782" s="28"/>
      <c r="AD65782" s="30"/>
      <c r="AE65782" s="30"/>
    </row>
    <row r="65783" spans="27:31" x14ac:dyDescent="0.25">
      <c r="AA65783" s="27"/>
      <c r="AC65783" s="28"/>
      <c r="AD65783" s="30"/>
      <c r="AE65783" s="30"/>
    </row>
    <row r="65784" spans="27:31" x14ac:dyDescent="0.25">
      <c r="AA65784" s="27"/>
      <c r="AC65784" s="28"/>
      <c r="AD65784" s="30"/>
      <c r="AE65784" s="30"/>
    </row>
    <row r="65785" spans="27:31" x14ac:dyDescent="0.25">
      <c r="AA65785" s="27"/>
      <c r="AC65785" s="28"/>
      <c r="AD65785" s="30"/>
      <c r="AE65785" s="30"/>
    </row>
    <row r="65786" spans="27:31" x14ac:dyDescent="0.25">
      <c r="AA65786" s="27"/>
      <c r="AC65786" s="28"/>
      <c r="AD65786" s="30"/>
      <c r="AE65786" s="30"/>
    </row>
    <row r="65787" spans="27:31" x14ac:dyDescent="0.25">
      <c r="AA65787" s="27"/>
      <c r="AC65787" s="28"/>
      <c r="AD65787" s="30"/>
      <c r="AE65787" s="30"/>
    </row>
    <row r="65788" spans="27:31" x14ac:dyDescent="0.25">
      <c r="AA65788" s="27"/>
      <c r="AC65788" s="28"/>
      <c r="AD65788" s="30"/>
      <c r="AE65788" s="30"/>
    </row>
    <row r="65789" spans="27:31" x14ac:dyDescent="0.25">
      <c r="AA65789" s="27"/>
      <c r="AC65789" s="28"/>
      <c r="AD65789" s="30"/>
      <c r="AE65789" s="30"/>
    </row>
    <row r="65790" spans="27:31" x14ac:dyDescent="0.25">
      <c r="AA65790" s="27"/>
      <c r="AC65790" s="28"/>
      <c r="AD65790" s="30"/>
      <c r="AE65790" s="30"/>
    </row>
    <row r="65791" spans="27:31" x14ac:dyDescent="0.25">
      <c r="AA65791" s="27"/>
      <c r="AC65791" s="28"/>
      <c r="AD65791" s="30"/>
      <c r="AE65791" s="30"/>
    </row>
    <row r="65792" spans="27:31" x14ac:dyDescent="0.25">
      <c r="AA65792" s="27"/>
      <c r="AC65792" s="28"/>
      <c r="AD65792" s="30"/>
      <c r="AE65792" s="30"/>
    </row>
    <row r="65793" spans="27:31" x14ac:dyDescent="0.25">
      <c r="AA65793" s="27"/>
      <c r="AC65793" s="28"/>
      <c r="AD65793" s="30"/>
      <c r="AE65793" s="30"/>
    </row>
    <row r="65794" spans="27:31" x14ac:dyDescent="0.25">
      <c r="AA65794" s="27"/>
      <c r="AC65794" s="28"/>
      <c r="AD65794" s="30"/>
      <c r="AE65794" s="30"/>
    </row>
    <row r="65795" spans="27:31" x14ac:dyDescent="0.25">
      <c r="AA65795" s="27"/>
      <c r="AC65795" s="28"/>
      <c r="AD65795" s="30"/>
      <c r="AE65795" s="30"/>
    </row>
    <row r="65796" spans="27:31" x14ac:dyDescent="0.25">
      <c r="AA65796" s="27"/>
      <c r="AC65796" s="28"/>
      <c r="AD65796" s="30"/>
      <c r="AE65796" s="30"/>
    </row>
    <row r="65797" spans="27:31" x14ac:dyDescent="0.25">
      <c r="AA65797" s="27"/>
      <c r="AC65797" s="28"/>
      <c r="AD65797" s="30"/>
      <c r="AE65797" s="30"/>
    </row>
    <row r="65798" spans="27:31" x14ac:dyDescent="0.25">
      <c r="AA65798" s="27"/>
      <c r="AC65798" s="28"/>
      <c r="AD65798" s="30"/>
      <c r="AE65798" s="30"/>
    </row>
    <row r="65799" spans="27:31" x14ac:dyDescent="0.25">
      <c r="AA65799" s="27"/>
      <c r="AC65799" s="28"/>
      <c r="AD65799" s="30"/>
      <c r="AE65799" s="30"/>
    </row>
    <row r="65800" spans="27:31" x14ac:dyDescent="0.25">
      <c r="AA65800" s="27"/>
      <c r="AC65800" s="28"/>
      <c r="AD65800" s="30"/>
      <c r="AE65800" s="30"/>
    </row>
    <row r="65801" spans="27:31" x14ac:dyDescent="0.25">
      <c r="AA65801" s="27"/>
      <c r="AC65801" s="28"/>
      <c r="AD65801" s="30"/>
      <c r="AE65801" s="30"/>
    </row>
    <row r="65802" spans="27:31" x14ac:dyDescent="0.25">
      <c r="AA65802" s="27"/>
      <c r="AC65802" s="28"/>
      <c r="AD65802" s="30"/>
      <c r="AE65802" s="30"/>
    </row>
    <row r="65803" spans="27:31" x14ac:dyDescent="0.25">
      <c r="AA65803" s="27"/>
      <c r="AC65803" s="28"/>
      <c r="AD65803" s="30"/>
      <c r="AE65803" s="30"/>
    </row>
    <row r="65804" spans="27:31" x14ac:dyDescent="0.25">
      <c r="AA65804" s="27"/>
      <c r="AC65804" s="28"/>
      <c r="AD65804" s="30"/>
      <c r="AE65804" s="30"/>
    </row>
    <row r="65805" spans="27:31" x14ac:dyDescent="0.25">
      <c r="AA65805" s="27"/>
      <c r="AC65805" s="28"/>
      <c r="AD65805" s="30"/>
      <c r="AE65805" s="30"/>
    </row>
    <row r="65806" spans="27:31" x14ac:dyDescent="0.25">
      <c r="AA65806" s="27"/>
      <c r="AC65806" s="28"/>
      <c r="AD65806" s="30"/>
      <c r="AE65806" s="30"/>
    </row>
    <row r="65807" spans="27:31" x14ac:dyDescent="0.25">
      <c r="AA65807" s="27"/>
      <c r="AC65807" s="28"/>
      <c r="AD65807" s="30"/>
      <c r="AE65807" s="30"/>
    </row>
    <row r="65808" spans="27:31" x14ac:dyDescent="0.25">
      <c r="AA65808" s="27"/>
      <c r="AC65808" s="28"/>
      <c r="AD65808" s="30"/>
      <c r="AE65808" s="30"/>
    </row>
    <row r="65809" spans="27:31" x14ac:dyDescent="0.25">
      <c r="AA65809" s="27"/>
      <c r="AC65809" s="28"/>
      <c r="AD65809" s="30"/>
      <c r="AE65809" s="30"/>
    </row>
    <row r="65810" spans="27:31" x14ac:dyDescent="0.25">
      <c r="AA65810" s="27"/>
      <c r="AC65810" s="28"/>
      <c r="AD65810" s="30"/>
      <c r="AE65810" s="30"/>
    </row>
    <row r="65811" spans="27:31" x14ac:dyDescent="0.25">
      <c r="AA65811" s="27"/>
      <c r="AC65811" s="28"/>
      <c r="AD65811" s="30"/>
      <c r="AE65811" s="30"/>
    </row>
    <row r="65812" spans="27:31" x14ac:dyDescent="0.25">
      <c r="AA65812" s="27"/>
      <c r="AC65812" s="28"/>
      <c r="AD65812" s="30"/>
      <c r="AE65812" s="30"/>
    </row>
    <row r="65813" spans="27:31" x14ac:dyDescent="0.25">
      <c r="AA65813" s="27"/>
      <c r="AC65813" s="28"/>
      <c r="AD65813" s="30"/>
      <c r="AE65813" s="30"/>
    </row>
    <row r="65814" spans="27:31" x14ac:dyDescent="0.25">
      <c r="AA65814" s="27"/>
      <c r="AC65814" s="28"/>
      <c r="AD65814" s="30"/>
      <c r="AE65814" s="30"/>
    </row>
    <row r="65815" spans="27:31" x14ac:dyDescent="0.25">
      <c r="AA65815" s="27"/>
      <c r="AC65815" s="28"/>
      <c r="AD65815" s="30"/>
      <c r="AE65815" s="30"/>
    </row>
    <row r="65816" spans="27:31" x14ac:dyDescent="0.25">
      <c r="AA65816" s="27"/>
      <c r="AC65816" s="28"/>
      <c r="AD65816" s="30"/>
      <c r="AE65816" s="30"/>
    </row>
    <row r="65817" spans="27:31" x14ac:dyDescent="0.25">
      <c r="AA65817" s="27"/>
      <c r="AC65817" s="28"/>
      <c r="AD65817" s="30"/>
      <c r="AE65817" s="30"/>
    </row>
    <row r="65818" spans="27:31" x14ac:dyDescent="0.25">
      <c r="AA65818" s="27"/>
      <c r="AC65818" s="28"/>
      <c r="AD65818" s="30"/>
      <c r="AE65818" s="30"/>
    </row>
    <row r="65819" spans="27:31" x14ac:dyDescent="0.25">
      <c r="AA65819" s="27"/>
      <c r="AC65819" s="28"/>
      <c r="AD65819" s="30"/>
      <c r="AE65819" s="30"/>
    </row>
    <row r="65820" spans="27:31" x14ac:dyDescent="0.25">
      <c r="AA65820" s="27"/>
      <c r="AC65820" s="28"/>
      <c r="AD65820" s="30"/>
      <c r="AE65820" s="30"/>
    </row>
    <row r="65821" spans="27:31" x14ac:dyDescent="0.25">
      <c r="AA65821" s="27"/>
      <c r="AC65821" s="28"/>
      <c r="AD65821" s="30"/>
      <c r="AE65821" s="30"/>
    </row>
    <row r="65822" spans="27:31" x14ac:dyDescent="0.25">
      <c r="AA65822" s="27"/>
      <c r="AC65822" s="28"/>
      <c r="AD65822" s="30"/>
      <c r="AE65822" s="30"/>
    </row>
    <row r="65823" spans="27:31" x14ac:dyDescent="0.25">
      <c r="AA65823" s="27"/>
      <c r="AC65823" s="28"/>
      <c r="AD65823" s="30"/>
      <c r="AE65823" s="30"/>
    </row>
    <row r="65824" spans="27:31" x14ac:dyDescent="0.25">
      <c r="AA65824" s="27"/>
      <c r="AC65824" s="28"/>
      <c r="AD65824" s="30"/>
      <c r="AE65824" s="30"/>
    </row>
    <row r="65825" spans="27:31" x14ac:dyDescent="0.25">
      <c r="AA65825" s="27"/>
      <c r="AC65825" s="28"/>
      <c r="AD65825" s="30"/>
      <c r="AE65825" s="30"/>
    </row>
    <row r="65826" spans="27:31" x14ac:dyDescent="0.25">
      <c r="AA65826" s="27"/>
      <c r="AC65826" s="28"/>
      <c r="AD65826" s="30"/>
      <c r="AE65826" s="30"/>
    </row>
    <row r="65827" spans="27:31" x14ac:dyDescent="0.25">
      <c r="AA65827" s="27"/>
      <c r="AC65827" s="28"/>
      <c r="AD65827" s="30"/>
      <c r="AE65827" s="30"/>
    </row>
    <row r="65828" spans="27:31" x14ac:dyDescent="0.25">
      <c r="AA65828" s="27"/>
      <c r="AC65828" s="28"/>
      <c r="AD65828" s="30"/>
      <c r="AE65828" s="30"/>
    </row>
    <row r="65829" spans="27:31" x14ac:dyDescent="0.25">
      <c r="AA65829" s="27"/>
      <c r="AC65829" s="28"/>
      <c r="AD65829" s="30"/>
      <c r="AE65829" s="30"/>
    </row>
    <row r="65830" spans="27:31" x14ac:dyDescent="0.25">
      <c r="AA65830" s="27"/>
      <c r="AC65830" s="28"/>
      <c r="AD65830" s="30"/>
      <c r="AE65830" s="30"/>
    </row>
    <row r="65831" spans="27:31" x14ac:dyDescent="0.25">
      <c r="AA65831" s="27"/>
      <c r="AC65831" s="28"/>
      <c r="AD65831" s="30"/>
      <c r="AE65831" s="30"/>
    </row>
    <row r="65832" spans="27:31" x14ac:dyDescent="0.25">
      <c r="AA65832" s="27"/>
      <c r="AC65832" s="28"/>
      <c r="AD65832" s="30"/>
      <c r="AE65832" s="30"/>
    </row>
    <row r="65833" spans="27:31" x14ac:dyDescent="0.25">
      <c r="AA65833" s="27"/>
      <c r="AC65833" s="28"/>
      <c r="AD65833" s="30"/>
      <c r="AE65833" s="30"/>
    </row>
    <row r="65834" spans="27:31" x14ac:dyDescent="0.25">
      <c r="AA65834" s="27"/>
      <c r="AC65834" s="28"/>
      <c r="AD65834" s="30"/>
      <c r="AE65834" s="30"/>
    </row>
    <row r="65835" spans="27:31" x14ac:dyDescent="0.25">
      <c r="AA65835" s="27"/>
      <c r="AC65835" s="28"/>
      <c r="AD65835" s="30"/>
      <c r="AE65835" s="30"/>
    </row>
    <row r="65836" spans="27:31" x14ac:dyDescent="0.25">
      <c r="AA65836" s="27"/>
      <c r="AC65836" s="28"/>
      <c r="AD65836" s="30"/>
      <c r="AE65836" s="30"/>
    </row>
    <row r="65837" spans="27:31" x14ac:dyDescent="0.25">
      <c r="AA65837" s="27"/>
      <c r="AC65837" s="28"/>
      <c r="AD65837" s="30"/>
      <c r="AE65837" s="30"/>
    </row>
    <row r="65838" spans="27:31" x14ac:dyDescent="0.25">
      <c r="AA65838" s="27"/>
      <c r="AC65838" s="28"/>
      <c r="AD65838" s="30"/>
      <c r="AE65838" s="30"/>
    </row>
    <row r="65839" spans="27:31" x14ac:dyDescent="0.25">
      <c r="AA65839" s="27"/>
      <c r="AC65839" s="28"/>
      <c r="AD65839" s="30"/>
      <c r="AE65839" s="30"/>
    </row>
    <row r="65840" spans="27:31" x14ac:dyDescent="0.25">
      <c r="AA65840" s="27"/>
      <c r="AC65840" s="28"/>
      <c r="AD65840" s="30"/>
      <c r="AE65840" s="30"/>
    </row>
    <row r="65841" spans="27:31" x14ac:dyDescent="0.25">
      <c r="AA65841" s="27"/>
      <c r="AC65841" s="28"/>
      <c r="AD65841" s="30"/>
      <c r="AE65841" s="30"/>
    </row>
    <row r="65842" spans="27:31" x14ac:dyDescent="0.25">
      <c r="AA65842" s="27"/>
      <c r="AC65842" s="28"/>
      <c r="AD65842" s="30"/>
      <c r="AE65842" s="30"/>
    </row>
    <row r="65843" spans="27:31" x14ac:dyDescent="0.25">
      <c r="AA65843" s="27"/>
      <c r="AC65843" s="28"/>
      <c r="AD65843" s="30"/>
      <c r="AE65843" s="30"/>
    </row>
    <row r="65844" spans="27:31" x14ac:dyDescent="0.25">
      <c r="AA65844" s="27"/>
      <c r="AC65844" s="28"/>
      <c r="AD65844" s="30"/>
      <c r="AE65844" s="30"/>
    </row>
    <row r="65845" spans="27:31" x14ac:dyDescent="0.25">
      <c r="AA65845" s="27"/>
      <c r="AC65845" s="28"/>
      <c r="AD65845" s="30"/>
      <c r="AE65845" s="30"/>
    </row>
    <row r="65846" spans="27:31" x14ac:dyDescent="0.25">
      <c r="AA65846" s="27"/>
      <c r="AC65846" s="28"/>
      <c r="AD65846" s="30"/>
      <c r="AE65846" s="30"/>
    </row>
    <row r="65847" spans="27:31" x14ac:dyDescent="0.25">
      <c r="AA65847" s="27"/>
      <c r="AC65847" s="28"/>
      <c r="AD65847" s="30"/>
      <c r="AE65847" s="30"/>
    </row>
    <row r="65848" spans="27:31" x14ac:dyDescent="0.25">
      <c r="AA65848" s="27"/>
      <c r="AC65848" s="28"/>
      <c r="AD65848" s="30"/>
      <c r="AE65848" s="30"/>
    </row>
    <row r="65849" spans="27:31" x14ac:dyDescent="0.25">
      <c r="AA65849" s="27"/>
      <c r="AC65849" s="28"/>
      <c r="AD65849" s="30"/>
      <c r="AE65849" s="30"/>
    </row>
    <row r="65850" spans="27:31" x14ac:dyDescent="0.25">
      <c r="AA65850" s="27"/>
      <c r="AC65850" s="28"/>
      <c r="AD65850" s="30"/>
      <c r="AE65850" s="30"/>
    </row>
    <row r="65851" spans="27:31" x14ac:dyDescent="0.25">
      <c r="AA65851" s="27"/>
      <c r="AC65851" s="28"/>
      <c r="AD65851" s="30"/>
      <c r="AE65851" s="30"/>
    </row>
    <row r="65852" spans="27:31" x14ac:dyDescent="0.25">
      <c r="AA65852" s="27"/>
      <c r="AC65852" s="28"/>
      <c r="AD65852" s="30"/>
      <c r="AE65852" s="30"/>
    </row>
    <row r="65853" spans="27:31" x14ac:dyDescent="0.25">
      <c r="AA65853" s="27"/>
      <c r="AC65853" s="28"/>
      <c r="AD65853" s="30"/>
      <c r="AE65853" s="30"/>
    </row>
    <row r="65854" spans="27:31" x14ac:dyDescent="0.25">
      <c r="AA65854" s="27"/>
      <c r="AC65854" s="28"/>
      <c r="AD65854" s="30"/>
      <c r="AE65854" s="30"/>
    </row>
    <row r="65855" spans="27:31" x14ac:dyDescent="0.25">
      <c r="AA65855" s="27"/>
      <c r="AC65855" s="28"/>
      <c r="AD65855" s="30"/>
      <c r="AE65855" s="30"/>
    </row>
    <row r="65856" spans="27:31" x14ac:dyDescent="0.25">
      <c r="AA65856" s="27"/>
      <c r="AC65856" s="28"/>
      <c r="AD65856" s="30"/>
      <c r="AE65856" s="30"/>
    </row>
    <row r="65857" spans="27:31" x14ac:dyDescent="0.25">
      <c r="AA65857" s="27"/>
      <c r="AC65857" s="28"/>
      <c r="AD65857" s="30"/>
      <c r="AE65857" s="30"/>
    </row>
    <row r="65858" spans="27:31" x14ac:dyDescent="0.25">
      <c r="AA65858" s="27"/>
      <c r="AC65858" s="28"/>
      <c r="AD65858" s="30"/>
      <c r="AE65858" s="30"/>
    </row>
    <row r="65859" spans="27:31" x14ac:dyDescent="0.25">
      <c r="AA65859" s="27"/>
      <c r="AC65859" s="28"/>
      <c r="AD65859" s="30"/>
      <c r="AE65859" s="30"/>
    </row>
    <row r="65860" spans="27:31" x14ac:dyDescent="0.25">
      <c r="AA65860" s="27"/>
      <c r="AC65860" s="28"/>
      <c r="AD65860" s="30"/>
      <c r="AE65860" s="30"/>
    </row>
    <row r="65861" spans="27:31" x14ac:dyDescent="0.25">
      <c r="AA65861" s="27"/>
      <c r="AC65861" s="28"/>
      <c r="AD65861" s="30"/>
      <c r="AE65861" s="30"/>
    </row>
    <row r="65862" spans="27:31" x14ac:dyDescent="0.25">
      <c r="AA65862" s="27"/>
      <c r="AC65862" s="28"/>
      <c r="AD65862" s="30"/>
      <c r="AE65862" s="30"/>
    </row>
    <row r="65863" spans="27:31" x14ac:dyDescent="0.25">
      <c r="AA65863" s="27"/>
      <c r="AC65863" s="28"/>
      <c r="AD65863" s="30"/>
      <c r="AE65863" s="30"/>
    </row>
    <row r="65864" spans="27:31" x14ac:dyDescent="0.25">
      <c r="AA65864" s="27"/>
      <c r="AC65864" s="28"/>
      <c r="AD65864" s="30"/>
      <c r="AE65864" s="30"/>
    </row>
    <row r="65865" spans="27:31" x14ac:dyDescent="0.25">
      <c r="AA65865" s="27"/>
      <c r="AC65865" s="28"/>
      <c r="AD65865" s="30"/>
      <c r="AE65865" s="30"/>
    </row>
    <row r="65866" spans="27:31" x14ac:dyDescent="0.25">
      <c r="AA65866" s="27"/>
      <c r="AC65866" s="28"/>
      <c r="AD65866" s="30"/>
      <c r="AE65866" s="30"/>
    </row>
    <row r="65867" spans="27:31" x14ac:dyDescent="0.25">
      <c r="AA65867" s="27"/>
      <c r="AC65867" s="28"/>
      <c r="AD65867" s="30"/>
      <c r="AE65867" s="30"/>
    </row>
    <row r="65868" spans="27:31" x14ac:dyDescent="0.25">
      <c r="AA65868" s="27"/>
      <c r="AC65868" s="28"/>
      <c r="AD65868" s="30"/>
      <c r="AE65868" s="30"/>
    </row>
    <row r="65869" spans="27:31" x14ac:dyDescent="0.25">
      <c r="AA65869" s="27"/>
      <c r="AC65869" s="28"/>
      <c r="AD65869" s="30"/>
      <c r="AE65869" s="30"/>
    </row>
    <row r="65870" spans="27:31" x14ac:dyDescent="0.25">
      <c r="AA65870" s="27"/>
      <c r="AC65870" s="28"/>
      <c r="AD65870" s="30"/>
      <c r="AE65870" s="30"/>
    </row>
    <row r="65871" spans="27:31" x14ac:dyDescent="0.25">
      <c r="AA65871" s="27"/>
      <c r="AC65871" s="28"/>
      <c r="AD65871" s="30"/>
      <c r="AE65871" s="30"/>
    </row>
    <row r="65872" spans="27:31" x14ac:dyDescent="0.25">
      <c r="AA65872" s="27"/>
      <c r="AC65872" s="28"/>
      <c r="AD65872" s="30"/>
      <c r="AE65872" s="30"/>
    </row>
    <row r="65873" spans="27:31" x14ac:dyDescent="0.25">
      <c r="AA65873" s="27"/>
      <c r="AC65873" s="28"/>
      <c r="AD65873" s="30"/>
      <c r="AE65873" s="30"/>
    </row>
    <row r="65874" spans="27:31" x14ac:dyDescent="0.25">
      <c r="AA65874" s="27"/>
      <c r="AC65874" s="28"/>
      <c r="AD65874" s="30"/>
      <c r="AE65874" s="30"/>
    </row>
    <row r="65875" spans="27:31" x14ac:dyDescent="0.25">
      <c r="AA65875" s="27"/>
      <c r="AC65875" s="28"/>
      <c r="AD65875" s="30"/>
      <c r="AE65875" s="30"/>
    </row>
    <row r="65876" spans="27:31" x14ac:dyDescent="0.25">
      <c r="AA65876" s="27"/>
      <c r="AC65876" s="28"/>
      <c r="AD65876" s="30"/>
      <c r="AE65876" s="30"/>
    </row>
    <row r="65877" spans="27:31" x14ac:dyDescent="0.25">
      <c r="AA65877" s="27"/>
      <c r="AC65877" s="28"/>
      <c r="AD65877" s="30"/>
      <c r="AE65877" s="30"/>
    </row>
    <row r="65878" spans="27:31" x14ac:dyDescent="0.25">
      <c r="AA65878" s="27"/>
      <c r="AC65878" s="28"/>
      <c r="AD65878" s="30"/>
      <c r="AE65878" s="30"/>
    </row>
    <row r="65879" spans="27:31" x14ac:dyDescent="0.25">
      <c r="AA65879" s="27"/>
      <c r="AC65879" s="28"/>
      <c r="AD65879" s="30"/>
      <c r="AE65879" s="30"/>
    </row>
    <row r="65880" spans="27:31" x14ac:dyDescent="0.25">
      <c r="AA65880" s="27"/>
      <c r="AC65880" s="28"/>
      <c r="AD65880" s="30"/>
      <c r="AE65880" s="30"/>
    </row>
    <row r="65881" spans="27:31" x14ac:dyDescent="0.25">
      <c r="AA65881" s="27"/>
      <c r="AC65881" s="28"/>
      <c r="AD65881" s="30"/>
      <c r="AE65881" s="30"/>
    </row>
    <row r="65882" spans="27:31" x14ac:dyDescent="0.25">
      <c r="AA65882" s="27"/>
      <c r="AC65882" s="28"/>
      <c r="AD65882" s="30"/>
      <c r="AE65882" s="30"/>
    </row>
    <row r="65883" spans="27:31" x14ac:dyDescent="0.25">
      <c r="AA65883" s="27"/>
      <c r="AC65883" s="28"/>
      <c r="AD65883" s="30"/>
      <c r="AE65883" s="30"/>
    </row>
    <row r="65884" spans="27:31" x14ac:dyDescent="0.25">
      <c r="AA65884" s="27"/>
      <c r="AC65884" s="28"/>
      <c r="AD65884" s="30"/>
      <c r="AE65884" s="30"/>
    </row>
    <row r="65885" spans="27:31" x14ac:dyDescent="0.25">
      <c r="AA65885" s="27"/>
      <c r="AC65885" s="28"/>
      <c r="AD65885" s="30"/>
      <c r="AE65885" s="30"/>
    </row>
    <row r="65886" spans="27:31" x14ac:dyDescent="0.25">
      <c r="AA65886" s="27"/>
      <c r="AC65886" s="28"/>
      <c r="AD65886" s="30"/>
      <c r="AE65886" s="30"/>
    </row>
    <row r="65887" spans="27:31" x14ac:dyDescent="0.25">
      <c r="AA65887" s="27"/>
      <c r="AC65887" s="28"/>
      <c r="AD65887" s="30"/>
      <c r="AE65887" s="30"/>
    </row>
    <row r="65888" spans="27:31" x14ac:dyDescent="0.25">
      <c r="AA65888" s="27"/>
      <c r="AC65888" s="28"/>
      <c r="AD65888" s="30"/>
      <c r="AE65888" s="30"/>
    </row>
    <row r="65889" spans="27:31" x14ac:dyDescent="0.25">
      <c r="AA65889" s="27"/>
      <c r="AC65889" s="28"/>
      <c r="AD65889" s="30"/>
      <c r="AE65889" s="30"/>
    </row>
    <row r="65890" spans="27:31" x14ac:dyDescent="0.25">
      <c r="AA65890" s="27"/>
      <c r="AC65890" s="28"/>
      <c r="AD65890" s="30"/>
      <c r="AE65890" s="30"/>
    </row>
    <row r="65891" spans="27:31" x14ac:dyDescent="0.25">
      <c r="AA65891" s="27"/>
      <c r="AC65891" s="28"/>
      <c r="AD65891" s="30"/>
      <c r="AE65891" s="30"/>
    </row>
    <row r="65892" spans="27:31" x14ac:dyDescent="0.25">
      <c r="AA65892" s="27"/>
      <c r="AC65892" s="28"/>
      <c r="AD65892" s="30"/>
      <c r="AE65892" s="30"/>
    </row>
    <row r="65893" spans="27:31" x14ac:dyDescent="0.25">
      <c r="AA65893" s="27"/>
      <c r="AC65893" s="28"/>
      <c r="AD65893" s="30"/>
      <c r="AE65893" s="30"/>
    </row>
    <row r="65894" spans="27:31" x14ac:dyDescent="0.25">
      <c r="AA65894" s="27"/>
      <c r="AC65894" s="28"/>
      <c r="AD65894" s="30"/>
      <c r="AE65894" s="30"/>
    </row>
    <row r="65895" spans="27:31" x14ac:dyDescent="0.25">
      <c r="AA65895" s="27"/>
      <c r="AC65895" s="28"/>
      <c r="AD65895" s="30"/>
      <c r="AE65895" s="30"/>
    </row>
    <row r="65896" spans="27:31" x14ac:dyDescent="0.25">
      <c r="AA65896" s="27"/>
      <c r="AC65896" s="28"/>
      <c r="AD65896" s="30"/>
      <c r="AE65896" s="30"/>
    </row>
    <row r="65897" spans="27:31" x14ac:dyDescent="0.25">
      <c r="AA65897" s="27"/>
      <c r="AC65897" s="28"/>
      <c r="AD65897" s="30"/>
      <c r="AE65897" s="30"/>
    </row>
    <row r="65898" spans="27:31" x14ac:dyDescent="0.25">
      <c r="AA65898" s="27"/>
      <c r="AC65898" s="28"/>
      <c r="AD65898" s="30"/>
      <c r="AE65898" s="30"/>
    </row>
    <row r="65899" spans="27:31" x14ac:dyDescent="0.25">
      <c r="AA65899" s="27"/>
      <c r="AC65899" s="28"/>
      <c r="AD65899" s="30"/>
      <c r="AE65899" s="30"/>
    </row>
    <row r="65900" spans="27:31" x14ac:dyDescent="0.25">
      <c r="AA65900" s="27"/>
      <c r="AC65900" s="28"/>
      <c r="AD65900" s="30"/>
      <c r="AE65900" s="30"/>
    </row>
    <row r="65901" spans="27:31" x14ac:dyDescent="0.25">
      <c r="AA65901" s="27"/>
      <c r="AC65901" s="28"/>
      <c r="AD65901" s="30"/>
      <c r="AE65901" s="30"/>
    </row>
    <row r="65902" spans="27:31" x14ac:dyDescent="0.25">
      <c r="AA65902" s="27"/>
      <c r="AC65902" s="28"/>
      <c r="AD65902" s="30"/>
      <c r="AE65902" s="30"/>
    </row>
    <row r="65903" spans="27:31" x14ac:dyDescent="0.25">
      <c r="AA65903" s="27"/>
      <c r="AC65903" s="28"/>
      <c r="AD65903" s="30"/>
      <c r="AE65903" s="30"/>
    </row>
    <row r="65904" spans="27:31" x14ac:dyDescent="0.25">
      <c r="AA65904" s="27"/>
      <c r="AC65904" s="28"/>
      <c r="AD65904" s="30"/>
      <c r="AE65904" s="30"/>
    </row>
    <row r="65905" spans="27:31" x14ac:dyDescent="0.25">
      <c r="AA65905" s="27"/>
      <c r="AC65905" s="28"/>
      <c r="AD65905" s="30"/>
      <c r="AE65905" s="30"/>
    </row>
    <row r="65906" spans="27:31" x14ac:dyDescent="0.25">
      <c r="AA65906" s="27"/>
      <c r="AC65906" s="28"/>
      <c r="AD65906" s="30"/>
      <c r="AE65906" s="30"/>
    </row>
    <row r="65907" spans="27:31" x14ac:dyDescent="0.25">
      <c r="AA65907" s="27"/>
      <c r="AC65907" s="28"/>
      <c r="AD65907" s="30"/>
      <c r="AE65907" s="30"/>
    </row>
    <row r="65908" spans="27:31" x14ac:dyDescent="0.25">
      <c r="AA65908" s="27"/>
      <c r="AC65908" s="28"/>
      <c r="AD65908" s="30"/>
      <c r="AE65908" s="30"/>
    </row>
    <row r="65909" spans="27:31" x14ac:dyDescent="0.25">
      <c r="AA65909" s="27"/>
      <c r="AC65909" s="28"/>
      <c r="AD65909" s="30"/>
      <c r="AE65909" s="30"/>
    </row>
    <row r="65910" spans="27:31" x14ac:dyDescent="0.25">
      <c r="AA65910" s="27"/>
      <c r="AC65910" s="28"/>
      <c r="AD65910" s="30"/>
      <c r="AE65910" s="30"/>
    </row>
    <row r="65911" spans="27:31" x14ac:dyDescent="0.25">
      <c r="AA65911" s="27"/>
      <c r="AC65911" s="28"/>
      <c r="AD65911" s="30"/>
      <c r="AE65911" s="30"/>
    </row>
    <row r="65912" spans="27:31" x14ac:dyDescent="0.25">
      <c r="AA65912" s="27"/>
      <c r="AC65912" s="28"/>
      <c r="AD65912" s="30"/>
      <c r="AE65912" s="30"/>
    </row>
    <row r="65913" spans="27:31" x14ac:dyDescent="0.25">
      <c r="AA65913" s="27"/>
      <c r="AC65913" s="28"/>
      <c r="AD65913" s="30"/>
      <c r="AE65913" s="30"/>
    </row>
    <row r="65914" spans="27:31" x14ac:dyDescent="0.25">
      <c r="AA65914" s="27"/>
      <c r="AC65914" s="28"/>
      <c r="AD65914" s="30"/>
      <c r="AE65914" s="30"/>
    </row>
    <row r="65915" spans="27:31" x14ac:dyDescent="0.25">
      <c r="AA65915" s="27"/>
      <c r="AC65915" s="28"/>
      <c r="AD65915" s="30"/>
      <c r="AE65915" s="30"/>
    </row>
    <row r="65916" spans="27:31" x14ac:dyDescent="0.25">
      <c r="AA65916" s="27"/>
      <c r="AC65916" s="28"/>
      <c r="AD65916" s="30"/>
      <c r="AE65916" s="30"/>
    </row>
    <row r="65917" spans="27:31" x14ac:dyDescent="0.25">
      <c r="AA65917" s="27"/>
      <c r="AC65917" s="28"/>
      <c r="AD65917" s="30"/>
      <c r="AE65917" s="30"/>
    </row>
    <row r="65918" spans="27:31" x14ac:dyDescent="0.25">
      <c r="AA65918" s="27"/>
      <c r="AC65918" s="28"/>
      <c r="AD65918" s="30"/>
      <c r="AE65918" s="30"/>
    </row>
    <row r="65919" spans="27:31" x14ac:dyDescent="0.25">
      <c r="AA65919" s="27"/>
      <c r="AC65919" s="28"/>
      <c r="AD65919" s="30"/>
      <c r="AE65919" s="30"/>
    </row>
    <row r="65920" spans="27:31" x14ac:dyDescent="0.25">
      <c r="AA65920" s="27"/>
      <c r="AC65920" s="28"/>
      <c r="AD65920" s="30"/>
      <c r="AE65920" s="30"/>
    </row>
    <row r="65921" spans="27:31" x14ac:dyDescent="0.25">
      <c r="AA65921" s="27"/>
      <c r="AC65921" s="28"/>
      <c r="AD65921" s="30"/>
      <c r="AE65921" s="30"/>
    </row>
    <row r="65922" spans="27:31" x14ac:dyDescent="0.25">
      <c r="AA65922" s="27"/>
      <c r="AC65922" s="28"/>
      <c r="AD65922" s="30"/>
      <c r="AE65922" s="30"/>
    </row>
    <row r="65923" spans="27:31" x14ac:dyDescent="0.25">
      <c r="AA65923" s="27"/>
      <c r="AC65923" s="28"/>
      <c r="AD65923" s="30"/>
      <c r="AE65923" s="30"/>
    </row>
    <row r="65924" spans="27:31" x14ac:dyDescent="0.25">
      <c r="AA65924" s="27"/>
      <c r="AC65924" s="28"/>
      <c r="AD65924" s="30"/>
      <c r="AE65924" s="30"/>
    </row>
    <row r="65925" spans="27:31" x14ac:dyDescent="0.25">
      <c r="AA65925" s="27"/>
      <c r="AC65925" s="28"/>
      <c r="AD65925" s="30"/>
      <c r="AE65925" s="30"/>
    </row>
    <row r="65926" spans="27:31" x14ac:dyDescent="0.25">
      <c r="AA65926" s="27"/>
      <c r="AC65926" s="28"/>
      <c r="AD65926" s="30"/>
      <c r="AE65926" s="30"/>
    </row>
    <row r="65927" spans="27:31" x14ac:dyDescent="0.25">
      <c r="AA65927" s="27"/>
      <c r="AC65927" s="28"/>
      <c r="AD65927" s="30"/>
      <c r="AE65927" s="30"/>
    </row>
    <row r="65928" spans="27:31" x14ac:dyDescent="0.25">
      <c r="AA65928" s="27"/>
      <c r="AC65928" s="28"/>
      <c r="AD65928" s="30"/>
      <c r="AE65928" s="30"/>
    </row>
    <row r="65929" spans="27:31" x14ac:dyDescent="0.25">
      <c r="AA65929" s="27"/>
      <c r="AC65929" s="28"/>
      <c r="AD65929" s="30"/>
      <c r="AE65929" s="30"/>
    </row>
    <row r="65930" spans="27:31" x14ac:dyDescent="0.25">
      <c r="AA65930" s="27"/>
      <c r="AC65930" s="28"/>
      <c r="AD65930" s="30"/>
      <c r="AE65930" s="30"/>
    </row>
    <row r="65931" spans="27:31" x14ac:dyDescent="0.25">
      <c r="AA65931" s="27"/>
      <c r="AC65931" s="28"/>
      <c r="AD65931" s="30"/>
      <c r="AE65931" s="30"/>
    </row>
    <row r="65932" spans="27:31" x14ac:dyDescent="0.25">
      <c r="AA65932" s="27"/>
      <c r="AC65932" s="28"/>
      <c r="AD65932" s="30"/>
      <c r="AE65932" s="30"/>
    </row>
    <row r="65933" spans="27:31" x14ac:dyDescent="0.25">
      <c r="AA65933" s="27"/>
      <c r="AC65933" s="28"/>
      <c r="AD65933" s="30"/>
      <c r="AE65933" s="30"/>
    </row>
    <row r="65934" spans="27:31" x14ac:dyDescent="0.25">
      <c r="AA65934" s="27"/>
      <c r="AC65934" s="28"/>
      <c r="AD65934" s="30"/>
      <c r="AE65934" s="30"/>
    </row>
    <row r="65935" spans="27:31" x14ac:dyDescent="0.25">
      <c r="AA65935" s="27"/>
      <c r="AC65935" s="28"/>
      <c r="AD65935" s="30"/>
      <c r="AE65935" s="30"/>
    </row>
    <row r="65936" spans="27:31" x14ac:dyDescent="0.25">
      <c r="AA65936" s="27"/>
      <c r="AC65936" s="28"/>
      <c r="AD65936" s="30"/>
      <c r="AE65936" s="30"/>
    </row>
    <row r="65937" spans="27:31" x14ac:dyDescent="0.25">
      <c r="AA65937" s="27"/>
      <c r="AC65937" s="28"/>
      <c r="AD65937" s="30"/>
      <c r="AE65937" s="30"/>
    </row>
    <row r="65938" spans="27:31" x14ac:dyDescent="0.25">
      <c r="AA65938" s="27"/>
      <c r="AC65938" s="28"/>
      <c r="AD65938" s="30"/>
      <c r="AE65938" s="30"/>
    </row>
    <row r="65939" spans="27:31" x14ac:dyDescent="0.25">
      <c r="AA65939" s="27"/>
      <c r="AC65939" s="28"/>
      <c r="AD65939" s="30"/>
      <c r="AE65939" s="30"/>
    </row>
    <row r="65940" spans="27:31" x14ac:dyDescent="0.25">
      <c r="AA65940" s="27"/>
      <c r="AC65940" s="28"/>
      <c r="AD65940" s="30"/>
      <c r="AE65940" s="30"/>
    </row>
    <row r="65941" spans="27:31" x14ac:dyDescent="0.25">
      <c r="AA65941" s="27"/>
      <c r="AC65941" s="28"/>
      <c r="AD65941" s="30"/>
      <c r="AE65941" s="30"/>
    </row>
    <row r="65942" spans="27:31" x14ac:dyDescent="0.25">
      <c r="AA65942" s="27"/>
      <c r="AC65942" s="28"/>
      <c r="AD65942" s="30"/>
      <c r="AE65942" s="30"/>
    </row>
    <row r="65943" spans="27:31" x14ac:dyDescent="0.25">
      <c r="AA65943" s="27"/>
      <c r="AC65943" s="28"/>
      <c r="AD65943" s="30"/>
      <c r="AE65943" s="30"/>
    </row>
    <row r="65944" spans="27:31" x14ac:dyDescent="0.25">
      <c r="AA65944" s="27"/>
      <c r="AC65944" s="28"/>
      <c r="AD65944" s="30"/>
      <c r="AE65944" s="30"/>
    </row>
    <row r="65945" spans="27:31" x14ac:dyDescent="0.25">
      <c r="AA65945" s="27"/>
      <c r="AC65945" s="28"/>
      <c r="AD65945" s="30"/>
      <c r="AE65945" s="30"/>
    </row>
    <row r="65946" spans="27:31" x14ac:dyDescent="0.25">
      <c r="AA65946" s="27"/>
      <c r="AC65946" s="28"/>
      <c r="AD65946" s="30"/>
      <c r="AE65946" s="30"/>
    </row>
    <row r="65947" spans="27:31" x14ac:dyDescent="0.25">
      <c r="AA65947" s="27"/>
      <c r="AC65947" s="28"/>
      <c r="AD65947" s="30"/>
      <c r="AE65947" s="30"/>
    </row>
    <row r="65948" spans="27:31" x14ac:dyDescent="0.25">
      <c r="AA65948" s="27"/>
      <c r="AC65948" s="28"/>
      <c r="AD65948" s="30"/>
      <c r="AE65948" s="30"/>
    </row>
    <row r="65949" spans="27:31" x14ac:dyDescent="0.25">
      <c r="AA65949" s="27"/>
      <c r="AC65949" s="28"/>
      <c r="AD65949" s="30"/>
      <c r="AE65949" s="30"/>
    </row>
    <row r="65950" spans="27:31" x14ac:dyDescent="0.25">
      <c r="AA65950" s="27"/>
      <c r="AC65950" s="28"/>
      <c r="AD65950" s="30"/>
      <c r="AE65950" s="30"/>
    </row>
    <row r="65951" spans="27:31" x14ac:dyDescent="0.25">
      <c r="AA65951" s="27"/>
      <c r="AC65951" s="28"/>
      <c r="AD65951" s="30"/>
      <c r="AE65951" s="30"/>
    </row>
    <row r="65952" spans="27:31" x14ac:dyDescent="0.25">
      <c r="AA65952" s="27"/>
      <c r="AC65952" s="28"/>
      <c r="AD65952" s="30"/>
      <c r="AE65952" s="30"/>
    </row>
    <row r="65953" spans="27:31" x14ac:dyDescent="0.25">
      <c r="AA65953" s="27"/>
      <c r="AC65953" s="28"/>
      <c r="AD65953" s="30"/>
      <c r="AE65953" s="30"/>
    </row>
    <row r="65954" spans="27:31" x14ac:dyDescent="0.25">
      <c r="AA65954" s="27"/>
      <c r="AC65954" s="28"/>
      <c r="AD65954" s="30"/>
      <c r="AE65954" s="30"/>
    </row>
    <row r="65955" spans="27:31" x14ac:dyDescent="0.25">
      <c r="AA65955" s="27"/>
      <c r="AC65955" s="28"/>
      <c r="AD65955" s="30"/>
      <c r="AE65955" s="30"/>
    </row>
    <row r="65956" spans="27:31" x14ac:dyDescent="0.25">
      <c r="AA65956" s="27"/>
      <c r="AC65956" s="28"/>
      <c r="AD65956" s="30"/>
      <c r="AE65956" s="30"/>
    </row>
    <row r="65957" spans="27:31" x14ac:dyDescent="0.25">
      <c r="AA65957" s="27"/>
      <c r="AC65957" s="28"/>
      <c r="AD65957" s="30"/>
      <c r="AE65957" s="30"/>
    </row>
    <row r="65958" spans="27:31" x14ac:dyDescent="0.25">
      <c r="AA65958" s="27"/>
      <c r="AC65958" s="28"/>
      <c r="AD65958" s="30"/>
      <c r="AE65958" s="30"/>
    </row>
    <row r="65959" spans="27:31" x14ac:dyDescent="0.25">
      <c r="AA65959" s="27"/>
      <c r="AC65959" s="28"/>
      <c r="AD65959" s="30"/>
      <c r="AE65959" s="30"/>
    </row>
    <row r="65960" spans="27:31" x14ac:dyDescent="0.25">
      <c r="AA65960" s="27"/>
      <c r="AC65960" s="28"/>
      <c r="AD65960" s="30"/>
      <c r="AE65960" s="30"/>
    </row>
    <row r="65961" spans="27:31" x14ac:dyDescent="0.25">
      <c r="AA65961" s="27"/>
      <c r="AC65961" s="28"/>
      <c r="AD65961" s="30"/>
      <c r="AE65961" s="30"/>
    </row>
    <row r="65962" spans="27:31" x14ac:dyDescent="0.25">
      <c r="AA65962" s="27"/>
      <c r="AC65962" s="28"/>
      <c r="AD65962" s="30"/>
      <c r="AE65962" s="30"/>
    </row>
    <row r="65963" spans="27:31" x14ac:dyDescent="0.25">
      <c r="AA65963" s="27"/>
      <c r="AC65963" s="28"/>
      <c r="AD65963" s="30"/>
      <c r="AE65963" s="30"/>
    </row>
    <row r="65964" spans="27:31" x14ac:dyDescent="0.25">
      <c r="AA65964" s="27"/>
      <c r="AC65964" s="28"/>
      <c r="AD65964" s="30"/>
      <c r="AE65964" s="30"/>
    </row>
    <row r="65965" spans="27:31" x14ac:dyDescent="0.25">
      <c r="AA65965" s="27"/>
      <c r="AC65965" s="28"/>
      <c r="AD65965" s="30"/>
      <c r="AE65965" s="30"/>
    </row>
    <row r="65966" spans="27:31" x14ac:dyDescent="0.25">
      <c r="AA65966" s="27"/>
      <c r="AC65966" s="28"/>
      <c r="AD65966" s="30"/>
      <c r="AE65966" s="30"/>
    </row>
    <row r="65967" spans="27:31" x14ac:dyDescent="0.25">
      <c r="AA65967" s="27"/>
      <c r="AC65967" s="28"/>
      <c r="AD65967" s="30"/>
      <c r="AE65967" s="30"/>
    </row>
    <row r="65968" spans="27:31" x14ac:dyDescent="0.25">
      <c r="AA65968" s="27"/>
      <c r="AC65968" s="28"/>
      <c r="AD65968" s="30"/>
      <c r="AE65968" s="30"/>
    </row>
    <row r="65969" spans="27:31" x14ac:dyDescent="0.25">
      <c r="AA65969" s="27"/>
      <c r="AC65969" s="28"/>
      <c r="AD65969" s="30"/>
      <c r="AE65969" s="30"/>
    </row>
    <row r="65970" spans="27:31" x14ac:dyDescent="0.25">
      <c r="AA65970" s="27"/>
      <c r="AC65970" s="28"/>
      <c r="AD65970" s="30"/>
      <c r="AE65970" s="30"/>
    </row>
    <row r="65971" spans="27:31" x14ac:dyDescent="0.25">
      <c r="AA65971" s="27"/>
      <c r="AC65971" s="28"/>
      <c r="AD65971" s="30"/>
      <c r="AE65971" s="30"/>
    </row>
    <row r="65972" spans="27:31" x14ac:dyDescent="0.25">
      <c r="AA65972" s="27"/>
      <c r="AC65972" s="28"/>
      <c r="AD65972" s="30"/>
      <c r="AE65972" s="30"/>
    </row>
    <row r="65973" spans="27:31" x14ac:dyDescent="0.25">
      <c r="AA65973" s="27"/>
      <c r="AC65973" s="28"/>
      <c r="AD65973" s="30"/>
      <c r="AE65973" s="30"/>
    </row>
    <row r="65974" spans="27:31" x14ac:dyDescent="0.25">
      <c r="AA65974" s="27"/>
      <c r="AC65974" s="28"/>
      <c r="AD65974" s="30"/>
      <c r="AE65974" s="30"/>
    </row>
    <row r="65975" spans="27:31" x14ac:dyDescent="0.25">
      <c r="AA65975" s="27"/>
      <c r="AC65975" s="28"/>
      <c r="AD65975" s="30"/>
      <c r="AE65975" s="30"/>
    </row>
    <row r="65976" spans="27:31" x14ac:dyDescent="0.25">
      <c r="AA65976" s="27"/>
      <c r="AC65976" s="28"/>
      <c r="AD65976" s="30"/>
      <c r="AE65976" s="30"/>
    </row>
    <row r="65977" spans="27:31" x14ac:dyDescent="0.25">
      <c r="AA65977" s="27"/>
      <c r="AC65977" s="28"/>
      <c r="AD65977" s="30"/>
      <c r="AE65977" s="30"/>
    </row>
    <row r="65978" spans="27:31" x14ac:dyDescent="0.25">
      <c r="AA65978" s="27"/>
      <c r="AC65978" s="28"/>
      <c r="AD65978" s="30"/>
      <c r="AE65978" s="30"/>
    </row>
    <row r="65979" spans="27:31" x14ac:dyDescent="0.25">
      <c r="AA65979" s="27"/>
      <c r="AC65979" s="28"/>
      <c r="AD65979" s="30"/>
      <c r="AE65979" s="30"/>
    </row>
    <row r="65980" spans="27:31" x14ac:dyDescent="0.25">
      <c r="AA65980" s="27"/>
      <c r="AC65980" s="28"/>
      <c r="AD65980" s="30"/>
      <c r="AE65980" s="30"/>
    </row>
    <row r="65981" spans="27:31" x14ac:dyDescent="0.25">
      <c r="AA65981" s="27"/>
      <c r="AC65981" s="28"/>
      <c r="AD65981" s="30"/>
      <c r="AE65981" s="30"/>
    </row>
    <row r="65982" spans="27:31" x14ac:dyDescent="0.25">
      <c r="AA65982" s="27"/>
      <c r="AC65982" s="28"/>
      <c r="AD65982" s="30"/>
      <c r="AE65982" s="30"/>
    </row>
    <row r="65983" spans="27:31" x14ac:dyDescent="0.25">
      <c r="AA65983" s="27"/>
      <c r="AC65983" s="28"/>
      <c r="AD65983" s="30"/>
      <c r="AE65983" s="30"/>
    </row>
    <row r="65984" spans="27:31" x14ac:dyDescent="0.25">
      <c r="AA65984" s="27"/>
      <c r="AC65984" s="28"/>
      <c r="AD65984" s="30"/>
      <c r="AE65984" s="30"/>
    </row>
    <row r="65985" spans="27:31" x14ac:dyDescent="0.25">
      <c r="AA65985" s="27"/>
      <c r="AC65985" s="28"/>
      <c r="AD65985" s="30"/>
      <c r="AE65985" s="30"/>
    </row>
    <row r="65986" spans="27:31" x14ac:dyDescent="0.25">
      <c r="AA65986" s="27"/>
      <c r="AC65986" s="28"/>
      <c r="AD65986" s="30"/>
      <c r="AE65986" s="30"/>
    </row>
    <row r="65987" spans="27:31" x14ac:dyDescent="0.25">
      <c r="AA65987" s="27"/>
      <c r="AC65987" s="28"/>
      <c r="AD65987" s="30"/>
      <c r="AE65987" s="30"/>
    </row>
    <row r="65988" spans="27:31" x14ac:dyDescent="0.25">
      <c r="AA65988" s="27"/>
      <c r="AC65988" s="28"/>
      <c r="AD65988" s="30"/>
      <c r="AE65988" s="30"/>
    </row>
    <row r="65989" spans="27:31" x14ac:dyDescent="0.25">
      <c r="AA65989" s="27"/>
      <c r="AC65989" s="28"/>
      <c r="AD65989" s="30"/>
      <c r="AE65989" s="30"/>
    </row>
    <row r="65990" spans="27:31" x14ac:dyDescent="0.25">
      <c r="AA65990" s="27"/>
      <c r="AC65990" s="28"/>
      <c r="AD65990" s="30"/>
      <c r="AE65990" s="30"/>
    </row>
    <row r="65991" spans="27:31" x14ac:dyDescent="0.25">
      <c r="AA65991" s="27"/>
      <c r="AC65991" s="28"/>
      <c r="AD65991" s="30"/>
      <c r="AE65991" s="30"/>
    </row>
    <row r="65992" spans="27:31" x14ac:dyDescent="0.25">
      <c r="AA65992" s="27"/>
      <c r="AC65992" s="28"/>
      <c r="AD65992" s="30"/>
      <c r="AE65992" s="30"/>
    </row>
    <row r="65993" spans="27:31" x14ac:dyDescent="0.25">
      <c r="AA65993" s="27"/>
      <c r="AC65993" s="28"/>
      <c r="AD65993" s="30"/>
      <c r="AE65993" s="30"/>
    </row>
    <row r="65994" spans="27:31" x14ac:dyDescent="0.25">
      <c r="AA65994" s="27"/>
      <c r="AC65994" s="28"/>
      <c r="AD65994" s="30"/>
      <c r="AE65994" s="30"/>
    </row>
    <row r="65995" spans="27:31" x14ac:dyDescent="0.25">
      <c r="AA65995" s="27"/>
      <c r="AC65995" s="28"/>
      <c r="AD65995" s="30"/>
      <c r="AE65995" s="30"/>
    </row>
    <row r="65996" spans="27:31" x14ac:dyDescent="0.25">
      <c r="AA65996" s="27"/>
      <c r="AC65996" s="28"/>
      <c r="AD65996" s="30"/>
      <c r="AE65996" s="30"/>
    </row>
    <row r="65997" spans="27:31" x14ac:dyDescent="0.25">
      <c r="AA65997" s="27"/>
      <c r="AC65997" s="28"/>
      <c r="AD65997" s="30"/>
      <c r="AE65997" s="30"/>
    </row>
    <row r="65998" spans="27:31" x14ac:dyDescent="0.25">
      <c r="AA65998" s="27"/>
      <c r="AC65998" s="28"/>
      <c r="AD65998" s="30"/>
      <c r="AE65998" s="30"/>
    </row>
    <row r="65999" spans="27:31" x14ac:dyDescent="0.25">
      <c r="AA65999" s="27"/>
      <c r="AC65999" s="28"/>
      <c r="AD65999" s="30"/>
      <c r="AE65999" s="30"/>
    </row>
    <row r="66000" spans="27:31" x14ac:dyDescent="0.25">
      <c r="AA66000" s="27"/>
      <c r="AC66000" s="28"/>
      <c r="AD66000" s="30"/>
      <c r="AE66000" s="30"/>
    </row>
    <row r="66001" spans="27:31" x14ac:dyDescent="0.25">
      <c r="AA66001" s="27"/>
      <c r="AC66001" s="28"/>
      <c r="AD66001" s="30"/>
      <c r="AE66001" s="30"/>
    </row>
    <row r="66002" spans="27:31" x14ac:dyDescent="0.25">
      <c r="AA66002" s="27"/>
      <c r="AC66002" s="28"/>
      <c r="AD66002" s="30"/>
      <c r="AE66002" s="30"/>
    </row>
    <row r="66003" spans="27:31" x14ac:dyDescent="0.25">
      <c r="AA66003" s="27"/>
      <c r="AC66003" s="28"/>
      <c r="AD66003" s="30"/>
      <c r="AE66003" s="30"/>
    </row>
    <row r="66004" spans="27:31" x14ac:dyDescent="0.25">
      <c r="AA66004" s="27"/>
      <c r="AC66004" s="28"/>
      <c r="AD66004" s="30"/>
      <c r="AE66004" s="30"/>
    </row>
    <row r="66005" spans="27:31" x14ac:dyDescent="0.25">
      <c r="AA66005" s="27"/>
      <c r="AC66005" s="28"/>
      <c r="AD66005" s="30"/>
      <c r="AE66005" s="30"/>
    </row>
    <row r="66006" spans="27:31" x14ac:dyDescent="0.25">
      <c r="AA66006" s="27"/>
      <c r="AC66006" s="28"/>
      <c r="AD66006" s="30"/>
      <c r="AE66006" s="30"/>
    </row>
    <row r="66007" spans="27:31" x14ac:dyDescent="0.25">
      <c r="AA66007" s="27"/>
      <c r="AC66007" s="28"/>
      <c r="AD66007" s="30"/>
      <c r="AE66007" s="30"/>
    </row>
    <row r="66008" spans="27:31" x14ac:dyDescent="0.25">
      <c r="AA66008" s="27"/>
      <c r="AC66008" s="28"/>
      <c r="AD66008" s="30"/>
      <c r="AE66008" s="30"/>
    </row>
    <row r="66009" spans="27:31" x14ac:dyDescent="0.25">
      <c r="AA66009" s="27"/>
      <c r="AC66009" s="28"/>
      <c r="AD66009" s="30"/>
      <c r="AE66009" s="30"/>
    </row>
    <row r="66010" spans="27:31" x14ac:dyDescent="0.25">
      <c r="AA66010" s="27"/>
      <c r="AC66010" s="28"/>
      <c r="AD66010" s="30"/>
      <c r="AE66010" s="30"/>
    </row>
    <row r="66011" spans="27:31" x14ac:dyDescent="0.25">
      <c r="AA66011" s="27"/>
      <c r="AC66011" s="28"/>
      <c r="AD66011" s="30"/>
      <c r="AE66011" s="30"/>
    </row>
    <row r="66012" spans="27:31" x14ac:dyDescent="0.25">
      <c r="AA66012" s="27"/>
      <c r="AC66012" s="28"/>
      <c r="AD66012" s="30"/>
      <c r="AE66012" s="30"/>
    </row>
    <row r="66013" spans="27:31" x14ac:dyDescent="0.25">
      <c r="AA66013" s="27"/>
      <c r="AC66013" s="28"/>
      <c r="AD66013" s="30"/>
      <c r="AE66013" s="30"/>
    </row>
    <row r="66014" spans="27:31" x14ac:dyDescent="0.25">
      <c r="AA66014" s="27"/>
      <c r="AC66014" s="28"/>
      <c r="AD66014" s="30"/>
      <c r="AE66014" s="30"/>
    </row>
    <row r="66015" spans="27:31" x14ac:dyDescent="0.25">
      <c r="AA66015" s="27"/>
      <c r="AC66015" s="28"/>
      <c r="AD66015" s="30"/>
      <c r="AE66015" s="30"/>
    </row>
    <row r="66016" spans="27:31" x14ac:dyDescent="0.25">
      <c r="AA66016" s="27"/>
      <c r="AC66016" s="28"/>
      <c r="AD66016" s="30"/>
      <c r="AE66016" s="30"/>
    </row>
    <row r="66017" spans="27:31" x14ac:dyDescent="0.25">
      <c r="AA66017" s="27"/>
      <c r="AC66017" s="28"/>
      <c r="AD66017" s="30"/>
      <c r="AE66017" s="30"/>
    </row>
    <row r="66018" spans="27:31" x14ac:dyDescent="0.25">
      <c r="AA66018" s="27"/>
      <c r="AC66018" s="28"/>
      <c r="AD66018" s="30"/>
      <c r="AE66018" s="30"/>
    </row>
    <row r="66019" spans="27:31" x14ac:dyDescent="0.25">
      <c r="AA66019" s="27"/>
      <c r="AC66019" s="28"/>
      <c r="AD66019" s="30"/>
      <c r="AE66019" s="30"/>
    </row>
    <row r="66020" spans="27:31" x14ac:dyDescent="0.25">
      <c r="AA66020" s="27"/>
      <c r="AC66020" s="28"/>
      <c r="AD66020" s="30"/>
      <c r="AE66020" s="30"/>
    </row>
    <row r="66021" spans="27:31" x14ac:dyDescent="0.25">
      <c r="AA66021" s="27"/>
      <c r="AC66021" s="28"/>
      <c r="AD66021" s="30"/>
      <c r="AE66021" s="30"/>
    </row>
    <row r="66022" spans="27:31" x14ac:dyDescent="0.25">
      <c r="AA66022" s="27"/>
      <c r="AC66022" s="28"/>
      <c r="AD66022" s="30"/>
      <c r="AE66022" s="30"/>
    </row>
    <row r="66023" spans="27:31" x14ac:dyDescent="0.25">
      <c r="AA66023" s="27"/>
      <c r="AC66023" s="28"/>
      <c r="AD66023" s="30"/>
      <c r="AE66023" s="30"/>
    </row>
    <row r="66024" spans="27:31" x14ac:dyDescent="0.25">
      <c r="AA66024" s="27"/>
      <c r="AC66024" s="28"/>
      <c r="AD66024" s="30"/>
      <c r="AE66024" s="30"/>
    </row>
    <row r="66025" spans="27:31" x14ac:dyDescent="0.25">
      <c r="AA66025" s="27"/>
      <c r="AC66025" s="28"/>
      <c r="AD66025" s="30"/>
      <c r="AE66025" s="30"/>
    </row>
    <row r="66026" spans="27:31" x14ac:dyDescent="0.25">
      <c r="AA66026" s="27"/>
      <c r="AC66026" s="28"/>
      <c r="AD66026" s="30"/>
      <c r="AE66026" s="30"/>
    </row>
    <row r="66027" spans="27:31" x14ac:dyDescent="0.25">
      <c r="AA66027" s="27"/>
      <c r="AC66027" s="28"/>
      <c r="AD66027" s="30"/>
      <c r="AE66027" s="30"/>
    </row>
    <row r="66028" spans="27:31" x14ac:dyDescent="0.25">
      <c r="AA66028" s="27"/>
      <c r="AC66028" s="28"/>
      <c r="AD66028" s="30"/>
      <c r="AE66028" s="30"/>
    </row>
    <row r="66029" spans="27:31" x14ac:dyDescent="0.25">
      <c r="AA66029" s="27"/>
      <c r="AC66029" s="28"/>
      <c r="AD66029" s="30"/>
      <c r="AE66029" s="30"/>
    </row>
    <row r="66030" spans="27:31" x14ac:dyDescent="0.25">
      <c r="AA66030" s="27"/>
      <c r="AC66030" s="28"/>
      <c r="AD66030" s="30"/>
      <c r="AE66030" s="30"/>
    </row>
    <row r="66031" spans="27:31" x14ac:dyDescent="0.25">
      <c r="AA66031" s="27"/>
      <c r="AC66031" s="28"/>
      <c r="AD66031" s="30"/>
      <c r="AE66031" s="30"/>
    </row>
    <row r="66032" spans="27:31" x14ac:dyDescent="0.25">
      <c r="AA66032" s="27"/>
      <c r="AC66032" s="28"/>
      <c r="AD66032" s="30"/>
      <c r="AE66032" s="30"/>
    </row>
    <row r="66033" spans="27:31" x14ac:dyDescent="0.25">
      <c r="AA66033" s="27"/>
      <c r="AC66033" s="28"/>
      <c r="AD66033" s="30"/>
      <c r="AE66033" s="30"/>
    </row>
    <row r="66034" spans="27:31" x14ac:dyDescent="0.25">
      <c r="AA66034" s="27"/>
      <c r="AC66034" s="28"/>
      <c r="AD66034" s="30"/>
      <c r="AE66034" s="30"/>
    </row>
    <row r="66035" spans="27:31" x14ac:dyDescent="0.25">
      <c r="AA66035" s="27"/>
      <c r="AC66035" s="28"/>
      <c r="AD66035" s="30"/>
      <c r="AE66035" s="30"/>
    </row>
    <row r="66036" spans="27:31" x14ac:dyDescent="0.25">
      <c r="AA66036" s="27"/>
      <c r="AC66036" s="28"/>
      <c r="AD66036" s="30"/>
      <c r="AE66036" s="30"/>
    </row>
    <row r="66037" spans="27:31" x14ac:dyDescent="0.25">
      <c r="AA66037" s="27"/>
      <c r="AC66037" s="28"/>
      <c r="AD66037" s="30"/>
      <c r="AE66037" s="30"/>
    </row>
    <row r="66038" spans="27:31" x14ac:dyDescent="0.25">
      <c r="AA66038" s="27"/>
      <c r="AC66038" s="28"/>
      <c r="AD66038" s="30"/>
      <c r="AE66038" s="30"/>
    </row>
    <row r="66039" spans="27:31" x14ac:dyDescent="0.25">
      <c r="AA66039" s="27"/>
      <c r="AC66039" s="28"/>
      <c r="AD66039" s="30"/>
      <c r="AE66039" s="30"/>
    </row>
    <row r="66040" spans="27:31" x14ac:dyDescent="0.25">
      <c r="AA66040" s="27"/>
      <c r="AC66040" s="28"/>
      <c r="AD66040" s="30"/>
      <c r="AE66040" s="30"/>
    </row>
    <row r="66041" spans="27:31" x14ac:dyDescent="0.25">
      <c r="AA66041" s="27"/>
      <c r="AC66041" s="28"/>
      <c r="AD66041" s="30"/>
      <c r="AE66041" s="30"/>
    </row>
    <row r="66042" spans="27:31" x14ac:dyDescent="0.25">
      <c r="AA66042" s="27"/>
      <c r="AC66042" s="28"/>
      <c r="AD66042" s="30"/>
      <c r="AE66042" s="30"/>
    </row>
    <row r="66043" spans="27:31" x14ac:dyDescent="0.25">
      <c r="AA66043" s="27"/>
      <c r="AC66043" s="28"/>
      <c r="AD66043" s="30"/>
      <c r="AE66043" s="30"/>
    </row>
    <row r="66044" spans="27:31" x14ac:dyDescent="0.25">
      <c r="AA66044" s="27"/>
      <c r="AC66044" s="28"/>
      <c r="AD66044" s="30"/>
      <c r="AE66044" s="30"/>
    </row>
    <row r="66045" spans="27:31" x14ac:dyDescent="0.25">
      <c r="AA66045" s="27"/>
      <c r="AC66045" s="28"/>
      <c r="AD66045" s="30"/>
      <c r="AE66045" s="30"/>
    </row>
    <row r="66046" spans="27:31" x14ac:dyDescent="0.25">
      <c r="AA66046" s="27"/>
      <c r="AC66046" s="28"/>
      <c r="AD66046" s="30"/>
      <c r="AE66046" s="30"/>
    </row>
    <row r="66047" spans="27:31" x14ac:dyDescent="0.25">
      <c r="AA66047" s="27"/>
      <c r="AC66047" s="28"/>
      <c r="AD66047" s="30"/>
      <c r="AE66047" s="30"/>
    </row>
    <row r="66048" spans="27:31" x14ac:dyDescent="0.25">
      <c r="AA66048" s="27"/>
      <c r="AC66048" s="28"/>
      <c r="AD66048" s="30"/>
      <c r="AE66048" s="30"/>
    </row>
    <row r="66049" spans="27:31" x14ac:dyDescent="0.25">
      <c r="AA66049" s="27"/>
      <c r="AC66049" s="28"/>
      <c r="AD66049" s="30"/>
      <c r="AE66049" s="30"/>
    </row>
    <row r="66050" spans="27:31" x14ac:dyDescent="0.25">
      <c r="AA66050" s="27"/>
      <c r="AC66050" s="28"/>
      <c r="AD66050" s="30"/>
      <c r="AE66050" s="30"/>
    </row>
    <row r="66051" spans="27:31" x14ac:dyDescent="0.25">
      <c r="AA66051" s="27"/>
      <c r="AC66051" s="28"/>
      <c r="AD66051" s="30"/>
      <c r="AE66051" s="30"/>
    </row>
    <row r="66052" spans="27:31" x14ac:dyDescent="0.25">
      <c r="AA66052" s="27"/>
      <c r="AC66052" s="28"/>
      <c r="AD66052" s="30"/>
      <c r="AE66052" s="30"/>
    </row>
    <row r="66053" spans="27:31" x14ac:dyDescent="0.25">
      <c r="AA66053" s="27"/>
      <c r="AC66053" s="28"/>
      <c r="AD66053" s="30"/>
      <c r="AE66053" s="30"/>
    </row>
    <row r="66054" spans="27:31" x14ac:dyDescent="0.25">
      <c r="AA66054" s="27"/>
      <c r="AC66054" s="28"/>
      <c r="AD66054" s="30"/>
      <c r="AE66054" s="30"/>
    </row>
    <row r="66055" spans="27:31" x14ac:dyDescent="0.25">
      <c r="AA66055" s="27"/>
      <c r="AC66055" s="28"/>
      <c r="AD66055" s="30"/>
      <c r="AE66055" s="30"/>
    </row>
    <row r="66056" spans="27:31" x14ac:dyDescent="0.25">
      <c r="AA66056" s="27"/>
      <c r="AC66056" s="28"/>
      <c r="AD66056" s="30"/>
      <c r="AE66056" s="30"/>
    </row>
    <row r="66057" spans="27:31" x14ac:dyDescent="0.25">
      <c r="AA66057" s="27"/>
      <c r="AC66057" s="28"/>
      <c r="AD66057" s="30"/>
      <c r="AE66057" s="30"/>
    </row>
    <row r="66058" spans="27:31" x14ac:dyDescent="0.25">
      <c r="AA66058" s="27"/>
      <c r="AC66058" s="28"/>
      <c r="AD66058" s="30"/>
      <c r="AE66058" s="30"/>
    </row>
    <row r="66059" spans="27:31" x14ac:dyDescent="0.25">
      <c r="AA66059" s="27"/>
      <c r="AC66059" s="28"/>
      <c r="AD66059" s="30"/>
      <c r="AE66059" s="30"/>
    </row>
    <row r="66060" spans="27:31" x14ac:dyDescent="0.25">
      <c r="AA66060" s="27"/>
      <c r="AC66060" s="28"/>
      <c r="AD66060" s="30"/>
      <c r="AE66060" s="30"/>
    </row>
    <row r="66061" spans="27:31" x14ac:dyDescent="0.25">
      <c r="AA66061" s="27"/>
      <c r="AC66061" s="28"/>
      <c r="AD66061" s="30"/>
      <c r="AE66061" s="30"/>
    </row>
    <row r="66062" spans="27:31" x14ac:dyDescent="0.25">
      <c r="AA66062" s="27"/>
      <c r="AC66062" s="28"/>
      <c r="AD66062" s="30"/>
      <c r="AE66062" s="30"/>
    </row>
    <row r="66063" spans="27:31" x14ac:dyDescent="0.25">
      <c r="AA66063" s="27"/>
      <c r="AC66063" s="28"/>
      <c r="AD66063" s="30"/>
      <c r="AE66063" s="30"/>
    </row>
    <row r="66064" spans="27:31" x14ac:dyDescent="0.25">
      <c r="AA66064" s="27"/>
      <c r="AC66064" s="28"/>
      <c r="AD66064" s="30"/>
      <c r="AE66064" s="30"/>
    </row>
    <row r="66065" spans="27:31" x14ac:dyDescent="0.25">
      <c r="AA66065" s="27"/>
      <c r="AC66065" s="28"/>
      <c r="AD66065" s="30"/>
      <c r="AE66065" s="30"/>
    </row>
    <row r="66066" spans="27:31" x14ac:dyDescent="0.25">
      <c r="AA66066" s="27"/>
      <c r="AC66066" s="28"/>
      <c r="AD66066" s="30"/>
      <c r="AE66066" s="30"/>
    </row>
    <row r="66067" spans="27:31" x14ac:dyDescent="0.25">
      <c r="AA66067" s="27"/>
      <c r="AC66067" s="28"/>
      <c r="AD66067" s="30"/>
      <c r="AE66067" s="30"/>
    </row>
    <row r="66068" spans="27:31" x14ac:dyDescent="0.25">
      <c r="AA66068" s="27"/>
      <c r="AC66068" s="28"/>
      <c r="AD66068" s="30"/>
      <c r="AE66068" s="30"/>
    </row>
    <row r="66069" spans="27:31" x14ac:dyDescent="0.25">
      <c r="AA66069" s="27"/>
      <c r="AC66069" s="28"/>
      <c r="AD66069" s="30"/>
      <c r="AE66069" s="30"/>
    </row>
    <row r="66070" spans="27:31" x14ac:dyDescent="0.25">
      <c r="AA66070" s="27"/>
      <c r="AC66070" s="28"/>
      <c r="AD66070" s="30"/>
      <c r="AE66070" s="30"/>
    </row>
    <row r="66071" spans="27:31" x14ac:dyDescent="0.25">
      <c r="AA66071" s="27"/>
      <c r="AC66071" s="28"/>
      <c r="AD66071" s="30"/>
      <c r="AE66071" s="30"/>
    </row>
    <row r="66072" spans="27:31" x14ac:dyDescent="0.25">
      <c r="AA66072" s="27"/>
      <c r="AC66072" s="28"/>
      <c r="AD66072" s="30"/>
      <c r="AE66072" s="30"/>
    </row>
    <row r="66073" spans="27:31" x14ac:dyDescent="0.25">
      <c r="AA66073" s="27"/>
      <c r="AC66073" s="28"/>
      <c r="AD66073" s="30"/>
      <c r="AE66073" s="30"/>
    </row>
    <row r="66074" spans="27:31" x14ac:dyDescent="0.25">
      <c r="AA66074" s="27"/>
      <c r="AC66074" s="28"/>
      <c r="AD66074" s="30"/>
      <c r="AE66074" s="30"/>
    </row>
    <row r="66075" spans="27:31" x14ac:dyDescent="0.25">
      <c r="AA66075" s="27"/>
      <c r="AC66075" s="28"/>
      <c r="AD66075" s="30"/>
      <c r="AE66075" s="30"/>
    </row>
    <row r="66076" spans="27:31" x14ac:dyDescent="0.25">
      <c r="AA66076" s="27"/>
      <c r="AC66076" s="28"/>
      <c r="AD66076" s="30"/>
      <c r="AE66076" s="30"/>
    </row>
    <row r="66077" spans="27:31" x14ac:dyDescent="0.25">
      <c r="AA66077" s="27"/>
      <c r="AC66077" s="28"/>
      <c r="AD66077" s="30"/>
      <c r="AE66077" s="30"/>
    </row>
    <row r="66078" spans="27:31" x14ac:dyDescent="0.25">
      <c r="AA66078" s="27"/>
      <c r="AC66078" s="28"/>
      <c r="AD66078" s="30"/>
      <c r="AE66078" s="30"/>
    </row>
    <row r="66079" spans="27:31" x14ac:dyDescent="0.25">
      <c r="AA66079" s="27"/>
      <c r="AC66079" s="28"/>
      <c r="AD66079" s="30"/>
      <c r="AE66079" s="30"/>
    </row>
    <row r="66080" spans="27:31" x14ac:dyDescent="0.25">
      <c r="AA66080" s="27"/>
      <c r="AC66080" s="28"/>
      <c r="AD66080" s="30"/>
      <c r="AE66080" s="30"/>
    </row>
    <row r="66081" spans="27:31" x14ac:dyDescent="0.25">
      <c r="AA66081" s="27"/>
      <c r="AC66081" s="28"/>
      <c r="AD66081" s="30"/>
      <c r="AE66081" s="30"/>
    </row>
    <row r="66082" spans="27:31" x14ac:dyDescent="0.25">
      <c r="AA66082" s="27"/>
      <c r="AC66082" s="28"/>
      <c r="AD66082" s="30"/>
      <c r="AE66082" s="30"/>
    </row>
    <row r="66083" spans="27:31" x14ac:dyDescent="0.25">
      <c r="AA66083" s="27"/>
      <c r="AC66083" s="28"/>
      <c r="AD66083" s="30"/>
      <c r="AE66083" s="30"/>
    </row>
    <row r="66084" spans="27:31" x14ac:dyDescent="0.25">
      <c r="AA66084" s="27"/>
      <c r="AC66084" s="28"/>
      <c r="AD66084" s="30"/>
      <c r="AE66084" s="30"/>
    </row>
    <row r="66085" spans="27:31" x14ac:dyDescent="0.25">
      <c r="AA66085" s="27"/>
      <c r="AC66085" s="28"/>
      <c r="AD66085" s="30"/>
      <c r="AE66085" s="30"/>
    </row>
    <row r="66086" spans="27:31" x14ac:dyDescent="0.25">
      <c r="AA66086" s="27"/>
      <c r="AC66086" s="28"/>
      <c r="AD66086" s="30"/>
      <c r="AE66086" s="30"/>
    </row>
    <row r="66087" spans="27:31" x14ac:dyDescent="0.25">
      <c r="AA66087" s="27"/>
      <c r="AC66087" s="28"/>
      <c r="AD66087" s="30"/>
      <c r="AE66087" s="30"/>
    </row>
    <row r="66088" spans="27:31" x14ac:dyDescent="0.25">
      <c r="AA66088" s="27"/>
      <c r="AC66088" s="28"/>
      <c r="AD66088" s="30"/>
      <c r="AE66088" s="30"/>
    </row>
    <row r="66089" spans="27:31" x14ac:dyDescent="0.25">
      <c r="AA66089" s="27"/>
      <c r="AC66089" s="28"/>
      <c r="AD66089" s="30"/>
      <c r="AE66089" s="30"/>
    </row>
    <row r="66090" spans="27:31" x14ac:dyDescent="0.25">
      <c r="AA66090" s="27"/>
      <c r="AC66090" s="28"/>
      <c r="AD66090" s="30"/>
      <c r="AE66090" s="30"/>
    </row>
    <row r="66091" spans="27:31" x14ac:dyDescent="0.25">
      <c r="AA66091" s="27"/>
      <c r="AC66091" s="28"/>
      <c r="AD66091" s="30"/>
      <c r="AE66091" s="30"/>
    </row>
    <row r="66092" spans="27:31" x14ac:dyDescent="0.25">
      <c r="AA66092" s="27"/>
      <c r="AC66092" s="28"/>
      <c r="AD66092" s="30"/>
      <c r="AE66092" s="30"/>
    </row>
    <row r="66093" spans="27:31" x14ac:dyDescent="0.25">
      <c r="AA66093" s="27"/>
      <c r="AC66093" s="28"/>
      <c r="AD66093" s="30"/>
      <c r="AE66093" s="30"/>
    </row>
    <row r="66094" spans="27:31" x14ac:dyDescent="0.25">
      <c r="AA66094" s="27"/>
      <c r="AC66094" s="28"/>
      <c r="AD66094" s="30"/>
      <c r="AE66094" s="30"/>
    </row>
    <row r="66095" spans="27:31" x14ac:dyDescent="0.25">
      <c r="AA66095" s="27"/>
      <c r="AC66095" s="28"/>
      <c r="AD66095" s="30"/>
      <c r="AE66095" s="30"/>
    </row>
    <row r="66096" spans="27:31" x14ac:dyDescent="0.25">
      <c r="AA66096" s="27"/>
      <c r="AC66096" s="28"/>
      <c r="AD66096" s="30"/>
      <c r="AE66096" s="30"/>
    </row>
    <row r="66097" spans="27:31" x14ac:dyDescent="0.25">
      <c r="AA66097" s="27"/>
      <c r="AC66097" s="28"/>
      <c r="AD66097" s="30"/>
      <c r="AE66097" s="30"/>
    </row>
    <row r="66098" spans="27:31" x14ac:dyDescent="0.25">
      <c r="AA66098" s="27"/>
      <c r="AC66098" s="28"/>
      <c r="AD66098" s="30"/>
      <c r="AE66098" s="30"/>
    </row>
    <row r="66099" spans="27:31" x14ac:dyDescent="0.25">
      <c r="AA66099" s="27"/>
      <c r="AC66099" s="28"/>
      <c r="AD66099" s="30"/>
      <c r="AE66099" s="30"/>
    </row>
    <row r="66100" spans="27:31" x14ac:dyDescent="0.25">
      <c r="AA66100" s="27"/>
      <c r="AC66100" s="28"/>
      <c r="AD66100" s="30"/>
      <c r="AE66100" s="30"/>
    </row>
    <row r="66101" spans="27:31" x14ac:dyDescent="0.25">
      <c r="AA66101" s="27"/>
      <c r="AC66101" s="28"/>
      <c r="AD66101" s="30"/>
      <c r="AE66101" s="30"/>
    </row>
    <row r="66102" spans="27:31" x14ac:dyDescent="0.25">
      <c r="AA66102" s="27"/>
      <c r="AC66102" s="28"/>
      <c r="AD66102" s="30"/>
      <c r="AE66102" s="30"/>
    </row>
    <row r="66103" spans="27:31" x14ac:dyDescent="0.25">
      <c r="AA66103" s="27"/>
      <c r="AC66103" s="28"/>
      <c r="AD66103" s="30"/>
      <c r="AE66103" s="30"/>
    </row>
    <row r="66104" spans="27:31" x14ac:dyDescent="0.25">
      <c r="AA66104" s="27"/>
      <c r="AC66104" s="28"/>
      <c r="AD66104" s="30"/>
      <c r="AE66104" s="30"/>
    </row>
    <row r="66105" spans="27:31" x14ac:dyDescent="0.25">
      <c r="AA66105" s="27"/>
      <c r="AC66105" s="28"/>
      <c r="AD66105" s="30"/>
      <c r="AE66105" s="30"/>
    </row>
    <row r="66106" spans="27:31" x14ac:dyDescent="0.25">
      <c r="AA66106" s="27"/>
      <c r="AC66106" s="28"/>
      <c r="AD66106" s="30"/>
      <c r="AE66106" s="30"/>
    </row>
    <row r="66107" spans="27:31" x14ac:dyDescent="0.25">
      <c r="AA66107" s="27"/>
      <c r="AC66107" s="28"/>
      <c r="AD66107" s="30"/>
      <c r="AE66107" s="30"/>
    </row>
    <row r="66108" spans="27:31" x14ac:dyDescent="0.25">
      <c r="AA66108" s="27"/>
      <c r="AC66108" s="28"/>
      <c r="AD66108" s="30"/>
      <c r="AE66108" s="30"/>
    </row>
    <row r="66109" spans="27:31" x14ac:dyDescent="0.25">
      <c r="AA66109" s="27"/>
      <c r="AC66109" s="28"/>
      <c r="AD66109" s="30"/>
      <c r="AE66109" s="30"/>
    </row>
    <row r="66110" spans="27:31" x14ac:dyDescent="0.25">
      <c r="AA66110" s="27"/>
      <c r="AC66110" s="28"/>
      <c r="AD66110" s="30"/>
      <c r="AE66110" s="30"/>
    </row>
    <row r="66111" spans="27:31" x14ac:dyDescent="0.25">
      <c r="AA66111" s="27"/>
      <c r="AC66111" s="28"/>
      <c r="AD66111" s="30"/>
      <c r="AE66111" s="30"/>
    </row>
    <row r="66112" spans="27:31" x14ac:dyDescent="0.25">
      <c r="AA66112" s="27"/>
      <c r="AC66112" s="28"/>
      <c r="AD66112" s="30"/>
      <c r="AE66112" s="30"/>
    </row>
    <row r="66113" spans="27:31" x14ac:dyDescent="0.25">
      <c r="AA66113" s="27"/>
      <c r="AC66113" s="28"/>
      <c r="AD66113" s="30"/>
      <c r="AE66113" s="30"/>
    </row>
    <row r="66114" spans="27:31" x14ac:dyDescent="0.25">
      <c r="AA66114" s="27"/>
      <c r="AC66114" s="28"/>
      <c r="AD66114" s="30"/>
      <c r="AE66114" s="30"/>
    </row>
    <row r="66115" spans="27:31" x14ac:dyDescent="0.25">
      <c r="AA66115" s="27"/>
      <c r="AC66115" s="28"/>
      <c r="AD66115" s="30"/>
      <c r="AE66115" s="30"/>
    </row>
    <row r="66116" spans="27:31" x14ac:dyDescent="0.25">
      <c r="AA66116" s="27"/>
      <c r="AC66116" s="28"/>
      <c r="AD66116" s="30"/>
      <c r="AE66116" s="30"/>
    </row>
    <row r="66117" spans="27:31" x14ac:dyDescent="0.25">
      <c r="AA66117" s="27"/>
      <c r="AC66117" s="28"/>
      <c r="AD66117" s="30"/>
      <c r="AE66117" s="30"/>
    </row>
    <row r="66118" spans="27:31" x14ac:dyDescent="0.25">
      <c r="AA66118" s="27"/>
      <c r="AC66118" s="28"/>
      <c r="AD66118" s="30"/>
      <c r="AE66118" s="30"/>
    </row>
    <row r="66119" spans="27:31" x14ac:dyDescent="0.25">
      <c r="AA66119" s="27"/>
      <c r="AC66119" s="28"/>
      <c r="AD66119" s="30"/>
      <c r="AE66119" s="30"/>
    </row>
    <row r="66120" spans="27:31" x14ac:dyDescent="0.25">
      <c r="AA66120" s="27"/>
      <c r="AC66120" s="28"/>
      <c r="AD66120" s="30"/>
      <c r="AE66120" s="30"/>
    </row>
    <row r="66121" spans="27:31" x14ac:dyDescent="0.25">
      <c r="AA66121" s="27"/>
      <c r="AC66121" s="28"/>
      <c r="AD66121" s="30"/>
      <c r="AE66121" s="30"/>
    </row>
    <row r="66122" spans="27:31" x14ac:dyDescent="0.25">
      <c r="AA66122" s="27"/>
      <c r="AC66122" s="28"/>
      <c r="AD66122" s="30"/>
      <c r="AE66122" s="30"/>
    </row>
    <row r="66123" spans="27:31" x14ac:dyDescent="0.25">
      <c r="AA66123" s="27"/>
      <c r="AC66123" s="28"/>
      <c r="AD66123" s="30"/>
      <c r="AE66123" s="30"/>
    </row>
    <row r="66124" spans="27:31" x14ac:dyDescent="0.25">
      <c r="AA66124" s="27"/>
      <c r="AC66124" s="28"/>
      <c r="AD66124" s="30"/>
      <c r="AE66124" s="30"/>
    </row>
    <row r="66125" spans="27:31" x14ac:dyDescent="0.25">
      <c r="AA66125" s="27"/>
      <c r="AC66125" s="28"/>
      <c r="AD66125" s="30"/>
      <c r="AE66125" s="30"/>
    </row>
    <row r="66126" spans="27:31" x14ac:dyDescent="0.25">
      <c r="AA66126" s="27"/>
      <c r="AC66126" s="28"/>
      <c r="AD66126" s="30"/>
      <c r="AE66126" s="30"/>
    </row>
    <row r="66127" spans="27:31" x14ac:dyDescent="0.25">
      <c r="AA66127" s="27"/>
      <c r="AC66127" s="28"/>
      <c r="AD66127" s="30"/>
      <c r="AE66127" s="30"/>
    </row>
    <row r="66128" spans="27:31" x14ac:dyDescent="0.25">
      <c r="AA66128" s="27"/>
      <c r="AC66128" s="28"/>
      <c r="AD66128" s="30"/>
      <c r="AE66128" s="30"/>
    </row>
    <row r="66129" spans="27:31" x14ac:dyDescent="0.25">
      <c r="AA66129" s="27"/>
      <c r="AC66129" s="28"/>
      <c r="AD66129" s="30"/>
      <c r="AE66129" s="30"/>
    </row>
    <row r="66130" spans="27:31" x14ac:dyDescent="0.25">
      <c r="AA66130" s="27"/>
      <c r="AC66130" s="28"/>
      <c r="AD66130" s="30"/>
      <c r="AE66130" s="30"/>
    </row>
    <row r="66131" spans="27:31" x14ac:dyDescent="0.25">
      <c r="AA66131" s="27"/>
      <c r="AC66131" s="28"/>
      <c r="AD66131" s="30"/>
      <c r="AE66131" s="30"/>
    </row>
    <row r="66132" spans="27:31" x14ac:dyDescent="0.25">
      <c r="AA66132" s="27"/>
      <c r="AC66132" s="28"/>
      <c r="AD66132" s="30"/>
      <c r="AE66132" s="30"/>
    </row>
    <row r="66133" spans="27:31" x14ac:dyDescent="0.25">
      <c r="AA66133" s="27"/>
      <c r="AC66133" s="28"/>
      <c r="AD66133" s="30"/>
      <c r="AE66133" s="30"/>
    </row>
    <row r="66134" spans="27:31" x14ac:dyDescent="0.25">
      <c r="AA66134" s="27"/>
      <c r="AC66134" s="28"/>
      <c r="AD66134" s="30"/>
      <c r="AE66134" s="30"/>
    </row>
    <row r="66135" spans="27:31" x14ac:dyDescent="0.25">
      <c r="AA66135" s="27"/>
      <c r="AC66135" s="28"/>
      <c r="AD66135" s="30"/>
      <c r="AE66135" s="30"/>
    </row>
    <row r="66136" spans="27:31" x14ac:dyDescent="0.25">
      <c r="AA66136" s="27"/>
      <c r="AC66136" s="28"/>
      <c r="AD66136" s="30"/>
      <c r="AE66136" s="30"/>
    </row>
    <row r="66137" spans="27:31" x14ac:dyDescent="0.25">
      <c r="AA66137" s="27"/>
      <c r="AC66137" s="28"/>
      <c r="AD66137" s="30"/>
      <c r="AE66137" s="30"/>
    </row>
    <row r="66138" spans="27:31" x14ac:dyDescent="0.25">
      <c r="AA66138" s="27"/>
      <c r="AC66138" s="28"/>
      <c r="AD66138" s="30"/>
      <c r="AE66138" s="30"/>
    </row>
    <row r="66139" spans="27:31" x14ac:dyDescent="0.25">
      <c r="AA66139" s="27"/>
      <c r="AC66139" s="28"/>
      <c r="AD66139" s="30"/>
      <c r="AE66139" s="30"/>
    </row>
    <row r="66140" spans="27:31" x14ac:dyDescent="0.25">
      <c r="AA66140" s="27"/>
      <c r="AC66140" s="28"/>
      <c r="AD66140" s="30"/>
      <c r="AE66140" s="30"/>
    </row>
    <row r="66141" spans="27:31" x14ac:dyDescent="0.25">
      <c r="AA66141" s="27"/>
      <c r="AC66141" s="28"/>
      <c r="AD66141" s="30"/>
      <c r="AE66141" s="30"/>
    </row>
    <row r="66142" spans="27:31" x14ac:dyDescent="0.25">
      <c r="AA66142" s="27"/>
      <c r="AC66142" s="28"/>
      <c r="AD66142" s="30"/>
      <c r="AE66142" s="30"/>
    </row>
    <row r="66143" spans="27:31" x14ac:dyDescent="0.25">
      <c r="AA66143" s="27"/>
      <c r="AC66143" s="28"/>
      <c r="AD66143" s="30"/>
      <c r="AE66143" s="30"/>
    </row>
    <row r="66144" spans="27:31" x14ac:dyDescent="0.25">
      <c r="AA66144" s="27"/>
      <c r="AC66144" s="28"/>
      <c r="AD66144" s="30"/>
      <c r="AE66144" s="30"/>
    </row>
    <row r="66145" spans="27:31" x14ac:dyDescent="0.25">
      <c r="AA66145" s="27"/>
      <c r="AC66145" s="28"/>
      <c r="AD66145" s="30"/>
      <c r="AE66145" s="30"/>
    </row>
    <row r="66146" spans="27:31" x14ac:dyDescent="0.25">
      <c r="AA66146" s="27"/>
      <c r="AC66146" s="28"/>
      <c r="AD66146" s="30"/>
      <c r="AE66146" s="30"/>
    </row>
    <row r="66147" spans="27:31" x14ac:dyDescent="0.25">
      <c r="AA66147" s="27"/>
      <c r="AC66147" s="28"/>
      <c r="AD66147" s="30"/>
      <c r="AE66147" s="30"/>
    </row>
    <row r="66148" spans="27:31" x14ac:dyDescent="0.25">
      <c r="AA66148" s="27"/>
      <c r="AC66148" s="28"/>
      <c r="AD66148" s="30"/>
      <c r="AE66148" s="30"/>
    </row>
    <row r="66149" spans="27:31" x14ac:dyDescent="0.25">
      <c r="AA66149" s="27"/>
      <c r="AC66149" s="28"/>
      <c r="AD66149" s="30"/>
      <c r="AE66149" s="30"/>
    </row>
    <row r="66150" spans="27:31" x14ac:dyDescent="0.25">
      <c r="AA66150" s="27"/>
      <c r="AC66150" s="28"/>
      <c r="AD66150" s="30"/>
      <c r="AE66150" s="30"/>
    </row>
    <row r="66151" spans="27:31" x14ac:dyDescent="0.25">
      <c r="AA66151" s="27"/>
      <c r="AC66151" s="28"/>
      <c r="AD66151" s="30"/>
      <c r="AE66151" s="30"/>
    </row>
    <row r="66152" spans="27:31" x14ac:dyDescent="0.25">
      <c r="AA66152" s="27"/>
      <c r="AC66152" s="28"/>
      <c r="AD66152" s="30"/>
      <c r="AE66152" s="30"/>
    </row>
    <row r="66153" spans="27:31" x14ac:dyDescent="0.25">
      <c r="AA66153" s="27"/>
      <c r="AC66153" s="28"/>
      <c r="AD66153" s="30"/>
      <c r="AE66153" s="30"/>
    </row>
    <row r="66154" spans="27:31" x14ac:dyDescent="0.25">
      <c r="AA66154" s="27"/>
      <c r="AC66154" s="28"/>
      <c r="AD66154" s="30"/>
      <c r="AE66154" s="30"/>
    </row>
    <row r="66155" spans="27:31" x14ac:dyDescent="0.25">
      <c r="AA66155" s="27"/>
      <c r="AC66155" s="28"/>
      <c r="AD66155" s="30"/>
      <c r="AE66155" s="30"/>
    </row>
    <row r="66156" spans="27:31" x14ac:dyDescent="0.25">
      <c r="AA66156" s="27"/>
      <c r="AC66156" s="28"/>
      <c r="AD66156" s="30"/>
      <c r="AE66156" s="30"/>
    </row>
    <row r="66157" spans="27:31" x14ac:dyDescent="0.25">
      <c r="AA66157" s="27"/>
      <c r="AC66157" s="28"/>
      <c r="AD66157" s="30"/>
      <c r="AE66157" s="30"/>
    </row>
    <row r="66158" spans="27:31" x14ac:dyDescent="0.25">
      <c r="AA66158" s="27"/>
      <c r="AC66158" s="28"/>
      <c r="AD66158" s="30"/>
      <c r="AE66158" s="30"/>
    </row>
    <row r="66159" spans="27:31" x14ac:dyDescent="0.25">
      <c r="AA66159" s="27"/>
      <c r="AC66159" s="28"/>
      <c r="AD66159" s="30"/>
      <c r="AE66159" s="30"/>
    </row>
    <row r="66160" spans="27:31" x14ac:dyDescent="0.25">
      <c r="AA66160" s="27"/>
      <c r="AC66160" s="28"/>
      <c r="AD66160" s="30"/>
      <c r="AE66160" s="30"/>
    </row>
    <row r="66161" spans="27:31" x14ac:dyDescent="0.25">
      <c r="AA66161" s="27"/>
      <c r="AC66161" s="28"/>
      <c r="AD66161" s="30"/>
      <c r="AE66161" s="30"/>
    </row>
    <row r="66162" spans="27:31" x14ac:dyDescent="0.25">
      <c r="AA66162" s="27"/>
      <c r="AC66162" s="28"/>
      <c r="AD66162" s="30"/>
      <c r="AE66162" s="30"/>
    </row>
    <row r="66163" spans="27:31" x14ac:dyDescent="0.25">
      <c r="AA66163" s="27"/>
      <c r="AC66163" s="28"/>
      <c r="AD66163" s="30"/>
      <c r="AE66163" s="30"/>
    </row>
    <row r="66164" spans="27:31" x14ac:dyDescent="0.25">
      <c r="AA66164" s="27"/>
      <c r="AC66164" s="28"/>
      <c r="AD66164" s="30"/>
      <c r="AE66164" s="30"/>
    </row>
    <row r="66165" spans="27:31" x14ac:dyDescent="0.25">
      <c r="AA66165" s="27"/>
      <c r="AC66165" s="28"/>
      <c r="AD66165" s="30"/>
      <c r="AE66165" s="30"/>
    </row>
    <row r="66166" spans="27:31" x14ac:dyDescent="0.25">
      <c r="AA66166" s="27"/>
      <c r="AC66166" s="28"/>
      <c r="AD66166" s="30"/>
      <c r="AE66166" s="30"/>
    </row>
    <row r="66167" spans="27:31" x14ac:dyDescent="0.25">
      <c r="AA66167" s="27"/>
      <c r="AC66167" s="28"/>
      <c r="AD66167" s="30"/>
      <c r="AE66167" s="30"/>
    </row>
    <row r="66168" spans="27:31" x14ac:dyDescent="0.25">
      <c r="AA66168" s="27"/>
      <c r="AC66168" s="28"/>
      <c r="AD66168" s="30"/>
      <c r="AE66168" s="30"/>
    </row>
    <row r="66169" spans="27:31" x14ac:dyDescent="0.25">
      <c r="AA66169" s="27"/>
      <c r="AC66169" s="28"/>
      <c r="AD66169" s="30"/>
      <c r="AE66169" s="30"/>
    </row>
    <row r="66170" spans="27:31" x14ac:dyDescent="0.25">
      <c r="AA66170" s="27"/>
      <c r="AC66170" s="28"/>
      <c r="AD66170" s="30"/>
      <c r="AE66170" s="30"/>
    </row>
    <row r="66171" spans="27:31" x14ac:dyDescent="0.25">
      <c r="AA66171" s="27"/>
      <c r="AC66171" s="28"/>
      <c r="AD66171" s="30"/>
      <c r="AE66171" s="30"/>
    </row>
    <row r="66172" spans="27:31" x14ac:dyDescent="0.25">
      <c r="AA66172" s="27"/>
      <c r="AC66172" s="28"/>
      <c r="AD66172" s="30"/>
      <c r="AE66172" s="30"/>
    </row>
    <row r="66173" spans="27:31" x14ac:dyDescent="0.25">
      <c r="AA66173" s="27"/>
      <c r="AC66173" s="28"/>
      <c r="AD66173" s="30"/>
      <c r="AE66173" s="30"/>
    </row>
    <row r="66174" spans="27:31" x14ac:dyDescent="0.25">
      <c r="AA66174" s="27"/>
      <c r="AC66174" s="28"/>
      <c r="AD66174" s="30"/>
      <c r="AE66174" s="30"/>
    </row>
    <row r="66175" spans="27:31" x14ac:dyDescent="0.25">
      <c r="AA66175" s="27"/>
      <c r="AC66175" s="28"/>
      <c r="AD66175" s="30"/>
      <c r="AE66175" s="30"/>
    </row>
    <row r="66176" spans="27:31" x14ac:dyDescent="0.25">
      <c r="AA66176" s="27"/>
      <c r="AC66176" s="28"/>
      <c r="AD66176" s="30"/>
      <c r="AE66176" s="30"/>
    </row>
    <row r="66177" spans="27:31" x14ac:dyDescent="0.25">
      <c r="AA66177" s="27"/>
      <c r="AC66177" s="28"/>
      <c r="AD66177" s="30"/>
      <c r="AE66177" s="30"/>
    </row>
    <row r="66178" spans="27:31" x14ac:dyDescent="0.25">
      <c r="AA66178" s="27"/>
      <c r="AC66178" s="28"/>
      <c r="AD66178" s="30"/>
      <c r="AE66178" s="30"/>
    </row>
    <row r="66179" spans="27:31" x14ac:dyDescent="0.25">
      <c r="AA66179" s="27"/>
      <c r="AC66179" s="28"/>
      <c r="AD66179" s="30"/>
      <c r="AE66179" s="30"/>
    </row>
    <row r="66180" spans="27:31" x14ac:dyDescent="0.25">
      <c r="AA66180" s="27"/>
      <c r="AC66180" s="28"/>
      <c r="AD66180" s="30"/>
      <c r="AE66180" s="30"/>
    </row>
    <row r="66181" spans="27:31" x14ac:dyDescent="0.25">
      <c r="AA66181" s="27"/>
      <c r="AC66181" s="28"/>
      <c r="AD66181" s="30"/>
      <c r="AE66181" s="30"/>
    </row>
    <row r="66182" spans="27:31" x14ac:dyDescent="0.25">
      <c r="AA66182" s="27"/>
      <c r="AC66182" s="28"/>
      <c r="AD66182" s="30"/>
      <c r="AE66182" s="30"/>
    </row>
    <row r="66183" spans="27:31" x14ac:dyDescent="0.25">
      <c r="AA66183" s="27"/>
      <c r="AC66183" s="28"/>
      <c r="AD66183" s="30"/>
      <c r="AE66183" s="30"/>
    </row>
    <row r="66184" spans="27:31" x14ac:dyDescent="0.25">
      <c r="AA66184" s="27"/>
      <c r="AC66184" s="28"/>
      <c r="AD66184" s="30"/>
      <c r="AE66184" s="30"/>
    </row>
    <row r="66185" spans="27:31" x14ac:dyDescent="0.25">
      <c r="AA66185" s="27"/>
      <c r="AC66185" s="28"/>
      <c r="AD66185" s="30"/>
      <c r="AE66185" s="30"/>
    </row>
    <row r="66186" spans="27:31" x14ac:dyDescent="0.25">
      <c r="AA66186" s="27"/>
      <c r="AC66186" s="28"/>
      <c r="AD66186" s="30"/>
      <c r="AE66186" s="30"/>
    </row>
    <row r="66187" spans="27:31" x14ac:dyDescent="0.25">
      <c r="AA66187" s="27"/>
      <c r="AC66187" s="28"/>
      <c r="AD66187" s="30"/>
      <c r="AE66187" s="30"/>
    </row>
    <row r="66188" spans="27:31" x14ac:dyDescent="0.25">
      <c r="AA66188" s="27"/>
      <c r="AC66188" s="28"/>
      <c r="AD66188" s="30"/>
      <c r="AE66188" s="30"/>
    </row>
    <row r="66189" spans="27:31" x14ac:dyDescent="0.25">
      <c r="AA66189" s="27"/>
      <c r="AC66189" s="28"/>
      <c r="AD66189" s="30"/>
      <c r="AE66189" s="30"/>
    </row>
    <row r="66190" spans="27:31" x14ac:dyDescent="0.25">
      <c r="AA66190" s="27"/>
      <c r="AC66190" s="28"/>
      <c r="AD66190" s="30"/>
      <c r="AE66190" s="30"/>
    </row>
    <row r="66191" spans="27:31" x14ac:dyDescent="0.25">
      <c r="AA66191" s="27"/>
      <c r="AC66191" s="28"/>
      <c r="AD66191" s="30"/>
      <c r="AE66191" s="30"/>
    </row>
    <row r="66192" spans="27:31" x14ac:dyDescent="0.25">
      <c r="AA66192" s="27"/>
      <c r="AC66192" s="28"/>
      <c r="AD66192" s="30"/>
      <c r="AE66192" s="30"/>
    </row>
    <row r="66193" spans="27:31" x14ac:dyDescent="0.25">
      <c r="AA66193" s="27"/>
      <c r="AC66193" s="28"/>
      <c r="AD66193" s="30"/>
      <c r="AE66193" s="30"/>
    </row>
    <row r="66194" spans="27:31" x14ac:dyDescent="0.25">
      <c r="AA66194" s="27"/>
      <c r="AC66194" s="28"/>
      <c r="AD66194" s="30"/>
      <c r="AE66194" s="30"/>
    </row>
    <row r="66195" spans="27:31" x14ac:dyDescent="0.25">
      <c r="AA66195" s="27"/>
      <c r="AC66195" s="28"/>
      <c r="AD66195" s="30"/>
      <c r="AE66195" s="30"/>
    </row>
    <row r="66196" spans="27:31" x14ac:dyDescent="0.25">
      <c r="AA66196" s="27"/>
      <c r="AC66196" s="28"/>
      <c r="AD66196" s="30"/>
      <c r="AE66196" s="30"/>
    </row>
    <row r="66197" spans="27:31" x14ac:dyDescent="0.25">
      <c r="AA66197" s="27"/>
      <c r="AC66197" s="28"/>
      <c r="AD66197" s="30"/>
      <c r="AE66197" s="30"/>
    </row>
    <row r="66198" spans="27:31" x14ac:dyDescent="0.25">
      <c r="AA66198" s="27"/>
      <c r="AC66198" s="28"/>
      <c r="AD66198" s="30"/>
      <c r="AE66198" s="30"/>
    </row>
    <row r="66199" spans="27:31" x14ac:dyDescent="0.25">
      <c r="AA66199" s="27"/>
      <c r="AC66199" s="28"/>
      <c r="AD66199" s="30"/>
      <c r="AE66199" s="30"/>
    </row>
    <row r="66200" spans="27:31" x14ac:dyDescent="0.25">
      <c r="AA66200" s="27"/>
      <c r="AC66200" s="28"/>
      <c r="AD66200" s="30"/>
      <c r="AE66200" s="30"/>
    </row>
    <row r="66201" spans="27:31" x14ac:dyDescent="0.25">
      <c r="AA66201" s="27"/>
      <c r="AC66201" s="28"/>
      <c r="AD66201" s="30"/>
      <c r="AE66201" s="30"/>
    </row>
    <row r="66202" spans="27:31" x14ac:dyDescent="0.25">
      <c r="AA66202" s="27"/>
      <c r="AC66202" s="28"/>
      <c r="AD66202" s="30"/>
      <c r="AE66202" s="30"/>
    </row>
    <row r="66203" spans="27:31" x14ac:dyDescent="0.25">
      <c r="AA66203" s="27"/>
      <c r="AC66203" s="28"/>
      <c r="AD66203" s="30"/>
      <c r="AE66203" s="30"/>
    </row>
    <row r="66204" spans="27:31" x14ac:dyDescent="0.25">
      <c r="AA66204" s="27"/>
      <c r="AC66204" s="28"/>
      <c r="AD66204" s="30"/>
      <c r="AE66204" s="30"/>
    </row>
    <row r="66205" spans="27:31" x14ac:dyDescent="0.25">
      <c r="AA66205" s="27"/>
      <c r="AC66205" s="28"/>
      <c r="AD66205" s="30"/>
      <c r="AE66205" s="30"/>
    </row>
    <row r="66206" spans="27:31" x14ac:dyDescent="0.25">
      <c r="AA66206" s="27"/>
      <c r="AC66206" s="28"/>
      <c r="AD66206" s="30"/>
      <c r="AE66206" s="30"/>
    </row>
    <row r="66207" spans="27:31" x14ac:dyDescent="0.25">
      <c r="AA66207" s="27"/>
      <c r="AC66207" s="28"/>
      <c r="AD66207" s="30"/>
      <c r="AE66207" s="30"/>
    </row>
    <row r="66208" spans="27:31" x14ac:dyDescent="0.25">
      <c r="AA66208" s="27"/>
      <c r="AC66208" s="28"/>
      <c r="AD66208" s="30"/>
      <c r="AE66208" s="30"/>
    </row>
    <row r="66209" spans="27:31" x14ac:dyDescent="0.25">
      <c r="AA66209" s="27"/>
      <c r="AC66209" s="28"/>
      <c r="AD66209" s="30"/>
      <c r="AE66209" s="30"/>
    </row>
    <row r="66210" spans="27:31" x14ac:dyDescent="0.25">
      <c r="AA66210" s="27"/>
      <c r="AC66210" s="28"/>
      <c r="AD66210" s="30"/>
      <c r="AE66210" s="30"/>
    </row>
    <row r="66211" spans="27:31" x14ac:dyDescent="0.25">
      <c r="AA66211" s="27"/>
      <c r="AC66211" s="28"/>
      <c r="AD66211" s="30"/>
      <c r="AE66211" s="30"/>
    </row>
    <row r="66212" spans="27:31" x14ac:dyDescent="0.25">
      <c r="AA66212" s="27"/>
      <c r="AC66212" s="28"/>
      <c r="AD66212" s="30"/>
      <c r="AE66212" s="30"/>
    </row>
    <row r="66213" spans="27:31" x14ac:dyDescent="0.25">
      <c r="AA66213" s="27"/>
      <c r="AC66213" s="28"/>
      <c r="AD66213" s="30"/>
      <c r="AE66213" s="30"/>
    </row>
    <row r="66214" spans="27:31" x14ac:dyDescent="0.25">
      <c r="AA66214" s="27"/>
      <c r="AC66214" s="28"/>
      <c r="AD66214" s="30"/>
      <c r="AE66214" s="30"/>
    </row>
    <row r="66215" spans="27:31" x14ac:dyDescent="0.25">
      <c r="AA66215" s="27"/>
      <c r="AC66215" s="28"/>
      <c r="AD66215" s="30"/>
      <c r="AE66215" s="30"/>
    </row>
    <row r="66216" spans="27:31" x14ac:dyDescent="0.25">
      <c r="AA66216" s="27"/>
      <c r="AC66216" s="28"/>
      <c r="AD66216" s="30"/>
      <c r="AE66216" s="30"/>
    </row>
    <row r="66217" spans="27:31" x14ac:dyDescent="0.25">
      <c r="AA66217" s="27"/>
      <c r="AC66217" s="28"/>
      <c r="AD66217" s="30"/>
      <c r="AE66217" s="30"/>
    </row>
    <row r="66218" spans="27:31" x14ac:dyDescent="0.25">
      <c r="AA66218" s="27"/>
      <c r="AC66218" s="28"/>
      <c r="AD66218" s="30"/>
      <c r="AE66218" s="30"/>
    </row>
    <row r="66219" spans="27:31" x14ac:dyDescent="0.25">
      <c r="AA66219" s="27"/>
      <c r="AC66219" s="28"/>
      <c r="AD66219" s="30"/>
      <c r="AE66219" s="30"/>
    </row>
    <row r="66220" spans="27:31" x14ac:dyDescent="0.25">
      <c r="AA66220" s="27"/>
      <c r="AC66220" s="28"/>
      <c r="AD66220" s="30"/>
      <c r="AE66220" s="30"/>
    </row>
    <row r="66221" spans="27:31" x14ac:dyDescent="0.25">
      <c r="AA66221" s="27"/>
      <c r="AC66221" s="28"/>
      <c r="AD66221" s="30"/>
      <c r="AE66221" s="30"/>
    </row>
    <row r="66222" spans="27:31" x14ac:dyDescent="0.25">
      <c r="AA66222" s="27"/>
      <c r="AC66222" s="28"/>
      <c r="AD66222" s="30"/>
      <c r="AE66222" s="30"/>
    </row>
    <row r="66223" spans="27:31" x14ac:dyDescent="0.25">
      <c r="AA66223" s="27"/>
      <c r="AC66223" s="28"/>
      <c r="AD66223" s="30"/>
      <c r="AE66223" s="30"/>
    </row>
    <row r="66224" spans="27:31" x14ac:dyDescent="0.25">
      <c r="AA66224" s="27"/>
      <c r="AC66224" s="28"/>
      <c r="AD66224" s="30"/>
      <c r="AE66224" s="30"/>
    </row>
    <row r="66225" spans="27:31" x14ac:dyDescent="0.25">
      <c r="AA66225" s="27"/>
      <c r="AC66225" s="28"/>
      <c r="AD66225" s="30"/>
      <c r="AE66225" s="30"/>
    </row>
    <row r="66226" spans="27:31" x14ac:dyDescent="0.25">
      <c r="AA66226" s="27"/>
      <c r="AC66226" s="28"/>
      <c r="AD66226" s="30"/>
      <c r="AE66226" s="30"/>
    </row>
    <row r="66227" spans="27:31" x14ac:dyDescent="0.25">
      <c r="AA66227" s="27"/>
      <c r="AC66227" s="28"/>
      <c r="AD66227" s="30"/>
      <c r="AE66227" s="30"/>
    </row>
    <row r="66228" spans="27:31" x14ac:dyDescent="0.25">
      <c r="AA66228" s="27"/>
      <c r="AC66228" s="28"/>
      <c r="AD66228" s="30"/>
      <c r="AE66228" s="30"/>
    </row>
    <row r="66229" spans="27:31" x14ac:dyDescent="0.25">
      <c r="AA66229" s="27"/>
      <c r="AC66229" s="28"/>
      <c r="AD66229" s="30"/>
      <c r="AE66229" s="30"/>
    </row>
    <row r="66230" spans="27:31" x14ac:dyDescent="0.25">
      <c r="AA66230" s="27"/>
      <c r="AC66230" s="28"/>
      <c r="AD66230" s="30"/>
      <c r="AE66230" s="30"/>
    </row>
    <row r="66231" spans="27:31" x14ac:dyDescent="0.25">
      <c r="AA66231" s="27"/>
      <c r="AC66231" s="28"/>
      <c r="AD66231" s="30"/>
      <c r="AE66231" s="30"/>
    </row>
    <row r="66232" spans="27:31" x14ac:dyDescent="0.25">
      <c r="AA66232" s="27"/>
      <c r="AC66232" s="28"/>
      <c r="AD66232" s="30"/>
      <c r="AE66232" s="30"/>
    </row>
    <row r="66233" spans="27:31" x14ac:dyDescent="0.25">
      <c r="AA66233" s="27"/>
      <c r="AC66233" s="28"/>
      <c r="AD66233" s="30"/>
      <c r="AE66233" s="30"/>
    </row>
    <row r="66234" spans="27:31" x14ac:dyDescent="0.25">
      <c r="AA66234" s="27"/>
      <c r="AC66234" s="28"/>
      <c r="AD66234" s="30"/>
      <c r="AE66234" s="30"/>
    </row>
    <row r="66235" spans="27:31" x14ac:dyDescent="0.25">
      <c r="AA66235" s="27"/>
      <c r="AC66235" s="28"/>
      <c r="AD66235" s="30"/>
      <c r="AE66235" s="30"/>
    </row>
    <row r="66236" spans="27:31" x14ac:dyDescent="0.25">
      <c r="AA66236" s="27"/>
      <c r="AC66236" s="28"/>
      <c r="AD66236" s="30"/>
      <c r="AE66236" s="30"/>
    </row>
    <row r="66237" spans="27:31" x14ac:dyDescent="0.25">
      <c r="AA66237" s="27"/>
      <c r="AC66237" s="28"/>
      <c r="AD66237" s="30"/>
      <c r="AE66237" s="30"/>
    </row>
    <row r="66238" spans="27:31" x14ac:dyDescent="0.25">
      <c r="AA66238" s="27"/>
      <c r="AC66238" s="28"/>
      <c r="AD66238" s="30"/>
      <c r="AE66238" s="30"/>
    </row>
    <row r="66239" spans="27:31" x14ac:dyDescent="0.25">
      <c r="AA66239" s="27"/>
      <c r="AC66239" s="28"/>
      <c r="AD66239" s="30"/>
      <c r="AE66239" s="30"/>
    </row>
    <row r="66240" spans="27:31" x14ac:dyDescent="0.25">
      <c r="AA66240" s="27"/>
      <c r="AC66240" s="28"/>
      <c r="AD66240" s="30"/>
      <c r="AE66240" s="30"/>
    </row>
    <row r="66241" spans="27:31" x14ac:dyDescent="0.25">
      <c r="AA66241" s="27"/>
      <c r="AC66241" s="28"/>
      <c r="AD66241" s="30"/>
      <c r="AE66241" s="30"/>
    </row>
    <row r="66242" spans="27:31" x14ac:dyDescent="0.25">
      <c r="AA66242" s="27"/>
      <c r="AC66242" s="28"/>
      <c r="AD66242" s="30"/>
      <c r="AE66242" s="30"/>
    </row>
    <row r="66243" spans="27:31" x14ac:dyDescent="0.25">
      <c r="AA66243" s="27"/>
      <c r="AC66243" s="28"/>
      <c r="AD66243" s="30"/>
      <c r="AE66243" s="30"/>
    </row>
    <row r="66244" spans="27:31" x14ac:dyDescent="0.25">
      <c r="AA66244" s="27"/>
      <c r="AC66244" s="28"/>
      <c r="AD66244" s="30"/>
      <c r="AE66244" s="30"/>
    </row>
    <row r="66245" spans="27:31" x14ac:dyDescent="0.25">
      <c r="AA66245" s="27"/>
      <c r="AC66245" s="28"/>
      <c r="AD66245" s="30"/>
      <c r="AE66245" s="30"/>
    </row>
    <row r="66246" spans="27:31" x14ac:dyDescent="0.25">
      <c r="AA66246" s="27"/>
      <c r="AC66246" s="28"/>
      <c r="AD66246" s="30"/>
      <c r="AE66246" s="30"/>
    </row>
    <row r="66247" spans="27:31" x14ac:dyDescent="0.25">
      <c r="AA66247" s="27"/>
      <c r="AC66247" s="28"/>
      <c r="AD66247" s="30"/>
      <c r="AE66247" s="30"/>
    </row>
    <row r="66248" spans="27:31" x14ac:dyDescent="0.25">
      <c r="AA66248" s="27"/>
      <c r="AC66248" s="28"/>
      <c r="AD66248" s="30"/>
      <c r="AE66248" s="30"/>
    </row>
    <row r="66249" spans="27:31" x14ac:dyDescent="0.25">
      <c r="AA66249" s="27"/>
      <c r="AC66249" s="28"/>
      <c r="AD66249" s="30"/>
      <c r="AE66249" s="30"/>
    </row>
    <row r="66250" spans="27:31" x14ac:dyDescent="0.25">
      <c r="AA66250" s="27"/>
      <c r="AC66250" s="28"/>
      <c r="AD66250" s="30"/>
      <c r="AE66250" s="30"/>
    </row>
    <row r="66251" spans="27:31" x14ac:dyDescent="0.25">
      <c r="AA66251" s="27"/>
      <c r="AC66251" s="28"/>
      <c r="AD66251" s="30"/>
      <c r="AE66251" s="30"/>
    </row>
    <row r="66252" spans="27:31" x14ac:dyDescent="0.25">
      <c r="AA66252" s="27"/>
      <c r="AC66252" s="28"/>
      <c r="AD66252" s="30"/>
      <c r="AE66252" s="30"/>
    </row>
    <row r="66253" spans="27:31" x14ac:dyDescent="0.25">
      <c r="AA66253" s="27"/>
      <c r="AC66253" s="28"/>
      <c r="AD66253" s="30"/>
      <c r="AE66253" s="30"/>
    </row>
    <row r="66254" spans="27:31" x14ac:dyDescent="0.25">
      <c r="AA66254" s="27"/>
      <c r="AC66254" s="28"/>
      <c r="AD66254" s="30"/>
      <c r="AE66254" s="30"/>
    </row>
    <row r="66255" spans="27:31" x14ac:dyDescent="0.25">
      <c r="AA66255" s="27"/>
      <c r="AC66255" s="28"/>
      <c r="AD66255" s="30"/>
      <c r="AE66255" s="30"/>
    </row>
    <row r="66256" spans="27:31" x14ac:dyDescent="0.25">
      <c r="AA66256" s="27"/>
      <c r="AC66256" s="28"/>
      <c r="AD66256" s="30"/>
      <c r="AE66256" s="30"/>
    </row>
    <row r="66257" spans="27:31" x14ac:dyDescent="0.25">
      <c r="AA66257" s="27"/>
      <c r="AC66257" s="28"/>
      <c r="AD66257" s="30"/>
      <c r="AE66257" s="30"/>
    </row>
    <row r="66258" spans="27:31" x14ac:dyDescent="0.25">
      <c r="AA66258" s="27"/>
      <c r="AC66258" s="28"/>
      <c r="AD66258" s="30"/>
      <c r="AE66258" s="30"/>
    </row>
    <row r="66259" spans="27:31" x14ac:dyDescent="0.25">
      <c r="AA66259" s="27"/>
      <c r="AC66259" s="28"/>
      <c r="AD66259" s="30"/>
      <c r="AE66259" s="30"/>
    </row>
    <row r="66260" spans="27:31" x14ac:dyDescent="0.25">
      <c r="AA66260" s="27"/>
      <c r="AC66260" s="28"/>
      <c r="AD66260" s="30"/>
      <c r="AE66260" s="30"/>
    </row>
    <row r="66261" spans="27:31" x14ac:dyDescent="0.25">
      <c r="AA66261" s="27"/>
      <c r="AC66261" s="28"/>
      <c r="AD66261" s="30"/>
      <c r="AE66261" s="30"/>
    </row>
    <row r="66262" spans="27:31" x14ac:dyDescent="0.25">
      <c r="AA66262" s="27"/>
      <c r="AC66262" s="28"/>
      <c r="AD66262" s="30"/>
      <c r="AE66262" s="30"/>
    </row>
    <row r="66263" spans="27:31" x14ac:dyDescent="0.25">
      <c r="AA66263" s="27"/>
      <c r="AC66263" s="28"/>
      <c r="AD66263" s="30"/>
      <c r="AE66263" s="30"/>
    </row>
    <row r="66264" spans="27:31" x14ac:dyDescent="0.25">
      <c r="AA66264" s="27"/>
      <c r="AC66264" s="28"/>
      <c r="AD66264" s="30"/>
      <c r="AE66264" s="30"/>
    </row>
    <row r="66265" spans="27:31" x14ac:dyDescent="0.25">
      <c r="AA66265" s="27"/>
      <c r="AC66265" s="28"/>
      <c r="AD66265" s="30"/>
      <c r="AE66265" s="30"/>
    </row>
    <row r="66266" spans="27:31" x14ac:dyDescent="0.25">
      <c r="AA66266" s="27"/>
      <c r="AC66266" s="28"/>
      <c r="AD66266" s="30"/>
      <c r="AE66266" s="30"/>
    </row>
    <row r="66267" spans="27:31" x14ac:dyDescent="0.25">
      <c r="AA66267" s="27"/>
      <c r="AC66267" s="28"/>
      <c r="AD66267" s="30"/>
      <c r="AE66267" s="30"/>
    </row>
    <row r="66268" spans="27:31" x14ac:dyDescent="0.25">
      <c r="AA66268" s="27"/>
      <c r="AC66268" s="28"/>
      <c r="AD66268" s="30"/>
      <c r="AE66268" s="30"/>
    </row>
    <row r="66269" spans="27:31" x14ac:dyDescent="0.25">
      <c r="AA66269" s="27"/>
      <c r="AC66269" s="28"/>
      <c r="AD66269" s="30"/>
      <c r="AE66269" s="30"/>
    </row>
    <row r="66270" spans="27:31" x14ac:dyDescent="0.25">
      <c r="AA66270" s="27"/>
      <c r="AC66270" s="28"/>
      <c r="AD66270" s="30"/>
      <c r="AE66270" s="30"/>
    </row>
    <row r="66271" spans="27:31" x14ac:dyDescent="0.25">
      <c r="AA66271" s="27"/>
      <c r="AC66271" s="28"/>
      <c r="AD66271" s="30"/>
      <c r="AE66271" s="30"/>
    </row>
    <row r="66272" spans="27:31" x14ac:dyDescent="0.25">
      <c r="AA66272" s="27"/>
      <c r="AC66272" s="28"/>
      <c r="AD66272" s="30"/>
      <c r="AE66272" s="30"/>
    </row>
    <row r="66273" spans="27:31" x14ac:dyDescent="0.25">
      <c r="AA66273" s="27"/>
      <c r="AC66273" s="28"/>
      <c r="AD66273" s="30"/>
      <c r="AE66273" s="30"/>
    </row>
    <row r="66274" spans="27:31" x14ac:dyDescent="0.25">
      <c r="AA66274" s="27"/>
      <c r="AC66274" s="28"/>
      <c r="AD66274" s="30"/>
      <c r="AE66274" s="30"/>
    </row>
    <row r="66275" spans="27:31" x14ac:dyDescent="0.25">
      <c r="AA66275" s="27"/>
      <c r="AC66275" s="28"/>
      <c r="AD66275" s="30"/>
      <c r="AE66275" s="30"/>
    </row>
    <row r="66276" spans="27:31" x14ac:dyDescent="0.25">
      <c r="AA66276" s="27"/>
      <c r="AC66276" s="28"/>
      <c r="AD66276" s="30"/>
      <c r="AE66276" s="30"/>
    </row>
    <row r="66277" spans="27:31" x14ac:dyDescent="0.25">
      <c r="AA66277" s="27"/>
      <c r="AC66277" s="28"/>
      <c r="AD66277" s="30"/>
      <c r="AE66277" s="30"/>
    </row>
    <row r="66278" spans="27:31" x14ac:dyDescent="0.25">
      <c r="AA66278" s="27"/>
      <c r="AC66278" s="28"/>
      <c r="AD66278" s="30"/>
      <c r="AE66278" s="30"/>
    </row>
    <row r="66279" spans="27:31" x14ac:dyDescent="0.25">
      <c r="AA66279" s="27"/>
      <c r="AC66279" s="28"/>
      <c r="AD66279" s="30"/>
      <c r="AE66279" s="30"/>
    </row>
    <row r="66280" spans="27:31" x14ac:dyDescent="0.25">
      <c r="AA66280" s="27"/>
      <c r="AC66280" s="28"/>
      <c r="AD66280" s="30"/>
      <c r="AE66280" s="30"/>
    </row>
    <row r="66281" spans="27:31" x14ac:dyDescent="0.25">
      <c r="AA66281" s="27"/>
      <c r="AC66281" s="28"/>
      <c r="AD66281" s="30"/>
      <c r="AE66281" s="30"/>
    </row>
    <row r="66282" spans="27:31" x14ac:dyDescent="0.25">
      <c r="AA66282" s="27"/>
      <c r="AC66282" s="28"/>
      <c r="AD66282" s="30"/>
      <c r="AE66282" s="30"/>
    </row>
    <row r="66283" spans="27:31" x14ac:dyDescent="0.25">
      <c r="AA66283" s="27"/>
      <c r="AC66283" s="28"/>
      <c r="AD66283" s="30"/>
      <c r="AE66283" s="30"/>
    </row>
    <row r="66284" spans="27:31" x14ac:dyDescent="0.25">
      <c r="AA66284" s="27"/>
      <c r="AC66284" s="28"/>
      <c r="AD66284" s="30"/>
      <c r="AE66284" s="30"/>
    </row>
    <row r="66285" spans="27:31" x14ac:dyDescent="0.25">
      <c r="AA66285" s="27"/>
      <c r="AC66285" s="28"/>
      <c r="AD66285" s="30"/>
      <c r="AE66285" s="30"/>
    </row>
    <row r="66286" spans="27:31" x14ac:dyDescent="0.25">
      <c r="AA66286" s="27"/>
      <c r="AC66286" s="28"/>
      <c r="AD66286" s="30"/>
      <c r="AE66286" s="30"/>
    </row>
    <row r="66287" spans="27:31" x14ac:dyDescent="0.25">
      <c r="AA66287" s="27"/>
      <c r="AC66287" s="28"/>
      <c r="AD66287" s="30"/>
      <c r="AE66287" s="30"/>
    </row>
    <row r="66288" spans="27:31" x14ac:dyDescent="0.25">
      <c r="AA66288" s="27"/>
      <c r="AC66288" s="28"/>
      <c r="AD66288" s="30"/>
      <c r="AE66288" s="30"/>
    </row>
    <row r="66289" spans="27:31" x14ac:dyDescent="0.25">
      <c r="AA66289" s="27"/>
      <c r="AC66289" s="28"/>
      <c r="AD66289" s="30"/>
      <c r="AE66289" s="30"/>
    </row>
    <row r="66290" spans="27:31" x14ac:dyDescent="0.25">
      <c r="AA66290" s="27"/>
      <c r="AC66290" s="28"/>
      <c r="AD66290" s="30"/>
      <c r="AE66290" s="30"/>
    </row>
    <row r="66291" spans="27:31" x14ac:dyDescent="0.25">
      <c r="AA66291" s="27"/>
      <c r="AC66291" s="28"/>
      <c r="AD66291" s="30"/>
      <c r="AE66291" s="30"/>
    </row>
    <row r="66292" spans="27:31" x14ac:dyDescent="0.25">
      <c r="AA66292" s="27"/>
      <c r="AC66292" s="28"/>
      <c r="AD66292" s="30"/>
      <c r="AE66292" s="30"/>
    </row>
    <row r="66293" spans="27:31" x14ac:dyDescent="0.25">
      <c r="AA66293" s="27"/>
      <c r="AC66293" s="28"/>
      <c r="AD66293" s="30"/>
      <c r="AE66293" s="30"/>
    </row>
    <row r="66294" spans="27:31" x14ac:dyDescent="0.25">
      <c r="AA66294" s="27"/>
      <c r="AC66294" s="28"/>
      <c r="AD66294" s="30"/>
      <c r="AE66294" s="30"/>
    </row>
    <row r="66295" spans="27:31" x14ac:dyDescent="0.25">
      <c r="AA66295" s="27"/>
      <c r="AC66295" s="28"/>
      <c r="AD66295" s="30"/>
      <c r="AE66295" s="30"/>
    </row>
    <row r="66296" spans="27:31" x14ac:dyDescent="0.25">
      <c r="AA66296" s="27"/>
      <c r="AC66296" s="28"/>
      <c r="AD66296" s="30"/>
      <c r="AE66296" s="30"/>
    </row>
    <row r="66297" spans="27:31" x14ac:dyDescent="0.25">
      <c r="AA66297" s="27"/>
      <c r="AC66297" s="28"/>
      <c r="AD66297" s="30"/>
      <c r="AE66297" s="30"/>
    </row>
    <row r="66298" spans="27:31" x14ac:dyDescent="0.25">
      <c r="AA66298" s="27"/>
      <c r="AC66298" s="28"/>
      <c r="AD66298" s="30"/>
      <c r="AE66298" s="30"/>
    </row>
    <row r="66299" spans="27:31" x14ac:dyDescent="0.25">
      <c r="AA66299" s="27"/>
      <c r="AC66299" s="28"/>
      <c r="AD66299" s="30"/>
      <c r="AE66299" s="30"/>
    </row>
    <row r="66300" spans="27:31" x14ac:dyDescent="0.25">
      <c r="AA66300" s="27"/>
      <c r="AC66300" s="28"/>
      <c r="AD66300" s="30"/>
      <c r="AE66300" s="30"/>
    </row>
    <row r="66301" spans="27:31" x14ac:dyDescent="0.25">
      <c r="AA66301" s="27"/>
      <c r="AC66301" s="28"/>
      <c r="AD66301" s="30"/>
      <c r="AE66301" s="30"/>
    </row>
    <row r="66302" spans="27:31" x14ac:dyDescent="0.25">
      <c r="AA66302" s="27"/>
      <c r="AC66302" s="28"/>
      <c r="AD66302" s="30"/>
      <c r="AE66302" s="30"/>
    </row>
    <row r="66303" spans="27:31" x14ac:dyDescent="0.25">
      <c r="AA66303" s="27"/>
      <c r="AC66303" s="28"/>
      <c r="AD66303" s="30"/>
      <c r="AE66303" s="30"/>
    </row>
    <row r="66304" spans="27:31" x14ac:dyDescent="0.25">
      <c r="AA66304" s="27"/>
      <c r="AC66304" s="28"/>
      <c r="AD66304" s="30"/>
      <c r="AE66304" s="30"/>
    </row>
    <row r="66305" spans="27:31" x14ac:dyDescent="0.25">
      <c r="AA66305" s="27"/>
      <c r="AC66305" s="28"/>
      <c r="AD66305" s="30"/>
      <c r="AE66305" s="30"/>
    </row>
    <row r="66306" spans="27:31" x14ac:dyDescent="0.25">
      <c r="AA66306" s="27"/>
      <c r="AC66306" s="28"/>
      <c r="AD66306" s="30"/>
      <c r="AE66306" s="30"/>
    </row>
    <row r="66307" spans="27:31" x14ac:dyDescent="0.25">
      <c r="AA66307" s="27"/>
      <c r="AC66307" s="28"/>
      <c r="AD66307" s="30"/>
      <c r="AE66307" s="30"/>
    </row>
    <row r="66308" spans="27:31" x14ac:dyDescent="0.25">
      <c r="AA66308" s="27"/>
      <c r="AC66308" s="28"/>
      <c r="AD66308" s="30"/>
      <c r="AE66308" s="30"/>
    </row>
    <row r="66309" spans="27:31" x14ac:dyDescent="0.25">
      <c r="AA66309" s="27"/>
      <c r="AC66309" s="28"/>
      <c r="AD66309" s="30"/>
      <c r="AE66309" s="30"/>
    </row>
    <row r="66310" spans="27:31" x14ac:dyDescent="0.25">
      <c r="AA66310" s="27"/>
      <c r="AC66310" s="28"/>
      <c r="AD66310" s="30"/>
      <c r="AE66310" s="30"/>
    </row>
    <row r="66311" spans="27:31" x14ac:dyDescent="0.25">
      <c r="AA66311" s="27"/>
      <c r="AC66311" s="28"/>
      <c r="AD66311" s="30"/>
      <c r="AE66311" s="30"/>
    </row>
    <row r="66312" spans="27:31" x14ac:dyDescent="0.25">
      <c r="AA66312" s="27"/>
      <c r="AC66312" s="28"/>
      <c r="AD66312" s="30"/>
      <c r="AE66312" s="30"/>
    </row>
    <row r="66313" spans="27:31" x14ac:dyDescent="0.25">
      <c r="AA66313" s="27"/>
      <c r="AC66313" s="28"/>
      <c r="AD66313" s="30"/>
      <c r="AE66313" s="30"/>
    </row>
    <row r="66314" spans="27:31" x14ac:dyDescent="0.25">
      <c r="AA66314" s="27"/>
      <c r="AC66314" s="28"/>
      <c r="AD66314" s="30"/>
      <c r="AE66314" s="30"/>
    </row>
    <row r="66315" spans="27:31" x14ac:dyDescent="0.25">
      <c r="AA66315" s="27"/>
      <c r="AC66315" s="28"/>
      <c r="AD66315" s="30"/>
      <c r="AE66315" s="30"/>
    </row>
    <row r="66316" spans="27:31" x14ac:dyDescent="0.25">
      <c r="AA66316" s="27"/>
      <c r="AC66316" s="28"/>
      <c r="AD66316" s="30"/>
      <c r="AE66316" s="30"/>
    </row>
    <row r="66317" spans="27:31" x14ac:dyDescent="0.25">
      <c r="AA66317" s="27"/>
      <c r="AC66317" s="28"/>
      <c r="AD66317" s="30"/>
      <c r="AE66317" s="30"/>
    </row>
    <row r="66318" spans="27:31" x14ac:dyDescent="0.25">
      <c r="AA66318" s="27"/>
      <c r="AC66318" s="28"/>
      <c r="AD66318" s="30"/>
      <c r="AE66318" s="30"/>
    </row>
    <row r="66319" spans="27:31" x14ac:dyDescent="0.25">
      <c r="AA66319" s="27"/>
      <c r="AC66319" s="28"/>
      <c r="AD66319" s="30"/>
      <c r="AE66319" s="30"/>
    </row>
    <row r="66320" spans="27:31" x14ac:dyDescent="0.25">
      <c r="AA66320" s="27"/>
      <c r="AC66320" s="28"/>
      <c r="AD66320" s="30"/>
      <c r="AE66320" s="30"/>
    </row>
    <row r="66321" spans="27:31" x14ac:dyDescent="0.25">
      <c r="AA66321" s="27"/>
      <c r="AC66321" s="28"/>
      <c r="AD66321" s="30"/>
      <c r="AE66321" s="30"/>
    </row>
    <row r="66322" spans="27:31" x14ac:dyDescent="0.25">
      <c r="AA66322" s="27"/>
      <c r="AC66322" s="28"/>
      <c r="AD66322" s="30"/>
      <c r="AE66322" s="30"/>
    </row>
    <row r="66323" spans="27:31" x14ac:dyDescent="0.25">
      <c r="AA66323" s="27"/>
      <c r="AC66323" s="28"/>
      <c r="AD66323" s="30"/>
      <c r="AE66323" s="30"/>
    </row>
    <row r="66324" spans="27:31" x14ac:dyDescent="0.25">
      <c r="AA66324" s="27"/>
      <c r="AC66324" s="28"/>
      <c r="AD66324" s="30"/>
      <c r="AE66324" s="30"/>
    </row>
    <row r="66325" spans="27:31" x14ac:dyDescent="0.25">
      <c r="AA66325" s="27"/>
      <c r="AC66325" s="28"/>
      <c r="AD66325" s="30"/>
      <c r="AE66325" s="30"/>
    </row>
    <row r="66326" spans="27:31" x14ac:dyDescent="0.25">
      <c r="AA66326" s="27"/>
      <c r="AC66326" s="28"/>
      <c r="AD66326" s="30"/>
      <c r="AE66326" s="30"/>
    </row>
    <row r="66327" spans="27:31" x14ac:dyDescent="0.25">
      <c r="AA66327" s="27"/>
      <c r="AC66327" s="28"/>
      <c r="AD66327" s="30"/>
      <c r="AE66327" s="30"/>
    </row>
    <row r="66328" spans="27:31" x14ac:dyDescent="0.25">
      <c r="AA66328" s="27"/>
      <c r="AC66328" s="28"/>
      <c r="AD66328" s="30"/>
      <c r="AE66328" s="30"/>
    </row>
    <row r="66329" spans="27:31" x14ac:dyDescent="0.25">
      <c r="AA66329" s="27"/>
      <c r="AC66329" s="28"/>
      <c r="AD66329" s="30"/>
      <c r="AE66329" s="30"/>
    </row>
    <row r="66330" spans="27:31" x14ac:dyDescent="0.25">
      <c r="AA66330" s="27"/>
      <c r="AC66330" s="28"/>
      <c r="AD66330" s="30"/>
      <c r="AE66330" s="30"/>
    </row>
    <row r="66331" spans="27:31" x14ac:dyDescent="0.25">
      <c r="AA66331" s="27"/>
      <c r="AC66331" s="28"/>
      <c r="AD66331" s="30"/>
      <c r="AE66331" s="30"/>
    </row>
    <row r="66332" spans="27:31" x14ac:dyDescent="0.25">
      <c r="AA66332" s="27"/>
      <c r="AC66332" s="28"/>
      <c r="AD66332" s="30"/>
      <c r="AE66332" s="30"/>
    </row>
    <row r="66333" spans="27:31" x14ac:dyDescent="0.25">
      <c r="AA66333" s="27"/>
      <c r="AC66333" s="28"/>
      <c r="AD66333" s="30"/>
      <c r="AE66333" s="30"/>
    </row>
    <row r="66334" spans="27:31" x14ac:dyDescent="0.25">
      <c r="AA66334" s="27"/>
      <c r="AC66334" s="28"/>
      <c r="AD66334" s="30"/>
      <c r="AE66334" s="30"/>
    </row>
    <row r="66335" spans="27:31" x14ac:dyDescent="0.25">
      <c r="AA66335" s="27"/>
      <c r="AC66335" s="28"/>
      <c r="AD66335" s="30"/>
      <c r="AE66335" s="30"/>
    </row>
    <row r="66336" spans="27:31" x14ac:dyDescent="0.25">
      <c r="AA66336" s="27"/>
      <c r="AC66336" s="28"/>
      <c r="AD66336" s="30"/>
      <c r="AE66336" s="30"/>
    </row>
    <row r="66337" spans="27:31" x14ac:dyDescent="0.25">
      <c r="AA66337" s="27"/>
      <c r="AC66337" s="28"/>
      <c r="AD66337" s="30"/>
      <c r="AE66337" s="30"/>
    </row>
    <row r="66338" spans="27:31" x14ac:dyDescent="0.25">
      <c r="AA66338" s="27"/>
      <c r="AC66338" s="28"/>
      <c r="AD66338" s="30"/>
      <c r="AE66338" s="30"/>
    </row>
    <row r="66339" spans="27:31" x14ac:dyDescent="0.25">
      <c r="AA66339" s="27"/>
      <c r="AC66339" s="28"/>
      <c r="AD66339" s="30"/>
      <c r="AE66339" s="30"/>
    </row>
    <row r="66340" spans="27:31" x14ac:dyDescent="0.25">
      <c r="AA66340" s="27"/>
      <c r="AC66340" s="28"/>
      <c r="AD66340" s="30"/>
      <c r="AE66340" s="30"/>
    </row>
    <row r="66341" spans="27:31" x14ac:dyDescent="0.25">
      <c r="AA66341" s="27"/>
      <c r="AC66341" s="28"/>
      <c r="AD66341" s="30"/>
      <c r="AE66341" s="30"/>
    </row>
    <row r="66342" spans="27:31" x14ac:dyDescent="0.25">
      <c r="AA66342" s="27"/>
      <c r="AC66342" s="28"/>
      <c r="AD66342" s="30"/>
      <c r="AE66342" s="30"/>
    </row>
    <row r="66343" spans="27:31" x14ac:dyDescent="0.25">
      <c r="AA66343" s="27"/>
      <c r="AC66343" s="28"/>
      <c r="AD66343" s="30"/>
      <c r="AE66343" s="30"/>
    </row>
    <row r="66344" spans="27:31" x14ac:dyDescent="0.25">
      <c r="AA66344" s="27"/>
      <c r="AC66344" s="28"/>
      <c r="AD66344" s="30"/>
      <c r="AE66344" s="30"/>
    </row>
    <row r="66345" spans="27:31" x14ac:dyDescent="0.25">
      <c r="AA66345" s="27"/>
      <c r="AC66345" s="28"/>
      <c r="AD66345" s="30"/>
      <c r="AE66345" s="30"/>
    </row>
    <row r="66346" spans="27:31" x14ac:dyDescent="0.25">
      <c r="AA66346" s="27"/>
      <c r="AC66346" s="28"/>
      <c r="AD66346" s="30"/>
      <c r="AE66346" s="30"/>
    </row>
    <row r="66347" spans="27:31" x14ac:dyDescent="0.25">
      <c r="AA66347" s="27"/>
      <c r="AC66347" s="28"/>
      <c r="AD66347" s="30"/>
      <c r="AE66347" s="30"/>
    </row>
    <row r="66348" spans="27:31" x14ac:dyDescent="0.25">
      <c r="AA66348" s="27"/>
      <c r="AC66348" s="28"/>
      <c r="AD66348" s="30"/>
      <c r="AE66348" s="30"/>
    </row>
    <row r="66349" spans="27:31" x14ac:dyDescent="0.25">
      <c r="AA66349" s="27"/>
      <c r="AC66349" s="28"/>
      <c r="AD66349" s="30"/>
      <c r="AE66349" s="30"/>
    </row>
    <row r="66350" spans="27:31" x14ac:dyDescent="0.25">
      <c r="AA66350" s="27"/>
      <c r="AC66350" s="28"/>
      <c r="AD66350" s="30"/>
      <c r="AE66350" s="30"/>
    </row>
    <row r="66351" spans="27:31" x14ac:dyDescent="0.25">
      <c r="AA66351" s="27"/>
      <c r="AC66351" s="28"/>
      <c r="AD66351" s="30"/>
      <c r="AE66351" s="30"/>
    </row>
    <row r="66352" spans="27:31" x14ac:dyDescent="0.25">
      <c r="AA66352" s="27"/>
      <c r="AC66352" s="28"/>
      <c r="AD66352" s="30"/>
      <c r="AE66352" s="30"/>
    </row>
    <row r="66353" spans="27:31" x14ac:dyDescent="0.25">
      <c r="AA66353" s="27"/>
      <c r="AC66353" s="28"/>
      <c r="AD66353" s="30"/>
      <c r="AE66353" s="30"/>
    </row>
    <row r="66354" spans="27:31" x14ac:dyDescent="0.25">
      <c r="AA66354" s="27"/>
      <c r="AC66354" s="28"/>
      <c r="AD66354" s="30"/>
      <c r="AE66354" s="30"/>
    </row>
    <row r="66355" spans="27:31" x14ac:dyDescent="0.25">
      <c r="AA66355" s="27"/>
      <c r="AC66355" s="28"/>
      <c r="AD66355" s="30"/>
      <c r="AE66355" s="30"/>
    </row>
    <row r="66356" spans="27:31" x14ac:dyDescent="0.25">
      <c r="AA66356" s="27"/>
      <c r="AC66356" s="28"/>
      <c r="AD66356" s="30"/>
      <c r="AE66356" s="30"/>
    </row>
    <row r="66357" spans="27:31" x14ac:dyDescent="0.25">
      <c r="AA66357" s="27"/>
      <c r="AC66357" s="28"/>
      <c r="AD66357" s="30"/>
      <c r="AE66357" s="30"/>
    </row>
    <row r="66358" spans="27:31" x14ac:dyDescent="0.25">
      <c r="AA66358" s="27"/>
      <c r="AC66358" s="28"/>
      <c r="AD66358" s="30"/>
      <c r="AE66358" s="30"/>
    </row>
    <row r="66359" spans="27:31" x14ac:dyDescent="0.25">
      <c r="AA66359" s="27"/>
      <c r="AC66359" s="28"/>
      <c r="AD66359" s="30"/>
      <c r="AE66359" s="30"/>
    </row>
    <row r="66360" spans="27:31" x14ac:dyDescent="0.25">
      <c r="AA66360" s="27"/>
      <c r="AC66360" s="28"/>
      <c r="AD66360" s="30"/>
      <c r="AE66360" s="30"/>
    </row>
    <row r="66361" spans="27:31" x14ac:dyDescent="0.25">
      <c r="AA66361" s="27"/>
      <c r="AC66361" s="28"/>
      <c r="AD66361" s="30"/>
      <c r="AE66361" s="30"/>
    </row>
    <row r="66362" spans="27:31" x14ac:dyDescent="0.25">
      <c r="AA66362" s="27"/>
      <c r="AC66362" s="28"/>
      <c r="AD66362" s="30"/>
      <c r="AE66362" s="30"/>
    </row>
    <row r="66363" spans="27:31" x14ac:dyDescent="0.25">
      <c r="AA66363" s="27"/>
      <c r="AC66363" s="28"/>
      <c r="AD66363" s="30"/>
      <c r="AE66363" s="30"/>
    </row>
    <row r="66364" spans="27:31" x14ac:dyDescent="0.25">
      <c r="AA66364" s="27"/>
      <c r="AC66364" s="28"/>
      <c r="AD66364" s="30"/>
      <c r="AE66364" s="30"/>
    </row>
    <row r="66365" spans="27:31" x14ac:dyDescent="0.25">
      <c r="AA66365" s="27"/>
      <c r="AC66365" s="28"/>
      <c r="AD66365" s="30"/>
      <c r="AE66365" s="30"/>
    </row>
    <row r="66366" spans="27:31" x14ac:dyDescent="0.25">
      <c r="AA66366" s="27"/>
      <c r="AC66366" s="28"/>
      <c r="AD66366" s="30"/>
      <c r="AE66366" s="30"/>
    </row>
    <row r="66367" spans="27:31" x14ac:dyDescent="0.25">
      <c r="AA66367" s="27"/>
      <c r="AC66367" s="28"/>
      <c r="AD66367" s="30"/>
      <c r="AE66367" s="30"/>
    </row>
    <row r="66368" spans="27:31" x14ac:dyDescent="0.25">
      <c r="AA66368" s="27"/>
      <c r="AC66368" s="28"/>
      <c r="AD66368" s="30"/>
      <c r="AE66368" s="30"/>
    </row>
    <row r="66369" spans="27:31" x14ac:dyDescent="0.25">
      <c r="AA66369" s="27"/>
      <c r="AC66369" s="28"/>
      <c r="AD66369" s="30"/>
      <c r="AE66369" s="30"/>
    </row>
    <row r="66370" spans="27:31" x14ac:dyDescent="0.25">
      <c r="AA66370" s="27"/>
      <c r="AC66370" s="28"/>
      <c r="AD66370" s="30"/>
      <c r="AE66370" s="30"/>
    </row>
    <row r="66371" spans="27:31" x14ac:dyDescent="0.25">
      <c r="AA66371" s="27"/>
      <c r="AC66371" s="28"/>
      <c r="AD66371" s="30"/>
      <c r="AE66371" s="30"/>
    </row>
    <row r="66372" spans="27:31" x14ac:dyDescent="0.25">
      <c r="AA66372" s="27"/>
      <c r="AC66372" s="28"/>
      <c r="AD66372" s="30"/>
      <c r="AE66372" s="30"/>
    </row>
    <row r="66373" spans="27:31" x14ac:dyDescent="0.25">
      <c r="AA66373" s="27"/>
      <c r="AC66373" s="28"/>
      <c r="AD66373" s="30"/>
      <c r="AE66373" s="30"/>
    </row>
    <row r="66374" spans="27:31" x14ac:dyDescent="0.25">
      <c r="AA66374" s="27"/>
      <c r="AC66374" s="28"/>
      <c r="AD66374" s="30"/>
      <c r="AE66374" s="30"/>
    </row>
    <row r="66375" spans="27:31" x14ac:dyDescent="0.25">
      <c r="AA66375" s="27"/>
      <c r="AC66375" s="28"/>
      <c r="AD66375" s="30"/>
      <c r="AE66375" s="30"/>
    </row>
    <row r="66376" spans="27:31" x14ac:dyDescent="0.25">
      <c r="AA66376" s="27"/>
      <c r="AC66376" s="28"/>
      <c r="AD66376" s="30"/>
      <c r="AE66376" s="30"/>
    </row>
    <row r="66377" spans="27:31" x14ac:dyDescent="0.25">
      <c r="AA66377" s="27"/>
      <c r="AC66377" s="28"/>
      <c r="AD66377" s="30"/>
      <c r="AE66377" s="30"/>
    </row>
    <row r="66378" spans="27:31" x14ac:dyDescent="0.25">
      <c r="AA66378" s="27"/>
      <c r="AC66378" s="28"/>
      <c r="AD66378" s="30"/>
      <c r="AE66378" s="30"/>
    </row>
    <row r="66379" spans="27:31" x14ac:dyDescent="0.25">
      <c r="AA66379" s="27"/>
      <c r="AC66379" s="28"/>
      <c r="AD66379" s="30"/>
      <c r="AE66379" s="30"/>
    </row>
    <row r="66380" spans="27:31" x14ac:dyDescent="0.25">
      <c r="AA66380" s="27"/>
      <c r="AC66380" s="28"/>
      <c r="AD66380" s="30"/>
      <c r="AE66380" s="30"/>
    </row>
    <row r="66381" spans="27:31" x14ac:dyDescent="0.25">
      <c r="AA66381" s="27"/>
      <c r="AC66381" s="28"/>
      <c r="AD66381" s="30"/>
      <c r="AE66381" s="30"/>
    </row>
    <row r="66382" spans="27:31" x14ac:dyDescent="0.25">
      <c r="AA66382" s="27"/>
      <c r="AC66382" s="28"/>
      <c r="AD66382" s="30"/>
      <c r="AE66382" s="30"/>
    </row>
    <row r="66383" spans="27:31" x14ac:dyDescent="0.25">
      <c r="AA66383" s="27"/>
      <c r="AC66383" s="28"/>
      <c r="AD66383" s="30"/>
      <c r="AE66383" s="30"/>
    </row>
    <row r="66384" spans="27:31" x14ac:dyDescent="0.25">
      <c r="AA66384" s="27"/>
      <c r="AC66384" s="28"/>
      <c r="AD66384" s="30"/>
      <c r="AE66384" s="30"/>
    </row>
    <row r="66385" spans="27:31" x14ac:dyDescent="0.25">
      <c r="AA66385" s="27"/>
      <c r="AC66385" s="28"/>
      <c r="AD66385" s="30"/>
      <c r="AE66385" s="30"/>
    </row>
    <row r="66386" spans="27:31" x14ac:dyDescent="0.25">
      <c r="AA66386" s="27"/>
      <c r="AC66386" s="28"/>
      <c r="AD66386" s="30"/>
      <c r="AE66386" s="30"/>
    </row>
    <row r="66387" spans="27:31" x14ac:dyDescent="0.25">
      <c r="AA66387" s="27"/>
      <c r="AC66387" s="28"/>
      <c r="AD66387" s="30"/>
      <c r="AE66387" s="30"/>
    </row>
    <row r="66388" spans="27:31" x14ac:dyDescent="0.25">
      <c r="AA66388" s="27"/>
      <c r="AC66388" s="28"/>
      <c r="AD66388" s="30"/>
      <c r="AE66388" s="30"/>
    </row>
    <row r="66389" spans="27:31" x14ac:dyDescent="0.25">
      <c r="AA66389" s="27"/>
      <c r="AC66389" s="28"/>
      <c r="AD66389" s="30"/>
      <c r="AE66389" s="30"/>
    </row>
    <row r="66390" spans="27:31" x14ac:dyDescent="0.25">
      <c r="AA66390" s="27"/>
      <c r="AC66390" s="28"/>
      <c r="AD66390" s="30"/>
      <c r="AE66390" s="30"/>
    </row>
    <row r="66391" spans="27:31" x14ac:dyDescent="0.25">
      <c r="AA66391" s="27"/>
      <c r="AC66391" s="28"/>
      <c r="AD66391" s="30"/>
      <c r="AE66391" s="30"/>
    </row>
    <row r="66392" spans="27:31" x14ac:dyDescent="0.25">
      <c r="AA66392" s="27"/>
      <c r="AC66392" s="28"/>
      <c r="AD66392" s="30"/>
      <c r="AE66392" s="30"/>
    </row>
    <row r="66393" spans="27:31" x14ac:dyDescent="0.25">
      <c r="AA66393" s="27"/>
      <c r="AC66393" s="28"/>
      <c r="AD66393" s="30"/>
      <c r="AE66393" s="30"/>
    </row>
    <row r="66394" spans="27:31" x14ac:dyDescent="0.25">
      <c r="AA66394" s="27"/>
      <c r="AC66394" s="28"/>
      <c r="AD66394" s="30"/>
      <c r="AE66394" s="30"/>
    </row>
    <row r="66395" spans="27:31" x14ac:dyDescent="0.25">
      <c r="AA66395" s="27"/>
      <c r="AC66395" s="28"/>
      <c r="AD66395" s="30"/>
      <c r="AE66395" s="30"/>
    </row>
    <row r="66396" spans="27:31" x14ac:dyDescent="0.25">
      <c r="AA66396" s="27"/>
      <c r="AC66396" s="28"/>
      <c r="AD66396" s="30"/>
      <c r="AE66396" s="30"/>
    </row>
    <row r="66397" spans="27:31" x14ac:dyDescent="0.25">
      <c r="AA66397" s="27"/>
      <c r="AC66397" s="28"/>
      <c r="AD66397" s="30"/>
      <c r="AE66397" s="30"/>
    </row>
    <row r="66398" spans="27:31" x14ac:dyDescent="0.25">
      <c r="AA66398" s="27"/>
      <c r="AC66398" s="28"/>
      <c r="AD66398" s="30"/>
      <c r="AE66398" s="30"/>
    </row>
    <row r="66399" spans="27:31" x14ac:dyDescent="0.25">
      <c r="AA66399" s="27"/>
      <c r="AC66399" s="28"/>
      <c r="AD66399" s="30"/>
      <c r="AE66399" s="30"/>
    </row>
    <row r="66400" spans="27:31" x14ac:dyDescent="0.25">
      <c r="AA66400" s="27"/>
      <c r="AC66400" s="28"/>
      <c r="AD66400" s="30"/>
      <c r="AE66400" s="30"/>
    </row>
    <row r="66401" spans="27:31" x14ac:dyDescent="0.25">
      <c r="AA66401" s="27"/>
      <c r="AC66401" s="28"/>
      <c r="AD66401" s="30"/>
      <c r="AE66401" s="30"/>
    </row>
    <row r="66402" spans="27:31" x14ac:dyDescent="0.25">
      <c r="AA66402" s="27"/>
      <c r="AC66402" s="28"/>
      <c r="AD66402" s="30"/>
      <c r="AE66402" s="30"/>
    </row>
    <row r="66403" spans="27:31" x14ac:dyDescent="0.25">
      <c r="AA66403" s="27"/>
      <c r="AC66403" s="28"/>
      <c r="AD66403" s="30"/>
      <c r="AE66403" s="30"/>
    </row>
    <row r="66404" spans="27:31" x14ac:dyDescent="0.25">
      <c r="AA66404" s="27"/>
      <c r="AC66404" s="28"/>
      <c r="AD66404" s="30"/>
      <c r="AE66404" s="30"/>
    </row>
    <row r="66405" spans="27:31" x14ac:dyDescent="0.25">
      <c r="AA66405" s="27"/>
      <c r="AC66405" s="28"/>
      <c r="AD66405" s="30"/>
      <c r="AE66405" s="30"/>
    </row>
    <row r="66406" spans="27:31" x14ac:dyDescent="0.25">
      <c r="AA66406" s="27"/>
      <c r="AC66406" s="28"/>
      <c r="AD66406" s="30"/>
      <c r="AE66406" s="30"/>
    </row>
    <row r="66407" spans="27:31" x14ac:dyDescent="0.25">
      <c r="AA66407" s="27"/>
      <c r="AC66407" s="28"/>
      <c r="AD66407" s="30"/>
      <c r="AE66407" s="30"/>
    </row>
    <row r="66408" spans="27:31" x14ac:dyDescent="0.25">
      <c r="AA66408" s="27"/>
      <c r="AC66408" s="28"/>
      <c r="AD66408" s="30"/>
      <c r="AE66408" s="30"/>
    </row>
    <row r="66409" spans="27:31" x14ac:dyDescent="0.25">
      <c r="AA66409" s="27"/>
      <c r="AC66409" s="28"/>
      <c r="AD66409" s="30"/>
      <c r="AE66409" s="30"/>
    </row>
    <row r="66410" spans="27:31" x14ac:dyDescent="0.25">
      <c r="AA66410" s="27"/>
      <c r="AC66410" s="28"/>
      <c r="AD66410" s="30"/>
      <c r="AE66410" s="30"/>
    </row>
    <row r="66411" spans="27:31" x14ac:dyDescent="0.25">
      <c r="AA66411" s="27"/>
      <c r="AC66411" s="28"/>
      <c r="AD66411" s="30"/>
      <c r="AE66411" s="30"/>
    </row>
    <row r="66412" spans="27:31" x14ac:dyDescent="0.25">
      <c r="AA66412" s="27"/>
      <c r="AC66412" s="28"/>
      <c r="AD66412" s="30"/>
      <c r="AE66412" s="30"/>
    </row>
    <row r="66413" spans="27:31" x14ac:dyDescent="0.25">
      <c r="AA66413" s="27"/>
      <c r="AC66413" s="28"/>
      <c r="AD66413" s="30"/>
      <c r="AE66413" s="30"/>
    </row>
    <row r="66414" spans="27:31" x14ac:dyDescent="0.25">
      <c r="AA66414" s="27"/>
      <c r="AC66414" s="28"/>
      <c r="AD66414" s="30"/>
      <c r="AE66414" s="30"/>
    </row>
    <row r="66415" spans="27:31" x14ac:dyDescent="0.25">
      <c r="AA66415" s="27"/>
      <c r="AC66415" s="28"/>
      <c r="AD66415" s="30"/>
      <c r="AE66415" s="30"/>
    </row>
    <row r="66416" spans="27:31" x14ac:dyDescent="0.25">
      <c r="AA66416" s="27"/>
      <c r="AC66416" s="28"/>
      <c r="AD66416" s="30"/>
      <c r="AE66416" s="30"/>
    </row>
    <row r="66417" spans="27:31" x14ac:dyDescent="0.25">
      <c r="AA66417" s="27"/>
      <c r="AC66417" s="28"/>
      <c r="AD66417" s="30"/>
      <c r="AE66417" s="30"/>
    </row>
    <row r="66418" spans="27:31" x14ac:dyDescent="0.25">
      <c r="AA66418" s="27"/>
      <c r="AC66418" s="28"/>
      <c r="AD66418" s="30"/>
      <c r="AE66418" s="30"/>
    </row>
    <row r="66419" spans="27:31" x14ac:dyDescent="0.25">
      <c r="AA66419" s="27"/>
      <c r="AC66419" s="28"/>
      <c r="AD66419" s="30"/>
      <c r="AE66419" s="30"/>
    </row>
    <row r="66420" spans="27:31" x14ac:dyDescent="0.25">
      <c r="AA66420" s="27"/>
      <c r="AC66420" s="28"/>
      <c r="AD66420" s="30"/>
      <c r="AE66420" s="30"/>
    </row>
    <row r="66421" spans="27:31" x14ac:dyDescent="0.25">
      <c r="AA66421" s="27"/>
      <c r="AC66421" s="28"/>
      <c r="AD66421" s="30"/>
      <c r="AE66421" s="30"/>
    </row>
    <row r="66422" spans="27:31" x14ac:dyDescent="0.25">
      <c r="AA66422" s="27"/>
      <c r="AC66422" s="28"/>
      <c r="AD66422" s="30"/>
      <c r="AE66422" s="30"/>
    </row>
    <row r="66423" spans="27:31" x14ac:dyDescent="0.25">
      <c r="AA66423" s="27"/>
      <c r="AC66423" s="28"/>
      <c r="AD66423" s="30"/>
      <c r="AE66423" s="30"/>
    </row>
    <row r="66424" spans="27:31" x14ac:dyDescent="0.25">
      <c r="AA66424" s="27"/>
      <c r="AC66424" s="28"/>
      <c r="AD66424" s="30"/>
      <c r="AE66424" s="30"/>
    </row>
    <row r="66425" spans="27:31" x14ac:dyDescent="0.25">
      <c r="AA66425" s="27"/>
      <c r="AC66425" s="28"/>
      <c r="AD66425" s="30"/>
      <c r="AE66425" s="30"/>
    </row>
    <row r="66426" spans="27:31" x14ac:dyDescent="0.25">
      <c r="AA66426" s="27"/>
      <c r="AC66426" s="28"/>
      <c r="AD66426" s="30"/>
      <c r="AE66426" s="30"/>
    </row>
    <row r="66427" spans="27:31" x14ac:dyDescent="0.25">
      <c r="AA66427" s="27"/>
      <c r="AC66427" s="28"/>
      <c r="AD66427" s="30"/>
      <c r="AE66427" s="30"/>
    </row>
    <row r="66428" spans="27:31" x14ac:dyDescent="0.25">
      <c r="AA66428" s="27"/>
      <c r="AC66428" s="28"/>
      <c r="AD66428" s="30"/>
      <c r="AE66428" s="30"/>
    </row>
    <row r="66429" spans="27:31" x14ac:dyDescent="0.25">
      <c r="AA66429" s="27"/>
      <c r="AC66429" s="28"/>
      <c r="AD66429" s="30"/>
      <c r="AE66429" s="30"/>
    </row>
    <row r="66430" spans="27:31" x14ac:dyDescent="0.25">
      <c r="AA66430" s="27"/>
      <c r="AC66430" s="28"/>
      <c r="AD66430" s="30"/>
      <c r="AE66430" s="30"/>
    </row>
    <row r="66431" spans="27:31" x14ac:dyDescent="0.25">
      <c r="AA66431" s="27"/>
      <c r="AC66431" s="28"/>
      <c r="AD66431" s="30"/>
      <c r="AE66431" s="30"/>
    </row>
    <row r="66432" spans="27:31" x14ac:dyDescent="0.25">
      <c r="AA66432" s="27"/>
      <c r="AC66432" s="28"/>
      <c r="AD66432" s="30"/>
      <c r="AE66432" s="30"/>
    </row>
    <row r="66433" spans="27:31" x14ac:dyDescent="0.25">
      <c r="AA66433" s="27"/>
      <c r="AC66433" s="28"/>
      <c r="AD66433" s="30"/>
      <c r="AE66433" s="30"/>
    </row>
    <row r="66434" spans="27:31" x14ac:dyDescent="0.25">
      <c r="AA66434" s="27"/>
      <c r="AC66434" s="28"/>
      <c r="AD66434" s="30"/>
      <c r="AE66434" s="30"/>
    </row>
    <row r="66435" spans="27:31" x14ac:dyDescent="0.25">
      <c r="AA66435" s="27"/>
      <c r="AC66435" s="28"/>
      <c r="AD66435" s="30"/>
      <c r="AE66435" s="30"/>
    </row>
    <row r="66436" spans="27:31" x14ac:dyDescent="0.25">
      <c r="AA66436" s="27"/>
      <c r="AC66436" s="28"/>
      <c r="AD66436" s="30"/>
      <c r="AE66436" s="30"/>
    </row>
    <row r="66437" spans="27:31" x14ac:dyDescent="0.25">
      <c r="AA66437" s="27"/>
      <c r="AC66437" s="28"/>
      <c r="AD66437" s="30"/>
      <c r="AE66437" s="30"/>
    </row>
    <row r="66438" spans="27:31" x14ac:dyDescent="0.25">
      <c r="AA66438" s="27"/>
      <c r="AC66438" s="28"/>
      <c r="AD66438" s="30"/>
      <c r="AE66438" s="30"/>
    </row>
    <row r="66439" spans="27:31" x14ac:dyDescent="0.25">
      <c r="AA66439" s="27"/>
      <c r="AC66439" s="28"/>
      <c r="AD66439" s="30"/>
      <c r="AE66439" s="30"/>
    </row>
    <row r="66440" spans="27:31" x14ac:dyDescent="0.25">
      <c r="AA66440" s="27"/>
      <c r="AC66440" s="28"/>
      <c r="AD66440" s="30"/>
      <c r="AE66440" s="30"/>
    </row>
    <row r="66441" spans="27:31" x14ac:dyDescent="0.25">
      <c r="AA66441" s="27"/>
      <c r="AC66441" s="28"/>
      <c r="AD66441" s="30"/>
      <c r="AE66441" s="30"/>
    </row>
    <row r="66442" spans="27:31" x14ac:dyDescent="0.25">
      <c r="AA66442" s="27"/>
      <c r="AC66442" s="28"/>
      <c r="AD66442" s="30"/>
      <c r="AE66442" s="30"/>
    </row>
    <row r="66443" spans="27:31" x14ac:dyDescent="0.25">
      <c r="AA66443" s="27"/>
      <c r="AC66443" s="28"/>
      <c r="AD66443" s="30"/>
      <c r="AE66443" s="30"/>
    </row>
    <row r="66444" spans="27:31" x14ac:dyDescent="0.25">
      <c r="AA66444" s="27"/>
      <c r="AC66444" s="28"/>
      <c r="AD66444" s="30"/>
      <c r="AE66444" s="30"/>
    </row>
    <row r="66445" spans="27:31" x14ac:dyDescent="0.25">
      <c r="AA66445" s="27"/>
      <c r="AC66445" s="28"/>
      <c r="AD66445" s="30"/>
      <c r="AE66445" s="30"/>
    </row>
    <row r="66446" spans="27:31" x14ac:dyDescent="0.25">
      <c r="AA66446" s="27"/>
      <c r="AC66446" s="28"/>
      <c r="AD66446" s="30"/>
      <c r="AE66446" s="30"/>
    </row>
    <row r="66447" spans="27:31" x14ac:dyDescent="0.25">
      <c r="AA66447" s="27"/>
      <c r="AC66447" s="28"/>
      <c r="AD66447" s="30"/>
      <c r="AE66447" s="30"/>
    </row>
    <row r="66448" spans="27:31" x14ac:dyDescent="0.25">
      <c r="AA66448" s="27"/>
      <c r="AC66448" s="28"/>
      <c r="AD66448" s="30"/>
      <c r="AE66448" s="30"/>
    </row>
    <row r="66449" spans="27:31" x14ac:dyDescent="0.25">
      <c r="AA66449" s="27"/>
      <c r="AC66449" s="28"/>
      <c r="AD66449" s="30"/>
      <c r="AE66449" s="30"/>
    </row>
    <row r="66450" spans="27:31" x14ac:dyDescent="0.25">
      <c r="AA66450" s="27"/>
      <c r="AC66450" s="28"/>
      <c r="AD66450" s="30"/>
      <c r="AE66450" s="30"/>
    </row>
    <row r="66451" spans="27:31" x14ac:dyDescent="0.25">
      <c r="AA66451" s="27"/>
      <c r="AC66451" s="28"/>
      <c r="AD66451" s="30"/>
      <c r="AE66451" s="30"/>
    </row>
    <row r="66452" spans="27:31" x14ac:dyDescent="0.25">
      <c r="AA66452" s="27"/>
      <c r="AC66452" s="28"/>
      <c r="AD66452" s="30"/>
      <c r="AE66452" s="30"/>
    </row>
    <row r="66453" spans="27:31" x14ac:dyDescent="0.25">
      <c r="AA66453" s="27"/>
      <c r="AC66453" s="28"/>
      <c r="AD66453" s="30"/>
      <c r="AE66453" s="30"/>
    </row>
    <row r="66454" spans="27:31" x14ac:dyDescent="0.25">
      <c r="AA66454" s="27"/>
      <c r="AC66454" s="28"/>
      <c r="AD66454" s="30"/>
      <c r="AE66454" s="30"/>
    </row>
    <row r="66455" spans="27:31" x14ac:dyDescent="0.25">
      <c r="AA66455" s="27"/>
      <c r="AC66455" s="28"/>
      <c r="AD66455" s="30"/>
      <c r="AE66455" s="30"/>
    </row>
    <row r="66456" spans="27:31" x14ac:dyDescent="0.25">
      <c r="AA66456" s="27"/>
      <c r="AC66456" s="28"/>
      <c r="AD66456" s="30"/>
      <c r="AE66456" s="30"/>
    </row>
    <row r="66457" spans="27:31" x14ac:dyDescent="0.25">
      <c r="AA66457" s="27"/>
      <c r="AC66457" s="28"/>
      <c r="AD66457" s="30"/>
      <c r="AE66457" s="30"/>
    </row>
    <row r="66458" spans="27:31" x14ac:dyDescent="0.25">
      <c r="AA66458" s="27"/>
      <c r="AC66458" s="28"/>
      <c r="AD66458" s="30"/>
      <c r="AE66458" s="30"/>
    </row>
    <row r="66459" spans="27:31" x14ac:dyDescent="0.25">
      <c r="AA66459" s="27"/>
      <c r="AC66459" s="28"/>
      <c r="AD66459" s="30"/>
      <c r="AE66459" s="30"/>
    </row>
    <row r="66460" spans="27:31" x14ac:dyDescent="0.25">
      <c r="AA66460" s="27"/>
      <c r="AC66460" s="28"/>
      <c r="AD66460" s="30"/>
      <c r="AE66460" s="30"/>
    </row>
    <row r="66461" spans="27:31" x14ac:dyDescent="0.25">
      <c r="AA66461" s="27"/>
      <c r="AC66461" s="28"/>
      <c r="AD66461" s="30"/>
      <c r="AE66461" s="30"/>
    </row>
    <row r="66462" spans="27:31" x14ac:dyDescent="0.25">
      <c r="AA66462" s="27"/>
      <c r="AC66462" s="28"/>
      <c r="AD66462" s="30"/>
      <c r="AE66462" s="30"/>
    </row>
    <row r="66463" spans="27:31" x14ac:dyDescent="0.25">
      <c r="AA66463" s="27"/>
      <c r="AC66463" s="28"/>
      <c r="AD66463" s="30"/>
      <c r="AE66463" s="30"/>
    </row>
    <row r="66464" spans="27:31" x14ac:dyDescent="0.25">
      <c r="AA66464" s="27"/>
      <c r="AC66464" s="28"/>
      <c r="AD66464" s="30"/>
      <c r="AE66464" s="30"/>
    </row>
    <row r="66465" spans="27:31" x14ac:dyDescent="0.25">
      <c r="AA66465" s="27"/>
      <c r="AC66465" s="28"/>
      <c r="AD66465" s="30"/>
      <c r="AE66465" s="30"/>
    </row>
    <row r="66466" spans="27:31" x14ac:dyDescent="0.25">
      <c r="AA66466" s="27"/>
      <c r="AC66466" s="28"/>
      <c r="AD66466" s="30"/>
      <c r="AE66466" s="30"/>
    </row>
    <row r="66467" spans="27:31" x14ac:dyDescent="0.25">
      <c r="AA66467" s="27"/>
      <c r="AC66467" s="28"/>
      <c r="AD66467" s="30"/>
      <c r="AE66467" s="30"/>
    </row>
    <row r="66468" spans="27:31" x14ac:dyDescent="0.25">
      <c r="AA66468" s="27"/>
      <c r="AC66468" s="28"/>
      <c r="AD66468" s="30"/>
      <c r="AE66468" s="30"/>
    </row>
    <row r="66469" spans="27:31" x14ac:dyDescent="0.25">
      <c r="AA66469" s="27"/>
      <c r="AC66469" s="28"/>
      <c r="AD66469" s="30"/>
      <c r="AE66469" s="30"/>
    </row>
    <row r="66470" spans="27:31" x14ac:dyDescent="0.25">
      <c r="AA66470" s="27"/>
      <c r="AC66470" s="28"/>
      <c r="AD66470" s="30"/>
      <c r="AE66470" s="30"/>
    </row>
    <row r="66471" spans="27:31" x14ac:dyDescent="0.25">
      <c r="AA66471" s="27"/>
      <c r="AC66471" s="28"/>
      <c r="AD66471" s="30"/>
      <c r="AE66471" s="30"/>
    </row>
    <row r="66472" spans="27:31" x14ac:dyDescent="0.25">
      <c r="AA66472" s="27"/>
      <c r="AC66472" s="28"/>
      <c r="AD66472" s="30"/>
      <c r="AE66472" s="30"/>
    </row>
    <row r="66473" spans="27:31" x14ac:dyDescent="0.25">
      <c r="AA66473" s="27"/>
      <c r="AC66473" s="28"/>
      <c r="AD66473" s="30"/>
      <c r="AE66473" s="30"/>
    </row>
    <row r="66474" spans="27:31" x14ac:dyDescent="0.25">
      <c r="AA66474" s="27"/>
      <c r="AC66474" s="28"/>
      <c r="AD66474" s="30"/>
      <c r="AE66474" s="30"/>
    </row>
    <row r="66475" spans="27:31" x14ac:dyDescent="0.25">
      <c r="AA66475" s="27"/>
      <c r="AC66475" s="28"/>
      <c r="AD66475" s="30"/>
      <c r="AE66475" s="30"/>
    </row>
    <row r="66476" spans="27:31" x14ac:dyDescent="0.25">
      <c r="AA66476" s="27"/>
      <c r="AC66476" s="28"/>
      <c r="AD66476" s="30"/>
      <c r="AE66476" s="30"/>
    </row>
    <row r="66477" spans="27:31" x14ac:dyDescent="0.25">
      <c r="AA66477" s="27"/>
      <c r="AC66477" s="28"/>
      <c r="AD66477" s="30"/>
      <c r="AE66477" s="30"/>
    </row>
    <row r="66478" spans="27:31" x14ac:dyDescent="0.25">
      <c r="AA66478" s="27"/>
      <c r="AC66478" s="28"/>
      <c r="AD66478" s="30"/>
      <c r="AE66478" s="30"/>
    </row>
    <row r="66479" spans="27:31" x14ac:dyDescent="0.25">
      <c r="AA66479" s="27"/>
      <c r="AC66479" s="28"/>
      <c r="AD66479" s="30"/>
      <c r="AE66479" s="30"/>
    </row>
    <row r="66480" spans="27:31" x14ac:dyDescent="0.25">
      <c r="AA66480" s="27"/>
      <c r="AC66480" s="28"/>
      <c r="AD66480" s="30"/>
      <c r="AE66480" s="30"/>
    </row>
    <row r="66481" spans="27:31" x14ac:dyDescent="0.25">
      <c r="AA66481" s="27"/>
      <c r="AC66481" s="28"/>
      <c r="AD66481" s="30"/>
      <c r="AE66481" s="30"/>
    </row>
    <row r="66482" spans="27:31" x14ac:dyDescent="0.25">
      <c r="AA66482" s="27"/>
      <c r="AC66482" s="28"/>
      <c r="AD66482" s="30"/>
      <c r="AE66482" s="30"/>
    </row>
    <row r="66483" spans="27:31" x14ac:dyDescent="0.25">
      <c r="AA66483" s="27"/>
      <c r="AC66483" s="28"/>
      <c r="AD66483" s="30"/>
      <c r="AE66483" s="30"/>
    </row>
    <row r="66484" spans="27:31" x14ac:dyDescent="0.25">
      <c r="AA66484" s="27"/>
      <c r="AC66484" s="28"/>
      <c r="AD66484" s="30"/>
      <c r="AE66484" s="30"/>
    </row>
    <row r="66485" spans="27:31" x14ac:dyDescent="0.25">
      <c r="AA66485" s="27"/>
      <c r="AC66485" s="28"/>
      <c r="AD66485" s="30"/>
      <c r="AE66485" s="30"/>
    </row>
    <row r="66486" spans="27:31" x14ac:dyDescent="0.25">
      <c r="AA66486" s="27"/>
      <c r="AC66486" s="28"/>
      <c r="AD66486" s="30"/>
      <c r="AE66486" s="30"/>
    </row>
    <row r="66487" spans="27:31" x14ac:dyDescent="0.25">
      <c r="AA66487" s="27"/>
      <c r="AC66487" s="28"/>
      <c r="AD66487" s="30"/>
      <c r="AE66487" s="30"/>
    </row>
    <row r="66488" spans="27:31" x14ac:dyDescent="0.25">
      <c r="AA66488" s="27"/>
      <c r="AC66488" s="28"/>
      <c r="AD66488" s="30"/>
      <c r="AE66488" s="30"/>
    </row>
    <row r="66489" spans="27:31" x14ac:dyDescent="0.25">
      <c r="AA66489" s="27"/>
      <c r="AC66489" s="28"/>
      <c r="AD66489" s="30"/>
      <c r="AE66489" s="30"/>
    </row>
    <row r="66490" spans="27:31" x14ac:dyDescent="0.25">
      <c r="AA66490" s="27"/>
      <c r="AC66490" s="28"/>
      <c r="AD66490" s="30"/>
      <c r="AE66490" s="30"/>
    </row>
    <row r="66491" spans="27:31" x14ac:dyDescent="0.25">
      <c r="AA66491" s="27"/>
      <c r="AC66491" s="28"/>
      <c r="AD66491" s="30"/>
      <c r="AE66491" s="30"/>
    </row>
    <row r="66492" spans="27:31" x14ac:dyDescent="0.25">
      <c r="AA66492" s="27"/>
      <c r="AC66492" s="28"/>
      <c r="AD66492" s="30"/>
      <c r="AE66492" s="30"/>
    </row>
    <row r="66493" spans="27:31" x14ac:dyDescent="0.25">
      <c r="AA66493" s="27"/>
      <c r="AC66493" s="28"/>
      <c r="AD66493" s="30"/>
      <c r="AE66493" s="30"/>
    </row>
    <row r="66494" spans="27:31" x14ac:dyDescent="0.25">
      <c r="AA66494" s="27"/>
      <c r="AC66494" s="28"/>
      <c r="AD66494" s="30"/>
      <c r="AE66494" s="30"/>
    </row>
    <row r="66495" spans="27:31" x14ac:dyDescent="0.25">
      <c r="AA66495" s="27"/>
      <c r="AC66495" s="28"/>
      <c r="AD66495" s="30"/>
      <c r="AE66495" s="30"/>
    </row>
    <row r="66496" spans="27:31" x14ac:dyDescent="0.25">
      <c r="AA66496" s="27"/>
      <c r="AC66496" s="28"/>
      <c r="AD66496" s="30"/>
      <c r="AE66496" s="30"/>
    </row>
    <row r="66497" spans="27:31" x14ac:dyDescent="0.25">
      <c r="AA66497" s="27"/>
      <c r="AC66497" s="28"/>
      <c r="AD66497" s="30"/>
      <c r="AE66497" s="30"/>
    </row>
    <row r="66498" spans="27:31" x14ac:dyDescent="0.25">
      <c r="AA66498" s="27"/>
      <c r="AC66498" s="28"/>
      <c r="AD66498" s="30"/>
      <c r="AE66498" s="30"/>
    </row>
    <row r="66499" spans="27:31" x14ac:dyDescent="0.25">
      <c r="AA66499" s="27"/>
      <c r="AC66499" s="28"/>
      <c r="AD66499" s="30"/>
      <c r="AE66499" s="30"/>
    </row>
    <row r="66500" spans="27:31" x14ac:dyDescent="0.25">
      <c r="AA66500" s="27"/>
      <c r="AC66500" s="28"/>
      <c r="AD66500" s="30"/>
      <c r="AE66500" s="30"/>
    </row>
    <row r="66501" spans="27:31" x14ac:dyDescent="0.25">
      <c r="AA66501" s="27"/>
      <c r="AC66501" s="28"/>
      <c r="AD66501" s="30"/>
      <c r="AE66501" s="30"/>
    </row>
    <row r="66502" spans="27:31" x14ac:dyDescent="0.25">
      <c r="AA66502" s="27"/>
      <c r="AC66502" s="28"/>
      <c r="AD66502" s="30"/>
      <c r="AE66502" s="30"/>
    </row>
    <row r="66503" spans="27:31" x14ac:dyDescent="0.25">
      <c r="AA66503" s="27"/>
      <c r="AC66503" s="28"/>
      <c r="AD66503" s="30"/>
      <c r="AE66503" s="30"/>
    </row>
    <row r="66504" spans="27:31" x14ac:dyDescent="0.25">
      <c r="AA66504" s="27"/>
      <c r="AC66504" s="28"/>
      <c r="AD66504" s="30"/>
      <c r="AE66504" s="30"/>
    </row>
    <row r="66505" spans="27:31" x14ac:dyDescent="0.25">
      <c r="AA66505" s="27"/>
      <c r="AC66505" s="28"/>
      <c r="AD66505" s="30"/>
      <c r="AE66505" s="30"/>
    </row>
    <row r="66506" spans="27:31" x14ac:dyDescent="0.25">
      <c r="AA66506" s="27"/>
      <c r="AC66506" s="28"/>
      <c r="AD66506" s="30"/>
      <c r="AE66506" s="30"/>
    </row>
    <row r="66507" spans="27:31" x14ac:dyDescent="0.25">
      <c r="AA66507" s="27"/>
      <c r="AC66507" s="28"/>
      <c r="AD66507" s="30"/>
      <c r="AE66507" s="30"/>
    </row>
    <row r="66508" spans="27:31" x14ac:dyDescent="0.25">
      <c r="AA66508" s="27"/>
      <c r="AC66508" s="28"/>
      <c r="AD66508" s="30"/>
      <c r="AE66508" s="30"/>
    </row>
    <row r="66509" spans="27:31" x14ac:dyDescent="0.25">
      <c r="AA66509" s="27"/>
      <c r="AC66509" s="28"/>
      <c r="AD66509" s="30"/>
      <c r="AE66509" s="30"/>
    </row>
    <row r="66510" spans="27:31" x14ac:dyDescent="0.25">
      <c r="AA66510" s="27"/>
      <c r="AC66510" s="28"/>
      <c r="AD66510" s="30"/>
      <c r="AE66510" s="30"/>
    </row>
    <row r="66511" spans="27:31" x14ac:dyDescent="0.25">
      <c r="AA66511" s="27"/>
      <c r="AC66511" s="28"/>
      <c r="AD66511" s="30"/>
      <c r="AE66511" s="30"/>
    </row>
    <row r="66512" spans="27:31" x14ac:dyDescent="0.25">
      <c r="AA66512" s="27"/>
      <c r="AC66512" s="28"/>
      <c r="AD66512" s="30"/>
      <c r="AE66512" s="30"/>
    </row>
    <row r="66513" spans="27:31" x14ac:dyDescent="0.25">
      <c r="AA66513" s="27"/>
      <c r="AC66513" s="28"/>
      <c r="AD66513" s="30"/>
      <c r="AE66513" s="30"/>
    </row>
    <row r="66514" spans="27:31" x14ac:dyDescent="0.25">
      <c r="AA66514" s="27"/>
      <c r="AC66514" s="28"/>
      <c r="AD66514" s="30"/>
      <c r="AE66514" s="30"/>
    </row>
    <row r="66515" spans="27:31" x14ac:dyDescent="0.25">
      <c r="AA66515" s="27"/>
      <c r="AC66515" s="28"/>
      <c r="AD66515" s="30"/>
      <c r="AE66515" s="30"/>
    </row>
    <row r="66516" spans="27:31" x14ac:dyDescent="0.25">
      <c r="AA66516" s="27"/>
      <c r="AC66516" s="28"/>
      <c r="AD66516" s="30"/>
      <c r="AE66516" s="30"/>
    </row>
    <row r="66517" spans="27:31" x14ac:dyDescent="0.25">
      <c r="AA66517" s="27"/>
      <c r="AC66517" s="28"/>
      <c r="AD66517" s="30"/>
      <c r="AE66517" s="30"/>
    </row>
    <row r="66518" spans="27:31" x14ac:dyDescent="0.25">
      <c r="AA66518" s="27"/>
      <c r="AC66518" s="28"/>
      <c r="AD66518" s="30"/>
      <c r="AE66518" s="30"/>
    </row>
    <row r="66519" spans="27:31" x14ac:dyDescent="0.25">
      <c r="AA66519" s="27"/>
      <c r="AC66519" s="28"/>
      <c r="AD66519" s="30"/>
      <c r="AE66519" s="30"/>
    </row>
    <row r="66520" spans="27:31" x14ac:dyDescent="0.25">
      <c r="AA66520" s="27"/>
      <c r="AC66520" s="28"/>
      <c r="AD66520" s="30"/>
      <c r="AE66520" s="30"/>
    </row>
    <row r="66521" spans="27:31" x14ac:dyDescent="0.25">
      <c r="AA66521" s="27"/>
      <c r="AC66521" s="28"/>
      <c r="AD66521" s="30"/>
      <c r="AE66521" s="30"/>
    </row>
    <row r="66522" spans="27:31" x14ac:dyDescent="0.25">
      <c r="AA66522" s="27"/>
      <c r="AC66522" s="28"/>
      <c r="AD66522" s="30"/>
      <c r="AE66522" s="30"/>
    </row>
    <row r="66523" spans="27:31" x14ac:dyDescent="0.25">
      <c r="AA66523" s="27"/>
      <c r="AC66523" s="28"/>
      <c r="AD66523" s="30"/>
      <c r="AE66523" s="30"/>
    </row>
    <row r="66524" spans="27:31" x14ac:dyDescent="0.25">
      <c r="AA66524" s="27"/>
      <c r="AC66524" s="28"/>
      <c r="AD66524" s="30"/>
      <c r="AE66524" s="30"/>
    </row>
    <row r="66525" spans="27:31" x14ac:dyDescent="0.25">
      <c r="AA66525" s="27"/>
      <c r="AC66525" s="28"/>
      <c r="AD66525" s="30"/>
      <c r="AE66525" s="30"/>
    </row>
    <row r="66526" spans="27:31" x14ac:dyDescent="0.25">
      <c r="AA66526" s="27"/>
      <c r="AC66526" s="28"/>
      <c r="AD66526" s="30"/>
      <c r="AE66526" s="30"/>
    </row>
    <row r="66527" spans="27:31" x14ac:dyDescent="0.25">
      <c r="AA66527" s="27"/>
      <c r="AC66527" s="28"/>
      <c r="AD66527" s="30"/>
      <c r="AE66527" s="30"/>
    </row>
    <row r="66528" spans="27:31" x14ac:dyDescent="0.25">
      <c r="AA66528" s="27"/>
      <c r="AC66528" s="28"/>
      <c r="AD66528" s="30"/>
      <c r="AE66528" s="30"/>
    </row>
    <row r="66529" spans="27:31" x14ac:dyDescent="0.25">
      <c r="AA66529" s="27"/>
      <c r="AC66529" s="28"/>
      <c r="AD66529" s="30"/>
      <c r="AE66529" s="30"/>
    </row>
    <row r="66530" spans="27:31" x14ac:dyDescent="0.25">
      <c r="AA66530" s="27"/>
      <c r="AC66530" s="28"/>
      <c r="AD66530" s="30"/>
      <c r="AE66530" s="30"/>
    </row>
    <row r="66531" spans="27:31" x14ac:dyDescent="0.25">
      <c r="AA66531" s="27"/>
      <c r="AC66531" s="28"/>
      <c r="AD66531" s="30"/>
      <c r="AE66531" s="30"/>
    </row>
    <row r="66532" spans="27:31" x14ac:dyDescent="0.25">
      <c r="AA66532" s="27"/>
      <c r="AC66532" s="28"/>
      <c r="AD66532" s="30"/>
      <c r="AE66532" s="30"/>
    </row>
    <row r="66533" spans="27:31" x14ac:dyDescent="0.25">
      <c r="AA66533" s="27"/>
      <c r="AC66533" s="28"/>
      <c r="AD66533" s="30"/>
      <c r="AE66533" s="30"/>
    </row>
    <row r="66534" spans="27:31" x14ac:dyDescent="0.25">
      <c r="AA66534" s="27"/>
      <c r="AC66534" s="28"/>
      <c r="AD66534" s="30"/>
      <c r="AE66534" s="30"/>
    </row>
    <row r="66535" spans="27:31" x14ac:dyDescent="0.25">
      <c r="AA66535" s="27"/>
      <c r="AC66535" s="28"/>
      <c r="AD66535" s="30"/>
      <c r="AE66535" s="30"/>
    </row>
    <row r="66536" spans="27:31" x14ac:dyDescent="0.25">
      <c r="AA66536" s="27"/>
      <c r="AC66536" s="28"/>
      <c r="AD66536" s="30"/>
      <c r="AE66536" s="30"/>
    </row>
    <row r="66537" spans="27:31" x14ac:dyDescent="0.25">
      <c r="AA66537" s="27"/>
      <c r="AC66537" s="28"/>
      <c r="AD66537" s="30"/>
      <c r="AE66537" s="30"/>
    </row>
    <row r="66538" spans="27:31" x14ac:dyDescent="0.25">
      <c r="AA66538" s="27"/>
      <c r="AC66538" s="28"/>
      <c r="AD66538" s="30"/>
      <c r="AE66538" s="30"/>
    </row>
    <row r="66539" spans="27:31" x14ac:dyDescent="0.25">
      <c r="AA66539" s="27"/>
      <c r="AC66539" s="28"/>
      <c r="AD66539" s="30"/>
      <c r="AE66539" s="30"/>
    </row>
    <row r="66540" spans="27:31" x14ac:dyDescent="0.25">
      <c r="AA66540" s="27"/>
      <c r="AC66540" s="28"/>
      <c r="AD66540" s="30"/>
      <c r="AE66540" s="30"/>
    </row>
    <row r="66541" spans="27:31" x14ac:dyDescent="0.25">
      <c r="AA66541" s="27"/>
      <c r="AC66541" s="28"/>
      <c r="AD66541" s="30"/>
      <c r="AE66541" s="30"/>
    </row>
    <row r="66542" spans="27:31" x14ac:dyDescent="0.25">
      <c r="AA66542" s="27"/>
      <c r="AC66542" s="28"/>
      <c r="AD66542" s="30"/>
      <c r="AE66542" s="30"/>
    </row>
    <row r="66543" spans="27:31" x14ac:dyDescent="0.25">
      <c r="AA66543" s="27"/>
      <c r="AC66543" s="28"/>
      <c r="AD66543" s="30"/>
      <c r="AE66543" s="30"/>
    </row>
    <row r="66544" spans="27:31" x14ac:dyDescent="0.25">
      <c r="AA66544" s="27"/>
      <c r="AC66544" s="28"/>
      <c r="AD66544" s="30"/>
      <c r="AE66544" s="30"/>
    </row>
    <row r="66545" spans="27:31" x14ac:dyDescent="0.25">
      <c r="AA66545" s="27"/>
      <c r="AC66545" s="28"/>
      <c r="AD66545" s="30"/>
      <c r="AE66545" s="30"/>
    </row>
    <row r="66546" spans="27:31" x14ac:dyDescent="0.25">
      <c r="AA66546" s="27"/>
      <c r="AC66546" s="28"/>
      <c r="AD66546" s="30"/>
      <c r="AE66546" s="30"/>
    </row>
    <row r="66547" spans="27:31" x14ac:dyDescent="0.25">
      <c r="AA66547" s="27"/>
      <c r="AC66547" s="28"/>
      <c r="AD66547" s="30"/>
      <c r="AE66547" s="30"/>
    </row>
    <row r="66548" spans="27:31" x14ac:dyDescent="0.25">
      <c r="AA66548" s="27"/>
      <c r="AC66548" s="28"/>
      <c r="AD66548" s="30"/>
      <c r="AE66548" s="30"/>
    </row>
    <row r="66549" spans="27:31" x14ac:dyDescent="0.25">
      <c r="AA66549" s="27"/>
      <c r="AC66549" s="28"/>
      <c r="AD66549" s="30"/>
      <c r="AE66549" s="30"/>
    </row>
    <row r="66550" spans="27:31" x14ac:dyDescent="0.25">
      <c r="AA66550" s="27"/>
      <c r="AC66550" s="28"/>
      <c r="AD66550" s="30"/>
      <c r="AE66550" s="30"/>
    </row>
    <row r="66551" spans="27:31" x14ac:dyDescent="0.25">
      <c r="AA66551" s="27"/>
      <c r="AC66551" s="28"/>
      <c r="AD66551" s="30"/>
      <c r="AE66551" s="30"/>
    </row>
    <row r="66552" spans="27:31" x14ac:dyDescent="0.25">
      <c r="AA66552" s="27"/>
      <c r="AC66552" s="28"/>
      <c r="AD66552" s="30"/>
      <c r="AE66552" s="30"/>
    </row>
    <row r="66553" spans="27:31" x14ac:dyDescent="0.25">
      <c r="AA66553" s="27"/>
      <c r="AC66553" s="28"/>
      <c r="AD66553" s="30"/>
      <c r="AE66553" s="30"/>
    </row>
    <row r="66554" spans="27:31" x14ac:dyDescent="0.25">
      <c r="AA66554" s="27"/>
      <c r="AC66554" s="28"/>
      <c r="AD66554" s="30"/>
      <c r="AE66554" s="30"/>
    </row>
    <row r="66555" spans="27:31" x14ac:dyDescent="0.25">
      <c r="AA66555" s="27"/>
      <c r="AC66555" s="28"/>
      <c r="AD66555" s="30"/>
      <c r="AE66555" s="30"/>
    </row>
    <row r="66556" spans="27:31" x14ac:dyDescent="0.25">
      <c r="AA66556" s="27"/>
      <c r="AC66556" s="28"/>
      <c r="AD66556" s="30"/>
      <c r="AE66556" s="30"/>
    </row>
    <row r="66557" spans="27:31" x14ac:dyDescent="0.25">
      <c r="AA66557" s="27"/>
      <c r="AC66557" s="28"/>
      <c r="AD66557" s="30"/>
      <c r="AE66557" s="30"/>
    </row>
    <row r="66558" spans="27:31" x14ac:dyDescent="0.25">
      <c r="AA66558" s="27"/>
      <c r="AC66558" s="28"/>
      <c r="AD66558" s="30"/>
      <c r="AE66558" s="30"/>
    </row>
    <row r="66559" spans="27:31" x14ac:dyDescent="0.25">
      <c r="AA66559" s="27"/>
      <c r="AC66559" s="28"/>
      <c r="AD66559" s="30"/>
      <c r="AE66559" s="30"/>
    </row>
    <row r="66560" spans="27:31" x14ac:dyDescent="0.25">
      <c r="AA66560" s="27"/>
      <c r="AC66560" s="28"/>
      <c r="AD66560" s="30"/>
      <c r="AE66560" s="30"/>
    </row>
    <row r="66561" spans="27:31" x14ac:dyDescent="0.25">
      <c r="AA66561" s="27"/>
      <c r="AC66561" s="28"/>
      <c r="AD66561" s="30"/>
      <c r="AE66561" s="30"/>
    </row>
    <row r="66562" spans="27:31" x14ac:dyDescent="0.25">
      <c r="AA66562" s="27"/>
      <c r="AC66562" s="28"/>
      <c r="AD66562" s="30"/>
      <c r="AE66562" s="30"/>
    </row>
    <row r="66563" spans="27:31" x14ac:dyDescent="0.25">
      <c r="AA66563" s="27"/>
      <c r="AC66563" s="28"/>
      <c r="AD66563" s="30"/>
      <c r="AE66563" s="30"/>
    </row>
    <row r="66564" spans="27:31" x14ac:dyDescent="0.25">
      <c r="AA66564" s="27"/>
      <c r="AC66564" s="28"/>
      <c r="AD66564" s="30"/>
      <c r="AE66564" s="30"/>
    </row>
    <row r="66565" spans="27:31" x14ac:dyDescent="0.25">
      <c r="AA66565" s="27"/>
      <c r="AC66565" s="28"/>
      <c r="AD66565" s="30"/>
      <c r="AE66565" s="30"/>
    </row>
    <row r="66566" spans="27:31" x14ac:dyDescent="0.25">
      <c r="AA66566" s="27"/>
      <c r="AC66566" s="28"/>
      <c r="AD66566" s="30"/>
      <c r="AE66566" s="30"/>
    </row>
    <row r="66567" spans="27:31" x14ac:dyDescent="0.25">
      <c r="AA66567" s="27"/>
      <c r="AC66567" s="28"/>
      <c r="AD66567" s="30"/>
      <c r="AE66567" s="30"/>
    </row>
    <row r="66568" spans="27:31" x14ac:dyDescent="0.25">
      <c r="AA66568" s="27"/>
      <c r="AC66568" s="28"/>
      <c r="AD66568" s="30"/>
      <c r="AE66568" s="30"/>
    </row>
    <row r="66569" spans="27:31" x14ac:dyDescent="0.25">
      <c r="AA66569" s="27"/>
      <c r="AC66569" s="28"/>
      <c r="AD66569" s="30"/>
      <c r="AE66569" s="30"/>
    </row>
    <row r="66570" spans="27:31" x14ac:dyDescent="0.25">
      <c r="AA66570" s="27"/>
      <c r="AC66570" s="28"/>
      <c r="AD66570" s="30"/>
      <c r="AE66570" s="30"/>
    </row>
    <row r="66571" spans="27:31" x14ac:dyDescent="0.25">
      <c r="AA66571" s="27"/>
      <c r="AC66571" s="28"/>
      <c r="AD66571" s="30"/>
      <c r="AE66571" s="30"/>
    </row>
    <row r="66572" spans="27:31" x14ac:dyDescent="0.25">
      <c r="AA66572" s="27"/>
      <c r="AC66572" s="28"/>
      <c r="AD66572" s="30"/>
      <c r="AE66572" s="30"/>
    </row>
    <row r="66573" spans="27:31" x14ac:dyDescent="0.25">
      <c r="AA66573" s="27"/>
      <c r="AC66573" s="28"/>
      <c r="AD66573" s="30"/>
      <c r="AE66573" s="30"/>
    </row>
    <row r="66574" spans="27:31" x14ac:dyDescent="0.25">
      <c r="AA66574" s="27"/>
      <c r="AC66574" s="28"/>
      <c r="AD66574" s="30"/>
      <c r="AE66574" s="30"/>
    </row>
    <row r="66575" spans="27:31" x14ac:dyDescent="0.25">
      <c r="AA66575" s="27"/>
      <c r="AC66575" s="28"/>
      <c r="AD66575" s="30"/>
      <c r="AE66575" s="30"/>
    </row>
    <row r="66576" spans="27:31" x14ac:dyDescent="0.25">
      <c r="AA66576" s="27"/>
      <c r="AC66576" s="28"/>
      <c r="AD66576" s="30"/>
      <c r="AE66576" s="30"/>
    </row>
    <row r="66577" spans="27:31" x14ac:dyDescent="0.25">
      <c r="AA66577" s="27"/>
      <c r="AC66577" s="28"/>
      <c r="AD66577" s="30"/>
      <c r="AE66577" s="30"/>
    </row>
    <row r="66578" spans="27:31" x14ac:dyDescent="0.25">
      <c r="AA66578" s="27"/>
      <c r="AC66578" s="28"/>
      <c r="AD66578" s="30"/>
      <c r="AE66578" s="30"/>
    </row>
    <row r="66579" spans="27:31" x14ac:dyDescent="0.25">
      <c r="AA66579" s="27"/>
      <c r="AC66579" s="28"/>
      <c r="AD66579" s="30"/>
      <c r="AE66579" s="30"/>
    </row>
    <row r="66580" spans="27:31" x14ac:dyDescent="0.25">
      <c r="AA66580" s="27"/>
      <c r="AC66580" s="28"/>
      <c r="AD66580" s="30"/>
      <c r="AE66580" s="30"/>
    </row>
    <row r="66581" spans="27:31" x14ac:dyDescent="0.25">
      <c r="AA66581" s="27"/>
      <c r="AC66581" s="28"/>
      <c r="AD66581" s="30"/>
      <c r="AE66581" s="30"/>
    </row>
    <row r="66582" spans="27:31" x14ac:dyDescent="0.25">
      <c r="AA66582" s="27"/>
      <c r="AC66582" s="28"/>
      <c r="AD66582" s="30"/>
      <c r="AE66582" s="30"/>
    </row>
    <row r="66583" spans="27:31" x14ac:dyDescent="0.25">
      <c r="AA66583" s="27"/>
      <c r="AC66583" s="28"/>
      <c r="AD66583" s="30"/>
      <c r="AE66583" s="30"/>
    </row>
    <row r="66584" spans="27:31" x14ac:dyDescent="0.25">
      <c r="AA66584" s="27"/>
      <c r="AC66584" s="28"/>
      <c r="AD66584" s="30"/>
      <c r="AE66584" s="30"/>
    </row>
    <row r="66585" spans="27:31" x14ac:dyDescent="0.25">
      <c r="AA66585" s="27"/>
      <c r="AC66585" s="28"/>
      <c r="AD66585" s="30"/>
      <c r="AE66585" s="30"/>
    </row>
    <row r="66586" spans="27:31" x14ac:dyDescent="0.25">
      <c r="AA66586" s="27"/>
      <c r="AC66586" s="28"/>
      <c r="AD66586" s="30"/>
      <c r="AE66586" s="30"/>
    </row>
    <row r="66587" spans="27:31" x14ac:dyDescent="0.25">
      <c r="AA66587" s="27"/>
      <c r="AC66587" s="28"/>
      <c r="AD66587" s="30"/>
      <c r="AE66587" s="30"/>
    </row>
    <row r="66588" spans="27:31" x14ac:dyDescent="0.25">
      <c r="AA66588" s="27"/>
      <c r="AC66588" s="28"/>
      <c r="AD66588" s="30"/>
      <c r="AE66588" s="30"/>
    </row>
    <row r="66589" spans="27:31" x14ac:dyDescent="0.25">
      <c r="AA66589" s="27"/>
      <c r="AC66589" s="28"/>
      <c r="AD66589" s="30"/>
      <c r="AE66589" s="30"/>
    </row>
    <row r="66590" spans="27:31" x14ac:dyDescent="0.25">
      <c r="AA66590" s="27"/>
      <c r="AC66590" s="28"/>
      <c r="AD66590" s="30"/>
      <c r="AE66590" s="30"/>
    </row>
    <row r="66591" spans="27:31" x14ac:dyDescent="0.25">
      <c r="AA66591" s="27"/>
      <c r="AC66591" s="28"/>
      <c r="AD66591" s="30"/>
      <c r="AE66591" s="30"/>
    </row>
    <row r="66592" spans="27:31" x14ac:dyDescent="0.25">
      <c r="AA66592" s="27"/>
      <c r="AC66592" s="28"/>
      <c r="AD66592" s="30"/>
      <c r="AE66592" s="30"/>
    </row>
    <row r="66593" spans="27:31" x14ac:dyDescent="0.25">
      <c r="AA66593" s="27"/>
      <c r="AC66593" s="28"/>
      <c r="AD66593" s="30"/>
      <c r="AE66593" s="30"/>
    </row>
    <row r="66594" spans="27:31" x14ac:dyDescent="0.25">
      <c r="AA66594" s="27"/>
      <c r="AC66594" s="28"/>
      <c r="AD66594" s="30"/>
      <c r="AE66594" s="30"/>
    </row>
    <row r="66595" spans="27:31" x14ac:dyDescent="0.25">
      <c r="AA66595" s="27"/>
      <c r="AC66595" s="28"/>
      <c r="AD66595" s="30"/>
      <c r="AE66595" s="30"/>
    </row>
    <row r="66596" spans="27:31" x14ac:dyDescent="0.25">
      <c r="AA66596" s="27"/>
      <c r="AC66596" s="28"/>
      <c r="AD66596" s="30"/>
      <c r="AE66596" s="30"/>
    </row>
    <row r="66597" spans="27:31" x14ac:dyDescent="0.25">
      <c r="AA66597" s="27"/>
      <c r="AC66597" s="28"/>
      <c r="AD66597" s="30"/>
      <c r="AE66597" s="30"/>
    </row>
    <row r="66598" spans="27:31" x14ac:dyDescent="0.25">
      <c r="AA66598" s="27"/>
      <c r="AC66598" s="28"/>
      <c r="AD66598" s="30"/>
      <c r="AE66598" s="30"/>
    </row>
    <row r="66599" spans="27:31" x14ac:dyDescent="0.25">
      <c r="AA66599" s="27"/>
      <c r="AC66599" s="28"/>
      <c r="AD66599" s="30"/>
      <c r="AE66599" s="30"/>
    </row>
    <row r="66600" spans="27:31" x14ac:dyDescent="0.25">
      <c r="AA66600" s="27"/>
      <c r="AC66600" s="28"/>
      <c r="AD66600" s="30"/>
      <c r="AE66600" s="30"/>
    </row>
    <row r="66601" spans="27:31" x14ac:dyDescent="0.25">
      <c r="AA66601" s="27"/>
      <c r="AC66601" s="28"/>
      <c r="AD66601" s="30"/>
      <c r="AE66601" s="30"/>
    </row>
    <row r="66602" spans="27:31" x14ac:dyDescent="0.25">
      <c r="AA66602" s="27"/>
      <c r="AC66602" s="28"/>
      <c r="AD66602" s="30"/>
      <c r="AE66602" s="30"/>
    </row>
    <row r="66603" spans="27:31" x14ac:dyDescent="0.25">
      <c r="AA66603" s="27"/>
      <c r="AC66603" s="28"/>
      <c r="AD66603" s="30"/>
      <c r="AE66603" s="30"/>
    </row>
    <row r="66604" spans="27:31" x14ac:dyDescent="0.25">
      <c r="AA66604" s="27"/>
      <c r="AC66604" s="28"/>
      <c r="AD66604" s="30"/>
      <c r="AE66604" s="30"/>
    </row>
    <row r="66605" spans="27:31" x14ac:dyDescent="0.25">
      <c r="AA66605" s="27"/>
      <c r="AC66605" s="28"/>
      <c r="AD66605" s="30"/>
      <c r="AE66605" s="30"/>
    </row>
    <row r="66606" spans="27:31" x14ac:dyDescent="0.25">
      <c r="AA66606" s="27"/>
      <c r="AC66606" s="28"/>
      <c r="AD66606" s="30"/>
      <c r="AE66606" s="30"/>
    </row>
    <row r="66607" spans="27:31" x14ac:dyDescent="0.25">
      <c r="AA66607" s="27"/>
      <c r="AC66607" s="28"/>
      <c r="AD66607" s="30"/>
      <c r="AE66607" s="30"/>
    </row>
    <row r="66608" spans="27:31" x14ac:dyDescent="0.25">
      <c r="AA66608" s="27"/>
      <c r="AC66608" s="28"/>
      <c r="AD66608" s="30"/>
      <c r="AE66608" s="30"/>
    </row>
    <row r="66609" spans="27:31" x14ac:dyDescent="0.25">
      <c r="AA66609" s="27"/>
      <c r="AC66609" s="28"/>
      <c r="AD66609" s="30"/>
      <c r="AE66609" s="30"/>
    </row>
    <row r="66610" spans="27:31" x14ac:dyDescent="0.25">
      <c r="AA66610" s="27"/>
      <c r="AC66610" s="28"/>
      <c r="AD66610" s="30"/>
      <c r="AE66610" s="30"/>
    </row>
    <row r="66611" spans="27:31" x14ac:dyDescent="0.25">
      <c r="AA66611" s="27"/>
      <c r="AC66611" s="28"/>
      <c r="AD66611" s="30"/>
      <c r="AE66611" s="30"/>
    </row>
    <row r="66612" spans="27:31" x14ac:dyDescent="0.25">
      <c r="AA66612" s="27"/>
      <c r="AC66612" s="28"/>
      <c r="AD66612" s="30"/>
      <c r="AE66612" s="30"/>
    </row>
    <row r="66613" spans="27:31" x14ac:dyDescent="0.25">
      <c r="AA66613" s="27"/>
      <c r="AC66613" s="28"/>
      <c r="AD66613" s="30"/>
      <c r="AE66613" s="30"/>
    </row>
    <row r="66614" spans="27:31" x14ac:dyDescent="0.25">
      <c r="AA66614" s="27"/>
      <c r="AC66614" s="28"/>
      <c r="AD66614" s="30"/>
      <c r="AE66614" s="30"/>
    </row>
    <row r="66615" spans="27:31" x14ac:dyDescent="0.25">
      <c r="AA66615" s="27"/>
      <c r="AC66615" s="28"/>
      <c r="AD66615" s="30"/>
      <c r="AE66615" s="30"/>
    </row>
    <row r="66616" spans="27:31" x14ac:dyDescent="0.25">
      <c r="AA66616" s="27"/>
      <c r="AC66616" s="28"/>
      <c r="AD66616" s="30"/>
      <c r="AE66616" s="30"/>
    </row>
    <row r="66617" spans="27:31" x14ac:dyDescent="0.25">
      <c r="AA66617" s="27"/>
      <c r="AC66617" s="28"/>
      <c r="AD66617" s="30"/>
      <c r="AE66617" s="30"/>
    </row>
    <row r="66618" spans="27:31" x14ac:dyDescent="0.25">
      <c r="AA66618" s="27"/>
      <c r="AC66618" s="28"/>
      <c r="AD66618" s="30"/>
      <c r="AE66618" s="30"/>
    </row>
    <row r="66619" spans="27:31" x14ac:dyDescent="0.25">
      <c r="AA66619" s="27"/>
      <c r="AC66619" s="28"/>
      <c r="AD66619" s="30"/>
      <c r="AE66619" s="30"/>
    </row>
    <row r="66620" spans="27:31" x14ac:dyDescent="0.25">
      <c r="AA66620" s="27"/>
      <c r="AC66620" s="28"/>
      <c r="AD66620" s="30"/>
      <c r="AE66620" s="30"/>
    </row>
    <row r="66621" spans="27:31" x14ac:dyDescent="0.25">
      <c r="AA66621" s="27"/>
      <c r="AC66621" s="28"/>
      <c r="AD66621" s="30"/>
      <c r="AE66621" s="30"/>
    </row>
    <row r="66622" spans="27:31" x14ac:dyDescent="0.25">
      <c r="AA66622" s="27"/>
      <c r="AC66622" s="28"/>
      <c r="AD66622" s="30"/>
      <c r="AE66622" s="30"/>
    </row>
    <row r="66623" spans="27:31" x14ac:dyDescent="0.25">
      <c r="AA66623" s="27"/>
      <c r="AC66623" s="28"/>
      <c r="AD66623" s="30"/>
      <c r="AE66623" s="30"/>
    </row>
    <row r="66624" spans="27:31" x14ac:dyDescent="0.25">
      <c r="AA66624" s="27"/>
      <c r="AC66624" s="28"/>
      <c r="AD66624" s="30"/>
      <c r="AE66624" s="30"/>
    </row>
    <row r="66625" spans="27:31" x14ac:dyDescent="0.25">
      <c r="AA66625" s="27"/>
      <c r="AC66625" s="28"/>
      <c r="AD66625" s="30"/>
      <c r="AE66625" s="30"/>
    </row>
    <row r="66626" spans="27:31" x14ac:dyDescent="0.25">
      <c r="AA66626" s="27"/>
      <c r="AC66626" s="28"/>
      <c r="AD66626" s="30"/>
      <c r="AE66626" s="30"/>
    </row>
    <row r="66627" spans="27:31" x14ac:dyDescent="0.25">
      <c r="AA66627" s="27"/>
      <c r="AC66627" s="28"/>
      <c r="AD66627" s="30"/>
      <c r="AE66627" s="30"/>
    </row>
    <row r="66628" spans="27:31" x14ac:dyDescent="0.25">
      <c r="AA66628" s="27"/>
      <c r="AC66628" s="28"/>
      <c r="AD66628" s="30"/>
      <c r="AE66628" s="30"/>
    </row>
    <row r="66629" spans="27:31" x14ac:dyDescent="0.25">
      <c r="AA66629" s="27"/>
      <c r="AC66629" s="28"/>
      <c r="AD66629" s="30"/>
      <c r="AE66629" s="30"/>
    </row>
    <row r="66630" spans="27:31" x14ac:dyDescent="0.25">
      <c r="AA66630" s="27"/>
      <c r="AC66630" s="28"/>
      <c r="AD66630" s="30"/>
      <c r="AE66630" s="30"/>
    </row>
    <row r="66631" spans="27:31" x14ac:dyDescent="0.25">
      <c r="AA66631" s="27"/>
      <c r="AC66631" s="28"/>
      <c r="AD66631" s="30"/>
      <c r="AE66631" s="30"/>
    </row>
    <row r="66632" spans="27:31" x14ac:dyDescent="0.25">
      <c r="AA66632" s="27"/>
      <c r="AC66632" s="28"/>
      <c r="AD66632" s="30"/>
      <c r="AE66632" s="30"/>
    </row>
    <row r="66633" spans="27:31" x14ac:dyDescent="0.25">
      <c r="AA66633" s="27"/>
      <c r="AC66633" s="28"/>
      <c r="AD66633" s="30"/>
      <c r="AE66633" s="30"/>
    </row>
    <row r="66634" spans="27:31" x14ac:dyDescent="0.25">
      <c r="AA66634" s="27"/>
      <c r="AC66634" s="28"/>
      <c r="AD66634" s="30"/>
      <c r="AE66634" s="30"/>
    </row>
    <row r="66635" spans="27:31" x14ac:dyDescent="0.25">
      <c r="AA66635" s="27"/>
      <c r="AC66635" s="28"/>
      <c r="AD66635" s="30"/>
      <c r="AE66635" s="30"/>
    </row>
    <row r="66636" spans="27:31" x14ac:dyDescent="0.25">
      <c r="AA66636" s="27"/>
      <c r="AC66636" s="28"/>
      <c r="AD66636" s="30"/>
      <c r="AE66636" s="30"/>
    </row>
    <row r="66637" spans="27:31" x14ac:dyDescent="0.25">
      <c r="AA66637" s="27"/>
      <c r="AC66637" s="28"/>
      <c r="AD66637" s="30"/>
      <c r="AE66637" s="30"/>
    </row>
    <row r="66638" spans="27:31" x14ac:dyDescent="0.25">
      <c r="AA66638" s="27"/>
      <c r="AC66638" s="28"/>
      <c r="AD66638" s="30"/>
      <c r="AE66638" s="30"/>
    </row>
    <row r="66639" spans="27:31" x14ac:dyDescent="0.25">
      <c r="AA66639" s="27"/>
      <c r="AC66639" s="28"/>
      <c r="AD66639" s="30"/>
      <c r="AE66639" s="30"/>
    </row>
    <row r="66640" spans="27:31" x14ac:dyDescent="0.25">
      <c r="AA66640" s="27"/>
      <c r="AC66640" s="28"/>
      <c r="AD66640" s="30"/>
      <c r="AE66640" s="30"/>
    </row>
    <row r="66641" spans="27:31" x14ac:dyDescent="0.25">
      <c r="AA66641" s="27"/>
      <c r="AC66641" s="28"/>
      <c r="AD66641" s="30"/>
      <c r="AE66641" s="30"/>
    </row>
    <row r="66642" spans="27:31" x14ac:dyDescent="0.25">
      <c r="AA66642" s="27"/>
      <c r="AC66642" s="28"/>
      <c r="AD66642" s="30"/>
      <c r="AE66642" s="30"/>
    </row>
    <row r="66643" spans="27:31" x14ac:dyDescent="0.25">
      <c r="AA66643" s="27"/>
      <c r="AC66643" s="28"/>
      <c r="AD66643" s="30"/>
      <c r="AE66643" s="30"/>
    </row>
    <row r="66644" spans="27:31" x14ac:dyDescent="0.25">
      <c r="AA66644" s="27"/>
      <c r="AC66644" s="28"/>
      <c r="AD66644" s="30"/>
      <c r="AE66644" s="30"/>
    </row>
    <row r="66645" spans="27:31" x14ac:dyDescent="0.25">
      <c r="AA66645" s="27"/>
      <c r="AC66645" s="28"/>
      <c r="AD66645" s="30"/>
      <c r="AE66645" s="30"/>
    </row>
    <row r="66646" spans="27:31" x14ac:dyDescent="0.25">
      <c r="AA66646" s="27"/>
      <c r="AC66646" s="28"/>
      <c r="AD66646" s="30"/>
      <c r="AE66646" s="30"/>
    </row>
    <row r="66647" spans="27:31" x14ac:dyDescent="0.25">
      <c r="AA66647" s="27"/>
      <c r="AC66647" s="28"/>
      <c r="AD66647" s="30"/>
      <c r="AE66647" s="30"/>
    </row>
    <row r="66648" spans="27:31" x14ac:dyDescent="0.25">
      <c r="AA66648" s="27"/>
      <c r="AC66648" s="28"/>
      <c r="AD66648" s="30"/>
      <c r="AE66648" s="30"/>
    </row>
    <row r="66649" spans="27:31" x14ac:dyDescent="0.25">
      <c r="AA66649" s="27"/>
      <c r="AC66649" s="28"/>
      <c r="AD66649" s="30"/>
      <c r="AE66649" s="30"/>
    </row>
    <row r="66650" spans="27:31" x14ac:dyDescent="0.25">
      <c r="AA66650" s="27"/>
      <c r="AC66650" s="28"/>
      <c r="AD66650" s="30"/>
      <c r="AE66650" s="30"/>
    </row>
    <row r="66651" spans="27:31" x14ac:dyDescent="0.25">
      <c r="AA66651" s="27"/>
      <c r="AC66651" s="28"/>
      <c r="AD66651" s="30"/>
      <c r="AE66651" s="30"/>
    </row>
    <row r="66652" spans="27:31" x14ac:dyDescent="0.25">
      <c r="AA66652" s="27"/>
      <c r="AC66652" s="28"/>
      <c r="AD66652" s="30"/>
      <c r="AE66652" s="30"/>
    </row>
    <row r="66653" spans="27:31" x14ac:dyDescent="0.25">
      <c r="AA66653" s="27"/>
      <c r="AC66653" s="28"/>
      <c r="AD66653" s="30"/>
      <c r="AE66653" s="30"/>
    </row>
    <row r="66654" spans="27:31" x14ac:dyDescent="0.25">
      <c r="AA66654" s="27"/>
      <c r="AC66654" s="28"/>
      <c r="AD66654" s="30"/>
      <c r="AE66654" s="30"/>
    </row>
    <row r="66655" spans="27:31" x14ac:dyDescent="0.25">
      <c r="AA66655" s="27"/>
      <c r="AC66655" s="28"/>
      <c r="AD66655" s="30"/>
      <c r="AE66655" s="30"/>
    </row>
    <row r="66656" spans="27:31" x14ac:dyDescent="0.25">
      <c r="AA66656" s="27"/>
      <c r="AC66656" s="28"/>
      <c r="AD66656" s="30"/>
      <c r="AE66656" s="30"/>
    </row>
    <row r="66657" spans="27:31" x14ac:dyDescent="0.25">
      <c r="AA66657" s="27"/>
      <c r="AC66657" s="28"/>
      <c r="AD66657" s="30"/>
      <c r="AE66657" s="30"/>
    </row>
    <row r="66658" spans="27:31" x14ac:dyDescent="0.25">
      <c r="AA66658" s="27"/>
      <c r="AC66658" s="28"/>
      <c r="AD66658" s="30"/>
      <c r="AE66658" s="30"/>
    </row>
    <row r="66659" spans="27:31" x14ac:dyDescent="0.25">
      <c r="AA66659" s="27"/>
      <c r="AC66659" s="28"/>
      <c r="AD66659" s="30"/>
      <c r="AE66659" s="30"/>
    </row>
    <row r="66660" spans="27:31" x14ac:dyDescent="0.25">
      <c r="AA66660" s="27"/>
      <c r="AC66660" s="28"/>
      <c r="AD66660" s="30"/>
      <c r="AE66660" s="30"/>
    </row>
    <row r="66661" spans="27:31" x14ac:dyDescent="0.25">
      <c r="AA66661" s="27"/>
      <c r="AC66661" s="28"/>
      <c r="AD66661" s="30"/>
      <c r="AE66661" s="30"/>
    </row>
    <row r="66662" spans="27:31" x14ac:dyDescent="0.25">
      <c r="AA66662" s="27"/>
      <c r="AC66662" s="28"/>
      <c r="AD66662" s="30"/>
      <c r="AE66662" s="30"/>
    </row>
    <row r="66663" spans="27:31" x14ac:dyDescent="0.25">
      <c r="AA66663" s="27"/>
      <c r="AC66663" s="28"/>
      <c r="AD66663" s="30"/>
      <c r="AE66663" s="30"/>
    </row>
    <row r="66664" spans="27:31" x14ac:dyDescent="0.25">
      <c r="AA66664" s="27"/>
      <c r="AC66664" s="28"/>
      <c r="AD66664" s="30"/>
      <c r="AE66664" s="30"/>
    </row>
    <row r="66665" spans="27:31" x14ac:dyDescent="0.25">
      <c r="AA66665" s="27"/>
      <c r="AC66665" s="28"/>
      <c r="AD66665" s="30"/>
      <c r="AE66665" s="30"/>
    </row>
    <row r="66666" spans="27:31" x14ac:dyDescent="0.25">
      <c r="AA66666" s="27"/>
      <c r="AC66666" s="28"/>
      <c r="AD66666" s="30"/>
      <c r="AE66666" s="30"/>
    </row>
    <row r="66667" spans="27:31" x14ac:dyDescent="0.25">
      <c r="AA66667" s="27"/>
      <c r="AC66667" s="28"/>
      <c r="AD66667" s="30"/>
      <c r="AE66667" s="30"/>
    </row>
    <row r="66668" spans="27:31" x14ac:dyDescent="0.25">
      <c r="AA66668" s="27"/>
      <c r="AC66668" s="28"/>
      <c r="AD66668" s="30"/>
      <c r="AE66668" s="30"/>
    </row>
    <row r="66669" spans="27:31" x14ac:dyDescent="0.25">
      <c r="AA66669" s="27"/>
      <c r="AC66669" s="28"/>
      <c r="AD66669" s="30"/>
      <c r="AE66669" s="30"/>
    </row>
    <row r="66670" spans="27:31" x14ac:dyDescent="0.25">
      <c r="AA66670" s="27"/>
      <c r="AC66670" s="28"/>
      <c r="AD66670" s="30"/>
      <c r="AE66670" s="30"/>
    </row>
    <row r="66671" spans="27:31" x14ac:dyDescent="0.25">
      <c r="AA66671" s="27"/>
      <c r="AC66671" s="28"/>
      <c r="AD66671" s="30"/>
      <c r="AE66671" s="30"/>
    </row>
    <row r="66672" spans="27:31" x14ac:dyDescent="0.25">
      <c r="AA66672" s="27"/>
      <c r="AC66672" s="28"/>
      <c r="AD66672" s="30"/>
      <c r="AE66672" s="30"/>
    </row>
    <row r="66673" spans="27:31" x14ac:dyDescent="0.25">
      <c r="AA66673" s="27"/>
      <c r="AC66673" s="28"/>
      <c r="AD66673" s="30"/>
      <c r="AE66673" s="30"/>
    </row>
    <row r="66674" spans="27:31" x14ac:dyDescent="0.25">
      <c r="AA66674" s="27"/>
      <c r="AC66674" s="28"/>
      <c r="AD66674" s="30"/>
      <c r="AE66674" s="30"/>
    </row>
    <row r="66675" spans="27:31" x14ac:dyDescent="0.25">
      <c r="AA66675" s="27"/>
      <c r="AC66675" s="28"/>
      <c r="AD66675" s="30"/>
      <c r="AE66675" s="30"/>
    </row>
    <row r="66676" spans="27:31" x14ac:dyDescent="0.25">
      <c r="AA66676" s="27"/>
      <c r="AC66676" s="28"/>
      <c r="AD66676" s="30"/>
      <c r="AE66676" s="30"/>
    </row>
    <row r="66677" spans="27:31" x14ac:dyDescent="0.25">
      <c r="AA66677" s="27"/>
      <c r="AC66677" s="28"/>
      <c r="AD66677" s="30"/>
      <c r="AE66677" s="30"/>
    </row>
    <row r="66678" spans="27:31" x14ac:dyDescent="0.25">
      <c r="AA66678" s="27"/>
      <c r="AC66678" s="28"/>
      <c r="AD66678" s="30"/>
      <c r="AE66678" s="30"/>
    </row>
    <row r="66679" spans="27:31" x14ac:dyDescent="0.25">
      <c r="AA66679" s="27"/>
      <c r="AC66679" s="28"/>
      <c r="AD66679" s="30"/>
      <c r="AE66679" s="30"/>
    </row>
    <row r="66680" spans="27:31" x14ac:dyDescent="0.25">
      <c r="AA66680" s="27"/>
      <c r="AC66680" s="28"/>
      <c r="AD66680" s="30"/>
      <c r="AE66680" s="30"/>
    </row>
    <row r="66681" spans="27:31" x14ac:dyDescent="0.25">
      <c r="AA66681" s="27"/>
      <c r="AC66681" s="28"/>
      <c r="AD66681" s="30"/>
      <c r="AE66681" s="30"/>
    </row>
    <row r="66682" spans="27:31" x14ac:dyDescent="0.25">
      <c r="AA66682" s="27"/>
      <c r="AC66682" s="28"/>
      <c r="AD66682" s="30"/>
      <c r="AE66682" s="30"/>
    </row>
    <row r="66683" spans="27:31" x14ac:dyDescent="0.25">
      <c r="AA66683" s="27"/>
      <c r="AC66683" s="28"/>
      <c r="AD66683" s="30"/>
      <c r="AE66683" s="30"/>
    </row>
    <row r="66684" spans="27:31" x14ac:dyDescent="0.25">
      <c r="AA66684" s="27"/>
      <c r="AC66684" s="28"/>
      <c r="AD66684" s="30"/>
      <c r="AE66684" s="30"/>
    </row>
    <row r="66685" spans="27:31" x14ac:dyDescent="0.25">
      <c r="AA66685" s="27"/>
      <c r="AC66685" s="28"/>
      <c r="AD66685" s="30"/>
      <c r="AE66685" s="30"/>
    </row>
    <row r="66686" spans="27:31" x14ac:dyDescent="0.25">
      <c r="AA66686" s="27"/>
      <c r="AC66686" s="28"/>
      <c r="AD66686" s="30"/>
      <c r="AE66686" s="30"/>
    </row>
    <row r="66687" spans="27:31" x14ac:dyDescent="0.25">
      <c r="AA66687" s="27"/>
      <c r="AC66687" s="28"/>
      <c r="AD66687" s="30"/>
      <c r="AE66687" s="30"/>
    </row>
    <row r="66688" spans="27:31" x14ac:dyDescent="0.25">
      <c r="AA66688" s="27"/>
      <c r="AC66688" s="28"/>
      <c r="AD66688" s="30"/>
      <c r="AE66688" s="30"/>
    </row>
    <row r="66689" spans="27:31" x14ac:dyDescent="0.25">
      <c r="AA66689" s="27"/>
      <c r="AC66689" s="28"/>
      <c r="AD66689" s="30"/>
      <c r="AE66689" s="30"/>
    </row>
    <row r="66690" spans="27:31" x14ac:dyDescent="0.25">
      <c r="AA66690" s="27"/>
      <c r="AC66690" s="28"/>
      <c r="AD66690" s="30"/>
      <c r="AE66690" s="30"/>
    </row>
    <row r="66691" spans="27:31" x14ac:dyDescent="0.25">
      <c r="AA66691" s="27"/>
      <c r="AC66691" s="28"/>
      <c r="AD66691" s="30"/>
      <c r="AE66691" s="30"/>
    </row>
    <row r="66692" spans="27:31" x14ac:dyDescent="0.25">
      <c r="AA66692" s="27"/>
      <c r="AC66692" s="28"/>
      <c r="AD66692" s="30"/>
      <c r="AE66692" s="30"/>
    </row>
    <row r="66693" spans="27:31" x14ac:dyDescent="0.25">
      <c r="AA66693" s="27"/>
      <c r="AC66693" s="28"/>
      <c r="AD66693" s="30"/>
      <c r="AE66693" s="30"/>
    </row>
    <row r="66694" spans="27:31" x14ac:dyDescent="0.25">
      <c r="AA66694" s="27"/>
      <c r="AC66694" s="28"/>
      <c r="AD66694" s="30"/>
      <c r="AE66694" s="30"/>
    </row>
    <row r="66695" spans="27:31" x14ac:dyDescent="0.25">
      <c r="AA66695" s="27"/>
      <c r="AC66695" s="28"/>
      <c r="AD66695" s="30"/>
      <c r="AE66695" s="30"/>
    </row>
    <row r="66696" spans="27:31" x14ac:dyDescent="0.25">
      <c r="AA66696" s="27"/>
      <c r="AC66696" s="28"/>
      <c r="AD66696" s="30"/>
      <c r="AE66696" s="30"/>
    </row>
    <row r="66697" spans="27:31" x14ac:dyDescent="0.25">
      <c r="AA66697" s="27"/>
      <c r="AC66697" s="28"/>
      <c r="AD66697" s="30"/>
      <c r="AE66697" s="30"/>
    </row>
    <row r="66698" spans="27:31" x14ac:dyDescent="0.25">
      <c r="AA66698" s="27"/>
      <c r="AC66698" s="28"/>
      <c r="AD66698" s="30"/>
      <c r="AE66698" s="30"/>
    </row>
    <row r="66699" spans="27:31" x14ac:dyDescent="0.25">
      <c r="AA66699" s="27"/>
      <c r="AC66699" s="28"/>
      <c r="AD66699" s="30"/>
      <c r="AE66699" s="30"/>
    </row>
    <row r="66700" spans="27:31" x14ac:dyDescent="0.25">
      <c r="AA66700" s="27"/>
      <c r="AC66700" s="28"/>
      <c r="AD66700" s="30"/>
      <c r="AE66700" s="30"/>
    </row>
    <row r="66701" spans="27:31" x14ac:dyDescent="0.25">
      <c r="AA66701" s="27"/>
      <c r="AC66701" s="28"/>
      <c r="AD66701" s="30"/>
      <c r="AE66701" s="30"/>
    </row>
    <row r="66702" spans="27:31" x14ac:dyDescent="0.25">
      <c r="AA66702" s="27"/>
      <c r="AC66702" s="28"/>
      <c r="AD66702" s="30"/>
      <c r="AE66702" s="30"/>
    </row>
    <row r="66703" spans="27:31" x14ac:dyDescent="0.25">
      <c r="AA66703" s="27"/>
      <c r="AC66703" s="28"/>
      <c r="AD66703" s="30"/>
      <c r="AE66703" s="30"/>
    </row>
    <row r="66704" spans="27:31" x14ac:dyDescent="0.25">
      <c r="AA66704" s="27"/>
      <c r="AC66704" s="28"/>
      <c r="AD66704" s="30"/>
      <c r="AE66704" s="30"/>
    </row>
    <row r="66705" spans="27:31" x14ac:dyDescent="0.25">
      <c r="AA66705" s="27"/>
      <c r="AC66705" s="28"/>
      <c r="AD66705" s="30"/>
      <c r="AE66705" s="30"/>
    </row>
    <row r="66706" spans="27:31" x14ac:dyDescent="0.25">
      <c r="AA66706" s="27"/>
      <c r="AC66706" s="28"/>
      <c r="AD66706" s="30"/>
      <c r="AE66706" s="30"/>
    </row>
    <row r="66707" spans="27:31" x14ac:dyDescent="0.25">
      <c r="AA66707" s="27"/>
      <c r="AC66707" s="28"/>
      <c r="AD66707" s="30"/>
      <c r="AE66707" s="30"/>
    </row>
    <row r="66708" spans="27:31" x14ac:dyDescent="0.25">
      <c r="AA66708" s="27"/>
      <c r="AC66708" s="28"/>
      <c r="AD66708" s="30"/>
      <c r="AE66708" s="30"/>
    </row>
    <row r="66709" spans="27:31" x14ac:dyDescent="0.25">
      <c r="AA66709" s="27"/>
      <c r="AC66709" s="28"/>
      <c r="AD66709" s="30"/>
      <c r="AE66709" s="30"/>
    </row>
    <row r="66710" spans="27:31" x14ac:dyDescent="0.25">
      <c r="AA66710" s="27"/>
      <c r="AC66710" s="28"/>
      <c r="AD66710" s="30"/>
      <c r="AE66710" s="30"/>
    </row>
    <row r="66711" spans="27:31" x14ac:dyDescent="0.25">
      <c r="AA66711" s="27"/>
      <c r="AC66711" s="28"/>
      <c r="AD66711" s="30"/>
      <c r="AE66711" s="30"/>
    </row>
    <row r="66712" spans="27:31" x14ac:dyDescent="0.25">
      <c r="AA66712" s="27"/>
      <c r="AC66712" s="28"/>
      <c r="AD66712" s="30"/>
      <c r="AE66712" s="30"/>
    </row>
    <row r="66713" spans="27:31" x14ac:dyDescent="0.25">
      <c r="AA66713" s="27"/>
      <c r="AC66713" s="28"/>
      <c r="AD66713" s="30"/>
      <c r="AE66713" s="30"/>
    </row>
    <row r="66714" spans="27:31" x14ac:dyDescent="0.25">
      <c r="AA66714" s="27"/>
      <c r="AC66714" s="28"/>
      <c r="AD66714" s="30"/>
      <c r="AE66714" s="30"/>
    </row>
    <row r="66715" spans="27:31" x14ac:dyDescent="0.25">
      <c r="AA66715" s="27"/>
      <c r="AC66715" s="28"/>
      <c r="AD66715" s="30"/>
      <c r="AE66715" s="30"/>
    </row>
    <row r="66716" spans="27:31" x14ac:dyDescent="0.25">
      <c r="AA66716" s="27"/>
      <c r="AC66716" s="28"/>
      <c r="AD66716" s="30"/>
      <c r="AE66716" s="30"/>
    </row>
    <row r="66717" spans="27:31" x14ac:dyDescent="0.25">
      <c r="AA66717" s="27"/>
      <c r="AC66717" s="28"/>
      <c r="AD66717" s="30"/>
      <c r="AE66717" s="30"/>
    </row>
    <row r="66718" spans="27:31" x14ac:dyDescent="0.25">
      <c r="AA66718" s="27"/>
      <c r="AC66718" s="28"/>
      <c r="AD66718" s="30"/>
      <c r="AE66718" s="30"/>
    </row>
    <row r="66719" spans="27:31" x14ac:dyDescent="0.25">
      <c r="AA66719" s="27"/>
      <c r="AC66719" s="28"/>
      <c r="AD66719" s="30"/>
      <c r="AE66719" s="30"/>
    </row>
    <row r="66720" spans="27:31" x14ac:dyDescent="0.25">
      <c r="AA66720" s="27"/>
      <c r="AC66720" s="28"/>
      <c r="AD66720" s="30"/>
      <c r="AE66720" s="30"/>
    </row>
    <row r="66721" spans="27:31" x14ac:dyDescent="0.25">
      <c r="AA66721" s="27"/>
      <c r="AC66721" s="28"/>
      <c r="AD66721" s="30"/>
      <c r="AE66721" s="30"/>
    </row>
    <row r="66722" spans="27:31" x14ac:dyDescent="0.25">
      <c r="AA66722" s="27"/>
      <c r="AC66722" s="28"/>
      <c r="AD66722" s="30"/>
      <c r="AE66722" s="30"/>
    </row>
    <row r="66723" spans="27:31" x14ac:dyDescent="0.25">
      <c r="AA66723" s="27"/>
      <c r="AC66723" s="28"/>
      <c r="AD66723" s="30"/>
      <c r="AE66723" s="30"/>
    </row>
    <row r="66724" spans="27:31" x14ac:dyDescent="0.25">
      <c r="AA66724" s="27"/>
      <c r="AC66724" s="28"/>
      <c r="AD66724" s="30"/>
      <c r="AE66724" s="30"/>
    </row>
    <row r="66725" spans="27:31" x14ac:dyDescent="0.25">
      <c r="AA66725" s="27"/>
      <c r="AC66725" s="28"/>
      <c r="AD66725" s="30"/>
      <c r="AE66725" s="30"/>
    </row>
    <row r="66726" spans="27:31" x14ac:dyDescent="0.25">
      <c r="AA66726" s="27"/>
      <c r="AC66726" s="28"/>
      <c r="AD66726" s="30"/>
      <c r="AE66726" s="30"/>
    </row>
    <row r="66727" spans="27:31" x14ac:dyDescent="0.25">
      <c r="AA66727" s="27"/>
      <c r="AC66727" s="28"/>
      <c r="AD66727" s="30"/>
      <c r="AE66727" s="30"/>
    </row>
    <row r="66728" spans="27:31" x14ac:dyDescent="0.25">
      <c r="AA66728" s="27"/>
      <c r="AC66728" s="28"/>
      <c r="AD66728" s="30"/>
      <c r="AE66728" s="30"/>
    </row>
    <row r="66729" spans="27:31" x14ac:dyDescent="0.25">
      <c r="AA66729" s="27"/>
      <c r="AC66729" s="28"/>
      <c r="AD66729" s="30"/>
      <c r="AE66729" s="30"/>
    </row>
    <row r="66730" spans="27:31" x14ac:dyDescent="0.25">
      <c r="AA66730" s="27"/>
      <c r="AC66730" s="28"/>
      <c r="AD66730" s="30"/>
      <c r="AE66730" s="30"/>
    </row>
    <row r="66731" spans="27:31" x14ac:dyDescent="0.25">
      <c r="AA66731" s="27"/>
      <c r="AC66731" s="28"/>
      <c r="AD66731" s="30"/>
      <c r="AE66731" s="30"/>
    </row>
    <row r="66732" spans="27:31" x14ac:dyDescent="0.25">
      <c r="AA66732" s="27"/>
      <c r="AC66732" s="28"/>
      <c r="AD66732" s="30"/>
      <c r="AE66732" s="30"/>
    </row>
    <row r="66733" spans="27:31" x14ac:dyDescent="0.25">
      <c r="AA66733" s="27"/>
      <c r="AC66733" s="28"/>
      <c r="AD66733" s="30"/>
      <c r="AE66733" s="30"/>
    </row>
    <row r="66734" spans="27:31" x14ac:dyDescent="0.25">
      <c r="AA66734" s="27"/>
      <c r="AC66734" s="28"/>
      <c r="AD66734" s="30"/>
      <c r="AE66734" s="30"/>
    </row>
    <row r="66735" spans="27:31" x14ac:dyDescent="0.25">
      <c r="AA66735" s="27"/>
      <c r="AC66735" s="28"/>
      <c r="AD66735" s="30"/>
      <c r="AE66735" s="30"/>
    </row>
    <row r="66736" spans="27:31" x14ac:dyDescent="0.25">
      <c r="AA66736" s="27"/>
      <c r="AC66736" s="28"/>
      <c r="AD66736" s="30"/>
      <c r="AE66736" s="30"/>
    </row>
    <row r="66737" spans="27:31" x14ac:dyDescent="0.25">
      <c r="AA66737" s="27"/>
      <c r="AC66737" s="28"/>
      <c r="AD66737" s="30"/>
      <c r="AE66737" s="30"/>
    </row>
    <row r="66738" spans="27:31" x14ac:dyDescent="0.25">
      <c r="AA66738" s="27"/>
      <c r="AC66738" s="28"/>
      <c r="AD66738" s="30"/>
      <c r="AE66738" s="30"/>
    </row>
    <row r="66739" spans="27:31" x14ac:dyDescent="0.25">
      <c r="AA66739" s="27"/>
      <c r="AC66739" s="28"/>
      <c r="AD66739" s="30"/>
      <c r="AE66739" s="30"/>
    </row>
    <row r="66740" spans="27:31" x14ac:dyDescent="0.25">
      <c r="AA66740" s="27"/>
      <c r="AC66740" s="28"/>
      <c r="AD66740" s="30"/>
      <c r="AE66740" s="30"/>
    </row>
    <row r="66741" spans="27:31" x14ac:dyDescent="0.25">
      <c r="AA66741" s="27"/>
      <c r="AC66741" s="28"/>
      <c r="AD66741" s="30"/>
      <c r="AE66741" s="30"/>
    </row>
    <row r="66742" spans="27:31" x14ac:dyDescent="0.25">
      <c r="AA66742" s="27"/>
      <c r="AC66742" s="28"/>
      <c r="AD66742" s="30"/>
      <c r="AE66742" s="30"/>
    </row>
    <row r="66743" spans="27:31" x14ac:dyDescent="0.25">
      <c r="AA66743" s="27"/>
      <c r="AC66743" s="28"/>
      <c r="AD66743" s="30"/>
      <c r="AE66743" s="30"/>
    </row>
    <row r="66744" spans="27:31" x14ac:dyDescent="0.25">
      <c r="AA66744" s="27"/>
      <c r="AC66744" s="28"/>
      <c r="AD66744" s="30"/>
      <c r="AE66744" s="30"/>
    </row>
    <row r="66745" spans="27:31" x14ac:dyDescent="0.25">
      <c r="AA66745" s="27"/>
      <c r="AC66745" s="28"/>
      <c r="AD66745" s="30"/>
      <c r="AE66745" s="30"/>
    </row>
    <row r="66746" spans="27:31" x14ac:dyDescent="0.25">
      <c r="AA66746" s="27"/>
      <c r="AC66746" s="28"/>
      <c r="AD66746" s="30"/>
      <c r="AE66746" s="30"/>
    </row>
    <row r="66747" spans="27:31" x14ac:dyDescent="0.25">
      <c r="AA66747" s="27"/>
      <c r="AC66747" s="28"/>
      <c r="AD66747" s="30"/>
      <c r="AE66747" s="30"/>
    </row>
    <row r="66748" spans="27:31" x14ac:dyDescent="0.25">
      <c r="AA66748" s="27"/>
      <c r="AC66748" s="28"/>
      <c r="AD66748" s="30"/>
      <c r="AE66748" s="30"/>
    </row>
    <row r="66749" spans="27:31" x14ac:dyDescent="0.25">
      <c r="AA66749" s="27"/>
      <c r="AC66749" s="28"/>
      <c r="AD66749" s="30"/>
      <c r="AE66749" s="30"/>
    </row>
    <row r="66750" spans="27:31" x14ac:dyDescent="0.25">
      <c r="AA66750" s="27"/>
      <c r="AC66750" s="28"/>
      <c r="AD66750" s="30"/>
      <c r="AE66750" s="30"/>
    </row>
    <row r="66751" spans="27:31" x14ac:dyDescent="0.25">
      <c r="AA66751" s="27"/>
      <c r="AC66751" s="28"/>
      <c r="AD66751" s="30"/>
      <c r="AE66751" s="30"/>
    </row>
    <row r="66752" spans="27:31" x14ac:dyDescent="0.25">
      <c r="AA66752" s="27"/>
      <c r="AC66752" s="28"/>
      <c r="AD66752" s="30"/>
      <c r="AE66752" s="30"/>
    </row>
    <row r="66753" spans="27:31" x14ac:dyDescent="0.25">
      <c r="AA66753" s="27"/>
      <c r="AC66753" s="28"/>
      <c r="AD66753" s="30"/>
      <c r="AE66753" s="30"/>
    </row>
    <row r="66754" spans="27:31" x14ac:dyDescent="0.25">
      <c r="AA66754" s="27"/>
      <c r="AC66754" s="28"/>
      <c r="AD66754" s="30"/>
      <c r="AE66754" s="30"/>
    </row>
    <row r="66755" spans="27:31" x14ac:dyDescent="0.25">
      <c r="AA66755" s="27"/>
      <c r="AC66755" s="28"/>
      <c r="AD66755" s="30"/>
      <c r="AE66755" s="30"/>
    </row>
    <row r="66756" spans="27:31" x14ac:dyDescent="0.25">
      <c r="AA66756" s="27"/>
      <c r="AC66756" s="28"/>
      <c r="AD66756" s="30"/>
      <c r="AE66756" s="30"/>
    </row>
    <row r="66757" spans="27:31" x14ac:dyDescent="0.25">
      <c r="AA66757" s="27"/>
      <c r="AC66757" s="28"/>
      <c r="AD66757" s="30"/>
      <c r="AE66757" s="30"/>
    </row>
    <row r="66758" spans="27:31" x14ac:dyDescent="0.25">
      <c r="AA66758" s="27"/>
      <c r="AC66758" s="28"/>
      <c r="AD66758" s="30"/>
      <c r="AE66758" s="30"/>
    </row>
    <row r="66759" spans="27:31" x14ac:dyDescent="0.25">
      <c r="AA66759" s="27"/>
      <c r="AC66759" s="28"/>
      <c r="AD66759" s="30"/>
      <c r="AE66759" s="30"/>
    </row>
    <row r="66760" spans="27:31" x14ac:dyDescent="0.25">
      <c r="AA66760" s="27"/>
      <c r="AC66760" s="28"/>
      <c r="AD66760" s="30"/>
      <c r="AE66760" s="30"/>
    </row>
    <row r="66761" spans="27:31" x14ac:dyDescent="0.25">
      <c r="AA66761" s="27"/>
      <c r="AC66761" s="28"/>
      <c r="AD66761" s="30"/>
      <c r="AE66761" s="30"/>
    </row>
    <row r="66762" spans="27:31" x14ac:dyDescent="0.25">
      <c r="AA66762" s="27"/>
      <c r="AC66762" s="28"/>
      <c r="AD66762" s="30"/>
      <c r="AE66762" s="30"/>
    </row>
    <row r="66763" spans="27:31" x14ac:dyDescent="0.25">
      <c r="AA66763" s="27"/>
      <c r="AC66763" s="28"/>
      <c r="AD66763" s="30"/>
      <c r="AE66763" s="30"/>
    </row>
    <row r="66764" spans="27:31" x14ac:dyDescent="0.25">
      <c r="AA66764" s="27"/>
      <c r="AC66764" s="28"/>
      <c r="AD66764" s="30"/>
      <c r="AE66764" s="30"/>
    </row>
    <row r="66765" spans="27:31" x14ac:dyDescent="0.25">
      <c r="AA66765" s="27"/>
      <c r="AC66765" s="28"/>
      <c r="AD66765" s="30"/>
      <c r="AE66765" s="30"/>
    </row>
    <row r="66766" spans="27:31" x14ac:dyDescent="0.25">
      <c r="AA66766" s="27"/>
      <c r="AC66766" s="28"/>
      <c r="AD66766" s="30"/>
      <c r="AE66766" s="30"/>
    </row>
    <row r="66767" spans="27:31" x14ac:dyDescent="0.25">
      <c r="AA66767" s="27"/>
      <c r="AC66767" s="28"/>
      <c r="AD66767" s="30"/>
      <c r="AE66767" s="30"/>
    </row>
    <row r="66768" spans="27:31" x14ac:dyDescent="0.25">
      <c r="AA66768" s="27"/>
      <c r="AC66768" s="28"/>
      <c r="AD66768" s="30"/>
      <c r="AE66768" s="30"/>
    </row>
    <row r="66769" spans="27:31" x14ac:dyDescent="0.25">
      <c r="AA66769" s="27"/>
      <c r="AC66769" s="28"/>
      <c r="AD66769" s="30"/>
      <c r="AE66769" s="30"/>
    </row>
    <row r="66770" spans="27:31" x14ac:dyDescent="0.25">
      <c r="AA66770" s="27"/>
      <c r="AC66770" s="28"/>
      <c r="AD66770" s="30"/>
      <c r="AE66770" s="30"/>
    </row>
    <row r="66771" spans="27:31" x14ac:dyDescent="0.25">
      <c r="AA66771" s="27"/>
      <c r="AC66771" s="28"/>
      <c r="AD66771" s="30"/>
      <c r="AE66771" s="30"/>
    </row>
    <row r="66772" spans="27:31" x14ac:dyDescent="0.25">
      <c r="AA66772" s="27"/>
      <c r="AC66772" s="28"/>
      <c r="AD66772" s="30"/>
      <c r="AE66772" s="30"/>
    </row>
    <row r="66773" spans="27:31" x14ac:dyDescent="0.25">
      <c r="AA66773" s="27"/>
      <c r="AC66773" s="28"/>
      <c r="AD66773" s="30"/>
      <c r="AE66773" s="30"/>
    </row>
    <row r="66774" spans="27:31" x14ac:dyDescent="0.25">
      <c r="AA66774" s="27"/>
      <c r="AC66774" s="28"/>
      <c r="AD66774" s="30"/>
      <c r="AE66774" s="30"/>
    </row>
    <row r="66775" spans="27:31" x14ac:dyDescent="0.25">
      <c r="AA66775" s="27"/>
      <c r="AC66775" s="28"/>
      <c r="AD66775" s="30"/>
      <c r="AE66775" s="30"/>
    </row>
    <row r="66776" spans="27:31" x14ac:dyDescent="0.25">
      <c r="AA66776" s="27"/>
      <c r="AC66776" s="28"/>
      <c r="AD66776" s="30"/>
      <c r="AE66776" s="30"/>
    </row>
    <row r="66777" spans="27:31" x14ac:dyDescent="0.25">
      <c r="AA66777" s="27"/>
      <c r="AC66777" s="28"/>
      <c r="AD66777" s="30"/>
      <c r="AE66777" s="30"/>
    </row>
    <row r="66778" spans="27:31" x14ac:dyDescent="0.25">
      <c r="AA66778" s="27"/>
      <c r="AC66778" s="28"/>
      <c r="AD66778" s="30"/>
      <c r="AE66778" s="30"/>
    </row>
    <row r="66779" spans="27:31" x14ac:dyDescent="0.25">
      <c r="AA66779" s="27"/>
      <c r="AC66779" s="28"/>
      <c r="AD66779" s="30"/>
      <c r="AE66779" s="30"/>
    </row>
    <row r="66780" spans="27:31" x14ac:dyDescent="0.25">
      <c r="AA66780" s="27"/>
      <c r="AC66780" s="28"/>
      <c r="AD66780" s="30"/>
      <c r="AE66780" s="30"/>
    </row>
    <row r="66781" spans="27:31" x14ac:dyDescent="0.25">
      <c r="AA66781" s="27"/>
      <c r="AC66781" s="28"/>
      <c r="AD66781" s="30"/>
      <c r="AE66781" s="30"/>
    </row>
    <row r="66782" spans="27:31" x14ac:dyDescent="0.25">
      <c r="AA66782" s="27"/>
      <c r="AC66782" s="28"/>
      <c r="AD66782" s="30"/>
      <c r="AE66782" s="30"/>
    </row>
    <row r="66783" spans="27:31" x14ac:dyDescent="0.25">
      <c r="AA66783" s="27"/>
      <c r="AC66783" s="28"/>
      <c r="AD66783" s="30"/>
      <c r="AE66783" s="30"/>
    </row>
    <row r="66784" spans="27:31" x14ac:dyDescent="0.25">
      <c r="AA66784" s="27"/>
      <c r="AC66784" s="28"/>
      <c r="AD66784" s="30"/>
      <c r="AE66784" s="30"/>
    </row>
    <row r="66785" spans="27:31" x14ac:dyDescent="0.25">
      <c r="AA66785" s="27"/>
      <c r="AC66785" s="28"/>
      <c r="AD66785" s="30"/>
      <c r="AE66785" s="30"/>
    </row>
    <row r="66786" spans="27:31" x14ac:dyDescent="0.25">
      <c r="AA66786" s="27"/>
      <c r="AC66786" s="28"/>
      <c r="AD66786" s="30"/>
      <c r="AE66786" s="30"/>
    </row>
    <row r="66787" spans="27:31" x14ac:dyDescent="0.25">
      <c r="AA66787" s="27"/>
      <c r="AC66787" s="28"/>
      <c r="AD66787" s="30"/>
      <c r="AE66787" s="30"/>
    </row>
    <row r="66788" spans="27:31" x14ac:dyDescent="0.25">
      <c r="AA66788" s="27"/>
      <c r="AC66788" s="28"/>
      <c r="AD66788" s="30"/>
      <c r="AE66788" s="30"/>
    </row>
    <row r="66789" spans="27:31" x14ac:dyDescent="0.25">
      <c r="AA66789" s="27"/>
      <c r="AC66789" s="28"/>
      <c r="AD66789" s="30"/>
      <c r="AE66789" s="30"/>
    </row>
    <row r="66790" spans="27:31" x14ac:dyDescent="0.25">
      <c r="AA66790" s="27"/>
      <c r="AC66790" s="28"/>
      <c r="AD66790" s="30"/>
      <c r="AE66790" s="30"/>
    </row>
    <row r="66791" spans="27:31" x14ac:dyDescent="0.25">
      <c r="AA66791" s="27"/>
      <c r="AC66791" s="28"/>
      <c r="AD66791" s="30"/>
      <c r="AE66791" s="30"/>
    </row>
    <row r="66792" spans="27:31" x14ac:dyDescent="0.25">
      <c r="AA66792" s="27"/>
      <c r="AC66792" s="28"/>
      <c r="AD66792" s="30"/>
      <c r="AE66792" s="30"/>
    </row>
    <row r="66793" spans="27:31" x14ac:dyDescent="0.25">
      <c r="AA66793" s="27"/>
      <c r="AC66793" s="28"/>
      <c r="AD66793" s="30"/>
      <c r="AE66793" s="30"/>
    </row>
    <row r="66794" spans="27:31" x14ac:dyDescent="0.25">
      <c r="AA66794" s="27"/>
      <c r="AC66794" s="28"/>
      <c r="AD66794" s="30"/>
      <c r="AE66794" s="30"/>
    </row>
    <row r="66795" spans="27:31" x14ac:dyDescent="0.25">
      <c r="AA66795" s="27"/>
      <c r="AC66795" s="28"/>
      <c r="AD66795" s="30"/>
      <c r="AE66795" s="30"/>
    </row>
    <row r="66796" spans="27:31" x14ac:dyDescent="0.25">
      <c r="AA66796" s="27"/>
      <c r="AC66796" s="28"/>
      <c r="AD66796" s="30"/>
      <c r="AE66796" s="30"/>
    </row>
    <row r="66797" spans="27:31" x14ac:dyDescent="0.25">
      <c r="AA66797" s="27"/>
      <c r="AC66797" s="28"/>
      <c r="AD66797" s="30"/>
      <c r="AE66797" s="30"/>
    </row>
    <row r="66798" spans="27:31" x14ac:dyDescent="0.25">
      <c r="AA66798" s="27"/>
      <c r="AC66798" s="28"/>
      <c r="AD66798" s="30"/>
      <c r="AE66798" s="30"/>
    </row>
    <row r="66799" spans="27:31" x14ac:dyDescent="0.25">
      <c r="AA66799" s="27"/>
      <c r="AC66799" s="28"/>
      <c r="AD66799" s="30"/>
      <c r="AE66799" s="30"/>
    </row>
    <row r="66800" spans="27:31" x14ac:dyDescent="0.25">
      <c r="AA66800" s="27"/>
      <c r="AC66800" s="28"/>
      <c r="AD66800" s="30"/>
      <c r="AE66800" s="30"/>
    </row>
    <row r="66801" spans="27:31" x14ac:dyDescent="0.25">
      <c r="AA66801" s="27"/>
      <c r="AC66801" s="28"/>
      <c r="AD66801" s="30"/>
      <c r="AE66801" s="30"/>
    </row>
    <row r="66802" spans="27:31" x14ac:dyDescent="0.25">
      <c r="AA66802" s="27"/>
      <c r="AC66802" s="28"/>
      <c r="AD66802" s="30"/>
      <c r="AE66802" s="30"/>
    </row>
    <row r="66803" spans="27:31" x14ac:dyDescent="0.25">
      <c r="AA66803" s="27"/>
      <c r="AC66803" s="28"/>
      <c r="AD66803" s="30"/>
      <c r="AE66803" s="30"/>
    </row>
    <row r="66804" spans="27:31" x14ac:dyDescent="0.25">
      <c r="AA66804" s="27"/>
      <c r="AC66804" s="28"/>
      <c r="AD66804" s="30"/>
      <c r="AE66804" s="30"/>
    </row>
    <row r="66805" spans="27:31" x14ac:dyDescent="0.25">
      <c r="AA66805" s="27"/>
      <c r="AC66805" s="28"/>
      <c r="AD66805" s="30"/>
      <c r="AE66805" s="30"/>
    </row>
    <row r="66806" spans="27:31" x14ac:dyDescent="0.25">
      <c r="AA66806" s="27"/>
      <c r="AC66806" s="28"/>
      <c r="AD66806" s="30"/>
      <c r="AE66806" s="30"/>
    </row>
    <row r="66807" spans="27:31" x14ac:dyDescent="0.25">
      <c r="AA66807" s="27"/>
      <c r="AC66807" s="28"/>
      <c r="AD66807" s="30"/>
      <c r="AE66807" s="30"/>
    </row>
    <row r="66808" spans="27:31" x14ac:dyDescent="0.25">
      <c r="AA66808" s="27"/>
      <c r="AC66808" s="28"/>
      <c r="AD66808" s="30"/>
      <c r="AE66808" s="30"/>
    </row>
    <row r="66809" spans="27:31" x14ac:dyDescent="0.25">
      <c r="AA66809" s="27"/>
      <c r="AC66809" s="28"/>
      <c r="AD66809" s="30"/>
      <c r="AE66809" s="30"/>
    </row>
    <row r="66810" spans="27:31" x14ac:dyDescent="0.25">
      <c r="AA66810" s="27"/>
      <c r="AC66810" s="28"/>
      <c r="AD66810" s="30"/>
      <c r="AE66810" s="30"/>
    </row>
    <row r="66811" spans="27:31" x14ac:dyDescent="0.25">
      <c r="AA66811" s="27"/>
      <c r="AC66811" s="28"/>
      <c r="AD66811" s="30"/>
      <c r="AE66811" s="30"/>
    </row>
    <row r="66812" spans="27:31" x14ac:dyDescent="0.25">
      <c r="AA66812" s="27"/>
      <c r="AC66812" s="28"/>
      <c r="AD66812" s="30"/>
      <c r="AE66812" s="30"/>
    </row>
    <row r="66813" spans="27:31" x14ac:dyDescent="0.25">
      <c r="AA66813" s="27"/>
      <c r="AC66813" s="28"/>
      <c r="AD66813" s="30"/>
      <c r="AE66813" s="30"/>
    </row>
    <row r="66814" spans="27:31" x14ac:dyDescent="0.25">
      <c r="AA66814" s="27"/>
      <c r="AC66814" s="28"/>
      <c r="AD66814" s="30"/>
      <c r="AE66814" s="30"/>
    </row>
    <row r="66815" spans="27:31" x14ac:dyDescent="0.25">
      <c r="AA66815" s="27"/>
      <c r="AC66815" s="28"/>
      <c r="AD66815" s="30"/>
      <c r="AE66815" s="30"/>
    </row>
    <row r="66816" spans="27:31" x14ac:dyDescent="0.25">
      <c r="AA66816" s="27"/>
      <c r="AC66816" s="28"/>
      <c r="AD66816" s="30"/>
      <c r="AE66816" s="30"/>
    </row>
    <row r="66817" spans="27:31" x14ac:dyDescent="0.25">
      <c r="AA66817" s="27"/>
      <c r="AC66817" s="28"/>
      <c r="AD66817" s="30"/>
      <c r="AE66817" s="30"/>
    </row>
    <row r="66818" spans="27:31" x14ac:dyDescent="0.25">
      <c r="AA66818" s="27"/>
      <c r="AC66818" s="28"/>
      <c r="AD66818" s="30"/>
      <c r="AE66818" s="30"/>
    </row>
    <row r="66819" spans="27:31" x14ac:dyDescent="0.25">
      <c r="AA66819" s="27"/>
      <c r="AC66819" s="28"/>
      <c r="AD66819" s="30"/>
      <c r="AE66819" s="30"/>
    </row>
    <row r="66820" spans="27:31" x14ac:dyDescent="0.25">
      <c r="AA66820" s="27"/>
      <c r="AC66820" s="28"/>
      <c r="AD66820" s="30"/>
      <c r="AE66820" s="30"/>
    </row>
    <row r="66821" spans="27:31" x14ac:dyDescent="0.25">
      <c r="AA66821" s="27"/>
      <c r="AC66821" s="28"/>
      <c r="AD66821" s="30"/>
      <c r="AE66821" s="30"/>
    </row>
    <row r="66822" spans="27:31" x14ac:dyDescent="0.25">
      <c r="AA66822" s="27"/>
      <c r="AC66822" s="28"/>
      <c r="AD66822" s="30"/>
      <c r="AE66822" s="30"/>
    </row>
    <row r="66823" spans="27:31" x14ac:dyDescent="0.25">
      <c r="AA66823" s="27"/>
      <c r="AC66823" s="28"/>
      <c r="AD66823" s="30"/>
      <c r="AE66823" s="30"/>
    </row>
    <row r="66824" spans="27:31" x14ac:dyDescent="0.25">
      <c r="AA66824" s="27"/>
      <c r="AC66824" s="28"/>
      <c r="AD66824" s="30"/>
      <c r="AE66824" s="30"/>
    </row>
    <row r="66825" spans="27:31" x14ac:dyDescent="0.25">
      <c r="AA66825" s="27"/>
      <c r="AC66825" s="28"/>
      <c r="AD66825" s="30"/>
      <c r="AE66825" s="30"/>
    </row>
    <row r="66826" spans="27:31" x14ac:dyDescent="0.25">
      <c r="AA66826" s="27"/>
      <c r="AC66826" s="28"/>
      <c r="AD66826" s="30"/>
      <c r="AE66826" s="30"/>
    </row>
    <row r="66827" spans="27:31" x14ac:dyDescent="0.25">
      <c r="AA66827" s="27"/>
      <c r="AC66827" s="28"/>
      <c r="AD66827" s="30"/>
      <c r="AE66827" s="30"/>
    </row>
    <row r="66828" spans="27:31" x14ac:dyDescent="0.25">
      <c r="AA66828" s="27"/>
      <c r="AC66828" s="28"/>
      <c r="AD66828" s="30"/>
      <c r="AE66828" s="30"/>
    </row>
    <row r="66829" spans="27:31" x14ac:dyDescent="0.25">
      <c r="AA66829" s="27"/>
      <c r="AC66829" s="28"/>
      <c r="AD66829" s="30"/>
      <c r="AE66829" s="30"/>
    </row>
    <row r="66830" spans="27:31" x14ac:dyDescent="0.25">
      <c r="AA66830" s="27"/>
      <c r="AC66830" s="28"/>
      <c r="AD66830" s="30"/>
      <c r="AE66830" s="30"/>
    </row>
    <row r="66831" spans="27:31" x14ac:dyDescent="0.25">
      <c r="AA66831" s="27"/>
      <c r="AC66831" s="28"/>
      <c r="AD66831" s="30"/>
      <c r="AE66831" s="30"/>
    </row>
    <row r="66832" spans="27:31" x14ac:dyDescent="0.25">
      <c r="AA66832" s="27"/>
      <c r="AC66832" s="28"/>
      <c r="AD66832" s="30"/>
      <c r="AE66832" s="30"/>
    </row>
    <row r="66833" spans="27:31" x14ac:dyDescent="0.25">
      <c r="AA66833" s="27"/>
      <c r="AC66833" s="28"/>
      <c r="AD66833" s="30"/>
      <c r="AE66833" s="30"/>
    </row>
    <row r="66834" spans="27:31" x14ac:dyDescent="0.25">
      <c r="AA66834" s="27"/>
      <c r="AC66834" s="28"/>
      <c r="AD66834" s="30"/>
      <c r="AE66834" s="30"/>
    </row>
    <row r="66835" spans="27:31" x14ac:dyDescent="0.25">
      <c r="AA66835" s="27"/>
      <c r="AC66835" s="28"/>
      <c r="AD66835" s="30"/>
      <c r="AE66835" s="30"/>
    </row>
    <row r="66836" spans="27:31" x14ac:dyDescent="0.25">
      <c r="AA66836" s="27"/>
      <c r="AC66836" s="28"/>
      <c r="AD66836" s="30"/>
      <c r="AE66836" s="30"/>
    </row>
    <row r="66837" spans="27:31" x14ac:dyDescent="0.25">
      <c r="AA66837" s="27"/>
      <c r="AC66837" s="28"/>
      <c r="AD66837" s="30"/>
      <c r="AE66837" s="30"/>
    </row>
    <row r="66838" spans="27:31" x14ac:dyDescent="0.25">
      <c r="AA66838" s="27"/>
      <c r="AC66838" s="28"/>
      <c r="AD66838" s="30"/>
      <c r="AE66838" s="30"/>
    </row>
    <row r="66839" spans="27:31" x14ac:dyDescent="0.25">
      <c r="AA66839" s="27"/>
      <c r="AC66839" s="28"/>
      <c r="AD66839" s="30"/>
      <c r="AE66839" s="30"/>
    </row>
    <row r="66840" spans="27:31" x14ac:dyDescent="0.25">
      <c r="AA66840" s="27"/>
      <c r="AC66840" s="28"/>
      <c r="AD66840" s="30"/>
      <c r="AE66840" s="30"/>
    </row>
    <row r="66841" spans="27:31" x14ac:dyDescent="0.25">
      <c r="AA66841" s="27"/>
      <c r="AC66841" s="28"/>
      <c r="AD66841" s="30"/>
      <c r="AE66841" s="30"/>
    </row>
    <row r="66842" spans="27:31" x14ac:dyDescent="0.25">
      <c r="AA66842" s="27"/>
      <c r="AC66842" s="28"/>
      <c r="AD66842" s="30"/>
      <c r="AE66842" s="30"/>
    </row>
    <row r="66843" spans="27:31" x14ac:dyDescent="0.25">
      <c r="AA66843" s="27"/>
      <c r="AC66843" s="28"/>
      <c r="AD66843" s="30"/>
      <c r="AE66843" s="30"/>
    </row>
    <row r="66844" spans="27:31" x14ac:dyDescent="0.25">
      <c r="AA66844" s="27"/>
      <c r="AC66844" s="28"/>
      <c r="AD66844" s="30"/>
      <c r="AE66844" s="30"/>
    </row>
    <row r="66845" spans="27:31" x14ac:dyDescent="0.25">
      <c r="AA66845" s="27"/>
      <c r="AC66845" s="28"/>
      <c r="AD66845" s="30"/>
      <c r="AE66845" s="30"/>
    </row>
    <row r="66846" spans="27:31" x14ac:dyDescent="0.25">
      <c r="AA66846" s="27"/>
      <c r="AC66846" s="28"/>
      <c r="AD66846" s="30"/>
      <c r="AE66846" s="30"/>
    </row>
    <row r="66847" spans="27:31" x14ac:dyDescent="0.25">
      <c r="AA66847" s="27"/>
      <c r="AC66847" s="28"/>
      <c r="AD66847" s="30"/>
      <c r="AE66847" s="30"/>
    </row>
    <row r="66848" spans="27:31" x14ac:dyDescent="0.25">
      <c r="AA66848" s="27"/>
      <c r="AC66848" s="28"/>
      <c r="AD66848" s="30"/>
      <c r="AE66848" s="30"/>
    </row>
    <row r="66849" spans="27:31" x14ac:dyDescent="0.25">
      <c r="AA66849" s="27"/>
      <c r="AC66849" s="28"/>
      <c r="AD66849" s="30"/>
      <c r="AE66849" s="30"/>
    </row>
    <row r="66850" spans="27:31" x14ac:dyDescent="0.25">
      <c r="AA66850" s="27"/>
      <c r="AC66850" s="28"/>
      <c r="AD66850" s="30"/>
      <c r="AE66850" s="30"/>
    </row>
    <row r="66851" spans="27:31" x14ac:dyDescent="0.25">
      <c r="AA66851" s="27"/>
      <c r="AC66851" s="28"/>
      <c r="AD66851" s="30"/>
      <c r="AE66851" s="30"/>
    </row>
    <row r="66852" spans="27:31" x14ac:dyDescent="0.25">
      <c r="AA66852" s="27"/>
      <c r="AC66852" s="28"/>
      <c r="AD66852" s="30"/>
      <c r="AE66852" s="30"/>
    </row>
    <row r="66853" spans="27:31" x14ac:dyDescent="0.25">
      <c r="AA66853" s="27"/>
      <c r="AC66853" s="28"/>
      <c r="AD66853" s="30"/>
      <c r="AE66853" s="30"/>
    </row>
    <row r="66854" spans="27:31" x14ac:dyDescent="0.25">
      <c r="AA66854" s="27"/>
      <c r="AC66854" s="28"/>
      <c r="AD66854" s="30"/>
      <c r="AE66854" s="30"/>
    </row>
    <row r="66855" spans="27:31" x14ac:dyDescent="0.25">
      <c r="AA66855" s="27"/>
      <c r="AC66855" s="28"/>
      <c r="AD66855" s="30"/>
      <c r="AE66855" s="30"/>
    </row>
    <row r="66856" spans="27:31" x14ac:dyDescent="0.25">
      <c r="AA66856" s="27"/>
      <c r="AC66856" s="28"/>
      <c r="AD66856" s="30"/>
      <c r="AE66856" s="30"/>
    </row>
    <row r="66857" spans="27:31" x14ac:dyDescent="0.25">
      <c r="AA66857" s="27"/>
      <c r="AC66857" s="28"/>
      <c r="AD66857" s="30"/>
      <c r="AE66857" s="30"/>
    </row>
    <row r="66858" spans="27:31" x14ac:dyDescent="0.25">
      <c r="AA66858" s="27"/>
      <c r="AC66858" s="28"/>
      <c r="AD66858" s="30"/>
      <c r="AE66858" s="30"/>
    </row>
    <row r="66859" spans="27:31" x14ac:dyDescent="0.25">
      <c r="AA66859" s="27"/>
      <c r="AC66859" s="28"/>
      <c r="AD66859" s="30"/>
      <c r="AE66859" s="30"/>
    </row>
    <row r="66860" spans="27:31" x14ac:dyDescent="0.25">
      <c r="AA66860" s="27"/>
      <c r="AC66860" s="28"/>
      <c r="AD66860" s="30"/>
      <c r="AE66860" s="30"/>
    </row>
    <row r="66861" spans="27:31" x14ac:dyDescent="0.25">
      <c r="AA66861" s="27"/>
      <c r="AC66861" s="28"/>
      <c r="AD66861" s="30"/>
      <c r="AE66861" s="30"/>
    </row>
    <row r="66862" spans="27:31" x14ac:dyDescent="0.25">
      <c r="AA66862" s="27"/>
      <c r="AC66862" s="28"/>
      <c r="AD66862" s="30"/>
      <c r="AE66862" s="30"/>
    </row>
    <row r="66863" spans="27:31" x14ac:dyDescent="0.25">
      <c r="AA66863" s="27"/>
      <c r="AC66863" s="28"/>
      <c r="AD66863" s="30"/>
      <c r="AE66863" s="30"/>
    </row>
    <row r="66864" spans="27:31" x14ac:dyDescent="0.25">
      <c r="AA66864" s="27"/>
      <c r="AC66864" s="28"/>
      <c r="AD66864" s="30"/>
      <c r="AE66864" s="30"/>
    </row>
    <row r="66865" spans="27:31" x14ac:dyDescent="0.25">
      <c r="AA66865" s="27"/>
      <c r="AC66865" s="28"/>
      <c r="AD66865" s="30"/>
      <c r="AE66865" s="30"/>
    </row>
    <row r="66866" spans="27:31" x14ac:dyDescent="0.25">
      <c r="AA66866" s="27"/>
      <c r="AC66866" s="28"/>
      <c r="AD66866" s="30"/>
      <c r="AE66866" s="30"/>
    </row>
    <row r="66867" spans="27:31" x14ac:dyDescent="0.25">
      <c r="AA66867" s="27"/>
      <c r="AC66867" s="28"/>
      <c r="AD66867" s="30"/>
      <c r="AE66867" s="30"/>
    </row>
    <row r="66868" spans="27:31" x14ac:dyDescent="0.25">
      <c r="AA66868" s="27"/>
      <c r="AC66868" s="28"/>
      <c r="AD66868" s="30"/>
      <c r="AE66868" s="30"/>
    </row>
    <row r="66869" spans="27:31" x14ac:dyDescent="0.25">
      <c r="AA66869" s="27"/>
      <c r="AC66869" s="28"/>
      <c r="AD66869" s="30"/>
      <c r="AE66869" s="30"/>
    </row>
    <row r="66870" spans="27:31" x14ac:dyDescent="0.25">
      <c r="AA66870" s="27"/>
      <c r="AC66870" s="28"/>
      <c r="AD66870" s="30"/>
      <c r="AE66870" s="30"/>
    </row>
    <row r="66871" spans="27:31" x14ac:dyDescent="0.25">
      <c r="AA66871" s="27"/>
      <c r="AC66871" s="28"/>
      <c r="AD66871" s="30"/>
      <c r="AE66871" s="30"/>
    </row>
    <row r="66872" spans="27:31" x14ac:dyDescent="0.25">
      <c r="AA66872" s="27"/>
      <c r="AC66872" s="28"/>
      <c r="AD66872" s="30"/>
      <c r="AE66872" s="30"/>
    </row>
    <row r="66873" spans="27:31" x14ac:dyDescent="0.25">
      <c r="AA66873" s="27"/>
      <c r="AC66873" s="28"/>
      <c r="AD66873" s="30"/>
      <c r="AE66873" s="30"/>
    </row>
    <row r="66874" spans="27:31" x14ac:dyDescent="0.25">
      <c r="AA66874" s="27"/>
      <c r="AC66874" s="28"/>
      <c r="AD66874" s="30"/>
      <c r="AE66874" s="30"/>
    </row>
    <row r="66875" spans="27:31" x14ac:dyDescent="0.25">
      <c r="AA66875" s="27"/>
      <c r="AC66875" s="28"/>
      <c r="AD66875" s="30"/>
      <c r="AE66875" s="30"/>
    </row>
    <row r="66876" spans="27:31" x14ac:dyDescent="0.25">
      <c r="AA66876" s="27"/>
      <c r="AC66876" s="28"/>
      <c r="AD66876" s="30"/>
      <c r="AE66876" s="30"/>
    </row>
    <row r="66877" spans="27:31" x14ac:dyDescent="0.25">
      <c r="AA66877" s="27"/>
      <c r="AC66877" s="28"/>
      <c r="AD66877" s="30"/>
      <c r="AE66877" s="30"/>
    </row>
    <row r="66878" spans="27:31" x14ac:dyDescent="0.25">
      <c r="AA66878" s="27"/>
      <c r="AC66878" s="28"/>
      <c r="AD66878" s="30"/>
      <c r="AE66878" s="30"/>
    </row>
    <row r="66879" spans="27:31" x14ac:dyDescent="0.25">
      <c r="AA66879" s="27"/>
      <c r="AC66879" s="28"/>
      <c r="AD66879" s="30"/>
      <c r="AE66879" s="30"/>
    </row>
    <row r="66880" spans="27:31" x14ac:dyDescent="0.25">
      <c r="AA66880" s="27"/>
      <c r="AC66880" s="28"/>
      <c r="AD66880" s="30"/>
      <c r="AE66880" s="30"/>
    </row>
    <row r="66881" spans="27:31" x14ac:dyDescent="0.25">
      <c r="AA66881" s="27"/>
      <c r="AC66881" s="28"/>
      <c r="AD66881" s="30"/>
      <c r="AE66881" s="30"/>
    </row>
    <row r="66882" spans="27:31" x14ac:dyDescent="0.25">
      <c r="AA66882" s="27"/>
      <c r="AC66882" s="28"/>
      <c r="AD66882" s="30"/>
      <c r="AE66882" s="30"/>
    </row>
    <row r="66883" spans="27:31" x14ac:dyDescent="0.25">
      <c r="AA66883" s="27"/>
      <c r="AC66883" s="28"/>
      <c r="AD66883" s="30"/>
      <c r="AE66883" s="30"/>
    </row>
    <row r="66884" spans="27:31" x14ac:dyDescent="0.25">
      <c r="AA66884" s="27"/>
      <c r="AC66884" s="28"/>
      <c r="AD66884" s="30"/>
      <c r="AE66884" s="30"/>
    </row>
    <row r="66885" spans="27:31" x14ac:dyDescent="0.25">
      <c r="AA66885" s="27"/>
      <c r="AC66885" s="28"/>
      <c r="AD66885" s="30"/>
      <c r="AE66885" s="30"/>
    </row>
    <row r="66886" spans="27:31" x14ac:dyDescent="0.25">
      <c r="AA66886" s="27"/>
      <c r="AC66886" s="28"/>
      <c r="AD66886" s="30"/>
      <c r="AE66886" s="30"/>
    </row>
    <row r="66887" spans="27:31" x14ac:dyDescent="0.25">
      <c r="AA66887" s="27"/>
      <c r="AC66887" s="28"/>
      <c r="AD66887" s="30"/>
      <c r="AE66887" s="30"/>
    </row>
    <row r="66888" spans="27:31" x14ac:dyDescent="0.25">
      <c r="AA66888" s="27"/>
      <c r="AC66888" s="28"/>
      <c r="AD66888" s="30"/>
      <c r="AE66888" s="30"/>
    </row>
    <row r="66889" spans="27:31" x14ac:dyDescent="0.25">
      <c r="AA66889" s="27"/>
      <c r="AC66889" s="28"/>
      <c r="AD66889" s="30"/>
      <c r="AE66889" s="30"/>
    </row>
    <row r="66890" spans="27:31" x14ac:dyDescent="0.25">
      <c r="AA66890" s="27"/>
      <c r="AC66890" s="28"/>
      <c r="AD66890" s="30"/>
      <c r="AE66890" s="30"/>
    </row>
    <row r="66891" spans="27:31" x14ac:dyDescent="0.25">
      <c r="AA66891" s="27"/>
      <c r="AC66891" s="28"/>
      <c r="AD66891" s="30"/>
      <c r="AE66891" s="30"/>
    </row>
    <row r="66892" spans="27:31" x14ac:dyDescent="0.25">
      <c r="AA66892" s="27"/>
      <c r="AC66892" s="28"/>
      <c r="AD66892" s="30"/>
      <c r="AE66892" s="30"/>
    </row>
    <row r="66893" spans="27:31" x14ac:dyDescent="0.25">
      <c r="AA66893" s="27"/>
      <c r="AC66893" s="28"/>
      <c r="AD66893" s="30"/>
      <c r="AE66893" s="30"/>
    </row>
    <row r="66894" spans="27:31" x14ac:dyDescent="0.25">
      <c r="AA66894" s="27"/>
      <c r="AC66894" s="28"/>
      <c r="AD66894" s="30"/>
      <c r="AE66894" s="30"/>
    </row>
    <row r="66895" spans="27:31" x14ac:dyDescent="0.25">
      <c r="AA66895" s="27"/>
      <c r="AC66895" s="28"/>
      <c r="AD66895" s="30"/>
      <c r="AE66895" s="30"/>
    </row>
    <row r="66896" spans="27:31" x14ac:dyDescent="0.25">
      <c r="AA66896" s="27"/>
      <c r="AC66896" s="28"/>
      <c r="AD66896" s="30"/>
      <c r="AE66896" s="30"/>
    </row>
    <row r="66897" spans="27:31" x14ac:dyDescent="0.25">
      <c r="AA66897" s="27"/>
      <c r="AC66897" s="28"/>
      <c r="AD66897" s="30"/>
      <c r="AE66897" s="30"/>
    </row>
    <row r="66898" spans="27:31" x14ac:dyDescent="0.25">
      <c r="AA66898" s="27"/>
      <c r="AC66898" s="28"/>
      <c r="AD66898" s="30"/>
      <c r="AE66898" s="30"/>
    </row>
    <row r="66899" spans="27:31" x14ac:dyDescent="0.25">
      <c r="AA66899" s="27"/>
      <c r="AC66899" s="28"/>
      <c r="AD66899" s="30"/>
      <c r="AE66899" s="30"/>
    </row>
    <row r="66900" spans="27:31" x14ac:dyDescent="0.25">
      <c r="AA66900" s="27"/>
      <c r="AC66900" s="28"/>
      <c r="AD66900" s="30"/>
      <c r="AE66900" s="30"/>
    </row>
    <row r="66901" spans="27:31" x14ac:dyDescent="0.25">
      <c r="AA66901" s="27"/>
      <c r="AC66901" s="28"/>
      <c r="AD66901" s="30"/>
      <c r="AE66901" s="30"/>
    </row>
    <row r="66902" spans="27:31" x14ac:dyDescent="0.25">
      <c r="AA66902" s="27"/>
      <c r="AC66902" s="28"/>
      <c r="AD66902" s="30"/>
      <c r="AE66902" s="30"/>
    </row>
    <row r="66903" spans="27:31" x14ac:dyDescent="0.25">
      <c r="AA66903" s="27"/>
      <c r="AC66903" s="28"/>
      <c r="AD66903" s="30"/>
      <c r="AE66903" s="30"/>
    </row>
    <row r="66904" spans="27:31" x14ac:dyDescent="0.25">
      <c r="AA66904" s="27"/>
      <c r="AC66904" s="28"/>
      <c r="AD66904" s="30"/>
      <c r="AE66904" s="30"/>
    </row>
    <row r="66905" spans="27:31" x14ac:dyDescent="0.25">
      <c r="AA66905" s="27"/>
      <c r="AC66905" s="28"/>
      <c r="AD66905" s="30"/>
      <c r="AE66905" s="30"/>
    </row>
    <row r="66906" spans="27:31" x14ac:dyDescent="0.25">
      <c r="AA66906" s="27"/>
      <c r="AC66906" s="28"/>
      <c r="AD66906" s="30"/>
      <c r="AE66906" s="30"/>
    </row>
    <row r="66907" spans="27:31" x14ac:dyDescent="0.25">
      <c r="AA66907" s="27"/>
      <c r="AC66907" s="28"/>
      <c r="AD66907" s="30"/>
      <c r="AE66907" s="30"/>
    </row>
    <row r="66908" spans="27:31" x14ac:dyDescent="0.25">
      <c r="AA66908" s="27"/>
      <c r="AC66908" s="28"/>
      <c r="AD66908" s="30"/>
      <c r="AE66908" s="30"/>
    </row>
    <row r="66909" spans="27:31" x14ac:dyDescent="0.25">
      <c r="AA66909" s="27"/>
      <c r="AC66909" s="28"/>
      <c r="AD66909" s="30"/>
      <c r="AE66909" s="30"/>
    </row>
    <row r="66910" spans="27:31" x14ac:dyDescent="0.25">
      <c r="AA66910" s="27"/>
      <c r="AC66910" s="28"/>
      <c r="AD66910" s="30"/>
      <c r="AE66910" s="30"/>
    </row>
    <row r="66911" spans="27:31" x14ac:dyDescent="0.25">
      <c r="AA66911" s="27"/>
      <c r="AC66911" s="28"/>
      <c r="AD66911" s="30"/>
      <c r="AE66911" s="30"/>
    </row>
    <row r="66912" spans="27:31" x14ac:dyDescent="0.25">
      <c r="AA66912" s="27"/>
      <c r="AC66912" s="28"/>
      <c r="AD66912" s="30"/>
      <c r="AE66912" s="30"/>
    </row>
    <row r="66913" spans="27:31" x14ac:dyDescent="0.25">
      <c r="AA66913" s="27"/>
      <c r="AC66913" s="28"/>
      <c r="AD66913" s="30"/>
      <c r="AE66913" s="30"/>
    </row>
    <row r="66914" spans="27:31" x14ac:dyDescent="0.25">
      <c r="AA66914" s="27"/>
      <c r="AC66914" s="28"/>
      <c r="AD66914" s="30"/>
      <c r="AE66914" s="30"/>
    </row>
    <row r="66915" spans="27:31" x14ac:dyDescent="0.25">
      <c r="AA66915" s="27"/>
      <c r="AC66915" s="28"/>
      <c r="AD66915" s="30"/>
      <c r="AE66915" s="30"/>
    </row>
    <row r="66916" spans="27:31" x14ac:dyDescent="0.25">
      <c r="AA66916" s="27"/>
      <c r="AC66916" s="28"/>
      <c r="AD66916" s="30"/>
      <c r="AE66916" s="30"/>
    </row>
    <row r="66917" spans="27:31" x14ac:dyDescent="0.25">
      <c r="AA66917" s="27"/>
      <c r="AC66917" s="28"/>
      <c r="AD66917" s="30"/>
      <c r="AE66917" s="30"/>
    </row>
    <row r="66918" spans="27:31" x14ac:dyDescent="0.25">
      <c r="AA66918" s="27"/>
      <c r="AC66918" s="28"/>
      <c r="AD66918" s="30"/>
      <c r="AE66918" s="30"/>
    </row>
    <row r="66919" spans="27:31" x14ac:dyDescent="0.25">
      <c r="AA66919" s="27"/>
      <c r="AC66919" s="28"/>
      <c r="AD66919" s="30"/>
      <c r="AE66919" s="30"/>
    </row>
    <row r="66920" spans="27:31" x14ac:dyDescent="0.25">
      <c r="AA66920" s="27"/>
      <c r="AC66920" s="28"/>
      <c r="AD66920" s="30"/>
      <c r="AE66920" s="30"/>
    </row>
    <row r="66921" spans="27:31" x14ac:dyDescent="0.25">
      <c r="AA66921" s="27"/>
      <c r="AC66921" s="28"/>
      <c r="AD66921" s="30"/>
      <c r="AE66921" s="30"/>
    </row>
    <row r="66922" spans="27:31" x14ac:dyDescent="0.25">
      <c r="AA66922" s="27"/>
      <c r="AC66922" s="28"/>
      <c r="AD66922" s="30"/>
      <c r="AE66922" s="30"/>
    </row>
    <row r="66923" spans="27:31" x14ac:dyDescent="0.25">
      <c r="AA66923" s="27"/>
      <c r="AC66923" s="28"/>
      <c r="AD66923" s="30"/>
      <c r="AE66923" s="30"/>
    </row>
    <row r="66924" spans="27:31" x14ac:dyDescent="0.25">
      <c r="AA66924" s="27"/>
      <c r="AC66924" s="28"/>
      <c r="AD66924" s="30"/>
      <c r="AE66924" s="30"/>
    </row>
    <row r="66925" spans="27:31" x14ac:dyDescent="0.25">
      <c r="AA66925" s="27"/>
      <c r="AC66925" s="28"/>
      <c r="AD66925" s="30"/>
      <c r="AE66925" s="30"/>
    </row>
    <row r="66926" spans="27:31" x14ac:dyDescent="0.25">
      <c r="AA66926" s="27"/>
      <c r="AC66926" s="28"/>
      <c r="AD66926" s="30"/>
      <c r="AE66926" s="30"/>
    </row>
    <row r="66927" spans="27:31" x14ac:dyDescent="0.25">
      <c r="AA66927" s="27"/>
      <c r="AC66927" s="28"/>
      <c r="AD66927" s="30"/>
      <c r="AE66927" s="30"/>
    </row>
    <row r="66928" spans="27:31" x14ac:dyDescent="0.25">
      <c r="AA66928" s="27"/>
      <c r="AC66928" s="28"/>
      <c r="AD66928" s="30"/>
      <c r="AE66928" s="30"/>
    </row>
    <row r="66929" spans="27:31" x14ac:dyDescent="0.25">
      <c r="AA66929" s="27"/>
      <c r="AC66929" s="28"/>
      <c r="AD66929" s="30"/>
      <c r="AE66929" s="30"/>
    </row>
    <row r="66930" spans="27:31" x14ac:dyDescent="0.25">
      <c r="AA66930" s="27"/>
      <c r="AC66930" s="28"/>
      <c r="AD66930" s="30"/>
      <c r="AE66930" s="30"/>
    </row>
    <row r="66931" spans="27:31" x14ac:dyDescent="0.25">
      <c r="AA66931" s="27"/>
      <c r="AC66931" s="28"/>
      <c r="AD66931" s="30"/>
      <c r="AE66931" s="30"/>
    </row>
    <row r="66932" spans="27:31" x14ac:dyDescent="0.25">
      <c r="AA66932" s="27"/>
      <c r="AC66932" s="28"/>
      <c r="AD66932" s="30"/>
      <c r="AE66932" s="30"/>
    </row>
    <row r="66933" spans="27:31" x14ac:dyDescent="0.25">
      <c r="AA66933" s="27"/>
      <c r="AC66933" s="28"/>
      <c r="AD66933" s="30"/>
      <c r="AE66933" s="30"/>
    </row>
    <row r="66934" spans="27:31" x14ac:dyDescent="0.25">
      <c r="AA66934" s="27"/>
      <c r="AC66934" s="28"/>
      <c r="AD66934" s="30"/>
      <c r="AE66934" s="30"/>
    </row>
    <row r="66935" spans="27:31" x14ac:dyDescent="0.25">
      <c r="AA66935" s="27"/>
      <c r="AC66935" s="28"/>
      <c r="AD66935" s="30"/>
      <c r="AE66935" s="30"/>
    </row>
    <row r="66936" spans="27:31" x14ac:dyDescent="0.25">
      <c r="AA66936" s="27"/>
      <c r="AC66936" s="28"/>
      <c r="AD66936" s="30"/>
      <c r="AE66936" s="30"/>
    </row>
    <row r="66937" spans="27:31" x14ac:dyDescent="0.25">
      <c r="AA66937" s="27"/>
      <c r="AC66937" s="28"/>
      <c r="AD66937" s="30"/>
      <c r="AE66937" s="30"/>
    </row>
    <row r="66938" spans="27:31" x14ac:dyDescent="0.25">
      <c r="AA66938" s="27"/>
      <c r="AC66938" s="28"/>
      <c r="AD66938" s="30"/>
      <c r="AE66938" s="30"/>
    </row>
    <row r="66939" spans="27:31" x14ac:dyDescent="0.25">
      <c r="AA66939" s="27"/>
      <c r="AC66939" s="28"/>
      <c r="AD66939" s="30"/>
      <c r="AE66939" s="30"/>
    </row>
    <row r="66940" spans="27:31" x14ac:dyDescent="0.25">
      <c r="AA66940" s="27"/>
      <c r="AC66940" s="28"/>
      <c r="AD66940" s="30"/>
      <c r="AE66940" s="30"/>
    </row>
    <row r="66941" spans="27:31" x14ac:dyDescent="0.25">
      <c r="AA66941" s="27"/>
      <c r="AC66941" s="28"/>
      <c r="AD66941" s="30"/>
      <c r="AE66941" s="30"/>
    </row>
    <row r="66942" spans="27:31" x14ac:dyDescent="0.25">
      <c r="AA66942" s="27"/>
      <c r="AC66942" s="28"/>
      <c r="AD66942" s="30"/>
      <c r="AE66942" s="30"/>
    </row>
    <row r="66943" spans="27:31" x14ac:dyDescent="0.25">
      <c r="AA66943" s="27"/>
      <c r="AC66943" s="28"/>
      <c r="AD66943" s="30"/>
      <c r="AE66943" s="30"/>
    </row>
    <row r="66944" spans="27:31" x14ac:dyDescent="0.25">
      <c r="AA66944" s="27"/>
      <c r="AC66944" s="28"/>
      <c r="AD66944" s="30"/>
      <c r="AE66944" s="30"/>
    </row>
    <row r="66945" spans="27:31" x14ac:dyDescent="0.25">
      <c r="AA66945" s="27"/>
      <c r="AC66945" s="28"/>
      <c r="AD66945" s="30"/>
      <c r="AE66945" s="30"/>
    </row>
    <row r="66946" spans="27:31" x14ac:dyDescent="0.25">
      <c r="AA66946" s="27"/>
      <c r="AC66946" s="28"/>
      <c r="AD66946" s="30"/>
      <c r="AE66946" s="30"/>
    </row>
    <row r="66947" spans="27:31" x14ac:dyDescent="0.25">
      <c r="AA66947" s="27"/>
      <c r="AC66947" s="28"/>
      <c r="AD66947" s="30"/>
      <c r="AE66947" s="30"/>
    </row>
    <row r="66948" spans="27:31" x14ac:dyDescent="0.25">
      <c r="AA66948" s="27"/>
      <c r="AC66948" s="28"/>
      <c r="AD66948" s="30"/>
      <c r="AE66948" s="30"/>
    </row>
    <row r="66949" spans="27:31" x14ac:dyDescent="0.25">
      <c r="AA66949" s="27"/>
      <c r="AC66949" s="28"/>
      <c r="AD66949" s="30"/>
      <c r="AE66949" s="30"/>
    </row>
    <row r="66950" spans="27:31" x14ac:dyDescent="0.25">
      <c r="AA66950" s="27"/>
      <c r="AC66950" s="28"/>
      <c r="AD66950" s="30"/>
      <c r="AE66950" s="30"/>
    </row>
    <row r="66951" spans="27:31" x14ac:dyDescent="0.25">
      <c r="AA66951" s="27"/>
      <c r="AC66951" s="28"/>
      <c r="AD66951" s="30"/>
      <c r="AE66951" s="30"/>
    </row>
    <row r="66952" spans="27:31" x14ac:dyDescent="0.25">
      <c r="AA66952" s="27"/>
      <c r="AC66952" s="28"/>
      <c r="AD66952" s="30"/>
      <c r="AE66952" s="30"/>
    </row>
    <row r="66953" spans="27:31" x14ac:dyDescent="0.25">
      <c r="AA66953" s="27"/>
      <c r="AC66953" s="28"/>
      <c r="AD66953" s="30"/>
      <c r="AE66953" s="30"/>
    </row>
    <row r="66954" spans="27:31" x14ac:dyDescent="0.25">
      <c r="AA66954" s="27"/>
      <c r="AC66954" s="28"/>
      <c r="AD66954" s="30"/>
      <c r="AE66954" s="30"/>
    </row>
    <row r="66955" spans="27:31" x14ac:dyDescent="0.25">
      <c r="AA66955" s="27"/>
      <c r="AC66955" s="28"/>
      <c r="AD66955" s="30"/>
      <c r="AE66955" s="30"/>
    </row>
    <row r="66956" spans="27:31" x14ac:dyDescent="0.25">
      <c r="AA66956" s="27"/>
      <c r="AC66956" s="28"/>
      <c r="AD66956" s="30"/>
      <c r="AE66956" s="30"/>
    </row>
    <row r="66957" spans="27:31" x14ac:dyDescent="0.25">
      <c r="AA66957" s="27"/>
      <c r="AC66957" s="28"/>
      <c r="AD66957" s="30"/>
      <c r="AE66957" s="30"/>
    </row>
    <row r="66958" spans="27:31" x14ac:dyDescent="0.25">
      <c r="AA66958" s="27"/>
      <c r="AC66958" s="28"/>
      <c r="AD66958" s="30"/>
      <c r="AE66958" s="30"/>
    </row>
    <row r="66959" spans="27:31" x14ac:dyDescent="0.25">
      <c r="AA66959" s="27"/>
      <c r="AC66959" s="28"/>
      <c r="AD66959" s="30"/>
      <c r="AE66959" s="30"/>
    </row>
    <row r="66960" spans="27:31" x14ac:dyDescent="0.25">
      <c r="AA66960" s="27"/>
      <c r="AC66960" s="28"/>
      <c r="AD66960" s="30"/>
      <c r="AE66960" s="30"/>
    </row>
    <row r="66961" spans="27:31" x14ac:dyDescent="0.25">
      <c r="AA66961" s="27"/>
      <c r="AC66961" s="28"/>
      <c r="AD66961" s="30"/>
      <c r="AE66961" s="30"/>
    </row>
    <row r="66962" spans="27:31" x14ac:dyDescent="0.25">
      <c r="AA66962" s="27"/>
      <c r="AC66962" s="28"/>
      <c r="AD66962" s="30"/>
      <c r="AE66962" s="30"/>
    </row>
    <row r="66963" spans="27:31" x14ac:dyDescent="0.25">
      <c r="AA66963" s="27"/>
      <c r="AC66963" s="28"/>
      <c r="AD66963" s="30"/>
      <c r="AE66963" s="30"/>
    </row>
    <row r="66964" spans="27:31" x14ac:dyDescent="0.25">
      <c r="AA66964" s="27"/>
      <c r="AC66964" s="28"/>
      <c r="AD66964" s="30"/>
      <c r="AE66964" s="30"/>
    </row>
    <row r="66965" spans="27:31" x14ac:dyDescent="0.25">
      <c r="AA66965" s="27"/>
      <c r="AC66965" s="28"/>
      <c r="AD66965" s="30"/>
      <c r="AE66965" s="30"/>
    </row>
    <row r="66966" spans="27:31" x14ac:dyDescent="0.25">
      <c r="AA66966" s="27"/>
      <c r="AC66966" s="28"/>
      <c r="AD66966" s="30"/>
      <c r="AE66966" s="30"/>
    </row>
    <row r="66967" spans="27:31" x14ac:dyDescent="0.25">
      <c r="AA66967" s="27"/>
      <c r="AC66967" s="28"/>
      <c r="AD66967" s="30"/>
      <c r="AE66967" s="30"/>
    </row>
    <row r="66968" spans="27:31" x14ac:dyDescent="0.25">
      <c r="AA66968" s="27"/>
      <c r="AC66968" s="28"/>
      <c r="AD66968" s="30"/>
      <c r="AE66968" s="30"/>
    </row>
    <row r="66969" spans="27:31" x14ac:dyDescent="0.25">
      <c r="AA66969" s="27"/>
      <c r="AC66969" s="28"/>
      <c r="AD66969" s="30"/>
      <c r="AE66969" s="30"/>
    </row>
    <row r="66970" spans="27:31" x14ac:dyDescent="0.25">
      <c r="AA66970" s="27"/>
      <c r="AC66970" s="28"/>
      <c r="AD66970" s="30"/>
      <c r="AE66970" s="30"/>
    </row>
    <row r="66971" spans="27:31" x14ac:dyDescent="0.25">
      <c r="AA66971" s="27"/>
      <c r="AC66971" s="28"/>
      <c r="AD66971" s="30"/>
      <c r="AE66971" s="30"/>
    </row>
    <row r="66972" spans="27:31" x14ac:dyDescent="0.25">
      <c r="AA66972" s="27"/>
      <c r="AC66972" s="28"/>
      <c r="AD66972" s="30"/>
      <c r="AE66972" s="30"/>
    </row>
    <row r="66973" spans="27:31" x14ac:dyDescent="0.25">
      <c r="AA66973" s="27"/>
      <c r="AC66973" s="28"/>
      <c r="AD66973" s="30"/>
      <c r="AE66973" s="30"/>
    </row>
    <row r="66974" spans="27:31" x14ac:dyDescent="0.25">
      <c r="AA66974" s="27"/>
      <c r="AC66974" s="28"/>
      <c r="AD66974" s="30"/>
      <c r="AE66974" s="30"/>
    </row>
    <row r="66975" spans="27:31" x14ac:dyDescent="0.25">
      <c r="AA66975" s="27"/>
      <c r="AC66975" s="28"/>
      <c r="AD66975" s="30"/>
      <c r="AE66975" s="30"/>
    </row>
    <row r="66976" spans="27:31" x14ac:dyDescent="0.25">
      <c r="AA66976" s="27"/>
      <c r="AC66976" s="28"/>
      <c r="AD66976" s="30"/>
      <c r="AE66976" s="30"/>
    </row>
    <row r="66977" spans="27:31" x14ac:dyDescent="0.25">
      <c r="AA66977" s="27"/>
      <c r="AC66977" s="28"/>
      <c r="AD66977" s="30"/>
      <c r="AE66977" s="30"/>
    </row>
    <row r="66978" spans="27:31" x14ac:dyDescent="0.25">
      <c r="AA66978" s="27"/>
      <c r="AC66978" s="28"/>
      <c r="AD66978" s="30"/>
      <c r="AE66978" s="30"/>
    </row>
    <row r="66979" spans="27:31" x14ac:dyDescent="0.25">
      <c r="AA66979" s="27"/>
      <c r="AC66979" s="28"/>
      <c r="AD66979" s="30"/>
      <c r="AE66979" s="30"/>
    </row>
    <row r="66980" spans="27:31" x14ac:dyDescent="0.25">
      <c r="AA66980" s="27"/>
      <c r="AC66980" s="28"/>
      <c r="AD66980" s="30"/>
      <c r="AE66980" s="30"/>
    </row>
    <row r="66981" spans="27:31" x14ac:dyDescent="0.25">
      <c r="AA66981" s="27"/>
      <c r="AC66981" s="28"/>
      <c r="AD66981" s="30"/>
      <c r="AE66981" s="30"/>
    </row>
    <row r="66982" spans="27:31" x14ac:dyDescent="0.25">
      <c r="AA66982" s="27"/>
      <c r="AC66982" s="28"/>
      <c r="AD66982" s="30"/>
      <c r="AE66982" s="30"/>
    </row>
    <row r="66983" spans="27:31" x14ac:dyDescent="0.25">
      <c r="AA66983" s="27"/>
      <c r="AC66983" s="28"/>
      <c r="AD66983" s="30"/>
      <c r="AE66983" s="30"/>
    </row>
    <row r="66984" spans="27:31" x14ac:dyDescent="0.25">
      <c r="AA66984" s="27"/>
      <c r="AC66984" s="28"/>
      <c r="AD66984" s="30"/>
      <c r="AE66984" s="30"/>
    </row>
    <row r="66985" spans="27:31" x14ac:dyDescent="0.25">
      <c r="AA66985" s="27"/>
      <c r="AC66985" s="28"/>
      <c r="AD66985" s="30"/>
      <c r="AE66985" s="30"/>
    </row>
    <row r="66986" spans="27:31" x14ac:dyDescent="0.25">
      <c r="AA66986" s="27"/>
      <c r="AC66986" s="28"/>
      <c r="AD66986" s="30"/>
      <c r="AE66986" s="30"/>
    </row>
    <row r="66987" spans="27:31" x14ac:dyDescent="0.25">
      <c r="AA66987" s="27"/>
      <c r="AC66987" s="28"/>
      <c r="AD66987" s="30"/>
      <c r="AE66987" s="30"/>
    </row>
    <row r="66988" spans="27:31" x14ac:dyDescent="0.25">
      <c r="AA66988" s="27"/>
      <c r="AC66988" s="28"/>
      <c r="AD66988" s="30"/>
      <c r="AE66988" s="30"/>
    </row>
    <row r="66989" spans="27:31" x14ac:dyDescent="0.25">
      <c r="AA66989" s="27"/>
      <c r="AC66989" s="28"/>
      <c r="AD66989" s="30"/>
      <c r="AE66989" s="30"/>
    </row>
    <row r="66990" spans="27:31" x14ac:dyDescent="0.25">
      <c r="AA66990" s="27"/>
      <c r="AC66990" s="28"/>
      <c r="AD66990" s="30"/>
      <c r="AE66990" s="30"/>
    </row>
    <row r="66991" spans="27:31" x14ac:dyDescent="0.25">
      <c r="AA66991" s="27"/>
      <c r="AC66991" s="28"/>
      <c r="AD66991" s="30"/>
      <c r="AE66991" s="30"/>
    </row>
    <row r="66992" spans="27:31" x14ac:dyDescent="0.25">
      <c r="AA66992" s="27"/>
      <c r="AC66992" s="28"/>
      <c r="AD66992" s="30"/>
      <c r="AE66992" s="30"/>
    </row>
    <row r="66993" spans="27:31" x14ac:dyDescent="0.25">
      <c r="AA66993" s="27"/>
      <c r="AC66993" s="28"/>
      <c r="AD66993" s="30"/>
      <c r="AE66993" s="30"/>
    </row>
    <row r="66994" spans="27:31" x14ac:dyDescent="0.25">
      <c r="AA66994" s="27"/>
      <c r="AC66994" s="28"/>
      <c r="AD66994" s="30"/>
      <c r="AE66994" s="30"/>
    </row>
    <row r="66995" spans="27:31" x14ac:dyDescent="0.25">
      <c r="AA66995" s="27"/>
      <c r="AC66995" s="28"/>
      <c r="AD66995" s="30"/>
      <c r="AE66995" s="30"/>
    </row>
    <row r="66996" spans="27:31" x14ac:dyDescent="0.25">
      <c r="AA66996" s="27"/>
      <c r="AC66996" s="28"/>
      <c r="AD66996" s="30"/>
      <c r="AE66996" s="30"/>
    </row>
    <row r="66997" spans="27:31" x14ac:dyDescent="0.25">
      <c r="AA66997" s="27"/>
      <c r="AC66997" s="28"/>
      <c r="AD66997" s="30"/>
      <c r="AE66997" s="30"/>
    </row>
    <row r="66998" spans="27:31" x14ac:dyDescent="0.25">
      <c r="AA66998" s="27"/>
      <c r="AC66998" s="28"/>
      <c r="AD66998" s="30"/>
      <c r="AE66998" s="30"/>
    </row>
    <row r="66999" spans="27:31" x14ac:dyDescent="0.25">
      <c r="AA66999" s="27"/>
      <c r="AC66999" s="28"/>
      <c r="AD66999" s="30"/>
      <c r="AE66999" s="30"/>
    </row>
    <row r="67000" spans="27:31" x14ac:dyDescent="0.25">
      <c r="AA67000" s="27"/>
      <c r="AC67000" s="28"/>
      <c r="AD67000" s="30"/>
      <c r="AE67000" s="30"/>
    </row>
    <row r="67001" spans="27:31" x14ac:dyDescent="0.25">
      <c r="AA67001" s="27"/>
      <c r="AC67001" s="28"/>
      <c r="AD67001" s="30"/>
      <c r="AE67001" s="30"/>
    </row>
    <row r="67002" spans="27:31" x14ac:dyDescent="0.25">
      <c r="AA67002" s="27"/>
      <c r="AC67002" s="28"/>
      <c r="AD67002" s="30"/>
      <c r="AE67002" s="30"/>
    </row>
    <row r="67003" spans="27:31" x14ac:dyDescent="0.25">
      <c r="AA67003" s="27"/>
      <c r="AC67003" s="28"/>
      <c r="AD67003" s="30"/>
      <c r="AE67003" s="30"/>
    </row>
    <row r="67004" spans="27:31" x14ac:dyDescent="0.25">
      <c r="AA67004" s="27"/>
      <c r="AC67004" s="28"/>
      <c r="AD67004" s="30"/>
      <c r="AE67004" s="30"/>
    </row>
    <row r="67005" spans="27:31" x14ac:dyDescent="0.25">
      <c r="AA67005" s="27"/>
      <c r="AC67005" s="28"/>
      <c r="AD67005" s="30"/>
      <c r="AE67005" s="30"/>
    </row>
    <row r="67006" spans="27:31" x14ac:dyDescent="0.25">
      <c r="AA67006" s="27"/>
      <c r="AC67006" s="28"/>
      <c r="AD67006" s="30"/>
      <c r="AE67006" s="30"/>
    </row>
    <row r="67007" spans="27:31" x14ac:dyDescent="0.25">
      <c r="AA67007" s="27"/>
      <c r="AC67007" s="28"/>
      <c r="AD67007" s="30"/>
      <c r="AE67007" s="30"/>
    </row>
    <row r="67008" spans="27:31" x14ac:dyDescent="0.25">
      <c r="AA67008" s="27"/>
      <c r="AC67008" s="28"/>
      <c r="AD67008" s="30"/>
      <c r="AE67008" s="30"/>
    </row>
    <row r="67009" spans="27:31" x14ac:dyDescent="0.25">
      <c r="AA67009" s="27"/>
      <c r="AC67009" s="28"/>
      <c r="AD67009" s="30"/>
      <c r="AE67009" s="30"/>
    </row>
    <row r="67010" spans="27:31" x14ac:dyDescent="0.25">
      <c r="AA67010" s="27"/>
      <c r="AC67010" s="28"/>
      <c r="AD67010" s="30"/>
      <c r="AE67010" s="30"/>
    </row>
    <row r="67011" spans="27:31" x14ac:dyDescent="0.25">
      <c r="AA67011" s="27"/>
      <c r="AC67011" s="28"/>
      <c r="AD67011" s="30"/>
      <c r="AE67011" s="30"/>
    </row>
    <row r="67012" spans="27:31" x14ac:dyDescent="0.25">
      <c r="AA67012" s="27"/>
      <c r="AC67012" s="28"/>
      <c r="AD67012" s="30"/>
      <c r="AE67012" s="30"/>
    </row>
    <row r="67013" spans="27:31" x14ac:dyDescent="0.25">
      <c r="AA67013" s="27"/>
      <c r="AC67013" s="28"/>
      <c r="AD67013" s="30"/>
      <c r="AE67013" s="30"/>
    </row>
    <row r="67014" spans="27:31" x14ac:dyDescent="0.25">
      <c r="AA67014" s="27"/>
      <c r="AC67014" s="28"/>
      <c r="AD67014" s="30"/>
      <c r="AE67014" s="30"/>
    </row>
    <row r="67015" spans="27:31" x14ac:dyDescent="0.25">
      <c r="AA67015" s="27"/>
      <c r="AC67015" s="28"/>
      <c r="AD67015" s="30"/>
      <c r="AE67015" s="30"/>
    </row>
    <row r="67016" spans="27:31" x14ac:dyDescent="0.25">
      <c r="AA67016" s="27"/>
      <c r="AC67016" s="28"/>
      <c r="AD67016" s="30"/>
      <c r="AE67016" s="30"/>
    </row>
    <row r="67017" spans="27:31" x14ac:dyDescent="0.25">
      <c r="AA67017" s="27"/>
      <c r="AC67017" s="28"/>
      <c r="AD67017" s="30"/>
      <c r="AE67017" s="30"/>
    </row>
    <row r="67018" spans="27:31" x14ac:dyDescent="0.25">
      <c r="AA67018" s="27"/>
      <c r="AC67018" s="28"/>
      <c r="AD67018" s="30"/>
      <c r="AE67018" s="30"/>
    </row>
    <row r="67019" spans="27:31" x14ac:dyDescent="0.25">
      <c r="AA67019" s="27"/>
      <c r="AC67019" s="28"/>
      <c r="AD67019" s="30"/>
      <c r="AE67019" s="30"/>
    </row>
    <row r="67020" spans="27:31" x14ac:dyDescent="0.25">
      <c r="AA67020" s="27"/>
      <c r="AC67020" s="28"/>
      <c r="AD67020" s="30"/>
      <c r="AE67020" s="30"/>
    </row>
    <row r="67021" spans="27:31" x14ac:dyDescent="0.25">
      <c r="AA67021" s="27"/>
      <c r="AC67021" s="28"/>
      <c r="AD67021" s="30"/>
      <c r="AE67021" s="30"/>
    </row>
    <row r="67022" spans="27:31" x14ac:dyDescent="0.25">
      <c r="AA67022" s="27"/>
      <c r="AC67022" s="28"/>
      <c r="AD67022" s="30"/>
      <c r="AE67022" s="30"/>
    </row>
    <row r="67023" spans="27:31" x14ac:dyDescent="0.25">
      <c r="AA67023" s="27"/>
      <c r="AC67023" s="28"/>
      <c r="AD67023" s="30"/>
      <c r="AE67023" s="30"/>
    </row>
    <row r="67024" spans="27:31" x14ac:dyDescent="0.25">
      <c r="AA67024" s="27"/>
      <c r="AC67024" s="28"/>
      <c r="AD67024" s="30"/>
      <c r="AE67024" s="30"/>
    </row>
    <row r="67025" spans="27:31" x14ac:dyDescent="0.25">
      <c r="AA67025" s="27"/>
      <c r="AC67025" s="28"/>
      <c r="AD67025" s="30"/>
      <c r="AE67025" s="30"/>
    </row>
    <row r="67026" spans="27:31" x14ac:dyDescent="0.25">
      <c r="AA67026" s="27"/>
      <c r="AC67026" s="28"/>
      <c r="AD67026" s="30"/>
      <c r="AE67026" s="30"/>
    </row>
    <row r="67027" spans="27:31" x14ac:dyDescent="0.25">
      <c r="AA67027" s="27"/>
      <c r="AC67027" s="28"/>
      <c r="AD67027" s="30"/>
      <c r="AE67027" s="30"/>
    </row>
    <row r="67028" spans="27:31" x14ac:dyDescent="0.25">
      <c r="AA67028" s="27"/>
      <c r="AC67028" s="28"/>
      <c r="AD67028" s="30"/>
      <c r="AE67028" s="30"/>
    </row>
    <row r="67029" spans="27:31" x14ac:dyDescent="0.25">
      <c r="AA67029" s="27"/>
      <c r="AC67029" s="28"/>
      <c r="AD67029" s="30"/>
      <c r="AE67029" s="30"/>
    </row>
    <row r="67030" spans="27:31" x14ac:dyDescent="0.25">
      <c r="AA67030" s="27"/>
      <c r="AC67030" s="28"/>
      <c r="AD67030" s="30"/>
      <c r="AE67030" s="30"/>
    </row>
    <row r="67031" spans="27:31" x14ac:dyDescent="0.25">
      <c r="AA67031" s="27"/>
      <c r="AC67031" s="28"/>
      <c r="AD67031" s="30"/>
      <c r="AE67031" s="30"/>
    </row>
    <row r="67032" spans="27:31" x14ac:dyDescent="0.25">
      <c r="AA67032" s="27"/>
      <c r="AC67032" s="28"/>
      <c r="AD67032" s="30"/>
      <c r="AE67032" s="30"/>
    </row>
    <row r="67033" spans="27:31" x14ac:dyDescent="0.25">
      <c r="AA67033" s="27"/>
      <c r="AC67033" s="28"/>
      <c r="AD67033" s="30"/>
      <c r="AE67033" s="30"/>
    </row>
    <row r="67034" spans="27:31" x14ac:dyDescent="0.25">
      <c r="AA67034" s="27"/>
      <c r="AC67034" s="28"/>
      <c r="AD67034" s="30"/>
      <c r="AE67034" s="30"/>
    </row>
    <row r="67035" spans="27:31" x14ac:dyDescent="0.25">
      <c r="AA67035" s="27"/>
      <c r="AC67035" s="28"/>
      <c r="AD67035" s="30"/>
      <c r="AE67035" s="30"/>
    </row>
    <row r="67036" spans="27:31" x14ac:dyDescent="0.25">
      <c r="AA67036" s="27"/>
      <c r="AC67036" s="28"/>
      <c r="AD67036" s="30"/>
      <c r="AE67036" s="30"/>
    </row>
    <row r="67037" spans="27:31" x14ac:dyDescent="0.25">
      <c r="AA67037" s="27"/>
      <c r="AC67037" s="28"/>
      <c r="AD67037" s="30"/>
      <c r="AE67037" s="30"/>
    </row>
    <row r="67038" spans="27:31" x14ac:dyDescent="0.25">
      <c r="AA67038" s="27"/>
      <c r="AC67038" s="28"/>
      <c r="AD67038" s="30"/>
      <c r="AE67038" s="30"/>
    </row>
    <row r="67039" spans="27:31" x14ac:dyDescent="0.25">
      <c r="AA67039" s="27"/>
      <c r="AC67039" s="28"/>
      <c r="AD67039" s="30"/>
      <c r="AE67039" s="30"/>
    </row>
    <row r="67040" spans="27:31" x14ac:dyDescent="0.25">
      <c r="AA67040" s="27"/>
      <c r="AC67040" s="28"/>
      <c r="AD67040" s="30"/>
      <c r="AE67040" s="30"/>
    </row>
    <row r="67041" spans="27:31" x14ac:dyDescent="0.25">
      <c r="AA67041" s="27"/>
      <c r="AC67041" s="28"/>
      <c r="AD67041" s="30"/>
      <c r="AE67041" s="30"/>
    </row>
    <row r="67042" spans="27:31" x14ac:dyDescent="0.25">
      <c r="AA67042" s="27"/>
      <c r="AC67042" s="28"/>
      <c r="AD67042" s="30"/>
      <c r="AE67042" s="30"/>
    </row>
    <row r="67043" spans="27:31" x14ac:dyDescent="0.25">
      <c r="AA67043" s="27"/>
      <c r="AC67043" s="28"/>
      <c r="AD67043" s="30"/>
      <c r="AE67043" s="30"/>
    </row>
    <row r="67044" spans="27:31" x14ac:dyDescent="0.25">
      <c r="AA67044" s="27"/>
      <c r="AC67044" s="28"/>
      <c r="AD67044" s="30"/>
      <c r="AE67044" s="30"/>
    </row>
    <row r="67045" spans="27:31" x14ac:dyDescent="0.25">
      <c r="AA67045" s="27"/>
      <c r="AC67045" s="28"/>
      <c r="AD67045" s="30"/>
      <c r="AE67045" s="30"/>
    </row>
    <row r="67046" spans="27:31" x14ac:dyDescent="0.25">
      <c r="AA67046" s="27"/>
      <c r="AC67046" s="28"/>
      <c r="AD67046" s="30"/>
      <c r="AE67046" s="30"/>
    </row>
    <row r="67047" spans="27:31" x14ac:dyDescent="0.25">
      <c r="AA67047" s="27"/>
      <c r="AC67047" s="28"/>
      <c r="AD67047" s="30"/>
      <c r="AE67047" s="30"/>
    </row>
    <row r="67048" spans="27:31" x14ac:dyDescent="0.25">
      <c r="AA67048" s="27"/>
      <c r="AC67048" s="28"/>
      <c r="AD67048" s="30"/>
      <c r="AE67048" s="30"/>
    </row>
    <row r="67049" spans="27:31" x14ac:dyDescent="0.25">
      <c r="AA67049" s="27"/>
      <c r="AC67049" s="28"/>
      <c r="AD67049" s="30"/>
      <c r="AE67049" s="30"/>
    </row>
    <row r="67050" spans="27:31" x14ac:dyDescent="0.25">
      <c r="AA67050" s="27"/>
      <c r="AC67050" s="28"/>
      <c r="AD67050" s="30"/>
      <c r="AE67050" s="30"/>
    </row>
    <row r="67051" spans="27:31" x14ac:dyDescent="0.25">
      <c r="AA67051" s="27"/>
      <c r="AC67051" s="28"/>
      <c r="AD67051" s="30"/>
      <c r="AE67051" s="30"/>
    </row>
    <row r="67052" spans="27:31" x14ac:dyDescent="0.25">
      <c r="AA67052" s="27"/>
      <c r="AC67052" s="28"/>
      <c r="AD67052" s="30"/>
      <c r="AE67052" s="30"/>
    </row>
    <row r="67053" spans="27:31" x14ac:dyDescent="0.25">
      <c r="AA67053" s="27"/>
      <c r="AC67053" s="28"/>
      <c r="AD67053" s="30"/>
      <c r="AE67053" s="30"/>
    </row>
    <row r="67054" spans="27:31" x14ac:dyDescent="0.25">
      <c r="AA67054" s="27"/>
      <c r="AC67054" s="28"/>
      <c r="AD67054" s="30"/>
      <c r="AE67054" s="30"/>
    </row>
    <row r="67055" spans="27:31" x14ac:dyDescent="0.25">
      <c r="AA67055" s="27"/>
      <c r="AC67055" s="28"/>
      <c r="AD67055" s="30"/>
      <c r="AE67055" s="30"/>
    </row>
    <row r="67056" spans="27:31" x14ac:dyDescent="0.25">
      <c r="AA67056" s="27"/>
      <c r="AC67056" s="28"/>
      <c r="AD67056" s="30"/>
      <c r="AE67056" s="30"/>
    </row>
    <row r="67057" spans="27:31" x14ac:dyDescent="0.25">
      <c r="AA67057" s="27"/>
      <c r="AC67057" s="28"/>
      <c r="AD67057" s="30"/>
      <c r="AE67057" s="30"/>
    </row>
    <row r="67058" spans="27:31" x14ac:dyDescent="0.25">
      <c r="AA67058" s="27"/>
      <c r="AC67058" s="28"/>
      <c r="AD67058" s="30"/>
      <c r="AE67058" s="30"/>
    </row>
    <row r="67059" spans="27:31" x14ac:dyDescent="0.25">
      <c r="AA67059" s="27"/>
      <c r="AC67059" s="28"/>
      <c r="AD67059" s="30"/>
      <c r="AE67059" s="30"/>
    </row>
    <row r="67060" spans="27:31" x14ac:dyDescent="0.25">
      <c r="AA67060" s="27"/>
      <c r="AC67060" s="28"/>
      <c r="AD67060" s="30"/>
      <c r="AE67060" s="30"/>
    </row>
    <row r="67061" spans="27:31" x14ac:dyDescent="0.25">
      <c r="AA67061" s="27"/>
      <c r="AC67061" s="28"/>
      <c r="AD67061" s="30"/>
      <c r="AE67061" s="30"/>
    </row>
    <row r="67062" spans="27:31" x14ac:dyDescent="0.25">
      <c r="AA67062" s="27"/>
      <c r="AC67062" s="28"/>
      <c r="AD67062" s="30"/>
      <c r="AE67062" s="30"/>
    </row>
    <row r="67063" spans="27:31" x14ac:dyDescent="0.25">
      <c r="AA67063" s="27"/>
      <c r="AC67063" s="28"/>
      <c r="AD67063" s="30"/>
      <c r="AE67063" s="30"/>
    </row>
    <row r="67064" spans="27:31" x14ac:dyDescent="0.25">
      <c r="AA67064" s="27"/>
      <c r="AC67064" s="28"/>
      <c r="AD67064" s="30"/>
      <c r="AE67064" s="30"/>
    </row>
    <row r="67065" spans="27:31" x14ac:dyDescent="0.25">
      <c r="AA67065" s="27"/>
      <c r="AC67065" s="28"/>
      <c r="AD67065" s="30"/>
      <c r="AE67065" s="30"/>
    </row>
    <row r="67066" spans="27:31" x14ac:dyDescent="0.25">
      <c r="AA67066" s="27"/>
      <c r="AC67066" s="28"/>
      <c r="AD67066" s="30"/>
      <c r="AE67066" s="30"/>
    </row>
    <row r="67067" spans="27:31" x14ac:dyDescent="0.25">
      <c r="AA67067" s="27"/>
      <c r="AC67067" s="28"/>
      <c r="AD67067" s="30"/>
      <c r="AE67067" s="30"/>
    </row>
    <row r="67068" spans="27:31" x14ac:dyDescent="0.25">
      <c r="AA67068" s="27"/>
      <c r="AC67068" s="28"/>
      <c r="AD67068" s="30"/>
      <c r="AE67068" s="30"/>
    </row>
    <row r="67069" spans="27:31" x14ac:dyDescent="0.25">
      <c r="AA67069" s="27"/>
      <c r="AC67069" s="28"/>
      <c r="AD67069" s="30"/>
      <c r="AE67069" s="30"/>
    </row>
    <row r="67070" spans="27:31" x14ac:dyDescent="0.25">
      <c r="AA67070" s="27"/>
      <c r="AC67070" s="28"/>
      <c r="AD67070" s="30"/>
      <c r="AE67070" s="30"/>
    </row>
    <row r="67071" spans="27:31" x14ac:dyDescent="0.25">
      <c r="AA67071" s="27"/>
      <c r="AC67071" s="28"/>
      <c r="AD67071" s="30"/>
      <c r="AE67071" s="30"/>
    </row>
    <row r="67072" spans="27:31" x14ac:dyDescent="0.25">
      <c r="AA67072" s="27"/>
      <c r="AC67072" s="28"/>
      <c r="AD67072" s="30"/>
      <c r="AE67072" s="30"/>
    </row>
    <row r="67073" spans="27:31" x14ac:dyDescent="0.25">
      <c r="AA67073" s="27"/>
      <c r="AC67073" s="28"/>
      <c r="AD67073" s="30"/>
      <c r="AE67073" s="30"/>
    </row>
    <row r="67074" spans="27:31" x14ac:dyDescent="0.25">
      <c r="AA67074" s="27"/>
      <c r="AC67074" s="28"/>
      <c r="AD67074" s="30"/>
      <c r="AE67074" s="30"/>
    </row>
    <row r="67075" spans="27:31" x14ac:dyDescent="0.25">
      <c r="AA67075" s="27"/>
      <c r="AC67075" s="28"/>
      <c r="AD67075" s="30"/>
      <c r="AE67075" s="30"/>
    </row>
    <row r="67076" spans="27:31" x14ac:dyDescent="0.25">
      <c r="AA67076" s="27"/>
      <c r="AC67076" s="28"/>
      <c r="AD67076" s="30"/>
      <c r="AE67076" s="30"/>
    </row>
    <row r="67077" spans="27:31" x14ac:dyDescent="0.25">
      <c r="AA67077" s="27"/>
      <c r="AC67077" s="28"/>
      <c r="AD67077" s="30"/>
      <c r="AE67077" s="30"/>
    </row>
    <row r="67078" spans="27:31" x14ac:dyDescent="0.25">
      <c r="AA67078" s="27"/>
      <c r="AC67078" s="28"/>
      <c r="AD67078" s="30"/>
      <c r="AE67078" s="30"/>
    </row>
    <row r="67079" spans="27:31" x14ac:dyDescent="0.25">
      <c r="AA67079" s="27"/>
      <c r="AC67079" s="28"/>
      <c r="AD67079" s="30"/>
      <c r="AE67079" s="30"/>
    </row>
    <row r="67080" spans="27:31" x14ac:dyDescent="0.25">
      <c r="AA67080" s="27"/>
      <c r="AC67080" s="28"/>
      <c r="AD67080" s="30"/>
      <c r="AE67080" s="30"/>
    </row>
    <row r="67081" spans="27:31" x14ac:dyDescent="0.25">
      <c r="AA67081" s="27"/>
      <c r="AC67081" s="28"/>
      <c r="AD67081" s="30"/>
      <c r="AE67081" s="30"/>
    </row>
    <row r="67082" spans="27:31" x14ac:dyDescent="0.25">
      <c r="AA67082" s="27"/>
      <c r="AC67082" s="28"/>
      <c r="AD67082" s="30"/>
      <c r="AE67082" s="30"/>
    </row>
    <row r="67083" spans="27:31" x14ac:dyDescent="0.25">
      <c r="AA67083" s="27"/>
      <c r="AC67083" s="28"/>
      <c r="AD67083" s="30"/>
      <c r="AE67083" s="30"/>
    </row>
    <row r="67084" spans="27:31" x14ac:dyDescent="0.25">
      <c r="AA67084" s="27"/>
      <c r="AC67084" s="28"/>
      <c r="AD67084" s="30"/>
      <c r="AE67084" s="30"/>
    </row>
    <row r="67085" spans="27:31" x14ac:dyDescent="0.25">
      <c r="AA67085" s="27"/>
      <c r="AC67085" s="28"/>
      <c r="AD67085" s="30"/>
      <c r="AE67085" s="30"/>
    </row>
    <row r="67086" spans="27:31" x14ac:dyDescent="0.25">
      <c r="AA67086" s="27"/>
      <c r="AC67086" s="28"/>
      <c r="AD67086" s="30"/>
      <c r="AE67086" s="30"/>
    </row>
    <row r="67087" spans="27:31" x14ac:dyDescent="0.25">
      <c r="AA67087" s="27"/>
      <c r="AC67087" s="28"/>
      <c r="AD67087" s="30"/>
      <c r="AE67087" s="30"/>
    </row>
    <row r="67088" spans="27:31" x14ac:dyDescent="0.25">
      <c r="AA67088" s="27"/>
      <c r="AC67088" s="28"/>
      <c r="AD67088" s="30"/>
      <c r="AE67088" s="30"/>
    </row>
    <row r="67089" spans="27:31" x14ac:dyDescent="0.25">
      <c r="AA67089" s="27"/>
      <c r="AC67089" s="28"/>
      <c r="AD67089" s="30"/>
      <c r="AE67089" s="30"/>
    </row>
    <row r="67090" spans="27:31" x14ac:dyDescent="0.25">
      <c r="AA67090" s="27"/>
      <c r="AC67090" s="28"/>
      <c r="AD67090" s="30"/>
      <c r="AE67090" s="30"/>
    </row>
    <row r="67091" spans="27:31" x14ac:dyDescent="0.25">
      <c r="AA67091" s="27"/>
      <c r="AC67091" s="28"/>
      <c r="AD67091" s="30"/>
      <c r="AE67091" s="30"/>
    </row>
    <row r="67092" spans="27:31" x14ac:dyDescent="0.25">
      <c r="AA67092" s="27"/>
      <c r="AC67092" s="28"/>
      <c r="AD67092" s="30"/>
      <c r="AE67092" s="30"/>
    </row>
    <row r="67093" spans="27:31" x14ac:dyDescent="0.25">
      <c r="AA67093" s="27"/>
      <c r="AC67093" s="28"/>
      <c r="AD67093" s="30"/>
      <c r="AE67093" s="30"/>
    </row>
    <row r="67094" spans="27:31" x14ac:dyDescent="0.25">
      <c r="AA67094" s="27"/>
      <c r="AC67094" s="28"/>
      <c r="AD67094" s="30"/>
      <c r="AE67094" s="30"/>
    </row>
    <row r="67095" spans="27:31" x14ac:dyDescent="0.25">
      <c r="AA67095" s="27"/>
      <c r="AC67095" s="28"/>
      <c r="AD67095" s="30"/>
      <c r="AE67095" s="30"/>
    </row>
    <row r="67096" spans="27:31" x14ac:dyDescent="0.25">
      <c r="AA67096" s="27"/>
      <c r="AC67096" s="28"/>
      <c r="AD67096" s="30"/>
      <c r="AE67096" s="30"/>
    </row>
    <row r="67097" spans="27:31" x14ac:dyDescent="0.25">
      <c r="AA67097" s="27"/>
      <c r="AC67097" s="28"/>
      <c r="AD67097" s="30"/>
      <c r="AE67097" s="30"/>
    </row>
    <row r="67098" spans="27:31" x14ac:dyDescent="0.25">
      <c r="AA67098" s="27"/>
      <c r="AC67098" s="28"/>
      <c r="AD67098" s="30"/>
      <c r="AE67098" s="30"/>
    </row>
    <row r="67099" spans="27:31" x14ac:dyDescent="0.25">
      <c r="AA67099" s="27"/>
      <c r="AC67099" s="28"/>
      <c r="AD67099" s="30"/>
      <c r="AE67099" s="30"/>
    </row>
    <row r="67100" spans="27:31" x14ac:dyDescent="0.25">
      <c r="AA67100" s="27"/>
      <c r="AC67100" s="28"/>
      <c r="AD67100" s="30"/>
      <c r="AE67100" s="30"/>
    </row>
    <row r="67101" spans="27:31" x14ac:dyDescent="0.25">
      <c r="AA67101" s="27"/>
      <c r="AC67101" s="28"/>
      <c r="AD67101" s="30"/>
      <c r="AE67101" s="30"/>
    </row>
    <row r="67102" spans="27:31" x14ac:dyDescent="0.25">
      <c r="AA67102" s="27"/>
      <c r="AC67102" s="28"/>
      <c r="AD67102" s="30"/>
      <c r="AE67102" s="30"/>
    </row>
    <row r="67103" spans="27:31" x14ac:dyDescent="0.25">
      <c r="AA67103" s="27"/>
      <c r="AC67103" s="28"/>
      <c r="AD67103" s="30"/>
      <c r="AE67103" s="30"/>
    </row>
    <row r="67104" spans="27:31" x14ac:dyDescent="0.25">
      <c r="AA67104" s="27"/>
      <c r="AC67104" s="28"/>
      <c r="AD67104" s="30"/>
      <c r="AE67104" s="30"/>
    </row>
    <row r="67105" spans="27:31" x14ac:dyDescent="0.25">
      <c r="AA67105" s="27"/>
      <c r="AC67105" s="28"/>
      <c r="AD67105" s="30"/>
      <c r="AE67105" s="30"/>
    </row>
    <row r="67106" spans="27:31" x14ac:dyDescent="0.25">
      <c r="AA67106" s="27"/>
      <c r="AC67106" s="28"/>
      <c r="AD67106" s="30"/>
      <c r="AE67106" s="30"/>
    </row>
    <row r="67107" spans="27:31" x14ac:dyDescent="0.25">
      <c r="AA67107" s="27"/>
      <c r="AC67107" s="28"/>
      <c r="AD67107" s="30"/>
      <c r="AE67107" s="30"/>
    </row>
    <row r="67108" spans="27:31" x14ac:dyDescent="0.25">
      <c r="AA67108" s="27"/>
      <c r="AC67108" s="28"/>
      <c r="AD67108" s="30"/>
      <c r="AE67108" s="30"/>
    </row>
    <row r="67109" spans="27:31" x14ac:dyDescent="0.25">
      <c r="AA67109" s="27"/>
      <c r="AC67109" s="28"/>
      <c r="AD67109" s="30"/>
      <c r="AE67109" s="30"/>
    </row>
    <row r="67110" spans="27:31" x14ac:dyDescent="0.25">
      <c r="AA67110" s="27"/>
      <c r="AC67110" s="28"/>
      <c r="AD67110" s="30"/>
      <c r="AE67110" s="30"/>
    </row>
    <row r="67111" spans="27:31" x14ac:dyDescent="0.25">
      <c r="AA67111" s="27"/>
      <c r="AC67111" s="28"/>
      <c r="AD67111" s="30"/>
      <c r="AE67111" s="30"/>
    </row>
    <row r="67112" spans="27:31" x14ac:dyDescent="0.25">
      <c r="AA67112" s="27"/>
      <c r="AC67112" s="28"/>
      <c r="AD67112" s="30"/>
      <c r="AE67112" s="30"/>
    </row>
    <row r="67113" spans="27:31" x14ac:dyDescent="0.25">
      <c r="AA67113" s="27"/>
      <c r="AC67113" s="28"/>
      <c r="AD67113" s="30"/>
      <c r="AE67113" s="30"/>
    </row>
    <row r="67114" spans="27:31" x14ac:dyDescent="0.25">
      <c r="AA67114" s="27"/>
      <c r="AC67114" s="28"/>
      <c r="AD67114" s="30"/>
      <c r="AE67114" s="30"/>
    </row>
    <row r="67115" spans="27:31" x14ac:dyDescent="0.25">
      <c r="AA67115" s="27"/>
      <c r="AC67115" s="28"/>
      <c r="AD67115" s="30"/>
      <c r="AE67115" s="30"/>
    </row>
    <row r="67116" spans="27:31" x14ac:dyDescent="0.25">
      <c r="AA67116" s="27"/>
      <c r="AC67116" s="28"/>
      <c r="AD67116" s="30"/>
      <c r="AE67116" s="30"/>
    </row>
    <row r="67117" spans="27:31" x14ac:dyDescent="0.25">
      <c r="AA67117" s="27"/>
      <c r="AC67117" s="28"/>
      <c r="AD67117" s="30"/>
      <c r="AE67117" s="30"/>
    </row>
    <row r="67118" spans="27:31" x14ac:dyDescent="0.25">
      <c r="AA67118" s="27"/>
      <c r="AC67118" s="28"/>
      <c r="AD67118" s="30"/>
      <c r="AE67118" s="30"/>
    </row>
    <row r="67119" spans="27:31" x14ac:dyDescent="0.25">
      <c r="AA67119" s="27"/>
      <c r="AC67119" s="28"/>
      <c r="AD67119" s="30"/>
      <c r="AE67119" s="30"/>
    </row>
    <row r="67120" spans="27:31" x14ac:dyDescent="0.25">
      <c r="AA67120" s="27"/>
      <c r="AC67120" s="28"/>
      <c r="AD67120" s="30"/>
      <c r="AE67120" s="30"/>
    </row>
    <row r="67121" spans="27:31" x14ac:dyDescent="0.25">
      <c r="AA67121" s="27"/>
      <c r="AC67121" s="28"/>
      <c r="AD67121" s="30"/>
      <c r="AE67121" s="30"/>
    </row>
    <row r="67122" spans="27:31" x14ac:dyDescent="0.25">
      <c r="AA67122" s="27"/>
      <c r="AC67122" s="28"/>
      <c r="AD67122" s="30"/>
      <c r="AE67122" s="30"/>
    </row>
    <row r="67123" spans="27:31" x14ac:dyDescent="0.25">
      <c r="AA67123" s="27"/>
      <c r="AC67123" s="28"/>
      <c r="AD67123" s="30"/>
      <c r="AE67123" s="30"/>
    </row>
    <row r="67124" spans="27:31" x14ac:dyDescent="0.25">
      <c r="AA67124" s="27"/>
      <c r="AC67124" s="28"/>
      <c r="AD67124" s="30"/>
      <c r="AE67124" s="30"/>
    </row>
    <row r="67125" spans="27:31" x14ac:dyDescent="0.25">
      <c r="AA67125" s="27"/>
      <c r="AC67125" s="28"/>
      <c r="AD67125" s="30"/>
      <c r="AE67125" s="30"/>
    </row>
    <row r="67126" spans="27:31" x14ac:dyDescent="0.25">
      <c r="AA67126" s="27"/>
      <c r="AC67126" s="28"/>
      <c r="AD67126" s="30"/>
      <c r="AE67126" s="30"/>
    </row>
    <row r="67127" spans="27:31" x14ac:dyDescent="0.25">
      <c r="AA67127" s="27"/>
      <c r="AC67127" s="28"/>
      <c r="AD67127" s="30"/>
      <c r="AE67127" s="30"/>
    </row>
    <row r="67128" spans="27:31" x14ac:dyDescent="0.25">
      <c r="AA67128" s="27"/>
      <c r="AC67128" s="28"/>
      <c r="AD67128" s="30"/>
      <c r="AE67128" s="30"/>
    </row>
    <row r="67129" spans="27:31" x14ac:dyDescent="0.25">
      <c r="AA67129" s="27"/>
      <c r="AC67129" s="28"/>
      <c r="AD67129" s="30"/>
      <c r="AE67129" s="30"/>
    </row>
    <row r="67130" spans="27:31" x14ac:dyDescent="0.25">
      <c r="AA67130" s="27"/>
      <c r="AC67130" s="28"/>
      <c r="AD67130" s="30"/>
      <c r="AE67130" s="30"/>
    </row>
    <row r="67131" spans="27:31" x14ac:dyDescent="0.25">
      <c r="AA67131" s="27"/>
      <c r="AC67131" s="28"/>
      <c r="AD67131" s="30"/>
      <c r="AE67131" s="30"/>
    </row>
    <row r="67132" spans="27:31" x14ac:dyDescent="0.25">
      <c r="AA67132" s="27"/>
      <c r="AC67132" s="28"/>
      <c r="AD67132" s="30"/>
      <c r="AE67132" s="30"/>
    </row>
    <row r="67133" spans="27:31" x14ac:dyDescent="0.25">
      <c r="AA67133" s="27"/>
      <c r="AC67133" s="28"/>
      <c r="AD67133" s="30"/>
      <c r="AE67133" s="30"/>
    </row>
    <row r="67134" spans="27:31" x14ac:dyDescent="0.25">
      <c r="AA67134" s="27"/>
      <c r="AC67134" s="28"/>
      <c r="AD67134" s="30"/>
      <c r="AE67134" s="30"/>
    </row>
    <row r="67135" spans="27:31" x14ac:dyDescent="0.25">
      <c r="AA67135" s="27"/>
      <c r="AC67135" s="28"/>
      <c r="AD67135" s="30"/>
      <c r="AE67135" s="30"/>
    </row>
    <row r="67136" spans="27:31" x14ac:dyDescent="0.25">
      <c r="AA67136" s="27"/>
      <c r="AC67136" s="28"/>
      <c r="AD67136" s="30"/>
      <c r="AE67136" s="30"/>
    </row>
    <row r="67137" spans="27:31" x14ac:dyDescent="0.25">
      <c r="AA67137" s="27"/>
      <c r="AC67137" s="28"/>
      <c r="AD67137" s="30"/>
      <c r="AE67137" s="30"/>
    </row>
    <row r="67138" spans="27:31" x14ac:dyDescent="0.25">
      <c r="AA67138" s="27"/>
      <c r="AC67138" s="28"/>
      <c r="AD67138" s="30"/>
      <c r="AE67138" s="30"/>
    </row>
    <row r="67139" spans="27:31" x14ac:dyDescent="0.25">
      <c r="AA67139" s="27"/>
      <c r="AC67139" s="28"/>
      <c r="AD67139" s="30"/>
      <c r="AE67139" s="30"/>
    </row>
    <row r="67140" spans="27:31" x14ac:dyDescent="0.25">
      <c r="AA67140" s="27"/>
      <c r="AC67140" s="28"/>
      <c r="AD67140" s="30"/>
      <c r="AE67140" s="30"/>
    </row>
    <row r="67141" spans="27:31" x14ac:dyDescent="0.25">
      <c r="AA67141" s="27"/>
      <c r="AC67141" s="28"/>
      <c r="AD67141" s="30"/>
      <c r="AE67141" s="30"/>
    </row>
    <row r="67142" spans="27:31" x14ac:dyDescent="0.25">
      <c r="AA67142" s="27"/>
      <c r="AC67142" s="28"/>
      <c r="AD67142" s="30"/>
      <c r="AE67142" s="30"/>
    </row>
    <row r="67143" spans="27:31" x14ac:dyDescent="0.25">
      <c r="AA67143" s="27"/>
      <c r="AC67143" s="28"/>
      <c r="AD67143" s="30"/>
      <c r="AE67143" s="30"/>
    </row>
    <row r="67144" spans="27:31" x14ac:dyDescent="0.25">
      <c r="AA67144" s="27"/>
      <c r="AC67144" s="28"/>
      <c r="AD67144" s="30"/>
      <c r="AE67144" s="30"/>
    </row>
    <row r="67145" spans="27:31" x14ac:dyDescent="0.25">
      <c r="AA67145" s="27"/>
      <c r="AC67145" s="28"/>
      <c r="AD67145" s="30"/>
      <c r="AE67145" s="30"/>
    </row>
    <row r="67146" spans="27:31" x14ac:dyDescent="0.25">
      <c r="AA67146" s="27"/>
      <c r="AC67146" s="28"/>
      <c r="AD67146" s="30"/>
      <c r="AE67146" s="30"/>
    </row>
    <row r="67147" spans="27:31" x14ac:dyDescent="0.25">
      <c r="AA67147" s="27"/>
      <c r="AC67147" s="28"/>
      <c r="AD67147" s="30"/>
      <c r="AE67147" s="30"/>
    </row>
    <row r="67148" spans="27:31" x14ac:dyDescent="0.25">
      <c r="AA67148" s="27"/>
      <c r="AC67148" s="28"/>
      <c r="AD67148" s="30"/>
      <c r="AE67148" s="30"/>
    </row>
    <row r="67149" spans="27:31" x14ac:dyDescent="0.25">
      <c r="AA67149" s="27"/>
      <c r="AC67149" s="28"/>
      <c r="AD67149" s="30"/>
      <c r="AE67149" s="30"/>
    </row>
    <row r="67150" spans="27:31" x14ac:dyDescent="0.25">
      <c r="AA67150" s="27"/>
      <c r="AC67150" s="28"/>
      <c r="AD67150" s="30"/>
      <c r="AE67150" s="30"/>
    </row>
    <row r="67151" spans="27:31" x14ac:dyDescent="0.25">
      <c r="AA67151" s="27"/>
      <c r="AC67151" s="28"/>
      <c r="AD67151" s="30"/>
      <c r="AE67151" s="30"/>
    </row>
    <row r="67152" spans="27:31" x14ac:dyDescent="0.25">
      <c r="AA67152" s="27"/>
      <c r="AC67152" s="28"/>
      <c r="AD67152" s="30"/>
      <c r="AE67152" s="30"/>
    </row>
    <row r="67153" spans="27:31" x14ac:dyDescent="0.25">
      <c r="AA67153" s="27"/>
      <c r="AC67153" s="28"/>
      <c r="AD67153" s="30"/>
      <c r="AE67153" s="30"/>
    </row>
    <row r="67154" spans="27:31" x14ac:dyDescent="0.25">
      <c r="AA67154" s="27"/>
      <c r="AC67154" s="28"/>
      <c r="AD67154" s="30"/>
      <c r="AE67154" s="30"/>
    </row>
    <row r="67155" spans="27:31" x14ac:dyDescent="0.25">
      <c r="AA67155" s="27"/>
      <c r="AC67155" s="28"/>
      <c r="AD67155" s="30"/>
      <c r="AE67155" s="30"/>
    </row>
    <row r="67156" spans="27:31" x14ac:dyDescent="0.25">
      <c r="AA67156" s="27"/>
      <c r="AC67156" s="28"/>
      <c r="AD67156" s="30"/>
      <c r="AE67156" s="30"/>
    </row>
    <row r="67157" spans="27:31" x14ac:dyDescent="0.25">
      <c r="AA67157" s="27"/>
      <c r="AC67157" s="28"/>
      <c r="AD67157" s="30"/>
      <c r="AE67157" s="30"/>
    </row>
    <row r="67158" spans="27:31" x14ac:dyDescent="0.25">
      <c r="AA67158" s="27"/>
      <c r="AC67158" s="28"/>
      <c r="AD67158" s="30"/>
      <c r="AE67158" s="30"/>
    </row>
    <row r="67159" spans="27:31" x14ac:dyDescent="0.25">
      <c r="AA67159" s="27"/>
      <c r="AC67159" s="28"/>
      <c r="AD67159" s="30"/>
      <c r="AE67159" s="30"/>
    </row>
    <row r="67160" spans="27:31" x14ac:dyDescent="0.25">
      <c r="AA67160" s="27"/>
      <c r="AC67160" s="28"/>
      <c r="AD67160" s="30"/>
      <c r="AE67160" s="30"/>
    </row>
    <row r="67161" spans="27:31" x14ac:dyDescent="0.25">
      <c r="AA67161" s="27"/>
      <c r="AC67161" s="28"/>
      <c r="AD67161" s="30"/>
      <c r="AE67161" s="30"/>
    </row>
    <row r="67162" spans="27:31" x14ac:dyDescent="0.25">
      <c r="AA67162" s="27"/>
      <c r="AC67162" s="28"/>
      <c r="AD67162" s="30"/>
      <c r="AE67162" s="30"/>
    </row>
    <row r="67163" spans="27:31" x14ac:dyDescent="0.25">
      <c r="AA67163" s="27"/>
      <c r="AC67163" s="28"/>
      <c r="AD67163" s="30"/>
      <c r="AE67163" s="30"/>
    </row>
    <row r="67164" spans="27:31" x14ac:dyDescent="0.25">
      <c r="AA67164" s="27"/>
      <c r="AC67164" s="28"/>
      <c r="AD67164" s="30"/>
      <c r="AE67164" s="30"/>
    </row>
    <row r="67165" spans="27:31" x14ac:dyDescent="0.25">
      <c r="AA67165" s="27"/>
      <c r="AC67165" s="28"/>
      <c r="AD67165" s="30"/>
      <c r="AE67165" s="30"/>
    </row>
    <row r="67166" spans="27:31" x14ac:dyDescent="0.25">
      <c r="AA67166" s="27"/>
      <c r="AC67166" s="28"/>
      <c r="AD67166" s="30"/>
      <c r="AE67166" s="30"/>
    </row>
    <row r="67167" spans="27:31" x14ac:dyDescent="0.25">
      <c r="AA67167" s="27"/>
      <c r="AC67167" s="28"/>
      <c r="AD67167" s="30"/>
      <c r="AE67167" s="30"/>
    </row>
    <row r="67168" spans="27:31" x14ac:dyDescent="0.25">
      <c r="AA67168" s="27"/>
      <c r="AC67168" s="28"/>
      <c r="AD67168" s="30"/>
      <c r="AE67168" s="30"/>
    </row>
    <row r="67169" spans="27:31" x14ac:dyDescent="0.25">
      <c r="AA67169" s="27"/>
      <c r="AC67169" s="28"/>
      <c r="AD67169" s="30"/>
      <c r="AE67169" s="30"/>
    </row>
    <row r="67170" spans="27:31" x14ac:dyDescent="0.25">
      <c r="AA67170" s="27"/>
      <c r="AC67170" s="28"/>
      <c r="AD67170" s="30"/>
      <c r="AE67170" s="30"/>
    </row>
    <row r="67171" spans="27:31" x14ac:dyDescent="0.25">
      <c r="AA67171" s="27"/>
      <c r="AC67171" s="28"/>
      <c r="AD67171" s="30"/>
      <c r="AE67171" s="30"/>
    </row>
    <row r="67172" spans="27:31" x14ac:dyDescent="0.25">
      <c r="AA67172" s="27"/>
      <c r="AC67172" s="28"/>
      <c r="AD67172" s="30"/>
      <c r="AE67172" s="30"/>
    </row>
    <row r="67173" spans="27:31" x14ac:dyDescent="0.25">
      <c r="AA67173" s="27"/>
      <c r="AC67173" s="28"/>
      <c r="AD67173" s="30"/>
      <c r="AE67173" s="30"/>
    </row>
    <row r="67174" spans="27:31" x14ac:dyDescent="0.25">
      <c r="AA67174" s="27"/>
      <c r="AC67174" s="28"/>
      <c r="AD67174" s="30"/>
      <c r="AE67174" s="30"/>
    </row>
    <row r="67175" spans="27:31" x14ac:dyDescent="0.25">
      <c r="AA67175" s="27"/>
      <c r="AC67175" s="28"/>
      <c r="AD67175" s="30"/>
      <c r="AE67175" s="30"/>
    </row>
    <row r="67176" spans="27:31" x14ac:dyDescent="0.25">
      <c r="AA67176" s="27"/>
      <c r="AC67176" s="28"/>
      <c r="AD67176" s="30"/>
      <c r="AE67176" s="30"/>
    </row>
    <row r="67177" spans="27:31" x14ac:dyDescent="0.25">
      <c r="AA67177" s="27"/>
      <c r="AC67177" s="28"/>
      <c r="AD67177" s="30"/>
      <c r="AE67177" s="30"/>
    </row>
    <row r="67178" spans="27:31" x14ac:dyDescent="0.25">
      <c r="AA67178" s="27"/>
      <c r="AC67178" s="28"/>
      <c r="AD67178" s="30"/>
      <c r="AE67178" s="30"/>
    </row>
    <row r="67179" spans="27:31" x14ac:dyDescent="0.25">
      <c r="AA67179" s="27"/>
      <c r="AC67179" s="28"/>
      <c r="AD67179" s="30"/>
      <c r="AE67179" s="30"/>
    </row>
    <row r="67180" spans="27:31" x14ac:dyDescent="0.25">
      <c r="AA67180" s="27"/>
      <c r="AC67180" s="28"/>
      <c r="AD67180" s="30"/>
      <c r="AE67180" s="30"/>
    </row>
    <row r="67181" spans="27:31" x14ac:dyDescent="0.25">
      <c r="AA67181" s="27"/>
      <c r="AC67181" s="28"/>
      <c r="AD67181" s="30"/>
      <c r="AE67181" s="30"/>
    </row>
    <row r="67182" spans="27:31" x14ac:dyDescent="0.25">
      <c r="AA67182" s="27"/>
      <c r="AC67182" s="28"/>
      <c r="AD67182" s="30"/>
      <c r="AE67182" s="30"/>
    </row>
    <row r="67183" spans="27:31" x14ac:dyDescent="0.25">
      <c r="AA67183" s="27"/>
      <c r="AC67183" s="28"/>
      <c r="AD67183" s="30"/>
      <c r="AE67183" s="30"/>
    </row>
    <row r="67184" spans="27:31" x14ac:dyDescent="0.25">
      <c r="AA67184" s="27"/>
      <c r="AC67184" s="28"/>
      <c r="AD67184" s="30"/>
      <c r="AE67184" s="30"/>
    </row>
    <row r="67185" spans="27:31" x14ac:dyDescent="0.25">
      <c r="AA67185" s="27"/>
      <c r="AC67185" s="28"/>
      <c r="AD67185" s="30"/>
      <c r="AE67185" s="30"/>
    </row>
    <row r="67186" spans="27:31" x14ac:dyDescent="0.25">
      <c r="AA67186" s="27"/>
      <c r="AC67186" s="28"/>
      <c r="AD67186" s="30"/>
      <c r="AE67186" s="30"/>
    </row>
    <row r="67187" spans="27:31" x14ac:dyDescent="0.25">
      <c r="AA67187" s="27"/>
      <c r="AC67187" s="28"/>
      <c r="AD67187" s="30"/>
      <c r="AE67187" s="30"/>
    </row>
    <row r="67188" spans="27:31" x14ac:dyDescent="0.25">
      <c r="AA67188" s="27"/>
      <c r="AC67188" s="28"/>
      <c r="AD67188" s="30"/>
      <c r="AE67188" s="30"/>
    </row>
    <row r="67189" spans="27:31" x14ac:dyDescent="0.25">
      <c r="AA67189" s="27"/>
      <c r="AC67189" s="28"/>
      <c r="AD67189" s="30"/>
      <c r="AE67189" s="30"/>
    </row>
    <row r="67190" spans="27:31" x14ac:dyDescent="0.25">
      <c r="AA67190" s="27"/>
      <c r="AC67190" s="28"/>
      <c r="AD67190" s="30"/>
      <c r="AE67190" s="30"/>
    </row>
    <row r="67191" spans="27:31" x14ac:dyDescent="0.25">
      <c r="AA67191" s="27"/>
      <c r="AC67191" s="28"/>
      <c r="AD67191" s="30"/>
      <c r="AE67191" s="30"/>
    </row>
    <row r="67192" spans="27:31" x14ac:dyDescent="0.25">
      <c r="AA67192" s="27"/>
      <c r="AC67192" s="28"/>
      <c r="AD67192" s="30"/>
      <c r="AE67192" s="30"/>
    </row>
    <row r="67193" spans="27:31" x14ac:dyDescent="0.25">
      <c r="AA67193" s="27"/>
      <c r="AC67193" s="28"/>
      <c r="AD67193" s="30"/>
      <c r="AE67193" s="30"/>
    </row>
    <row r="67194" spans="27:31" x14ac:dyDescent="0.25">
      <c r="AA67194" s="27"/>
      <c r="AC67194" s="28"/>
      <c r="AD67194" s="30"/>
      <c r="AE67194" s="30"/>
    </row>
    <row r="67195" spans="27:31" x14ac:dyDescent="0.25">
      <c r="AA67195" s="27"/>
      <c r="AC67195" s="28"/>
      <c r="AD67195" s="30"/>
      <c r="AE67195" s="30"/>
    </row>
    <row r="67196" spans="27:31" x14ac:dyDescent="0.25">
      <c r="AA67196" s="27"/>
      <c r="AC67196" s="28"/>
      <c r="AD67196" s="30"/>
      <c r="AE67196" s="30"/>
    </row>
    <row r="67197" spans="27:31" x14ac:dyDescent="0.25">
      <c r="AA67197" s="27"/>
      <c r="AC67197" s="28"/>
      <c r="AD67197" s="30"/>
      <c r="AE67197" s="30"/>
    </row>
    <row r="67198" spans="27:31" x14ac:dyDescent="0.25">
      <c r="AA67198" s="27"/>
      <c r="AC67198" s="28"/>
      <c r="AD67198" s="30"/>
      <c r="AE67198" s="30"/>
    </row>
    <row r="67199" spans="27:31" x14ac:dyDescent="0.25">
      <c r="AA67199" s="27"/>
      <c r="AC67199" s="28"/>
      <c r="AD67199" s="30"/>
      <c r="AE67199" s="30"/>
    </row>
    <row r="67200" spans="27:31" x14ac:dyDescent="0.25">
      <c r="AA67200" s="27"/>
      <c r="AC67200" s="28"/>
      <c r="AD67200" s="30"/>
      <c r="AE67200" s="30"/>
    </row>
    <row r="67201" spans="27:31" x14ac:dyDescent="0.25">
      <c r="AA67201" s="27"/>
      <c r="AC67201" s="28"/>
      <c r="AD67201" s="30"/>
      <c r="AE67201" s="30"/>
    </row>
    <row r="67202" spans="27:31" x14ac:dyDescent="0.25">
      <c r="AA67202" s="27"/>
      <c r="AC67202" s="28"/>
      <c r="AD67202" s="30"/>
      <c r="AE67202" s="30"/>
    </row>
    <row r="67203" spans="27:31" x14ac:dyDescent="0.25">
      <c r="AA67203" s="27"/>
      <c r="AC67203" s="28"/>
      <c r="AD67203" s="30"/>
      <c r="AE67203" s="30"/>
    </row>
    <row r="67204" spans="27:31" x14ac:dyDescent="0.25">
      <c r="AA67204" s="27"/>
      <c r="AC67204" s="28"/>
      <c r="AD67204" s="30"/>
      <c r="AE67204" s="30"/>
    </row>
    <row r="67205" spans="27:31" x14ac:dyDescent="0.25">
      <c r="AA67205" s="27"/>
      <c r="AC67205" s="28"/>
      <c r="AD67205" s="30"/>
      <c r="AE67205" s="30"/>
    </row>
    <row r="67206" spans="27:31" x14ac:dyDescent="0.25">
      <c r="AA67206" s="27"/>
      <c r="AC67206" s="28"/>
      <c r="AD67206" s="30"/>
      <c r="AE67206" s="30"/>
    </row>
    <row r="67207" spans="27:31" x14ac:dyDescent="0.25">
      <c r="AA67207" s="27"/>
      <c r="AC67207" s="28"/>
      <c r="AD67207" s="30"/>
      <c r="AE67207" s="30"/>
    </row>
    <row r="67208" spans="27:31" x14ac:dyDescent="0.25">
      <c r="AA67208" s="27"/>
      <c r="AC67208" s="28"/>
      <c r="AD67208" s="30"/>
      <c r="AE67208" s="30"/>
    </row>
    <row r="67209" spans="27:31" x14ac:dyDescent="0.25">
      <c r="AA67209" s="27"/>
      <c r="AC67209" s="28"/>
      <c r="AD67209" s="30"/>
      <c r="AE67209" s="30"/>
    </row>
    <row r="67210" spans="27:31" x14ac:dyDescent="0.25">
      <c r="AA67210" s="27"/>
      <c r="AC67210" s="28"/>
      <c r="AD67210" s="30"/>
      <c r="AE67210" s="30"/>
    </row>
    <row r="67211" spans="27:31" x14ac:dyDescent="0.25">
      <c r="AA67211" s="27"/>
      <c r="AC67211" s="28"/>
      <c r="AD67211" s="30"/>
      <c r="AE67211" s="30"/>
    </row>
    <row r="67212" spans="27:31" x14ac:dyDescent="0.25">
      <c r="AA67212" s="27"/>
      <c r="AC67212" s="28"/>
      <c r="AD67212" s="30"/>
      <c r="AE67212" s="30"/>
    </row>
    <row r="67213" spans="27:31" x14ac:dyDescent="0.25">
      <c r="AA67213" s="27"/>
      <c r="AC67213" s="28"/>
      <c r="AD67213" s="30"/>
      <c r="AE67213" s="30"/>
    </row>
    <row r="67214" spans="27:31" x14ac:dyDescent="0.25">
      <c r="AA67214" s="27"/>
      <c r="AC67214" s="28"/>
      <c r="AD67214" s="30"/>
      <c r="AE67214" s="30"/>
    </row>
    <row r="67215" spans="27:31" x14ac:dyDescent="0.25">
      <c r="AA67215" s="27"/>
      <c r="AC67215" s="28"/>
      <c r="AD67215" s="30"/>
      <c r="AE67215" s="30"/>
    </row>
    <row r="67216" spans="27:31" x14ac:dyDescent="0.25">
      <c r="AA67216" s="27"/>
      <c r="AC67216" s="28"/>
      <c r="AD67216" s="30"/>
      <c r="AE67216" s="30"/>
    </row>
    <row r="67217" spans="27:31" x14ac:dyDescent="0.25">
      <c r="AA67217" s="27"/>
      <c r="AC67217" s="28"/>
      <c r="AD67217" s="30"/>
      <c r="AE67217" s="30"/>
    </row>
    <row r="67218" spans="27:31" x14ac:dyDescent="0.25">
      <c r="AA67218" s="27"/>
      <c r="AC67218" s="28"/>
      <c r="AD67218" s="30"/>
      <c r="AE67218" s="30"/>
    </row>
    <row r="67219" spans="27:31" x14ac:dyDescent="0.25">
      <c r="AA67219" s="27"/>
      <c r="AC67219" s="28"/>
      <c r="AD67219" s="30"/>
      <c r="AE67219" s="30"/>
    </row>
    <row r="67220" spans="27:31" x14ac:dyDescent="0.25">
      <c r="AA67220" s="27"/>
      <c r="AC67220" s="28"/>
      <c r="AD67220" s="30"/>
      <c r="AE67220" s="30"/>
    </row>
    <row r="67221" spans="27:31" x14ac:dyDescent="0.25">
      <c r="AA67221" s="27"/>
      <c r="AC67221" s="28"/>
      <c r="AD67221" s="30"/>
      <c r="AE67221" s="30"/>
    </row>
    <row r="67222" spans="27:31" x14ac:dyDescent="0.25">
      <c r="AA67222" s="27"/>
      <c r="AC67222" s="28"/>
      <c r="AD67222" s="30"/>
      <c r="AE67222" s="30"/>
    </row>
    <row r="67223" spans="27:31" x14ac:dyDescent="0.25">
      <c r="AA67223" s="27"/>
      <c r="AC67223" s="28"/>
      <c r="AD67223" s="30"/>
      <c r="AE67223" s="30"/>
    </row>
    <row r="67224" spans="27:31" x14ac:dyDescent="0.25">
      <c r="AA67224" s="27"/>
      <c r="AC67224" s="28"/>
      <c r="AD67224" s="30"/>
      <c r="AE67224" s="30"/>
    </row>
    <row r="67225" spans="27:31" x14ac:dyDescent="0.25">
      <c r="AA67225" s="27"/>
      <c r="AC67225" s="28"/>
      <c r="AD67225" s="30"/>
      <c r="AE67225" s="30"/>
    </row>
    <row r="67226" spans="27:31" x14ac:dyDescent="0.25">
      <c r="AA67226" s="27"/>
      <c r="AC67226" s="28"/>
      <c r="AD67226" s="30"/>
      <c r="AE67226" s="30"/>
    </row>
    <row r="67227" spans="27:31" x14ac:dyDescent="0.25">
      <c r="AA67227" s="27"/>
      <c r="AC67227" s="28"/>
      <c r="AD67227" s="30"/>
      <c r="AE67227" s="30"/>
    </row>
    <row r="67228" spans="27:31" x14ac:dyDescent="0.25">
      <c r="AA67228" s="27"/>
      <c r="AC67228" s="28"/>
      <c r="AD67228" s="30"/>
      <c r="AE67228" s="30"/>
    </row>
    <row r="67229" spans="27:31" x14ac:dyDescent="0.25">
      <c r="AA67229" s="27"/>
      <c r="AC67229" s="28"/>
      <c r="AD67229" s="30"/>
      <c r="AE67229" s="30"/>
    </row>
    <row r="67230" spans="27:31" x14ac:dyDescent="0.25">
      <c r="AA67230" s="27"/>
      <c r="AC67230" s="28"/>
      <c r="AD67230" s="30"/>
      <c r="AE67230" s="30"/>
    </row>
    <row r="67231" spans="27:31" x14ac:dyDescent="0.25">
      <c r="AA67231" s="27"/>
      <c r="AC67231" s="28"/>
      <c r="AD67231" s="30"/>
      <c r="AE67231" s="30"/>
    </row>
    <row r="67232" spans="27:31" x14ac:dyDescent="0.25">
      <c r="AA67232" s="27"/>
      <c r="AC67232" s="28"/>
      <c r="AD67232" s="30"/>
      <c r="AE67232" s="30"/>
    </row>
    <row r="67233" spans="27:31" x14ac:dyDescent="0.25">
      <c r="AA67233" s="27"/>
      <c r="AC67233" s="28"/>
      <c r="AD67233" s="30"/>
      <c r="AE67233" s="30"/>
    </row>
    <row r="67234" spans="27:31" x14ac:dyDescent="0.25">
      <c r="AA67234" s="27"/>
      <c r="AC67234" s="28"/>
      <c r="AD67234" s="30"/>
      <c r="AE67234" s="30"/>
    </row>
    <row r="67235" spans="27:31" x14ac:dyDescent="0.25">
      <c r="AA67235" s="27"/>
      <c r="AC67235" s="28"/>
      <c r="AD67235" s="30"/>
      <c r="AE67235" s="30"/>
    </row>
    <row r="67236" spans="27:31" x14ac:dyDescent="0.25">
      <c r="AA67236" s="27"/>
      <c r="AC67236" s="28"/>
      <c r="AD67236" s="30"/>
      <c r="AE67236" s="30"/>
    </row>
    <row r="67237" spans="27:31" x14ac:dyDescent="0.25">
      <c r="AA67237" s="27"/>
      <c r="AC67237" s="28"/>
      <c r="AD67237" s="30"/>
      <c r="AE67237" s="30"/>
    </row>
    <row r="67238" spans="27:31" x14ac:dyDescent="0.25">
      <c r="AA67238" s="27"/>
      <c r="AC67238" s="28"/>
      <c r="AD67238" s="30"/>
      <c r="AE67238" s="30"/>
    </row>
    <row r="67239" spans="27:31" x14ac:dyDescent="0.25">
      <c r="AA67239" s="27"/>
      <c r="AC67239" s="28"/>
      <c r="AD67239" s="30"/>
      <c r="AE67239" s="30"/>
    </row>
    <row r="67240" spans="27:31" x14ac:dyDescent="0.25">
      <c r="AA67240" s="27"/>
      <c r="AC67240" s="28"/>
      <c r="AD67240" s="30"/>
      <c r="AE67240" s="30"/>
    </row>
    <row r="67241" spans="27:31" x14ac:dyDescent="0.25">
      <c r="AA67241" s="27"/>
      <c r="AC67241" s="28"/>
      <c r="AD67241" s="30"/>
      <c r="AE67241" s="30"/>
    </row>
    <row r="67242" spans="27:31" x14ac:dyDescent="0.25">
      <c r="AA67242" s="27"/>
      <c r="AC67242" s="28"/>
      <c r="AD67242" s="30"/>
      <c r="AE67242" s="30"/>
    </row>
    <row r="67243" spans="27:31" x14ac:dyDescent="0.25">
      <c r="AA67243" s="27"/>
      <c r="AC67243" s="28"/>
      <c r="AD67243" s="30"/>
      <c r="AE67243" s="30"/>
    </row>
    <row r="67244" spans="27:31" x14ac:dyDescent="0.25">
      <c r="AA67244" s="27"/>
      <c r="AC67244" s="28"/>
      <c r="AD67244" s="30"/>
      <c r="AE67244" s="30"/>
    </row>
    <row r="67245" spans="27:31" x14ac:dyDescent="0.25">
      <c r="AA67245" s="27"/>
      <c r="AC67245" s="28"/>
      <c r="AD67245" s="30"/>
      <c r="AE67245" s="30"/>
    </row>
    <row r="67246" spans="27:31" x14ac:dyDescent="0.25">
      <c r="AA67246" s="27"/>
      <c r="AC67246" s="28"/>
      <c r="AD67246" s="30"/>
      <c r="AE67246" s="30"/>
    </row>
    <row r="67247" spans="27:31" x14ac:dyDescent="0.25">
      <c r="AA67247" s="27"/>
      <c r="AC67247" s="28"/>
      <c r="AD67247" s="30"/>
      <c r="AE67247" s="30"/>
    </row>
    <row r="67248" spans="27:31" x14ac:dyDescent="0.25">
      <c r="AA67248" s="27"/>
      <c r="AC67248" s="28"/>
      <c r="AD67248" s="30"/>
      <c r="AE67248" s="30"/>
    </row>
    <row r="67249" spans="27:31" x14ac:dyDescent="0.25">
      <c r="AA67249" s="27"/>
      <c r="AC67249" s="28"/>
      <c r="AD67249" s="30"/>
      <c r="AE67249" s="30"/>
    </row>
    <row r="67250" spans="27:31" x14ac:dyDescent="0.25">
      <c r="AA67250" s="27"/>
      <c r="AC67250" s="28"/>
      <c r="AD67250" s="30"/>
      <c r="AE67250" s="30"/>
    </row>
    <row r="67251" spans="27:31" x14ac:dyDescent="0.25">
      <c r="AA67251" s="27"/>
      <c r="AC67251" s="28"/>
      <c r="AD67251" s="30"/>
      <c r="AE67251" s="30"/>
    </row>
    <row r="67252" spans="27:31" x14ac:dyDescent="0.25">
      <c r="AA67252" s="27"/>
      <c r="AC67252" s="28"/>
      <c r="AD67252" s="30"/>
      <c r="AE67252" s="30"/>
    </row>
    <row r="67253" spans="27:31" x14ac:dyDescent="0.25">
      <c r="AA67253" s="27"/>
      <c r="AC67253" s="28"/>
      <c r="AD67253" s="30"/>
      <c r="AE67253" s="30"/>
    </row>
    <row r="67254" spans="27:31" x14ac:dyDescent="0.25">
      <c r="AA67254" s="27"/>
      <c r="AC67254" s="28"/>
      <c r="AD67254" s="30"/>
      <c r="AE67254" s="30"/>
    </row>
    <row r="67255" spans="27:31" x14ac:dyDescent="0.25">
      <c r="AA67255" s="27"/>
      <c r="AC67255" s="28"/>
      <c r="AD67255" s="30"/>
      <c r="AE67255" s="30"/>
    </row>
    <row r="67256" spans="27:31" x14ac:dyDescent="0.25">
      <c r="AA67256" s="27"/>
      <c r="AC67256" s="28"/>
      <c r="AD67256" s="30"/>
      <c r="AE67256" s="30"/>
    </row>
    <row r="67257" spans="27:31" x14ac:dyDescent="0.25">
      <c r="AA67257" s="27"/>
      <c r="AC67257" s="28"/>
      <c r="AD67257" s="30"/>
      <c r="AE67257" s="30"/>
    </row>
    <row r="67258" spans="27:31" x14ac:dyDescent="0.25">
      <c r="AA67258" s="27"/>
      <c r="AC67258" s="28"/>
      <c r="AD67258" s="30"/>
      <c r="AE67258" s="30"/>
    </row>
    <row r="67259" spans="27:31" x14ac:dyDescent="0.25">
      <c r="AA67259" s="27"/>
      <c r="AC67259" s="28"/>
      <c r="AD67259" s="30"/>
      <c r="AE67259" s="30"/>
    </row>
    <row r="67260" spans="27:31" x14ac:dyDescent="0.25">
      <c r="AA67260" s="27"/>
      <c r="AC67260" s="28"/>
      <c r="AD67260" s="30"/>
      <c r="AE67260" s="30"/>
    </row>
    <row r="67261" spans="27:31" x14ac:dyDescent="0.25">
      <c r="AA67261" s="27"/>
      <c r="AC67261" s="28"/>
      <c r="AD67261" s="30"/>
      <c r="AE67261" s="30"/>
    </row>
    <row r="67262" spans="27:31" x14ac:dyDescent="0.25">
      <c r="AA67262" s="27"/>
      <c r="AC67262" s="28"/>
      <c r="AD67262" s="30"/>
      <c r="AE67262" s="30"/>
    </row>
    <row r="67263" spans="27:31" x14ac:dyDescent="0.25">
      <c r="AA67263" s="27"/>
      <c r="AC67263" s="28"/>
      <c r="AD67263" s="30"/>
      <c r="AE67263" s="30"/>
    </row>
    <row r="67264" spans="27:31" x14ac:dyDescent="0.25">
      <c r="AA67264" s="27"/>
      <c r="AC67264" s="28"/>
      <c r="AD67264" s="30"/>
      <c r="AE67264" s="30"/>
    </row>
    <row r="67265" spans="27:31" x14ac:dyDescent="0.25">
      <c r="AA67265" s="27"/>
      <c r="AC67265" s="28"/>
      <c r="AD67265" s="30"/>
      <c r="AE67265" s="30"/>
    </row>
    <row r="67266" spans="27:31" x14ac:dyDescent="0.25">
      <c r="AA67266" s="27"/>
      <c r="AC67266" s="28"/>
      <c r="AD67266" s="30"/>
      <c r="AE67266" s="30"/>
    </row>
    <row r="67267" spans="27:31" x14ac:dyDescent="0.25">
      <c r="AA67267" s="27"/>
      <c r="AC67267" s="28"/>
      <c r="AD67267" s="30"/>
      <c r="AE67267" s="30"/>
    </row>
    <row r="67268" spans="27:31" x14ac:dyDescent="0.25">
      <c r="AA67268" s="27"/>
      <c r="AC67268" s="28"/>
      <c r="AD67268" s="30"/>
      <c r="AE67268" s="30"/>
    </row>
    <row r="67269" spans="27:31" x14ac:dyDescent="0.25">
      <c r="AA67269" s="27"/>
      <c r="AC67269" s="28"/>
      <c r="AD67269" s="30"/>
      <c r="AE67269" s="30"/>
    </row>
    <row r="67270" spans="27:31" x14ac:dyDescent="0.25">
      <c r="AA67270" s="27"/>
      <c r="AC67270" s="28"/>
      <c r="AD67270" s="30"/>
      <c r="AE67270" s="30"/>
    </row>
    <row r="67271" spans="27:31" x14ac:dyDescent="0.25">
      <c r="AA67271" s="27"/>
      <c r="AC67271" s="28"/>
      <c r="AD67271" s="30"/>
      <c r="AE67271" s="30"/>
    </row>
    <row r="67272" spans="27:31" x14ac:dyDescent="0.25">
      <c r="AA67272" s="27"/>
      <c r="AC67272" s="28"/>
      <c r="AD67272" s="30"/>
      <c r="AE67272" s="30"/>
    </row>
    <row r="67273" spans="27:31" x14ac:dyDescent="0.25">
      <c r="AA67273" s="27"/>
      <c r="AC67273" s="28"/>
      <c r="AD67273" s="30"/>
      <c r="AE67273" s="30"/>
    </row>
    <row r="67274" spans="27:31" x14ac:dyDescent="0.25">
      <c r="AA67274" s="27"/>
      <c r="AC67274" s="28"/>
      <c r="AD67274" s="30"/>
      <c r="AE67274" s="30"/>
    </row>
    <row r="67275" spans="27:31" x14ac:dyDescent="0.25">
      <c r="AA67275" s="27"/>
      <c r="AC67275" s="28"/>
      <c r="AD67275" s="30"/>
      <c r="AE67275" s="30"/>
    </row>
    <row r="67276" spans="27:31" x14ac:dyDescent="0.25">
      <c r="AA67276" s="27"/>
      <c r="AC67276" s="28"/>
      <c r="AD67276" s="30"/>
      <c r="AE67276" s="30"/>
    </row>
    <row r="67277" spans="27:31" x14ac:dyDescent="0.25">
      <c r="AA67277" s="27"/>
      <c r="AC67277" s="28"/>
      <c r="AD67277" s="30"/>
      <c r="AE67277" s="30"/>
    </row>
    <row r="67278" spans="27:31" x14ac:dyDescent="0.25">
      <c r="AA67278" s="27"/>
      <c r="AC67278" s="28"/>
      <c r="AD67278" s="30"/>
      <c r="AE67278" s="30"/>
    </row>
    <row r="67279" spans="27:31" x14ac:dyDescent="0.25">
      <c r="AA67279" s="27"/>
      <c r="AC67279" s="28"/>
      <c r="AD67279" s="30"/>
      <c r="AE67279" s="30"/>
    </row>
    <row r="67280" spans="27:31" x14ac:dyDescent="0.25">
      <c r="AA67280" s="27"/>
      <c r="AC67280" s="28"/>
      <c r="AD67280" s="30"/>
      <c r="AE67280" s="30"/>
    </row>
    <row r="67281" spans="27:31" x14ac:dyDescent="0.25">
      <c r="AA67281" s="27"/>
      <c r="AC67281" s="28"/>
      <c r="AD67281" s="30"/>
      <c r="AE67281" s="30"/>
    </row>
    <row r="67282" spans="27:31" x14ac:dyDescent="0.25">
      <c r="AA67282" s="27"/>
      <c r="AC67282" s="28"/>
      <c r="AD67282" s="30"/>
      <c r="AE67282" s="30"/>
    </row>
    <row r="67283" spans="27:31" x14ac:dyDescent="0.25">
      <c r="AA67283" s="27"/>
      <c r="AC67283" s="28"/>
      <c r="AD67283" s="30"/>
      <c r="AE67283" s="30"/>
    </row>
    <row r="67284" spans="27:31" x14ac:dyDescent="0.25">
      <c r="AA67284" s="27"/>
      <c r="AC67284" s="28"/>
      <c r="AD67284" s="30"/>
      <c r="AE67284" s="30"/>
    </row>
    <row r="67285" spans="27:31" x14ac:dyDescent="0.25">
      <c r="AA67285" s="27"/>
      <c r="AC67285" s="28"/>
      <c r="AD67285" s="30"/>
      <c r="AE67285" s="30"/>
    </row>
    <row r="67286" spans="27:31" x14ac:dyDescent="0.25">
      <c r="AA67286" s="27"/>
      <c r="AC67286" s="28"/>
      <c r="AD67286" s="30"/>
      <c r="AE67286" s="30"/>
    </row>
    <row r="67287" spans="27:31" x14ac:dyDescent="0.25">
      <c r="AA67287" s="27"/>
      <c r="AC67287" s="28"/>
      <c r="AD67287" s="30"/>
      <c r="AE67287" s="30"/>
    </row>
    <row r="67288" spans="27:31" x14ac:dyDescent="0.25">
      <c r="AA67288" s="27"/>
      <c r="AC67288" s="28"/>
      <c r="AD67288" s="30"/>
      <c r="AE67288" s="30"/>
    </row>
    <row r="67289" spans="27:31" x14ac:dyDescent="0.25">
      <c r="AA67289" s="27"/>
      <c r="AC67289" s="28"/>
      <c r="AD67289" s="30"/>
      <c r="AE67289" s="30"/>
    </row>
    <row r="67290" spans="27:31" x14ac:dyDescent="0.25">
      <c r="AA67290" s="27"/>
      <c r="AC67290" s="28"/>
      <c r="AD67290" s="30"/>
      <c r="AE67290" s="30"/>
    </row>
    <row r="67291" spans="27:31" x14ac:dyDescent="0.25">
      <c r="AA67291" s="27"/>
      <c r="AC67291" s="28"/>
      <c r="AD67291" s="30"/>
      <c r="AE67291" s="30"/>
    </row>
    <row r="67292" spans="27:31" x14ac:dyDescent="0.25">
      <c r="AA67292" s="27"/>
      <c r="AC67292" s="28"/>
      <c r="AD67292" s="30"/>
      <c r="AE67292" s="30"/>
    </row>
    <row r="67293" spans="27:31" x14ac:dyDescent="0.25">
      <c r="AA67293" s="27"/>
      <c r="AC67293" s="28"/>
      <c r="AD67293" s="30"/>
      <c r="AE67293" s="30"/>
    </row>
    <row r="67294" spans="27:31" x14ac:dyDescent="0.25">
      <c r="AA67294" s="27"/>
      <c r="AC67294" s="28"/>
      <c r="AD67294" s="30"/>
      <c r="AE67294" s="30"/>
    </row>
    <row r="67295" spans="27:31" x14ac:dyDescent="0.25">
      <c r="AA67295" s="27"/>
      <c r="AC67295" s="28"/>
      <c r="AD67295" s="30"/>
      <c r="AE67295" s="30"/>
    </row>
    <row r="67296" spans="27:31" x14ac:dyDescent="0.25">
      <c r="AA67296" s="27"/>
      <c r="AC67296" s="28"/>
      <c r="AD67296" s="30"/>
      <c r="AE67296" s="30"/>
    </row>
    <row r="67297" spans="27:31" x14ac:dyDescent="0.25">
      <c r="AA67297" s="27"/>
      <c r="AC67297" s="28"/>
      <c r="AD67297" s="30"/>
      <c r="AE67297" s="30"/>
    </row>
    <row r="67298" spans="27:31" x14ac:dyDescent="0.25">
      <c r="AA67298" s="27"/>
      <c r="AC67298" s="28"/>
      <c r="AD67298" s="30"/>
      <c r="AE67298" s="30"/>
    </row>
    <row r="67299" spans="27:31" x14ac:dyDescent="0.25">
      <c r="AA67299" s="27"/>
      <c r="AC67299" s="28"/>
      <c r="AD67299" s="30"/>
      <c r="AE67299" s="30"/>
    </row>
    <row r="67300" spans="27:31" x14ac:dyDescent="0.25">
      <c r="AA67300" s="27"/>
      <c r="AC67300" s="28"/>
      <c r="AD67300" s="30"/>
      <c r="AE67300" s="30"/>
    </row>
    <row r="67301" spans="27:31" x14ac:dyDescent="0.25">
      <c r="AA67301" s="27"/>
      <c r="AC67301" s="28"/>
      <c r="AD67301" s="30"/>
      <c r="AE67301" s="30"/>
    </row>
    <row r="67302" spans="27:31" x14ac:dyDescent="0.25">
      <c r="AA67302" s="27"/>
      <c r="AC67302" s="28"/>
      <c r="AD67302" s="30"/>
      <c r="AE67302" s="30"/>
    </row>
    <row r="67303" spans="27:31" x14ac:dyDescent="0.25">
      <c r="AA67303" s="27"/>
      <c r="AC67303" s="28"/>
      <c r="AD67303" s="30"/>
      <c r="AE67303" s="30"/>
    </row>
    <row r="67304" spans="27:31" x14ac:dyDescent="0.25">
      <c r="AA67304" s="27"/>
      <c r="AC67304" s="28"/>
      <c r="AD67304" s="30"/>
      <c r="AE67304" s="30"/>
    </row>
    <row r="67305" spans="27:31" x14ac:dyDescent="0.25">
      <c r="AA67305" s="27"/>
      <c r="AC67305" s="28"/>
      <c r="AD67305" s="30"/>
      <c r="AE67305" s="30"/>
    </row>
    <row r="67306" spans="27:31" x14ac:dyDescent="0.25">
      <c r="AA67306" s="27"/>
      <c r="AC67306" s="28"/>
      <c r="AD67306" s="30"/>
      <c r="AE67306" s="30"/>
    </row>
    <row r="67307" spans="27:31" x14ac:dyDescent="0.25">
      <c r="AA67307" s="27"/>
      <c r="AC67307" s="28"/>
      <c r="AD67307" s="30"/>
      <c r="AE67307" s="30"/>
    </row>
    <row r="67308" spans="27:31" x14ac:dyDescent="0.25">
      <c r="AA67308" s="27"/>
      <c r="AC67308" s="28"/>
      <c r="AD67308" s="30"/>
      <c r="AE67308" s="30"/>
    </row>
    <row r="67309" spans="27:31" x14ac:dyDescent="0.25">
      <c r="AA67309" s="27"/>
      <c r="AC67309" s="28"/>
      <c r="AD67309" s="30"/>
      <c r="AE67309" s="30"/>
    </row>
    <row r="67310" spans="27:31" x14ac:dyDescent="0.25">
      <c r="AA67310" s="27"/>
      <c r="AC67310" s="28"/>
      <c r="AD67310" s="30"/>
      <c r="AE67310" s="30"/>
    </row>
    <row r="67311" spans="27:31" x14ac:dyDescent="0.25">
      <c r="AA67311" s="27"/>
      <c r="AC67311" s="28"/>
      <c r="AD67311" s="30"/>
      <c r="AE67311" s="30"/>
    </row>
    <row r="67312" spans="27:31" x14ac:dyDescent="0.25">
      <c r="AA67312" s="27"/>
      <c r="AC67312" s="28"/>
      <c r="AD67312" s="30"/>
      <c r="AE67312" s="30"/>
    </row>
    <row r="67313" spans="27:31" x14ac:dyDescent="0.25">
      <c r="AA67313" s="27"/>
      <c r="AC67313" s="28"/>
      <c r="AD67313" s="30"/>
      <c r="AE67313" s="30"/>
    </row>
    <row r="67314" spans="27:31" x14ac:dyDescent="0.25">
      <c r="AA67314" s="27"/>
      <c r="AC67314" s="28"/>
      <c r="AD67314" s="30"/>
      <c r="AE67314" s="30"/>
    </row>
    <row r="67315" spans="27:31" x14ac:dyDescent="0.25">
      <c r="AA67315" s="27"/>
      <c r="AC67315" s="28"/>
      <c r="AD67315" s="30"/>
      <c r="AE67315" s="30"/>
    </row>
    <row r="67316" spans="27:31" x14ac:dyDescent="0.25">
      <c r="AA67316" s="27"/>
      <c r="AC67316" s="28"/>
      <c r="AD67316" s="30"/>
      <c r="AE67316" s="30"/>
    </row>
    <row r="67317" spans="27:31" x14ac:dyDescent="0.25">
      <c r="AA67317" s="27"/>
      <c r="AC67317" s="28"/>
      <c r="AD67317" s="30"/>
      <c r="AE67317" s="30"/>
    </row>
    <row r="67318" spans="27:31" x14ac:dyDescent="0.25">
      <c r="AA67318" s="27"/>
      <c r="AC67318" s="28"/>
      <c r="AD67318" s="30"/>
      <c r="AE67318" s="30"/>
    </row>
    <row r="67319" spans="27:31" x14ac:dyDescent="0.25">
      <c r="AA67319" s="27"/>
      <c r="AC67319" s="28"/>
      <c r="AD67319" s="30"/>
      <c r="AE67319" s="30"/>
    </row>
    <row r="67320" spans="27:31" x14ac:dyDescent="0.25">
      <c r="AA67320" s="27"/>
      <c r="AC67320" s="28"/>
      <c r="AD67320" s="30"/>
      <c r="AE67320" s="30"/>
    </row>
    <row r="67321" spans="27:31" x14ac:dyDescent="0.25">
      <c r="AA67321" s="27"/>
      <c r="AC67321" s="28"/>
      <c r="AD67321" s="30"/>
      <c r="AE67321" s="30"/>
    </row>
    <row r="67322" spans="27:31" x14ac:dyDescent="0.25">
      <c r="AA67322" s="27"/>
      <c r="AC67322" s="28"/>
      <c r="AD67322" s="30"/>
      <c r="AE67322" s="30"/>
    </row>
    <row r="67323" spans="27:31" x14ac:dyDescent="0.25">
      <c r="AA67323" s="27"/>
      <c r="AC67323" s="28"/>
      <c r="AD67323" s="30"/>
      <c r="AE67323" s="30"/>
    </row>
    <row r="67324" spans="27:31" x14ac:dyDescent="0.25">
      <c r="AA67324" s="27"/>
      <c r="AC67324" s="28"/>
      <c r="AD67324" s="30"/>
      <c r="AE67324" s="30"/>
    </row>
    <row r="67325" spans="27:31" x14ac:dyDescent="0.25">
      <c r="AA67325" s="27"/>
      <c r="AC67325" s="28"/>
      <c r="AD67325" s="30"/>
      <c r="AE67325" s="30"/>
    </row>
    <row r="67326" spans="27:31" x14ac:dyDescent="0.25">
      <c r="AA67326" s="27"/>
      <c r="AC67326" s="28"/>
      <c r="AD67326" s="30"/>
      <c r="AE67326" s="30"/>
    </row>
    <row r="67327" spans="27:31" x14ac:dyDescent="0.25">
      <c r="AA67327" s="27"/>
      <c r="AC67327" s="28"/>
      <c r="AD67327" s="30"/>
      <c r="AE67327" s="30"/>
    </row>
    <row r="67328" spans="27:31" x14ac:dyDescent="0.25">
      <c r="AA67328" s="27"/>
      <c r="AC67328" s="28"/>
      <c r="AD67328" s="30"/>
      <c r="AE67328" s="30"/>
    </row>
    <row r="67329" spans="27:31" x14ac:dyDescent="0.25">
      <c r="AA67329" s="27"/>
      <c r="AC67329" s="28"/>
      <c r="AD67329" s="30"/>
      <c r="AE67329" s="30"/>
    </row>
    <row r="67330" spans="27:31" x14ac:dyDescent="0.25">
      <c r="AA67330" s="27"/>
      <c r="AC67330" s="28"/>
      <c r="AD67330" s="30"/>
      <c r="AE67330" s="30"/>
    </row>
    <row r="67331" spans="27:31" x14ac:dyDescent="0.25">
      <c r="AA67331" s="27"/>
      <c r="AC67331" s="28"/>
      <c r="AD67331" s="30"/>
      <c r="AE67331" s="30"/>
    </row>
    <row r="67332" spans="27:31" x14ac:dyDescent="0.25">
      <c r="AA67332" s="27"/>
      <c r="AC67332" s="28"/>
      <c r="AD67332" s="30"/>
      <c r="AE67332" s="30"/>
    </row>
    <row r="67333" spans="27:31" x14ac:dyDescent="0.25">
      <c r="AA67333" s="27"/>
      <c r="AC67333" s="28"/>
      <c r="AD67333" s="30"/>
      <c r="AE67333" s="30"/>
    </row>
    <row r="67334" spans="27:31" x14ac:dyDescent="0.25">
      <c r="AA67334" s="27"/>
      <c r="AC67334" s="28"/>
      <c r="AD67334" s="30"/>
      <c r="AE67334" s="30"/>
    </row>
    <row r="67335" spans="27:31" x14ac:dyDescent="0.25">
      <c r="AA67335" s="27"/>
      <c r="AC67335" s="28"/>
      <c r="AD67335" s="30"/>
      <c r="AE67335" s="30"/>
    </row>
    <row r="67336" spans="27:31" x14ac:dyDescent="0.25">
      <c r="AA67336" s="27"/>
      <c r="AC67336" s="28"/>
      <c r="AD67336" s="30"/>
      <c r="AE67336" s="30"/>
    </row>
    <row r="67337" spans="27:31" x14ac:dyDescent="0.25">
      <c r="AA67337" s="27"/>
      <c r="AC67337" s="28"/>
      <c r="AD67337" s="30"/>
      <c r="AE67337" s="30"/>
    </row>
    <row r="67338" spans="27:31" x14ac:dyDescent="0.25">
      <c r="AA67338" s="27"/>
      <c r="AC67338" s="28"/>
      <c r="AD67338" s="30"/>
      <c r="AE67338" s="30"/>
    </row>
    <row r="67339" spans="27:31" x14ac:dyDescent="0.25">
      <c r="AA67339" s="27"/>
      <c r="AC67339" s="28"/>
      <c r="AD67339" s="30"/>
      <c r="AE67339" s="30"/>
    </row>
    <row r="67340" spans="27:31" x14ac:dyDescent="0.25">
      <c r="AA67340" s="27"/>
      <c r="AC67340" s="28"/>
      <c r="AD67340" s="30"/>
      <c r="AE67340" s="30"/>
    </row>
    <row r="67341" spans="27:31" x14ac:dyDescent="0.25">
      <c r="AA67341" s="27"/>
      <c r="AC67341" s="28"/>
      <c r="AD67341" s="30"/>
      <c r="AE67341" s="30"/>
    </row>
    <row r="67342" spans="27:31" x14ac:dyDescent="0.25">
      <c r="AA67342" s="27"/>
      <c r="AC67342" s="28"/>
      <c r="AD67342" s="30"/>
      <c r="AE67342" s="30"/>
    </row>
    <row r="67343" spans="27:31" x14ac:dyDescent="0.25">
      <c r="AA67343" s="27"/>
      <c r="AC67343" s="28"/>
      <c r="AD67343" s="30"/>
      <c r="AE67343" s="30"/>
    </row>
    <row r="67344" spans="27:31" x14ac:dyDescent="0.25">
      <c r="AA67344" s="27"/>
      <c r="AC67344" s="28"/>
      <c r="AD67344" s="30"/>
      <c r="AE67344" s="30"/>
    </row>
    <row r="67345" spans="27:31" x14ac:dyDescent="0.25">
      <c r="AA67345" s="27"/>
      <c r="AC67345" s="28"/>
      <c r="AD67345" s="30"/>
      <c r="AE67345" s="30"/>
    </row>
    <row r="67346" spans="27:31" x14ac:dyDescent="0.25">
      <c r="AA67346" s="27"/>
      <c r="AC67346" s="28"/>
      <c r="AD67346" s="30"/>
      <c r="AE67346" s="30"/>
    </row>
    <row r="67347" spans="27:31" x14ac:dyDescent="0.25">
      <c r="AA67347" s="27"/>
      <c r="AC67347" s="28"/>
      <c r="AD67347" s="30"/>
      <c r="AE67347" s="30"/>
    </row>
    <row r="67348" spans="27:31" x14ac:dyDescent="0.25">
      <c r="AA67348" s="27"/>
      <c r="AC67348" s="28"/>
      <c r="AD67348" s="30"/>
      <c r="AE67348" s="30"/>
    </row>
    <row r="67349" spans="27:31" x14ac:dyDescent="0.25">
      <c r="AA67349" s="27"/>
      <c r="AC67349" s="28"/>
      <c r="AD67349" s="30"/>
      <c r="AE67349" s="30"/>
    </row>
    <row r="67350" spans="27:31" x14ac:dyDescent="0.25">
      <c r="AA67350" s="27"/>
      <c r="AC67350" s="28"/>
      <c r="AD67350" s="30"/>
      <c r="AE67350" s="30"/>
    </row>
    <row r="67351" spans="27:31" x14ac:dyDescent="0.25">
      <c r="AA67351" s="27"/>
      <c r="AC67351" s="28"/>
      <c r="AD67351" s="30"/>
      <c r="AE67351" s="30"/>
    </row>
    <row r="67352" spans="27:31" x14ac:dyDescent="0.25">
      <c r="AA67352" s="27"/>
      <c r="AC67352" s="28"/>
      <c r="AD67352" s="30"/>
      <c r="AE67352" s="30"/>
    </row>
    <row r="67353" spans="27:31" x14ac:dyDescent="0.25">
      <c r="AA67353" s="27"/>
      <c r="AC67353" s="28"/>
      <c r="AD67353" s="30"/>
      <c r="AE67353" s="30"/>
    </row>
    <row r="67354" spans="27:31" x14ac:dyDescent="0.25">
      <c r="AA67354" s="27"/>
      <c r="AC67354" s="28"/>
      <c r="AD67354" s="30"/>
      <c r="AE67354" s="30"/>
    </row>
    <row r="67355" spans="27:31" x14ac:dyDescent="0.25">
      <c r="AA67355" s="27"/>
      <c r="AC67355" s="28"/>
      <c r="AD67355" s="30"/>
      <c r="AE67355" s="30"/>
    </row>
    <row r="67356" spans="27:31" x14ac:dyDescent="0.25">
      <c r="AA67356" s="27"/>
      <c r="AC67356" s="28"/>
      <c r="AD67356" s="30"/>
      <c r="AE67356" s="30"/>
    </row>
    <row r="67357" spans="27:31" x14ac:dyDescent="0.25">
      <c r="AA67357" s="27"/>
      <c r="AC67357" s="28"/>
      <c r="AD67357" s="30"/>
      <c r="AE67357" s="30"/>
    </row>
    <row r="67358" spans="27:31" x14ac:dyDescent="0.25">
      <c r="AA67358" s="27"/>
      <c r="AC67358" s="28"/>
      <c r="AD67358" s="30"/>
      <c r="AE67358" s="30"/>
    </row>
    <row r="67359" spans="27:31" x14ac:dyDescent="0.25">
      <c r="AA67359" s="27"/>
      <c r="AC67359" s="28"/>
      <c r="AD67359" s="30"/>
      <c r="AE67359" s="30"/>
    </row>
    <row r="67360" spans="27:31" x14ac:dyDescent="0.25">
      <c r="AA67360" s="27"/>
      <c r="AC67360" s="28"/>
      <c r="AD67360" s="30"/>
      <c r="AE67360" s="30"/>
    </row>
    <row r="67361" spans="27:31" x14ac:dyDescent="0.25">
      <c r="AA67361" s="27"/>
      <c r="AC67361" s="28"/>
      <c r="AD67361" s="30"/>
      <c r="AE67361" s="30"/>
    </row>
    <row r="67362" spans="27:31" x14ac:dyDescent="0.25">
      <c r="AA67362" s="27"/>
      <c r="AC67362" s="28"/>
      <c r="AD67362" s="30"/>
      <c r="AE67362" s="30"/>
    </row>
    <row r="67363" spans="27:31" x14ac:dyDescent="0.25">
      <c r="AA67363" s="27"/>
      <c r="AC67363" s="28"/>
      <c r="AD67363" s="30"/>
      <c r="AE67363" s="30"/>
    </row>
    <row r="67364" spans="27:31" x14ac:dyDescent="0.25">
      <c r="AA67364" s="27"/>
      <c r="AC67364" s="28"/>
      <c r="AD67364" s="30"/>
      <c r="AE67364" s="30"/>
    </row>
    <row r="67365" spans="27:31" x14ac:dyDescent="0.25">
      <c r="AA67365" s="27"/>
      <c r="AC67365" s="28"/>
      <c r="AD67365" s="30"/>
      <c r="AE67365" s="30"/>
    </row>
    <row r="67366" spans="27:31" x14ac:dyDescent="0.25">
      <c r="AA67366" s="27"/>
      <c r="AC67366" s="28"/>
      <c r="AD67366" s="30"/>
      <c r="AE67366" s="30"/>
    </row>
    <row r="67367" spans="27:31" x14ac:dyDescent="0.25">
      <c r="AA67367" s="27"/>
      <c r="AC67367" s="28"/>
      <c r="AD67367" s="30"/>
      <c r="AE67367" s="30"/>
    </row>
    <row r="67368" spans="27:31" x14ac:dyDescent="0.25">
      <c r="AA67368" s="27"/>
      <c r="AC67368" s="28"/>
      <c r="AD67368" s="30"/>
      <c r="AE67368" s="30"/>
    </row>
    <row r="67369" spans="27:31" x14ac:dyDescent="0.25">
      <c r="AA67369" s="27"/>
      <c r="AC67369" s="28"/>
      <c r="AD67369" s="30"/>
      <c r="AE67369" s="30"/>
    </row>
    <row r="67370" spans="27:31" x14ac:dyDescent="0.25">
      <c r="AA67370" s="27"/>
      <c r="AC67370" s="28"/>
      <c r="AD67370" s="30"/>
      <c r="AE67370" s="30"/>
    </row>
    <row r="67371" spans="27:31" x14ac:dyDescent="0.25">
      <c r="AA67371" s="27"/>
      <c r="AC67371" s="28"/>
      <c r="AD67371" s="30"/>
      <c r="AE67371" s="30"/>
    </row>
    <row r="67372" spans="27:31" x14ac:dyDescent="0.25">
      <c r="AA67372" s="27"/>
      <c r="AC67372" s="28"/>
      <c r="AD67372" s="30"/>
      <c r="AE67372" s="30"/>
    </row>
    <row r="67373" spans="27:31" x14ac:dyDescent="0.25">
      <c r="AA67373" s="27"/>
      <c r="AC67373" s="28"/>
      <c r="AD67373" s="30"/>
      <c r="AE67373" s="30"/>
    </row>
    <row r="67374" spans="27:31" x14ac:dyDescent="0.25">
      <c r="AA67374" s="27"/>
      <c r="AC67374" s="28"/>
      <c r="AD67374" s="30"/>
      <c r="AE67374" s="30"/>
    </row>
    <row r="67375" spans="27:31" x14ac:dyDescent="0.25">
      <c r="AA67375" s="27"/>
      <c r="AC67375" s="28"/>
      <c r="AD67375" s="30"/>
      <c r="AE67375" s="30"/>
    </row>
    <row r="67376" spans="27:31" x14ac:dyDescent="0.25">
      <c r="AA67376" s="27"/>
      <c r="AC67376" s="28"/>
      <c r="AD67376" s="30"/>
      <c r="AE67376" s="30"/>
    </row>
    <row r="67377" spans="27:31" x14ac:dyDescent="0.25">
      <c r="AA67377" s="27"/>
      <c r="AC67377" s="28"/>
      <c r="AD67377" s="30"/>
      <c r="AE67377" s="30"/>
    </row>
    <row r="67378" spans="27:31" x14ac:dyDescent="0.25">
      <c r="AA67378" s="27"/>
      <c r="AC67378" s="28"/>
      <c r="AD67378" s="30"/>
      <c r="AE67378" s="30"/>
    </row>
    <row r="67379" spans="27:31" x14ac:dyDescent="0.25">
      <c r="AA67379" s="27"/>
      <c r="AC67379" s="28"/>
      <c r="AD67379" s="30"/>
      <c r="AE67379" s="30"/>
    </row>
    <row r="67380" spans="27:31" x14ac:dyDescent="0.25">
      <c r="AA67380" s="27"/>
      <c r="AC67380" s="28"/>
      <c r="AD67380" s="30"/>
      <c r="AE67380" s="30"/>
    </row>
    <row r="67381" spans="27:31" x14ac:dyDescent="0.25">
      <c r="AA67381" s="27"/>
      <c r="AC67381" s="28"/>
      <c r="AD67381" s="30"/>
      <c r="AE67381" s="30"/>
    </row>
    <row r="67382" spans="27:31" x14ac:dyDescent="0.25">
      <c r="AA67382" s="27"/>
      <c r="AC67382" s="28"/>
      <c r="AD67382" s="30"/>
      <c r="AE67382" s="30"/>
    </row>
    <row r="67383" spans="27:31" x14ac:dyDescent="0.25">
      <c r="AA67383" s="27"/>
      <c r="AC67383" s="28"/>
      <c r="AD67383" s="30"/>
      <c r="AE67383" s="30"/>
    </row>
    <row r="67384" spans="27:31" x14ac:dyDescent="0.25">
      <c r="AA67384" s="27"/>
      <c r="AC67384" s="28"/>
      <c r="AD67384" s="30"/>
      <c r="AE67384" s="30"/>
    </row>
    <row r="67385" spans="27:31" x14ac:dyDescent="0.25">
      <c r="AA67385" s="27"/>
      <c r="AC67385" s="28"/>
      <c r="AD67385" s="30"/>
      <c r="AE67385" s="30"/>
    </row>
    <row r="67386" spans="27:31" x14ac:dyDescent="0.25">
      <c r="AA67386" s="27"/>
      <c r="AC67386" s="28"/>
      <c r="AD67386" s="30"/>
      <c r="AE67386" s="30"/>
    </row>
    <row r="67387" spans="27:31" x14ac:dyDescent="0.25">
      <c r="AA67387" s="27"/>
      <c r="AC67387" s="28"/>
      <c r="AD67387" s="30"/>
      <c r="AE67387" s="30"/>
    </row>
    <row r="67388" spans="27:31" x14ac:dyDescent="0.25">
      <c r="AA67388" s="27"/>
      <c r="AC67388" s="28"/>
      <c r="AD67388" s="30"/>
      <c r="AE67388" s="30"/>
    </row>
    <row r="67389" spans="27:31" x14ac:dyDescent="0.25">
      <c r="AA67389" s="27"/>
      <c r="AC67389" s="28"/>
      <c r="AD67389" s="30"/>
      <c r="AE67389" s="30"/>
    </row>
    <row r="67390" spans="27:31" x14ac:dyDescent="0.25">
      <c r="AA67390" s="27"/>
      <c r="AC67390" s="28"/>
      <c r="AD67390" s="30"/>
      <c r="AE67390" s="30"/>
    </row>
    <row r="67391" spans="27:31" x14ac:dyDescent="0.25">
      <c r="AA67391" s="27"/>
      <c r="AC67391" s="28"/>
      <c r="AD67391" s="30"/>
      <c r="AE67391" s="30"/>
    </row>
    <row r="67392" spans="27:31" x14ac:dyDescent="0.25">
      <c r="AA67392" s="27"/>
      <c r="AC67392" s="28"/>
      <c r="AD67392" s="30"/>
      <c r="AE67392" s="30"/>
    </row>
    <row r="67393" spans="27:31" x14ac:dyDescent="0.25">
      <c r="AA67393" s="27"/>
      <c r="AC67393" s="28"/>
      <c r="AD67393" s="30"/>
      <c r="AE67393" s="30"/>
    </row>
    <row r="67394" spans="27:31" x14ac:dyDescent="0.25">
      <c r="AA67394" s="27"/>
      <c r="AC67394" s="28"/>
      <c r="AD67394" s="30"/>
      <c r="AE67394" s="30"/>
    </row>
    <row r="67395" spans="27:31" x14ac:dyDescent="0.25">
      <c r="AA67395" s="27"/>
      <c r="AC67395" s="28"/>
      <c r="AD67395" s="30"/>
      <c r="AE67395" s="30"/>
    </row>
    <row r="67396" spans="27:31" x14ac:dyDescent="0.25">
      <c r="AA67396" s="27"/>
      <c r="AC67396" s="28"/>
      <c r="AD67396" s="30"/>
      <c r="AE67396" s="30"/>
    </row>
    <row r="67397" spans="27:31" x14ac:dyDescent="0.25">
      <c r="AA67397" s="27"/>
      <c r="AC67397" s="28"/>
      <c r="AD67397" s="30"/>
      <c r="AE67397" s="30"/>
    </row>
    <row r="67398" spans="27:31" x14ac:dyDescent="0.25">
      <c r="AA67398" s="27"/>
      <c r="AC67398" s="28"/>
      <c r="AD67398" s="30"/>
      <c r="AE67398" s="30"/>
    </row>
    <row r="67399" spans="27:31" x14ac:dyDescent="0.25">
      <c r="AA67399" s="27"/>
      <c r="AC67399" s="28"/>
      <c r="AD67399" s="30"/>
      <c r="AE67399" s="30"/>
    </row>
    <row r="67400" spans="27:31" x14ac:dyDescent="0.25">
      <c r="AA67400" s="27"/>
      <c r="AC67400" s="28"/>
      <c r="AD67400" s="30"/>
      <c r="AE67400" s="30"/>
    </row>
    <row r="67401" spans="27:31" x14ac:dyDescent="0.25">
      <c r="AA67401" s="27"/>
      <c r="AC67401" s="28"/>
      <c r="AD67401" s="30"/>
      <c r="AE67401" s="30"/>
    </row>
    <row r="67402" spans="27:31" x14ac:dyDescent="0.25">
      <c r="AA67402" s="27"/>
      <c r="AC67402" s="28"/>
      <c r="AD67402" s="30"/>
      <c r="AE67402" s="30"/>
    </row>
    <row r="67403" spans="27:31" x14ac:dyDescent="0.25">
      <c r="AA67403" s="27"/>
      <c r="AC67403" s="28"/>
      <c r="AD67403" s="30"/>
      <c r="AE67403" s="30"/>
    </row>
    <row r="67404" spans="27:31" x14ac:dyDescent="0.25">
      <c r="AA67404" s="27"/>
      <c r="AC67404" s="28"/>
      <c r="AD67404" s="30"/>
      <c r="AE67404" s="30"/>
    </row>
    <row r="67405" spans="27:31" x14ac:dyDescent="0.25">
      <c r="AA67405" s="27"/>
      <c r="AC67405" s="28"/>
      <c r="AD67405" s="30"/>
      <c r="AE67405" s="30"/>
    </row>
    <row r="67406" spans="27:31" x14ac:dyDescent="0.25">
      <c r="AA67406" s="27"/>
      <c r="AC67406" s="28"/>
      <c r="AD67406" s="30"/>
      <c r="AE67406" s="30"/>
    </row>
    <row r="67407" spans="27:31" x14ac:dyDescent="0.25">
      <c r="AA67407" s="27"/>
      <c r="AC67407" s="28"/>
      <c r="AD67407" s="30"/>
      <c r="AE67407" s="30"/>
    </row>
    <row r="67408" spans="27:31" x14ac:dyDescent="0.25">
      <c r="AA67408" s="27"/>
      <c r="AC67408" s="28"/>
      <c r="AD67408" s="30"/>
      <c r="AE67408" s="30"/>
    </row>
    <row r="67409" spans="27:31" x14ac:dyDescent="0.25">
      <c r="AA67409" s="27"/>
      <c r="AC67409" s="28"/>
      <c r="AD67409" s="30"/>
      <c r="AE67409" s="30"/>
    </row>
    <row r="67410" spans="27:31" x14ac:dyDescent="0.25">
      <c r="AA67410" s="27"/>
      <c r="AC67410" s="28"/>
      <c r="AD67410" s="30"/>
      <c r="AE67410" s="30"/>
    </row>
    <row r="67411" spans="27:31" x14ac:dyDescent="0.25">
      <c r="AA67411" s="27"/>
      <c r="AC67411" s="28"/>
      <c r="AD67411" s="30"/>
      <c r="AE67411" s="30"/>
    </row>
    <row r="67412" spans="27:31" x14ac:dyDescent="0.25">
      <c r="AA67412" s="27"/>
      <c r="AC67412" s="28"/>
      <c r="AD67412" s="30"/>
      <c r="AE67412" s="30"/>
    </row>
    <row r="67413" spans="27:31" x14ac:dyDescent="0.25">
      <c r="AA67413" s="27"/>
      <c r="AC67413" s="28"/>
      <c r="AD67413" s="30"/>
      <c r="AE67413" s="30"/>
    </row>
    <row r="67414" spans="27:31" x14ac:dyDescent="0.25">
      <c r="AA67414" s="27"/>
      <c r="AC67414" s="28"/>
      <c r="AD67414" s="30"/>
      <c r="AE67414" s="30"/>
    </row>
    <row r="67415" spans="27:31" x14ac:dyDescent="0.25">
      <c r="AA67415" s="27"/>
      <c r="AC67415" s="28"/>
      <c r="AD67415" s="30"/>
      <c r="AE67415" s="30"/>
    </row>
    <row r="67416" spans="27:31" x14ac:dyDescent="0.25">
      <c r="AA67416" s="27"/>
      <c r="AC67416" s="28"/>
      <c r="AD67416" s="30"/>
      <c r="AE67416" s="30"/>
    </row>
    <row r="67417" spans="27:31" x14ac:dyDescent="0.25">
      <c r="AA67417" s="27"/>
      <c r="AC67417" s="28"/>
      <c r="AD67417" s="30"/>
      <c r="AE67417" s="30"/>
    </row>
    <row r="67418" spans="27:31" x14ac:dyDescent="0.25">
      <c r="AA67418" s="27"/>
      <c r="AC67418" s="28"/>
      <c r="AD67418" s="30"/>
      <c r="AE67418" s="30"/>
    </row>
    <row r="67419" spans="27:31" x14ac:dyDescent="0.25">
      <c r="AA67419" s="27"/>
      <c r="AC67419" s="28"/>
      <c r="AD67419" s="30"/>
      <c r="AE67419" s="30"/>
    </row>
    <row r="67420" spans="27:31" x14ac:dyDescent="0.25">
      <c r="AA67420" s="27"/>
      <c r="AC67420" s="28"/>
      <c r="AD67420" s="30"/>
      <c r="AE67420" s="30"/>
    </row>
    <row r="67421" spans="27:31" x14ac:dyDescent="0.25">
      <c r="AA67421" s="27"/>
      <c r="AC67421" s="28"/>
      <c r="AD67421" s="30"/>
      <c r="AE67421" s="30"/>
    </row>
    <row r="67422" spans="27:31" x14ac:dyDescent="0.25">
      <c r="AA67422" s="27"/>
      <c r="AC67422" s="28"/>
      <c r="AD67422" s="30"/>
      <c r="AE67422" s="30"/>
    </row>
    <row r="67423" spans="27:31" x14ac:dyDescent="0.25">
      <c r="AA67423" s="27"/>
      <c r="AC67423" s="28"/>
      <c r="AD67423" s="30"/>
      <c r="AE67423" s="30"/>
    </row>
    <row r="67424" spans="27:31" x14ac:dyDescent="0.25">
      <c r="AA67424" s="27"/>
      <c r="AC67424" s="28"/>
      <c r="AD67424" s="30"/>
      <c r="AE67424" s="30"/>
    </row>
    <row r="67425" spans="27:31" x14ac:dyDescent="0.25">
      <c r="AA67425" s="27"/>
      <c r="AC67425" s="28"/>
      <c r="AD67425" s="30"/>
      <c r="AE67425" s="30"/>
    </row>
    <row r="67426" spans="27:31" x14ac:dyDescent="0.25">
      <c r="AA67426" s="27"/>
      <c r="AC67426" s="28"/>
      <c r="AD67426" s="30"/>
      <c r="AE67426" s="30"/>
    </row>
    <row r="67427" spans="27:31" x14ac:dyDescent="0.25">
      <c r="AA67427" s="27"/>
      <c r="AC67427" s="28"/>
      <c r="AD67427" s="30"/>
      <c r="AE67427" s="30"/>
    </row>
    <row r="67428" spans="27:31" x14ac:dyDescent="0.25">
      <c r="AA67428" s="27"/>
      <c r="AC67428" s="28"/>
      <c r="AD67428" s="30"/>
      <c r="AE67428" s="30"/>
    </row>
    <row r="67429" spans="27:31" x14ac:dyDescent="0.25">
      <c r="AA67429" s="27"/>
      <c r="AC67429" s="28"/>
      <c r="AD67429" s="30"/>
      <c r="AE67429" s="30"/>
    </row>
    <row r="67430" spans="27:31" x14ac:dyDescent="0.25">
      <c r="AA67430" s="27"/>
      <c r="AC67430" s="28"/>
      <c r="AD67430" s="30"/>
      <c r="AE67430" s="30"/>
    </row>
    <row r="67431" spans="27:31" x14ac:dyDescent="0.25">
      <c r="AA67431" s="27"/>
      <c r="AC67431" s="28"/>
      <c r="AD67431" s="30"/>
      <c r="AE67431" s="30"/>
    </row>
    <row r="67432" spans="27:31" x14ac:dyDescent="0.25">
      <c r="AA67432" s="27"/>
      <c r="AC67432" s="28"/>
      <c r="AD67432" s="30"/>
      <c r="AE67432" s="30"/>
    </row>
    <row r="67433" spans="27:31" x14ac:dyDescent="0.25">
      <c r="AA67433" s="27"/>
      <c r="AC67433" s="28"/>
      <c r="AD67433" s="30"/>
      <c r="AE67433" s="30"/>
    </row>
    <row r="67434" spans="27:31" x14ac:dyDescent="0.25">
      <c r="AA67434" s="27"/>
      <c r="AC67434" s="28"/>
      <c r="AD67434" s="30"/>
      <c r="AE67434" s="30"/>
    </row>
    <row r="67435" spans="27:31" x14ac:dyDescent="0.25">
      <c r="AA67435" s="27"/>
      <c r="AC67435" s="28"/>
      <c r="AD67435" s="30"/>
      <c r="AE67435" s="30"/>
    </row>
    <row r="67436" spans="27:31" x14ac:dyDescent="0.25">
      <c r="AA67436" s="27"/>
      <c r="AC67436" s="28"/>
      <c r="AD67436" s="30"/>
      <c r="AE67436" s="30"/>
    </row>
    <row r="67437" spans="27:31" x14ac:dyDescent="0.25">
      <c r="AA67437" s="27"/>
      <c r="AC67437" s="28"/>
      <c r="AD67437" s="30"/>
      <c r="AE67437" s="30"/>
    </row>
    <row r="67438" spans="27:31" x14ac:dyDescent="0.25">
      <c r="AA67438" s="27"/>
      <c r="AC67438" s="28"/>
      <c r="AD67438" s="30"/>
      <c r="AE67438" s="30"/>
    </row>
    <row r="67439" spans="27:31" x14ac:dyDescent="0.25">
      <c r="AA67439" s="27"/>
      <c r="AC67439" s="28"/>
      <c r="AD67439" s="30"/>
      <c r="AE67439" s="30"/>
    </row>
    <row r="67440" spans="27:31" x14ac:dyDescent="0.25">
      <c r="AA67440" s="27"/>
      <c r="AC67440" s="28"/>
      <c r="AD67440" s="30"/>
      <c r="AE67440" s="30"/>
    </row>
    <row r="67441" spans="27:31" x14ac:dyDescent="0.25">
      <c r="AA67441" s="27"/>
      <c r="AC67441" s="28"/>
      <c r="AD67441" s="30"/>
      <c r="AE67441" s="30"/>
    </row>
    <row r="67442" spans="27:31" x14ac:dyDescent="0.25">
      <c r="AA67442" s="27"/>
      <c r="AC67442" s="28"/>
      <c r="AD67442" s="30"/>
      <c r="AE67442" s="30"/>
    </row>
    <row r="67443" spans="27:31" x14ac:dyDescent="0.25">
      <c r="AA67443" s="27"/>
      <c r="AC67443" s="28"/>
      <c r="AD67443" s="30"/>
      <c r="AE67443" s="30"/>
    </row>
    <row r="67444" spans="27:31" x14ac:dyDescent="0.25">
      <c r="AA67444" s="27"/>
      <c r="AC67444" s="28"/>
      <c r="AD67444" s="30"/>
      <c r="AE67444" s="30"/>
    </row>
    <row r="67445" spans="27:31" x14ac:dyDescent="0.25">
      <c r="AA67445" s="27"/>
      <c r="AC67445" s="28"/>
      <c r="AD67445" s="30"/>
      <c r="AE67445" s="30"/>
    </row>
    <row r="67446" spans="27:31" x14ac:dyDescent="0.25">
      <c r="AA67446" s="27"/>
      <c r="AC67446" s="28"/>
      <c r="AD67446" s="30"/>
      <c r="AE67446" s="30"/>
    </row>
    <row r="67447" spans="27:31" x14ac:dyDescent="0.25">
      <c r="AA67447" s="27"/>
      <c r="AC67447" s="28"/>
      <c r="AD67447" s="30"/>
      <c r="AE67447" s="30"/>
    </row>
    <row r="67448" spans="27:31" x14ac:dyDescent="0.25">
      <c r="AA67448" s="27"/>
      <c r="AC67448" s="28"/>
      <c r="AD67448" s="30"/>
      <c r="AE67448" s="30"/>
    </row>
    <row r="67449" spans="27:31" x14ac:dyDescent="0.25">
      <c r="AA67449" s="27"/>
      <c r="AC67449" s="28"/>
      <c r="AD67449" s="30"/>
      <c r="AE67449" s="30"/>
    </row>
    <row r="67450" spans="27:31" x14ac:dyDescent="0.25">
      <c r="AA67450" s="27"/>
      <c r="AC67450" s="28"/>
      <c r="AD67450" s="30"/>
      <c r="AE67450" s="30"/>
    </row>
    <row r="67451" spans="27:31" x14ac:dyDescent="0.25">
      <c r="AA67451" s="27"/>
      <c r="AC67451" s="28"/>
      <c r="AD67451" s="30"/>
      <c r="AE67451" s="30"/>
    </row>
    <row r="67452" spans="27:31" x14ac:dyDescent="0.25">
      <c r="AA67452" s="27"/>
      <c r="AC67452" s="28"/>
      <c r="AD67452" s="30"/>
      <c r="AE67452" s="30"/>
    </row>
    <row r="67453" spans="27:31" x14ac:dyDescent="0.25">
      <c r="AA67453" s="27"/>
      <c r="AC67453" s="28"/>
      <c r="AD67453" s="30"/>
      <c r="AE67453" s="30"/>
    </row>
    <row r="67454" spans="27:31" x14ac:dyDescent="0.25">
      <c r="AA67454" s="27"/>
      <c r="AC67454" s="28"/>
      <c r="AD67454" s="30"/>
      <c r="AE67454" s="30"/>
    </row>
    <row r="67455" spans="27:31" x14ac:dyDescent="0.25">
      <c r="AA67455" s="27"/>
      <c r="AC67455" s="28"/>
      <c r="AD67455" s="30"/>
      <c r="AE67455" s="30"/>
    </row>
    <row r="67456" spans="27:31" x14ac:dyDescent="0.25">
      <c r="AA67456" s="27"/>
      <c r="AC67456" s="28"/>
      <c r="AD67456" s="30"/>
      <c r="AE67456" s="30"/>
    </row>
    <row r="67457" spans="27:31" x14ac:dyDescent="0.25">
      <c r="AA67457" s="27"/>
      <c r="AC67457" s="28"/>
      <c r="AD67457" s="30"/>
      <c r="AE67457" s="30"/>
    </row>
    <row r="67458" spans="27:31" x14ac:dyDescent="0.25">
      <c r="AA67458" s="27"/>
      <c r="AC67458" s="28"/>
      <c r="AD67458" s="30"/>
      <c r="AE67458" s="30"/>
    </row>
    <row r="67459" spans="27:31" x14ac:dyDescent="0.25">
      <c r="AA67459" s="27"/>
      <c r="AC67459" s="28"/>
      <c r="AD67459" s="30"/>
      <c r="AE67459" s="30"/>
    </row>
    <row r="67460" spans="27:31" x14ac:dyDescent="0.25">
      <c r="AA67460" s="27"/>
      <c r="AC67460" s="28"/>
      <c r="AD67460" s="30"/>
      <c r="AE67460" s="30"/>
    </row>
    <row r="67461" spans="27:31" x14ac:dyDescent="0.25">
      <c r="AA67461" s="27"/>
      <c r="AC67461" s="28"/>
      <c r="AD67461" s="30"/>
      <c r="AE67461" s="30"/>
    </row>
    <row r="67462" spans="27:31" x14ac:dyDescent="0.25">
      <c r="AA67462" s="27"/>
      <c r="AC67462" s="28"/>
      <c r="AD67462" s="30"/>
      <c r="AE67462" s="30"/>
    </row>
    <row r="67463" spans="27:31" x14ac:dyDescent="0.25">
      <c r="AA67463" s="27"/>
      <c r="AC67463" s="28"/>
      <c r="AD67463" s="30"/>
      <c r="AE67463" s="30"/>
    </row>
    <row r="67464" spans="27:31" x14ac:dyDescent="0.25">
      <c r="AA67464" s="27"/>
      <c r="AC67464" s="28"/>
      <c r="AD67464" s="30"/>
      <c r="AE67464" s="30"/>
    </row>
    <row r="67465" spans="27:31" x14ac:dyDescent="0.25">
      <c r="AA67465" s="27"/>
      <c r="AC67465" s="28"/>
      <c r="AD67465" s="30"/>
      <c r="AE67465" s="30"/>
    </row>
    <row r="67466" spans="27:31" x14ac:dyDescent="0.25">
      <c r="AA67466" s="27"/>
      <c r="AC67466" s="28"/>
      <c r="AD67466" s="30"/>
      <c r="AE67466" s="30"/>
    </row>
    <row r="67467" spans="27:31" x14ac:dyDescent="0.25">
      <c r="AA67467" s="27"/>
      <c r="AC67467" s="28"/>
      <c r="AD67467" s="30"/>
      <c r="AE67467" s="30"/>
    </row>
    <row r="67468" spans="27:31" x14ac:dyDescent="0.25">
      <c r="AA67468" s="27"/>
      <c r="AC67468" s="28"/>
      <c r="AD67468" s="30"/>
      <c r="AE67468" s="30"/>
    </row>
    <row r="67469" spans="27:31" x14ac:dyDescent="0.25">
      <c r="AA67469" s="27"/>
      <c r="AC67469" s="28"/>
      <c r="AD67469" s="30"/>
      <c r="AE67469" s="30"/>
    </row>
    <row r="67470" spans="27:31" x14ac:dyDescent="0.25">
      <c r="AA67470" s="27"/>
      <c r="AC67470" s="28"/>
      <c r="AD67470" s="30"/>
      <c r="AE67470" s="30"/>
    </row>
    <row r="67471" spans="27:31" x14ac:dyDescent="0.25">
      <c r="AA67471" s="27"/>
      <c r="AC67471" s="28"/>
      <c r="AD67471" s="30"/>
      <c r="AE67471" s="30"/>
    </row>
    <row r="67472" spans="27:31" x14ac:dyDescent="0.25">
      <c r="AA67472" s="27"/>
      <c r="AC67472" s="28"/>
      <c r="AD67472" s="30"/>
      <c r="AE67472" s="30"/>
    </row>
    <row r="67473" spans="27:31" x14ac:dyDescent="0.25">
      <c r="AA67473" s="27"/>
      <c r="AC67473" s="28"/>
      <c r="AD67473" s="30"/>
      <c r="AE67473" s="30"/>
    </row>
    <row r="67474" spans="27:31" x14ac:dyDescent="0.25">
      <c r="AA67474" s="27"/>
      <c r="AC67474" s="28"/>
      <c r="AD67474" s="30"/>
      <c r="AE67474" s="30"/>
    </row>
    <row r="67475" spans="27:31" x14ac:dyDescent="0.25">
      <c r="AA67475" s="27"/>
      <c r="AC67475" s="28"/>
      <c r="AD67475" s="30"/>
      <c r="AE67475" s="30"/>
    </row>
    <row r="67476" spans="27:31" x14ac:dyDescent="0.25">
      <c r="AA67476" s="27"/>
      <c r="AC67476" s="28"/>
      <c r="AD67476" s="30"/>
      <c r="AE67476" s="30"/>
    </row>
    <row r="67477" spans="27:31" x14ac:dyDescent="0.25">
      <c r="AA67477" s="27"/>
      <c r="AC67477" s="28"/>
      <c r="AD67477" s="30"/>
      <c r="AE67477" s="30"/>
    </row>
    <row r="67478" spans="27:31" x14ac:dyDescent="0.25">
      <c r="AA67478" s="27"/>
      <c r="AC67478" s="28"/>
      <c r="AD67478" s="30"/>
      <c r="AE67478" s="30"/>
    </row>
    <row r="67479" spans="27:31" x14ac:dyDescent="0.25">
      <c r="AA67479" s="27"/>
      <c r="AC67479" s="28"/>
      <c r="AD67479" s="30"/>
      <c r="AE67479" s="30"/>
    </row>
    <row r="67480" spans="27:31" x14ac:dyDescent="0.25">
      <c r="AA67480" s="27"/>
      <c r="AC67480" s="28"/>
      <c r="AD67480" s="30"/>
      <c r="AE67480" s="30"/>
    </row>
    <row r="67481" spans="27:31" x14ac:dyDescent="0.25">
      <c r="AA67481" s="27"/>
      <c r="AC67481" s="28"/>
      <c r="AD67481" s="30"/>
      <c r="AE67481" s="30"/>
    </row>
    <row r="67482" spans="27:31" x14ac:dyDescent="0.25">
      <c r="AA67482" s="27"/>
      <c r="AC67482" s="28"/>
      <c r="AD67482" s="30"/>
      <c r="AE67482" s="30"/>
    </row>
    <row r="67483" spans="27:31" x14ac:dyDescent="0.25">
      <c r="AA67483" s="27"/>
      <c r="AC67483" s="28"/>
      <c r="AD67483" s="30"/>
      <c r="AE67483" s="30"/>
    </row>
    <row r="67484" spans="27:31" x14ac:dyDescent="0.25">
      <c r="AA67484" s="27"/>
      <c r="AC67484" s="28"/>
      <c r="AD67484" s="30"/>
      <c r="AE67484" s="30"/>
    </row>
    <row r="67485" spans="27:31" x14ac:dyDescent="0.25">
      <c r="AA67485" s="27"/>
      <c r="AC67485" s="28"/>
      <c r="AD67485" s="30"/>
      <c r="AE67485" s="30"/>
    </row>
    <row r="67486" spans="27:31" x14ac:dyDescent="0.25">
      <c r="AA67486" s="27"/>
      <c r="AC67486" s="28"/>
      <c r="AD67486" s="30"/>
      <c r="AE67486" s="30"/>
    </row>
    <row r="67487" spans="27:31" x14ac:dyDescent="0.25">
      <c r="AA67487" s="27"/>
      <c r="AC67487" s="28"/>
      <c r="AD67487" s="30"/>
      <c r="AE67487" s="30"/>
    </row>
    <row r="67488" spans="27:31" x14ac:dyDescent="0.25">
      <c r="AA67488" s="27"/>
      <c r="AC67488" s="28"/>
      <c r="AD67488" s="30"/>
      <c r="AE67488" s="30"/>
    </row>
    <row r="67489" spans="27:31" x14ac:dyDescent="0.25">
      <c r="AA67489" s="27"/>
      <c r="AC67489" s="28"/>
      <c r="AD67489" s="30"/>
      <c r="AE67489" s="30"/>
    </row>
    <row r="67490" spans="27:31" x14ac:dyDescent="0.25">
      <c r="AA67490" s="27"/>
      <c r="AC67490" s="28"/>
      <c r="AD67490" s="30"/>
      <c r="AE67490" s="30"/>
    </row>
    <row r="67491" spans="27:31" x14ac:dyDescent="0.25">
      <c r="AA67491" s="27"/>
      <c r="AC67491" s="28"/>
      <c r="AD67491" s="30"/>
      <c r="AE67491" s="30"/>
    </row>
    <row r="67492" spans="27:31" x14ac:dyDescent="0.25">
      <c r="AA67492" s="27"/>
      <c r="AC67492" s="28"/>
      <c r="AD67492" s="30"/>
      <c r="AE67492" s="30"/>
    </row>
    <row r="67493" spans="27:31" x14ac:dyDescent="0.25">
      <c r="AA67493" s="27"/>
      <c r="AC67493" s="28"/>
      <c r="AD67493" s="30"/>
      <c r="AE67493" s="30"/>
    </row>
    <row r="67494" spans="27:31" x14ac:dyDescent="0.25">
      <c r="AA67494" s="27"/>
      <c r="AC67494" s="28"/>
      <c r="AD67494" s="30"/>
      <c r="AE67494" s="30"/>
    </row>
    <row r="67495" spans="27:31" x14ac:dyDescent="0.25">
      <c r="AA67495" s="27"/>
      <c r="AC67495" s="28"/>
      <c r="AD67495" s="30"/>
      <c r="AE67495" s="30"/>
    </row>
    <row r="67496" spans="27:31" x14ac:dyDescent="0.25">
      <c r="AA67496" s="27"/>
      <c r="AC67496" s="28"/>
      <c r="AD67496" s="30"/>
      <c r="AE67496" s="30"/>
    </row>
    <row r="67497" spans="27:31" x14ac:dyDescent="0.25">
      <c r="AA67497" s="27"/>
      <c r="AC67497" s="28"/>
      <c r="AD67497" s="30"/>
      <c r="AE67497" s="30"/>
    </row>
    <row r="67498" spans="27:31" x14ac:dyDescent="0.25">
      <c r="AA67498" s="27"/>
      <c r="AC67498" s="28"/>
      <c r="AD67498" s="30"/>
      <c r="AE67498" s="30"/>
    </row>
    <row r="67499" spans="27:31" x14ac:dyDescent="0.25">
      <c r="AA67499" s="27"/>
      <c r="AC67499" s="28"/>
      <c r="AD67499" s="30"/>
      <c r="AE67499" s="30"/>
    </row>
    <row r="67500" spans="27:31" x14ac:dyDescent="0.25">
      <c r="AA67500" s="27"/>
      <c r="AC67500" s="28"/>
      <c r="AD67500" s="30"/>
      <c r="AE67500" s="30"/>
    </row>
    <row r="67501" spans="27:31" x14ac:dyDescent="0.25">
      <c r="AA67501" s="27"/>
      <c r="AC67501" s="28"/>
      <c r="AD67501" s="30"/>
      <c r="AE67501" s="30"/>
    </row>
    <row r="67502" spans="27:31" x14ac:dyDescent="0.25">
      <c r="AA67502" s="27"/>
      <c r="AC67502" s="28"/>
      <c r="AD67502" s="30"/>
      <c r="AE67502" s="30"/>
    </row>
    <row r="67503" spans="27:31" x14ac:dyDescent="0.25">
      <c r="AA67503" s="27"/>
      <c r="AC67503" s="28"/>
      <c r="AD67503" s="30"/>
      <c r="AE67503" s="30"/>
    </row>
    <row r="67504" spans="27:31" x14ac:dyDescent="0.25">
      <c r="AA67504" s="27"/>
      <c r="AC67504" s="28"/>
      <c r="AD67504" s="30"/>
      <c r="AE67504" s="30"/>
    </row>
    <row r="67505" spans="27:31" x14ac:dyDescent="0.25">
      <c r="AA67505" s="27"/>
      <c r="AC67505" s="28"/>
      <c r="AD67505" s="30"/>
      <c r="AE67505" s="30"/>
    </row>
    <row r="67506" spans="27:31" x14ac:dyDescent="0.25">
      <c r="AA67506" s="27"/>
      <c r="AC67506" s="28"/>
      <c r="AD67506" s="30"/>
      <c r="AE67506" s="30"/>
    </row>
    <row r="67507" spans="27:31" x14ac:dyDescent="0.25">
      <c r="AA67507" s="27"/>
      <c r="AC67507" s="28"/>
      <c r="AD67507" s="30"/>
      <c r="AE67507" s="30"/>
    </row>
    <row r="67508" spans="27:31" x14ac:dyDescent="0.25">
      <c r="AA67508" s="27"/>
      <c r="AC67508" s="28"/>
      <c r="AD67508" s="30"/>
      <c r="AE67508" s="30"/>
    </row>
    <row r="67509" spans="27:31" x14ac:dyDescent="0.25">
      <c r="AA67509" s="27"/>
      <c r="AC67509" s="28"/>
      <c r="AD67509" s="30"/>
      <c r="AE67509" s="30"/>
    </row>
    <row r="67510" spans="27:31" x14ac:dyDescent="0.25">
      <c r="AA67510" s="27"/>
      <c r="AC67510" s="28"/>
      <c r="AD67510" s="30"/>
      <c r="AE67510" s="30"/>
    </row>
    <row r="67511" spans="27:31" x14ac:dyDescent="0.25">
      <c r="AA67511" s="27"/>
      <c r="AC67511" s="28"/>
      <c r="AD67511" s="30"/>
      <c r="AE67511" s="30"/>
    </row>
    <row r="67512" spans="27:31" x14ac:dyDescent="0.25">
      <c r="AA67512" s="27"/>
      <c r="AC67512" s="28"/>
      <c r="AD67512" s="30"/>
      <c r="AE67512" s="30"/>
    </row>
    <row r="67513" spans="27:31" x14ac:dyDescent="0.25">
      <c r="AA67513" s="27"/>
      <c r="AC67513" s="28"/>
      <c r="AD67513" s="30"/>
      <c r="AE67513" s="30"/>
    </row>
    <row r="67514" spans="27:31" x14ac:dyDescent="0.25">
      <c r="AA67514" s="27"/>
      <c r="AC67514" s="28"/>
      <c r="AD67514" s="30"/>
      <c r="AE67514" s="30"/>
    </row>
    <row r="67515" spans="27:31" x14ac:dyDescent="0.25">
      <c r="AA67515" s="27"/>
      <c r="AC67515" s="28"/>
      <c r="AD67515" s="30"/>
      <c r="AE67515" s="30"/>
    </row>
    <row r="67516" spans="27:31" x14ac:dyDescent="0.25">
      <c r="AA67516" s="27"/>
      <c r="AC67516" s="28"/>
      <c r="AD67516" s="30"/>
      <c r="AE67516" s="30"/>
    </row>
    <row r="67517" spans="27:31" x14ac:dyDescent="0.25">
      <c r="AA67517" s="27"/>
      <c r="AC67517" s="28"/>
      <c r="AD67517" s="30"/>
      <c r="AE67517" s="30"/>
    </row>
    <row r="67518" spans="27:31" x14ac:dyDescent="0.25">
      <c r="AA67518" s="27"/>
      <c r="AC67518" s="28"/>
      <c r="AD67518" s="30"/>
      <c r="AE67518" s="30"/>
    </row>
    <row r="67519" spans="27:31" x14ac:dyDescent="0.25">
      <c r="AA67519" s="27"/>
      <c r="AC67519" s="28"/>
      <c r="AD67519" s="30"/>
      <c r="AE67519" s="30"/>
    </row>
    <row r="67520" spans="27:31" x14ac:dyDescent="0.25">
      <c r="AA67520" s="27"/>
      <c r="AC67520" s="28"/>
      <c r="AD67520" s="30"/>
      <c r="AE67520" s="30"/>
    </row>
    <row r="67521" spans="27:31" x14ac:dyDescent="0.25">
      <c r="AA67521" s="27"/>
      <c r="AC67521" s="28"/>
      <c r="AD67521" s="30"/>
      <c r="AE67521" s="30"/>
    </row>
    <row r="67522" spans="27:31" x14ac:dyDescent="0.25">
      <c r="AA67522" s="27"/>
      <c r="AC67522" s="28"/>
      <c r="AD67522" s="30"/>
      <c r="AE67522" s="30"/>
    </row>
    <row r="67523" spans="27:31" x14ac:dyDescent="0.25">
      <c r="AA67523" s="27"/>
      <c r="AC67523" s="28"/>
      <c r="AD67523" s="30"/>
      <c r="AE67523" s="30"/>
    </row>
    <row r="67524" spans="27:31" x14ac:dyDescent="0.25">
      <c r="AA67524" s="27"/>
      <c r="AC67524" s="28"/>
      <c r="AD67524" s="30"/>
      <c r="AE67524" s="30"/>
    </row>
    <row r="67525" spans="27:31" x14ac:dyDescent="0.25">
      <c r="AA67525" s="27"/>
      <c r="AC67525" s="28"/>
      <c r="AD67525" s="30"/>
      <c r="AE67525" s="30"/>
    </row>
    <row r="67526" spans="27:31" x14ac:dyDescent="0.25">
      <c r="AA67526" s="27"/>
      <c r="AC67526" s="28"/>
      <c r="AD67526" s="30"/>
      <c r="AE67526" s="30"/>
    </row>
    <row r="67527" spans="27:31" x14ac:dyDescent="0.25">
      <c r="AA67527" s="27"/>
      <c r="AC67527" s="28"/>
      <c r="AD67527" s="30"/>
      <c r="AE67527" s="30"/>
    </row>
    <row r="67528" spans="27:31" x14ac:dyDescent="0.25">
      <c r="AA67528" s="27"/>
      <c r="AC67528" s="28"/>
      <c r="AD67528" s="30"/>
      <c r="AE67528" s="30"/>
    </row>
    <row r="67529" spans="27:31" x14ac:dyDescent="0.25">
      <c r="AA67529" s="27"/>
      <c r="AC67529" s="28"/>
      <c r="AD67529" s="30"/>
      <c r="AE67529" s="30"/>
    </row>
    <row r="67530" spans="27:31" x14ac:dyDescent="0.25">
      <c r="AA67530" s="27"/>
      <c r="AC67530" s="28"/>
      <c r="AD67530" s="30"/>
      <c r="AE67530" s="30"/>
    </row>
    <row r="67531" spans="27:31" x14ac:dyDescent="0.25">
      <c r="AA67531" s="27"/>
      <c r="AC67531" s="28"/>
      <c r="AD67531" s="30"/>
      <c r="AE67531" s="30"/>
    </row>
    <row r="67532" spans="27:31" x14ac:dyDescent="0.25">
      <c r="AA67532" s="27"/>
      <c r="AC67532" s="28"/>
      <c r="AD67532" s="30"/>
      <c r="AE67532" s="30"/>
    </row>
    <row r="67533" spans="27:31" x14ac:dyDescent="0.25">
      <c r="AA67533" s="27"/>
      <c r="AC67533" s="28"/>
      <c r="AD67533" s="30"/>
      <c r="AE67533" s="30"/>
    </row>
    <row r="67534" spans="27:31" x14ac:dyDescent="0.25">
      <c r="AA67534" s="27"/>
      <c r="AC67534" s="28"/>
      <c r="AD67534" s="30"/>
      <c r="AE67534" s="30"/>
    </row>
    <row r="67535" spans="27:31" x14ac:dyDescent="0.25">
      <c r="AA67535" s="27"/>
      <c r="AC67535" s="28"/>
      <c r="AD67535" s="30"/>
      <c r="AE67535" s="30"/>
    </row>
    <row r="67536" spans="27:31" x14ac:dyDescent="0.25">
      <c r="AA67536" s="27"/>
      <c r="AC67536" s="28"/>
      <c r="AD67536" s="30"/>
      <c r="AE67536" s="30"/>
    </row>
    <row r="67537" spans="27:31" x14ac:dyDescent="0.25">
      <c r="AA67537" s="27"/>
      <c r="AC67537" s="28"/>
      <c r="AD67537" s="30"/>
      <c r="AE67537" s="30"/>
    </row>
    <row r="67538" spans="27:31" x14ac:dyDescent="0.25">
      <c r="AA67538" s="27"/>
      <c r="AC67538" s="28"/>
      <c r="AD67538" s="30"/>
      <c r="AE67538" s="30"/>
    </row>
    <row r="67539" spans="27:31" x14ac:dyDescent="0.25">
      <c r="AA67539" s="27"/>
      <c r="AC67539" s="28"/>
      <c r="AD67539" s="30"/>
      <c r="AE67539" s="30"/>
    </row>
    <row r="67540" spans="27:31" x14ac:dyDescent="0.25">
      <c r="AA67540" s="27"/>
      <c r="AC67540" s="28"/>
      <c r="AD67540" s="30"/>
      <c r="AE67540" s="30"/>
    </row>
    <row r="67541" spans="27:31" x14ac:dyDescent="0.25">
      <c r="AA67541" s="27"/>
      <c r="AC67541" s="28"/>
      <c r="AD67541" s="30"/>
      <c r="AE67541" s="30"/>
    </row>
    <row r="67542" spans="27:31" x14ac:dyDescent="0.25">
      <c r="AA67542" s="27"/>
      <c r="AC67542" s="28"/>
      <c r="AD67542" s="30"/>
      <c r="AE67542" s="30"/>
    </row>
    <row r="67543" spans="27:31" x14ac:dyDescent="0.25">
      <c r="AA67543" s="27"/>
      <c r="AC67543" s="28"/>
      <c r="AD67543" s="30"/>
      <c r="AE67543" s="30"/>
    </row>
    <row r="67544" spans="27:31" x14ac:dyDescent="0.25">
      <c r="AA67544" s="27"/>
      <c r="AC67544" s="28"/>
      <c r="AD67544" s="30"/>
      <c r="AE67544" s="30"/>
    </row>
    <row r="67545" spans="27:31" x14ac:dyDescent="0.25">
      <c r="AA67545" s="27"/>
      <c r="AC67545" s="28"/>
      <c r="AD67545" s="30"/>
      <c r="AE67545" s="30"/>
    </row>
    <row r="67546" spans="27:31" x14ac:dyDescent="0.25">
      <c r="AA67546" s="27"/>
      <c r="AC67546" s="28"/>
      <c r="AD67546" s="30"/>
      <c r="AE67546" s="30"/>
    </row>
    <row r="67547" spans="27:31" x14ac:dyDescent="0.25">
      <c r="AA67547" s="27"/>
      <c r="AC67547" s="28"/>
      <c r="AD67547" s="30"/>
      <c r="AE67547" s="30"/>
    </row>
    <row r="67548" spans="27:31" x14ac:dyDescent="0.25">
      <c r="AA67548" s="27"/>
      <c r="AC67548" s="28"/>
      <c r="AD67548" s="30"/>
      <c r="AE67548" s="30"/>
    </row>
    <row r="67549" spans="27:31" x14ac:dyDescent="0.25">
      <c r="AA67549" s="27"/>
      <c r="AC67549" s="28"/>
      <c r="AD67549" s="30"/>
      <c r="AE67549" s="30"/>
    </row>
    <row r="67550" spans="27:31" x14ac:dyDescent="0.25">
      <c r="AA67550" s="27"/>
      <c r="AC67550" s="28"/>
      <c r="AD67550" s="30"/>
      <c r="AE67550" s="30"/>
    </row>
    <row r="67551" spans="27:31" x14ac:dyDescent="0.25">
      <c r="AA67551" s="27"/>
      <c r="AC67551" s="28"/>
      <c r="AD67551" s="30"/>
      <c r="AE67551" s="30"/>
    </row>
    <row r="67552" spans="27:31" x14ac:dyDescent="0.25">
      <c r="AA67552" s="27"/>
      <c r="AC67552" s="28"/>
      <c r="AD67552" s="30"/>
      <c r="AE67552" s="30"/>
    </row>
    <row r="67553" spans="27:31" x14ac:dyDescent="0.25">
      <c r="AA67553" s="27"/>
      <c r="AC67553" s="28"/>
      <c r="AD67553" s="30"/>
      <c r="AE67553" s="30"/>
    </row>
    <row r="67554" spans="27:31" x14ac:dyDescent="0.25">
      <c r="AA67554" s="27"/>
      <c r="AC67554" s="28"/>
      <c r="AD67554" s="30"/>
      <c r="AE67554" s="30"/>
    </row>
    <row r="67555" spans="27:31" x14ac:dyDescent="0.25">
      <c r="AA67555" s="27"/>
      <c r="AC67555" s="28"/>
      <c r="AD67555" s="30"/>
      <c r="AE67555" s="30"/>
    </row>
    <row r="67556" spans="27:31" x14ac:dyDescent="0.25">
      <c r="AA67556" s="27"/>
      <c r="AC67556" s="28"/>
      <c r="AD67556" s="30"/>
      <c r="AE67556" s="30"/>
    </row>
    <row r="67557" spans="27:31" x14ac:dyDescent="0.25">
      <c r="AA67557" s="27"/>
      <c r="AC67557" s="28"/>
      <c r="AD67557" s="30"/>
      <c r="AE67557" s="30"/>
    </row>
    <row r="67558" spans="27:31" x14ac:dyDescent="0.25">
      <c r="AA67558" s="27"/>
      <c r="AC67558" s="28"/>
      <c r="AD67558" s="30"/>
      <c r="AE67558" s="30"/>
    </row>
    <row r="67559" spans="27:31" x14ac:dyDescent="0.25">
      <c r="AA67559" s="27"/>
      <c r="AC67559" s="28"/>
      <c r="AD67559" s="30"/>
      <c r="AE67559" s="30"/>
    </row>
    <row r="67560" spans="27:31" x14ac:dyDescent="0.25">
      <c r="AA67560" s="27"/>
      <c r="AC67560" s="28"/>
      <c r="AD67560" s="30"/>
      <c r="AE67560" s="30"/>
    </row>
    <row r="67561" spans="27:31" x14ac:dyDescent="0.25">
      <c r="AA67561" s="27"/>
      <c r="AC67561" s="28"/>
      <c r="AD67561" s="30"/>
      <c r="AE67561" s="30"/>
    </row>
    <row r="67562" spans="27:31" x14ac:dyDescent="0.25">
      <c r="AA67562" s="27"/>
      <c r="AC67562" s="28"/>
      <c r="AD67562" s="30"/>
      <c r="AE67562" s="30"/>
    </row>
    <row r="67563" spans="27:31" x14ac:dyDescent="0.25">
      <c r="AA67563" s="27"/>
      <c r="AC67563" s="28"/>
      <c r="AD67563" s="30"/>
      <c r="AE67563" s="30"/>
    </row>
    <row r="67564" spans="27:31" x14ac:dyDescent="0.25">
      <c r="AA67564" s="27"/>
      <c r="AC67564" s="28"/>
      <c r="AD67564" s="30"/>
      <c r="AE67564" s="30"/>
    </row>
    <row r="67565" spans="27:31" x14ac:dyDescent="0.25">
      <c r="AA67565" s="27"/>
      <c r="AC67565" s="28"/>
      <c r="AD67565" s="30"/>
      <c r="AE67565" s="30"/>
    </row>
    <row r="67566" spans="27:31" x14ac:dyDescent="0.25">
      <c r="AA67566" s="27"/>
      <c r="AC67566" s="28"/>
      <c r="AD67566" s="30"/>
      <c r="AE67566" s="30"/>
    </row>
    <row r="67567" spans="27:31" x14ac:dyDescent="0.25">
      <c r="AA67567" s="27"/>
      <c r="AC67567" s="28"/>
      <c r="AD67567" s="30"/>
      <c r="AE67567" s="30"/>
    </row>
    <row r="67568" spans="27:31" x14ac:dyDescent="0.25">
      <c r="AA67568" s="27"/>
      <c r="AC67568" s="28"/>
      <c r="AD67568" s="30"/>
      <c r="AE67568" s="30"/>
    </row>
    <row r="67569" spans="27:31" x14ac:dyDescent="0.25">
      <c r="AA67569" s="27"/>
      <c r="AC67569" s="28"/>
      <c r="AD67569" s="30"/>
      <c r="AE67569" s="30"/>
    </row>
    <row r="67570" spans="27:31" x14ac:dyDescent="0.25">
      <c r="AA67570" s="27"/>
      <c r="AC67570" s="28"/>
      <c r="AD67570" s="30"/>
      <c r="AE67570" s="30"/>
    </row>
    <row r="67571" spans="27:31" x14ac:dyDescent="0.25">
      <c r="AA67571" s="27"/>
      <c r="AC67571" s="28"/>
      <c r="AD67571" s="30"/>
      <c r="AE67571" s="30"/>
    </row>
    <row r="67572" spans="27:31" x14ac:dyDescent="0.25">
      <c r="AA67572" s="27"/>
      <c r="AC67572" s="28"/>
      <c r="AD67572" s="30"/>
      <c r="AE67572" s="30"/>
    </row>
    <row r="67573" spans="27:31" x14ac:dyDescent="0.25">
      <c r="AA67573" s="27"/>
      <c r="AC67573" s="28"/>
      <c r="AD67573" s="30"/>
      <c r="AE67573" s="30"/>
    </row>
    <row r="67574" spans="27:31" x14ac:dyDescent="0.25">
      <c r="AA67574" s="27"/>
      <c r="AC67574" s="28"/>
      <c r="AD67574" s="30"/>
      <c r="AE67574" s="30"/>
    </row>
    <row r="67575" spans="27:31" x14ac:dyDescent="0.25">
      <c r="AA67575" s="27"/>
      <c r="AC67575" s="28"/>
      <c r="AD67575" s="30"/>
      <c r="AE67575" s="30"/>
    </row>
    <row r="67576" spans="27:31" x14ac:dyDescent="0.25">
      <c r="AA67576" s="27"/>
      <c r="AC67576" s="28"/>
      <c r="AD67576" s="30"/>
      <c r="AE67576" s="30"/>
    </row>
    <row r="67577" spans="27:31" x14ac:dyDescent="0.25">
      <c r="AA67577" s="27"/>
      <c r="AC67577" s="28"/>
      <c r="AD67577" s="30"/>
      <c r="AE67577" s="30"/>
    </row>
    <row r="67578" spans="27:31" x14ac:dyDescent="0.25">
      <c r="AA67578" s="27"/>
      <c r="AC67578" s="28"/>
      <c r="AD67578" s="30"/>
      <c r="AE67578" s="30"/>
    </row>
    <row r="67579" spans="27:31" x14ac:dyDescent="0.25">
      <c r="AA67579" s="27"/>
      <c r="AC67579" s="28"/>
      <c r="AD67579" s="30"/>
      <c r="AE67579" s="30"/>
    </row>
    <row r="67580" spans="27:31" x14ac:dyDescent="0.25">
      <c r="AA67580" s="27"/>
      <c r="AC67580" s="28"/>
      <c r="AD67580" s="30"/>
      <c r="AE67580" s="30"/>
    </row>
    <row r="67581" spans="27:31" x14ac:dyDescent="0.25">
      <c r="AA67581" s="27"/>
      <c r="AC67581" s="28"/>
      <c r="AD67581" s="30"/>
      <c r="AE67581" s="30"/>
    </row>
    <row r="67582" spans="27:31" x14ac:dyDescent="0.25">
      <c r="AA67582" s="27"/>
      <c r="AC67582" s="28"/>
      <c r="AD67582" s="30"/>
      <c r="AE67582" s="30"/>
    </row>
    <row r="67583" spans="27:31" x14ac:dyDescent="0.25">
      <c r="AA67583" s="27"/>
      <c r="AC67583" s="28"/>
      <c r="AD67583" s="30"/>
      <c r="AE67583" s="30"/>
    </row>
    <row r="67584" spans="27:31" x14ac:dyDescent="0.25">
      <c r="AA67584" s="27"/>
      <c r="AC67584" s="28"/>
      <c r="AD67584" s="30"/>
      <c r="AE67584" s="30"/>
    </row>
    <row r="67585" spans="27:31" x14ac:dyDescent="0.25">
      <c r="AA67585" s="27"/>
      <c r="AC67585" s="28"/>
      <c r="AD67585" s="30"/>
      <c r="AE67585" s="30"/>
    </row>
    <row r="67586" spans="27:31" x14ac:dyDescent="0.25">
      <c r="AA67586" s="27"/>
      <c r="AC67586" s="28"/>
      <c r="AD67586" s="30"/>
      <c r="AE67586" s="30"/>
    </row>
    <row r="67587" spans="27:31" x14ac:dyDescent="0.25">
      <c r="AA67587" s="27"/>
      <c r="AC67587" s="28"/>
      <c r="AD67587" s="30"/>
      <c r="AE67587" s="30"/>
    </row>
    <row r="67588" spans="27:31" x14ac:dyDescent="0.25">
      <c r="AA67588" s="27"/>
      <c r="AC67588" s="28"/>
      <c r="AD67588" s="30"/>
      <c r="AE67588" s="30"/>
    </row>
    <row r="67589" spans="27:31" x14ac:dyDescent="0.25">
      <c r="AA67589" s="27"/>
      <c r="AC67589" s="28"/>
      <c r="AD67589" s="30"/>
      <c r="AE67589" s="30"/>
    </row>
    <row r="67590" spans="27:31" x14ac:dyDescent="0.25">
      <c r="AA67590" s="27"/>
      <c r="AC67590" s="28"/>
      <c r="AD67590" s="30"/>
      <c r="AE67590" s="30"/>
    </row>
    <row r="67591" spans="27:31" x14ac:dyDescent="0.25">
      <c r="AA67591" s="27"/>
      <c r="AC67591" s="28"/>
      <c r="AD67591" s="30"/>
      <c r="AE67591" s="30"/>
    </row>
    <row r="67592" spans="27:31" x14ac:dyDescent="0.25">
      <c r="AA67592" s="27"/>
      <c r="AC67592" s="28"/>
      <c r="AD67592" s="30"/>
      <c r="AE67592" s="30"/>
    </row>
    <row r="67593" spans="27:31" x14ac:dyDescent="0.25">
      <c r="AA67593" s="27"/>
      <c r="AC67593" s="28"/>
      <c r="AD67593" s="30"/>
      <c r="AE67593" s="30"/>
    </row>
    <row r="67594" spans="27:31" x14ac:dyDescent="0.25">
      <c r="AA67594" s="27"/>
      <c r="AC67594" s="28"/>
      <c r="AD67594" s="30"/>
      <c r="AE67594" s="30"/>
    </row>
    <row r="67595" spans="27:31" x14ac:dyDescent="0.25">
      <c r="AA67595" s="27"/>
      <c r="AC67595" s="28"/>
      <c r="AD67595" s="30"/>
      <c r="AE67595" s="30"/>
    </row>
    <row r="67596" spans="27:31" x14ac:dyDescent="0.25">
      <c r="AA67596" s="27"/>
      <c r="AC67596" s="28"/>
      <c r="AD67596" s="30"/>
      <c r="AE67596" s="30"/>
    </row>
    <row r="67597" spans="27:31" x14ac:dyDescent="0.25">
      <c r="AA67597" s="27"/>
      <c r="AC67597" s="28"/>
      <c r="AD67597" s="30"/>
      <c r="AE67597" s="30"/>
    </row>
    <row r="67598" spans="27:31" x14ac:dyDescent="0.25">
      <c r="AA67598" s="27"/>
      <c r="AC67598" s="28"/>
      <c r="AD67598" s="30"/>
      <c r="AE67598" s="30"/>
    </row>
    <row r="67599" spans="27:31" x14ac:dyDescent="0.25">
      <c r="AA67599" s="27"/>
      <c r="AC67599" s="28"/>
      <c r="AD67599" s="30"/>
      <c r="AE67599" s="30"/>
    </row>
    <row r="67600" spans="27:31" x14ac:dyDescent="0.25">
      <c r="AA67600" s="27"/>
      <c r="AC67600" s="28"/>
      <c r="AD67600" s="30"/>
      <c r="AE67600" s="30"/>
    </row>
    <row r="67601" spans="27:31" x14ac:dyDescent="0.25">
      <c r="AA67601" s="27"/>
      <c r="AC67601" s="28"/>
      <c r="AD67601" s="30"/>
      <c r="AE67601" s="30"/>
    </row>
    <row r="67602" spans="27:31" x14ac:dyDescent="0.25">
      <c r="AA67602" s="27"/>
      <c r="AC67602" s="28"/>
      <c r="AD67602" s="30"/>
      <c r="AE67602" s="30"/>
    </row>
    <row r="67603" spans="27:31" x14ac:dyDescent="0.25">
      <c r="AA67603" s="27"/>
      <c r="AC67603" s="28"/>
      <c r="AD67603" s="30"/>
      <c r="AE67603" s="30"/>
    </row>
    <row r="67604" spans="27:31" x14ac:dyDescent="0.25">
      <c r="AA67604" s="27"/>
      <c r="AC67604" s="28"/>
      <c r="AD67604" s="30"/>
      <c r="AE67604" s="30"/>
    </row>
    <row r="67605" spans="27:31" x14ac:dyDescent="0.25">
      <c r="AA67605" s="27"/>
      <c r="AC67605" s="28"/>
      <c r="AD67605" s="30"/>
      <c r="AE67605" s="30"/>
    </row>
    <row r="67606" spans="27:31" x14ac:dyDescent="0.25">
      <c r="AA67606" s="27"/>
      <c r="AC67606" s="28"/>
      <c r="AD67606" s="30"/>
      <c r="AE67606" s="30"/>
    </row>
    <row r="67607" spans="27:31" x14ac:dyDescent="0.25">
      <c r="AA67607" s="27"/>
      <c r="AC67607" s="28"/>
      <c r="AD67607" s="30"/>
      <c r="AE67607" s="30"/>
    </row>
    <row r="67608" spans="27:31" x14ac:dyDescent="0.25">
      <c r="AA67608" s="27"/>
      <c r="AC67608" s="28"/>
      <c r="AD67608" s="30"/>
      <c r="AE67608" s="30"/>
    </row>
    <row r="67609" spans="27:31" x14ac:dyDescent="0.25">
      <c r="AA67609" s="27"/>
      <c r="AC67609" s="28"/>
      <c r="AD67609" s="30"/>
      <c r="AE67609" s="30"/>
    </row>
    <row r="67610" spans="27:31" x14ac:dyDescent="0.25">
      <c r="AA67610" s="27"/>
      <c r="AC67610" s="28"/>
      <c r="AD67610" s="30"/>
      <c r="AE67610" s="30"/>
    </row>
    <row r="67611" spans="27:31" x14ac:dyDescent="0.25">
      <c r="AA67611" s="27"/>
      <c r="AC67611" s="28"/>
      <c r="AD67611" s="30"/>
      <c r="AE67611" s="30"/>
    </row>
    <row r="67612" spans="27:31" x14ac:dyDescent="0.25">
      <c r="AA67612" s="27"/>
      <c r="AC67612" s="28"/>
      <c r="AD67612" s="30"/>
      <c r="AE67612" s="30"/>
    </row>
    <row r="67613" spans="27:31" x14ac:dyDescent="0.25">
      <c r="AA67613" s="27"/>
      <c r="AC67613" s="28"/>
      <c r="AD67613" s="30"/>
      <c r="AE67613" s="30"/>
    </row>
    <row r="67614" spans="27:31" x14ac:dyDescent="0.25">
      <c r="AA67614" s="27"/>
      <c r="AC67614" s="28"/>
      <c r="AD67614" s="30"/>
      <c r="AE67614" s="30"/>
    </row>
    <row r="67615" spans="27:31" x14ac:dyDescent="0.25">
      <c r="AA67615" s="27"/>
      <c r="AC67615" s="28"/>
      <c r="AD67615" s="30"/>
      <c r="AE67615" s="30"/>
    </row>
    <row r="67616" spans="27:31" x14ac:dyDescent="0.25">
      <c r="AA67616" s="27"/>
      <c r="AC67616" s="28"/>
      <c r="AD67616" s="30"/>
      <c r="AE67616" s="30"/>
    </row>
    <row r="67617" spans="27:31" x14ac:dyDescent="0.25">
      <c r="AA67617" s="27"/>
      <c r="AC67617" s="28"/>
      <c r="AD67617" s="30"/>
      <c r="AE67617" s="30"/>
    </row>
    <row r="67618" spans="27:31" x14ac:dyDescent="0.25">
      <c r="AA67618" s="27"/>
      <c r="AC67618" s="28"/>
      <c r="AD67618" s="30"/>
      <c r="AE67618" s="30"/>
    </row>
    <row r="67619" spans="27:31" x14ac:dyDescent="0.25">
      <c r="AA67619" s="27"/>
      <c r="AC67619" s="28"/>
      <c r="AD67619" s="30"/>
      <c r="AE67619" s="30"/>
    </row>
    <row r="67620" spans="27:31" x14ac:dyDescent="0.25">
      <c r="AA67620" s="27"/>
      <c r="AC67620" s="28"/>
      <c r="AD67620" s="30"/>
      <c r="AE67620" s="30"/>
    </row>
    <row r="67621" spans="27:31" x14ac:dyDescent="0.25">
      <c r="AA67621" s="27"/>
      <c r="AC67621" s="28"/>
      <c r="AD67621" s="30"/>
      <c r="AE67621" s="30"/>
    </row>
    <row r="67622" spans="27:31" x14ac:dyDescent="0.25">
      <c r="AA67622" s="27"/>
      <c r="AC67622" s="28"/>
      <c r="AD67622" s="30"/>
      <c r="AE67622" s="30"/>
    </row>
    <row r="67623" spans="27:31" x14ac:dyDescent="0.25">
      <c r="AA67623" s="27"/>
      <c r="AC67623" s="28"/>
      <c r="AD67623" s="30"/>
      <c r="AE67623" s="30"/>
    </row>
    <row r="67624" spans="27:31" x14ac:dyDescent="0.25">
      <c r="AA67624" s="27"/>
      <c r="AC67624" s="28"/>
      <c r="AD67624" s="30"/>
      <c r="AE67624" s="30"/>
    </row>
    <row r="67625" spans="27:31" x14ac:dyDescent="0.25">
      <c r="AA67625" s="27"/>
      <c r="AC67625" s="28"/>
      <c r="AD67625" s="30"/>
      <c r="AE67625" s="30"/>
    </row>
    <row r="67626" spans="27:31" x14ac:dyDescent="0.25">
      <c r="AA67626" s="27"/>
      <c r="AC67626" s="28"/>
      <c r="AD67626" s="30"/>
      <c r="AE67626" s="30"/>
    </row>
    <row r="67627" spans="27:31" x14ac:dyDescent="0.25">
      <c r="AA67627" s="27"/>
      <c r="AC67627" s="28"/>
      <c r="AD67627" s="30"/>
      <c r="AE67627" s="30"/>
    </row>
    <row r="67628" spans="27:31" x14ac:dyDescent="0.25">
      <c r="AA67628" s="27"/>
      <c r="AC67628" s="28"/>
      <c r="AD67628" s="30"/>
      <c r="AE67628" s="30"/>
    </row>
    <row r="67629" spans="27:31" x14ac:dyDescent="0.25">
      <c r="AA67629" s="27"/>
      <c r="AC67629" s="28"/>
      <c r="AD67629" s="30"/>
      <c r="AE67629" s="30"/>
    </row>
    <row r="67630" spans="27:31" x14ac:dyDescent="0.25">
      <c r="AA67630" s="27"/>
      <c r="AC67630" s="28"/>
      <c r="AD67630" s="30"/>
      <c r="AE67630" s="30"/>
    </row>
    <row r="67631" spans="27:31" x14ac:dyDescent="0.25">
      <c r="AA67631" s="27"/>
      <c r="AC67631" s="28"/>
      <c r="AD67631" s="30"/>
      <c r="AE67631" s="30"/>
    </row>
    <row r="67632" spans="27:31" x14ac:dyDescent="0.25">
      <c r="AA67632" s="27"/>
      <c r="AC67632" s="28"/>
      <c r="AD67632" s="30"/>
      <c r="AE67632" s="30"/>
    </row>
    <row r="67633" spans="27:31" x14ac:dyDescent="0.25">
      <c r="AA67633" s="27"/>
      <c r="AC67633" s="28"/>
      <c r="AD67633" s="30"/>
      <c r="AE67633" s="30"/>
    </row>
    <row r="67634" spans="27:31" x14ac:dyDescent="0.25">
      <c r="AA67634" s="27"/>
      <c r="AC67634" s="28"/>
      <c r="AD67634" s="30"/>
      <c r="AE67634" s="30"/>
    </row>
    <row r="67635" spans="27:31" x14ac:dyDescent="0.25">
      <c r="AA67635" s="27"/>
      <c r="AC67635" s="28"/>
      <c r="AD67635" s="30"/>
      <c r="AE67635" s="30"/>
    </row>
    <row r="67636" spans="27:31" x14ac:dyDescent="0.25">
      <c r="AA67636" s="27"/>
      <c r="AC67636" s="28"/>
      <c r="AD67636" s="30"/>
      <c r="AE67636" s="30"/>
    </row>
    <row r="67637" spans="27:31" x14ac:dyDescent="0.25">
      <c r="AA67637" s="27"/>
      <c r="AC67637" s="28"/>
      <c r="AD67637" s="30"/>
      <c r="AE67637" s="30"/>
    </row>
    <row r="67638" spans="27:31" x14ac:dyDescent="0.25">
      <c r="AA67638" s="27"/>
      <c r="AC67638" s="28"/>
      <c r="AD67638" s="30"/>
      <c r="AE67638" s="30"/>
    </row>
    <row r="67639" spans="27:31" x14ac:dyDescent="0.25">
      <c r="AA67639" s="27"/>
      <c r="AC67639" s="28"/>
      <c r="AD67639" s="30"/>
      <c r="AE67639" s="30"/>
    </row>
    <row r="67640" spans="27:31" x14ac:dyDescent="0.25">
      <c r="AA67640" s="27"/>
      <c r="AC67640" s="28"/>
      <c r="AD67640" s="30"/>
      <c r="AE67640" s="30"/>
    </row>
    <row r="67641" spans="27:31" x14ac:dyDescent="0.25">
      <c r="AA67641" s="27"/>
      <c r="AC67641" s="28"/>
      <c r="AD67641" s="30"/>
      <c r="AE67641" s="30"/>
    </row>
    <row r="67642" spans="27:31" x14ac:dyDescent="0.25">
      <c r="AA67642" s="27"/>
      <c r="AC67642" s="28"/>
      <c r="AD67642" s="30"/>
      <c r="AE67642" s="30"/>
    </row>
    <row r="67643" spans="27:31" x14ac:dyDescent="0.25">
      <c r="AA67643" s="27"/>
      <c r="AC67643" s="28"/>
      <c r="AD67643" s="30"/>
      <c r="AE67643" s="30"/>
    </row>
    <row r="67644" spans="27:31" x14ac:dyDescent="0.25">
      <c r="AA67644" s="27"/>
      <c r="AC67644" s="28"/>
      <c r="AD67644" s="30"/>
      <c r="AE67644" s="30"/>
    </row>
    <row r="67645" spans="27:31" x14ac:dyDescent="0.25">
      <c r="AA67645" s="27"/>
      <c r="AC67645" s="28"/>
      <c r="AD67645" s="30"/>
      <c r="AE67645" s="30"/>
    </row>
    <row r="67646" spans="27:31" x14ac:dyDescent="0.25">
      <c r="AA67646" s="27"/>
      <c r="AC67646" s="28"/>
      <c r="AD67646" s="30"/>
      <c r="AE67646" s="30"/>
    </row>
    <row r="67647" spans="27:31" x14ac:dyDescent="0.25">
      <c r="AA67647" s="27"/>
      <c r="AC67647" s="28"/>
      <c r="AD67647" s="30"/>
      <c r="AE67647" s="30"/>
    </row>
    <row r="67648" spans="27:31" x14ac:dyDescent="0.25">
      <c r="AA67648" s="27"/>
      <c r="AC67648" s="28"/>
      <c r="AD67648" s="30"/>
      <c r="AE67648" s="30"/>
    </row>
    <row r="67649" spans="27:31" x14ac:dyDescent="0.25">
      <c r="AA67649" s="27"/>
      <c r="AC67649" s="28"/>
      <c r="AD67649" s="30"/>
      <c r="AE67649" s="30"/>
    </row>
    <row r="67650" spans="27:31" x14ac:dyDescent="0.25">
      <c r="AA67650" s="27"/>
      <c r="AC67650" s="28"/>
      <c r="AD67650" s="30"/>
      <c r="AE67650" s="30"/>
    </row>
    <row r="67651" spans="27:31" x14ac:dyDescent="0.25">
      <c r="AA67651" s="27"/>
      <c r="AC67651" s="28"/>
      <c r="AD67651" s="30"/>
      <c r="AE67651" s="30"/>
    </row>
    <row r="67652" spans="27:31" x14ac:dyDescent="0.25">
      <c r="AA67652" s="27"/>
      <c r="AC67652" s="28"/>
      <c r="AD67652" s="30"/>
      <c r="AE67652" s="30"/>
    </row>
    <row r="67653" spans="27:31" x14ac:dyDescent="0.25">
      <c r="AA67653" s="27"/>
      <c r="AC67653" s="28"/>
      <c r="AD67653" s="30"/>
      <c r="AE67653" s="30"/>
    </row>
    <row r="67654" spans="27:31" x14ac:dyDescent="0.25">
      <c r="AA67654" s="27"/>
      <c r="AC67654" s="28"/>
      <c r="AD67654" s="30"/>
      <c r="AE67654" s="30"/>
    </row>
    <row r="67655" spans="27:31" x14ac:dyDescent="0.25">
      <c r="AA67655" s="27"/>
      <c r="AC67655" s="28"/>
      <c r="AD67655" s="30"/>
      <c r="AE67655" s="30"/>
    </row>
    <row r="67656" spans="27:31" x14ac:dyDescent="0.25">
      <c r="AA67656" s="27"/>
      <c r="AC67656" s="28"/>
      <c r="AD67656" s="30"/>
      <c r="AE67656" s="30"/>
    </row>
    <row r="67657" spans="27:31" x14ac:dyDescent="0.25">
      <c r="AA67657" s="27"/>
      <c r="AC67657" s="28"/>
      <c r="AD67657" s="30"/>
      <c r="AE67657" s="30"/>
    </row>
    <row r="67658" spans="27:31" x14ac:dyDescent="0.25">
      <c r="AA67658" s="27"/>
      <c r="AC67658" s="28"/>
      <c r="AD67658" s="30"/>
      <c r="AE67658" s="30"/>
    </row>
    <row r="67659" spans="27:31" x14ac:dyDescent="0.25">
      <c r="AA67659" s="27"/>
      <c r="AC67659" s="28"/>
      <c r="AD67659" s="30"/>
      <c r="AE67659" s="30"/>
    </row>
    <row r="67660" spans="27:31" x14ac:dyDescent="0.25">
      <c r="AA67660" s="27"/>
      <c r="AC67660" s="28"/>
      <c r="AD67660" s="30"/>
      <c r="AE67660" s="30"/>
    </row>
    <row r="67661" spans="27:31" x14ac:dyDescent="0.25">
      <c r="AA67661" s="27"/>
      <c r="AC67661" s="28"/>
      <c r="AD67661" s="30"/>
      <c r="AE67661" s="30"/>
    </row>
    <row r="67662" spans="27:31" x14ac:dyDescent="0.25">
      <c r="AA67662" s="27"/>
      <c r="AC67662" s="28"/>
      <c r="AD67662" s="30"/>
      <c r="AE67662" s="30"/>
    </row>
    <row r="67663" spans="27:31" x14ac:dyDescent="0.25">
      <c r="AA67663" s="27"/>
      <c r="AC67663" s="28"/>
      <c r="AD67663" s="30"/>
      <c r="AE67663" s="30"/>
    </row>
    <row r="67664" spans="27:31" x14ac:dyDescent="0.25">
      <c r="AA67664" s="27"/>
      <c r="AC67664" s="28"/>
      <c r="AD67664" s="30"/>
      <c r="AE67664" s="30"/>
    </row>
    <row r="67665" spans="27:31" x14ac:dyDescent="0.25">
      <c r="AA67665" s="27"/>
      <c r="AC67665" s="28"/>
      <c r="AD67665" s="30"/>
      <c r="AE67665" s="30"/>
    </row>
    <row r="67666" spans="27:31" x14ac:dyDescent="0.25">
      <c r="AA67666" s="27"/>
      <c r="AC67666" s="28"/>
      <c r="AD67666" s="30"/>
      <c r="AE67666" s="30"/>
    </row>
    <row r="67667" spans="27:31" x14ac:dyDescent="0.25">
      <c r="AA67667" s="27"/>
      <c r="AC67667" s="28"/>
      <c r="AD67667" s="30"/>
      <c r="AE67667" s="30"/>
    </row>
    <row r="67668" spans="27:31" x14ac:dyDescent="0.25">
      <c r="AA67668" s="27"/>
      <c r="AC67668" s="28"/>
      <c r="AD67668" s="30"/>
      <c r="AE67668" s="30"/>
    </row>
    <row r="67669" spans="27:31" x14ac:dyDescent="0.25">
      <c r="AA67669" s="27"/>
      <c r="AC67669" s="28"/>
      <c r="AD67669" s="30"/>
      <c r="AE67669" s="30"/>
    </row>
    <row r="67670" spans="27:31" x14ac:dyDescent="0.25">
      <c r="AA67670" s="27"/>
      <c r="AC67670" s="28"/>
      <c r="AD67670" s="30"/>
      <c r="AE67670" s="30"/>
    </row>
    <row r="67671" spans="27:31" x14ac:dyDescent="0.25">
      <c r="AA67671" s="27"/>
      <c r="AC67671" s="28"/>
      <c r="AD67671" s="30"/>
      <c r="AE67671" s="30"/>
    </row>
    <row r="67672" spans="27:31" x14ac:dyDescent="0.25">
      <c r="AA67672" s="27"/>
      <c r="AC67672" s="28"/>
      <c r="AD67672" s="30"/>
      <c r="AE67672" s="30"/>
    </row>
    <row r="67673" spans="27:31" x14ac:dyDescent="0.25">
      <c r="AA67673" s="27"/>
      <c r="AC67673" s="28"/>
      <c r="AD67673" s="30"/>
      <c r="AE67673" s="30"/>
    </row>
    <row r="67674" spans="27:31" x14ac:dyDescent="0.25">
      <c r="AA67674" s="27"/>
      <c r="AC67674" s="28"/>
      <c r="AD67674" s="30"/>
      <c r="AE67674" s="30"/>
    </row>
    <row r="67675" spans="27:31" x14ac:dyDescent="0.25">
      <c r="AA67675" s="27"/>
      <c r="AC67675" s="28"/>
      <c r="AD67675" s="30"/>
      <c r="AE67675" s="30"/>
    </row>
    <row r="67676" spans="27:31" x14ac:dyDescent="0.25">
      <c r="AA67676" s="27"/>
      <c r="AC67676" s="28"/>
      <c r="AD67676" s="30"/>
      <c r="AE67676" s="30"/>
    </row>
    <row r="67677" spans="27:31" x14ac:dyDescent="0.25">
      <c r="AA67677" s="27"/>
      <c r="AC67677" s="28"/>
      <c r="AD67677" s="30"/>
      <c r="AE67677" s="30"/>
    </row>
    <row r="67678" spans="27:31" x14ac:dyDescent="0.25">
      <c r="AA67678" s="27"/>
      <c r="AC67678" s="28"/>
      <c r="AD67678" s="30"/>
      <c r="AE67678" s="30"/>
    </row>
    <row r="67679" spans="27:31" x14ac:dyDescent="0.25">
      <c r="AA67679" s="27"/>
      <c r="AC67679" s="28"/>
      <c r="AD67679" s="30"/>
      <c r="AE67679" s="30"/>
    </row>
    <row r="67680" spans="27:31" x14ac:dyDescent="0.25">
      <c r="AA67680" s="27"/>
      <c r="AC67680" s="28"/>
      <c r="AD67680" s="30"/>
      <c r="AE67680" s="30"/>
    </row>
    <row r="67681" spans="27:31" x14ac:dyDescent="0.25">
      <c r="AA67681" s="27"/>
      <c r="AC67681" s="28"/>
      <c r="AD67681" s="30"/>
      <c r="AE67681" s="30"/>
    </row>
    <row r="67682" spans="27:31" x14ac:dyDescent="0.25">
      <c r="AA67682" s="27"/>
      <c r="AC67682" s="28"/>
      <c r="AD67682" s="30"/>
      <c r="AE67682" s="30"/>
    </row>
    <row r="67683" spans="27:31" x14ac:dyDescent="0.25">
      <c r="AA67683" s="27"/>
      <c r="AC67683" s="28"/>
      <c r="AD67683" s="30"/>
      <c r="AE67683" s="30"/>
    </row>
    <row r="67684" spans="27:31" x14ac:dyDescent="0.25">
      <c r="AA67684" s="27"/>
      <c r="AC67684" s="28"/>
      <c r="AD67684" s="30"/>
      <c r="AE67684" s="30"/>
    </row>
    <row r="67685" spans="27:31" x14ac:dyDescent="0.25">
      <c r="AA67685" s="27"/>
      <c r="AC67685" s="28"/>
      <c r="AD67685" s="30"/>
      <c r="AE67685" s="30"/>
    </row>
    <row r="67686" spans="27:31" x14ac:dyDescent="0.25">
      <c r="AA67686" s="27"/>
      <c r="AC67686" s="28"/>
      <c r="AD67686" s="30"/>
      <c r="AE67686" s="30"/>
    </row>
    <row r="67687" spans="27:31" x14ac:dyDescent="0.25">
      <c r="AA67687" s="27"/>
      <c r="AC67687" s="28"/>
      <c r="AD67687" s="30"/>
      <c r="AE67687" s="30"/>
    </row>
    <row r="67688" spans="27:31" x14ac:dyDescent="0.25">
      <c r="AA67688" s="27"/>
      <c r="AC67688" s="28"/>
      <c r="AD67688" s="30"/>
      <c r="AE67688" s="30"/>
    </row>
    <row r="67689" spans="27:31" x14ac:dyDescent="0.25">
      <c r="AA67689" s="27"/>
      <c r="AC67689" s="28"/>
      <c r="AD67689" s="30"/>
      <c r="AE67689" s="30"/>
    </row>
    <row r="67690" spans="27:31" x14ac:dyDescent="0.25">
      <c r="AA67690" s="27"/>
      <c r="AC67690" s="28"/>
      <c r="AD67690" s="30"/>
      <c r="AE67690" s="30"/>
    </row>
    <row r="67691" spans="27:31" x14ac:dyDescent="0.25">
      <c r="AA67691" s="27"/>
      <c r="AC67691" s="28"/>
      <c r="AD67691" s="30"/>
      <c r="AE67691" s="30"/>
    </row>
    <row r="67692" spans="27:31" x14ac:dyDescent="0.25">
      <c r="AA67692" s="27"/>
      <c r="AC67692" s="28"/>
      <c r="AD67692" s="30"/>
      <c r="AE67692" s="30"/>
    </row>
    <row r="67693" spans="27:31" x14ac:dyDescent="0.25">
      <c r="AA67693" s="27"/>
      <c r="AC67693" s="28"/>
      <c r="AD67693" s="30"/>
      <c r="AE67693" s="30"/>
    </row>
    <row r="67694" spans="27:31" x14ac:dyDescent="0.25">
      <c r="AA67694" s="27"/>
      <c r="AC67694" s="28"/>
      <c r="AD67694" s="30"/>
      <c r="AE67694" s="30"/>
    </row>
    <row r="67695" spans="27:31" x14ac:dyDescent="0.25">
      <c r="AA67695" s="27"/>
      <c r="AC67695" s="28"/>
      <c r="AD67695" s="30"/>
      <c r="AE67695" s="30"/>
    </row>
    <row r="67696" spans="27:31" x14ac:dyDescent="0.25">
      <c r="AA67696" s="27"/>
      <c r="AC67696" s="28"/>
      <c r="AD67696" s="30"/>
      <c r="AE67696" s="30"/>
    </row>
    <row r="67697" spans="27:31" x14ac:dyDescent="0.25">
      <c r="AA67697" s="27"/>
      <c r="AC67697" s="28"/>
      <c r="AD67697" s="30"/>
      <c r="AE67697" s="30"/>
    </row>
    <row r="67698" spans="27:31" x14ac:dyDescent="0.25">
      <c r="AA67698" s="27"/>
      <c r="AC67698" s="28"/>
      <c r="AD67698" s="30"/>
      <c r="AE67698" s="30"/>
    </row>
    <row r="67699" spans="27:31" x14ac:dyDescent="0.25">
      <c r="AA67699" s="27"/>
      <c r="AC67699" s="28"/>
      <c r="AD67699" s="30"/>
      <c r="AE67699" s="30"/>
    </row>
    <row r="67700" spans="27:31" x14ac:dyDescent="0.25">
      <c r="AA67700" s="27"/>
      <c r="AC67700" s="28"/>
      <c r="AD67700" s="30"/>
      <c r="AE67700" s="30"/>
    </row>
    <row r="67701" spans="27:31" x14ac:dyDescent="0.25">
      <c r="AA67701" s="27"/>
      <c r="AC67701" s="28"/>
      <c r="AD67701" s="30"/>
      <c r="AE67701" s="30"/>
    </row>
    <row r="67702" spans="27:31" x14ac:dyDescent="0.25">
      <c r="AA67702" s="27"/>
      <c r="AC67702" s="28"/>
      <c r="AD67702" s="30"/>
      <c r="AE67702" s="30"/>
    </row>
    <row r="67703" spans="27:31" x14ac:dyDescent="0.25">
      <c r="AA67703" s="27"/>
      <c r="AC67703" s="28"/>
      <c r="AD67703" s="30"/>
      <c r="AE67703" s="30"/>
    </row>
    <row r="67704" spans="27:31" x14ac:dyDescent="0.25">
      <c r="AA67704" s="27"/>
      <c r="AC67704" s="28"/>
      <c r="AD67704" s="30"/>
      <c r="AE67704" s="30"/>
    </row>
    <row r="67705" spans="27:31" x14ac:dyDescent="0.25">
      <c r="AA67705" s="27"/>
      <c r="AC67705" s="28"/>
      <c r="AD67705" s="30"/>
      <c r="AE67705" s="30"/>
    </row>
    <row r="67706" spans="27:31" x14ac:dyDescent="0.25">
      <c r="AA67706" s="27"/>
      <c r="AC67706" s="28"/>
      <c r="AD67706" s="30"/>
      <c r="AE67706" s="30"/>
    </row>
    <row r="67707" spans="27:31" x14ac:dyDescent="0.25">
      <c r="AA67707" s="27"/>
      <c r="AC67707" s="28"/>
      <c r="AD67707" s="30"/>
      <c r="AE67707" s="30"/>
    </row>
    <row r="67708" spans="27:31" x14ac:dyDescent="0.25">
      <c r="AA67708" s="27"/>
      <c r="AC67708" s="28"/>
      <c r="AD67708" s="30"/>
      <c r="AE67708" s="30"/>
    </row>
    <row r="67709" spans="27:31" x14ac:dyDescent="0.25">
      <c r="AA67709" s="27"/>
      <c r="AC67709" s="28"/>
      <c r="AD67709" s="30"/>
      <c r="AE67709" s="30"/>
    </row>
    <row r="67710" spans="27:31" x14ac:dyDescent="0.25">
      <c r="AA67710" s="27"/>
      <c r="AC67710" s="28"/>
      <c r="AD67710" s="30"/>
      <c r="AE67710" s="30"/>
    </row>
    <row r="67711" spans="27:31" x14ac:dyDescent="0.25">
      <c r="AA67711" s="27"/>
      <c r="AC67711" s="28"/>
      <c r="AD67711" s="30"/>
      <c r="AE67711" s="30"/>
    </row>
    <row r="67712" spans="27:31" x14ac:dyDescent="0.25">
      <c r="AA67712" s="27"/>
      <c r="AC67712" s="28"/>
      <c r="AD67712" s="30"/>
      <c r="AE67712" s="30"/>
    </row>
    <row r="67713" spans="27:31" x14ac:dyDescent="0.25">
      <c r="AA67713" s="27"/>
      <c r="AC67713" s="28"/>
      <c r="AD67713" s="30"/>
      <c r="AE67713" s="30"/>
    </row>
    <row r="67714" spans="27:31" x14ac:dyDescent="0.25">
      <c r="AA67714" s="27"/>
      <c r="AC67714" s="28"/>
      <c r="AD67714" s="30"/>
      <c r="AE67714" s="30"/>
    </row>
    <row r="67715" spans="27:31" x14ac:dyDescent="0.25">
      <c r="AA67715" s="27"/>
      <c r="AC67715" s="28"/>
      <c r="AD67715" s="30"/>
      <c r="AE67715" s="30"/>
    </row>
    <row r="67716" spans="27:31" x14ac:dyDescent="0.25">
      <c r="AA67716" s="27"/>
      <c r="AC67716" s="28"/>
      <c r="AD67716" s="30"/>
      <c r="AE67716" s="30"/>
    </row>
    <row r="67717" spans="27:31" x14ac:dyDescent="0.25">
      <c r="AA67717" s="27"/>
      <c r="AC67717" s="28"/>
      <c r="AD67717" s="30"/>
      <c r="AE67717" s="30"/>
    </row>
    <row r="67718" spans="27:31" x14ac:dyDescent="0.25">
      <c r="AA67718" s="27"/>
      <c r="AC67718" s="28"/>
      <c r="AD67718" s="30"/>
      <c r="AE67718" s="30"/>
    </row>
    <row r="67719" spans="27:31" x14ac:dyDescent="0.25">
      <c r="AA67719" s="27"/>
      <c r="AC67719" s="28"/>
      <c r="AD67719" s="30"/>
      <c r="AE67719" s="30"/>
    </row>
    <row r="67720" spans="27:31" x14ac:dyDescent="0.25">
      <c r="AA67720" s="27"/>
      <c r="AC67720" s="28"/>
      <c r="AD67720" s="30"/>
      <c r="AE67720" s="30"/>
    </row>
    <row r="67721" spans="27:31" x14ac:dyDescent="0.25">
      <c r="AA67721" s="27"/>
      <c r="AC67721" s="28"/>
      <c r="AD67721" s="30"/>
      <c r="AE67721" s="30"/>
    </row>
    <row r="67722" spans="27:31" x14ac:dyDescent="0.25">
      <c r="AA67722" s="27"/>
      <c r="AC67722" s="28"/>
      <c r="AD67722" s="30"/>
      <c r="AE67722" s="30"/>
    </row>
    <row r="67723" spans="27:31" x14ac:dyDescent="0.25">
      <c r="AA67723" s="27"/>
      <c r="AC67723" s="28"/>
      <c r="AD67723" s="30"/>
      <c r="AE67723" s="30"/>
    </row>
    <row r="67724" spans="27:31" x14ac:dyDescent="0.25">
      <c r="AA67724" s="27"/>
      <c r="AC67724" s="28"/>
      <c r="AD67724" s="30"/>
      <c r="AE67724" s="30"/>
    </row>
    <row r="67725" spans="27:31" x14ac:dyDescent="0.25">
      <c r="AA67725" s="27"/>
      <c r="AC67725" s="28"/>
      <c r="AD67725" s="30"/>
      <c r="AE67725" s="30"/>
    </row>
    <row r="67726" spans="27:31" x14ac:dyDescent="0.25">
      <c r="AA67726" s="27"/>
      <c r="AC67726" s="28"/>
      <c r="AD67726" s="30"/>
      <c r="AE67726" s="30"/>
    </row>
    <row r="67727" spans="27:31" x14ac:dyDescent="0.25">
      <c r="AA67727" s="27"/>
      <c r="AC67727" s="28"/>
      <c r="AD67727" s="30"/>
      <c r="AE67727" s="30"/>
    </row>
    <row r="67728" spans="27:31" x14ac:dyDescent="0.25">
      <c r="AA67728" s="27"/>
      <c r="AC67728" s="28"/>
      <c r="AD67728" s="30"/>
      <c r="AE67728" s="30"/>
    </row>
    <row r="67729" spans="27:31" x14ac:dyDescent="0.25">
      <c r="AA67729" s="27"/>
      <c r="AC67729" s="28"/>
      <c r="AD67729" s="30"/>
      <c r="AE67729" s="30"/>
    </row>
    <row r="67730" spans="27:31" x14ac:dyDescent="0.25">
      <c r="AA67730" s="27"/>
      <c r="AC67730" s="28"/>
      <c r="AD67730" s="30"/>
      <c r="AE67730" s="30"/>
    </row>
    <row r="67731" spans="27:31" x14ac:dyDescent="0.25">
      <c r="AA67731" s="27"/>
      <c r="AC67731" s="28"/>
      <c r="AD67731" s="30"/>
      <c r="AE67731" s="30"/>
    </row>
    <row r="67732" spans="27:31" x14ac:dyDescent="0.25">
      <c r="AA67732" s="27"/>
      <c r="AC67732" s="28"/>
      <c r="AD67732" s="30"/>
      <c r="AE67732" s="30"/>
    </row>
    <row r="67733" spans="27:31" x14ac:dyDescent="0.25">
      <c r="AA67733" s="27"/>
      <c r="AC67733" s="28"/>
      <c r="AD67733" s="30"/>
      <c r="AE67733" s="30"/>
    </row>
    <row r="67734" spans="27:31" x14ac:dyDescent="0.25">
      <c r="AA67734" s="27"/>
      <c r="AC67734" s="28"/>
      <c r="AD67734" s="30"/>
      <c r="AE67734" s="30"/>
    </row>
    <row r="67735" spans="27:31" x14ac:dyDescent="0.25">
      <c r="AA67735" s="27"/>
      <c r="AC67735" s="28"/>
      <c r="AD67735" s="30"/>
      <c r="AE67735" s="30"/>
    </row>
    <row r="67736" spans="27:31" x14ac:dyDescent="0.25">
      <c r="AA67736" s="27"/>
      <c r="AC67736" s="28"/>
      <c r="AD67736" s="30"/>
      <c r="AE67736" s="30"/>
    </row>
    <row r="67737" spans="27:31" x14ac:dyDescent="0.25">
      <c r="AA67737" s="27"/>
      <c r="AC67737" s="28"/>
      <c r="AD67737" s="30"/>
      <c r="AE67737" s="30"/>
    </row>
    <row r="67738" spans="27:31" x14ac:dyDescent="0.25">
      <c r="AA67738" s="27"/>
      <c r="AC67738" s="28"/>
      <c r="AD67738" s="30"/>
      <c r="AE67738" s="30"/>
    </row>
    <row r="67739" spans="27:31" x14ac:dyDescent="0.25">
      <c r="AA67739" s="27"/>
      <c r="AC67739" s="28"/>
      <c r="AD67739" s="30"/>
      <c r="AE67739" s="30"/>
    </row>
    <row r="67740" spans="27:31" x14ac:dyDescent="0.25">
      <c r="AA67740" s="27"/>
      <c r="AC67740" s="28"/>
      <c r="AD67740" s="30"/>
      <c r="AE67740" s="30"/>
    </row>
    <row r="67741" spans="27:31" x14ac:dyDescent="0.25">
      <c r="AA67741" s="27"/>
      <c r="AC67741" s="28"/>
      <c r="AD67741" s="30"/>
      <c r="AE67741" s="30"/>
    </row>
    <row r="67742" spans="27:31" x14ac:dyDescent="0.25">
      <c r="AA67742" s="27"/>
      <c r="AC67742" s="28"/>
      <c r="AD67742" s="30"/>
      <c r="AE67742" s="30"/>
    </row>
    <row r="67743" spans="27:31" x14ac:dyDescent="0.25">
      <c r="AA67743" s="27"/>
      <c r="AC67743" s="28"/>
      <c r="AD67743" s="30"/>
      <c r="AE67743" s="30"/>
    </row>
    <row r="67744" spans="27:31" x14ac:dyDescent="0.25">
      <c r="AA67744" s="27"/>
      <c r="AC67744" s="28"/>
      <c r="AD67744" s="30"/>
      <c r="AE67744" s="30"/>
    </row>
    <row r="67745" spans="27:31" x14ac:dyDescent="0.25">
      <c r="AA67745" s="27"/>
      <c r="AC67745" s="28"/>
      <c r="AD67745" s="30"/>
      <c r="AE67745" s="30"/>
    </row>
    <row r="67746" spans="27:31" x14ac:dyDescent="0.25">
      <c r="AA67746" s="27"/>
      <c r="AC67746" s="28"/>
      <c r="AD67746" s="30"/>
      <c r="AE67746" s="30"/>
    </row>
    <row r="67747" spans="27:31" x14ac:dyDescent="0.25">
      <c r="AA67747" s="27"/>
      <c r="AC67747" s="28"/>
      <c r="AD67747" s="30"/>
      <c r="AE67747" s="30"/>
    </row>
    <row r="67748" spans="27:31" x14ac:dyDescent="0.25">
      <c r="AA67748" s="27"/>
      <c r="AC67748" s="28"/>
      <c r="AD67748" s="30"/>
      <c r="AE67748" s="30"/>
    </row>
    <row r="67749" spans="27:31" x14ac:dyDescent="0.25">
      <c r="AA67749" s="27"/>
      <c r="AC67749" s="28"/>
      <c r="AD67749" s="30"/>
      <c r="AE67749" s="30"/>
    </row>
    <row r="67750" spans="27:31" x14ac:dyDescent="0.25">
      <c r="AA67750" s="27"/>
      <c r="AC67750" s="28"/>
      <c r="AD67750" s="30"/>
      <c r="AE67750" s="30"/>
    </row>
    <row r="67751" spans="27:31" x14ac:dyDescent="0.25">
      <c r="AA67751" s="27"/>
      <c r="AC67751" s="28"/>
      <c r="AD67751" s="30"/>
      <c r="AE67751" s="30"/>
    </row>
    <row r="67752" spans="27:31" x14ac:dyDescent="0.25">
      <c r="AA67752" s="27"/>
      <c r="AC67752" s="28"/>
      <c r="AD67752" s="30"/>
      <c r="AE67752" s="30"/>
    </row>
    <row r="67753" spans="27:31" x14ac:dyDescent="0.25">
      <c r="AA67753" s="27"/>
      <c r="AC67753" s="28"/>
      <c r="AD67753" s="30"/>
      <c r="AE67753" s="30"/>
    </row>
    <row r="67754" spans="27:31" x14ac:dyDescent="0.25">
      <c r="AA67754" s="27"/>
      <c r="AC67754" s="28"/>
      <c r="AD67754" s="30"/>
      <c r="AE67754" s="30"/>
    </row>
    <row r="67755" spans="27:31" x14ac:dyDescent="0.25">
      <c r="AA67755" s="27"/>
      <c r="AC67755" s="28"/>
      <c r="AD67755" s="30"/>
      <c r="AE67755" s="30"/>
    </row>
    <row r="67756" spans="27:31" x14ac:dyDescent="0.25">
      <c r="AA67756" s="27"/>
      <c r="AC67756" s="28"/>
      <c r="AD67756" s="30"/>
      <c r="AE67756" s="30"/>
    </row>
    <row r="67757" spans="27:31" x14ac:dyDescent="0.25">
      <c r="AA67757" s="27"/>
      <c r="AC67757" s="28"/>
      <c r="AD67757" s="30"/>
      <c r="AE67757" s="30"/>
    </row>
    <row r="67758" spans="27:31" x14ac:dyDescent="0.25">
      <c r="AA67758" s="27"/>
      <c r="AC67758" s="28"/>
      <c r="AD67758" s="30"/>
      <c r="AE67758" s="30"/>
    </row>
    <row r="67759" spans="27:31" x14ac:dyDescent="0.25">
      <c r="AA67759" s="27"/>
      <c r="AC67759" s="28"/>
      <c r="AD67759" s="30"/>
      <c r="AE67759" s="30"/>
    </row>
    <row r="67760" spans="27:31" x14ac:dyDescent="0.25">
      <c r="AA67760" s="27"/>
      <c r="AC67760" s="28"/>
      <c r="AD67760" s="30"/>
      <c r="AE67760" s="30"/>
    </row>
    <row r="67761" spans="27:31" x14ac:dyDescent="0.25">
      <c r="AA67761" s="27"/>
      <c r="AC67761" s="28"/>
      <c r="AD67761" s="30"/>
      <c r="AE67761" s="30"/>
    </row>
    <row r="67762" spans="27:31" x14ac:dyDescent="0.25">
      <c r="AA67762" s="27"/>
      <c r="AC67762" s="28"/>
      <c r="AD67762" s="30"/>
      <c r="AE67762" s="30"/>
    </row>
    <row r="67763" spans="27:31" x14ac:dyDescent="0.25">
      <c r="AA67763" s="27"/>
      <c r="AC67763" s="28"/>
      <c r="AD67763" s="30"/>
      <c r="AE67763" s="30"/>
    </row>
    <row r="67764" spans="27:31" x14ac:dyDescent="0.25">
      <c r="AA67764" s="27"/>
      <c r="AC67764" s="28"/>
      <c r="AD67764" s="30"/>
      <c r="AE67764" s="30"/>
    </row>
    <row r="67765" spans="27:31" x14ac:dyDescent="0.25">
      <c r="AA67765" s="27"/>
      <c r="AC67765" s="28"/>
      <c r="AD67765" s="30"/>
      <c r="AE67765" s="30"/>
    </row>
    <row r="67766" spans="27:31" x14ac:dyDescent="0.25">
      <c r="AA67766" s="27"/>
      <c r="AC67766" s="28"/>
      <c r="AD67766" s="30"/>
      <c r="AE67766" s="30"/>
    </row>
    <row r="67767" spans="27:31" x14ac:dyDescent="0.25">
      <c r="AA67767" s="27"/>
      <c r="AC67767" s="28"/>
      <c r="AD67767" s="30"/>
      <c r="AE67767" s="30"/>
    </row>
    <row r="67768" spans="27:31" x14ac:dyDescent="0.25">
      <c r="AA67768" s="27"/>
      <c r="AC67768" s="28"/>
      <c r="AD67768" s="30"/>
      <c r="AE67768" s="30"/>
    </row>
    <row r="67769" spans="27:31" x14ac:dyDescent="0.25">
      <c r="AA67769" s="27"/>
      <c r="AC67769" s="28"/>
      <c r="AD67769" s="30"/>
      <c r="AE67769" s="30"/>
    </row>
    <row r="67770" spans="27:31" x14ac:dyDescent="0.25">
      <c r="AA67770" s="27"/>
      <c r="AC67770" s="28"/>
      <c r="AD67770" s="30"/>
      <c r="AE67770" s="30"/>
    </row>
    <row r="67771" spans="27:31" x14ac:dyDescent="0.25">
      <c r="AA67771" s="27"/>
      <c r="AC67771" s="28"/>
      <c r="AD67771" s="30"/>
      <c r="AE67771" s="30"/>
    </row>
    <row r="67772" spans="27:31" x14ac:dyDescent="0.25">
      <c r="AA67772" s="27"/>
      <c r="AC67772" s="28"/>
      <c r="AD67772" s="30"/>
      <c r="AE67772" s="30"/>
    </row>
    <row r="67773" spans="27:31" x14ac:dyDescent="0.25">
      <c r="AA67773" s="27"/>
      <c r="AC67773" s="28"/>
      <c r="AD67773" s="30"/>
      <c r="AE67773" s="30"/>
    </row>
    <row r="67774" spans="27:31" x14ac:dyDescent="0.25">
      <c r="AA67774" s="27"/>
      <c r="AC67774" s="28"/>
      <c r="AD67774" s="30"/>
      <c r="AE67774" s="30"/>
    </row>
    <row r="67775" spans="27:31" x14ac:dyDescent="0.25">
      <c r="AA67775" s="27"/>
      <c r="AC67775" s="28"/>
      <c r="AD67775" s="30"/>
      <c r="AE67775" s="30"/>
    </row>
    <row r="67776" spans="27:31" x14ac:dyDescent="0.25">
      <c r="AA67776" s="27"/>
      <c r="AC67776" s="28"/>
      <c r="AD67776" s="30"/>
      <c r="AE67776" s="30"/>
    </row>
    <row r="67777" spans="27:31" x14ac:dyDescent="0.25">
      <c r="AA67777" s="27"/>
      <c r="AC67777" s="28"/>
      <c r="AD67777" s="30"/>
      <c r="AE67777" s="30"/>
    </row>
    <row r="67778" spans="27:31" x14ac:dyDescent="0.25">
      <c r="AA67778" s="27"/>
      <c r="AC67778" s="28"/>
      <c r="AD67778" s="30"/>
      <c r="AE67778" s="30"/>
    </row>
    <row r="67779" spans="27:31" x14ac:dyDescent="0.25">
      <c r="AA67779" s="27"/>
      <c r="AC67779" s="28"/>
      <c r="AD67779" s="30"/>
      <c r="AE67779" s="30"/>
    </row>
    <row r="67780" spans="27:31" x14ac:dyDescent="0.25">
      <c r="AA67780" s="27"/>
      <c r="AC67780" s="28"/>
      <c r="AD67780" s="30"/>
      <c r="AE67780" s="30"/>
    </row>
    <row r="67781" spans="27:31" x14ac:dyDescent="0.25">
      <c r="AA67781" s="27"/>
      <c r="AC67781" s="28"/>
      <c r="AD67781" s="30"/>
      <c r="AE67781" s="30"/>
    </row>
    <row r="67782" spans="27:31" x14ac:dyDescent="0.25">
      <c r="AA67782" s="27"/>
      <c r="AC67782" s="28"/>
      <c r="AD67782" s="30"/>
      <c r="AE67782" s="30"/>
    </row>
    <row r="67783" spans="27:31" x14ac:dyDescent="0.25">
      <c r="AA67783" s="27"/>
      <c r="AC67783" s="28"/>
      <c r="AD67783" s="30"/>
      <c r="AE67783" s="30"/>
    </row>
    <row r="67784" spans="27:31" x14ac:dyDescent="0.25">
      <c r="AA67784" s="27"/>
      <c r="AC67784" s="28"/>
      <c r="AD67784" s="30"/>
      <c r="AE67784" s="30"/>
    </row>
    <row r="67785" spans="27:31" x14ac:dyDescent="0.25">
      <c r="AA67785" s="27"/>
      <c r="AC67785" s="28"/>
      <c r="AD67785" s="30"/>
      <c r="AE67785" s="30"/>
    </row>
    <row r="67786" spans="27:31" x14ac:dyDescent="0.25">
      <c r="AA67786" s="27"/>
      <c r="AC67786" s="28"/>
      <c r="AD67786" s="30"/>
      <c r="AE67786" s="30"/>
    </row>
    <row r="67787" spans="27:31" x14ac:dyDescent="0.25">
      <c r="AA67787" s="27"/>
      <c r="AC67787" s="28"/>
      <c r="AD67787" s="30"/>
      <c r="AE67787" s="30"/>
    </row>
    <row r="67788" spans="27:31" x14ac:dyDescent="0.25">
      <c r="AA67788" s="27"/>
      <c r="AC67788" s="28"/>
      <c r="AD67788" s="30"/>
      <c r="AE67788" s="30"/>
    </row>
    <row r="67789" spans="27:31" x14ac:dyDescent="0.25">
      <c r="AA67789" s="27"/>
      <c r="AC67789" s="28"/>
      <c r="AD67789" s="30"/>
      <c r="AE67789" s="30"/>
    </row>
    <row r="67790" spans="27:31" x14ac:dyDescent="0.25">
      <c r="AA67790" s="27"/>
      <c r="AC67790" s="28"/>
      <c r="AD67790" s="30"/>
      <c r="AE67790" s="30"/>
    </row>
    <row r="67791" spans="27:31" x14ac:dyDescent="0.25">
      <c r="AA67791" s="27"/>
      <c r="AC67791" s="28"/>
      <c r="AD67791" s="30"/>
      <c r="AE67791" s="30"/>
    </row>
    <row r="67792" spans="27:31" x14ac:dyDescent="0.25">
      <c r="AA67792" s="27"/>
      <c r="AC67792" s="28"/>
      <c r="AD67792" s="30"/>
      <c r="AE67792" s="30"/>
    </row>
    <row r="67793" spans="27:31" x14ac:dyDescent="0.25">
      <c r="AA67793" s="27"/>
      <c r="AC67793" s="28"/>
      <c r="AD67793" s="30"/>
      <c r="AE67793" s="30"/>
    </row>
    <row r="67794" spans="27:31" x14ac:dyDescent="0.25">
      <c r="AA67794" s="27"/>
      <c r="AC67794" s="28"/>
      <c r="AD67794" s="30"/>
      <c r="AE67794" s="30"/>
    </row>
    <row r="67795" spans="27:31" x14ac:dyDescent="0.25">
      <c r="AA67795" s="27"/>
      <c r="AC67795" s="28"/>
      <c r="AD67795" s="30"/>
      <c r="AE67795" s="30"/>
    </row>
    <row r="67796" spans="27:31" x14ac:dyDescent="0.25">
      <c r="AA67796" s="27"/>
      <c r="AC67796" s="28"/>
      <c r="AD67796" s="30"/>
      <c r="AE67796" s="30"/>
    </row>
    <row r="67797" spans="27:31" x14ac:dyDescent="0.25">
      <c r="AA67797" s="27"/>
      <c r="AC67797" s="28"/>
      <c r="AD67797" s="30"/>
      <c r="AE67797" s="30"/>
    </row>
    <row r="67798" spans="27:31" x14ac:dyDescent="0.25">
      <c r="AA67798" s="27"/>
      <c r="AC67798" s="28"/>
      <c r="AD67798" s="30"/>
      <c r="AE67798" s="30"/>
    </row>
    <row r="67799" spans="27:31" x14ac:dyDescent="0.25">
      <c r="AA67799" s="27"/>
      <c r="AC67799" s="28"/>
      <c r="AD67799" s="30"/>
      <c r="AE67799" s="30"/>
    </row>
    <row r="67800" spans="27:31" x14ac:dyDescent="0.25">
      <c r="AA67800" s="27"/>
      <c r="AC67800" s="28"/>
      <c r="AD67800" s="30"/>
      <c r="AE67800" s="30"/>
    </row>
    <row r="67801" spans="27:31" x14ac:dyDescent="0.25">
      <c r="AA67801" s="27"/>
      <c r="AC67801" s="28"/>
      <c r="AD67801" s="30"/>
      <c r="AE67801" s="30"/>
    </row>
    <row r="67802" spans="27:31" x14ac:dyDescent="0.25">
      <c r="AA67802" s="27"/>
      <c r="AC67802" s="28"/>
      <c r="AD67802" s="30"/>
      <c r="AE67802" s="30"/>
    </row>
    <row r="67803" spans="27:31" x14ac:dyDescent="0.25">
      <c r="AA67803" s="27"/>
      <c r="AC67803" s="28"/>
      <c r="AD67803" s="30"/>
      <c r="AE67803" s="30"/>
    </row>
    <row r="67804" spans="27:31" x14ac:dyDescent="0.25">
      <c r="AA67804" s="27"/>
      <c r="AC67804" s="28"/>
      <c r="AD67804" s="30"/>
      <c r="AE67804" s="30"/>
    </row>
    <row r="67805" spans="27:31" x14ac:dyDescent="0.25">
      <c r="AA67805" s="27"/>
      <c r="AC67805" s="28"/>
      <c r="AD67805" s="30"/>
      <c r="AE67805" s="30"/>
    </row>
    <row r="67806" spans="27:31" x14ac:dyDescent="0.25">
      <c r="AA67806" s="27"/>
      <c r="AC67806" s="28"/>
      <c r="AD67806" s="30"/>
      <c r="AE67806" s="30"/>
    </row>
    <row r="67807" spans="27:31" x14ac:dyDescent="0.25">
      <c r="AA67807" s="27"/>
      <c r="AC67807" s="28"/>
      <c r="AD67807" s="30"/>
      <c r="AE67807" s="30"/>
    </row>
    <row r="67808" spans="27:31" x14ac:dyDescent="0.25">
      <c r="AA67808" s="27"/>
      <c r="AC67808" s="28"/>
      <c r="AD67808" s="30"/>
      <c r="AE67808" s="30"/>
    </row>
    <row r="67809" spans="27:31" x14ac:dyDescent="0.25">
      <c r="AA67809" s="27"/>
      <c r="AC67809" s="28"/>
      <c r="AD67809" s="30"/>
      <c r="AE67809" s="30"/>
    </row>
    <row r="67810" spans="27:31" x14ac:dyDescent="0.25">
      <c r="AA67810" s="27"/>
      <c r="AC67810" s="28"/>
      <c r="AD67810" s="30"/>
      <c r="AE67810" s="30"/>
    </row>
    <row r="67811" spans="27:31" x14ac:dyDescent="0.25">
      <c r="AA67811" s="27"/>
      <c r="AC67811" s="28"/>
      <c r="AD67811" s="30"/>
      <c r="AE67811" s="30"/>
    </row>
    <row r="67812" spans="27:31" x14ac:dyDescent="0.25">
      <c r="AA67812" s="27"/>
      <c r="AC67812" s="28"/>
      <c r="AD67812" s="30"/>
      <c r="AE67812" s="30"/>
    </row>
    <row r="67813" spans="27:31" x14ac:dyDescent="0.25">
      <c r="AA67813" s="27"/>
      <c r="AC67813" s="28"/>
      <c r="AD67813" s="30"/>
      <c r="AE67813" s="30"/>
    </row>
    <row r="67814" spans="27:31" x14ac:dyDescent="0.25">
      <c r="AA67814" s="27"/>
      <c r="AC67814" s="28"/>
      <c r="AD67814" s="30"/>
      <c r="AE67814" s="30"/>
    </row>
    <row r="67815" spans="27:31" x14ac:dyDescent="0.25">
      <c r="AA67815" s="27"/>
      <c r="AC67815" s="28"/>
      <c r="AD67815" s="30"/>
      <c r="AE67815" s="30"/>
    </row>
    <row r="67816" spans="27:31" x14ac:dyDescent="0.25">
      <c r="AA67816" s="27"/>
      <c r="AC67816" s="28"/>
      <c r="AD67816" s="30"/>
      <c r="AE67816" s="30"/>
    </row>
    <row r="67817" spans="27:31" x14ac:dyDescent="0.25">
      <c r="AA67817" s="27"/>
      <c r="AC67817" s="28"/>
      <c r="AD67817" s="30"/>
      <c r="AE67817" s="30"/>
    </row>
    <row r="67818" spans="27:31" x14ac:dyDescent="0.25">
      <c r="AA67818" s="27"/>
      <c r="AC67818" s="28"/>
      <c r="AD67818" s="30"/>
      <c r="AE67818" s="30"/>
    </row>
    <row r="67819" spans="27:31" x14ac:dyDescent="0.25">
      <c r="AA67819" s="27"/>
      <c r="AC67819" s="28"/>
      <c r="AD67819" s="30"/>
      <c r="AE67819" s="30"/>
    </row>
    <row r="67820" spans="27:31" x14ac:dyDescent="0.25">
      <c r="AA67820" s="27"/>
      <c r="AC67820" s="28"/>
      <c r="AD67820" s="30"/>
      <c r="AE67820" s="30"/>
    </row>
    <row r="67821" spans="27:31" x14ac:dyDescent="0.25">
      <c r="AA67821" s="27"/>
      <c r="AC67821" s="28"/>
      <c r="AD67821" s="30"/>
      <c r="AE67821" s="30"/>
    </row>
    <row r="67822" spans="27:31" x14ac:dyDescent="0.25">
      <c r="AA67822" s="27"/>
      <c r="AC67822" s="28"/>
      <c r="AD67822" s="30"/>
      <c r="AE67822" s="30"/>
    </row>
    <row r="67823" spans="27:31" x14ac:dyDescent="0.25">
      <c r="AA67823" s="27"/>
      <c r="AC67823" s="28"/>
      <c r="AD67823" s="30"/>
      <c r="AE67823" s="30"/>
    </row>
    <row r="67824" spans="27:31" x14ac:dyDescent="0.25">
      <c r="AA67824" s="27"/>
      <c r="AC67824" s="28"/>
      <c r="AD67824" s="30"/>
      <c r="AE67824" s="30"/>
    </row>
    <row r="67825" spans="27:31" x14ac:dyDescent="0.25">
      <c r="AA67825" s="27"/>
      <c r="AC67825" s="28"/>
      <c r="AD67825" s="30"/>
      <c r="AE67825" s="30"/>
    </row>
    <row r="67826" spans="27:31" x14ac:dyDescent="0.25">
      <c r="AA67826" s="27"/>
      <c r="AC67826" s="28"/>
      <c r="AD67826" s="30"/>
      <c r="AE67826" s="30"/>
    </row>
    <row r="67827" spans="27:31" x14ac:dyDescent="0.25">
      <c r="AA67827" s="27"/>
      <c r="AC67827" s="28"/>
      <c r="AD67827" s="30"/>
      <c r="AE67827" s="30"/>
    </row>
    <row r="67828" spans="27:31" x14ac:dyDescent="0.25">
      <c r="AA67828" s="27"/>
      <c r="AC67828" s="28"/>
      <c r="AD67828" s="30"/>
      <c r="AE67828" s="30"/>
    </row>
    <row r="67829" spans="27:31" x14ac:dyDescent="0.25">
      <c r="AA67829" s="27"/>
      <c r="AC67829" s="28"/>
      <c r="AD67829" s="30"/>
      <c r="AE67829" s="30"/>
    </row>
    <row r="67830" spans="27:31" x14ac:dyDescent="0.25">
      <c r="AA67830" s="27"/>
      <c r="AC67830" s="28"/>
      <c r="AD67830" s="30"/>
      <c r="AE67830" s="30"/>
    </row>
    <row r="67831" spans="27:31" x14ac:dyDescent="0.25">
      <c r="AA67831" s="27"/>
      <c r="AC67831" s="28"/>
      <c r="AD67831" s="30"/>
      <c r="AE67831" s="30"/>
    </row>
    <row r="67832" spans="27:31" x14ac:dyDescent="0.25">
      <c r="AA67832" s="27"/>
      <c r="AC67832" s="28"/>
      <c r="AD67832" s="30"/>
      <c r="AE67832" s="30"/>
    </row>
    <row r="67833" spans="27:31" x14ac:dyDescent="0.25">
      <c r="AA67833" s="27"/>
      <c r="AC67833" s="28"/>
      <c r="AD67833" s="30"/>
      <c r="AE67833" s="30"/>
    </row>
    <row r="67834" spans="27:31" x14ac:dyDescent="0.25">
      <c r="AA67834" s="27"/>
      <c r="AC67834" s="28"/>
      <c r="AD67834" s="30"/>
      <c r="AE67834" s="30"/>
    </row>
    <row r="67835" spans="27:31" x14ac:dyDescent="0.25">
      <c r="AA67835" s="27"/>
      <c r="AC67835" s="28"/>
      <c r="AD67835" s="30"/>
      <c r="AE67835" s="30"/>
    </row>
    <row r="67836" spans="27:31" x14ac:dyDescent="0.25">
      <c r="AA67836" s="27"/>
      <c r="AC67836" s="28"/>
      <c r="AD67836" s="30"/>
      <c r="AE67836" s="30"/>
    </row>
    <row r="67837" spans="27:31" x14ac:dyDescent="0.25">
      <c r="AA67837" s="27"/>
      <c r="AC67837" s="28"/>
      <c r="AD67837" s="30"/>
      <c r="AE67837" s="30"/>
    </row>
    <row r="67838" spans="27:31" x14ac:dyDescent="0.25">
      <c r="AA67838" s="27"/>
      <c r="AC67838" s="28"/>
      <c r="AD67838" s="30"/>
      <c r="AE67838" s="30"/>
    </row>
    <row r="67839" spans="27:31" x14ac:dyDescent="0.25">
      <c r="AA67839" s="27"/>
      <c r="AC67839" s="28"/>
      <c r="AD67839" s="30"/>
      <c r="AE67839" s="30"/>
    </row>
    <row r="67840" spans="27:31" x14ac:dyDescent="0.25">
      <c r="AA67840" s="27"/>
      <c r="AC67840" s="28"/>
      <c r="AD67840" s="30"/>
      <c r="AE67840" s="30"/>
    </row>
    <row r="67841" spans="27:31" x14ac:dyDescent="0.25">
      <c r="AA67841" s="27"/>
      <c r="AC67841" s="28"/>
      <c r="AD67841" s="30"/>
      <c r="AE67841" s="30"/>
    </row>
    <row r="67842" spans="27:31" x14ac:dyDescent="0.25">
      <c r="AA67842" s="27"/>
      <c r="AC67842" s="28"/>
      <c r="AD67842" s="30"/>
      <c r="AE67842" s="30"/>
    </row>
    <row r="67843" spans="27:31" x14ac:dyDescent="0.25">
      <c r="AA67843" s="27"/>
      <c r="AC67843" s="28"/>
      <c r="AD67843" s="30"/>
      <c r="AE67843" s="30"/>
    </row>
    <row r="67844" spans="27:31" x14ac:dyDescent="0.25">
      <c r="AA67844" s="27"/>
      <c r="AC67844" s="28"/>
      <c r="AD67844" s="30"/>
      <c r="AE67844" s="30"/>
    </row>
    <row r="67845" spans="27:31" x14ac:dyDescent="0.25">
      <c r="AA67845" s="27"/>
      <c r="AC67845" s="28"/>
      <c r="AD67845" s="30"/>
      <c r="AE67845" s="30"/>
    </row>
    <row r="67846" spans="27:31" x14ac:dyDescent="0.25">
      <c r="AA67846" s="27"/>
      <c r="AC67846" s="28"/>
      <c r="AD67846" s="30"/>
      <c r="AE67846" s="30"/>
    </row>
    <row r="67847" spans="27:31" x14ac:dyDescent="0.25">
      <c r="AA67847" s="27"/>
      <c r="AC67847" s="28"/>
      <c r="AD67847" s="30"/>
      <c r="AE67847" s="30"/>
    </row>
    <row r="67848" spans="27:31" x14ac:dyDescent="0.25">
      <c r="AA67848" s="27"/>
      <c r="AC67848" s="28"/>
      <c r="AD67848" s="30"/>
      <c r="AE67848" s="30"/>
    </row>
    <row r="67849" spans="27:31" x14ac:dyDescent="0.25">
      <c r="AA67849" s="27"/>
      <c r="AC67849" s="28"/>
      <c r="AD67849" s="30"/>
      <c r="AE67849" s="30"/>
    </row>
    <row r="67850" spans="27:31" x14ac:dyDescent="0.25">
      <c r="AA67850" s="27"/>
      <c r="AC67850" s="28"/>
      <c r="AD67850" s="30"/>
      <c r="AE67850" s="30"/>
    </row>
    <row r="67851" spans="27:31" x14ac:dyDescent="0.25">
      <c r="AA67851" s="27"/>
      <c r="AC67851" s="28"/>
      <c r="AD67851" s="30"/>
      <c r="AE67851" s="30"/>
    </row>
    <row r="67852" spans="27:31" x14ac:dyDescent="0.25">
      <c r="AA67852" s="27"/>
      <c r="AC67852" s="28"/>
      <c r="AD67852" s="30"/>
      <c r="AE67852" s="30"/>
    </row>
    <row r="67853" spans="27:31" x14ac:dyDescent="0.25">
      <c r="AA67853" s="27"/>
      <c r="AC67853" s="28"/>
      <c r="AD67853" s="30"/>
      <c r="AE67853" s="30"/>
    </row>
    <row r="67854" spans="27:31" x14ac:dyDescent="0.25">
      <c r="AA67854" s="27"/>
      <c r="AC67854" s="28"/>
      <c r="AD67854" s="30"/>
      <c r="AE67854" s="30"/>
    </row>
    <row r="67855" spans="27:31" x14ac:dyDescent="0.25">
      <c r="AA67855" s="27"/>
      <c r="AC67855" s="28"/>
      <c r="AD67855" s="30"/>
      <c r="AE67855" s="30"/>
    </row>
    <row r="67856" spans="27:31" x14ac:dyDescent="0.25">
      <c r="AA67856" s="27"/>
      <c r="AC67856" s="28"/>
      <c r="AD67856" s="30"/>
      <c r="AE67856" s="30"/>
    </row>
    <row r="67857" spans="27:31" x14ac:dyDescent="0.25">
      <c r="AA67857" s="27"/>
      <c r="AC67857" s="28"/>
      <c r="AD67857" s="30"/>
      <c r="AE67857" s="30"/>
    </row>
    <row r="67858" spans="27:31" x14ac:dyDescent="0.25">
      <c r="AA67858" s="27"/>
      <c r="AC67858" s="28"/>
      <c r="AD67858" s="30"/>
      <c r="AE67858" s="30"/>
    </row>
    <row r="67859" spans="27:31" x14ac:dyDescent="0.25">
      <c r="AA67859" s="27"/>
      <c r="AC67859" s="28"/>
      <c r="AD67859" s="30"/>
      <c r="AE67859" s="30"/>
    </row>
    <row r="67860" spans="27:31" x14ac:dyDescent="0.25">
      <c r="AA67860" s="27"/>
      <c r="AC67860" s="28"/>
      <c r="AD67860" s="30"/>
      <c r="AE67860" s="30"/>
    </row>
    <row r="67861" spans="27:31" x14ac:dyDescent="0.25">
      <c r="AA67861" s="27"/>
      <c r="AC67861" s="28"/>
      <c r="AD67861" s="30"/>
      <c r="AE67861" s="30"/>
    </row>
    <row r="67862" spans="27:31" x14ac:dyDescent="0.25">
      <c r="AA67862" s="27"/>
      <c r="AC67862" s="28"/>
      <c r="AD67862" s="30"/>
      <c r="AE67862" s="30"/>
    </row>
    <row r="67863" spans="27:31" x14ac:dyDescent="0.25">
      <c r="AA67863" s="27"/>
      <c r="AC67863" s="28"/>
      <c r="AD67863" s="30"/>
      <c r="AE67863" s="30"/>
    </row>
    <row r="67864" spans="27:31" x14ac:dyDescent="0.25">
      <c r="AA67864" s="27"/>
      <c r="AC67864" s="28"/>
      <c r="AD67864" s="30"/>
      <c r="AE67864" s="30"/>
    </row>
    <row r="67865" spans="27:31" x14ac:dyDescent="0.25">
      <c r="AA67865" s="27"/>
      <c r="AC67865" s="28"/>
      <c r="AD67865" s="30"/>
      <c r="AE67865" s="30"/>
    </row>
    <row r="67866" spans="27:31" x14ac:dyDescent="0.25">
      <c r="AA67866" s="27"/>
      <c r="AC67866" s="28"/>
      <c r="AD67866" s="30"/>
      <c r="AE67866" s="30"/>
    </row>
    <row r="67867" spans="27:31" x14ac:dyDescent="0.25">
      <c r="AA67867" s="27"/>
      <c r="AC67867" s="28"/>
      <c r="AD67867" s="30"/>
      <c r="AE67867" s="30"/>
    </row>
    <row r="67868" spans="27:31" x14ac:dyDescent="0.25">
      <c r="AA67868" s="27"/>
      <c r="AC67868" s="28"/>
      <c r="AD67868" s="30"/>
      <c r="AE67868" s="30"/>
    </row>
    <row r="67869" spans="27:31" x14ac:dyDescent="0.25">
      <c r="AA67869" s="27"/>
      <c r="AC67869" s="28"/>
      <c r="AD67869" s="30"/>
      <c r="AE67869" s="30"/>
    </row>
    <row r="67870" spans="27:31" x14ac:dyDescent="0.25">
      <c r="AA67870" s="27"/>
      <c r="AC67870" s="28"/>
      <c r="AD67870" s="30"/>
      <c r="AE67870" s="30"/>
    </row>
    <row r="67871" spans="27:31" x14ac:dyDescent="0.25">
      <c r="AA67871" s="27"/>
      <c r="AC67871" s="28"/>
      <c r="AD67871" s="30"/>
      <c r="AE67871" s="30"/>
    </row>
    <row r="67872" spans="27:31" x14ac:dyDescent="0.25">
      <c r="AA67872" s="27"/>
      <c r="AC67872" s="28"/>
      <c r="AD67872" s="30"/>
      <c r="AE67872" s="30"/>
    </row>
    <row r="67873" spans="27:31" x14ac:dyDescent="0.25">
      <c r="AA67873" s="27"/>
      <c r="AC67873" s="28"/>
      <c r="AD67873" s="30"/>
      <c r="AE67873" s="30"/>
    </row>
    <row r="67874" spans="27:31" x14ac:dyDescent="0.25">
      <c r="AA67874" s="27"/>
      <c r="AC67874" s="28"/>
      <c r="AD67874" s="30"/>
      <c r="AE67874" s="30"/>
    </row>
    <row r="67875" spans="27:31" x14ac:dyDescent="0.25">
      <c r="AA67875" s="27"/>
      <c r="AC67875" s="28"/>
      <c r="AD67875" s="30"/>
      <c r="AE67875" s="30"/>
    </row>
    <row r="67876" spans="27:31" x14ac:dyDescent="0.25">
      <c r="AA67876" s="27"/>
      <c r="AC67876" s="28"/>
      <c r="AD67876" s="30"/>
      <c r="AE67876" s="30"/>
    </row>
    <row r="67877" spans="27:31" x14ac:dyDescent="0.25">
      <c r="AA67877" s="27"/>
      <c r="AC67877" s="28"/>
      <c r="AD67877" s="30"/>
      <c r="AE67877" s="30"/>
    </row>
    <row r="67878" spans="27:31" x14ac:dyDescent="0.25">
      <c r="AA67878" s="27"/>
      <c r="AC67878" s="28"/>
      <c r="AD67878" s="30"/>
      <c r="AE67878" s="30"/>
    </row>
    <row r="67879" spans="27:31" x14ac:dyDescent="0.25">
      <c r="AA67879" s="27"/>
      <c r="AC67879" s="28"/>
      <c r="AD67879" s="30"/>
      <c r="AE67879" s="30"/>
    </row>
    <row r="67880" spans="27:31" x14ac:dyDescent="0.25">
      <c r="AA67880" s="27"/>
      <c r="AC67880" s="28"/>
      <c r="AD67880" s="30"/>
      <c r="AE67880" s="30"/>
    </row>
    <row r="67881" spans="27:31" x14ac:dyDescent="0.25">
      <c r="AA67881" s="27"/>
      <c r="AC67881" s="28"/>
      <c r="AD67881" s="30"/>
      <c r="AE67881" s="30"/>
    </row>
    <row r="67882" spans="27:31" x14ac:dyDescent="0.25">
      <c r="AA67882" s="27"/>
      <c r="AC67882" s="28"/>
      <c r="AD67882" s="30"/>
      <c r="AE67882" s="30"/>
    </row>
    <row r="67883" spans="27:31" x14ac:dyDescent="0.25">
      <c r="AA67883" s="27"/>
      <c r="AC67883" s="28"/>
      <c r="AD67883" s="30"/>
      <c r="AE67883" s="30"/>
    </row>
    <row r="67884" spans="27:31" x14ac:dyDescent="0.25">
      <c r="AA67884" s="27"/>
      <c r="AC67884" s="28"/>
      <c r="AD67884" s="30"/>
      <c r="AE67884" s="30"/>
    </row>
    <row r="67885" spans="27:31" x14ac:dyDescent="0.25">
      <c r="AA67885" s="27"/>
      <c r="AC67885" s="28"/>
      <c r="AD67885" s="30"/>
      <c r="AE67885" s="30"/>
    </row>
    <row r="67886" spans="27:31" x14ac:dyDescent="0.25">
      <c r="AA67886" s="27"/>
      <c r="AC67886" s="28"/>
      <c r="AD67886" s="30"/>
      <c r="AE67886" s="30"/>
    </row>
    <row r="67887" spans="27:31" x14ac:dyDescent="0.25">
      <c r="AA67887" s="27"/>
      <c r="AC67887" s="28"/>
      <c r="AD67887" s="30"/>
      <c r="AE67887" s="30"/>
    </row>
    <row r="67888" spans="27:31" x14ac:dyDescent="0.25">
      <c r="AA67888" s="27"/>
      <c r="AC67888" s="28"/>
      <c r="AD67888" s="30"/>
      <c r="AE67888" s="30"/>
    </row>
    <row r="67889" spans="27:31" x14ac:dyDescent="0.25">
      <c r="AA67889" s="27"/>
      <c r="AC67889" s="28"/>
      <c r="AD67889" s="30"/>
      <c r="AE67889" s="30"/>
    </row>
    <row r="67890" spans="27:31" x14ac:dyDescent="0.25">
      <c r="AA67890" s="27"/>
      <c r="AC67890" s="28"/>
      <c r="AD67890" s="30"/>
      <c r="AE67890" s="30"/>
    </row>
    <row r="67891" spans="27:31" x14ac:dyDescent="0.25">
      <c r="AA67891" s="27"/>
      <c r="AC67891" s="28"/>
      <c r="AD67891" s="30"/>
      <c r="AE67891" s="30"/>
    </row>
    <row r="67892" spans="27:31" x14ac:dyDescent="0.25">
      <c r="AA67892" s="27"/>
      <c r="AC67892" s="28"/>
      <c r="AD67892" s="30"/>
      <c r="AE67892" s="30"/>
    </row>
    <row r="67893" spans="27:31" x14ac:dyDescent="0.25">
      <c r="AA67893" s="27"/>
      <c r="AC67893" s="28"/>
      <c r="AD67893" s="30"/>
      <c r="AE67893" s="30"/>
    </row>
    <row r="67894" spans="27:31" x14ac:dyDescent="0.25">
      <c r="AA67894" s="27"/>
      <c r="AC67894" s="28"/>
      <c r="AD67894" s="30"/>
      <c r="AE67894" s="30"/>
    </row>
    <row r="67895" spans="27:31" x14ac:dyDescent="0.25">
      <c r="AA67895" s="27"/>
      <c r="AC67895" s="28"/>
      <c r="AD67895" s="30"/>
      <c r="AE67895" s="30"/>
    </row>
    <row r="67896" spans="27:31" x14ac:dyDescent="0.25">
      <c r="AA67896" s="27"/>
      <c r="AC67896" s="28"/>
      <c r="AD67896" s="30"/>
      <c r="AE67896" s="30"/>
    </row>
    <row r="67897" spans="27:31" x14ac:dyDescent="0.25">
      <c r="AA67897" s="27"/>
      <c r="AC67897" s="28"/>
      <c r="AD67897" s="30"/>
      <c r="AE67897" s="30"/>
    </row>
    <row r="67898" spans="27:31" x14ac:dyDescent="0.25">
      <c r="AA67898" s="27"/>
      <c r="AC67898" s="28"/>
      <c r="AD67898" s="30"/>
      <c r="AE67898" s="30"/>
    </row>
    <row r="67899" spans="27:31" x14ac:dyDescent="0.25">
      <c r="AA67899" s="27"/>
      <c r="AC67899" s="28"/>
      <c r="AD67899" s="30"/>
      <c r="AE67899" s="30"/>
    </row>
    <row r="67900" spans="27:31" x14ac:dyDescent="0.25">
      <c r="AA67900" s="27"/>
      <c r="AC67900" s="28"/>
      <c r="AD67900" s="30"/>
      <c r="AE67900" s="30"/>
    </row>
    <row r="67901" spans="27:31" x14ac:dyDescent="0.25">
      <c r="AA67901" s="27"/>
      <c r="AC67901" s="28"/>
      <c r="AD67901" s="30"/>
      <c r="AE67901" s="30"/>
    </row>
    <row r="67902" spans="27:31" x14ac:dyDescent="0.25">
      <c r="AA67902" s="27"/>
      <c r="AC67902" s="28"/>
      <c r="AD67902" s="30"/>
      <c r="AE67902" s="30"/>
    </row>
    <row r="67903" spans="27:31" x14ac:dyDescent="0.25">
      <c r="AA67903" s="27"/>
      <c r="AC67903" s="28"/>
      <c r="AD67903" s="30"/>
      <c r="AE67903" s="30"/>
    </row>
    <row r="67904" spans="27:31" x14ac:dyDescent="0.25">
      <c r="AA67904" s="27"/>
      <c r="AC67904" s="28"/>
      <c r="AD67904" s="30"/>
      <c r="AE67904" s="30"/>
    </row>
    <row r="67905" spans="27:31" x14ac:dyDescent="0.25">
      <c r="AA67905" s="27"/>
      <c r="AC67905" s="28"/>
      <c r="AD67905" s="30"/>
      <c r="AE67905" s="30"/>
    </row>
    <row r="67906" spans="27:31" x14ac:dyDescent="0.25">
      <c r="AA67906" s="27"/>
      <c r="AC67906" s="28"/>
      <c r="AD67906" s="30"/>
      <c r="AE67906" s="30"/>
    </row>
    <row r="67907" spans="27:31" x14ac:dyDescent="0.25">
      <c r="AA67907" s="27"/>
      <c r="AC67907" s="28"/>
      <c r="AD67907" s="30"/>
      <c r="AE67907" s="30"/>
    </row>
    <row r="67908" spans="27:31" x14ac:dyDescent="0.25">
      <c r="AA67908" s="27"/>
      <c r="AC67908" s="28"/>
      <c r="AD67908" s="30"/>
      <c r="AE67908" s="30"/>
    </row>
    <row r="67909" spans="27:31" x14ac:dyDescent="0.25">
      <c r="AA67909" s="27"/>
      <c r="AC67909" s="28"/>
      <c r="AD67909" s="30"/>
      <c r="AE67909" s="30"/>
    </row>
    <row r="67910" spans="27:31" x14ac:dyDescent="0.25">
      <c r="AA67910" s="27"/>
      <c r="AC67910" s="28"/>
      <c r="AD67910" s="30"/>
      <c r="AE67910" s="30"/>
    </row>
    <row r="67911" spans="27:31" x14ac:dyDescent="0.25">
      <c r="AA67911" s="27"/>
      <c r="AC67911" s="28"/>
      <c r="AD67911" s="30"/>
      <c r="AE67911" s="30"/>
    </row>
    <row r="67912" spans="27:31" x14ac:dyDescent="0.25">
      <c r="AA67912" s="27"/>
      <c r="AC67912" s="28"/>
      <c r="AD67912" s="30"/>
      <c r="AE67912" s="30"/>
    </row>
    <row r="67913" spans="27:31" x14ac:dyDescent="0.25">
      <c r="AA67913" s="27"/>
      <c r="AC67913" s="28"/>
      <c r="AD67913" s="30"/>
      <c r="AE67913" s="30"/>
    </row>
    <row r="67914" spans="27:31" x14ac:dyDescent="0.25">
      <c r="AA67914" s="27"/>
      <c r="AC67914" s="28"/>
      <c r="AD67914" s="30"/>
      <c r="AE67914" s="30"/>
    </row>
    <row r="67915" spans="27:31" x14ac:dyDescent="0.25">
      <c r="AA67915" s="27"/>
      <c r="AC67915" s="28"/>
      <c r="AD67915" s="30"/>
      <c r="AE67915" s="30"/>
    </row>
    <row r="67916" spans="27:31" x14ac:dyDescent="0.25">
      <c r="AA67916" s="27"/>
      <c r="AC67916" s="28"/>
      <c r="AD67916" s="30"/>
      <c r="AE67916" s="30"/>
    </row>
    <row r="67917" spans="27:31" x14ac:dyDescent="0.25">
      <c r="AA67917" s="27"/>
      <c r="AC67917" s="28"/>
      <c r="AD67917" s="30"/>
      <c r="AE67917" s="30"/>
    </row>
    <row r="67918" spans="27:31" x14ac:dyDescent="0.25">
      <c r="AA67918" s="27"/>
      <c r="AC67918" s="28"/>
      <c r="AD67918" s="30"/>
      <c r="AE67918" s="30"/>
    </row>
    <row r="67919" spans="27:31" x14ac:dyDescent="0.25">
      <c r="AA67919" s="27"/>
      <c r="AC67919" s="28"/>
      <c r="AD67919" s="30"/>
      <c r="AE67919" s="30"/>
    </row>
    <row r="67920" spans="27:31" x14ac:dyDescent="0.25">
      <c r="AA67920" s="27"/>
      <c r="AC67920" s="28"/>
      <c r="AD67920" s="30"/>
      <c r="AE67920" s="30"/>
    </row>
    <row r="67921" spans="27:31" x14ac:dyDescent="0.25">
      <c r="AA67921" s="27"/>
      <c r="AC67921" s="28"/>
      <c r="AD67921" s="30"/>
      <c r="AE67921" s="30"/>
    </row>
    <row r="67922" spans="27:31" x14ac:dyDescent="0.25">
      <c r="AA67922" s="27"/>
      <c r="AC67922" s="28"/>
      <c r="AD67922" s="30"/>
      <c r="AE67922" s="30"/>
    </row>
    <row r="67923" spans="27:31" x14ac:dyDescent="0.25">
      <c r="AA67923" s="27"/>
      <c r="AC67923" s="28"/>
      <c r="AD67923" s="30"/>
      <c r="AE67923" s="30"/>
    </row>
    <row r="67924" spans="27:31" x14ac:dyDescent="0.25">
      <c r="AA67924" s="27"/>
      <c r="AC67924" s="28"/>
      <c r="AD67924" s="30"/>
      <c r="AE67924" s="30"/>
    </row>
    <row r="67925" spans="27:31" x14ac:dyDescent="0.25">
      <c r="AA67925" s="27"/>
      <c r="AC67925" s="28"/>
      <c r="AD67925" s="30"/>
      <c r="AE67925" s="30"/>
    </row>
    <row r="67926" spans="27:31" x14ac:dyDescent="0.25">
      <c r="AA67926" s="27"/>
      <c r="AC67926" s="28"/>
      <c r="AD67926" s="30"/>
      <c r="AE67926" s="30"/>
    </row>
    <row r="67927" spans="27:31" x14ac:dyDescent="0.25">
      <c r="AA67927" s="27"/>
      <c r="AC67927" s="28"/>
      <c r="AD67927" s="30"/>
      <c r="AE67927" s="30"/>
    </row>
    <row r="67928" spans="27:31" x14ac:dyDescent="0.25">
      <c r="AA67928" s="27"/>
      <c r="AC67928" s="28"/>
      <c r="AD67928" s="30"/>
      <c r="AE67928" s="30"/>
    </row>
    <row r="67929" spans="27:31" x14ac:dyDescent="0.25">
      <c r="AA67929" s="27"/>
      <c r="AC67929" s="28"/>
      <c r="AD67929" s="30"/>
      <c r="AE67929" s="30"/>
    </row>
    <row r="67930" spans="27:31" x14ac:dyDescent="0.25">
      <c r="AA67930" s="27"/>
      <c r="AC67930" s="28"/>
      <c r="AD67930" s="30"/>
      <c r="AE67930" s="30"/>
    </row>
    <row r="67931" spans="27:31" x14ac:dyDescent="0.25">
      <c r="AA67931" s="27"/>
      <c r="AC67931" s="28"/>
      <c r="AD67931" s="30"/>
      <c r="AE67931" s="30"/>
    </row>
    <row r="67932" spans="27:31" x14ac:dyDescent="0.25">
      <c r="AA67932" s="27"/>
      <c r="AC67932" s="28"/>
      <c r="AD67932" s="30"/>
      <c r="AE67932" s="30"/>
    </row>
    <row r="67933" spans="27:31" x14ac:dyDescent="0.25">
      <c r="AA67933" s="27"/>
      <c r="AC67933" s="28"/>
      <c r="AD67933" s="30"/>
      <c r="AE67933" s="30"/>
    </row>
    <row r="67934" spans="27:31" x14ac:dyDescent="0.25">
      <c r="AA67934" s="27"/>
      <c r="AC67934" s="28"/>
      <c r="AD67934" s="30"/>
      <c r="AE67934" s="30"/>
    </row>
    <row r="67935" spans="27:31" x14ac:dyDescent="0.25">
      <c r="AA67935" s="27"/>
      <c r="AC67935" s="28"/>
      <c r="AD67935" s="30"/>
      <c r="AE67935" s="30"/>
    </row>
    <row r="67936" spans="27:31" x14ac:dyDescent="0.25">
      <c r="AA67936" s="27"/>
      <c r="AC67936" s="28"/>
      <c r="AD67936" s="30"/>
      <c r="AE67936" s="30"/>
    </row>
    <row r="67937" spans="27:31" x14ac:dyDescent="0.25">
      <c r="AA67937" s="27"/>
      <c r="AC67937" s="28"/>
      <c r="AD67937" s="30"/>
      <c r="AE67937" s="30"/>
    </row>
    <row r="67938" spans="27:31" x14ac:dyDescent="0.25">
      <c r="AA67938" s="27"/>
      <c r="AC67938" s="28"/>
      <c r="AD67938" s="30"/>
      <c r="AE67938" s="30"/>
    </row>
    <row r="67939" spans="27:31" x14ac:dyDescent="0.25">
      <c r="AA67939" s="27"/>
      <c r="AC67939" s="28"/>
      <c r="AD67939" s="30"/>
      <c r="AE67939" s="30"/>
    </row>
    <row r="67940" spans="27:31" x14ac:dyDescent="0.25">
      <c r="AA67940" s="27"/>
      <c r="AC67940" s="28"/>
      <c r="AD67940" s="30"/>
      <c r="AE67940" s="30"/>
    </row>
    <row r="67941" spans="27:31" x14ac:dyDescent="0.25">
      <c r="AA67941" s="27"/>
      <c r="AC67941" s="28"/>
      <c r="AD67941" s="30"/>
      <c r="AE67941" s="30"/>
    </row>
    <row r="67942" spans="27:31" x14ac:dyDescent="0.25">
      <c r="AA67942" s="27"/>
      <c r="AC67942" s="28"/>
      <c r="AD67942" s="30"/>
      <c r="AE67942" s="30"/>
    </row>
    <row r="67943" spans="27:31" x14ac:dyDescent="0.25">
      <c r="AA67943" s="27"/>
      <c r="AC67943" s="28"/>
      <c r="AD67943" s="30"/>
      <c r="AE67943" s="30"/>
    </row>
    <row r="67944" spans="27:31" x14ac:dyDescent="0.25">
      <c r="AA67944" s="27"/>
      <c r="AC67944" s="28"/>
      <c r="AD67944" s="30"/>
      <c r="AE67944" s="30"/>
    </row>
    <row r="67945" spans="27:31" x14ac:dyDescent="0.25">
      <c r="AA67945" s="27"/>
      <c r="AC67945" s="28"/>
      <c r="AD67945" s="30"/>
      <c r="AE67945" s="30"/>
    </row>
    <row r="67946" spans="27:31" x14ac:dyDescent="0.25">
      <c r="AA67946" s="27"/>
      <c r="AC67946" s="28"/>
      <c r="AD67946" s="30"/>
      <c r="AE67946" s="30"/>
    </row>
    <row r="67947" spans="27:31" x14ac:dyDescent="0.25">
      <c r="AA67947" s="27"/>
      <c r="AC67947" s="28"/>
      <c r="AD67947" s="30"/>
      <c r="AE67947" s="30"/>
    </row>
    <row r="67948" spans="27:31" x14ac:dyDescent="0.25">
      <c r="AA67948" s="27"/>
      <c r="AC67948" s="28"/>
      <c r="AD67948" s="30"/>
      <c r="AE67948" s="30"/>
    </row>
    <row r="67949" spans="27:31" x14ac:dyDescent="0.25">
      <c r="AA67949" s="27"/>
      <c r="AC67949" s="28"/>
      <c r="AD67949" s="30"/>
      <c r="AE67949" s="30"/>
    </row>
    <row r="67950" spans="27:31" x14ac:dyDescent="0.25">
      <c r="AA67950" s="27"/>
      <c r="AC67950" s="28"/>
      <c r="AD67950" s="30"/>
      <c r="AE67950" s="30"/>
    </row>
    <row r="67951" spans="27:31" x14ac:dyDescent="0.25">
      <c r="AA67951" s="27"/>
      <c r="AC67951" s="28"/>
      <c r="AD67951" s="30"/>
      <c r="AE67951" s="30"/>
    </row>
    <row r="67952" spans="27:31" x14ac:dyDescent="0.25">
      <c r="AA67952" s="27"/>
      <c r="AC67952" s="28"/>
      <c r="AD67952" s="30"/>
      <c r="AE67952" s="30"/>
    </row>
    <row r="67953" spans="27:31" x14ac:dyDescent="0.25">
      <c r="AA67953" s="27"/>
      <c r="AC67953" s="28"/>
      <c r="AD67953" s="30"/>
      <c r="AE67953" s="30"/>
    </row>
    <row r="67954" spans="27:31" x14ac:dyDescent="0.25">
      <c r="AA67954" s="27"/>
      <c r="AC67954" s="28"/>
      <c r="AD67954" s="30"/>
      <c r="AE67954" s="30"/>
    </row>
    <row r="67955" spans="27:31" x14ac:dyDescent="0.25">
      <c r="AA67955" s="27"/>
      <c r="AC67955" s="28"/>
      <c r="AD67955" s="30"/>
      <c r="AE67955" s="30"/>
    </row>
    <row r="67956" spans="27:31" x14ac:dyDescent="0.25">
      <c r="AA67956" s="27"/>
      <c r="AC67956" s="28"/>
      <c r="AD67956" s="30"/>
      <c r="AE67956" s="30"/>
    </row>
    <row r="67957" spans="27:31" x14ac:dyDescent="0.25">
      <c r="AA67957" s="27"/>
      <c r="AC67957" s="28"/>
      <c r="AD67957" s="30"/>
      <c r="AE67957" s="30"/>
    </row>
    <row r="67958" spans="27:31" x14ac:dyDescent="0.25">
      <c r="AA67958" s="27"/>
      <c r="AC67958" s="28"/>
      <c r="AD67958" s="30"/>
      <c r="AE67958" s="30"/>
    </row>
    <row r="67959" spans="27:31" x14ac:dyDescent="0.25">
      <c r="AA67959" s="27"/>
      <c r="AC67959" s="28"/>
      <c r="AD67959" s="30"/>
      <c r="AE67959" s="30"/>
    </row>
    <row r="67960" spans="27:31" x14ac:dyDescent="0.25">
      <c r="AA67960" s="27"/>
      <c r="AC67960" s="28"/>
      <c r="AD67960" s="30"/>
      <c r="AE67960" s="30"/>
    </row>
    <row r="67961" spans="27:31" x14ac:dyDescent="0.25">
      <c r="AA67961" s="27"/>
      <c r="AC67961" s="28"/>
      <c r="AD67961" s="30"/>
      <c r="AE67961" s="30"/>
    </row>
    <row r="67962" spans="27:31" x14ac:dyDescent="0.25">
      <c r="AA67962" s="27"/>
      <c r="AC67962" s="28"/>
      <c r="AD67962" s="30"/>
      <c r="AE67962" s="30"/>
    </row>
    <row r="67963" spans="27:31" x14ac:dyDescent="0.25">
      <c r="AA67963" s="27"/>
      <c r="AC67963" s="28"/>
      <c r="AD67963" s="30"/>
      <c r="AE67963" s="30"/>
    </row>
    <row r="67964" spans="27:31" x14ac:dyDescent="0.25">
      <c r="AA67964" s="27"/>
      <c r="AC67964" s="28"/>
      <c r="AD67964" s="30"/>
      <c r="AE67964" s="30"/>
    </row>
    <row r="67965" spans="27:31" x14ac:dyDescent="0.25">
      <c r="AA67965" s="27"/>
      <c r="AC67965" s="28"/>
      <c r="AD67965" s="30"/>
      <c r="AE67965" s="30"/>
    </row>
    <row r="67966" spans="27:31" x14ac:dyDescent="0.25">
      <c r="AA67966" s="27"/>
      <c r="AC67966" s="28"/>
      <c r="AD67966" s="30"/>
      <c r="AE67966" s="30"/>
    </row>
    <row r="67967" spans="27:31" x14ac:dyDescent="0.25">
      <c r="AA67967" s="27"/>
      <c r="AC67967" s="28"/>
      <c r="AD67967" s="30"/>
      <c r="AE67967" s="30"/>
    </row>
    <row r="67968" spans="27:31" x14ac:dyDescent="0.25">
      <c r="AA67968" s="27"/>
      <c r="AC67968" s="28"/>
      <c r="AD67968" s="30"/>
      <c r="AE67968" s="30"/>
    </row>
    <row r="67969" spans="27:31" x14ac:dyDescent="0.25">
      <c r="AA67969" s="27"/>
      <c r="AC67969" s="28"/>
      <c r="AD67969" s="30"/>
      <c r="AE67969" s="30"/>
    </row>
    <row r="67970" spans="27:31" x14ac:dyDescent="0.25">
      <c r="AA67970" s="27"/>
      <c r="AC67970" s="28"/>
      <c r="AD67970" s="30"/>
      <c r="AE67970" s="30"/>
    </row>
    <row r="67971" spans="27:31" x14ac:dyDescent="0.25">
      <c r="AA67971" s="27"/>
      <c r="AC67971" s="28"/>
      <c r="AD67971" s="30"/>
      <c r="AE67971" s="30"/>
    </row>
    <row r="67972" spans="27:31" x14ac:dyDescent="0.25">
      <c r="AA67972" s="27"/>
      <c r="AC67972" s="28"/>
      <c r="AD67972" s="30"/>
      <c r="AE67972" s="30"/>
    </row>
    <row r="67973" spans="27:31" x14ac:dyDescent="0.25">
      <c r="AA67973" s="27"/>
      <c r="AC67973" s="28"/>
      <c r="AD67973" s="30"/>
      <c r="AE67973" s="30"/>
    </row>
    <row r="67974" spans="27:31" x14ac:dyDescent="0.25">
      <c r="AA67974" s="27"/>
      <c r="AC67974" s="28"/>
      <c r="AD67974" s="30"/>
      <c r="AE67974" s="30"/>
    </row>
    <row r="67975" spans="27:31" x14ac:dyDescent="0.25">
      <c r="AA67975" s="27"/>
      <c r="AC67975" s="28"/>
      <c r="AD67975" s="30"/>
      <c r="AE67975" s="30"/>
    </row>
    <row r="67976" spans="27:31" x14ac:dyDescent="0.25">
      <c r="AA67976" s="27"/>
      <c r="AC67976" s="28"/>
      <c r="AD67976" s="30"/>
      <c r="AE67976" s="30"/>
    </row>
    <row r="67977" spans="27:31" x14ac:dyDescent="0.25">
      <c r="AA67977" s="27"/>
      <c r="AC67977" s="28"/>
      <c r="AD67977" s="30"/>
      <c r="AE67977" s="30"/>
    </row>
    <row r="67978" spans="27:31" x14ac:dyDescent="0.25">
      <c r="AA67978" s="27"/>
      <c r="AC67978" s="28"/>
      <c r="AD67978" s="30"/>
      <c r="AE67978" s="30"/>
    </row>
    <row r="67979" spans="27:31" x14ac:dyDescent="0.25">
      <c r="AA67979" s="27"/>
      <c r="AC67979" s="28"/>
      <c r="AD67979" s="30"/>
      <c r="AE67979" s="30"/>
    </row>
    <row r="67980" spans="27:31" x14ac:dyDescent="0.25">
      <c r="AA67980" s="27"/>
      <c r="AC67980" s="28"/>
      <c r="AD67980" s="30"/>
      <c r="AE67980" s="30"/>
    </row>
    <row r="67981" spans="27:31" x14ac:dyDescent="0.25">
      <c r="AA67981" s="27"/>
      <c r="AC67981" s="28"/>
      <c r="AD67981" s="30"/>
      <c r="AE67981" s="30"/>
    </row>
    <row r="67982" spans="27:31" x14ac:dyDescent="0.25">
      <c r="AA67982" s="27"/>
      <c r="AC67982" s="28"/>
      <c r="AD67982" s="30"/>
      <c r="AE67982" s="30"/>
    </row>
    <row r="67983" spans="27:31" x14ac:dyDescent="0.25">
      <c r="AA67983" s="27"/>
      <c r="AC67983" s="28"/>
      <c r="AD67983" s="30"/>
      <c r="AE67983" s="30"/>
    </row>
    <row r="67984" spans="27:31" x14ac:dyDescent="0.25">
      <c r="AA67984" s="27"/>
      <c r="AC67984" s="28"/>
      <c r="AD67984" s="30"/>
      <c r="AE67984" s="30"/>
    </row>
    <row r="67985" spans="27:31" x14ac:dyDescent="0.25">
      <c r="AA67985" s="27"/>
      <c r="AC67985" s="28"/>
      <c r="AD67985" s="30"/>
      <c r="AE67985" s="30"/>
    </row>
    <row r="67986" spans="27:31" x14ac:dyDescent="0.25">
      <c r="AA67986" s="27"/>
      <c r="AC67986" s="28"/>
      <c r="AD67986" s="30"/>
      <c r="AE67986" s="30"/>
    </row>
    <row r="67987" spans="27:31" x14ac:dyDescent="0.25">
      <c r="AA67987" s="27"/>
      <c r="AC67987" s="28"/>
      <c r="AD67987" s="30"/>
      <c r="AE67987" s="30"/>
    </row>
    <row r="67988" spans="27:31" x14ac:dyDescent="0.25">
      <c r="AA67988" s="27"/>
      <c r="AC67988" s="28"/>
      <c r="AD67988" s="30"/>
      <c r="AE67988" s="30"/>
    </row>
    <row r="67989" spans="27:31" x14ac:dyDescent="0.25">
      <c r="AA67989" s="27"/>
      <c r="AC67989" s="28"/>
      <c r="AD67989" s="30"/>
      <c r="AE67989" s="30"/>
    </row>
    <row r="67990" spans="27:31" x14ac:dyDescent="0.25">
      <c r="AA67990" s="27"/>
      <c r="AC67990" s="28"/>
      <c r="AD67990" s="30"/>
      <c r="AE67990" s="30"/>
    </row>
    <row r="67991" spans="27:31" x14ac:dyDescent="0.25">
      <c r="AA67991" s="27"/>
      <c r="AC67991" s="28"/>
      <c r="AD67991" s="30"/>
      <c r="AE67991" s="30"/>
    </row>
    <row r="67992" spans="27:31" x14ac:dyDescent="0.25">
      <c r="AA67992" s="27"/>
      <c r="AC67992" s="28"/>
      <c r="AD67992" s="30"/>
      <c r="AE67992" s="30"/>
    </row>
    <row r="67993" spans="27:31" x14ac:dyDescent="0.25">
      <c r="AA67993" s="27"/>
      <c r="AC67993" s="28"/>
      <c r="AD67993" s="30"/>
      <c r="AE67993" s="30"/>
    </row>
    <row r="67994" spans="27:31" x14ac:dyDescent="0.25">
      <c r="AA67994" s="27"/>
      <c r="AC67994" s="28"/>
      <c r="AD67994" s="30"/>
      <c r="AE67994" s="30"/>
    </row>
    <row r="67995" spans="27:31" x14ac:dyDescent="0.25">
      <c r="AA67995" s="27"/>
      <c r="AC67995" s="28"/>
      <c r="AD67995" s="30"/>
      <c r="AE67995" s="30"/>
    </row>
    <row r="67996" spans="27:31" x14ac:dyDescent="0.25">
      <c r="AA67996" s="27"/>
      <c r="AC67996" s="28"/>
      <c r="AD67996" s="30"/>
      <c r="AE67996" s="30"/>
    </row>
    <row r="67997" spans="27:31" x14ac:dyDescent="0.25">
      <c r="AA67997" s="27"/>
      <c r="AC67997" s="28"/>
      <c r="AD67997" s="30"/>
      <c r="AE67997" s="30"/>
    </row>
    <row r="67998" spans="27:31" x14ac:dyDescent="0.25">
      <c r="AA67998" s="27"/>
      <c r="AC67998" s="28"/>
      <c r="AD67998" s="30"/>
      <c r="AE67998" s="30"/>
    </row>
    <row r="67999" spans="27:31" x14ac:dyDescent="0.25">
      <c r="AA67999" s="27"/>
      <c r="AC67999" s="28"/>
      <c r="AD67999" s="30"/>
      <c r="AE67999" s="30"/>
    </row>
    <row r="68000" spans="27:31" x14ac:dyDescent="0.25">
      <c r="AA68000" s="27"/>
      <c r="AC68000" s="28"/>
      <c r="AD68000" s="30"/>
      <c r="AE68000" s="30"/>
    </row>
    <row r="68001" spans="27:31" x14ac:dyDescent="0.25">
      <c r="AA68001" s="27"/>
      <c r="AC68001" s="28"/>
      <c r="AD68001" s="30"/>
      <c r="AE68001" s="30"/>
    </row>
    <row r="68002" spans="27:31" x14ac:dyDescent="0.25">
      <c r="AA68002" s="27"/>
      <c r="AC68002" s="28"/>
      <c r="AD68002" s="30"/>
      <c r="AE68002" s="30"/>
    </row>
    <row r="68003" spans="27:31" x14ac:dyDescent="0.25">
      <c r="AA68003" s="27"/>
      <c r="AC68003" s="28"/>
      <c r="AD68003" s="30"/>
      <c r="AE68003" s="30"/>
    </row>
    <row r="68004" spans="27:31" x14ac:dyDescent="0.25">
      <c r="AA68004" s="27"/>
      <c r="AC68004" s="28"/>
      <c r="AD68004" s="30"/>
      <c r="AE68004" s="30"/>
    </row>
    <row r="68005" spans="27:31" x14ac:dyDescent="0.25">
      <c r="AA68005" s="27"/>
      <c r="AC68005" s="28"/>
      <c r="AD68005" s="30"/>
      <c r="AE68005" s="30"/>
    </row>
    <row r="68006" spans="27:31" x14ac:dyDescent="0.25">
      <c r="AA68006" s="27"/>
      <c r="AC68006" s="28"/>
      <c r="AD68006" s="30"/>
      <c r="AE68006" s="30"/>
    </row>
    <row r="68007" spans="27:31" x14ac:dyDescent="0.25">
      <c r="AA68007" s="27"/>
      <c r="AC68007" s="28"/>
      <c r="AD68007" s="30"/>
      <c r="AE68007" s="30"/>
    </row>
    <row r="68008" spans="27:31" x14ac:dyDescent="0.25">
      <c r="AA68008" s="27"/>
      <c r="AC68008" s="28"/>
      <c r="AD68008" s="30"/>
      <c r="AE68008" s="30"/>
    </row>
    <row r="68009" spans="27:31" x14ac:dyDescent="0.25">
      <c r="AA68009" s="27"/>
      <c r="AC68009" s="28"/>
      <c r="AD68009" s="30"/>
      <c r="AE68009" s="30"/>
    </row>
    <row r="68010" spans="27:31" x14ac:dyDescent="0.25">
      <c r="AA68010" s="27"/>
      <c r="AC68010" s="28"/>
      <c r="AD68010" s="30"/>
      <c r="AE68010" s="30"/>
    </row>
    <row r="68011" spans="27:31" x14ac:dyDescent="0.25">
      <c r="AA68011" s="27"/>
      <c r="AC68011" s="28"/>
      <c r="AD68011" s="30"/>
      <c r="AE68011" s="30"/>
    </row>
    <row r="68012" spans="27:31" x14ac:dyDescent="0.25">
      <c r="AA68012" s="27"/>
      <c r="AC68012" s="28"/>
      <c r="AD68012" s="30"/>
      <c r="AE68012" s="30"/>
    </row>
    <row r="68013" spans="27:31" x14ac:dyDescent="0.25">
      <c r="AA68013" s="27"/>
      <c r="AC68013" s="28"/>
      <c r="AD68013" s="30"/>
      <c r="AE68013" s="30"/>
    </row>
    <row r="68014" spans="27:31" x14ac:dyDescent="0.25">
      <c r="AA68014" s="27"/>
      <c r="AC68014" s="28"/>
      <c r="AD68014" s="30"/>
      <c r="AE68014" s="30"/>
    </row>
    <row r="68015" spans="27:31" x14ac:dyDescent="0.25">
      <c r="AA68015" s="27"/>
      <c r="AC68015" s="28"/>
      <c r="AD68015" s="30"/>
      <c r="AE68015" s="30"/>
    </row>
    <row r="68016" spans="27:31" x14ac:dyDescent="0.25">
      <c r="AA68016" s="27"/>
      <c r="AC68016" s="28"/>
      <c r="AD68016" s="30"/>
      <c r="AE68016" s="30"/>
    </row>
    <row r="68017" spans="27:31" x14ac:dyDescent="0.25">
      <c r="AA68017" s="27"/>
      <c r="AC68017" s="28"/>
      <c r="AD68017" s="30"/>
      <c r="AE68017" s="30"/>
    </row>
    <row r="68018" spans="27:31" x14ac:dyDescent="0.25">
      <c r="AA68018" s="27"/>
      <c r="AC68018" s="28"/>
      <c r="AD68018" s="30"/>
      <c r="AE68018" s="30"/>
    </row>
    <row r="68019" spans="27:31" x14ac:dyDescent="0.25">
      <c r="AA68019" s="27"/>
      <c r="AC68019" s="28"/>
      <c r="AD68019" s="30"/>
      <c r="AE68019" s="30"/>
    </row>
    <row r="68020" spans="27:31" x14ac:dyDescent="0.25">
      <c r="AA68020" s="27"/>
      <c r="AC68020" s="28"/>
      <c r="AD68020" s="30"/>
      <c r="AE68020" s="30"/>
    </row>
    <row r="68021" spans="27:31" x14ac:dyDescent="0.25">
      <c r="AA68021" s="27"/>
      <c r="AC68021" s="28"/>
      <c r="AD68021" s="30"/>
      <c r="AE68021" s="30"/>
    </row>
    <row r="68022" spans="27:31" x14ac:dyDescent="0.25">
      <c r="AA68022" s="27"/>
      <c r="AC68022" s="28"/>
      <c r="AD68022" s="30"/>
      <c r="AE68022" s="30"/>
    </row>
    <row r="68023" spans="27:31" x14ac:dyDescent="0.25">
      <c r="AA68023" s="27"/>
      <c r="AC68023" s="28"/>
      <c r="AD68023" s="30"/>
      <c r="AE68023" s="30"/>
    </row>
    <row r="68024" spans="27:31" x14ac:dyDescent="0.25">
      <c r="AA68024" s="27"/>
      <c r="AC68024" s="28"/>
      <c r="AD68024" s="30"/>
      <c r="AE68024" s="30"/>
    </row>
    <row r="68025" spans="27:31" x14ac:dyDescent="0.25">
      <c r="AA68025" s="27"/>
      <c r="AC68025" s="28"/>
      <c r="AD68025" s="30"/>
      <c r="AE68025" s="30"/>
    </row>
    <row r="68026" spans="27:31" x14ac:dyDescent="0.25">
      <c r="AA68026" s="27"/>
      <c r="AC68026" s="28"/>
      <c r="AD68026" s="30"/>
      <c r="AE68026" s="30"/>
    </row>
    <row r="68027" spans="27:31" x14ac:dyDescent="0.25">
      <c r="AA68027" s="27"/>
      <c r="AC68027" s="28"/>
      <c r="AD68027" s="30"/>
      <c r="AE68027" s="30"/>
    </row>
    <row r="68028" spans="27:31" x14ac:dyDescent="0.25">
      <c r="AA68028" s="27"/>
      <c r="AC68028" s="28"/>
      <c r="AD68028" s="30"/>
      <c r="AE68028" s="30"/>
    </row>
    <row r="68029" spans="27:31" x14ac:dyDescent="0.25">
      <c r="AA68029" s="27"/>
      <c r="AC68029" s="28"/>
      <c r="AD68029" s="30"/>
      <c r="AE68029" s="30"/>
    </row>
    <row r="68030" spans="27:31" x14ac:dyDescent="0.25">
      <c r="AA68030" s="27"/>
      <c r="AC68030" s="28"/>
      <c r="AD68030" s="30"/>
      <c r="AE68030" s="30"/>
    </row>
    <row r="68031" spans="27:31" x14ac:dyDescent="0.25">
      <c r="AA68031" s="27"/>
      <c r="AC68031" s="28"/>
      <c r="AD68031" s="30"/>
      <c r="AE68031" s="30"/>
    </row>
    <row r="68032" spans="27:31" x14ac:dyDescent="0.25">
      <c r="AA68032" s="27"/>
      <c r="AC68032" s="28"/>
      <c r="AD68032" s="30"/>
      <c r="AE68032" s="30"/>
    </row>
    <row r="68033" spans="27:31" x14ac:dyDescent="0.25">
      <c r="AA68033" s="27"/>
      <c r="AC68033" s="28"/>
      <c r="AD68033" s="30"/>
      <c r="AE68033" s="30"/>
    </row>
    <row r="68034" spans="27:31" x14ac:dyDescent="0.25">
      <c r="AA68034" s="27"/>
      <c r="AC68034" s="28"/>
      <c r="AD68034" s="30"/>
      <c r="AE68034" s="30"/>
    </row>
    <row r="68035" spans="27:31" x14ac:dyDescent="0.25">
      <c r="AA68035" s="27"/>
      <c r="AC68035" s="28"/>
      <c r="AD68035" s="30"/>
      <c r="AE68035" s="30"/>
    </row>
    <row r="68036" spans="27:31" x14ac:dyDescent="0.25">
      <c r="AA68036" s="27"/>
      <c r="AC68036" s="28"/>
      <c r="AD68036" s="30"/>
      <c r="AE68036" s="30"/>
    </row>
    <row r="68037" spans="27:31" x14ac:dyDescent="0.25">
      <c r="AA68037" s="27"/>
      <c r="AC68037" s="28"/>
      <c r="AD68037" s="30"/>
      <c r="AE68037" s="30"/>
    </row>
    <row r="68038" spans="27:31" x14ac:dyDescent="0.25">
      <c r="AA68038" s="27"/>
      <c r="AC68038" s="28"/>
      <c r="AD68038" s="30"/>
      <c r="AE68038" s="30"/>
    </row>
    <row r="68039" spans="27:31" x14ac:dyDescent="0.25">
      <c r="AA68039" s="27"/>
      <c r="AC68039" s="28"/>
      <c r="AD68039" s="30"/>
      <c r="AE68039" s="30"/>
    </row>
    <row r="68040" spans="27:31" x14ac:dyDescent="0.25">
      <c r="AA68040" s="27"/>
      <c r="AC68040" s="28"/>
      <c r="AD68040" s="30"/>
      <c r="AE68040" s="30"/>
    </row>
    <row r="68041" spans="27:31" x14ac:dyDescent="0.25">
      <c r="AA68041" s="27"/>
      <c r="AC68041" s="28"/>
      <c r="AD68041" s="30"/>
      <c r="AE68041" s="30"/>
    </row>
    <row r="68042" spans="27:31" x14ac:dyDescent="0.25">
      <c r="AA68042" s="27"/>
      <c r="AC68042" s="28"/>
      <c r="AD68042" s="30"/>
      <c r="AE68042" s="30"/>
    </row>
    <row r="68043" spans="27:31" x14ac:dyDescent="0.25">
      <c r="AA68043" s="27"/>
      <c r="AC68043" s="28"/>
      <c r="AD68043" s="30"/>
      <c r="AE68043" s="30"/>
    </row>
    <row r="68044" spans="27:31" x14ac:dyDescent="0.25">
      <c r="AA68044" s="27"/>
      <c r="AC68044" s="28"/>
      <c r="AD68044" s="30"/>
      <c r="AE68044" s="30"/>
    </row>
    <row r="68045" spans="27:31" x14ac:dyDescent="0.25">
      <c r="AA68045" s="27"/>
      <c r="AC68045" s="28"/>
      <c r="AD68045" s="30"/>
      <c r="AE68045" s="30"/>
    </row>
    <row r="68046" spans="27:31" x14ac:dyDescent="0.25">
      <c r="AA68046" s="27"/>
      <c r="AC68046" s="28"/>
      <c r="AD68046" s="30"/>
      <c r="AE68046" s="30"/>
    </row>
    <row r="68047" spans="27:31" x14ac:dyDescent="0.25">
      <c r="AA68047" s="27"/>
      <c r="AC68047" s="28"/>
      <c r="AD68047" s="30"/>
      <c r="AE68047" s="30"/>
    </row>
    <row r="68048" spans="27:31" x14ac:dyDescent="0.25">
      <c r="AA68048" s="27"/>
      <c r="AC68048" s="28"/>
      <c r="AD68048" s="30"/>
      <c r="AE68048" s="30"/>
    </row>
    <row r="68049" spans="27:31" x14ac:dyDescent="0.25">
      <c r="AA68049" s="27"/>
      <c r="AC68049" s="28"/>
      <c r="AD68049" s="30"/>
      <c r="AE68049" s="30"/>
    </row>
    <row r="68050" spans="27:31" x14ac:dyDescent="0.25">
      <c r="AA68050" s="27"/>
      <c r="AC68050" s="28"/>
      <c r="AD68050" s="30"/>
      <c r="AE68050" s="30"/>
    </row>
    <row r="68051" spans="27:31" x14ac:dyDescent="0.25">
      <c r="AA68051" s="27"/>
      <c r="AC68051" s="28"/>
      <c r="AD68051" s="30"/>
      <c r="AE68051" s="30"/>
    </row>
    <row r="68052" spans="27:31" x14ac:dyDescent="0.25">
      <c r="AA68052" s="27"/>
      <c r="AC68052" s="28"/>
      <c r="AD68052" s="30"/>
      <c r="AE68052" s="30"/>
    </row>
    <row r="68053" spans="27:31" x14ac:dyDescent="0.25">
      <c r="AA68053" s="27"/>
      <c r="AC68053" s="28"/>
      <c r="AD68053" s="30"/>
      <c r="AE68053" s="30"/>
    </row>
    <row r="68054" spans="27:31" x14ac:dyDescent="0.25">
      <c r="AA68054" s="27"/>
      <c r="AC68054" s="28"/>
      <c r="AD68054" s="30"/>
      <c r="AE68054" s="30"/>
    </row>
    <row r="68055" spans="27:31" x14ac:dyDescent="0.25">
      <c r="AA68055" s="27"/>
      <c r="AC68055" s="28"/>
      <c r="AD68055" s="30"/>
      <c r="AE68055" s="30"/>
    </row>
    <row r="68056" spans="27:31" x14ac:dyDescent="0.25">
      <c r="AA68056" s="27"/>
      <c r="AC68056" s="28"/>
      <c r="AD68056" s="30"/>
      <c r="AE68056" s="30"/>
    </row>
    <row r="68057" spans="27:31" x14ac:dyDescent="0.25">
      <c r="AA68057" s="27"/>
      <c r="AC68057" s="28"/>
      <c r="AD68057" s="30"/>
      <c r="AE68057" s="30"/>
    </row>
    <row r="68058" spans="27:31" x14ac:dyDescent="0.25">
      <c r="AA68058" s="27"/>
      <c r="AC68058" s="28"/>
      <c r="AD68058" s="30"/>
      <c r="AE68058" s="30"/>
    </row>
    <row r="68059" spans="27:31" x14ac:dyDescent="0.25">
      <c r="AA68059" s="27"/>
      <c r="AC68059" s="28"/>
      <c r="AD68059" s="30"/>
      <c r="AE68059" s="30"/>
    </row>
    <row r="68060" spans="27:31" x14ac:dyDescent="0.25">
      <c r="AA68060" s="27"/>
      <c r="AC68060" s="28"/>
      <c r="AD68060" s="30"/>
      <c r="AE68060" s="30"/>
    </row>
    <row r="68061" spans="27:31" x14ac:dyDescent="0.25">
      <c r="AA68061" s="27"/>
      <c r="AC68061" s="28"/>
      <c r="AD68061" s="30"/>
      <c r="AE68061" s="30"/>
    </row>
    <row r="68062" spans="27:31" x14ac:dyDescent="0.25">
      <c r="AA68062" s="27"/>
      <c r="AC68062" s="28"/>
      <c r="AD68062" s="30"/>
      <c r="AE68062" s="30"/>
    </row>
    <row r="68063" spans="27:31" x14ac:dyDescent="0.25">
      <c r="AA68063" s="27"/>
      <c r="AC68063" s="28"/>
      <c r="AD68063" s="30"/>
      <c r="AE68063" s="30"/>
    </row>
    <row r="68064" spans="27:31" x14ac:dyDescent="0.25">
      <c r="AA68064" s="27"/>
      <c r="AC68064" s="28"/>
      <c r="AD68064" s="30"/>
      <c r="AE68064" s="30"/>
    </row>
    <row r="68065" spans="27:31" x14ac:dyDescent="0.25">
      <c r="AA68065" s="27"/>
      <c r="AC68065" s="28"/>
      <c r="AD68065" s="30"/>
      <c r="AE68065" s="30"/>
    </row>
    <row r="68066" spans="27:31" x14ac:dyDescent="0.25">
      <c r="AA68066" s="27"/>
      <c r="AC68066" s="28"/>
      <c r="AD68066" s="30"/>
      <c r="AE68066" s="30"/>
    </row>
    <row r="68067" spans="27:31" x14ac:dyDescent="0.25">
      <c r="AA68067" s="27"/>
      <c r="AC68067" s="28"/>
      <c r="AD68067" s="30"/>
      <c r="AE68067" s="30"/>
    </row>
    <row r="68068" spans="27:31" x14ac:dyDescent="0.25">
      <c r="AA68068" s="27"/>
      <c r="AC68068" s="28"/>
      <c r="AD68068" s="30"/>
      <c r="AE68068" s="30"/>
    </row>
    <row r="68069" spans="27:31" x14ac:dyDescent="0.25">
      <c r="AA68069" s="27"/>
      <c r="AC68069" s="28"/>
      <c r="AD68069" s="30"/>
      <c r="AE68069" s="30"/>
    </row>
    <row r="68070" spans="27:31" x14ac:dyDescent="0.25">
      <c r="AA68070" s="27"/>
      <c r="AC68070" s="28"/>
      <c r="AD68070" s="30"/>
      <c r="AE68070" s="30"/>
    </row>
    <row r="68071" spans="27:31" x14ac:dyDescent="0.25">
      <c r="AA68071" s="27"/>
      <c r="AC68071" s="28"/>
      <c r="AD68071" s="30"/>
      <c r="AE68071" s="30"/>
    </row>
    <row r="68072" spans="27:31" x14ac:dyDescent="0.25">
      <c r="AA68072" s="27"/>
      <c r="AC68072" s="28"/>
      <c r="AD68072" s="30"/>
      <c r="AE68072" s="30"/>
    </row>
    <row r="68073" spans="27:31" x14ac:dyDescent="0.25">
      <c r="AA68073" s="27"/>
      <c r="AC68073" s="28"/>
      <c r="AD68073" s="30"/>
      <c r="AE68073" s="30"/>
    </row>
    <row r="68074" spans="27:31" x14ac:dyDescent="0.25">
      <c r="AA68074" s="27"/>
      <c r="AC68074" s="28"/>
      <c r="AD68074" s="30"/>
      <c r="AE68074" s="30"/>
    </row>
    <row r="68075" spans="27:31" x14ac:dyDescent="0.25">
      <c r="AA68075" s="27"/>
      <c r="AC68075" s="28"/>
      <c r="AD68075" s="30"/>
      <c r="AE68075" s="30"/>
    </row>
    <row r="68076" spans="27:31" x14ac:dyDescent="0.25">
      <c r="AA68076" s="27"/>
      <c r="AC68076" s="28"/>
      <c r="AD68076" s="30"/>
      <c r="AE68076" s="30"/>
    </row>
    <row r="68077" spans="27:31" x14ac:dyDescent="0.25">
      <c r="AA68077" s="27"/>
      <c r="AC68077" s="28"/>
      <c r="AD68077" s="30"/>
      <c r="AE68077" s="30"/>
    </row>
    <row r="68078" spans="27:31" x14ac:dyDescent="0.25">
      <c r="AA68078" s="27"/>
      <c r="AC68078" s="28"/>
      <c r="AD68078" s="30"/>
      <c r="AE68078" s="30"/>
    </row>
    <row r="68079" spans="27:31" x14ac:dyDescent="0.25">
      <c r="AA68079" s="27"/>
      <c r="AC68079" s="28"/>
      <c r="AD68079" s="30"/>
      <c r="AE68079" s="30"/>
    </row>
    <row r="68080" spans="27:31" x14ac:dyDescent="0.25">
      <c r="AA68080" s="27"/>
      <c r="AC68080" s="28"/>
      <c r="AD68080" s="30"/>
      <c r="AE68080" s="30"/>
    </row>
    <row r="68081" spans="27:31" x14ac:dyDescent="0.25">
      <c r="AA68081" s="27"/>
      <c r="AC68081" s="28"/>
      <c r="AD68081" s="30"/>
      <c r="AE68081" s="30"/>
    </row>
    <row r="68082" spans="27:31" x14ac:dyDescent="0.25">
      <c r="AA68082" s="27"/>
      <c r="AC68082" s="28"/>
      <c r="AD68082" s="30"/>
      <c r="AE68082" s="30"/>
    </row>
    <row r="68083" spans="27:31" x14ac:dyDescent="0.25">
      <c r="AA68083" s="27"/>
      <c r="AC68083" s="28"/>
      <c r="AD68083" s="30"/>
      <c r="AE68083" s="30"/>
    </row>
    <row r="68084" spans="27:31" x14ac:dyDescent="0.25">
      <c r="AA68084" s="27"/>
      <c r="AC68084" s="28"/>
      <c r="AD68084" s="30"/>
      <c r="AE68084" s="30"/>
    </row>
    <row r="68085" spans="27:31" x14ac:dyDescent="0.25">
      <c r="AA68085" s="27"/>
      <c r="AC68085" s="28"/>
      <c r="AD68085" s="30"/>
      <c r="AE68085" s="30"/>
    </row>
    <row r="68086" spans="27:31" x14ac:dyDescent="0.25">
      <c r="AA68086" s="27"/>
      <c r="AC68086" s="28"/>
      <c r="AD68086" s="30"/>
      <c r="AE68086" s="30"/>
    </row>
    <row r="68087" spans="27:31" x14ac:dyDescent="0.25">
      <c r="AA68087" s="27"/>
      <c r="AC68087" s="28"/>
      <c r="AD68087" s="30"/>
      <c r="AE68087" s="30"/>
    </row>
    <row r="68088" spans="27:31" x14ac:dyDescent="0.25">
      <c r="AA68088" s="27"/>
      <c r="AC68088" s="28"/>
      <c r="AD68088" s="30"/>
      <c r="AE68088" s="30"/>
    </row>
    <row r="68089" spans="27:31" x14ac:dyDescent="0.25">
      <c r="AA68089" s="27"/>
      <c r="AC68089" s="28"/>
      <c r="AD68089" s="30"/>
      <c r="AE68089" s="30"/>
    </row>
    <row r="68090" spans="27:31" x14ac:dyDescent="0.25">
      <c r="AA68090" s="27"/>
      <c r="AC68090" s="28"/>
      <c r="AD68090" s="30"/>
      <c r="AE68090" s="30"/>
    </row>
    <row r="68091" spans="27:31" x14ac:dyDescent="0.25">
      <c r="AA68091" s="27"/>
      <c r="AC68091" s="28"/>
      <c r="AD68091" s="30"/>
      <c r="AE68091" s="30"/>
    </row>
    <row r="68092" spans="27:31" x14ac:dyDescent="0.25">
      <c r="AA68092" s="27"/>
      <c r="AC68092" s="28"/>
      <c r="AD68092" s="30"/>
      <c r="AE68092" s="30"/>
    </row>
    <row r="68093" spans="27:31" x14ac:dyDescent="0.25">
      <c r="AA68093" s="27"/>
      <c r="AC68093" s="28"/>
      <c r="AD68093" s="30"/>
      <c r="AE68093" s="30"/>
    </row>
    <row r="68094" spans="27:31" x14ac:dyDescent="0.25">
      <c r="AA68094" s="27"/>
      <c r="AC68094" s="28"/>
      <c r="AD68094" s="30"/>
      <c r="AE68094" s="30"/>
    </row>
    <row r="68095" spans="27:31" x14ac:dyDescent="0.25">
      <c r="AA68095" s="27"/>
      <c r="AC68095" s="28"/>
      <c r="AD68095" s="30"/>
      <c r="AE68095" s="30"/>
    </row>
    <row r="68096" spans="27:31" x14ac:dyDescent="0.25">
      <c r="AA68096" s="27"/>
      <c r="AC68096" s="28"/>
      <c r="AD68096" s="30"/>
      <c r="AE68096" s="30"/>
    </row>
    <row r="68097" spans="27:31" x14ac:dyDescent="0.25">
      <c r="AA68097" s="27"/>
      <c r="AC68097" s="28"/>
      <c r="AD68097" s="30"/>
      <c r="AE68097" s="30"/>
    </row>
    <row r="68098" spans="27:31" x14ac:dyDescent="0.25">
      <c r="AA68098" s="27"/>
      <c r="AC68098" s="28"/>
      <c r="AD68098" s="30"/>
      <c r="AE68098" s="30"/>
    </row>
    <row r="68099" spans="27:31" x14ac:dyDescent="0.25">
      <c r="AA68099" s="27"/>
      <c r="AC68099" s="28"/>
      <c r="AD68099" s="30"/>
      <c r="AE68099" s="30"/>
    </row>
    <row r="68100" spans="27:31" x14ac:dyDescent="0.25">
      <c r="AA68100" s="27"/>
      <c r="AC68100" s="28"/>
      <c r="AD68100" s="30"/>
      <c r="AE68100" s="30"/>
    </row>
    <row r="68101" spans="27:31" x14ac:dyDescent="0.25">
      <c r="AA68101" s="27"/>
      <c r="AC68101" s="28"/>
      <c r="AD68101" s="30"/>
      <c r="AE68101" s="30"/>
    </row>
    <row r="68102" spans="27:31" x14ac:dyDescent="0.25">
      <c r="AA68102" s="27"/>
      <c r="AC68102" s="28"/>
      <c r="AD68102" s="30"/>
      <c r="AE68102" s="30"/>
    </row>
    <row r="68103" spans="27:31" x14ac:dyDescent="0.25">
      <c r="AA68103" s="27"/>
      <c r="AC68103" s="28"/>
      <c r="AD68103" s="30"/>
      <c r="AE68103" s="30"/>
    </row>
    <row r="68104" spans="27:31" x14ac:dyDescent="0.25">
      <c r="AA68104" s="27"/>
      <c r="AC68104" s="28"/>
      <c r="AD68104" s="30"/>
      <c r="AE68104" s="30"/>
    </row>
    <row r="68105" spans="27:31" x14ac:dyDescent="0.25">
      <c r="AA68105" s="27"/>
      <c r="AC68105" s="28"/>
      <c r="AD68105" s="30"/>
      <c r="AE68105" s="30"/>
    </row>
    <row r="68106" spans="27:31" x14ac:dyDescent="0.25">
      <c r="AA68106" s="27"/>
      <c r="AC68106" s="28"/>
      <c r="AD68106" s="30"/>
      <c r="AE68106" s="30"/>
    </row>
    <row r="68107" spans="27:31" x14ac:dyDescent="0.25">
      <c r="AA68107" s="27"/>
      <c r="AC68107" s="28"/>
      <c r="AD68107" s="30"/>
      <c r="AE68107" s="30"/>
    </row>
    <row r="68108" spans="27:31" x14ac:dyDescent="0.25">
      <c r="AA68108" s="27"/>
      <c r="AC68108" s="28"/>
      <c r="AD68108" s="30"/>
      <c r="AE68108" s="30"/>
    </row>
    <row r="68109" spans="27:31" x14ac:dyDescent="0.25">
      <c r="AA68109" s="27"/>
      <c r="AC68109" s="28"/>
      <c r="AD68109" s="30"/>
      <c r="AE68109" s="30"/>
    </row>
    <row r="68110" spans="27:31" x14ac:dyDescent="0.25">
      <c r="AA68110" s="27"/>
      <c r="AC68110" s="28"/>
      <c r="AD68110" s="30"/>
      <c r="AE68110" s="30"/>
    </row>
    <row r="68111" spans="27:31" x14ac:dyDescent="0.25">
      <c r="AA68111" s="27"/>
      <c r="AC68111" s="28"/>
      <c r="AD68111" s="30"/>
      <c r="AE68111" s="30"/>
    </row>
    <row r="68112" spans="27:31" x14ac:dyDescent="0.25">
      <c r="AA68112" s="27"/>
      <c r="AC68112" s="28"/>
      <c r="AD68112" s="30"/>
      <c r="AE68112" s="30"/>
    </row>
    <row r="68113" spans="27:31" x14ac:dyDescent="0.25">
      <c r="AA68113" s="27"/>
      <c r="AC68113" s="28"/>
      <c r="AD68113" s="30"/>
      <c r="AE68113" s="30"/>
    </row>
    <row r="68114" spans="27:31" x14ac:dyDescent="0.25">
      <c r="AA68114" s="27"/>
      <c r="AC68114" s="28"/>
      <c r="AD68114" s="30"/>
      <c r="AE68114" s="30"/>
    </row>
    <row r="68115" spans="27:31" x14ac:dyDescent="0.25">
      <c r="AA68115" s="27"/>
      <c r="AC68115" s="28"/>
      <c r="AD68115" s="30"/>
      <c r="AE68115" s="30"/>
    </row>
    <row r="68116" spans="27:31" x14ac:dyDescent="0.25">
      <c r="AA68116" s="27"/>
      <c r="AC68116" s="28"/>
      <c r="AD68116" s="30"/>
      <c r="AE68116" s="30"/>
    </row>
    <row r="68117" spans="27:31" x14ac:dyDescent="0.25">
      <c r="AA68117" s="27"/>
      <c r="AC68117" s="28"/>
      <c r="AD68117" s="30"/>
      <c r="AE68117" s="30"/>
    </row>
    <row r="68118" spans="27:31" x14ac:dyDescent="0.25">
      <c r="AA68118" s="27"/>
      <c r="AC68118" s="28"/>
      <c r="AD68118" s="30"/>
      <c r="AE68118" s="30"/>
    </row>
    <row r="68119" spans="27:31" x14ac:dyDescent="0.25">
      <c r="AA68119" s="27"/>
      <c r="AC68119" s="28"/>
      <c r="AD68119" s="30"/>
      <c r="AE68119" s="30"/>
    </row>
    <row r="68120" spans="27:31" x14ac:dyDescent="0.25">
      <c r="AA68120" s="27"/>
      <c r="AC68120" s="28"/>
      <c r="AD68120" s="30"/>
      <c r="AE68120" s="30"/>
    </row>
    <row r="68121" spans="27:31" x14ac:dyDescent="0.25">
      <c r="AA68121" s="27"/>
      <c r="AC68121" s="28"/>
      <c r="AD68121" s="30"/>
      <c r="AE68121" s="30"/>
    </row>
    <row r="68122" spans="27:31" x14ac:dyDescent="0.25">
      <c r="AA68122" s="27"/>
      <c r="AC68122" s="28"/>
      <c r="AD68122" s="30"/>
      <c r="AE68122" s="30"/>
    </row>
    <row r="68123" spans="27:31" x14ac:dyDescent="0.25">
      <c r="AA68123" s="27"/>
      <c r="AC68123" s="28"/>
      <c r="AD68123" s="30"/>
      <c r="AE68123" s="30"/>
    </row>
    <row r="68124" spans="27:31" x14ac:dyDescent="0.25">
      <c r="AA68124" s="27"/>
      <c r="AC68124" s="28"/>
      <c r="AD68124" s="30"/>
      <c r="AE68124" s="30"/>
    </row>
    <row r="68125" spans="27:31" x14ac:dyDescent="0.25">
      <c r="AA68125" s="27"/>
      <c r="AC68125" s="28"/>
      <c r="AD68125" s="30"/>
      <c r="AE68125" s="30"/>
    </row>
    <row r="68126" spans="27:31" x14ac:dyDescent="0.25">
      <c r="AA68126" s="27"/>
      <c r="AC68126" s="28"/>
      <c r="AD68126" s="30"/>
      <c r="AE68126" s="30"/>
    </row>
    <row r="68127" spans="27:31" x14ac:dyDescent="0.25">
      <c r="AA68127" s="27"/>
      <c r="AC68127" s="28"/>
      <c r="AD68127" s="30"/>
      <c r="AE68127" s="30"/>
    </row>
    <row r="68128" spans="27:31" x14ac:dyDescent="0.25">
      <c r="AA68128" s="27"/>
      <c r="AC68128" s="28"/>
      <c r="AD68128" s="30"/>
      <c r="AE68128" s="30"/>
    </row>
    <row r="68129" spans="27:31" x14ac:dyDescent="0.25">
      <c r="AA68129" s="27"/>
      <c r="AC68129" s="28"/>
      <c r="AD68129" s="30"/>
      <c r="AE68129" s="30"/>
    </row>
    <row r="68130" spans="27:31" x14ac:dyDescent="0.25">
      <c r="AA68130" s="27"/>
      <c r="AC68130" s="28"/>
      <c r="AD68130" s="30"/>
      <c r="AE68130" s="30"/>
    </row>
    <row r="68131" spans="27:31" x14ac:dyDescent="0.25">
      <c r="AA68131" s="27"/>
      <c r="AC68131" s="28"/>
      <c r="AD68131" s="30"/>
      <c r="AE68131" s="30"/>
    </row>
    <row r="68132" spans="27:31" x14ac:dyDescent="0.25">
      <c r="AA68132" s="27"/>
      <c r="AC68132" s="28"/>
      <c r="AD68132" s="30"/>
      <c r="AE68132" s="30"/>
    </row>
    <row r="68133" spans="27:31" x14ac:dyDescent="0.25">
      <c r="AA68133" s="27"/>
      <c r="AC68133" s="28"/>
      <c r="AD68133" s="30"/>
      <c r="AE68133" s="30"/>
    </row>
    <row r="68134" spans="27:31" x14ac:dyDescent="0.25">
      <c r="AA68134" s="27"/>
      <c r="AC68134" s="28"/>
      <c r="AD68134" s="30"/>
      <c r="AE68134" s="30"/>
    </row>
    <row r="68135" spans="27:31" x14ac:dyDescent="0.25">
      <c r="AA68135" s="27"/>
      <c r="AC68135" s="28"/>
      <c r="AD68135" s="30"/>
      <c r="AE68135" s="30"/>
    </row>
    <row r="68136" spans="27:31" x14ac:dyDescent="0.25">
      <c r="AA68136" s="27"/>
      <c r="AC68136" s="28"/>
      <c r="AD68136" s="30"/>
      <c r="AE68136" s="30"/>
    </row>
    <row r="68137" spans="27:31" x14ac:dyDescent="0.25">
      <c r="AA68137" s="27"/>
      <c r="AC68137" s="28"/>
      <c r="AD68137" s="30"/>
      <c r="AE68137" s="30"/>
    </row>
    <row r="68138" spans="27:31" x14ac:dyDescent="0.25">
      <c r="AA68138" s="27"/>
      <c r="AC68138" s="28"/>
      <c r="AD68138" s="30"/>
      <c r="AE68138" s="30"/>
    </row>
    <row r="68139" spans="27:31" x14ac:dyDescent="0.25">
      <c r="AA68139" s="27"/>
      <c r="AC68139" s="28"/>
      <c r="AD68139" s="30"/>
      <c r="AE68139" s="30"/>
    </row>
    <row r="68140" spans="27:31" x14ac:dyDescent="0.25">
      <c r="AA68140" s="27"/>
      <c r="AC68140" s="28"/>
      <c r="AD68140" s="30"/>
      <c r="AE68140" s="30"/>
    </row>
    <row r="68141" spans="27:31" x14ac:dyDescent="0.25">
      <c r="AA68141" s="27"/>
      <c r="AC68141" s="28"/>
      <c r="AD68141" s="30"/>
      <c r="AE68141" s="30"/>
    </row>
    <row r="68142" spans="27:31" x14ac:dyDescent="0.25">
      <c r="AA68142" s="27"/>
      <c r="AC68142" s="28"/>
      <c r="AD68142" s="30"/>
      <c r="AE68142" s="30"/>
    </row>
    <row r="68143" spans="27:31" x14ac:dyDescent="0.25">
      <c r="AA68143" s="27"/>
      <c r="AC68143" s="28"/>
      <c r="AD68143" s="30"/>
      <c r="AE68143" s="30"/>
    </row>
    <row r="68144" spans="27:31" x14ac:dyDescent="0.25">
      <c r="AA68144" s="27"/>
      <c r="AC68144" s="28"/>
      <c r="AD68144" s="30"/>
      <c r="AE68144" s="30"/>
    </row>
    <row r="68145" spans="27:31" x14ac:dyDescent="0.25">
      <c r="AA68145" s="27"/>
      <c r="AC68145" s="28"/>
      <c r="AD68145" s="30"/>
      <c r="AE68145" s="30"/>
    </row>
    <row r="68146" spans="27:31" x14ac:dyDescent="0.25">
      <c r="AA68146" s="27"/>
      <c r="AC68146" s="28"/>
      <c r="AD68146" s="30"/>
      <c r="AE68146" s="30"/>
    </row>
    <row r="68147" spans="27:31" x14ac:dyDescent="0.25">
      <c r="AA68147" s="27"/>
      <c r="AC68147" s="28"/>
      <c r="AD68147" s="30"/>
      <c r="AE68147" s="30"/>
    </row>
    <row r="68148" spans="27:31" x14ac:dyDescent="0.25">
      <c r="AA68148" s="27"/>
      <c r="AC68148" s="28"/>
      <c r="AD68148" s="30"/>
      <c r="AE68148" s="30"/>
    </row>
    <row r="68149" spans="27:31" x14ac:dyDescent="0.25">
      <c r="AA68149" s="27"/>
      <c r="AC68149" s="28"/>
      <c r="AD68149" s="30"/>
      <c r="AE68149" s="30"/>
    </row>
    <row r="68150" spans="27:31" x14ac:dyDescent="0.25">
      <c r="AA68150" s="27"/>
      <c r="AC68150" s="28"/>
      <c r="AD68150" s="30"/>
      <c r="AE68150" s="30"/>
    </row>
    <row r="68151" spans="27:31" x14ac:dyDescent="0.25">
      <c r="AA68151" s="27"/>
      <c r="AC68151" s="28"/>
      <c r="AD68151" s="30"/>
      <c r="AE68151" s="30"/>
    </row>
    <row r="68152" spans="27:31" x14ac:dyDescent="0.25">
      <c r="AA68152" s="27"/>
      <c r="AC68152" s="28"/>
      <c r="AD68152" s="30"/>
      <c r="AE68152" s="30"/>
    </row>
    <row r="68153" spans="27:31" x14ac:dyDescent="0.25">
      <c r="AA68153" s="27"/>
      <c r="AC68153" s="28"/>
      <c r="AD68153" s="30"/>
      <c r="AE68153" s="30"/>
    </row>
    <row r="68154" spans="27:31" x14ac:dyDescent="0.25">
      <c r="AA68154" s="27"/>
      <c r="AC68154" s="28"/>
      <c r="AD68154" s="30"/>
      <c r="AE68154" s="30"/>
    </row>
    <row r="68155" spans="27:31" x14ac:dyDescent="0.25">
      <c r="AA68155" s="27"/>
      <c r="AC68155" s="28"/>
      <c r="AD68155" s="30"/>
      <c r="AE68155" s="30"/>
    </row>
    <row r="68156" spans="27:31" x14ac:dyDescent="0.25">
      <c r="AA68156" s="27"/>
      <c r="AC68156" s="28"/>
      <c r="AD68156" s="30"/>
      <c r="AE68156" s="30"/>
    </row>
    <row r="68157" spans="27:31" x14ac:dyDescent="0.25">
      <c r="AA68157" s="27"/>
      <c r="AC68157" s="28"/>
      <c r="AD68157" s="30"/>
      <c r="AE68157" s="30"/>
    </row>
    <row r="68158" spans="27:31" x14ac:dyDescent="0.25">
      <c r="AA68158" s="27"/>
      <c r="AC68158" s="28"/>
      <c r="AD68158" s="30"/>
      <c r="AE68158" s="30"/>
    </row>
    <row r="68159" spans="27:31" x14ac:dyDescent="0.25">
      <c r="AA68159" s="27"/>
      <c r="AC68159" s="28"/>
      <c r="AD68159" s="30"/>
      <c r="AE68159" s="30"/>
    </row>
    <row r="68160" spans="27:31" x14ac:dyDescent="0.25">
      <c r="AA68160" s="27"/>
      <c r="AC68160" s="28"/>
      <c r="AD68160" s="30"/>
      <c r="AE68160" s="30"/>
    </row>
    <row r="68161" spans="27:31" x14ac:dyDescent="0.25">
      <c r="AA68161" s="27"/>
      <c r="AC68161" s="28"/>
      <c r="AD68161" s="30"/>
      <c r="AE68161" s="30"/>
    </row>
    <row r="68162" spans="27:31" x14ac:dyDescent="0.25">
      <c r="AA68162" s="27"/>
      <c r="AC68162" s="28"/>
      <c r="AD68162" s="30"/>
      <c r="AE68162" s="30"/>
    </row>
    <row r="68163" spans="27:31" x14ac:dyDescent="0.25">
      <c r="AA68163" s="27"/>
      <c r="AC68163" s="28"/>
      <c r="AD68163" s="30"/>
      <c r="AE68163" s="30"/>
    </row>
    <row r="68164" spans="27:31" x14ac:dyDescent="0.25">
      <c r="AA68164" s="27"/>
      <c r="AC68164" s="28"/>
      <c r="AD68164" s="30"/>
      <c r="AE68164" s="30"/>
    </row>
    <row r="68165" spans="27:31" x14ac:dyDescent="0.25">
      <c r="AA68165" s="27"/>
      <c r="AC68165" s="28"/>
      <c r="AD68165" s="30"/>
      <c r="AE68165" s="30"/>
    </row>
    <row r="68166" spans="27:31" x14ac:dyDescent="0.25">
      <c r="AA68166" s="27"/>
      <c r="AC68166" s="28"/>
      <c r="AD68166" s="30"/>
      <c r="AE68166" s="30"/>
    </row>
    <row r="68167" spans="27:31" x14ac:dyDescent="0.25">
      <c r="AA68167" s="27"/>
      <c r="AC68167" s="28"/>
      <c r="AD68167" s="30"/>
      <c r="AE68167" s="30"/>
    </row>
    <row r="68168" spans="27:31" x14ac:dyDescent="0.25">
      <c r="AA68168" s="27"/>
      <c r="AC68168" s="28"/>
      <c r="AD68168" s="30"/>
      <c r="AE68168" s="30"/>
    </row>
    <row r="68169" spans="27:31" x14ac:dyDescent="0.25">
      <c r="AA68169" s="27"/>
      <c r="AC68169" s="28"/>
      <c r="AD68169" s="30"/>
      <c r="AE68169" s="30"/>
    </row>
    <row r="68170" spans="27:31" x14ac:dyDescent="0.25">
      <c r="AA68170" s="27"/>
      <c r="AC68170" s="28"/>
      <c r="AD68170" s="30"/>
      <c r="AE68170" s="30"/>
    </row>
    <row r="68171" spans="27:31" x14ac:dyDescent="0.25">
      <c r="AA68171" s="27"/>
      <c r="AC68171" s="28"/>
      <c r="AD68171" s="30"/>
      <c r="AE68171" s="30"/>
    </row>
    <row r="68172" spans="27:31" x14ac:dyDescent="0.25">
      <c r="AA68172" s="27"/>
      <c r="AC68172" s="28"/>
      <c r="AD68172" s="30"/>
      <c r="AE68172" s="30"/>
    </row>
    <row r="68173" spans="27:31" x14ac:dyDescent="0.25">
      <c r="AA68173" s="27"/>
      <c r="AC68173" s="28"/>
      <c r="AD68173" s="30"/>
      <c r="AE68173" s="30"/>
    </row>
    <row r="68174" spans="27:31" x14ac:dyDescent="0.25">
      <c r="AA68174" s="27"/>
      <c r="AC68174" s="28"/>
      <c r="AD68174" s="30"/>
      <c r="AE68174" s="30"/>
    </row>
    <row r="68175" spans="27:31" x14ac:dyDescent="0.25">
      <c r="AA68175" s="27"/>
      <c r="AC68175" s="28"/>
      <c r="AD68175" s="30"/>
      <c r="AE68175" s="30"/>
    </row>
    <row r="68176" spans="27:31" x14ac:dyDescent="0.25">
      <c r="AA68176" s="27"/>
      <c r="AC68176" s="28"/>
      <c r="AD68176" s="30"/>
      <c r="AE68176" s="30"/>
    </row>
    <row r="68177" spans="27:31" x14ac:dyDescent="0.25">
      <c r="AA68177" s="27"/>
      <c r="AC68177" s="28"/>
      <c r="AD68177" s="30"/>
      <c r="AE68177" s="30"/>
    </row>
    <row r="68178" spans="27:31" x14ac:dyDescent="0.25">
      <c r="AA68178" s="27"/>
      <c r="AC68178" s="28"/>
      <c r="AD68178" s="30"/>
      <c r="AE68178" s="30"/>
    </row>
    <row r="68179" spans="27:31" x14ac:dyDescent="0.25">
      <c r="AA68179" s="27"/>
      <c r="AC68179" s="28"/>
      <c r="AD68179" s="30"/>
      <c r="AE68179" s="30"/>
    </row>
    <row r="68180" spans="27:31" x14ac:dyDescent="0.25">
      <c r="AA68180" s="27"/>
      <c r="AC68180" s="28"/>
      <c r="AD68180" s="30"/>
      <c r="AE68180" s="30"/>
    </row>
    <row r="68181" spans="27:31" x14ac:dyDescent="0.25">
      <c r="AA68181" s="27"/>
      <c r="AC68181" s="28"/>
      <c r="AD68181" s="30"/>
      <c r="AE68181" s="30"/>
    </row>
    <row r="68182" spans="27:31" x14ac:dyDescent="0.25">
      <c r="AA68182" s="27"/>
      <c r="AC68182" s="28"/>
      <c r="AD68182" s="30"/>
      <c r="AE68182" s="30"/>
    </row>
    <row r="68183" spans="27:31" x14ac:dyDescent="0.25">
      <c r="AA68183" s="27"/>
      <c r="AC68183" s="28"/>
      <c r="AD68183" s="30"/>
      <c r="AE68183" s="30"/>
    </row>
    <row r="68184" spans="27:31" x14ac:dyDescent="0.25">
      <c r="AA68184" s="27"/>
      <c r="AC68184" s="28"/>
      <c r="AD68184" s="30"/>
      <c r="AE68184" s="30"/>
    </row>
    <row r="68185" spans="27:31" x14ac:dyDescent="0.25">
      <c r="AA68185" s="27"/>
      <c r="AC68185" s="28"/>
      <c r="AD68185" s="30"/>
      <c r="AE68185" s="30"/>
    </row>
    <row r="68186" spans="27:31" x14ac:dyDescent="0.25">
      <c r="AA68186" s="27"/>
      <c r="AC68186" s="28"/>
      <c r="AD68186" s="30"/>
      <c r="AE68186" s="30"/>
    </row>
    <row r="68187" spans="27:31" x14ac:dyDescent="0.25">
      <c r="AA68187" s="27"/>
      <c r="AC68187" s="28"/>
      <c r="AD68187" s="30"/>
      <c r="AE68187" s="30"/>
    </row>
    <row r="68188" spans="27:31" x14ac:dyDescent="0.25">
      <c r="AA68188" s="27"/>
      <c r="AC68188" s="28"/>
      <c r="AD68188" s="30"/>
      <c r="AE68188" s="30"/>
    </row>
    <row r="68189" spans="27:31" x14ac:dyDescent="0.25">
      <c r="AA68189" s="27"/>
      <c r="AC68189" s="28"/>
      <c r="AD68189" s="30"/>
      <c r="AE68189" s="30"/>
    </row>
    <row r="68190" spans="27:31" x14ac:dyDescent="0.25">
      <c r="AA68190" s="27"/>
      <c r="AC68190" s="28"/>
      <c r="AD68190" s="30"/>
      <c r="AE68190" s="30"/>
    </row>
    <row r="68191" spans="27:31" x14ac:dyDescent="0.25">
      <c r="AA68191" s="27"/>
      <c r="AC68191" s="28"/>
      <c r="AD68191" s="30"/>
      <c r="AE68191" s="30"/>
    </row>
    <row r="68192" spans="27:31" x14ac:dyDescent="0.25">
      <c r="AA68192" s="27"/>
      <c r="AC68192" s="28"/>
      <c r="AD68192" s="30"/>
      <c r="AE68192" s="30"/>
    </row>
    <row r="68193" spans="27:31" x14ac:dyDescent="0.25">
      <c r="AA68193" s="27"/>
      <c r="AC68193" s="28"/>
      <c r="AD68193" s="30"/>
      <c r="AE68193" s="30"/>
    </row>
    <row r="68194" spans="27:31" x14ac:dyDescent="0.25">
      <c r="AA68194" s="27"/>
      <c r="AC68194" s="28"/>
      <c r="AD68194" s="30"/>
      <c r="AE68194" s="30"/>
    </row>
    <row r="68195" spans="27:31" x14ac:dyDescent="0.25">
      <c r="AA68195" s="27"/>
      <c r="AC68195" s="28"/>
      <c r="AD68195" s="30"/>
      <c r="AE68195" s="30"/>
    </row>
    <row r="68196" spans="27:31" x14ac:dyDescent="0.25">
      <c r="AA68196" s="27"/>
      <c r="AC68196" s="28"/>
      <c r="AD68196" s="30"/>
      <c r="AE68196" s="30"/>
    </row>
    <row r="68197" spans="27:31" x14ac:dyDescent="0.25">
      <c r="AA68197" s="27"/>
      <c r="AC68197" s="28"/>
      <c r="AD68197" s="30"/>
      <c r="AE68197" s="30"/>
    </row>
    <row r="68198" spans="27:31" x14ac:dyDescent="0.25">
      <c r="AA68198" s="27"/>
      <c r="AC68198" s="28"/>
      <c r="AD68198" s="30"/>
      <c r="AE68198" s="30"/>
    </row>
    <row r="68199" spans="27:31" x14ac:dyDescent="0.25">
      <c r="AA68199" s="27"/>
      <c r="AC68199" s="28"/>
      <c r="AD68199" s="30"/>
      <c r="AE68199" s="30"/>
    </row>
    <row r="68200" spans="27:31" x14ac:dyDescent="0.25">
      <c r="AA68200" s="27"/>
      <c r="AC68200" s="28"/>
      <c r="AD68200" s="30"/>
      <c r="AE68200" s="30"/>
    </row>
    <row r="68201" spans="27:31" x14ac:dyDescent="0.25">
      <c r="AA68201" s="27"/>
      <c r="AC68201" s="28"/>
      <c r="AD68201" s="30"/>
      <c r="AE68201" s="30"/>
    </row>
    <row r="68202" spans="27:31" x14ac:dyDescent="0.25">
      <c r="AA68202" s="27"/>
      <c r="AC68202" s="28"/>
      <c r="AD68202" s="30"/>
      <c r="AE68202" s="30"/>
    </row>
    <row r="68203" spans="27:31" x14ac:dyDescent="0.25">
      <c r="AA68203" s="27"/>
      <c r="AC68203" s="28"/>
      <c r="AD68203" s="30"/>
      <c r="AE68203" s="30"/>
    </row>
    <row r="68204" spans="27:31" x14ac:dyDescent="0.25">
      <c r="AA68204" s="27"/>
      <c r="AC68204" s="28"/>
      <c r="AD68204" s="30"/>
      <c r="AE68204" s="30"/>
    </row>
    <row r="68205" spans="27:31" x14ac:dyDescent="0.25">
      <c r="AA68205" s="27"/>
      <c r="AC68205" s="28"/>
      <c r="AD68205" s="30"/>
      <c r="AE68205" s="30"/>
    </row>
    <row r="68206" spans="27:31" x14ac:dyDescent="0.25">
      <c r="AA68206" s="27"/>
      <c r="AC68206" s="28"/>
      <c r="AD68206" s="30"/>
      <c r="AE68206" s="30"/>
    </row>
    <row r="68207" spans="27:31" x14ac:dyDescent="0.25">
      <c r="AA68207" s="27"/>
      <c r="AC68207" s="28"/>
      <c r="AD68207" s="30"/>
      <c r="AE68207" s="30"/>
    </row>
    <row r="68208" spans="27:31" x14ac:dyDescent="0.25">
      <c r="AA68208" s="27"/>
      <c r="AC68208" s="28"/>
      <c r="AD68208" s="30"/>
      <c r="AE68208" s="30"/>
    </row>
    <row r="68209" spans="27:31" x14ac:dyDescent="0.25">
      <c r="AA68209" s="27"/>
      <c r="AC68209" s="28"/>
      <c r="AD68209" s="30"/>
      <c r="AE68209" s="30"/>
    </row>
    <row r="68210" spans="27:31" x14ac:dyDescent="0.25">
      <c r="AA68210" s="27"/>
      <c r="AC68210" s="28"/>
      <c r="AD68210" s="30"/>
      <c r="AE68210" s="30"/>
    </row>
    <row r="68211" spans="27:31" x14ac:dyDescent="0.25">
      <c r="AA68211" s="27"/>
      <c r="AC68211" s="28"/>
      <c r="AD68211" s="30"/>
      <c r="AE68211" s="30"/>
    </row>
    <row r="68212" spans="27:31" x14ac:dyDescent="0.25">
      <c r="AA68212" s="27"/>
      <c r="AC68212" s="28"/>
      <c r="AD68212" s="30"/>
      <c r="AE68212" s="30"/>
    </row>
    <row r="68213" spans="27:31" x14ac:dyDescent="0.25">
      <c r="AA68213" s="27"/>
      <c r="AC68213" s="28"/>
      <c r="AD68213" s="30"/>
      <c r="AE68213" s="30"/>
    </row>
    <row r="68214" spans="27:31" x14ac:dyDescent="0.25">
      <c r="AA68214" s="27"/>
      <c r="AC68214" s="28"/>
      <c r="AD68214" s="30"/>
      <c r="AE68214" s="30"/>
    </row>
    <row r="68215" spans="27:31" x14ac:dyDescent="0.25">
      <c r="AA68215" s="27"/>
      <c r="AC68215" s="28"/>
      <c r="AD68215" s="30"/>
      <c r="AE68215" s="30"/>
    </row>
    <row r="68216" spans="27:31" x14ac:dyDescent="0.25">
      <c r="AA68216" s="27"/>
      <c r="AC68216" s="28"/>
      <c r="AD68216" s="30"/>
      <c r="AE68216" s="30"/>
    </row>
    <row r="68217" spans="27:31" x14ac:dyDescent="0.25">
      <c r="AA68217" s="27"/>
      <c r="AC68217" s="28"/>
      <c r="AD68217" s="30"/>
      <c r="AE68217" s="30"/>
    </row>
    <row r="68218" spans="27:31" x14ac:dyDescent="0.25">
      <c r="AA68218" s="27"/>
      <c r="AC68218" s="28"/>
      <c r="AD68218" s="30"/>
      <c r="AE68218" s="30"/>
    </row>
    <row r="68219" spans="27:31" x14ac:dyDescent="0.25">
      <c r="AA68219" s="27"/>
      <c r="AC68219" s="28"/>
      <c r="AD68219" s="30"/>
      <c r="AE68219" s="30"/>
    </row>
    <row r="68220" spans="27:31" x14ac:dyDescent="0.25">
      <c r="AA68220" s="27"/>
      <c r="AC68220" s="28"/>
      <c r="AD68220" s="30"/>
      <c r="AE68220" s="30"/>
    </row>
    <row r="68221" spans="27:31" x14ac:dyDescent="0.25">
      <c r="AA68221" s="27"/>
      <c r="AC68221" s="28"/>
      <c r="AD68221" s="30"/>
      <c r="AE68221" s="30"/>
    </row>
    <row r="68222" spans="27:31" x14ac:dyDescent="0.25">
      <c r="AA68222" s="27"/>
      <c r="AC68222" s="28"/>
      <c r="AD68222" s="30"/>
      <c r="AE68222" s="30"/>
    </row>
    <row r="68223" spans="27:31" x14ac:dyDescent="0.25">
      <c r="AA68223" s="27"/>
      <c r="AC68223" s="28"/>
      <c r="AD68223" s="30"/>
      <c r="AE68223" s="30"/>
    </row>
    <row r="68224" spans="27:31" x14ac:dyDescent="0.25">
      <c r="AA68224" s="27"/>
      <c r="AC68224" s="28"/>
      <c r="AD68224" s="30"/>
      <c r="AE68224" s="30"/>
    </row>
    <row r="68225" spans="27:31" x14ac:dyDescent="0.25">
      <c r="AA68225" s="27"/>
      <c r="AC68225" s="28"/>
      <c r="AD68225" s="30"/>
      <c r="AE68225" s="30"/>
    </row>
    <row r="68226" spans="27:31" x14ac:dyDescent="0.25">
      <c r="AA68226" s="27"/>
      <c r="AC68226" s="28"/>
      <c r="AD68226" s="30"/>
      <c r="AE68226" s="30"/>
    </row>
    <row r="68227" spans="27:31" x14ac:dyDescent="0.25">
      <c r="AA68227" s="27"/>
      <c r="AC68227" s="28"/>
      <c r="AD68227" s="30"/>
      <c r="AE68227" s="30"/>
    </row>
    <row r="68228" spans="27:31" x14ac:dyDescent="0.25">
      <c r="AA68228" s="27"/>
      <c r="AC68228" s="28"/>
      <c r="AD68228" s="30"/>
      <c r="AE68228" s="30"/>
    </row>
    <row r="68229" spans="27:31" x14ac:dyDescent="0.25">
      <c r="AA68229" s="27"/>
      <c r="AC68229" s="28"/>
      <c r="AD68229" s="30"/>
      <c r="AE68229" s="30"/>
    </row>
    <row r="68230" spans="27:31" x14ac:dyDescent="0.25">
      <c r="AA68230" s="27"/>
      <c r="AC68230" s="28"/>
      <c r="AD68230" s="30"/>
      <c r="AE68230" s="30"/>
    </row>
    <row r="68231" spans="27:31" x14ac:dyDescent="0.25">
      <c r="AA68231" s="27"/>
      <c r="AC68231" s="28"/>
      <c r="AD68231" s="30"/>
      <c r="AE68231" s="30"/>
    </row>
    <row r="68232" spans="27:31" x14ac:dyDescent="0.25">
      <c r="AA68232" s="27"/>
      <c r="AC68232" s="28"/>
      <c r="AD68232" s="30"/>
      <c r="AE68232" s="30"/>
    </row>
    <row r="68233" spans="27:31" x14ac:dyDescent="0.25">
      <c r="AA68233" s="27"/>
      <c r="AC68233" s="28"/>
      <c r="AD68233" s="30"/>
      <c r="AE68233" s="30"/>
    </row>
    <row r="68234" spans="27:31" x14ac:dyDescent="0.25">
      <c r="AA68234" s="27"/>
      <c r="AC68234" s="28"/>
      <c r="AD68234" s="30"/>
      <c r="AE68234" s="30"/>
    </row>
    <row r="68235" spans="27:31" x14ac:dyDescent="0.25">
      <c r="AA68235" s="27"/>
      <c r="AC68235" s="28"/>
      <c r="AD68235" s="30"/>
      <c r="AE68235" s="30"/>
    </row>
    <row r="68236" spans="27:31" x14ac:dyDescent="0.25">
      <c r="AA68236" s="27"/>
      <c r="AC68236" s="28"/>
      <c r="AD68236" s="30"/>
      <c r="AE68236" s="30"/>
    </row>
    <row r="68237" spans="27:31" x14ac:dyDescent="0.25">
      <c r="AA68237" s="27"/>
      <c r="AC68237" s="28"/>
      <c r="AD68237" s="30"/>
      <c r="AE68237" s="30"/>
    </row>
    <row r="68238" spans="27:31" x14ac:dyDescent="0.25">
      <c r="AA68238" s="27"/>
      <c r="AC68238" s="28"/>
      <c r="AD68238" s="30"/>
      <c r="AE68238" s="30"/>
    </row>
    <row r="68239" spans="27:31" x14ac:dyDescent="0.25">
      <c r="AA68239" s="27"/>
      <c r="AC68239" s="28"/>
      <c r="AD68239" s="30"/>
      <c r="AE68239" s="30"/>
    </row>
    <row r="68240" spans="27:31" x14ac:dyDescent="0.25">
      <c r="AA68240" s="27"/>
      <c r="AC68240" s="28"/>
      <c r="AD68240" s="30"/>
      <c r="AE68240" s="30"/>
    </row>
    <row r="68241" spans="27:31" x14ac:dyDescent="0.25">
      <c r="AA68241" s="27"/>
      <c r="AC68241" s="28"/>
      <c r="AD68241" s="30"/>
      <c r="AE68241" s="30"/>
    </row>
    <row r="68242" spans="27:31" x14ac:dyDescent="0.25">
      <c r="AA68242" s="27"/>
      <c r="AC68242" s="28"/>
      <c r="AD68242" s="30"/>
      <c r="AE68242" s="30"/>
    </row>
    <row r="68243" spans="27:31" x14ac:dyDescent="0.25">
      <c r="AA68243" s="27"/>
      <c r="AC68243" s="28"/>
      <c r="AD68243" s="30"/>
      <c r="AE68243" s="30"/>
    </row>
    <row r="68244" spans="27:31" x14ac:dyDescent="0.25">
      <c r="AA68244" s="27"/>
      <c r="AC68244" s="28"/>
      <c r="AD68244" s="30"/>
      <c r="AE68244" s="30"/>
    </row>
    <row r="68245" spans="27:31" x14ac:dyDescent="0.25">
      <c r="AA68245" s="27"/>
      <c r="AC68245" s="28"/>
      <c r="AD68245" s="30"/>
      <c r="AE68245" s="30"/>
    </row>
    <row r="68246" spans="27:31" x14ac:dyDescent="0.25">
      <c r="AA68246" s="27"/>
      <c r="AC68246" s="28"/>
      <c r="AD68246" s="30"/>
      <c r="AE68246" s="30"/>
    </row>
    <row r="68247" spans="27:31" x14ac:dyDescent="0.25">
      <c r="AA68247" s="27"/>
      <c r="AC68247" s="28"/>
      <c r="AD68247" s="30"/>
      <c r="AE68247" s="30"/>
    </row>
    <row r="68248" spans="27:31" x14ac:dyDescent="0.25">
      <c r="AA68248" s="27"/>
      <c r="AC68248" s="28"/>
      <c r="AD68248" s="30"/>
      <c r="AE68248" s="30"/>
    </row>
    <row r="68249" spans="27:31" x14ac:dyDescent="0.25">
      <c r="AA68249" s="27"/>
      <c r="AC68249" s="28"/>
      <c r="AD68249" s="30"/>
      <c r="AE68249" s="30"/>
    </row>
    <row r="68250" spans="27:31" x14ac:dyDescent="0.25">
      <c r="AA68250" s="27"/>
      <c r="AC68250" s="28"/>
      <c r="AD68250" s="30"/>
      <c r="AE68250" s="30"/>
    </row>
    <row r="68251" spans="27:31" x14ac:dyDescent="0.25">
      <c r="AA68251" s="27"/>
      <c r="AC68251" s="28"/>
      <c r="AD68251" s="30"/>
      <c r="AE68251" s="30"/>
    </row>
    <row r="68252" spans="27:31" x14ac:dyDescent="0.25">
      <c r="AA68252" s="27"/>
      <c r="AC68252" s="28"/>
      <c r="AD68252" s="30"/>
      <c r="AE68252" s="30"/>
    </row>
    <row r="68253" spans="27:31" x14ac:dyDescent="0.25">
      <c r="AA68253" s="27"/>
      <c r="AC68253" s="28"/>
      <c r="AD68253" s="30"/>
      <c r="AE68253" s="30"/>
    </row>
    <row r="68254" spans="27:31" x14ac:dyDescent="0.25">
      <c r="AA68254" s="27"/>
      <c r="AC68254" s="28"/>
      <c r="AD68254" s="30"/>
      <c r="AE68254" s="30"/>
    </row>
    <row r="68255" spans="27:31" x14ac:dyDescent="0.25">
      <c r="AA68255" s="27"/>
      <c r="AC68255" s="28"/>
      <c r="AD68255" s="30"/>
      <c r="AE68255" s="30"/>
    </row>
    <row r="68256" spans="27:31" x14ac:dyDescent="0.25">
      <c r="AA68256" s="27"/>
      <c r="AC68256" s="28"/>
      <c r="AD68256" s="30"/>
      <c r="AE68256" s="30"/>
    </row>
    <row r="68257" spans="27:31" x14ac:dyDescent="0.25">
      <c r="AA68257" s="27"/>
      <c r="AC68257" s="28"/>
      <c r="AD68257" s="30"/>
      <c r="AE68257" s="30"/>
    </row>
    <row r="68258" spans="27:31" x14ac:dyDescent="0.25">
      <c r="AA68258" s="27"/>
      <c r="AC68258" s="28"/>
      <c r="AD68258" s="30"/>
      <c r="AE68258" s="30"/>
    </row>
    <row r="68259" spans="27:31" x14ac:dyDescent="0.25">
      <c r="AA68259" s="27"/>
      <c r="AC68259" s="28"/>
      <c r="AD68259" s="30"/>
      <c r="AE68259" s="30"/>
    </row>
    <row r="68260" spans="27:31" x14ac:dyDescent="0.25">
      <c r="AA68260" s="27"/>
      <c r="AC68260" s="28"/>
      <c r="AD68260" s="30"/>
      <c r="AE68260" s="30"/>
    </row>
    <row r="68261" spans="27:31" x14ac:dyDescent="0.25">
      <c r="AA68261" s="27"/>
      <c r="AC68261" s="28"/>
      <c r="AD68261" s="30"/>
      <c r="AE68261" s="30"/>
    </row>
    <row r="68262" spans="27:31" x14ac:dyDescent="0.25">
      <c r="AA68262" s="27"/>
      <c r="AC68262" s="28"/>
      <c r="AD68262" s="30"/>
      <c r="AE68262" s="30"/>
    </row>
    <row r="68263" spans="27:31" x14ac:dyDescent="0.25">
      <c r="AA68263" s="27"/>
      <c r="AC68263" s="28"/>
      <c r="AD68263" s="30"/>
      <c r="AE68263" s="30"/>
    </row>
    <row r="68264" spans="27:31" x14ac:dyDescent="0.25">
      <c r="AA68264" s="27"/>
      <c r="AC68264" s="28"/>
      <c r="AD68264" s="30"/>
      <c r="AE68264" s="30"/>
    </row>
    <row r="68265" spans="27:31" x14ac:dyDescent="0.25">
      <c r="AA68265" s="27"/>
      <c r="AC68265" s="28"/>
      <c r="AD68265" s="30"/>
      <c r="AE68265" s="30"/>
    </row>
    <row r="68266" spans="27:31" x14ac:dyDescent="0.25">
      <c r="AA68266" s="27"/>
      <c r="AC68266" s="28"/>
      <c r="AD68266" s="30"/>
      <c r="AE68266" s="30"/>
    </row>
    <row r="68267" spans="27:31" x14ac:dyDescent="0.25">
      <c r="AA68267" s="27"/>
      <c r="AC68267" s="28"/>
      <c r="AD68267" s="30"/>
      <c r="AE68267" s="30"/>
    </row>
    <row r="68268" spans="27:31" x14ac:dyDescent="0.25">
      <c r="AA68268" s="27"/>
      <c r="AC68268" s="28"/>
      <c r="AD68268" s="30"/>
      <c r="AE68268" s="30"/>
    </row>
    <row r="68269" spans="27:31" x14ac:dyDescent="0.25">
      <c r="AA68269" s="27"/>
      <c r="AC68269" s="28"/>
      <c r="AD68269" s="30"/>
      <c r="AE68269" s="30"/>
    </row>
    <row r="68270" spans="27:31" x14ac:dyDescent="0.25">
      <c r="AA68270" s="27"/>
      <c r="AC68270" s="28"/>
      <c r="AD68270" s="30"/>
      <c r="AE68270" s="30"/>
    </row>
    <row r="68271" spans="27:31" x14ac:dyDescent="0.25">
      <c r="AA68271" s="27"/>
      <c r="AC68271" s="28"/>
      <c r="AD68271" s="30"/>
      <c r="AE68271" s="30"/>
    </row>
    <row r="68272" spans="27:31" x14ac:dyDescent="0.25">
      <c r="AA68272" s="27"/>
      <c r="AC68272" s="28"/>
      <c r="AD68272" s="30"/>
      <c r="AE68272" s="30"/>
    </row>
    <row r="68273" spans="27:31" x14ac:dyDescent="0.25">
      <c r="AA68273" s="27"/>
      <c r="AC68273" s="28"/>
      <c r="AD68273" s="30"/>
      <c r="AE68273" s="30"/>
    </row>
    <row r="68274" spans="27:31" x14ac:dyDescent="0.25">
      <c r="AA68274" s="27"/>
      <c r="AC68274" s="28"/>
      <c r="AD68274" s="30"/>
      <c r="AE68274" s="30"/>
    </row>
    <row r="68275" spans="27:31" x14ac:dyDescent="0.25">
      <c r="AA68275" s="27"/>
      <c r="AC68275" s="28"/>
      <c r="AD68275" s="30"/>
      <c r="AE68275" s="30"/>
    </row>
    <row r="68276" spans="27:31" x14ac:dyDescent="0.25">
      <c r="AA68276" s="27"/>
      <c r="AC68276" s="28"/>
      <c r="AD68276" s="30"/>
      <c r="AE68276" s="30"/>
    </row>
    <row r="68277" spans="27:31" x14ac:dyDescent="0.25">
      <c r="AA68277" s="27"/>
      <c r="AC68277" s="28"/>
      <c r="AD68277" s="30"/>
      <c r="AE68277" s="30"/>
    </row>
    <row r="68278" spans="27:31" x14ac:dyDescent="0.25">
      <c r="AA68278" s="27"/>
      <c r="AC68278" s="28"/>
      <c r="AD68278" s="30"/>
      <c r="AE68278" s="30"/>
    </row>
    <row r="68279" spans="27:31" x14ac:dyDescent="0.25">
      <c r="AA68279" s="27"/>
      <c r="AC68279" s="28"/>
      <c r="AD68279" s="30"/>
      <c r="AE68279" s="30"/>
    </row>
    <row r="68280" spans="27:31" x14ac:dyDescent="0.25">
      <c r="AA68280" s="27"/>
      <c r="AC68280" s="28"/>
      <c r="AD68280" s="30"/>
      <c r="AE68280" s="30"/>
    </row>
    <row r="68281" spans="27:31" x14ac:dyDescent="0.25">
      <c r="AA68281" s="27"/>
      <c r="AC68281" s="28"/>
      <c r="AD68281" s="30"/>
      <c r="AE68281" s="30"/>
    </row>
    <row r="68282" spans="27:31" x14ac:dyDescent="0.25">
      <c r="AA68282" s="27"/>
      <c r="AC68282" s="28"/>
      <c r="AD68282" s="30"/>
      <c r="AE68282" s="30"/>
    </row>
    <row r="68283" spans="27:31" x14ac:dyDescent="0.25">
      <c r="AA68283" s="27"/>
      <c r="AC68283" s="28"/>
      <c r="AD68283" s="30"/>
      <c r="AE68283" s="30"/>
    </row>
    <row r="68284" spans="27:31" x14ac:dyDescent="0.25">
      <c r="AA68284" s="27"/>
      <c r="AC68284" s="28"/>
      <c r="AD68284" s="30"/>
      <c r="AE68284" s="30"/>
    </row>
    <row r="68285" spans="27:31" x14ac:dyDescent="0.25">
      <c r="AA68285" s="27"/>
      <c r="AC68285" s="28"/>
      <c r="AD68285" s="30"/>
      <c r="AE68285" s="30"/>
    </row>
    <row r="68286" spans="27:31" x14ac:dyDescent="0.25">
      <c r="AA68286" s="27"/>
      <c r="AC68286" s="28"/>
      <c r="AD68286" s="30"/>
      <c r="AE68286" s="30"/>
    </row>
    <row r="68287" spans="27:31" x14ac:dyDescent="0.25">
      <c r="AA68287" s="27"/>
      <c r="AC68287" s="28"/>
      <c r="AD68287" s="30"/>
      <c r="AE68287" s="30"/>
    </row>
    <row r="68288" spans="27:31" x14ac:dyDescent="0.25">
      <c r="AA68288" s="27"/>
      <c r="AC68288" s="28"/>
      <c r="AD68288" s="30"/>
      <c r="AE68288" s="30"/>
    </row>
    <row r="68289" spans="27:31" x14ac:dyDescent="0.25">
      <c r="AA68289" s="27"/>
      <c r="AC68289" s="28"/>
      <c r="AD68289" s="30"/>
      <c r="AE68289" s="30"/>
    </row>
    <row r="68290" spans="27:31" x14ac:dyDescent="0.25">
      <c r="AA68290" s="27"/>
      <c r="AC68290" s="28"/>
      <c r="AD68290" s="30"/>
      <c r="AE68290" s="30"/>
    </row>
    <row r="68291" spans="27:31" x14ac:dyDescent="0.25">
      <c r="AA68291" s="27"/>
      <c r="AC68291" s="28"/>
      <c r="AD68291" s="30"/>
      <c r="AE68291" s="30"/>
    </row>
    <row r="68292" spans="27:31" x14ac:dyDescent="0.25">
      <c r="AA68292" s="27"/>
      <c r="AC68292" s="28"/>
      <c r="AD68292" s="30"/>
      <c r="AE68292" s="30"/>
    </row>
    <row r="68293" spans="27:31" x14ac:dyDescent="0.25">
      <c r="AA68293" s="27"/>
      <c r="AC68293" s="28"/>
      <c r="AD68293" s="30"/>
      <c r="AE68293" s="30"/>
    </row>
    <row r="68294" spans="27:31" x14ac:dyDescent="0.25">
      <c r="AA68294" s="27"/>
      <c r="AC68294" s="28"/>
      <c r="AD68294" s="30"/>
      <c r="AE68294" s="30"/>
    </row>
    <row r="68295" spans="27:31" x14ac:dyDescent="0.25">
      <c r="AA68295" s="27"/>
      <c r="AC68295" s="28"/>
      <c r="AD68295" s="30"/>
      <c r="AE68295" s="30"/>
    </row>
    <row r="68296" spans="27:31" x14ac:dyDescent="0.25">
      <c r="AA68296" s="27"/>
      <c r="AC68296" s="28"/>
      <c r="AD68296" s="30"/>
      <c r="AE68296" s="30"/>
    </row>
    <row r="68297" spans="27:31" x14ac:dyDescent="0.25">
      <c r="AA68297" s="27"/>
      <c r="AC68297" s="28"/>
      <c r="AD68297" s="30"/>
      <c r="AE68297" s="30"/>
    </row>
    <row r="68298" spans="27:31" x14ac:dyDescent="0.25">
      <c r="AA68298" s="27"/>
      <c r="AC68298" s="28"/>
      <c r="AD68298" s="30"/>
      <c r="AE68298" s="30"/>
    </row>
    <row r="68299" spans="27:31" x14ac:dyDescent="0.25">
      <c r="AA68299" s="27"/>
      <c r="AC68299" s="28"/>
      <c r="AD68299" s="30"/>
      <c r="AE68299" s="30"/>
    </row>
    <row r="68300" spans="27:31" x14ac:dyDescent="0.25">
      <c r="AA68300" s="27"/>
      <c r="AC68300" s="28"/>
      <c r="AD68300" s="30"/>
      <c r="AE68300" s="30"/>
    </row>
    <row r="68301" spans="27:31" x14ac:dyDescent="0.25">
      <c r="AA68301" s="27"/>
      <c r="AC68301" s="28"/>
      <c r="AD68301" s="30"/>
      <c r="AE68301" s="30"/>
    </row>
    <row r="68302" spans="27:31" x14ac:dyDescent="0.25">
      <c r="AA68302" s="27"/>
      <c r="AC68302" s="28"/>
      <c r="AD68302" s="30"/>
      <c r="AE68302" s="30"/>
    </row>
    <row r="68303" spans="27:31" x14ac:dyDescent="0.25">
      <c r="AA68303" s="27"/>
      <c r="AC68303" s="28"/>
      <c r="AD68303" s="30"/>
      <c r="AE68303" s="30"/>
    </row>
    <row r="68304" spans="27:31" x14ac:dyDescent="0.25">
      <c r="AA68304" s="27"/>
      <c r="AC68304" s="28"/>
      <c r="AD68304" s="30"/>
      <c r="AE68304" s="30"/>
    </row>
    <row r="68305" spans="27:31" x14ac:dyDescent="0.25">
      <c r="AA68305" s="27"/>
      <c r="AC68305" s="28"/>
      <c r="AD68305" s="30"/>
      <c r="AE68305" s="30"/>
    </row>
    <row r="68306" spans="27:31" x14ac:dyDescent="0.25">
      <c r="AA68306" s="27"/>
      <c r="AC68306" s="28"/>
      <c r="AD68306" s="30"/>
      <c r="AE68306" s="30"/>
    </row>
    <row r="68307" spans="27:31" x14ac:dyDescent="0.25">
      <c r="AA68307" s="27"/>
      <c r="AC68307" s="28"/>
      <c r="AD68307" s="30"/>
      <c r="AE68307" s="30"/>
    </row>
    <row r="68308" spans="27:31" x14ac:dyDescent="0.25">
      <c r="AA68308" s="27"/>
      <c r="AC68308" s="28"/>
      <c r="AD68308" s="30"/>
      <c r="AE68308" s="30"/>
    </row>
    <row r="68309" spans="27:31" x14ac:dyDescent="0.25">
      <c r="AA68309" s="27"/>
      <c r="AC68309" s="28"/>
      <c r="AD68309" s="30"/>
      <c r="AE68309" s="30"/>
    </row>
    <row r="68310" spans="27:31" x14ac:dyDescent="0.25">
      <c r="AA68310" s="27"/>
      <c r="AC68310" s="28"/>
      <c r="AD68310" s="30"/>
      <c r="AE68310" s="30"/>
    </row>
    <row r="68311" spans="27:31" x14ac:dyDescent="0.25">
      <c r="AA68311" s="27"/>
      <c r="AC68311" s="28"/>
      <c r="AD68311" s="30"/>
      <c r="AE68311" s="30"/>
    </row>
    <row r="68312" spans="27:31" x14ac:dyDescent="0.25">
      <c r="AA68312" s="27"/>
      <c r="AC68312" s="28"/>
      <c r="AD68312" s="30"/>
      <c r="AE68312" s="30"/>
    </row>
    <row r="68313" spans="27:31" x14ac:dyDescent="0.25">
      <c r="AA68313" s="27"/>
      <c r="AC68313" s="28"/>
      <c r="AD68313" s="30"/>
      <c r="AE68313" s="30"/>
    </row>
    <row r="68314" spans="27:31" x14ac:dyDescent="0.25">
      <c r="AA68314" s="27"/>
      <c r="AC68314" s="28"/>
      <c r="AD68314" s="30"/>
      <c r="AE68314" s="30"/>
    </row>
    <row r="68315" spans="27:31" x14ac:dyDescent="0.25">
      <c r="AA68315" s="27"/>
      <c r="AC68315" s="28"/>
      <c r="AD68315" s="30"/>
      <c r="AE68315" s="30"/>
    </row>
    <row r="68316" spans="27:31" x14ac:dyDescent="0.25">
      <c r="AA68316" s="27"/>
      <c r="AC68316" s="28"/>
      <c r="AD68316" s="30"/>
      <c r="AE68316" s="30"/>
    </row>
    <row r="68317" spans="27:31" x14ac:dyDescent="0.25">
      <c r="AA68317" s="27"/>
      <c r="AC68317" s="28"/>
      <c r="AD68317" s="30"/>
      <c r="AE68317" s="30"/>
    </row>
    <row r="68318" spans="27:31" x14ac:dyDescent="0.25">
      <c r="AA68318" s="27"/>
      <c r="AC68318" s="28"/>
      <c r="AD68318" s="30"/>
      <c r="AE68318" s="30"/>
    </row>
    <row r="68319" spans="27:31" x14ac:dyDescent="0.25">
      <c r="AA68319" s="27"/>
      <c r="AC68319" s="28"/>
      <c r="AD68319" s="30"/>
      <c r="AE68319" s="30"/>
    </row>
    <row r="68320" spans="27:31" x14ac:dyDescent="0.25">
      <c r="AA68320" s="27"/>
      <c r="AC68320" s="28"/>
      <c r="AD68320" s="30"/>
      <c r="AE68320" s="30"/>
    </row>
    <row r="68321" spans="27:31" x14ac:dyDescent="0.25">
      <c r="AA68321" s="27"/>
      <c r="AC68321" s="28"/>
      <c r="AD68321" s="30"/>
      <c r="AE68321" s="30"/>
    </row>
    <row r="68322" spans="27:31" x14ac:dyDescent="0.25">
      <c r="AA68322" s="27"/>
      <c r="AC68322" s="28"/>
      <c r="AD68322" s="30"/>
      <c r="AE68322" s="30"/>
    </row>
    <row r="68323" spans="27:31" x14ac:dyDescent="0.25">
      <c r="AA68323" s="27"/>
      <c r="AC68323" s="28"/>
      <c r="AD68323" s="30"/>
      <c r="AE68323" s="30"/>
    </row>
    <row r="68324" spans="27:31" x14ac:dyDescent="0.25">
      <c r="AA68324" s="27"/>
      <c r="AC68324" s="28"/>
      <c r="AD68324" s="30"/>
      <c r="AE68324" s="30"/>
    </row>
    <row r="68325" spans="27:31" x14ac:dyDescent="0.25">
      <c r="AA68325" s="27"/>
      <c r="AC68325" s="28"/>
      <c r="AD68325" s="30"/>
      <c r="AE68325" s="30"/>
    </row>
    <row r="68326" spans="27:31" x14ac:dyDescent="0.25">
      <c r="AA68326" s="27"/>
      <c r="AC68326" s="28"/>
      <c r="AD68326" s="30"/>
      <c r="AE68326" s="30"/>
    </row>
    <row r="68327" spans="27:31" x14ac:dyDescent="0.25">
      <c r="AA68327" s="27"/>
      <c r="AC68327" s="28"/>
      <c r="AD68327" s="30"/>
      <c r="AE68327" s="30"/>
    </row>
    <row r="68328" spans="27:31" x14ac:dyDescent="0.25">
      <c r="AA68328" s="27"/>
      <c r="AC68328" s="28"/>
      <c r="AD68328" s="30"/>
      <c r="AE68328" s="30"/>
    </row>
    <row r="68329" spans="27:31" x14ac:dyDescent="0.25">
      <c r="AA68329" s="27"/>
      <c r="AC68329" s="28"/>
      <c r="AD68329" s="30"/>
      <c r="AE68329" s="30"/>
    </row>
    <row r="68330" spans="27:31" x14ac:dyDescent="0.25">
      <c r="AA68330" s="27"/>
      <c r="AC68330" s="28"/>
      <c r="AD68330" s="30"/>
      <c r="AE68330" s="30"/>
    </row>
    <row r="68331" spans="27:31" x14ac:dyDescent="0.25">
      <c r="AA68331" s="27"/>
      <c r="AC68331" s="28"/>
      <c r="AD68331" s="30"/>
      <c r="AE68331" s="30"/>
    </row>
    <row r="68332" spans="27:31" x14ac:dyDescent="0.25">
      <c r="AA68332" s="27"/>
      <c r="AC68332" s="28"/>
      <c r="AD68332" s="30"/>
      <c r="AE68332" s="30"/>
    </row>
    <row r="68333" spans="27:31" x14ac:dyDescent="0.25">
      <c r="AA68333" s="27"/>
      <c r="AC68333" s="28"/>
      <c r="AD68333" s="30"/>
      <c r="AE68333" s="30"/>
    </row>
    <row r="68334" spans="27:31" x14ac:dyDescent="0.25">
      <c r="AA68334" s="27"/>
      <c r="AC68334" s="28"/>
      <c r="AD68334" s="30"/>
      <c r="AE68334" s="30"/>
    </row>
    <row r="68335" spans="27:31" x14ac:dyDescent="0.25">
      <c r="AA68335" s="27"/>
      <c r="AC68335" s="28"/>
      <c r="AD68335" s="30"/>
      <c r="AE68335" s="30"/>
    </row>
    <row r="68336" spans="27:31" x14ac:dyDescent="0.25">
      <c r="AA68336" s="27"/>
      <c r="AC68336" s="28"/>
      <c r="AD68336" s="30"/>
      <c r="AE68336" s="30"/>
    </row>
    <row r="68337" spans="27:31" x14ac:dyDescent="0.25">
      <c r="AA68337" s="27"/>
      <c r="AC68337" s="28"/>
      <c r="AD68337" s="30"/>
      <c r="AE68337" s="30"/>
    </row>
    <row r="68338" spans="27:31" x14ac:dyDescent="0.25">
      <c r="AA68338" s="27"/>
      <c r="AC68338" s="28"/>
      <c r="AD68338" s="30"/>
      <c r="AE68338" s="30"/>
    </row>
    <row r="68339" spans="27:31" x14ac:dyDescent="0.25">
      <c r="AA68339" s="27"/>
      <c r="AC68339" s="28"/>
      <c r="AD68339" s="30"/>
      <c r="AE68339" s="30"/>
    </row>
    <row r="68340" spans="27:31" x14ac:dyDescent="0.25">
      <c r="AA68340" s="27"/>
      <c r="AC68340" s="28"/>
      <c r="AD68340" s="30"/>
      <c r="AE68340" s="30"/>
    </row>
    <row r="68341" spans="27:31" x14ac:dyDescent="0.25">
      <c r="AA68341" s="27"/>
      <c r="AC68341" s="28"/>
      <c r="AD68341" s="30"/>
      <c r="AE68341" s="30"/>
    </row>
    <row r="68342" spans="27:31" x14ac:dyDescent="0.25">
      <c r="AA68342" s="27"/>
      <c r="AC68342" s="28"/>
      <c r="AD68342" s="30"/>
      <c r="AE68342" s="30"/>
    </row>
    <row r="68343" spans="27:31" x14ac:dyDescent="0.25">
      <c r="AA68343" s="27"/>
      <c r="AC68343" s="28"/>
      <c r="AD68343" s="30"/>
      <c r="AE68343" s="30"/>
    </row>
    <row r="68344" spans="27:31" x14ac:dyDescent="0.25">
      <c r="AA68344" s="27"/>
      <c r="AC68344" s="28"/>
      <c r="AD68344" s="30"/>
      <c r="AE68344" s="30"/>
    </row>
    <row r="68345" spans="27:31" x14ac:dyDescent="0.25">
      <c r="AA68345" s="27"/>
      <c r="AC68345" s="28"/>
      <c r="AD68345" s="30"/>
      <c r="AE68345" s="30"/>
    </row>
    <row r="68346" spans="27:31" x14ac:dyDescent="0.25">
      <c r="AA68346" s="27"/>
      <c r="AC68346" s="28"/>
      <c r="AD68346" s="30"/>
      <c r="AE68346" s="30"/>
    </row>
    <row r="68347" spans="27:31" x14ac:dyDescent="0.25">
      <c r="AA68347" s="27"/>
      <c r="AC68347" s="28"/>
      <c r="AD68347" s="30"/>
      <c r="AE68347" s="30"/>
    </row>
    <row r="68348" spans="27:31" x14ac:dyDescent="0.25">
      <c r="AA68348" s="27"/>
      <c r="AC68348" s="28"/>
      <c r="AD68348" s="30"/>
      <c r="AE68348" s="30"/>
    </row>
    <row r="68349" spans="27:31" x14ac:dyDescent="0.25">
      <c r="AA68349" s="27"/>
      <c r="AC68349" s="28"/>
      <c r="AD68349" s="30"/>
      <c r="AE68349" s="30"/>
    </row>
    <row r="68350" spans="27:31" x14ac:dyDescent="0.25">
      <c r="AA68350" s="27"/>
      <c r="AC68350" s="28"/>
      <c r="AD68350" s="30"/>
      <c r="AE68350" s="30"/>
    </row>
    <row r="68351" spans="27:31" x14ac:dyDescent="0.25">
      <c r="AA68351" s="27"/>
      <c r="AC68351" s="28"/>
      <c r="AD68351" s="30"/>
      <c r="AE68351" s="30"/>
    </row>
    <row r="68352" spans="27:31" x14ac:dyDescent="0.25">
      <c r="AA68352" s="27"/>
      <c r="AC68352" s="28"/>
      <c r="AD68352" s="30"/>
      <c r="AE68352" s="30"/>
    </row>
    <row r="68353" spans="27:31" x14ac:dyDescent="0.25">
      <c r="AA68353" s="27"/>
      <c r="AC68353" s="28"/>
      <c r="AD68353" s="30"/>
      <c r="AE68353" s="30"/>
    </row>
    <row r="68354" spans="27:31" x14ac:dyDescent="0.25">
      <c r="AA68354" s="27"/>
      <c r="AC68354" s="28"/>
      <c r="AD68354" s="30"/>
      <c r="AE68354" s="30"/>
    </row>
    <row r="68355" spans="27:31" x14ac:dyDescent="0.25">
      <c r="AA68355" s="27"/>
      <c r="AC68355" s="28"/>
      <c r="AD68355" s="30"/>
      <c r="AE68355" s="30"/>
    </row>
    <row r="68356" spans="27:31" x14ac:dyDescent="0.25">
      <c r="AA68356" s="27"/>
      <c r="AC68356" s="28"/>
      <c r="AD68356" s="30"/>
      <c r="AE68356" s="30"/>
    </row>
    <row r="68357" spans="27:31" x14ac:dyDescent="0.25">
      <c r="AA68357" s="27"/>
      <c r="AC68357" s="28"/>
      <c r="AD68357" s="30"/>
      <c r="AE68357" s="30"/>
    </row>
    <row r="68358" spans="27:31" x14ac:dyDescent="0.25">
      <c r="AA68358" s="27"/>
      <c r="AC68358" s="28"/>
      <c r="AD68358" s="30"/>
      <c r="AE68358" s="30"/>
    </row>
    <row r="68359" spans="27:31" x14ac:dyDescent="0.25">
      <c r="AA68359" s="27"/>
      <c r="AC68359" s="28"/>
      <c r="AD68359" s="30"/>
      <c r="AE68359" s="30"/>
    </row>
    <row r="68360" spans="27:31" x14ac:dyDescent="0.25">
      <c r="AA68360" s="27"/>
      <c r="AC68360" s="28"/>
      <c r="AD68360" s="30"/>
      <c r="AE68360" s="30"/>
    </row>
    <row r="68361" spans="27:31" x14ac:dyDescent="0.25">
      <c r="AA68361" s="27"/>
      <c r="AC68361" s="28"/>
      <c r="AD68361" s="30"/>
      <c r="AE68361" s="30"/>
    </row>
    <row r="68362" spans="27:31" x14ac:dyDescent="0.25">
      <c r="AA68362" s="27"/>
      <c r="AC68362" s="28"/>
      <c r="AD68362" s="30"/>
      <c r="AE68362" s="30"/>
    </row>
    <row r="68363" spans="27:31" x14ac:dyDescent="0.25">
      <c r="AA68363" s="27"/>
      <c r="AC68363" s="28"/>
      <c r="AD68363" s="30"/>
      <c r="AE68363" s="30"/>
    </row>
    <row r="68364" spans="27:31" x14ac:dyDescent="0.25">
      <c r="AA68364" s="27"/>
      <c r="AC68364" s="28"/>
      <c r="AD68364" s="30"/>
      <c r="AE68364" s="30"/>
    </row>
    <row r="68365" spans="27:31" x14ac:dyDescent="0.25">
      <c r="AA68365" s="27"/>
      <c r="AC68365" s="28"/>
      <c r="AD68365" s="30"/>
      <c r="AE68365" s="30"/>
    </row>
    <row r="68366" spans="27:31" x14ac:dyDescent="0.25">
      <c r="AA68366" s="27"/>
      <c r="AC68366" s="28"/>
      <c r="AD68366" s="30"/>
      <c r="AE68366" s="30"/>
    </row>
    <row r="68367" spans="27:31" x14ac:dyDescent="0.25">
      <c r="AA68367" s="27"/>
      <c r="AC68367" s="28"/>
      <c r="AD68367" s="30"/>
      <c r="AE68367" s="30"/>
    </row>
    <row r="68368" spans="27:31" x14ac:dyDescent="0.25">
      <c r="AA68368" s="27"/>
      <c r="AC68368" s="28"/>
      <c r="AD68368" s="30"/>
      <c r="AE68368" s="30"/>
    </row>
    <row r="68369" spans="27:31" x14ac:dyDescent="0.25">
      <c r="AA68369" s="27"/>
      <c r="AC68369" s="28"/>
      <c r="AD68369" s="30"/>
      <c r="AE68369" s="30"/>
    </row>
    <row r="68370" spans="27:31" x14ac:dyDescent="0.25">
      <c r="AA68370" s="27"/>
      <c r="AC68370" s="28"/>
      <c r="AD68370" s="30"/>
      <c r="AE68370" s="30"/>
    </row>
    <row r="68371" spans="27:31" x14ac:dyDescent="0.25">
      <c r="AA68371" s="27"/>
      <c r="AC68371" s="28"/>
      <c r="AD68371" s="30"/>
      <c r="AE68371" s="30"/>
    </row>
    <row r="68372" spans="27:31" x14ac:dyDescent="0.25">
      <c r="AA68372" s="27"/>
      <c r="AC68372" s="28"/>
      <c r="AD68372" s="30"/>
      <c r="AE68372" s="30"/>
    </row>
    <row r="68373" spans="27:31" x14ac:dyDescent="0.25">
      <c r="AA68373" s="27"/>
      <c r="AC68373" s="28"/>
      <c r="AD68373" s="30"/>
      <c r="AE68373" s="30"/>
    </row>
    <row r="68374" spans="27:31" x14ac:dyDescent="0.25">
      <c r="AA68374" s="27"/>
      <c r="AC68374" s="28"/>
      <c r="AD68374" s="30"/>
      <c r="AE68374" s="30"/>
    </row>
    <row r="68375" spans="27:31" x14ac:dyDescent="0.25">
      <c r="AA68375" s="27"/>
      <c r="AC68375" s="28"/>
      <c r="AD68375" s="30"/>
      <c r="AE68375" s="30"/>
    </row>
    <row r="68376" spans="27:31" x14ac:dyDescent="0.25">
      <c r="AA68376" s="27"/>
      <c r="AC68376" s="28"/>
      <c r="AD68376" s="30"/>
      <c r="AE68376" s="30"/>
    </row>
    <row r="68377" spans="27:31" x14ac:dyDescent="0.25">
      <c r="AA68377" s="27"/>
      <c r="AC68377" s="28"/>
      <c r="AD68377" s="30"/>
      <c r="AE68377" s="30"/>
    </row>
    <row r="68378" spans="27:31" x14ac:dyDescent="0.25">
      <c r="AA68378" s="27"/>
      <c r="AC68378" s="28"/>
      <c r="AD68378" s="30"/>
      <c r="AE68378" s="30"/>
    </row>
    <row r="68379" spans="27:31" x14ac:dyDescent="0.25">
      <c r="AA68379" s="27"/>
      <c r="AC68379" s="28"/>
      <c r="AD68379" s="30"/>
      <c r="AE68379" s="30"/>
    </row>
    <row r="68380" spans="27:31" x14ac:dyDescent="0.25">
      <c r="AA68380" s="27"/>
      <c r="AC68380" s="28"/>
      <c r="AD68380" s="30"/>
      <c r="AE68380" s="30"/>
    </row>
    <row r="68381" spans="27:31" x14ac:dyDescent="0.25">
      <c r="AA68381" s="27"/>
      <c r="AC68381" s="28"/>
      <c r="AD68381" s="30"/>
      <c r="AE68381" s="30"/>
    </row>
    <row r="68382" spans="27:31" x14ac:dyDescent="0.25">
      <c r="AA68382" s="27"/>
      <c r="AC68382" s="28"/>
      <c r="AD68382" s="30"/>
      <c r="AE68382" s="30"/>
    </row>
    <row r="68383" spans="27:31" x14ac:dyDescent="0.25">
      <c r="AA68383" s="27"/>
      <c r="AC68383" s="28"/>
      <c r="AD68383" s="30"/>
      <c r="AE68383" s="30"/>
    </row>
    <row r="68384" spans="27:31" x14ac:dyDescent="0.25">
      <c r="AA68384" s="27"/>
      <c r="AC68384" s="28"/>
      <c r="AD68384" s="30"/>
      <c r="AE68384" s="30"/>
    </row>
    <row r="68385" spans="27:31" x14ac:dyDescent="0.25">
      <c r="AA68385" s="27"/>
      <c r="AC68385" s="28"/>
      <c r="AD68385" s="30"/>
      <c r="AE68385" s="30"/>
    </row>
    <row r="68386" spans="27:31" x14ac:dyDescent="0.25">
      <c r="AA68386" s="27"/>
      <c r="AC68386" s="28"/>
      <c r="AD68386" s="30"/>
      <c r="AE68386" s="30"/>
    </row>
    <row r="68387" spans="27:31" x14ac:dyDescent="0.25">
      <c r="AA68387" s="27"/>
      <c r="AC68387" s="28"/>
      <c r="AD68387" s="30"/>
      <c r="AE68387" s="30"/>
    </row>
    <row r="68388" spans="27:31" x14ac:dyDescent="0.25">
      <c r="AA68388" s="27"/>
      <c r="AC68388" s="28"/>
      <c r="AD68388" s="30"/>
      <c r="AE68388" s="30"/>
    </row>
    <row r="68389" spans="27:31" x14ac:dyDescent="0.25">
      <c r="AA68389" s="27"/>
      <c r="AC68389" s="28"/>
      <c r="AD68389" s="30"/>
      <c r="AE68389" s="30"/>
    </row>
    <row r="68390" spans="27:31" x14ac:dyDescent="0.25">
      <c r="AA68390" s="27"/>
      <c r="AC68390" s="28"/>
      <c r="AD68390" s="30"/>
      <c r="AE68390" s="30"/>
    </row>
    <row r="68391" spans="27:31" x14ac:dyDescent="0.25">
      <c r="AA68391" s="27"/>
      <c r="AC68391" s="28"/>
      <c r="AD68391" s="30"/>
      <c r="AE68391" s="30"/>
    </row>
    <row r="68392" spans="27:31" x14ac:dyDescent="0.25">
      <c r="AA68392" s="27"/>
      <c r="AC68392" s="28"/>
      <c r="AD68392" s="30"/>
      <c r="AE68392" s="30"/>
    </row>
    <row r="68393" spans="27:31" x14ac:dyDescent="0.25">
      <c r="AA68393" s="27"/>
      <c r="AC68393" s="28"/>
      <c r="AD68393" s="30"/>
      <c r="AE68393" s="30"/>
    </row>
    <row r="68394" spans="27:31" x14ac:dyDescent="0.25">
      <c r="AA68394" s="27"/>
      <c r="AC68394" s="28"/>
      <c r="AD68394" s="30"/>
      <c r="AE68394" s="30"/>
    </row>
    <row r="68395" spans="27:31" x14ac:dyDescent="0.25">
      <c r="AA68395" s="27"/>
      <c r="AC68395" s="28"/>
      <c r="AD68395" s="30"/>
      <c r="AE68395" s="30"/>
    </row>
    <row r="68396" spans="27:31" x14ac:dyDescent="0.25">
      <c r="AA68396" s="27"/>
      <c r="AC68396" s="28"/>
      <c r="AD68396" s="30"/>
      <c r="AE68396" s="30"/>
    </row>
    <row r="68397" spans="27:31" x14ac:dyDescent="0.25">
      <c r="AA68397" s="27"/>
      <c r="AC68397" s="28"/>
      <c r="AD68397" s="30"/>
      <c r="AE68397" s="30"/>
    </row>
    <row r="68398" spans="27:31" x14ac:dyDescent="0.25">
      <c r="AA68398" s="27"/>
      <c r="AC68398" s="28"/>
      <c r="AD68398" s="30"/>
      <c r="AE68398" s="30"/>
    </row>
    <row r="68399" spans="27:31" x14ac:dyDescent="0.25">
      <c r="AA68399" s="27"/>
      <c r="AC68399" s="28"/>
      <c r="AD68399" s="30"/>
      <c r="AE68399" s="30"/>
    </row>
    <row r="68400" spans="27:31" x14ac:dyDescent="0.25">
      <c r="AA68400" s="27"/>
      <c r="AC68400" s="28"/>
      <c r="AD68400" s="30"/>
      <c r="AE68400" s="30"/>
    </row>
    <row r="68401" spans="27:31" x14ac:dyDescent="0.25">
      <c r="AA68401" s="27"/>
      <c r="AC68401" s="28"/>
      <c r="AD68401" s="30"/>
      <c r="AE68401" s="30"/>
    </row>
    <row r="68402" spans="27:31" x14ac:dyDescent="0.25">
      <c r="AA68402" s="27"/>
      <c r="AC68402" s="28"/>
      <c r="AD68402" s="30"/>
      <c r="AE68402" s="30"/>
    </row>
    <row r="68403" spans="27:31" x14ac:dyDescent="0.25">
      <c r="AA68403" s="27"/>
      <c r="AC68403" s="28"/>
      <c r="AD68403" s="30"/>
      <c r="AE68403" s="30"/>
    </row>
    <row r="68404" spans="27:31" x14ac:dyDescent="0.25">
      <c r="AA68404" s="27"/>
      <c r="AC68404" s="28"/>
      <c r="AD68404" s="30"/>
      <c r="AE68404" s="30"/>
    </row>
    <row r="68405" spans="27:31" x14ac:dyDescent="0.25">
      <c r="AA68405" s="27"/>
      <c r="AC68405" s="28"/>
      <c r="AD68405" s="30"/>
      <c r="AE68405" s="30"/>
    </row>
    <row r="68406" spans="27:31" x14ac:dyDescent="0.25">
      <c r="AA68406" s="27"/>
      <c r="AC68406" s="28"/>
      <c r="AD68406" s="30"/>
      <c r="AE68406" s="30"/>
    </row>
    <row r="68407" spans="27:31" x14ac:dyDescent="0.25">
      <c r="AA68407" s="27"/>
      <c r="AC68407" s="28"/>
      <c r="AD68407" s="30"/>
      <c r="AE68407" s="30"/>
    </row>
    <row r="68408" spans="27:31" x14ac:dyDescent="0.25">
      <c r="AA68408" s="27"/>
      <c r="AC68408" s="28"/>
      <c r="AD68408" s="30"/>
      <c r="AE68408" s="30"/>
    </row>
    <row r="68409" spans="27:31" x14ac:dyDescent="0.25">
      <c r="AA68409" s="27"/>
      <c r="AC68409" s="28"/>
      <c r="AD68409" s="30"/>
      <c r="AE68409" s="30"/>
    </row>
    <row r="68410" spans="27:31" x14ac:dyDescent="0.25">
      <c r="AA68410" s="27"/>
      <c r="AC68410" s="28"/>
      <c r="AD68410" s="30"/>
      <c r="AE68410" s="30"/>
    </row>
    <row r="68411" spans="27:31" x14ac:dyDescent="0.25">
      <c r="AA68411" s="27"/>
      <c r="AC68411" s="28"/>
      <c r="AD68411" s="30"/>
      <c r="AE68411" s="30"/>
    </row>
    <row r="68412" spans="27:31" x14ac:dyDescent="0.25">
      <c r="AA68412" s="27"/>
      <c r="AC68412" s="28"/>
      <c r="AD68412" s="30"/>
      <c r="AE68412" s="30"/>
    </row>
    <row r="68413" spans="27:31" x14ac:dyDescent="0.25">
      <c r="AA68413" s="27"/>
      <c r="AC68413" s="28"/>
      <c r="AD68413" s="30"/>
      <c r="AE68413" s="30"/>
    </row>
    <row r="68414" spans="27:31" x14ac:dyDescent="0.25">
      <c r="AA68414" s="27"/>
      <c r="AC68414" s="28"/>
      <c r="AD68414" s="30"/>
      <c r="AE68414" s="30"/>
    </row>
    <row r="68415" spans="27:31" x14ac:dyDescent="0.25">
      <c r="AA68415" s="27"/>
      <c r="AC68415" s="28"/>
      <c r="AD68415" s="30"/>
      <c r="AE68415" s="30"/>
    </row>
    <row r="68416" spans="27:31" x14ac:dyDescent="0.25">
      <c r="AA68416" s="27"/>
      <c r="AC68416" s="28"/>
      <c r="AD68416" s="30"/>
      <c r="AE68416" s="30"/>
    </row>
    <row r="68417" spans="27:31" x14ac:dyDescent="0.25">
      <c r="AA68417" s="27"/>
      <c r="AC68417" s="28"/>
      <c r="AD68417" s="30"/>
      <c r="AE68417" s="30"/>
    </row>
    <row r="68418" spans="27:31" x14ac:dyDescent="0.25">
      <c r="AA68418" s="27"/>
      <c r="AC68418" s="28"/>
      <c r="AD68418" s="30"/>
      <c r="AE68418" s="30"/>
    </row>
    <row r="68419" spans="27:31" x14ac:dyDescent="0.25">
      <c r="AA68419" s="27"/>
      <c r="AC68419" s="28"/>
      <c r="AD68419" s="30"/>
      <c r="AE68419" s="30"/>
    </row>
    <row r="68420" spans="27:31" x14ac:dyDescent="0.25">
      <c r="AA68420" s="27"/>
      <c r="AC68420" s="28"/>
      <c r="AD68420" s="30"/>
      <c r="AE68420" s="30"/>
    </row>
    <row r="68421" spans="27:31" x14ac:dyDescent="0.25">
      <c r="AA68421" s="27"/>
      <c r="AC68421" s="28"/>
      <c r="AD68421" s="30"/>
      <c r="AE68421" s="30"/>
    </row>
    <row r="68422" spans="27:31" x14ac:dyDescent="0.25">
      <c r="AA68422" s="27"/>
      <c r="AC68422" s="28"/>
      <c r="AD68422" s="30"/>
      <c r="AE68422" s="30"/>
    </row>
    <row r="68423" spans="27:31" x14ac:dyDescent="0.25">
      <c r="AA68423" s="27"/>
      <c r="AC68423" s="28"/>
      <c r="AD68423" s="30"/>
      <c r="AE68423" s="30"/>
    </row>
    <row r="68424" spans="27:31" x14ac:dyDescent="0.25">
      <c r="AA68424" s="27"/>
      <c r="AC68424" s="28"/>
      <c r="AD68424" s="30"/>
      <c r="AE68424" s="30"/>
    </row>
    <row r="68425" spans="27:31" x14ac:dyDescent="0.25">
      <c r="AA68425" s="27"/>
      <c r="AC68425" s="28"/>
      <c r="AD68425" s="30"/>
      <c r="AE68425" s="30"/>
    </row>
    <row r="68426" spans="27:31" x14ac:dyDescent="0.25">
      <c r="AA68426" s="27"/>
      <c r="AC68426" s="28"/>
      <c r="AD68426" s="30"/>
      <c r="AE68426" s="30"/>
    </row>
    <row r="68427" spans="27:31" x14ac:dyDescent="0.25">
      <c r="AA68427" s="27"/>
      <c r="AC68427" s="28"/>
      <c r="AD68427" s="30"/>
      <c r="AE68427" s="30"/>
    </row>
    <row r="68428" spans="27:31" x14ac:dyDescent="0.25">
      <c r="AA68428" s="27"/>
      <c r="AC68428" s="28"/>
      <c r="AD68428" s="30"/>
      <c r="AE68428" s="30"/>
    </row>
    <row r="68429" spans="27:31" x14ac:dyDescent="0.25">
      <c r="AA68429" s="27"/>
      <c r="AC68429" s="28"/>
      <c r="AD68429" s="30"/>
      <c r="AE68429" s="30"/>
    </row>
    <row r="68430" spans="27:31" x14ac:dyDescent="0.25">
      <c r="AA68430" s="27"/>
      <c r="AC68430" s="28"/>
      <c r="AD68430" s="30"/>
      <c r="AE68430" s="30"/>
    </row>
    <row r="68431" spans="27:31" x14ac:dyDescent="0.25">
      <c r="AA68431" s="27"/>
      <c r="AC68431" s="28"/>
      <c r="AD68431" s="30"/>
      <c r="AE68431" s="30"/>
    </row>
    <row r="68432" spans="27:31" x14ac:dyDescent="0.25">
      <c r="AA68432" s="27"/>
      <c r="AC68432" s="28"/>
      <c r="AD68432" s="30"/>
      <c r="AE68432" s="30"/>
    </row>
    <row r="68433" spans="27:31" x14ac:dyDescent="0.25">
      <c r="AA68433" s="27"/>
      <c r="AC68433" s="28"/>
      <c r="AD68433" s="30"/>
      <c r="AE68433" s="30"/>
    </row>
    <row r="68434" spans="27:31" x14ac:dyDescent="0.25">
      <c r="AA68434" s="27"/>
      <c r="AC68434" s="28"/>
      <c r="AD68434" s="30"/>
      <c r="AE68434" s="30"/>
    </row>
    <row r="68435" spans="27:31" x14ac:dyDescent="0.25">
      <c r="AA68435" s="27"/>
      <c r="AC68435" s="28"/>
      <c r="AD68435" s="30"/>
      <c r="AE68435" s="30"/>
    </row>
    <row r="68436" spans="27:31" x14ac:dyDescent="0.25">
      <c r="AA68436" s="27"/>
      <c r="AC68436" s="28"/>
      <c r="AD68436" s="30"/>
      <c r="AE68436" s="30"/>
    </row>
    <row r="68437" spans="27:31" x14ac:dyDescent="0.25">
      <c r="AA68437" s="27"/>
      <c r="AC68437" s="28"/>
      <c r="AD68437" s="30"/>
      <c r="AE68437" s="30"/>
    </row>
    <row r="68438" spans="27:31" x14ac:dyDescent="0.25">
      <c r="AA68438" s="27"/>
      <c r="AC68438" s="28"/>
      <c r="AD68438" s="30"/>
      <c r="AE68438" s="30"/>
    </row>
    <row r="68439" spans="27:31" x14ac:dyDescent="0.25">
      <c r="AA68439" s="27"/>
      <c r="AC68439" s="28"/>
      <c r="AD68439" s="30"/>
      <c r="AE68439" s="30"/>
    </row>
    <row r="68440" spans="27:31" x14ac:dyDescent="0.25">
      <c r="AA68440" s="27"/>
      <c r="AC68440" s="28"/>
      <c r="AD68440" s="30"/>
      <c r="AE68440" s="30"/>
    </row>
    <row r="68441" spans="27:31" x14ac:dyDescent="0.25">
      <c r="AA68441" s="27"/>
      <c r="AC68441" s="28"/>
      <c r="AD68441" s="30"/>
      <c r="AE68441" s="30"/>
    </row>
    <row r="68442" spans="27:31" x14ac:dyDescent="0.25">
      <c r="AA68442" s="27"/>
      <c r="AC68442" s="28"/>
      <c r="AD68442" s="30"/>
      <c r="AE68442" s="30"/>
    </row>
    <row r="68443" spans="27:31" x14ac:dyDescent="0.25">
      <c r="AA68443" s="27"/>
      <c r="AC68443" s="28"/>
      <c r="AD68443" s="30"/>
      <c r="AE68443" s="30"/>
    </row>
    <row r="68444" spans="27:31" x14ac:dyDescent="0.25">
      <c r="AA68444" s="27"/>
      <c r="AC68444" s="28"/>
      <c r="AD68444" s="30"/>
      <c r="AE68444" s="30"/>
    </row>
    <row r="68445" spans="27:31" x14ac:dyDescent="0.25">
      <c r="AA68445" s="27"/>
      <c r="AC68445" s="28"/>
      <c r="AD68445" s="30"/>
      <c r="AE68445" s="30"/>
    </row>
    <row r="68446" spans="27:31" x14ac:dyDescent="0.25">
      <c r="AA68446" s="27"/>
      <c r="AC68446" s="28"/>
      <c r="AD68446" s="30"/>
      <c r="AE68446" s="30"/>
    </row>
    <row r="68447" spans="27:31" x14ac:dyDescent="0.25">
      <c r="AA68447" s="27"/>
      <c r="AC68447" s="28"/>
      <c r="AD68447" s="30"/>
      <c r="AE68447" s="30"/>
    </row>
    <row r="68448" spans="27:31" x14ac:dyDescent="0.25">
      <c r="AA68448" s="27"/>
      <c r="AC68448" s="28"/>
      <c r="AD68448" s="30"/>
      <c r="AE68448" s="30"/>
    </row>
    <row r="68449" spans="27:31" x14ac:dyDescent="0.25">
      <c r="AA68449" s="27"/>
      <c r="AC68449" s="28"/>
      <c r="AD68449" s="30"/>
      <c r="AE68449" s="30"/>
    </row>
    <row r="68450" spans="27:31" x14ac:dyDescent="0.25">
      <c r="AA68450" s="27"/>
      <c r="AC68450" s="28"/>
      <c r="AD68450" s="30"/>
      <c r="AE68450" s="30"/>
    </row>
    <row r="68451" spans="27:31" x14ac:dyDescent="0.25">
      <c r="AA68451" s="27"/>
      <c r="AC68451" s="28"/>
      <c r="AD68451" s="30"/>
      <c r="AE68451" s="30"/>
    </row>
    <row r="68452" spans="27:31" x14ac:dyDescent="0.25">
      <c r="AA68452" s="27"/>
      <c r="AC68452" s="28"/>
      <c r="AD68452" s="30"/>
      <c r="AE68452" s="30"/>
    </row>
    <row r="68453" spans="27:31" x14ac:dyDescent="0.25">
      <c r="AA68453" s="27"/>
      <c r="AC68453" s="28"/>
      <c r="AD68453" s="30"/>
      <c r="AE68453" s="30"/>
    </row>
    <row r="68454" spans="27:31" x14ac:dyDescent="0.25">
      <c r="AA68454" s="27"/>
      <c r="AC68454" s="28"/>
      <c r="AD68454" s="30"/>
      <c r="AE68454" s="30"/>
    </row>
    <row r="68455" spans="27:31" x14ac:dyDescent="0.25">
      <c r="AA68455" s="27"/>
      <c r="AC68455" s="28"/>
      <c r="AD68455" s="30"/>
      <c r="AE68455" s="30"/>
    </row>
    <row r="68456" spans="27:31" x14ac:dyDescent="0.25">
      <c r="AA68456" s="27"/>
      <c r="AC68456" s="28"/>
      <c r="AD68456" s="30"/>
      <c r="AE68456" s="30"/>
    </row>
    <row r="68457" spans="27:31" x14ac:dyDescent="0.25">
      <c r="AA68457" s="27"/>
      <c r="AC68457" s="28"/>
      <c r="AD68457" s="30"/>
      <c r="AE68457" s="30"/>
    </row>
    <row r="68458" spans="27:31" x14ac:dyDescent="0.25">
      <c r="AA68458" s="27"/>
      <c r="AC68458" s="28"/>
      <c r="AD68458" s="30"/>
      <c r="AE68458" s="30"/>
    </row>
    <row r="68459" spans="27:31" x14ac:dyDescent="0.25">
      <c r="AA68459" s="27"/>
      <c r="AC68459" s="28"/>
      <c r="AD68459" s="30"/>
      <c r="AE68459" s="30"/>
    </row>
    <row r="68460" spans="27:31" x14ac:dyDescent="0.25">
      <c r="AA68460" s="27"/>
      <c r="AC68460" s="28"/>
      <c r="AD68460" s="30"/>
      <c r="AE68460" s="30"/>
    </row>
    <row r="68461" spans="27:31" x14ac:dyDescent="0.25">
      <c r="AA68461" s="27"/>
      <c r="AC68461" s="28"/>
      <c r="AD68461" s="30"/>
      <c r="AE68461" s="30"/>
    </row>
    <row r="68462" spans="27:31" x14ac:dyDescent="0.25">
      <c r="AA68462" s="27"/>
      <c r="AC68462" s="28"/>
      <c r="AD68462" s="30"/>
      <c r="AE68462" s="30"/>
    </row>
    <row r="68463" spans="27:31" x14ac:dyDescent="0.25">
      <c r="AA68463" s="27"/>
      <c r="AC68463" s="28"/>
      <c r="AD68463" s="30"/>
      <c r="AE68463" s="30"/>
    </row>
    <row r="68464" spans="27:31" x14ac:dyDescent="0.25">
      <c r="AA68464" s="27"/>
      <c r="AC68464" s="28"/>
      <c r="AD68464" s="30"/>
      <c r="AE68464" s="30"/>
    </row>
    <row r="68465" spans="27:31" x14ac:dyDescent="0.25">
      <c r="AA68465" s="27"/>
      <c r="AC68465" s="28"/>
      <c r="AD68465" s="30"/>
      <c r="AE68465" s="30"/>
    </row>
    <row r="68466" spans="27:31" x14ac:dyDescent="0.25">
      <c r="AA68466" s="27"/>
      <c r="AC68466" s="28"/>
      <c r="AD68466" s="30"/>
      <c r="AE68466" s="30"/>
    </row>
    <row r="68467" spans="27:31" x14ac:dyDescent="0.25">
      <c r="AA68467" s="27"/>
      <c r="AC68467" s="28"/>
      <c r="AD68467" s="30"/>
      <c r="AE68467" s="30"/>
    </row>
    <row r="68468" spans="27:31" x14ac:dyDescent="0.25">
      <c r="AA68468" s="27"/>
      <c r="AC68468" s="28"/>
      <c r="AD68468" s="30"/>
      <c r="AE68468" s="30"/>
    </row>
    <row r="68469" spans="27:31" x14ac:dyDescent="0.25">
      <c r="AA68469" s="27"/>
      <c r="AC68469" s="28"/>
      <c r="AD68469" s="30"/>
      <c r="AE68469" s="30"/>
    </row>
    <row r="68470" spans="27:31" x14ac:dyDescent="0.25">
      <c r="AA68470" s="27"/>
      <c r="AC68470" s="28"/>
      <c r="AD68470" s="30"/>
      <c r="AE68470" s="30"/>
    </row>
    <row r="68471" spans="27:31" x14ac:dyDescent="0.25">
      <c r="AA68471" s="27"/>
      <c r="AC68471" s="28"/>
      <c r="AD68471" s="30"/>
      <c r="AE68471" s="30"/>
    </row>
    <row r="68472" spans="27:31" x14ac:dyDescent="0.25">
      <c r="AA68472" s="27"/>
      <c r="AC68472" s="28"/>
      <c r="AD68472" s="30"/>
      <c r="AE68472" s="30"/>
    </row>
    <row r="68473" spans="27:31" x14ac:dyDescent="0.25">
      <c r="AA68473" s="27"/>
      <c r="AC68473" s="28"/>
      <c r="AD68473" s="30"/>
      <c r="AE68473" s="30"/>
    </row>
    <row r="68474" spans="27:31" x14ac:dyDescent="0.25">
      <c r="AA68474" s="27"/>
      <c r="AC68474" s="28"/>
      <c r="AD68474" s="30"/>
      <c r="AE68474" s="30"/>
    </row>
    <row r="68475" spans="27:31" x14ac:dyDescent="0.25">
      <c r="AA68475" s="27"/>
      <c r="AC68475" s="28"/>
      <c r="AD68475" s="30"/>
      <c r="AE68475" s="30"/>
    </row>
    <row r="68476" spans="27:31" x14ac:dyDescent="0.25">
      <c r="AA68476" s="27"/>
      <c r="AC68476" s="28"/>
      <c r="AD68476" s="30"/>
      <c r="AE68476" s="30"/>
    </row>
    <row r="68477" spans="27:31" x14ac:dyDescent="0.25">
      <c r="AA68477" s="27"/>
      <c r="AC68477" s="28"/>
      <c r="AD68477" s="30"/>
      <c r="AE68477" s="30"/>
    </row>
    <row r="68478" spans="27:31" x14ac:dyDescent="0.25">
      <c r="AA68478" s="27"/>
      <c r="AC68478" s="28"/>
      <c r="AD68478" s="30"/>
      <c r="AE68478" s="30"/>
    </row>
    <row r="68479" spans="27:31" x14ac:dyDescent="0.25">
      <c r="AA68479" s="27"/>
      <c r="AC68479" s="28"/>
      <c r="AD68479" s="30"/>
      <c r="AE68479" s="30"/>
    </row>
    <row r="68480" spans="27:31" x14ac:dyDescent="0.25">
      <c r="AA68480" s="27"/>
      <c r="AC68480" s="28"/>
      <c r="AD68480" s="30"/>
      <c r="AE68480" s="30"/>
    </row>
    <row r="68481" spans="27:31" x14ac:dyDescent="0.25">
      <c r="AA68481" s="27"/>
      <c r="AC68481" s="28"/>
      <c r="AD68481" s="30"/>
      <c r="AE68481" s="30"/>
    </row>
    <row r="68482" spans="27:31" x14ac:dyDescent="0.25">
      <c r="AA68482" s="27"/>
      <c r="AC68482" s="28"/>
      <c r="AD68482" s="30"/>
      <c r="AE68482" s="30"/>
    </row>
    <row r="68483" spans="27:31" x14ac:dyDescent="0.25">
      <c r="AA68483" s="27"/>
      <c r="AC68483" s="28"/>
      <c r="AD68483" s="30"/>
      <c r="AE68483" s="30"/>
    </row>
    <row r="68484" spans="27:31" x14ac:dyDescent="0.25">
      <c r="AA68484" s="27"/>
      <c r="AC68484" s="28"/>
      <c r="AD68484" s="30"/>
      <c r="AE68484" s="30"/>
    </row>
    <row r="68485" spans="27:31" x14ac:dyDescent="0.25">
      <c r="AA68485" s="27"/>
      <c r="AC68485" s="28"/>
      <c r="AD68485" s="30"/>
      <c r="AE68485" s="30"/>
    </row>
    <row r="68486" spans="27:31" x14ac:dyDescent="0.25">
      <c r="AA68486" s="27"/>
      <c r="AC68486" s="28"/>
      <c r="AD68486" s="30"/>
      <c r="AE68486" s="30"/>
    </row>
    <row r="68487" spans="27:31" x14ac:dyDescent="0.25">
      <c r="AA68487" s="27"/>
      <c r="AC68487" s="28"/>
      <c r="AD68487" s="30"/>
      <c r="AE68487" s="30"/>
    </row>
    <row r="68488" spans="27:31" x14ac:dyDescent="0.25">
      <c r="AA68488" s="27"/>
      <c r="AC68488" s="28"/>
      <c r="AD68488" s="30"/>
      <c r="AE68488" s="30"/>
    </row>
    <row r="68489" spans="27:31" x14ac:dyDescent="0.25">
      <c r="AA68489" s="27"/>
      <c r="AC68489" s="28"/>
      <c r="AD68489" s="30"/>
      <c r="AE68489" s="30"/>
    </row>
    <row r="68490" spans="27:31" x14ac:dyDescent="0.25">
      <c r="AA68490" s="27"/>
      <c r="AC68490" s="28"/>
      <c r="AD68490" s="30"/>
      <c r="AE68490" s="30"/>
    </row>
    <row r="68491" spans="27:31" x14ac:dyDescent="0.25">
      <c r="AA68491" s="27"/>
      <c r="AC68491" s="28"/>
      <c r="AD68491" s="30"/>
      <c r="AE68491" s="30"/>
    </row>
    <row r="68492" spans="27:31" x14ac:dyDescent="0.25">
      <c r="AA68492" s="27"/>
      <c r="AC68492" s="28"/>
      <c r="AD68492" s="30"/>
      <c r="AE68492" s="30"/>
    </row>
    <row r="68493" spans="27:31" x14ac:dyDescent="0.25">
      <c r="AA68493" s="27"/>
      <c r="AC68493" s="28"/>
      <c r="AD68493" s="30"/>
      <c r="AE68493" s="30"/>
    </row>
    <row r="68494" spans="27:31" x14ac:dyDescent="0.25">
      <c r="AA68494" s="27"/>
      <c r="AC68494" s="28"/>
      <c r="AD68494" s="30"/>
      <c r="AE68494" s="30"/>
    </row>
    <row r="68495" spans="27:31" x14ac:dyDescent="0.25">
      <c r="AA68495" s="27"/>
      <c r="AC68495" s="28"/>
      <c r="AD68495" s="30"/>
      <c r="AE68495" s="30"/>
    </row>
    <row r="68496" spans="27:31" x14ac:dyDescent="0.25">
      <c r="AA68496" s="27"/>
      <c r="AC68496" s="28"/>
      <c r="AD68496" s="30"/>
      <c r="AE68496" s="30"/>
    </row>
    <row r="68497" spans="27:31" x14ac:dyDescent="0.25">
      <c r="AA68497" s="27"/>
      <c r="AC68497" s="28"/>
      <c r="AD68497" s="30"/>
      <c r="AE68497" s="30"/>
    </row>
    <row r="68498" spans="27:31" x14ac:dyDescent="0.25">
      <c r="AA68498" s="27"/>
      <c r="AC68498" s="28"/>
      <c r="AD68498" s="30"/>
      <c r="AE68498" s="30"/>
    </row>
    <row r="68499" spans="27:31" x14ac:dyDescent="0.25">
      <c r="AA68499" s="27"/>
      <c r="AC68499" s="28"/>
      <c r="AD68499" s="30"/>
      <c r="AE68499" s="30"/>
    </row>
    <row r="68500" spans="27:31" x14ac:dyDescent="0.25">
      <c r="AA68500" s="27"/>
      <c r="AC68500" s="28"/>
      <c r="AD68500" s="30"/>
      <c r="AE68500" s="30"/>
    </row>
    <row r="68501" spans="27:31" x14ac:dyDescent="0.25">
      <c r="AA68501" s="27"/>
      <c r="AC68501" s="28"/>
      <c r="AD68501" s="30"/>
      <c r="AE68501" s="30"/>
    </row>
    <row r="68502" spans="27:31" x14ac:dyDescent="0.25">
      <c r="AA68502" s="27"/>
      <c r="AC68502" s="28"/>
      <c r="AD68502" s="30"/>
      <c r="AE68502" s="30"/>
    </row>
    <row r="68503" spans="27:31" x14ac:dyDescent="0.25">
      <c r="AA68503" s="27"/>
      <c r="AC68503" s="28"/>
      <c r="AD68503" s="30"/>
      <c r="AE68503" s="30"/>
    </row>
    <row r="68504" spans="27:31" x14ac:dyDescent="0.25">
      <c r="AA68504" s="27"/>
      <c r="AC68504" s="28"/>
      <c r="AD68504" s="30"/>
      <c r="AE68504" s="30"/>
    </row>
    <row r="68505" spans="27:31" x14ac:dyDescent="0.25">
      <c r="AA68505" s="27"/>
      <c r="AC68505" s="28"/>
      <c r="AD68505" s="30"/>
      <c r="AE68505" s="30"/>
    </row>
    <row r="68506" spans="27:31" x14ac:dyDescent="0.25">
      <c r="AA68506" s="27"/>
      <c r="AC68506" s="28"/>
      <c r="AD68506" s="30"/>
      <c r="AE68506" s="30"/>
    </row>
    <row r="68507" spans="27:31" x14ac:dyDescent="0.25">
      <c r="AA68507" s="27"/>
      <c r="AC68507" s="28"/>
      <c r="AD68507" s="30"/>
      <c r="AE68507" s="30"/>
    </row>
    <row r="68508" spans="27:31" x14ac:dyDescent="0.25">
      <c r="AA68508" s="27"/>
      <c r="AC68508" s="28"/>
      <c r="AD68508" s="30"/>
      <c r="AE68508" s="30"/>
    </row>
    <row r="68509" spans="27:31" x14ac:dyDescent="0.25">
      <c r="AA68509" s="27"/>
      <c r="AC68509" s="28"/>
      <c r="AD68509" s="30"/>
      <c r="AE68509" s="30"/>
    </row>
    <row r="68510" spans="27:31" x14ac:dyDescent="0.25">
      <c r="AA68510" s="27"/>
      <c r="AC68510" s="28"/>
      <c r="AD68510" s="30"/>
      <c r="AE68510" s="30"/>
    </row>
    <row r="68511" spans="27:31" x14ac:dyDescent="0.25">
      <c r="AA68511" s="27"/>
      <c r="AC68511" s="28"/>
      <c r="AD68511" s="30"/>
      <c r="AE68511" s="30"/>
    </row>
    <row r="68512" spans="27:31" x14ac:dyDescent="0.25">
      <c r="AA68512" s="27"/>
      <c r="AC68512" s="28"/>
      <c r="AD68512" s="30"/>
      <c r="AE68512" s="30"/>
    </row>
    <row r="68513" spans="27:31" x14ac:dyDescent="0.25">
      <c r="AA68513" s="27"/>
      <c r="AC68513" s="28"/>
      <c r="AD68513" s="30"/>
      <c r="AE68513" s="30"/>
    </row>
    <row r="68514" spans="27:31" x14ac:dyDescent="0.25">
      <c r="AA68514" s="27"/>
      <c r="AC68514" s="28"/>
      <c r="AD68514" s="30"/>
      <c r="AE68514" s="30"/>
    </row>
    <row r="68515" spans="27:31" x14ac:dyDescent="0.25">
      <c r="AA68515" s="27"/>
      <c r="AC68515" s="28"/>
      <c r="AD68515" s="30"/>
      <c r="AE68515" s="30"/>
    </row>
    <row r="68516" spans="27:31" x14ac:dyDescent="0.25">
      <c r="AA68516" s="27"/>
      <c r="AC68516" s="28"/>
      <c r="AD68516" s="30"/>
      <c r="AE68516" s="30"/>
    </row>
    <row r="68517" spans="27:31" x14ac:dyDescent="0.25">
      <c r="AA68517" s="27"/>
      <c r="AC68517" s="28"/>
      <c r="AD68517" s="30"/>
      <c r="AE68517" s="30"/>
    </row>
    <row r="68518" spans="27:31" x14ac:dyDescent="0.25">
      <c r="AA68518" s="27"/>
      <c r="AC68518" s="28"/>
      <c r="AD68518" s="30"/>
      <c r="AE68518" s="30"/>
    </row>
    <row r="68519" spans="27:31" x14ac:dyDescent="0.25">
      <c r="AA68519" s="27"/>
      <c r="AC68519" s="28"/>
      <c r="AD68519" s="30"/>
      <c r="AE68519" s="30"/>
    </row>
    <row r="68520" spans="27:31" x14ac:dyDescent="0.25">
      <c r="AA68520" s="27"/>
      <c r="AC68520" s="28"/>
      <c r="AD68520" s="30"/>
      <c r="AE68520" s="30"/>
    </row>
    <row r="68521" spans="27:31" x14ac:dyDescent="0.25">
      <c r="AA68521" s="27"/>
      <c r="AC68521" s="28"/>
      <c r="AD68521" s="30"/>
      <c r="AE68521" s="30"/>
    </row>
    <row r="68522" spans="27:31" x14ac:dyDescent="0.25">
      <c r="AA68522" s="27"/>
      <c r="AC68522" s="28"/>
      <c r="AD68522" s="30"/>
      <c r="AE68522" s="30"/>
    </row>
    <row r="68523" spans="27:31" x14ac:dyDescent="0.25">
      <c r="AA68523" s="27"/>
      <c r="AC68523" s="28"/>
      <c r="AD68523" s="30"/>
      <c r="AE68523" s="30"/>
    </row>
    <row r="68524" spans="27:31" x14ac:dyDescent="0.25">
      <c r="AA68524" s="27"/>
      <c r="AC68524" s="28"/>
      <c r="AD68524" s="30"/>
      <c r="AE68524" s="30"/>
    </row>
    <row r="68525" spans="27:31" x14ac:dyDescent="0.25">
      <c r="AA68525" s="27"/>
      <c r="AC68525" s="28"/>
      <c r="AD68525" s="30"/>
      <c r="AE68525" s="30"/>
    </row>
    <row r="68526" spans="27:31" x14ac:dyDescent="0.25">
      <c r="AA68526" s="27"/>
      <c r="AC68526" s="28"/>
      <c r="AD68526" s="30"/>
      <c r="AE68526" s="30"/>
    </row>
    <row r="68527" spans="27:31" x14ac:dyDescent="0.25">
      <c r="AA68527" s="27"/>
      <c r="AC68527" s="28"/>
      <c r="AD68527" s="30"/>
      <c r="AE68527" s="30"/>
    </row>
    <row r="68528" spans="27:31" x14ac:dyDescent="0.25">
      <c r="AA68528" s="27"/>
      <c r="AC68528" s="28"/>
      <c r="AD68528" s="30"/>
      <c r="AE68528" s="30"/>
    </row>
    <row r="68529" spans="27:31" x14ac:dyDescent="0.25">
      <c r="AA68529" s="27"/>
      <c r="AC68529" s="28"/>
      <c r="AD68529" s="30"/>
      <c r="AE68529" s="30"/>
    </row>
    <row r="68530" spans="27:31" x14ac:dyDescent="0.25">
      <c r="AA68530" s="27"/>
      <c r="AC68530" s="28"/>
      <c r="AD68530" s="30"/>
      <c r="AE68530" s="30"/>
    </row>
    <row r="68531" spans="27:31" x14ac:dyDescent="0.25">
      <c r="AA68531" s="27"/>
      <c r="AC68531" s="28"/>
      <c r="AD68531" s="30"/>
      <c r="AE68531" s="30"/>
    </row>
    <row r="68532" spans="27:31" x14ac:dyDescent="0.25">
      <c r="AA68532" s="27"/>
      <c r="AC68532" s="28"/>
      <c r="AD68532" s="30"/>
      <c r="AE68532" s="30"/>
    </row>
    <row r="68533" spans="27:31" x14ac:dyDescent="0.25">
      <c r="AA68533" s="27"/>
      <c r="AC68533" s="28"/>
      <c r="AD68533" s="30"/>
      <c r="AE68533" s="30"/>
    </row>
    <row r="68534" spans="27:31" x14ac:dyDescent="0.25">
      <c r="AA68534" s="27"/>
      <c r="AC68534" s="28"/>
      <c r="AD68534" s="30"/>
      <c r="AE68534" s="30"/>
    </row>
    <row r="68535" spans="27:31" x14ac:dyDescent="0.25">
      <c r="AA68535" s="27"/>
      <c r="AC68535" s="28"/>
      <c r="AD68535" s="30"/>
      <c r="AE68535" s="30"/>
    </row>
    <row r="68536" spans="27:31" x14ac:dyDescent="0.25">
      <c r="AA68536" s="27"/>
      <c r="AC68536" s="28"/>
      <c r="AD68536" s="30"/>
      <c r="AE68536" s="30"/>
    </row>
    <row r="68537" spans="27:31" x14ac:dyDescent="0.25">
      <c r="AA68537" s="27"/>
      <c r="AC68537" s="28"/>
      <c r="AD68537" s="30"/>
      <c r="AE68537" s="30"/>
    </row>
    <row r="68538" spans="27:31" x14ac:dyDescent="0.25">
      <c r="AA68538" s="27"/>
      <c r="AC68538" s="28"/>
      <c r="AD68538" s="30"/>
      <c r="AE68538" s="30"/>
    </row>
    <row r="68539" spans="27:31" x14ac:dyDescent="0.25">
      <c r="AA68539" s="27"/>
      <c r="AC68539" s="28"/>
      <c r="AD68539" s="30"/>
      <c r="AE68539" s="30"/>
    </row>
    <row r="68540" spans="27:31" x14ac:dyDescent="0.25">
      <c r="AA68540" s="27"/>
      <c r="AC68540" s="28"/>
      <c r="AD68540" s="30"/>
      <c r="AE68540" s="30"/>
    </row>
    <row r="68541" spans="27:31" x14ac:dyDescent="0.25">
      <c r="AA68541" s="27"/>
      <c r="AC68541" s="28"/>
      <c r="AD68541" s="30"/>
      <c r="AE68541" s="30"/>
    </row>
    <row r="68542" spans="27:31" x14ac:dyDescent="0.25">
      <c r="AA68542" s="27"/>
      <c r="AC68542" s="28"/>
      <c r="AD68542" s="30"/>
      <c r="AE68542" s="30"/>
    </row>
    <row r="68543" spans="27:31" x14ac:dyDescent="0.25">
      <c r="AA68543" s="27"/>
      <c r="AC68543" s="28"/>
      <c r="AD68543" s="30"/>
      <c r="AE68543" s="30"/>
    </row>
    <row r="68544" spans="27:31" x14ac:dyDescent="0.25">
      <c r="AA68544" s="27"/>
      <c r="AC68544" s="28"/>
      <c r="AD68544" s="30"/>
      <c r="AE68544" s="30"/>
    </row>
    <row r="68545" spans="27:31" x14ac:dyDescent="0.25">
      <c r="AA68545" s="27"/>
      <c r="AC68545" s="28"/>
      <c r="AD68545" s="30"/>
      <c r="AE68545" s="30"/>
    </row>
    <row r="68546" spans="27:31" x14ac:dyDescent="0.25">
      <c r="AA68546" s="27"/>
      <c r="AC68546" s="28"/>
      <c r="AD68546" s="30"/>
      <c r="AE68546" s="30"/>
    </row>
    <row r="68547" spans="27:31" x14ac:dyDescent="0.25">
      <c r="AA68547" s="27"/>
      <c r="AC68547" s="28"/>
      <c r="AD68547" s="30"/>
      <c r="AE68547" s="30"/>
    </row>
    <row r="68548" spans="27:31" x14ac:dyDescent="0.25">
      <c r="AA68548" s="27"/>
      <c r="AC68548" s="28"/>
      <c r="AD68548" s="30"/>
      <c r="AE68548" s="30"/>
    </row>
    <row r="68549" spans="27:31" x14ac:dyDescent="0.25">
      <c r="AA68549" s="27"/>
      <c r="AC68549" s="28"/>
      <c r="AD68549" s="30"/>
      <c r="AE68549" s="30"/>
    </row>
    <row r="68550" spans="27:31" x14ac:dyDescent="0.25">
      <c r="AA68550" s="27"/>
      <c r="AC68550" s="28"/>
      <c r="AD68550" s="30"/>
      <c r="AE68550" s="30"/>
    </row>
    <row r="68551" spans="27:31" x14ac:dyDescent="0.25">
      <c r="AA68551" s="27"/>
      <c r="AC68551" s="28"/>
      <c r="AD68551" s="30"/>
      <c r="AE68551" s="30"/>
    </row>
    <row r="68552" spans="27:31" x14ac:dyDescent="0.25">
      <c r="AA68552" s="27"/>
      <c r="AC68552" s="28"/>
      <c r="AD68552" s="30"/>
      <c r="AE68552" s="30"/>
    </row>
    <row r="68553" spans="27:31" x14ac:dyDescent="0.25">
      <c r="AA68553" s="27"/>
      <c r="AC68553" s="28"/>
      <c r="AD68553" s="30"/>
      <c r="AE68553" s="30"/>
    </row>
    <row r="68554" spans="27:31" x14ac:dyDescent="0.25">
      <c r="AA68554" s="27"/>
      <c r="AC68554" s="28"/>
      <c r="AD68554" s="30"/>
      <c r="AE68554" s="30"/>
    </row>
    <row r="68555" spans="27:31" x14ac:dyDescent="0.25">
      <c r="AA68555" s="27"/>
      <c r="AC68555" s="28"/>
      <c r="AD68555" s="30"/>
      <c r="AE68555" s="30"/>
    </row>
    <row r="68556" spans="27:31" x14ac:dyDescent="0.25">
      <c r="AA68556" s="27"/>
      <c r="AC68556" s="28"/>
      <c r="AD68556" s="30"/>
      <c r="AE68556" s="30"/>
    </row>
    <row r="68557" spans="27:31" x14ac:dyDescent="0.25">
      <c r="AA68557" s="27"/>
      <c r="AC68557" s="28"/>
      <c r="AD68557" s="30"/>
      <c r="AE68557" s="30"/>
    </row>
    <row r="68558" spans="27:31" x14ac:dyDescent="0.25">
      <c r="AA68558" s="27"/>
      <c r="AC68558" s="28"/>
      <c r="AD68558" s="30"/>
      <c r="AE68558" s="30"/>
    </row>
    <row r="68559" spans="27:31" x14ac:dyDescent="0.25">
      <c r="AA68559" s="27"/>
      <c r="AC68559" s="28"/>
      <c r="AD68559" s="30"/>
      <c r="AE68559" s="30"/>
    </row>
    <row r="68560" spans="27:31" x14ac:dyDescent="0.25">
      <c r="AA68560" s="27"/>
      <c r="AC68560" s="28"/>
      <c r="AD68560" s="30"/>
      <c r="AE68560" s="30"/>
    </row>
    <row r="68561" spans="27:31" x14ac:dyDescent="0.25">
      <c r="AA68561" s="27"/>
      <c r="AC68561" s="28"/>
      <c r="AD68561" s="30"/>
      <c r="AE68561" s="30"/>
    </row>
    <row r="68562" spans="27:31" x14ac:dyDescent="0.25">
      <c r="AA68562" s="27"/>
      <c r="AC68562" s="28"/>
      <c r="AD68562" s="30"/>
      <c r="AE68562" s="30"/>
    </row>
    <row r="68563" spans="27:31" x14ac:dyDescent="0.25">
      <c r="AA68563" s="27"/>
      <c r="AC68563" s="28"/>
      <c r="AD68563" s="30"/>
      <c r="AE68563" s="30"/>
    </row>
    <row r="68564" spans="27:31" x14ac:dyDescent="0.25">
      <c r="AA68564" s="27"/>
      <c r="AC68564" s="28"/>
      <c r="AD68564" s="30"/>
      <c r="AE68564" s="30"/>
    </row>
    <row r="68565" spans="27:31" x14ac:dyDescent="0.25">
      <c r="AA68565" s="27"/>
      <c r="AC68565" s="28"/>
      <c r="AD68565" s="30"/>
      <c r="AE68565" s="30"/>
    </row>
    <row r="68566" spans="27:31" x14ac:dyDescent="0.25">
      <c r="AA68566" s="27"/>
      <c r="AC68566" s="28"/>
      <c r="AD68566" s="30"/>
      <c r="AE68566" s="30"/>
    </row>
    <row r="68567" spans="27:31" x14ac:dyDescent="0.25">
      <c r="AA68567" s="27"/>
      <c r="AC68567" s="28"/>
      <c r="AD68567" s="30"/>
      <c r="AE68567" s="30"/>
    </row>
    <row r="68568" spans="27:31" x14ac:dyDescent="0.25">
      <c r="AA68568" s="27"/>
      <c r="AC68568" s="28"/>
      <c r="AD68568" s="30"/>
      <c r="AE68568" s="30"/>
    </row>
    <row r="68569" spans="27:31" x14ac:dyDescent="0.25">
      <c r="AA68569" s="27"/>
      <c r="AC68569" s="28"/>
      <c r="AD68569" s="30"/>
      <c r="AE68569" s="30"/>
    </row>
    <row r="68570" spans="27:31" x14ac:dyDescent="0.25">
      <c r="AA68570" s="27"/>
      <c r="AC68570" s="28"/>
      <c r="AD68570" s="30"/>
      <c r="AE68570" s="30"/>
    </row>
    <row r="68571" spans="27:31" x14ac:dyDescent="0.25">
      <c r="AA68571" s="27"/>
      <c r="AC68571" s="28"/>
      <c r="AD68571" s="30"/>
      <c r="AE68571" s="30"/>
    </row>
    <row r="68572" spans="27:31" x14ac:dyDescent="0.25">
      <c r="AA68572" s="27"/>
      <c r="AC68572" s="28"/>
      <c r="AD68572" s="30"/>
      <c r="AE68572" s="30"/>
    </row>
    <row r="68573" spans="27:31" x14ac:dyDescent="0.25">
      <c r="AA68573" s="27"/>
      <c r="AC68573" s="28"/>
      <c r="AD68573" s="30"/>
      <c r="AE68573" s="30"/>
    </row>
    <row r="68574" spans="27:31" x14ac:dyDescent="0.25">
      <c r="AA68574" s="27"/>
      <c r="AC68574" s="28"/>
      <c r="AD68574" s="30"/>
      <c r="AE68574" s="30"/>
    </row>
    <row r="68575" spans="27:31" x14ac:dyDescent="0.25">
      <c r="AA68575" s="27"/>
      <c r="AC68575" s="28"/>
      <c r="AD68575" s="30"/>
      <c r="AE68575" s="30"/>
    </row>
    <row r="68576" spans="27:31" x14ac:dyDescent="0.25">
      <c r="AA68576" s="27"/>
      <c r="AC68576" s="28"/>
      <c r="AD68576" s="30"/>
      <c r="AE68576" s="30"/>
    </row>
    <row r="68577" spans="27:31" x14ac:dyDescent="0.25">
      <c r="AA68577" s="27"/>
      <c r="AC68577" s="28"/>
      <c r="AD68577" s="30"/>
      <c r="AE68577" s="30"/>
    </row>
    <row r="68578" spans="27:31" x14ac:dyDescent="0.25">
      <c r="AA68578" s="27"/>
      <c r="AC68578" s="28"/>
      <c r="AD68578" s="30"/>
      <c r="AE68578" s="30"/>
    </row>
    <row r="68579" spans="27:31" x14ac:dyDescent="0.25">
      <c r="AA68579" s="27"/>
      <c r="AC68579" s="28"/>
      <c r="AD68579" s="30"/>
      <c r="AE68579" s="30"/>
    </row>
    <row r="68580" spans="27:31" x14ac:dyDescent="0.25">
      <c r="AA68580" s="27"/>
      <c r="AC68580" s="28"/>
      <c r="AD68580" s="30"/>
      <c r="AE68580" s="30"/>
    </row>
    <row r="68581" spans="27:31" x14ac:dyDescent="0.25">
      <c r="AA68581" s="27"/>
      <c r="AC68581" s="28"/>
      <c r="AD68581" s="30"/>
      <c r="AE68581" s="30"/>
    </row>
    <row r="68582" spans="27:31" x14ac:dyDescent="0.25">
      <c r="AA68582" s="27"/>
      <c r="AC68582" s="28"/>
      <c r="AD68582" s="30"/>
      <c r="AE68582" s="30"/>
    </row>
    <row r="68583" spans="27:31" x14ac:dyDescent="0.25">
      <c r="AA68583" s="27"/>
      <c r="AC68583" s="28"/>
      <c r="AD68583" s="30"/>
      <c r="AE68583" s="30"/>
    </row>
    <row r="68584" spans="27:31" x14ac:dyDescent="0.25">
      <c r="AA68584" s="27"/>
      <c r="AC68584" s="28"/>
      <c r="AD68584" s="30"/>
      <c r="AE68584" s="30"/>
    </row>
    <row r="68585" spans="27:31" x14ac:dyDescent="0.25">
      <c r="AA68585" s="27"/>
      <c r="AC68585" s="28"/>
      <c r="AD68585" s="30"/>
      <c r="AE68585" s="30"/>
    </row>
    <row r="68586" spans="27:31" x14ac:dyDescent="0.25">
      <c r="AA68586" s="27"/>
      <c r="AC68586" s="28"/>
      <c r="AD68586" s="30"/>
      <c r="AE68586" s="30"/>
    </row>
    <row r="68587" spans="27:31" x14ac:dyDescent="0.25">
      <c r="AA68587" s="27"/>
      <c r="AC68587" s="28"/>
      <c r="AD68587" s="30"/>
      <c r="AE68587" s="30"/>
    </row>
    <row r="68588" spans="27:31" x14ac:dyDescent="0.25">
      <c r="AA68588" s="27"/>
      <c r="AC68588" s="28"/>
      <c r="AD68588" s="30"/>
      <c r="AE68588" s="30"/>
    </row>
    <row r="68589" spans="27:31" x14ac:dyDescent="0.25">
      <c r="AA68589" s="27"/>
      <c r="AC68589" s="28"/>
      <c r="AD68589" s="30"/>
      <c r="AE68589" s="30"/>
    </row>
    <row r="68590" spans="27:31" x14ac:dyDescent="0.25">
      <c r="AA68590" s="27"/>
      <c r="AC68590" s="28"/>
      <c r="AD68590" s="30"/>
      <c r="AE68590" s="30"/>
    </row>
    <row r="68591" spans="27:31" x14ac:dyDescent="0.25">
      <c r="AA68591" s="27"/>
      <c r="AC68591" s="28"/>
      <c r="AD68591" s="30"/>
      <c r="AE68591" s="30"/>
    </row>
    <row r="68592" spans="27:31" x14ac:dyDescent="0.25">
      <c r="AA68592" s="27"/>
      <c r="AC68592" s="28"/>
      <c r="AD68592" s="30"/>
      <c r="AE68592" s="30"/>
    </row>
    <row r="68593" spans="27:31" x14ac:dyDescent="0.25">
      <c r="AA68593" s="27"/>
      <c r="AC68593" s="28"/>
      <c r="AD68593" s="30"/>
      <c r="AE68593" s="30"/>
    </row>
    <row r="68594" spans="27:31" x14ac:dyDescent="0.25">
      <c r="AA68594" s="27"/>
      <c r="AC68594" s="28"/>
      <c r="AD68594" s="30"/>
      <c r="AE68594" s="30"/>
    </row>
    <row r="68595" spans="27:31" x14ac:dyDescent="0.25">
      <c r="AA68595" s="27"/>
      <c r="AC68595" s="28"/>
      <c r="AD68595" s="30"/>
      <c r="AE68595" s="30"/>
    </row>
    <row r="68596" spans="27:31" x14ac:dyDescent="0.25">
      <c r="AA68596" s="27"/>
      <c r="AC68596" s="28"/>
      <c r="AD68596" s="30"/>
      <c r="AE68596" s="30"/>
    </row>
    <row r="68597" spans="27:31" x14ac:dyDescent="0.25">
      <c r="AA68597" s="27"/>
      <c r="AC68597" s="28"/>
      <c r="AD68597" s="30"/>
      <c r="AE68597" s="30"/>
    </row>
    <row r="68598" spans="27:31" x14ac:dyDescent="0.25">
      <c r="AA68598" s="27"/>
      <c r="AC68598" s="28"/>
      <c r="AD68598" s="30"/>
      <c r="AE68598" s="30"/>
    </row>
    <row r="68599" spans="27:31" x14ac:dyDescent="0.25">
      <c r="AA68599" s="27"/>
      <c r="AC68599" s="28"/>
      <c r="AD68599" s="30"/>
      <c r="AE68599" s="30"/>
    </row>
    <row r="68600" spans="27:31" x14ac:dyDescent="0.25">
      <c r="AA68600" s="27"/>
      <c r="AC68600" s="28"/>
      <c r="AD68600" s="30"/>
      <c r="AE68600" s="30"/>
    </row>
    <row r="68601" spans="27:31" x14ac:dyDescent="0.25">
      <c r="AA68601" s="27"/>
      <c r="AC68601" s="28"/>
      <c r="AD68601" s="30"/>
      <c r="AE68601" s="30"/>
    </row>
    <row r="68602" spans="27:31" x14ac:dyDescent="0.25">
      <c r="AA68602" s="27"/>
      <c r="AC68602" s="28"/>
      <c r="AD68602" s="30"/>
      <c r="AE68602" s="30"/>
    </row>
    <row r="68603" spans="27:31" x14ac:dyDescent="0.25">
      <c r="AA68603" s="27"/>
      <c r="AC68603" s="28"/>
      <c r="AD68603" s="30"/>
      <c r="AE68603" s="30"/>
    </row>
    <row r="68604" spans="27:31" x14ac:dyDescent="0.25">
      <c r="AA68604" s="27"/>
      <c r="AC68604" s="28"/>
      <c r="AD68604" s="30"/>
      <c r="AE68604" s="30"/>
    </row>
    <row r="68605" spans="27:31" x14ac:dyDescent="0.25">
      <c r="AA68605" s="27"/>
      <c r="AC68605" s="28"/>
      <c r="AD68605" s="30"/>
      <c r="AE68605" s="30"/>
    </row>
    <row r="68606" spans="27:31" x14ac:dyDescent="0.25">
      <c r="AA68606" s="27"/>
      <c r="AC68606" s="28"/>
      <c r="AD68606" s="30"/>
      <c r="AE68606" s="30"/>
    </row>
    <row r="68607" spans="27:31" x14ac:dyDescent="0.25">
      <c r="AA68607" s="27"/>
      <c r="AC68607" s="28"/>
      <c r="AD68607" s="30"/>
      <c r="AE68607" s="30"/>
    </row>
    <row r="68608" spans="27:31" x14ac:dyDescent="0.25">
      <c r="AA68608" s="27"/>
      <c r="AC68608" s="28"/>
      <c r="AD68608" s="30"/>
      <c r="AE68608" s="30"/>
    </row>
    <row r="68609" spans="27:31" x14ac:dyDescent="0.25">
      <c r="AA68609" s="27"/>
      <c r="AC68609" s="28"/>
      <c r="AD68609" s="30"/>
      <c r="AE68609" s="30"/>
    </row>
    <row r="68610" spans="27:31" x14ac:dyDescent="0.25">
      <c r="AA68610" s="27"/>
      <c r="AC68610" s="28"/>
      <c r="AD68610" s="30"/>
      <c r="AE68610" s="30"/>
    </row>
    <row r="68611" spans="27:31" x14ac:dyDescent="0.25">
      <c r="AA68611" s="27"/>
      <c r="AC68611" s="28"/>
      <c r="AD68611" s="30"/>
      <c r="AE68611" s="30"/>
    </row>
    <row r="68612" spans="27:31" x14ac:dyDescent="0.25">
      <c r="AA68612" s="27"/>
      <c r="AC68612" s="28"/>
      <c r="AD68612" s="30"/>
      <c r="AE68612" s="30"/>
    </row>
    <row r="68613" spans="27:31" x14ac:dyDescent="0.25">
      <c r="AA68613" s="27"/>
      <c r="AC68613" s="28"/>
      <c r="AD68613" s="30"/>
      <c r="AE68613" s="30"/>
    </row>
    <row r="68614" spans="27:31" x14ac:dyDescent="0.25">
      <c r="AA68614" s="27"/>
      <c r="AC68614" s="28"/>
      <c r="AD68614" s="30"/>
      <c r="AE68614" s="30"/>
    </row>
    <row r="68615" spans="27:31" x14ac:dyDescent="0.25">
      <c r="AA68615" s="27"/>
      <c r="AC68615" s="28"/>
      <c r="AD68615" s="30"/>
      <c r="AE68615" s="30"/>
    </row>
    <row r="68616" spans="27:31" x14ac:dyDescent="0.25">
      <c r="AA68616" s="27"/>
      <c r="AC68616" s="28"/>
      <c r="AD68616" s="30"/>
      <c r="AE68616" s="30"/>
    </row>
    <row r="68617" spans="27:31" x14ac:dyDescent="0.25">
      <c r="AA68617" s="27"/>
      <c r="AC68617" s="28"/>
      <c r="AD68617" s="30"/>
      <c r="AE68617" s="30"/>
    </row>
    <row r="68618" spans="27:31" x14ac:dyDescent="0.25">
      <c r="AA68618" s="27"/>
      <c r="AC68618" s="28"/>
      <c r="AD68618" s="30"/>
      <c r="AE68618" s="30"/>
    </row>
    <row r="68619" spans="27:31" x14ac:dyDescent="0.25">
      <c r="AA68619" s="27"/>
      <c r="AC68619" s="28"/>
      <c r="AD68619" s="30"/>
      <c r="AE68619" s="30"/>
    </row>
    <row r="68620" spans="27:31" x14ac:dyDescent="0.25">
      <c r="AA68620" s="27"/>
      <c r="AC68620" s="28"/>
      <c r="AD68620" s="30"/>
      <c r="AE68620" s="30"/>
    </row>
    <row r="68621" spans="27:31" x14ac:dyDescent="0.25">
      <c r="AA68621" s="27"/>
      <c r="AC68621" s="28"/>
      <c r="AD68621" s="30"/>
      <c r="AE68621" s="30"/>
    </row>
    <row r="68622" spans="27:31" x14ac:dyDescent="0.25">
      <c r="AA68622" s="27"/>
      <c r="AC68622" s="28"/>
      <c r="AD68622" s="30"/>
      <c r="AE68622" s="30"/>
    </row>
    <row r="68623" spans="27:31" x14ac:dyDescent="0.25">
      <c r="AA68623" s="27"/>
      <c r="AC68623" s="28"/>
      <c r="AD68623" s="30"/>
      <c r="AE68623" s="30"/>
    </row>
    <row r="68624" spans="27:31" x14ac:dyDescent="0.25">
      <c r="AA68624" s="27"/>
      <c r="AC68624" s="28"/>
      <c r="AD68624" s="30"/>
      <c r="AE68624" s="30"/>
    </row>
    <row r="68625" spans="27:31" x14ac:dyDescent="0.25">
      <c r="AA68625" s="27"/>
      <c r="AC68625" s="28"/>
      <c r="AD68625" s="30"/>
      <c r="AE68625" s="30"/>
    </row>
    <row r="68626" spans="27:31" x14ac:dyDescent="0.25">
      <c r="AA68626" s="27"/>
      <c r="AC68626" s="28"/>
      <c r="AD68626" s="30"/>
      <c r="AE68626" s="30"/>
    </row>
    <row r="68627" spans="27:31" x14ac:dyDescent="0.25">
      <c r="AA68627" s="27"/>
      <c r="AC68627" s="28"/>
      <c r="AD68627" s="30"/>
      <c r="AE68627" s="30"/>
    </row>
    <row r="68628" spans="27:31" x14ac:dyDescent="0.25">
      <c r="AA68628" s="27"/>
      <c r="AC68628" s="28"/>
      <c r="AD68628" s="30"/>
      <c r="AE68628" s="30"/>
    </row>
    <row r="68629" spans="27:31" x14ac:dyDescent="0.25">
      <c r="AA68629" s="27"/>
      <c r="AC68629" s="28"/>
      <c r="AD68629" s="30"/>
      <c r="AE68629" s="30"/>
    </row>
    <row r="68630" spans="27:31" x14ac:dyDescent="0.25">
      <c r="AA68630" s="27"/>
      <c r="AC68630" s="28"/>
      <c r="AD68630" s="30"/>
      <c r="AE68630" s="30"/>
    </row>
    <row r="68631" spans="27:31" x14ac:dyDescent="0.25">
      <c r="AA68631" s="27"/>
      <c r="AC68631" s="28"/>
      <c r="AD68631" s="30"/>
      <c r="AE68631" s="30"/>
    </row>
    <row r="68632" spans="27:31" x14ac:dyDescent="0.25">
      <c r="AA68632" s="27"/>
      <c r="AC68632" s="28"/>
      <c r="AD68632" s="30"/>
      <c r="AE68632" s="30"/>
    </row>
    <row r="68633" spans="27:31" x14ac:dyDescent="0.25">
      <c r="AA68633" s="27"/>
      <c r="AC68633" s="28"/>
      <c r="AD68633" s="30"/>
      <c r="AE68633" s="30"/>
    </row>
    <row r="68634" spans="27:31" x14ac:dyDescent="0.25">
      <c r="AA68634" s="27"/>
      <c r="AC68634" s="28"/>
      <c r="AD68634" s="30"/>
      <c r="AE68634" s="30"/>
    </row>
    <row r="68635" spans="27:31" x14ac:dyDescent="0.25">
      <c r="AA68635" s="27"/>
      <c r="AC68635" s="28"/>
      <c r="AD68635" s="30"/>
      <c r="AE68635" s="30"/>
    </row>
    <row r="68636" spans="27:31" x14ac:dyDescent="0.25">
      <c r="AA68636" s="27"/>
      <c r="AC68636" s="28"/>
      <c r="AD68636" s="30"/>
      <c r="AE68636" s="30"/>
    </row>
    <row r="68637" spans="27:31" x14ac:dyDescent="0.25">
      <c r="AA68637" s="27"/>
      <c r="AC68637" s="28"/>
      <c r="AD68637" s="30"/>
      <c r="AE68637" s="30"/>
    </row>
    <row r="68638" spans="27:31" x14ac:dyDescent="0.25">
      <c r="AA68638" s="27"/>
      <c r="AC68638" s="28"/>
      <c r="AD68638" s="30"/>
      <c r="AE68638" s="30"/>
    </row>
    <row r="68639" spans="27:31" x14ac:dyDescent="0.25">
      <c r="AA68639" s="27"/>
      <c r="AC68639" s="28"/>
      <c r="AD68639" s="30"/>
      <c r="AE68639" s="30"/>
    </row>
    <row r="68640" spans="27:31" x14ac:dyDescent="0.25">
      <c r="AA68640" s="27"/>
      <c r="AC68640" s="28"/>
      <c r="AD68640" s="30"/>
      <c r="AE68640" s="30"/>
    </row>
    <row r="68641" spans="27:31" x14ac:dyDescent="0.25">
      <c r="AA68641" s="27"/>
      <c r="AC68641" s="28"/>
      <c r="AD68641" s="30"/>
      <c r="AE68641" s="30"/>
    </row>
    <row r="68642" spans="27:31" x14ac:dyDescent="0.25">
      <c r="AA68642" s="27"/>
      <c r="AC68642" s="28"/>
      <c r="AD68642" s="30"/>
      <c r="AE68642" s="30"/>
    </row>
    <row r="68643" spans="27:31" x14ac:dyDescent="0.25">
      <c r="AA68643" s="27"/>
      <c r="AC68643" s="28"/>
      <c r="AD68643" s="30"/>
      <c r="AE68643" s="30"/>
    </row>
    <row r="68644" spans="27:31" x14ac:dyDescent="0.25">
      <c r="AA68644" s="27"/>
      <c r="AC68644" s="28"/>
      <c r="AD68644" s="30"/>
      <c r="AE68644" s="30"/>
    </row>
    <row r="68645" spans="27:31" x14ac:dyDescent="0.25">
      <c r="AA68645" s="27"/>
      <c r="AC68645" s="28"/>
      <c r="AD68645" s="30"/>
      <c r="AE68645" s="30"/>
    </row>
    <row r="68646" spans="27:31" x14ac:dyDescent="0.25">
      <c r="AA68646" s="27"/>
      <c r="AC68646" s="28"/>
      <c r="AD68646" s="30"/>
      <c r="AE68646" s="30"/>
    </row>
    <row r="68647" spans="27:31" x14ac:dyDescent="0.25">
      <c r="AA68647" s="27"/>
      <c r="AC68647" s="28"/>
      <c r="AD68647" s="30"/>
      <c r="AE68647" s="30"/>
    </row>
    <row r="68648" spans="27:31" x14ac:dyDescent="0.25">
      <c r="AA68648" s="27"/>
      <c r="AC68648" s="28"/>
      <c r="AD68648" s="30"/>
      <c r="AE68648" s="30"/>
    </row>
    <row r="68649" spans="27:31" x14ac:dyDescent="0.25">
      <c r="AA68649" s="27"/>
      <c r="AC68649" s="28"/>
      <c r="AD68649" s="30"/>
      <c r="AE68649" s="30"/>
    </row>
    <row r="68650" spans="27:31" x14ac:dyDescent="0.25">
      <c r="AA68650" s="27"/>
      <c r="AC68650" s="28"/>
      <c r="AD68650" s="30"/>
      <c r="AE68650" s="30"/>
    </row>
    <row r="68651" spans="27:31" x14ac:dyDescent="0.25">
      <c r="AA68651" s="27"/>
      <c r="AC68651" s="28"/>
      <c r="AD68651" s="30"/>
      <c r="AE68651" s="30"/>
    </row>
    <row r="68652" spans="27:31" x14ac:dyDescent="0.25">
      <c r="AA68652" s="27"/>
      <c r="AC68652" s="28"/>
      <c r="AD68652" s="30"/>
      <c r="AE68652" s="30"/>
    </row>
    <row r="68653" spans="27:31" x14ac:dyDescent="0.25">
      <c r="AA68653" s="27"/>
      <c r="AC68653" s="28"/>
      <c r="AD68653" s="30"/>
      <c r="AE68653" s="30"/>
    </row>
    <row r="68654" spans="27:31" x14ac:dyDescent="0.25">
      <c r="AA68654" s="27"/>
      <c r="AC68654" s="28"/>
      <c r="AD68654" s="30"/>
      <c r="AE68654" s="30"/>
    </row>
    <row r="68655" spans="27:31" x14ac:dyDescent="0.25">
      <c r="AA68655" s="27"/>
      <c r="AC68655" s="28"/>
      <c r="AD68655" s="30"/>
      <c r="AE68655" s="30"/>
    </row>
    <row r="68656" spans="27:31" x14ac:dyDescent="0.25">
      <c r="AA68656" s="27"/>
      <c r="AC68656" s="28"/>
      <c r="AD68656" s="30"/>
      <c r="AE68656" s="30"/>
    </row>
    <row r="68657" spans="27:31" x14ac:dyDescent="0.25">
      <c r="AA68657" s="27"/>
      <c r="AC68657" s="28"/>
      <c r="AD68657" s="30"/>
      <c r="AE68657" s="30"/>
    </row>
    <row r="68658" spans="27:31" x14ac:dyDescent="0.25">
      <c r="AA68658" s="27"/>
      <c r="AC68658" s="28"/>
      <c r="AD68658" s="30"/>
      <c r="AE68658" s="30"/>
    </row>
    <row r="68659" spans="27:31" x14ac:dyDescent="0.25">
      <c r="AA68659" s="27"/>
      <c r="AC68659" s="28"/>
      <c r="AD68659" s="30"/>
      <c r="AE68659" s="30"/>
    </row>
    <row r="68660" spans="27:31" x14ac:dyDescent="0.25">
      <c r="AA68660" s="27"/>
      <c r="AC68660" s="28"/>
      <c r="AD68660" s="30"/>
      <c r="AE68660" s="30"/>
    </row>
    <row r="68661" spans="27:31" x14ac:dyDescent="0.25">
      <c r="AA68661" s="27"/>
      <c r="AC68661" s="28"/>
      <c r="AD68661" s="30"/>
      <c r="AE68661" s="30"/>
    </row>
    <row r="68662" spans="27:31" x14ac:dyDescent="0.25">
      <c r="AA68662" s="27"/>
      <c r="AC68662" s="28"/>
      <c r="AD68662" s="30"/>
      <c r="AE68662" s="30"/>
    </row>
    <row r="68663" spans="27:31" x14ac:dyDescent="0.25">
      <c r="AA68663" s="27"/>
      <c r="AC68663" s="28"/>
      <c r="AD68663" s="30"/>
      <c r="AE68663" s="30"/>
    </row>
    <row r="68664" spans="27:31" x14ac:dyDescent="0.25">
      <c r="AA68664" s="27"/>
      <c r="AC68664" s="28"/>
      <c r="AD68664" s="30"/>
      <c r="AE68664" s="30"/>
    </row>
    <row r="68665" spans="27:31" x14ac:dyDescent="0.25">
      <c r="AA68665" s="27"/>
      <c r="AC68665" s="28"/>
      <c r="AD68665" s="30"/>
      <c r="AE68665" s="30"/>
    </row>
    <row r="68666" spans="27:31" x14ac:dyDescent="0.25">
      <c r="AA68666" s="27"/>
      <c r="AC68666" s="28"/>
      <c r="AD68666" s="30"/>
      <c r="AE68666" s="30"/>
    </row>
    <row r="68667" spans="27:31" x14ac:dyDescent="0.25">
      <c r="AA68667" s="27"/>
      <c r="AC68667" s="28"/>
      <c r="AD68667" s="30"/>
      <c r="AE68667" s="30"/>
    </row>
    <row r="68668" spans="27:31" x14ac:dyDescent="0.25">
      <c r="AA68668" s="27"/>
      <c r="AC68668" s="28"/>
      <c r="AD68668" s="30"/>
      <c r="AE68668" s="30"/>
    </row>
    <row r="68669" spans="27:31" x14ac:dyDescent="0.25">
      <c r="AA68669" s="27"/>
      <c r="AC68669" s="28"/>
      <c r="AD68669" s="30"/>
      <c r="AE68669" s="30"/>
    </row>
    <row r="68670" spans="27:31" x14ac:dyDescent="0.25">
      <c r="AA68670" s="27"/>
      <c r="AC68670" s="28"/>
      <c r="AD68670" s="30"/>
      <c r="AE68670" s="30"/>
    </row>
    <row r="68671" spans="27:31" x14ac:dyDescent="0.25">
      <c r="AA68671" s="27"/>
      <c r="AC68671" s="28"/>
      <c r="AD68671" s="30"/>
      <c r="AE68671" s="30"/>
    </row>
    <row r="68672" spans="27:31" x14ac:dyDescent="0.25">
      <c r="AA68672" s="27"/>
      <c r="AC68672" s="28"/>
      <c r="AD68672" s="30"/>
      <c r="AE68672" s="30"/>
    </row>
    <row r="68673" spans="27:31" x14ac:dyDescent="0.25">
      <c r="AA68673" s="27"/>
      <c r="AC68673" s="28"/>
      <c r="AD68673" s="30"/>
      <c r="AE68673" s="30"/>
    </row>
    <row r="68674" spans="27:31" x14ac:dyDescent="0.25">
      <c r="AA68674" s="27"/>
      <c r="AC68674" s="28"/>
      <c r="AD68674" s="30"/>
      <c r="AE68674" s="30"/>
    </row>
    <row r="68675" spans="27:31" x14ac:dyDescent="0.25">
      <c r="AA68675" s="27"/>
      <c r="AC68675" s="28"/>
      <c r="AD68675" s="30"/>
      <c r="AE68675" s="30"/>
    </row>
    <row r="68676" spans="27:31" x14ac:dyDescent="0.25">
      <c r="AA68676" s="27"/>
      <c r="AC68676" s="28"/>
      <c r="AD68676" s="30"/>
      <c r="AE68676" s="30"/>
    </row>
    <row r="68677" spans="27:31" x14ac:dyDescent="0.25">
      <c r="AA68677" s="27"/>
      <c r="AC68677" s="28"/>
      <c r="AD68677" s="30"/>
      <c r="AE68677" s="30"/>
    </row>
    <row r="68678" spans="27:31" x14ac:dyDescent="0.25">
      <c r="AA68678" s="27"/>
      <c r="AC68678" s="28"/>
      <c r="AD68678" s="30"/>
      <c r="AE68678" s="30"/>
    </row>
    <row r="68679" spans="27:31" x14ac:dyDescent="0.25">
      <c r="AA68679" s="27"/>
      <c r="AC68679" s="28"/>
      <c r="AD68679" s="30"/>
      <c r="AE68679" s="30"/>
    </row>
    <row r="68680" spans="27:31" x14ac:dyDescent="0.25">
      <c r="AA68680" s="27"/>
      <c r="AC68680" s="28"/>
      <c r="AD68680" s="30"/>
      <c r="AE68680" s="30"/>
    </row>
    <row r="68681" spans="27:31" x14ac:dyDescent="0.25">
      <c r="AA68681" s="27"/>
      <c r="AC68681" s="28"/>
      <c r="AD68681" s="30"/>
      <c r="AE68681" s="30"/>
    </row>
    <row r="68682" spans="27:31" x14ac:dyDescent="0.25">
      <c r="AA68682" s="27"/>
      <c r="AC68682" s="28"/>
      <c r="AD68682" s="30"/>
      <c r="AE68682" s="30"/>
    </row>
    <row r="68683" spans="27:31" x14ac:dyDescent="0.25">
      <c r="AA68683" s="27"/>
      <c r="AC68683" s="28"/>
      <c r="AD68683" s="30"/>
      <c r="AE68683" s="30"/>
    </row>
    <row r="68684" spans="27:31" x14ac:dyDescent="0.25">
      <c r="AA68684" s="27"/>
      <c r="AC68684" s="28"/>
      <c r="AD68684" s="30"/>
      <c r="AE68684" s="30"/>
    </row>
    <row r="68685" spans="27:31" x14ac:dyDescent="0.25">
      <c r="AA68685" s="27"/>
      <c r="AC68685" s="28"/>
      <c r="AD68685" s="30"/>
      <c r="AE68685" s="30"/>
    </row>
    <row r="68686" spans="27:31" x14ac:dyDescent="0.25">
      <c r="AA68686" s="27"/>
      <c r="AC68686" s="28"/>
      <c r="AD68686" s="30"/>
      <c r="AE68686" s="30"/>
    </row>
    <row r="68687" spans="27:31" x14ac:dyDescent="0.25">
      <c r="AA68687" s="27"/>
      <c r="AC68687" s="28"/>
      <c r="AD68687" s="30"/>
      <c r="AE68687" s="30"/>
    </row>
    <row r="68688" spans="27:31" x14ac:dyDescent="0.25">
      <c r="AA68688" s="27"/>
      <c r="AC68688" s="28"/>
      <c r="AD68688" s="30"/>
      <c r="AE68688" s="30"/>
    </row>
    <row r="68689" spans="27:31" x14ac:dyDescent="0.25">
      <c r="AA68689" s="27"/>
      <c r="AC68689" s="28"/>
      <c r="AD68689" s="30"/>
      <c r="AE68689" s="30"/>
    </row>
    <row r="68690" spans="27:31" x14ac:dyDescent="0.25">
      <c r="AA68690" s="27"/>
      <c r="AC68690" s="28"/>
      <c r="AD68690" s="30"/>
      <c r="AE68690" s="30"/>
    </row>
    <row r="68691" spans="27:31" x14ac:dyDescent="0.25">
      <c r="AA68691" s="27"/>
      <c r="AC68691" s="28"/>
      <c r="AD68691" s="30"/>
      <c r="AE68691" s="30"/>
    </row>
    <row r="68692" spans="27:31" x14ac:dyDescent="0.25">
      <c r="AA68692" s="27"/>
      <c r="AC68692" s="28"/>
      <c r="AD68692" s="30"/>
      <c r="AE68692" s="30"/>
    </row>
    <row r="68693" spans="27:31" x14ac:dyDescent="0.25">
      <c r="AA68693" s="27"/>
      <c r="AC68693" s="28"/>
      <c r="AD68693" s="30"/>
      <c r="AE68693" s="30"/>
    </row>
    <row r="68694" spans="27:31" x14ac:dyDescent="0.25">
      <c r="AA68694" s="27"/>
      <c r="AC68694" s="28"/>
      <c r="AD68694" s="30"/>
      <c r="AE68694" s="30"/>
    </row>
    <row r="68695" spans="27:31" x14ac:dyDescent="0.25">
      <c r="AA68695" s="27"/>
      <c r="AC68695" s="28"/>
      <c r="AD68695" s="30"/>
      <c r="AE68695" s="30"/>
    </row>
    <row r="68696" spans="27:31" x14ac:dyDescent="0.25">
      <c r="AA68696" s="27"/>
      <c r="AC68696" s="28"/>
      <c r="AD68696" s="30"/>
      <c r="AE68696" s="30"/>
    </row>
    <row r="68697" spans="27:31" x14ac:dyDescent="0.25">
      <c r="AA68697" s="27"/>
      <c r="AC68697" s="28"/>
      <c r="AD68697" s="30"/>
      <c r="AE68697" s="30"/>
    </row>
    <row r="68698" spans="27:31" x14ac:dyDescent="0.25">
      <c r="AA68698" s="27"/>
      <c r="AC68698" s="28"/>
      <c r="AD68698" s="30"/>
      <c r="AE68698" s="30"/>
    </row>
    <row r="68699" spans="27:31" x14ac:dyDescent="0.25">
      <c r="AA68699" s="27"/>
      <c r="AC68699" s="28"/>
      <c r="AD68699" s="30"/>
      <c r="AE68699" s="30"/>
    </row>
    <row r="68700" spans="27:31" x14ac:dyDescent="0.25">
      <c r="AA68700" s="27"/>
      <c r="AC68700" s="28"/>
      <c r="AD68700" s="30"/>
      <c r="AE68700" s="30"/>
    </row>
    <row r="68701" spans="27:31" x14ac:dyDescent="0.25">
      <c r="AA68701" s="27"/>
      <c r="AC68701" s="28"/>
      <c r="AD68701" s="30"/>
      <c r="AE68701" s="30"/>
    </row>
    <row r="68702" spans="27:31" x14ac:dyDescent="0.25">
      <c r="AA68702" s="27"/>
      <c r="AC68702" s="28"/>
      <c r="AD68702" s="30"/>
      <c r="AE68702" s="30"/>
    </row>
    <row r="68703" spans="27:31" x14ac:dyDescent="0.25">
      <c r="AA68703" s="27"/>
      <c r="AC68703" s="28"/>
      <c r="AD68703" s="30"/>
      <c r="AE68703" s="30"/>
    </row>
    <row r="68704" spans="27:31" x14ac:dyDescent="0.25">
      <c r="AA68704" s="27"/>
      <c r="AC68704" s="28"/>
      <c r="AD68704" s="30"/>
      <c r="AE68704" s="30"/>
    </row>
    <row r="68705" spans="27:31" x14ac:dyDescent="0.25">
      <c r="AA68705" s="27"/>
      <c r="AC68705" s="28"/>
      <c r="AD68705" s="30"/>
      <c r="AE68705" s="30"/>
    </row>
    <row r="68706" spans="27:31" x14ac:dyDescent="0.25">
      <c r="AA68706" s="27"/>
      <c r="AC68706" s="28"/>
      <c r="AD68706" s="30"/>
      <c r="AE68706" s="30"/>
    </row>
    <row r="68707" spans="27:31" x14ac:dyDescent="0.25">
      <c r="AA68707" s="27"/>
      <c r="AC68707" s="28"/>
      <c r="AD68707" s="30"/>
      <c r="AE68707" s="30"/>
    </row>
    <row r="68708" spans="27:31" x14ac:dyDescent="0.25">
      <c r="AA68708" s="27"/>
      <c r="AC68708" s="28"/>
      <c r="AD68708" s="30"/>
      <c r="AE68708" s="30"/>
    </row>
    <row r="68709" spans="27:31" x14ac:dyDescent="0.25">
      <c r="AA68709" s="27"/>
      <c r="AC68709" s="28"/>
      <c r="AD68709" s="30"/>
      <c r="AE68709" s="30"/>
    </row>
    <row r="68710" spans="27:31" x14ac:dyDescent="0.25">
      <c r="AA68710" s="27"/>
      <c r="AC68710" s="28"/>
      <c r="AD68710" s="30"/>
      <c r="AE68710" s="30"/>
    </row>
    <row r="68711" spans="27:31" x14ac:dyDescent="0.25">
      <c r="AA68711" s="27"/>
      <c r="AC68711" s="28"/>
      <c r="AD68711" s="30"/>
      <c r="AE68711" s="30"/>
    </row>
    <row r="68712" spans="27:31" x14ac:dyDescent="0.25">
      <c r="AA68712" s="27"/>
      <c r="AC68712" s="28"/>
      <c r="AD68712" s="30"/>
      <c r="AE68712" s="30"/>
    </row>
    <row r="68713" spans="27:31" x14ac:dyDescent="0.25">
      <c r="AA68713" s="27"/>
      <c r="AC68713" s="28"/>
      <c r="AD68713" s="30"/>
      <c r="AE68713" s="30"/>
    </row>
    <row r="68714" spans="27:31" x14ac:dyDescent="0.25">
      <c r="AA68714" s="27"/>
      <c r="AC68714" s="28"/>
      <c r="AD68714" s="30"/>
      <c r="AE68714" s="30"/>
    </row>
    <row r="68715" spans="27:31" x14ac:dyDescent="0.25">
      <c r="AA68715" s="27"/>
      <c r="AC68715" s="28"/>
      <c r="AD68715" s="30"/>
      <c r="AE68715" s="30"/>
    </row>
    <row r="68716" spans="27:31" x14ac:dyDescent="0.25">
      <c r="AA68716" s="27"/>
      <c r="AC68716" s="28"/>
      <c r="AD68716" s="30"/>
      <c r="AE68716" s="30"/>
    </row>
    <row r="68717" spans="27:31" x14ac:dyDescent="0.25">
      <c r="AA68717" s="27"/>
      <c r="AC68717" s="28"/>
      <c r="AD68717" s="30"/>
      <c r="AE68717" s="30"/>
    </row>
    <row r="68718" spans="27:31" x14ac:dyDescent="0.25">
      <c r="AA68718" s="27"/>
      <c r="AC68718" s="28"/>
      <c r="AD68718" s="30"/>
      <c r="AE68718" s="30"/>
    </row>
    <row r="68719" spans="27:31" x14ac:dyDescent="0.25">
      <c r="AA68719" s="27"/>
      <c r="AC68719" s="28"/>
      <c r="AD68719" s="30"/>
      <c r="AE68719" s="30"/>
    </row>
    <row r="68720" spans="27:31" x14ac:dyDescent="0.25">
      <c r="AA68720" s="27"/>
      <c r="AC68720" s="28"/>
      <c r="AD68720" s="30"/>
      <c r="AE68720" s="30"/>
    </row>
    <row r="68721" spans="27:31" x14ac:dyDescent="0.25">
      <c r="AA68721" s="27"/>
      <c r="AC68721" s="28"/>
      <c r="AD68721" s="30"/>
      <c r="AE68721" s="30"/>
    </row>
    <row r="68722" spans="27:31" x14ac:dyDescent="0.25">
      <c r="AA68722" s="27"/>
      <c r="AC68722" s="28"/>
      <c r="AD68722" s="30"/>
      <c r="AE68722" s="30"/>
    </row>
    <row r="68723" spans="27:31" x14ac:dyDescent="0.25">
      <c r="AA68723" s="27"/>
      <c r="AC68723" s="28"/>
      <c r="AD68723" s="30"/>
      <c r="AE68723" s="30"/>
    </row>
    <row r="68724" spans="27:31" x14ac:dyDescent="0.25">
      <c r="AA68724" s="27"/>
      <c r="AC68724" s="28"/>
      <c r="AD68724" s="30"/>
      <c r="AE68724" s="30"/>
    </row>
    <row r="68725" spans="27:31" x14ac:dyDescent="0.25">
      <c r="AA68725" s="27"/>
      <c r="AC68725" s="28"/>
      <c r="AD68725" s="30"/>
      <c r="AE68725" s="30"/>
    </row>
    <row r="68726" spans="27:31" x14ac:dyDescent="0.25">
      <c r="AA68726" s="27"/>
      <c r="AC68726" s="28"/>
      <c r="AD68726" s="30"/>
      <c r="AE68726" s="30"/>
    </row>
    <row r="68727" spans="27:31" x14ac:dyDescent="0.25">
      <c r="AA68727" s="27"/>
      <c r="AC68727" s="28"/>
      <c r="AD68727" s="30"/>
      <c r="AE68727" s="30"/>
    </row>
    <row r="68728" spans="27:31" x14ac:dyDescent="0.25">
      <c r="AA68728" s="27"/>
      <c r="AC68728" s="28"/>
      <c r="AD68728" s="30"/>
      <c r="AE68728" s="30"/>
    </row>
    <row r="68729" spans="27:31" x14ac:dyDescent="0.25">
      <c r="AA68729" s="27"/>
      <c r="AC68729" s="28"/>
      <c r="AD68729" s="30"/>
      <c r="AE68729" s="30"/>
    </row>
    <row r="68730" spans="27:31" x14ac:dyDescent="0.25">
      <c r="AA68730" s="27"/>
      <c r="AC68730" s="28"/>
      <c r="AD68730" s="30"/>
      <c r="AE68730" s="30"/>
    </row>
    <row r="68731" spans="27:31" x14ac:dyDescent="0.25">
      <c r="AA68731" s="27"/>
      <c r="AC68731" s="28"/>
      <c r="AD68731" s="30"/>
      <c r="AE68731" s="30"/>
    </row>
    <row r="68732" spans="27:31" x14ac:dyDescent="0.25">
      <c r="AA68732" s="27"/>
      <c r="AC68732" s="28"/>
      <c r="AD68732" s="30"/>
      <c r="AE68732" s="30"/>
    </row>
    <row r="68733" spans="27:31" x14ac:dyDescent="0.25">
      <c r="AA68733" s="27"/>
      <c r="AC68733" s="28"/>
      <c r="AD68733" s="30"/>
      <c r="AE68733" s="30"/>
    </row>
    <row r="68734" spans="27:31" x14ac:dyDescent="0.25">
      <c r="AA68734" s="27"/>
      <c r="AC68734" s="28"/>
      <c r="AD68734" s="30"/>
      <c r="AE68734" s="30"/>
    </row>
    <row r="68735" spans="27:31" x14ac:dyDescent="0.25">
      <c r="AA68735" s="27"/>
      <c r="AC68735" s="28"/>
      <c r="AD68735" s="30"/>
      <c r="AE68735" s="30"/>
    </row>
    <row r="68736" spans="27:31" x14ac:dyDescent="0.25">
      <c r="AA68736" s="27"/>
      <c r="AC68736" s="28"/>
      <c r="AD68736" s="30"/>
      <c r="AE68736" s="30"/>
    </row>
    <row r="68737" spans="27:31" x14ac:dyDescent="0.25">
      <c r="AA68737" s="27"/>
      <c r="AC68737" s="28"/>
      <c r="AD68737" s="30"/>
      <c r="AE68737" s="30"/>
    </row>
    <row r="68738" spans="27:31" x14ac:dyDescent="0.25">
      <c r="AA68738" s="27"/>
      <c r="AC68738" s="28"/>
      <c r="AD68738" s="30"/>
      <c r="AE68738" s="30"/>
    </row>
    <row r="68739" spans="27:31" x14ac:dyDescent="0.25">
      <c r="AA68739" s="27"/>
      <c r="AC68739" s="28"/>
      <c r="AD68739" s="30"/>
      <c r="AE68739" s="30"/>
    </row>
    <row r="68740" spans="27:31" x14ac:dyDescent="0.25">
      <c r="AA68740" s="27"/>
      <c r="AC68740" s="28"/>
      <c r="AD68740" s="30"/>
      <c r="AE68740" s="30"/>
    </row>
    <row r="68741" spans="27:31" x14ac:dyDescent="0.25">
      <c r="AA68741" s="27"/>
      <c r="AC68741" s="28"/>
      <c r="AD68741" s="30"/>
      <c r="AE68741" s="30"/>
    </row>
    <row r="68742" spans="27:31" x14ac:dyDescent="0.25">
      <c r="AA68742" s="27"/>
      <c r="AC68742" s="28"/>
      <c r="AD68742" s="30"/>
      <c r="AE68742" s="30"/>
    </row>
    <row r="68743" spans="27:31" x14ac:dyDescent="0.25">
      <c r="AA68743" s="27"/>
      <c r="AC68743" s="28"/>
      <c r="AD68743" s="30"/>
      <c r="AE68743" s="30"/>
    </row>
    <row r="68744" spans="27:31" x14ac:dyDescent="0.25">
      <c r="AA68744" s="27"/>
      <c r="AC68744" s="28"/>
      <c r="AD68744" s="30"/>
      <c r="AE68744" s="30"/>
    </row>
    <row r="68745" spans="27:31" x14ac:dyDescent="0.25">
      <c r="AA68745" s="27"/>
      <c r="AC68745" s="28"/>
      <c r="AD68745" s="30"/>
      <c r="AE68745" s="30"/>
    </row>
    <row r="68746" spans="27:31" x14ac:dyDescent="0.25">
      <c r="AA68746" s="27"/>
      <c r="AC68746" s="28"/>
      <c r="AD68746" s="30"/>
      <c r="AE68746" s="30"/>
    </row>
    <row r="68747" spans="27:31" x14ac:dyDescent="0.25">
      <c r="AA68747" s="27"/>
      <c r="AC68747" s="28"/>
      <c r="AD68747" s="30"/>
      <c r="AE68747" s="30"/>
    </row>
    <row r="68748" spans="27:31" x14ac:dyDescent="0.25">
      <c r="AA68748" s="27"/>
      <c r="AC68748" s="28"/>
      <c r="AD68748" s="30"/>
      <c r="AE68748" s="30"/>
    </row>
    <row r="68749" spans="27:31" x14ac:dyDescent="0.25">
      <c r="AA68749" s="27"/>
      <c r="AC68749" s="28"/>
      <c r="AD68749" s="30"/>
      <c r="AE68749" s="30"/>
    </row>
    <row r="68750" spans="27:31" x14ac:dyDescent="0.25">
      <c r="AA68750" s="27"/>
      <c r="AC68750" s="28"/>
      <c r="AD68750" s="30"/>
      <c r="AE68750" s="30"/>
    </row>
    <row r="68751" spans="27:31" x14ac:dyDescent="0.25">
      <c r="AA68751" s="27"/>
      <c r="AC68751" s="28"/>
      <c r="AD68751" s="30"/>
      <c r="AE68751" s="30"/>
    </row>
    <row r="68752" spans="27:31" x14ac:dyDescent="0.25">
      <c r="AA68752" s="27"/>
      <c r="AC68752" s="28"/>
      <c r="AD68752" s="30"/>
      <c r="AE68752" s="30"/>
    </row>
    <row r="68753" spans="27:31" x14ac:dyDescent="0.25">
      <c r="AA68753" s="27"/>
      <c r="AC68753" s="28"/>
      <c r="AD68753" s="30"/>
      <c r="AE68753" s="30"/>
    </row>
    <row r="68754" spans="27:31" x14ac:dyDescent="0.25">
      <c r="AA68754" s="27"/>
      <c r="AC68754" s="28"/>
      <c r="AD68754" s="30"/>
      <c r="AE68754" s="30"/>
    </row>
    <row r="68755" spans="27:31" x14ac:dyDescent="0.25">
      <c r="AA68755" s="27"/>
      <c r="AC68755" s="28"/>
      <c r="AD68755" s="30"/>
      <c r="AE68755" s="30"/>
    </row>
    <row r="68756" spans="27:31" x14ac:dyDescent="0.25">
      <c r="AA68756" s="27"/>
      <c r="AC68756" s="28"/>
      <c r="AD68756" s="30"/>
      <c r="AE68756" s="30"/>
    </row>
    <row r="68757" spans="27:31" x14ac:dyDescent="0.25">
      <c r="AA68757" s="27"/>
      <c r="AC68757" s="28"/>
      <c r="AD68757" s="30"/>
      <c r="AE68757" s="30"/>
    </row>
    <row r="68758" spans="27:31" x14ac:dyDescent="0.25">
      <c r="AA68758" s="27"/>
      <c r="AC68758" s="28"/>
      <c r="AD68758" s="30"/>
      <c r="AE68758" s="30"/>
    </row>
    <row r="68759" spans="27:31" x14ac:dyDescent="0.25">
      <c r="AA68759" s="27"/>
      <c r="AC68759" s="28"/>
      <c r="AD68759" s="30"/>
      <c r="AE68759" s="30"/>
    </row>
    <row r="68760" spans="27:31" x14ac:dyDescent="0.25">
      <c r="AA68760" s="27"/>
      <c r="AC68760" s="28"/>
      <c r="AD68760" s="30"/>
      <c r="AE68760" s="30"/>
    </row>
    <row r="68761" spans="27:31" x14ac:dyDescent="0.25">
      <c r="AA68761" s="27"/>
      <c r="AC68761" s="28"/>
      <c r="AD68761" s="30"/>
      <c r="AE68761" s="30"/>
    </row>
    <row r="68762" spans="27:31" x14ac:dyDescent="0.25">
      <c r="AA68762" s="27"/>
      <c r="AC68762" s="28"/>
      <c r="AD68762" s="30"/>
      <c r="AE68762" s="30"/>
    </row>
    <row r="68763" spans="27:31" x14ac:dyDescent="0.25">
      <c r="AA68763" s="27"/>
      <c r="AC68763" s="28"/>
      <c r="AD68763" s="30"/>
      <c r="AE68763" s="30"/>
    </row>
    <row r="68764" spans="27:31" x14ac:dyDescent="0.25">
      <c r="AA68764" s="27"/>
      <c r="AC68764" s="28"/>
      <c r="AD68764" s="30"/>
      <c r="AE68764" s="30"/>
    </row>
    <row r="68765" spans="27:31" x14ac:dyDescent="0.25">
      <c r="AA68765" s="27"/>
      <c r="AC68765" s="28"/>
      <c r="AD68765" s="30"/>
      <c r="AE68765" s="30"/>
    </row>
    <row r="68766" spans="27:31" x14ac:dyDescent="0.25">
      <c r="AA68766" s="27"/>
      <c r="AC68766" s="28"/>
      <c r="AD68766" s="30"/>
      <c r="AE68766" s="30"/>
    </row>
    <row r="68767" spans="27:31" x14ac:dyDescent="0.25">
      <c r="AA68767" s="27"/>
      <c r="AC68767" s="28"/>
      <c r="AD68767" s="30"/>
      <c r="AE68767" s="30"/>
    </row>
    <row r="68768" spans="27:31" x14ac:dyDescent="0.25">
      <c r="AA68768" s="27"/>
      <c r="AC68768" s="28"/>
      <c r="AD68768" s="30"/>
      <c r="AE68768" s="30"/>
    </row>
    <row r="68769" spans="27:31" x14ac:dyDescent="0.25">
      <c r="AA68769" s="27"/>
      <c r="AC68769" s="28"/>
      <c r="AD68769" s="30"/>
      <c r="AE68769" s="30"/>
    </row>
    <row r="68770" spans="27:31" x14ac:dyDescent="0.25">
      <c r="AA68770" s="27"/>
      <c r="AC68770" s="28"/>
      <c r="AD68770" s="30"/>
      <c r="AE68770" s="30"/>
    </row>
    <row r="68771" spans="27:31" x14ac:dyDescent="0.25">
      <c r="AA68771" s="27"/>
      <c r="AC68771" s="28"/>
      <c r="AD68771" s="30"/>
      <c r="AE68771" s="30"/>
    </row>
    <row r="68772" spans="27:31" x14ac:dyDescent="0.25">
      <c r="AA68772" s="27"/>
      <c r="AC68772" s="28"/>
      <c r="AD68772" s="30"/>
      <c r="AE68772" s="30"/>
    </row>
    <row r="68773" spans="27:31" x14ac:dyDescent="0.25">
      <c r="AA68773" s="27"/>
      <c r="AC68773" s="28"/>
      <c r="AD68773" s="30"/>
      <c r="AE68773" s="30"/>
    </row>
    <row r="68774" spans="27:31" x14ac:dyDescent="0.25">
      <c r="AA68774" s="27"/>
      <c r="AC68774" s="28"/>
      <c r="AD68774" s="30"/>
      <c r="AE68774" s="30"/>
    </row>
    <row r="68775" spans="27:31" x14ac:dyDescent="0.25">
      <c r="AA68775" s="27"/>
      <c r="AC68775" s="28"/>
      <c r="AD68775" s="30"/>
      <c r="AE68775" s="30"/>
    </row>
    <row r="68776" spans="27:31" x14ac:dyDescent="0.25">
      <c r="AA68776" s="27"/>
      <c r="AC68776" s="28"/>
      <c r="AD68776" s="30"/>
      <c r="AE68776" s="30"/>
    </row>
    <row r="68777" spans="27:31" x14ac:dyDescent="0.25">
      <c r="AA68777" s="27"/>
      <c r="AC68777" s="28"/>
      <c r="AD68777" s="30"/>
      <c r="AE68777" s="30"/>
    </row>
    <row r="68778" spans="27:31" x14ac:dyDescent="0.25">
      <c r="AA68778" s="27"/>
      <c r="AC68778" s="28"/>
      <c r="AD68778" s="30"/>
      <c r="AE68778" s="30"/>
    </row>
    <row r="68779" spans="27:31" x14ac:dyDescent="0.25">
      <c r="AA68779" s="27"/>
      <c r="AC68779" s="28"/>
      <c r="AD68779" s="30"/>
      <c r="AE68779" s="30"/>
    </row>
    <row r="68780" spans="27:31" x14ac:dyDescent="0.25">
      <c r="AA68780" s="27"/>
      <c r="AC68780" s="28"/>
      <c r="AD68780" s="30"/>
      <c r="AE68780" s="30"/>
    </row>
    <row r="68781" spans="27:31" x14ac:dyDescent="0.25">
      <c r="AA68781" s="27"/>
      <c r="AC68781" s="28"/>
      <c r="AD68781" s="30"/>
      <c r="AE68781" s="30"/>
    </row>
    <row r="68782" spans="27:31" x14ac:dyDescent="0.25">
      <c r="AA68782" s="27"/>
      <c r="AC68782" s="28"/>
      <c r="AD68782" s="30"/>
      <c r="AE68782" s="30"/>
    </row>
    <row r="68783" spans="27:31" x14ac:dyDescent="0.25">
      <c r="AA68783" s="27"/>
      <c r="AC68783" s="28"/>
      <c r="AD68783" s="30"/>
      <c r="AE68783" s="30"/>
    </row>
    <row r="68784" spans="27:31" x14ac:dyDescent="0.25">
      <c r="AA68784" s="27"/>
      <c r="AC68784" s="28"/>
      <c r="AD68784" s="30"/>
      <c r="AE68784" s="30"/>
    </row>
    <row r="68785" spans="27:31" x14ac:dyDescent="0.25">
      <c r="AA68785" s="27"/>
      <c r="AC68785" s="28"/>
      <c r="AD68785" s="30"/>
      <c r="AE68785" s="30"/>
    </row>
    <row r="68786" spans="27:31" x14ac:dyDescent="0.25">
      <c r="AA68786" s="27"/>
      <c r="AC68786" s="28"/>
      <c r="AD68786" s="30"/>
      <c r="AE68786" s="30"/>
    </row>
    <row r="68787" spans="27:31" x14ac:dyDescent="0.25">
      <c r="AA68787" s="27"/>
      <c r="AC68787" s="28"/>
      <c r="AD68787" s="30"/>
      <c r="AE68787" s="30"/>
    </row>
    <row r="68788" spans="27:31" x14ac:dyDescent="0.25">
      <c r="AA68788" s="27"/>
      <c r="AC68788" s="28"/>
      <c r="AD68788" s="30"/>
      <c r="AE68788" s="30"/>
    </row>
    <row r="68789" spans="27:31" x14ac:dyDescent="0.25">
      <c r="AA68789" s="27"/>
      <c r="AC68789" s="28"/>
      <c r="AD68789" s="30"/>
      <c r="AE68789" s="30"/>
    </row>
    <row r="68790" spans="27:31" x14ac:dyDescent="0.25">
      <c r="AA68790" s="27"/>
      <c r="AC68790" s="28"/>
      <c r="AD68790" s="30"/>
      <c r="AE68790" s="30"/>
    </row>
    <row r="68791" spans="27:31" x14ac:dyDescent="0.25">
      <c r="AA68791" s="27"/>
      <c r="AC68791" s="28"/>
      <c r="AD68791" s="30"/>
      <c r="AE68791" s="30"/>
    </row>
    <row r="68792" spans="27:31" x14ac:dyDescent="0.25">
      <c r="AA68792" s="27"/>
      <c r="AC68792" s="28"/>
      <c r="AD68792" s="30"/>
      <c r="AE68792" s="30"/>
    </row>
    <row r="68793" spans="27:31" x14ac:dyDescent="0.25">
      <c r="AA68793" s="27"/>
      <c r="AC68793" s="28"/>
      <c r="AD68793" s="30"/>
      <c r="AE68793" s="30"/>
    </row>
    <row r="68794" spans="27:31" x14ac:dyDescent="0.25">
      <c r="AA68794" s="27"/>
      <c r="AC68794" s="28"/>
      <c r="AD68794" s="30"/>
      <c r="AE68794" s="30"/>
    </row>
    <row r="68795" spans="27:31" x14ac:dyDescent="0.25">
      <c r="AA68795" s="27"/>
      <c r="AC68795" s="28"/>
      <c r="AD68795" s="30"/>
      <c r="AE68795" s="30"/>
    </row>
    <row r="68796" spans="27:31" x14ac:dyDescent="0.25">
      <c r="AA68796" s="27"/>
      <c r="AC68796" s="28"/>
      <c r="AD68796" s="30"/>
      <c r="AE68796" s="30"/>
    </row>
    <row r="68797" spans="27:31" x14ac:dyDescent="0.25">
      <c r="AA68797" s="27"/>
      <c r="AC68797" s="28"/>
      <c r="AD68797" s="30"/>
      <c r="AE68797" s="30"/>
    </row>
    <row r="68798" spans="27:31" x14ac:dyDescent="0.25">
      <c r="AA68798" s="27"/>
      <c r="AC68798" s="28"/>
      <c r="AD68798" s="30"/>
      <c r="AE68798" s="30"/>
    </row>
    <row r="68799" spans="27:31" x14ac:dyDescent="0.25">
      <c r="AA68799" s="27"/>
      <c r="AC68799" s="28"/>
      <c r="AD68799" s="30"/>
      <c r="AE68799" s="30"/>
    </row>
    <row r="68800" spans="27:31" x14ac:dyDescent="0.25">
      <c r="AA68800" s="27"/>
      <c r="AC68800" s="28"/>
      <c r="AD68800" s="30"/>
      <c r="AE68800" s="30"/>
    </row>
    <row r="68801" spans="27:31" x14ac:dyDescent="0.25">
      <c r="AA68801" s="27"/>
      <c r="AC68801" s="28"/>
      <c r="AD68801" s="30"/>
      <c r="AE68801" s="30"/>
    </row>
    <row r="68802" spans="27:31" x14ac:dyDescent="0.25">
      <c r="AA68802" s="27"/>
      <c r="AC68802" s="28"/>
      <c r="AD68802" s="30"/>
      <c r="AE68802" s="30"/>
    </row>
    <row r="68803" spans="27:31" x14ac:dyDescent="0.25">
      <c r="AA68803" s="27"/>
      <c r="AC68803" s="28"/>
      <c r="AD68803" s="30"/>
      <c r="AE68803" s="30"/>
    </row>
    <row r="68804" spans="27:31" x14ac:dyDescent="0.25">
      <c r="AA68804" s="27"/>
      <c r="AC68804" s="28"/>
      <c r="AD68804" s="30"/>
      <c r="AE68804" s="30"/>
    </row>
    <row r="68805" spans="27:31" x14ac:dyDescent="0.25">
      <c r="AA68805" s="27"/>
      <c r="AC68805" s="28"/>
      <c r="AD68805" s="30"/>
      <c r="AE68805" s="30"/>
    </row>
    <row r="68806" spans="27:31" x14ac:dyDescent="0.25">
      <c r="AA68806" s="27"/>
      <c r="AC68806" s="28"/>
      <c r="AD68806" s="30"/>
      <c r="AE68806" s="30"/>
    </row>
    <row r="68807" spans="27:31" x14ac:dyDescent="0.25">
      <c r="AA68807" s="27"/>
      <c r="AC68807" s="28"/>
      <c r="AD68807" s="30"/>
      <c r="AE68807" s="30"/>
    </row>
    <row r="68808" spans="27:31" x14ac:dyDescent="0.25">
      <c r="AA68808" s="27"/>
      <c r="AC68808" s="28"/>
      <c r="AD68808" s="30"/>
      <c r="AE68808" s="30"/>
    </row>
    <row r="68809" spans="27:31" x14ac:dyDescent="0.25">
      <c r="AA68809" s="27"/>
      <c r="AC68809" s="28"/>
      <c r="AD68809" s="30"/>
      <c r="AE68809" s="30"/>
    </row>
    <row r="68810" spans="27:31" x14ac:dyDescent="0.25">
      <c r="AA68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1" s="30"/>
    </row>
    <row r="68812" spans="27:31" x14ac:dyDescent="0.25">
      <c r="AA68812" s="27"/>
      <c r="AC68812" s="28"/>
      <c r="AD68812" s="30"/>
      <c r="AE68812" s="30"/>
    </row>
    <row r="68813" spans="27:31" x14ac:dyDescent="0.25">
      <c r="AA68813" s="27"/>
      <c r="AC68813" s="28"/>
      <c r="AD68813" s="30"/>
      <c r="AE68813" s="30"/>
    </row>
    <row r="68814" spans="27:31" x14ac:dyDescent="0.25">
      <c r="AA68814" s="27"/>
      <c r="AC68814" s="28"/>
      <c r="AD68814" s="30"/>
      <c r="AE68814" s="30"/>
    </row>
    <row r="68815" spans="27:31" x14ac:dyDescent="0.25">
      <c r="AA68815" s="27"/>
      <c r="AC68815" s="28"/>
      <c r="AD68815" s="30"/>
      <c r="AE68815" s="30"/>
    </row>
    <row r="68816" spans="27:31" x14ac:dyDescent="0.25">
      <c r="AA68816" s="27"/>
      <c r="AC68816" s="28"/>
      <c r="AD68816" s="30"/>
      <c r="AE68816" s="30"/>
    </row>
    <row r="68817" spans="27:31" x14ac:dyDescent="0.25">
      <c r="AA68817" s="27"/>
      <c r="AC68817" s="28"/>
      <c r="AD68817" s="30"/>
      <c r="AE68817" s="30"/>
    </row>
    <row r="68818" spans="27:31" x14ac:dyDescent="0.25">
      <c r="AA68818" s="27"/>
      <c r="AC68818" s="28"/>
      <c r="AD68818" s="30"/>
      <c r="AE68818" s="30"/>
    </row>
    <row r="68819" spans="27:31" x14ac:dyDescent="0.25">
      <c r="AA68819" s="27"/>
      <c r="AC68819" s="28"/>
      <c r="AD68819" s="30"/>
      <c r="AE68819" s="30"/>
    </row>
    <row r="68820" spans="27:31" x14ac:dyDescent="0.25">
      <c r="AA68820" s="27"/>
      <c r="AC68820" s="28"/>
      <c r="AD68820" s="30"/>
      <c r="AE68820" s="30"/>
    </row>
    <row r="68821" spans="27:31" x14ac:dyDescent="0.25">
      <c r="AA68821" s="27"/>
      <c r="AC68821" s="28"/>
      <c r="AD68821" s="30"/>
      <c r="AE68821" s="30"/>
    </row>
    <row r="68822" spans="27:31" x14ac:dyDescent="0.25">
      <c r="AA68822" s="27"/>
      <c r="AC68822" s="28"/>
      <c r="AD68822" s="30"/>
      <c r="AE68822" s="30"/>
    </row>
    <row r="68823" spans="27:31" x14ac:dyDescent="0.25">
      <c r="AA68823" s="27"/>
      <c r="AC68823" s="28"/>
      <c r="AD68823" s="30"/>
      <c r="AE68823" s="30"/>
    </row>
    <row r="68824" spans="27:31" x14ac:dyDescent="0.25">
      <c r="AA68824" s="27"/>
      <c r="AC68824" s="28"/>
      <c r="AD68824" s="30"/>
      <c r="AE68824" s="30"/>
    </row>
    <row r="68825" spans="27:31" x14ac:dyDescent="0.25">
      <c r="AA68825" s="27"/>
      <c r="AC68825" s="28"/>
      <c r="AD68825" s="30"/>
      <c r="AE68825" s="30"/>
    </row>
    <row r="68826" spans="27:31" x14ac:dyDescent="0.25">
      <c r="AA68826" s="27"/>
      <c r="AC68826" s="28"/>
      <c r="AD68826" s="30"/>
      <c r="AE68826" s="30"/>
    </row>
    <row r="68827" spans="27:31" x14ac:dyDescent="0.25">
      <c r="AA68827" s="27"/>
      <c r="AC68827" s="28"/>
      <c r="AD68827" s="30"/>
      <c r="AE68827" s="30"/>
    </row>
    <row r="68828" spans="27:31" x14ac:dyDescent="0.25">
      <c r="AA68828" s="27"/>
      <c r="AC68828" s="28"/>
      <c r="AD68828" s="30"/>
      <c r="AE68828" s="30"/>
    </row>
    <row r="68829" spans="27:31" x14ac:dyDescent="0.25">
      <c r="AA68829" s="27"/>
      <c r="AC68829" s="28"/>
      <c r="AD68829" s="30"/>
      <c r="AE68829" s="30"/>
    </row>
    <row r="68830" spans="27:31" x14ac:dyDescent="0.25">
      <c r="AA68830" s="27"/>
      <c r="AC68830" s="28"/>
      <c r="AD68830" s="30"/>
      <c r="AE68830" s="30"/>
    </row>
    <row r="68831" spans="27:31" x14ac:dyDescent="0.25">
      <c r="AA68831" s="27"/>
      <c r="AC68831" s="28"/>
      <c r="AD68831" s="30"/>
      <c r="AE68831" s="30"/>
    </row>
    <row r="68832" spans="27:31" x14ac:dyDescent="0.25">
      <c r="AA68832" s="27"/>
      <c r="AC68832" s="28"/>
      <c r="AD68832" s="30"/>
      <c r="AE68832" s="30"/>
    </row>
    <row r="68833" spans="27:31" x14ac:dyDescent="0.25">
      <c r="AA68833" s="27"/>
      <c r="AC68833" s="28"/>
      <c r="AD68833" s="30"/>
      <c r="AE68833" s="30"/>
    </row>
    <row r="68834" spans="27:31" x14ac:dyDescent="0.25">
      <c r="AA68834" s="27"/>
      <c r="AC68834" s="28"/>
      <c r="AD68834" s="30"/>
      <c r="AE68834" s="30"/>
    </row>
    <row r="68835" spans="27:31" x14ac:dyDescent="0.25">
      <c r="AA68835" s="27"/>
      <c r="AC68835" s="28"/>
      <c r="AD68835" s="30"/>
      <c r="AE68835" s="30"/>
    </row>
    <row r="68836" spans="27:31" x14ac:dyDescent="0.25">
      <c r="AA68836" s="27"/>
      <c r="AC68836" s="28"/>
      <c r="AD68836" s="30"/>
      <c r="AE68836" s="30"/>
    </row>
    <row r="68837" spans="27:31" x14ac:dyDescent="0.25">
      <c r="AA68837" s="27"/>
      <c r="AC68837" s="28"/>
      <c r="AD68837" s="30"/>
      <c r="AE68837" s="30"/>
    </row>
    <row r="68838" spans="27:31" x14ac:dyDescent="0.25">
      <c r="AA68838" s="27"/>
      <c r="AC68838" s="28"/>
      <c r="AD68838" s="30"/>
      <c r="AE68838" s="30"/>
    </row>
    <row r="68839" spans="27:31" x14ac:dyDescent="0.25">
      <c r="AA68839" s="27"/>
      <c r="AC68839" s="28"/>
      <c r="AD68839" s="30"/>
      <c r="AE68839" s="30"/>
    </row>
    <row r="68840" spans="27:31" x14ac:dyDescent="0.25">
      <c r="AA68840" s="27"/>
      <c r="AC68840" s="28"/>
      <c r="AD68840" s="30"/>
      <c r="AE68840" s="30"/>
    </row>
    <row r="68841" spans="27:31" x14ac:dyDescent="0.25">
      <c r="AA68841" s="27"/>
      <c r="AC68841" s="28"/>
      <c r="AD68841" s="30"/>
      <c r="AE68841" s="30"/>
    </row>
    <row r="68842" spans="27:31" x14ac:dyDescent="0.25">
      <c r="AA68842" s="27"/>
      <c r="AC68842" s="28"/>
      <c r="AD68842" s="30"/>
      <c r="AE68842" s="30"/>
    </row>
    <row r="68843" spans="27:31" x14ac:dyDescent="0.25">
      <c r="AA68843" s="27"/>
      <c r="AC68843" s="28"/>
      <c r="AD68843" s="30"/>
      <c r="AE68843" s="30"/>
    </row>
    <row r="68844" spans="27:31" x14ac:dyDescent="0.25">
      <c r="AA68844" s="27"/>
      <c r="AC68844" s="28"/>
      <c r="AD68844" s="30"/>
      <c r="AE68844" s="30"/>
    </row>
    <row r="68845" spans="27:31" x14ac:dyDescent="0.25">
      <c r="AA68845" s="27"/>
      <c r="AC68845" s="28"/>
      <c r="AD68845" s="30"/>
      <c r="AE68845" s="30"/>
    </row>
    <row r="68846" spans="27:31" x14ac:dyDescent="0.25">
      <c r="AA68846" s="27"/>
      <c r="AC68846" s="28"/>
      <c r="AD68846" s="30"/>
      <c r="AE68846" s="30"/>
    </row>
    <row r="68847" spans="27:31" x14ac:dyDescent="0.25">
      <c r="AA68847" s="27"/>
      <c r="AC68847" s="28"/>
      <c r="AD68847" s="30"/>
      <c r="AE68847" s="30"/>
    </row>
    <row r="68848" spans="27:31" x14ac:dyDescent="0.25">
      <c r="AA68848" s="27"/>
      <c r="AC68848" s="28"/>
      <c r="AD68848" s="30"/>
      <c r="AE68848" s="30"/>
    </row>
    <row r="68849" spans="27:31" x14ac:dyDescent="0.25">
      <c r="AA68849" s="27"/>
      <c r="AC68849" s="28"/>
      <c r="AD68849" s="30"/>
      <c r="AE68849" s="30"/>
    </row>
    <row r="68850" spans="27:31" x14ac:dyDescent="0.25">
      <c r="AA68850" s="27"/>
      <c r="AC68850" s="28"/>
      <c r="AD68850" s="30"/>
      <c r="AE68850" s="30"/>
    </row>
    <row r="68851" spans="27:31" x14ac:dyDescent="0.25">
      <c r="AA68851" s="27"/>
      <c r="AC68851" s="28"/>
      <c r="AD68851" s="30"/>
      <c r="AE68851" s="30"/>
    </row>
    <row r="68852" spans="27:31" x14ac:dyDescent="0.25">
      <c r="AA68852" s="27"/>
      <c r="AC68852" s="28"/>
      <c r="AD68852" s="30"/>
      <c r="AE68852" s="30"/>
    </row>
    <row r="68853" spans="27:31" x14ac:dyDescent="0.25">
      <c r="AA68853" s="27"/>
      <c r="AC68853" s="28"/>
      <c r="AD68853" s="30"/>
      <c r="AE68853" s="30"/>
    </row>
    <row r="68854" spans="27:31" x14ac:dyDescent="0.25">
      <c r="AA68854" s="27"/>
      <c r="AC68854" s="28"/>
      <c r="AD68854" s="30"/>
      <c r="AE68854" s="30"/>
    </row>
    <row r="68855" spans="27:31" x14ac:dyDescent="0.25">
      <c r="AA68855" s="27"/>
      <c r="AC68855" s="28"/>
      <c r="AD68855" s="30"/>
      <c r="AE68855" s="30"/>
    </row>
    <row r="68856" spans="27:31" x14ac:dyDescent="0.25">
      <c r="AA68856" s="27"/>
      <c r="AC68856" s="28"/>
      <c r="AD68856" s="30"/>
      <c r="AE68856" s="30"/>
    </row>
    <row r="68857" spans="27:31" x14ac:dyDescent="0.25">
      <c r="AA68857" s="27"/>
      <c r="AC68857" s="28"/>
      <c r="AD68857" s="30"/>
      <c r="AE68857" s="30"/>
    </row>
    <row r="68858" spans="27:31" x14ac:dyDescent="0.25">
      <c r="AA68858" s="27"/>
      <c r="AC68858" s="28"/>
      <c r="AD68858" s="30"/>
      <c r="AE68858" s="30"/>
    </row>
    <row r="68859" spans="27:31" x14ac:dyDescent="0.25">
      <c r="AA68859" s="27"/>
      <c r="AC68859" s="28"/>
      <c r="AD68859" s="30"/>
      <c r="AE68859" s="30"/>
    </row>
    <row r="68860" spans="27:31" x14ac:dyDescent="0.25">
      <c r="AA68860" s="27"/>
      <c r="AC68860" s="28"/>
      <c r="AD68860" s="30"/>
      <c r="AE68860" s="30"/>
    </row>
    <row r="68861" spans="27:31" x14ac:dyDescent="0.25">
      <c r="AA68861" s="27"/>
      <c r="AC68861" s="28"/>
      <c r="AD68861" s="30"/>
      <c r="AE68861" s="30"/>
    </row>
    <row r="68862" spans="27:31" x14ac:dyDescent="0.25">
      <c r="AA68862" s="27"/>
      <c r="AC68862" s="28"/>
      <c r="AD68862" s="30"/>
      <c r="AE68862" s="30"/>
    </row>
    <row r="68863" spans="27:31" x14ac:dyDescent="0.25">
      <c r="AA68863" s="27"/>
      <c r="AC68863" s="28"/>
      <c r="AD68863" s="30"/>
      <c r="AE68863" s="30"/>
    </row>
    <row r="68864" spans="27:31" x14ac:dyDescent="0.25">
      <c r="AA68864" s="27"/>
      <c r="AC68864" s="28"/>
      <c r="AD68864" s="30"/>
      <c r="AE68864" s="30"/>
    </row>
    <row r="68865" spans="27:31" x14ac:dyDescent="0.25">
      <c r="AA68865" s="27"/>
      <c r="AC68865" s="28"/>
      <c r="AD68865" s="30"/>
      <c r="AE68865" s="30"/>
    </row>
    <row r="68866" spans="27:31" x14ac:dyDescent="0.25">
      <c r="AA68866" s="27"/>
      <c r="AC68866" s="28"/>
      <c r="AD68866" s="30"/>
      <c r="AE68866" s="30"/>
    </row>
    <row r="68867" spans="27:31" x14ac:dyDescent="0.25">
      <c r="AA68867" s="27"/>
      <c r="AC68867" s="28"/>
      <c r="AD68867" s="30"/>
      <c r="AE68867" s="30"/>
    </row>
    <row r="68868" spans="27:31" x14ac:dyDescent="0.25">
      <c r="AA68868" s="27"/>
      <c r="AC68868" s="28"/>
      <c r="AD68868" s="30"/>
      <c r="AE68868" s="30"/>
    </row>
    <row r="68869" spans="27:31" x14ac:dyDescent="0.25">
      <c r="AA68869" s="27"/>
      <c r="AC68869" s="28"/>
      <c r="AD68869" s="30"/>
      <c r="AE68869" s="30"/>
    </row>
    <row r="68870" spans="27:31" x14ac:dyDescent="0.25">
      <c r="AA68870" s="27"/>
      <c r="AC68870" s="28"/>
      <c r="AD68870" s="30"/>
      <c r="AE68870" s="30"/>
    </row>
    <row r="68871" spans="27:31" x14ac:dyDescent="0.25">
      <c r="AA68871" s="27"/>
      <c r="AC68871" s="28"/>
      <c r="AD68871" s="30"/>
      <c r="AE68871" s="30"/>
    </row>
    <row r="68872" spans="27:31" x14ac:dyDescent="0.25">
      <c r="AA68872" s="27"/>
      <c r="AC68872" s="28"/>
      <c r="AD68872" s="30"/>
      <c r="AE68872" s="30"/>
    </row>
    <row r="68873" spans="27:31" x14ac:dyDescent="0.25">
      <c r="AA68873" s="27"/>
      <c r="AC68873" s="28"/>
      <c r="AD68873" s="30"/>
      <c r="AE68873" s="30"/>
    </row>
    <row r="68874" spans="27:31" x14ac:dyDescent="0.25">
      <c r="AA68874" s="27"/>
      <c r="AC68874" s="28"/>
      <c r="AD68874" s="30"/>
      <c r="AE68874" s="30"/>
    </row>
    <row r="68875" spans="27:31" x14ac:dyDescent="0.25">
      <c r="AA68875" s="27"/>
      <c r="AC68875" s="28"/>
      <c r="AD68875" s="30"/>
      <c r="AE68875" s="30"/>
    </row>
    <row r="68876" spans="27:31" x14ac:dyDescent="0.25">
      <c r="AA68876" s="27"/>
      <c r="AC68876" s="28"/>
      <c r="AD68876" s="30"/>
      <c r="AE68876" s="30"/>
    </row>
    <row r="68877" spans="27:31" x14ac:dyDescent="0.25">
      <c r="AA68877" s="27"/>
      <c r="AC68877" s="28"/>
      <c r="AD68877" s="30"/>
      <c r="AE68877" s="30"/>
    </row>
    <row r="68878" spans="27:31" x14ac:dyDescent="0.25">
      <c r="AA68878" s="27"/>
      <c r="AC68878" s="28"/>
      <c r="AD68878" s="30"/>
      <c r="AE68878" s="30"/>
    </row>
    <row r="68879" spans="27:31" x14ac:dyDescent="0.25">
      <c r="AA68879" s="27"/>
      <c r="AC68879" s="28"/>
      <c r="AD68879" s="30"/>
      <c r="AE68879" s="30"/>
    </row>
    <row r="68880" spans="27:31" x14ac:dyDescent="0.25">
      <c r="AA68880" s="27"/>
      <c r="AC68880" s="28"/>
      <c r="AD68880" s="30"/>
      <c r="AE68880" s="30"/>
    </row>
    <row r="68881" spans="27:31" x14ac:dyDescent="0.25">
      <c r="AA68881" s="27"/>
      <c r="AC68881" s="28"/>
      <c r="AD68881" s="30"/>
      <c r="AE68881" s="30"/>
    </row>
    <row r="68882" spans="27:31" x14ac:dyDescent="0.25">
      <c r="AA68882" s="27"/>
      <c r="AC68882" s="28"/>
      <c r="AD68882" s="30"/>
      <c r="AE68882" s="30"/>
    </row>
    <row r="68883" spans="27:31" x14ac:dyDescent="0.25">
      <c r="AA68883" s="27"/>
      <c r="AC68883" s="28"/>
      <c r="AD68883" s="30"/>
      <c r="AE68883" s="30"/>
    </row>
    <row r="68884" spans="27:31" x14ac:dyDescent="0.25">
      <c r="AA68884" s="27"/>
      <c r="AC68884" s="28"/>
      <c r="AD68884" s="30"/>
      <c r="AE68884" s="30"/>
    </row>
    <row r="68885" spans="27:31" x14ac:dyDescent="0.25">
      <c r="AA68885" s="27"/>
      <c r="AC68885" s="28"/>
      <c r="AD68885" s="30"/>
      <c r="AE68885" s="30"/>
    </row>
    <row r="68886" spans="27:31" x14ac:dyDescent="0.25">
      <c r="AA68886" s="27"/>
      <c r="AC68886" s="28"/>
      <c r="AD68886" s="30"/>
      <c r="AE68886" s="30"/>
    </row>
    <row r="68887" spans="27:31" x14ac:dyDescent="0.25">
      <c r="AA68887" s="27"/>
      <c r="AC68887" s="28"/>
      <c r="AD68887" s="30"/>
      <c r="AE68887" s="30"/>
    </row>
    <row r="68888" spans="27:31" x14ac:dyDescent="0.25">
      <c r="AA68888" s="27"/>
      <c r="AC68888" s="28"/>
      <c r="AD68888" s="30"/>
      <c r="AE68888" s="30"/>
    </row>
    <row r="68889" spans="27:31" x14ac:dyDescent="0.25">
      <c r="AA68889" s="27"/>
      <c r="AC68889" s="28"/>
      <c r="AD68889" s="30"/>
      <c r="AE68889" s="30"/>
    </row>
    <row r="68890" spans="27:31" x14ac:dyDescent="0.25">
      <c r="AA68890" s="27"/>
      <c r="AC68890" s="28"/>
      <c r="AD68890" s="30"/>
      <c r="AE68890" s="30"/>
    </row>
    <row r="68891" spans="27:31" x14ac:dyDescent="0.25">
      <c r="AA68891" s="27"/>
      <c r="AC68891" s="28"/>
      <c r="AD68891" s="30"/>
      <c r="AE68891" s="30"/>
    </row>
    <row r="68892" spans="27:31" x14ac:dyDescent="0.25">
      <c r="AA68892" s="27"/>
      <c r="AC68892" s="28"/>
      <c r="AD68892" s="30"/>
      <c r="AE68892" s="30"/>
    </row>
    <row r="68893" spans="27:31" x14ac:dyDescent="0.25">
      <c r="AA68893" s="27"/>
      <c r="AC68893" s="28"/>
      <c r="AD68893" s="30"/>
      <c r="AE68893" s="30"/>
    </row>
    <row r="68894" spans="27:31" x14ac:dyDescent="0.25">
      <c r="AA68894" s="27"/>
      <c r="AC68894" s="28"/>
      <c r="AD68894" s="30"/>
      <c r="AE68894" s="30"/>
    </row>
    <row r="68895" spans="27:31" x14ac:dyDescent="0.25">
      <c r="AA68895" s="27"/>
      <c r="AC68895" s="28"/>
      <c r="AD68895" s="30"/>
      <c r="AE68895" s="30"/>
    </row>
    <row r="68896" spans="27:31" x14ac:dyDescent="0.25">
      <c r="AA68896" s="27"/>
      <c r="AC68896" s="28"/>
      <c r="AD68896" s="30"/>
      <c r="AE68896" s="30"/>
    </row>
    <row r="68897" spans="27:31" x14ac:dyDescent="0.25">
      <c r="AA68897" s="27"/>
      <c r="AC68897" s="28"/>
      <c r="AD68897" s="30"/>
      <c r="AE68897" s="30"/>
    </row>
    <row r="68898" spans="27:31" x14ac:dyDescent="0.25">
      <c r="AA68898" s="27"/>
      <c r="AC68898" s="28"/>
      <c r="AD68898" s="30"/>
      <c r="AE68898" s="30"/>
    </row>
    <row r="68899" spans="27:31" x14ac:dyDescent="0.25">
      <c r="AA68899" s="27"/>
      <c r="AC68899" s="28"/>
      <c r="AD68899" s="30"/>
      <c r="AE68899" s="30"/>
    </row>
    <row r="68900" spans="27:31" x14ac:dyDescent="0.25">
      <c r="AA68900" s="27"/>
      <c r="AC68900" s="28"/>
      <c r="AD68900" s="30"/>
      <c r="AE68900" s="30"/>
    </row>
    <row r="68901" spans="27:31" x14ac:dyDescent="0.25">
      <c r="AA68901" s="27"/>
      <c r="AC68901" s="28"/>
      <c r="AD68901" s="30"/>
      <c r="AE68901" s="30"/>
    </row>
    <row r="68902" spans="27:31" x14ac:dyDescent="0.25">
      <c r="AA68902" s="27"/>
      <c r="AC68902" s="28"/>
      <c r="AD68902" s="30"/>
      <c r="AE68902" s="30"/>
    </row>
    <row r="68903" spans="27:31" x14ac:dyDescent="0.25">
      <c r="AA68903" s="27"/>
      <c r="AC68903" s="28"/>
      <c r="AD68903" s="30"/>
      <c r="AE68903" s="30"/>
    </row>
    <row r="68904" spans="27:31" x14ac:dyDescent="0.25">
      <c r="AA68904" s="27"/>
      <c r="AC68904" s="28"/>
      <c r="AD68904" s="30"/>
      <c r="AE68904" s="30"/>
    </row>
    <row r="68905" spans="27:31" x14ac:dyDescent="0.25">
      <c r="AA68905" s="27"/>
      <c r="AC68905" s="28"/>
      <c r="AD68905" s="30"/>
      <c r="AE68905" s="30"/>
    </row>
    <row r="68906" spans="27:31" x14ac:dyDescent="0.25">
      <c r="AA68906" s="27"/>
      <c r="AC68906" s="28"/>
      <c r="AD68906" s="30"/>
      <c r="AE68906" s="30"/>
    </row>
    <row r="68907" spans="27:31" x14ac:dyDescent="0.25">
      <c r="AA68907" s="27"/>
      <c r="AC68907" s="28"/>
      <c r="AD68907" s="30"/>
      <c r="AE68907" s="30"/>
    </row>
    <row r="68908" spans="27:31" x14ac:dyDescent="0.25">
      <c r="AA68908" s="27"/>
      <c r="AC68908" s="28"/>
      <c r="AD68908" s="30"/>
      <c r="AE68908" s="30"/>
    </row>
    <row r="68909" spans="27:31" x14ac:dyDescent="0.25">
      <c r="AA68909" s="27"/>
      <c r="AC68909" s="28"/>
      <c r="AD68909" s="30"/>
      <c r="AE68909" s="30"/>
    </row>
    <row r="68910" spans="27:31" x14ac:dyDescent="0.25">
      <c r="AA68910" s="27"/>
      <c r="AC68910" s="28"/>
      <c r="AD68910" s="30"/>
      <c r="AE68910" s="30"/>
    </row>
    <row r="68911" spans="27:31" x14ac:dyDescent="0.25">
      <c r="AA68911" s="27"/>
      <c r="AC68911" s="28"/>
      <c r="AD68911" s="30"/>
      <c r="AE68911" s="30"/>
    </row>
    <row r="68912" spans="27:31" x14ac:dyDescent="0.25">
      <c r="AA68912" s="27"/>
      <c r="AC68912" s="28"/>
      <c r="AD68912" s="30"/>
      <c r="AE68912" s="30"/>
    </row>
    <row r="68913" spans="27:31" x14ac:dyDescent="0.25">
      <c r="AA68913" s="27"/>
      <c r="AC68913" s="28"/>
      <c r="AD68913" s="30"/>
      <c r="AE68913" s="30"/>
    </row>
    <row r="68914" spans="27:31" x14ac:dyDescent="0.25">
      <c r="AA68914" s="27"/>
      <c r="AC68914" s="28"/>
      <c r="AD68914" s="30"/>
      <c r="AE68914" s="30"/>
    </row>
    <row r="68915" spans="27:31" x14ac:dyDescent="0.25">
      <c r="AA68915" s="27"/>
      <c r="AC68915" s="28"/>
      <c r="AD68915" s="30"/>
      <c r="AE68915" s="30"/>
    </row>
    <row r="68916" spans="27:31" x14ac:dyDescent="0.25">
      <c r="AA68916" s="27"/>
      <c r="AC68916" s="28"/>
      <c r="AD68916" s="30"/>
      <c r="AE68916" s="30"/>
    </row>
    <row r="68917" spans="27:31" x14ac:dyDescent="0.25">
      <c r="AA68917" s="27"/>
      <c r="AC68917" s="28"/>
      <c r="AD68917" s="30"/>
      <c r="AE68917" s="30"/>
    </row>
    <row r="68918" spans="27:31" x14ac:dyDescent="0.25">
      <c r="AA68918" s="27"/>
      <c r="AC68918" s="28"/>
      <c r="AD68918" s="30"/>
      <c r="AE68918" s="30"/>
    </row>
    <row r="68919" spans="27:31" x14ac:dyDescent="0.25">
      <c r="AA68919" s="27"/>
      <c r="AC68919" s="28"/>
      <c r="AD68919" s="30"/>
      <c r="AE68919" s="30"/>
    </row>
    <row r="68920" spans="27:31" x14ac:dyDescent="0.25">
      <c r="AA68920" s="27"/>
      <c r="AC68920" s="28"/>
      <c r="AD68920" s="30"/>
      <c r="AE68920" s="30"/>
    </row>
    <row r="68921" spans="27:31" x14ac:dyDescent="0.25">
      <c r="AA68921" s="27"/>
      <c r="AC68921" s="28"/>
      <c r="AD68921" s="30"/>
      <c r="AE68921" s="30"/>
    </row>
    <row r="68922" spans="27:31" x14ac:dyDescent="0.25">
      <c r="AA68922" s="27"/>
      <c r="AC68922" s="28"/>
      <c r="AD68922" s="30"/>
      <c r="AE68922" s="30"/>
    </row>
    <row r="68923" spans="27:31" x14ac:dyDescent="0.25">
      <c r="AA68923" s="27"/>
      <c r="AC68923" s="28"/>
      <c r="AD68923" s="30"/>
      <c r="AE68923" s="30"/>
    </row>
    <row r="68924" spans="27:31" x14ac:dyDescent="0.25">
      <c r="AA68924" s="27"/>
      <c r="AC68924" s="28"/>
      <c r="AD68924" s="30"/>
      <c r="AE68924" s="30"/>
    </row>
    <row r="68925" spans="27:31" x14ac:dyDescent="0.25">
      <c r="AA68925" s="27"/>
      <c r="AC68925" s="28"/>
      <c r="AD68925" s="30"/>
      <c r="AE68925" s="30"/>
    </row>
    <row r="68926" spans="27:31" x14ac:dyDescent="0.25">
      <c r="AA68926" s="27"/>
      <c r="AC68926" s="28"/>
      <c r="AD68926" s="30"/>
      <c r="AE68926" s="30"/>
    </row>
    <row r="68927" spans="27:31" x14ac:dyDescent="0.25">
      <c r="AA68927" s="27"/>
      <c r="AC68927" s="28"/>
      <c r="AD68927" s="30"/>
      <c r="AE68927" s="30"/>
    </row>
    <row r="68928" spans="27:31" x14ac:dyDescent="0.25">
      <c r="AA68928" s="27"/>
      <c r="AC68928" s="28"/>
      <c r="AD68928" s="30"/>
      <c r="AE68928" s="30"/>
    </row>
    <row r="68929" spans="27:31" x14ac:dyDescent="0.25">
      <c r="AA68929" s="27"/>
      <c r="AC68929" s="28"/>
      <c r="AD68929" s="30"/>
      <c r="AE68929" s="30"/>
    </row>
    <row r="68930" spans="27:31" x14ac:dyDescent="0.25">
      <c r="AA68930" s="27"/>
      <c r="AC68930" s="28"/>
      <c r="AD68930" s="30"/>
      <c r="AE68930" s="30"/>
    </row>
    <row r="68931" spans="27:31" x14ac:dyDescent="0.25">
      <c r="AA68931" s="27"/>
      <c r="AC68931" s="28"/>
      <c r="AD68931" s="30"/>
      <c r="AE68931" s="30"/>
    </row>
    <row r="68932" spans="27:31" x14ac:dyDescent="0.25">
      <c r="AA68932" s="27"/>
      <c r="AC68932" s="28"/>
      <c r="AD68932" s="30"/>
      <c r="AE68932" s="30"/>
    </row>
    <row r="68933" spans="27:31" x14ac:dyDescent="0.25">
      <c r="AA68933" s="27"/>
      <c r="AC68933" s="28"/>
      <c r="AD68933" s="30"/>
      <c r="AE68933" s="30"/>
    </row>
    <row r="68934" spans="27:31" x14ac:dyDescent="0.25">
      <c r="AA68934" s="27"/>
      <c r="AC68934" s="28"/>
      <c r="AD68934" s="30"/>
      <c r="AE68934" s="30"/>
    </row>
    <row r="68935" spans="27:31" x14ac:dyDescent="0.25">
      <c r="AA68935" s="27"/>
      <c r="AC68935" s="28"/>
      <c r="AD68935" s="30"/>
      <c r="AE68935" s="30"/>
    </row>
    <row r="68936" spans="27:31" x14ac:dyDescent="0.25">
      <c r="AA68936" s="27"/>
      <c r="AC68936" s="28"/>
      <c r="AD68936" s="30"/>
      <c r="AE68936" s="30"/>
    </row>
    <row r="68937" spans="27:31" x14ac:dyDescent="0.25">
      <c r="AA68937" s="27"/>
      <c r="AC68937" s="28"/>
      <c r="AD68937" s="30"/>
      <c r="AE68937" s="30"/>
    </row>
    <row r="68938" spans="27:31" x14ac:dyDescent="0.25">
      <c r="AA68938" s="27"/>
      <c r="AC68938" s="28"/>
      <c r="AD68938" s="30"/>
      <c r="AE68938" s="30"/>
    </row>
    <row r="68939" spans="27:31" x14ac:dyDescent="0.25">
      <c r="AA68939" s="27"/>
      <c r="AC68939" s="28"/>
      <c r="AD68939" s="30"/>
      <c r="AE68939" s="30"/>
    </row>
    <row r="68940" spans="27:31" x14ac:dyDescent="0.25">
      <c r="AA68940" s="27"/>
      <c r="AC68940" s="28"/>
      <c r="AD68940" s="30"/>
      <c r="AE68940" s="30"/>
    </row>
    <row r="68941" spans="27:31" x14ac:dyDescent="0.25">
      <c r="AA68941" s="27"/>
      <c r="AC68941" s="28"/>
      <c r="AD68941" s="30"/>
      <c r="AE68941" s="30"/>
    </row>
    <row r="68942" spans="27:31" x14ac:dyDescent="0.25">
      <c r="AA68942" s="27"/>
      <c r="AC68942" s="28"/>
      <c r="AD68942" s="30"/>
      <c r="AE68942" s="30"/>
    </row>
    <row r="68943" spans="27:31" x14ac:dyDescent="0.25">
      <c r="AA68943" s="27"/>
      <c r="AC68943" s="28"/>
      <c r="AD68943" s="30"/>
      <c r="AE68943" s="30"/>
    </row>
    <row r="68944" spans="27:31" x14ac:dyDescent="0.25">
      <c r="AA68944" s="27"/>
      <c r="AC68944" s="28"/>
      <c r="AD68944" s="30"/>
      <c r="AE68944" s="30"/>
    </row>
    <row r="68945" spans="27:31" x14ac:dyDescent="0.25">
      <c r="AA68945" s="27"/>
      <c r="AC68945" s="28"/>
      <c r="AD68945" s="30"/>
      <c r="AE68945" s="30"/>
    </row>
    <row r="68946" spans="27:31" x14ac:dyDescent="0.25">
      <c r="AA68946" s="27"/>
      <c r="AC68946" s="28"/>
      <c r="AD68946" s="30"/>
      <c r="AE68946" s="30"/>
    </row>
    <row r="68947" spans="27:31" x14ac:dyDescent="0.25">
      <c r="AA68947" s="27"/>
      <c r="AC68947" s="28"/>
      <c r="AD68947" s="30"/>
      <c r="AE68947" s="30"/>
    </row>
    <row r="68948" spans="27:31" x14ac:dyDescent="0.25">
      <c r="AA68948" s="27"/>
      <c r="AC68948" s="28"/>
      <c r="AD68948" s="30"/>
      <c r="AE68948" s="30"/>
    </row>
    <row r="68949" spans="27:31" x14ac:dyDescent="0.25">
      <c r="AA68949" s="27"/>
      <c r="AC68949" s="28"/>
      <c r="AD68949" s="30"/>
      <c r="AE68949" s="30"/>
    </row>
    <row r="68950" spans="27:31" x14ac:dyDescent="0.25">
      <c r="AA68950" s="27"/>
      <c r="AC68950" s="28"/>
      <c r="AD68950" s="30"/>
      <c r="AE68950" s="30"/>
    </row>
    <row r="68951" spans="27:31" x14ac:dyDescent="0.25">
      <c r="AA68951" s="27"/>
      <c r="AC68951" s="28"/>
      <c r="AD68951" s="30"/>
      <c r="AE68951" s="30"/>
    </row>
    <row r="68952" spans="27:31" x14ac:dyDescent="0.25">
      <c r="AA68952" s="27"/>
      <c r="AC68952" s="28"/>
      <c r="AD68952" s="30"/>
      <c r="AE68952" s="30"/>
    </row>
    <row r="68953" spans="27:31" x14ac:dyDescent="0.25">
      <c r="AA68953" s="27"/>
      <c r="AC68953" s="28"/>
      <c r="AD68953" s="30"/>
      <c r="AE68953" s="30"/>
    </row>
    <row r="68954" spans="27:31" x14ac:dyDescent="0.25">
      <c r="AA68954" s="27"/>
      <c r="AC68954" s="28"/>
      <c r="AD68954" s="30"/>
      <c r="AE68954" s="30"/>
    </row>
    <row r="68955" spans="27:31" x14ac:dyDescent="0.25">
      <c r="AA68955" s="27"/>
      <c r="AC68955" s="28"/>
      <c r="AD68955" s="30"/>
      <c r="AE68955" s="30"/>
    </row>
    <row r="68956" spans="27:31" x14ac:dyDescent="0.25">
      <c r="AA68956" s="27"/>
      <c r="AC68956" s="28"/>
      <c r="AD68956" s="30"/>
      <c r="AE68956" s="30"/>
    </row>
    <row r="68957" spans="27:31" x14ac:dyDescent="0.25">
      <c r="AA68957" s="27"/>
      <c r="AC68957" s="28"/>
      <c r="AD68957" s="30"/>
      <c r="AE68957" s="30"/>
    </row>
    <row r="68958" spans="27:31" x14ac:dyDescent="0.25">
      <c r="AA68958" s="27"/>
      <c r="AC68958" s="28"/>
      <c r="AD68958" s="30"/>
      <c r="AE68958" s="30"/>
    </row>
    <row r="68959" spans="27:31" x14ac:dyDescent="0.25">
      <c r="AA68959" s="27"/>
      <c r="AC68959" s="28"/>
      <c r="AD68959" s="30"/>
      <c r="AE68959" s="30"/>
    </row>
    <row r="68960" spans="27:31" x14ac:dyDescent="0.25">
      <c r="AA68960" s="27"/>
      <c r="AC68960" s="28"/>
      <c r="AD68960" s="30"/>
      <c r="AE68960" s="30"/>
    </row>
    <row r="68961" spans="27:31" x14ac:dyDescent="0.25">
      <c r="AA68961" s="27"/>
      <c r="AC68961" s="28"/>
      <c r="AD68961" s="30"/>
      <c r="AE68961" s="30"/>
    </row>
    <row r="68962" spans="27:31" x14ac:dyDescent="0.25">
      <c r="AA68962" s="27"/>
      <c r="AC68962" s="28"/>
      <c r="AD68962" s="30"/>
      <c r="AE68962" s="30"/>
    </row>
    <row r="68963" spans="27:31" x14ac:dyDescent="0.25">
      <c r="AA68963" s="27"/>
      <c r="AC68963" s="28"/>
      <c r="AD68963" s="30"/>
      <c r="AE68963" s="30"/>
    </row>
    <row r="68964" spans="27:31" x14ac:dyDescent="0.25">
      <c r="AA68964" s="27"/>
      <c r="AC68964" s="28"/>
      <c r="AD68964" s="30"/>
      <c r="AE68964" s="30"/>
    </row>
    <row r="68965" spans="27:31" x14ac:dyDescent="0.25">
      <c r="AA68965" s="27"/>
      <c r="AC68965" s="28"/>
      <c r="AD68965" s="30"/>
      <c r="AE68965" s="30"/>
    </row>
    <row r="68966" spans="27:31" x14ac:dyDescent="0.25">
      <c r="AA68966" s="27"/>
      <c r="AC68966" s="28"/>
      <c r="AD68966" s="30"/>
      <c r="AE68966" s="30"/>
    </row>
    <row r="68967" spans="27:31" x14ac:dyDescent="0.25">
      <c r="AA68967" s="27"/>
      <c r="AC68967" s="28"/>
      <c r="AD68967" s="30"/>
      <c r="AE68967" s="30"/>
    </row>
    <row r="68968" spans="27:31" x14ac:dyDescent="0.25">
      <c r="AA68968" s="27"/>
      <c r="AC68968" s="28"/>
      <c r="AD68968" s="30"/>
      <c r="AE68968" s="30"/>
    </row>
    <row r="68969" spans="27:31" x14ac:dyDescent="0.25">
      <c r="AA68969" s="27"/>
      <c r="AC68969" s="28"/>
      <c r="AD68969" s="30"/>
      <c r="AE68969" s="30"/>
    </row>
    <row r="68970" spans="27:31" x14ac:dyDescent="0.25">
      <c r="AA68970" s="27"/>
      <c r="AC68970" s="28"/>
      <c r="AD68970" s="30"/>
      <c r="AE68970" s="30"/>
    </row>
    <row r="68971" spans="27:31" x14ac:dyDescent="0.25">
      <c r="AA68971" s="27"/>
      <c r="AC68971" s="28"/>
      <c r="AD68971" s="30"/>
      <c r="AE68971" s="30"/>
    </row>
    <row r="68972" spans="27:31" x14ac:dyDescent="0.25">
      <c r="AA68972" s="27"/>
      <c r="AC68972" s="28"/>
      <c r="AD68972" s="30"/>
      <c r="AE68972" s="30"/>
    </row>
    <row r="68973" spans="27:31" x14ac:dyDescent="0.25">
      <c r="AA68973" s="27"/>
      <c r="AC68973" s="28"/>
      <c r="AD68973" s="30"/>
      <c r="AE68973" s="30"/>
    </row>
    <row r="68974" spans="27:31" x14ac:dyDescent="0.25">
      <c r="AA68974" s="27"/>
      <c r="AC68974" s="28"/>
      <c r="AD68974" s="30"/>
      <c r="AE68974" s="30"/>
    </row>
    <row r="68975" spans="27:31" x14ac:dyDescent="0.25">
      <c r="AA68975" s="27"/>
      <c r="AC68975" s="28"/>
      <c r="AD68975" s="30"/>
      <c r="AE68975" s="30"/>
    </row>
    <row r="68976" spans="27:31" x14ac:dyDescent="0.25">
      <c r="AA68976" s="27"/>
      <c r="AC68976" s="28"/>
      <c r="AD68976" s="30"/>
      <c r="AE68976" s="30"/>
    </row>
    <row r="68977" spans="27:31" x14ac:dyDescent="0.25">
      <c r="AA68977" s="27"/>
      <c r="AC68977" s="28"/>
      <c r="AD68977" s="30"/>
      <c r="AE68977" s="30"/>
    </row>
    <row r="68978" spans="27:31" x14ac:dyDescent="0.25">
      <c r="AA68978" s="27"/>
      <c r="AC68978" s="28"/>
      <c r="AD68978" s="30"/>
      <c r="AE68978" s="30"/>
    </row>
    <row r="68979" spans="27:31" x14ac:dyDescent="0.25">
      <c r="AA68979" s="27"/>
      <c r="AC68979" s="28"/>
      <c r="AD68979" s="30"/>
      <c r="AE68979" s="30"/>
    </row>
    <row r="68980" spans="27:31" x14ac:dyDescent="0.25">
      <c r="AA68980" s="27"/>
      <c r="AC68980" s="28"/>
      <c r="AD68980" s="30"/>
      <c r="AE68980" s="30"/>
    </row>
    <row r="68981" spans="27:31" x14ac:dyDescent="0.25">
      <c r="AA68981" s="27"/>
      <c r="AC68981" s="28"/>
      <c r="AD68981" s="30"/>
      <c r="AE68981" s="30"/>
    </row>
    <row r="68982" spans="27:31" x14ac:dyDescent="0.25">
      <c r="AA68982" s="27"/>
      <c r="AC68982" s="28"/>
      <c r="AD68982" s="30"/>
      <c r="AE68982" s="30"/>
    </row>
    <row r="68983" spans="27:31" x14ac:dyDescent="0.25">
      <c r="AA68983" s="27"/>
      <c r="AC68983" s="28"/>
      <c r="AD68983" s="30"/>
      <c r="AE68983" s="30"/>
    </row>
    <row r="68984" spans="27:31" x14ac:dyDescent="0.25">
      <c r="AA68984" s="27"/>
      <c r="AC68984" s="28"/>
      <c r="AD68984" s="30"/>
      <c r="AE68984" s="30"/>
    </row>
    <row r="68985" spans="27:31" x14ac:dyDescent="0.25">
      <c r="AA68985" s="27"/>
      <c r="AC68985" s="28"/>
      <c r="AD68985" s="30"/>
      <c r="AE68985" s="30"/>
    </row>
    <row r="68986" spans="27:31" x14ac:dyDescent="0.25">
      <c r="AA68986" s="27"/>
      <c r="AC68986" s="28"/>
      <c r="AD68986" s="30"/>
      <c r="AE68986" s="30"/>
    </row>
    <row r="68987" spans="27:31" x14ac:dyDescent="0.25">
      <c r="AA68987" s="27"/>
      <c r="AC68987" s="28"/>
      <c r="AD68987" s="30"/>
      <c r="AE68987" s="30"/>
    </row>
    <row r="68988" spans="27:31" x14ac:dyDescent="0.25">
      <c r="AA68988" s="27"/>
      <c r="AC68988" s="28"/>
      <c r="AD68988" s="30"/>
      <c r="AE68988" s="30"/>
    </row>
    <row r="68989" spans="27:31" x14ac:dyDescent="0.25">
      <c r="AA68989" s="27"/>
      <c r="AC68989" s="28"/>
      <c r="AD68989" s="30"/>
      <c r="AE68989" s="30"/>
    </row>
    <row r="68990" spans="27:31" x14ac:dyDescent="0.25">
      <c r="AA68990" s="27"/>
      <c r="AC68990" s="28"/>
      <c r="AD68990" s="30"/>
      <c r="AE68990" s="30"/>
    </row>
    <row r="68991" spans="27:31" x14ac:dyDescent="0.25">
      <c r="AA68991" s="27"/>
      <c r="AC68991" s="28"/>
      <c r="AD68991" s="30"/>
      <c r="AE68991" s="30"/>
    </row>
    <row r="68992" spans="27:31" x14ac:dyDescent="0.25">
      <c r="AA68992" s="27"/>
      <c r="AC68992" s="28"/>
      <c r="AD68992" s="30"/>
      <c r="AE68992" s="30"/>
    </row>
    <row r="68993" spans="27:31" x14ac:dyDescent="0.25">
      <c r="AA68993" s="27"/>
      <c r="AC68993" s="28"/>
      <c r="AD68993" s="30"/>
      <c r="AE68993" s="30"/>
    </row>
    <row r="68994" spans="27:31" x14ac:dyDescent="0.25">
      <c r="AA68994" s="27"/>
      <c r="AC68994" s="28"/>
      <c r="AD68994" s="30"/>
      <c r="AE68994" s="30"/>
    </row>
    <row r="68995" spans="27:31" x14ac:dyDescent="0.25">
      <c r="AA68995" s="27"/>
      <c r="AC68995" s="28"/>
      <c r="AD68995" s="30"/>
      <c r="AE68995" s="30"/>
    </row>
    <row r="68996" spans="27:31" x14ac:dyDescent="0.25">
      <c r="AA68996" s="27"/>
      <c r="AC68996" s="28"/>
      <c r="AD68996" s="30"/>
      <c r="AE68996" s="30"/>
    </row>
    <row r="68997" spans="27:31" x14ac:dyDescent="0.25">
      <c r="AA68997" s="27"/>
      <c r="AC68997" s="28"/>
      <c r="AD68997" s="30"/>
      <c r="AE68997" s="30"/>
    </row>
    <row r="68998" spans="27:31" x14ac:dyDescent="0.25">
      <c r="AA68998" s="27"/>
      <c r="AC68998" s="28"/>
      <c r="AD68998" s="30"/>
      <c r="AE68998" s="30"/>
    </row>
    <row r="68999" spans="27:31" x14ac:dyDescent="0.25">
      <c r="AA68999" s="27"/>
      <c r="AC68999" s="28"/>
      <c r="AD68999" s="30"/>
      <c r="AE68999" s="30"/>
    </row>
    <row r="69000" spans="27:31" x14ac:dyDescent="0.25">
      <c r="AA69000" s="27"/>
      <c r="AC69000" s="28"/>
      <c r="AD69000" s="30"/>
      <c r="AE69000" s="30"/>
    </row>
    <row r="69001" spans="27:31" x14ac:dyDescent="0.25">
      <c r="AA69001" s="27"/>
      <c r="AC69001" s="28"/>
      <c r="AD69001" s="30"/>
      <c r="AE69001" s="30"/>
    </row>
    <row r="69002" spans="27:31" x14ac:dyDescent="0.25">
      <c r="AA69002" s="27"/>
      <c r="AC69002" s="28"/>
      <c r="AD69002" s="30"/>
      <c r="AE69002" s="30"/>
    </row>
    <row r="69003" spans="27:31" x14ac:dyDescent="0.25">
      <c r="AA69003" s="27"/>
      <c r="AC69003" s="28"/>
      <c r="AD69003" s="30"/>
      <c r="AE69003" s="30"/>
    </row>
    <row r="69004" spans="27:31" x14ac:dyDescent="0.25">
      <c r="AA69004" s="27"/>
      <c r="AC69004" s="28"/>
      <c r="AD69004" s="30"/>
      <c r="AE69004" s="30"/>
    </row>
    <row r="69005" spans="27:31" x14ac:dyDescent="0.25">
      <c r="AA69005" s="27"/>
      <c r="AC69005" s="28"/>
      <c r="AD69005" s="30"/>
      <c r="AE69005" s="30"/>
    </row>
    <row r="69006" spans="27:31" x14ac:dyDescent="0.25">
      <c r="AA69006" s="27"/>
      <c r="AC69006" s="28"/>
      <c r="AD69006" s="30"/>
      <c r="AE69006" s="30"/>
    </row>
    <row r="69007" spans="27:31" x14ac:dyDescent="0.25">
      <c r="AA69007" s="27"/>
      <c r="AC69007" s="28"/>
      <c r="AD69007" s="30"/>
      <c r="AE69007" s="30"/>
    </row>
    <row r="69008" spans="27:31" x14ac:dyDescent="0.25">
      <c r="AA69008" s="27"/>
      <c r="AC69008" s="28"/>
      <c r="AD69008" s="30"/>
      <c r="AE69008" s="30"/>
    </row>
    <row r="69009" spans="27:31" x14ac:dyDescent="0.25">
      <c r="AA69009" s="27"/>
      <c r="AC69009" s="28"/>
      <c r="AD69009" s="30"/>
      <c r="AE69009" s="30"/>
    </row>
    <row r="69010" spans="27:31" x14ac:dyDescent="0.25">
      <c r="AA69010" s="27"/>
      <c r="AC69010" s="28"/>
      <c r="AD69010" s="30"/>
      <c r="AE69010" s="30"/>
    </row>
    <row r="69011" spans="27:31" x14ac:dyDescent="0.25">
      <c r="AA69011" s="27"/>
      <c r="AC69011" s="28"/>
      <c r="AD69011" s="30"/>
      <c r="AE69011" s="30"/>
    </row>
    <row r="69012" spans="27:31" x14ac:dyDescent="0.25">
      <c r="AA69012" s="27"/>
      <c r="AC69012" s="28"/>
      <c r="AD69012" s="30"/>
      <c r="AE69012" s="30"/>
    </row>
    <row r="69013" spans="27:31" x14ac:dyDescent="0.25">
      <c r="AA69013" s="27"/>
      <c r="AC69013" s="28"/>
      <c r="AD69013" s="30"/>
      <c r="AE69013" s="30"/>
    </row>
    <row r="69014" spans="27:31" x14ac:dyDescent="0.25">
      <c r="AA69014" s="27"/>
      <c r="AC69014" s="28"/>
      <c r="AD69014" s="30"/>
      <c r="AE69014" s="30"/>
    </row>
    <row r="69015" spans="27:31" x14ac:dyDescent="0.25">
      <c r="AA69015" s="27"/>
      <c r="AC69015" s="28"/>
      <c r="AD69015" s="30"/>
      <c r="AE69015" s="30"/>
    </row>
    <row r="69016" spans="27:31" x14ac:dyDescent="0.25">
      <c r="AA69016" s="27"/>
      <c r="AC69016" s="28"/>
      <c r="AD69016" s="30"/>
      <c r="AE69016" s="30"/>
    </row>
    <row r="69017" spans="27:31" x14ac:dyDescent="0.25">
      <c r="AA69017" s="27"/>
      <c r="AC69017" s="28"/>
      <c r="AD69017" s="30"/>
      <c r="AE69017" s="30"/>
    </row>
    <row r="69018" spans="27:31" x14ac:dyDescent="0.25">
      <c r="AA69018" s="27"/>
      <c r="AC69018" s="28"/>
      <c r="AD69018" s="30"/>
      <c r="AE69018" s="30"/>
    </row>
    <row r="69019" spans="27:31" x14ac:dyDescent="0.25">
      <c r="AA69019" s="27"/>
      <c r="AC69019" s="28"/>
      <c r="AD69019" s="30"/>
      <c r="AE69019" s="30"/>
    </row>
    <row r="69020" spans="27:31" x14ac:dyDescent="0.25">
      <c r="AA69020" s="27"/>
      <c r="AC69020" s="28"/>
      <c r="AD69020" s="30"/>
      <c r="AE69020" s="30"/>
    </row>
    <row r="69021" spans="27:31" x14ac:dyDescent="0.25">
      <c r="AA69021" s="27"/>
      <c r="AC69021" s="28"/>
      <c r="AD69021" s="30"/>
      <c r="AE69021" s="30"/>
    </row>
    <row r="69022" spans="27:31" x14ac:dyDescent="0.25">
      <c r="AA69022" s="27"/>
      <c r="AC69022" s="28"/>
      <c r="AD69022" s="30"/>
      <c r="AE69022" s="30"/>
    </row>
    <row r="69023" spans="27:31" x14ac:dyDescent="0.25">
      <c r="AA69023" s="27"/>
      <c r="AC69023" s="28"/>
      <c r="AD69023" s="30"/>
      <c r="AE69023" s="30"/>
    </row>
    <row r="69024" spans="27:31" x14ac:dyDescent="0.25">
      <c r="AA69024" s="27"/>
      <c r="AC69024" s="28"/>
      <c r="AD69024" s="30"/>
      <c r="AE69024" s="30"/>
    </row>
    <row r="69025" spans="27:31" x14ac:dyDescent="0.25">
      <c r="AA69025" s="27"/>
      <c r="AC69025" s="28"/>
      <c r="AD69025" s="30"/>
      <c r="AE69025" s="30"/>
    </row>
    <row r="69026" spans="27:31" x14ac:dyDescent="0.25">
      <c r="AA69026" s="27"/>
      <c r="AC69026" s="28"/>
      <c r="AD69026" s="30"/>
      <c r="AE69026" s="30"/>
    </row>
    <row r="69027" spans="27:31" x14ac:dyDescent="0.25">
      <c r="AA69027" s="27"/>
      <c r="AC69027" s="28"/>
      <c r="AD69027" s="30"/>
      <c r="AE69027" s="30"/>
    </row>
    <row r="69028" spans="27:31" x14ac:dyDescent="0.25">
      <c r="AA69028" s="27"/>
      <c r="AC69028" s="28"/>
      <c r="AD69028" s="30"/>
      <c r="AE69028" s="30"/>
    </row>
    <row r="69029" spans="27:31" x14ac:dyDescent="0.25">
      <c r="AA69029" s="27"/>
      <c r="AC69029" s="28"/>
      <c r="AD69029" s="30"/>
      <c r="AE69029" s="30"/>
    </row>
    <row r="69030" spans="27:31" x14ac:dyDescent="0.25">
      <c r="AA69030" s="27"/>
      <c r="AC69030" s="28"/>
      <c r="AD69030" s="30"/>
      <c r="AE69030" s="30"/>
    </row>
    <row r="69031" spans="27:31" x14ac:dyDescent="0.25">
      <c r="AA69031" s="27"/>
      <c r="AC69031" s="28"/>
      <c r="AD69031" s="30"/>
      <c r="AE69031" s="30"/>
    </row>
    <row r="69032" spans="27:31" x14ac:dyDescent="0.25">
      <c r="AA69032" s="27"/>
      <c r="AC69032" s="28"/>
      <c r="AD69032" s="30"/>
      <c r="AE69032" s="30"/>
    </row>
    <row r="69033" spans="27:31" x14ac:dyDescent="0.25">
      <c r="AA69033" s="27"/>
      <c r="AC69033" s="28"/>
      <c r="AD69033" s="30"/>
      <c r="AE69033" s="30"/>
    </row>
    <row r="69034" spans="27:31" x14ac:dyDescent="0.25">
      <c r="AA69034" s="27"/>
      <c r="AC69034" s="28"/>
      <c r="AD69034" s="30"/>
      <c r="AE69034" s="30"/>
    </row>
    <row r="69035" spans="27:31" x14ac:dyDescent="0.25">
      <c r="AA69035" s="27"/>
      <c r="AC69035" s="28"/>
      <c r="AD69035" s="30"/>
      <c r="AE69035" s="30"/>
    </row>
    <row r="69036" spans="27:31" x14ac:dyDescent="0.25">
      <c r="AA69036" s="27"/>
      <c r="AC69036" s="28"/>
      <c r="AD69036" s="30"/>
      <c r="AE69036" s="30"/>
    </row>
    <row r="69037" spans="27:31" x14ac:dyDescent="0.25">
      <c r="AA69037" s="27"/>
      <c r="AC69037" s="28"/>
      <c r="AD69037" s="30"/>
      <c r="AE69037" s="30"/>
    </row>
    <row r="69038" spans="27:31" x14ac:dyDescent="0.25">
      <c r="AA69038" s="27"/>
      <c r="AC69038" s="28"/>
      <c r="AD69038" s="30"/>
      <c r="AE69038" s="30"/>
    </row>
    <row r="69039" spans="27:31" x14ac:dyDescent="0.25">
      <c r="AA69039" s="27"/>
      <c r="AC69039" s="28"/>
      <c r="AD69039" s="30"/>
      <c r="AE69039" s="30"/>
    </row>
    <row r="69040" spans="27:31" x14ac:dyDescent="0.25">
      <c r="AA69040" s="27"/>
      <c r="AC69040" s="28"/>
      <c r="AD69040" s="30"/>
      <c r="AE69040" s="30"/>
    </row>
    <row r="69041" spans="27:31" x14ac:dyDescent="0.25">
      <c r="AA69041" s="27"/>
      <c r="AC69041" s="28"/>
      <c r="AD69041" s="30"/>
      <c r="AE69041" s="30"/>
    </row>
    <row r="69042" spans="27:31" x14ac:dyDescent="0.25">
      <c r="AA69042" s="27"/>
      <c r="AC69042" s="28"/>
      <c r="AD69042" s="30"/>
      <c r="AE69042" s="30"/>
    </row>
    <row r="69043" spans="27:31" x14ac:dyDescent="0.25">
      <c r="AA69043" s="27"/>
      <c r="AC69043" s="28"/>
      <c r="AD69043" s="30"/>
      <c r="AE69043" s="30"/>
    </row>
    <row r="69044" spans="27:31" x14ac:dyDescent="0.25">
      <c r="AA69044" s="27"/>
      <c r="AC69044" s="28"/>
      <c r="AD69044" s="30"/>
      <c r="AE69044" s="30"/>
    </row>
    <row r="69045" spans="27:31" x14ac:dyDescent="0.25">
      <c r="AA69045" s="27"/>
      <c r="AC69045" s="28"/>
      <c r="AD69045" s="30"/>
      <c r="AE69045" s="30"/>
    </row>
    <row r="69046" spans="27:31" x14ac:dyDescent="0.25">
      <c r="AA69046" s="27"/>
      <c r="AC69046" s="28"/>
      <c r="AD69046" s="30"/>
      <c r="AE69046" s="30"/>
    </row>
    <row r="69047" spans="27:31" x14ac:dyDescent="0.25">
      <c r="AA69047" s="27"/>
      <c r="AC69047" s="28"/>
      <c r="AD69047" s="30"/>
      <c r="AE69047" s="30"/>
    </row>
    <row r="69048" spans="27:31" x14ac:dyDescent="0.25">
      <c r="AA69048" s="27"/>
      <c r="AC69048" s="28"/>
      <c r="AD69048" s="30"/>
      <c r="AE69048" s="30"/>
    </row>
    <row r="69049" spans="27:31" x14ac:dyDescent="0.25">
      <c r="AA69049" s="27"/>
      <c r="AC69049" s="28"/>
      <c r="AD69049" s="30"/>
      <c r="AE69049" s="30"/>
    </row>
    <row r="69050" spans="27:31" x14ac:dyDescent="0.25">
      <c r="AA69050" s="27"/>
      <c r="AC69050" s="28"/>
      <c r="AD69050" s="30"/>
      <c r="AE69050" s="30"/>
    </row>
    <row r="69051" spans="27:31" x14ac:dyDescent="0.25">
      <c r="AA69051" s="27"/>
      <c r="AC69051" s="28"/>
      <c r="AD69051" s="30"/>
      <c r="AE69051" s="30"/>
    </row>
    <row r="69052" spans="27:31" x14ac:dyDescent="0.25">
      <c r="AA69052" s="27"/>
      <c r="AC69052" s="28"/>
      <c r="AD69052" s="30"/>
      <c r="AE69052" s="30"/>
    </row>
    <row r="69053" spans="27:31" x14ac:dyDescent="0.25">
      <c r="AA69053" s="27"/>
      <c r="AC69053" s="28"/>
      <c r="AD69053" s="30"/>
      <c r="AE69053" s="30"/>
    </row>
    <row r="69054" spans="27:31" x14ac:dyDescent="0.25">
      <c r="AA69054" s="27"/>
      <c r="AC69054" s="28"/>
      <c r="AD69054" s="30"/>
      <c r="AE69054" s="30"/>
    </row>
    <row r="69055" spans="27:31" x14ac:dyDescent="0.25">
      <c r="AA69055" s="27"/>
      <c r="AC69055" s="28"/>
      <c r="AD69055" s="30"/>
      <c r="AE69055" s="30"/>
    </row>
    <row r="69056" spans="27:31" x14ac:dyDescent="0.25">
      <c r="AA69056" s="27"/>
      <c r="AC69056" s="28"/>
      <c r="AD69056" s="30"/>
      <c r="AE69056" s="30"/>
    </row>
    <row r="69057" spans="27:31" x14ac:dyDescent="0.25">
      <c r="AA69057" s="27"/>
      <c r="AC69057" s="28"/>
      <c r="AD69057" s="30"/>
      <c r="AE69057" s="30"/>
    </row>
    <row r="69058" spans="27:31" x14ac:dyDescent="0.25">
      <c r="AA69058" s="27"/>
      <c r="AC69058" s="28"/>
      <c r="AD69058" s="30"/>
      <c r="AE69058" s="30"/>
    </row>
    <row r="69059" spans="27:31" x14ac:dyDescent="0.25">
      <c r="AA69059" s="27"/>
      <c r="AC69059" s="28"/>
      <c r="AD69059" s="30"/>
      <c r="AE69059" s="30"/>
    </row>
    <row r="69060" spans="27:31" x14ac:dyDescent="0.25">
      <c r="AA69060" s="27"/>
      <c r="AC69060" s="28"/>
      <c r="AD69060" s="30"/>
      <c r="AE69060" s="30"/>
    </row>
    <row r="69061" spans="27:31" x14ac:dyDescent="0.25">
      <c r="AA69061" s="27"/>
      <c r="AC69061" s="28"/>
      <c r="AD69061" s="30"/>
      <c r="AE69061" s="30"/>
    </row>
    <row r="69062" spans="27:31" x14ac:dyDescent="0.25">
      <c r="AA69062" s="27"/>
      <c r="AC69062" s="28"/>
      <c r="AD69062" s="30"/>
      <c r="AE69062" s="30"/>
    </row>
    <row r="69063" spans="27:31" x14ac:dyDescent="0.25">
      <c r="AA69063" s="27"/>
      <c r="AC69063" s="28"/>
      <c r="AD69063" s="30"/>
      <c r="AE69063" s="30"/>
    </row>
    <row r="69064" spans="27:31" x14ac:dyDescent="0.25">
      <c r="AA69064" s="27"/>
      <c r="AC69064" s="28"/>
      <c r="AD69064" s="30"/>
      <c r="AE69064" s="30"/>
    </row>
    <row r="69065" spans="27:31" x14ac:dyDescent="0.25">
      <c r="AA69065" s="27"/>
      <c r="AC69065" s="28"/>
      <c r="AD69065" s="30"/>
      <c r="AE69065" s="30"/>
    </row>
    <row r="69066" spans="27:31" x14ac:dyDescent="0.25">
      <c r="AA69066" s="27"/>
      <c r="AC69066" s="28"/>
      <c r="AD69066" s="30"/>
      <c r="AE69066" s="30"/>
    </row>
    <row r="69067" spans="27:31" x14ac:dyDescent="0.25">
      <c r="AA69067" s="27"/>
      <c r="AC69067" s="28"/>
      <c r="AD69067" s="30"/>
      <c r="AE69067" s="30"/>
    </row>
    <row r="69068" spans="27:31" x14ac:dyDescent="0.25">
      <c r="AA69068" s="27"/>
      <c r="AC69068" s="28"/>
      <c r="AD69068" s="30"/>
      <c r="AE69068" s="30"/>
    </row>
    <row r="69069" spans="27:31" x14ac:dyDescent="0.25">
      <c r="AA69069" s="27"/>
      <c r="AC69069" s="28"/>
      <c r="AD69069" s="30"/>
      <c r="AE69069" s="30"/>
    </row>
    <row r="69070" spans="27:31" x14ac:dyDescent="0.25">
      <c r="AA69070" s="27"/>
      <c r="AC69070" s="28"/>
      <c r="AD69070" s="30"/>
      <c r="AE69070" s="30"/>
    </row>
    <row r="69071" spans="27:31" x14ac:dyDescent="0.25">
      <c r="AA69071" s="27"/>
      <c r="AC69071" s="28"/>
      <c r="AD69071" s="30"/>
      <c r="AE69071" s="30"/>
    </row>
    <row r="69072" spans="27:31" x14ac:dyDescent="0.25">
      <c r="AA69072" s="27"/>
      <c r="AC69072" s="28"/>
      <c r="AD69072" s="30"/>
      <c r="AE69072" s="30"/>
    </row>
    <row r="69073" spans="27:31" x14ac:dyDescent="0.25">
      <c r="AA69073" s="27"/>
      <c r="AC69073" s="28"/>
      <c r="AD69073" s="30"/>
      <c r="AE69073" s="30"/>
    </row>
    <row r="69074" spans="27:31" x14ac:dyDescent="0.25">
      <c r="AA69074" s="27"/>
      <c r="AC69074" s="28"/>
      <c r="AD69074" s="30"/>
      <c r="AE69074" s="30"/>
    </row>
    <row r="69075" spans="27:31" x14ac:dyDescent="0.25">
      <c r="AA69075" s="27"/>
      <c r="AC69075" s="28"/>
      <c r="AD69075" s="30"/>
      <c r="AE69075" s="30"/>
    </row>
    <row r="69076" spans="27:31" x14ac:dyDescent="0.25">
      <c r="AA69076" s="27"/>
      <c r="AC69076" s="28"/>
      <c r="AD69076" s="30"/>
      <c r="AE69076" s="30"/>
    </row>
    <row r="69077" spans="27:31" x14ac:dyDescent="0.25">
      <c r="AA69077" s="27"/>
      <c r="AC69077" s="28"/>
      <c r="AD69077" s="30"/>
      <c r="AE69077" s="30"/>
    </row>
    <row r="69078" spans="27:31" x14ac:dyDescent="0.25">
      <c r="AA69078" s="27"/>
      <c r="AC69078" s="28"/>
      <c r="AD69078" s="30"/>
      <c r="AE69078" s="30"/>
    </row>
    <row r="69079" spans="27:31" x14ac:dyDescent="0.25">
      <c r="AA69079" s="27"/>
      <c r="AC69079" s="28"/>
      <c r="AD69079" s="30"/>
      <c r="AE69079" s="30"/>
    </row>
    <row r="69080" spans="27:31" x14ac:dyDescent="0.25">
      <c r="AA69080" s="27"/>
      <c r="AC69080" s="28"/>
      <c r="AD69080" s="30"/>
      <c r="AE69080" s="30"/>
    </row>
    <row r="69081" spans="27:31" x14ac:dyDescent="0.25">
      <c r="AA69081" s="27"/>
      <c r="AC69081" s="28"/>
      <c r="AD69081" s="30"/>
      <c r="AE69081" s="30"/>
    </row>
    <row r="69082" spans="27:31" x14ac:dyDescent="0.25">
      <c r="AA69082" s="27"/>
      <c r="AC69082" s="28"/>
      <c r="AD69082" s="30"/>
      <c r="AE69082" s="30"/>
    </row>
    <row r="69083" spans="27:31" x14ac:dyDescent="0.25">
      <c r="AA69083" s="27"/>
      <c r="AC69083" s="28"/>
      <c r="AD69083" s="30"/>
      <c r="AE69083" s="30"/>
    </row>
    <row r="69084" spans="27:31" x14ac:dyDescent="0.25">
      <c r="AA69084" s="27"/>
      <c r="AC69084" s="28"/>
      <c r="AD69084" s="30"/>
      <c r="AE69084" s="30"/>
    </row>
    <row r="69085" spans="27:31" x14ac:dyDescent="0.25">
      <c r="AA69085" s="27"/>
      <c r="AC69085" s="28"/>
      <c r="AD69085" s="30"/>
      <c r="AE69085" s="30"/>
    </row>
    <row r="69086" spans="27:31" x14ac:dyDescent="0.25">
      <c r="AA69086" s="27"/>
      <c r="AC69086" s="28"/>
      <c r="AD69086" s="30"/>
      <c r="AE69086" s="30"/>
    </row>
    <row r="69087" spans="27:31" x14ac:dyDescent="0.25">
      <c r="AA69087" s="27"/>
      <c r="AC69087" s="28"/>
      <c r="AD69087" s="30"/>
      <c r="AE69087" s="30"/>
    </row>
    <row r="69088" spans="27:31" x14ac:dyDescent="0.25">
      <c r="AA69088" s="27"/>
      <c r="AC69088" s="28"/>
      <c r="AD69088" s="30"/>
      <c r="AE69088" s="30"/>
    </row>
    <row r="69089" spans="27:31" x14ac:dyDescent="0.25">
      <c r="AA69089" s="27"/>
      <c r="AC69089" s="28"/>
      <c r="AD69089" s="30"/>
      <c r="AE69089" s="30"/>
    </row>
    <row r="69090" spans="27:31" x14ac:dyDescent="0.25">
      <c r="AA69090" s="27"/>
      <c r="AC69090" s="28"/>
      <c r="AD69090" s="30"/>
      <c r="AE69090" s="30"/>
    </row>
    <row r="69091" spans="27:31" x14ac:dyDescent="0.25">
      <c r="AA69091" s="27"/>
      <c r="AC69091" s="28"/>
      <c r="AD69091" s="30"/>
      <c r="AE69091" s="30"/>
    </row>
    <row r="69092" spans="27:31" x14ac:dyDescent="0.25">
      <c r="AA69092" s="27"/>
      <c r="AC69092" s="28"/>
      <c r="AD69092" s="30"/>
      <c r="AE69092" s="30"/>
    </row>
    <row r="69093" spans="27:31" x14ac:dyDescent="0.25">
      <c r="AA69093" s="27"/>
      <c r="AC69093" s="28"/>
      <c r="AD69093" s="30"/>
      <c r="AE69093" s="30"/>
    </row>
    <row r="69094" spans="27:31" x14ac:dyDescent="0.25">
      <c r="AA69094" s="27"/>
      <c r="AC69094" s="28"/>
      <c r="AD69094" s="30"/>
      <c r="AE69094" s="30"/>
    </row>
    <row r="69095" spans="27:31" x14ac:dyDescent="0.25">
      <c r="AA69095" s="27"/>
      <c r="AC69095" s="28"/>
      <c r="AD69095" s="30"/>
      <c r="AE69095" s="30"/>
    </row>
    <row r="69096" spans="27:31" x14ac:dyDescent="0.25">
      <c r="AA69096" s="27"/>
      <c r="AC69096" s="28"/>
      <c r="AD69096" s="30"/>
      <c r="AE69096" s="30"/>
    </row>
    <row r="69097" spans="27:31" x14ac:dyDescent="0.25">
      <c r="AA69097" s="27"/>
      <c r="AC69097" s="28"/>
      <c r="AD69097" s="30"/>
      <c r="AE69097" s="30"/>
    </row>
    <row r="69098" spans="27:31" x14ac:dyDescent="0.25">
      <c r="AA69098" s="27"/>
      <c r="AC69098" s="28"/>
      <c r="AD69098" s="30"/>
      <c r="AE69098" s="30"/>
    </row>
    <row r="69099" spans="27:31" x14ac:dyDescent="0.25">
      <c r="AA69099" s="27"/>
      <c r="AC69099" s="28"/>
      <c r="AD69099" s="30"/>
      <c r="AE69099" s="30"/>
    </row>
    <row r="69100" spans="27:31" x14ac:dyDescent="0.25">
      <c r="AA69100" s="27"/>
      <c r="AC69100" s="28"/>
      <c r="AD69100" s="30"/>
      <c r="AE69100" s="30"/>
    </row>
    <row r="69101" spans="27:31" x14ac:dyDescent="0.25">
      <c r="AA69101" s="27"/>
      <c r="AC69101" s="28"/>
      <c r="AD69101" s="30"/>
      <c r="AE69101" s="30"/>
    </row>
    <row r="69102" spans="27:31" x14ac:dyDescent="0.25">
      <c r="AA69102" s="27"/>
      <c r="AC69102" s="28"/>
      <c r="AD69102" s="30"/>
      <c r="AE69102" s="30"/>
    </row>
    <row r="69103" spans="27:31" x14ac:dyDescent="0.25">
      <c r="AA69103" s="27"/>
      <c r="AC69103" s="28"/>
      <c r="AD69103" s="30"/>
      <c r="AE69103" s="30"/>
    </row>
    <row r="69104" spans="27:31" x14ac:dyDescent="0.25">
      <c r="AA69104" s="27"/>
      <c r="AC69104" s="28"/>
      <c r="AD69104" s="30"/>
      <c r="AE69104" s="30"/>
    </row>
    <row r="69105" spans="27:31" x14ac:dyDescent="0.25">
      <c r="AA69105" s="27"/>
      <c r="AC69105" s="28"/>
      <c r="AD69105" s="30"/>
      <c r="AE69105" s="30"/>
    </row>
    <row r="69106" spans="27:31" x14ac:dyDescent="0.25">
      <c r="AA69106" s="27"/>
      <c r="AC69106" s="28"/>
      <c r="AD69106" s="30"/>
      <c r="AE69106" s="30"/>
    </row>
    <row r="69107" spans="27:31" x14ac:dyDescent="0.25">
      <c r="AA69107" s="27"/>
      <c r="AC69107" s="28"/>
      <c r="AD69107" s="30"/>
      <c r="AE69107" s="30"/>
    </row>
    <row r="69108" spans="27:31" x14ac:dyDescent="0.25">
      <c r="AA69108" s="27"/>
      <c r="AC69108" s="28"/>
      <c r="AD69108" s="30"/>
      <c r="AE69108" s="30"/>
    </row>
    <row r="69109" spans="27:31" x14ac:dyDescent="0.25">
      <c r="AA69109" s="27"/>
      <c r="AC69109" s="28"/>
      <c r="AD69109" s="30"/>
      <c r="AE69109" s="30"/>
    </row>
    <row r="69110" spans="27:31" x14ac:dyDescent="0.25">
      <c r="AA69110" s="27"/>
      <c r="AC69110" s="28"/>
      <c r="AD69110" s="30"/>
      <c r="AE69110" s="30"/>
    </row>
    <row r="69111" spans="27:31" x14ac:dyDescent="0.25">
      <c r="AA69111" s="27"/>
      <c r="AC69111" s="28"/>
      <c r="AD69111" s="30"/>
      <c r="AE69111" s="30"/>
    </row>
    <row r="69112" spans="27:31" x14ac:dyDescent="0.25">
      <c r="AA69112" s="27"/>
      <c r="AC69112" s="28"/>
      <c r="AD69112" s="30"/>
      <c r="AE69112" s="30"/>
    </row>
    <row r="69113" spans="27:31" x14ac:dyDescent="0.25">
      <c r="AA69113" s="27"/>
      <c r="AC69113" s="28"/>
      <c r="AD69113" s="30"/>
      <c r="AE69113" s="30"/>
    </row>
    <row r="69114" spans="27:31" x14ac:dyDescent="0.25">
      <c r="AA69114" s="27"/>
      <c r="AC69114" s="28"/>
      <c r="AD69114" s="30"/>
      <c r="AE69114" s="30"/>
    </row>
    <row r="69115" spans="27:31" x14ac:dyDescent="0.25">
      <c r="AA69115" s="27"/>
      <c r="AC69115" s="28"/>
      <c r="AD69115" s="30"/>
      <c r="AE69115" s="30"/>
    </row>
    <row r="69116" spans="27:31" x14ac:dyDescent="0.25">
      <c r="AA69116" s="27"/>
      <c r="AC69116" s="28"/>
      <c r="AD69116" s="30"/>
      <c r="AE69116" s="30"/>
    </row>
    <row r="69117" spans="27:31" x14ac:dyDescent="0.25">
      <c r="AA69117" s="27"/>
      <c r="AC69117" s="28"/>
      <c r="AD69117" s="30"/>
      <c r="AE69117" s="30"/>
    </row>
    <row r="69118" spans="27:31" x14ac:dyDescent="0.25">
      <c r="AA69118" s="27"/>
      <c r="AC69118" s="28"/>
      <c r="AD69118" s="30"/>
      <c r="AE69118" s="30"/>
    </row>
    <row r="69119" spans="27:31" x14ac:dyDescent="0.25">
      <c r="AA69119" s="27"/>
      <c r="AC69119" s="28"/>
      <c r="AD69119" s="30"/>
      <c r="AE69119" s="30"/>
    </row>
    <row r="69120" spans="27:31" x14ac:dyDescent="0.25">
      <c r="AA69120" s="27"/>
      <c r="AC69120" s="28"/>
      <c r="AD69120" s="30"/>
      <c r="AE69120" s="30"/>
    </row>
    <row r="69121" spans="27:31" x14ac:dyDescent="0.25">
      <c r="AA69121" s="27"/>
      <c r="AC69121" s="28"/>
      <c r="AD69121" s="30"/>
      <c r="AE69121" s="30"/>
    </row>
    <row r="69122" spans="27:31" x14ac:dyDescent="0.25">
      <c r="AA69122" s="27"/>
      <c r="AC69122" s="28"/>
      <c r="AD69122" s="30"/>
      <c r="AE69122" s="30"/>
    </row>
    <row r="69123" spans="27:31" x14ac:dyDescent="0.25">
      <c r="AA69123" s="27"/>
      <c r="AC69123" s="28"/>
      <c r="AD69123" s="30"/>
      <c r="AE69123" s="30"/>
    </row>
    <row r="69124" spans="27:31" x14ac:dyDescent="0.25">
      <c r="AA69124" s="27"/>
      <c r="AC69124" s="28"/>
      <c r="AD69124" s="30"/>
      <c r="AE69124" s="30"/>
    </row>
    <row r="69125" spans="27:31" x14ac:dyDescent="0.25">
      <c r="AA69125" s="27"/>
      <c r="AC69125" s="28"/>
      <c r="AD69125" s="30"/>
      <c r="AE69125" s="30"/>
    </row>
    <row r="69126" spans="27:31" x14ac:dyDescent="0.25">
      <c r="AA69126" s="27"/>
      <c r="AC69126" s="28"/>
      <c r="AD69126" s="30"/>
      <c r="AE69126" s="30"/>
    </row>
    <row r="69127" spans="27:31" x14ac:dyDescent="0.25">
      <c r="AA69127" s="27"/>
      <c r="AC69127" s="28"/>
      <c r="AD69127" s="30"/>
      <c r="AE69127" s="30"/>
    </row>
    <row r="69128" spans="27:31" x14ac:dyDescent="0.25">
      <c r="AA69128" s="27"/>
      <c r="AC69128" s="28"/>
      <c r="AD69128" s="30"/>
      <c r="AE69128" s="30"/>
    </row>
    <row r="69129" spans="27:31" x14ac:dyDescent="0.25">
      <c r="AA69129" s="27"/>
      <c r="AC69129" s="28"/>
      <c r="AD69129" s="30"/>
      <c r="AE69129" s="30"/>
    </row>
    <row r="69130" spans="27:31" x14ac:dyDescent="0.25">
      <c r="AA69130" s="27"/>
      <c r="AC69130" s="28"/>
      <c r="AD69130" s="30"/>
      <c r="AE69130" s="30"/>
    </row>
    <row r="69131" spans="27:31" x14ac:dyDescent="0.25">
      <c r="AA69131" s="27"/>
      <c r="AC69131" s="28"/>
      <c r="AD69131" s="30"/>
      <c r="AE69131" s="30"/>
    </row>
    <row r="69132" spans="27:31" x14ac:dyDescent="0.25">
      <c r="AA69132" s="27"/>
      <c r="AC69132" s="28"/>
      <c r="AD69132" s="30"/>
      <c r="AE69132" s="30"/>
    </row>
    <row r="69133" spans="27:31" x14ac:dyDescent="0.25">
      <c r="AA69133" s="27"/>
      <c r="AC69133" s="28"/>
      <c r="AD69133" s="30"/>
      <c r="AE69133" s="30"/>
    </row>
    <row r="69134" spans="27:31" x14ac:dyDescent="0.25">
      <c r="AA69134" s="27"/>
      <c r="AC69134" s="28"/>
      <c r="AD69134" s="30"/>
      <c r="AE69134" s="30"/>
    </row>
    <row r="69135" spans="27:31" x14ac:dyDescent="0.25">
      <c r="AA69135" s="27"/>
      <c r="AC69135" s="28"/>
      <c r="AD69135" s="30"/>
      <c r="AE69135" s="30"/>
    </row>
    <row r="69136" spans="27:31" x14ac:dyDescent="0.25">
      <c r="AA69136" s="27"/>
      <c r="AC69136" s="28"/>
      <c r="AD69136" s="30"/>
      <c r="AE69136" s="30"/>
    </row>
    <row r="69137" spans="27:31" x14ac:dyDescent="0.25">
      <c r="AA69137" s="27"/>
      <c r="AC69137" s="28"/>
      <c r="AD69137" s="30"/>
      <c r="AE69137" s="30"/>
    </row>
    <row r="69138" spans="27:31" x14ac:dyDescent="0.25">
      <c r="AA69138" s="27"/>
      <c r="AC69138" s="28"/>
      <c r="AD69138" s="30"/>
      <c r="AE69138" s="30"/>
    </row>
    <row r="69139" spans="27:31" x14ac:dyDescent="0.25">
      <c r="AA69139" s="27"/>
      <c r="AC69139" s="28"/>
      <c r="AD69139" s="30"/>
      <c r="AE69139" s="30"/>
    </row>
    <row r="69140" spans="27:31" x14ac:dyDescent="0.25">
      <c r="AA69140" s="27"/>
      <c r="AC69140" s="28"/>
      <c r="AD69140" s="30"/>
      <c r="AE69140" s="30"/>
    </row>
    <row r="69141" spans="27:31" x14ac:dyDescent="0.25">
      <c r="AA69141" s="27"/>
      <c r="AC69141" s="28"/>
      <c r="AD69141" s="30"/>
      <c r="AE69141" s="30"/>
    </row>
    <row r="69142" spans="27:31" x14ac:dyDescent="0.25">
      <c r="AA69142" s="27"/>
      <c r="AC69142" s="28"/>
      <c r="AD69142" s="30"/>
      <c r="AE69142" s="30"/>
    </row>
    <row r="69143" spans="27:31" x14ac:dyDescent="0.25">
      <c r="AA69143" s="27"/>
      <c r="AC69143" s="28"/>
      <c r="AD69143" s="30"/>
      <c r="AE69143" s="30"/>
    </row>
    <row r="69144" spans="27:31" x14ac:dyDescent="0.25">
      <c r="AA69144" s="27"/>
      <c r="AC69144" s="28"/>
      <c r="AD69144" s="30"/>
      <c r="AE69144" s="30"/>
    </row>
    <row r="69145" spans="27:31" x14ac:dyDescent="0.25">
      <c r="AA69145" s="27"/>
      <c r="AC69145" s="28"/>
      <c r="AD69145" s="30"/>
      <c r="AE69145" s="30"/>
    </row>
    <row r="69146" spans="27:31" x14ac:dyDescent="0.25">
      <c r="AA69146" s="27"/>
      <c r="AC69146" s="28"/>
      <c r="AD69146" s="30"/>
      <c r="AE69146" s="30"/>
    </row>
    <row r="69147" spans="27:31" x14ac:dyDescent="0.25">
      <c r="AA69147" s="27"/>
      <c r="AC69147" s="28"/>
      <c r="AD69147" s="30"/>
      <c r="AE69147" s="30"/>
    </row>
    <row r="69148" spans="27:31" x14ac:dyDescent="0.25">
      <c r="AA69148" s="27"/>
      <c r="AC69148" s="28"/>
      <c r="AD69148" s="30"/>
      <c r="AE69148" s="30"/>
    </row>
    <row r="69149" spans="27:31" x14ac:dyDescent="0.25">
      <c r="AA69149" s="27"/>
      <c r="AC69149" s="28"/>
      <c r="AD69149" s="30"/>
      <c r="AE69149" s="30"/>
    </row>
    <row r="69150" spans="27:31" x14ac:dyDescent="0.25">
      <c r="AA69150" s="27"/>
      <c r="AC69150" s="28"/>
      <c r="AD69150" s="30"/>
      <c r="AE69150" s="30"/>
    </row>
    <row r="69151" spans="27:31" x14ac:dyDescent="0.25">
      <c r="AA69151" s="27"/>
      <c r="AC69151" s="28"/>
      <c r="AD69151" s="30"/>
      <c r="AE69151" s="30"/>
    </row>
    <row r="69152" spans="27:31" x14ac:dyDescent="0.25">
      <c r="AA69152" s="27"/>
      <c r="AC69152" s="28"/>
      <c r="AD69152" s="30"/>
      <c r="AE69152" s="30"/>
    </row>
    <row r="69153" spans="27:31" x14ac:dyDescent="0.25">
      <c r="AA69153" s="27"/>
      <c r="AC69153" s="28"/>
      <c r="AD69153" s="30"/>
      <c r="AE69153" s="30"/>
    </row>
    <row r="69154" spans="27:31" x14ac:dyDescent="0.25">
      <c r="AA69154" s="27"/>
      <c r="AC69154" s="28"/>
      <c r="AD69154" s="30"/>
      <c r="AE69154" s="30"/>
    </row>
    <row r="69155" spans="27:31" x14ac:dyDescent="0.25">
      <c r="AA69155" s="27"/>
      <c r="AC69155" s="28"/>
      <c r="AD69155" s="30"/>
      <c r="AE69155" s="30"/>
    </row>
    <row r="69156" spans="27:31" x14ac:dyDescent="0.25">
      <c r="AA69156" s="27"/>
      <c r="AC69156" s="28"/>
      <c r="AD69156" s="30"/>
      <c r="AE69156" s="30"/>
    </row>
    <row r="69157" spans="27:31" x14ac:dyDescent="0.25">
      <c r="AA69157" s="27"/>
      <c r="AC69157" s="28"/>
      <c r="AD69157" s="30"/>
      <c r="AE69157" s="30"/>
    </row>
    <row r="69158" spans="27:31" x14ac:dyDescent="0.25">
      <c r="AA69158" s="27"/>
      <c r="AC69158" s="28"/>
      <c r="AD69158" s="30"/>
      <c r="AE69158" s="30"/>
    </row>
    <row r="69159" spans="27:31" x14ac:dyDescent="0.25">
      <c r="AA69159" s="27"/>
      <c r="AC69159" s="28"/>
      <c r="AD69159" s="30"/>
      <c r="AE69159" s="30"/>
    </row>
    <row r="69160" spans="27:31" x14ac:dyDescent="0.25">
      <c r="AA69160" s="27"/>
      <c r="AC69160" s="28"/>
      <c r="AD69160" s="30"/>
      <c r="AE69160" s="30"/>
    </row>
    <row r="69161" spans="27:31" x14ac:dyDescent="0.25">
      <c r="AA69161" s="27"/>
      <c r="AC69161" s="28"/>
      <c r="AD69161" s="30"/>
      <c r="AE69161" s="30"/>
    </row>
    <row r="69162" spans="27:31" x14ac:dyDescent="0.25">
      <c r="AA69162" s="27"/>
      <c r="AC69162" s="28"/>
      <c r="AD69162" s="30"/>
      <c r="AE69162" s="30"/>
    </row>
    <row r="69163" spans="27:31" x14ac:dyDescent="0.25">
      <c r="AA69163" s="27"/>
      <c r="AC69163" s="28"/>
      <c r="AD69163" s="30"/>
      <c r="AE69163" s="30"/>
    </row>
    <row r="69164" spans="27:31" x14ac:dyDescent="0.25">
      <c r="AA69164" s="27"/>
      <c r="AC69164" s="28"/>
      <c r="AD69164" s="30"/>
      <c r="AE69164" s="30"/>
    </row>
    <row r="69165" spans="27:31" x14ac:dyDescent="0.25">
      <c r="AA69165" s="27"/>
      <c r="AC69165" s="28"/>
      <c r="AD69165" s="30"/>
      <c r="AE69165" s="30"/>
    </row>
    <row r="69166" spans="27:31" x14ac:dyDescent="0.25">
      <c r="AA69166" s="27"/>
      <c r="AC69166" s="28"/>
      <c r="AD69166" s="30"/>
      <c r="AE69166" s="30"/>
    </row>
    <row r="69167" spans="27:31" x14ac:dyDescent="0.25">
      <c r="AA69167" s="27"/>
      <c r="AC69167" s="28"/>
      <c r="AD69167" s="30"/>
      <c r="AE69167" s="30"/>
    </row>
    <row r="69168" spans="27:31" x14ac:dyDescent="0.25">
      <c r="AA69168" s="27"/>
      <c r="AC69168" s="28"/>
      <c r="AD69168" s="30"/>
      <c r="AE69168" s="30"/>
    </row>
    <row r="69169" spans="27:31" x14ac:dyDescent="0.25">
      <c r="AA69169" s="27"/>
      <c r="AC69169" s="28"/>
      <c r="AD69169" s="30"/>
      <c r="AE69169" s="30"/>
    </row>
    <row r="69170" spans="27:31" x14ac:dyDescent="0.25">
      <c r="AA69170" s="27"/>
      <c r="AC69170" s="28"/>
      <c r="AD69170" s="30"/>
      <c r="AE69170" s="30"/>
    </row>
    <row r="69171" spans="27:31" x14ac:dyDescent="0.25">
      <c r="AA69171" s="27"/>
      <c r="AC69171" s="28"/>
      <c r="AD69171" s="30"/>
      <c r="AE69171" s="30"/>
    </row>
    <row r="69172" spans="27:31" x14ac:dyDescent="0.25">
      <c r="AA69172" s="27"/>
      <c r="AC69172" s="28"/>
      <c r="AD69172" s="30"/>
      <c r="AE69172" s="30"/>
    </row>
    <row r="69173" spans="27:31" x14ac:dyDescent="0.25">
      <c r="AA69173" s="27"/>
      <c r="AC69173" s="28"/>
      <c r="AD69173" s="30"/>
      <c r="AE69173" s="30"/>
    </row>
    <row r="69174" spans="27:31" x14ac:dyDescent="0.25">
      <c r="AA69174" s="27"/>
      <c r="AC69174" s="28"/>
      <c r="AD69174" s="30"/>
      <c r="AE69174" s="30"/>
    </row>
    <row r="69175" spans="27:31" x14ac:dyDescent="0.25">
      <c r="AA69175" s="27"/>
      <c r="AC69175" s="28"/>
      <c r="AD69175" s="30"/>
      <c r="AE69175" s="30"/>
    </row>
    <row r="69176" spans="27:31" x14ac:dyDescent="0.25">
      <c r="AA69176" s="27"/>
      <c r="AC69176" s="28"/>
      <c r="AD69176" s="30"/>
      <c r="AE69176" s="30"/>
    </row>
    <row r="69177" spans="27:31" x14ac:dyDescent="0.25">
      <c r="AA69177" s="27"/>
      <c r="AC69177" s="28"/>
      <c r="AD69177" s="30"/>
      <c r="AE69177" s="30"/>
    </row>
    <row r="69178" spans="27:31" x14ac:dyDescent="0.25">
      <c r="AA69178" s="27"/>
      <c r="AC69178" s="28"/>
      <c r="AD69178" s="30"/>
      <c r="AE69178" s="30"/>
    </row>
    <row r="69179" spans="27:31" x14ac:dyDescent="0.25">
      <c r="AA69179" s="27"/>
      <c r="AC69179" s="28"/>
      <c r="AD69179" s="30"/>
      <c r="AE69179" s="30"/>
    </row>
    <row r="69180" spans="27:31" x14ac:dyDescent="0.25">
      <c r="AA69180" s="27"/>
      <c r="AC69180" s="28"/>
      <c r="AD69180" s="30"/>
      <c r="AE69180" s="30"/>
    </row>
    <row r="69181" spans="27:31" x14ac:dyDescent="0.25">
      <c r="AA69181" s="27"/>
      <c r="AC69181" s="28"/>
      <c r="AD69181" s="30"/>
      <c r="AE69181" s="30"/>
    </row>
    <row r="69182" spans="27:31" x14ac:dyDescent="0.25">
      <c r="AA69182" s="27"/>
      <c r="AC69182" s="28"/>
      <c r="AD69182" s="30"/>
      <c r="AE69182" s="30"/>
    </row>
    <row r="69183" spans="27:31" x14ac:dyDescent="0.25">
      <c r="AA69183" s="27"/>
      <c r="AC69183" s="28"/>
      <c r="AD69183" s="30"/>
      <c r="AE69183" s="30"/>
    </row>
    <row r="69184" spans="27:31" x14ac:dyDescent="0.25">
      <c r="AA69184" s="27"/>
      <c r="AC69184" s="28"/>
      <c r="AD69184" s="30"/>
      <c r="AE69184" s="30"/>
    </row>
    <row r="69185" spans="27:31" x14ac:dyDescent="0.25">
      <c r="AA69185" s="27"/>
      <c r="AC69185" s="28"/>
      <c r="AD69185" s="30"/>
      <c r="AE69185" s="30"/>
    </row>
    <row r="69186" spans="27:31" x14ac:dyDescent="0.25">
      <c r="AA69186" s="27"/>
      <c r="AC69186" s="28"/>
      <c r="AD69186" s="30"/>
      <c r="AE69186" s="30"/>
    </row>
    <row r="69187" spans="27:31" x14ac:dyDescent="0.25">
      <c r="AA69187" s="27"/>
      <c r="AC69187" s="28"/>
      <c r="AD69187" s="30"/>
      <c r="AE69187" s="30"/>
    </row>
    <row r="69188" spans="27:31" x14ac:dyDescent="0.25">
      <c r="AA69188" s="27"/>
      <c r="AC69188" s="28"/>
      <c r="AD69188" s="30"/>
      <c r="AE69188" s="30"/>
    </row>
    <row r="69189" spans="27:31" x14ac:dyDescent="0.25">
      <c r="AA69189" s="27"/>
      <c r="AC69189" s="28"/>
      <c r="AD69189" s="30"/>
      <c r="AE69189" s="30"/>
    </row>
    <row r="69190" spans="27:31" x14ac:dyDescent="0.25">
      <c r="AA69190" s="27"/>
      <c r="AC69190" s="28"/>
      <c r="AD69190" s="30"/>
      <c r="AE69190" s="30"/>
    </row>
    <row r="69191" spans="27:31" x14ac:dyDescent="0.25">
      <c r="AA69191" s="27"/>
      <c r="AC69191" s="28"/>
      <c r="AD69191" s="30"/>
      <c r="AE69191" s="30"/>
    </row>
    <row r="69192" spans="27:31" x14ac:dyDescent="0.25">
      <c r="AA69192" s="27"/>
      <c r="AC69192" s="28"/>
      <c r="AD69192" s="30"/>
      <c r="AE69192" s="30"/>
    </row>
    <row r="69193" spans="27:31" x14ac:dyDescent="0.25">
      <c r="AA69193" s="27"/>
      <c r="AC69193" s="28"/>
      <c r="AD69193" s="30"/>
      <c r="AE69193" s="30"/>
    </row>
    <row r="69194" spans="27:31" x14ac:dyDescent="0.25">
      <c r="AA69194" s="27"/>
      <c r="AC69194" s="28"/>
      <c r="AD69194" s="30"/>
      <c r="AE69194" s="30"/>
    </row>
    <row r="69195" spans="27:31" x14ac:dyDescent="0.25">
      <c r="AA69195" s="27"/>
      <c r="AC69195" s="28"/>
      <c r="AD69195" s="30"/>
      <c r="AE69195" s="30"/>
    </row>
    <row r="69196" spans="27:31" x14ac:dyDescent="0.25">
      <c r="AA69196" s="27"/>
      <c r="AC69196" s="28"/>
      <c r="AD69196" s="30"/>
      <c r="AE69196" s="30"/>
    </row>
    <row r="69197" spans="27:31" x14ac:dyDescent="0.25">
      <c r="AA69197" s="27"/>
      <c r="AC69197" s="28"/>
      <c r="AD69197" s="30"/>
      <c r="AE69197" s="30"/>
    </row>
    <row r="69198" spans="27:31" x14ac:dyDescent="0.25">
      <c r="AA69198" s="27"/>
      <c r="AC69198" s="28"/>
      <c r="AD69198" s="30"/>
      <c r="AE69198" s="30"/>
    </row>
    <row r="69199" spans="27:31" x14ac:dyDescent="0.25">
      <c r="AA69199" s="27"/>
      <c r="AC69199" s="28"/>
      <c r="AD69199" s="30"/>
      <c r="AE69199" s="30"/>
    </row>
    <row r="69200" spans="27:31" x14ac:dyDescent="0.25">
      <c r="AA69200" s="27"/>
      <c r="AC69200" s="28"/>
      <c r="AD69200" s="30"/>
      <c r="AE69200" s="30"/>
    </row>
    <row r="69201" spans="27:31" x14ac:dyDescent="0.25">
      <c r="AA69201" s="27"/>
      <c r="AC69201" s="28"/>
      <c r="AD69201" s="30"/>
      <c r="AE69201" s="30"/>
    </row>
    <row r="69202" spans="27:31" x14ac:dyDescent="0.25">
      <c r="AA69202" s="27"/>
      <c r="AC69202" s="28"/>
      <c r="AD69202" s="30"/>
      <c r="AE69202" s="30"/>
    </row>
    <row r="69203" spans="27:31" x14ac:dyDescent="0.25">
      <c r="AA69203" s="27"/>
      <c r="AC69203" s="28"/>
      <c r="AD69203" s="30"/>
      <c r="AE69203" s="30"/>
    </row>
    <row r="69204" spans="27:31" x14ac:dyDescent="0.25">
      <c r="AA69204" s="27"/>
      <c r="AC69204" s="28"/>
      <c r="AD69204" s="30"/>
      <c r="AE69204" s="30"/>
    </row>
    <row r="69205" spans="27:31" x14ac:dyDescent="0.25">
      <c r="AA69205" s="27"/>
      <c r="AC69205" s="28"/>
      <c r="AD69205" s="30"/>
      <c r="AE69205" s="30"/>
    </row>
    <row r="69206" spans="27:31" x14ac:dyDescent="0.25">
      <c r="AA69206" s="27"/>
      <c r="AC69206" s="28"/>
      <c r="AD69206" s="30"/>
      <c r="AE69206" s="30"/>
    </row>
    <row r="69207" spans="27:31" x14ac:dyDescent="0.25">
      <c r="AA69207" s="27"/>
      <c r="AC69207" s="28"/>
      <c r="AD69207" s="30"/>
      <c r="AE69207" s="30"/>
    </row>
    <row r="69208" spans="27:31" x14ac:dyDescent="0.25">
      <c r="AA69208" s="27"/>
      <c r="AC69208" s="28"/>
      <c r="AD69208" s="30"/>
      <c r="AE69208" s="30"/>
    </row>
    <row r="69209" spans="27:31" x14ac:dyDescent="0.25">
      <c r="AA69209" s="27"/>
      <c r="AC69209" s="28"/>
      <c r="AD69209" s="30"/>
      <c r="AE69209" s="30"/>
    </row>
    <row r="69210" spans="27:31" x14ac:dyDescent="0.25">
      <c r="AA69210" s="27"/>
      <c r="AC69210" s="28"/>
      <c r="AD69210" s="30"/>
      <c r="AE69210" s="30"/>
    </row>
    <row r="69211" spans="27:31" x14ac:dyDescent="0.25">
      <c r="AA69211" s="27"/>
      <c r="AC69211" s="28"/>
      <c r="AD69211" s="30"/>
      <c r="AE69211" s="30"/>
    </row>
    <row r="69212" spans="27:31" x14ac:dyDescent="0.25">
      <c r="AA69212" s="27"/>
      <c r="AC69212" s="28"/>
      <c r="AD69212" s="30"/>
      <c r="AE69212" s="30"/>
    </row>
    <row r="69213" spans="27:31" x14ac:dyDescent="0.25">
      <c r="AA69213" s="27"/>
      <c r="AC69213" s="28"/>
      <c r="AD69213" s="30"/>
      <c r="AE69213" s="30"/>
    </row>
    <row r="69214" spans="27:31" x14ac:dyDescent="0.25">
      <c r="AA69214" s="27"/>
      <c r="AC69214" s="28"/>
      <c r="AD69214" s="30"/>
      <c r="AE69214" s="30"/>
    </row>
    <row r="69215" spans="27:31" x14ac:dyDescent="0.25">
      <c r="AA69215" s="27"/>
      <c r="AC69215" s="28"/>
      <c r="AD69215" s="30"/>
      <c r="AE69215" s="30"/>
    </row>
    <row r="69216" spans="27:31" x14ac:dyDescent="0.25">
      <c r="AA69216" s="27"/>
      <c r="AC69216" s="28"/>
      <c r="AD69216" s="30"/>
      <c r="AE69216" s="30"/>
    </row>
    <row r="69217" spans="27:31" x14ac:dyDescent="0.25">
      <c r="AA69217" s="27"/>
      <c r="AC69217" s="28"/>
      <c r="AD69217" s="30"/>
      <c r="AE69217" s="30"/>
    </row>
    <row r="69218" spans="27:31" x14ac:dyDescent="0.25">
      <c r="AA69218" s="27"/>
      <c r="AC69218" s="28"/>
      <c r="AD69218" s="30"/>
      <c r="AE69218" s="30"/>
    </row>
    <row r="69219" spans="27:31" x14ac:dyDescent="0.25">
      <c r="AA69219" s="27"/>
      <c r="AC69219" s="28"/>
      <c r="AD69219" s="30"/>
      <c r="AE69219" s="30"/>
    </row>
    <row r="69220" spans="27:31" x14ac:dyDescent="0.25">
      <c r="AA69220" s="27"/>
      <c r="AC69220" s="28"/>
      <c r="AD69220" s="30"/>
      <c r="AE69220" s="30"/>
    </row>
    <row r="69221" spans="27:31" x14ac:dyDescent="0.25">
      <c r="AA69221" s="27"/>
      <c r="AC69221" s="28"/>
      <c r="AD69221" s="30"/>
      <c r="AE69221" s="30"/>
    </row>
    <row r="69222" spans="27:31" x14ac:dyDescent="0.25">
      <c r="AA69222" s="27"/>
      <c r="AC69222" s="28"/>
      <c r="AD69222" s="30"/>
      <c r="AE69222" s="30"/>
    </row>
    <row r="69223" spans="27:31" x14ac:dyDescent="0.25">
      <c r="AA69223" s="27"/>
      <c r="AC69223" s="28"/>
      <c r="AD69223" s="30"/>
      <c r="AE69223" s="30"/>
    </row>
    <row r="69224" spans="27:31" x14ac:dyDescent="0.25">
      <c r="AA69224" s="27"/>
      <c r="AC69224" s="28"/>
      <c r="AD69224" s="30"/>
      <c r="AE69224" s="30"/>
    </row>
    <row r="69225" spans="27:31" x14ac:dyDescent="0.25">
      <c r="AA69225" s="27"/>
      <c r="AC69225" s="28"/>
      <c r="AD69225" s="30"/>
      <c r="AE69225" s="30"/>
    </row>
    <row r="69226" spans="27:31" x14ac:dyDescent="0.25">
      <c r="AA69226" s="27"/>
      <c r="AC69226" s="28"/>
      <c r="AD69226" s="30"/>
      <c r="AE69226" s="30"/>
    </row>
    <row r="69227" spans="27:31" x14ac:dyDescent="0.25">
      <c r="AA69227" s="27"/>
      <c r="AC69227" s="28"/>
      <c r="AD69227" s="30"/>
      <c r="AE69227" s="30"/>
    </row>
    <row r="69228" spans="27:31" x14ac:dyDescent="0.25">
      <c r="AA69228" s="27"/>
      <c r="AC69228" s="28"/>
      <c r="AD69228" s="30"/>
      <c r="AE69228" s="30"/>
    </row>
    <row r="69229" spans="27:31" x14ac:dyDescent="0.25">
      <c r="AA69229" s="27"/>
      <c r="AC69229" s="28"/>
      <c r="AD69229" s="30"/>
      <c r="AE69229" s="30"/>
    </row>
    <row r="69230" spans="27:31" x14ac:dyDescent="0.25">
      <c r="AA69230" s="27"/>
      <c r="AC69230" s="28"/>
      <c r="AD69230" s="30"/>
      <c r="AE69230" s="30"/>
    </row>
    <row r="69231" spans="27:31" x14ac:dyDescent="0.25">
      <c r="AA69231" s="27"/>
      <c r="AC69231" s="28"/>
      <c r="AD69231" s="30"/>
      <c r="AE69231" s="30"/>
    </row>
    <row r="69232" spans="27:31" x14ac:dyDescent="0.25">
      <c r="AA69232" s="27"/>
      <c r="AC69232" s="28"/>
      <c r="AD69232" s="30"/>
      <c r="AE69232" s="30"/>
    </row>
    <row r="69233" spans="27:31" x14ac:dyDescent="0.25">
      <c r="AA69233" s="27"/>
      <c r="AC69233" s="28"/>
      <c r="AD69233" s="30"/>
      <c r="AE69233" s="30"/>
    </row>
    <row r="69234" spans="27:31" x14ac:dyDescent="0.25">
      <c r="AA69234" s="27"/>
      <c r="AC69234" s="28"/>
      <c r="AD69234" s="30"/>
      <c r="AE69234" s="30"/>
    </row>
    <row r="69235" spans="27:31" x14ac:dyDescent="0.25">
      <c r="AA69235" s="27"/>
      <c r="AC69235" s="28"/>
      <c r="AD69235" s="30"/>
      <c r="AE69235" s="30"/>
    </row>
    <row r="69236" spans="27:31" x14ac:dyDescent="0.25">
      <c r="AA69236" s="27"/>
      <c r="AC69236" s="28"/>
      <c r="AD69236" s="30"/>
      <c r="AE69236" s="30"/>
    </row>
    <row r="69237" spans="27:31" x14ac:dyDescent="0.25">
      <c r="AA69237" s="27"/>
      <c r="AC69237" s="28"/>
      <c r="AD69237" s="30"/>
      <c r="AE69237" s="30"/>
    </row>
    <row r="69238" spans="27:31" x14ac:dyDescent="0.25">
      <c r="AA69238" s="27"/>
      <c r="AC69238" s="28"/>
      <c r="AD69238" s="30"/>
      <c r="AE69238" s="30"/>
    </row>
    <row r="69239" spans="27:31" x14ac:dyDescent="0.25">
      <c r="AA69239" s="27"/>
      <c r="AC69239" s="28"/>
      <c r="AD69239" s="30"/>
      <c r="AE69239" s="30"/>
    </row>
    <row r="69240" spans="27:31" x14ac:dyDescent="0.25">
      <c r="AA69240" s="27"/>
      <c r="AC69240" s="28"/>
      <c r="AD69240" s="30"/>
      <c r="AE69240" s="30"/>
    </row>
    <row r="69241" spans="27:31" x14ac:dyDescent="0.25">
      <c r="AA69241" s="27"/>
      <c r="AC69241" s="28"/>
      <c r="AD69241" s="30"/>
      <c r="AE69241" s="30"/>
    </row>
    <row r="69242" spans="27:31" x14ac:dyDescent="0.25">
      <c r="AA69242" s="27"/>
      <c r="AC69242" s="28"/>
      <c r="AD69242" s="30"/>
      <c r="AE69242" s="30"/>
    </row>
    <row r="69243" spans="27:31" x14ac:dyDescent="0.25">
      <c r="AA69243" s="27"/>
      <c r="AC69243" s="28"/>
      <c r="AD69243" s="30"/>
      <c r="AE69243" s="30"/>
    </row>
    <row r="69244" spans="27:31" x14ac:dyDescent="0.25">
      <c r="AA69244" s="27"/>
      <c r="AC69244" s="28"/>
      <c r="AD69244" s="30"/>
      <c r="AE69244" s="30"/>
    </row>
    <row r="69245" spans="27:31" x14ac:dyDescent="0.25">
      <c r="AA69245" s="27"/>
      <c r="AC69245" s="28"/>
      <c r="AD69245" s="30"/>
      <c r="AE69245" s="30"/>
    </row>
    <row r="69246" spans="27:31" x14ac:dyDescent="0.25">
      <c r="AA69246" s="27"/>
      <c r="AC69246" s="28"/>
      <c r="AD69246" s="30"/>
      <c r="AE69246" s="30"/>
    </row>
    <row r="69247" spans="27:31" x14ac:dyDescent="0.25">
      <c r="AA69247" s="27"/>
      <c r="AC69247" s="28"/>
      <c r="AD69247" s="30"/>
      <c r="AE69247" s="30"/>
    </row>
    <row r="69248" spans="27:31" x14ac:dyDescent="0.25">
      <c r="AA69248" s="27"/>
      <c r="AC69248" s="28"/>
      <c r="AD69248" s="30"/>
      <c r="AE69248" s="30"/>
    </row>
    <row r="69249" spans="27:31" x14ac:dyDescent="0.25">
      <c r="AA69249" s="27"/>
      <c r="AC69249" s="28"/>
      <c r="AD69249" s="30"/>
      <c r="AE69249" s="30"/>
    </row>
    <row r="69250" spans="27:31" x14ac:dyDescent="0.25">
      <c r="AA69250" s="27"/>
      <c r="AC69250" s="28"/>
      <c r="AD69250" s="30"/>
      <c r="AE69250" s="30"/>
    </row>
    <row r="69251" spans="27:31" x14ac:dyDescent="0.25">
      <c r="AA69251" s="27"/>
      <c r="AC69251" s="28"/>
      <c r="AD69251" s="30"/>
      <c r="AE69251" s="30"/>
    </row>
    <row r="69252" spans="27:31" x14ac:dyDescent="0.25">
      <c r="AA69252" s="27"/>
      <c r="AC69252" s="28"/>
      <c r="AD69252" s="30"/>
      <c r="AE69252" s="30"/>
    </row>
    <row r="69253" spans="27:31" x14ac:dyDescent="0.25">
      <c r="AA69253" s="27"/>
      <c r="AC69253" s="28"/>
      <c r="AD69253" s="30"/>
      <c r="AE69253" s="30"/>
    </row>
    <row r="69254" spans="27:31" x14ac:dyDescent="0.25">
      <c r="AA69254" s="27"/>
      <c r="AC69254" s="28"/>
      <c r="AD69254" s="30"/>
      <c r="AE69254" s="30"/>
    </row>
    <row r="69255" spans="27:31" x14ac:dyDescent="0.25">
      <c r="AA69255" s="27"/>
      <c r="AC69255" s="28"/>
      <c r="AD69255" s="30"/>
      <c r="AE69255" s="30"/>
    </row>
    <row r="69256" spans="27:31" x14ac:dyDescent="0.25">
      <c r="AA69256" s="27"/>
      <c r="AC69256" s="28"/>
      <c r="AD69256" s="30"/>
      <c r="AE69256" s="30"/>
    </row>
    <row r="69257" spans="27:31" x14ac:dyDescent="0.25">
      <c r="AA69257" s="27"/>
      <c r="AC69257" s="28"/>
      <c r="AD69257" s="30"/>
      <c r="AE69257" s="30"/>
    </row>
    <row r="69258" spans="27:31" x14ac:dyDescent="0.25">
      <c r="AA69258" s="27"/>
      <c r="AC69258" s="28"/>
      <c r="AD69258" s="30"/>
      <c r="AE69258" s="30"/>
    </row>
    <row r="69259" spans="27:31" x14ac:dyDescent="0.25">
      <c r="AA69259" s="27"/>
      <c r="AC69259" s="28"/>
      <c r="AD69259" s="30"/>
      <c r="AE69259" s="30"/>
    </row>
    <row r="69260" spans="27:31" x14ac:dyDescent="0.25">
      <c r="AA69260" s="27"/>
      <c r="AC69260" s="28"/>
      <c r="AD69260" s="30"/>
      <c r="AE69260" s="30"/>
    </row>
    <row r="69261" spans="27:31" x14ac:dyDescent="0.25">
      <c r="AA69261" s="27"/>
      <c r="AC69261" s="28"/>
      <c r="AD69261" s="30"/>
      <c r="AE69261" s="30"/>
    </row>
    <row r="69262" spans="27:31" x14ac:dyDescent="0.25">
      <c r="AA69262" s="27"/>
      <c r="AC69262" s="28"/>
      <c r="AD69262" s="30"/>
      <c r="AE69262" s="30"/>
    </row>
    <row r="69263" spans="27:31" x14ac:dyDescent="0.25">
      <c r="AA69263" s="27"/>
      <c r="AC69263" s="28"/>
      <c r="AD69263" s="30"/>
      <c r="AE69263" s="30"/>
    </row>
    <row r="69264" spans="27:31" x14ac:dyDescent="0.25">
      <c r="AA69264" s="27"/>
      <c r="AC69264" s="28"/>
      <c r="AD69264" s="30"/>
      <c r="AE69264" s="30"/>
    </row>
    <row r="69265" spans="27:31" x14ac:dyDescent="0.25">
      <c r="AA69265" s="27"/>
      <c r="AC69265" s="28"/>
      <c r="AD69265" s="30"/>
      <c r="AE69265" s="30"/>
    </row>
    <row r="69266" spans="27:31" x14ac:dyDescent="0.25">
      <c r="AA69266" s="27"/>
      <c r="AC69266" s="28"/>
      <c r="AD69266" s="30"/>
      <c r="AE69266" s="30"/>
    </row>
    <row r="69267" spans="27:31" x14ac:dyDescent="0.25">
      <c r="AA69267" s="27"/>
      <c r="AC69267" s="28"/>
      <c r="AD69267" s="30"/>
      <c r="AE69267" s="30"/>
    </row>
    <row r="69268" spans="27:31" x14ac:dyDescent="0.25">
      <c r="AA69268" s="27"/>
      <c r="AC69268" s="28"/>
      <c r="AD69268" s="30"/>
      <c r="AE69268" s="30"/>
    </row>
    <row r="69269" spans="27:31" x14ac:dyDescent="0.25">
      <c r="AA69269" s="27"/>
      <c r="AC69269" s="28"/>
      <c r="AD69269" s="30"/>
      <c r="AE69269" s="30"/>
    </row>
    <row r="69270" spans="27:31" x14ac:dyDescent="0.25">
      <c r="AA69270" s="27"/>
      <c r="AC69270" s="28"/>
      <c r="AD69270" s="30"/>
      <c r="AE69270" s="30"/>
    </row>
    <row r="69271" spans="27:31" x14ac:dyDescent="0.25">
      <c r="AA69271" s="27"/>
      <c r="AC69271" s="28"/>
      <c r="AD69271" s="30"/>
      <c r="AE69271" s="30"/>
    </row>
    <row r="69272" spans="27:31" x14ac:dyDescent="0.25">
      <c r="AA69272" s="27"/>
      <c r="AC69272" s="28"/>
      <c r="AD69272" s="30"/>
      <c r="AE69272" s="30"/>
    </row>
    <row r="69273" spans="27:31" x14ac:dyDescent="0.25">
      <c r="AA69273" s="27"/>
      <c r="AC69273" s="28"/>
      <c r="AD69273" s="30"/>
      <c r="AE69273" s="30"/>
    </row>
    <row r="69274" spans="27:31" x14ac:dyDescent="0.25">
      <c r="AA69274" s="27"/>
      <c r="AC69274" s="28"/>
      <c r="AD69274" s="30"/>
      <c r="AE69274" s="30"/>
    </row>
    <row r="69275" spans="27:31" x14ac:dyDescent="0.25">
      <c r="AA69275" s="27"/>
      <c r="AC69275" s="28"/>
      <c r="AD69275" s="30"/>
      <c r="AE69275" s="30"/>
    </row>
    <row r="69276" spans="27:31" x14ac:dyDescent="0.25">
      <c r="AA69276" s="27"/>
      <c r="AC69276" s="28"/>
      <c r="AD69276" s="30"/>
      <c r="AE69276" s="30"/>
    </row>
    <row r="69277" spans="27:31" x14ac:dyDescent="0.25">
      <c r="AA69277" s="27"/>
      <c r="AC69277" s="28"/>
      <c r="AD69277" s="30"/>
      <c r="AE69277" s="30"/>
    </row>
    <row r="69278" spans="27:31" x14ac:dyDescent="0.25">
      <c r="AA69278" s="27"/>
      <c r="AC69278" s="28"/>
      <c r="AD69278" s="30"/>
      <c r="AE69278" s="30"/>
    </row>
    <row r="69279" spans="27:31" x14ac:dyDescent="0.25">
      <c r="AA69279" s="27"/>
      <c r="AC69279" s="28"/>
      <c r="AD69279" s="30"/>
      <c r="AE69279" s="30"/>
    </row>
    <row r="69280" spans="27:31" x14ac:dyDescent="0.25">
      <c r="AA69280" s="27"/>
      <c r="AC69280" s="28"/>
      <c r="AD69280" s="30"/>
      <c r="AE69280" s="30"/>
    </row>
    <row r="69281" spans="27:31" x14ac:dyDescent="0.25">
      <c r="AA69281" s="27"/>
      <c r="AC69281" s="28"/>
      <c r="AD69281" s="30"/>
      <c r="AE69281" s="30"/>
    </row>
    <row r="69282" spans="27:31" x14ac:dyDescent="0.25">
      <c r="AA69282" s="27"/>
      <c r="AC69282" s="28"/>
      <c r="AD69282" s="30"/>
      <c r="AE69282" s="30"/>
    </row>
    <row r="69283" spans="27:31" x14ac:dyDescent="0.25">
      <c r="AA69283" s="27"/>
      <c r="AC69283" s="28"/>
      <c r="AD69283" s="30"/>
      <c r="AE69283" s="30"/>
    </row>
    <row r="69284" spans="27:31" x14ac:dyDescent="0.25">
      <c r="AA69284" s="27"/>
      <c r="AC69284" s="28"/>
      <c r="AD69284" s="30"/>
      <c r="AE69284" s="30"/>
    </row>
    <row r="69285" spans="27:31" x14ac:dyDescent="0.25">
      <c r="AA69285" s="27"/>
      <c r="AC69285" s="28"/>
      <c r="AD69285" s="30"/>
      <c r="AE69285" s="30"/>
    </row>
    <row r="69286" spans="27:31" x14ac:dyDescent="0.25">
      <c r="AA69286" s="27"/>
      <c r="AC69286" s="28"/>
      <c r="AD69286" s="30"/>
      <c r="AE69286" s="30"/>
    </row>
    <row r="69287" spans="27:31" x14ac:dyDescent="0.25">
      <c r="AA69287" s="27"/>
      <c r="AC69287" s="28"/>
      <c r="AD69287" s="30"/>
      <c r="AE69287" s="30"/>
    </row>
    <row r="69288" spans="27:31" x14ac:dyDescent="0.25">
      <c r="AA69288" s="27"/>
      <c r="AC69288" s="28"/>
      <c r="AD69288" s="30"/>
      <c r="AE69288" s="30"/>
    </row>
    <row r="69289" spans="27:31" x14ac:dyDescent="0.25">
      <c r="AA69289" s="27"/>
      <c r="AC69289" s="28"/>
      <c r="AD69289" s="30"/>
      <c r="AE69289" s="30"/>
    </row>
    <row r="69290" spans="27:31" x14ac:dyDescent="0.25">
      <c r="AA69290" s="27"/>
      <c r="AC69290" s="28"/>
      <c r="AD69290" s="30"/>
      <c r="AE69290" s="30"/>
    </row>
    <row r="69291" spans="27:31" x14ac:dyDescent="0.25">
      <c r="AA69291" s="27"/>
      <c r="AC69291" s="28"/>
      <c r="AD69291" s="30"/>
      <c r="AE69291" s="30"/>
    </row>
    <row r="69292" spans="27:31" x14ac:dyDescent="0.25">
      <c r="AA69292" s="27"/>
      <c r="AC69292" s="28"/>
      <c r="AD69292" s="30"/>
      <c r="AE69292" s="30"/>
    </row>
    <row r="69293" spans="27:31" x14ac:dyDescent="0.25">
      <c r="AA69293" s="27"/>
      <c r="AC69293" s="28"/>
      <c r="AD69293" s="30"/>
      <c r="AE69293" s="30"/>
    </row>
    <row r="69294" spans="27:31" x14ac:dyDescent="0.25">
      <c r="AA69294" s="27"/>
      <c r="AC69294" s="28"/>
      <c r="AD69294" s="30"/>
      <c r="AE69294" s="30"/>
    </row>
    <row r="69295" spans="27:31" x14ac:dyDescent="0.25">
      <c r="AA69295" s="27"/>
      <c r="AC69295" s="28"/>
      <c r="AD69295" s="30"/>
      <c r="AE69295" s="30"/>
    </row>
    <row r="69296" spans="27:31" x14ac:dyDescent="0.25">
      <c r="AA69296" s="27"/>
      <c r="AC69296" s="28"/>
      <c r="AD69296" s="30"/>
      <c r="AE69296" s="30"/>
    </row>
    <row r="69297" spans="27:31" x14ac:dyDescent="0.25">
      <c r="AA69297" s="27"/>
      <c r="AC69297" s="28"/>
      <c r="AD69297" s="30"/>
      <c r="AE69297" s="30"/>
    </row>
    <row r="69298" spans="27:31" x14ac:dyDescent="0.25">
      <c r="AA69298" s="27"/>
      <c r="AC69298" s="28"/>
      <c r="AD69298" s="30"/>
      <c r="AE69298" s="30"/>
    </row>
    <row r="69299" spans="27:31" x14ac:dyDescent="0.25">
      <c r="AA69299" s="27"/>
      <c r="AC69299" s="28"/>
      <c r="AD69299" s="30"/>
      <c r="AE69299" s="30"/>
    </row>
    <row r="69300" spans="27:31" x14ac:dyDescent="0.25">
      <c r="AA69300" s="27"/>
      <c r="AC69300" s="28"/>
      <c r="AD69300" s="30"/>
      <c r="AE69300" s="30"/>
    </row>
    <row r="69301" spans="27:31" x14ac:dyDescent="0.25">
      <c r="AA69301" s="27"/>
      <c r="AC69301" s="28"/>
      <c r="AD69301" s="30"/>
      <c r="AE69301" s="30"/>
    </row>
    <row r="69302" spans="27:31" x14ac:dyDescent="0.25">
      <c r="AA69302" s="27"/>
      <c r="AC69302" s="28"/>
      <c r="AD69302" s="30"/>
      <c r="AE69302" s="30"/>
    </row>
    <row r="69303" spans="27:31" x14ac:dyDescent="0.25">
      <c r="AA69303" s="27"/>
      <c r="AC69303" s="28"/>
      <c r="AD69303" s="30"/>
      <c r="AE69303" s="30"/>
    </row>
    <row r="69304" spans="27:31" x14ac:dyDescent="0.25">
      <c r="AA69304" s="27"/>
      <c r="AC69304" s="28"/>
      <c r="AD69304" s="30"/>
      <c r="AE69304" s="30"/>
    </row>
    <row r="69305" spans="27:31" x14ac:dyDescent="0.25">
      <c r="AA69305" s="27"/>
      <c r="AC69305" s="28"/>
      <c r="AD69305" s="30"/>
      <c r="AE69305" s="30"/>
    </row>
    <row r="69306" spans="27:31" x14ac:dyDescent="0.25">
      <c r="AA69306" s="27"/>
      <c r="AC69306" s="28"/>
      <c r="AD69306" s="30"/>
      <c r="AE69306" s="30"/>
    </row>
    <row r="69307" spans="27:31" x14ac:dyDescent="0.25">
      <c r="AA69307" s="27"/>
      <c r="AC69307" s="28"/>
      <c r="AD69307" s="30"/>
      <c r="AE69307" s="30"/>
    </row>
    <row r="69308" spans="27:31" x14ac:dyDescent="0.25">
      <c r="AA69308" s="27"/>
      <c r="AC69308" s="28"/>
      <c r="AD69308" s="30"/>
      <c r="AE69308" s="30"/>
    </row>
    <row r="69309" spans="27:31" x14ac:dyDescent="0.25">
      <c r="AA69309" s="27"/>
      <c r="AC69309" s="28"/>
      <c r="AD69309" s="30"/>
      <c r="AE69309" s="30"/>
    </row>
    <row r="69310" spans="27:31" x14ac:dyDescent="0.25">
      <c r="AA69310" s="27"/>
      <c r="AC69310" s="28"/>
      <c r="AD69310" s="30"/>
      <c r="AE69310" s="30"/>
    </row>
    <row r="69311" spans="27:31" x14ac:dyDescent="0.25">
      <c r="AA69311" s="27"/>
      <c r="AC69311" s="28"/>
      <c r="AD69311" s="30"/>
      <c r="AE69311" s="30"/>
    </row>
    <row r="69312" spans="27:31" x14ac:dyDescent="0.25">
      <c r="AA69312" s="27"/>
      <c r="AC69312" s="28"/>
      <c r="AD69312" s="30"/>
      <c r="AE69312" s="30"/>
    </row>
    <row r="69313" spans="27:31" x14ac:dyDescent="0.25">
      <c r="AA69313" s="27"/>
      <c r="AC69313" s="28"/>
      <c r="AD69313" s="30"/>
      <c r="AE69313" s="30"/>
    </row>
    <row r="69314" spans="27:31" x14ac:dyDescent="0.25">
      <c r="AA69314" s="27"/>
      <c r="AC69314" s="28"/>
      <c r="AD69314" s="30"/>
      <c r="AE69314" s="30"/>
    </row>
    <row r="69315" spans="27:31" x14ac:dyDescent="0.25">
      <c r="AA69315" s="27"/>
      <c r="AC69315" s="28"/>
      <c r="AD69315" s="30"/>
      <c r="AE69315" s="30"/>
    </row>
    <row r="69316" spans="27:31" x14ac:dyDescent="0.25">
      <c r="AA69316" s="27"/>
      <c r="AC69316" s="28"/>
      <c r="AD69316" s="30"/>
      <c r="AE69316" s="30"/>
    </row>
    <row r="69317" spans="27:31" x14ac:dyDescent="0.25">
      <c r="AA69317" s="27"/>
      <c r="AC69317" s="28"/>
      <c r="AD69317" s="30"/>
      <c r="AE69317" s="30"/>
    </row>
    <row r="69318" spans="27:31" x14ac:dyDescent="0.25">
      <c r="AA69318" s="27"/>
      <c r="AC69318" s="28"/>
      <c r="AD69318" s="30"/>
      <c r="AE69318" s="30"/>
    </row>
    <row r="69319" spans="27:31" x14ac:dyDescent="0.25">
      <c r="AA69319" s="27"/>
      <c r="AC69319" s="28"/>
      <c r="AD69319" s="30"/>
      <c r="AE69319" s="30"/>
    </row>
    <row r="69320" spans="27:31" x14ac:dyDescent="0.25">
      <c r="AA69320" s="27"/>
      <c r="AC69320" s="28"/>
      <c r="AD69320" s="30"/>
      <c r="AE69320" s="30"/>
    </row>
    <row r="69321" spans="27:31" x14ac:dyDescent="0.25">
      <c r="AA69321" s="27"/>
      <c r="AC69321" s="28"/>
      <c r="AD69321" s="30"/>
      <c r="AE69321" s="30"/>
    </row>
    <row r="69322" spans="27:31" x14ac:dyDescent="0.25">
      <c r="AA69322" s="27"/>
      <c r="AC69322" s="28"/>
      <c r="AD69322" s="30"/>
      <c r="AE69322" s="30"/>
    </row>
    <row r="69323" spans="27:31" x14ac:dyDescent="0.25">
      <c r="AA69323" s="27"/>
      <c r="AC69323" s="28"/>
      <c r="AD69323" s="30"/>
      <c r="AE69323" s="30"/>
    </row>
    <row r="69324" spans="27:31" x14ac:dyDescent="0.25">
      <c r="AA69324" s="27"/>
      <c r="AC69324" s="28"/>
      <c r="AD69324" s="30"/>
      <c r="AE69324" s="30"/>
    </row>
    <row r="69325" spans="27:31" x14ac:dyDescent="0.25">
      <c r="AA69325" s="27"/>
      <c r="AC69325" s="28"/>
      <c r="AD69325" s="30"/>
      <c r="AE69325" s="30"/>
    </row>
    <row r="69326" spans="27:31" x14ac:dyDescent="0.25">
      <c r="AA69326" s="27"/>
      <c r="AC69326" s="28"/>
      <c r="AD69326" s="30"/>
      <c r="AE69326" s="30"/>
    </row>
    <row r="69327" spans="27:31" x14ac:dyDescent="0.25">
      <c r="AA69327" s="27"/>
      <c r="AC69327" s="28"/>
      <c r="AD69327" s="30"/>
      <c r="AE69327" s="30"/>
    </row>
    <row r="69328" spans="27:31" x14ac:dyDescent="0.25">
      <c r="AA69328" s="27"/>
      <c r="AC69328" s="28"/>
      <c r="AD69328" s="30"/>
      <c r="AE69328" s="30"/>
    </row>
    <row r="69329" spans="27:31" x14ac:dyDescent="0.25">
      <c r="AA69329" s="27"/>
      <c r="AC69329" s="28"/>
      <c r="AD69329" s="30"/>
      <c r="AE69329" s="30"/>
    </row>
    <row r="69330" spans="27:31" x14ac:dyDescent="0.25">
      <c r="AA69330" s="27"/>
      <c r="AC69330" s="28"/>
      <c r="AD69330" s="30"/>
      <c r="AE69330" s="30"/>
    </row>
    <row r="69331" spans="27:31" x14ac:dyDescent="0.25">
      <c r="AA69331" s="27"/>
      <c r="AC69331" s="28"/>
      <c r="AD69331" s="30"/>
      <c r="AE69331" s="30"/>
    </row>
    <row r="69332" spans="27:31" x14ac:dyDescent="0.25">
      <c r="AA69332" s="27"/>
      <c r="AC69332" s="28"/>
      <c r="AD69332" s="30"/>
      <c r="AE69332" s="30"/>
    </row>
    <row r="69333" spans="27:31" x14ac:dyDescent="0.25">
      <c r="AA69333" s="27"/>
      <c r="AC69333" s="28"/>
      <c r="AD69333" s="30"/>
      <c r="AE69333" s="30"/>
    </row>
    <row r="69334" spans="27:31" x14ac:dyDescent="0.25">
      <c r="AA69334" s="27"/>
      <c r="AC69334" s="28"/>
      <c r="AD69334" s="30"/>
      <c r="AE69334" s="30"/>
    </row>
    <row r="69335" spans="27:31" x14ac:dyDescent="0.25">
      <c r="AA69335" s="27"/>
      <c r="AC69335" s="28"/>
      <c r="AD69335" s="30"/>
      <c r="AE69335" s="30"/>
    </row>
    <row r="69336" spans="27:31" x14ac:dyDescent="0.25">
      <c r="AA69336" s="27"/>
      <c r="AC69336" s="28"/>
      <c r="AD69336" s="30"/>
      <c r="AE69336" s="30"/>
    </row>
    <row r="69337" spans="27:31" x14ac:dyDescent="0.25">
      <c r="AA69337" s="27"/>
      <c r="AC69337" s="28"/>
      <c r="AD69337" s="30"/>
      <c r="AE69337" s="30"/>
    </row>
    <row r="69338" spans="27:31" x14ac:dyDescent="0.25">
      <c r="AA69338" s="27"/>
      <c r="AC69338" s="28"/>
      <c r="AD69338" s="30"/>
      <c r="AE69338" s="30"/>
    </row>
    <row r="69339" spans="27:31" x14ac:dyDescent="0.25">
      <c r="AA69339" s="27"/>
      <c r="AC69339" s="28"/>
      <c r="AD69339" s="30"/>
      <c r="AE69339" s="30"/>
    </row>
    <row r="69340" spans="27:31" x14ac:dyDescent="0.25">
      <c r="AA69340" s="27"/>
      <c r="AC69340" s="28"/>
      <c r="AD69340" s="30"/>
      <c r="AE69340" s="30"/>
    </row>
    <row r="69341" spans="27:31" x14ac:dyDescent="0.25">
      <c r="AA69341" s="27"/>
      <c r="AC69341" s="28"/>
      <c r="AD69341" s="30"/>
      <c r="AE69341" s="30"/>
    </row>
    <row r="69342" spans="27:31" x14ac:dyDescent="0.25">
      <c r="AA69342" s="27"/>
      <c r="AC69342" s="28"/>
      <c r="AD69342" s="30"/>
      <c r="AE69342" s="30"/>
    </row>
    <row r="69343" spans="27:31" x14ac:dyDescent="0.25">
      <c r="AA69343" s="27"/>
      <c r="AC69343" s="28"/>
      <c r="AD69343" s="30"/>
      <c r="AE69343" s="30"/>
    </row>
    <row r="69344" spans="27:31" x14ac:dyDescent="0.25">
      <c r="AA69344" s="27"/>
      <c r="AC69344" s="28"/>
      <c r="AD69344" s="30"/>
      <c r="AE69344" s="30"/>
    </row>
    <row r="69345" spans="27:31" x14ac:dyDescent="0.25">
      <c r="AA69345" s="27"/>
      <c r="AC69345" s="28"/>
      <c r="AD69345" s="30"/>
      <c r="AE69345" s="30"/>
    </row>
    <row r="69346" spans="27:31" x14ac:dyDescent="0.25">
      <c r="AA69346" s="27"/>
      <c r="AC69346" s="28"/>
      <c r="AD69346" s="30"/>
      <c r="AE69346" s="30"/>
    </row>
    <row r="69347" spans="27:31" x14ac:dyDescent="0.25">
      <c r="AA69347" s="27"/>
      <c r="AC69347" s="28"/>
      <c r="AD69347" s="30"/>
      <c r="AE69347" s="30"/>
    </row>
    <row r="69348" spans="27:31" x14ac:dyDescent="0.25">
      <c r="AA69348" s="27"/>
      <c r="AC69348" s="28"/>
      <c r="AD69348" s="30"/>
      <c r="AE69348" s="30"/>
    </row>
    <row r="69349" spans="27:31" x14ac:dyDescent="0.25">
      <c r="AA69349" s="27"/>
      <c r="AC69349" s="28"/>
      <c r="AD69349" s="30"/>
      <c r="AE69349" s="30"/>
    </row>
    <row r="69350" spans="27:31" x14ac:dyDescent="0.25">
      <c r="AA69350" s="27"/>
      <c r="AC69350" s="28"/>
      <c r="AD69350" s="30"/>
      <c r="AE69350" s="30"/>
    </row>
    <row r="69351" spans="27:31" x14ac:dyDescent="0.25">
      <c r="AA69351" s="27"/>
      <c r="AC69351" s="28"/>
      <c r="AD69351" s="30"/>
      <c r="AE69351" s="30"/>
    </row>
    <row r="69352" spans="27:31" x14ac:dyDescent="0.25">
      <c r="AA69352" s="27"/>
      <c r="AC69352" s="28"/>
      <c r="AD69352" s="30"/>
      <c r="AE69352" s="30"/>
    </row>
    <row r="69353" spans="27:31" x14ac:dyDescent="0.25">
      <c r="AA69353" s="27"/>
      <c r="AC69353" s="28"/>
      <c r="AD69353" s="30"/>
      <c r="AE69353" s="30"/>
    </row>
    <row r="69354" spans="27:31" x14ac:dyDescent="0.25">
      <c r="AA69354" s="27"/>
      <c r="AC69354" s="28"/>
      <c r="AD69354" s="30"/>
      <c r="AE69354" s="30"/>
    </row>
    <row r="69355" spans="27:31" x14ac:dyDescent="0.25">
      <c r="AA69355" s="27"/>
      <c r="AC69355" s="28"/>
      <c r="AD69355" s="30"/>
      <c r="AE69355" s="30"/>
    </row>
    <row r="69356" spans="27:31" x14ac:dyDescent="0.25">
      <c r="AA69356" s="27"/>
      <c r="AC69356" s="28"/>
      <c r="AD69356" s="30"/>
      <c r="AE69356" s="30"/>
    </row>
    <row r="69357" spans="27:31" x14ac:dyDescent="0.25">
      <c r="AA69357" s="27"/>
      <c r="AC69357" s="28"/>
      <c r="AD69357" s="30"/>
      <c r="AE69357" s="30"/>
    </row>
    <row r="69358" spans="27:31" x14ac:dyDescent="0.25">
      <c r="AA69358" s="27"/>
      <c r="AC69358" s="28"/>
      <c r="AD69358" s="30"/>
      <c r="AE69358" s="30"/>
    </row>
    <row r="69359" spans="27:31" x14ac:dyDescent="0.25">
      <c r="AA69359" s="27"/>
      <c r="AC69359" s="28"/>
      <c r="AD69359" s="30"/>
      <c r="AE69359" s="30"/>
    </row>
    <row r="69360" spans="27:31" x14ac:dyDescent="0.25">
      <c r="AA69360" s="27"/>
      <c r="AC69360" s="28"/>
      <c r="AD69360" s="30"/>
      <c r="AE69360" s="30"/>
    </row>
    <row r="69361" spans="27:31" x14ac:dyDescent="0.25">
      <c r="AA69361" s="27"/>
      <c r="AC69361" s="28"/>
      <c r="AD69361" s="30"/>
      <c r="AE69361" s="30"/>
    </row>
    <row r="69362" spans="27:31" x14ac:dyDescent="0.25">
      <c r="AA69362" s="27"/>
      <c r="AC69362" s="28"/>
      <c r="AD69362" s="30"/>
      <c r="AE69362" s="30"/>
    </row>
    <row r="69363" spans="27:31" x14ac:dyDescent="0.25">
      <c r="AA69363" s="27"/>
      <c r="AC69363" s="28"/>
      <c r="AD69363" s="30"/>
      <c r="AE69363" s="30"/>
    </row>
    <row r="69364" spans="27:31" x14ac:dyDescent="0.25">
      <c r="AA69364" s="27"/>
      <c r="AC69364" s="28"/>
      <c r="AD69364" s="30"/>
      <c r="AE69364" s="30"/>
    </row>
    <row r="69365" spans="27:31" x14ac:dyDescent="0.25">
      <c r="AA69365" s="27"/>
      <c r="AC69365" s="28"/>
      <c r="AD69365" s="30"/>
      <c r="AE69365" s="30"/>
    </row>
    <row r="69366" spans="27:31" x14ac:dyDescent="0.25">
      <c r="AA69366" s="27"/>
      <c r="AC69366" s="28"/>
      <c r="AD69366" s="30"/>
      <c r="AE69366" s="30"/>
    </row>
    <row r="69367" spans="27:31" x14ac:dyDescent="0.25">
      <c r="AA69367" s="27"/>
      <c r="AC69367" s="28"/>
      <c r="AD69367" s="30"/>
      <c r="AE69367" s="30"/>
    </row>
    <row r="69368" spans="27:31" x14ac:dyDescent="0.25">
      <c r="AA69368" s="27"/>
      <c r="AC69368" s="28"/>
      <c r="AD69368" s="30"/>
      <c r="AE69368" s="30"/>
    </row>
    <row r="69369" spans="27:31" x14ac:dyDescent="0.25">
      <c r="AA69369" s="27"/>
      <c r="AC69369" s="28"/>
      <c r="AD69369" s="30"/>
      <c r="AE69369" s="30"/>
    </row>
    <row r="69370" spans="27:31" x14ac:dyDescent="0.25">
      <c r="AA69370" s="27"/>
      <c r="AC69370" s="28"/>
      <c r="AD69370" s="30"/>
      <c r="AE69370" s="30"/>
    </row>
    <row r="69371" spans="27:31" x14ac:dyDescent="0.25">
      <c r="AA69371" s="27"/>
      <c r="AC69371" s="28"/>
      <c r="AD69371" s="30"/>
      <c r="AE69371" s="30"/>
    </row>
    <row r="69372" spans="27:31" x14ac:dyDescent="0.25">
      <c r="AA69372" s="27"/>
      <c r="AC69372" s="28"/>
      <c r="AD69372" s="30"/>
      <c r="AE69372" s="30"/>
    </row>
    <row r="69373" spans="27:31" x14ac:dyDescent="0.25">
      <c r="AA69373" s="27"/>
      <c r="AC69373" s="28"/>
      <c r="AD69373" s="30"/>
      <c r="AE69373" s="30"/>
    </row>
    <row r="69374" spans="27:31" x14ac:dyDescent="0.25">
      <c r="AA69374" s="27"/>
      <c r="AC69374" s="28"/>
      <c r="AD69374" s="30"/>
      <c r="AE69374" s="30"/>
    </row>
    <row r="69375" spans="27:31" x14ac:dyDescent="0.25">
      <c r="AA69375" s="27"/>
      <c r="AC69375" s="28"/>
      <c r="AD69375" s="30"/>
      <c r="AE69375" s="30"/>
    </row>
    <row r="69376" spans="27:31" x14ac:dyDescent="0.25">
      <c r="AA69376" s="27"/>
      <c r="AC69376" s="28"/>
      <c r="AD69376" s="30"/>
      <c r="AE69376" s="30"/>
    </row>
    <row r="69377" spans="27:31" x14ac:dyDescent="0.25">
      <c r="AA69377" s="27"/>
      <c r="AC69377" s="28"/>
      <c r="AD69377" s="30"/>
      <c r="AE69377" s="30"/>
    </row>
    <row r="69378" spans="27:31" x14ac:dyDescent="0.25">
      <c r="AA69378" s="27"/>
      <c r="AC69378" s="28"/>
      <c r="AD69378" s="30"/>
      <c r="AE69378" s="30"/>
    </row>
    <row r="69379" spans="27:31" x14ac:dyDescent="0.25">
      <c r="AA69379" s="27"/>
      <c r="AC69379" s="28"/>
      <c r="AD69379" s="30"/>
      <c r="AE69379" s="30"/>
    </row>
    <row r="69380" spans="27:31" x14ac:dyDescent="0.25">
      <c r="AA69380" s="27"/>
      <c r="AC69380" s="28"/>
      <c r="AD69380" s="30"/>
      <c r="AE69380" s="30"/>
    </row>
    <row r="69381" spans="27:31" x14ac:dyDescent="0.25">
      <c r="AA69381" s="27"/>
      <c r="AC69381" s="28"/>
      <c r="AD69381" s="30"/>
      <c r="AE69381" s="30"/>
    </row>
    <row r="69382" spans="27:31" x14ac:dyDescent="0.25">
      <c r="AA69382" s="27"/>
      <c r="AC69382" s="28"/>
      <c r="AD69382" s="30"/>
      <c r="AE69382" s="30"/>
    </row>
    <row r="69383" spans="27:31" x14ac:dyDescent="0.25">
      <c r="AA69383" s="27"/>
      <c r="AC69383" s="28"/>
      <c r="AD69383" s="30"/>
      <c r="AE69383" s="30"/>
    </row>
    <row r="69384" spans="27:31" x14ac:dyDescent="0.25">
      <c r="AA69384" s="27"/>
      <c r="AC69384" s="28"/>
      <c r="AD69384" s="30"/>
      <c r="AE69384" s="30"/>
    </row>
    <row r="69385" spans="27:31" x14ac:dyDescent="0.25">
      <c r="AA69385" s="27"/>
      <c r="AC69385" s="28"/>
      <c r="AD69385" s="30"/>
      <c r="AE69385" s="30"/>
    </row>
    <row r="69386" spans="27:31" x14ac:dyDescent="0.25">
      <c r="AA69386" s="27"/>
      <c r="AC69386" s="28"/>
      <c r="AD69386" s="30"/>
      <c r="AE69386" s="30"/>
    </row>
    <row r="69387" spans="27:31" x14ac:dyDescent="0.25">
      <c r="AA69387" s="27"/>
      <c r="AC69387" s="28"/>
      <c r="AD69387" s="30"/>
      <c r="AE69387" s="30"/>
    </row>
    <row r="69388" spans="27:31" x14ac:dyDescent="0.25">
      <c r="AA69388" s="27"/>
      <c r="AC69388" s="28"/>
      <c r="AD69388" s="30"/>
      <c r="AE69388" s="30"/>
    </row>
    <row r="69389" spans="27:31" x14ac:dyDescent="0.25">
      <c r="AA69389" s="27"/>
      <c r="AC69389" s="28"/>
      <c r="AD69389" s="30"/>
      <c r="AE69389" s="30"/>
    </row>
    <row r="69390" spans="27:31" x14ac:dyDescent="0.25">
      <c r="AA69390" s="27"/>
      <c r="AC69390" s="28"/>
      <c r="AD69390" s="30"/>
      <c r="AE69390" s="30"/>
    </row>
    <row r="69391" spans="27:31" x14ac:dyDescent="0.25">
      <c r="AA69391" s="27"/>
      <c r="AC69391" s="28"/>
      <c r="AD69391" s="30"/>
      <c r="AE69391" s="30"/>
    </row>
    <row r="69392" spans="27:31" x14ac:dyDescent="0.25">
      <c r="AA69392" s="27"/>
      <c r="AC69392" s="28"/>
      <c r="AD69392" s="30"/>
      <c r="AE69392" s="30"/>
    </row>
    <row r="69393" spans="27:31" x14ac:dyDescent="0.25">
      <c r="AA69393" s="27"/>
      <c r="AC69393" s="28"/>
      <c r="AD69393" s="30"/>
      <c r="AE69393" s="30"/>
    </row>
    <row r="69394" spans="27:31" x14ac:dyDescent="0.25">
      <c r="AA69394" s="27"/>
      <c r="AC69394" s="28"/>
      <c r="AD69394" s="30"/>
      <c r="AE69394" s="30"/>
    </row>
    <row r="69395" spans="27:31" x14ac:dyDescent="0.25">
      <c r="AA69395" s="27"/>
      <c r="AC69395" s="28"/>
      <c r="AD69395" s="30"/>
      <c r="AE69395" s="30"/>
    </row>
    <row r="69396" spans="27:31" x14ac:dyDescent="0.25">
      <c r="AA69396" s="27"/>
      <c r="AC69396" s="28"/>
      <c r="AD69396" s="30"/>
      <c r="AE69396" s="30"/>
    </row>
    <row r="69397" spans="27:31" x14ac:dyDescent="0.25">
      <c r="AA69397" s="27"/>
      <c r="AC69397" s="28"/>
      <c r="AD69397" s="30"/>
      <c r="AE69397" s="30"/>
    </row>
    <row r="69398" spans="27:31" x14ac:dyDescent="0.25">
      <c r="AA69398" s="27"/>
      <c r="AC69398" s="28"/>
      <c r="AD69398" s="30"/>
      <c r="AE69398" s="30"/>
    </row>
    <row r="69399" spans="27:31" x14ac:dyDescent="0.25">
      <c r="AA69399" s="27"/>
      <c r="AC69399" s="28"/>
      <c r="AD69399" s="30"/>
      <c r="AE69399" s="30"/>
    </row>
    <row r="69400" spans="27:31" x14ac:dyDescent="0.25">
      <c r="AA69400" s="27"/>
      <c r="AC69400" s="28"/>
      <c r="AD69400" s="30"/>
      <c r="AE69400" s="30"/>
    </row>
    <row r="69401" spans="27:31" x14ac:dyDescent="0.25">
      <c r="AA69401" s="27"/>
      <c r="AC69401" s="28"/>
      <c r="AD69401" s="30"/>
      <c r="AE69401" s="30"/>
    </row>
    <row r="69402" spans="27:31" x14ac:dyDescent="0.25">
      <c r="AA69402" s="27"/>
      <c r="AC69402" s="28"/>
      <c r="AD69402" s="30"/>
      <c r="AE69402" s="30"/>
    </row>
    <row r="69403" spans="27:31" x14ac:dyDescent="0.25">
      <c r="AA69403" s="27"/>
      <c r="AC69403" s="28"/>
      <c r="AD69403" s="30"/>
      <c r="AE69403" s="30"/>
    </row>
    <row r="69404" spans="27:31" x14ac:dyDescent="0.25">
      <c r="AA69404" s="27"/>
      <c r="AC69404" s="28"/>
      <c r="AD69404" s="30"/>
      <c r="AE69404" s="30"/>
    </row>
    <row r="69405" spans="27:31" x14ac:dyDescent="0.25">
      <c r="AA69405" s="27"/>
      <c r="AC69405" s="28"/>
      <c r="AD69405" s="30"/>
      <c r="AE69405" s="30"/>
    </row>
    <row r="69406" spans="27:31" x14ac:dyDescent="0.25">
      <c r="AA69406" s="27"/>
      <c r="AC69406" s="28"/>
      <c r="AD69406" s="30"/>
      <c r="AE69406" s="30"/>
    </row>
    <row r="69407" spans="27:31" x14ac:dyDescent="0.25">
      <c r="AA69407" s="27"/>
      <c r="AC69407" s="28"/>
      <c r="AD69407" s="30"/>
      <c r="AE69407" s="30"/>
    </row>
    <row r="69408" spans="27:31" x14ac:dyDescent="0.25">
      <c r="AA69408" s="27"/>
      <c r="AC69408" s="28"/>
      <c r="AD69408" s="30"/>
      <c r="AE69408" s="30"/>
    </row>
    <row r="69409" spans="27:31" x14ac:dyDescent="0.25">
      <c r="AA69409" s="27"/>
      <c r="AC69409" s="28"/>
      <c r="AD69409" s="30"/>
      <c r="AE69409" s="30"/>
    </row>
    <row r="69410" spans="27:31" x14ac:dyDescent="0.25">
      <c r="AA69410" s="27"/>
      <c r="AC69410" s="28"/>
      <c r="AD69410" s="30"/>
      <c r="AE69410" s="30"/>
    </row>
    <row r="69411" spans="27:31" x14ac:dyDescent="0.25">
      <c r="AA69411" s="27"/>
      <c r="AC69411" s="28"/>
      <c r="AD69411" s="30"/>
      <c r="AE69411" s="30"/>
    </row>
    <row r="69412" spans="27:31" x14ac:dyDescent="0.25">
      <c r="AA69412" s="27"/>
      <c r="AC69412" s="28"/>
      <c r="AD69412" s="30"/>
      <c r="AE69412" s="30"/>
    </row>
    <row r="69413" spans="27:31" x14ac:dyDescent="0.25">
      <c r="AA69413" s="27"/>
      <c r="AC69413" s="28"/>
      <c r="AD69413" s="30"/>
      <c r="AE69413" s="30"/>
    </row>
    <row r="69414" spans="27:31" x14ac:dyDescent="0.25">
      <c r="AA69414" s="27"/>
      <c r="AC69414" s="28"/>
      <c r="AD69414" s="30"/>
      <c r="AE69414" s="30"/>
    </row>
    <row r="69415" spans="27:31" x14ac:dyDescent="0.25">
      <c r="AA69415" s="27"/>
      <c r="AC69415" s="28"/>
      <c r="AD69415" s="30"/>
      <c r="AE69415" s="30"/>
    </row>
    <row r="69416" spans="27:31" x14ac:dyDescent="0.25">
      <c r="AA69416" s="27"/>
      <c r="AC69416" s="28"/>
      <c r="AD69416" s="30"/>
      <c r="AE69416" s="30"/>
    </row>
    <row r="69417" spans="27:31" x14ac:dyDescent="0.25">
      <c r="AA69417" s="27"/>
      <c r="AC69417" s="28"/>
      <c r="AD69417" s="30"/>
      <c r="AE69417" s="30"/>
    </row>
    <row r="69418" spans="27:31" x14ac:dyDescent="0.25">
      <c r="AA69418" s="27"/>
      <c r="AC69418" s="28"/>
      <c r="AD69418" s="30"/>
      <c r="AE69418" s="30"/>
    </row>
    <row r="69419" spans="27:31" x14ac:dyDescent="0.25">
      <c r="AA69419" s="27"/>
      <c r="AC69419" s="28"/>
      <c r="AD69419" s="30"/>
      <c r="AE69419" s="30"/>
    </row>
    <row r="69420" spans="27:31" x14ac:dyDescent="0.25">
      <c r="AA69420" s="27"/>
      <c r="AC69420" s="28"/>
      <c r="AD69420" s="30"/>
      <c r="AE69420" s="30"/>
    </row>
    <row r="69421" spans="27:31" x14ac:dyDescent="0.25">
      <c r="AA69421" s="27"/>
      <c r="AC69421" s="28"/>
      <c r="AD69421" s="30"/>
      <c r="AE69421" s="30"/>
    </row>
    <row r="69422" spans="27:31" x14ac:dyDescent="0.25">
      <c r="AA69422" s="27"/>
      <c r="AC69422" s="28"/>
      <c r="AD69422" s="30"/>
      <c r="AE69422" s="30"/>
    </row>
    <row r="69423" spans="27:31" x14ac:dyDescent="0.25">
      <c r="AA69423" s="27"/>
      <c r="AC69423" s="28"/>
      <c r="AD69423" s="30"/>
      <c r="AE69423" s="30"/>
    </row>
    <row r="69424" spans="27:31" x14ac:dyDescent="0.25">
      <c r="AA69424" s="27"/>
      <c r="AC69424" s="28"/>
      <c r="AD69424" s="30"/>
      <c r="AE69424" s="30"/>
    </row>
    <row r="69425" spans="27:31" x14ac:dyDescent="0.25">
      <c r="AA69425" s="27"/>
      <c r="AC69425" s="28"/>
      <c r="AD69425" s="30"/>
      <c r="AE69425" s="30"/>
    </row>
    <row r="69426" spans="27:31" x14ac:dyDescent="0.25">
      <c r="AA69426" s="27"/>
      <c r="AC69426" s="28"/>
      <c r="AD69426" s="30"/>
      <c r="AE69426" s="30"/>
    </row>
    <row r="69427" spans="27:31" x14ac:dyDescent="0.25">
      <c r="AA69427" s="27"/>
      <c r="AC69427" s="28"/>
      <c r="AD69427" s="30"/>
      <c r="AE69427" s="30"/>
    </row>
    <row r="69428" spans="27:31" x14ac:dyDescent="0.25">
      <c r="AA69428" s="27"/>
      <c r="AC69428" s="28"/>
      <c r="AD69428" s="30"/>
      <c r="AE69428" s="30"/>
    </row>
    <row r="69429" spans="27:31" x14ac:dyDescent="0.25">
      <c r="AA69429" s="27"/>
      <c r="AC69429" s="28"/>
      <c r="AD69429" s="30"/>
      <c r="AE69429" s="30"/>
    </row>
    <row r="69430" spans="27:31" x14ac:dyDescent="0.25">
      <c r="AA69430" s="27"/>
      <c r="AC69430" s="28"/>
      <c r="AD69430" s="30"/>
      <c r="AE69430" s="30"/>
    </row>
    <row r="69431" spans="27:31" x14ac:dyDescent="0.25">
      <c r="AA69431" s="27"/>
      <c r="AC69431" s="28"/>
      <c r="AD69431" s="30"/>
      <c r="AE69431" s="30"/>
    </row>
    <row r="69432" spans="27:31" x14ac:dyDescent="0.25">
      <c r="AA69432" s="27"/>
      <c r="AC69432" s="28"/>
      <c r="AD69432" s="30"/>
      <c r="AE69432" s="30"/>
    </row>
    <row r="69433" spans="27:31" x14ac:dyDescent="0.25">
      <c r="AA69433" s="27"/>
      <c r="AC69433" s="28"/>
      <c r="AD69433" s="30"/>
      <c r="AE69433" s="30"/>
    </row>
    <row r="69434" spans="27:31" x14ac:dyDescent="0.25">
      <c r="AA69434" s="27"/>
      <c r="AC69434" s="28"/>
      <c r="AD69434" s="30"/>
      <c r="AE69434" s="30"/>
    </row>
    <row r="69435" spans="27:31" x14ac:dyDescent="0.25">
      <c r="AA69435" s="27"/>
      <c r="AC69435" s="28"/>
      <c r="AD69435" s="30"/>
      <c r="AE69435" s="30"/>
    </row>
    <row r="69436" spans="27:31" x14ac:dyDescent="0.25">
      <c r="AA69436" s="27"/>
      <c r="AC69436" s="28"/>
      <c r="AD69436" s="30"/>
      <c r="AE69436" s="30"/>
    </row>
    <row r="69437" spans="27:31" x14ac:dyDescent="0.25">
      <c r="AA69437" s="27"/>
      <c r="AC69437" s="28"/>
      <c r="AD69437" s="30"/>
      <c r="AE69437" s="30"/>
    </row>
    <row r="69438" spans="27:31" x14ac:dyDescent="0.25">
      <c r="AA69438" s="27"/>
      <c r="AC69438" s="28"/>
      <c r="AD69438" s="30"/>
      <c r="AE69438" s="30"/>
    </row>
    <row r="69439" spans="27:31" x14ac:dyDescent="0.25">
      <c r="AA69439" s="27"/>
      <c r="AC69439" s="28"/>
      <c r="AD69439" s="30"/>
      <c r="AE69439" s="30"/>
    </row>
    <row r="69440" spans="27:31" x14ac:dyDescent="0.25">
      <c r="AA69440" s="27"/>
      <c r="AC69440" s="28"/>
      <c r="AD69440" s="30"/>
      <c r="AE69440" s="30"/>
    </row>
    <row r="69441" spans="27:31" x14ac:dyDescent="0.25">
      <c r="AA69441" s="27"/>
      <c r="AC69441" s="28"/>
      <c r="AD69441" s="30"/>
      <c r="AE69441" s="30"/>
    </row>
    <row r="69442" spans="27:31" x14ac:dyDescent="0.25">
      <c r="AA69442" s="27"/>
      <c r="AC69442" s="28"/>
      <c r="AD69442" s="30"/>
      <c r="AE69442" s="30"/>
    </row>
    <row r="69443" spans="27:31" x14ac:dyDescent="0.25">
      <c r="AA69443" s="27"/>
      <c r="AC69443" s="28"/>
      <c r="AD69443" s="30"/>
      <c r="AE69443" s="30"/>
    </row>
    <row r="69444" spans="27:31" x14ac:dyDescent="0.25">
      <c r="AA69444" s="27"/>
      <c r="AC69444" s="28"/>
      <c r="AD69444" s="30"/>
      <c r="AE69444" s="30"/>
    </row>
    <row r="69445" spans="27:31" x14ac:dyDescent="0.25">
      <c r="AA69445" s="27"/>
      <c r="AC69445" s="28"/>
      <c r="AD69445" s="30"/>
      <c r="AE69445" s="30"/>
    </row>
    <row r="69446" spans="27:31" x14ac:dyDescent="0.25">
      <c r="AA69446" s="27"/>
      <c r="AC69446" s="28"/>
      <c r="AD69446" s="30"/>
      <c r="AE69446" s="30"/>
    </row>
    <row r="69447" spans="27:31" x14ac:dyDescent="0.25">
      <c r="AA69447" s="27"/>
      <c r="AC69447" s="28"/>
      <c r="AD69447" s="30"/>
      <c r="AE69447" s="30"/>
    </row>
    <row r="69448" spans="27:31" x14ac:dyDescent="0.25">
      <c r="AA69448" s="27"/>
      <c r="AC69448" s="28"/>
      <c r="AD69448" s="30"/>
      <c r="AE69448" s="30"/>
    </row>
    <row r="69449" spans="27:31" x14ac:dyDescent="0.25">
      <c r="AA69449" s="27"/>
      <c r="AC69449" s="28"/>
      <c r="AD69449" s="30"/>
      <c r="AE69449" s="30"/>
    </row>
    <row r="69450" spans="27:31" x14ac:dyDescent="0.25">
      <c r="AA69450" s="27"/>
      <c r="AC69450" s="28"/>
      <c r="AD69450" s="30"/>
      <c r="AE69450" s="30"/>
    </row>
    <row r="69451" spans="27:31" x14ac:dyDescent="0.25">
      <c r="AA69451" s="27"/>
      <c r="AC69451" s="28"/>
      <c r="AD69451" s="30"/>
      <c r="AE69451" s="30"/>
    </row>
    <row r="69452" spans="27:31" x14ac:dyDescent="0.25">
      <c r="AA69452" s="27"/>
      <c r="AC69452" s="28"/>
      <c r="AD69452" s="30"/>
      <c r="AE69452" s="30"/>
    </row>
    <row r="69453" spans="27:31" x14ac:dyDescent="0.25">
      <c r="AA69453" s="27"/>
      <c r="AC69453" s="28"/>
      <c r="AD69453" s="30"/>
      <c r="AE69453" s="30"/>
    </row>
    <row r="69454" spans="27:31" x14ac:dyDescent="0.25">
      <c r="AA69454" s="27"/>
      <c r="AC69454" s="28"/>
      <c r="AD69454" s="30"/>
      <c r="AE69454" s="30"/>
    </row>
    <row r="69455" spans="27:31" x14ac:dyDescent="0.25">
      <c r="AA69455" s="27"/>
      <c r="AC69455" s="28"/>
      <c r="AD69455" s="30"/>
      <c r="AE69455" s="30"/>
    </row>
    <row r="69456" spans="27:31" x14ac:dyDescent="0.25">
      <c r="AA69456" s="27"/>
      <c r="AC69456" s="28"/>
      <c r="AD69456" s="30"/>
      <c r="AE69456" s="30"/>
    </row>
    <row r="69457" spans="27:31" x14ac:dyDescent="0.25">
      <c r="AA69457" s="27"/>
      <c r="AC69457" s="28"/>
      <c r="AD69457" s="30"/>
      <c r="AE69457" s="30"/>
    </row>
    <row r="69458" spans="27:31" x14ac:dyDescent="0.25">
      <c r="AA69458" s="27"/>
      <c r="AC69458" s="28"/>
      <c r="AD69458" s="30"/>
      <c r="AE69458" s="30"/>
    </row>
    <row r="69459" spans="27:31" x14ac:dyDescent="0.25">
      <c r="AA69459" s="27"/>
      <c r="AC69459" s="28"/>
      <c r="AD69459" s="30"/>
      <c r="AE69459" s="30"/>
    </row>
    <row r="69460" spans="27:31" x14ac:dyDescent="0.25">
      <c r="AA69460" s="27"/>
      <c r="AC69460" s="28"/>
      <c r="AD69460" s="30"/>
      <c r="AE69460" s="30"/>
    </row>
    <row r="69461" spans="27:31" x14ac:dyDescent="0.25">
      <c r="AA69461" s="27"/>
      <c r="AC69461" s="28"/>
      <c r="AD69461" s="30"/>
      <c r="AE69461" s="30"/>
    </row>
    <row r="69462" spans="27:31" x14ac:dyDescent="0.25">
      <c r="AA69462" s="27"/>
      <c r="AC69462" s="28"/>
      <c r="AD69462" s="30"/>
      <c r="AE69462" s="30"/>
    </row>
    <row r="69463" spans="27:31" x14ac:dyDescent="0.25">
      <c r="AA69463" s="27"/>
      <c r="AC69463" s="28"/>
      <c r="AD69463" s="30"/>
      <c r="AE69463" s="30"/>
    </row>
    <row r="69464" spans="27:31" x14ac:dyDescent="0.25">
      <c r="AA69464" s="27"/>
      <c r="AC69464" s="28"/>
      <c r="AD69464" s="30"/>
      <c r="AE69464" s="30"/>
    </row>
    <row r="69465" spans="27:31" x14ac:dyDescent="0.25">
      <c r="AA69465" s="27"/>
      <c r="AC69465" s="28"/>
      <c r="AD69465" s="30"/>
      <c r="AE69465" s="30"/>
    </row>
    <row r="69466" spans="27:31" x14ac:dyDescent="0.25">
      <c r="AA69466" s="27"/>
      <c r="AC69466" s="28"/>
      <c r="AD69466" s="30"/>
      <c r="AE69466" s="30"/>
    </row>
    <row r="69467" spans="27:31" x14ac:dyDescent="0.25">
      <c r="AA69467" s="27"/>
      <c r="AC69467" s="28"/>
      <c r="AD69467" s="30"/>
      <c r="AE69467" s="30"/>
    </row>
    <row r="69468" spans="27:31" x14ac:dyDescent="0.25">
      <c r="AA69468" s="27"/>
      <c r="AC69468" s="28"/>
      <c r="AD69468" s="30"/>
      <c r="AE69468" s="30"/>
    </row>
    <row r="69469" spans="27:31" x14ac:dyDescent="0.25">
      <c r="AA69469" s="27"/>
      <c r="AC69469" s="28"/>
      <c r="AD69469" s="30"/>
      <c r="AE69469" s="30"/>
    </row>
    <row r="69470" spans="27:31" x14ac:dyDescent="0.25">
      <c r="AA69470" s="27"/>
      <c r="AC69470" s="28"/>
      <c r="AD69470" s="30"/>
      <c r="AE69470" s="30"/>
    </row>
    <row r="69471" spans="27:31" x14ac:dyDescent="0.25">
      <c r="AA69471" s="27"/>
      <c r="AC69471" s="28"/>
      <c r="AD69471" s="30"/>
      <c r="AE69471" s="30"/>
    </row>
    <row r="69472" spans="27:31" x14ac:dyDescent="0.25">
      <c r="AA69472" s="27"/>
      <c r="AC69472" s="28"/>
      <c r="AD69472" s="30"/>
      <c r="AE69472" s="30"/>
    </row>
    <row r="69473" spans="27:31" x14ac:dyDescent="0.25">
      <c r="AA69473" s="27"/>
      <c r="AC69473" s="28"/>
      <c r="AD69473" s="30"/>
      <c r="AE69473" s="30"/>
    </row>
    <row r="69474" spans="27:31" x14ac:dyDescent="0.25">
      <c r="AA69474" s="27"/>
      <c r="AC69474" s="28"/>
      <c r="AD69474" s="30"/>
      <c r="AE69474" s="30"/>
    </row>
    <row r="69475" spans="27:31" x14ac:dyDescent="0.25">
      <c r="AA69475" s="27"/>
      <c r="AC69475" s="28"/>
      <c r="AD69475" s="30"/>
      <c r="AE69475" s="30"/>
    </row>
    <row r="69476" spans="27:31" x14ac:dyDescent="0.25">
      <c r="AA69476" s="27"/>
      <c r="AC69476" s="28"/>
      <c r="AD69476" s="30"/>
      <c r="AE69476" s="30"/>
    </row>
    <row r="69477" spans="27:31" x14ac:dyDescent="0.25">
      <c r="AA69477" s="27"/>
      <c r="AC69477" s="28"/>
      <c r="AD69477" s="30"/>
      <c r="AE69477" s="30"/>
    </row>
    <row r="69478" spans="27:31" x14ac:dyDescent="0.25">
      <c r="AA69478" s="27"/>
      <c r="AC69478" s="28"/>
      <c r="AD69478" s="30"/>
      <c r="AE69478" s="30"/>
    </row>
    <row r="69479" spans="27:31" x14ac:dyDescent="0.25">
      <c r="AA69479" s="27"/>
      <c r="AC69479" s="28"/>
      <c r="AD69479" s="30"/>
      <c r="AE69479" s="30"/>
    </row>
    <row r="69480" spans="27:31" x14ac:dyDescent="0.25">
      <c r="AA69480" s="27"/>
      <c r="AC69480" s="28"/>
      <c r="AD69480" s="30"/>
      <c r="AE69480" s="30"/>
    </row>
    <row r="69481" spans="27:31" x14ac:dyDescent="0.25">
      <c r="AA69481" s="27"/>
      <c r="AC69481" s="28"/>
      <c r="AD69481" s="30"/>
      <c r="AE69481" s="30"/>
    </row>
    <row r="69482" spans="27:31" x14ac:dyDescent="0.25">
      <c r="AA69482" s="27"/>
      <c r="AC69482" s="28"/>
      <c r="AD69482" s="30"/>
      <c r="AE69482" s="30"/>
    </row>
    <row r="69483" spans="27:31" x14ac:dyDescent="0.25">
      <c r="AA69483" s="27"/>
      <c r="AC69483" s="28"/>
      <c r="AD69483" s="30"/>
      <c r="AE69483" s="30"/>
    </row>
    <row r="69484" spans="27:31" x14ac:dyDescent="0.25">
      <c r="AA69484" s="27"/>
      <c r="AC69484" s="28"/>
      <c r="AD69484" s="30"/>
      <c r="AE69484" s="30"/>
    </row>
    <row r="69485" spans="27:31" x14ac:dyDescent="0.25">
      <c r="AA69485" s="27"/>
      <c r="AC69485" s="28"/>
      <c r="AD69485" s="30"/>
      <c r="AE69485" s="30"/>
    </row>
    <row r="69486" spans="27:31" x14ac:dyDescent="0.25">
      <c r="AA69486" s="27"/>
      <c r="AC69486" s="28"/>
      <c r="AD69486" s="30"/>
      <c r="AE69486" s="30"/>
    </row>
    <row r="69487" spans="27:31" x14ac:dyDescent="0.25">
      <c r="AA69487" s="27"/>
      <c r="AC69487" s="28"/>
      <c r="AD69487" s="30"/>
      <c r="AE69487" s="30"/>
    </row>
    <row r="69488" spans="27:31" x14ac:dyDescent="0.25">
      <c r="AA69488" s="27"/>
      <c r="AC69488" s="28"/>
      <c r="AD69488" s="30"/>
      <c r="AE69488" s="30"/>
    </row>
    <row r="69489" spans="27:31" x14ac:dyDescent="0.25">
      <c r="AA69489" s="27"/>
      <c r="AC69489" s="28"/>
      <c r="AD69489" s="30"/>
      <c r="AE69489" s="30"/>
    </row>
    <row r="69490" spans="27:31" x14ac:dyDescent="0.25">
      <c r="AA69490" s="27"/>
      <c r="AC69490" s="28"/>
      <c r="AD69490" s="30"/>
      <c r="AE69490" s="30"/>
    </row>
    <row r="69491" spans="27:31" x14ac:dyDescent="0.25">
      <c r="AA69491" s="27"/>
      <c r="AC69491" s="28"/>
      <c r="AD69491" s="30"/>
      <c r="AE69491" s="30"/>
    </row>
    <row r="69492" spans="27:31" x14ac:dyDescent="0.25">
      <c r="AA69492" s="27"/>
      <c r="AC69492" s="28"/>
      <c r="AD69492" s="30"/>
      <c r="AE69492" s="30"/>
    </row>
    <row r="69493" spans="27:31" x14ac:dyDescent="0.25">
      <c r="AA69493" s="27"/>
      <c r="AC69493" s="28"/>
      <c r="AD69493" s="30"/>
      <c r="AE69493" s="30"/>
    </row>
    <row r="69494" spans="27:31" x14ac:dyDescent="0.25">
      <c r="AA69494" s="27"/>
      <c r="AC69494" s="28"/>
      <c r="AD69494" s="30"/>
      <c r="AE69494" s="30"/>
    </row>
    <row r="69495" spans="27:31" x14ac:dyDescent="0.25">
      <c r="AA69495" s="27"/>
      <c r="AC69495" s="28"/>
      <c r="AD69495" s="30"/>
      <c r="AE69495" s="30"/>
    </row>
    <row r="69496" spans="27:31" x14ac:dyDescent="0.25">
      <c r="AA69496" s="27"/>
      <c r="AC69496" s="28"/>
      <c r="AD69496" s="30"/>
      <c r="AE69496" s="30"/>
    </row>
    <row r="69497" spans="27:31" x14ac:dyDescent="0.25">
      <c r="AA69497" s="27"/>
      <c r="AC69497" s="28"/>
      <c r="AD69497" s="30"/>
      <c r="AE69497" s="30"/>
    </row>
    <row r="69498" spans="27:31" x14ac:dyDescent="0.25">
      <c r="AA69498" s="27"/>
      <c r="AC69498" s="28"/>
      <c r="AD69498" s="30"/>
      <c r="AE69498" s="30"/>
    </row>
    <row r="69499" spans="27:31" x14ac:dyDescent="0.25">
      <c r="AA69499" s="27"/>
      <c r="AC69499" s="28"/>
      <c r="AD69499" s="30"/>
      <c r="AE69499" s="30"/>
    </row>
    <row r="69500" spans="27:31" x14ac:dyDescent="0.25">
      <c r="AA69500" s="27"/>
      <c r="AC69500" s="28"/>
      <c r="AD69500" s="30"/>
      <c r="AE69500" s="30"/>
    </row>
    <row r="69501" spans="27:31" x14ac:dyDescent="0.25">
      <c r="AA69501" s="27"/>
      <c r="AC69501" s="28"/>
      <c r="AD69501" s="30"/>
      <c r="AE69501" s="30"/>
    </row>
    <row r="69502" spans="27:31" x14ac:dyDescent="0.25">
      <c r="AA69502" s="27"/>
      <c r="AC69502" s="28"/>
      <c r="AD69502" s="30"/>
      <c r="AE69502" s="30"/>
    </row>
    <row r="69503" spans="27:31" x14ac:dyDescent="0.25">
      <c r="AA69503" s="27"/>
      <c r="AC69503" s="28"/>
      <c r="AD69503" s="30"/>
      <c r="AE69503" s="30"/>
    </row>
    <row r="69504" spans="27:31" x14ac:dyDescent="0.25">
      <c r="AA69504" s="27"/>
      <c r="AC69504" s="28"/>
      <c r="AD69504" s="30"/>
      <c r="AE69504" s="30"/>
    </row>
    <row r="69505" spans="27:31" x14ac:dyDescent="0.25">
      <c r="AA69505" s="27"/>
      <c r="AC69505" s="28"/>
      <c r="AD69505" s="30"/>
      <c r="AE69505" s="30"/>
    </row>
    <row r="69506" spans="27:31" x14ac:dyDescent="0.25">
      <c r="AA69506" s="27"/>
      <c r="AC69506" s="28"/>
      <c r="AD69506" s="30"/>
      <c r="AE69506" s="30"/>
    </row>
    <row r="69507" spans="27:31" x14ac:dyDescent="0.25">
      <c r="AA69507" s="27"/>
      <c r="AC69507" s="28"/>
      <c r="AD69507" s="30"/>
      <c r="AE69507" s="30"/>
    </row>
    <row r="69508" spans="27:31" x14ac:dyDescent="0.25">
      <c r="AA69508" s="27"/>
      <c r="AC69508" s="28"/>
      <c r="AD69508" s="30"/>
      <c r="AE69508" s="30"/>
    </row>
    <row r="69509" spans="27:31" x14ac:dyDescent="0.25">
      <c r="AA69509" s="27"/>
      <c r="AC69509" s="28"/>
      <c r="AD69509" s="30"/>
      <c r="AE69509" s="30"/>
    </row>
    <row r="69510" spans="27:31" x14ac:dyDescent="0.25">
      <c r="AA69510" s="27"/>
      <c r="AC69510" s="28"/>
      <c r="AD69510" s="30"/>
      <c r="AE69510" s="30"/>
    </row>
    <row r="69511" spans="27:31" x14ac:dyDescent="0.25">
      <c r="AA69511" s="27"/>
      <c r="AC69511" s="28"/>
      <c r="AD69511" s="30"/>
      <c r="AE69511" s="30"/>
    </row>
    <row r="69512" spans="27:31" x14ac:dyDescent="0.25">
      <c r="AA69512" s="27"/>
      <c r="AC69512" s="28"/>
      <c r="AD69512" s="30"/>
      <c r="AE69512" s="30"/>
    </row>
    <row r="69513" spans="27:31" x14ac:dyDescent="0.25">
      <c r="AA69513" s="27"/>
      <c r="AC69513" s="28"/>
      <c r="AD69513" s="30"/>
      <c r="AE69513" s="30"/>
    </row>
    <row r="69514" spans="27:31" x14ac:dyDescent="0.25">
      <c r="AA69514" s="27"/>
      <c r="AC69514" s="28"/>
      <c r="AD69514" s="30"/>
      <c r="AE69514" s="30"/>
    </row>
    <row r="69515" spans="27:31" x14ac:dyDescent="0.25">
      <c r="AA69515" s="27"/>
      <c r="AC69515" s="28"/>
      <c r="AD69515" s="30"/>
      <c r="AE69515" s="30"/>
    </row>
    <row r="69516" spans="27:31" x14ac:dyDescent="0.25">
      <c r="AA69516" s="27"/>
      <c r="AC69516" s="28"/>
      <c r="AD69516" s="30"/>
      <c r="AE69516" s="30"/>
    </row>
    <row r="69517" spans="27:31" x14ac:dyDescent="0.25">
      <c r="AA69517" s="27"/>
      <c r="AC69517" s="28"/>
      <c r="AD69517" s="30"/>
      <c r="AE69517" s="30"/>
    </row>
    <row r="69518" spans="27:31" x14ac:dyDescent="0.25">
      <c r="AA69518" s="27"/>
      <c r="AC69518" s="28"/>
      <c r="AD69518" s="30"/>
      <c r="AE69518" s="30"/>
    </row>
    <row r="69519" spans="27:31" x14ac:dyDescent="0.25">
      <c r="AA69519" s="27"/>
      <c r="AC69519" s="28"/>
      <c r="AD69519" s="30"/>
      <c r="AE69519" s="30"/>
    </row>
    <row r="69520" spans="27:31" x14ac:dyDescent="0.25">
      <c r="AA69520" s="27"/>
      <c r="AC69520" s="28"/>
      <c r="AD69520" s="30"/>
      <c r="AE69520" s="30"/>
    </row>
    <row r="69521" spans="27:31" x14ac:dyDescent="0.25">
      <c r="AA69521" s="27"/>
      <c r="AC69521" s="28"/>
      <c r="AD69521" s="30"/>
      <c r="AE69521" s="30"/>
    </row>
    <row r="69522" spans="27:31" x14ac:dyDescent="0.25">
      <c r="AA69522" s="27"/>
      <c r="AC69522" s="28"/>
      <c r="AD69522" s="30"/>
      <c r="AE69522" s="30"/>
    </row>
    <row r="69523" spans="27:31" x14ac:dyDescent="0.25">
      <c r="AA69523" s="27"/>
      <c r="AC69523" s="28"/>
      <c r="AD69523" s="30"/>
      <c r="AE69523" s="30"/>
    </row>
    <row r="69524" spans="27:31" x14ac:dyDescent="0.25">
      <c r="AA69524" s="27"/>
      <c r="AC69524" s="28"/>
      <c r="AD69524" s="30"/>
      <c r="AE69524" s="30"/>
    </row>
    <row r="69525" spans="27:31" x14ac:dyDescent="0.25">
      <c r="AA69525" s="27"/>
      <c r="AC69525" s="28"/>
      <c r="AD69525" s="30"/>
      <c r="AE69525" s="30"/>
    </row>
    <row r="69526" spans="27:31" x14ac:dyDescent="0.25">
      <c r="AA69526" s="27"/>
      <c r="AC69526" s="28"/>
      <c r="AD69526" s="30"/>
      <c r="AE69526" s="30"/>
    </row>
    <row r="69527" spans="27:31" x14ac:dyDescent="0.25">
      <c r="AA69527" s="27"/>
      <c r="AC69527" s="28"/>
      <c r="AD69527" s="30"/>
      <c r="AE69527" s="30"/>
    </row>
    <row r="69528" spans="27:31" x14ac:dyDescent="0.25">
      <c r="AA69528" s="27"/>
      <c r="AC69528" s="28"/>
      <c r="AD69528" s="30"/>
      <c r="AE69528" s="30"/>
    </row>
    <row r="69529" spans="27:31" x14ac:dyDescent="0.25">
      <c r="AA69529" s="27"/>
      <c r="AC69529" s="28"/>
      <c r="AD69529" s="30"/>
      <c r="AE69529" s="30"/>
    </row>
    <row r="69530" spans="27:31" x14ac:dyDescent="0.25">
      <c r="AA69530" s="27"/>
      <c r="AC69530" s="28"/>
      <c r="AD69530" s="30"/>
      <c r="AE69530" s="30"/>
    </row>
    <row r="69531" spans="27:31" x14ac:dyDescent="0.25">
      <c r="AA69531" s="27"/>
      <c r="AC69531" s="28"/>
      <c r="AD69531" s="30"/>
      <c r="AE69531" s="30"/>
    </row>
    <row r="69532" spans="27:31" x14ac:dyDescent="0.25">
      <c r="AA69532" s="27"/>
      <c r="AC69532" s="28"/>
      <c r="AD69532" s="30"/>
      <c r="AE69532" s="30"/>
    </row>
    <row r="69533" spans="27:31" x14ac:dyDescent="0.25">
      <c r="AA69533" s="27"/>
      <c r="AC69533" s="28"/>
      <c r="AD69533" s="30"/>
      <c r="AE69533" s="30"/>
    </row>
    <row r="69534" spans="27:31" x14ac:dyDescent="0.25">
      <c r="AA69534" s="27"/>
      <c r="AC69534" s="28"/>
      <c r="AD69534" s="30"/>
      <c r="AE69534" s="30"/>
    </row>
    <row r="69535" spans="27:31" x14ac:dyDescent="0.25">
      <c r="AA69535" s="27"/>
      <c r="AC69535" s="28"/>
      <c r="AD69535" s="30"/>
      <c r="AE69535" s="30"/>
    </row>
    <row r="69536" spans="27:31" x14ac:dyDescent="0.25">
      <c r="AA69536" s="27"/>
      <c r="AC69536" s="28"/>
      <c r="AD69536" s="30"/>
      <c r="AE69536" s="30"/>
    </row>
    <row r="69537" spans="27:31" x14ac:dyDescent="0.25">
      <c r="AA69537" s="27"/>
      <c r="AC69537" s="28"/>
      <c r="AD69537" s="30"/>
      <c r="AE69537" s="30"/>
    </row>
    <row r="69538" spans="27:31" x14ac:dyDescent="0.25">
      <c r="AA69538" s="27"/>
      <c r="AC69538" s="28"/>
      <c r="AD69538" s="30"/>
      <c r="AE69538" s="30"/>
    </row>
    <row r="69539" spans="27:31" x14ac:dyDescent="0.25">
      <c r="AA69539" s="27"/>
      <c r="AC69539" s="28"/>
      <c r="AD69539" s="30"/>
      <c r="AE69539" s="30"/>
    </row>
    <row r="69540" spans="27:31" x14ac:dyDescent="0.25">
      <c r="AA69540" s="27"/>
      <c r="AC69540" s="28"/>
      <c r="AD69540" s="30"/>
      <c r="AE69540" s="30"/>
    </row>
    <row r="69541" spans="27:31" x14ac:dyDescent="0.25">
      <c r="AA69541" s="27"/>
      <c r="AC69541" s="28"/>
      <c r="AD69541" s="30"/>
      <c r="AE69541" s="30"/>
    </row>
    <row r="69542" spans="27:31" x14ac:dyDescent="0.25">
      <c r="AA69542" s="27"/>
      <c r="AC69542" s="28"/>
      <c r="AD69542" s="30"/>
      <c r="AE69542" s="30"/>
    </row>
    <row r="69543" spans="27:31" x14ac:dyDescent="0.25">
      <c r="AA69543" s="27"/>
      <c r="AC69543" s="28"/>
      <c r="AD69543" s="30"/>
      <c r="AE69543" s="30"/>
    </row>
    <row r="69544" spans="27:31" x14ac:dyDescent="0.25">
      <c r="AA69544" s="27"/>
      <c r="AC69544" s="28"/>
      <c r="AD69544" s="30"/>
      <c r="AE69544" s="30"/>
    </row>
    <row r="69545" spans="27:31" x14ac:dyDescent="0.25">
      <c r="AA69545" s="27"/>
      <c r="AC69545" s="28"/>
      <c r="AD69545" s="30"/>
      <c r="AE69545" s="30"/>
    </row>
    <row r="69546" spans="27:31" x14ac:dyDescent="0.25">
      <c r="AA69546" s="27"/>
      <c r="AC69546" s="28"/>
      <c r="AD69546" s="30"/>
      <c r="AE69546" s="30"/>
    </row>
    <row r="69547" spans="27:31" x14ac:dyDescent="0.25">
      <c r="AA69547" s="27"/>
      <c r="AC69547" s="28"/>
      <c r="AD69547" s="30"/>
      <c r="AE69547" s="30"/>
    </row>
    <row r="69548" spans="27:31" x14ac:dyDescent="0.25">
      <c r="AA69548" s="27"/>
      <c r="AC69548" s="28"/>
      <c r="AD69548" s="30"/>
      <c r="AE69548" s="30"/>
    </row>
    <row r="69549" spans="27:31" x14ac:dyDescent="0.25">
      <c r="AA69549" s="27"/>
      <c r="AC69549" s="28"/>
      <c r="AD69549" s="30"/>
      <c r="AE69549" s="30"/>
    </row>
    <row r="69550" spans="27:31" x14ac:dyDescent="0.25">
      <c r="AA69550" s="27"/>
      <c r="AC69550" s="28"/>
      <c r="AD69550" s="30"/>
      <c r="AE69550" s="30"/>
    </row>
    <row r="69551" spans="27:31" x14ac:dyDescent="0.25">
      <c r="AA69551" s="27"/>
      <c r="AC69551" s="28"/>
      <c r="AD69551" s="30"/>
      <c r="AE69551" s="30"/>
    </row>
    <row r="69552" spans="27:31" x14ac:dyDescent="0.25">
      <c r="AA69552" s="27"/>
      <c r="AC69552" s="28"/>
      <c r="AD69552" s="30"/>
      <c r="AE69552" s="30"/>
    </row>
    <row r="69553" spans="27:31" x14ac:dyDescent="0.25">
      <c r="AA69553" s="27"/>
      <c r="AC69553" s="28"/>
      <c r="AD69553" s="30"/>
      <c r="AE69553" s="30"/>
    </row>
    <row r="69554" spans="27:31" x14ac:dyDescent="0.25">
      <c r="AA69554" s="27"/>
      <c r="AC69554" s="28"/>
      <c r="AD69554" s="30"/>
      <c r="AE69554" s="30"/>
    </row>
    <row r="69555" spans="27:31" x14ac:dyDescent="0.25">
      <c r="AA69555" s="27"/>
      <c r="AC69555" s="28"/>
      <c r="AD69555" s="30"/>
      <c r="AE69555" s="30"/>
    </row>
    <row r="69556" spans="27:31" x14ac:dyDescent="0.25">
      <c r="AA69556" s="27"/>
      <c r="AC69556" s="28"/>
      <c r="AD69556" s="30"/>
      <c r="AE69556" s="30"/>
    </row>
    <row r="69557" spans="27:31" x14ac:dyDescent="0.25">
      <c r="AA69557" s="27"/>
      <c r="AC69557" s="28"/>
      <c r="AD69557" s="30"/>
      <c r="AE69557" s="30"/>
    </row>
    <row r="69558" spans="27:31" x14ac:dyDescent="0.25">
      <c r="AA69558" s="27"/>
      <c r="AC69558" s="28"/>
      <c r="AD69558" s="30"/>
      <c r="AE69558" s="30"/>
    </row>
    <row r="69559" spans="27:31" x14ac:dyDescent="0.25">
      <c r="AA69559" s="27"/>
      <c r="AC69559" s="28"/>
      <c r="AD69559" s="30"/>
      <c r="AE69559" s="30"/>
    </row>
    <row r="69560" spans="27:31" x14ac:dyDescent="0.25">
      <c r="AA69560" s="27"/>
      <c r="AC69560" s="28"/>
      <c r="AD69560" s="30"/>
      <c r="AE69560" s="30"/>
    </row>
    <row r="69561" spans="27:31" x14ac:dyDescent="0.25">
      <c r="AA69561" s="27"/>
      <c r="AC69561" s="28"/>
      <c r="AD69561" s="30"/>
      <c r="AE69561" s="30"/>
    </row>
    <row r="69562" spans="27:31" x14ac:dyDescent="0.25">
      <c r="AA69562" s="27"/>
      <c r="AC69562" s="28"/>
      <c r="AD69562" s="30"/>
      <c r="AE69562" s="30"/>
    </row>
    <row r="69563" spans="27:31" x14ac:dyDescent="0.25">
      <c r="AA69563" s="27"/>
      <c r="AC69563" s="28"/>
      <c r="AD69563" s="30"/>
      <c r="AE69563" s="30"/>
    </row>
    <row r="69564" spans="27:31" x14ac:dyDescent="0.25">
      <c r="AA69564" s="27"/>
      <c r="AC69564" s="28"/>
      <c r="AD69564" s="30"/>
      <c r="AE69564" s="30"/>
    </row>
    <row r="69565" spans="27:31" x14ac:dyDescent="0.25">
      <c r="AA69565" s="27"/>
      <c r="AC69565" s="28"/>
      <c r="AD69565" s="30"/>
      <c r="AE69565" s="30"/>
    </row>
    <row r="69566" spans="27:31" x14ac:dyDescent="0.25">
      <c r="AA69566" s="27"/>
      <c r="AC69566" s="28"/>
      <c r="AD69566" s="30"/>
      <c r="AE69566" s="30"/>
    </row>
    <row r="69567" spans="27:31" x14ac:dyDescent="0.25">
      <c r="AA69567" s="27"/>
      <c r="AC69567" s="28"/>
      <c r="AD69567" s="30"/>
      <c r="AE69567" s="30"/>
    </row>
    <row r="69568" spans="27:31" x14ac:dyDescent="0.25">
      <c r="AA69568" s="27"/>
      <c r="AC69568" s="28"/>
      <c r="AD69568" s="30"/>
      <c r="AE69568" s="30"/>
    </row>
    <row r="69569" spans="27:31" x14ac:dyDescent="0.25">
      <c r="AA69569" s="27"/>
      <c r="AC69569" s="28"/>
      <c r="AD69569" s="30"/>
      <c r="AE69569" s="30"/>
    </row>
    <row r="69570" spans="27:31" x14ac:dyDescent="0.25">
      <c r="AA69570" s="27"/>
      <c r="AC69570" s="28"/>
      <c r="AD69570" s="30"/>
      <c r="AE69570" s="30"/>
    </row>
    <row r="69571" spans="27:31" x14ac:dyDescent="0.25">
      <c r="AA69571" s="27"/>
      <c r="AC69571" s="28"/>
      <c r="AD69571" s="30"/>
      <c r="AE69571" s="30"/>
    </row>
    <row r="69572" spans="27:31" x14ac:dyDescent="0.25">
      <c r="AA69572" s="27"/>
      <c r="AC69572" s="28"/>
      <c r="AD69572" s="30"/>
      <c r="AE69572" s="30"/>
    </row>
    <row r="69573" spans="27:31" x14ac:dyDescent="0.25">
      <c r="AA69573" s="27"/>
      <c r="AC69573" s="28"/>
      <c r="AD69573" s="30"/>
      <c r="AE69573" s="30"/>
    </row>
    <row r="69574" spans="27:31" x14ac:dyDescent="0.25">
      <c r="AA69574" s="27"/>
      <c r="AC69574" s="28"/>
      <c r="AD69574" s="30"/>
      <c r="AE69574" s="30"/>
    </row>
    <row r="69575" spans="27:31" x14ac:dyDescent="0.25">
      <c r="AA69575" s="27"/>
      <c r="AC69575" s="28"/>
      <c r="AD69575" s="30"/>
      <c r="AE69575" s="30"/>
    </row>
    <row r="69576" spans="27:31" x14ac:dyDescent="0.25">
      <c r="AA69576" s="27"/>
      <c r="AC69576" s="28"/>
      <c r="AD69576" s="30"/>
      <c r="AE69576" s="30"/>
    </row>
    <row r="69577" spans="27:31" x14ac:dyDescent="0.25">
      <c r="AA69577" s="27"/>
      <c r="AC69577" s="28"/>
      <c r="AD69577" s="30"/>
      <c r="AE69577" s="30"/>
    </row>
    <row r="69578" spans="27:31" x14ac:dyDescent="0.25">
      <c r="AA69578" s="27"/>
      <c r="AC69578" s="28"/>
      <c r="AD69578" s="30"/>
      <c r="AE69578" s="30"/>
    </row>
    <row r="69579" spans="27:31" x14ac:dyDescent="0.25">
      <c r="AA69579" s="27"/>
      <c r="AC69579" s="28"/>
      <c r="AD69579" s="30"/>
      <c r="AE69579" s="30"/>
    </row>
    <row r="69580" spans="27:31" x14ac:dyDescent="0.25">
      <c r="AA69580" s="27"/>
      <c r="AC69580" s="28"/>
      <c r="AD69580" s="30"/>
      <c r="AE69580" s="30"/>
    </row>
    <row r="69581" spans="27:31" x14ac:dyDescent="0.25">
      <c r="AA69581" s="27"/>
      <c r="AC69581" s="28"/>
      <c r="AD69581" s="30"/>
      <c r="AE69581" s="30"/>
    </row>
    <row r="69582" spans="27:31" x14ac:dyDescent="0.25">
      <c r="AA69582" s="27"/>
      <c r="AC69582" s="28"/>
      <c r="AD69582" s="30"/>
      <c r="AE69582" s="30"/>
    </row>
    <row r="69583" spans="27:31" x14ac:dyDescent="0.25">
      <c r="AA69583" s="27"/>
      <c r="AC69583" s="28"/>
      <c r="AD69583" s="30"/>
      <c r="AE69583" s="30"/>
    </row>
    <row r="69584" spans="27:31" x14ac:dyDescent="0.25">
      <c r="AA69584" s="27"/>
      <c r="AC69584" s="28"/>
      <c r="AD69584" s="30"/>
      <c r="AE69584" s="30"/>
    </row>
    <row r="69585" spans="27:31" x14ac:dyDescent="0.25">
      <c r="AA69585" s="27"/>
      <c r="AC69585" s="28"/>
      <c r="AD69585" s="30"/>
      <c r="AE69585" s="30"/>
    </row>
    <row r="69586" spans="27:31" x14ac:dyDescent="0.25">
      <c r="AA69586" s="27"/>
      <c r="AC69586" s="28"/>
      <c r="AD69586" s="30"/>
      <c r="AE69586" s="30"/>
    </row>
    <row r="69587" spans="27:31" x14ac:dyDescent="0.25">
      <c r="AA69587" s="27"/>
      <c r="AC69587" s="28"/>
      <c r="AD69587" s="30"/>
      <c r="AE69587" s="30"/>
    </row>
    <row r="69588" spans="27:31" x14ac:dyDescent="0.25">
      <c r="AA69588" s="27"/>
      <c r="AC69588" s="28"/>
      <c r="AD69588" s="30"/>
      <c r="AE69588" s="30"/>
    </row>
    <row r="69589" spans="27:31" x14ac:dyDescent="0.25">
      <c r="AA69589" s="27"/>
      <c r="AC69589" s="28"/>
      <c r="AD69589" s="30"/>
      <c r="AE69589" s="30"/>
    </row>
    <row r="69590" spans="27:31" x14ac:dyDescent="0.25">
      <c r="AA69590" s="27"/>
      <c r="AC69590" s="28"/>
      <c r="AD69590" s="30"/>
      <c r="AE69590" s="30"/>
    </row>
    <row r="69591" spans="27:31" x14ac:dyDescent="0.25">
      <c r="AA69591" s="27"/>
      <c r="AC69591" s="28"/>
      <c r="AD69591" s="30"/>
      <c r="AE69591" s="30"/>
    </row>
    <row r="69592" spans="27:31" x14ac:dyDescent="0.25">
      <c r="AA69592" s="27"/>
      <c r="AC69592" s="28"/>
      <c r="AD69592" s="30"/>
      <c r="AE69592" s="30"/>
    </row>
    <row r="69593" spans="27:31" x14ac:dyDescent="0.25">
      <c r="AA69593" s="27"/>
      <c r="AC69593" s="28"/>
      <c r="AD69593" s="30"/>
      <c r="AE69593" s="30"/>
    </row>
    <row r="69594" spans="27:31" x14ac:dyDescent="0.25">
      <c r="AA69594" s="27"/>
      <c r="AC69594" s="28"/>
      <c r="AD69594" s="30"/>
      <c r="AE69594" s="30"/>
    </row>
    <row r="69595" spans="27:31" x14ac:dyDescent="0.25">
      <c r="AA69595" s="27"/>
      <c r="AC69595" s="28"/>
      <c r="AD69595" s="30"/>
      <c r="AE69595" s="30"/>
    </row>
    <row r="69596" spans="27:31" x14ac:dyDescent="0.25">
      <c r="AA69596" s="27"/>
      <c r="AC69596" s="28"/>
      <c r="AD69596" s="30"/>
      <c r="AE69596" s="30"/>
    </row>
    <row r="69597" spans="27:31" x14ac:dyDescent="0.25">
      <c r="AA69597" s="27"/>
      <c r="AC69597" s="28"/>
      <c r="AD69597" s="30"/>
      <c r="AE69597" s="30"/>
    </row>
    <row r="69598" spans="27:31" x14ac:dyDescent="0.25">
      <c r="AA69598" s="27"/>
      <c r="AC69598" s="28"/>
      <c r="AD69598" s="30"/>
      <c r="AE69598" s="30"/>
    </row>
    <row r="69599" spans="27:31" x14ac:dyDescent="0.25">
      <c r="AA69599" s="27"/>
      <c r="AC69599" s="28"/>
      <c r="AD69599" s="30"/>
      <c r="AE69599" s="30"/>
    </row>
    <row r="69600" spans="27:31" x14ac:dyDescent="0.25">
      <c r="AA69600" s="27"/>
      <c r="AC69600" s="28"/>
      <c r="AD69600" s="30"/>
      <c r="AE69600" s="30"/>
    </row>
    <row r="69601" spans="27:31" x14ac:dyDescent="0.25">
      <c r="AA69601" s="27"/>
      <c r="AC69601" s="28"/>
      <c r="AD69601" s="30"/>
      <c r="AE69601" s="30"/>
    </row>
    <row r="69602" spans="27:31" x14ac:dyDescent="0.25">
      <c r="AA69602" s="27"/>
      <c r="AC69602" s="28"/>
      <c r="AD69602" s="30"/>
      <c r="AE69602" s="30"/>
    </row>
    <row r="69603" spans="27:31" x14ac:dyDescent="0.25">
      <c r="AA69603" s="27"/>
      <c r="AC69603" s="28"/>
      <c r="AD69603" s="30"/>
      <c r="AE69603" s="30"/>
    </row>
    <row r="69604" spans="27:31" x14ac:dyDescent="0.25">
      <c r="AA69604" s="27"/>
      <c r="AC69604" s="28"/>
      <c r="AD69604" s="30"/>
      <c r="AE69604" s="30"/>
    </row>
    <row r="69605" spans="27:31" x14ac:dyDescent="0.25">
      <c r="AA69605" s="27"/>
      <c r="AC69605" s="28"/>
      <c r="AD69605" s="30"/>
      <c r="AE69605" s="30"/>
    </row>
    <row r="69606" spans="27:31" x14ac:dyDescent="0.25">
      <c r="AA69606" s="27"/>
      <c r="AC69606" s="28"/>
      <c r="AD69606" s="30"/>
      <c r="AE69606" s="30"/>
    </row>
    <row r="69607" spans="27:31" x14ac:dyDescent="0.25">
      <c r="AA69607" s="27"/>
      <c r="AC69607" s="28"/>
      <c r="AD69607" s="30"/>
      <c r="AE69607" s="30"/>
    </row>
    <row r="69608" spans="27:31" x14ac:dyDescent="0.25">
      <c r="AA69608" s="27"/>
      <c r="AC69608" s="28"/>
      <c r="AD69608" s="30"/>
      <c r="AE69608" s="30"/>
    </row>
    <row r="69609" spans="27:31" x14ac:dyDescent="0.25">
      <c r="AA69609" s="27"/>
      <c r="AC69609" s="28"/>
      <c r="AD69609" s="30"/>
      <c r="AE69609" s="30"/>
    </row>
    <row r="69610" spans="27:31" x14ac:dyDescent="0.25">
      <c r="AA69610" s="27"/>
      <c r="AC69610" s="28"/>
      <c r="AD69610" s="30"/>
      <c r="AE69610" s="30"/>
    </row>
    <row r="69611" spans="27:31" x14ac:dyDescent="0.25">
      <c r="AA69611" s="27"/>
      <c r="AC69611" s="28"/>
      <c r="AD69611" s="30"/>
      <c r="AE69611" s="30"/>
    </row>
    <row r="69612" spans="27:31" x14ac:dyDescent="0.25">
      <c r="AA69612" s="27"/>
      <c r="AC69612" s="28"/>
      <c r="AD69612" s="30"/>
      <c r="AE69612" s="30"/>
    </row>
    <row r="69613" spans="27:31" x14ac:dyDescent="0.25">
      <c r="AA69613" s="27"/>
      <c r="AC69613" s="28"/>
      <c r="AD69613" s="30"/>
      <c r="AE69613" s="30"/>
    </row>
    <row r="69614" spans="27:31" x14ac:dyDescent="0.25">
      <c r="AA69614" s="27"/>
      <c r="AC69614" s="28"/>
      <c r="AD69614" s="30"/>
      <c r="AE69614" s="30"/>
    </row>
    <row r="69615" spans="27:31" x14ac:dyDescent="0.25">
      <c r="AA69615" s="27"/>
      <c r="AC69615" s="28"/>
      <c r="AD69615" s="30"/>
      <c r="AE69615" s="30"/>
    </row>
    <row r="69616" spans="27:31" x14ac:dyDescent="0.25">
      <c r="AA69616" s="27"/>
      <c r="AC69616" s="28"/>
      <c r="AD69616" s="30"/>
      <c r="AE69616" s="30"/>
    </row>
    <row r="69617" spans="27:31" x14ac:dyDescent="0.25">
      <c r="AA69617" s="27"/>
      <c r="AC69617" s="28"/>
      <c r="AD69617" s="30"/>
      <c r="AE69617" s="30"/>
    </row>
    <row r="69618" spans="27:31" x14ac:dyDescent="0.25">
      <c r="AA69618" s="27"/>
      <c r="AC69618" s="28"/>
      <c r="AD69618" s="30"/>
      <c r="AE69618" s="30"/>
    </row>
    <row r="69619" spans="27:31" x14ac:dyDescent="0.25">
      <c r="AA69619" s="27"/>
      <c r="AC69619" s="28"/>
      <c r="AD69619" s="30"/>
      <c r="AE69619" s="30"/>
    </row>
    <row r="69620" spans="27:31" x14ac:dyDescent="0.25">
      <c r="AA69620" s="27"/>
      <c r="AC69620" s="28"/>
      <c r="AD69620" s="30"/>
      <c r="AE69620" s="30"/>
    </row>
    <row r="69621" spans="27:31" x14ac:dyDescent="0.25">
      <c r="AA69621" s="27"/>
      <c r="AC69621" s="28"/>
      <c r="AD69621" s="30"/>
      <c r="AE69621" s="30"/>
    </row>
    <row r="69622" spans="27:31" x14ac:dyDescent="0.25">
      <c r="AA69622" s="27"/>
      <c r="AC69622" s="28"/>
      <c r="AD69622" s="30"/>
      <c r="AE69622" s="30"/>
    </row>
    <row r="69623" spans="27:31" x14ac:dyDescent="0.25">
      <c r="AA69623" s="27"/>
      <c r="AC69623" s="28"/>
      <c r="AD69623" s="30"/>
      <c r="AE69623" s="30"/>
    </row>
    <row r="69624" spans="27:31" x14ac:dyDescent="0.25">
      <c r="AA69624" s="27"/>
      <c r="AC69624" s="28"/>
      <c r="AD69624" s="30"/>
      <c r="AE69624" s="30"/>
    </row>
    <row r="69625" spans="27:31" x14ac:dyDescent="0.25">
      <c r="AA69625" s="27"/>
      <c r="AC69625" s="28"/>
      <c r="AD69625" s="30"/>
      <c r="AE69625" s="30"/>
    </row>
    <row r="69626" spans="27:31" x14ac:dyDescent="0.25">
      <c r="AA69626" s="27"/>
      <c r="AC69626" s="28"/>
      <c r="AD69626" s="30"/>
      <c r="AE69626" s="30"/>
    </row>
    <row r="69627" spans="27:31" x14ac:dyDescent="0.25">
      <c r="AA69627" s="27"/>
      <c r="AC69627" s="28"/>
      <c r="AD69627" s="30"/>
      <c r="AE69627" s="30"/>
    </row>
    <row r="69628" spans="27:31" x14ac:dyDescent="0.25">
      <c r="AA69628" s="27"/>
      <c r="AC69628" s="28"/>
      <c r="AD69628" s="30"/>
      <c r="AE69628" s="30"/>
    </row>
    <row r="69629" spans="27:31" x14ac:dyDescent="0.25">
      <c r="AA69629" s="27"/>
      <c r="AC69629" s="28"/>
      <c r="AD69629" s="30"/>
      <c r="AE69629" s="30"/>
    </row>
    <row r="69630" spans="27:31" x14ac:dyDescent="0.25">
      <c r="AA69630" s="27"/>
      <c r="AC69630" s="28"/>
      <c r="AD69630" s="30"/>
      <c r="AE69630" s="30"/>
    </row>
    <row r="69631" spans="27:31" x14ac:dyDescent="0.25">
      <c r="AA69631" s="27"/>
      <c r="AC69631" s="28"/>
      <c r="AD69631" s="30"/>
      <c r="AE69631" s="30"/>
    </row>
    <row r="69632" spans="27:31" x14ac:dyDescent="0.25">
      <c r="AA69632" s="27"/>
      <c r="AC69632" s="28"/>
      <c r="AD69632" s="30"/>
      <c r="AE69632" s="30"/>
    </row>
    <row r="69633" spans="27:31" x14ac:dyDescent="0.25">
      <c r="AA69633" s="27"/>
      <c r="AC69633" s="28"/>
      <c r="AD69633" s="30"/>
      <c r="AE69633" s="30"/>
    </row>
    <row r="69634" spans="27:31" x14ac:dyDescent="0.25">
      <c r="AA69634" s="27"/>
      <c r="AC69634" s="28"/>
      <c r="AD69634" s="30"/>
      <c r="AE69634" s="30"/>
    </row>
    <row r="69635" spans="27:31" x14ac:dyDescent="0.25">
      <c r="AA69635" s="27"/>
      <c r="AC69635" s="28"/>
      <c r="AD69635" s="30"/>
      <c r="AE69635" s="30"/>
    </row>
    <row r="69636" spans="27:31" x14ac:dyDescent="0.25">
      <c r="AA69636" s="27"/>
      <c r="AC69636" s="28"/>
      <c r="AD69636" s="30"/>
      <c r="AE69636" s="30"/>
    </row>
    <row r="69637" spans="27:31" x14ac:dyDescent="0.25">
      <c r="AA69637" s="27"/>
      <c r="AC69637" s="28"/>
      <c r="AD69637" s="30"/>
      <c r="AE69637" s="30"/>
    </row>
    <row r="69638" spans="27:31" x14ac:dyDescent="0.25">
      <c r="AA69638" s="27"/>
      <c r="AC69638" s="28"/>
      <c r="AD69638" s="30"/>
      <c r="AE69638" s="30"/>
    </row>
    <row r="69639" spans="27:31" x14ac:dyDescent="0.25">
      <c r="AA69639" s="27"/>
      <c r="AC69639" s="28"/>
      <c r="AD69639" s="30"/>
      <c r="AE69639" s="30"/>
    </row>
    <row r="69640" spans="27:31" x14ac:dyDescent="0.25">
      <c r="AA69640" s="27"/>
      <c r="AC69640" s="28"/>
      <c r="AD69640" s="30"/>
      <c r="AE69640" s="30"/>
    </row>
    <row r="69641" spans="27:31" x14ac:dyDescent="0.25">
      <c r="AA69641" s="27"/>
      <c r="AC69641" s="28"/>
      <c r="AD69641" s="30"/>
      <c r="AE69641" s="30"/>
    </row>
    <row r="69642" spans="27:31" x14ac:dyDescent="0.25">
      <c r="AA69642" s="27"/>
      <c r="AC69642" s="28"/>
      <c r="AD69642" s="30"/>
      <c r="AE69642" s="30"/>
    </row>
    <row r="69643" spans="27:31" x14ac:dyDescent="0.25">
      <c r="AA69643" s="27"/>
      <c r="AC69643" s="28"/>
      <c r="AD69643" s="30"/>
      <c r="AE69643" s="30"/>
    </row>
    <row r="69644" spans="27:31" x14ac:dyDescent="0.25">
      <c r="AA69644" s="27"/>
      <c r="AC69644" s="28"/>
      <c r="AD69644" s="30"/>
      <c r="AE69644" s="30"/>
    </row>
    <row r="69645" spans="27:31" x14ac:dyDescent="0.25">
      <c r="AA69645" s="27"/>
      <c r="AC69645" s="28"/>
      <c r="AD69645" s="30"/>
      <c r="AE69645" s="30"/>
    </row>
    <row r="69646" spans="27:31" x14ac:dyDescent="0.25">
      <c r="AA69646" s="27"/>
      <c r="AC69646" s="28"/>
      <c r="AD69646" s="30"/>
      <c r="AE69646" s="30"/>
    </row>
    <row r="69647" spans="27:31" x14ac:dyDescent="0.25">
      <c r="AA69647" s="27"/>
      <c r="AC69647" s="28"/>
      <c r="AD69647" s="30"/>
      <c r="AE69647" s="30"/>
    </row>
    <row r="69648" spans="27:31" x14ac:dyDescent="0.25">
      <c r="AA69648" s="27"/>
      <c r="AC69648" s="28"/>
      <c r="AD69648" s="30"/>
      <c r="AE69648" s="30"/>
    </row>
    <row r="69649" spans="27:31" x14ac:dyDescent="0.25">
      <c r="AA69649" s="27"/>
      <c r="AC69649" s="28"/>
      <c r="AD69649" s="30"/>
      <c r="AE69649" s="30"/>
    </row>
    <row r="69650" spans="27:31" x14ac:dyDescent="0.25">
      <c r="AA69650" s="27"/>
      <c r="AC69650" s="28"/>
      <c r="AD69650" s="30"/>
      <c r="AE69650" s="30"/>
    </row>
    <row r="69651" spans="27:31" x14ac:dyDescent="0.25">
      <c r="AA69651" s="27"/>
      <c r="AC69651" s="28"/>
      <c r="AD69651" s="30"/>
      <c r="AE69651" s="30"/>
    </row>
    <row r="69652" spans="27:31" x14ac:dyDescent="0.25">
      <c r="AA69652" s="27"/>
      <c r="AC69652" s="28"/>
      <c r="AD69652" s="30"/>
      <c r="AE69652" s="30"/>
    </row>
    <row r="69653" spans="27:31" x14ac:dyDescent="0.25">
      <c r="AA69653" s="27"/>
      <c r="AC69653" s="28"/>
      <c r="AD69653" s="30"/>
      <c r="AE69653" s="30"/>
    </row>
    <row r="69654" spans="27:31" x14ac:dyDescent="0.25">
      <c r="AA69654" s="27"/>
      <c r="AC69654" s="28"/>
      <c r="AD69654" s="30"/>
      <c r="AE69654" s="30"/>
    </row>
    <row r="69655" spans="27:31" x14ac:dyDescent="0.25">
      <c r="AA69655" s="27"/>
      <c r="AC69655" s="28"/>
      <c r="AD69655" s="30"/>
      <c r="AE69655" s="30"/>
    </row>
    <row r="69656" spans="27:31" x14ac:dyDescent="0.25">
      <c r="AA69656" s="27"/>
      <c r="AC69656" s="28"/>
      <c r="AD69656" s="30"/>
      <c r="AE69656" s="30"/>
    </row>
    <row r="69657" spans="27:31" x14ac:dyDescent="0.25">
      <c r="AA69657" s="27"/>
      <c r="AC69657" s="28"/>
      <c r="AD69657" s="30"/>
      <c r="AE69657" s="30"/>
    </row>
    <row r="69658" spans="27:31" x14ac:dyDescent="0.25">
      <c r="AA69658" s="27"/>
      <c r="AC69658" s="28"/>
      <c r="AD69658" s="30"/>
      <c r="AE69658" s="30"/>
    </row>
    <row r="69659" spans="27:31" x14ac:dyDescent="0.25">
      <c r="AA69659" s="27"/>
      <c r="AC69659" s="28"/>
      <c r="AD69659" s="30"/>
      <c r="AE69659" s="30"/>
    </row>
    <row r="69660" spans="27:31" x14ac:dyDescent="0.25">
      <c r="AA69660" s="27"/>
      <c r="AC69660" s="28"/>
      <c r="AD69660" s="30"/>
      <c r="AE69660" s="30"/>
    </row>
    <row r="69661" spans="27:31" x14ac:dyDescent="0.25">
      <c r="AA69661" s="27"/>
      <c r="AC69661" s="28"/>
      <c r="AD69661" s="30"/>
      <c r="AE69661" s="30"/>
    </row>
    <row r="69662" spans="27:31" x14ac:dyDescent="0.25">
      <c r="AA69662" s="27"/>
      <c r="AC69662" s="28"/>
      <c r="AD69662" s="30"/>
      <c r="AE69662" s="30"/>
    </row>
    <row r="69663" spans="27:31" x14ac:dyDescent="0.25">
      <c r="AA69663" s="27"/>
      <c r="AC69663" s="28"/>
      <c r="AD69663" s="30"/>
      <c r="AE69663" s="30"/>
    </row>
    <row r="69664" spans="27:31" x14ac:dyDescent="0.25">
      <c r="AA69664" s="27"/>
      <c r="AC69664" s="28"/>
      <c r="AD69664" s="30"/>
      <c r="AE69664" s="30"/>
    </row>
    <row r="69665" spans="27:31" x14ac:dyDescent="0.25">
      <c r="AA69665" s="27"/>
      <c r="AC69665" s="28"/>
      <c r="AD69665" s="30"/>
      <c r="AE69665" s="30"/>
    </row>
    <row r="69666" spans="27:31" x14ac:dyDescent="0.25">
      <c r="AA69666" s="27"/>
      <c r="AC69666" s="28"/>
      <c r="AD69666" s="30"/>
      <c r="AE69666" s="30"/>
    </row>
    <row r="69667" spans="27:31" x14ac:dyDescent="0.25">
      <c r="AA69667" s="27"/>
      <c r="AC69667" s="28"/>
      <c r="AD69667" s="30"/>
      <c r="AE69667" s="30"/>
    </row>
    <row r="69668" spans="27:31" x14ac:dyDescent="0.25">
      <c r="AA69668" s="27"/>
      <c r="AC69668" s="28"/>
      <c r="AD69668" s="30"/>
      <c r="AE69668" s="30"/>
    </row>
    <row r="69669" spans="27:31" x14ac:dyDescent="0.25">
      <c r="AA69669" s="27"/>
      <c r="AC69669" s="28"/>
      <c r="AD69669" s="30"/>
      <c r="AE69669" s="30"/>
    </row>
    <row r="69670" spans="27:31" x14ac:dyDescent="0.25">
      <c r="AA69670" s="27"/>
      <c r="AC69670" s="28"/>
      <c r="AD69670" s="30"/>
      <c r="AE69670" s="30"/>
    </row>
    <row r="69671" spans="27:31" x14ac:dyDescent="0.25">
      <c r="AA69671" s="27"/>
      <c r="AC69671" s="28"/>
      <c r="AD69671" s="30"/>
      <c r="AE69671" s="30"/>
    </row>
    <row r="69672" spans="27:31" x14ac:dyDescent="0.25">
      <c r="AA69672" s="27"/>
      <c r="AC69672" s="28"/>
      <c r="AD69672" s="30"/>
      <c r="AE69672" s="30"/>
    </row>
    <row r="69673" spans="27:31" x14ac:dyDescent="0.25">
      <c r="AA69673" s="27"/>
      <c r="AC69673" s="28"/>
      <c r="AD69673" s="30"/>
      <c r="AE69673" s="30"/>
    </row>
    <row r="69674" spans="27:31" x14ac:dyDescent="0.25">
      <c r="AA69674" s="27"/>
      <c r="AC69674" s="28"/>
      <c r="AD69674" s="30"/>
      <c r="AE69674" s="30"/>
    </row>
    <row r="69675" spans="27:31" x14ac:dyDescent="0.25">
      <c r="AA69675" s="27"/>
      <c r="AC69675" s="28"/>
      <c r="AD69675" s="30"/>
      <c r="AE69675" s="30"/>
    </row>
    <row r="69676" spans="27:31" x14ac:dyDescent="0.25">
      <c r="AA69676" s="27"/>
      <c r="AC69676" s="28"/>
      <c r="AD69676" s="30"/>
      <c r="AE69676" s="30"/>
    </row>
    <row r="69677" spans="27:31" x14ac:dyDescent="0.25">
      <c r="AA69677" s="27"/>
      <c r="AC69677" s="28"/>
      <c r="AD69677" s="30"/>
      <c r="AE69677" s="30"/>
    </row>
    <row r="69678" spans="27:31" x14ac:dyDescent="0.25">
      <c r="AA69678" s="27"/>
      <c r="AC69678" s="28"/>
      <c r="AD69678" s="30"/>
      <c r="AE69678" s="30"/>
    </row>
    <row r="69679" spans="27:31" x14ac:dyDescent="0.25">
      <c r="AA69679" s="27"/>
      <c r="AC69679" s="28"/>
      <c r="AD69679" s="30"/>
      <c r="AE69679" s="30"/>
    </row>
    <row r="69680" spans="27:31" x14ac:dyDescent="0.25">
      <c r="AA69680" s="27"/>
      <c r="AC69680" s="28"/>
      <c r="AD69680" s="30"/>
      <c r="AE69680" s="30"/>
    </row>
    <row r="69681" spans="27:31" x14ac:dyDescent="0.25">
      <c r="AA69681" s="27"/>
      <c r="AC69681" s="28"/>
      <c r="AD69681" s="30"/>
      <c r="AE69681" s="30"/>
    </row>
    <row r="69682" spans="27:31" x14ac:dyDescent="0.25">
      <c r="AA69682" s="27"/>
      <c r="AC69682" s="28"/>
      <c r="AD69682" s="30"/>
      <c r="AE69682" s="30"/>
    </row>
    <row r="69683" spans="27:31" x14ac:dyDescent="0.25">
      <c r="AA69683" s="27"/>
      <c r="AC69683" s="28"/>
      <c r="AD69683" s="30"/>
      <c r="AE69683" s="30"/>
    </row>
    <row r="69684" spans="27:31" x14ac:dyDescent="0.25">
      <c r="AA69684" s="27"/>
      <c r="AC69684" s="28"/>
      <c r="AD69684" s="30"/>
      <c r="AE69684" s="30"/>
    </row>
    <row r="69685" spans="27:31" x14ac:dyDescent="0.25">
      <c r="AA69685" s="27"/>
      <c r="AC69685" s="28"/>
      <c r="AD69685" s="30"/>
      <c r="AE69685" s="30"/>
    </row>
    <row r="69686" spans="27:31" x14ac:dyDescent="0.25">
      <c r="AA69686" s="27"/>
      <c r="AC69686" s="28"/>
      <c r="AD69686" s="30"/>
      <c r="AE69686" s="30"/>
    </row>
    <row r="69687" spans="27:31" x14ac:dyDescent="0.25">
      <c r="AA69687" s="27"/>
      <c r="AC69687" s="28"/>
      <c r="AD69687" s="30"/>
      <c r="AE69687" s="30"/>
    </row>
    <row r="69688" spans="27:31" x14ac:dyDescent="0.25">
      <c r="AA69688" s="27"/>
      <c r="AC69688" s="28"/>
      <c r="AD69688" s="30"/>
      <c r="AE69688" s="30"/>
    </row>
    <row r="69689" spans="27:31" x14ac:dyDescent="0.25">
      <c r="AA69689" s="27"/>
      <c r="AC69689" s="28"/>
      <c r="AD69689" s="30"/>
      <c r="AE69689" s="30"/>
    </row>
    <row r="69690" spans="27:31" x14ac:dyDescent="0.25">
      <c r="AA69690" s="27"/>
      <c r="AC69690" s="28"/>
      <c r="AD69690" s="30"/>
      <c r="AE69690" s="30"/>
    </row>
    <row r="69691" spans="27:31" x14ac:dyDescent="0.25">
      <c r="AA69691" s="27"/>
      <c r="AC69691" s="28"/>
      <c r="AD69691" s="30"/>
      <c r="AE69691" s="30"/>
    </row>
    <row r="69692" spans="27:31" x14ac:dyDescent="0.25">
      <c r="AA69692" s="27"/>
      <c r="AC69692" s="28"/>
      <c r="AD69692" s="30"/>
      <c r="AE69692" s="30"/>
    </row>
    <row r="69693" spans="27:31" x14ac:dyDescent="0.25">
      <c r="AA69693" s="27"/>
      <c r="AC69693" s="28"/>
      <c r="AD69693" s="30"/>
      <c r="AE69693" s="30"/>
    </row>
    <row r="69694" spans="27:31" x14ac:dyDescent="0.25">
      <c r="AA69694" s="27"/>
      <c r="AC69694" s="28"/>
      <c r="AD69694" s="30"/>
      <c r="AE69694" s="30"/>
    </row>
    <row r="69695" spans="27:31" x14ac:dyDescent="0.25">
      <c r="AA69695" s="27"/>
      <c r="AC69695" s="28"/>
      <c r="AD69695" s="30"/>
      <c r="AE69695" s="30"/>
    </row>
    <row r="69696" spans="27:31" x14ac:dyDescent="0.25">
      <c r="AA69696" s="27"/>
      <c r="AC69696" s="28"/>
      <c r="AD69696" s="30"/>
      <c r="AE69696" s="30"/>
    </row>
    <row r="69697" spans="27:31" x14ac:dyDescent="0.25">
      <c r="AA69697" s="27"/>
      <c r="AC69697" s="28"/>
      <c r="AD69697" s="30"/>
      <c r="AE69697" s="30"/>
    </row>
    <row r="69698" spans="27:31" x14ac:dyDescent="0.25">
      <c r="AA69698" s="27"/>
      <c r="AC69698" s="28"/>
      <c r="AD69698" s="30"/>
      <c r="AE69698" s="30"/>
    </row>
    <row r="69699" spans="27:31" x14ac:dyDescent="0.25">
      <c r="AA69699" s="27"/>
      <c r="AC69699" s="28"/>
      <c r="AD69699" s="30"/>
      <c r="AE69699" s="30"/>
    </row>
    <row r="69700" spans="27:31" x14ac:dyDescent="0.25">
      <c r="AA69700" s="27"/>
      <c r="AC69700" s="28"/>
      <c r="AD69700" s="30"/>
      <c r="AE69700" s="30"/>
    </row>
    <row r="69701" spans="27:31" x14ac:dyDescent="0.25">
      <c r="AA69701" s="27"/>
      <c r="AC69701" s="28"/>
      <c r="AD69701" s="30"/>
      <c r="AE69701" s="30"/>
    </row>
    <row r="69702" spans="27:31" x14ac:dyDescent="0.25">
      <c r="AA69702" s="27"/>
      <c r="AC69702" s="28"/>
      <c r="AD69702" s="30"/>
      <c r="AE69702" s="30"/>
    </row>
    <row r="69703" spans="27:31" x14ac:dyDescent="0.25">
      <c r="AA69703" s="27"/>
      <c r="AC69703" s="28"/>
      <c r="AD69703" s="30"/>
      <c r="AE69703" s="30"/>
    </row>
    <row r="69704" spans="27:31" x14ac:dyDescent="0.25">
      <c r="AA69704" s="27"/>
      <c r="AC69704" s="28"/>
      <c r="AD69704" s="30"/>
      <c r="AE69704" s="30"/>
    </row>
    <row r="69705" spans="27:31" x14ac:dyDescent="0.25">
      <c r="AA69705" s="27"/>
      <c r="AC69705" s="28"/>
      <c r="AD69705" s="30"/>
      <c r="AE69705" s="30"/>
    </row>
    <row r="69706" spans="27:31" x14ac:dyDescent="0.25">
      <c r="AA69706" s="27"/>
      <c r="AC69706" s="28"/>
      <c r="AD69706" s="30"/>
      <c r="AE69706" s="30"/>
    </row>
    <row r="69707" spans="27:31" x14ac:dyDescent="0.25">
      <c r="AA69707" s="27"/>
      <c r="AC69707" s="28"/>
      <c r="AD69707" s="30"/>
      <c r="AE69707" s="30"/>
    </row>
    <row r="69708" spans="27:31" x14ac:dyDescent="0.25">
      <c r="AA69708" s="27"/>
      <c r="AC69708" s="28"/>
      <c r="AD69708" s="30"/>
      <c r="AE69708" s="30"/>
    </row>
    <row r="69709" spans="27:31" x14ac:dyDescent="0.25">
      <c r="AA69709" s="27"/>
      <c r="AC69709" s="28"/>
      <c r="AD69709" s="30"/>
      <c r="AE69709" s="30"/>
    </row>
    <row r="69710" spans="27:31" x14ac:dyDescent="0.25">
      <c r="AA69710" s="27"/>
      <c r="AC69710" s="28"/>
      <c r="AD69710" s="30"/>
      <c r="AE69710" s="30"/>
    </row>
    <row r="69711" spans="27:31" x14ac:dyDescent="0.25">
      <c r="AA69711" s="27"/>
      <c r="AC69711" s="28"/>
      <c r="AD69711" s="30"/>
      <c r="AE69711" s="30"/>
    </row>
    <row r="69712" spans="27:31" x14ac:dyDescent="0.25">
      <c r="AA69712" s="27"/>
      <c r="AC69712" s="28"/>
      <c r="AD69712" s="30"/>
      <c r="AE69712" s="30"/>
    </row>
    <row r="69713" spans="27:31" x14ac:dyDescent="0.25">
      <c r="AA69713" s="27"/>
      <c r="AC69713" s="28"/>
      <c r="AD69713" s="30"/>
      <c r="AE69713" s="30"/>
    </row>
    <row r="69714" spans="27:31" x14ac:dyDescent="0.25">
      <c r="AA69714" s="27"/>
      <c r="AC69714" s="28"/>
      <c r="AD69714" s="30"/>
      <c r="AE69714" s="30"/>
    </row>
    <row r="69715" spans="27:31" x14ac:dyDescent="0.25">
      <c r="AA69715" s="27"/>
      <c r="AC69715" s="28"/>
      <c r="AD69715" s="30"/>
      <c r="AE69715" s="30"/>
    </row>
    <row r="69716" spans="27:31" x14ac:dyDescent="0.25">
      <c r="AA69716" s="27"/>
      <c r="AC69716" s="28"/>
      <c r="AD69716" s="30"/>
      <c r="AE69716" s="30"/>
    </row>
    <row r="69717" spans="27:31" x14ac:dyDescent="0.25">
      <c r="AA69717" s="27"/>
      <c r="AC69717" s="28"/>
      <c r="AD69717" s="30"/>
      <c r="AE69717" s="30"/>
    </row>
    <row r="69718" spans="27:31" x14ac:dyDescent="0.25">
      <c r="AA69718" s="27"/>
      <c r="AC69718" s="28"/>
      <c r="AD69718" s="30"/>
      <c r="AE69718" s="30"/>
    </row>
    <row r="69719" spans="27:31" x14ac:dyDescent="0.25">
      <c r="AA69719" s="27"/>
      <c r="AC69719" s="28"/>
      <c r="AD69719" s="30"/>
      <c r="AE69719" s="30"/>
    </row>
    <row r="69720" spans="27:31" x14ac:dyDescent="0.25">
      <c r="AA69720" s="27"/>
      <c r="AC69720" s="28"/>
      <c r="AD69720" s="30"/>
      <c r="AE69720" s="30"/>
    </row>
    <row r="69721" spans="27:31" x14ac:dyDescent="0.25">
      <c r="AA69721" s="27"/>
      <c r="AC69721" s="28"/>
      <c r="AD69721" s="30"/>
      <c r="AE69721" s="30"/>
    </row>
    <row r="69722" spans="27:31" x14ac:dyDescent="0.25">
      <c r="AA69722" s="27"/>
      <c r="AC69722" s="28"/>
      <c r="AD69722" s="30"/>
      <c r="AE69722" s="30"/>
    </row>
    <row r="69723" spans="27:31" x14ac:dyDescent="0.25">
      <c r="AA69723" s="27"/>
      <c r="AC69723" s="28"/>
      <c r="AD69723" s="30"/>
      <c r="AE69723" s="30"/>
    </row>
    <row r="69724" spans="27:31" x14ac:dyDescent="0.25">
      <c r="AA69724" s="27"/>
      <c r="AC69724" s="28"/>
      <c r="AD69724" s="30"/>
      <c r="AE69724" s="30"/>
    </row>
    <row r="69725" spans="27:31" x14ac:dyDescent="0.25">
      <c r="AA69725" s="27"/>
      <c r="AC69725" s="28"/>
      <c r="AD69725" s="30"/>
      <c r="AE69725" s="30"/>
    </row>
    <row r="69726" spans="27:31" x14ac:dyDescent="0.25">
      <c r="AA69726" s="27"/>
      <c r="AC69726" s="28"/>
      <c r="AD69726" s="30"/>
      <c r="AE69726" s="30"/>
    </row>
    <row r="69727" spans="27:31" x14ac:dyDescent="0.25">
      <c r="AA69727" s="27"/>
      <c r="AC69727" s="28"/>
      <c r="AD69727" s="30"/>
      <c r="AE69727" s="30"/>
    </row>
    <row r="69728" spans="27:31" x14ac:dyDescent="0.25">
      <c r="AA69728" s="27"/>
      <c r="AC69728" s="28"/>
      <c r="AD69728" s="30"/>
      <c r="AE69728" s="30"/>
    </row>
    <row r="69729" spans="27:31" x14ac:dyDescent="0.25">
      <c r="AA69729" s="27"/>
      <c r="AC69729" s="28"/>
      <c r="AD69729" s="30"/>
      <c r="AE69729" s="30"/>
    </row>
    <row r="69730" spans="27:31" x14ac:dyDescent="0.25">
      <c r="AA69730" s="27"/>
      <c r="AC69730" s="28"/>
      <c r="AD69730" s="30"/>
      <c r="AE69730" s="30"/>
    </row>
    <row r="69731" spans="27:31" x14ac:dyDescent="0.25">
      <c r="AA69731" s="27"/>
      <c r="AC69731" s="28"/>
      <c r="AD69731" s="30"/>
      <c r="AE69731" s="30"/>
    </row>
    <row r="69732" spans="27:31" x14ac:dyDescent="0.25">
      <c r="AA69732" s="27"/>
      <c r="AC69732" s="28"/>
      <c r="AD69732" s="30"/>
      <c r="AE69732" s="30"/>
    </row>
    <row r="69733" spans="27:31" x14ac:dyDescent="0.25">
      <c r="AA69733" s="27"/>
      <c r="AC69733" s="28"/>
      <c r="AD69733" s="30"/>
      <c r="AE69733" s="30"/>
    </row>
    <row r="69734" spans="27:31" x14ac:dyDescent="0.25">
      <c r="AA69734" s="27"/>
      <c r="AC69734" s="28"/>
      <c r="AD69734" s="30"/>
      <c r="AE69734" s="30"/>
    </row>
    <row r="69735" spans="27:31" x14ac:dyDescent="0.25">
      <c r="AA69735" s="27"/>
      <c r="AC69735" s="28"/>
      <c r="AD69735" s="30"/>
      <c r="AE69735" s="30"/>
    </row>
    <row r="69736" spans="27:31" x14ac:dyDescent="0.25">
      <c r="AA69736" s="27"/>
      <c r="AC69736" s="28"/>
      <c r="AD69736" s="30"/>
      <c r="AE69736" s="30"/>
    </row>
    <row r="69737" spans="27:31" x14ac:dyDescent="0.25">
      <c r="AA69737" s="27"/>
      <c r="AC69737" s="28"/>
      <c r="AD69737" s="30"/>
      <c r="AE69737" s="30"/>
    </row>
    <row r="69738" spans="27:31" x14ac:dyDescent="0.25">
      <c r="AA69738" s="27"/>
      <c r="AC69738" s="28"/>
      <c r="AD69738" s="30"/>
      <c r="AE69738" s="30"/>
    </row>
    <row r="69739" spans="27:31" x14ac:dyDescent="0.25">
      <c r="AA69739" s="27"/>
      <c r="AC69739" s="28"/>
      <c r="AD69739" s="30"/>
      <c r="AE69739" s="30"/>
    </row>
    <row r="69740" spans="27:31" x14ac:dyDescent="0.25">
      <c r="AA69740" s="27"/>
      <c r="AC69740" s="28"/>
      <c r="AD69740" s="30"/>
      <c r="AE69740" s="30"/>
    </row>
    <row r="69741" spans="27:31" x14ac:dyDescent="0.25">
      <c r="AA69741" s="27"/>
      <c r="AC69741" s="28"/>
      <c r="AD69741" s="30"/>
      <c r="AE69741" s="30"/>
    </row>
    <row r="69742" spans="27:31" x14ac:dyDescent="0.25">
      <c r="AA69742" s="27"/>
      <c r="AC69742" s="28"/>
      <c r="AD69742" s="30"/>
      <c r="AE69742" s="30"/>
    </row>
    <row r="69743" spans="27:31" x14ac:dyDescent="0.25">
      <c r="AA69743" s="27"/>
      <c r="AC69743" s="28"/>
      <c r="AD69743" s="30"/>
      <c r="AE69743" s="30"/>
    </row>
    <row r="69744" spans="27:31" x14ac:dyDescent="0.25">
      <c r="AA69744" s="27"/>
      <c r="AC69744" s="28"/>
      <c r="AD69744" s="30"/>
      <c r="AE69744" s="30"/>
    </row>
    <row r="69745" spans="27:31" x14ac:dyDescent="0.25">
      <c r="AA69745" s="27"/>
      <c r="AC69745" s="28"/>
      <c r="AD69745" s="30"/>
      <c r="AE69745" s="30"/>
    </row>
    <row r="69746" spans="27:31" x14ac:dyDescent="0.25">
      <c r="AA69746" s="27"/>
      <c r="AC69746" s="28"/>
      <c r="AD69746" s="30"/>
      <c r="AE69746" s="30"/>
    </row>
    <row r="69747" spans="27:31" x14ac:dyDescent="0.25">
      <c r="AA69747" s="27"/>
      <c r="AC69747" s="28"/>
      <c r="AD69747" s="30"/>
      <c r="AE69747" s="30"/>
    </row>
    <row r="69748" spans="27:31" x14ac:dyDescent="0.25">
      <c r="AA69748" s="27"/>
      <c r="AC69748" s="28"/>
      <c r="AD69748" s="30"/>
      <c r="AE69748" s="30"/>
    </row>
    <row r="69749" spans="27:31" x14ac:dyDescent="0.25">
      <c r="AA69749" s="27"/>
      <c r="AC69749" s="28"/>
      <c r="AD69749" s="30"/>
      <c r="AE69749" s="30"/>
    </row>
    <row r="69750" spans="27:31" x14ac:dyDescent="0.25">
      <c r="AA69750" s="27"/>
      <c r="AC69750" s="28"/>
      <c r="AD69750" s="30"/>
      <c r="AE69750" s="30"/>
    </row>
    <row r="69751" spans="27:31" x14ac:dyDescent="0.25">
      <c r="AA69751" s="27"/>
      <c r="AC69751" s="28"/>
      <c r="AD69751" s="30"/>
      <c r="AE69751" s="30"/>
    </row>
    <row r="69752" spans="27:31" x14ac:dyDescent="0.25">
      <c r="AA69752" s="27"/>
      <c r="AC69752" s="28"/>
      <c r="AD69752" s="30"/>
      <c r="AE69752" s="30"/>
    </row>
    <row r="69753" spans="27:31" x14ac:dyDescent="0.25">
      <c r="AA69753" s="27"/>
      <c r="AC69753" s="28"/>
      <c r="AD69753" s="30"/>
      <c r="AE69753" s="30"/>
    </row>
    <row r="69754" spans="27:31" x14ac:dyDescent="0.25">
      <c r="AA69754" s="27"/>
      <c r="AC69754" s="28"/>
      <c r="AD69754" s="30"/>
      <c r="AE69754" s="30"/>
    </row>
    <row r="69755" spans="27:31" x14ac:dyDescent="0.25">
      <c r="AA69755" s="27"/>
      <c r="AC69755" s="28"/>
      <c r="AD69755" s="30"/>
      <c r="AE69755" s="30"/>
    </row>
    <row r="69756" spans="27:31" x14ac:dyDescent="0.25">
      <c r="AA69756" s="27"/>
      <c r="AC69756" s="28"/>
      <c r="AD69756" s="30"/>
      <c r="AE69756" s="30"/>
    </row>
    <row r="69757" spans="27:31" x14ac:dyDescent="0.25">
      <c r="AA69757" s="27"/>
      <c r="AC69757" s="28"/>
      <c r="AD69757" s="30"/>
      <c r="AE69757" s="30"/>
    </row>
    <row r="69758" spans="27:31" x14ac:dyDescent="0.25">
      <c r="AA69758" s="27"/>
      <c r="AC69758" s="28"/>
      <c r="AD69758" s="30"/>
      <c r="AE69758" s="30"/>
    </row>
    <row r="69759" spans="27:31" x14ac:dyDescent="0.25">
      <c r="AA69759" s="27"/>
      <c r="AC69759" s="28"/>
      <c r="AD69759" s="30"/>
      <c r="AE69759" s="30"/>
    </row>
    <row r="69760" spans="27:31" x14ac:dyDescent="0.25">
      <c r="AA69760" s="27"/>
      <c r="AC69760" s="28"/>
      <c r="AD69760" s="30"/>
      <c r="AE69760" s="30"/>
    </row>
    <row r="69761" spans="27:31" x14ac:dyDescent="0.25">
      <c r="AA69761" s="27"/>
      <c r="AC69761" s="28"/>
      <c r="AD69761" s="30"/>
      <c r="AE69761" s="30"/>
    </row>
    <row r="69762" spans="27:31" x14ac:dyDescent="0.25">
      <c r="AA69762" s="27"/>
      <c r="AC69762" s="28"/>
      <c r="AD69762" s="30"/>
      <c r="AE69762" s="30"/>
    </row>
    <row r="69763" spans="27:31" x14ac:dyDescent="0.25">
      <c r="AA69763" s="27"/>
      <c r="AC69763" s="28"/>
      <c r="AD69763" s="30"/>
      <c r="AE69763" s="30"/>
    </row>
    <row r="69764" spans="27:31" x14ac:dyDescent="0.25">
      <c r="AA69764" s="27"/>
      <c r="AC69764" s="28"/>
      <c r="AD69764" s="30"/>
      <c r="AE69764" s="30"/>
    </row>
    <row r="69765" spans="27:31" x14ac:dyDescent="0.25">
      <c r="AA69765" s="27"/>
      <c r="AC69765" s="28"/>
      <c r="AD69765" s="30"/>
      <c r="AE69765" s="30"/>
    </row>
    <row r="69766" spans="27:31" x14ac:dyDescent="0.25">
      <c r="AA69766" s="27"/>
      <c r="AC69766" s="28"/>
      <c r="AD69766" s="30"/>
      <c r="AE69766" s="30"/>
    </row>
    <row r="69767" spans="27:31" x14ac:dyDescent="0.25">
      <c r="AA69767" s="27"/>
      <c r="AC69767" s="28"/>
      <c r="AD69767" s="30"/>
      <c r="AE69767" s="30"/>
    </row>
    <row r="69768" spans="27:31" x14ac:dyDescent="0.25">
      <c r="AA69768" s="27"/>
      <c r="AC69768" s="28"/>
      <c r="AD69768" s="30"/>
      <c r="AE69768" s="30"/>
    </row>
    <row r="69769" spans="27:31" x14ac:dyDescent="0.25">
      <c r="AA69769" s="27"/>
      <c r="AC69769" s="28"/>
      <c r="AD69769" s="30"/>
      <c r="AE69769" s="30"/>
    </row>
    <row r="69770" spans="27:31" x14ac:dyDescent="0.25">
      <c r="AA69770" s="27"/>
      <c r="AC69770" s="28"/>
      <c r="AD69770" s="30"/>
      <c r="AE69770" s="30"/>
    </row>
    <row r="69771" spans="27:31" x14ac:dyDescent="0.25">
      <c r="AA69771" s="27"/>
      <c r="AC69771" s="28"/>
      <c r="AD69771" s="30"/>
      <c r="AE69771" s="30"/>
    </row>
    <row r="69772" spans="27:31" x14ac:dyDescent="0.25">
      <c r="AA69772" s="27"/>
      <c r="AC69772" s="28"/>
      <c r="AD69772" s="30"/>
      <c r="AE69772" s="30"/>
    </row>
    <row r="69773" spans="27:31" x14ac:dyDescent="0.25">
      <c r="AA69773" s="27"/>
      <c r="AC69773" s="28"/>
      <c r="AD69773" s="30"/>
      <c r="AE69773" s="30"/>
    </row>
    <row r="69774" spans="27:31" x14ac:dyDescent="0.25">
      <c r="AA69774" s="27"/>
      <c r="AC69774" s="28"/>
      <c r="AD69774" s="30"/>
      <c r="AE69774" s="30"/>
    </row>
    <row r="69775" spans="27:31" x14ac:dyDescent="0.25">
      <c r="AA69775" s="27"/>
      <c r="AC69775" s="28"/>
      <c r="AD69775" s="30"/>
      <c r="AE69775" s="30"/>
    </row>
    <row r="69776" spans="27:31" x14ac:dyDescent="0.25">
      <c r="AA69776" s="27"/>
      <c r="AC69776" s="28"/>
      <c r="AD69776" s="30"/>
      <c r="AE69776" s="30"/>
    </row>
    <row r="69777" spans="27:31" x14ac:dyDescent="0.25">
      <c r="AA69777" s="27"/>
      <c r="AC69777" s="28"/>
      <c r="AD69777" s="30"/>
      <c r="AE69777" s="30"/>
    </row>
    <row r="69778" spans="27:31" x14ac:dyDescent="0.25">
      <c r="AA69778" s="27"/>
      <c r="AC69778" s="28"/>
      <c r="AD69778" s="30"/>
      <c r="AE69778" s="30"/>
    </row>
    <row r="69779" spans="27:31" x14ac:dyDescent="0.25">
      <c r="AA69779" s="27"/>
      <c r="AC69779" s="28"/>
      <c r="AD69779" s="30"/>
      <c r="AE69779" s="30"/>
    </row>
    <row r="69780" spans="27:31" x14ac:dyDescent="0.25">
      <c r="AA69780" s="27"/>
      <c r="AC69780" s="28"/>
      <c r="AD69780" s="30"/>
      <c r="AE69780" s="30"/>
    </row>
    <row r="69781" spans="27:31" x14ac:dyDescent="0.25">
      <c r="AA69781" s="27"/>
      <c r="AC69781" s="28"/>
      <c r="AD69781" s="30"/>
      <c r="AE69781" s="30"/>
    </row>
    <row r="69782" spans="27:31" x14ac:dyDescent="0.25">
      <c r="AA69782" s="27"/>
      <c r="AC69782" s="28"/>
      <c r="AD69782" s="30"/>
      <c r="AE69782" s="30"/>
    </row>
    <row r="69783" spans="27:31" x14ac:dyDescent="0.25">
      <c r="AA69783" s="27"/>
      <c r="AC69783" s="28"/>
      <c r="AD69783" s="30"/>
      <c r="AE69783" s="30"/>
    </row>
    <row r="69784" spans="27:31" x14ac:dyDescent="0.25">
      <c r="AA69784" s="27"/>
      <c r="AC69784" s="28"/>
      <c r="AD69784" s="30"/>
      <c r="AE69784" s="30"/>
    </row>
    <row r="69785" spans="27:31" x14ac:dyDescent="0.25">
      <c r="AA69785" s="27"/>
      <c r="AC69785" s="28"/>
      <c r="AD69785" s="30"/>
      <c r="AE69785" s="30"/>
    </row>
    <row r="69786" spans="27:31" x14ac:dyDescent="0.25">
      <c r="AA69786" s="27"/>
      <c r="AC69786" s="28"/>
      <c r="AD69786" s="30"/>
      <c r="AE69786" s="30"/>
    </row>
    <row r="69787" spans="27:31" x14ac:dyDescent="0.25">
      <c r="AA69787" s="27"/>
      <c r="AC69787" s="28"/>
      <c r="AD69787" s="30"/>
      <c r="AE69787" s="30"/>
    </row>
    <row r="69788" spans="27:31" x14ac:dyDescent="0.25">
      <c r="AA69788" s="27"/>
      <c r="AC69788" s="28"/>
      <c r="AD69788" s="30"/>
      <c r="AE69788" s="30"/>
    </row>
    <row r="69789" spans="27:31" x14ac:dyDescent="0.25">
      <c r="AA69789" s="27"/>
      <c r="AC69789" s="28"/>
      <c r="AD69789" s="30"/>
      <c r="AE69789" s="30"/>
    </row>
    <row r="69790" spans="27:31" x14ac:dyDescent="0.25">
      <c r="AA69790" s="27"/>
      <c r="AC69790" s="28"/>
      <c r="AD69790" s="30"/>
      <c r="AE69790" s="30"/>
    </row>
    <row r="69791" spans="27:31" x14ac:dyDescent="0.25">
      <c r="AA69791" s="27"/>
      <c r="AC69791" s="28"/>
      <c r="AD69791" s="30"/>
      <c r="AE69791" s="30"/>
    </row>
    <row r="69792" spans="27:31" x14ac:dyDescent="0.25">
      <c r="AA69792" s="27"/>
      <c r="AC69792" s="28"/>
      <c r="AD69792" s="30"/>
      <c r="AE69792" s="30"/>
    </row>
    <row r="69793" spans="27:31" x14ac:dyDescent="0.25">
      <c r="AA69793" s="27"/>
      <c r="AC69793" s="28"/>
      <c r="AD69793" s="30"/>
      <c r="AE69793" s="30"/>
    </row>
    <row r="69794" spans="27:31" x14ac:dyDescent="0.25">
      <c r="AA69794" s="27"/>
      <c r="AC69794" s="28"/>
      <c r="AD69794" s="30"/>
      <c r="AE69794" s="30"/>
    </row>
    <row r="69795" spans="27:31" x14ac:dyDescent="0.25">
      <c r="AA69795" s="27"/>
      <c r="AC69795" s="28"/>
      <c r="AD69795" s="30"/>
      <c r="AE69795" s="30"/>
    </row>
    <row r="69796" spans="27:31" x14ac:dyDescent="0.25">
      <c r="AA69796" s="27"/>
      <c r="AC69796" s="28"/>
      <c r="AD69796" s="30"/>
      <c r="AE69796" s="30"/>
    </row>
    <row r="69797" spans="27:31" x14ac:dyDescent="0.25">
      <c r="AA69797" s="27"/>
      <c r="AC69797" s="28"/>
      <c r="AD69797" s="30"/>
      <c r="AE69797" s="30"/>
    </row>
    <row r="69798" spans="27:31" x14ac:dyDescent="0.25">
      <c r="AA69798" s="27"/>
      <c r="AC69798" s="28"/>
      <c r="AD69798" s="30"/>
      <c r="AE69798" s="30"/>
    </row>
    <row r="69799" spans="27:31" x14ac:dyDescent="0.25">
      <c r="AA69799" s="27"/>
      <c r="AC69799" s="28"/>
      <c r="AD69799" s="30"/>
      <c r="AE69799" s="30"/>
    </row>
    <row r="69800" spans="27:31" x14ac:dyDescent="0.25">
      <c r="AA69800" s="27"/>
      <c r="AC69800" s="28"/>
      <c r="AD69800" s="30"/>
      <c r="AE69800" s="30"/>
    </row>
    <row r="69801" spans="27:31" x14ac:dyDescent="0.25">
      <c r="AA69801" s="27"/>
      <c r="AC69801" s="28"/>
      <c r="AD69801" s="30"/>
      <c r="AE69801" s="30"/>
    </row>
    <row r="69802" spans="27:31" x14ac:dyDescent="0.25">
      <c r="AA69802" s="27"/>
      <c r="AC69802" s="28"/>
      <c r="AD69802" s="30"/>
      <c r="AE69802" s="30"/>
    </row>
    <row r="69803" spans="27:31" x14ac:dyDescent="0.25">
      <c r="AA69803" s="27"/>
      <c r="AC69803" s="28"/>
      <c r="AD69803" s="30"/>
      <c r="AE69803" s="30"/>
    </row>
    <row r="69804" spans="27:31" x14ac:dyDescent="0.25">
      <c r="AA69804" s="27"/>
      <c r="AC69804" s="28"/>
      <c r="AD69804" s="30"/>
      <c r="AE69804" s="30"/>
    </row>
    <row r="69805" spans="27:31" x14ac:dyDescent="0.25">
      <c r="AA69805" s="27"/>
      <c r="AC69805" s="28"/>
      <c r="AD69805" s="30"/>
      <c r="AE69805" s="30"/>
    </row>
    <row r="69806" spans="27:31" x14ac:dyDescent="0.25">
      <c r="AA69806" s="27"/>
      <c r="AC69806" s="28"/>
      <c r="AD69806" s="30"/>
      <c r="AE69806" s="30"/>
    </row>
    <row r="69807" spans="27:31" x14ac:dyDescent="0.25">
      <c r="AA69807" s="27"/>
      <c r="AC69807" s="28"/>
      <c r="AD69807" s="30"/>
      <c r="AE69807" s="30"/>
    </row>
    <row r="69808" spans="27:31" x14ac:dyDescent="0.25">
      <c r="AA69808" s="27"/>
      <c r="AC69808" s="28"/>
      <c r="AD69808" s="30"/>
      <c r="AE69808" s="30"/>
    </row>
    <row r="69809" spans="27:31" x14ac:dyDescent="0.25">
      <c r="AA69809" s="27"/>
      <c r="AC69809" s="28"/>
      <c r="AD69809" s="30"/>
      <c r="AE69809" s="30"/>
    </row>
    <row r="69810" spans="27:31" x14ac:dyDescent="0.25">
      <c r="AA69810" s="27"/>
      <c r="AC69810" s="28"/>
      <c r="AD69810" s="30"/>
      <c r="AE69810" s="30"/>
    </row>
    <row r="69811" spans="27:31" x14ac:dyDescent="0.25">
      <c r="AA69811" s="27"/>
      <c r="AC69811" s="28"/>
      <c r="AD69811" s="30"/>
      <c r="AE69811" s="30"/>
    </row>
    <row r="69812" spans="27:31" x14ac:dyDescent="0.25">
      <c r="AA69812" s="27"/>
      <c r="AC69812" s="28"/>
      <c r="AD69812" s="30"/>
      <c r="AE69812" s="30"/>
    </row>
    <row r="69813" spans="27:31" x14ac:dyDescent="0.25">
      <c r="AA69813" s="27"/>
      <c r="AC69813" s="28"/>
      <c r="AD69813" s="30"/>
      <c r="AE69813" s="30"/>
    </row>
    <row r="69814" spans="27:31" x14ac:dyDescent="0.25">
      <c r="AA69814" s="27"/>
      <c r="AC69814" s="28"/>
      <c r="AD69814" s="30"/>
      <c r="AE69814" s="30"/>
    </row>
    <row r="69815" spans="27:31" x14ac:dyDescent="0.25">
      <c r="AA69815" s="27"/>
      <c r="AC69815" s="28"/>
      <c r="AD69815" s="30"/>
      <c r="AE69815" s="30"/>
    </row>
    <row r="69816" spans="27:31" x14ac:dyDescent="0.25">
      <c r="AA69816" s="27"/>
      <c r="AC69816" s="28"/>
      <c r="AD69816" s="30"/>
      <c r="AE69816" s="30"/>
    </row>
    <row r="69817" spans="27:31" x14ac:dyDescent="0.25">
      <c r="AA69817" s="27"/>
      <c r="AC69817" s="28"/>
      <c r="AD69817" s="30"/>
      <c r="AE69817" s="30"/>
    </row>
    <row r="69818" spans="27:31" x14ac:dyDescent="0.25">
      <c r="AA69818" s="27"/>
      <c r="AC69818" s="28"/>
      <c r="AD69818" s="30"/>
      <c r="AE69818" s="30"/>
    </row>
    <row r="69819" spans="27:31" x14ac:dyDescent="0.25">
      <c r="AA69819" s="27"/>
      <c r="AC69819" s="28"/>
      <c r="AD69819" s="30"/>
      <c r="AE69819" s="30"/>
    </row>
    <row r="69820" spans="27:31" x14ac:dyDescent="0.25">
      <c r="AA69820" s="27"/>
      <c r="AC69820" s="28"/>
      <c r="AD69820" s="30"/>
      <c r="AE69820" s="30"/>
    </row>
    <row r="69821" spans="27:31" x14ac:dyDescent="0.25">
      <c r="AA69821" s="27"/>
      <c r="AC69821" s="28"/>
      <c r="AD69821" s="30"/>
      <c r="AE69821" s="30"/>
    </row>
    <row r="69822" spans="27:31" x14ac:dyDescent="0.25">
      <c r="AA69822" s="27"/>
      <c r="AC69822" s="28"/>
      <c r="AD69822" s="30"/>
      <c r="AE69822" s="30"/>
    </row>
    <row r="69823" spans="27:31" x14ac:dyDescent="0.25">
      <c r="AA69823" s="27"/>
      <c r="AC69823" s="28"/>
      <c r="AD69823" s="30"/>
      <c r="AE69823" s="30"/>
    </row>
    <row r="69824" spans="27:31" x14ac:dyDescent="0.25">
      <c r="AA69824" s="27"/>
      <c r="AC69824" s="28"/>
      <c r="AD69824" s="30"/>
      <c r="AE69824" s="30"/>
    </row>
    <row r="69825" spans="27:31" x14ac:dyDescent="0.25">
      <c r="AA69825" s="27"/>
      <c r="AC69825" s="28"/>
      <c r="AD69825" s="30"/>
      <c r="AE69825" s="30"/>
    </row>
    <row r="69826" spans="27:31" x14ac:dyDescent="0.25">
      <c r="AA69826" s="27"/>
      <c r="AC69826" s="28"/>
      <c r="AD69826" s="30"/>
      <c r="AE69826" s="30"/>
    </row>
    <row r="69827" spans="27:31" x14ac:dyDescent="0.25">
      <c r="AA69827" s="27"/>
      <c r="AC69827" s="28"/>
      <c r="AD69827" s="30"/>
      <c r="AE69827" s="30"/>
    </row>
    <row r="69828" spans="27:31" x14ac:dyDescent="0.25">
      <c r="AA69828" s="27"/>
      <c r="AC69828" s="28"/>
      <c r="AD69828" s="30"/>
      <c r="AE69828" s="30"/>
    </row>
    <row r="69829" spans="27:31" x14ac:dyDescent="0.25">
      <c r="AA69829" s="27"/>
      <c r="AC69829" s="28"/>
      <c r="AD69829" s="30"/>
      <c r="AE69829" s="30"/>
    </row>
    <row r="69830" spans="27:31" x14ac:dyDescent="0.25">
      <c r="AA69830" s="27"/>
      <c r="AC69830" s="28"/>
      <c r="AD69830" s="30"/>
      <c r="AE69830" s="30"/>
    </row>
    <row r="69831" spans="27:31" x14ac:dyDescent="0.25">
      <c r="AA69831" s="27"/>
      <c r="AC69831" s="28"/>
      <c r="AD69831" s="30"/>
      <c r="AE69831" s="30"/>
    </row>
    <row r="69832" spans="27:31" x14ac:dyDescent="0.25">
      <c r="AA69832" s="27"/>
      <c r="AC69832" s="28"/>
      <c r="AD69832" s="30"/>
      <c r="AE69832" s="30"/>
    </row>
    <row r="69833" spans="27:31" x14ac:dyDescent="0.25">
      <c r="AA69833" s="27"/>
      <c r="AC69833" s="28"/>
      <c r="AD69833" s="30"/>
      <c r="AE69833" s="30"/>
    </row>
    <row r="69834" spans="27:31" x14ac:dyDescent="0.25">
      <c r="AA69834" s="27"/>
      <c r="AC69834" s="28"/>
      <c r="AD69834" s="30"/>
      <c r="AE69834" s="30"/>
    </row>
    <row r="69835" spans="27:31" x14ac:dyDescent="0.25">
      <c r="AA69835" s="27"/>
      <c r="AC69835" s="28"/>
      <c r="AD69835" s="30"/>
      <c r="AE69835" s="30"/>
    </row>
    <row r="69836" spans="27:31" x14ac:dyDescent="0.25">
      <c r="AA69836" s="27"/>
      <c r="AC69836" s="28"/>
      <c r="AD69836" s="30"/>
      <c r="AE69836" s="30"/>
    </row>
    <row r="69837" spans="27:31" x14ac:dyDescent="0.25">
      <c r="AA69837" s="27"/>
      <c r="AC69837" s="28"/>
      <c r="AD69837" s="30"/>
      <c r="AE69837" s="30"/>
    </row>
    <row r="69838" spans="27:31" x14ac:dyDescent="0.25">
      <c r="AA69838" s="27"/>
      <c r="AC69838" s="28"/>
      <c r="AD69838" s="30"/>
      <c r="AE69838" s="30"/>
    </row>
    <row r="69839" spans="27:31" x14ac:dyDescent="0.25">
      <c r="AA69839" s="27"/>
      <c r="AC69839" s="28"/>
      <c r="AD69839" s="30"/>
      <c r="AE69839" s="30"/>
    </row>
    <row r="69840" spans="27:31" x14ac:dyDescent="0.25">
      <c r="AA69840" s="27"/>
      <c r="AC69840" s="28"/>
      <c r="AD69840" s="30"/>
      <c r="AE69840" s="30"/>
    </row>
    <row r="69841" spans="27:31" x14ac:dyDescent="0.25">
      <c r="AA69841" s="27"/>
      <c r="AC69841" s="28"/>
      <c r="AD69841" s="30"/>
      <c r="AE69841" s="30"/>
    </row>
    <row r="69842" spans="27:31" x14ac:dyDescent="0.25">
      <c r="AA69842" s="27"/>
      <c r="AC69842" s="28"/>
      <c r="AD69842" s="30"/>
      <c r="AE69842" s="30"/>
    </row>
    <row r="69843" spans="27:31" x14ac:dyDescent="0.25">
      <c r="AA69843" s="27"/>
      <c r="AC69843" s="28"/>
      <c r="AD69843" s="30"/>
      <c r="AE69843" s="30"/>
    </row>
    <row r="69844" spans="27:31" x14ac:dyDescent="0.25">
      <c r="AA69844" s="27"/>
      <c r="AC69844" s="28"/>
      <c r="AD69844" s="30"/>
      <c r="AE69844" s="30"/>
    </row>
    <row r="69845" spans="27:31" x14ac:dyDescent="0.25">
      <c r="AA69845" s="27"/>
      <c r="AC69845" s="28"/>
      <c r="AD69845" s="30"/>
      <c r="AE69845" s="30"/>
    </row>
    <row r="69846" spans="27:31" x14ac:dyDescent="0.25">
      <c r="AA69846" s="27"/>
      <c r="AC69846" s="28"/>
      <c r="AD69846" s="30"/>
      <c r="AE69846" s="30"/>
    </row>
    <row r="69847" spans="27:31" x14ac:dyDescent="0.25">
      <c r="AA69847" s="27"/>
      <c r="AC69847" s="28"/>
      <c r="AD69847" s="30"/>
      <c r="AE69847" s="30"/>
    </row>
    <row r="69848" spans="27:31" x14ac:dyDescent="0.25">
      <c r="AA69848" s="27"/>
      <c r="AC69848" s="28"/>
      <c r="AD69848" s="30"/>
      <c r="AE69848" s="30"/>
    </row>
    <row r="69849" spans="27:31" x14ac:dyDescent="0.25">
      <c r="AA69849" s="27"/>
      <c r="AC69849" s="28"/>
      <c r="AD69849" s="30"/>
      <c r="AE69849" s="30"/>
    </row>
    <row r="69850" spans="27:31" x14ac:dyDescent="0.25">
      <c r="AA69850" s="27"/>
      <c r="AC69850" s="28"/>
      <c r="AD69850" s="30"/>
      <c r="AE69850" s="30"/>
    </row>
    <row r="69851" spans="27:31" x14ac:dyDescent="0.25">
      <c r="AA69851" s="27"/>
      <c r="AC69851" s="28"/>
      <c r="AD69851" s="30"/>
      <c r="AE69851" s="30"/>
    </row>
    <row r="69852" spans="27:31" x14ac:dyDescent="0.25">
      <c r="AA69852" s="27"/>
      <c r="AC69852" s="28"/>
      <c r="AD69852" s="30"/>
      <c r="AE69852" s="30"/>
    </row>
    <row r="69853" spans="27:31" x14ac:dyDescent="0.25">
      <c r="AA69853" s="27"/>
      <c r="AC69853" s="28"/>
      <c r="AD69853" s="30"/>
      <c r="AE69853" s="30"/>
    </row>
    <row r="69854" spans="27:31" x14ac:dyDescent="0.25">
      <c r="AA69854" s="27"/>
      <c r="AC69854" s="28"/>
      <c r="AD69854" s="30"/>
      <c r="AE69854" s="30"/>
    </row>
    <row r="69855" spans="27:31" x14ac:dyDescent="0.25">
      <c r="AA69855" s="27"/>
      <c r="AC69855" s="28"/>
      <c r="AD69855" s="30"/>
      <c r="AE69855" s="30"/>
    </row>
    <row r="69856" spans="27:31" x14ac:dyDescent="0.25">
      <c r="AA69856" s="27"/>
      <c r="AC69856" s="28"/>
      <c r="AD69856" s="30"/>
      <c r="AE69856" s="30"/>
    </row>
    <row r="69857" spans="27:31" x14ac:dyDescent="0.25">
      <c r="AA69857" s="27"/>
      <c r="AC69857" s="28"/>
      <c r="AD69857" s="30"/>
      <c r="AE69857" s="30"/>
    </row>
    <row r="69858" spans="27:31" x14ac:dyDescent="0.25">
      <c r="AA69858" s="27"/>
      <c r="AC69858" s="28"/>
      <c r="AD69858" s="30"/>
      <c r="AE69858" s="30"/>
    </row>
    <row r="69859" spans="27:31" x14ac:dyDescent="0.25">
      <c r="AA69859" s="27"/>
      <c r="AC69859" s="28"/>
      <c r="AD69859" s="30"/>
      <c r="AE69859" s="30"/>
    </row>
    <row r="69860" spans="27:31" x14ac:dyDescent="0.25">
      <c r="AA69860" s="27"/>
      <c r="AC69860" s="28"/>
      <c r="AD69860" s="30"/>
      <c r="AE69860" s="30"/>
    </row>
    <row r="69861" spans="27:31" x14ac:dyDescent="0.25">
      <c r="AA69861" s="27"/>
      <c r="AC69861" s="28"/>
      <c r="AD69861" s="30"/>
      <c r="AE69861" s="30"/>
    </row>
    <row r="69862" spans="27:31" x14ac:dyDescent="0.25">
      <c r="AA69862" s="27"/>
      <c r="AC69862" s="28"/>
      <c r="AD69862" s="30"/>
      <c r="AE69862" s="30"/>
    </row>
    <row r="69863" spans="27:31" x14ac:dyDescent="0.25">
      <c r="AA69863" s="27"/>
      <c r="AC69863" s="28"/>
      <c r="AD69863" s="30"/>
      <c r="AE69863" s="30"/>
    </row>
    <row r="69864" spans="27:31" x14ac:dyDescent="0.25">
      <c r="AA69864" s="27"/>
      <c r="AC69864" s="28"/>
      <c r="AD69864" s="30"/>
      <c r="AE69864" s="30"/>
    </row>
    <row r="69865" spans="27:31" x14ac:dyDescent="0.25">
      <c r="AA69865" s="27"/>
      <c r="AC69865" s="28"/>
      <c r="AD69865" s="30"/>
      <c r="AE69865" s="30"/>
    </row>
    <row r="69866" spans="27:31" x14ac:dyDescent="0.25">
      <c r="AA69866" s="27"/>
      <c r="AC69866" s="28"/>
      <c r="AD69866" s="30"/>
      <c r="AE69866" s="30"/>
    </row>
    <row r="69867" spans="27:31" x14ac:dyDescent="0.25">
      <c r="AA69867" s="27"/>
      <c r="AC69867" s="28"/>
      <c r="AD69867" s="30"/>
      <c r="AE69867" s="30"/>
    </row>
    <row r="69868" spans="27:31" x14ac:dyDescent="0.25">
      <c r="AA69868" s="27"/>
      <c r="AC69868" s="28"/>
      <c r="AD69868" s="30"/>
      <c r="AE69868" s="30"/>
    </row>
    <row r="69869" spans="27:31" x14ac:dyDescent="0.25">
      <c r="AA69869" s="27"/>
      <c r="AC69869" s="28"/>
      <c r="AD69869" s="30"/>
      <c r="AE69869" s="30"/>
    </row>
    <row r="69870" spans="27:31" x14ac:dyDescent="0.25">
      <c r="AA69870" s="27"/>
      <c r="AC69870" s="28"/>
      <c r="AD69870" s="30"/>
      <c r="AE69870" s="30"/>
    </row>
    <row r="69871" spans="27:31" x14ac:dyDescent="0.25">
      <c r="AA69871" s="27"/>
      <c r="AC69871" s="28"/>
      <c r="AD69871" s="30"/>
      <c r="AE69871" s="30"/>
    </row>
    <row r="69872" spans="27:31" x14ac:dyDescent="0.25">
      <c r="AA69872" s="27"/>
      <c r="AC69872" s="28"/>
      <c r="AD69872" s="30"/>
      <c r="AE69872" s="30"/>
    </row>
    <row r="69873" spans="27:31" x14ac:dyDescent="0.25">
      <c r="AA69873" s="27"/>
      <c r="AC69873" s="28"/>
      <c r="AD69873" s="30"/>
      <c r="AE69873" s="30"/>
    </row>
    <row r="69874" spans="27:31" x14ac:dyDescent="0.25">
      <c r="AA69874" s="27"/>
      <c r="AC69874" s="28"/>
      <c r="AD69874" s="30"/>
      <c r="AE69874" s="30"/>
    </row>
    <row r="69875" spans="27:31" x14ac:dyDescent="0.25">
      <c r="AA69875" s="27"/>
      <c r="AC69875" s="28"/>
      <c r="AD69875" s="30"/>
      <c r="AE69875" s="30"/>
    </row>
    <row r="69876" spans="27:31" x14ac:dyDescent="0.25">
      <c r="AA69876" s="27"/>
      <c r="AC69876" s="28"/>
      <c r="AD69876" s="30"/>
      <c r="AE69876" s="30"/>
    </row>
    <row r="69877" spans="27:31" x14ac:dyDescent="0.25">
      <c r="AA69877" s="27"/>
      <c r="AC69877" s="28"/>
      <c r="AD69877" s="30"/>
      <c r="AE69877" s="30"/>
    </row>
    <row r="69878" spans="27:31" x14ac:dyDescent="0.25">
      <c r="AA69878" s="27"/>
      <c r="AC69878" s="28"/>
      <c r="AD69878" s="30"/>
      <c r="AE69878" s="30"/>
    </row>
    <row r="69879" spans="27:31" x14ac:dyDescent="0.25">
      <c r="AA69879" s="27"/>
      <c r="AC69879" s="28"/>
      <c r="AD69879" s="30"/>
      <c r="AE69879" s="30"/>
    </row>
    <row r="69880" spans="27:31" x14ac:dyDescent="0.25">
      <c r="AA69880" s="27"/>
      <c r="AC69880" s="28"/>
      <c r="AD69880" s="30"/>
      <c r="AE69880" s="30"/>
    </row>
    <row r="69881" spans="27:31" x14ac:dyDescent="0.25">
      <c r="AA69881" s="27"/>
      <c r="AC69881" s="28"/>
      <c r="AD69881" s="30"/>
      <c r="AE69881" s="30"/>
    </row>
    <row r="69882" spans="27:31" x14ac:dyDescent="0.25">
      <c r="AA69882" s="27"/>
      <c r="AC69882" s="28"/>
      <c r="AD69882" s="30"/>
      <c r="AE69882" s="30"/>
    </row>
    <row r="69883" spans="27:31" x14ac:dyDescent="0.25">
      <c r="AA69883" s="27"/>
      <c r="AC69883" s="28"/>
      <c r="AD69883" s="30"/>
      <c r="AE69883" s="30"/>
    </row>
    <row r="69884" spans="27:31" x14ac:dyDescent="0.25">
      <c r="AA69884" s="27"/>
      <c r="AC69884" s="28"/>
      <c r="AD69884" s="30"/>
      <c r="AE69884" s="30"/>
    </row>
    <row r="69885" spans="27:31" x14ac:dyDescent="0.25">
      <c r="AA69885" s="27"/>
      <c r="AC69885" s="28"/>
      <c r="AD69885" s="30"/>
      <c r="AE69885" s="30"/>
    </row>
    <row r="69886" spans="27:31" x14ac:dyDescent="0.25">
      <c r="AA69886" s="27"/>
      <c r="AC69886" s="28"/>
      <c r="AD69886" s="30"/>
      <c r="AE69886" s="30"/>
    </row>
    <row r="69887" spans="27:31" x14ac:dyDescent="0.25">
      <c r="AA69887" s="27"/>
      <c r="AC69887" s="28"/>
      <c r="AD69887" s="30"/>
      <c r="AE69887" s="30"/>
    </row>
    <row r="69888" spans="27:31" x14ac:dyDescent="0.25">
      <c r="AA69888" s="27"/>
      <c r="AC69888" s="28"/>
      <c r="AD69888" s="30"/>
      <c r="AE69888" s="30"/>
    </row>
    <row r="69889" spans="27:31" x14ac:dyDescent="0.25">
      <c r="AA69889" s="27"/>
      <c r="AC69889" s="28"/>
      <c r="AD69889" s="30"/>
      <c r="AE69889" s="30"/>
    </row>
    <row r="69890" spans="27:31" x14ac:dyDescent="0.25">
      <c r="AA69890" s="27"/>
      <c r="AC69890" s="28"/>
      <c r="AD69890" s="30"/>
      <c r="AE69890" s="30"/>
    </row>
    <row r="69891" spans="27:31" x14ac:dyDescent="0.25">
      <c r="AA69891" s="27"/>
      <c r="AC69891" s="28"/>
      <c r="AD69891" s="30"/>
      <c r="AE69891" s="30"/>
    </row>
    <row r="69892" spans="27:31" x14ac:dyDescent="0.25">
      <c r="AA69892" s="27"/>
      <c r="AC69892" s="28"/>
      <c r="AD69892" s="30"/>
      <c r="AE69892" s="30"/>
    </row>
    <row r="69893" spans="27:31" x14ac:dyDescent="0.25">
      <c r="AA69893" s="27"/>
      <c r="AC69893" s="28"/>
      <c r="AD69893" s="30"/>
      <c r="AE69893" s="30"/>
    </row>
    <row r="69894" spans="27:31" x14ac:dyDescent="0.25">
      <c r="AA69894" s="27"/>
      <c r="AC69894" s="28"/>
      <c r="AD69894" s="30"/>
      <c r="AE69894" s="30"/>
    </row>
    <row r="69895" spans="27:31" x14ac:dyDescent="0.25">
      <c r="AA69895" s="27"/>
      <c r="AC69895" s="28"/>
      <c r="AD69895" s="30"/>
      <c r="AE69895" s="30"/>
    </row>
    <row r="69896" spans="27:31" x14ac:dyDescent="0.25">
      <c r="AA69896" s="27"/>
      <c r="AC69896" s="28"/>
      <c r="AD69896" s="30"/>
      <c r="AE69896" s="30"/>
    </row>
    <row r="69897" spans="27:31" x14ac:dyDescent="0.25">
      <c r="AA69897" s="27"/>
      <c r="AC69897" s="28"/>
      <c r="AD69897" s="30"/>
      <c r="AE69897" s="30"/>
    </row>
    <row r="69898" spans="27:31" x14ac:dyDescent="0.25">
      <c r="AA69898" s="27"/>
      <c r="AC69898" s="28"/>
      <c r="AD69898" s="30"/>
      <c r="AE69898" s="30"/>
    </row>
    <row r="69899" spans="27:31" x14ac:dyDescent="0.25">
      <c r="AA69899" s="27"/>
      <c r="AC69899" s="28"/>
      <c r="AD69899" s="30"/>
      <c r="AE69899" s="30"/>
    </row>
    <row r="69900" spans="27:31" x14ac:dyDescent="0.25">
      <c r="AA69900" s="27"/>
      <c r="AC69900" s="28"/>
      <c r="AD69900" s="30"/>
      <c r="AE69900" s="30"/>
    </row>
    <row r="69901" spans="27:31" x14ac:dyDescent="0.25">
      <c r="AA69901" s="27"/>
      <c r="AC69901" s="28"/>
      <c r="AD69901" s="30"/>
      <c r="AE69901" s="30"/>
    </row>
    <row r="69902" spans="27:31" x14ac:dyDescent="0.25">
      <c r="AA69902" s="27"/>
      <c r="AC69902" s="28"/>
      <c r="AD69902" s="30"/>
      <c r="AE69902" s="30"/>
    </row>
    <row r="69903" spans="27:31" x14ac:dyDescent="0.25">
      <c r="AA69903" s="27"/>
      <c r="AC69903" s="28"/>
      <c r="AD69903" s="30"/>
      <c r="AE69903" s="30"/>
    </row>
    <row r="69904" spans="27:31" x14ac:dyDescent="0.25">
      <c r="AA69904" s="27"/>
      <c r="AC69904" s="28"/>
      <c r="AD69904" s="30"/>
      <c r="AE69904" s="30"/>
    </row>
    <row r="69905" spans="27:31" x14ac:dyDescent="0.25">
      <c r="AA69905" s="27"/>
      <c r="AC69905" s="28"/>
      <c r="AD69905" s="30"/>
      <c r="AE69905" s="30"/>
    </row>
    <row r="69906" spans="27:31" x14ac:dyDescent="0.25">
      <c r="AA69906" s="27"/>
      <c r="AC69906" s="28"/>
      <c r="AD69906" s="30"/>
      <c r="AE69906" s="30"/>
    </row>
    <row r="69907" spans="27:31" x14ac:dyDescent="0.25">
      <c r="AA69907" s="27"/>
      <c r="AC69907" s="28"/>
      <c r="AD69907" s="30"/>
      <c r="AE69907" s="30"/>
    </row>
    <row r="69908" spans="27:31" x14ac:dyDescent="0.25">
      <c r="AA69908" s="27"/>
      <c r="AC69908" s="28"/>
      <c r="AD69908" s="30"/>
      <c r="AE69908" s="30"/>
    </row>
    <row r="69909" spans="27:31" x14ac:dyDescent="0.25">
      <c r="AA69909" s="27"/>
      <c r="AC69909" s="28"/>
      <c r="AD69909" s="30"/>
      <c r="AE69909" s="30"/>
    </row>
    <row r="69910" spans="27:31" x14ac:dyDescent="0.25">
      <c r="AA69910" s="27"/>
      <c r="AC69910" s="28"/>
      <c r="AD69910" s="30"/>
      <c r="AE69910" s="30"/>
    </row>
    <row r="69911" spans="27:31" x14ac:dyDescent="0.25">
      <c r="AA69911" s="27"/>
      <c r="AC69911" s="28"/>
      <c r="AD69911" s="30"/>
      <c r="AE69911" s="30"/>
    </row>
    <row r="69912" spans="27:31" x14ac:dyDescent="0.25">
      <c r="AA69912" s="27"/>
      <c r="AC69912" s="28"/>
      <c r="AD69912" s="30"/>
      <c r="AE69912" s="30"/>
    </row>
    <row r="69913" spans="27:31" x14ac:dyDescent="0.25">
      <c r="AA69913" s="27"/>
      <c r="AC69913" s="28"/>
      <c r="AD69913" s="30"/>
      <c r="AE69913" s="30"/>
    </row>
    <row r="69914" spans="27:31" x14ac:dyDescent="0.25">
      <c r="AA69914" s="27"/>
      <c r="AC69914" s="28"/>
      <c r="AD69914" s="30"/>
      <c r="AE69914" s="30"/>
    </row>
    <row r="69915" spans="27:31" x14ac:dyDescent="0.25">
      <c r="AA69915" s="27"/>
      <c r="AC69915" s="28"/>
      <c r="AD69915" s="30"/>
      <c r="AE69915" s="30"/>
    </row>
    <row r="69916" spans="27:31" x14ac:dyDescent="0.25">
      <c r="AA69916" s="27"/>
      <c r="AC69916" s="28"/>
      <c r="AD69916" s="30"/>
      <c r="AE69916" s="30"/>
    </row>
    <row r="69917" spans="27:31" x14ac:dyDescent="0.25">
      <c r="AA69917" s="27"/>
      <c r="AC69917" s="28"/>
      <c r="AD69917" s="30"/>
      <c r="AE69917" s="30"/>
    </row>
    <row r="69918" spans="27:31" x14ac:dyDescent="0.25">
      <c r="AA69918" s="27"/>
      <c r="AC69918" s="28"/>
      <c r="AD69918" s="30"/>
      <c r="AE69918" s="30"/>
    </row>
    <row r="69919" spans="27:31" x14ac:dyDescent="0.25">
      <c r="AA69919" s="27"/>
      <c r="AC69919" s="28"/>
      <c r="AD69919" s="30"/>
      <c r="AE69919" s="30"/>
    </row>
    <row r="69920" spans="27:31" x14ac:dyDescent="0.25">
      <c r="AA69920" s="27"/>
      <c r="AC69920" s="28"/>
      <c r="AD69920" s="30"/>
      <c r="AE69920" s="30"/>
    </row>
    <row r="69921" spans="27:31" x14ac:dyDescent="0.25">
      <c r="AA69921" s="27"/>
      <c r="AC69921" s="28"/>
      <c r="AD69921" s="30"/>
      <c r="AE69921" s="30"/>
    </row>
    <row r="69922" spans="27:31" x14ac:dyDescent="0.25">
      <c r="AA69922" s="27"/>
      <c r="AC69922" s="28"/>
      <c r="AD69922" s="30"/>
      <c r="AE69922" s="30"/>
    </row>
    <row r="69923" spans="27:31" x14ac:dyDescent="0.25">
      <c r="AA69923" s="27"/>
      <c r="AC69923" s="28"/>
      <c r="AD69923" s="30"/>
      <c r="AE69923" s="30"/>
    </row>
    <row r="69924" spans="27:31" x14ac:dyDescent="0.25">
      <c r="AA69924" s="27"/>
      <c r="AC69924" s="28"/>
      <c r="AD69924" s="30"/>
      <c r="AE69924" s="30"/>
    </row>
    <row r="69925" spans="27:31" x14ac:dyDescent="0.25">
      <c r="AA69925" s="27"/>
      <c r="AC69925" s="28"/>
      <c r="AD69925" s="30"/>
      <c r="AE69925" s="30"/>
    </row>
    <row r="69926" spans="27:31" x14ac:dyDescent="0.25">
      <c r="AA69926" s="27"/>
      <c r="AC69926" s="28"/>
      <c r="AD69926" s="30"/>
      <c r="AE69926" s="30"/>
    </row>
    <row r="69927" spans="27:31" x14ac:dyDescent="0.25">
      <c r="AA69927" s="27"/>
      <c r="AC69927" s="28"/>
      <c r="AD69927" s="30"/>
      <c r="AE69927" s="30"/>
    </row>
    <row r="69928" spans="27:31" x14ac:dyDescent="0.25">
      <c r="AA69928" s="27"/>
      <c r="AC69928" s="28"/>
      <c r="AD69928" s="30"/>
      <c r="AE69928" s="30"/>
    </row>
    <row r="69929" spans="27:31" x14ac:dyDescent="0.25">
      <c r="AA69929" s="27"/>
      <c r="AC69929" s="28"/>
      <c r="AD69929" s="30"/>
      <c r="AE69929" s="30"/>
    </row>
    <row r="69930" spans="27:31" x14ac:dyDescent="0.25">
      <c r="AA69930" s="27"/>
      <c r="AC69930" s="28"/>
      <c r="AD69930" s="30"/>
      <c r="AE69930" s="30"/>
    </row>
    <row r="69931" spans="27:31" x14ac:dyDescent="0.25">
      <c r="AA69931" s="27"/>
      <c r="AC69931" s="28"/>
      <c r="AD69931" s="30"/>
      <c r="AE69931" s="30"/>
    </row>
    <row r="69932" spans="27:31" x14ac:dyDescent="0.25">
      <c r="AA69932" s="27"/>
      <c r="AC69932" s="28"/>
      <c r="AD69932" s="30"/>
      <c r="AE69932" s="30"/>
    </row>
    <row r="69933" spans="27:31" x14ac:dyDescent="0.25">
      <c r="AA69933" s="27"/>
      <c r="AC69933" s="28"/>
      <c r="AD69933" s="30"/>
      <c r="AE69933" s="30"/>
    </row>
    <row r="69934" spans="27:31" x14ac:dyDescent="0.25">
      <c r="AA69934" s="27"/>
      <c r="AC69934" s="28"/>
      <c r="AD69934" s="30"/>
      <c r="AE69934" s="30"/>
    </row>
    <row r="69935" spans="27:31" x14ac:dyDescent="0.25">
      <c r="AA69935" s="27"/>
      <c r="AC69935" s="28"/>
      <c r="AD69935" s="30"/>
      <c r="AE69935" s="30"/>
    </row>
    <row r="69936" spans="27:31" x14ac:dyDescent="0.25">
      <c r="AA69936" s="27"/>
      <c r="AC69936" s="28"/>
      <c r="AD69936" s="30"/>
      <c r="AE69936" s="30"/>
    </row>
    <row r="69937" spans="27:31" x14ac:dyDescent="0.25">
      <c r="AA69937" s="27"/>
      <c r="AC69937" s="28"/>
      <c r="AD69937" s="30"/>
      <c r="AE69937" s="30"/>
    </row>
    <row r="69938" spans="27:31" x14ac:dyDescent="0.25">
      <c r="AA69938" s="27"/>
      <c r="AC69938" s="28"/>
      <c r="AD69938" s="30"/>
      <c r="AE69938" s="30"/>
    </row>
    <row r="69939" spans="27:31" x14ac:dyDescent="0.25">
      <c r="AA69939" s="27"/>
      <c r="AC69939" s="28"/>
      <c r="AD69939" s="30"/>
      <c r="AE69939" s="30"/>
    </row>
    <row r="69940" spans="27:31" x14ac:dyDescent="0.25">
      <c r="AA69940" s="27"/>
      <c r="AC69940" s="28"/>
      <c r="AD69940" s="30"/>
      <c r="AE69940" s="30"/>
    </row>
    <row r="69941" spans="27:31" x14ac:dyDescent="0.25">
      <c r="AA69941" s="27"/>
      <c r="AC69941" s="28"/>
      <c r="AD69941" s="30"/>
      <c r="AE69941" s="30"/>
    </row>
    <row r="69942" spans="27:31" x14ac:dyDescent="0.25">
      <c r="AA69942" s="27"/>
      <c r="AC69942" s="28"/>
      <c r="AD69942" s="30"/>
      <c r="AE69942" s="30"/>
    </row>
    <row r="69943" spans="27:31" x14ac:dyDescent="0.25">
      <c r="AA69943" s="27"/>
      <c r="AC69943" s="28"/>
      <c r="AD69943" s="30"/>
      <c r="AE69943" s="30"/>
    </row>
    <row r="69944" spans="27:31" x14ac:dyDescent="0.25">
      <c r="AA69944" s="27"/>
      <c r="AC69944" s="28"/>
      <c r="AD69944" s="30"/>
      <c r="AE69944" s="30"/>
    </row>
    <row r="69945" spans="27:31" x14ac:dyDescent="0.25">
      <c r="AA69945" s="27"/>
      <c r="AC69945" s="28"/>
      <c r="AD69945" s="30"/>
      <c r="AE69945" s="30"/>
    </row>
    <row r="69946" spans="27:31" x14ac:dyDescent="0.25">
      <c r="AA69946" s="27"/>
      <c r="AC69946" s="28"/>
      <c r="AD69946" s="30"/>
      <c r="AE69946" s="30"/>
    </row>
    <row r="69947" spans="27:31" x14ac:dyDescent="0.25">
      <c r="AA69947" s="27"/>
      <c r="AC69947" s="28"/>
      <c r="AD69947" s="30"/>
      <c r="AE69947" s="30"/>
    </row>
    <row r="69948" spans="27:31" x14ac:dyDescent="0.25">
      <c r="AA69948" s="27"/>
      <c r="AC69948" s="28"/>
      <c r="AD69948" s="30"/>
      <c r="AE69948" s="30"/>
    </row>
    <row r="69949" spans="27:31" x14ac:dyDescent="0.25">
      <c r="AA69949" s="27"/>
      <c r="AC69949" s="28"/>
      <c r="AD69949" s="30"/>
      <c r="AE69949" s="30"/>
    </row>
    <row r="69950" spans="27:31" x14ac:dyDescent="0.25">
      <c r="AA69950" s="27"/>
      <c r="AC69950" s="28"/>
      <c r="AD69950" s="30"/>
      <c r="AE69950" s="30"/>
    </row>
    <row r="69951" spans="27:31" x14ac:dyDescent="0.25">
      <c r="AA69951" s="27"/>
      <c r="AC69951" s="28"/>
      <c r="AD69951" s="30"/>
      <c r="AE69951" s="30"/>
    </row>
    <row r="69952" spans="27:31" x14ac:dyDescent="0.25">
      <c r="AA69952" s="27"/>
      <c r="AC69952" s="28"/>
      <c r="AD69952" s="30"/>
      <c r="AE69952" s="30"/>
    </row>
    <row r="69953" spans="27:31" x14ac:dyDescent="0.25">
      <c r="AA69953" s="27"/>
      <c r="AC69953" s="28"/>
      <c r="AD69953" s="30"/>
      <c r="AE69953" s="30"/>
    </row>
    <row r="69954" spans="27:31" x14ac:dyDescent="0.25">
      <c r="AA69954" s="27"/>
      <c r="AC69954" s="28"/>
      <c r="AD69954" s="30"/>
      <c r="AE69954" s="30"/>
    </row>
    <row r="69955" spans="27:31" x14ac:dyDescent="0.25">
      <c r="AA69955" s="27"/>
      <c r="AC69955" s="28"/>
      <c r="AD69955" s="30"/>
      <c r="AE69955" s="30"/>
    </row>
    <row r="69956" spans="27:31" x14ac:dyDescent="0.25">
      <c r="AA69956" s="27"/>
      <c r="AC69956" s="28"/>
      <c r="AD69956" s="30"/>
      <c r="AE69956" s="30"/>
    </row>
    <row r="69957" spans="27:31" x14ac:dyDescent="0.25">
      <c r="AA69957" s="27"/>
      <c r="AC69957" s="28"/>
      <c r="AD69957" s="30"/>
      <c r="AE69957" s="30"/>
    </row>
    <row r="69958" spans="27:31" x14ac:dyDescent="0.25">
      <c r="AA69958" s="27"/>
      <c r="AC69958" s="28"/>
      <c r="AD69958" s="30"/>
      <c r="AE69958" s="30"/>
    </row>
    <row r="69959" spans="27:31" x14ac:dyDescent="0.25">
      <c r="AA69959" s="27"/>
      <c r="AC69959" s="28"/>
      <c r="AD69959" s="30"/>
      <c r="AE69959" s="30"/>
    </row>
    <row r="69960" spans="27:31" x14ac:dyDescent="0.25">
      <c r="AA69960" s="27"/>
      <c r="AC69960" s="28"/>
      <c r="AD69960" s="30"/>
      <c r="AE69960" s="30"/>
    </row>
    <row r="69961" spans="27:31" x14ac:dyDescent="0.25">
      <c r="AA69961" s="27"/>
      <c r="AC69961" s="28"/>
      <c r="AD69961" s="30"/>
      <c r="AE69961" s="30"/>
    </row>
    <row r="69962" spans="27:31" x14ac:dyDescent="0.25">
      <c r="AA69962" s="27"/>
      <c r="AC69962" s="28"/>
      <c r="AD69962" s="30"/>
      <c r="AE69962" s="30"/>
    </row>
    <row r="69963" spans="27:31" x14ac:dyDescent="0.25">
      <c r="AA69963" s="27"/>
      <c r="AC69963" s="28"/>
      <c r="AD69963" s="30"/>
      <c r="AE69963" s="30"/>
    </row>
    <row r="69964" spans="27:31" x14ac:dyDescent="0.25">
      <c r="AA69964" s="27"/>
      <c r="AC69964" s="28"/>
      <c r="AD69964" s="30"/>
      <c r="AE69964" s="30"/>
    </row>
    <row r="69965" spans="27:31" x14ac:dyDescent="0.25">
      <c r="AA69965" s="27"/>
      <c r="AC69965" s="28"/>
      <c r="AD69965" s="30"/>
      <c r="AE69965" s="30"/>
    </row>
    <row r="69966" spans="27:31" x14ac:dyDescent="0.25">
      <c r="AA69966" s="27"/>
      <c r="AC69966" s="28"/>
      <c r="AD69966" s="30"/>
      <c r="AE69966" s="30"/>
    </row>
    <row r="69967" spans="27:31" x14ac:dyDescent="0.25">
      <c r="AA69967" s="27"/>
      <c r="AC69967" s="28"/>
      <c r="AD69967" s="30"/>
      <c r="AE69967" s="30"/>
    </row>
    <row r="69968" spans="27:31" x14ac:dyDescent="0.25">
      <c r="AA69968" s="27"/>
      <c r="AC69968" s="28"/>
      <c r="AD69968" s="30"/>
      <c r="AE69968" s="30"/>
    </row>
    <row r="69969" spans="27:31" x14ac:dyDescent="0.25">
      <c r="AA69969" s="27"/>
      <c r="AC69969" s="28"/>
      <c r="AD69969" s="30"/>
      <c r="AE69969" s="30"/>
    </row>
    <row r="69970" spans="27:31" x14ac:dyDescent="0.25">
      <c r="AA69970" s="27"/>
      <c r="AC69970" s="28"/>
      <c r="AD69970" s="30"/>
      <c r="AE69970" s="30"/>
    </row>
    <row r="69971" spans="27:31" x14ac:dyDescent="0.25">
      <c r="AA69971" s="27"/>
      <c r="AC69971" s="28"/>
      <c r="AD69971" s="30"/>
      <c r="AE69971" s="30"/>
    </row>
    <row r="69972" spans="27:31" x14ac:dyDescent="0.25">
      <c r="AA69972" s="27"/>
      <c r="AC69972" s="28"/>
      <c r="AD69972" s="30"/>
      <c r="AE69972" s="30"/>
    </row>
    <row r="69973" spans="27:31" x14ac:dyDescent="0.25">
      <c r="AA69973" s="27"/>
      <c r="AC69973" s="28"/>
      <c r="AD69973" s="30"/>
      <c r="AE69973" s="30"/>
    </row>
    <row r="69974" spans="27:31" x14ac:dyDescent="0.25">
      <c r="AA69974" s="27"/>
      <c r="AC69974" s="28"/>
      <c r="AD69974" s="30"/>
      <c r="AE69974" s="30"/>
    </row>
    <row r="69975" spans="27:31" x14ac:dyDescent="0.25">
      <c r="AA69975" s="27"/>
      <c r="AC69975" s="28"/>
      <c r="AD69975" s="30"/>
      <c r="AE69975" s="30"/>
    </row>
    <row r="69976" spans="27:31" x14ac:dyDescent="0.25">
      <c r="AA69976" s="27"/>
      <c r="AC69976" s="28"/>
      <c r="AD69976" s="30"/>
      <c r="AE69976" s="30"/>
    </row>
    <row r="69977" spans="27:31" x14ac:dyDescent="0.25">
      <c r="AA69977" s="27"/>
      <c r="AC69977" s="28"/>
      <c r="AD69977" s="30"/>
      <c r="AE69977" s="30"/>
    </row>
    <row r="69978" spans="27:31" x14ac:dyDescent="0.25">
      <c r="AA69978" s="27"/>
      <c r="AC69978" s="28"/>
      <c r="AD69978" s="30"/>
      <c r="AE69978" s="30"/>
    </row>
    <row r="69979" spans="27:31" x14ac:dyDescent="0.25">
      <c r="AA69979" s="27"/>
      <c r="AC69979" s="28"/>
      <c r="AD69979" s="30"/>
      <c r="AE69979" s="30"/>
    </row>
    <row r="69980" spans="27:31" x14ac:dyDescent="0.25">
      <c r="AA69980" s="27"/>
      <c r="AC69980" s="28"/>
      <c r="AD69980" s="30"/>
      <c r="AE69980" s="30"/>
    </row>
    <row r="69981" spans="27:31" x14ac:dyDescent="0.25">
      <c r="AA69981" s="27"/>
      <c r="AC69981" s="28"/>
      <c r="AD69981" s="30"/>
      <c r="AE69981" s="30"/>
    </row>
    <row r="69982" spans="27:31" x14ac:dyDescent="0.25">
      <c r="AA69982" s="27"/>
      <c r="AC69982" s="28"/>
      <c r="AD69982" s="30"/>
      <c r="AE69982" s="30"/>
    </row>
    <row r="69983" spans="27:31" x14ac:dyDescent="0.25">
      <c r="AA69983" s="27"/>
      <c r="AC69983" s="28"/>
      <c r="AD69983" s="30"/>
      <c r="AE69983" s="30"/>
    </row>
    <row r="69984" spans="27:31" x14ac:dyDescent="0.25">
      <c r="AA69984" s="27"/>
      <c r="AC69984" s="28"/>
      <c r="AD69984" s="30"/>
      <c r="AE69984" s="30"/>
    </row>
    <row r="69985" spans="27:31" x14ac:dyDescent="0.25">
      <c r="AA69985" s="27"/>
      <c r="AC69985" s="28"/>
      <c r="AD69985" s="30"/>
      <c r="AE69985" s="30"/>
    </row>
    <row r="69986" spans="27:31" x14ac:dyDescent="0.25">
      <c r="AA69986" s="27"/>
      <c r="AC69986" s="28"/>
      <c r="AD69986" s="30"/>
      <c r="AE69986" s="30"/>
    </row>
    <row r="69987" spans="27:31" x14ac:dyDescent="0.25">
      <c r="AA69987" s="27"/>
      <c r="AC69987" s="28"/>
      <c r="AD69987" s="30"/>
      <c r="AE69987" s="30"/>
    </row>
    <row r="69988" spans="27:31" x14ac:dyDescent="0.25">
      <c r="AA69988" s="27"/>
      <c r="AC69988" s="28"/>
      <c r="AD69988" s="30"/>
      <c r="AE69988" s="30"/>
    </row>
    <row r="69989" spans="27:31" x14ac:dyDescent="0.25">
      <c r="AA69989" s="27"/>
      <c r="AC69989" s="28"/>
      <c r="AD69989" s="30"/>
      <c r="AE69989" s="30"/>
    </row>
    <row r="69990" spans="27:31" x14ac:dyDescent="0.25">
      <c r="AA69990" s="27"/>
      <c r="AC69990" s="28"/>
      <c r="AD69990" s="30"/>
      <c r="AE69990" s="30"/>
    </row>
    <row r="69991" spans="27:31" x14ac:dyDescent="0.25">
      <c r="AA69991" s="27"/>
      <c r="AC69991" s="28"/>
      <c r="AD69991" s="30"/>
      <c r="AE69991" s="30"/>
    </row>
    <row r="69992" spans="27:31" x14ac:dyDescent="0.25">
      <c r="AA69992" s="27"/>
      <c r="AC69992" s="28"/>
      <c r="AD69992" s="30"/>
      <c r="AE69992" s="30"/>
    </row>
    <row r="69993" spans="27:31" x14ac:dyDescent="0.25">
      <c r="AA69993" s="27"/>
      <c r="AC69993" s="28"/>
      <c r="AD69993" s="30"/>
      <c r="AE69993" s="30"/>
    </row>
    <row r="69994" spans="27:31" x14ac:dyDescent="0.25">
      <c r="AA69994" s="27"/>
      <c r="AC69994" s="28"/>
      <c r="AD69994" s="30"/>
      <c r="AE69994" s="30"/>
    </row>
    <row r="69995" spans="27:31" x14ac:dyDescent="0.25">
      <c r="AA69995" s="27"/>
      <c r="AC69995" s="28"/>
      <c r="AD69995" s="30"/>
      <c r="AE69995" s="30"/>
    </row>
    <row r="69996" spans="27:31" x14ac:dyDescent="0.25">
      <c r="AA69996" s="27"/>
      <c r="AC69996" s="28"/>
      <c r="AD69996" s="30"/>
      <c r="AE69996" s="30"/>
    </row>
    <row r="69997" spans="27:31" x14ac:dyDescent="0.25">
      <c r="AA69997" s="27"/>
      <c r="AC69997" s="28"/>
      <c r="AD69997" s="30"/>
      <c r="AE69997" s="30"/>
    </row>
    <row r="69998" spans="27:31" x14ac:dyDescent="0.25">
      <c r="AA69998" s="27"/>
      <c r="AC69998" s="28"/>
      <c r="AD69998" s="30"/>
      <c r="AE69998" s="30"/>
    </row>
    <row r="69999" spans="27:31" x14ac:dyDescent="0.25">
      <c r="AA69999" s="27"/>
      <c r="AC69999" s="28"/>
      <c r="AD69999" s="30"/>
      <c r="AE69999" s="30"/>
    </row>
    <row r="70000" spans="27:31" x14ac:dyDescent="0.25">
      <c r="AA70000" s="27"/>
      <c r="AC70000" s="28"/>
      <c r="AD70000" s="30"/>
      <c r="AE70000" s="30"/>
    </row>
    <row r="70001" spans="27:31" x14ac:dyDescent="0.25">
      <c r="AA70001" s="27"/>
      <c r="AC70001" s="28"/>
      <c r="AD70001" s="30"/>
      <c r="AE70001" s="30"/>
    </row>
    <row r="70002" spans="27:31" x14ac:dyDescent="0.25">
      <c r="AA70002" s="27"/>
      <c r="AC70002" s="28"/>
      <c r="AD70002" s="30"/>
      <c r="AE70002" s="30"/>
    </row>
    <row r="70003" spans="27:31" x14ac:dyDescent="0.25">
      <c r="AA70003" s="27"/>
      <c r="AC70003" s="28"/>
      <c r="AD70003" s="30"/>
      <c r="AE70003" s="30"/>
    </row>
    <row r="70004" spans="27:31" x14ac:dyDescent="0.25">
      <c r="AA70004" s="27"/>
      <c r="AC70004" s="28"/>
      <c r="AD70004" s="30"/>
      <c r="AE70004" s="30"/>
    </row>
    <row r="70005" spans="27:31" x14ac:dyDescent="0.25">
      <c r="AA70005" s="27"/>
      <c r="AC70005" s="28"/>
      <c r="AD70005" s="30"/>
      <c r="AE70005" s="30"/>
    </row>
    <row r="70006" spans="27:31" x14ac:dyDescent="0.25">
      <c r="AA70006" s="27"/>
      <c r="AC70006" s="28"/>
      <c r="AD70006" s="30"/>
      <c r="AE70006" s="30"/>
    </row>
    <row r="70007" spans="27:31" x14ac:dyDescent="0.25">
      <c r="AA70007" s="27"/>
      <c r="AC70007" s="28"/>
      <c r="AD70007" s="30"/>
      <c r="AE70007" s="30"/>
    </row>
    <row r="70008" spans="27:31" x14ac:dyDescent="0.25">
      <c r="AA70008" s="27"/>
      <c r="AC70008" s="28"/>
      <c r="AD70008" s="30"/>
      <c r="AE70008" s="30"/>
    </row>
    <row r="70009" spans="27:31" x14ac:dyDescent="0.25">
      <c r="AA70009" s="27"/>
      <c r="AC70009" s="28"/>
      <c r="AD70009" s="30"/>
      <c r="AE70009" s="30"/>
    </row>
    <row r="70010" spans="27:31" x14ac:dyDescent="0.25">
      <c r="AA70010" s="27"/>
      <c r="AC70010" s="28"/>
      <c r="AD70010" s="30"/>
      <c r="AE70010" s="30"/>
    </row>
    <row r="70011" spans="27:31" x14ac:dyDescent="0.25">
      <c r="AA70011" s="27"/>
      <c r="AC70011" s="28"/>
      <c r="AD70011" s="30"/>
      <c r="AE70011" s="30"/>
    </row>
    <row r="70012" spans="27:31" x14ac:dyDescent="0.25">
      <c r="AA70012" s="27"/>
      <c r="AC70012" s="28"/>
      <c r="AD70012" s="30"/>
      <c r="AE70012" s="30"/>
    </row>
    <row r="70013" spans="27:31" x14ac:dyDescent="0.25">
      <c r="AA70013" s="27"/>
      <c r="AC70013" s="28"/>
      <c r="AD70013" s="30"/>
      <c r="AE70013" s="30"/>
    </row>
    <row r="70014" spans="27:31" x14ac:dyDescent="0.25">
      <c r="AA70014" s="27"/>
      <c r="AC70014" s="28"/>
      <c r="AD70014" s="30"/>
      <c r="AE70014" s="30"/>
    </row>
    <row r="70015" spans="27:31" x14ac:dyDescent="0.25">
      <c r="AA70015" s="27"/>
      <c r="AC70015" s="28"/>
      <c r="AD70015" s="30"/>
      <c r="AE70015" s="30"/>
    </row>
    <row r="70016" spans="27:31" x14ac:dyDescent="0.25">
      <c r="AA70016" s="27"/>
      <c r="AC70016" s="28"/>
      <c r="AD70016" s="30"/>
      <c r="AE70016" s="30"/>
    </row>
    <row r="70017" spans="27:31" x14ac:dyDescent="0.25">
      <c r="AA70017" s="27"/>
      <c r="AC70017" s="28"/>
      <c r="AD70017" s="30"/>
      <c r="AE70017" s="30"/>
    </row>
    <row r="70018" spans="27:31" x14ac:dyDescent="0.25">
      <c r="AA70018" s="27"/>
      <c r="AC70018" s="28"/>
      <c r="AD70018" s="30"/>
      <c r="AE70018" s="30"/>
    </row>
    <row r="70019" spans="27:31" x14ac:dyDescent="0.25">
      <c r="AA70019" s="27"/>
      <c r="AC70019" s="28"/>
      <c r="AD70019" s="30"/>
      <c r="AE70019" s="30"/>
    </row>
    <row r="70020" spans="27:31" x14ac:dyDescent="0.25">
      <c r="AA70020" s="27"/>
      <c r="AC70020" s="28"/>
      <c r="AD70020" s="30"/>
      <c r="AE70020" s="30"/>
    </row>
    <row r="70021" spans="27:31" x14ac:dyDescent="0.25">
      <c r="AA70021" s="27"/>
      <c r="AC70021" s="28"/>
      <c r="AD70021" s="30"/>
      <c r="AE70021" s="30"/>
    </row>
    <row r="70022" spans="27:31" x14ac:dyDescent="0.25">
      <c r="AA70022" s="27"/>
      <c r="AC70022" s="28"/>
      <c r="AD70022" s="30"/>
      <c r="AE70022" s="30"/>
    </row>
    <row r="70023" spans="27:31" x14ac:dyDescent="0.25">
      <c r="AA70023" s="27"/>
      <c r="AC70023" s="28"/>
      <c r="AD70023" s="30"/>
      <c r="AE70023" s="30"/>
    </row>
    <row r="70024" spans="27:31" x14ac:dyDescent="0.25">
      <c r="AA70024" s="27"/>
      <c r="AC70024" s="28"/>
      <c r="AD70024" s="30"/>
      <c r="AE70024" s="30"/>
    </row>
    <row r="70025" spans="27:31" x14ac:dyDescent="0.25">
      <c r="AA70025" s="27"/>
      <c r="AC70025" s="28"/>
      <c r="AD70025" s="30"/>
      <c r="AE70025" s="30"/>
    </row>
    <row r="70026" spans="27:31" x14ac:dyDescent="0.25">
      <c r="AA70026" s="27"/>
      <c r="AC70026" s="28"/>
      <c r="AD70026" s="30"/>
      <c r="AE70026" s="30"/>
    </row>
    <row r="70027" spans="27:31" x14ac:dyDescent="0.25">
      <c r="AA70027" s="27"/>
      <c r="AC70027" s="28"/>
      <c r="AD70027" s="30"/>
      <c r="AE70027" s="30"/>
    </row>
    <row r="70028" spans="27:31" x14ac:dyDescent="0.25">
      <c r="AA70028" s="27"/>
      <c r="AC70028" s="28"/>
      <c r="AD70028" s="30"/>
      <c r="AE70028" s="30"/>
    </row>
    <row r="70029" spans="27:31" x14ac:dyDescent="0.25">
      <c r="AA70029" s="27"/>
      <c r="AC70029" s="28"/>
      <c r="AD70029" s="30"/>
      <c r="AE70029" s="30"/>
    </row>
    <row r="70030" spans="27:31" x14ac:dyDescent="0.25">
      <c r="AA70030" s="27"/>
      <c r="AC70030" s="28"/>
      <c r="AD70030" s="30"/>
      <c r="AE70030" s="30"/>
    </row>
    <row r="70031" spans="27:31" x14ac:dyDescent="0.25">
      <c r="AA70031" s="27"/>
      <c r="AC70031" s="28"/>
      <c r="AD70031" s="30"/>
      <c r="AE70031" s="30"/>
    </row>
    <row r="70032" spans="27:31" x14ac:dyDescent="0.25">
      <c r="AA70032" s="27"/>
      <c r="AC70032" s="28"/>
      <c r="AD70032" s="30"/>
      <c r="AE70032" s="30"/>
    </row>
    <row r="70033" spans="27:31" x14ac:dyDescent="0.25">
      <c r="AA70033" s="27"/>
      <c r="AC70033" s="28"/>
      <c r="AD70033" s="30"/>
      <c r="AE70033" s="30"/>
    </row>
    <row r="70034" spans="27:31" x14ac:dyDescent="0.25">
      <c r="AA70034" s="27"/>
      <c r="AC70034" s="28"/>
      <c r="AD70034" s="30"/>
      <c r="AE70034" s="30"/>
    </row>
    <row r="70035" spans="27:31" x14ac:dyDescent="0.25">
      <c r="AA70035" s="27"/>
      <c r="AC70035" s="28"/>
      <c r="AD70035" s="30"/>
      <c r="AE70035" s="30"/>
    </row>
    <row r="70036" spans="27:31" x14ac:dyDescent="0.25">
      <c r="AA70036" s="27"/>
      <c r="AC70036" s="28"/>
      <c r="AD70036" s="30"/>
      <c r="AE70036" s="30"/>
    </row>
    <row r="70037" spans="27:31" x14ac:dyDescent="0.25">
      <c r="AA70037" s="27"/>
      <c r="AC70037" s="28"/>
      <c r="AD70037" s="30"/>
      <c r="AE70037" s="30"/>
    </row>
    <row r="70038" spans="27:31" x14ac:dyDescent="0.25">
      <c r="AA70038" s="27"/>
      <c r="AC70038" s="28"/>
      <c r="AD70038" s="30"/>
      <c r="AE70038" s="30"/>
    </row>
    <row r="70039" spans="27:31" x14ac:dyDescent="0.25">
      <c r="AA70039" s="27"/>
      <c r="AC70039" s="28"/>
      <c r="AD70039" s="30"/>
      <c r="AE70039" s="30"/>
    </row>
    <row r="70040" spans="27:31" x14ac:dyDescent="0.25">
      <c r="AA70040" s="27"/>
      <c r="AC70040" s="28"/>
      <c r="AD70040" s="30"/>
      <c r="AE70040" s="30"/>
    </row>
    <row r="70041" spans="27:31" x14ac:dyDescent="0.25">
      <c r="AA70041" s="27"/>
      <c r="AC70041" s="28"/>
      <c r="AD70041" s="30"/>
      <c r="AE70041" s="30"/>
    </row>
    <row r="70042" spans="27:31" x14ac:dyDescent="0.25">
      <c r="AA70042" s="27"/>
      <c r="AC70042" s="28"/>
      <c r="AD70042" s="30"/>
      <c r="AE70042" s="30"/>
    </row>
    <row r="70043" spans="27:31" x14ac:dyDescent="0.25">
      <c r="AA70043" s="27"/>
      <c r="AC70043" s="28"/>
      <c r="AD70043" s="30"/>
      <c r="AE70043" s="30"/>
    </row>
    <row r="70044" spans="27:31" x14ac:dyDescent="0.25">
      <c r="AA70044" s="27"/>
      <c r="AC70044" s="28"/>
      <c r="AD70044" s="30"/>
      <c r="AE70044" s="30"/>
    </row>
    <row r="70045" spans="27:31" x14ac:dyDescent="0.25">
      <c r="AA70045" s="27"/>
      <c r="AC70045" s="28"/>
      <c r="AD70045" s="30"/>
      <c r="AE70045" s="30"/>
    </row>
    <row r="70046" spans="27:31" x14ac:dyDescent="0.25">
      <c r="AA70046" s="27"/>
      <c r="AC70046" s="28"/>
      <c r="AD70046" s="30"/>
      <c r="AE70046" s="30"/>
    </row>
    <row r="70047" spans="27:31" x14ac:dyDescent="0.25">
      <c r="AA70047" s="27"/>
      <c r="AC70047" s="28"/>
      <c r="AD70047" s="30"/>
      <c r="AE70047" s="30"/>
    </row>
    <row r="70048" spans="27:31" x14ac:dyDescent="0.25">
      <c r="AA70048" s="27"/>
      <c r="AC70048" s="28"/>
      <c r="AD70048" s="30"/>
      <c r="AE70048" s="30"/>
    </row>
    <row r="70049" spans="27:31" x14ac:dyDescent="0.25">
      <c r="AA70049" s="27"/>
      <c r="AC70049" s="28"/>
      <c r="AD70049" s="30"/>
      <c r="AE70049" s="30"/>
    </row>
    <row r="70050" spans="27:31" x14ac:dyDescent="0.25">
      <c r="AA70050" s="27"/>
      <c r="AC70050" s="28"/>
      <c r="AD70050" s="30"/>
      <c r="AE70050" s="30"/>
    </row>
    <row r="70051" spans="27:31" x14ac:dyDescent="0.25">
      <c r="AA70051" s="27"/>
      <c r="AC70051" s="28"/>
      <c r="AD70051" s="30"/>
      <c r="AE70051" s="30"/>
    </row>
    <row r="70052" spans="27:31" x14ac:dyDescent="0.25">
      <c r="AA70052" s="27"/>
      <c r="AC70052" s="28"/>
      <c r="AD70052" s="30"/>
      <c r="AE70052" s="30"/>
    </row>
    <row r="70053" spans="27:31" x14ac:dyDescent="0.25">
      <c r="AA70053" s="27"/>
      <c r="AC70053" s="28"/>
      <c r="AD70053" s="30"/>
      <c r="AE70053" s="30"/>
    </row>
    <row r="70054" spans="27:31" x14ac:dyDescent="0.25">
      <c r="AA70054" s="27"/>
      <c r="AC70054" s="28"/>
      <c r="AD70054" s="30"/>
      <c r="AE70054" s="30"/>
    </row>
    <row r="70055" spans="27:31" x14ac:dyDescent="0.25">
      <c r="AA70055" s="27"/>
      <c r="AC70055" s="28"/>
      <c r="AD70055" s="30"/>
      <c r="AE70055" s="30"/>
    </row>
    <row r="70056" spans="27:31" x14ac:dyDescent="0.25">
      <c r="AA70056" s="27"/>
      <c r="AC70056" s="28"/>
      <c r="AD70056" s="30"/>
      <c r="AE70056" s="30"/>
    </row>
    <row r="70057" spans="27:31" x14ac:dyDescent="0.25">
      <c r="AA70057" s="27"/>
      <c r="AC70057" s="28"/>
      <c r="AD70057" s="30"/>
      <c r="AE70057" s="30"/>
    </row>
    <row r="70058" spans="27:31" x14ac:dyDescent="0.25">
      <c r="AA70058" s="27"/>
      <c r="AC70058" s="28"/>
      <c r="AD70058" s="30"/>
      <c r="AE70058" s="30"/>
    </row>
    <row r="70059" spans="27:31" x14ac:dyDescent="0.25">
      <c r="AA70059" s="27"/>
      <c r="AC70059" s="28"/>
      <c r="AD70059" s="30"/>
      <c r="AE70059" s="30"/>
    </row>
    <row r="70060" spans="27:31" x14ac:dyDescent="0.25">
      <c r="AA70060" s="27"/>
      <c r="AC70060" s="28"/>
      <c r="AD70060" s="30"/>
      <c r="AE70060" s="30"/>
    </row>
    <row r="70061" spans="27:31" x14ac:dyDescent="0.25">
      <c r="AA70061" s="27"/>
      <c r="AC70061" s="28"/>
      <c r="AD70061" s="30"/>
      <c r="AE70061" s="30"/>
    </row>
    <row r="70062" spans="27:31" x14ac:dyDescent="0.25">
      <c r="AA70062" s="27"/>
      <c r="AC70062" s="28"/>
      <c r="AD70062" s="30"/>
      <c r="AE70062" s="30"/>
    </row>
    <row r="70063" spans="27:31" x14ac:dyDescent="0.25">
      <c r="AA70063" s="27"/>
      <c r="AC70063" s="28"/>
      <c r="AD70063" s="30"/>
      <c r="AE70063" s="30"/>
    </row>
    <row r="70064" spans="27:31" x14ac:dyDescent="0.25">
      <c r="AA70064" s="27"/>
      <c r="AC70064" s="28"/>
      <c r="AD70064" s="30"/>
      <c r="AE70064" s="30"/>
    </row>
    <row r="70065" spans="27:31" x14ac:dyDescent="0.25">
      <c r="AA70065" s="27"/>
      <c r="AC70065" s="28"/>
      <c r="AD70065" s="30"/>
      <c r="AE70065" s="30"/>
    </row>
    <row r="70066" spans="27:31" x14ac:dyDescent="0.25">
      <c r="AA70066" s="27"/>
      <c r="AC70066" s="28"/>
      <c r="AD70066" s="30"/>
      <c r="AE70066" s="30"/>
    </row>
    <row r="70067" spans="27:31" x14ac:dyDescent="0.25">
      <c r="AA70067" s="27"/>
      <c r="AC70067" s="28"/>
      <c r="AD70067" s="30"/>
      <c r="AE70067" s="30"/>
    </row>
    <row r="70068" spans="27:31" x14ac:dyDescent="0.25">
      <c r="AA70068" s="27"/>
      <c r="AC70068" s="28"/>
      <c r="AD70068" s="30"/>
      <c r="AE70068" s="30"/>
    </row>
    <row r="70069" spans="27:31" x14ac:dyDescent="0.25">
      <c r="AA70069" s="27"/>
      <c r="AC70069" s="28"/>
      <c r="AD70069" s="30"/>
      <c r="AE70069" s="30"/>
    </row>
    <row r="70070" spans="27:31" x14ac:dyDescent="0.25">
      <c r="AA70070" s="27"/>
      <c r="AC70070" s="28"/>
      <c r="AD70070" s="30"/>
      <c r="AE70070" s="30"/>
    </row>
    <row r="70071" spans="27:31" x14ac:dyDescent="0.25">
      <c r="AA70071" s="27"/>
      <c r="AC70071" s="28"/>
      <c r="AD70071" s="30"/>
      <c r="AE70071" s="30"/>
    </row>
    <row r="70072" spans="27:31" x14ac:dyDescent="0.25">
      <c r="AA70072" s="27"/>
      <c r="AC70072" s="28"/>
      <c r="AD70072" s="30"/>
      <c r="AE70072" s="30"/>
    </row>
    <row r="70073" spans="27:31" x14ac:dyDescent="0.25">
      <c r="AA70073" s="27"/>
      <c r="AC70073" s="28"/>
      <c r="AD70073" s="30"/>
      <c r="AE70073" s="30"/>
    </row>
    <row r="70074" spans="27:31" x14ac:dyDescent="0.25">
      <c r="AA70074" s="27"/>
      <c r="AC70074" s="28"/>
      <c r="AD70074" s="30"/>
      <c r="AE70074" s="30"/>
    </row>
    <row r="70075" spans="27:31" x14ac:dyDescent="0.25">
      <c r="AA70075" s="27"/>
      <c r="AC70075" s="28"/>
      <c r="AD70075" s="30"/>
      <c r="AE70075" s="30"/>
    </row>
    <row r="70076" spans="27:31" x14ac:dyDescent="0.25">
      <c r="AA70076" s="27"/>
      <c r="AC70076" s="28"/>
      <c r="AD70076" s="30"/>
      <c r="AE70076" s="30"/>
    </row>
    <row r="70077" spans="27:31" x14ac:dyDescent="0.25">
      <c r="AA70077" s="27"/>
      <c r="AC70077" s="28"/>
      <c r="AD70077" s="30"/>
      <c r="AE70077" s="30"/>
    </row>
    <row r="70078" spans="27:31" x14ac:dyDescent="0.25">
      <c r="AA70078" s="27"/>
      <c r="AC70078" s="28"/>
      <c r="AD70078" s="30"/>
      <c r="AE70078" s="30"/>
    </row>
    <row r="70079" spans="27:31" x14ac:dyDescent="0.25">
      <c r="AA70079" s="27"/>
      <c r="AC70079" s="28"/>
      <c r="AD70079" s="30"/>
      <c r="AE70079" s="30"/>
    </row>
    <row r="70080" spans="27:31" x14ac:dyDescent="0.25">
      <c r="AA70080" s="27"/>
      <c r="AC70080" s="28"/>
      <c r="AD70080" s="30"/>
      <c r="AE70080" s="30"/>
    </row>
    <row r="70081" spans="27:31" x14ac:dyDescent="0.25">
      <c r="AA70081" s="27"/>
      <c r="AC70081" s="28"/>
      <c r="AD70081" s="30"/>
      <c r="AE70081" s="30"/>
    </row>
    <row r="70082" spans="27:31" x14ac:dyDescent="0.25">
      <c r="AA70082" s="27"/>
      <c r="AC70082" s="28"/>
      <c r="AD70082" s="30"/>
      <c r="AE70082" s="30"/>
    </row>
    <row r="70083" spans="27:31" x14ac:dyDescent="0.25">
      <c r="AA70083" s="27"/>
      <c r="AC70083" s="28"/>
      <c r="AD70083" s="30"/>
      <c r="AE70083" s="30"/>
    </row>
    <row r="70084" spans="27:31" x14ac:dyDescent="0.25">
      <c r="AA70084" s="27"/>
      <c r="AC70084" s="28"/>
      <c r="AD70084" s="30"/>
      <c r="AE70084" s="30"/>
    </row>
    <row r="70085" spans="27:31" x14ac:dyDescent="0.25">
      <c r="AA70085" s="27"/>
      <c r="AC70085" s="28"/>
      <c r="AD70085" s="30"/>
      <c r="AE70085" s="30"/>
    </row>
    <row r="70086" spans="27:31" x14ac:dyDescent="0.25">
      <c r="AA70086" s="27"/>
      <c r="AC70086" s="28"/>
      <c r="AD70086" s="30"/>
      <c r="AE70086" s="30"/>
    </row>
    <row r="70087" spans="27:31" x14ac:dyDescent="0.25">
      <c r="AA70087" s="27"/>
      <c r="AC70087" s="28"/>
      <c r="AD70087" s="30"/>
      <c r="AE70087" s="30"/>
    </row>
    <row r="70088" spans="27:31" x14ac:dyDescent="0.25">
      <c r="AA70088" s="27"/>
      <c r="AC70088" s="28"/>
      <c r="AD70088" s="30"/>
      <c r="AE70088" s="30"/>
    </row>
    <row r="70089" spans="27:31" x14ac:dyDescent="0.25">
      <c r="AA70089" s="27"/>
      <c r="AC70089" s="28"/>
      <c r="AD70089" s="30"/>
      <c r="AE70089" s="30"/>
    </row>
    <row r="70090" spans="27:31" x14ac:dyDescent="0.25">
      <c r="AA70090" s="27"/>
      <c r="AC70090" s="28"/>
      <c r="AD70090" s="30"/>
      <c r="AE70090" s="30"/>
    </row>
    <row r="70091" spans="27:31" x14ac:dyDescent="0.25">
      <c r="AA70091" s="27"/>
      <c r="AC70091" s="28"/>
      <c r="AD70091" s="30"/>
      <c r="AE70091" s="30"/>
    </row>
    <row r="70092" spans="27:31" x14ac:dyDescent="0.25">
      <c r="AA70092" s="27"/>
      <c r="AC70092" s="28"/>
      <c r="AD70092" s="30"/>
      <c r="AE70092" s="30"/>
    </row>
    <row r="70093" spans="27:31" x14ac:dyDescent="0.25">
      <c r="AA70093" s="27"/>
      <c r="AC70093" s="28"/>
      <c r="AD70093" s="30"/>
      <c r="AE70093" s="30"/>
    </row>
    <row r="70094" spans="27:31" x14ac:dyDescent="0.25">
      <c r="AA70094" s="27"/>
      <c r="AC70094" s="28"/>
      <c r="AD70094" s="30"/>
      <c r="AE70094" s="30"/>
    </row>
    <row r="70095" spans="27:31" x14ac:dyDescent="0.25">
      <c r="AA70095" s="27"/>
      <c r="AC70095" s="28"/>
      <c r="AD70095" s="30"/>
      <c r="AE70095" s="30"/>
    </row>
    <row r="70096" spans="27:31" x14ac:dyDescent="0.25">
      <c r="AA70096" s="27"/>
      <c r="AC70096" s="28"/>
      <c r="AD70096" s="30"/>
      <c r="AE70096" s="30"/>
    </row>
    <row r="70097" spans="27:31" x14ac:dyDescent="0.25">
      <c r="AA70097" s="27"/>
      <c r="AC70097" s="28"/>
      <c r="AD70097" s="30"/>
      <c r="AE70097" s="30"/>
    </row>
    <row r="70098" spans="27:31" x14ac:dyDescent="0.25">
      <c r="AA70098" s="27"/>
      <c r="AC70098" s="28"/>
      <c r="AD70098" s="30"/>
      <c r="AE70098" s="30"/>
    </row>
    <row r="70099" spans="27:31" x14ac:dyDescent="0.25">
      <c r="AA70099" s="27"/>
      <c r="AC70099" s="28"/>
      <c r="AD70099" s="30"/>
      <c r="AE70099" s="30"/>
    </row>
    <row r="70100" spans="27:31" x14ac:dyDescent="0.25">
      <c r="AA70100" s="27"/>
      <c r="AC70100" s="28"/>
      <c r="AD70100" s="30"/>
      <c r="AE70100" s="30"/>
    </row>
    <row r="70101" spans="27:31" x14ac:dyDescent="0.25">
      <c r="AA70101" s="27"/>
      <c r="AC70101" s="28"/>
      <c r="AD70101" s="30"/>
      <c r="AE70101" s="30"/>
    </row>
    <row r="70102" spans="27:31" x14ac:dyDescent="0.25">
      <c r="AA70102" s="27"/>
      <c r="AC70102" s="28"/>
      <c r="AD70102" s="30"/>
      <c r="AE70102" s="30"/>
    </row>
    <row r="70103" spans="27:31" x14ac:dyDescent="0.25">
      <c r="AA70103" s="27"/>
      <c r="AC70103" s="28"/>
      <c r="AD70103" s="30"/>
      <c r="AE70103" s="30"/>
    </row>
    <row r="70104" spans="27:31" x14ac:dyDescent="0.25">
      <c r="AA70104" s="27"/>
      <c r="AC70104" s="28"/>
      <c r="AD70104" s="30"/>
      <c r="AE70104" s="30"/>
    </row>
    <row r="70105" spans="27:31" x14ac:dyDescent="0.25">
      <c r="AA70105" s="27"/>
      <c r="AC70105" s="28"/>
      <c r="AD70105" s="30"/>
      <c r="AE70105" s="30"/>
    </row>
    <row r="70106" spans="27:31" x14ac:dyDescent="0.25">
      <c r="AA70106" s="27"/>
      <c r="AC70106" s="28"/>
      <c r="AD70106" s="30"/>
      <c r="AE70106" s="30"/>
    </row>
    <row r="70107" spans="27:31" x14ac:dyDescent="0.25">
      <c r="AA70107" s="27"/>
      <c r="AC70107" s="28"/>
      <c r="AD70107" s="30"/>
      <c r="AE70107" s="30"/>
    </row>
    <row r="70108" spans="27:31" x14ac:dyDescent="0.25">
      <c r="AA70108" s="27"/>
      <c r="AC70108" s="28"/>
      <c r="AD70108" s="30"/>
      <c r="AE70108" s="30"/>
    </row>
    <row r="70109" spans="27:31" x14ac:dyDescent="0.25">
      <c r="AA70109" s="27"/>
      <c r="AC70109" s="28"/>
      <c r="AD70109" s="30"/>
      <c r="AE70109" s="30"/>
    </row>
    <row r="70110" spans="27:31" x14ac:dyDescent="0.25">
      <c r="AA70110" s="27"/>
      <c r="AC70110" s="28"/>
      <c r="AD70110" s="30"/>
      <c r="AE70110" s="30"/>
    </row>
    <row r="70111" spans="27:31" x14ac:dyDescent="0.25">
      <c r="AA70111" s="27"/>
      <c r="AC70111" s="28"/>
      <c r="AD70111" s="30"/>
      <c r="AE70111" s="30"/>
    </row>
    <row r="70112" spans="27:31" x14ac:dyDescent="0.25">
      <c r="AA70112" s="27"/>
      <c r="AC70112" s="28"/>
      <c r="AD70112" s="30"/>
      <c r="AE70112" s="30"/>
    </row>
    <row r="70113" spans="27:31" x14ac:dyDescent="0.25">
      <c r="AA70113" s="27"/>
      <c r="AC70113" s="28"/>
      <c r="AD70113" s="30"/>
      <c r="AE70113" s="30"/>
    </row>
    <row r="70114" spans="27:31" x14ac:dyDescent="0.25">
      <c r="AA70114" s="27"/>
      <c r="AC70114" s="28"/>
      <c r="AD70114" s="30"/>
      <c r="AE70114" s="30"/>
    </row>
    <row r="70115" spans="27:31" x14ac:dyDescent="0.25">
      <c r="AA70115" s="27"/>
      <c r="AC70115" s="28"/>
      <c r="AD70115" s="30"/>
      <c r="AE70115" s="30"/>
    </row>
    <row r="70116" spans="27:31" x14ac:dyDescent="0.25">
      <c r="AA70116" s="27"/>
      <c r="AC70116" s="28"/>
      <c r="AD70116" s="30"/>
      <c r="AE70116" s="30"/>
    </row>
    <row r="70117" spans="27:31" x14ac:dyDescent="0.25">
      <c r="AA70117" s="27"/>
      <c r="AC70117" s="28"/>
      <c r="AD70117" s="30"/>
      <c r="AE70117" s="30"/>
    </row>
    <row r="70118" spans="27:31" x14ac:dyDescent="0.25">
      <c r="AA70118" s="27"/>
      <c r="AC70118" s="28"/>
      <c r="AD70118" s="30"/>
      <c r="AE70118" s="30"/>
    </row>
    <row r="70119" spans="27:31" x14ac:dyDescent="0.25">
      <c r="AA70119" s="27"/>
      <c r="AC70119" s="28"/>
      <c r="AD70119" s="30"/>
      <c r="AE70119" s="30"/>
    </row>
    <row r="70120" spans="27:31" x14ac:dyDescent="0.25">
      <c r="AA70120" s="27"/>
      <c r="AC70120" s="28"/>
      <c r="AD70120" s="30"/>
      <c r="AE70120" s="30"/>
    </row>
    <row r="70121" spans="27:31" x14ac:dyDescent="0.25">
      <c r="AA70121" s="27"/>
      <c r="AC70121" s="28"/>
      <c r="AD70121" s="30"/>
      <c r="AE70121" s="30"/>
    </row>
    <row r="70122" spans="27:31" x14ac:dyDescent="0.25">
      <c r="AA70122" s="27"/>
      <c r="AC70122" s="28"/>
      <c r="AD70122" s="30"/>
      <c r="AE70122" s="30"/>
    </row>
    <row r="70123" spans="27:31" x14ac:dyDescent="0.25">
      <c r="AA70123" s="27"/>
      <c r="AC70123" s="28"/>
      <c r="AD70123" s="30"/>
      <c r="AE70123" s="30"/>
    </row>
    <row r="70124" spans="27:31" x14ac:dyDescent="0.25">
      <c r="AA70124" s="27"/>
      <c r="AC70124" s="28"/>
      <c r="AD70124" s="30"/>
      <c r="AE70124" s="30"/>
    </row>
    <row r="70125" spans="27:31" x14ac:dyDescent="0.25">
      <c r="AA70125" s="27"/>
      <c r="AC70125" s="28"/>
      <c r="AD70125" s="30"/>
      <c r="AE70125" s="30"/>
    </row>
    <row r="70126" spans="27:31" x14ac:dyDescent="0.25">
      <c r="AA70126" s="27"/>
      <c r="AC70126" s="28"/>
      <c r="AD70126" s="30"/>
      <c r="AE70126" s="30"/>
    </row>
    <row r="70127" spans="27:31" x14ac:dyDescent="0.25">
      <c r="AA70127" s="27"/>
      <c r="AC70127" s="28"/>
      <c r="AD70127" s="30"/>
      <c r="AE70127" s="30"/>
    </row>
    <row r="70128" spans="27:31" x14ac:dyDescent="0.25">
      <c r="AA70128" s="27"/>
      <c r="AC70128" s="28"/>
      <c r="AD70128" s="30"/>
      <c r="AE70128" s="30"/>
    </row>
    <row r="70129" spans="27:31" x14ac:dyDescent="0.25">
      <c r="AA70129" s="27"/>
      <c r="AC70129" s="28"/>
      <c r="AD70129" s="30"/>
      <c r="AE70129" s="30"/>
    </row>
    <row r="70130" spans="27:31" x14ac:dyDescent="0.25">
      <c r="AA70130" s="27"/>
      <c r="AC70130" s="28"/>
      <c r="AD70130" s="30"/>
      <c r="AE70130" s="30"/>
    </row>
    <row r="70131" spans="27:31" x14ac:dyDescent="0.25">
      <c r="AA70131" s="27"/>
      <c r="AC70131" s="28"/>
      <c r="AD70131" s="30"/>
      <c r="AE70131" s="30"/>
    </row>
    <row r="70132" spans="27:31" x14ac:dyDescent="0.25">
      <c r="AA70132" s="27"/>
      <c r="AC70132" s="28"/>
      <c r="AD70132" s="30"/>
      <c r="AE70132" s="30"/>
    </row>
    <row r="70133" spans="27:31" x14ac:dyDescent="0.25">
      <c r="AA70133" s="27"/>
      <c r="AC70133" s="28"/>
      <c r="AD70133" s="30"/>
      <c r="AE70133" s="30"/>
    </row>
    <row r="70134" spans="27:31" x14ac:dyDescent="0.25">
      <c r="AA70134" s="27"/>
      <c r="AC70134" s="28"/>
      <c r="AD70134" s="30"/>
      <c r="AE70134" s="30"/>
    </row>
    <row r="70135" spans="27:31" x14ac:dyDescent="0.25">
      <c r="AA70135" s="27"/>
      <c r="AC70135" s="28"/>
      <c r="AD70135" s="30"/>
      <c r="AE70135" s="30"/>
    </row>
    <row r="70136" spans="27:31" x14ac:dyDescent="0.25">
      <c r="AA70136" s="27"/>
      <c r="AC70136" s="28"/>
      <c r="AD70136" s="30"/>
      <c r="AE70136" s="30"/>
    </row>
    <row r="70137" spans="27:31" x14ac:dyDescent="0.25">
      <c r="AA70137" s="27"/>
      <c r="AC70137" s="28"/>
      <c r="AD70137" s="30"/>
      <c r="AE70137" s="30"/>
    </row>
    <row r="70138" spans="27:31" x14ac:dyDescent="0.25">
      <c r="AA70138" s="27"/>
      <c r="AC70138" s="28"/>
      <c r="AD70138" s="30"/>
      <c r="AE70138" s="30"/>
    </row>
    <row r="70139" spans="27:31" x14ac:dyDescent="0.25">
      <c r="AA70139" s="27"/>
      <c r="AC70139" s="28"/>
      <c r="AD70139" s="30"/>
      <c r="AE70139" s="30"/>
    </row>
    <row r="70140" spans="27:31" x14ac:dyDescent="0.25">
      <c r="AA70140" s="27"/>
      <c r="AC70140" s="28"/>
      <c r="AD70140" s="30"/>
      <c r="AE70140" s="30"/>
    </row>
    <row r="70141" spans="27:31" x14ac:dyDescent="0.25">
      <c r="AA70141" s="27"/>
      <c r="AC70141" s="28"/>
      <c r="AD70141" s="30"/>
      <c r="AE70141" s="30"/>
    </row>
    <row r="70142" spans="27:31" x14ac:dyDescent="0.25">
      <c r="AA70142" s="27"/>
      <c r="AC70142" s="28"/>
      <c r="AD70142" s="30"/>
      <c r="AE70142" s="30"/>
    </row>
    <row r="70143" spans="27:31" x14ac:dyDescent="0.25">
      <c r="AA70143" s="27"/>
      <c r="AC70143" s="28"/>
      <c r="AD70143" s="30"/>
      <c r="AE70143" s="30"/>
    </row>
    <row r="70144" spans="27:31" x14ac:dyDescent="0.25">
      <c r="AA70144" s="27"/>
      <c r="AC70144" s="28"/>
      <c r="AD70144" s="30"/>
      <c r="AE70144" s="30"/>
    </row>
    <row r="70145" spans="27:31" x14ac:dyDescent="0.25">
      <c r="AA70145" s="27"/>
      <c r="AC70145" s="28"/>
      <c r="AD70145" s="30"/>
      <c r="AE70145" s="30"/>
    </row>
    <row r="70146" spans="27:31" x14ac:dyDescent="0.25">
      <c r="AA70146" s="27"/>
      <c r="AC70146" s="28"/>
      <c r="AD70146" s="30"/>
      <c r="AE70146" s="30"/>
    </row>
    <row r="70147" spans="27:31" x14ac:dyDescent="0.25">
      <c r="AA70147" s="27"/>
      <c r="AC70147" s="28"/>
      <c r="AD70147" s="30"/>
      <c r="AE70147" s="30"/>
    </row>
    <row r="70148" spans="27:31" x14ac:dyDescent="0.25">
      <c r="AA70148" s="27"/>
      <c r="AC70148" s="28"/>
      <c r="AD70148" s="30"/>
      <c r="AE70148" s="30"/>
    </row>
    <row r="70149" spans="27:31" x14ac:dyDescent="0.25">
      <c r="AA70149" s="27"/>
      <c r="AC70149" s="28"/>
      <c r="AD70149" s="30"/>
      <c r="AE70149" s="30"/>
    </row>
    <row r="70150" spans="27:31" x14ac:dyDescent="0.25">
      <c r="AA70150" s="27"/>
      <c r="AC70150" s="28"/>
      <c r="AD70150" s="30"/>
      <c r="AE70150" s="30"/>
    </row>
    <row r="70151" spans="27:31" x14ac:dyDescent="0.25">
      <c r="AA70151" s="27"/>
      <c r="AC70151" s="28"/>
      <c r="AD70151" s="30"/>
      <c r="AE70151" s="30"/>
    </row>
    <row r="70152" spans="27:31" x14ac:dyDescent="0.25">
      <c r="AA70152" s="27"/>
      <c r="AC70152" s="28"/>
      <c r="AD70152" s="30"/>
      <c r="AE70152" s="30"/>
    </row>
    <row r="70153" spans="27:31" x14ac:dyDescent="0.25">
      <c r="AA70153" s="27"/>
      <c r="AC70153" s="28"/>
      <c r="AD70153" s="30"/>
      <c r="AE70153" s="30"/>
    </row>
    <row r="70154" spans="27:31" x14ac:dyDescent="0.25">
      <c r="AA70154" s="27"/>
      <c r="AC70154" s="28"/>
      <c r="AD70154" s="30"/>
      <c r="AE70154" s="30"/>
    </row>
    <row r="70155" spans="27:31" x14ac:dyDescent="0.25">
      <c r="AA70155" s="27"/>
      <c r="AC70155" s="28"/>
      <c r="AD70155" s="30"/>
      <c r="AE70155" s="30"/>
    </row>
    <row r="70156" spans="27:31" x14ac:dyDescent="0.25">
      <c r="AA70156" s="27"/>
      <c r="AC70156" s="28"/>
      <c r="AD70156" s="30"/>
      <c r="AE70156" s="30"/>
    </row>
    <row r="70157" spans="27:31" x14ac:dyDescent="0.25">
      <c r="AA70157" s="27"/>
      <c r="AC70157" s="28"/>
      <c r="AD70157" s="30"/>
      <c r="AE70157" s="30"/>
    </row>
    <row r="70158" spans="27:31" x14ac:dyDescent="0.25">
      <c r="AA70158" s="27"/>
      <c r="AC70158" s="28"/>
      <c r="AD70158" s="30"/>
      <c r="AE70158" s="30"/>
    </row>
    <row r="70159" spans="27:31" x14ac:dyDescent="0.25">
      <c r="AA70159" s="27"/>
      <c r="AC70159" s="28"/>
      <c r="AD70159" s="30"/>
      <c r="AE70159" s="30"/>
    </row>
    <row r="70160" spans="27:31" x14ac:dyDescent="0.25">
      <c r="AA70160" s="27"/>
      <c r="AC70160" s="28"/>
      <c r="AD70160" s="30"/>
      <c r="AE70160" s="30"/>
    </row>
    <row r="70161" spans="27:31" x14ac:dyDescent="0.25">
      <c r="AA70161" s="27"/>
      <c r="AC70161" s="28"/>
      <c r="AD70161" s="30"/>
      <c r="AE70161" s="30"/>
    </row>
    <row r="70162" spans="27:31" x14ac:dyDescent="0.25">
      <c r="AA70162" s="27"/>
      <c r="AC70162" s="28"/>
      <c r="AD70162" s="30"/>
      <c r="AE70162" s="30"/>
    </row>
    <row r="70163" spans="27:31" x14ac:dyDescent="0.25">
      <c r="AA70163" s="27"/>
      <c r="AC70163" s="28"/>
      <c r="AD70163" s="30"/>
      <c r="AE70163" s="30"/>
    </row>
    <row r="70164" spans="27:31" x14ac:dyDescent="0.25">
      <c r="AA70164" s="27"/>
      <c r="AC70164" s="28"/>
      <c r="AD70164" s="30"/>
      <c r="AE70164" s="30"/>
    </row>
    <row r="70165" spans="27:31" x14ac:dyDescent="0.25">
      <c r="AA70165" s="27"/>
      <c r="AC70165" s="28"/>
      <c r="AD70165" s="30"/>
      <c r="AE70165" s="30"/>
    </row>
    <row r="70166" spans="27:31" x14ac:dyDescent="0.25">
      <c r="AA70166" s="27"/>
      <c r="AC70166" s="28"/>
      <c r="AD70166" s="30"/>
      <c r="AE70166" s="30"/>
    </row>
    <row r="70167" spans="27:31" x14ac:dyDescent="0.25">
      <c r="AA70167" s="27"/>
      <c r="AC70167" s="28"/>
      <c r="AD70167" s="30"/>
      <c r="AE70167" s="30"/>
    </row>
    <row r="70168" spans="27:31" x14ac:dyDescent="0.25">
      <c r="AA70168" s="27"/>
      <c r="AC70168" s="28"/>
      <c r="AD70168" s="30"/>
      <c r="AE70168" s="30"/>
    </row>
    <row r="70169" spans="27:31" x14ac:dyDescent="0.25">
      <c r="AA70169" s="27"/>
      <c r="AC70169" s="28"/>
      <c r="AD70169" s="30"/>
      <c r="AE70169" s="30"/>
    </row>
    <row r="70170" spans="27:31" x14ac:dyDescent="0.25">
      <c r="AA70170" s="27"/>
      <c r="AC70170" s="28"/>
      <c r="AD70170" s="30"/>
      <c r="AE70170" s="30"/>
    </row>
    <row r="70171" spans="27:31" x14ac:dyDescent="0.25">
      <c r="AA70171" s="27"/>
      <c r="AC70171" s="28"/>
      <c r="AD70171" s="30"/>
      <c r="AE70171" s="30"/>
    </row>
    <row r="70172" spans="27:31" x14ac:dyDescent="0.25">
      <c r="AA70172" s="27"/>
      <c r="AC70172" s="28"/>
      <c r="AD70172" s="30"/>
      <c r="AE70172" s="30"/>
    </row>
    <row r="70173" spans="27:31" x14ac:dyDescent="0.25">
      <c r="AA70173" s="27"/>
      <c r="AC70173" s="28"/>
      <c r="AD70173" s="30"/>
      <c r="AE70173" s="30"/>
    </row>
    <row r="70174" spans="27:31" x14ac:dyDescent="0.25">
      <c r="AA70174" s="27"/>
      <c r="AC70174" s="28"/>
      <c r="AD70174" s="30"/>
      <c r="AE70174" s="30"/>
    </row>
    <row r="70175" spans="27:31" x14ac:dyDescent="0.25">
      <c r="AA70175" s="27"/>
      <c r="AC70175" s="28"/>
      <c r="AD70175" s="30"/>
      <c r="AE70175" s="30"/>
    </row>
    <row r="70176" spans="27:31" x14ac:dyDescent="0.25">
      <c r="AA70176" s="27"/>
      <c r="AC70176" s="28"/>
      <c r="AD70176" s="30"/>
      <c r="AE70176" s="30"/>
    </row>
    <row r="70177" spans="27:31" x14ac:dyDescent="0.25">
      <c r="AA70177" s="27"/>
      <c r="AC70177" s="28"/>
      <c r="AD70177" s="30"/>
      <c r="AE70177" s="30"/>
    </row>
    <row r="70178" spans="27:31" x14ac:dyDescent="0.25">
      <c r="AA70178" s="27"/>
      <c r="AC70178" s="28"/>
      <c r="AD70178" s="30"/>
      <c r="AE70178" s="30"/>
    </row>
    <row r="70179" spans="27:31" x14ac:dyDescent="0.25">
      <c r="AA70179" s="27"/>
      <c r="AC70179" s="28"/>
      <c r="AD70179" s="30"/>
      <c r="AE70179" s="30"/>
    </row>
    <row r="70180" spans="27:31" x14ac:dyDescent="0.25">
      <c r="AA70180" s="27"/>
      <c r="AC70180" s="28"/>
      <c r="AD70180" s="30"/>
      <c r="AE70180" s="30"/>
    </row>
    <row r="70181" spans="27:31" x14ac:dyDescent="0.25">
      <c r="AA70181" s="27"/>
      <c r="AC70181" s="28"/>
      <c r="AD70181" s="30"/>
      <c r="AE70181" s="30"/>
    </row>
    <row r="70182" spans="27:31" x14ac:dyDescent="0.25">
      <c r="AA70182" s="27"/>
      <c r="AC70182" s="28"/>
      <c r="AD70182" s="30"/>
      <c r="AE70182" s="30"/>
    </row>
    <row r="70183" spans="27:31" x14ac:dyDescent="0.25">
      <c r="AA70183" s="27"/>
      <c r="AC70183" s="28"/>
      <c r="AD70183" s="30"/>
      <c r="AE70183" s="30"/>
    </row>
    <row r="70184" spans="27:31" x14ac:dyDescent="0.25">
      <c r="AA70184" s="27"/>
      <c r="AC70184" s="28"/>
      <c r="AD70184" s="30"/>
      <c r="AE70184" s="30"/>
    </row>
    <row r="70185" spans="27:31" x14ac:dyDescent="0.25">
      <c r="AA70185" s="27"/>
      <c r="AC70185" s="28"/>
      <c r="AD70185" s="30"/>
      <c r="AE70185" s="30"/>
    </row>
    <row r="70186" spans="27:31" x14ac:dyDescent="0.25">
      <c r="AA70186" s="27"/>
      <c r="AC70186" s="28"/>
      <c r="AD70186" s="30"/>
      <c r="AE70186" s="30"/>
    </row>
    <row r="70187" spans="27:31" x14ac:dyDescent="0.25">
      <c r="AA70187" s="27"/>
      <c r="AC70187" s="28"/>
      <c r="AD70187" s="30"/>
      <c r="AE70187" s="30"/>
    </row>
    <row r="70188" spans="27:31" x14ac:dyDescent="0.25">
      <c r="AA70188" s="27"/>
      <c r="AC70188" s="28"/>
      <c r="AD70188" s="30"/>
      <c r="AE70188" s="30"/>
    </row>
    <row r="70189" spans="27:31" x14ac:dyDescent="0.25">
      <c r="AA70189" s="27"/>
      <c r="AC70189" s="28"/>
      <c r="AD70189" s="30"/>
      <c r="AE70189" s="30"/>
    </row>
    <row r="70190" spans="27:31" x14ac:dyDescent="0.25">
      <c r="AA70190" s="27"/>
      <c r="AC70190" s="28"/>
      <c r="AD70190" s="30"/>
      <c r="AE70190" s="30"/>
    </row>
    <row r="70191" spans="27:31" x14ac:dyDescent="0.25">
      <c r="AA70191" s="27"/>
      <c r="AC70191" s="28"/>
      <c r="AD70191" s="30"/>
      <c r="AE70191" s="30"/>
    </row>
    <row r="70192" spans="27:31" x14ac:dyDescent="0.25">
      <c r="AA70192" s="27"/>
      <c r="AC70192" s="28"/>
      <c r="AD70192" s="30"/>
      <c r="AE70192" s="30"/>
    </row>
    <row r="70193" spans="27:31" x14ac:dyDescent="0.25">
      <c r="AA70193" s="27"/>
      <c r="AC70193" s="28"/>
      <c r="AD70193" s="30"/>
      <c r="AE70193" s="30"/>
    </row>
    <row r="70194" spans="27:31" x14ac:dyDescent="0.25">
      <c r="AA70194" s="27"/>
      <c r="AC70194" s="28"/>
      <c r="AD70194" s="30"/>
      <c r="AE70194" s="30"/>
    </row>
    <row r="70195" spans="27:31" x14ac:dyDescent="0.25">
      <c r="AA70195" s="27"/>
      <c r="AC70195" s="28"/>
      <c r="AD70195" s="30"/>
      <c r="AE70195" s="30"/>
    </row>
    <row r="70196" spans="27:31" x14ac:dyDescent="0.25">
      <c r="AA70196" s="27"/>
      <c r="AC70196" s="28"/>
      <c r="AD70196" s="30"/>
      <c r="AE70196" s="30"/>
    </row>
    <row r="70197" spans="27:31" x14ac:dyDescent="0.25">
      <c r="AA70197" s="27"/>
      <c r="AC70197" s="28"/>
      <c r="AD70197" s="30"/>
      <c r="AE70197" s="30"/>
    </row>
    <row r="70198" spans="27:31" x14ac:dyDescent="0.25">
      <c r="AA70198" s="27"/>
      <c r="AC70198" s="28"/>
      <c r="AD70198" s="30"/>
      <c r="AE70198" s="30"/>
    </row>
    <row r="70199" spans="27:31" x14ac:dyDescent="0.25">
      <c r="AA70199" s="27"/>
      <c r="AC70199" s="28"/>
      <c r="AD70199" s="30"/>
      <c r="AE70199" s="30"/>
    </row>
    <row r="70200" spans="27:31" x14ac:dyDescent="0.25">
      <c r="AA70200" s="27"/>
      <c r="AC70200" s="28"/>
      <c r="AD70200" s="30"/>
      <c r="AE70200" s="30"/>
    </row>
    <row r="70201" spans="27:31" x14ac:dyDescent="0.25">
      <c r="AA70201" s="27"/>
      <c r="AC70201" s="28"/>
      <c r="AD70201" s="30"/>
      <c r="AE70201" s="30"/>
    </row>
    <row r="70202" spans="27:31" x14ac:dyDescent="0.25">
      <c r="AA70202" s="27"/>
      <c r="AC70202" s="28"/>
      <c r="AD70202" s="30"/>
      <c r="AE70202" s="30"/>
    </row>
    <row r="70203" spans="27:31" x14ac:dyDescent="0.25">
      <c r="AA70203" s="27"/>
      <c r="AC70203" s="28"/>
      <c r="AD70203" s="30"/>
      <c r="AE70203" s="30"/>
    </row>
    <row r="70204" spans="27:31" x14ac:dyDescent="0.25">
      <c r="AA70204" s="27"/>
      <c r="AC70204" s="28"/>
      <c r="AD70204" s="30"/>
      <c r="AE70204" s="30"/>
    </row>
    <row r="70205" spans="27:31" x14ac:dyDescent="0.25">
      <c r="AA70205" s="27"/>
      <c r="AC70205" s="28"/>
      <c r="AD70205" s="30"/>
      <c r="AE70205" s="30"/>
    </row>
    <row r="70206" spans="27:31" x14ac:dyDescent="0.25">
      <c r="AA70206" s="27"/>
      <c r="AC70206" s="28"/>
      <c r="AD70206" s="30"/>
      <c r="AE70206" s="30"/>
    </row>
    <row r="70207" spans="27:31" x14ac:dyDescent="0.25">
      <c r="AA70207" s="27"/>
      <c r="AC70207" s="28"/>
      <c r="AD70207" s="30"/>
      <c r="AE70207" s="30"/>
    </row>
    <row r="70208" spans="27:31" x14ac:dyDescent="0.25">
      <c r="AA70208" s="27"/>
      <c r="AC70208" s="28"/>
      <c r="AD70208" s="30"/>
      <c r="AE70208" s="30"/>
    </row>
    <row r="70209" spans="27:31" x14ac:dyDescent="0.25">
      <c r="AA70209" s="27"/>
      <c r="AC70209" s="28"/>
      <c r="AD70209" s="30"/>
      <c r="AE70209" s="30"/>
    </row>
    <row r="70210" spans="27:31" x14ac:dyDescent="0.25">
      <c r="AA70210" s="27"/>
      <c r="AC70210" s="28"/>
      <c r="AD70210" s="30"/>
      <c r="AE70210" s="30"/>
    </row>
    <row r="70211" spans="27:31" x14ac:dyDescent="0.25">
      <c r="AA70211" s="27"/>
      <c r="AC70211" s="28"/>
      <c r="AD70211" s="30"/>
      <c r="AE70211" s="30"/>
    </row>
    <row r="70212" spans="27:31" x14ac:dyDescent="0.25">
      <c r="AA70212" s="27"/>
      <c r="AC70212" s="28"/>
      <c r="AD70212" s="30"/>
      <c r="AE70212" s="30"/>
    </row>
    <row r="70213" spans="27:31" x14ac:dyDescent="0.25">
      <c r="AA70213" s="27"/>
      <c r="AC70213" s="28"/>
      <c r="AD70213" s="30"/>
      <c r="AE70213" s="30"/>
    </row>
    <row r="70214" spans="27:31" x14ac:dyDescent="0.25">
      <c r="AA70214" s="27"/>
      <c r="AC70214" s="28"/>
      <c r="AD70214" s="30"/>
      <c r="AE70214" s="30"/>
    </row>
    <row r="70215" spans="27:31" x14ac:dyDescent="0.25">
      <c r="AA70215" s="27"/>
      <c r="AC70215" s="28"/>
      <c r="AD70215" s="30"/>
      <c r="AE70215" s="30"/>
    </row>
    <row r="70216" spans="27:31" x14ac:dyDescent="0.25">
      <c r="AA70216" s="27"/>
      <c r="AC70216" s="28"/>
      <c r="AD70216" s="30"/>
      <c r="AE70216" s="30"/>
    </row>
    <row r="70217" spans="27:31" x14ac:dyDescent="0.25">
      <c r="AA70217" s="27"/>
      <c r="AC70217" s="28"/>
      <c r="AD70217" s="30"/>
      <c r="AE70217" s="30"/>
    </row>
    <row r="70218" spans="27:31" x14ac:dyDescent="0.25">
      <c r="AA70218" s="27"/>
      <c r="AC70218" s="28"/>
      <c r="AD70218" s="30"/>
      <c r="AE70218" s="30"/>
    </row>
    <row r="70219" spans="27:31" x14ac:dyDescent="0.25">
      <c r="AA70219" s="27"/>
      <c r="AC70219" s="28"/>
      <c r="AD70219" s="30"/>
      <c r="AE70219" s="30"/>
    </row>
    <row r="70220" spans="27:31" x14ac:dyDescent="0.25">
      <c r="AA70220" s="27"/>
      <c r="AC70220" s="28"/>
      <c r="AD70220" s="30"/>
      <c r="AE70220" s="30"/>
    </row>
    <row r="70221" spans="27:31" x14ac:dyDescent="0.25">
      <c r="AA70221" s="27"/>
      <c r="AC70221" s="28"/>
      <c r="AD70221" s="30"/>
      <c r="AE70221" s="30"/>
    </row>
    <row r="70222" spans="27:31" x14ac:dyDescent="0.25">
      <c r="AA70222" s="27"/>
      <c r="AC70222" s="28"/>
      <c r="AD70222" s="30"/>
      <c r="AE70222" s="30"/>
    </row>
    <row r="70223" spans="27:31" x14ac:dyDescent="0.25">
      <c r="AA70223" s="27"/>
      <c r="AC70223" s="28"/>
      <c r="AD70223" s="30"/>
      <c r="AE70223" s="30"/>
    </row>
    <row r="70224" spans="27:31" x14ac:dyDescent="0.25">
      <c r="AA70224" s="27"/>
      <c r="AC70224" s="28"/>
      <c r="AD70224" s="30"/>
      <c r="AE70224" s="30"/>
    </row>
    <row r="70225" spans="27:31" x14ac:dyDescent="0.25">
      <c r="AA70225" s="27"/>
      <c r="AC70225" s="28"/>
      <c r="AD70225" s="30"/>
      <c r="AE70225" s="30"/>
    </row>
    <row r="70226" spans="27:31" x14ac:dyDescent="0.25">
      <c r="AA70226" s="27"/>
      <c r="AC70226" s="28"/>
      <c r="AD70226" s="30"/>
      <c r="AE70226" s="30"/>
    </row>
    <row r="70227" spans="27:31" x14ac:dyDescent="0.25">
      <c r="AA70227" s="27"/>
      <c r="AC70227" s="28"/>
      <c r="AD70227" s="30"/>
      <c r="AE70227" s="30"/>
    </row>
    <row r="70228" spans="27:31" x14ac:dyDescent="0.25">
      <c r="AA70228" s="27"/>
      <c r="AC70228" s="28"/>
      <c r="AD70228" s="30"/>
      <c r="AE70228" s="30"/>
    </row>
    <row r="70229" spans="27:31" x14ac:dyDescent="0.25">
      <c r="AA70229" s="27"/>
      <c r="AC70229" s="28"/>
      <c r="AD70229" s="30"/>
      <c r="AE70229" s="30"/>
    </row>
    <row r="70230" spans="27:31" x14ac:dyDescent="0.25">
      <c r="AA70230" s="27"/>
      <c r="AC70230" s="28"/>
      <c r="AD70230" s="30"/>
      <c r="AE70230" s="30"/>
    </row>
    <row r="70231" spans="27:31" x14ac:dyDescent="0.25">
      <c r="AA70231" s="27"/>
      <c r="AC70231" s="28"/>
      <c r="AD70231" s="30"/>
      <c r="AE70231" s="30"/>
    </row>
    <row r="70232" spans="27:31" x14ac:dyDescent="0.25">
      <c r="AA70232" s="27"/>
      <c r="AC70232" s="28"/>
      <c r="AD70232" s="30"/>
      <c r="AE70232" s="30"/>
    </row>
    <row r="70233" spans="27:31" x14ac:dyDescent="0.25">
      <c r="AA70233" s="27"/>
      <c r="AC70233" s="28"/>
      <c r="AD70233" s="30"/>
      <c r="AE70233" s="30"/>
    </row>
    <row r="70234" spans="27:31" x14ac:dyDescent="0.25">
      <c r="AA70234" s="27"/>
      <c r="AC70234" s="28"/>
      <c r="AD70234" s="30"/>
      <c r="AE70234" s="30"/>
    </row>
    <row r="70235" spans="27:31" x14ac:dyDescent="0.25">
      <c r="AA70235" s="27"/>
      <c r="AC70235" s="28"/>
      <c r="AD70235" s="30"/>
      <c r="AE70235" s="30"/>
    </row>
    <row r="70236" spans="27:31" x14ac:dyDescent="0.25">
      <c r="AA70236" s="27"/>
      <c r="AC70236" s="28"/>
      <c r="AD70236" s="30"/>
      <c r="AE70236" s="30"/>
    </row>
    <row r="70237" spans="27:31" x14ac:dyDescent="0.25">
      <c r="AA70237" s="27"/>
      <c r="AC70237" s="28"/>
      <c r="AD70237" s="30"/>
      <c r="AE70237" s="30"/>
    </row>
    <row r="70238" spans="27:31" x14ac:dyDescent="0.25">
      <c r="AA70238" s="27"/>
      <c r="AC70238" s="28"/>
      <c r="AD70238" s="30"/>
      <c r="AE70238" s="30"/>
    </row>
    <row r="70239" spans="27:31" x14ac:dyDescent="0.25">
      <c r="AA70239" s="27"/>
      <c r="AC70239" s="28"/>
      <c r="AD70239" s="30"/>
      <c r="AE70239" s="30"/>
    </row>
    <row r="70240" spans="27:31" x14ac:dyDescent="0.25">
      <c r="AA70240" s="27"/>
      <c r="AC70240" s="28"/>
      <c r="AD70240" s="30"/>
      <c r="AE70240" s="30"/>
    </row>
    <row r="70241" spans="27:31" x14ac:dyDescent="0.25">
      <c r="AA70241" s="27"/>
      <c r="AC70241" s="28"/>
      <c r="AD70241" s="30"/>
      <c r="AE70241" s="30"/>
    </row>
    <row r="70242" spans="27:31" x14ac:dyDescent="0.25">
      <c r="AA70242" s="27"/>
      <c r="AC70242" s="28"/>
      <c r="AD70242" s="30"/>
      <c r="AE70242" s="30"/>
    </row>
    <row r="70243" spans="27:31" x14ac:dyDescent="0.25">
      <c r="AA70243" s="27"/>
      <c r="AC70243" s="28"/>
      <c r="AD70243" s="30"/>
      <c r="AE70243" s="30"/>
    </row>
    <row r="70244" spans="27:31" x14ac:dyDescent="0.25">
      <c r="AA70244" s="27"/>
      <c r="AC70244" s="28"/>
      <c r="AD70244" s="30"/>
      <c r="AE70244" s="30"/>
    </row>
    <row r="70245" spans="27:31" x14ac:dyDescent="0.25">
      <c r="AA70245" s="27"/>
      <c r="AC70245" s="28"/>
      <c r="AD70245" s="30"/>
      <c r="AE70245" s="30"/>
    </row>
    <row r="70246" spans="27:31" x14ac:dyDescent="0.25">
      <c r="AA70246" s="27"/>
      <c r="AC70246" s="28"/>
      <c r="AD70246" s="30"/>
      <c r="AE70246" s="30"/>
    </row>
    <row r="70247" spans="27:31" x14ac:dyDescent="0.25">
      <c r="AA70247" s="27"/>
      <c r="AC70247" s="28"/>
      <c r="AD70247" s="30"/>
      <c r="AE70247" s="30"/>
    </row>
    <row r="70248" spans="27:31" x14ac:dyDescent="0.25">
      <c r="AA70248" s="27"/>
      <c r="AC70248" s="28"/>
      <c r="AD70248" s="30"/>
      <c r="AE70248" s="30"/>
    </row>
    <row r="70249" spans="27:31" x14ac:dyDescent="0.25">
      <c r="AA70249" s="27"/>
      <c r="AC70249" s="28"/>
      <c r="AD70249" s="30"/>
      <c r="AE70249" s="30"/>
    </row>
    <row r="70250" spans="27:31" x14ac:dyDescent="0.25">
      <c r="AA70250" s="27"/>
      <c r="AC70250" s="28"/>
      <c r="AD70250" s="30"/>
      <c r="AE70250" s="30"/>
    </row>
    <row r="70251" spans="27:31" x14ac:dyDescent="0.25">
      <c r="AA70251" s="27"/>
      <c r="AC70251" s="28"/>
      <c r="AD70251" s="30"/>
      <c r="AE70251" s="30"/>
    </row>
    <row r="70252" spans="27:31" x14ac:dyDescent="0.25">
      <c r="AA70252" s="27"/>
      <c r="AC70252" s="28"/>
      <c r="AD70252" s="30"/>
      <c r="AE70252" s="30"/>
    </row>
    <row r="70253" spans="27:31" x14ac:dyDescent="0.25">
      <c r="AA70253" s="27"/>
      <c r="AC70253" s="28"/>
      <c r="AD70253" s="30"/>
      <c r="AE70253" s="30"/>
    </row>
    <row r="70254" spans="27:31" x14ac:dyDescent="0.25">
      <c r="AA70254" s="27"/>
      <c r="AC70254" s="28"/>
      <c r="AD70254" s="30"/>
      <c r="AE70254" s="30"/>
    </row>
    <row r="70255" spans="27:31" x14ac:dyDescent="0.25">
      <c r="AA70255" s="27"/>
      <c r="AC70255" s="28"/>
      <c r="AD70255" s="30"/>
      <c r="AE70255" s="30"/>
    </row>
    <row r="70256" spans="27:31" x14ac:dyDescent="0.25">
      <c r="AA70256" s="27"/>
      <c r="AC70256" s="28"/>
      <c r="AD70256" s="30"/>
      <c r="AE70256" s="30"/>
    </row>
    <row r="70257" spans="27:31" x14ac:dyDescent="0.25">
      <c r="AA70257" s="27"/>
      <c r="AC70257" s="28"/>
      <c r="AD70257" s="30"/>
      <c r="AE70257" s="30"/>
    </row>
    <row r="70258" spans="27:31" x14ac:dyDescent="0.25">
      <c r="AA70258" s="27"/>
      <c r="AC70258" s="28"/>
      <c r="AD70258" s="30"/>
      <c r="AE70258" s="30"/>
    </row>
    <row r="70259" spans="27:31" x14ac:dyDescent="0.25">
      <c r="AA70259" s="27"/>
      <c r="AC70259" s="28"/>
      <c r="AD70259" s="30"/>
      <c r="AE70259" s="30"/>
    </row>
    <row r="70260" spans="27:31" x14ac:dyDescent="0.25">
      <c r="AA70260" s="27"/>
      <c r="AC70260" s="28"/>
      <c r="AD70260" s="30"/>
      <c r="AE70260" s="30"/>
    </row>
    <row r="70261" spans="27:31" x14ac:dyDescent="0.25">
      <c r="AA70261" s="27"/>
      <c r="AC70261" s="28"/>
      <c r="AD70261" s="30"/>
      <c r="AE70261" s="30"/>
    </row>
    <row r="70262" spans="27:31" x14ac:dyDescent="0.25">
      <c r="AA70262" s="27"/>
      <c r="AC70262" s="28"/>
      <c r="AD70262" s="30"/>
      <c r="AE70262" s="30"/>
    </row>
    <row r="70263" spans="27:31" x14ac:dyDescent="0.25">
      <c r="AA70263" s="27"/>
      <c r="AC70263" s="28"/>
      <c r="AD70263" s="30"/>
      <c r="AE70263" s="30"/>
    </row>
    <row r="70264" spans="27:31" x14ac:dyDescent="0.25">
      <c r="AA70264" s="27"/>
      <c r="AC70264" s="28"/>
      <c r="AD70264" s="30"/>
      <c r="AE70264" s="30"/>
    </row>
    <row r="70265" spans="27:31" x14ac:dyDescent="0.25">
      <c r="AA70265" s="27"/>
      <c r="AC70265" s="28"/>
      <c r="AD70265" s="30"/>
      <c r="AE70265" s="30"/>
    </row>
    <row r="70266" spans="27:31" x14ac:dyDescent="0.25">
      <c r="AA70266" s="27"/>
      <c r="AC70266" s="28"/>
      <c r="AD70266" s="30"/>
      <c r="AE70266" s="30"/>
    </row>
    <row r="70267" spans="27:31" x14ac:dyDescent="0.25">
      <c r="AA70267" s="27"/>
      <c r="AC70267" s="28"/>
      <c r="AD70267" s="30"/>
      <c r="AE70267" s="30"/>
    </row>
    <row r="70268" spans="27:31" x14ac:dyDescent="0.25">
      <c r="AA70268" s="27"/>
      <c r="AC70268" s="28"/>
      <c r="AD70268" s="30"/>
      <c r="AE70268" s="30"/>
    </row>
    <row r="70269" spans="27:31" x14ac:dyDescent="0.25">
      <c r="AA70269" s="27"/>
      <c r="AC70269" s="28"/>
      <c r="AD70269" s="30"/>
      <c r="AE70269" s="30"/>
    </row>
    <row r="70270" spans="27:31" x14ac:dyDescent="0.25">
      <c r="AA70270" s="27"/>
      <c r="AC70270" s="28"/>
      <c r="AD70270" s="30"/>
      <c r="AE70270" s="30"/>
    </row>
    <row r="70271" spans="27:31" x14ac:dyDescent="0.25">
      <c r="AA70271" s="27"/>
      <c r="AC70271" s="28"/>
      <c r="AD70271" s="30"/>
      <c r="AE70271" s="30"/>
    </row>
    <row r="70272" spans="27:31" x14ac:dyDescent="0.25">
      <c r="AA70272" s="27"/>
      <c r="AC70272" s="28"/>
      <c r="AD70272" s="30"/>
      <c r="AE70272" s="30"/>
    </row>
    <row r="70273" spans="27:31" x14ac:dyDescent="0.25">
      <c r="AA70273" s="27"/>
      <c r="AC70273" s="28"/>
      <c r="AD70273" s="30"/>
      <c r="AE70273" s="30"/>
    </row>
    <row r="70274" spans="27:31" x14ac:dyDescent="0.25">
      <c r="AA70274" s="27"/>
      <c r="AC70274" s="28"/>
      <c r="AD70274" s="30"/>
      <c r="AE70274" s="30"/>
    </row>
    <row r="70275" spans="27:31" x14ac:dyDescent="0.25">
      <c r="AA70275" s="27"/>
      <c r="AC70275" s="28"/>
      <c r="AD70275" s="30"/>
      <c r="AE70275" s="30"/>
    </row>
    <row r="70276" spans="27:31" x14ac:dyDescent="0.25">
      <c r="AA70276" s="27"/>
      <c r="AC70276" s="28"/>
      <c r="AD70276" s="30"/>
      <c r="AE70276" s="30"/>
    </row>
    <row r="70277" spans="27:31" x14ac:dyDescent="0.25">
      <c r="AA70277" s="27"/>
      <c r="AC70277" s="28"/>
      <c r="AD70277" s="30"/>
      <c r="AE70277" s="30"/>
    </row>
    <row r="70278" spans="27:31" x14ac:dyDescent="0.25">
      <c r="AA70278" s="27"/>
      <c r="AC70278" s="28"/>
      <c r="AD70278" s="30"/>
      <c r="AE70278" s="30"/>
    </row>
    <row r="70279" spans="27:31" x14ac:dyDescent="0.25">
      <c r="AA70279" s="27"/>
      <c r="AC70279" s="28"/>
      <c r="AD70279" s="30"/>
      <c r="AE70279" s="30"/>
    </row>
    <row r="70280" spans="27:31" x14ac:dyDescent="0.25">
      <c r="AA70280" s="27"/>
      <c r="AC70280" s="28"/>
      <c r="AD70280" s="30"/>
      <c r="AE70280" s="30"/>
    </row>
    <row r="70281" spans="27:31" x14ac:dyDescent="0.25">
      <c r="AA70281" s="27"/>
      <c r="AC70281" s="28"/>
      <c r="AD70281" s="30"/>
      <c r="AE70281" s="30"/>
    </row>
    <row r="70282" spans="27:31" x14ac:dyDescent="0.25">
      <c r="AA70282" s="27"/>
      <c r="AC70282" s="28"/>
      <c r="AD70282" s="30"/>
      <c r="AE70282" s="30"/>
    </row>
    <row r="70283" spans="27:31" x14ac:dyDescent="0.25">
      <c r="AA70283" s="27"/>
      <c r="AC70283" s="28"/>
      <c r="AD70283" s="30"/>
      <c r="AE70283" s="30"/>
    </row>
    <row r="70284" spans="27:31" x14ac:dyDescent="0.25">
      <c r="AA70284" s="27"/>
      <c r="AC70284" s="28"/>
      <c r="AD70284" s="30"/>
      <c r="AE70284" s="30"/>
    </row>
    <row r="70285" spans="27:31" x14ac:dyDescent="0.25">
      <c r="AA70285" s="27"/>
      <c r="AC70285" s="28"/>
      <c r="AD70285" s="30"/>
      <c r="AE70285" s="30"/>
    </row>
    <row r="70286" spans="27:31" x14ac:dyDescent="0.25">
      <c r="AA70286" s="27"/>
      <c r="AC70286" s="28"/>
      <c r="AD70286" s="30"/>
      <c r="AE70286" s="30"/>
    </row>
    <row r="70287" spans="27:31" x14ac:dyDescent="0.25">
      <c r="AA70287" s="27"/>
      <c r="AC70287" s="28"/>
      <c r="AD70287" s="30"/>
      <c r="AE70287" s="30"/>
    </row>
    <row r="70288" spans="27:31" x14ac:dyDescent="0.25">
      <c r="AA70288" s="27"/>
      <c r="AC70288" s="28"/>
      <c r="AD70288" s="30"/>
      <c r="AE70288" s="30"/>
    </row>
    <row r="70289" spans="27:31" x14ac:dyDescent="0.25">
      <c r="AA70289" s="27"/>
      <c r="AC70289" s="28"/>
      <c r="AD70289" s="30"/>
      <c r="AE70289" s="30"/>
    </row>
    <row r="70290" spans="27:31" x14ac:dyDescent="0.25">
      <c r="AA70290" s="27"/>
      <c r="AC70290" s="28"/>
      <c r="AD70290" s="30"/>
      <c r="AE70290" s="30"/>
    </row>
    <row r="70291" spans="27:31" x14ac:dyDescent="0.25">
      <c r="AA70291" s="27"/>
      <c r="AC70291" s="28"/>
      <c r="AD70291" s="30"/>
      <c r="AE70291" s="30"/>
    </row>
    <row r="70292" spans="27:31" x14ac:dyDescent="0.25">
      <c r="AA70292" s="27"/>
      <c r="AC70292" s="28"/>
      <c r="AD70292" s="30"/>
      <c r="AE70292" s="30"/>
    </row>
    <row r="70293" spans="27:31" x14ac:dyDescent="0.25">
      <c r="AA70293" s="27"/>
      <c r="AC70293" s="28"/>
      <c r="AD70293" s="30"/>
      <c r="AE70293" s="30"/>
    </row>
    <row r="70294" spans="27:31" x14ac:dyDescent="0.25">
      <c r="AA70294" s="27"/>
      <c r="AC70294" s="28"/>
      <c r="AD70294" s="30"/>
      <c r="AE70294" s="30"/>
    </row>
    <row r="70295" spans="27:31" x14ac:dyDescent="0.25">
      <c r="AA70295" s="27"/>
      <c r="AC70295" s="28"/>
      <c r="AD70295" s="30"/>
      <c r="AE70295" s="30"/>
    </row>
    <row r="70296" spans="27:31" x14ac:dyDescent="0.25">
      <c r="AA70296" s="27"/>
      <c r="AC70296" s="28"/>
      <c r="AD70296" s="30"/>
      <c r="AE70296" s="30"/>
    </row>
    <row r="70297" spans="27:31" x14ac:dyDescent="0.25">
      <c r="AA70297" s="27"/>
      <c r="AC70297" s="28"/>
      <c r="AD70297" s="30"/>
      <c r="AE70297" s="30"/>
    </row>
    <row r="70298" spans="27:31" x14ac:dyDescent="0.25">
      <c r="AA70298" s="27"/>
      <c r="AC70298" s="28"/>
      <c r="AD70298" s="30"/>
      <c r="AE70298" s="30"/>
    </row>
    <row r="70299" spans="27:31" x14ac:dyDescent="0.25">
      <c r="AA70299" s="27"/>
      <c r="AC70299" s="28"/>
      <c r="AD70299" s="30"/>
      <c r="AE70299" s="30"/>
    </row>
    <row r="70300" spans="27:31" x14ac:dyDescent="0.25">
      <c r="AA70300" s="27"/>
      <c r="AC70300" s="28"/>
      <c r="AD70300" s="30"/>
      <c r="AE70300" s="30"/>
    </row>
    <row r="70301" spans="27:31" x14ac:dyDescent="0.25">
      <c r="AA70301" s="27"/>
      <c r="AC70301" s="28"/>
      <c r="AD70301" s="30"/>
      <c r="AE70301" s="30"/>
    </row>
    <row r="70302" spans="27:31" x14ac:dyDescent="0.25">
      <c r="AA70302" s="27"/>
      <c r="AC70302" s="28"/>
      <c r="AD70302" s="30"/>
      <c r="AE70302" s="30"/>
    </row>
    <row r="70303" spans="27:31" x14ac:dyDescent="0.25">
      <c r="AA70303" s="27"/>
      <c r="AC70303" s="28"/>
      <c r="AD70303" s="30"/>
      <c r="AE70303" s="30"/>
    </row>
    <row r="70304" spans="27:31" x14ac:dyDescent="0.25">
      <c r="AA70304" s="27"/>
      <c r="AC70304" s="28"/>
      <c r="AD70304" s="30"/>
      <c r="AE70304" s="30"/>
    </row>
    <row r="70305" spans="27:31" x14ac:dyDescent="0.25">
      <c r="AA70305" s="27"/>
      <c r="AC70305" s="28"/>
      <c r="AD70305" s="30"/>
      <c r="AE70305" s="30"/>
    </row>
    <row r="70306" spans="27:31" x14ac:dyDescent="0.25">
      <c r="AA70306" s="27"/>
      <c r="AC70306" s="28"/>
      <c r="AD70306" s="30"/>
      <c r="AE70306" s="30"/>
    </row>
    <row r="70307" spans="27:31" x14ac:dyDescent="0.25">
      <c r="AA70307" s="27"/>
      <c r="AC70307" s="28"/>
      <c r="AD70307" s="30"/>
      <c r="AE70307" s="30"/>
    </row>
    <row r="70308" spans="27:31" x14ac:dyDescent="0.25">
      <c r="AA70308" s="27"/>
      <c r="AC70308" s="28"/>
      <c r="AD70308" s="30"/>
      <c r="AE70308" s="30"/>
    </row>
    <row r="70309" spans="27:31" x14ac:dyDescent="0.25">
      <c r="AA70309" s="27"/>
      <c r="AC70309" s="28"/>
      <c r="AD70309" s="30"/>
      <c r="AE70309" s="30"/>
    </row>
    <row r="70310" spans="27:31" x14ac:dyDescent="0.25">
      <c r="AA70310" s="27"/>
      <c r="AC70310" s="28"/>
      <c r="AD70310" s="30"/>
      <c r="AE70310" s="30"/>
    </row>
    <row r="70311" spans="27:31" x14ac:dyDescent="0.25">
      <c r="AA70311" s="27"/>
      <c r="AC70311" s="28"/>
      <c r="AD70311" s="30"/>
      <c r="AE70311" s="30"/>
    </row>
    <row r="70312" spans="27:31" x14ac:dyDescent="0.25">
      <c r="AA70312" s="27"/>
      <c r="AC70312" s="28"/>
      <c r="AD70312" s="30"/>
      <c r="AE70312" s="30"/>
    </row>
    <row r="70313" spans="27:31" x14ac:dyDescent="0.25">
      <c r="AA70313" s="27"/>
      <c r="AC70313" s="28"/>
      <c r="AD70313" s="30"/>
      <c r="AE70313" s="30"/>
    </row>
    <row r="70314" spans="27:31" x14ac:dyDescent="0.25">
      <c r="AA70314" s="27"/>
      <c r="AC70314" s="28"/>
      <c r="AD70314" s="30"/>
      <c r="AE70314" s="30"/>
    </row>
    <row r="70315" spans="27:31" x14ac:dyDescent="0.25">
      <c r="AA70315" s="27"/>
      <c r="AC70315" s="28"/>
      <c r="AD70315" s="30"/>
      <c r="AE70315" s="30"/>
    </row>
    <row r="70316" spans="27:31" x14ac:dyDescent="0.25">
      <c r="AA70316" s="27"/>
      <c r="AC70316" s="28"/>
      <c r="AD70316" s="30"/>
      <c r="AE70316" s="30"/>
    </row>
    <row r="70317" spans="27:31" x14ac:dyDescent="0.25">
      <c r="AA70317" s="27"/>
      <c r="AC70317" s="28"/>
      <c r="AD70317" s="30"/>
      <c r="AE70317" s="30"/>
    </row>
    <row r="70318" spans="27:31" x14ac:dyDescent="0.25">
      <c r="AA70318" s="27"/>
      <c r="AC70318" s="28"/>
      <c r="AD70318" s="30"/>
      <c r="AE70318" s="30"/>
    </row>
    <row r="70319" spans="27:31" x14ac:dyDescent="0.25">
      <c r="AA70319" s="27"/>
      <c r="AC70319" s="28"/>
      <c r="AD70319" s="30"/>
      <c r="AE70319" s="30"/>
    </row>
    <row r="70320" spans="27:31" x14ac:dyDescent="0.25">
      <c r="AA70320" s="27"/>
      <c r="AC70320" s="28"/>
      <c r="AD70320" s="30"/>
      <c r="AE70320" s="30"/>
    </row>
    <row r="70321" spans="27:31" x14ac:dyDescent="0.25">
      <c r="AA70321" s="27"/>
      <c r="AC70321" s="28"/>
      <c r="AD70321" s="30"/>
      <c r="AE70321" s="30"/>
    </row>
    <row r="70322" spans="27:31" x14ac:dyDescent="0.25">
      <c r="AA70322" s="27"/>
      <c r="AC70322" s="28"/>
      <c r="AD70322" s="30"/>
      <c r="AE70322" s="30"/>
    </row>
    <row r="70323" spans="27:31" x14ac:dyDescent="0.25">
      <c r="AA70323" s="27"/>
      <c r="AC70323" s="28"/>
      <c r="AD70323" s="30"/>
      <c r="AE70323" s="30"/>
    </row>
    <row r="70324" spans="27:31" x14ac:dyDescent="0.25">
      <c r="AA70324" s="27"/>
      <c r="AC70324" s="28"/>
      <c r="AD70324" s="30"/>
      <c r="AE70324" s="30"/>
    </row>
    <row r="70325" spans="27:31" x14ac:dyDescent="0.25">
      <c r="AA70325" s="27"/>
      <c r="AC70325" s="28"/>
      <c r="AD70325" s="30"/>
      <c r="AE70325" s="30"/>
    </row>
    <row r="70326" spans="27:31" x14ac:dyDescent="0.25">
      <c r="AA70326" s="27"/>
      <c r="AC70326" s="28"/>
      <c r="AD70326" s="30"/>
      <c r="AE70326" s="30"/>
    </row>
    <row r="70327" spans="27:31" x14ac:dyDescent="0.25">
      <c r="AA70327" s="27"/>
      <c r="AC70327" s="28"/>
      <c r="AD70327" s="30"/>
      <c r="AE70327" s="30"/>
    </row>
    <row r="70328" spans="27:31" x14ac:dyDescent="0.25">
      <c r="AA70328" s="27"/>
      <c r="AC70328" s="28"/>
      <c r="AD70328" s="30"/>
      <c r="AE70328" s="30"/>
    </row>
    <row r="70329" spans="27:31" x14ac:dyDescent="0.25">
      <c r="AA70329" s="27"/>
      <c r="AC70329" s="28"/>
      <c r="AD70329" s="30"/>
      <c r="AE70329" s="30"/>
    </row>
    <row r="70330" spans="27:31" x14ac:dyDescent="0.25">
      <c r="AA70330" s="27"/>
      <c r="AC70330" s="28"/>
      <c r="AD70330" s="30"/>
      <c r="AE70330" s="30"/>
    </row>
    <row r="70331" spans="27:31" x14ac:dyDescent="0.25">
      <c r="AA70331" s="27"/>
      <c r="AC70331" s="28"/>
      <c r="AD70331" s="30"/>
      <c r="AE70331" s="30"/>
    </row>
    <row r="70332" spans="27:31" x14ac:dyDescent="0.25">
      <c r="AA70332" s="27"/>
      <c r="AC70332" s="28"/>
      <c r="AD70332" s="30"/>
      <c r="AE70332" s="30"/>
    </row>
    <row r="70333" spans="27:31" x14ac:dyDescent="0.25">
      <c r="AA70333" s="27"/>
      <c r="AC70333" s="28"/>
      <c r="AD70333" s="30"/>
      <c r="AE70333" s="30"/>
    </row>
    <row r="70334" spans="27:31" x14ac:dyDescent="0.25">
      <c r="AA70334" s="27"/>
      <c r="AC70334" s="28"/>
      <c r="AD70334" s="30"/>
      <c r="AE70334" s="30"/>
    </row>
    <row r="70335" spans="27:31" x14ac:dyDescent="0.25">
      <c r="AA70335" s="27"/>
      <c r="AC70335" s="28"/>
      <c r="AD70335" s="30"/>
      <c r="AE70335" s="30"/>
    </row>
    <row r="70336" spans="27:31" x14ac:dyDescent="0.25">
      <c r="AA70336" s="27"/>
      <c r="AC70336" s="28"/>
      <c r="AD70336" s="30"/>
      <c r="AE70336" s="30"/>
    </row>
    <row r="70337" spans="27:31" x14ac:dyDescent="0.25">
      <c r="AA70337" s="27"/>
      <c r="AC70337" s="28"/>
      <c r="AD70337" s="30"/>
      <c r="AE70337" s="30"/>
    </row>
    <row r="70338" spans="27:31" x14ac:dyDescent="0.25">
      <c r="AA70338" s="27"/>
      <c r="AC70338" s="28"/>
      <c r="AD70338" s="30"/>
      <c r="AE70338" s="30"/>
    </row>
    <row r="70339" spans="27:31" x14ac:dyDescent="0.25">
      <c r="AA70339" s="27"/>
      <c r="AC70339" s="28"/>
      <c r="AD70339" s="30"/>
      <c r="AE70339" s="30"/>
    </row>
    <row r="70340" spans="27:31" x14ac:dyDescent="0.25">
      <c r="AA70340" s="27"/>
      <c r="AC70340" s="28"/>
      <c r="AD70340" s="30"/>
      <c r="AE70340" s="30"/>
    </row>
    <row r="70341" spans="27:31" x14ac:dyDescent="0.25">
      <c r="AA70341" s="27"/>
      <c r="AC70341" s="28"/>
      <c r="AD70341" s="30"/>
      <c r="AE70341" s="30"/>
    </row>
    <row r="70342" spans="27:31" x14ac:dyDescent="0.25">
      <c r="AA70342" s="27"/>
      <c r="AC70342" s="28"/>
      <c r="AD70342" s="30"/>
      <c r="AE70342" s="30"/>
    </row>
    <row r="70343" spans="27:31" x14ac:dyDescent="0.25">
      <c r="AA70343" s="27"/>
      <c r="AC70343" s="28"/>
      <c r="AD70343" s="30"/>
      <c r="AE70343" s="30"/>
    </row>
    <row r="70344" spans="27:31" x14ac:dyDescent="0.25">
      <c r="AA70344" s="27"/>
      <c r="AC70344" s="28"/>
      <c r="AD70344" s="30"/>
      <c r="AE70344" s="30"/>
    </row>
    <row r="70345" spans="27:31" x14ac:dyDescent="0.25">
      <c r="AA70345" s="27"/>
      <c r="AC70345" s="28"/>
      <c r="AD70345" s="30"/>
      <c r="AE70345" s="30"/>
    </row>
    <row r="70346" spans="27:31" x14ac:dyDescent="0.25">
      <c r="AA70346" s="27"/>
      <c r="AC70346" s="28"/>
      <c r="AD70346" s="30"/>
      <c r="AE70346" s="30"/>
    </row>
    <row r="70347" spans="27:31" x14ac:dyDescent="0.25">
      <c r="AA70347" s="27"/>
      <c r="AC70347" s="28"/>
      <c r="AD70347" s="30"/>
      <c r="AE70347" s="30"/>
    </row>
    <row r="70348" spans="27:31" x14ac:dyDescent="0.25">
      <c r="AA70348" s="27"/>
      <c r="AC70348" s="28"/>
      <c r="AD70348" s="30"/>
      <c r="AE70348" s="30"/>
    </row>
    <row r="70349" spans="27:31" x14ac:dyDescent="0.25">
      <c r="AA70349" s="27"/>
      <c r="AC70349" s="28"/>
      <c r="AD70349" s="30"/>
      <c r="AE70349" s="30"/>
    </row>
    <row r="70350" spans="27:31" x14ac:dyDescent="0.25">
      <c r="AA70350" s="27"/>
      <c r="AC70350" s="28"/>
      <c r="AD70350" s="30"/>
      <c r="AE70350" s="30"/>
    </row>
    <row r="70351" spans="27:31" x14ac:dyDescent="0.25">
      <c r="AA70351" s="27"/>
      <c r="AC70351" s="28"/>
      <c r="AD70351" s="30"/>
      <c r="AE70351" s="30"/>
    </row>
    <row r="70352" spans="27:31" x14ac:dyDescent="0.25">
      <c r="AA70352" s="27"/>
      <c r="AC70352" s="28"/>
      <c r="AD70352" s="30"/>
      <c r="AE70352" s="30"/>
    </row>
    <row r="70353" spans="27:31" x14ac:dyDescent="0.25">
      <c r="AA70353" s="27"/>
      <c r="AC70353" s="28"/>
      <c r="AD70353" s="30"/>
      <c r="AE70353" s="30"/>
    </row>
    <row r="70354" spans="27:31" x14ac:dyDescent="0.25">
      <c r="AA70354" s="27"/>
      <c r="AC70354" s="28"/>
      <c r="AD70354" s="30"/>
      <c r="AE70354" s="30"/>
    </row>
    <row r="70355" spans="27:31" x14ac:dyDescent="0.25">
      <c r="AA70355" s="27"/>
      <c r="AC70355" s="28"/>
      <c r="AD70355" s="30"/>
      <c r="AE70355" s="30"/>
    </row>
    <row r="70356" spans="27:31" x14ac:dyDescent="0.25">
      <c r="AA70356" s="27"/>
      <c r="AC70356" s="28"/>
      <c r="AD70356" s="30"/>
      <c r="AE70356" s="30"/>
    </row>
    <row r="70357" spans="27:31" x14ac:dyDescent="0.25">
      <c r="AA70357" s="27"/>
      <c r="AC70357" s="28"/>
      <c r="AD70357" s="30"/>
      <c r="AE70357" s="30"/>
    </row>
    <row r="70358" spans="27:31" x14ac:dyDescent="0.25">
      <c r="AA70358" s="27"/>
      <c r="AC70358" s="28"/>
      <c r="AD70358" s="30"/>
      <c r="AE70358" s="30"/>
    </row>
    <row r="70359" spans="27:31" x14ac:dyDescent="0.25">
      <c r="AA70359" s="27"/>
      <c r="AC70359" s="28"/>
      <c r="AD70359" s="30"/>
      <c r="AE70359" s="30"/>
    </row>
    <row r="70360" spans="27:31" x14ac:dyDescent="0.25">
      <c r="AA70360" s="27"/>
      <c r="AC70360" s="28"/>
      <c r="AD70360" s="30"/>
      <c r="AE70360" s="30"/>
    </row>
    <row r="70361" spans="27:31" x14ac:dyDescent="0.25">
      <c r="AA70361" s="27"/>
      <c r="AC70361" s="28"/>
      <c r="AD70361" s="30"/>
      <c r="AE70361" s="30"/>
    </row>
    <row r="70362" spans="27:31" x14ac:dyDescent="0.25">
      <c r="AA70362" s="27"/>
      <c r="AC70362" s="28"/>
      <c r="AD70362" s="30"/>
      <c r="AE70362" s="30"/>
    </row>
    <row r="70363" spans="27:31" x14ac:dyDescent="0.25">
      <c r="AA70363" s="27"/>
      <c r="AC70363" s="28"/>
      <c r="AD70363" s="30"/>
      <c r="AE70363" s="30"/>
    </row>
    <row r="70364" spans="27:31" x14ac:dyDescent="0.25">
      <c r="AA70364" s="27"/>
      <c r="AC70364" s="28"/>
      <c r="AD70364" s="30"/>
      <c r="AE70364" s="30"/>
    </row>
    <row r="70365" spans="27:31" x14ac:dyDescent="0.25">
      <c r="AA70365" s="27"/>
      <c r="AC70365" s="28"/>
      <c r="AD70365" s="30"/>
      <c r="AE70365" s="30"/>
    </row>
    <row r="70366" spans="27:31" x14ac:dyDescent="0.25">
      <c r="AA70366" s="27"/>
      <c r="AC70366" s="28"/>
      <c r="AD70366" s="30"/>
      <c r="AE70366" s="30"/>
    </row>
    <row r="70367" spans="27:31" x14ac:dyDescent="0.25">
      <c r="AA70367" s="27"/>
      <c r="AC70367" s="28"/>
      <c r="AD70367" s="30"/>
      <c r="AE70367" s="30"/>
    </row>
    <row r="70368" spans="27:31" x14ac:dyDescent="0.25">
      <c r="AA70368" s="27"/>
      <c r="AC70368" s="28"/>
      <c r="AD70368" s="30"/>
      <c r="AE70368" s="30"/>
    </row>
    <row r="70369" spans="27:31" x14ac:dyDescent="0.25">
      <c r="AA70369" s="27"/>
      <c r="AC70369" s="28"/>
      <c r="AD70369" s="30"/>
      <c r="AE70369" s="30"/>
    </row>
    <row r="70370" spans="27:31" x14ac:dyDescent="0.25">
      <c r="AA70370" s="27"/>
      <c r="AC70370" s="28"/>
      <c r="AD70370" s="30"/>
      <c r="AE70370" s="30"/>
    </row>
    <row r="70371" spans="27:31" x14ac:dyDescent="0.25">
      <c r="AA70371" s="27"/>
      <c r="AC70371" s="28"/>
      <c r="AD70371" s="30"/>
      <c r="AE70371" s="30"/>
    </row>
    <row r="70372" spans="27:31" x14ac:dyDescent="0.25">
      <c r="AA70372" s="27"/>
      <c r="AC70372" s="28"/>
      <c r="AD70372" s="30"/>
      <c r="AE70372" s="30"/>
    </row>
    <row r="70373" spans="27:31" x14ac:dyDescent="0.25">
      <c r="AA70373" s="27"/>
      <c r="AC70373" s="28"/>
      <c r="AD70373" s="30"/>
      <c r="AE70373" s="30"/>
    </row>
    <row r="70374" spans="27:31" x14ac:dyDescent="0.25">
      <c r="AA70374" s="27"/>
      <c r="AC70374" s="28"/>
      <c r="AD70374" s="30"/>
      <c r="AE70374" s="30"/>
    </row>
    <row r="70375" spans="27:31" x14ac:dyDescent="0.25">
      <c r="AA70375" s="27"/>
      <c r="AC70375" s="28"/>
      <c r="AD70375" s="30"/>
      <c r="AE70375" s="30"/>
    </row>
    <row r="70376" spans="27:31" x14ac:dyDescent="0.25">
      <c r="AA70376" s="27"/>
      <c r="AC70376" s="28"/>
      <c r="AD70376" s="30"/>
      <c r="AE70376" s="30"/>
    </row>
    <row r="70377" spans="27:31" x14ac:dyDescent="0.25">
      <c r="AA70377" s="27"/>
      <c r="AC70377" s="28"/>
      <c r="AD70377" s="30"/>
      <c r="AE70377" s="30"/>
    </row>
    <row r="70378" spans="27:31" x14ac:dyDescent="0.25">
      <c r="AA70378" s="27"/>
      <c r="AC70378" s="28"/>
      <c r="AD70378" s="30"/>
      <c r="AE70378" s="30"/>
    </row>
    <row r="70379" spans="27:31" x14ac:dyDescent="0.25">
      <c r="AA70379" s="27"/>
      <c r="AC70379" s="28"/>
      <c r="AD70379" s="30"/>
      <c r="AE70379" s="30"/>
    </row>
    <row r="70380" spans="27:31" x14ac:dyDescent="0.25">
      <c r="AA70380" s="27"/>
      <c r="AC70380" s="28"/>
      <c r="AD70380" s="30"/>
      <c r="AE70380" s="30"/>
    </row>
    <row r="70381" spans="27:31" x14ac:dyDescent="0.25">
      <c r="AA70381" s="27"/>
      <c r="AC70381" s="28"/>
      <c r="AD70381" s="30"/>
      <c r="AE70381" s="30"/>
    </row>
    <row r="70382" spans="27:31" x14ac:dyDescent="0.25">
      <c r="AA70382" s="27"/>
      <c r="AC70382" s="28"/>
      <c r="AD70382" s="30"/>
      <c r="AE70382" s="30"/>
    </row>
    <row r="70383" spans="27:31" x14ac:dyDescent="0.25">
      <c r="AA70383" s="27"/>
      <c r="AC70383" s="28"/>
      <c r="AD70383" s="30"/>
      <c r="AE70383" s="30"/>
    </row>
    <row r="70384" spans="27:31" x14ac:dyDescent="0.25">
      <c r="AA70384" s="27"/>
      <c r="AC70384" s="28"/>
      <c r="AD70384" s="30"/>
      <c r="AE70384" s="30"/>
    </row>
    <row r="70385" spans="27:31" x14ac:dyDescent="0.25">
      <c r="AA70385" s="27"/>
      <c r="AC70385" s="28"/>
      <c r="AD70385" s="30"/>
      <c r="AE70385" s="30"/>
    </row>
    <row r="70386" spans="27:31" x14ac:dyDescent="0.25">
      <c r="AA70386" s="27"/>
      <c r="AC70386" s="28"/>
      <c r="AD70386" s="30"/>
      <c r="AE70386" s="30"/>
    </row>
    <row r="70387" spans="27:31" x14ac:dyDescent="0.25">
      <c r="AA70387" s="27"/>
      <c r="AC70387" s="28"/>
      <c r="AD70387" s="30"/>
      <c r="AE70387" s="30"/>
    </row>
    <row r="70388" spans="27:31" x14ac:dyDescent="0.25">
      <c r="AA70388" s="27"/>
      <c r="AC70388" s="28"/>
      <c r="AD70388" s="30"/>
      <c r="AE70388" s="30"/>
    </row>
    <row r="70389" spans="27:31" x14ac:dyDescent="0.25">
      <c r="AA70389" s="27"/>
      <c r="AC70389" s="28"/>
      <c r="AD70389" s="30"/>
      <c r="AE70389" s="30"/>
    </row>
    <row r="70390" spans="27:31" x14ac:dyDescent="0.25">
      <c r="AA70390" s="27"/>
      <c r="AC70390" s="28"/>
      <c r="AD70390" s="30"/>
      <c r="AE70390" s="30"/>
    </row>
    <row r="70391" spans="27:31" x14ac:dyDescent="0.25">
      <c r="AA70391" s="27"/>
      <c r="AC70391" s="28"/>
      <c r="AD70391" s="30"/>
      <c r="AE70391" s="30"/>
    </row>
    <row r="70392" spans="27:31" x14ac:dyDescent="0.25">
      <c r="AA70392" s="27"/>
      <c r="AC70392" s="28"/>
      <c r="AD70392" s="30"/>
      <c r="AE70392" s="30"/>
    </row>
    <row r="70393" spans="27:31" x14ac:dyDescent="0.25">
      <c r="AA70393" s="27"/>
      <c r="AC70393" s="28"/>
      <c r="AD70393" s="30"/>
      <c r="AE70393" s="30"/>
    </row>
    <row r="70394" spans="27:31" x14ac:dyDescent="0.25">
      <c r="AA70394" s="27"/>
      <c r="AC70394" s="28"/>
      <c r="AD70394" s="30"/>
      <c r="AE70394" s="30"/>
    </row>
    <row r="70395" spans="27:31" x14ac:dyDescent="0.25">
      <c r="AA70395" s="27"/>
      <c r="AC70395" s="28"/>
      <c r="AD70395" s="30"/>
      <c r="AE70395" s="30"/>
    </row>
    <row r="70396" spans="27:31" x14ac:dyDescent="0.25">
      <c r="AA70396" s="27"/>
      <c r="AC70396" s="28"/>
      <c r="AD70396" s="30"/>
      <c r="AE70396" s="30"/>
    </row>
    <row r="70397" spans="27:31" x14ac:dyDescent="0.25">
      <c r="AA70397" s="27"/>
      <c r="AC70397" s="28"/>
      <c r="AD70397" s="30"/>
      <c r="AE70397" s="30"/>
    </row>
    <row r="70398" spans="27:31" x14ac:dyDescent="0.25">
      <c r="AA70398" s="27"/>
      <c r="AC70398" s="28"/>
      <c r="AD70398" s="30"/>
      <c r="AE70398" s="30"/>
    </row>
    <row r="70399" spans="27:31" x14ac:dyDescent="0.25">
      <c r="AA70399" s="27"/>
      <c r="AC70399" s="28"/>
      <c r="AD70399" s="30"/>
      <c r="AE70399" s="30"/>
    </row>
    <row r="70400" spans="27:31" x14ac:dyDescent="0.25">
      <c r="AA70400" s="27"/>
      <c r="AC70400" s="28"/>
      <c r="AD70400" s="30"/>
      <c r="AE70400" s="30"/>
    </row>
    <row r="70401" spans="27:31" x14ac:dyDescent="0.25">
      <c r="AA70401" s="27"/>
      <c r="AC70401" s="28"/>
      <c r="AD70401" s="30"/>
      <c r="AE70401" s="30"/>
    </row>
    <row r="70402" spans="27:31" x14ac:dyDescent="0.25">
      <c r="AA70402" s="27"/>
      <c r="AC70402" s="28"/>
      <c r="AD70402" s="30"/>
      <c r="AE70402" s="30"/>
    </row>
    <row r="70403" spans="27:31" x14ac:dyDescent="0.25">
      <c r="AA70403" s="27"/>
      <c r="AC70403" s="28"/>
      <c r="AD70403" s="30"/>
      <c r="AE70403" s="30"/>
    </row>
    <row r="70404" spans="27:31" x14ac:dyDescent="0.25">
      <c r="AA70404" s="27"/>
      <c r="AC70404" s="28"/>
      <c r="AD70404" s="30"/>
      <c r="AE70404" s="30"/>
    </row>
    <row r="70405" spans="27:31" x14ac:dyDescent="0.25">
      <c r="AA70405" s="27"/>
      <c r="AC70405" s="28"/>
      <c r="AD70405" s="30"/>
      <c r="AE70405" s="30"/>
    </row>
    <row r="70406" spans="27:31" x14ac:dyDescent="0.25">
      <c r="AA70406" s="27"/>
      <c r="AC70406" s="28"/>
      <c r="AD70406" s="30"/>
      <c r="AE70406" s="30"/>
    </row>
    <row r="70407" spans="27:31" x14ac:dyDescent="0.25">
      <c r="AA70407" s="27"/>
      <c r="AC70407" s="28"/>
      <c r="AD70407" s="30"/>
      <c r="AE70407" s="30"/>
    </row>
    <row r="70408" spans="27:31" x14ac:dyDescent="0.25">
      <c r="AA70408" s="27"/>
      <c r="AC70408" s="28"/>
      <c r="AD70408" s="30"/>
      <c r="AE70408" s="30"/>
    </row>
    <row r="70409" spans="27:31" x14ac:dyDescent="0.25">
      <c r="AA70409" s="27"/>
      <c r="AC70409" s="28"/>
      <c r="AD70409" s="30"/>
      <c r="AE70409" s="30"/>
    </row>
    <row r="70410" spans="27:31" x14ac:dyDescent="0.25">
      <c r="AA70410" s="27"/>
      <c r="AC70410" s="28"/>
      <c r="AD70410" s="30"/>
      <c r="AE70410" s="30"/>
    </row>
    <row r="70411" spans="27:31" x14ac:dyDescent="0.25">
      <c r="AA70411" s="27"/>
      <c r="AC70411" s="28"/>
      <c r="AD70411" s="30"/>
      <c r="AE70411" s="30"/>
    </row>
    <row r="70412" spans="27:31" x14ac:dyDescent="0.25">
      <c r="AA70412" s="27"/>
      <c r="AC70412" s="28"/>
      <c r="AD70412" s="30"/>
      <c r="AE70412" s="30"/>
    </row>
    <row r="70413" spans="27:31" x14ac:dyDescent="0.25">
      <c r="AA70413" s="27"/>
      <c r="AC70413" s="28"/>
      <c r="AD70413" s="30"/>
      <c r="AE70413" s="30"/>
    </row>
    <row r="70414" spans="27:31" x14ac:dyDescent="0.25">
      <c r="AA70414" s="27"/>
      <c r="AC70414" s="28"/>
      <c r="AD70414" s="30"/>
      <c r="AE70414" s="30"/>
    </row>
    <row r="70415" spans="27:31" x14ac:dyDescent="0.25">
      <c r="AA70415" s="27"/>
      <c r="AC70415" s="28"/>
      <c r="AD70415" s="30"/>
      <c r="AE70415" s="30"/>
    </row>
    <row r="70416" spans="27:31" x14ac:dyDescent="0.25">
      <c r="AA70416" s="27"/>
      <c r="AC70416" s="28"/>
      <c r="AD70416" s="30"/>
      <c r="AE70416" s="30"/>
    </row>
    <row r="70417" spans="27:31" x14ac:dyDescent="0.25">
      <c r="AA70417" s="27"/>
      <c r="AC70417" s="28"/>
      <c r="AD70417" s="30"/>
      <c r="AE70417" s="30"/>
    </row>
    <row r="70418" spans="27:31" x14ac:dyDescent="0.25">
      <c r="AA70418" s="27"/>
      <c r="AC70418" s="28"/>
      <c r="AD70418" s="30"/>
      <c r="AE70418" s="30"/>
    </row>
    <row r="70419" spans="27:31" x14ac:dyDescent="0.25">
      <c r="AA70419" s="27"/>
      <c r="AC70419" s="28"/>
      <c r="AD70419" s="30"/>
      <c r="AE70419" s="30"/>
    </row>
    <row r="70420" spans="27:31" x14ac:dyDescent="0.25">
      <c r="AA70420" s="27"/>
      <c r="AC70420" s="28"/>
      <c r="AD70420" s="30"/>
      <c r="AE70420" s="30"/>
    </row>
    <row r="70421" spans="27:31" x14ac:dyDescent="0.25">
      <c r="AA70421" s="27"/>
      <c r="AC70421" s="28"/>
      <c r="AD70421" s="30"/>
      <c r="AE70421" s="30"/>
    </row>
    <row r="70422" spans="27:31" x14ac:dyDescent="0.25">
      <c r="AA70422" s="27"/>
      <c r="AC70422" s="28"/>
      <c r="AD70422" s="30"/>
      <c r="AE70422" s="30"/>
    </row>
    <row r="70423" spans="27:31" x14ac:dyDescent="0.25">
      <c r="AA70423" s="27"/>
      <c r="AC70423" s="28"/>
      <c r="AD70423" s="30"/>
      <c r="AE70423" s="30"/>
    </row>
    <row r="70424" spans="27:31" x14ac:dyDescent="0.25">
      <c r="AA70424" s="27"/>
      <c r="AC70424" s="28"/>
      <c r="AD70424" s="30"/>
      <c r="AE70424" s="30"/>
    </row>
    <row r="70425" spans="27:31" x14ac:dyDescent="0.25">
      <c r="AA70425" s="27"/>
      <c r="AC70425" s="28"/>
      <c r="AD70425" s="30"/>
      <c r="AE70425" s="30"/>
    </row>
    <row r="70426" spans="27:31" x14ac:dyDescent="0.25">
      <c r="AA70426" s="27"/>
      <c r="AC70426" s="28"/>
      <c r="AD70426" s="30"/>
      <c r="AE70426" s="30"/>
    </row>
    <row r="70427" spans="27:31" x14ac:dyDescent="0.25">
      <c r="AA70427" s="27"/>
      <c r="AC70427" s="28"/>
      <c r="AD70427" s="30"/>
      <c r="AE70427" s="30"/>
    </row>
    <row r="70428" spans="27:31" x14ac:dyDescent="0.25">
      <c r="AA70428" s="27"/>
      <c r="AC70428" s="28"/>
      <c r="AD70428" s="30"/>
      <c r="AE70428" s="30"/>
    </row>
    <row r="70429" spans="27:31" x14ac:dyDescent="0.25">
      <c r="AA70429" s="27"/>
      <c r="AC70429" s="28"/>
      <c r="AD70429" s="30"/>
      <c r="AE70429" s="30"/>
    </row>
    <row r="70430" spans="27:31" x14ac:dyDescent="0.25">
      <c r="AA70430" s="27"/>
      <c r="AC70430" s="28"/>
      <c r="AD70430" s="30"/>
      <c r="AE70430" s="30"/>
    </row>
    <row r="70431" spans="27:31" x14ac:dyDescent="0.25">
      <c r="AA70431" s="27"/>
      <c r="AC70431" s="28"/>
      <c r="AD70431" s="30"/>
      <c r="AE70431" s="30"/>
    </row>
    <row r="70432" spans="27:31" x14ac:dyDescent="0.25">
      <c r="AA70432" s="27"/>
      <c r="AC70432" s="28"/>
      <c r="AD70432" s="30"/>
      <c r="AE70432" s="30"/>
    </row>
    <row r="70433" spans="27:31" x14ac:dyDescent="0.25">
      <c r="AA70433" s="27"/>
      <c r="AC70433" s="28"/>
      <c r="AD70433" s="30"/>
      <c r="AE70433" s="30"/>
    </row>
    <row r="70434" spans="27:31" x14ac:dyDescent="0.25">
      <c r="AA70434" s="27"/>
      <c r="AC70434" s="28"/>
      <c r="AD70434" s="30"/>
      <c r="AE70434" s="30"/>
    </row>
    <row r="70435" spans="27:31" x14ac:dyDescent="0.25">
      <c r="AA70435" s="27"/>
      <c r="AC70435" s="28"/>
      <c r="AD70435" s="30"/>
      <c r="AE70435" s="30"/>
    </row>
    <row r="70436" spans="27:31" x14ac:dyDescent="0.25">
      <c r="AA70436" s="27"/>
      <c r="AC70436" s="28"/>
      <c r="AD70436" s="30"/>
      <c r="AE70436" s="30"/>
    </row>
    <row r="70437" spans="27:31" x14ac:dyDescent="0.25">
      <c r="AA70437" s="27"/>
      <c r="AC70437" s="28"/>
      <c r="AD70437" s="30"/>
      <c r="AE70437" s="30"/>
    </row>
    <row r="70438" spans="27:31" x14ac:dyDescent="0.25">
      <c r="AA70438" s="27"/>
      <c r="AC70438" s="28"/>
      <c r="AD70438" s="30"/>
      <c r="AE70438" s="30"/>
    </row>
    <row r="70439" spans="27:31" x14ac:dyDescent="0.25">
      <c r="AA70439" s="27"/>
      <c r="AC70439" s="28"/>
      <c r="AD70439" s="30"/>
      <c r="AE70439" s="30"/>
    </row>
    <row r="70440" spans="27:31" x14ac:dyDescent="0.25">
      <c r="AA70440" s="27"/>
      <c r="AC70440" s="28"/>
      <c r="AD70440" s="30"/>
      <c r="AE70440" s="30"/>
    </row>
    <row r="70441" spans="27:31" x14ac:dyDescent="0.25">
      <c r="AA70441" s="27"/>
      <c r="AC70441" s="28"/>
      <c r="AD70441" s="30"/>
      <c r="AE70441" s="30"/>
    </row>
    <row r="70442" spans="27:31" x14ac:dyDescent="0.25">
      <c r="AA70442" s="27"/>
      <c r="AC70442" s="28"/>
      <c r="AD70442" s="30"/>
      <c r="AE70442" s="30"/>
    </row>
    <row r="70443" spans="27:31" x14ac:dyDescent="0.25">
      <c r="AA70443" s="27"/>
      <c r="AC70443" s="28"/>
      <c r="AD70443" s="30"/>
      <c r="AE70443" s="30"/>
    </row>
    <row r="70444" spans="27:31" x14ac:dyDescent="0.25">
      <c r="AA70444" s="27"/>
      <c r="AC70444" s="28"/>
      <c r="AD70444" s="30"/>
      <c r="AE70444" s="30"/>
    </row>
    <row r="70445" spans="27:31" x14ac:dyDescent="0.25">
      <c r="AA70445" s="27"/>
      <c r="AC70445" s="28"/>
      <c r="AD70445" s="30"/>
      <c r="AE70445" s="30"/>
    </row>
    <row r="70446" spans="27:31" x14ac:dyDescent="0.25">
      <c r="AA70446" s="27"/>
      <c r="AC70446" s="28"/>
      <c r="AD70446" s="30"/>
      <c r="AE70446" s="30"/>
    </row>
    <row r="70447" spans="27:31" x14ac:dyDescent="0.25">
      <c r="AA70447" s="27"/>
      <c r="AC70447" s="28"/>
      <c r="AD70447" s="30"/>
      <c r="AE70447" s="30"/>
    </row>
    <row r="70448" spans="27:31" x14ac:dyDescent="0.25">
      <c r="AA70448" s="27"/>
      <c r="AC70448" s="28"/>
      <c r="AD70448" s="30"/>
      <c r="AE70448" s="30"/>
    </row>
    <row r="70449" spans="27:31" x14ac:dyDescent="0.25">
      <c r="AA70449" s="27"/>
      <c r="AC70449" s="28"/>
      <c r="AD70449" s="30"/>
      <c r="AE70449" s="30"/>
    </row>
    <row r="70450" spans="27:31" x14ac:dyDescent="0.25">
      <c r="AA70450" s="27"/>
      <c r="AC70450" s="28"/>
      <c r="AD70450" s="30"/>
      <c r="AE70450" s="30"/>
    </row>
    <row r="70451" spans="27:31" x14ac:dyDescent="0.25">
      <c r="AA70451" s="27"/>
      <c r="AC70451" s="28"/>
      <c r="AD70451" s="30"/>
      <c r="AE70451" s="30"/>
    </row>
    <row r="70452" spans="27:31" x14ac:dyDescent="0.25">
      <c r="AA70452" s="27"/>
      <c r="AC70452" s="28"/>
      <c r="AD70452" s="30"/>
      <c r="AE70452" s="30"/>
    </row>
    <row r="70453" spans="27:31" x14ac:dyDescent="0.25">
      <c r="AA70453" s="27"/>
      <c r="AC70453" s="28"/>
      <c r="AD70453" s="30"/>
      <c r="AE70453" s="30"/>
    </row>
    <row r="70454" spans="27:31" x14ac:dyDescent="0.25">
      <c r="AA70454" s="27"/>
      <c r="AC70454" s="28"/>
      <c r="AD70454" s="30"/>
      <c r="AE70454" s="30"/>
    </row>
    <row r="70455" spans="27:31" x14ac:dyDescent="0.25">
      <c r="AA70455" s="27"/>
      <c r="AC70455" s="28"/>
      <c r="AD70455" s="30"/>
      <c r="AE70455" s="30"/>
    </row>
    <row r="70456" spans="27:31" x14ac:dyDescent="0.25">
      <c r="AA70456" s="27"/>
      <c r="AC70456" s="28"/>
      <c r="AD70456" s="30"/>
      <c r="AE70456" s="30"/>
    </row>
    <row r="70457" spans="27:31" x14ac:dyDescent="0.25">
      <c r="AA70457" s="27"/>
      <c r="AC70457" s="28"/>
      <c r="AD70457" s="30"/>
      <c r="AE70457" s="30"/>
    </row>
    <row r="70458" spans="27:31" x14ac:dyDescent="0.25">
      <c r="AA70458" s="27"/>
      <c r="AC70458" s="28"/>
      <c r="AD70458" s="30"/>
      <c r="AE70458" s="30"/>
    </row>
    <row r="70459" spans="27:31" x14ac:dyDescent="0.25">
      <c r="AA70459" s="27"/>
      <c r="AC70459" s="28"/>
      <c r="AD70459" s="30"/>
      <c r="AE70459" s="30"/>
    </row>
    <row r="70460" spans="27:31" x14ac:dyDescent="0.25">
      <c r="AA70460" s="27"/>
      <c r="AC70460" s="28"/>
      <c r="AD70460" s="30"/>
      <c r="AE70460" s="30"/>
    </row>
    <row r="70461" spans="27:31" x14ac:dyDescent="0.25">
      <c r="AA70461" s="27"/>
      <c r="AC70461" s="28"/>
      <c r="AD70461" s="30"/>
      <c r="AE70461" s="30"/>
    </row>
    <row r="70462" spans="27:31" x14ac:dyDescent="0.25">
      <c r="AA70462" s="27"/>
      <c r="AC70462" s="28"/>
      <c r="AD70462" s="30"/>
      <c r="AE70462" s="30"/>
    </row>
    <row r="70463" spans="27:31" x14ac:dyDescent="0.25">
      <c r="AA70463" s="27"/>
      <c r="AC70463" s="28"/>
      <c r="AD70463" s="30"/>
      <c r="AE70463" s="30"/>
    </row>
    <row r="70464" spans="27:31" x14ac:dyDescent="0.25">
      <c r="AA70464" s="27"/>
      <c r="AC70464" s="28"/>
      <c r="AD70464" s="30"/>
      <c r="AE70464" s="30"/>
    </row>
    <row r="70465" spans="27:31" x14ac:dyDescent="0.25">
      <c r="AA70465" s="27"/>
      <c r="AC70465" s="28"/>
      <c r="AD70465" s="30"/>
      <c r="AE70465" s="30"/>
    </row>
    <row r="70466" spans="27:31" x14ac:dyDescent="0.25">
      <c r="AA70466" s="27"/>
      <c r="AC70466" s="28"/>
      <c r="AD70466" s="30"/>
      <c r="AE70466" s="30"/>
    </row>
    <row r="70467" spans="27:31" x14ac:dyDescent="0.25">
      <c r="AA70467" s="27"/>
      <c r="AC70467" s="28"/>
      <c r="AD70467" s="30"/>
      <c r="AE70467" s="30"/>
    </row>
    <row r="70468" spans="27:31" x14ac:dyDescent="0.25">
      <c r="AA70468" s="27"/>
      <c r="AC70468" s="28"/>
      <c r="AD70468" s="30"/>
      <c r="AE70468" s="30"/>
    </row>
    <row r="70469" spans="27:31" x14ac:dyDescent="0.25">
      <c r="AA70469" s="27"/>
      <c r="AC70469" s="28"/>
      <c r="AD70469" s="30"/>
      <c r="AE70469" s="30"/>
    </row>
    <row r="70470" spans="27:31" x14ac:dyDescent="0.25">
      <c r="AA70470" s="27"/>
      <c r="AC70470" s="28"/>
      <c r="AD70470" s="30"/>
      <c r="AE70470" s="30"/>
    </row>
    <row r="70471" spans="27:31" x14ac:dyDescent="0.25">
      <c r="AA70471" s="27"/>
      <c r="AC70471" s="28"/>
      <c r="AD70471" s="30"/>
      <c r="AE70471" s="30"/>
    </row>
    <row r="70472" spans="27:31" x14ac:dyDescent="0.25">
      <c r="AA70472" s="27"/>
      <c r="AC70472" s="28"/>
      <c r="AD70472" s="30"/>
      <c r="AE70472" s="30"/>
    </row>
    <row r="70473" spans="27:31" x14ac:dyDescent="0.25">
      <c r="AA70473" s="27"/>
      <c r="AC70473" s="28"/>
      <c r="AD70473" s="30"/>
      <c r="AE70473" s="30"/>
    </row>
    <row r="70474" spans="27:31" x14ac:dyDescent="0.25">
      <c r="AA70474" s="27"/>
      <c r="AC70474" s="28"/>
      <c r="AD70474" s="30"/>
      <c r="AE70474" s="30"/>
    </row>
    <row r="70475" spans="27:31" x14ac:dyDescent="0.25">
      <c r="AA70475" s="27"/>
      <c r="AC70475" s="28"/>
      <c r="AD70475" s="30"/>
      <c r="AE70475" s="30"/>
    </row>
    <row r="70476" spans="27:31" x14ac:dyDescent="0.25">
      <c r="AA70476" s="27"/>
      <c r="AC70476" s="28"/>
      <c r="AD70476" s="30"/>
      <c r="AE70476" s="30"/>
    </row>
    <row r="70477" spans="27:31" x14ac:dyDescent="0.25">
      <c r="AA70477" s="27"/>
      <c r="AC70477" s="28"/>
      <c r="AD70477" s="30"/>
      <c r="AE70477" s="30"/>
    </row>
    <row r="70478" spans="27:31" x14ac:dyDescent="0.25">
      <c r="AA70478" s="27"/>
      <c r="AC70478" s="28"/>
      <c r="AD70478" s="30"/>
      <c r="AE70478" s="30"/>
    </row>
    <row r="70479" spans="27:31" x14ac:dyDescent="0.25">
      <c r="AA70479" s="27"/>
      <c r="AC70479" s="28"/>
      <c r="AD70479" s="30"/>
      <c r="AE70479" s="30"/>
    </row>
    <row r="70480" spans="27:31" x14ac:dyDescent="0.25">
      <c r="AA70480" s="27"/>
      <c r="AC70480" s="28"/>
      <c r="AD70480" s="30"/>
      <c r="AE70480" s="30"/>
    </row>
    <row r="70481" spans="27:31" x14ac:dyDescent="0.25">
      <c r="AA70481" s="27"/>
      <c r="AC70481" s="28"/>
      <c r="AD70481" s="30"/>
      <c r="AE70481" s="30"/>
    </row>
    <row r="70482" spans="27:31" x14ac:dyDescent="0.25">
      <c r="AA70482" s="27"/>
      <c r="AC70482" s="28"/>
      <c r="AD70482" s="30"/>
      <c r="AE70482" s="30"/>
    </row>
    <row r="70483" spans="27:31" x14ac:dyDescent="0.25">
      <c r="AA70483" s="27"/>
      <c r="AC70483" s="28"/>
      <c r="AD70483" s="30"/>
      <c r="AE70483" s="30"/>
    </row>
    <row r="70484" spans="27:31" x14ac:dyDescent="0.25">
      <c r="AA70484" s="27"/>
      <c r="AC70484" s="28"/>
      <c r="AD70484" s="30"/>
      <c r="AE70484" s="30"/>
    </row>
    <row r="70485" spans="27:31" x14ac:dyDescent="0.25">
      <c r="AA70485" s="27"/>
      <c r="AC70485" s="28"/>
      <c r="AD70485" s="30"/>
      <c r="AE70485" s="30"/>
    </row>
    <row r="70486" spans="27:31" x14ac:dyDescent="0.25">
      <c r="AA70486" s="27"/>
      <c r="AC70486" s="28"/>
      <c r="AD70486" s="30"/>
      <c r="AE70486" s="30"/>
    </row>
    <row r="70487" spans="27:31" x14ac:dyDescent="0.25">
      <c r="AA70487" s="27"/>
      <c r="AC70487" s="28"/>
      <c r="AD70487" s="30"/>
      <c r="AE70487" s="30"/>
    </row>
    <row r="70488" spans="27:31" x14ac:dyDescent="0.25">
      <c r="AA70488" s="27"/>
      <c r="AC70488" s="28"/>
      <c r="AD70488" s="30"/>
      <c r="AE70488" s="30"/>
    </row>
    <row r="70489" spans="27:31" x14ac:dyDescent="0.25">
      <c r="AA70489" s="27"/>
      <c r="AC70489" s="28"/>
      <c r="AD70489" s="30"/>
      <c r="AE70489" s="30"/>
    </row>
    <row r="70490" spans="27:31" x14ac:dyDescent="0.25">
      <c r="AA70490" s="27"/>
      <c r="AC70490" s="28"/>
      <c r="AD70490" s="30"/>
      <c r="AE70490" s="30"/>
    </row>
    <row r="70491" spans="27:31" x14ac:dyDescent="0.25">
      <c r="AA70491" s="27"/>
      <c r="AC70491" s="28"/>
      <c r="AD70491" s="30"/>
      <c r="AE70491" s="30"/>
    </row>
    <row r="70492" spans="27:31" x14ac:dyDescent="0.25">
      <c r="AA70492" s="27"/>
      <c r="AC70492" s="28"/>
      <c r="AD70492" s="30"/>
      <c r="AE70492" s="30"/>
    </row>
    <row r="70493" spans="27:31" x14ac:dyDescent="0.25">
      <c r="AA70493" s="27"/>
      <c r="AC70493" s="28"/>
      <c r="AD70493" s="30"/>
      <c r="AE70493" s="30"/>
    </row>
    <row r="70494" spans="27:31" x14ac:dyDescent="0.25">
      <c r="AA70494" s="27"/>
      <c r="AC70494" s="28"/>
      <c r="AD70494" s="30"/>
      <c r="AE70494" s="30"/>
    </row>
    <row r="70495" spans="27:31" x14ac:dyDescent="0.25">
      <c r="AA70495" s="27"/>
      <c r="AC70495" s="28"/>
      <c r="AD70495" s="30"/>
      <c r="AE70495" s="30"/>
    </row>
    <row r="70496" spans="27:31" x14ac:dyDescent="0.25">
      <c r="AA70496" s="27"/>
      <c r="AC70496" s="28"/>
      <c r="AD70496" s="30"/>
      <c r="AE70496" s="30"/>
    </row>
    <row r="70497" spans="27:31" x14ac:dyDescent="0.25">
      <c r="AA70497" s="27"/>
      <c r="AC70497" s="28"/>
      <c r="AD70497" s="30"/>
      <c r="AE70497" s="30"/>
    </row>
    <row r="70498" spans="27:31" x14ac:dyDescent="0.25">
      <c r="AA70498" s="27"/>
      <c r="AC70498" s="28"/>
      <c r="AD70498" s="30"/>
      <c r="AE70498" s="30"/>
    </row>
    <row r="70499" spans="27:31" x14ac:dyDescent="0.25">
      <c r="AA70499" s="27"/>
      <c r="AC70499" s="28"/>
      <c r="AD70499" s="30"/>
      <c r="AE70499" s="30"/>
    </row>
    <row r="70500" spans="27:31" x14ac:dyDescent="0.25">
      <c r="AA70500" s="27"/>
      <c r="AC70500" s="28"/>
      <c r="AD70500" s="30"/>
      <c r="AE70500" s="30"/>
    </row>
    <row r="70501" spans="27:31" x14ac:dyDescent="0.25">
      <c r="AA70501" s="27"/>
      <c r="AC70501" s="28"/>
      <c r="AD70501" s="30"/>
      <c r="AE70501" s="30"/>
    </row>
    <row r="70502" spans="27:31" x14ac:dyDescent="0.25">
      <c r="AA70502" s="27"/>
      <c r="AC70502" s="28"/>
      <c r="AD70502" s="30"/>
      <c r="AE70502" s="30"/>
    </row>
    <row r="70503" spans="27:31" x14ac:dyDescent="0.25">
      <c r="AA70503" s="27"/>
      <c r="AC70503" s="28"/>
      <c r="AD70503" s="30"/>
      <c r="AE70503" s="30"/>
    </row>
    <row r="70504" spans="27:31" x14ac:dyDescent="0.25">
      <c r="AA70504" s="27"/>
      <c r="AC70504" s="28"/>
      <c r="AD70504" s="30"/>
      <c r="AE70504" s="30"/>
    </row>
    <row r="70505" spans="27:31" x14ac:dyDescent="0.25">
      <c r="AA70505" s="27"/>
      <c r="AC70505" s="28"/>
      <c r="AD70505" s="30"/>
      <c r="AE70505" s="30"/>
    </row>
    <row r="70506" spans="27:31" x14ac:dyDescent="0.25">
      <c r="AA70506" s="27"/>
      <c r="AC70506" s="28"/>
      <c r="AD70506" s="30"/>
      <c r="AE70506" s="30"/>
    </row>
    <row r="70507" spans="27:31" x14ac:dyDescent="0.25">
      <c r="AA70507" s="27"/>
      <c r="AC70507" s="28"/>
      <c r="AD70507" s="30"/>
      <c r="AE70507" s="30"/>
    </row>
    <row r="70508" spans="27:31" x14ac:dyDescent="0.25">
      <c r="AA70508" s="27"/>
      <c r="AC70508" s="28"/>
      <c r="AD70508" s="30"/>
      <c r="AE70508" s="30"/>
    </row>
    <row r="70509" spans="27:31" x14ac:dyDescent="0.25">
      <c r="AA70509" s="27"/>
      <c r="AC70509" s="28"/>
      <c r="AD70509" s="30"/>
      <c r="AE70509" s="30"/>
    </row>
    <row r="70510" spans="27:31" x14ac:dyDescent="0.25">
      <c r="AA70510" s="27"/>
      <c r="AC70510" s="28"/>
      <c r="AD70510" s="30"/>
      <c r="AE70510" s="30"/>
    </row>
    <row r="70511" spans="27:31" x14ac:dyDescent="0.25">
      <c r="AA70511" s="27"/>
      <c r="AC70511" s="28"/>
      <c r="AD70511" s="30"/>
      <c r="AE70511" s="30"/>
    </row>
    <row r="70512" spans="27:31" x14ac:dyDescent="0.25">
      <c r="AA70512" s="27"/>
      <c r="AC70512" s="28"/>
      <c r="AD70512" s="30"/>
      <c r="AE70512" s="30"/>
    </row>
    <row r="70513" spans="27:31" x14ac:dyDescent="0.25">
      <c r="AA70513" s="27"/>
      <c r="AC70513" s="28"/>
      <c r="AD70513" s="30"/>
      <c r="AE70513" s="30"/>
    </row>
    <row r="70514" spans="27:31" x14ac:dyDescent="0.25">
      <c r="AA70514" s="27"/>
      <c r="AC70514" s="28"/>
      <c r="AD70514" s="30"/>
      <c r="AE70514" s="30"/>
    </row>
    <row r="70515" spans="27:31" x14ac:dyDescent="0.25">
      <c r="AA70515" s="27"/>
      <c r="AC70515" s="28"/>
      <c r="AD70515" s="30"/>
      <c r="AE70515" s="30"/>
    </row>
    <row r="70516" spans="27:31" x14ac:dyDescent="0.25">
      <c r="AA70516" s="27"/>
      <c r="AC70516" s="28"/>
      <c r="AD70516" s="30"/>
      <c r="AE70516" s="30"/>
    </row>
    <row r="70517" spans="27:31" x14ac:dyDescent="0.25">
      <c r="AA70517" s="27"/>
      <c r="AC70517" s="28"/>
      <c r="AD70517" s="30"/>
      <c r="AE70517" s="30"/>
    </row>
    <row r="70518" spans="27:31" x14ac:dyDescent="0.25">
      <c r="AA70518" s="27"/>
      <c r="AC70518" s="28"/>
      <c r="AD70518" s="30"/>
      <c r="AE70518" s="30"/>
    </row>
    <row r="70519" spans="27:31" x14ac:dyDescent="0.25">
      <c r="AA70519" s="27"/>
      <c r="AC70519" s="28"/>
      <c r="AD70519" s="30"/>
      <c r="AE70519" s="30"/>
    </row>
    <row r="70520" spans="27:31" x14ac:dyDescent="0.25">
      <c r="AA70520" s="27"/>
      <c r="AC70520" s="28"/>
      <c r="AD70520" s="30"/>
      <c r="AE70520" s="30"/>
    </row>
    <row r="70521" spans="27:31" x14ac:dyDescent="0.25">
      <c r="AA70521" s="27"/>
      <c r="AC70521" s="28"/>
      <c r="AD70521" s="30"/>
      <c r="AE70521" s="30"/>
    </row>
    <row r="70522" spans="27:31" x14ac:dyDescent="0.25">
      <c r="AA70522" s="27"/>
      <c r="AC70522" s="28"/>
      <c r="AD70522" s="30"/>
      <c r="AE70522" s="30"/>
    </row>
    <row r="70523" spans="27:31" x14ac:dyDescent="0.25">
      <c r="AA70523" s="27"/>
      <c r="AC70523" s="28"/>
      <c r="AD70523" s="30"/>
      <c r="AE70523" s="30"/>
    </row>
    <row r="70524" spans="27:31" x14ac:dyDescent="0.25">
      <c r="AA70524" s="27"/>
      <c r="AC70524" s="28"/>
      <c r="AD70524" s="30"/>
      <c r="AE70524" s="30"/>
    </row>
    <row r="70525" spans="27:31" x14ac:dyDescent="0.25">
      <c r="AA70525" s="27"/>
      <c r="AC70525" s="28"/>
      <c r="AD70525" s="30"/>
      <c r="AE70525" s="30"/>
    </row>
    <row r="70526" spans="27:31" x14ac:dyDescent="0.25">
      <c r="AA70526" s="27"/>
      <c r="AC70526" s="28"/>
      <c r="AD70526" s="30"/>
      <c r="AE70526" s="30"/>
    </row>
    <row r="70527" spans="27:31" x14ac:dyDescent="0.25">
      <c r="AA70527" s="27"/>
      <c r="AC70527" s="28"/>
      <c r="AD70527" s="30"/>
      <c r="AE70527" s="30"/>
    </row>
    <row r="70528" spans="27:31" x14ac:dyDescent="0.25">
      <c r="AA70528" s="27"/>
      <c r="AC70528" s="28"/>
      <c r="AD70528" s="30"/>
      <c r="AE70528" s="30"/>
    </row>
    <row r="70529" spans="27:31" x14ac:dyDescent="0.25">
      <c r="AA70529" s="27"/>
      <c r="AC70529" s="28"/>
      <c r="AD70529" s="30"/>
      <c r="AE70529" s="30"/>
    </row>
    <row r="70530" spans="27:31" x14ac:dyDescent="0.25">
      <c r="AA70530" s="27"/>
      <c r="AC70530" s="28"/>
      <c r="AD70530" s="30"/>
      <c r="AE70530" s="30"/>
    </row>
    <row r="70531" spans="27:31" x14ac:dyDescent="0.25">
      <c r="AA70531" s="27"/>
      <c r="AC70531" s="28"/>
      <c r="AD70531" s="30"/>
      <c r="AE70531" s="30"/>
    </row>
    <row r="70532" spans="27:31" x14ac:dyDescent="0.25">
      <c r="AA70532" s="27"/>
      <c r="AC70532" s="28"/>
      <c r="AD70532" s="30"/>
      <c r="AE70532" s="30"/>
    </row>
    <row r="70533" spans="27:31" x14ac:dyDescent="0.25">
      <c r="AA70533" s="27"/>
      <c r="AC70533" s="28"/>
      <c r="AD70533" s="30"/>
      <c r="AE70533" s="30"/>
    </row>
    <row r="70534" spans="27:31" x14ac:dyDescent="0.25">
      <c r="AA70534" s="27"/>
      <c r="AC70534" s="28"/>
      <c r="AD70534" s="30"/>
      <c r="AE70534" s="30"/>
    </row>
    <row r="70535" spans="27:31" x14ac:dyDescent="0.25">
      <c r="AA70535" s="27"/>
      <c r="AC70535" s="28"/>
      <c r="AD70535" s="30"/>
      <c r="AE70535" s="30"/>
    </row>
    <row r="70536" spans="27:31" x14ac:dyDescent="0.25">
      <c r="AA70536" s="27"/>
      <c r="AC70536" s="28"/>
      <c r="AD70536" s="30"/>
      <c r="AE70536" s="30"/>
    </row>
    <row r="70537" spans="27:31" x14ac:dyDescent="0.25">
      <c r="AA70537" s="27"/>
      <c r="AC70537" s="28"/>
      <c r="AD70537" s="30"/>
      <c r="AE70537" s="30"/>
    </row>
    <row r="70538" spans="27:31" x14ac:dyDescent="0.25">
      <c r="AA70538" s="27"/>
      <c r="AC70538" s="28"/>
      <c r="AD70538" s="30"/>
      <c r="AE70538" s="30"/>
    </row>
    <row r="70539" spans="27:31" x14ac:dyDescent="0.25">
      <c r="AA70539" s="27"/>
      <c r="AC70539" s="28"/>
      <c r="AD70539" s="30"/>
      <c r="AE70539" s="30"/>
    </row>
    <row r="70540" spans="27:31" x14ac:dyDescent="0.25">
      <c r="AA70540" s="27"/>
      <c r="AC70540" s="28"/>
      <c r="AD70540" s="30"/>
      <c r="AE70540" s="30"/>
    </row>
    <row r="70541" spans="27:31" x14ac:dyDescent="0.25">
      <c r="AA70541" s="27"/>
      <c r="AC70541" s="28"/>
      <c r="AD70541" s="30"/>
      <c r="AE70541" s="30"/>
    </row>
    <row r="70542" spans="27:31" x14ac:dyDescent="0.25">
      <c r="AA70542" s="27"/>
      <c r="AC70542" s="28"/>
      <c r="AD70542" s="30"/>
      <c r="AE70542" s="30"/>
    </row>
    <row r="70543" spans="27:31" x14ac:dyDescent="0.25">
      <c r="AA70543" s="27"/>
      <c r="AC70543" s="28"/>
      <c r="AD70543" s="30"/>
      <c r="AE70543" s="30"/>
    </row>
    <row r="70544" spans="27:31" x14ac:dyDescent="0.25">
      <c r="AA70544" s="27"/>
      <c r="AC70544" s="28"/>
      <c r="AD70544" s="30"/>
      <c r="AE70544" s="30"/>
    </row>
    <row r="70545" spans="27:31" x14ac:dyDescent="0.25">
      <c r="AA70545" s="27"/>
      <c r="AC70545" s="28"/>
      <c r="AD70545" s="30"/>
      <c r="AE70545" s="30"/>
    </row>
    <row r="70546" spans="27:31" x14ac:dyDescent="0.25">
      <c r="AA70546" s="27"/>
      <c r="AC70546" s="28"/>
      <c r="AD70546" s="30"/>
      <c r="AE70546" s="30"/>
    </row>
    <row r="70547" spans="27:31" x14ac:dyDescent="0.25">
      <c r="AA70547" s="27"/>
      <c r="AC70547" s="28"/>
      <c r="AD70547" s="30"/>
      <c r="AE70547" s="30"/>
    </row>
    <row r="70548" spans="27:31" x14ac:dyDescent="0.25">
      <c r="AA70548" s="27"/>
      <c r="AC70548" s="28"/>
      <c r="AD70548" s="30"/>
      <c r="AE70548" s="30"/>
    </row>
    <row r="70549" spans="27:31" x14ac:dyDescent="0.25">
      <c r="AA70549" s="27"/>
      <c r="AC70549" s="28"/>
      <c r="AD70549" s="30"/>
      <c r="AE70549" s="30"/>
    </row>
    <row r="70550" spans="27:31" x14ac:dyDescent="0.25">
      <c r="AA70550" s="27"/>
      <c r="AC70550" s="28"/>
      <c r="AD70550" s="30"/>
      <c r="AE70550" s="30"/>
    </row>
    <row r="70551" spans="27:31" x14ac:dyDescent="0.25">
      <c r="AA70551" s="27"/>
      <c r="AC70551" s="28"/>
      <c r="AD70551" s="30"/>
      <c r="AE70551" s="30"/>
    </row>
    <row r="70552" spans="27:31" x14ac:dyDescent="0.25">
      <c r="AA70552" s="27"/>
      <c r="AC70552" s="28"/>
      <c r="AD70552" s="30"/>
      <c r="AE70552" s="30"/>
    </row>
    <row r="70553" spans="27:31" x14ac:dyDescent="0.25">
      <c r="AA70553" s="27"/>
      <c r="AC70553" s="28"/>
      <c r="AD70553" s="30"/>
      <c r="AE70553" s="30"/>
    </row>
    <row r="70554" spans="27:31" x14ac:dyDescent="0.25">
      <c r="AA70554" s="27"/>
      <c r="AC70554" s="28"/>
      <c r="AD70554" s="30"/>
      <c r="AE70554" s="30"/>
    </row>
    <row r="70555" spans="27:31" x14ac:dyDescent="0.25">
      <c r="AA70555" s="27"/>
      <c r="AC70555" s="28"/>
      <c r="AD70555" s="30"/>
      <c r="AE70555" s="30"/>
    </row>
    <row r="70556" spans="27:31" x14ac:dyDescent="0.25">
      <c r="AA70556" s="27"/>
      <c r="AC70556" s="28"/>
      <c r="AD70556" s="30"/>
      <c r="AE70556" s="30"/>
    </row>
    <row r="70557" spans="27:31" x14ac:dyDescent="0.25">
      <c r="AA70557" s="27"/>
      <c r="AC70557" s="28"/>
      <c r="AD70557" s="30"/>
      <c r="AE70557" s="30"/>
    </row>
    <row r="70558" spans="27:31" x14ac:dyDescent="0.25">
      <c r="AA70558" s="27"/>
      <c r="AC70558" s="28"/>
      <c r="AD70558" s="30"/>
      <c r="AE70558" s="30"/>
    </row>
    <row r="70559" spans="27:31" x14ac:dyDescent="0.25">
      <c r="AA70559" s="27"/>
      <c r="AC70559" s="28"/>
      <c r="AD70559" s="30"/>
      <c r="AE70559" s="30"/>
    </row>
    <row r="70560" spans="27:31" x14ac:dyDescent="0.25">
      <c r="AA70560" s="27"/>
      <c r="AC70560" s="28"/>
      <c r="AD70560" s="30"/>
      <c r="AE70560" s="30"/>
    </row>
    <row r="70561" spans="27:31" x14ac:dyDescent="0.25">
      <c r="AA70561" s="27"/>
      <c r="AC70561" s="28"/>
      <c r="AD70561" s="30"/>
      <c r="AE70561" s="30"/>
    </row>
    <row r="70562" spans="27:31" x14ac:dyDescent="0.25">
      <c r="AA70562" s="27"/>
      <c r="AC70562" s="28"/>
      <c r="AD70562" s="30"/>
      <c r="AE70562" s="30"/>
    </row>
    <row r="70563" spans="27:31" x14ac:dyDescent="0.25">
      <c r="AA70563" s="27"/>
      <c r="AC70563" s="28"/>
      <c r="AD70563" s="30"/>
      <c r="AE70563" s="30"/>
    </row>
    <row r="70564" spans="27:31" x14ac:dyDescent="0.25">
      <c r="AA70564" s="27"/>
      <c r="AC70564" s="28"/>
      <c r="AD70564" s="30"/>
      <c r="AE70564" s="30"/>
    </row>
    <row r="70565" spans="27:31" x14ac:dyDescent="0.25">
      <c r="AA70565" s="27"/>
      <c r="AC70565" s="28"/>
      <c r="AD70565" s="30"/>
      <c r="AE70565" s="30"/>
    </row>
    <row r="70566" spans="27:31" x14ac:dyDescent="0.25">
      <c r="AA70566" s="27"/>
      <c r="AC70566" s="28"/>
      <c r="AD70566" s="30"/>
      <c r="AE70566" s="30"/>
    </row>
    <row r="70567" spans="27:31" x14ac:dyDescent="0.25">
      <c r="AA70567" s="27"/>
      <c r="AC70567" s="28"/>
      <c r="AD70567" s="30"/>
      <c r="AE70567" s="30"/>
    </row>
    <row r="70568" spans="27:31" x14ac:dyDescent="0.25">
      <c r="AA70568" s="27"/>
      <c r="AC70568" s="28"/>
      <c r="AD70568" s="30"/>
      <c r="AE70568" s="30"/>
    </row>
    <row r="70569" spans="27:31" x14ac:dyDescent="0.25">
      <c r="AA70569" s="27"/>
      <c r="AC70569" s="28"/>
      <c r="AD70569" s="30"/>
      <c r="AE70569" s="30"/>
    </row>
    <row r="70570" spans="27:31" x14ac:dyDescent="0.25">
      <c r="AA70570" s="27"/>
      <c r="AC70570" s="28"/>
      <c r="AD70570" s="30"/>
      <c r="AE70570" s="30"/>
    </row>
    <row r="70571" spans="27:31" x14ac:dyDescent="0.25">
      <c r="AA70571" s="27"/>
      <c r="AC70571" s="28"/>
      <c r="AD70571" s="30"/>
      <c r="AE70571" s="30"/>
    </row>
    <row r="70572" spans="27:31" x14ac:dyDescent="0.25">
      <c r="AA70572" s="27"/>
      <c r="AC70572" s="28"/>
      <c r="AD70572" s="30"/>
      <c r="AE70572" s="30"/>
    </row>
    <row r="70573" spans="27:31" x14ac:dyDescent="0.25">
      <c r="AA70573" s="27"/>
      <c r="AC70573" s="28"/>
      <c r="AD70573" s="30"/>
      <c r="AE70573" s="30"/>
    </row>
    <row r="70574" spans="27:31" x14ac:dyDescent="0.25">
      <c r="AA70574" s="27"/>
      <c r="AC70574" s="28"/>
      <c r="AD70574" s="30"/>
      <c r="AE70574" s="30"/>
    </row>
    <row r="70575" spans="27:31" x14ac:dyDescent="0.25">
      <c r="AA70575" s="27"/>
      <c r="AC70575" s="28"/>
      <c r="AD70575" s="30"/>
      <c r="AE70575" s="30"/>
    </row>
    <row r="70576" spans="27:31" x14ac:dyDescent="0.25">
      <c r="AA70576" s="27"/>
      <c r="AC70576" s="28"/>
      <c r="AD70576" s="30"/>
      <c r="AE70576" s="30"/>
    </row>
    <row r="70577" spans="27:31" x14ac:dyDescent="0.25">
      <c r="AA70577" s="27"/>
      <c r="AC70577" s="28"/>
      <c r="AD70577" s="30"/>
      <c r="AE70577" s="30"/>
    </row>
    <row r="70578" spans="27:31" x14ac:dyDescent="0.25">
      <c r="AA70578" s="27"/>
      <c r="AC70578" s="28"/>
      <c r="AD70578" s="30"/>
      <c r="AE70578" s="30"/>
    </row>
    <row r="70579" spans="27:31" x14ac:dyDescent="0.25">
      <c r="AA70579" s="27"/>
      <c r="AC70579" s="28"/>
      <c r="AD70579" s="30"/>
      <c r="AE70579" s="30"/>
    </row>
    <row r="70580" spans="27:31" x14ac:dyDescent="0.25">
      <c r="AA70580" s="27"/>
      <c r="AC70580" s="28"/>
      <c r="AD70580" s="30"/>
      <c r="AE70580" s="30"/>
    </row>
    <row r="70581" spans="27:31" x14ac:dyDescent="0.25">
      <c r="AA70581" s="27"/>
      <c r="AC70581" s="28"/>
      <c r="AD70581" s="30"/>
      <c r="AE70581" s="30"/>
    </row>
    <row r="70582" spans="27:31" x14ac:dyDescent="0.25">
      <c r="AA70582" s="27"/>
      <c r="AC70582" s="28"/>
      <c r="AD70582" s="30"/>
      <c r="AE70582" s="30"/>
    </row>
    <row r="70583" spans="27:31" x14ac:dyDescent="0.25">
      <c r="AA70583" s="27"/>
      <c r="AC70583" s="28"/>
      <c r="AD70583" s="30"/>
      <c r="AE70583" s="30"/>
    </row>
    <row r="70584" spans="27:31" x14ac:dyDescent="0.25">
      <c r="AA70584" s="27"/>
      <c r="AC70584" s="28"/>
      <c r="AD70584" s="30"/>
      <c r="AE70584" s="30"/>
    </row>
    <row r="70585" spans="27:31" x14ac:dyDescent="0.25">
      <c r="AA70585" s="27"/>
      <c r="AC70585" s="28"/>
      <c r="AD70585" s="30"/>
      <c r="AE70585" s="30"/>
    </row>
    <row r="70586" spans="27:31" x14ac:dyDescent="0.25">
      <c r="AA70586" s="27"/>
      <c r="AC70586" s="28"/>
      <c r="AD70586" s="30"/>
      <c r="AE70586" s="30"/>
    </row>
    <row r="70587" spans="27:31" x14ac:dyDescent="0.25">
      <c r="AA70587" s="27"/>
      <c r="AC70587" s="28"/>
      <c r="AD70587" s="30"/>
      <c r="AE70587" s="30"/>
    </row>
    <row r="70588" spans="27:31" x14ac:dyDescent="0.25">
      <c r="AA70588" s="27"/>
      <c r="AC70588" s="28"/>
      <c r="AD70588" s="30"/>
      <c r="AE70588" s="30"/>
    </row>
    <row r="70589" spans="27:31" x14ac:dyDescent="0.25">
      <c r="AA70589" s="27"/>
      <c r="AC70589" s="28"/>
      <c r="AD70589" s="30"/>
      <c r="AE70589" s="30"/>
    </row>
    <row r="70590" spans="27:31" x14ac:dyDescent="0.25">
      <c r="AA70590" s="27"/>
      <c r="AC70590" s="28"/>
      <c r="AD70590" s="30"/>
      <c r="AE70590" s="30"/>
    </row>
    <row r="70591" spans="27:31" x14ac:dyDescent="0.25">
      <c r="AA70591" s="27"/>
      <c r="AC70591" s="28"/>
      <c r="AD70591" s="30"/>
      <c r="AE70591" s="30"/>
    </row>
    <row r="70592" spans="27:31" x14ac:dyDescent="0.25">
      <c r="AA70592" s="27"/>
      <c r="AC70592" s="28"/>
      <c r="AD70592" s="30"/>
      <c r="AE70592" s="30"/>
    </row>
    <row r="70593" spans="27:31" x14ac:dyDescent="0.25">
      <c r="AA70593" s="27"/>
      <c r="AC70593" s="28"/>
      <c r="AD70593" s="30"/>
      <c r="AE70593" s="30"/>
    </row>
    <row r="70594" spans="27:31" x14ac:dyDescent="0.25">
      <c r="AA70594" s="27"/>
      <c r="AC70594" s="28"/>
      <c r="AD70594" s="30"/>
      <c r="AE70594" s="30"/>
    </row>
    <row r="70595" spans="27:31" x14ac:dyDescent="0.25">
      <c r="AA70595" s="27"/>
      <c r="AC70595" s="28"/>
      <c r="AD70595" s="30"/>
      <c r="AE70595" s="30"/>
    </row>
    <row r="70596" spans="27:31" x14ac:dyDescent="0.25">
      <c r="AA70596" s="27"/>
      <c r="AC70596" s="28"/>
      <c r="AD70596" s="30"/>
      <c r="AE70596" s="30"/>
    </row>
    <row r="70597" spans="27:31" x14ac:dyDescent="0.25">
      <c r="AA70597" s="27"/>
      <c r="AC70597" s="28"/>
      <c r="AD70597" s="30"/>
      <c r="AE70597" s="30"/>
    </row>
    <row r="70598" spans="27:31" x14ac:dyDescent="0.25">
      <c r="AA70598" s="27"/>
      <c r="AC70598" s="28"/>
      <c r="AD70598" s="30"/>
      <c r="AE70598" s="30"/>
    </row>
    <row r="70599" spans="27:31" x14ac:dyDescent="0.25">
      <c r="AA70599" s="27"/>
      <c r="AC70599" s="28"/>
      <c r="AD70599" s="30"/>
      <c r="AE70599" s="30"/>
    </row>
    <row r="70600" spans="27:31" x14ac:dyDescent="0.25">
      <c r="AA70600" s="27"/>
      <c r="AC70600" s="28"/>
      <c r="AD70600" s="30"/>
      <c r="AE70600" s="30"/>
    </row>
    <row r="70601" spans="27:31" x14ac:dyDescent="0.25">
      <c r="AA70601" s="27"/>
      <c r="AC70601" s="28"/>
      <c r="AD70601" s="30"/>
      <c r="AE70601" s="30"/>
    </row>
    <row r="70602" spans="27:31" x14ac:dyDescent="0.25">
      <c r="AA70602" s="27"/>
      <c r="AC70602" s="28"/>
      <c r="AD70602" s="30"/>
      <c r="AE70602" s="30"/>
    </row>
    <row r="70603" spans="27:31" x14ac:dyDescent="0.25">
      <c r="AA70603" s="27"/>
      <c r="AC70603" s="28"/>
      <c r="AD70603" s="30"/>
      <c r="AE70603" s="30"/>
    </row>
    <row r="70604" spans="27:31" x14ac:dyDescent="0.25">
      <c r="AA70604" s="27"/>
      <c r="AC70604" s="28"/>
      <c r="AD70604" s="30"/>
      <c r="AE70604" s="30"/>
    </row>
    <row r="70605" spans="27:31" x14ac:dyDescent="0.25">
      <c r="AA70605" s="27"/>
      <c r="AC70605" s="28"/>
      <c r="AD70605" s="30"/>
      <c r="AE70605" s="30"/>
    </row>
    <row r="70606" spans="27:31" x14ac:dyDescent="0.25">
      <c r="AA70606" s="27"/>
      <c r="AC70606" s="28"/>
      <c r="AD70606" s="30"/>
      <c r="AE70606" s="30"/>
    </row>
    <row r="70607" spans="27:31" x14ac:dyDescent="0.25">
      <c r="AA70607" s="27"/>
      <c r="AC70607" s="28"/>
      <c r="AD70607" s="30"/>
      <c r="AE70607" s="30"/>
    </row>
    <row r="70608" spans="27:31" x14ac:dyDescent="0.25">
      <c r="AA70608" s="27"/>
      <c r="AC70608" s="28"/>
      <c r="AD70608" s="30"/>
      <c r="AE70608" s="30"/>
    </row>
    <row r="70609" spans="27:31" x14ac:dyDescent="0.25">
      <c r="AA70609" s="27"/>
      <c r="AC70609" s="28"/>
      <c r="AD70609" s="30"/>
      <c r="AE70609" s="30"/>
    </row>
    <row r="70610" spans="27:31" x14ac:dyDescent="0.25">
      <c r="AA70610" s="27"/>
      <c r="AC70610" s="28"/>
      <c r="AD70610" s="30"/>
      <c r="AE70610" s="30"/>
    </row>
    <row r="70611" spans="27:31" x14ac:dyDescent="0.25">
      <c r="AA70611" s="27"/>
      <c r="AC70611" s="28"/>
      <c r="AD70611" s="30"/>
      <c r="AE70611" s="30"/>
    </row>
    <row r="70612" spans="27:31" x14ac:dyDescent="0.25">
      <c r="AA70612" s="27"/>
      <c r="AC70612" s="28"/>
      <c r="AD70612" s="30"/>
      <c r="AE70612" s="30"/>
    </row>
    <row r="70613" spans="27:31" x14ac:dyDescent="0.25">
      <c r="AA70613" s="27"/>
      <c r="AC70613" s="28"/>
      <c r="AD70613" s="30"/>
      <c r="AE70613" s="30"/>
    </row>
    <row r="70614" spans="27:31" x14ac:dyDescent="0.25">
      <c r="AA70614" s="27"/>
      <c r="AC70614" s="28"/>
      <c r="AD70614" s="30"/>
      <c r="AE70614" s="30"/>
    </row>
    <row r="70615" spans="27:31" x14ac:dyDescent="0.25">
      <c r="AA70615" s="27"/>
      <c r="AC70615" s="28"/>
      <c r="AD70615" s="30"/>
      <c r="AE70615" s="30"/>
    </row>
    <row r="70616" spans="27:31" x14ac:dyDescent="0.25">
      <c r="AA70616" s="27"/>
      <c r="AC70616" s="28"/>
      <c r="AD70616" s="30"/>
      <c r="AE70616" s="30"/>
    </row>
    <row r="70617" spans="27:31" x14ac:dyDescent="0.25">
      <c r="AA70617" s="27"/>
      <c r="AC70617" s="28"/>
      <c r="AD70617" s="30"/>
      <c r="AE70617" s="30"/>
    </row>
    <row r="70618" spans="27:31" x14ac:dyDescent="0.25">
      <c r="AA70618" s="27"/>
      <c r="AC70618" s="28"/>
      <c r="AD70618" s="30"/>
      <c r="AE70618" s="30"/>
    </row>
    <row r="70619" spans="27:31" x14ac:dyDescent="0.25">
      <c r="AA70619" s="27"/>
      <c r="AC70619" s="28"/>
      <c r="AD70619" s="30"/>
      <c r="AE70619" s="30"/>
    </row>
    <row r="70620" spans="27:31" x14ac:dyDescent="0.25">
      <c r="AA70620" s="27"/>
      <c r="AC70620" s="28"/>
      <c r="AD70620" s="30"/>
      <c r="AE70620" s="30"/>
    </row>
    <row r="70621" spans="27:31" x14ac:dyDescent="0.25">
      <c r="AA70621" s="27"/>
      <c r="AC70621" s="28"/>
      <c r="AD70621" s="30"/>
      <c r="AE70621" s="30"/>
    </row>
    <row r="70622" spans="27:31" x14ac:dyDescent="0.25">
      <c r="AA70622" s="27"/>
      <c r="AC70622" s="28"/>
      <c r="AD70622" s="30"/>
      <c r="AE70622" s="30"/>
    </row>
    <row r="70623" spans="27:31" x14ac:dyDescent="0.25">
      <c r="AA70623" s="27"/>
      <c r="AC70623" s="28"/>
      <c r="AD70623" s="30"/>
      <c r="AE70623" s="30"/>
    </row>
    <row r="70624" spans="27:31" x14ac:dyDescent="0.25">
      <c r="AA70624" s="27"/>
      <c r="AC70624" s="28"/>
      <c r="AD70624" s="30"/>
      <c r="AE70624" s="30"/>
    </row>
    <row r="70625" spans="27:31" x14ac:dyDescent="0.25">
      <c r="AA70625" s="27"/>
      <c r="AC70625" s="28"/>
      <c r="AD70625" s="30"/>
      <c r="AE70625" s="30"/>
    </row>
    <row r="70626" spans="27:31" x14ac:dyDescent="0.25">
      <c r="AA70626" s="27"/>
      <c r="AC70626" s="28"/>
      <c r="AD70626" s="30"/>
      <c r="AE70626" s="30"/>
    </row>
    <row r="70627" spans="27:31" x14ac:dyDescent="0.25">
      <c r="AA70627" s="27"/>
      <c r="AC70627" s="28"/>
      <c r="AD70627" s="30"/>
      <c r="AE70627" s="30"/>
    </row>
    <row r="70628" spans="27:31" x14ac:dyDescent="0.25">
      <c r="AA70628" s="27"/>
      <c r="AC70628" s="28"/>
      <c r="AD70628" s="30"/>
      <c r="AE70628" s="30"/>
    </row>
    <row r="70629" spans="27:31" x14ac:dyDescent="0.25">
      <c r="AA70629" s="27"/>
      <c r="AC70629" s="28"/>
      <c r="AD70629" s="30"/>
      <c r="AE70629" s="30"/>
    </row>
    <row r="70630" spans="27:31" x14ac:dyDescent="0.25">
      <c r="AA70630" s="27"/>
      <c r="AC70630" s="28"/>
      <c r="AD70630" s="30"/>
      <c r="AE70630" s="30"/>
    </row>
    <row r="70631" spans="27:31" x14ac:dyDescent="0.25">
      <c r="AA70631" s="27"/>
      <c r="AC70631" s="28"/>
      <c r="AD70631" s="30"/>
      <c r="AE70631" s="30"/>
    </row>
    <row r="70632" spans="27:31" x14ac:dyDescent="0.25">
      <c r="AA70632" s="27"/>
      <c r="AC70632" s="28"/>
      <c r="AD70632" s="30"/>
      <c r="AE70632" s="30"/>
    </row>
    <row r="70633" spans="27:31" x14ac:dyDescent="0.25">
      <c r="AA70633" s="27"/>
      <c r="AC70633" s="28"/>
      <c r="AD70633" s="30"/>
      <c r="AE70633" s="30"/>
    </row>
    <row r="70634" spans="27:31" x14ac:dyDescent="0.25">
      <c r="AA70634" s="27"/>
      <c r="AC70634" s="28"/>
      <c r="AD70634" s="30"/>
      <c r="AE70634" s="30"/>
    </row>
    <row r="70635" spans="27:31" x14ac:dyDescent="0.25">
      <c r="AA70635" s="27"/>
      <c r="AC70635" s="28"/>
      <c r="AD70635" s="30"/>
      <c r="AE70635" s="30"/>
    </row>
    <row r="70636" spans="27:31" x14ac:dyDescent="0.25">
      <c r="AA70636" s="27"/>
      <c r="AC70636" s="28"/>
      <c r="AD70636" s="30"/>
      <c r="AE70636" s="30"/>
    </row>
    <row r="70637" spans="27:31" x14ac:dyDescent="0.25">
      <c r="AA70637" s="27"/>
      <c r="AC70637" s="28"/>
      <c r="AD70637" s="30"/>
      <c r="AE70637" s="30"/>
    </row>
    <row r="70638" spans="27:31" x14ac:dyDescent="0.25">
      <c r="AA70638" s="27"/>
      <c r="AC70638" s="28"/>
      <c r="AD70638" s="30"/>
      <c r="AE70638" s="30"/>
    </row>
    <row r="70639" spans="27:31" x14ac:dyDescent="0.25">
      <c r="AA70639" s="27"/>
      <c r="AC70639" s="28"/>
      <c r="AD70639" s="30"/>
      <c r="AE70639" s="30"/>
    </row>
    <row r="70640" spans="27:31" x14ac:dyDescent="0.25">
      <c r="AA70640" s="27"/>
      <c r="AC70640" s="28"/>
      <c r="AD70640" s="30"/>
      <c r="AE70640" s="30"/>
    </row>
    <row r="70641" spans="27:31" x14ac:dyDescent="0.25">
      <c r="AA70641" s="27"/>
      <c r="AC70641" s="28"/>
      <c r="AD70641" s="30"/>
      <c r="AE70641" s="30"/>
    </row>
    <row r="70642" spans="27:31" x14ac:dyDescent="0.25">
      <c r="AA70642" s="27"/>
      <c r="AC70642" s="28"/>
      <c r="AD70642" s="30"/>
      <c r="AE70642" s="30"/>
    </row>
    <row r="70643" spans="27:31" x14ac:dyDescent="0.25">
      <c r="AA70643" s="27"/>
      <c r="AC70643" s="28"/>
      <c r="AD70643" s="30"/>
      <c r="AE70643" s="30"/>
    </row>
    <row r="70644" spans="27:31" x14ac:dyDescent="0.25">
      <c r="AA70644" s="27"/>
      <c r="AC70644" s="28"/>
      <c r="AD70644" s="30"/>
      <c r="AE70644" s="30"/>
    </row>
    <row r="70645" spans="27:31" x14ac:dyDescent="0.25">
      <c r="AA70645" s="27"/>
      <c r="AC70645" s="28"/>
      <c r="AD70645" s="30"/>
      <c r="AE70645" s="30"/>
    </row>
    <row r="70646" spans="27:31" x14ac:dyDescent="0.25">
      <c r="AA70646" s="27"/>
      <c r="AC70646" s="28"/>
      <c r="AD70646" s="30"/>
      <c r="AE70646" s="30"/>
    </row>
    <row r="70647" spans="27:31" x14ac:dyDescent="0.25">
      <c r="AA70647" s="27"/>
      <c r="AC70647" s="28"/>
      <c r="AD70647" s="30"/>
      <c r="AE70647" s="30"/>
    </row>
    <row r="70648" spans="27:31" x14ac:dyDescent="0.25">
      <c r="AA70648" s="27"/>
      <c r="AC70648" s="28"/>
      <c r="AD70648" s="30"/>
      <c r="AE70648" s="30"/>
    </row>
    <row r="70649" spans="27:31" x14ac:dyDescent="0.25">
      <c r="AA70649" s="27"/>
      <c r="AC70649" s="28"/>
      <c r="AD70649" s="30"/>
      <c r="AE70649" s="30"/>
    </row>
    <row r="70650" spans="27:31" x14ac:dyDescent="0.25">
      <c r="AA70650" s="27"/>
      <c r="AC70650" s="28"/>
      <c r="AD70650" s="30"/>
      <c r="AE70650" s="30"/>
    </row>
    <row r="70651" spans="27:31" x14ac:dyDescent="0.25">
      <c r="AA70651" s="27"/>
      <c r="AC70651" s="28"/>
      <c r="AD70651" s="30"/>
      <c r="AE70651" s="30"/>
    </row>
    <row r="70652" spans="27:31" x14ac:dyDescent="0.25">
      <c r="AA70652" s="27"/>
      <c r="AC70652" s="28"/>
      <c r="AD70652" s="30"/>
      <c r="AE70652" s="30"/>
    </row>
    <row r="70653" spans="27:31" x14ac:dyDescent="0.25">
      <c r="AA70653" s="27"/>
      <c r="AC70653" s="28"/>
      <c r="AD70653" s="30"/>
      <c r="AE70653" s="30"/>
    </row>
    <row r="70654" spans="27:31" x14ac:dyDescent="0.25">
      <c r="AA70654" s="27"/>
      <c r="AC70654" s="28"/>
      <c r="AD70654" s="30"/>
      <c r="AE70654" s="30"/>
    </row>
    <row r="70655" spans="27:31" x14ac:dyDescent="0.25">
      <c r="AA70655" s="27"/>
      <c r="AC70655" s="28"/>
      <c r="AD70655" s="30"/>
      <c r="AE70655" s="30"/>
    </row>
    <row r="70656" spans="27:31" x14ac:dyDescent="0.25">
      <c r="AA70656" s="27"/>
      <c r="AC70656" s="28"/>
      <c r="AD70656" s="30"/>
      <c r="AE70656" s="30"/>
    </row>
    <row r="70657" spans="27:31" x14ac:dyDescent="0.25">
      <c r="AA70657" s="27"/>
      <c r="AC70657" s="28"/>
      <c r="AD70657" s="30"/>
      <c r="AE70657" s="30"/>
    </row>
    <row r="70658" spans="27:31" x14ac:dyDescent="0.25">
      <c r="AA70658" s="27"/>
      <c r="AC70658" s="28"/>
      <c r="AD70658" s="30"/>
      <c r="AE70658" s="30"/>
    </row>
    <row r="70659" spans="27:31" x14ac:dyDescent="0.25">
      <c r="AA70659" s="27"/>
      <c r="AC70659" s="28"/>
      <c r="AD70659" s="30"/>
      <c r="AE70659" s="30"/>
    </row>
    <row r="70660" spans="27:31" x14ac:dyDescent="0.25">
      <c r="AA70660" s="27"/>
      <c r="AC70660" s="28"/>
      <c r="AD70660" s="30"/>
      <c r="AE70660" s="30"/>
    </row>
    <row r="70661" spans="27:31" x14ac:dyDescent="0.25">
      <c r="AA70661" s="27"/>
      <c r="AC70661" s="28"/>
      <c r="AD70661" s="30"/>
      <c r="AE70661" s="30"/>
    </row>
    <row r="70662" spans="27:31" x14ac:dyDescent="0.25">
      <c r="AA70662" s="27"/>
      <c r="AC70662" s="28"/>
      <c r="AD70662" s="30"/>
      <c r="AE70662" s="30"/>
    </row>
    <row r="70663" spans="27:31" x14ac:dyDescent="0.25">
      <c r="AA70663" s="27"/>
      <c r="AC70663" s="28"/>
      <c r="AD70663" s="30"/>
      <c r="AE70663" s="30"/>
    </row>
    <row r="70664" spans="27:31" x14ac:dyDescent="0.25">
      <c r="AA70664" s="27"/>
      <c r="AC70664" s="28"/>
      <c r="AD70664" s="30"/>
      <c r="AE70664" s="30"/>
    </row>
    <row r="70665" spans="27:31" x14ac:dyDescent="0.25">
      <c r="AA70665" s="27"/>
      <c r="AC70665" s="28"/>
      <c r="AD70665" s="30"/>
      <c r="AE70665" s="30"/>
    </row>
    <row r="70666" spans="27:31" x14ac:dyDescent="0.25">
      <c r="AA70666" s="27"/>
      <c r="AC70666" s="28"/>
      <c r="AD70666" s="30"/>
      <c r="AE70666" s="30"/>
    </row>
    <row r="70667" spans="27:31" x14ac:dyDescent="0.25">
      <c r="AA70667" s="27"/>
      <c r="AC70667" s="28"/>
      <c r="AD70667" s="30"/>
      <c r="AE70667" s="30"/>
    </row>
    <row r="70668" spans="27:31" x14ac:dyDescent="0.25">
      <c r="AA70668" s="27"/>
      <c r="AC70668" s="28"/>
      <c r="AD70668" s="30"/>
      <c r="AE70668" s="30"/>
    </row>
    <row r="70669" spans="27:31" x14ac:dyDescent="0.25">
      <c r="AA70669" s="27"/>
      <c r="AC70669" s="28"/>
      <c r="AD70669" s="30"/>
      <c r="AE70669" s="30"/>
    </row>
    <row r="70670" spans="27:31" x14ac:dyDescent="0.25">
      <c r="AA70670" s="27"/>
      <c r="AC70670" s="28"/>
      <c r="AD70670" s="30"/>
      <c r="AE70670" s="30"/>
    </row>
    <row r="70671" spans="27:31" x14ac:dyDescent="0.25">
      <c r="AA70671" s="27"/>
      <c r="AC70671" s="28"/>
      <c r="AD70671" s="30"/>
      <c r="AE70671" s="30"/>
    </row>
    <row r="70672" spans="27:31" x14ac:dyDescent="0.25">
      <c r="AA70672" s="27"/>
      <c r="AC70672" s="28"/>
      <c r="AD70672" s="30"/>
      <c r="AE70672" s="30"/>
    </row>
    <row r="70673" spans="27:31" x14ac:dyDescent="0.25">
      <c r="AA70673" s="27"/>
      <c r="AC70673" s="28"/>
      <c r="AD70673" s="30"/>
      <c r="AE70673" s="30"/>
    </row>
    <row r="70674" spans="27:31" x14ac:dyDescent="0.25">
      <c r="AA70674" s="27"/>
      <c r="AC70674" s="28"/>
      <c r="AD70674" s="30"/>
      <c r="AE70674" s="30"/>
    </row>
    <row r="70675" spans="27:31" x14ac:dyDescent="0.25">
      <c r="AA70675" s="27"/>
      <c r="AC70675" s="28"/>
      <c r="AD70675" s="30"/>
      <c r="AE70675" s="30"/>
    </row>
    <row r="70676" spans="27:31" x14ac:dyDescent="0.25">
      <c r="AA70676" s="27"/>
      <c r="AC70676" s="28"/>
      <c r="AD70676" s="30"/>
      <c r="AE70676" s="30"/>
    </row>
    <row r="70677" spans="27:31" x14ac:dyDescent="0.25">
      <c r="AA70677" s="27"/>
      <c r="AC70677" s="28"/>
      <c r="AD70677" s="30"/>
      <c r="AE70677" s="30"/>
    </row>
    <row r="70678" spans="27:31" x14ac:dyDescent="0.25">
      <c r="AA70678" s="27"/>
      <c r="AC70678" s="28"/>
      <c r="AD70678" s="30"/>
      <c r="AE70678" s="30"/>
    </row>
    <row r="70679" spans="27:31" x14ac:dyDescent="0.25">
      <c r="AA70679" s="27"/>
      <c r="AC70679" s="28"/>
      <c r="AD70679" s="30"/>
      <c r="AE70679" s="30"/>
    </row>
    <row r="70680" spans="27:31" x14ac:dyDescent="0.25">
      <c r="AA70680" s="27"/>
      <c r="AC70680" s="28"/>
      <c r="AD70680" s="30"/>
      <c r="AE70680" s="30"/>
    </row>
    <row r="70681" spans="27:31" x14ac:dyDescent="0.25">
      <c r="AA70681" s="27"/>
      <c r="AC70681" s="28"/>
      <c r="AD70681" s="30"/>
      <c r="AE70681" s="30"/>
    </row>
    <row r="70682" spans="27:31" x14ac:dyDescent="0.25">
      <c r="AA70682" s="27"/>
      <c r="AC70682" s="28"/>
      <c r="AD70682" s="30"/>
      <c r="AE70682" s="30"/>
    </row>
    <row r="70683" spans="27:31" x14ac:dyDescent="0.25">
      <c r="AA70683" s="27"/>
      <c r="AC70683" s="28"/>
      <c r="AD70683" s="30"/>
      <c r="AE70683" s="30"/>
    </row>
    <row r="70684" spans="27:31" x14ac:dyDescent="0.25">
      <c r="AA70684" s="27"/>
      <c r="AC70684" s="28"/>
      <c r="AD70684" s="30"/>
      <c r="AE70684" s="30"/>
    </row>
    <row r="70685" spans="27:31" x14ac:dyDescent="0.25">
      <c r="AA70685" s="27"/>
      <c r="AC70685" s="28"/>
      <c r="AD70685" s="30"/>
      <c r="AE70685" s="30"/>
    </row>
    <row r="70686" spans="27:31" x14ac:dyDescent="0.25">
      <c r="AA70686" s="27"/>
      <c r="AC70686" s="28"/>
      <c r="AD70686" s="30"/>
      <c r="AE70686" s="30"/>
    </row>
    <row r="70687" spans="27:31" x14ac:dyDescent="0.25">
      <c r="AA70687" s="27"/>
      <c r="AC70687" s="28"/>
      <c r="AD70687" s="30"/>
      <c r="AE70687" s="30"/>
    </row>
    <row r="70688" spans="27:31" x14ac:dyDescent="0.25">
      <c r="AA70688" s="27"/>
      <c r="AC70688" s="28"/>
      <c r="AD70688" s="30"/>
      <c r="AE70688" s="30"/>
    </row>
    <row r="70689" spans="27:31" x14ac:dyDescent="0.25">
      <c r="AA70689" s="27"/>
      <c r="AC70689" s="28"/>
      <c r="AD70689" s="30"/>
      <c r="AE70689" s="30"/>
    </row>
    <row r="70690" spans="27:31" x14ac:dyDescent="0.25">
      <c r="AA70690" s="27"/>
      <c r="AC70690" s="28"/>
      <c r="AD70690" s="30"/>
      <c r="AE70690" s="30"/>
    </row>
    <row r="70691" spans="27:31" x14ac:dyDescent="0.25">
      <c r="AA70691" s="27"/>
      <c r="AC70691" s="28"/>
      <c r="AD70691" s="30"/>
      <c r="AE70691" s="30"/>
    </row>
    <row r="70692" spans="27:31" x14ac:dyDescent="0.25">
      <c r="AA70692" s="27"/>
      <c r="AC70692" s="28"/>
      <c r="AD70692" s="30"/>
      <c r="AE70692" s="30"/>
    </row>
    <row r="70693" spans="27:31" x14ac:dyDescent="0.25">
      <c r="AA70693" s="27"/>
      <c r="AC70693" s="28"/>
      <c r="AD70693" s="30"/>
      <c r="AE70693" s="30"/>
    </row>
    <row r="70694" spans="27:31" x14ac:dyDescent="0.25">
      <c r="AA70694" s="27"/>
      <c r="AC70694" s="28"/>
      <c r="AD70694" s="30"/>
      <c r="AE70694" s="30"/>
    </row>
    <row r="70695" spans="27:31" x14ac:dyDescent="0.25">
      <c r="AA70695" s="27"/>
      <c r="AC70695" s="28"/>
      <c r="AD70695" s="30"/>
      <c r="AE70695" s="30"/>
    </row>
    <row r="70696" spans="27:31" x14ac:dyDescent="0.25">
      <c r="AA70696" s="27"/>
      <c r="AC70696" s="28"/>
      <c r="AD70696" s="30"/>
      <c r="AE70696" s="30"/>
    </row>
    <row r="70697" spans="27:31" x14ac:dyDescent="0.25">
      <c r="AA70697" s="27"/>
      <c r="AC70697" s="28"/>
      <c r="AD70697" s="30"/>
      <c r="AE70697" s="30"/>
    </row>
    <row r="70698" spans="27:31" x14ac:dyDescent="0.25">
      <c r="AA70698" s="27"/>
      <c r="AC70698" s="28"/>
      <c r="AD70698" s="30"/>
      <c r="AE70698" s="30"/>
    </row>
    <row r="70699" spans="27:31" x14ac:dyDescent="0.25">
      <c r="AA70699" s="27"/>
      <c r="AC70699" s="28"/>
      <c r="AD70699" s="30"/>
      <c r="AE70699" s="30"/>
    </row>
    <row r="70700" spans="27:31" x14ac:dyDescent="0.25">
      <c r="AA70700" s="27"/>
      <c r="AC70700" s="28"/>
      <c r="AD70700" s="30"/>
      <c r="AE70700" s="30"/>
    </row>
    <row r="70701" spans="27:31" x14ac:dyDescent="0.25">
      <c r="AA70701" s="27"/>
      <c r="AC70701" s="28"/>
      <c r="AD70701" s="30"/>
      <c r="AE70701" s="30"/>
    </row>
    <row r="70702" spans="27:31" x14ac:dyDescent="0.25">
      <c r="AA70702" s="27"/>
      <c r="AC70702" s="28"/>
      <c r="AD70702" s="30"/>
      <c r="AE70702" s="30"/>
    </row>
    <row r="70703" spans="27:31" x14ac:dyDescent="0.25">
      <c r="AA70703" s="27"/>
      <c r="AC70703" s="28"/>
      <c r="AD70703" s="30"/>
      <c r="AE70703" s="30"/>
    </row>
    <row r="70704" spans="27:31" x14ac:dyDescent="0.25">
      <c r="AA70704" s="27"/>
      <c r="AC70704" s="28"/>
      <c r="AD70704" s="30"/>
      <c r="AE70704" s="30"/>
    </row>
    <row r="70705" spans="27:31" x14ac:dyDescent="0.25">
      <c r="AA70705" s="27"/>
      <c r="AC70705" s="28"/>
      <c r="AD70705" s="30"/>
      <c r="AE70705" s="30"/>
    </row>
    <row r="70706" spans="27:31" x14ac:dyDescent="0.25">
      <c r="AA70706" s="27"/>
      <c r="AC70706" s="28"/>
      <c r="AD70706" s="30"/>
      <c r="AE70706" s="30"/>
    </row>
    <row r="70707" spans="27:31" x14ac:dyDescent="0.25">
      <c r="AA70707" s="27"/>
      <c r="AC70707" s="28"/>
      <c r="AD70707" s="30"/>
      <c r="AE70707" s="30"/>
    </row>
    <row r="70708" spans="27:31" x14ac:dyDescent="0.25">
      <c r="AA70708" s="27"/>
      <c r="AC70708" s="28"/>
      <c r="AD70708" s="30"/>
      <c r="AE70708" s="30"/>
    </row>
    <row r="70709" spans="27:31" x14ac:dyDescent="0.25">
      <c r="AA70709" s="27"/>
      <c r="AC70709" s="28"/>
      <c r="AD70709" s="30"/>
      <c r="AE70709" s="30"/>
    </row>
    <row r="70710" spans="27:31" x14ac:dyDescent="0.25">
      <c r="AA70710" s="27"/>
      <c r="AC70710" s="28"/>
      <c r="AD70710" s="30"/>
      <c r="AE70710" s="30"/>
    </row>
    <row r="70711" spans="27:31" x14ac:dyDescent="0.25">
      <c r="AA70711" s="27"/>
      <c r="AC70711" s="28"/>
      <c r="AD70711" s="30"/>
      <c r="AE70711" s="30"/>
    </row>
    <row r="70712" spans="27:31" x14ac:dyDescent="0.25">
      <c r="AA70712" s="27"/>
      <c r="AC70712" s="28"/>
      <c r="AD70712" s="30"/>
      <c r="AE70712" s="30"/>
    </row>
    <row r="70713" spans="27:31" x14ac:dyDescent="0.25">
      <c r="AA70713" s="27"/>
      <c r="AC70713" s="28"/>
      <c r="AD70713" s="30"/>
      <c r="AE70713" s="30"/>
    </row>
    <row r="70714" spans="27:31" x14ac:dyDescent="0.25">
      <c r="AA70714" s="27"/>
      <c r="AC70714" s="28"/>
      <c r="AD70714" s="30"/>
      <c r="AE70714" s="30"/>
    </row>
    <row r="70715" spans="27:31" x14ac:dyDescent="0.25">
      <c r="AA70715" s="27"/>
      <c r="AC70715" s="28"/>
      <c r="AD70715" s="30"/>
      <c r="AE70715" s="30"/>
    </row>
    <row r="70716" spans="27:31" x14ac:dyDescent="0.25">
      <c r="AA70716" s="27"/>
      <c r="AC70716" s="28"/>
      <c r="AD70716" s="30"/>
      <c r="AE70716" s="30"/>
    </row>
    <row r="70717" spans="27:31" x14ac:dyDescent="0.25">
      <c r="AA70717" s="27"/>
      <c r="AC70717" s="28"/>
      <c r="AD70717" s="30"/>
      <c r="AE70717" s="30"/>
    </row>
    <row r="70718" spans="27:31" x14ac:dyDescent="0.25">
      <c r="AA70718" s="27"/>
      <c r="AC70718" s="28"/>
      <c r="AD70718" s="30"/>
      <c r="AE70718" s="30"/>
    </row>
    <row r="70719" spans="27:31" x14ac:dyDescent="0.25">
      <c r="AA70719" s="27"/>
      <c r="AC70719" s="28"/>
      <c r="AD70719" s="30"/>
      <c r="AE70719" s="30"/>
    </row>
    <row r="70720" spans="27:31" x14ac:dyDescent="0.25">
      <c r="AA70720" s="27"/>
      <c r="AC70720" s="28"/>
      <c r="AD70720" s="30"/>
      <c r="AE70720" s="30"/>
    </row>
    <row r="70721" spans="27:31" x14ac:dyDescent="0.25">
      <c r="AA70721" s="27"/>
      <c r="AC70721" s="28"/>
      <c r="AD70721" s="30"/>
      <c r="AE70721" s="30"/>
    </row>
    <row r="70722" spans="27:31" x14ac:dyDescent="0.25">
      <c r="AA70722" s="27"/>
      <c r="AC70722" s="28"/>
      <c r="AD70722" s="30"/>
      <c r="AE70722" s="30"/>
    </row>
    <row r="70723" spans="27:31" x14ac:dyDescent="0.25">
      <c r="AA70723" s="27"/>
      <c r="AC70723" s="28"/>
      <c r="AD70723" s="30"/>
      <c r="AE70723" s="30"/>
    </row>
    <row r="70724" spans="27:31" x14ac:dyDescent="0.25">
      <c r="AA70724" s="27"/>
      <c r="AC70724" s="28"/>
      <c r="AD70724" s="30"/>
      <c r="AE70724" s="30"/>
    </row>
    <row r="70725" spans="27:31" x14ac:dyDescent="0.25">
      <c r="AA70725" s="27"/>
      <c r="AC70725" s="28"/>
      <c r="AD70725" s="30"/>
      <c r="AE70725" s="30"/>
    </row>
    <row r="70726" spans="27:31" x14ac:dyDescent="0.25">
      <c r="AA70726" s="27"/>
      <c r="AC70726" s="28"/>
      <c r="AD70726" s="30"/>
      <c r="AE70726" s="30"/>
    </row>
    <row r="70727" spans="27:31" x14ac:dyDescent="0.25">
      <c r="AA70727" s="27"/>
      <c r="AC70727" s="28"/>
      <c r="AD70727" s="30"/>
      <c r="AE70727" s="30"/>
    </row>
    <row r="70728" spans="27:31" x14ac:dyDescent="0.25">
      <c r="AA70728" s="27"/>
      <c r="AC70728" s="28"/>
      <c r="AD70728" s="30"/>
      <c r="AE70728" s="30"/>
    </row>
    <row r="70729" spans="27:31" x14ac:dyDescent="0.25">
      <c r="AA70729" s="27"/>
      <c r="AC70729" s="28"/>
      <c r="AD70729" s="30"/>
      <c r="AE70729" s="30"/>
    </row>
    <row r="70730" spans="27:31" x14ac:dyDescent="0.25">
      <c r="AA70730" s="27"/>
      <c r="AC70730" s="28"/>
      <c r="AD70730" s="30"/>
      <c r="AE70730" s="30"/>
    </row>
    <row r="70731" spans="27:31" x14ac:dyDescent="0.25">
      <c r="AA70731" s="27"/>
      <c r="AC70731" s="28"/>
      <c r="AD70731" s="30"/>
      <c r="AE70731" s="30"/>
    </row>
    <row r="70732" spans="27:31" x14ac:dyDescent="0.25">
      <c r="AA70732" s="27"/>
      <c r="AC70732" s="28"/>
      <c r="AD70732" s="30"/>
      <c r="AE70732" s="30"/>
    </row>
    <row r="70733" spans="27:31" x14ac:dyDescent="0.25">
      <c r="AA70733" s="27"/>
      <c r="AC70733" s="28"/>
      <c r="AD70733" s="30"/>
      <c r="AE70733" s="30"/>
    </row>
    <row r="70734" spans="27:31" x14ac:dyDescent="0.25">
      <c r="AA70734" s="27"/>
      <c r="AC70734" s="28"/>
      <c r="AD70734" s="30"/>
      <c r="AE70734" s="30"/>
    </row>
    <row r="70735" spans="27:31" x14ac:dyDescent="0.25">
      <c r="AA70735" s="27"/>
      <c r="AC70735" s="28"/>
      <c r="AD70735" s="30"/>
      <c r="AE70735" s="30"/>
    </row>
    <row r="70736" spans="27:31" x14ac:dyDescent="0.25">
      <c r="AA70736" s="27"/>
      <c r="AC70736" s="28"/>
      <c r="AD70736" s="30"/>
      <c r="AE70736" s="30"/>
    </row>
    <row r="70737" spans="27:31" x14ac:dyDescent="0.25">
      <c r="AA70737" s="27"/>
      <c r="AC70737" s="28"/>
      <c r="AD70737" s="30"/>
      <c r="AE70737" s="30"/>
    </row>
    <row r="70738" spans="27:31" x14ac:dyDescent="0.25">
      <c r="AA70738" s="27"/>
      <c r="AC70738" s="28"/>
      <c r="AD70738" s="30"/>
      <c r="AE70738" s="30"/>
    </row>
    <row r="70739" spans="27:31" x14ac:dyDescent="0.25">
      <c r="AA70739" s="27"/>
      <c r="AC70739" s="28"/>
      <c r="AD70739" s="30"/>
      <c r="AE70739" s="30"/>
    </row>
    <row r="70740" spans="27:31" x14ac:dyDescent="0.25">
      <c r="AA70740" s="27"/>
      <c r="AC70740" s="28"/>
      <c r="AD70740" s="30"/>
      <c r="AE70740" s="30"/>
    </row>
    <row r="70741" spans="27:31" x14ac:dyDescent="0.25">
      <c r="AA70741" s="27"/>
      <c r="AC70741" s="28"/>
      <c r="AD70741" s="30"/>
      <c r="AE70741" s="30"/>
    </row>
    <row r="70742" spans="27:31" x14ac:dyDescent="0.25">
      <c r="AA70742" s="27"/>
      <c r="AC70742" s="28"/>
      <c r="AD70742" s="30"/>
      <c r="AE70742" s="30"/>
    </row>
    <row r="70743" spans="27:31" x14ac:dyDescent="0.25">
      <c r="AA70743" s="27"/>
      <c r="AC70743" s="28"/>
      <c r="AD70743" s="30"/>
      <c r="AE70743" s="30"/>
    </row>
    <row r="70744" spans="27:31" x14ac:dyDescent="0.25">
      <c r="AA70744" s="27"/>
      <c r="AC70744" s="28"/>
      <c r="AD70744" s="30"/>
      <c r="AE70744" s="30"/>
    </row>
    <row r="70745" spans="27:31" x14ac:dyDescent="0.25">
      <c r="AA70745" s="27"/>
      <c r="AC70745" s="28"/>
      <c r="AD70745" s="30"/>
      <c r="AE70745" s="30"/>
    </row>
    <row r="70746" spans="27:31" x14ac:dyDescent="0.25">
      <c r="AA70746" s="27"/>
      <c r="AC70746" s="28"/>
      <c r="AD70746" s="30"/>
      <c r="AE70746" s="30"/>
    </row>
    <row r="70747" spans="27:31" x14ac:dyDescent="0.25">
      <c r="AA70747" s="27"/>
      <c r="AC70747" s="28"/>
      <c r="AD70747" s="30"/>
      <c r="AE70747" s="30"/>
    </row>
    <row r="70748" spans="27:31" x14ac:dyDescent="0.25">
      <c r="AA70748" s="27"/>
      <c r="AC70748" s="28"/>
      <c r="AD70748" s="30"/>
      <c r="AE70748" s="30"/>
    </row>
    <row r="70749" spans="27:31" x14ac:dyDescent="0.25">
      <c r="AA70749" s="27"/>
      <c r="AC70749" s="28"/>
      <c r="AD70749" s="30"/>
      <c r="AE70749" s="30"/>
    </row>
    <row r="70750" spans="27:31" x14ac:dyDescent="0.25">
      <c r="AA70750" s="27"/>
      <c r="AC70750" s="28"/>
      <c r="AD70750" s="30"/>
      <c r="AE70750" s="30"/>
    </row>
    <row r="70751" spans="27:31" x14ac:dyDescent="0.25">
      <c r="AA70751" s="27"/>
      <c r="AC70751" s="28"/>
      <c r="AD70751" s="30"/>
      <c r="AE70751" s="30"/>
    </row>
    <row r="70752" spans="27:31" x14ac:dyDescent="0.25">
      <c r="AA70752" s="27"/>
      <c r="AC70752" s="28"/>
      <c r="AD70752" s="30"/>
      <c r="AE70752" s="30"/>
    </row>
    <row r="70753" spans="27:31" x14ac:dyDescent="0.25">
      <c r="AA70753" s="27"/>
      <c r="AC70753" s="28"/>
      <c r="AD70753" s="30"/>
      <c r="AE70753" s="30"/>
    </row>
    <row r="70754" spans="27:31" x14ac:dyDescent="0.25">
      <c r="AA70754" s="27"/>
      <c r="AC70754" s="28"/>
      <c r="AD70754" s="30"/>
      <c r="AE70754" s="30"/>
    </row>
    <row r="70755" spans="27:31" x14ac:dyDescent="0.25">
      <c r="AA70755" s="27"/>
      <c r="AC70755" s="28"/>
      <c r="AD70755" s="30"/>
      <c r="AE70755" s="30"/>
    </row>
    <row r="70756" spans="27:31" x14ac:dyDescent="0.25">
      <c r="AA70756" s="27"/>
      <c r="AC70756" s="28"/>
      <c r="AD70756" s="30"/>
      <c r="AE70756" s="30"/>
    </row>
    <row r="70757" spans="27:31" x14ac:dyDescent="0.25">
      <c r="AA70757" s="27"/>
      <c r="AC70757" s="28"/>
      <c r="AD70757" s="30"/>
      <c r="AE70757" s="30"/>
    </row>
    <row r="70758" spans="27:31" x14ac:dyDescent="0.25">
      <c r="AA70758" s="27"/>
      <c r="AC70758" s="28"/>
      <c r="AD70758" s="30"/>
      <c r="AE70758" s="30"/>
    </row>
    <row r="70759" spans="27:31" x14ac:dyDescent="0.25">
      <c r="AA70759" s="27"/>
      <c r="AC70759" s="28"/>
      <c r="AD70759" s="30"/>
      <c r="AE70759" s="30"/>
    </row>
    <row r="70760" spans="27:31" x14ac:dyDescent="0.25">
      <c r="AA70760" s="27"/>
      <c r="AC70760" s="28"/>
      <c r="AD70760" s="30"/>
      <c r="AE70760" s="30"/>
    </row>
    <row r="70761" spans="27:31" x14ac:dyDescent="0.25">
      <c r="AA70761" s="27"/>
      <c r="AC70761" s="28"/>
      <c r="AD70761" s="30"/>
      <c r="AE70761" s="30"/>
    </row>
    <row r="70762" spans="27:31" x14ac:dyDescent="0.25">
      <c r="AA70762" s="27"/>
      <c r="AC70762" s="28"/>
      <c r="AD70762" s="30"/>
      <c r="AE70762" s="30"/>
    </row>
    <row r="70763" spans="27:31" x14ac:dyDescent="0.25">
      <c r="AA70763" s="27"/>
      <c r="AC70763" s="28"/>
      <c r="AD70763" s="30"/>
      <c r="AE70763" s="30"/>
    </row>
    <row r="70764" spans="27:31" x14ac:dyDescent="0.25">
      <c r="AA70764" s="27"/>
      <c r="AC70764" s="28"/>
      <c r="AD70764" s="30"/>
      <c r="AE70764" s="30"/>
    </row>
    <row r="70765" spans="27:31" x14ac:dyDescent="0.25">
      <c r="AA70765" s="27"/>
      <c r="AC70765" s="28"/>
      <c r="AD70765" s="30"/>
      <c r="AE70765" s="30"/>
    </row>
    <row r="70766" spans="27:31" x14ac:dyDescent="0.25">
      <c r="AA70766" s="27"/>
      <c r="AC70766" s="28"/>
      <c r="AD70766" s="30"/>
      <c r="AE70766" s="30"/>
    </row>
    <row r="70767" spans="27:31" x14ac:dyDescent="0.25">
      <c r="AA70767" s="27"/>
      <c r="AC70767" s="28"/>
      <c r="AD70767" s="30"/>
      <c r="AE70767" s="30"/>
    </row>
    <row r="70768" spans="27:31" x14ac:dyDescent="0.25">
      <c r="AA70768" s="27"/>
      <c r="AC70768" s="28"/>
      <c r="AD70768" s="30"/>
      <c r="AE70768" s="30"/>
    </row>
    <row r="70769" spans="27:31" x14ac:dyDescent="0.25">
      <c r="AA70769" s="27"/>
      <c r="AC70769" s="28"/>
      <c r="AD70769" s="30"/>
      <c r="AE70769" s="30"/>
    </row>
    <row r="70770" spans="27:31" x14ac:dyDescent="0.25">
      <c r="AA70770" s="27"/>
      <c r="AC70770" s="28"/>
      <c r="AD70770" s="30"/>
      <c r="AE70770" s="30"/>
    </row>
    <row r="70771" spans="27:31" x14ac:dyDescent="0.25">
      <c r="AA70771" s="27"/>
      <c r="AC70771" s="28"/>
      <c r="AD70771" s="30"/>
      <c r="AE70771" s="30"/>
    </row>
    <row r="70772" spans="27:31" x14ac:dyDescent="0.25">
      <c r="AA70772" s="27"/>
      <c r="AC70772" s="28"/>
      <c r="AD70772" s="30"/>
      <c r="AE70772" s="30"/>
    </row>
    <row r="70773" spans="27:31" x14ac:dyDescent="0.25">
      <c r="AA70773" s="27"/>
      <c r="AC70773" s="28"/>
      <c r="AD70773" s="30"/>
      <c r="AE70773" s="30"/>
    </row>
    <row r="70774" spans="27:31" x14ac:dyDescent="0.25">
      <c r="AA70774" s="27"/>
      <c r="AC70774" s="28"/>
      <c r="AD70774" s="30"/>
      <c r="AE70774" s="30"/>
    </row>
    <row r="70775" spans="27:31" x14ac:dyDescent="0.25">
      <c r="AA70775" s="27"/>
      <c r="AC70775" s="28"/>
      <c r="AD70775" s="30"/>
      <c r="AE70775" s="30"/>
    </row>
    <row r="70776" spans="27:31" x14ac:dyDescent="0.25">
      <c r="AA70776" s="27"/>
      <c r="AC70776" s="28"/>
      <c r="AD70776" s="30"/>
      <c r="AE70776" s="30"/>
    </row>
    <row r="70777" spans="27:31" x14ac:dyDescent="0.25">
      <c r="AA70777" s="27"/>
      <c r="AC70777" s="28"/>
      <c r="AD70777" s="30"/>
      <c r="AE70777" s="30"/>
    </row>
    <row r="70778" spans="27:31" x14ac:dyDescent="0.25">
      <c r="AA70778" s="27"/>
      <c r="AC70778" s="28"/>
      <c r="AD70778" s="30"/>
      <c r="AE70778" s="30"/>
    </row>
    <row r="70779" spans="27:31" x14ac:dyDescent="0.25">
      <c r="AA70779" s="27"/>
      <c r="AC70779" s="28"/>
      <c r="AD70779" s="30"/>
      <c r="AE70779" s="30"/>
    </row>
    <row r="70780" spans="27:31" x14ac:dyDescent="0.25">
      <c r="AA70780" s="27"/>
      <c r="AC70780" s="28"/>
      <c r="AD70780" s="30"/>
      <c r="AE70780" s="30"/>
    </row>
    <row r="70781" spans="27:31" x14ac:dyDescent="0.25">
      <c r="AA70781" s="27"/>
      <c r="AC70781" s="28"/>
      <c r="AD70781" s="30"/>
      <c r="AE70781" s="30"/>
    </row>
    <row r="70782" spans="27:31" x14ac:dyDescent="0.25">
      <c r="AA70782" s="27"/>
      <c r="AC70782" s="28"/>
      <c r="AD70782" s="30"/>
      <c r="AE70782" s="30"/>
    </row>
    <row r="70783" spans="27:31" x14ac:dyDescent="0.25">
      <c r="AA70783" s="27"/>
      <c r="AC70783" s="28"/>
      <c r="AD70783" s="30"/>
      <c r="AE70783" s="30"/>
    </row>
    <row r="70784" spans="27:31" x14ac:dyDescent="0.25">
      <c r="AA70784" s="27"/>
      <c r="AC70784" s="28"/>
      <c r="AD70784" s="30"/>
      <c r="AE70784" s="30"/>
    </row>
    <row r="70785" spans="27:31" x14ac:dyDescent="0.25">
      <c r="AA70785" s="27"/>
      <c r="AC70785" s="28"/>
      <c r="AD70785" s="30"/>
      <c r="AE70785" s="30"/>
    </row>
    <row r="70786" spans="27:31" x14ac:dyDescent="0.25">
      <c r="AA70786" s="27"/>
      <c r="AC70786" s="28"/>
      <c r="AD70786" s="30"/>
      <c r="AE70786" s="30"/>
    </row>
    <row r="70787" spans="27:31" x14ac:dyDescent="0.25">
      <c r="AA70787" s="27"/>
      <c r="AC70787" s="28"/>
      <c r="AD70787" s="30"/>
      <c r="AE70787" s="30"/>
    </row>
    <row r="70788" spans="27:31" x14ac:dyDescent="0.25">
      <c r="AA70788" s="27"/>
      <c r="AC70788" s="28"/>
      <c r="AD70788" s="30"/>
      <c r="AE70788" s="30"/>
    </row>
    <row r="70789" spans="27:31" x14ac:dyDescent="0.25">
      <c r="AA70789" s="27"/>
      <c r="AC70789" s="28"/>
      <c r="AD70789" s="30"/>
      <c r="AE70789" s="30"/>
    </row>
    <row r="70790" spans="27:31" x14ac:dyDescent="0.25">
      <c r="AA70790" s="27"/>
      <c r="AC70790" s="28"/>
      <c r="AD70790" s="30"/>
      <c r="AE70790" s="30"/>
    </row>
    <row r="70791" spans="27:31" x14ac:dyDescent="0.25">
      <c r="AA70791" s="27"/>
      <c r="AC70791" s="28"/>
      <c r="AD70791" s="30"/>
      <c r="AE70791" s="30"/>
    </row>
    <row r="70792" spans="27:31" x14ac:dyDescent="0.25">
      <c r="AA70792" s="27"/>
      <c r="AC70792" s="28"/>
      <c r="AD70792" s="30"/>
      <c r="AE70792" s="30"/>
    </row>
    <row r="70793" spans="27:31" x14ac:dyDescent="0.25">
      <c r="AA70793" s="27"/>
      <c r="AC70793" s="28"/>
      <c r="AD70793" s="30"/>
      <c r="AE70793" s="30"/>
    </row>
    <row r="70794" spans="27:31" x14ac:dyDescent="0.25">
      <c r="AA70794" s="27"/>
      <c r="AC70794" s="28"/>
      <c r="AD70794" s="30"/>
      <c r="AE70794" s="30"/>
    </row>
    <row r="70795" spans="27:31" x14ac:dyDescent="0.25">
      <c r="AA70795" s="27"/>
      <c r="AC70795" s="28"/>
      <c r="AD70795" s="30"/>
      <c r="AE70795" s="30"/>
    </row>
    <row r="70796" spans="27:31" x14ac:dyDescent="0.25">
      <c r="AA70796" s="27"/>
      <c r="AC70796" s="28"/>
      <c r="AD70796" s="30"/>
      <c r="AE70796" s="30"/>
    </row>
    <row r="70797" spans="27:31" x14ac:dyDescent="0.25">
      <c r="AA70797" s="27"/>
      <c r="AC70797" s="28"/>
      <c r="AD70797" s="30"/>
      <c r="AE70797" s="30"/>
    </row>
    <row r="70798" spans="27:31" x14ac:dyDescent="0.25">
      <c r="AA70798" s="27"/>
      <c r="AC70798" s="28"/>
      <c r="AD70798" s="30"/>
      <c r="AE70798" s="30"/>
    </row>
    <row r="70799" spans="27:31" x14ac:dyDescent="0.25">
      <c r="AA70799" s="27"/>
      <c r="AC70799" s="28"/>
      <c r="AD70799" s="30"/>
      <c r="AE70799" s="30"/>
    </row>
    <row r="70800" spans="27:31" x14ac:dyDescent="0.25">
      <c r="AA70800" s="27"/>
      <c r="AC70800" s="28"/>
      <c r="AD70800" s="30"/>
      <c r="AE70800" s="30"/>
    </row>
    <row r="70801" spans="27:31" x14ac:dyDescent="0.25">
      <c r="AA70801" s="27"/>
      <c r="AC70801" s="28"/>
      <c r="AD70801" s="30"/>
      <c r="AE70801" s="30"/>
    </row>
    <row r="70802" spans="27:31" x14ac:dyDescent="0.25">
      <c r="AA70802" s="27"/>
      <c r="AC70802" s="28"/>
      <c r="AD70802" s="30"/>
      <c r="AE70802" s="30"/>
    </row>
    <row r="70803" spans="27:31" x14ac:dyDescent="0.25">
      <c r="AA70803" s="27"/>
      <c r="AC70803" s="28"/>
      <c r="AD70803" s="30"/>
      <c r="AE70803" s="30"/>
    </row>
    <row r="70804" spans="27:31" x14ac:dyDescent="0.25">
      <c r="AA70804" s="27"/>
      <c r="AC70804" s="28"/>
      <c r="AD70804" s="30"/>
      <c r="AE70804" s="30"/>
    </row>
    <row r="70805" spans="27:31" x14ac:dyDescent="0.25">
      <c r="AA70805" s="27"/>
      <c r="AC70805" s="28"/>
      <c r="AD70805" s="30"/>
      <c r="AE70805" s="30"/>
    </row>
    <row r="70806" spans="27:31" x14ac:dyDescent="0.25">
      <c r="AA70806" s="27"/>
      <c r="AC70806" s="28"/>
      <c r="AD70806" s="30"/>
      <c r="AE70806" s="30"/>
    </row>
    <row r="70807" spans="27:31" x14ac:dyDescent="0.25">
      <c r="AA70807" s="27"/>
      <c r="AC70807" s="28"/>
      <c r="AD70807" s="30"/>
      <c r="AE70807" s="30"/>
    </row>
    <row r="70808" spans="27:31" x14ac:dyDescent="0.25">
      <c r="AA70808" s="27"/>
      <c r="AC70808" s="28"/>
      <c r="AD70808" s="30"/>
      <c r="AE70808" s="30"/>
    </row>
    <row r="70809" spans="27:31" x14ac:dyDescent="0.25">
      <c r="AA70809" s="27"/>
      <c r="AC70809" s="28"/>
      <c r="AD70809" s="30"/>
      <c r="AE70809" s="30"/>
    </row>
    <row r="70810" spans="27:31" x14ac:dyDescent="0.25">
      <c r="AA70810" s="27"/>
      <c r="AC70810" s="28"/>
      <c r="AD70810" s="30"/>
      <c r="AE70810" s="30"/>
    </row>
    <row r="70811" spans="27:31" x14ac:dyDescent="0.25">
      <c r="AA70811" s="27"/>
      <c r="AC70811" s="28"/>
      <c r="AD70811" s="30"/>
      <c r="AE70811" s="30"/>
    </row>
    <row r="70812" spans="27:31" x14ac:dyDescent="0.25">
      <c r="AA70812" s="27"/>
      <c r="AC70812" s="28"/>
      <c r="AD70812" s="30"/>
      <c r="AE70812" s="30"/>
    </row>
    <row r="70813" spans="27:31" x14ac:dyDescent="0.25">
      <c r="AA70813" s="27"/>
      <c r="AC70813" s="28"/>
      <c r="AD70813" s="30"/>
      <c r="AE70813" s="30"/>
    </row>
    <row r="70814" spans="27:31" x14ac:dyDescent="0.25">
      <c r="AA70814" s="27"/>
      <c r="AC70814" s="28"/>
      <c r="AD70814" s="30"/>
      <c r="AE70814" s="30"/>
    </row>
    <row r="70815" spans="27:31" x14ac:dyDescent="0.25">
      <c r="AA70815" s="27"/>
      <c r="AC70815" s="28"/>
      <c r="AD70815" s="30"/>
      <c r="AE70815" s="30"/>
    </row>
    <row r="70816" spans="27:31" x14ac:dyDescent="0.25">
      <c r="AA70816" s="27"/>
      <c r="AC70816" s="28"/>
      <c r="AD70816" s="30"/>
      <c r="AE70816" s="30"/>
    </row>
    <row r="70817" spans="27:31" x14ac:dyDescent="0.25">
      <c r="AA70817" s="27"/>
      <c r="AC70817" s="28"/>
      <c r="AD70817" s="30"/>
      <c r="AE70817" s="30"/>
    </row>
    <row r="70818" spans="27:31" x14ac:dyDescent="0.25">
      <c r="AA70818" s="27"/>
      <c r="AC70818" s="28"/>
      <c r="AD70818" s="30"/>
      <c r="AE70818" s="30"/>
    </row>
    <row r="70819" spans="27:31" x14ac:dyDescent="0.25">
      <c r="AA70819" s="27"/>
      <c r="AC70819" s="28"/>
      <c r="AD70819" s="30"/>
      <c r="AE70819" s="30"/>
    </row>
    <row r="70820" spans="27:31" x14ac:dyDescent="0.25">
      <c r="AA70820" s="27"/>
      <c r="AC70820" s="28"/>
      <c r="AD70820" s="30"/>
      <c r="AE70820" s="30"/>
    </row>
    <row r="70821" spans="27:31" x14ac:dyDescent="0.25">
      <c r="AA70821" s="27"/>
      <c r="AC70821" s="28"/>
      <c r="AD70821" s="30"/>
      <c r="AE70821" s="30"/>
    </row>
    <row r="70822" spans="27:31" x14ac:dyDescent="0.25">
      <c r="AA70822" s="27"/>
      <c r="AC70822" s="28"/>
      <c r="AD70822" s="30"/>
      <c r="AE70822" s="30"/>
    </row>
    <row r="70823" spans="27:31" x14ac:dyDescent="0.25">
      <c r="AA70823" s="27"/>
      <c r="AC70823" s="28"/>
      <c r="AD70823" s="30"/>
      <c r="AE70823" s="30"/>
    </row>
    <row r="70824" spans="27:31" x14ac:dyDescent="0.25">
      <c r="AA70824" s="27"/>
      <c r="AC70824" s="28"/>
      <c r="AD70824" s="30"/>
      <c r="AE70824" s="30"/>
    </row>
    <row r="70825" spans="27:31" x14ac:dyDescent="0.25">
      <c r="AA70825" s="27"/>
      <c r="AC70825" s="28"/>
      <c r="AD70825" s="30"/>
      <c r="AE70825" s="30"/>
    </row>
    <row r="70826" spans="27:31" x14ac:dyDescent="0.25">
      <c r="AA70826" s="27"/>
      <c r="AC70826" s="28"/>
      <c r="AD70826" s="30"/>
      <c r="AE70826" s="30"/>
    </row>
    <row r="70827" spans="27:31" x14ac:dyDescent="0.25">
      <c r="AA70827" s="27"/>
      <c r="AC70827" s="28"/>
      <c r="AD70827" s="30"/>
      <c r="AE70827" s="30"/>
    </row>
    <row r="70828" spans="27:31" x14ac:dyDescent="0.25">
      <c r="AA70828" s="27"/>
      <c r="AC70828" s="28"/>
      <c r="AD70828" s="30"/>
      <c r="AE70828" s="30"/>
    </row>
    <row r="70829" spans="27:31" x14ac:dyDescent="0.25">
      <c r="AA70829" s="27"/>
      <c r="AC70829" s="28"/>
      <c r="AD70829" s="30"/>
      <c r="AE70829" s="30"/>
    </row>
    <row r="70830" spans="27:31" x14ac:dyDescent="0.25">
      <c r="AA70830" s="27"/>
      <c r="AC70830" s="28"/>
      <c r="AD70830" s="30"/>
      <c r="AE70830" s="30"/>
    </row>
    <row r="70831" spans="27:31" x14ac:dyDescent="0.25">
      <c r="AA70831" s="27"/>
      <c r="AC70831" s="28"/>
      <c r="AD70831" s="30"/>
      <c r="AE70831" s="30"/>
    </row>
    <row r="70832" spans="27:31" x14ac:dyDescent="0.25">
      <c r="AA70832" s="27"/>
      <c r="AC70832" s="28"/>
      <c r="AD70832" s="30"/>
      <c r="AE70832" s="30"/>
    </row>
    <row r="70833" spans="27:31" x14ac:dyDescent="0.25">
      <c r="AA70833" s="27"/>
      <c r="AC70833" s="28"/>
      <c r="AD70833" s="30"/>
      <c r="AE70833" s="30"/>
    </row>
    <row r="70834" spans="27:31" x14ac:dyDescent="0.25">
      <c r="AA70834" s="27"/>
      <c r="AC70834" s="28"/>
      <c r="AD70834" s="30"/>
      <c r="AE70834" s="30"/>
    </row>
    <row r="70835" spans="27:31" x14ac:dyDescent="0.25">
      <c r="AA70835" s="27"/>
      <c r="AC70835" s="28"/>
      <c r="AD70835" s="30"/>
      <c r="AE70835" s="30"/>
    </row>
    <row r="70836" spans="27:31" x14ac:dyDescent="0.25">
      <c r="AA70836" s="27"/>
      <c r="AC70836" s="28"/>
      <c r="AD70836" s="30"/>
      <c r="AE70836" s="30"/>
    </row>
    <row r="70837" spans="27:31" x14ac:dyDescent="0.25">
      <c r="AA70837" s="27"/>
      <c r="AC70837" s="28"/>
      <c r="AD70837" s="30"/>
      <c r="AE70837" s="30"/>
    </row>
    <row r="70838" spans="27:31" x14ac:dyDescent="0.25">
      <c r="AA70838" s="27"/>
      <c r="AC70838" s="28"/>
      <c r="AD70838" s="30"/>
      <c r="AE70838" s="30"/>
    </row>
    <row r="70839" spans="27:31" x14ac:dyDescent="0.25">
      <c r="AA70839" s="27"/>
      <c r="AC70839" s="28"/>
      <c r="AD70839" s="30"/>
      <c r="AE70839" s="30"/>
    </row>
    <row r="70840" spans="27:31" x14ac:dyDescent="0.25">
      <c r="AA70840" s="27"/>
      <c r="AC70840" s="28"/>
      <c r="AD70840" s="30"/>
      <c r="AE70840" s="30"/>
    </row>
    <row r="70841" spans="27:31" x14ac:dyDescent="0.25">
      <c r="AA70841" s="27"/>
      <c r="AC70841" s="28"/>
      <c r="AD70841" s="30"/>
      <c r="AE70841" s="30"/>
    </row>
    <row r="70842" spans="27:31" x14ac:dyDescent="0.25">
      <c r="AA70842" s="27"/>
      <c r="AC70842" s="28"/>
      <c r="AD70842" s="30"/>
      <c r="AE70842" s="30"/>
    </row>
    <row r="70843" spans="27:31" x14ac:dyDescent="0.25">
      <c r="AA70843" s="27"/>
      <c r="AC70843" s="28"/>
      <c r="AD70843" s="30"/>
      <c r="AE70843" s="30"/>
    </row>
    <row r="70844" spans="27:31" x14ac:dyDescent="0.25">
      <c r="AA70844" s="27"/>
      <c r="AC70844" s="28"/>
      <c r="AD70844" s="30"/>
      <c r="AE70844" s="30"/>
    </row>
    <row r="70845" spans="27:31" x14ac:dyDescent="0.25">
      <c r="AA70845" s="27"/>
      <c r="AC70845" s="28"/>
      <c r="AD70845" s="30"/>
      <c r="AE70845" s="30"/>
    </row>
    <row r="70846" spans="27:31" x14ac:dyDescent="0.25">
      <c r="AA70846" s="27"/>
      <c r="AC70846" s="28"/>
      <c r="AD70846" s="30"/>
      <c r="AE70846" s="30"/>
    </row>
    <row r="70847" spans="27:31" x14ac:dyDescent="0.25">
      <c r="AA70847" s="27"/>
      <c r="AC70847" s="28"/>
      <c r="AD70847" s="30"/>
      <c r="AE70847" s="30"/>
    </row>
    <row r="70848" spans="27:31" x14ac:dyDescent="0.25">
      <c r="AA70848" s="27"/>
      <c r="AC70848" s="28"/>
      <c r="AD70848" s="30"/>
      <c r="AE70848" s="30"/>
    </row>
    <row r="70849" spans="27:31" x14ac:dyDescent="0.25">
      <c r="AA70849" s="27"/>
      <c r="AC70849" s="28"/>
      <c r="AD70849" s="30"/>
      <c r="AE70849" s="30"/>
    </row>
    <row r="70850" spans="27:31" x14ac:dyDescent="0.25">
      <c r="AA70850" s="27"/>
      <c r="AC70850" s="28"/>
      <c r="AD70850" s="30"/>
      <c r="AE70850" s="30"/>
    </row>
    <row r="70851" spans="27:31" x14ac:dyDescent="0.25">
      <c r="AA70851" s="27"/>
      <c r="AC70851" s="28"/>
      <c r="AD70851" s="30"/>
      <c r="AE70851" s="30"/>
    </row>
    <row r="70852" spans="27:31" x14ac:dyDescent="0.25">
      <c r="AA70852" s="27"/>
      <c r="AC70852" s="28"/>
      <c r="AD70852" s="30"/>
      <c r="AE70852" s="30"/>
    </row>
    <row r="70853" spans="27:31" x14ac:dyDescent="0.25">
      <c r="AA70853" s="27"/>
      <c r="AC70853" s="28"/>
      <c r="AD70853" s="30"/>
      <c r="AE70853" s="30"/>
    </row>
    <row r="70854" spans="27:31" x14ac:dyDescent="0.25">
      <c r="AA70854" s="27"/>
      <c r="AC70854" s="28"/>
      <c r="AD70854" s="30"/>
      <c r="AE70854" s="30"/>
    </row>
    <row r="70855" spans="27:31" x14ac:dyDescent="0.25">
      <c r="AA70855" s="27"/>
      <c r="AC70855" s="28"/>
      <c r="AD70855" s="30"/>
      <c r="AE70855" s="30"/>
    </row>
    <row r="70856" spans="27:31" x14ac:dyDescent="0.25">
      <c r="AA70856" s="27"/>
      <c r="AC70856" s="28"/>
      <c r="AD70856" s="30"/>
      <c r="AE70856" s="30"/>
    </row>
    <row r="70857" spans="27:31" x14ac:dyDescent="0.25">
      <c r="AA70857" s="27"/>
      <c r="AC70857" s="28"/>
      <c r="AD70857" s="30"/>
      <c r="AE70857" s="30"/>
    </row>
    <row r="70858" spans="27:31" x14ac:dyDescent="0.25">
      <c r="AA70858" s="27"/>
      <c r="AC70858" s="28"/>
      <c r="AD70858" s="30"/>
      <c r="AE70858" s="30"/>
    </row>
    <row r="70859" spans="27:31" x14ac:dyDescent="0.25">
      <c r="AA70859" s="27"/>
      <c r="AC70859" s="28"/>
      <c r="AD70859" s="30"/>
      <c r="AE70859" s="30"/>
    </row>
    <row r="70860" spans="27:31" x14ac:dyDescent="0.25">
      <c r="AA70860" s="27"/>
      <c r="AC70860" s="28"/>
      <c r="AD70860" s="30"/>
      <c r="AE70860" s="30"/>
    </row>
    <row r="70861" spans="27:31" x14ac:dyDescent="0.25">
      <c r="AA70861" s="27"/>
      <c r="AC70861" s="28"/>
      <c r="AD70861" s="30"/>
      <c r="AE70861" s="30"/>
    </row>
    <row r="70862" spans="27:31" x14ac:dyDescent="0.25">
      <c r="AA70862" s="27"/>
      <c r="AC70862" s="28"/>
      <c r="AD70862" s="30"/>
      <c r="AE70862" s="30"/>
    </row>
    <row r="70863" spans="27:31" x14ac:dyDescent="0.25">
      <c r="AA70863" s="27"/>
      <c r="AC70863" s="28"/>
      <c r="AD70863" s="30"/>
      <c r="AE70863" s="30"/>
    </row>
    <row r="70864" spans="27:31" x14ac:dyDescent="0.25">
      <c r="AA70864" s="27"/>
      <c r="AC70864" s="28"/>
      <c r="AD70864" s="30"/>
      <c r="AE70864" s="30"/>
    </row>
    <row r="70865" spans="27:31" x14ac:dyDescent="0.25">
      <c r="AA70865" s="27"/>
      <c r="AC70865" s="28"/>
      <c r="AD70865" s="30"/>
      <c r="AE70865" s="30"/>
    </row>
    <row r="70866" spans="27:31" x14ac:dyDescent="0.25">
      <c r="AA70866" s="27"/>
      <c r="AC70866" s="28"/>
      <c r="AD70866" s="30"/>
      <c r="AE70866" s="30"/>
    </row>
    <row r="70867" spans="27:31" x14ac:dyDescent="0.25">
      <c r="AA70867" s="27"/>
      <c r="AC70867" s="28"/>
      <c r="AD70867" s="30"/>
      <c r="AE70867" s="30"/>
    </row>
    <row r="70868" spans="27:31" x14ac:dyDescent="0.25">
      <c r="AA70868" s="27"/>
      <c r="AC70868" s="28"/>
      <c r="AD70868" s="30"/>
      <c r="AE70868" s="30"/>
    </row>
    <row r="70869" spans="27:31" x14ac:dyDescent="0.25">
      <c r="AA70869" s="27"/>
      <c r="AC70869" s="28"/>
      <c r="AD70869" s="30"/>
      <c r="AE70869" s="30"/>
    </row>
    <row r="70870" spans="27:31" x14ac:dyDescent="0.25">
      <c r="AA70870" s="27"/>
      <c r="AC70870" s="28"/>
      <c r="AD70870" s="30"/>
      <c r="AE70870" s="30"/>
    </row>
    <row r="70871" spans="27:31" x14ac:dyDescent="0.25">
      <c r="AA70871" s="27"/>
      <c r="AC70871" s="28"/>
      <c r="AD70871" s="30"/>
      <c r="AE70871" s="30"/>
    </row>
    <row r="70872" spans="27:31" x14ac:dyDescent="0.25">
      <c r="AA70872" s="27"/>
      <c r="AC70872" s="28"/>
      <c r="AD70872" s="30"/>
      <c r="AE70872" s="30"/>
    </row>
    <row r="70873" spans="27:31" x14ac:dyDescent="0.25">
      <c r="AA70873" s="27"/>
      <c r="AC70873" s="28"/>
      <c r="AD70873" s="30"/>
      <c r="AE70873" s="30"/>
    </row>
    <row r="70874" spans="27:31" x14ac:dyDescent="0.25">
      <c r="AA70874" s="27"/>
      <c r="AC70874" s="28"/>
      <c r="AD70874" s="30"/>
      <c r="AE70874" s="30"/>
    </row>
    <row r="70875" spans="27:31" x14ac:dyDescent="0.25">
      <c r="AA70875" s="27"/>
      <c r="AC70875" s="28"/>
      <c r="AD70875" s="30"/>
      <c r="AE70875" s="30"/>
    </row>
    <row r="70876" spans="27:31" x14ac:dyDescent="0.25">
      <c r="AA70876" s="27"/>
      <c r="AC70876" s="28"/>
      <c r="AD70876" s="30"/>
      <c r="AE70876" s="30"/>
    </row>
    <row r="70877" spans="27:31" x14ac:dyDescent="0.25">
      <c r="AA70877" s="27"/>
      <c r="AC70877" s="28"/>
      <c r="AD70877" s="30"/>
      <c r="AE70877" s="30"/>
    </row>
    <row r="70878" spans="27:31" x14ac:dyDescent="0.25">
      <c r="AA70878" s="27"/>
      <c r="AC70878" s="28"/>
      <c r="AD70878" s="30"/>
      <c r="AE70878" s="30"/>
    </row>
    <row r="70879" spans="27:31" x14ac:dyDescent="0.25">
      <c r="AA70879" s="27"/>
      <c r="AC70879" s="28"/>
      <c r="AD70879" s="30"/>
      <c r="AE70879" s="30"/>
    </row>
    <row r="70880" spans="27:31" x14ac:dyDescent="0.25">
      <c r="AA70880" s="27"/>
      <c r="AC70880" s="28"/>
      <c r="AD70880" s="30"/>
      <c r="AE70880" s="30"/>
    </row>
    <row r="70881" spans="27:31" x14ac:dyDescent="0.25">
      <c r="AA70881" s="27"/>
      <c r="AC70881" s="28"/>
      <c r="AD70881" s="30"/>
      <c r="AE70881" s="30"/>
    </row>
    <row r="70882" spans="27:31" x14ac:dyDescent="0.25">
      <c r="AA70882" s="27"/>
      <c r="AC70882" s="28"/>
      <c r="AD70882" s="30"/>
      <c r="AE70882" s="30"/>
    </row>
    <row r="70883" spans="27:31" x14ac:dyDescent="0.25">
      <c r="AA70883" s="27"/>
      <c r="AC70883" s="28"/>
      <c r="AD70883" s="30"/>
      <c r="AE70883" s="30"/>
    </row>
    <row r="70884" spans="27:31" x14ac:dyDescent="0.25">
      <c r="AA70884" s="27"/>
      <c r="AC70884" s="28"/>
      <c r="AD70884" s="30"/>
      <c r="AE70884" s="30"/>
    </row>
    <row r="70885" spans="27:31" x14ac:dyDescent="0.25">
      <c r="AA70885" s="27"/>
      <c r="AC70885" s="28"/>
      <c r="AD70885" s="30"/>
      <c r="AE70885" s="30"/>
    </row>
    <row r="70886" spans="27:31" x14ac:dyDescent="0.25">
      <c r="AA70886" s="27"/>
      <c r="AC70886" s="28"/>
      <c r="AD70886" s="30"/>
      <c r="AE70886" s="30"/>
    </row>
    <row r="70887" spans="27:31" x14ac:dyDescent="0.25">
      <c r="AA70887" s="27"/>
      <c r="AC70887" s="28"/>
      <c r="AD70887" s="30"/>
      <c r="AE70887" s="30"/>
    </row>
    <row r="70888" spans="27:31" x14ac:dyDescent="0.25">
      <c r="AA70888" s="27"/>
      <c r="AC70888" s="28"/>
      <c r="AD70888" s="30"/>
      <c r="AE70888" s="30"/>
    </row>
    <row r="70889" spans="27:31" x14ac:dyDescent="0.25">
      <c r="AA70889" s="27"/>
      <c r="AC70889" s="28"/>
      <c r="AD70889" s="30"/>
      <c r="AE70889" s="30"/>
    </row>
    <row r="70890" spans="27:31" x14ac:dyDescent="0.25">
      <c r="AA70890" s="27"/>
      <c r="AC70890" s="28"/>
      <c r="AD70890" s="30"/>
      <c r="AE70890" s="30"/>
    </row>
    <row r="70891" spans="27:31" x14ac:dyDescent="0.25">
      <c r="AA70891" s="27"/>
      <c r="AC70891" s="28"/>
      <c r="AD70891" s="30"/>
      <c r="AE70891" s="30"/>
    </row>
    <row r="70892" spans="27:31" x14ac:dyDescent="0.25">
      <c r="AA70892" s="27"/>
      <c r="AC70892" s="28"/>
      <c r="AD70892" s="30"/>
      <c r="AE70892" s="30"/>
    </row>
    <row r="70893" spans="27:31" x14ac:dyDescent="0.25">
      <c r="AA70893" s="27"/>
      <c r="AC70893" s="28"/>
      <c r="AD70893" s="30"/>
      <c r="AE70893" s="30"/>
    </row>
    <row r="70894" spans="27:31" x14ac:dyDescent="0.25">
      <c r="AA70894" s="27"/>
      <c r="AC70894" s="28"/>
      <c r="AD70894" s="30"/>
      <c r="AE70894" s="30"/>
    </row>
    <row r="70895" spans="27:31" x14ac:dyDescent="0.25">
      <c r="AA70895" s="27"/>
      <c r="AC70895" s="28"/>
      <c r="AD70895" s="30"/>
      <c r="AE70895" s="30"/>
    </row>
    <row r="70896" spans="27:31" x14ac:dyDescent="0.25">
      <c r="AA70896" s="27"/>
      <c r="AC70896" s="28"/>
      <c r="AD70896" s="30"/>
      <c r="AE70896" s="30"/>
    </row>
    <row r="70897" spans="27:31" x14ac:dyDescent="0.25">
      <c r="AA70897" s="27"/>
      <c r="AC70897" s="28"/>
      <c r="AD70897" s="30"/>
      <c r="AE70897" s="30"/>
    </row>
    <row r="70898" spans="27:31" x14ac:dyDescent="0.25">
      <c r="AA70898" s="27"/>
      <c r="AC70898" s="28"/>
      <c r="AD70898" s="30"/>
      <c r="AE70898" s="30"/>
    </row>
    <row r="70899" spans="27:31" x14ac:dyDescent="0.25">
      <c r="AA70899" s="27"/>
      <c r="AC70899" s="28"/>
      <c r="AD70899" s="30"/>
      <c r="AE70899" s="30"/>
    </row>
    <row r="70900" spans="27:31" x14ac:dyDescent="0.25">
      <c r="AA70900" s="27"/>
      <c r="AC70900" s="28"/>
      <c r="AD70900" s="30"/>
      <c r="AE70900" s="30"/>
    </row>
    <row r="70901" spans="27:31" x14ac:dyDescent="0.25">
      <c r="AA70901" s="27"/>
      <c r="AC70901" s="28"/>
      <c r="AD70901" s="30"/>
      <c r="AE70901" s="30"/>
    </row>
    <row r="70902" spans="27:31" x14ac:dyDescent="0.25">
      <c r="AA70902" s="27"/>
      <c r="AC70902" s="28"/>
      <c r="AD70902" s="30"/>
      <c r="AE70902" s="30"/>
    </row>
    <row r="70903" spans="27:31" x14ac:dyDescent="0.25">
      <c r="AA70903" s="27"/>
      <c r="AC70903" s="28"/>
      <c r="AD70903" s="30"/>
      <c r="AE70903" s="30"/>
    </row>
    <row r="70904" spans="27:31" x14ac:dyDescent="0.25">
      <c r="AA70904" s="27"/>
      <c r="AC70904" s="28"/>
      <c r="AD70904" s="30"/>
      <c r="AE70904" s="30"/>
    </row>
    <row r="70905" spans="27:31" x14ac:dyDescent="0.25">
      <c r="AA70905" s="27"/>
      <c r="AC70905" s="28"/>
      <c r="AD70905" s="30"/>
      <c r="AE70905" s="30"/>
    </row>
    <row r="70906" spans="27:31" x14ac:dyDescent="0.25">
      <c r="AA70906" s="27"/>
      <c r="AC70906" s="28"/>
      <c r="AD70906" s="30"/>
      <c r="AE70906" s="30"/>
    </row>
    <row r="70907" spans="27:31" x14ac:dyDescent="0.25">
      <c r="AA70907" s="27"/>
      <c r="AC70907" s="28"/>
      <c r="AD70907" s="30"/>
      <c r="AE70907" s="30"/>
    </row>
    <row r="70908" spans="27:31" x14ac:dyDescent="0.25">
      <c r="AA70908" s="27"/>
      <c r="AC70908" s="28"/>
      <c r="AD70908" s="30"/>
      <c r="AE70908" s="30"/>
    </row>
    <row r="70909" spans="27:31" x14ac:dyDescent="0.25">
      <c r="AA70909" s="27"/>
      <c r="AC70909" s="28"/>
      <c r="AD70909" s="30"/>
      <c r="AE70909" s="30"/>
    </row>
    <row r="70910" spans="27:31" x14ac:dyDescent="0.25">
      <c r="AA70910" s="27"/>
      <c r="AC70910" s="28"/>
      <c r="AD70910" s="30"/>
      <c r="AE70910" s="30"/>
    </row>
    <row r="70911" spans="27:31" x14ac:dyDescent="0.25">
      <c r="AA70911" s="27"/>
      <c r="AC70911" s="28"/>
      <c r="AD70911" s="30"/>
      <c r="AE70911" s="30"/>
    </row>
    <row r="70912" spans="27:31" x14ac:dyDescent="0.25">
      <c r="AA70912" s="27"/>
      <c r="AC70912" s="28"/>
      <c r="AD70912" s="30"/>
      <c r="AE70912" s="30"/>
    </row>
    <row r="70913" spans="27:31" x14ac:dyDescent="0.25">
      <c r="AA70913" s="27"/>
      <c r="AC70913" s="28"/>
      <c r="AD70913" s="30"/>
      <c r="AE70913" s="30"/>
    </row>
    <row r="70914" spans="27:31" x14ac:dyDescent="0.25">
      <c r="AA70914" s="27"/>
      <c r="AC70914" s="28"/>
      <c r="AD70914" s="30"/>
      <c r="AE70914" s="30"/>
    </row>
    <row r="70915" spans="27:31" x14ac:dyDescent="0.25">
      <c r="AA70915" s="27"/>
      <c r="AC70915" s="28"/>
      <c r="AD70915" s="30"/>
      <c r="AE70915" s="30"/>
    </row>
    <row r="70916" spans="27:31" x14ac:dyDescent="0.25">
      <c r="AA70916" s="27"/>
      <c r="AC70916" s="28"/>
      <c r="AD70916" s="30"/>
      <c r="AE70916" s="30"/>
    </row>
    <row r="70917" spans="27:31" x14ac:dyDescent="0.25">
      <c r="AA70917" s="27"/>
      <c r="AC70917" s="28"/>
      <c r="AD70917" s="30"/>
      <c r="AE70917" s="30"/>
    </row>
    <row r="70918" spans="27:31" x14ac:dyDescent="0.25">
      <c r="AA70918" s="27"/>
      <c r="AC70918" s="28"/>
      <c r="AD70918" s="30"/>
      <c r="AE70918" s="30"/>
    </row>
    <row r="70919" spans="27:31" x14ac:dyDescent="0.25">
      <c r="AA70919" s="27"/>
      <c r="AC70919" s="28"/>
      <c r="AD70919" s="30"/>
      <c r="AE70919" s="30"/>
    </row>
    <row r="70920" spans="27:31" x14ac:dyDescent="0.25">
      <c r="AA70920" s="27"/>
      <c r="AC70920" s="28"/>
      <c r="AD70920" s="30"/>
      <c r="AE70920" s="30"/>
    </row>
    <row r="70921" spans="27:31" x14ac:dyDescent="0.25">
      <c r="AA70921" s="27"/>
      <c r="AC70921" s="28"/>
      <c r="AD70921" s="30"/>
      <c r="AE70921" s="30"/>
    </row>
    <row r="70922" spans="27:31" x14ac:dyDescent="0.25">
      <c r="AA70922" s="27"/>
      <c r="AC70922" s="28"/>
      <c r="AD70922" s="30"/>
      <c r="AE70922" s="30"/>
    </row>
    <row r="70923" spans="27:31" x14ac:dyDescent="0.25">
      <c r="AA70923" s="27"/>
      <c r="AC70923" s="28"/>
      <c r="AD70923" s="30"/>
      <c r="AE70923" s="30"/>
    </row>
    <row r="70924" spans="27:31" x14ac:dyDescent="0.25">
      <c r="AA70924" s="27"/>
      <c r="AC70924" s="28"/>
      <c r="AD70924" s="30"/>
      <c r="AE70924" s="30"/>
    </row>
    <row r="70925" spans="27:31" x14ac:dyDescent="0.25">
      <c r="AA70925" s="27"/>
      <c r="AC70925" s="28"/>
      <c r="AD70925" s="30"/>
      <c r="AE70925" s="30"/>
    </row>
    <row r="70926" spans="27:31" x14ac:dyDescent="0.25">
      <c r="AA70926" s="27"/>
      <c r="AC70926" s="28"/>
      <c r="AD70926" s="30"/>
      <c r="AE70926" s="30"/>
    </row>
    <row r="70927" spans="27:31" x14ac:dyDescent="0.25">
      <c r="AA70927" s="27"/>
      <c r="AC70927" s="28"/>
      <c r="AD70927" s="30"/>
      <c r="AE70927" s="30"/>
    </row>
    <row r="70928" spans="27:31" x14ac:dyDescent="0.25">
      <c r="AA70928" s="27"/>
      <c r="AC70928" s="28"/>
      <c r="AD70928" s="30"/>
      <c r="AE70928" s="30"/>
    </row>
    <row r="70929" spans="27:31" x14ac:dyDescent="0.25">
      <c r="AA70929" s="27"/>
      <c r="AC70929" s="28"/>
      <c r="AD70929" s="30"/>
      <c r="AE70929" s="30"/>
    </row>
    <row r="70930" spans="27:31" x14ac:dyDescent="0.25">
      <c r="AA70930" s="27"/>
      <c r="AC70930" s="28"/>
      <c r="AD70930" s="30"/>
      <c r="AE70930" s="30"/>
    </row>
    <row r="70931" spans="27:31" x14ac:dyDescent="0.25">
      <c r="AA70931" s="27"/>
      <c r="AC70931" s="28"/>
      <c r="AD70931" s="30"/>
      <c r="AE70931" s="30"/>
    </row>
    <row r="70932" spans="27:31" x14ac:dyDescent="0.25">
      <c r="AA70932" s="27"/>
      <c r="AC70932" s="28"/>
      <c r="AD70932" s="30"/>
      <c r="AE70932" s="30"/>
    </row>
    <row r="70933" spans="27:31" x14ac:dyDescent="0.25">
      <c r="AA70933" s="27"/>
      <c r="AC70933" s="28"/>
      <c r="AD70933" s="30"/>
      <c r="AE70933" s="30"/>
    </row>
    <row r="70934" spans="27:31" x14ac:dyDescent="0.25">
      <c r="AA70934" s="27"/>
      <c r="AC70934" s="28"/>
      <c r="AD70934" s="30"/>
      <c r="AE70934" s="30"/>
    </row>
    <row r="70935" spans="27:31" x14ac:dyDescent="0.25">
      <c r="AA70935" s="27"/>
      <c r="AC70935" s="28"/>
      <c r="AD70935" s="30"/>
      <c r="AE70935" s="30"/>
    </row>
    <row r="70936" spans="27:31" x14ac:dyDescent="0.25">
      <c r="AA70936" s="27"/>
      <c r="AC70936" s="28"/>
      <c r="AD70936" s="30"/>
      <c r="AE70936" s="30"/>
    </row>
    <row r="70937" spans="27:31" x14ac:dyDescent="0.25">
      <c r="AA70937" s="27"/>
      <c r="AC70937" s="28"/>
      <c r="AD70937" s="30"/>
      <c r="AE70937" s="30"/>
    </row>
    <row r="70938" spans="27:31" x14ac:dyDescent="0.25">
      <c r="AA70938" s="27"/>
      <c r="AC70938" s="28"/>
      <c r="AD70938" s="30"/>
      <c r="AE70938" s="30"/>
    </row>
    <row r="70939" spans="27:31" x14ac:dyDescent="0.25">
      <c r="AA70939" s="27"/>
      <c r="AC70939" s="28"/>
      <c r="AD70939" s="30"/>
      <c r="AE70939" s="30"/>
    </row>
    <row r="70940" spans="27:31" x14ac:dyDescent="0.25">
      <c r="AA70940" s="27"/>
      <c r="AC70940" s="28"/>
      <c r="AD70940" s="30"/>
      <c r="AE70940" s="30"/>
    </row>
    <row r="70941" spans="27:31" x14ac:dyDescent="0.25">
      <c r="AA70941" s="27"/>
      <c r="AC70941" s="28"/>
      <c r="AD70941" s="30"/>
      <c r="AE70941" s="30"/>
    </row>
    <row r="70942" spans="27:31" x14ac:dyDescent="0.25">
      <c r="AA70942" s="27"/>
      <c r="AC70942" s="28"/>
      <c r="AD70942" s="30"/>
      <c r="AE70942" s="30"/>
    </row>
    <row r="70943" spans="27:31" x14ac:dyDescent="0.25">
      <c r="AA70943" s="27"/>
      <c r="AC70943" s="28"/>
      <c r="AD70943" s="30"/>
      <c r="AE70943" s="30"/>
    </row>
    <row r="70944" spans="27:31" x14ac:dyDescent="0.25">
      <c r="AA70944" s="27"/>
      <c r="AC70944" s="28"/>
      <c r="AD70944" s="30"/>
      <c r="AE70944" s="30"/>
    </row>
    <row r="70945" spans="27:31" x14ac:dyDescent="0.25">
      <c r="AA70945" s="27"/>
      <c r="AC70945" s="28"/>
      <c r="AD70945" s="30"/>
      <c r="AE70945" s="30"/>
    </row>
    <row r="70946" spans="27:31" x14ac:dyDescent="0.25">
      <c r="AA70946" s="27"/>
      <c r="AC70946" s="28"/>
      <c r="AD70946" s="30"/>
      <c r="AE70946" s="30"/>
    </row>
    <row r="70947" spans="27:31" x14ac:dyDescent="0.25">
      <c r="AA70947" s="27"/>
      <c r="AC70947" s="28"/>
      <c r="AD70947" s="30"/>
      <c r="AE70947" s="30"/>
    </row>
    <row r="70948" spans="27:31" x14ac:dyDescent="0.25">
      <c r="AA70948" s="27"/>
      <c r="AC70948" s="28"/>
      <c r="AD70948" s="30"/>
      <c r="AE70948" s="30"/>
    </row>
    <row r="70949" spans="27:31" x14ac:dyDescent="0.25">
      <c r="AA70949" s="27"/>
      <c r="AC70949" s="28"/>
      <c r="AD70949" s="30"/>
      <c r="AE70949" s="30"/>
    </row>
    <row r="70950" spans="27:31" x14ac:dyDescent="0.25">
      <c r="AA70950" s="27"/>
      <c r="AC70950" s="28"/>
      <c r="AD70950" s="30"/>
      <c r="AE70950" s="30"/>
    </row>
    <row r="70951" spans="27:31" x14ac:dyDescent="0.25">
      <c r="AA70951" s="27"/>
      <c r="AC70951" s="28"/>
      <c r="AD70951" s="30"/>
      <c r="AE70951" s="30"/>
    </row>
    <row r="70952" spans="27:31" x14ac:dyDescent="0.25">
      <c r="AA70952" s="27"/>
      <c r="AC70952" s="28"/>
      <c r="AD70952" s="30"/>
      <c r="AE70952" s="30"/>
    </row>
    <row r="70953" spans="27:31" x14ac:dyDescent="0.25">
      <c r="AA70953" s="27"/>
      <c r="AC70953" s="28"/>
      <c r="AD70953" s="30"/>
      <c r="AE70953" s="30"/>
    </row>
    <row r="70954" spans="27:31" x14ac:dyDescent="0.25">
      <c r="AA70954" s="27"/>
      <c r="AC70954" s="28"/>
      <c r="AD70954" s="30"/>
      <c r="AE70954" s="30"/>
    </row>
    <row r="70955" spans="27:31" x14ac:dyDescent="0.25">
      <c r="AA70955" s="27"/>
      <c r="AC70955" s="28"/>
      <c r="AD70955" s="30"/>
      <c r="AE70955" s="30"/>
    </row>
    <row r="70956" spans="27:31" x14ac:dyDescent="0.25">
      <c r="AA70956" s="27"/>
      <c r="AC70956" s="28"/>
      <c r="AD70956" s="30"/>
      <c r="AE70956" s="30"/>
    </row>
    <row r="70957" spans="27:31" x14ac:dyDescent="0.25">
      <c r="AA70957" s="27"/>
      <c r="AC70957" s="28"/>
      <c r="AD70957" s="30"/>
      <c r="AE70957" s="30"/>
    </row>
    <row r="70958" spans="27:31" x14ac:dyDescent="0.25">
      <c r="AA70958" s="27"/>
      <c r="AC70958" s="28"/>
      <c r="AD70958" s="30"/>
      <c r="AE70958" s="30"/>
    </row>
    <row r="70959" spans="27:31" x14ac:dyDescent="0.25">
      <c r="AA70959" s="27"/>
      <c r="AC70959" s="28"/>
      <c r="AD70959" s="30"/>
      <c r="AE70959" s="30"/>
    </row>
    <row r="70960" spans="27:31" x14ac:dyDescent="0.25">
      <c r="AA70960" s="27"/>
      <c r="AC70960" s="28"/>
      <c r="AD70960" s="30"/>
      <c r="AE70960" s="30"/>
    </row>
    <row r="70961" spans="27:31" x14ac:dyDescent="0.25">
      <c r="AA70961" s="27"/>
      <c r="AC70961" s="28"/>
      <c r="AD70961" s="30"/>
      <c r="AE70961" s="30"/>
    </row>
    <row r="70962" spans="27:31" x14ac:dyDescent="0.25">
      <c r="AA70962" s="27"/>
      <c r="AC70962" s="28"/>
      <c r="AD70962" s="30"/>
      <c r="AE70962" s="30"/>
    </row>
    <row r="70963" spans="27:31" x14ac:dyDescent="0.25">
      <c r="AA70963" s="27"/>
      <c r="AC70963" s="28"/>
      <c r="AD70963" s="30"/>
      <c r="AE70963" s="30"/>
    </row>
    <row r="70964" spans="27:31" x14ac:dyDescent="0.25">
      <c r="AA70964" s="27"/>
      <c r="AC70964" s="28"/>
      <c r="AD70964" s="30"/>
      <c r="AE70964" s="30"/>
    </row>
    <row r="70965" spans="27:31" x14ac:dyDescent="0.25">
      <c r="AA70965" s="27"/>
      <c r="AC70965" s="28"/>
      <c r="AD70965" s="30"/>
      <c r="AE70965" s="30"/>
    </row>
    <row r="70966" spans="27:31" x14ac:dyDescent="0.25">
      <c r="AA70966" s="27"/>
      <c r="AC70966" s="28"/>
      <c r="AD70966" s="30"/>
      <c r="AE70966" s="30"/>
    </row>
    <row r="70967" spans="27:31" x14ac:dyDescent="0.25">
      <c r="AA70967" s="27"/>
      <c r="AC70967" s="28"/>
      <c r="AD70967" s="30"/>
      <c r="AE70967" s="30"/>
    </row>
    <row r="70968" spans="27:31" x14ac:dyDescent="0.25">
      <c r="AA70968" s="27"/>
      <c r="AC70968" s="28"/>
      <c r="AD70968" s="30"/>
      <c r="AE70968" s="30"/>
    </row>
    <row r="70969" spans="27:31" x14ac:dyDescent="0.25">
      <c r="AA70969" s="27"/>
      <c r="AC70969" s="28"/>
      <c r="AD70969" s="30"/>
      <c r="AE70969" s="30"/>
    </row>
    <row r="70970" spans="27:31" x14ac:dyDescent="0.25">
      <c r="AA70970" s="27"/>
      <c r="AC70970" s="28"/>
      <c r="AD70970" s="30"/>
      <c r="AE70970" s="30"/>
    </row>
    <row r="70971" spans="27:31" x14ac:dyDescent="0.25">
      <c r="AA70971" s="27"/>
      <c r="AC70971" s="28"/>
      <c r="AD70971" s="30"/>
      <c r="AE70971" s="30"/>
    </row>
    <row r="70972" spans="27:31" x14ac:dyDescent="0.25">
      <c r="AA70972" s="27"/>
      <c r="AC70972" s="28"/>
      <c r="AD70972" s="30"/>
      <c r="AE70972" s="30"/>
    </row>
    <row r="70973" spans="27:31" x14ac:dyDescent="0.25">
      <c r="AA70973" s="27"/>
      <c r="AC70973" s="28"/>
      <c r="AD70973" s="30"/>
      <c r="AE70973" s="30"/>
    </row>
    <row r="70974" spans="27:31" x14ac:dyDescent="0.25">
      <c r="AA70974" s="27"/>
      <c r="AC70974" s="28"/>
      <c r="AD70974" s="30"/>
      <c r="AE70974" s="30"/>
    </row>
    <row r="70975" spans="27:31" x14ac:dyDescent="0.25">
      <c r="AA70975" s="27"/>
      <c r="AC70975" s="28"/>
      <c r="AD70975" s="30"/>
      <c r="AE70975" s="30"/>
    </row>
    <row r="70976" spans="27:31" x14ac:dyDescent="0.25">
      <c r="AA70976" s="27"/>
      <c r="AC70976" s="28"/>
      <c r="AD70976" s="30"/>
      <c r="AE70976" s="30"/>
    </row>
    <row r="70977" spans="27:31" x14ac:dyDescent="0.25">
      <c r="AA70977" s="27"/>
      <c r="AC70977" s="28"/>
      <c r="AD70977" s="30"/>
      <c r="AE70977" s="30"/>
    </row>
    <row r="70978" spans="27:31" x14ac:dyDescent="0.25">
      <c r="AA70978" s="27"/>
      <c r="AC70978" s="28"/>
      <c r="AD70978" s="30"/>
      <c r="AE70978" s="30"/>
    </row>
    <row r="70979" spans="27:31" x14ac:dyDescent="0.25">
      <c r="AA70979" s="27"/>
      <c r="AC70979" s="28"/>
      <c r="AD70979" s="30"/>
      <c r="AE70979" s="30"/>
    </row>
    <row r="70980" spans="27:31" x14ac:dyDescent="0.25">
      <c r="AA70980" s="27"/>
      <c r="AC70980" s="28"/>
      <c r="AD70980" s="30"/>
      <c r="AE70980" s="30"/>
    </row>
    <row r="70981" spans="27:31" x14ac:dyDescent="0.25">
      <c r="AA70981" s="27"/>
      <c r="AC70981" s="28"/>
      <c r="AD70981" s="30"/>
      <c r="AE70981" s="30"/>
    </row>
    <row r="70982" spans="27:31" x14ac:dyDescent="0.25">
      <c r="AA70982" s="27"/>
      <c r="AC70982" s="28"/>
      <c r="AD70982" s="30"/>
      <c r="AE70982" s="30"/>
    </row>
    <row r="70983" spans="27:31" x14ac:dyDescent="0.25">
      <c r="AA70983" s="27"/>
      <c r="AC70983" s="28"/>
      <c r="AD70983" s="30"/>
      <c r="AE70983" s="30"/>
    </row>
    <row r="70984" spans="27:31" x14ac:dyDescent="0.25">
      <c r="AA70984" s="27"/>
      <c r="AC70984" s="28"/>
      <c r="AD70984" s="30"/>
      <c r="AE70984" s="30"/>
    </row>
    <row r="70985" spans="27:31" x14ac:dyDescent="0.25">
      <c r="AA70985" s="27"/>
      <c r="AC70985" s="28"/>
      <c r="AD70985" s="30"/>
      <c r="AE70985" s="30"/>
    </row>
    <row r="70986" spans="27:31" x14ac:dyDescent="0.25">
      <c r="AA70986" s="27"/>
      <c r="AC70986" s="28"/>
      <c r="AD70986" s="30"/>
      <c r="AE70986" s="30"/>
    </row>
    <row r="70987" spans="27:31" x14ac:dyDescent="0.25">
      <c r="AA70987" s="27"/>
      <c r="AC70987" s="28"/>
      <c r="AD70987" s="30"/>
      <c r="AE70987" s="30"/>
    </row>
    <row r="70988" spans="27:31" x14ac:dyDescent="0.25">
      <c r="AA70988" s="27"/>
      <c r="AC70988" s="28"/>
      <c r="AD70988" s="30"/>
      <c r="AE70988" s="30"/>
    </row>
    <row r="70989" spans="27:31" x14ac:dyDescent="0.25">
      <c r="AA70989" s="27"/>
      <c r="AC70989" s="28"/>
      <c r="AD70989" s="30"/>
      <c r="AE70989" s="30"/>
    </row>
    <row r="70990" spans="27:31" x14ac:dyDescent="0.25">
      <c r="AA70990" s="27"/>
      <c r="AC70990" s="28"/>
      <c r="AD70990" s="30"/>
      <c r="AE70990" s="30"/>
    </row>
    <row r="70991" spans="27:31" x14ac:dyDescent="0.25">
      <c r="AA70991" s="27"/>
      <c r="AC70991" s="28"/>
      <c r="AD70991" s="30"/>
      <c r="AE70991" s="30"/>
    </row>
    <row r="70992" spans="27:31" x14ac:dyDescent="0.25">
      <c r="AA70992" s="27"/>
      <c r="AC70992" s="28"/>
      <c r="AD70992" s="30"/>
      <c r="AE70992" s="30"/>
    </row>
    <row r="70993" spans="27:31" x14ac:dyDescent="0.25">
      <c r="AA70993" s="27"/>
      <c r="AC70993" s="28"/>
      <c r="AD70993" s="30"/>
      <c r="AE70993" s="30"/>
    </row>
    <row r="70994" spans="27:31" x14ac:dyDescent="0.25">
      <c r="AA70994" s="27"/>
      <c r="AC70994" s="28"/>
      <c r="AD70994" s="30"/>
      <c r="AE70994" s="30"/>
    </row>
    <row r="70995" spans="27:31" x14ac:dyDescent="0.25">
      <c r="AA70995" s="27"/>
      <c r="AC70995" s="28"/>
      <c r="AD70995" s="30"/>
      <c r="AE70995" s="30"/>
    </row>
    <row r="70996" spans="27:31" x14ac:dyDescent="0.25">
      <c r="AA70996" s="27"/>
      <c r="AC70996" s="28"/>
      <c r="AD70996" s="30"/>
      <c r="AE70996" s="30"/>
    </row>
    <row r="70997" spans="27:31" x14ac:dyDescent="0.25">
      <c r="AA70997" s="27"/>
      <c r="AC70997" s="28"/>
      <c r="AD70997" s="30"/>
      <c r="AE70997" s="30"/>
    </row>
    <row r="70998" spans="27:31" x14ac:dyDescent="0.25">
      <c r="AA70998" s="27"/>
      <c r="AC70998" s="28"/>
      <c r="AD70998" s="30"/>
      <c r="AE70998" s="30"/>
    </row>
    <row r="70999" spans="27:31" x14ac:dyDescent="0.25">
      <c r="AA70999" s="27"/>
      <c r="AC70999" s="28"/>
      <c r="AD70999" s="30"/>
      <c r="AE70999" s="30"/>
    </row>
    <row r="71000" spans="27:31" x14ac:dyDescent="0.25">
      <c r="AA71000" s="27"/>
      <c r="AC71000" s="28"/>
      <c r="AD71000" s="30"/>
      <c r="AE71000" s="30"/>
    </row>
    <row r="71001" spans="27:31" x14ac:dyDescent="0.25">
      <c r="AA71001" s="27"/>
      <c r="AC71001" s="28"/>
      <c r="AD71001" s="30"/>
      <c r="AE71001" s="30"/>
    </row>
    <row r="71002" spans="27:31" x14ac:dyDescent="0.25">
      <c r="AA71002" s="27"/>
      <c r="AC71002" s="28"/>
      <c r="AD71002" s="30"/>
      <c r="AE71002" s="30"/>
    </row>
    <row r="71003" spans="27:31" x14ac:dyDescent="0.25">
      <c r="AA71003" s="27"/>
      <c r="AC71003" s="28"/>
      <c r="AD71003" s="30"/>
      <c r="AE71003" s="30"/>
    </row>
    <row r="71004" spans="27:31" x14ac:dyDescent="0.25">
      <c r="AA71004" s="27"/>
      <c r="AC71004" s="28"/>
      <c r="AD71004" s="30"/>
      <c r="AE71004" s="30"/>
    </row>
    <row r="71005" spans="27:31" x14ac:dyDescent="0.25">
      <c r="AA71005" s="27"/>
      <c r="AC71005" s="28"/>
      <c r="AD71005" s="30"/>
      <c r="AE71005" s="30"/>
    </row>
    <row r="71006" spans="27:31" x14ac:dyDescent="0.25">
      <c r="AA71006" s="27"/>
      <c r="AC71006" s="28"/>
      <c r="AD71006" s="30"/>
      <c r="AE71006" s="30"/>
    </row>
    <row r="71007" spans="27:31" x14ac:dyDescent="0.25">
      <c r="AA71007" s="27"/>
      <c r="AC71007" s="28"/>
      <c r="AD71007" s="30"/>
      <c r="AE71007" s="30"/>
    </row>
    <row r="71008" spans="27:31" x14ac:dyDescent="0.25">
      <c r="AA71008" s="27"/>
      <c r="AC71008" s="28"/>
      <c r="AD71008" s="30"/>
      <c r="AE71008" s="30"/>
    </row>
    <row r="71009" spans="27:31" x14ac:dyDescent="0.25">
      <c r="AA71009" s="27"/>
      <c r="AC71009" s="28"/>
      <c r="AD71009" s="30"/>
      <c r="AE71009" s="30"/>
    </row>
    <row r="71010" spans="27:31" x14ac:dyDescent="0.25">
      <c r="AA71010" s="27"/>
      <c r="AC71010" s="28"/>
      <c r="AD71010" s="30"/>
      <c r="AE71010" s="30"/>
    </row>
    <row r="71011" spans="27:31" x14ac:dyDescent="0.25">
      <c r="AA71011" s="27"/>
      <c r="AC71011" s="28"/>
      <c r="AD71011" s="30"/>
      <c r="AE71011" s="30"/>
    </row>
    <row r="71012" spans="27:31" x14ac:dyDescent="0.25">
      <c r="AA71012" s="27"/>
      <c r="AC71012" s="28"/>
      <c r="AD71012" s="30"/>
      <c r="AE71012" s="30"/>
    </row>
    <row r="71013" spans="27:31" x14ac:dyDescent="0.25">
      <c r="AA71013" s="27"/>
      <c r="AC71013" s="28"/>
      <c r="AD71013" s="30"/>
      <c r="AE71013" s="30"/>
    </row>
    <row r="71014" spans="27:31" x14ac:dyDescent="0.25">
      <c r="AA71014" s="27"/>
      <c r="AC71014" s="28"/>
      <c r="AD71014" s="30"/>
      <c r="AE71014" s="30"/>
    </row>
    <row r="71015" spans="27:31" x14ac:dyDescent="0.25">
      <c r="AA71015" s="27"/>
      <c r="AC71015" s="28"/>
      <c r="AD71015" s="30"/>
      <c r="AE71015" s="30"/>
    </row>
    <row r="71016" spans="27:31" x14ac:dyDescent="0.25">
      <c r="AA71016" s="27"/>
      <c r="AC71016" s="28"/>
      <c r="AD71016" s="30"/>
      <c r="AE71016" s="30"/>
    </row>
    <row r="71017" spans="27:31" x14ac:dyDescent="0.25">
      <c r="AA71017" s="27"/>
      <c r="AC71017" s="28"/>
      <c r="AD71017" s="30"/>
      <c r="AE71017" s="30"/>
    </row>
    <row r="71018" spans="27:31" x14ac:dyDescent="0.25">
      <c r="AA71018" s="27"/>
      <c r="AC71018" s="28"/>
      <c r="AD71018" s="30"/>
      <c r="AE71018" s="30"/>
    </row>
    <row r="71019" spans="27:31" x14ac:dyDescent="0.25">
      <c r="AA71019" s="27"/>
      <c r="AC71019" s="28"/>
      <c r="AD71019" s="30"/>
      <c r="AE71019" s="30"/>
    </row>
    <row r="71020" spans="27:31" x14ac:dyDescent="0.25">
      <c r="AA71020" s="27"/>
      <c r="AC71020" s="28"/>
      <c r="AD71020" s="30"/>
      <c r="AE71020" s="30"/>
    </row>
    <row r="71021" spans="27:31" x14ac:dyDescent="0.25">
      <c r="AA71021" s="27"/>
      <c r="AC71021" s="28"/>
      <c r="AD71021" s="30"/>
      <c r="AE71021" s="30"/>
    </row>
    <row r="71022" spans="27:31" x14ac:dyDescent="0.25">
      <c r="AA71022" s="27"/>
      <c r="AC71022" s="28"/>
      <c r="AD71022" s="30"/>
      <c r="AE71022" s="30"/>
    </row>
    <row r="71023" spans="27:31" x14ac:dyDescent="0.25">
      <c r="AA71023" s="27"/>
      <c r="AC71023" s="28"/>
      <c r="AD71023" s="30"/>
      <c r="AE71023" s="30"/>
    </row>
    <row r="71024" spans="27:31" x14ac:dyDescent="0.25">
      <c r="AA71024" s="27"/>
      <c r="AC71024" s="28"/>
      <c r="AD71024" s="30"/>
      <c r="AE71024" s="30"/>
    </row>
    <row r="71025" spans="27:31" x14ac:dyDescent="0.25">
      <c r="AA71025" s="27"/>
      <c r="AC71025" s="28"/>
      <c r="AD71025" s="30"/>
      <c r="AE71025" s="30"/>
    </row>
    <row r="71026" spans="27:31" x14ac:dyDescent="0.25">
      <c r="AA71026" s="27"/>
      <c r="AC71026" s="28"/>
      <c r="AD71026" s="30"/>
      <c r="AE71026" s="30"/>
    </row>
    <row r="71027" spans="27:31" x14ac:dyDescent="0.25">
      <c r="AA71027" s="27"/>
      <c r="AC71027" s="28"/>
      <c r="AD71027" s="30"/>
      <c r="AE71027" s="30"/>
    </row>
    <row r="71028" spans="27:31" x14ac:dyDescent="0.25">
      <c r="AA71028" s="27"/>
      <c r="AC71028" s="28"/>
      <c r="AD71028" s="30"/>
      <c r="AE71028" s="30"/>
    </row>
    <row r="71029" spans="27:31" x14ac:dyDescent="0.25">
      <c r="AA71029" s="27"/>
      <c r="AC71029" s="28"/>
      <c r="AD71029" s="30"/>
      <c r="AE71029" s="30"/>
    </row>
    <row r="71030" spans="27:31" x14ac:dyDescent="0.25">
      <c r="AA71030" s="27"/>
      <c r="AC71030" s="28"/>
      <c r="AD71030" s="30"/>
      <c r="AE71030" s="30"/>
    </row>
    <row r="71031" spans="27:31" x14ac:dyDescent="0.25">
      <c r="AA71031" s="27"/>
      <c r="AC71031" s="28"/>
      <c r="AD71031" s="30"/>
      <c r="AE71031" s="30"/>
    </row>
    <row r="71032" spans="27:31" x14ac:dyDescent="0.25">
      <c r="AA71032" s="27"/>
      <c r="AC71032" s="28"/>
      <c r="AD71032" s="30"/>
      <c r="AE71032" s="30"/>
    </row>
    <row r="71033" spans="27:31" x14ac:dyDescent="0.25">
      <c r="AA71033" s="27"/>
      <c r="AC71033" s="28"/>
      <c r="AD71033" s="30"/>
      <c r="AE71033" s="30"/>
    </row>
    <row r="71034" spans="27:31" x14ac:dyDescent="0.25">
      <c r="AA71034" s="27"/>
      <c r="AC71034" s="28"/>
      <c r="AD71034" s="30"/>
      <c r="AE71034" s="30"/>
    </row>
    <row r="71035" spans="27:31" x14ac:dyDescent="0.25">
      <c r="AA71035" s="27"/>
      <c r="AC71035" s="28"/>
      <c r="AD71035" s="30"/>
      <c r="AE71035" s="30"/>
    </row>
    <row r="71036" spans="27:31" x14ac:dyDescent="0.25">
      <c r="AA71036" s="27"/>
      <c r="AC71036" s="28"/>
      <c r="AD71036" s="30"/>
      <c r="AE71036" s="30"/>
    </row>
    <row r="71037" spans="27:31" x14ac:dyDescent="0.25">
      <c r="AA71037" s="27"/>
      <c r="AC71037" s="28"/>
      <c r="AD71037" s="30"/>
      <c r="AE71037" s="30"/>
    </row>
    <row r="71038" spans="27:31" x14ac:dyDescent="0.25">
      <c r="AA71038" s="27"/>
      <c r="AC71038" s="28"/>
      <c r="AD71038" s="30"/>
      <c r="AE71038" s="30"/>
    </row>
    <row r="71039" spans="27:31" x14ac:dyDescent="0.25">
      <c r="AA71039" s="27"/>
      <c r="AC71039" s="28"/>
      <c r="AD71039" s="30"/>
      <c r="AE71039" s="30"/>
    </row>
    <row r="71040" spans="27:31" x14ac:dyDescent="0.25">
      <c r="AA71040" s="27"/>
      <c r="AC71040" s="28"/>
      <c r="AD71040" s="30"/>
      <c r="AE71040" s="30"/>
    </row>
    <row r="71041" spans="27:31" x14ac:dyDescent="0.25">
      <c r="AA71041" s="27"/>
      <c r="AC71041" s="28"/>
      <c r="AD71041" s="30"/>
      <c r="AE71041" s="30"/>
    </row>
    <row r="71042" spans="27:31" x14ac:dyDescent="0.25">
      <c r="AA71042" s="27"/>
      <c r="AC71042" s="28"/>
      <c r="AD71042" s="30"/>
      <c r="AE71042" s="30"/>
    </row>
    <row r="71043" spans="27:31" x14ac:dyDescent="0.25">
      <c r="AA71043" s="27"/>
      <c r="AC71043" s="28"/>
      <c r="AD71043" s="30"/>
      <c r="AE71043" s="30"/>
    </row>
    <row r="71044" spans="27:31" x14ac:dyDescent="0.25">
      <c r="AA71044" s="27"/>
      <c r="AC71044" s="28"/>
      <c r="AD71044" s="30"/>
      <c r="AE71044" s="30"/>
    </row>
    <row r="71045" spans="27:31" x14ac:dyDescent="0.25">
      <c r="AA71045" s="27"/>
      <c r="AC71045" s="28"/>
      <c r="AD71045" s="30"/>
      <c r="AE71045" s="30"/>
    </row>
    <row r="71046" spans="27:31" x14ac:dyDescent="0.25">
      <c r="AA71046" s="27"/>
      <c r="AC71046" s="28"/>
      <c r="AD71046" s="30"/>
      <c r="AE71046" s="30"/>
    </row>
    <row r="71047" spans="27:31" x14ac:dyDescent="0.25">
      <c r="AA71047" s="27"/>
      <c r="AC71047" s="28"/>
      <c r="AD71047" s="30"/>
      <c r="AE71047" s="30"/>
    </row>
    <row r="71048" spans="27:31" x14ac:dyDescent="0.25">
      <c r="AA71048" s="27"/>
      <c r="AC71048" s="28"/>
      <c r="AD71048" s="30"/>
      <c r="AE71048" s="30"/>
    </row>
    <row r="71049" spans="27:31" x14ac:dyDescent="0.25">
      <c r="AA71049" s="27"/>
      <c r="AC71049" s="28"/>
      <c r="AD71049" s="30"/>
      <c r="AE71049" s="30"/>
    </row>
    <row r="71050" spans="27:31" x14ac:dyDescent="0.25">
      <c r="AA71050" s="27"/>
      <c r="AC71050" s="28"/>
      <c r="AD71050" s="30"/>
      <c r="AE71050" s="30"/>
    </row>
    <row r="71051" spans="27:31" x14ac:dyDescent="0.25">
      <c r="AA71051" s="27"/>
      <c r="AC71051" s="28"/>
      <c r="AD71051" s="30"/>
      <c r="AE71051" s="30"/>
    </row>
    <row r="71052" spans="27:31" x14ac:dyDescent="0.25">
      <c r="AA71052" s="27"/>
      <c r="AC71052" s="28"/>
      <c r="AD71052" s="30"/>
      <c r="AE71052" s="30"/>
    </row>
    <row r="71053" spans="27:31" x14ac:dyDescent="0.25">
      <c r="AA71053" s="27"/>
      <c r="AC71053" s="28"/>
      <c r="AD71053" s="30"/>
      <c r="AE71053" s="30"/>
    </row>
    <row r="71054" spans="27:31" x14ac:dyDescent="0.25">
      <c r="AA71054" s="27"/>
      <c r="AC71054" s="28"/>
      <c r="AD71054" s="30"/>
      <c r="AE71054" s="30"/>
    </row>
    <row r="71055" spans="27:31" x14ac:dyDescent="0.25">
      <c r="AA71055" s="27"/>
      <c r="AC71055" s="28"/>
      <c r="AD71055" s="30"/>
      <c r="AE71055" s="30"/>
    </row>
    <row r="71056" spans="27:31" x14ac:dyDescent="0.25">
      <c r="AA71056" s="27"/>
      <c r="AC71056" s="28"/>
      <c r="AD71056" s="30"/>
      <c r="AE71056" s="30"/>
    </row>
    <row r="71057" spans="27:31" x14ac:dyDescent="0.25">
      <c r="AA71057" s="27"/>
      <c r="AC71057" s="28"/>
      <c r="AD71057" s="30"/>
      <c r="AE71057" s="30"/>
    </row>
    <row r="71058" spans="27:31" x14ac:dyDescent="0.25">
      <c r="AA71058" s="27"/>
      <c r="AC71058" s="28"/>
      <c r="AD71058" s="30"/>
      <c r="AE71058" s="30"/>
    </row>
    <row r="71059" spans="27:31" x14ac:dyDescent="0.25">
      <c r="AA71059" s="27"/>
      <c r="AC71059" s="28"/>
      <c r="AD71059" s="30"/>
      <c r="AE71059" s="30"/>
    </row>
    <row r="71060" spans="27:31" x14ac:dyDescent="0.25">
      <c r="AA71060" s="27"/>
      <c r="AC71060" s="28"/>
      <c r="AD71060" s="30"/>
      <c r="AE71060" s="30"/>
    </row>
    <row r="71061" spans="27:31" x14ac:dyDescent="0.25">
      <c r="AA71061" s="27"/>
      <c r="AC71061" s="28"/>
      <c r="AD71061" s="30"/>
      <c r="AE71061" s="30"/>
    </row>
    <row r="71062" spans="27:31" x14ac:dyDescent="0.25">
      <c r="AA71062" s="27"/>
      <c r="AC71062" s="28"/>
      <c r="AD71062" s="30"/>
      <c r="AE71062" s="30"/>
    </row>
    <row r="71063" spans="27:31" x14ac:dyDescent="0.25">
      <c r="AA71063" s="27"/>
      <c r="AC71063" s="28"/>
      <c r="AD71063" s="30"/>
      <c r="AE71063" s="30"/>
    </row>
    <row r="71064" spans="27:31" x14ac:dyDescent="0.25">
      <c r="AA71064" s="27"/>
      <c r="AC71064" s="28"/>
      <c r="AD71064" s="30"/>
      <c r="AE71064" s="30"/>
    </row>
    <row r="71065" spans="27:31" x14ac:dyDescent="0.25">
      <c r="AA71065" s="27"/>
      <c r="AC71065" s="28"/>
      <c r="AD71065" s="30"/>
      <c r="AE71065" s="30"/>
    </row>
    <row r="71066" spans="27:31" x14ac:dyDescent="0.25">
      <c r="AA71066" s="27"/>
      <c r="AC71066" s="28"/>
      <c r="AD71066" s="30"/>
      <c r="AE71066" s="30"/>
    </row>
    <row r="71067" spans="27:31" x14ac:dyDescent="0.25">
      <c r="AA71067" s="27"/>
      <c r="AC71067" s="28"/>
      <c r="AD71067" s="30"/>
      <c r="AE71067" s="30"/>
    </row>
    <row r="71068" spans="27:31" x14ac:dyDescent="0.25">
      <c r="AA71068" s="27"/>
      <c r="AC71068" s="28"/>
      <c r="AD71068" s="30"/>
      <c r="AE71068" s="30"/>
    </row>
    <row r="71069" spans="27:31" x14ac:dyDescent="0.25">
      <c r="AA71069" s="27"/>
      <c r="AC71069" s="28"/>
      <c r="AD71069" s="30"/>
      <c r="AE71069" s="30"/>
    </row>
    <row r="71070" spans="27:31" x14ac:dyDescent="0.25">
      <c r="AA71070" s="27"/>
      <c r="AC71070" s="28"/>
      <c r="AD71070" s="30"/>
      <c r="AE71070" s="30"/>
    </row>
    <row r="71071" spans="27:31" x14ac:dyDescent="0.25">
      <c r="AA71071" s="27"/>
      <c r="AC71071" s="28"/>
      <c r="AD71071" s="30"/>
      <c r="AE71071" s="30"/>
    </row>
    <row r="71072" spans="27:31" x14ac:dyDescent="0.25">
      <c r="AA71072" s="27"/>
      <c r="AC71072" s="28"/>
      <c r="AD71072" s="30"/>
      <c r="AE71072" s="30"/>
    </row>
    <row r="71073" spans="27:31" x14ac:dyDescent="0.25">
      <c r="AA71073" s="27"/>
      <c r="AC71073" s="28"/>
      <c r="AD71073" s="30"/>
      <c r="AE71073" s="30"/>
    </row>
    <row r="71074" spans="27:31" x14ac:dyDescent="0.25">
      <c r="AA71074" s="27"/>
      <c r="AC71074" s="28"/>
      <c r="AD71074" s="30"/>
      <c r="AE71074" s="30"/>
    </row>
    <row r="71075" spans="27:31" x14ac:dyDescent="0.25">
      <c r="AA71075" s="27"/>
      <c r="AC71075" s="28"/>
      <c r="AD71075" s="30"/>
      <c r="AE71075" s="30"/>
    </row>
    <row r="71076" spans="27:31" x14ac:dyDescent="0.25">
      <c r="AA71076" s="27"/>
      <c r="AC71076" s="28"/>
      <c r="AD71076" s="30"/>
      <c r="AE71076" s="30"/>
    </row>
    <row r="71077" spans="27:31" x14ac:dyDescent="0.25">
      <c r="AA71077" s="27"/>
      <c r="AC71077" s="28"/>
      <c r="AD71077" s="30"/>
      <c r="AE71077" s="30"/>
    </row>
    <row r="71078" spans="27:31" x14ac:dyDescent="0.25">
      <c r="AA71078" s="27"/>
      <c r="AC71078" s="28"/>
      <c r="AD71078" s="30"/>
      <c r="AE71078" s="30"/>
    </row>
    <row r="71079" spans="27:31" x14ac:dyDescent="0.25">
      <c r="AA71079" s="27"/>
      <c r="AC71079" s="28"/>
      <c r="AD71079" s="30"/>
      <c r="AE71079" s="30"/>
    </row>
    <row r="71080" spans="27:31" x14ac:dyDescent="0.25">
      <c r="AA71080" s="27"/>
      <c r="AC71080" s="28"/>
      <c r="AD71080" s="30"/>
      <c r="AE71080" s="30"/>
    </row>
    <row r="71081" spans="27:31" x14ac:dyDescent="0.25">
      <c r="AA71081" s="27"/>
      <c r="AC71081" s="28"/>
      <c r="AD71081" s="30"/>
      <c r="AE71081" s="30"/>
    </row>
    <row r="71082" spans="27:31" x14ac:dyDescent="0.25">
      <c r="AA71082" s="27"/>
      <c r="AC71082" s="28"/>
      <c r="AD71082" s="30"/>
      <c r="AE71082" s="30"/>
    </row>
    <row r="71083" spans="27:31" x14ac:dyDescent="0.25">
      <c r="AA71083" s="27"/>
      <c r="AC71083" s="28"/>
      <c r="AD71083" s="30"/>
      <c r="AE71083" s="30"/>
    </row>
    <row r="71084" spans="27:31" x14ac:dyDescent="0.25">
      <c r="AA71084" s="27"/>
      <c r="AC71084" s="28"/>
      <c r="AD71084" s="30"/>
      <c r="AE71084" s="30"/>
    </row>
    <row r="71085" spans="27:31" x14ac:dyDescent="0.25">
      <c r="AA71085" s="27"/>
      <c r="AC71085" s="28"/>
      <c r="AD71085" s="30"/>
      <c r="AE71085" s="30"/>
    </row>
    <row r="71086" spans="27:31" x14ac:dyDescent="0.25">
      <c r="AA71086" s="27"/>
      <c r="AC71086" s="28"/>
      <c r="AD71086" s="30"/>
      <c r="AE71086" s="30"/>
    </row>
    <row r="71087" spans="27:31" x14ac:dyDescent="0.25">
      <c r="AA71087" s="27"/>
      <c r="AC71087" s="28"/>
      <c r="AD71087" s="30"/>
      <c r="AE71087" s="30"/>
    </row>
    <row r="71088" spans="27:31" x14ac:dyDescent="0.25">
      <c r="AA71088" s="27"/>
      <c r="AC71088" s="28"/>
      <c r="AD71088" s="30"/>
      <c r="AE71088" s="30"/>
    </row>
    <row r="71089" spans="27:31" x14ac:dyDescent="0.25">
      <c r="AA71089" s="27"/>
      <c r="AC71089" s="28"/>
      <c r="AD71089" s="30"/>
      <c r="AE71089" s="30"/>
    </row>
    <row r="71090" spans="27:31" x14ac:dyDescent="0.25">
      <c r="AA71090" s="27"/>
      <c r="AC71090" s="28"/>
      <c r="AD71090" s="30"/>
      <c r="AE71090" s="30"/>
    </row>
    <row r="71091" spans="27:31" x14ac:dyDescent="0.25">
      <c r="AA71091" s="27"/>
      <c r="AC71091" s="28"/>
      <c r="AD71091" s="30"/>
      <c r="AE71091" s="30"/>
    </row>
    <row r="71092" spans="27:31" x14ac:dyDescent="0.25">
      <c r="AA71092" s="27"/>
      <c r="AC71092" s="28"/>
      <c r="AD71092" s="30"/>
      <c r="AE71092" s="30"/>
    </row>
    <row r="71093" spans="27:31" x14ac:dyDescent="0.25">
      <c r="AA71093" s="27"/>
      <c r="AC71093" s="28"/>
      <c r="AD71093" s="30"/>
      <c r="AE71093" s="30"/>
    </row>
    <row r="71094" spans="27:31" x14ac:dyDescent="0.25">
      <c r="AA71094" s="27"/>
      <c r="AC71094" s="28"/>
      <c r="AD71094" s="30"/>
      <c r="AE71094" s="30"/>
    </row>
    <row r="71095" spans="27:31" x14ac:dyDescent="0.25">
      <c r="AA71095" s="27"/>
      <c r="AC71095" s="28"/>
      <c r="AD71095" s="30"/>
      <c r="AE71095" s="30"/>
    </row>
    <row r="71096" spans="27:31" x14ac:dyDescent="0.25">
      <c r="AA71096" s="27"/>
      <c r="AC71096" s="28"/>
      <c r="AD71096" s="30"/>
      <c r="AE71096" s="30"/>
    </row>
    <row r="71097" spans="27:31" x14ac:dyDescent="0.25">
      <c r="AA71097" s="27"/>
      <c r="AC71097" s="28"/>
      <c r="AD71097" s="30"/>
      <c r="AE71097" s="30"/>
    </row>
    <row r="71098" spans="27:31" x14ac:dyDescent="0.25">
      <c r="AA71098" s="27"/>
      <c r="AC71098" s="28"/>
      <c r="AD71098" s="30"/>
      <c r="AE71098" s="30"/>
    </row>
    <row r="71099" spans="27:31" x14ac:dyDescent="0.25">
      <c r="AA71099" s="27"/>
      <c r="AC71099" s="28"/>
      <c r="AD71099" s="30"/>
      <c r="AE71099" s="30"/>
    </row>
    <row r="71100" spans="27:31" x14ac:dyDescent="0.25">
      <c r="AA71100" s="27"/>
      <c r="AC71100" s="28"/>
      <c r="AD71100" s="30"/>
      <c r="AE71100" s="30"/>
    </row>
    <row r="71101" spans="27:31" x14ac:dyDescent="0.25">
      <c r="AA71101" s="27"/>
      <c r="AC71101" s="28"/>
      <c r="AD71101" s="30"/>
      <c r="AE71101" s="30"/>
    </row>
    <row r="71102" spans="27:31" x14ac:dyDescent="0.25">
      <c r="AA71102" s="27"/>
      <c r="AC71102" s="28"/>
      <c r="AD71102" s="30"/>
      <c r="AE71102" s="30"/>
    </row>
    <row r="71103" spans="27:31" x14ac:dyDescent="0.25">
      <c r="AA71103" s="27"/>
      <c r="AC71103" s="28"/>
      <c r="AD71103" s="30"/>
      <c r="AE71103" s="30"/>
    </row>
    <row r="71104" spans="27:31" x14ac:dyDescent="0.25">
      <c r="AA71104" s="27"/>
      <c r="AC71104" s="28"/>
      <c r="AD71104" s="30"/>
      <c r="AE71104" s="30"/>
    </row>
    <row r="71105" spans="27:31" x14ac:dyDescent="0.25">
      <c r="AA71105" s="27"/>
      <c r="AC71105" s="28"/>
      <c r="AD71105" s="30"/>
      <c r="AE71105" s="30"/>
    </row>
    <row r="71106" spans="27:31" x14ac:dyDescent="0.25">
      <c r="AA71106" s="27"/>
      <c r="AC71106" s="28"/>
      <c r="AD71106" s="30"/>
      <c r="AE71106" s="30"/>
    </row>
    <row r="71107" spans="27:31" x14ac:dyDescent="0.25">
      <c r="AA71107" s="27"/>
      <c r="AC71107" s="28"/>
      <c r="AD71107" s="30"/>
      <c r="AE71107" s="30"/>
    </row>
    <row r="71108" spans="27:31" x14ac:dyDescent="0.25">
      <c r="AA71108" s="27"/>
      <c r="AC71108" s="28"/>
      <c r="AD71108" s="30"/>
      <c r="AE71108" s="30"/>
    </row>
    <row r="71109" spans="27:31" x14ac:dyDescent="0.25">
      <c r="AA71109" s="27"/>
      <c r="AC71109" s="28"/>
      <c r="AD71109" s="30"/>
      <c r="AE71109" s="30"/>
    </row>
    <row r="71110" spans="27:31" x14ac:dyDescent="0.25">
      <c r="AA71110" s="27"/>
      <c r="AC71110" s="28"/>
      <c r="AD71110" s="30"/>
      <c r="AE71110" s="30"/>
    </row>
    <row r="71111" spans="27:31" x14ac:dyDescent="0.25">
      <c r="AA71111" s="27"/>
      <c r="AC71111" s="28"/>
      <c r="AD71111" s="30"/>
      <c r="AE71111" s="30"/>
    </row>
    <row r="71112" spans="27:31" x14ac:dyDescent="0.25">
      <c r="AA71112" s="27"/>
      <c r="AC71112" s="28"/>
      <c r="AD71112" s="30"/>
      <c r="AE71112" s="30"/>
    </row>
    <row r="71113" spans="27:31" x14ac:dyDescent="0.25">
      <c r="AA71113" s="27"/>
      <c r="AC71113" s="28"/>
      <c r="AD71113" s="30"/>
      <c r="AE71113" s="30"/>
    </row>
    <row r="71114" spans="27:31" x14ac:dyDescent="0.25">
      <c r="AA71114" s="27"/>
      <c r="AC71114" s="28"/>
      <c r="AD71114" s="30"/>
      <c r="AE71114" s="30"/>
    </row>
    <row r="71115" spans="27:31" x14ac:dyDescent="0.25">
      <c r="AA71115" s="27"/>
      <c r="AC71115" s="28"/>
      <c r="AD71115" s="30"/>
      <c r="AE71115" s="30"/>
    </row>
    <row r="71116" spans="27:31" x14ac:dyDescent="0.25">
      <c r="AA71116" s="27"/>
      <c r="AC71116" s="28"/>
      <c r="AD71116" s="30"/>
      <c r="AE71116" s="30"/>
    </row>
    <row r="71117" spans="27:31" x14ac:dyDescent="0.25">
      <c r="AA71117" s="27"/>
      <c r="AC71117" s="28"/>
      <c r="AD71117" s="30"/>
      <c r="AE71117" s="30"/>
    </row>
    <row r="71118" spans="27:31" x14ac:dyDescent="0.25">
      <c r="AA71118" s="27"/>
      <c r="AC71118" s="28"/>
      <c r="AD71118" s="30"/>
      <c r="AE71118" s="30"/>
    </row>
    <row r="71119" spans="27:31" x14ac:dyDescent="0.25">
      <c r="AA71119" s="27"/>
      <c r="AC71119" s="28"/>
      <c r="AD71119" s="30"/>
      <c r="AE71119" s="30"/>
    </row>
    <row r="71120" spans="27:31" x14ac:dyDescent="0.25">
      <c r="AA71120" s="27"/>
      <c r="AC71120" s="28"/>
      <c r="AD71120" s="30"/>
      <c r="AE71120" s="30"/>
    </row>
    <row r="71121" spans="27:31" x14ac:dyDescent="0.25">
      <c r="AA71121" s="27"/>
      <c r="AC71121" s="28"/>
      <c r="AD71121" s="30"/>
      <c r="AE71121" s="30"/>
    </row>
    <row r="71122" spans="27:31" x14ac:dyDescent="0.25">
      <c r="AA71122" s="27"/>
      <c r="AC71122" s="28"/>
      <c r="AD71122" s="30"/>
      <c r="AE71122" s="30"/>
    </row>
    <row r="71123" spans="27:31" x14ac:dyDescent="0.25">
      <c r="AA71123" s="27"/>
      <c r="AC71123" s="28"/>
      <c r="AD71123" s="30"/>
      <c r="AE71123" s="30"/>
    </row>
    <row r="71124" spans="27:31" x14ac:dyDescent="0.25">
      <c r="AA71124" s="27"/>
      <c r="AC71124" s="28"/>
      <c r="AD71124" s="30"/>
      <c r="AE71124" s="30"/>
    </row>
    <row r="71125" spans="27:31" x14ac:dyDescent="0.25">
      <c r="AA71125" s="27"/>
      <c r="AC71125" s="28"/>
      <c r="AD71125" s="30"/>
      <c r="AE71125" s="30"/>
    </row>
    <row r="71126" spans="27:31" x14ac:dyDescent="0.25">
      <c r="AA71126" s="27"/>
      <c r="AC71126" s="28"/>
      <c r="AD71126" s="30"/>
      <c r="AE71126" s="30"/>
    </row>
    <row r="71127" spans="27:31" x14ac:dyDescent="0.25">
      <c r="AA71127" s="27"/>
      <c r="AC71127" s="28"/>
      <c r="AD71127" s="30"/>
      <c r="AE71127" s="30"/>
    </row>
    <row r="71128" spans="27:31" x14ac:dyDescent="0.25">
      <c r="AA71128" s="27"/>
      <c r="AC71128" s="28"/>
      <c r="AD71128" s="30"/>
      <c r="AE71128" s="30"/>
    </row>
    <row r="71129" spans="27:31" x14ac:dyDescent="0.25">
      <c r="AA71129" s="27"/>
      <c r="AC71129" s="28"/>
      <c r="AD71129" s="30"/>
      <c r="AE71129" s="30"/>
    </row>
    <row r="71130" spans="27:31" x14ac:dyDescent="0.25">
      <c r="AA71130" s="27"/>
      <c r="AC71130" s="28"/>
      <c r="AD71130" s="30"/>
      <c r="AE71130" s="30"/>
    </row>
    <row r="71131" spans="27:31" x14ac:dyDescent="0.25">
      <c r="AA71131" s="27"/>
      <c r="AC71131" s="28"/>
      <c r="AD71131" s="30"/>
      <c r="AE71131" s="30"/>
    </row>
    <row r="71132" spans="27:31" x14ac:dyDescent="0.25">
      <c r="AA71132" s="27"/>
      <c r="AC71132" s="28"/>
      <c r="AD71132" s="30"/>
      <c r="AE71132" s="30"/>
    </row>
    <row r="71133" spans="27:31" x14ac:dyDescent="0.25">
      <c r="AA71133" s="27"/>
      <c r="AC71133" s="28"/>
      <c r="AD71133" s="30"/>
      <c r="AE71133" s="30"/>
    </row>
    <row r="71134" spans="27:31" x14ac:dyDescent="0.25">
      <c r="AA71134" s="27"/>
      <c r="AC71134" s="28"/>
      <c r="AD71134" s="30"/>
      <c r="AE71134" s="30"/>
    </row>
    <row r="71135" spans="27:31" x14ac:dyDescent="0.25">
      <c r="AA71135" s="27"/>
      <c r="AC71135" s="28"/>
      <c r="AD71135" s="30"/>
      <c r="AE71135" s="30"/>
    </row>
    <row r="71136" spans="27:31" x14ac:dyDescent="0.25">
      <c r="AA71136" s="27"/>
      <c r="AC71136" s="28"/>
      <c r="AD71136" s="30"/>
      <c r="AE71136" s="30"/>
    </row>
    <row r="71137" spans="27:31" x14ac:dyDescent="0.25">
      <c r="AA71137" s="27"/>
      <c r="AC71137" s="28"/>
      <c r="AD71137" s="30"/>
      <c r="AE71137" s="30"/>
    </row>
    <row r="71138" spans="27:31" x14ac:dyDescent="0.25">
      <c r="AA71138" s="27"/>
      <c r="AC71138" s="28"/>
      <c r="AD71138" s="30"/>
      <c r="AE71138" s="30"/>
    </row>
    <row r="71139" spans="27:31" x14ac:dyDescent="0.25">
      <c r="AA71139" s="27"/>
      <c r="AC71139" s="28"/>
      <c r="AD71139" s="30"/>
      <c r="AE71139" s="30"/>
    </row>
    <row r="71140" spans="27:31" x14ac:dyDescent="0.25">
      <c r="AA71140" s="27"/>
      <c r="AC71140" s="28"/>
      <c r="AD71140" s="30"/>
      <c r="AE71140" s="30"/>
    </row>
    <row r="71141" spans="27:31" x14ac:dyDescent="0.25">
      <c r="AA71141" s="27"/>
      <c r="AC71141" s="28"/>
      <c r="AD71141" s="30"/>
      <c r="AE71141" s="30"/>
    </row>
    <row r="71142" spans="27:31" x14ac:dyDescent="0.25">
      <c r="AA71142" s="27"/>
      <c r="AC71142" s="28"/>
      <c r="AD71142" s="30"/>
      <c r="AE71142" s="30"/>
    </row>
    <row r="71143" spans="27:31" x14ac:dyDescent="0.25">
      <c r="AA71143" s="27"/>
      <c r="AC71143" s="28"/>
      <c r="AD71143" s="30"/>
      <c r="AE71143" s="30"/>
    </row>
    <row r="71144" spans="27:31" x14ac:dyDescent="0.25">
      <c r="AA71144" s="27"/>
      <c r="AC71144" s="28"/>
      <c r="AD71144" s="30"/>
      <c r="AE71144" s="30"/>
    </row>
    <row r="71145" spans="27:31" x14ac:dyDescent="0.25">
      <c r="AA71145" s="27"/>
      <c r="AC71145" s="28"/>
      <c r="AD71145" s="30"/>
      <c r="AE71145" s="30"/>
    </row>
    <row r="71146" spans="27:31" x14ac:dyDescent="0.25">
      <c r="AA71146" s="27"/>
      <c r="AC71146" s="28"/>
      <c r="AD71146" s="30"/>
      <c r="AE71146" s="30"/>
    </row>
    <row r="71147" spans="27:31" x14ac:dyDescent="0.25">
      <c r="AA71147" s="27"/>
      <c r="AC71147" s="28"/>
      <c r="AD71147" s="30"/>
      <c r="AE71147" s="30"/>
    </row>
    <row r="71148" spans="27:31" x14ac:dyDescent="0.25">
      <c r="AA71148" s="27"/>
      <c r="AC71148" s="28"/>
      <c r="AD71148" s="30"/>
      <c r="AE71148" s="30"/>
    </row>
    <row r="71149" spans="27:31" x14ac:dyDescent="0.25">
      <c r="AA71149" s="27"/>
      <c r="AC71149" s="28"/>
      <c r="AD71149" s="30"/>
      <c r="AE71149" s="30"/>
    </row>
    <row r="71150" spans="27:31" x14ac:dyDescent="0.25">
      <c r="AA71150" s="27"/>
      <c r="AC71150" s="28"/>
      <c r="AD71150" s="30"/>
      <c r="AE71150" s="30"/>
    </row>
    <row r="71151" spans="27:31" x14ac:dyDescent="0.25">
      <c r="AA71151" s="27"/>
      <c r="AC71151" s="28"/>
      <c r="AD71151" s="30"/>
      <c r="AE71151" s="30"/>
    </row>
    <row r="71152" spans="27:31" x14ac:dyDescent="0.25">
      <c r="AA71152" s="27"/>
      <c r="AC71152" s="28"/>
      <c r="AD71152" s="30"/>
      <c r="AE71152" s="30"/>
    </row>
    <row r="71153" spans="27:31" x14ac:dyDescent="0.25">
      <c r="AA71153" s="27"/>
      <c r="AC71153" s="28"/>
      <c r="AD71153" s="30"/>
      <c r="AE71153" s="30"/>
    </row>
    <row r="71154" spans="27:31" x14ac:dyDescent="0.25">
      <c r="AA71154" s="27"/>
      <c r="AC71154" s="28"/>
      <c r="AD71154" s="30"/>
      <c r="AE71154" s="30"/>
    </row>
    <row r="71155" spans="27:31" x14ac:dyDescent="0.25">
      <c r="AA71155" s="27"/>
      <c r="AC71155" s="28"/>
      <c r="AD71155" s="30"/>
      <c r="AE71155" s="30"/>
    </row>
    <row r="71156" spans="27:31" x14ac:dyDescent="0.25">
      <c r="AA71156" s="27"/>
      <c r="AC71156" s="28"/>
      <c r="AD71156" s="30"/>
      <c r="AE71156" s="30"/>
    </row>
    <row r="71157" spans="27:31" x14ac:dyDescent="0.25">
      <c r="AA71157" s="27"/>
      <c r="AC71157" s="28"/>
      <c r="AD71157" s="30"/>
      <c r="AE71157" s="30"/>
    </row>
    <row r="71158" spans="27:31" x14ac:dyDescent="0.25">
      <c r="AA71158" s="27"/>
      <c r="AC71158" s="28"/>
      <c r="AD71158" s="30"/>
      <c r="AE71158" s="30"/>
    </row>
    <row r="71159" spans="27:31" x14ac:dyDescent="0.25">
      <c r="AA71159" s="27"/>
      <c r="AC71159" s="28"/>
      <c r="AD71159" s="30"/>
      <c r="AE71159" s="30"/>
    </row>
    <row r="71160" spans="27:31" x14ac:dyDescent="0.25">
      <c r="AA71160" s="27"/>
      <c r="AC71160" s="28"/>
      <c r="AD71160" s="30"/>
      <c r="AE71160" s="30"/>
    </row>
    <row r="71161" spans="27:31" x14ac:dyDescent="0.25">
      <c r="AA71161" s="27"/>
      <c r="AC71161" s="28"/>
      <c r="AD71161" s="30"/>
      <c r="AE71161" s="30"/>
    </row>
    <row r="71162" spans="27:31" x14ac:dyDescent="0.25">
      <c r="AA71162" s="27"/>
      <c r="AC71162" s="28"/>
      <c r="AD71162" s="30"/>
      <c r="AE71162" s="30"/>
    </row>
    <row r="71163" spans="27:31" x14ac:dyDescent="0.25">
      <c r="AA71163" s="27"/>
      <c r="AC71163" s="28"/>
      <c r="AD71163" s="30"/>
      <c r="AE71163" s="30"/>
    </row>
    <row r="71164" spans="27:31" x14ac:dyDescent="0.25">
      <c r="AA71164" s="27"/>
      <c r="AC71164" s="28"/>
      <c r="AD71164" s="30"/>
      <c r="AE71164" s="30"/>
    </row>
    <row r="71165" spans="27:31" x14ac:dyDescent="0.25">
      <c r="AA71165" s="27"/>
      <c r="AC71165" s="28"/>
      <c r="AD71165" s="30"/>
      <c r="AE71165" s="30"/>
    </row>
    <row r="71166" spans="27:31" x14ac:dyDescent="0.25">
      <c r="AA71166" s="27"/>
      <c r="AC71166" s="28"/>
      <c r="AD71166" s="30"/>
      <c r="AE71166" s="30"/>
    </row>
    <row r="71167" spans="27:31" x14ac:dyDescent="0.25">
      <c r="AA71167" s="27"/>
      <c r="AC71167" s="28"/>
      <c r="AD71167" s="30"/>
      <c r="AE71167" s="30"/>
    </row>
    <row r="71168" spans="27:31" x14ac:dyDescent="0.25">
      <c r="AA71168" s="27"/>
      <c r="AC71168" s="28"/>
      <c r="AD71168" s="30"/>
      <c r="AE71168" s="30"/>
    </row>
    <row r="71169" spans="27:31" x14ac:dyDescent="0.25">
      <c r="AA71169" s="27"/>
      <c r="AC71169" s="28"/>
      <c r="AD71169" s="30"/>
      <c r="AE71169" s="30"/>
    </row>
    <row r="71170" spans="27:31" x14ac:dyDescent="0.25">
      <c r="AA71170" s="27"/>
      <c r="AC71170" s="28"/>
      <c r="AD71170" s="30"/>
      <c r="AE71170" s="30"/>
    </row>
    <row r="71171" spans="27:31" x14ac:dyDescent="0.25">
      <c r="AA71171" s="27"/>
      <c r="AC71171" s="28"/>
      <c r="AD71171" s="30"/>
      <c r="AE71171" s="30"/>
    </row>
    <row r="71172" spans="27:31" x14ac:dyDescent="0.25">
      <c r="AA71172" s="27"/>
      <c r="AC71172" s="28"/>
      <c r="AD71172" s="30"/>
      <c r="AE71172" s="30"/>
    </row>
    <row r="71173" spans="27:31" x14ac:dyDescent="0.25">
      <c r="AA71173" s="27"/>
      <c r="AC71173" s="28"/>
      <c r="AD71173" s="30"/>
      <c r="AE71173" s="30"/>
    </row>
    <row r="71174" spans="27:31" x14ac:dyDescent="0.25">
      <c r="AA71174" s="27"/>
      <c r="AC71174" s="28"/>
      <c r="AD71174" s="30"/>
      <c r="AE71174" s="30"/>
    </row>
    <row r="71175" spans="27:31" x14ac:dyDescent="0.25">
      <c r="AA71175" s="27"/>
      <c r="AC71175" s="28"/>
      <c r="AD71175" s="30"/>
      <c r="AE71175" s="30"/>
    </row>
    <row r="71176" spans="27:31" x14ac:dyDescent="0.25">
      <c r="AA71176" s="27"/>
      <c r="AC71176" s="28"/>
      <c r="AD71176" s="30"/>
      <c r="AE71176" s="30"/>
    </row>
    <row r="71177" spans="27:31" x14ac:dyDescent="0.25">
      <c r="AA71177" s="27"/>
      <c r="AC71177" s="28"/>
      <c r="AD71177" s="30"/>
      <c r="AE71177" s="30"/>
    </row>
    <row r="71178" spans="27:31" x14ac:dyDescent="0.25">
      <c r="AA71178" s="27"/>
      <c r="AC71178" s="28"/>
      <c r="AD71178" s="30"/>
      <c r="AE71178" s="30"/>
    </row>
    <row r="71179" spans="27:31" x14ac:dyDescent="0.25">
      <c r="AA71179" s="27"/>
      <c r="AC71179" s="28"/>
      <c r="AD71179" s="30"/>
      <c r="AE71179" s="30"/>
    </row>
    <row r="71180" spans="27:31" x14ac:dyDescent="0.25">
      <c r="AA71180" s="27"/>
      <c r="AC71180" s="28"/>
      <c r="AD71180" s="30"/>
      <c r="AE71180" s="30"/>
    </row>
    <row r="71181" spans="27:31" x14ac:dyDescent="0.25">
      <c r="AA71181" s="27"/>
      <c r="AC71181" s="28"/>
      <c r="AD71181" s="30"/>
      <c r="AE71181" s="30"/>
    </row>
    <row r="71182" spans="27:31" x14ac:dyDescent="0.25">
      <c r="AA71182" s="27"/>
      <c r="AC71182" s="28"/>
      <c r="AD71182" s="30"/>
      <c r="AE71182" s="30"/>
    </row>
    <row r="71183" spans="27:31" x14ac:dyDescent="0.25">
      <c r="AA71183" s="27"/>
      <c r="AC71183" s="28"/>
      <c r="AD71183" s="30"/>
      <c r="AE71183" s="30"/>
    </row>
    <row r="71184" spans="27:31" x14ac:dyDescent="0.25">
      <c r="AA71184" s="27"/>
      <c r="AC71184" s="28"/>
      <c r="AD71184" s="30"/>
      <c r="AE71184" s="30"/>
    </row>
    <row r="71185" spans="27:31" x14ac:dyDescent="0.25">
      <c r="AA71185" s="27"/>
      <c r="AC71185" s="28"/>
      <c r="AD71185" s="30"/>
      <c r="AE71185" s="30"/>
    </row>
    <row r="71186" spans="27:31" x14ac:dyDescent="0.25">
      <c r="AA71186" s="27"/>
      <c r="AC71186" s="28"/>
      <c r="AD71186" s="30"/>
      <c r="AE71186" s="30"/>
    </row>
    <row r="71187" spans="27:31" x14ac:dyDescent="0.25">
      <c r="AA71187" s="27"/>
      <c r="AC71187" s="28"/>
      <c r="AD71187" s="30"/>
      <c r="AE71187" s="30"/>
    </row>
    <row r="71188" spans="27:31" x14ac:dyDescent="0.25">
      <c r="AA71188" s="27"/>
      <c r="AC71188" s="28"/>
      <c r="AD71188" s="30"/>
      <c r="AE71188" s="30"/>
    </row>
    <row r="71189" spans="27:31" x14ac:dyDescent="0.25">
      <c r="AA71189" s="27"/>
      <c r="AC71189" s="28"/>
      <c r="AD71189" s="30"/>
      <c r="AE71189" s="30"/>
    </row>
    <row r="71190" spans="27:31" x14ac:dyDescent="0.25">
      <c r="AA71190" s="27"/>
      <c r="AC71190" s="28"/>
      <c r="AD71190" s="30"/>
      <c r="AE71190" s="30"/>
    </row>
    <row r="71191" spans="27:31" x14ac:dyDescent="0.25">
      <c r="AA71191" s="27"/>
      <c r="AC71191" s="28"/>
      <c r="AD71191" s="30"/>
      <c r="AE71191" s="30"/>
    </row>
    <row r="71192" spans="27:31" x14ac:dyDescent="0.25">
      <c r="AA71192" s="27"/>
      <c r="AC71192" s="28"/>
      <c r="AD71192" s="30"/>
      <c r="AE71192" s="30"/>
    </row>
    <row r="71193" spans="27:31" x14ac:dyDescent="0.25">
      <c r="AA71193" s="27"/>
      <c r="AC71193" s="28"/>
      <c r="AD71193" s="30"/>
      <c r="AE71193" s="30"/>
    </row>
    <row r="71194" spans="27:31" x14ac:dyDescent="0.25">
      <c r="AA71194" s="27"/>
      <c r="AC71194" s="28"/>
      <c r="AD71194" s="30"/>
      <c r="AE71194" s="30"/>
    </row>
    <row r="71195" spans="27:31" x14ac:dyDescent="0.25">
      <c r="AA71195" s="27"/>
      <c r="AC71195" s="28"/>
      <c r="AD71195" s="30"/>
      <c r="AE71195" s="30"/>
    </row>
    <row r="71196" spans="27:31" x14ac:dyDescent="0.25">
      <c r="AA71196" s="27"/>
      <c r="AC71196" s="28"/>
      <c r="AD71196" s="30"/>
      <c r="AE71196" s="30"/>
    </row>
    <row r="71197" spans="27:31" x14ac:dyDescent="0.25">
      <c r="AA71197" s="27"/>
      <c r="AC71197" s="28"/>
      <c r="AD71197" s="30"/>
      <c r="AE71197" s="30"/>
    </row>
    <row r="71198" spans="27:31" x14ac:dyDescent="0.25">
      <c r="AA71198" s="27"/>
      <c r="AC71198" s="28"/>
      <c r="AD71198" s="30"/>
      <c r="AE71198" s="30"/>
    </row>
    <row r="71199" spans="27:31" x14ac:dyDescent="0.25">
      <c r="AA71199" s="27"/>
      <c r="AC71199" s="28"/>
      <c r="AD71199" s="30"/>
      <c r="AE71199" s="30"/>
    </row>
    <row r="71200" spans="27:31" x14ac:dyDescent="0.25">
      <c r="AA71200" s="27"/>
      <c r="AC71200" s="28"/>
      <c r="AD71200" s="30"/>
      <c r="AE71200" s="30"/>
    </row>
    <row r="71201" spans="27:31" x14ac:dyDescent="0.25">
      <c r="AA71201" s="27"/>
      <c r="AC71201" s="28"/>
      <c r="AD71201" s="30"/>
      <c r="AE71201" s="30"/>
    </row>
    <row r="71202" spans="27:31" x14ac:dyDescent="0.25">
      <c r="AA71202" s="27"/>
      <c r="AC71202" s="28"/>
      <c r="AD71202" s="30"/>
      <c r="AE71202" s="30"/>
    </row>
    <row r="71203" spans="27:31" x14ac:dyDescent="0.25">
      <c r="AA71203" s="27"/>
      <c r="AC71203" s="28"/>
      <c r="AD71203" s="30"/>
      <c r="AE71203" s="30"/>
    </row>
    <row r="71204" spans="27:31" x14ac:dyDescent="0.25">
      <c r="AA71204" s="27"/>
      <c r="AC71204" s="28"/>
      <c r="AD71204" s="30"/>
      <c r="AE71204" s="30"/>
    </row>
    <row r="71205" spans="27:31" x14ac:dyDescent="0.25">
      <c r="AA71205" s="27"/>
      <c r="AC71205" s="28"/>
      <c r="AD71205" s="30"/>
      <c r="AE71205" s="30"/>
    </row>
    <row r="71206" spans="27:31" x14ac:dyDescent="0.25">
      <c r="AA71206" s="27"/>
      <c r="AC71206" s="28"/>
      <c r="AD71206" s="30"/>
      <c r="AE71206" s="30"/>
    </row>
    <row r="71207" spans="27:31" x14ac:dyDescent="0.25">
      <c r="AA71207" s="27"/>
      <c r="AC71207" s="28"/>
      <c r="AD71207" s="30"/>
      <c r="AE71207" s="30"/>
    </row>
    <row r="71208" spans="27:31" x14ac:dyDescent="0.25">
      <c r="AA71208" s="27"/>
      <c r="AC71208" s="28"/>
      <c r="AD71208" s="30"/>
      <c r="AE71208" s="30"/>
    </row>
    <row r="71209" spans="27:31" x14ac:dyDescent="0.25">
      <c r="AA71209" s="27"/>
      <c r="AC71209" s="28"/>
      <c r="AD71209" s="30"/>
      <c r="AE71209" s="30"/>
    </row>
    <row r="71210" spans="27:31" x14ac:dyDescent="0.25">
      <c r="AA71210" s="27"/>
      <c r="AC71210" s="28"/>
      <c r="AD71210" s="30"/>
      <c r="AE71210" s="30"/>
    </row>
    <row r="71211" spans="27:31" x14ac:dyDescent="0.25">
      <c r="AA71211" s="27"/>
      <c r="AC71211" s="28"/>
      <c r="AD71211" s="30"/>
      <c r="AE71211" s="30"/>
    </row>
    <row r="71212" spans="27:31" x14ac:dyDescent="0.25">
      <c r="AA71212" s="27"/>
      <c r="AC71212" s="28"/>
      <c r="AD71212" s="30"/>
      <c r="AE71212" s="30"/>
    </row>
    <row r="71213" spans="27:31" x14ac:dyDescent="0.25">
      <c r="AA71213" s="27"/>
      <c r="AC71213" s="28"/>
      <c r="AD71213" s="30"/>
      <c r="AE71213" s="30"/>
    </row>
    <row r="71214" spans="27:31" x14ac:dyDescent="0.25">
      <c r="AA71214" s="27"/>
      <c r="AC71214" s="28"/>
      <c r="AD71214" s="30"/>
      <c r="AE71214" s="30"/>
    </row>
    <row r="71215" spans="27:31" x14ac:dyDescent="0.25">
      <c r="AA71215" s="27"/>
      <c r="AC71215" s="28"/>
      <c r="AD71215" s="30"/>
      <c r="AE71215" s="30"/>
    </row>
    <row r="71216" spans="27:31" x14ac:dyDescent="0.25">
      <c r="AA71216" s="27"/>
      <c r="AC71216" s="28"/>
      <c r="AD71216" s="30"/>
      <c r="AE71216" s="30"/>
    </row>
    <row r="71217" spans="27:31" x14ac:dyDescent="0.25">
      <c r="AA71217" s="27"/>
      <c r="AC71217" s="28"/>
      <c r="AD71217" s="30"/>
      <c r="AE71217" s="30"/>
    </row>
    <row r="71218" spans="27:31" x14ac:dyDescent="0.25">
      <c r="AA71218" s="27"/>
      <c r="AC71218" s="28"/>
      <c r="AD71218" s="30"/>
      <c r="AE71218" s="30"/>
    </row>
    <row r="71219" spans="27:31" x14ac:dyDescent="0.25">
      <c r="AA71219" s="27"/>
      <c r="AC71219" s="28"/>
      <c r="AD71219" s="30"/>
      <c r="AE71219" s="30"/>
    </row>
    <row r="71220" spans="27:31" x14ac:dyDescent="0.25">
      <c r="AA71220" s="27"/>
      <c r="AC71220" s="28"/>
      <c r="AD71220" s="30"/>
      <c r="AE71220" s="30"/>
    </row>
    <row r="71221" spans="27:31" x14ac:dyDescent="0.25">
      <c r="AA71221" s="27"/>
      <c r="AC71221" s="28"/>
      <c r="AD71221" s="30"/>
      <c r="AE71221" s="30"/>
    </row>
    <row r="71222" spans="27:31" x14ac:dyDescent="0.25">
      <c r="AA71222" s="27"/>
      <c r="AC71222" s="28"/>
      <c r="AD71222" s="30"/>
      <c r="AE71222" s="30"/>
    </row>
    <row r="71223" spans="27:31" x14ac:dyDescent="0.25">
      <c r="AA71223" s="27"/>
      <c r="AC71223" s="28"/>
      <c r="AD71223" s="30"/>
      <c r="AE71223" s="30"/>
    </row>
    <row r="71224" spans="27:31" x14ac:dyDescent="0.25">
      <c r="AA71224" s="27"/>
      <c r="AC71224" s="28"/>
      <c r="AD71224" s="30"/>
      <c r="AE71224" s="30"/>
    </row>
    <row r="71225" spans="27:31" x14ac:dyDescent="0.25">
      <c r="AA71225" s="27"/>
      <c r="AC71225" s="28"/>
      <c r="AD71225" s="30"/>
      <c r="AE71225" s="30"/>
    </row>
    <row r="71226" spans="27:31" x14ac:dyDescent="0.25">
      <c r="AA71226" s="27"/>
      <c r="AC71226" s="28"/>
      <c r="AD71226" s="30"/>
      <c r="AE71226" s="30"/>
    </row>
    <row r="71227" spans="27:31" x14ac:dyDescent="0.25">
      <c r="AA71227" s="27"/>
      <c r="AC71227" s="28"/>
      <c r="AD71227" s="30"/>
      <c r="AE71227" s="30"/>
    </row>
    <row r="71228" spans="27:31" x14ac:dyDescent="0.25">
      <c r="AA71228" s="27"/>
      <c r="AC71228" s="28"/>
      <c r="AD71228" s="30"/>
      <c r="AE71228" s="30"/>
    </row>
    <row r="71229" spans="27:31" x14ac:dyDescent="0.25">
      <c r="AA71229" s="27"/>
      <c r="AC71229" s="28"/>
      <c r="AD71229" s="30"/>
      <c r="AE71229" s="30"/>
    </row>
    <row r="71230" spans="27:31" x14ac:dyDescent="0.25">
      <c r="AA71230" s="27"/>
      <c r="AC71230" s="28"/>
      <c r="AD71230" s="30"/>
      <c r="AE71230" s="30"/>
    </row>
    <row r="71231" spans="27:31" x14ac:dyDescent="0.25">
      <c r="AA71231" s="27"/>
      <c r="AC71231" s="28"/>
      <c r="AD71231" s="30"/>
      <c r="AE71231" s="30"/>
    </row>
    <row r="71232" spans="27:31" x14ac:dyDescent="0.25">
      <c r="AA71232" s="27"/>
      <c r="AC71232" s="28"/>
      <c r="AD71232" s="30"/>
      <c r="AE71232" s="30"/>
    </row>
    <row r="71233" spans="27:31" x14ac:dyDescent="0.25">
      <c r="AA71233" s="27"/>
      <c r="AC71233" s="28"/>
      <c r="AD71233" s="30"/>
      <c r="AE71233" s="30"/>
    </row>
    <row r="71234" spans="27:31" x14ac:dyDescent="0.25">
      <c r="AA71234" s="27"/>
      <c r="AC71234" s="28"/>
      <c r="AD71234" s="30"/>
      <c r="AE71234" s="30"/>
    </row>
    <row r="71235" spans="27:31" x14ac:dyDescent="0.25">
      <c r="AA71235" s="27"/>
      <c r="AC71235" s="28"/>
      <c r="AD71235" s="30"/>
      <c r="AE71235" s="30"/>
    </row>
    <row r="71236" spans="27:31" x14ac:dyDescent="0.25">
      <c r="AA71236" s="27"/>
      <c r="AC71236" s="28"/>
      <c r="AD71236" s="30"/>
      <c r="AE71236" s="30"/>
    </row>
    <row r="71237" spans="27:31" x14ac:dyDescent="0.25">
      <c r="AA71237" s="27"/>
      <c r="AC71237" s="28"/>
      <c r="AD71237" s="30"/>
      <c r="AE71237" s="30"/>
    </row>
    <row r="71238" spans="27:31" x14ac:dyDescent="0.25">
      <c r="AA71238" s="27"/>
      <c r="AC71238" s="28"/>
      <c r="AD71238" s="30"/>
      <c r="AE71238" s="30"/>
    </row>
    <row r="71239" spans="27:31" x14ac:dyDescent="0.25">
      <c r="AA71239" s="27"/>
      <c r="AC71239" s="28"/>
      <c r="AD71239" s="30"/>
      <c r="AE71239" s="30"/>
    </row>
    <row r="71240" spans="27:31" x14ac:dyDescent="0.25">
      <c r="AA71240" s="27"/>
      <c r="AC71240" s="28"/>
      <c r="AD71240" s="30"/>
      <c r="AE71240" s="30"/>
    </row>
    <row r="71241" spans="27:31" x14ac:dyDescent="0.25">
      <c r="AA71241" s="27"/>
      <c r="AC71241" s="28"/>
      <c r="AD71241" s="30"/>
      <c r="AE71241" s="30"/>
    </row>
    <row r="71242" spans="27:31" x14ac:dyDescent="0.25">
      <c r="AA71242" s="27"/>
      <c r="AC71242" s="28"/>
      <c r="AD71242" s="30"/>
      <c r="AE71242" s="30"/>
    </row>
    <row r="71243" spans="27:31" x14ac:dyDescent="0.25">
      <c r="AA71243" s="27"/>
      <c r="AC71243" s="28"/>
      <c r="AD71243" s="30"/>
      <c r="AE71243" s="30"/>
    </row>
    <row r="71244" spans="27:31" x14ac:dyDescent="0.25">
      <c r="AA71244" s="27"/>
      <c r="AC71244" s="28"/>
      <c r="AD71244" s="30"/>
      <c r="AE71244" s="30"/>
    </row>
    <row r="71245" spans="27:31" x14ac:dyDescent="0.25">
      <c r="AA71245" s="27"/>
      <c r="AC71245" s="28"/>
      <c r="AD71245" s="30"/>
      <c r="AE71245" s="30"/>
    </row>
    <row r="71246" spans="27:31" x14ac:dyDescent="0.25">
      <c r="AA71246" s="27"/>
      <c r="AC71246" s="28"/>
      <c r="AD71246" s="30"/>
      <c r="AE71246" s="30"/>
    </row>
    <row r="71247" spans="27:31" x14ac:dyDescent="0.25">
      <c r="AA71247" s="27"/>
      <c r="AC71247" s="28"/>
      <c r="AD71247" s="30"/>
      <c r="AE71247" s="30"/>
    </row>
    <row r="71248" spans="27:31" x14ac:dyDescent="0.25">
      <c r="AA71248" s="27"/>
      <c r="AC71248" s="28"/>
      <c r="AD71248" s="30"/>
      <c r="AE71248" s="30"/>
    </row>
    <row r="71249" spans="27:31" x14ac:dyDescent="0.25">
      <c r="AA71249" s="27"/>
      <c r="AC71249" s="28"/>
      <c r="AD71249" s="30"/>
      <c r="AE71249" s="30"/>
    </row>
    <row r="71250" spans="27:31" x14ac:dyDescent="0.25">
      <c r="AA71250" s="27"/>
      <c r="AC71250" s="28"/>
      <c r="AD71250" s="30"/>
      <c r="AE71250" s="30"/>
    </row>
    <row r="71251" spans="27:31" x14ac:dyDescent="0.25">
      <c r="AA71251" s="27"/>
      <c r="AC71251" s="28"/>
      <c r="AD71251" s="30"/>
      <c r="AE71251" s="30"/>
    </row>
    <row r="71252" spans="27:31" x14ac:dyDescent="0.25">
      <c r="AA71252" s="27"/>
      <c r="AC71252" s="28"/>
      <c r="AD71252" s="30"/>
      <c r="AE71252" s="30"/>
    </row>
    <row r="71253" spans="27:31" x14ac:dyDescent="0.25">
      <c r="AA71253" s="27"/>
      <c r="AC71253" s="28"/>
      <c r="AD71253" s="30"/>
      <c r="AE71253" s="30"/>
    </row>
    <row r="71254" spans="27:31" x14ac:dyDescent="0.25">
      <c r="AA71254" s="27"/>
      <c r="AC71254" s="28"/>
      <c r="AD71254" s="30"/>
      <c r="AE71254" s="30"/>
    </row>
    <row r="71255" spans="27:31" x14ac:dyDescent="0.25">
      <c r="AA71255" s="27"/>
      <c r="AC71255" s="28"/>
      <c r="AD71255" s="30"/>
      <c r="AE71255" s="30"/>
    </row>
    <row r="71256" spans="27:31" x14ac:dyDescent="0.25">
      <c r="AA71256" s="27"/>
      <c r="AC71256" s="28"/>
      <c r="AD71256" s="30"/>
      <c r="AE71256" s="30"/>
    </row>
    <row r="71257" spans="27:31" x14ac:dyDescent="0.25">
      <c r="AA71257" s="27"/>
      <c r="AC71257" s="28"/>
      <c r="AD71257" s="30"/>
      <c r="AE71257" s="30"/>
    </row>
    <row r="71258" spans="27:31" x14ac:dyDescent="0.25">
      <c r="AA71258" s="27"/>
      <c r="AC71258" s="28"/>
      <c r="AD71258" s="30"/>
      <c r="AE71258" s="30"/>
    </row>
    <row r="71259" spans="27:31" x14ac:dyDescent="0.25">
      <c r="AA71259" s="27"/>
      <c r="AC71259" s="28"/>
      <c r="AD71259" s="30"/>
      <c r="AE71259" s="30"/>
    </row>
    <row r="71260" spans="27:31" x14ac:dyDescent="0.25">
      <c r="AA71260" s="27"/>
      <c r="AC71260" s="28"/>
      <c r="AD71260" s="30"/>
      <c r="AE71260" s="30"/>
    </row>
    <row r="71261" spans="27:31" x14ac:dyDescent="0.25">
      <c r="AA71261" s="27"/>
      <c r="AC71261" s="28"/>
      <c r="AD71261" s="30"/>
      <c r="AE71261" s="30"/>
    </row>
    <row r="71262" spans="27:31" x14ac:dyDescent="0.25">
      <c r="AA71262" s="27"/>
      <c r="AC71262" s="28"/>
      <c r="AD71262" s="30"/>
      <c r="AE71262" s="30"/>
    </row>
    <row r="71263" spans="27:31" x14ac:dyDescent="0.25">
      <c r="AA71263" s="27"/>
      <c r="AC71263" s="28"/>
      <c r="AD71263" s="30"/>
      <c r="AE71263" s="30"/>
    </row>
    <row r="71264" spans="27:31" x14ac:dyDescent="0.25">
      <c r="AA71264" s="27"/>
      <c r="AC71264" s="28"/>
      <c r="AD71264" s="30"/>
      <c r="AE71264" s="30"/>
    </row>
    <row r="71265" spans="27:31" x14ac:dyDescent="0.25">
      <c r="AA71265" s="27"/>
      <c r="AC71265" s="28"/>
      <c r="AD71265" s="30"/>
      <c r="AE71265" s="30"/>
    </row>
    <row r="71266" spans="27:31" x14ac:dyDescent="0.25">
      <c r="AA71266" s="27"/>
      <c r="AC71266" s="28"/>
      <c r="AD71266" s="30"/>
      <c r="AE71266" s="30"/>
    </row>
    <row r="71267" spans="27:31" x14ac:dyDescent="0.25">
      <c r="AA71267" s="27"/>
      <c r="AC71267" s="28"/>
      <c r="AD71267" s="30"/>
      <c r="AE71267" s="30"/>
    </row>
    <row r="71268" spans="27:31" x14ac:dyDescent="0.25">
      <c r="AA71268" s="27"/>
      <c r="AC71268" s="28"/>
      <c r="AD71268" s="30"/>
      <c r="AE71268" s="30"/>
    </row>
    <row r="71269" spans="27:31" x14ac:dyDescent="0.25">
      <c r="AA71269" s="27"/>
      <c r="AC71269" s="28"/>
      <c r="AD71269" s="30"/>
      <c r="AE71269" s="30"/>
    </row>
    <row r="71270" spans="27:31" x14ac:dyDescent="0.25">
      <c r="AA71270" s="27"/>
      <c r="AC71270" s="28"/>
      <c r="AD71270" s="30"/>
      <c r="AE71270" s="30"/>
    </row>
    <row r="71271" spans="27:31" x14ac:dyDescent="0.25">
      <c r="AA71271" s="27"/>
      <c r="AC71271" s="28"/>
      <c r="AD71271" s="30"/>
      <c r="AE71271" s="30"/>
    </row>
    <row r="71272" spans="27:31" x14ac:dyDescent="0.25">
      <c r="AA71272" s="27"/>
      <c r="AC71272" s="28"/>
      <c r="AD71272" s="30"/>
      <c r="AE71272" s="30"/>
    </row>
    <row r="71273" spans="27:31" x14ac:dyDescent="0.25">
      <c r="AA71273" s="27"/>
      <c r="AC71273" s="28"/>
      <c r="AD71273" s="30"/>
      <c r="AE71273" s="30"/>
    </row>
    <row r="71274" spans="27:31" x14ac:dyDescent="0.25">
      <c r="AA71274" s="27"/>
      <c r="AC71274" s="28"/>
      <c r="AD71274" s="30"/>
      <c r="AE71274" s="30"/>
    </row>
    <row r="71275" spans="27:31" x14ac:dyDescent="0.25">
      <c r="AA71275" s="27"/>
      <c r="AC71275" s="28"/>
      <c r="AD71275" s="30"/>
      <c r="AE71275" s="30"/>
    </row>
    <row r="71276" spans="27:31" x14ac:dyDescent="0.25">
      <c r="AA71276" s="27"/>
      <c r="AC71276" s="28"/>
      <c r="AD71276" s="30"/>
      <c r="AE71276" s="30"/>
    </row>
    <row r="71277" spans="27:31" x14ac:dyDescent="0.25">
      <c r="AA71277" s="27"/>
      <c r="AC71277" s="28"/>
      <c r="AD71277" s="30"/>
      <c r="AE71277" s="30"/>
    </row>
    <row r="71278" spans="27:31" x14ac:dyDescent="0.25">
      <c r="AA71278" s="27"/>
      <c r="AC71278" s="28"/>
      <c r="AD71278" s="30"/>
      <c r="AE71278" s="30"/>
    </row>
    <row r="71279" spans="27:31" x14ac:dyDescent="0.25">
      <c r="AA71279" s="27"/>
      <c r="AC71279" s="28"/>
      <c r="AD71279" s="30"/>
      <c r="AE71279" s="30"/>
    </row>
    <row r="71280" spans="27:31" x14ac:dyDescent="0.25">
      <c r="AA71280" s="27"/>
      <c r="AC71280" s="28"/>
      <c r="AD71280" s="30"/>
      <c r="AE71280" s="30"/>
    </row>
    <row r="71281" spans="27:31" x14ac:dyDescent="0.25">
      <c r="AA71281" s="27"/>
      <c r="AC71281" s="28"/>
      <c r="AD71281" s="30"/>
      <c r="AE71281" s="30"/>
    </row>
    <row r="71282" spans="27:31" x14ac:dyDescent="0.25">
      <c r="AA71282" s="27"/>
      <c r="AC71282" s="28"/>
      <c r="AD71282" s="30"/>
      <c r="AE71282" s="30"/>
    </row>
    <row r="71283" spans="27:31" x14ac:dyDescent="0.25">
      <c r="AA71283" s="27"/>
      <c r="AC71283" s="28"/>
      <c r="AD71283" s="30"/>
      <c r="AE71283" s="30"/>
    </row>
    <row r="71284" spans="27:31" x14ac:dyDescent="0.25">
      <c r="AA71284" s="27"/>
      <c r="AC71284" s="28"/>
      <c r="AD71284" s="30"/>
      <c r="AE71284" s="30"/>
    </row>
    <row r="71285" spans="27:31" x14ac:dyDescent="0.25">
      <c r="AA71285" s="27"/>
      <c r="AC71285" s="28"/>
      <c r="AD71285" s="30"/>
      <c r="AE71285" s="30"/>
    </row>
    <row r="71286" spans="27:31" x14ac:dyDescent="0.25">
      <c r="AA71286" s="27"/>
      <c r="AC71286" s="28"/>
      <c r="AD71286" s="30"/>
      <c r="AE71286" s="30"/>
    </row>
    <row r="71287" spans="27:31" x14ac:dyDescent="0.25">
      <c r="AA71287" s="27"/>
      <c r="AC71287" s="28"/>
      <c r="AD71287" s="30"/>
      <c r="AE71287" s="30"/>
    </row>
    <row r="71288" spans="27:31" x14ac:dyDescent="0.25">
      <c r="AA71288" s="27"/>
      <c r="AC71288" s="28"/>
      <c r="AD71288" s="30"/>
      <c r="AE71288" s="30"/>
    </row>
    <row r="71289" spans="27:31" x14ac:dyDescent="0.25">
      <c r="AA71289" s="27"/>
      <c r="AC71289" s="28"/>
      <c r="AD71289" s="30"/>
      <c r="AE71289" s="30"/>
    </row>
    <row r="71290" spans="27:31" x14ac:dyDescent="0.25">
      <c r="AA71290" s="27"/>
      <c r="AC71290" s="28"/>
      <c r="AD71290" s="30"/>
      <c r="AE71290" s="30"/>
    </row>
    <row r="71291" spans="27:31" x14ac:dyDescent="0.25">
      <c r="AA71291" s="27"/>
      <c r="AC71291" s="28"/>
      <c r="AD71291" s="30"/>
      <c r="AE71291" s="30"/>
    </row>
    <row r="71292" spans="27:31" x14ac:dyDescent="0.25">
      <c r="AA71292" s="27"/>
      <c r="AC71292" s="28"/>
      <c r="AD71292" s="30"/>
      <c r="AE71292" s="30"/>
    </row>
    <row r="71293" spans="27:31" x14ac:dyDescent="0.25">
      <c r="AA71293" s="27"/>
      <c r="AC71293" s="28"/>
      <c r="AD71293" s="30"/>
      <c r="AE71293" s="30"/>
    </row>
    <row r="71294" spans="27:31" x14ac:dyDescent="0.25">
      <c r="AA71294" s="27"/>
      <c r="AC71294" s="28"/>
      <c r="AD71294" s="30"/>
      <c r="AE71294" s="30"/>
    </row>
    <row r="71295" spans="27:31" x14ac:dyDescent="0.25">
      <c r="AA71295" s="27"/>
      <c r="AC71295" s="28"/>
      <c r="AD71295" s="30"/>
      <c r="AE71295" s="30"/>
    </row>
    <row r="71296" spans="27:31" x14ac:dyDescent="0.25">
      <c r="AA71296" s="27"/>
      <c r="AC71296" s="28"/>
      <c r="AD71296" s="30"/>
      <c r="AE71296" s="30"/>
    </row>
    <row r="71297" spans="27:31" x14ac:dyDescent="0.25">
      <c r="AA71297" s="27"/>
      <c r="AC71297" s="28"/>
      <c r="AD71297" s="30"/>
      <c r="AE71297" s="30"/>
    </row>
    <row r="71298" spans="27:31" x14ac:dyDescent="0.25">
      <c r="AA71298" s="27"/>
      <c r="AC71298" s="28"/>
      <c r="AD71298" s="30"/>
      <c r="AE71298" s="30"/>
    </row>
    <row r="71299" spans="27:31" x14ac:dyDescent="0.25">
      <c r="AA71299" s="27"/>
      <c r="AC71299" s="28"/>
      <c r="AD71299" s="30"/>
      <c r="AE71299" s="30"/>
    </row>
    <row r="71300" spans="27:31" x14ac:dyDescent="0.25">
      <c r="AA71300" s="27"/>
      <c r="AC71300" s="28"/>
      <c r="AD71300" s="30"/>
      <c r="AE71300" s="30"/>
    </row>
    <row r="71301" spans="27:31" x14ac:dyDescent="0.25">
      <c r="AA71301" s="27"/>
      <c r="AC71301" s="28"/>
      <c r="AD71301" s="30"/>
      <c r="AE71301" s="30"/>
    </row>
    <row r="71302" spans="27:31" x14ac:dyDescent="0.25">
      <c r="AA71302" s="27"/>
      <c r="AC71302" s="28"/>
      <c r="AD71302" s="30"/>
      <c r="AE71302" s="30"/>
    </row>
    <row r="71303" spans="27:31" x14ac:dyDescent="0.25">
      <c r="AA71303" s="27"/>
      <c r="AC71303" s="28"/>
      <c r="AD71303" s="30"/>
      <c r="AE71303" s="30"/>
    </row>
    <row r="71304" spans="27:31" x14ac:dyDescent="0.25">
      <c r="AA71304" s="27"/>
      <c r="AC71304" s="28"/>
      <c r="AD71304" s="30"/>
      <c r="AE71304" s="30"/>
    </row>
    <row r="71305" spans="27:31" x14ac:dyDescent="0.25">
      <c r="AA71305" s="27"/>
      <c r="AC71305" s="28"/>
      <c r="AD71305" s="30"/>
      <c r="AE71305" s="30"/>
    </row>
    <row r="71306" spans="27:31" x14ac:dyDescent="0.25">
      <c r="AA71306" s="27"/>
      <c r="AC71306" s="28"/>
      <c r="AD71306" s="30"/>
      <c r="AE71306" s="30"/>
    </row>
    <row r="71307" spans="27:31" x14ac:dyDescent="0.25">
      <c r="AA71307" s="27"/>
      <c r="AC71307" s="28"/>
      <c r="AD71307" s="30"/>
      <c r="AE71307" s="30"/>
    </row>
    <row r="71308" spans="27:31" x14ac:dyDescent="0.25">
      <c r="AA71308" s="27"/>
      <c r="AC71308" s="28"/>
      <c r="AD71308" s="30"/>
      <c r="AE71308" s="30"/>
    </row>
    <row r="71309" spans="27:31" x14ac:dyDescent="0.25">
      <c r="AA71309" s="27"/>
      <c r="AC71309" s="28"/>
      <c r="AD71309" s="30"/>
      <c r="AE71309" s="30"/>
    </row>
    <row r="71310" spans="27:31" x14ac:dyDescent="0.25">
      <c r="AA71310" s="27"/>
      <c r="AC71310" s="28"/>
      <c r="AD71310" s="30"/>
      <c r="AE71310" s="30"/>
    </row>
    <row r="71311" spans="27:31" x14ac:dyDescent="0.25">
      <c r="AA71311" s="27"/>
      <c r="AC71311" s="28"/>
      <c r="AD71311" s="30"/>
      <c r="AE71311" s="30"/>
    </row>
    <row r="71312" spans="27:31" x14ac:dyDescent="0.25">
      <c r="AA71312" s="27"/>
      <c r="AC71312" s="28"/>
      <c r="AD71312" s="30"/>
      <c r="AE71312" s="30"/>
    </row>
    <row r="71313" spans="27:31" x14ac:dyDescent="0.25">
      <c r="AA71313" s="27"/>
      <c r="AC71313" s="28"/>
      <c r="AD71313" s="30"/>
      <c r="AE71313" s="30"/>
    </row>
    <row r="71314" spans="27:31" x14ac:dyDescent="0.25">
      <c r="AA71314" s="27"/>
      <c r="AC71314" s="28"/>
      <c r="AD71314" s="30"/>
      <c r="AE71314" s="30"/>
    </row>
    <row r="71315" spans="27:31" x14ac:dyDescent="0.25">
      <c r="AA71315" s="27"/>
      <c r="AC71315" s="28"/>
      <c r="AD71315" s="30"/>
      <c r="AE71315" s="30"/>
    </row>
    <row r="71316" spans="27:31" x14ac:dyDescent="0.25">
      <c r="AA71316" s="27"/>
      <c r="AC71316" s="28"/>
      <c r="AD71316" s="30"/>
      <c r="AE71316" s="30"/>
    </row>
    <row r="71317" spans="27:31" x14ac:dyDescent="0.25">
      <c r="AA71317" s="27"/>
      <c r="AC71317" s="28"/>
      <c r="AD71317" s="30"/>
      <c r="AE71317" s="30"/>
    </row>
    <row r="71318" spans="27:31" x14ac:dyDescent="0.25">
      <c r="AA71318" s="27"/>
      <c r="AC71318" s="28"/>
      <c r="AD71318" s="30"/>
      <c r="AE71318" s="30"/>
    </row>
    <row r="71319" spans="27:31" x14ac:dyDescent="0.25">
      <c r="AA71319" s="27"/>
      <c r="AC71319" s="28"/>
      <c r="AD71319" s="30"/>
      <c r="AE71319" s="30"/>
    </row>
    <row r="71320" spans="27:31" x14ac:dyDescent="0.25">
      <c r="AA71320" s="27"/>
      <c r="AC71320" s="28"/>
      <c r="AD71320" s="30"/>
      <c r="AE71320" s="30"/>
    </row>
    <row r="71321" spans="27:31" x14ac:dyDescent="0.25">
      <c r="AA71321" s="27"/>
      <c r="AC71321" s="28"/>
      <c r="AD71321" s="30"/>
      <c r="AE71321" s="30"/>
    </row>
    <row r="71322" spans="27:31" x14ac:dyDescent="0.25">
      <c r="AA71322" s="27"/>
      <c r="AC71322" s="28"/>
      <c r="AD71322" s="30"/>
      <c r="AE71322" s="30"/>
    </row>
    <row r="71323" spans="27:31" x14ac:dyDescent="0.25">
      <c r="AA71323" s="27"/>
      <c r="AC71323" s="28"/>
      <c r="AD71323" s="30"/>
      <c r="AE71323" s="30"/>
    </row>
    <row r="71324" spans="27:31" x14ac:dyDescent="0.25">
      <c r="AA71324" s="27"/>
      <c r="AC71324" s="28"/>
      <c r="AD71324" s="30"/>
      <c r="AE71324" s="30"/>
    </row>
    <row r="71325" spans="27:31" x14ac:dyDescent="0.25">
      <c r="AA71325" s="27"/>
      <c r="AC71325" s="28"/>
      <c r="AD71325" s="30"/>
      <c r="AE71325" s="30"/>
    </row>
    <row r="71326" spans="27:31" x14ac:dyDescent="0.25">
      <c r="AA71326" s="27"/>
      <c r="AC71326" s="28"/>
      <c r="AD71326" s="30"/>
      <c r="AE71326" s="30"/>
    </row>
    <row r="71327" spans="27:31" x14ac:dyDescent="0.25">
      <c r="AA71327" s="27"/>
      <c r="AC71327" s="28"/>
      <c r="AD71327" s="30"/>
      <c r="AE71327" s="30"/>
    </row>
    <row r="71328" spans="27:31" x14ac:dyDescent="0.25">
      <c r="AA71328" s="27"/>
      <c r="AC71328" s="28"/>
      <c r="AD71328" s="30"/>
      <c r="AE71328" s="30"/>
    </row>
    <row r="71329" spans="27:31" x14ac:dyDescent="0.25">
      <c r="AA71329" s="27"/>
      <c r="AC71329" s="28"/>
      <c r="AD71329" s="30"/>
      <c r="AE71329" s="30"/>
    </row>
    <row r="71330" spans="27:31" x14ac:dyDescent="0.25">
      <c r="AA71330" s="27"/>
      <c r="AC71330" s="28"/>
      <c r="AD71330" s="30"/>
      <c r="AE71330" s="30"/>
    </row>
    <row r="71331" spans="27:31" x14ac:dyDescent="0.25">
      <c r="AA71331" s="27"/>
      <c r="AC71331" s="28"/>
      <c r="AD71331" s="30"/>
      <c r="AE71331" s="30"/>
    </row>
    <row r="71332" spans="27:31" x14ac:dyDescent="0.25">
      <c r="AA71332" s="27"/>
      <c r="AC71332" s="28"/>
      <c r="AD71332" s="30"/>
      <c r="AE71332" s="30"/>
    </row>
    <row r="71333" spans="27:31" x14ac:dyDescent="0.25">
      <c r="AA71333" s="27"/>
      <c r="AC71333" s="28"/>
      <c r="AD71333" s="30"/>
      <c r="AE71333" s="30"/>
    </row>
    <row r="71334" spans="27:31" x14ac:dyDescent="0.25">
      <c r="AA71334" s="27"/>
      <c r="AC71334" s="28"/>
      <c r="AD71334" s="30"/>
      <c r="AE71334" s="30"/>
    </row>
    <row r="71335" spans="27:31" x14ac:dyDescent="0.25">
      <c r="AA71335" s="27"/>
      <c r="AC71335" s="28"/>
      <c r="AD71335" s="30"/>
      <c r="AE71335" s="30"/>
    </row>
    <row r="71336" spans="27:31" x14ac:dyDescent="0.25">
      <c r="AA71336" s="27"/>
      <c r="AC71336" s="28"/>
      <c r="AD71336" s="30"/>
      <c r="AE71336" s="30"/>
    </row>
    <row r="71337" spans="27:31" x14ac:dyDescent="0.25">
      <c r="AA71337" s="27"/>
      <c r="AC71337" s="28"/>
      <c r="AD71337" s="30"/>
      <c r="AE71337" s="30"/>
    </row>
    <row r="71338" spans="27:31" x14ac:dyDescent="0.25">
      <c r="AA71338" s="27"/>
      <c r="AC71338" s="28"/>
      <c r="AD71338" s="30"/>
      <c r="AE71338" s="30"/>
    </row>
    <row r="71339" spans="27:31" x14ac:dyDescent="0.25">
      <c r="AA71339" s="27"/>
      <c r="AC71339" s="28"/>
      <c r="AD71339" s="30"/>
      <c r="AE71339" s="30"/>
    </row>
    <row r="71340" spans="27:31" x14ac:dyDescent="0.25">
      <c r="AA71340" s="27"/>
      <c r="AC71340" s="28"/>
      <c r="AD71340" s="30"/>
      <c r="AE71340" s="30"/>
    </row>
    <row r="71341" spans="27:31" x14ac:dyDescent="0.25">
      <c r="AA71341" s="27"/>
      <c r="AC71341" s="28"/>
      <c r="AD71341" s="30"/>
      <c r="AE71341" s="30"/>
    </row>
    <row r="71342" spans="27:31" x14ac:dyDescent="0.25">
      <c r="AA71342" s="27"/>
      <c r="AC71342" s="28"/>
      <c r="AD71342" s="30"/>
      <c r="AE71342" s="30"/>
    </row>
    <row r="71343" spans="27:31" x14ac:dyDescent="0.25">
      <c r="AA71343" s="27"/>
      <c r="AC71343" s="28"/>
      <c r="AD71343" s="30"/>
      <c r="AE71343" s="30"/>
    </row>
    <row r="71344" spans="27:31" x14ac:dyDescent="0.25">
      <c r="AA71344" s="27"/>
      <c r="AC71344" s="28"/>
      <c r="AD71344" s="30"/>
      <c r="AE71344" s="30"/>
    </row>
    <row r="71345" spans="27:31" x14ac:dyDescent="0.25">
      <c r="AA71345" s="27"/>
      <c r="AC71345" s="28"/>
      <c r="AD71345" s="30"/>
      <c r="AE71345" s="30"/>
    </row>
    <row r="71346" spans="27:31" x14ac:dyDescent="0.25">
      <c r="AA71346" s="27"/>
      <c r="AC71346" s="28"/>
      <c r="AD71346" s="30"/>
      <c r="AE71346" s="30"/>
    </row>
    <row r="71347" spans="27:31" x14ac:dyDescent="0.25">
      <c r="AA71347" s="27"/>
      <c r="AC71347" s="28"/>
      <c r="AD71347" s="30"/>
      <c r="AE71347" s="30"/>
    </row>
    <row r="71348" spans="27:31" x14ac:dyDescent="0.25">
      <c r="AA71348" s="27"/>
      <c r="AC71348" s="28"/>
      <c r="AD71348" s="30"/>
      <c r="AE71348" s="30"/>
    </row>
    <row r="71349" spans="27:31" x14ac:dyDescent="0.25">
      <c r="AA71349" s="27"/>
      <c r="AC71349" s="28"/>
      <c r="AD71349" s="30"/>
      <c r="AE71349" s="30"/>
    </row>
    <row r="71350" spans="27:31" x14ac:dyDescent="0.25">
      <c r="AA71350" s="27"/>
      <c r="AC71350" s="28"/>
      <c r="AD71350" s="30"/>
      <c r="AE71350" s="30"/>
    </row>
    <row r="71351" spans="27:31" x14ac:dyDescent="0.25">
      <c r="AA71351" s="27"/>
      <c r="AC71351" s="28"/>
      <c r="AD71351" s="30"/>
      <c r="AE71351" s="30"/>
    </row>
    <row r="71352" spans="27:31" x14ac:dyDescent="0.25">
      <c r="AA71352" s="27"/>
      <c r="AC71352" s="28"/>
      <c r="AD71352" s="30"/>
      <c r="AE71352" s="30"/>
    </row>
    <row r="71353" spans="27:31" x14ac:dyDescent="0.25">
      <c r="AA71353" s="27"/>
      <c r="AC71353" s="28"/>
      <c r="AD71353" s="30"/>
      <c r="AE71353" s="30"/>
    </row>
    <row r="71354" spans="27:31" x14ac:dyDescent="0.25">
      <c r="AA71354" s="27"/>
      <c r="AC71354" s="28"/>
      <c r="AD71354" s="30"/>
      <c r="AE71354" s="30"/>
    </row>
    <row r="71355" spans="27:31" x14ac:dyDescent="0.25">
      <c r="AA71355" s="27"/>
      <c r="AC71355" s="28"/>
      <c r="AD71355" s="30"/>
      <c r="AE71355" s="30"/>
    </row>
    <row r="71356" spans="27:31" x14ac:dyDescent="0.25">
      <c r="AA71356" s="27"/>
      <c r="AC71356" s="28"/>
      <c r="AD71356" s="30"/>
      <c r="AE71356" s="30"/>
    </row>
    <row r="71357" spans="27:31" x14ac:dyDescent="0.25">
      <c r="AA71357" s="27"/>
      <c r="AC71357" s="28"/>
      <c r="AD71357" s="30"/>
      <c r="AE71357" s="30"/>
    </row>
    <row r="71358" spans="27:31" x14ac:dyDescent="0.25">
      <c r="AA71358" s="27"/>
      <c r="AC71358" s="28"/>
      <c r="AD71358" s="30"/>
      <c r="AE71358" s="30"/>
    </row>
    <row r="71359" spans="27:31" x14ac:dyDescent="0.25">
      <c r="AA71359" s="27"/>
      <c r="AC71359" s="28"/>
      <c r="AD71359" s="30"/>
      <c r="AE71359" s="30"/>
    </row>
    <row r="71360" spans="27:31" x14ac:dyDescent="0.25">
      <c r="AA71360" s="27"/>
      <c r="AC71360" s="28"/>
      <c r="AD71360" s="30"/>
      <c r="AE71360" s="30"/>
    </row>
    <row r="71361" spans="27:31" x14ac:dyDescent="0.25">
      <c r="AA71361" s="27"/>
      <c r="AC71361" s="28"/>
      <c r="AD71361" s="30"/>
      <c r="AE71361" s="30"/>
    </row>
    <row r="71362" spans="27:31" x14ac:dyDescent="0.25">
      <c r="AA71362" s="27"/>
      <c r="AC71362" s="28"/>
      <c r="AD71362" s="30"/>
      <c r="AE71362" s="30"/>
    </row>
    <row r="71363" spans="27:31" x14ac:dyDescent="0.25">
      <c r="AA71363" s="27"/>
      <c r="AC71363" s="28"/>
      <c r="AD71363" s="30"/>
      <c r="AE71363" s="30"/>
    </row>
    <row r="71364" spans="27:31" x14ac:dyDescent="0.25">
      <c r="AA71364" s="27"/>
      <c r="AC71364" s="28"/>
      <c r="AD71364" s="30"/>
      <c r="AE71364" s="30"/>
    </row>
    <row r="71365" spans="27:31" x14ac:dyDescent="0.25">
      <c r="AA71365" s="27"/>
      <c r="AC71365" s="28"/>
      <c r="AD71365" s="30"/>
      <c r="AE71365" s="30"/>
    </row>
    <row r="71366" spans="27:31" x14ac:dyDescent="0.25">
      <c r="AA71366" s="27"/>
      <c r="AC71366" s="28"/>
      <c r="AD71366" s="30"/>
      <c r="AE71366" s="30"/>
    </row>
    <row r="71367" spans="27:31" x14ac:dyDescent="0.25">
      <c r="AA71367" s="27"/>
      <c r="AC71367" s="28"/>
      <c r="AD71367" s="30"/>
      <c r="AE71367" s="30"/>
    </row>
    <row r="71368" spans="27:31" x14ac:dyDescent="0.25">
      <c r="AA71368" s="27"/>
      <c r="AC71368" s="28"/>
      <c r="AD71368" s="30"/>
      <c r="AE71368" s="30"/>
    </row>
    <row r="71369" spans="27:31" x14ac:dyDescent="0.25">
      <c r="AA71369" s="27"/>
      <c r="AC71369" s="28"/>
      <c r="AD71369" s="30"/>
      <c r="AE71369" s="30"/>
    </row>
    <row r="71370" spans="27:31" x14ac:dyDescent="0.25">
      <c r="AA71370" s="27"/>
      <c r="AC71370" s="28"/>
      <c r="AD71370" s="30"/>
      <c r="AE71370" s="30"/>
    </row>
    <row r="71371" spans="27:31" x14ac:dyDescent="0.25">
      <c r="AA71371" s="27"/>
      <c r="AC71371" s="28"/>
      <c r="AD71371" s="30"/>
      <c r="AE71371" s="30"/>
    </row>
    <row r="71372" spans="27:31" x14ac:dyDescent="0.25">
      <c r="AA71372" s="27"/>
      <c r="AC71372" s="28"/>
      <c r="AD71372" s="30"/>
      <c r="AE71372" s="30"/>
    </row>
    <row r="71373" spans="27:31" x14ac:dyDescent="0.25">
      <c r="AA71373" s="27"/>
      <c r="AC71373" s="28"/>
      <c r="AD71373" s="30"/>
      <c r="AE71373" s="30"/>
    </row>
    <row r="71374" spans="27:31" x14ac:dyDescent="0.25">
      <c r="AA71374" s="27"/>
      <c r="AC71374" s="28"/>
      <c r="AD71374" s="30"/>
      <c r="AE71374" s="30"/>
    </row>
    <row r="71375" spans="27:31" x14ac:dyDescent="0.25">
      <c r="AA71375" s="27"/>
      <c r="AC71375" s="28"/>
      <c r="AD71375" s="30"/>
      <c r="AE71375" s="30"/>
    </row>
    <row r="71376" spans="27:31" x14ac:dyDescent="0.25">
      <c r="AA71376" s="27"/>
      <c r="AC71376" s="28"/>
      <c r="AD71376" s="30"/>
      <c r="AE71376" s="30"/>
    </row>
    <row r="71377" spans="27:31" x14ac:dyDescent="0.25">
      <c r="AA71377" s="27"/>
      <c r="AC71377" s="28"/>
      <c r="AD71377" s="30"/>
      <c r="AE71377" s="30"/>
    </row>
    <row r="71378" spans="27:31" x14ac:dyDescent="0.25">
      <c r="AA71378" s="27"/>
      <c r="AC71378" s="28"/>
      <c r="AD71378" s="30"/>
      <c r="AE71378" s="30"/>
    </row>
    <row r="71379" spans="27:31" x14ac:dyDescent="0.25">
      <c r="AA71379" s="27"/>
      <c r="AC71379" s="28"/>
      <c r="AD71379" s="30"/>
      <c r="AE71379" s="30"/>
    </row>
    <row r="71380" spans="27:31" x14ac:dyDescent="0.25">
      <c r="AA71380" s="27"/>
      <c r="AC71380" s="28"/>
      <c r="AD71380" s="30"/>
      <c r="AE71380" s="30"/>
    </row>
    <row r="71381" spans="27:31" x14ac:dyDescent="0.25">
      <c r="AA71381" s="27"/>
      <c r="AC71381" s="28"/>
      <c r="AD71381" s="30"/>
      <c r="AE71381" s="30"/>
    </row>
    <row r="71382" spans="27:31" x14ac:dyDescent="0.25">
      <c r="AA71382" s="27"/>
      <c r="AC71382" s="28"/>
      <c r="AD71382" s="30"/>
      <c r="AE71382" s="30"/>
    </row>
    <row r="71383" spans="27:31" x14ac:dyDescent="0.25">
      <c r="AA71383" s="27"/>
      <c r="AC71383" s="28"/>
      <c r="AD71383" s="30"/>
      <c r="AE71383" s="30"/>
    </row>
    <row r="71384" spans="27:31" x14ac:dyDescent="0.25">
      <c r="AA71384" s="27"/>
      <c r="AC71384" s="28"/>
      <c r="AD71384" s="30"/>
      <c r="AE71384" s="30"/>
    </row>
    <row r="71385" spans="27:31" x14ac:dyDescent="0.25">
      <c r="AA71385" s="27"/>
      <c r="AC71385" s="28"/>
      <c r="AD71385" s="30"/>
      <c r="AE71385" s="30"/>
    </row>
    <row r="71386" spans="27:31" x14ac:dyDescent="0.25">
      <c r="AA71386" s="27"/>
      <c r="AC71386" s="28"/>
      <c r="AD71386" s="30"/>
      <c r="AE71386" s="30"/>
    </row>
    <row r="71387" spans="27:31" x14ac:dyDescent="0.25">
      <c r="AA71387" s="27"/>
      <c r="AC71387" s="28"/>
      <c r="AD71387" s="30"/>
      <c r="AE71387" s="30"/>
    </row>
    <row r="71388" spans="27:31" x14ac:dyDescent="0.25">
      <c r="AA71388" s="27"/>
      <c r="AC71388" s="28"/>
      <c r="AD71388" s="30"/>
      <c r="AE71388" s="30"/>
    </row>
    <row r="71389" spans="27:31" x14ac:dyDescent="0.25">
      <c r="AA71389" s="27"/>
      <c r="AC71389" s="28"/>
      <c r="AD71389" s="30"/>
      <c r="AE71389" s="30"/>
    </row>
    <row r="71390" spans="27:31" x14ac:dyDescent="0.25">
      <c r="AA71390" s="27"/>
      <c r="AC71390" s="28"/>
      <c r="AD71390" s="30"/>
      <c r="AE71390" s="30"/>
    </row>
    <row r="71391" spans="27:31" x14ac:dyDescent="0.25">
      <c r="AA71391" s="27"/>
      <c r="AC71391" s="28"/>
      <c r="AD71391" s="30"/>
      <c r="AE71391" s="30"/>
    </row>
    <row r="71392" spans="27:31" x14ac:dyDescent="0.25">
      <c r="AA71392" s="27"/>
      <c r="AC71392" s="28"/>
      <c r="AD71392" s="30"/>
      <c r="AE71392" s="30"/>
    </row>
    <row r="71393" spans="27:31" x14ac:dyDescent="0.25">
      <c r="AA71393" s="27"/>
      <c r="AC71393" s="28"/>
      <c r="AD71393" s="30"/>
      <c r="AE71393" s="30"/>
    </row>
    <row r="71394" spans="27:31" x14ac:dyDescent="0.25">
      <c r="AA71394" s="27"/>
      <c r="AC71394" s="28"/>
      <c r="AD71394" s="30"/>
      <c r="AE71394" s="30"/>
    </row>
    <row r="71395" spans="27:31" x14ac:dyDescent="0.25">
      <c r="AA71395" s="27"/>
      <c r="AC71395" s="28"/>
      <c r="AD71395" s="30"/>
      <c r="AE71395" s="30"/>
    </row>
    <row r="71396" spans="27:31" x14ac:dyDescent="0.25">
      <c r="AA71396" s="27"/>
      <c r="AC71396" s="28"/>
      <c r="AD71396" s="30"/>
      <c r="AE71396" s="30"/>
    </row>
    <row r="71397" spans="27:31" x14ac:dyDescent="0.25">
      <c r="AA71397" s="27"/>
      <c r="AC71397" s="28"/>
      <c r="AD71397" s="30"/>
      <c r="AE71397" s="30"/>
    </row>
    <row r="71398" spans="27:31" x14ac:dyDescent="0.25">
      <c r="AA71398" s="27"/>
      <c r="AC71398" s="28"/>
      <c r="AD71398" s="30"/>
      <c r="AE71398" s="30"/>
    </row>
    <row r="71399" spans="27:31" x14ac:dyDescent="0.25">
      <c r="AA71399" s="27"/>
      <c r="AC71399" s="28"/>
      <c r="AD71399" s="30"/>
      <c r="AE71399" s="30"/>
    </row>
    <row r="71400" spans="27:31" x14ac:dyDescent="0.25">
      <c r="AA71400" s="27"/>
      <c r="AC71400" s="28"/>
      <c r="AD71400" s="30"/>
      <c r="AE71400" s="30"/>
    </row>
    <row r="71401" spans="27:31" x14ac:dyDescent="0.25">
      <c r="AA71401" s="27"/>
      <c r="AC71401" s="28"/>
      <c r="AD71401" s="30"/>
      <c r="AE71401" s="30"/>
    </row>
    <row r="71402" spans="27:31" x14ac:dyDescent="0.25">
      <c r="AA71402" s="27"/>
      <c r="AC71402" s="28"/>
      <c r="AD71402" s="30"/>
      <c r="AE71402" s="30"/>
    </row>
    <row r="71403" spans="27:31" x14ac:dyDescent="0.25">
      <c r="AA71403" s="27"/>
      <c r="AC71403" s="28"/>
      <c r="AD71403" s="30"/>
      <c r="AE71403" s="30"/>
    </row>
    <row r="71404" spans="27:31" x14ac:dyDescent="0.25">
      <c r="AA71404" s="27"/>
      <c r="AC71404" s="28"/>
      <c r="AD71404" s="30"/>
      <c r="AE71404" s="30"/>
    </row>
    <row r="71405" spans="27:31" x14ac:dyDescent="0.25">
      <c r="AA71405" s="27"/>
      <c r="AC71405" s="28"/>
      <c r="AD71405" s="30"/>
      <c r="AE71405" s="30"/>
    </row>
    <row r="71406" spans="27:31" x14ac:dyDescent="0.25">
      <c r="AA71406" s="27"/>
      <c r="AC71406" s="28"/>
      <c r="AD71406" s="30"/>
      <c r="AE71406" s="30"/>
    </row>
    <row r="71407" spans="27:31" x14ac:dyDescent="0.25">
      <c r="AA71407" s="27"/>
      <c r="AC71407" s="28"/>
      <c r="AD71407" s="30"/>
      <c r="AE71407" s="30"/>
    </row>
    <row r="71408" spans="27:31" x14ac:dyDescent="0.25">
      <c r="AA71408" s="27"/>
      <c r="AC71408" s="28"/>
      <c r="AD71408" s="30"/>
      <c r="AE71408" s="30"/>
    </row>
    <row r="71409" spans="27:31" x14ac:dyDescent="0.25">
      <c r="AA71409" s="27"/>
      <c r="AC71409" s="28"/>
      <c r="AD71409" s="30"/>
      <c r="AE71409" s="30"/>
    </row>
    <row r="71410" spans="27:31" x14ac:dyDescent="0.25">
      <c r="AA71410" s="27"/>
      <c r="AC71410" s="28"/>
      <c r="AD71410" s="30"/>
      <c r="AE71410" s="30"/>
    </row>
    <row r="71411" spans="27:31" x14ac:dyDescent="0.25">
      <c r="AA71411" s="27"/>
      <c r="AC71411" s="28"/>
      <c r="AD71411" s="30"/>
      <c r="AE71411" s="30"/>
    </row>
    <row r="71412" spans="27:31" x14ac:dyDescent="0.25">
      <c r="AA71412" s="27"/>
      <c r="AC71412" s="28"/>
      <c r="AD71412" s="30"/>
      <c r="AE71412" s="30"/>
    </row>
    <row r="71413" spans="27:31" x14ac:dyDescent="0.25">
      <c r="AA71413" s="27"/>
      <c r="AC71413" s="28"/>
      <c r="AD71413" s="30"/>
      <c r="AE71413" s="30"/>
    </row>
    <row r="71414" spans="27:31" x14ac:dyDescent="0.25">
      <c r="AA71414" s="27"/>
      <c r="AC71414" s="28"/>
      <c r="AD71414" s="30"/>
      <c r="AE71414" s="30"/>
    </row>
    <row r="71415" spans="27:31" x14ac:dyDescent="0.25">
      <c r="AA71415" s="27"/>
      <c r="AC71415" s="28"/>
      <c r="AD71415" s="30"/>
      <c r="AE71415" s="30"/>
    </row>
    <row r="71416" spans="27:31" x14ac:dyDescent="0.25">
      <c r="AA71416" s="27"/>
      <c r="AC71416" s="28"/>
      <c r="AD71416" s="30"/>
      <c r="AE71416" s="30"/>
    </row>
    <row r="71417" spans="27:31" x14ac:dyDescent="0.25">
      <c r="AA71417" s="27"/>
      <c r="AC71417" s="28"/>
      <c r="AD71417" s="30"/>
      <c r="AE71417" s="30"/>
    </row>
    <row r="71418" spans="27:31" x14ac:dyDescent="0.25">
      <c r="AA71418" s="27"/>
      <c r="AC71418" s="28"/>
      <c r="AD71418" s="30"/>
      <c r="AE71418" s="30"/>
    </row>
    <row r="71419" spans="27:31" x14ac:dyDescent="0.25">
      <c r="AA71419" s="27"/>
      <c r="AC71419" s="28"/>
      <c r="AD71419" s="30"/>
      <c r="AE71419" s="30"/>
    </row>
    <row r="71420" spans="27:31" x14ac:dyDescent="0.25">
      <c r="AA71420" s="27"/>
      <c r="AC71420" s="28"/>
      <c r="AD71420" s="30"/>
      <c r="AE71420" s="30"/>
    </row>
    <row r="71421" spans="27:31" x14ac:dyDescent="0.25">
      <c r="AA71421" s="27"/>
      <c r="AC71421" s="28"/>
      <c r="AD71421" s="30"/>
      <c r="AE71421" s="30"/>
    </row>
    <row r="71422" spans="27:31" x14ac:dyDescent="0.25">
      <c r="AA71422" s="27"/>
      <c r="AC71422" s="28"/>
      <c r="AD71422" s="30"/>
      <c r="AE71422" s="30"/>
    </row>
    <row r="71423" spans="27:31" x14ac:dyDescent="0.25">
      <c r="AA71423" s="27"/>
      <c r="AC71423" s="28"/>
      <c r="AD71423" s="30"/>
      <c r="AE71423" s="30"/>
    </row>
    <row r="71424" spans="27:31" x14ac:dyDescent="0.25">
      <c r="AA71424" s="27"/>
      <c r="AC71424" s="28"/>
      <c r="AD71424" s="30"/>
      <c r="AE71424" s="30"/>
    </row>
    <row r="71425" spans="27:31" x14ac:dyDescent="0.25">
      <c r="AA71425" s="27"/>
      <c r="AC71425" s="28"/>
      <c r="AD71425" s="30"/>
      <c r="AE71425" s="30"/>
    </row>
    <row r="71426" spans="27:31" x14ac:dyDescent="0.25">
      <c r="AA71426" s="27"/>
      <c r="AC71426" s="28"/>
      <c r="AD71426" s="30"/>
      <c r="AE71426" s="30"/>
    </row>
    <row r="71427" spans="27:31" x14ac:dyDescent="0.25">
      <c r="AA71427" s="27"/>
      <c r="AC71427" s="28"/>
      <c r="AD71427" s="30"/>
      <c r="AE71427" s="30"/>
    </row>
    <row r="71428" spans="27:31" x14ac:dyDescent="0.25">
      <c r="AA71428" s="27"/>
      <c r="AC71428" s="28"/>
      <c r="AD71428" s="30"/>
      <c r="AE71428" s="30"/>
    </row>
    <row r="71429" spans="27:31" x14ac:dyDescent="0.25">
      <c r="AA71429" s="27"/>
      <c r="AC71429" s="28"/>
      <c r="AD71429" s="30"/>
      <c r="AE71429" s="30"/>
    </row>
    <row r="71430" spans="27:31" x14ac:dyDescent="0.25">
      <c r="AA71430" s="27"/>
      <c r="AC71430" s="28"/>
      <c r="AD71430" s="30"/>
      <c r="AE71430" s="30"/>
    </row>
    <row r="71431" spans="27:31" x14ac:dyDescent="0.25">
      <c r="AA71431" s="27"/>
      <c r="AC71431" s="28"/>
      <c r="AD71431" s="30"/>
      <c r="AE71431" s="30"/>
    </row>
    <row r="71432" spans="27:31" x14ac:dyDescent="0.25">
      <c r="AA71432" s="27"/>
      <c r="AC71432" s="28"/>
      <c r="AD71432" s="30"/>
      <c r="AE71432" s="30"/>
    </row>
    <row r="71433" spans="27:31" x14ac:dyDescent="0.25">
      <c r="AA71433" s="27"/>
      <c r="AC71433" s="28"/>
      <c r="AD71433" s="30"/>
      <c r="AE71433" s="30"/>
    </row>
    <row r="71434" spans="27:31" x14ac:dyDescent="0.25">
      <c r="AA71434" s="27"/>
      <c r="AC71434" s="28"/>
      <c r="AD71434" s="30"/>
      <c r="AE71434" s="30"/>
    </row>
    <row r="71435" spans="27:31" x14ac:dyDescent="0.25">
      <c r="AA71435" s="27"/>
      <c r="AC71435" s="28"/>
      <c r="AD71435" s="30"/>
      <c r="AE71435" s="30"/>
    </row>
    <row r="71436" spans="27:31" x14ac:dyDescent="0.25">
      <c r="AA71436" s="27"/>
      <c r="AC71436" s="28"/>
      <c r="AD71436" s="30"/>
      <c r="AE71436" s="30"/>
    </row>
    <row r="71437" spans="27:31" x14ac:dyDescent="0.25">
      <c r="AA71437" s="27"/>
      <c r="AC71437" s="28"/>
      <c r="AD71437" s="30"/>
      <c r="AE71437" s="30"/>
    </row>
    <row r="71438" spans="27:31" x14ac:dyDescent="0.25">
      <c r="AA71438" s="27"/>
      <c r="AC71438" s="28"/>
      <c r="AD71438" s="30"/>
      <c r="AE71438" s="30"/>
    </row>
    <row r="71439" spans="27:31" x14ac:dyDescent="0.25">
      <c r="AA71439" s="27"/>
      <c r="AC71439" s="28"/>
      <c r="AD71439" s="30"/>
      <c r="AE71439" s="30"/>
    </row>
    <row r="71440" spans="27:31" x14ac:dyDescent="0.25">
      <c r="AA71440" s="27"/>
      <c r="AC71440" s="28"/>
      <c r="AD71440" s="30"/>
      <c r="AE71440" s="30"/>
    </row>
    <row r="71441" spans="27:31" x14ac:dyDescent="0.25">
      <c r="AA71441" s="27"/>
      <c r="AC71441" s="28"/>
      <c r="AD71441" s="30"/>
      <c r="AE71441" s="30"/>
    </row>
    <row r="71442" spans="27:31" x14ac:dyDescent="0.25">
      <c r="AA71442" s="27"/>
      <c r="AC71442" s="28"/>
      <c r="AD71442" s="30"/>
      <c r="AE71442" s="30"/>
    </row>
    <row r="71443" spans="27:31" x14ac:dyDescent="0.25">
      <c r="AA71443" s="27"/>
      <c r="AC71443" s="28"/>
      <c r="AD71443" s="30"/>
      <c r="AE71443" s="30"/>
    </row>
    <row r="71444" spans="27:31" x14ac:dyDescent="0.25">
      <c r="AA71444" s="27"/>
      <c r="AC71444" s="28"/>
      <c r="AD71444" s="30"/>
      <c r="AE71444" s="30"/>
    </row>
    <row r="71445" spans="27:31" x14ac:dyDescent="0.25">
      <c r="AA71445" s="27"/>
      <c r="AC71445" s="28"/>
      <c r="AD71445" s="30"/>
      <c r="AE71445" s="30"/>
    </row>
    <row r="71446" spans="27:31" x14ac:dyDescent="0.25">
      <c r="AA71446" s="27"/>
      <c r="AC71446" s="28"/>
      <c r="AD71446" s="30"/>
      <c r="AE71446" s="30"/>
    </row>
    <row r="71447" spans="27:31" x14ac:dyDescent="0.25">
      <c r="AA71447" s="27"/>
      <c r="AC71447" s="28"/>
      <c r="AD71447" s="30"/>
      <c r="AE71447" s="30"/>
    </row>
    <row r="71448" spans="27:31" x14ac:dyDescent="0.25">
      <c r="AA71448" s="27"/>
      <c r="AC71448" s="28"/>
      <c r="AD71448" s="30"/>
      <c r="AE71448" s="30"/>
    </row>
    <row r="71449" spans="27:31" x14ac:dyDescent="0.25">
      <c r="AA71449" s="27"/>
      <c r="AC71449" s="28"/>
      <c r="AD71449" s="30"/>
      <c r="AE71449" s="30"/>
    </row>
    <row r="71450" spans="27:31" x14ac:dyDescent="0.25">
      <c r="AA71450" s="27"/>
      <c r="AC71450" s="28"/>
      <c r="AD71450" s="30"/>
      <c r="AE71450" s="30"/>
    </row>
    <row r="71451" spans="27:31" x14ac:dyDescent="0.25">
      <c r="AA71451" s="27"/>
      <c r="AC71451" s="28"/>
      <c r="AD71451" s="30"/>
      <c r="AE71451" s="30"/>
    </row>
    <row r="71452" spans="27:31" x14ac:dyDescent="0.25">
      <c r="AA71452" s="27"/>
      <c r="AC71452" s="28"/>
      <c r="AD71452" s="30"/>
      <c r="AE71452" s="30"/>
    </row>
    <row r="71453" spans="27:31" x14ac:dyDescent="0.25">
      <c r="AA71453" s="27"/>
      <c r="AC71453" s="28"/>
      <c r="AD71453" s="30"/>
      <c r="AE71453" s="30"/>
    </row>
    <row r="71454" spans="27:31" x14ac:dyDescent="0.25">
      <c r="AA71454" s="27"/>
      <c r="AC71454" s="28"/>
      <c r="AD71454" s="30"/>
      <c r="AE71454" s="30"/>
    </row>
    <row r="71455" spans="27:31" x14ac:dyDescent="0.25">
      <c r="AA71455" s="27"/>
      <c r="AC71455" s="28"/>
      <c r="AD71455" s="30"/>
      <c r="AE71455" s="30"/>
    </row>
    <row r="71456" spans="27:31" x14ac:dyDescent="0.25">
      <c r="AA71456" s="27"/>
      <c r="AC71456" s="28"/>
      <c r="AD71456" s="30"/>
      <c r="AE71456" s="30"/>
    </row>
    <row r="71457" spans="27:31" x14ac:dyDescent="0.25">
      <c r="AA71457" s="27"/>
      <c r="AC71457" s="28"/>
      <c r="AD71457" s="30"/>
      <c r="AE71457" s="30"/>
    </row>
    <row r="71458" spans="27:31" x14ac:dyDescent="0.25">
      <c r="AA71458" s="27"/>
      <c r="AC71458" s="28"/>
      <c r="AD71458" s="30"/>
      <c r="AE71458" s="30"/>
    </row>
    <row r="71459" spans="27:31" x14ac:dyDescent="0.25">
      <c r="AA71459" s="27"/>
      <c r="AC71459" s="28"/>
      <c r="AD71459" s="30"/>
      <c r="AE71459" s="30"/>
    </row>
    <row r="71460" spans="27:31" x14ac:dyDescent="0.25">
      <c r="AA71460" s="27"/>
      <c r="AC71460" s="28"/>
      <c r="AD71460" s="30"/>
      <c r="AE71460" s="30"/>
    </row>
    <row r="71461" spans="27:31" x14ac:dyDescent="0.25">
      <c r="AA71461" s="27"/>
      <c r="AC71461" s="28"/>
      <c r="AD71461" s="30"/>
      <c r="AE71461" s="30"/>
    </row>
    <row r="71462" spans="27:31" x14ac:dyDescent="0.25">
      <c r="AA71462" s="27"/>
      <c r="AC71462" s="28"/>
      <c r="AD71462" s="30"/>
      <c r="AE71462" s="30"/>
    </row>
    <row r="71463" spans="27:31" x14ac:dyDescent="0.25">
      <c r="AA71463" s="27"/>
      <c r="AC71463" s="28"/>
      <c r="AD71463" s="30"/>
      <c r="AE71463" s="30"/>
    </row>
    <row r="71464" spans="27:31" x14ac:dyDescent="0.25">
      <c r="AA71464" s="27"/>
      <c r="AC71464" s="28"/>
      <c r="AD71464" s="30"/>
      <c r="AE71464" s="30"/>
    </row>
    <row r="71465" spans="27:31" x14ac:dyDescent="0.25">
      <c r="AA71465" s="27"/>
      <c r="AC71465" s="28"/>
      <c r="AD71465" s="30"/>
      <c r="AE71465" s="30"/>
    </row>
    <row r="71466" spans="27:31" x14ac:dyDescent="0.25">
      <c r="AA71466" s="27"/>
      <c r="AC71466" s="28"/>
      <c r="AD71466" s="30"/>
      <c r="AE71466" s="30"/>
    </row>
    <row r="71467" spans="27:31" x14ac:dyDescent="0.25">
      <c r="AA71467" s="27"/>
      <c r="AC71467" s="28"/>
      <c r="AD71467" s="30"/>
      <c r="AE71467" s="30"/>
    </row>
    <row r="71468" spans="27:31" x14ac:dyDescent="0.25">
      <c r="AA71468" s="27"/>
      <c r="AC71468" s="28"/>
      <c r="AD71468" s="30"/>
      <c r="AE71468" s="30"/>
    </row>
    <row r="71469" spans="27:31" x14ac:dyDescent="0.25">
      <c r="AA71469" s="27"/>
      <c r="AC71469" s="28"/>
      <c r="AD71469" s="30"/>
      <c r="AE71469" s="30"/>
    </row>
    <row r="71470" spans="27:31" x14ac:dyDescent="0.25">
      <c r="AA71470" s="27"/>
      <c r="AC71470" s="28"/>
      <c r="AD71470" s="30"/>
      <c r="AE71470" s="30"/>
    </row>
    <row r="71471" spans="27:31" x14ac:dyDescent="0.25">
      <c r="AA71471" s="27"/>
      <c r="AC71471" s="28"/>
      <c r="AD71471" s="30"/>
      <c r="AE71471" s="30"/>
    </row>
    <row r="71472" spans="27:31" x14ac:dyDescent="0.25">
      <c r="AA71472" s="27"/>
      <c r="AC71472" s="28"/>
      <c r="AD71472" s="30"/>
      <c r="AE71472" s="30"/>
    </row>
    <row r="71473" spans="27:31" x14ac:dyDescent="0.25">
      <c r="AA71473" s="27"/>
      <c r="AC71473" s="28"/>
      <c r="AD71473" s="30"/>
      <c r="AE71473" s="30"/>
    </row>
    <row r="71474" spans="27:31" x14ac:dyDescent="0.25">
      <c r="AA71474" s="27"/>
      <c r="AC71474" s="28"/>
      <c r="AD71474" s="30"/>
      <c r="AE71474" s="30"/>
    </row>
    <row r="71475" spans="27:31" x14ac:dyDescent="0.25">
      <c r="AA71475" s="27"/>
      <c r="AC71475" s="28"/>
      <c r="AD71475" s="30"/>
      <c r="AE71475" s="30"/>
    </row>
    <row r="71476" spans="27:31" x14ac:dyDescent="0.25">
      <c r="AA71476" s="27"/>
      <c r="AC71476" s="28"/>
      <c r="AD71476" s="30"/>
      <c r="AE71476" s="30"/>
    </row>
    <row r="71477" spans="27:31" x14ac:dyDescent="0.25">
      <c r="AA71477" s="27"/>
      <c r="AC71477" s="28"/>
      <c r="AD71477" s="30"/>
      <c r="AE71477" s="30"/>
    </row>
    <row r="71478" spans="27:31" x14ac:dyDescent="0.25">
      <c r="AA71478" s="27"/>
      <c r="AC71478" s="28"/>
      <c r="AD71478" s="30"/>
      <c r="AE71478" s="30"/>
    </row>
    <row r="71479" spans="27:31" x14ac:dyDescent="0.25">
      <c r="AA71479" s="27"/>
      <c r="AC71479" s="28"/>
      <c r="AD71479" s="30"/>
      <c r="AE71479" s="30"/>
    </row>
    <row r="71480" spans="27:31" x14ac:dyDescent="0.25">
      <c r="AA71480" s="27"/>
      <c r="AC71480" s="28"/>
      <c r="AD71480" s="30"/>
      <c r="AE71480" s="30"/>
    </row>
    <row r="71481" spans="27:31" x14ac:dyDescent="0.25">
      <c r="AA71481" s="27"/>
      <c r="AC71481" s="28"/>
      <c r="AD71481" s="30"/>
      <c r="AE71481" s="30"/>
    </row>
    <row r="71482" spans="27:31" x14ac:dyDescent="0.25">
      <c r="AA71482" s="27"/>
      <c r="AC71482" s="28"/>
      <c r="AD71482" s="30"/>
      <c r="AE71482" s="30"/>
    </row>
    <row r="71483" spans="27:31" x14ac:dyDescent="0.25">
      <c r="AA71483" s="27"/>
      <c r="AC71483" s="28"/>
      <c r="AD71483" s="30"/>
      <c r="AE71483" s="30"/>
    </row>
    <row r="71484" spans="27:31" x14ac:dyDescent="0.25">
      <c r="AA71484" s="27"/>
      <c r="AC71484" s="28"/>
      <c r="AD71484" s="30"/>
      <c r="AE71484" s="30"/>
    </row>
    <row r="71485" spans="27:31" x14ac:dyDescent="0.25">
      <c r="AA71485" s="27"/>
      <c r="AC71485" s="28"/>
      <c r="AD71485" s="30"/>
      <c r="AE71485" s="30"/>
    </row>
    <row r="71486" spans="27:31" x14ac:dyDescent="0.25">
      <c r="AA71486" s="27"/>
      <c r="AC71486" s="28"/>
      <c r="AD71486" s="30"/>
      <c r="AE71486" s="30"/>
    </row>
    <row r="71487" spans="27:31" x14ac:dyDescent="0.25">
      <c r="AA71487" s="27"/>
      <c r="AC71487" s="28"/>
      <c r="AD71487" s="30"/>
      <c r="AE71487" s="30"/>
    </row>
    <row r="71488" spans="27:31" x14ac:dyDescent="0.25">
      <c r="AA71488" s="27"/>
      <c r="AC71488" s="28"/>
      <c r="AD71488" s="30"/>
      <c r="AE71488" s="30"/>
    </row>
    <row r="71489" spans="27:31" x14ac:dyDescent="0.25">
      <c r="AA71489" s="27"/>
      <c r="AC71489" s="28"/>
      <c r="AD71489" s="30"/>
      <c r="AE71489" s="30"/>
    </row>
    <row r="71490" spans="27:31" x14ac:dyDescent="0.25">
      <c r="AA71490" s="27"/>
      <c r="AC71490" s="28"/>
      <c r="AD71490" s="30"/>
      <c r="AE71490" s="30"/>
    </row>
    <row r="71491" spans="27:31" x14ac:dyDescent="0.25">
      <c r="AA71491" s="27"/>
      <c r="AC71491" s="28"/>
      <c r="AD71491" s="30"/>
      <c r="AE71491" s="30"/>
    </row>
    <row r="71492" spans="27:31" x14ac:dyDescent="0.25">
      <c r="AA71492" s="27"/>
      <c r="AC71492" s="28"/>
      <c r="AD71492" s="30"/>
      <c r="AE71492" s="30"/>
    </row>
    <row r="71493" spans="27:31" x14ac:dyDescent="0.25">
      <c r="AA71493" s="27"/>
      <c r="AC71493" s="28"/>
      <c r="AD71493" s="30"/>
      <c r="AE71493" s="30"/>
    </row>
    <row r="71494" spans="27:31" x14ac:dyDescent="0.25">
      <c r="AA71494" s="27"/>
      <c r="AC71494" s="28"/>
      <c r="AD71494" s="30"/>
      <c r="AE71494" s="30"/>
    </row>
    <row r="71495" spans="27:31" x14ac:dyDescent="0.25">
      <c r="AA71495" s="27"/>
      <c r="AC71495" s="28"/>
      <c r="AD71495" s="30"/>
      <c r="AE71495" s="30"/>
    </row>
    <row r="71496" spans="27:31" x14ac:dyDescent="0.25">
      <c r="AA71496" s="27"/>
      <c r="AC71496" s="28"/>
      <c r="AD71496" s="30"/>
      <c r="AE71496" s="30"/>
    </row>
    <row r="71497" spans="27:31" x14ac:dyDescent="0.25">
      <c r="AA71497" s="27"/>
      <c r="AC71497" s="28"/>
      <c r="AD71497" s="30"/>
      <c r="AE71497" s="30"/>
    </row>
    <row r="71498" spans="27:31" x14ac:dyDescent="0.25">
      <c r="AA71498" s="27"/>
      <c r="AC71498" s="28"/>
      <c r="AD71498" s="30"/>
      <c r="AE71498" s="30"/>
    </row>
    <row r="71499" spans="27:31" x14ac:dyDescent="0.25">
      <c r="AA71499" s="27"/>
      <c r="AC71499" s="28"/>
      <c r="AD71499" s="30"/>
      <c r="AE71499" s="30"/>
    </row>
    <row r="71500" spans="27:31" x14ac:dyDescent="0.25">
      <c r="AA71500" s="27"/>
      <c r="AC71500" s="28"/>
      <c r="AD71500" s="30"/>
      <c r="AE71500" s="30"/>
    </row>
    <row r="71501" spans="27:31" x14ac:dyDescent="0.25">
      <c r="AA71501" s="27"/>
      <c r="AC71501" s="28"/>
      <c r="AD71501" s="30"/>
      <c r="AE71501" s="30"/>
    </row>
    <row r="71502" spans="27:31" x14ac:dyDescent="0.25">
      <c r="AA71502" s="27"/>
      <c r="AC71502" s="28"/>
      <c r="AD71502" s="30"/>
      <c r="AE71502" s="30"/>
    </row>
    <row r="71503" spans="27:31" x14ac:dyDescent="0.25">
      <c r="AA71503" s="27"/>
      <c r="AC71503" s="28"/>
      <c r="AD71503" s="30"/>
      <c r="AE71503" s="30"/>
    </row>
    <row r="71504" spans="27:31" x14ac:dyDescent="0.25">
      <c r="AA71504" s="27"/>
      <c r="AC71504" s="28"/>
      <c r="AD71504" s="30"/>
      <c r="AE71504" s="30"/>
    </row>
    <row r="71505" spans="27:31" x14ac:dyDescent="0.25">
      <c r="AA71505" s="27"/>
      <c r="AC71505" s="28"/>
      <c r="AD71505" s="30"/>
      <c r="AE71505" s="30"/>
    </row>
    <row r="71506" spans="27:31" x14ac:dyDescent="0.25">
      <c r="AA71506" s="27"/>
      <c r="AC71506" s="28"/>
      <c r="AD71506" s="30"/>
      <c r="AE71506" s="30"/>
    </row>
    <row r="71507" spans="27:31" x14ac:dyDescent="0.25">
      <c r="AA71507" s="27"/>
      <c r="AC71507" s="28"/>
      <c r="AD71507" s="30"/>
      <c r="AE71507" s="30"/>
    </row>
    <row r="71508" spans="27:31" x14ac:dyDescent="0.25">
      <c r="AA71508" s="27"/>
      <c r="AC71508" s="28"/>
      <c r="AD71508" s="30"/>
      <c r="AE71508" s="30"/>
    </row>
    <row r="71509" spans="27:31" x14ac:dyDescent="0.25">
      <c r="AA71509" s="27"/>
      <c r="AC71509" s="28"/>
      <c r="AD71509" s="30"/>
      <c r="AE71509" s="30"/>
    </row>
    <row r="71510" spans="27:31" x14ac:dyDescent="0.25">
      <c r="AA71510" s="27"/>
      <c r="AC71510" s="28"/>
      <c r="AD71510" s="30"/>
      <c r="AE71510" s="30"/>
    </row>
    <row r="71511" spans="27:31" x14ac:dyDescent="0.25">
      <c r="AA71511" s="27"/>
      <c r="AC71511" s="28"/>
      <c r="AD71511" s="30"/>
      <c r="AE71511" s="30"/>
    </row>
    <row r="71512" spans="27:31" x14ac:dyDescent="0.25">
      <c r="AA71512" s="27"/>
      <c r="AC71512" s="28"/>
      <c r="AD71512" s="30"/>
      <c r="AE71512" s="30"/>
    </row>
    <row r="71513" spans="27:31" x14ac:dyDescent="0.25">
      <c r="AA71513" s="27"/>
      <c r="AC71513" s="28"/>
      <c r="AD71513" s="30"/>
      <c r="AE71513" s="30"/>
    </row>
    <row r="71514" spans="27:31" x14ac:dyDescent="0.25">
      <c r="AA71514" s="27"/>
      <c r="AC71514" s="28"/>
      <c r="AD71514" s="30"/>
      <c r="AE71514" s="30"/>
    </row>
    <row r="71515" spans="27:31" x14ac:dyDescent="0.25">
      <c r="AA71515" s="27"/>
      <c r="AC71515" s="28"/>
      <c r="AD71515" s="30"/>
      <c r="AE71515" s="30"/>
    </row>
    <row r="71516" spans="27:31" x14ac:dyDescent="0.25">
      <c r="AA71516" s="27"/>
      <c r="AC71516" s="28"/>
      <c r="AD71516" s="30"/>
      <c r="AE71516" s="30"/>
    </row>
    <row r="71517" spans="27:31" x14ac:dyDescent="0.25">
      <c r="AA71517" s="27"/>
      <c r="AC71517" s="28"/>
      <c r="AD71517" s="30"/>
      <c r="AE71517" s="30"/>
    </row>
    <row r="71518" spans="27:31" x14ac:dyDescent="0.25">
      <c r="AA71518" s="27"/>
      <c r="AC71518" s="28"/>
      <c r="AD71518" s="30"/>
      <c r="AE71518" s="30"/>
    </row>
    <row r="71519" spans="27:31" x14ac:dyDescent="0.25">
      <c r="AA71519" s="27"/>
      <c r="AC71519" s="28"/>
      <c r="AD71519" s="30"/>
      <c r="AE71519" s="30"/>
    </row>
    <row r="71520" spans="27:31" x14ac:dyDescent="0.25">
      <c r="AA71520" s="27"/>
      <c r="AC71520" s="28"/>
      <c r="AD71520" s="30"/>
      <c r="AE71520" s="30"/>
    </row>
    <row r="71521" spans="27:31" x14ac:dyDescent="0.25">
      <c r="AA71521" s="27"/>
      <c r="AC71521" s="28"/>
      <c r="AD71521" s="30"/>
      <c r="AE71521" s="30"/>
    </row>
    <row r="71522" spans="27:31" x14ac:dyDescent="0.25">
      <c r="AA71522" s="27"/>
      <c r="AC71522" s="28"/>
      <c r="AD71522" s="30"/>
      <c r="AE71522" s="30"/>
    </row>
    <row r="71523" spans="27:31" x14ac:dyDescent="0.25">
      <c r="AA71523" s="27"/>
      <c r="AC71523" s="28"/>
      <c r="AD71523" s="30"/>
      <c r="AE71523" s="30"/>
    </row>
    <row r="71524" spans="27:31" x14ac:dyDescent="0.25">
      <c r="AA71524" s="27"/>
      <c r="AC71524" s="28"/>
      <c r="AD71524" s="30"/>
      <c r="AE71524" s="30"/>
    </row>
    <row r="71525" spans="27:31" x14ac:dyDescent="0.25">
      <c r="AA71525" s="27"/>
      <c r="AC71525" s="28"/>
      <c r="AD71525" s="30"/>
      <c r="AE71525" s="30"/>
    </row>
    <row r="71526" spans="27:31" x14ac:dyDescent="0.25">
      <c r="AA71526" s="27"/>
      <c r="AC71526" s="28"/>
      <c r="AD71526" s="30"/>
      <c r="AE71526" s="30"/>
    </row>
    <row r="71527" spans="27:31" x14ac:dyDescent="0.25">
      <c r="AA71527" s="27"/>
      <c r="AC71527" s="28"/>
      <c r="AD71527" s="30"/>
      <c r="AE71527" s="30"/>
    </row>
    <row r="71528" spans="27:31" x14ac:dyDescent="0.25">
      <c r="AA71528" s="27"/>
      <c r="AC71528" s="28"/>
      <c r="AD71528" s="30"/>
      <c r="AE71528" s="30"/>
    </row>
    <row r="71529" spans="27:31" x14ac:dyDescent="0.25">
      <c r="AA71529" s="27"/>
      <c r="AC71529" s="28"/>
      <c r="AD71529" s="30"/>
      <c r="AE71529" s="30"/>
    </row>
    <row r="71530" spans="27:31" x14ac:dyDescent="0.25">
      <c r="AA71530" s="27"/>
      <c r="AC71530" s="28"/>
      <c r="AD71530" s="30"/>
      <c r="AE71530" s="30"/>
    </row>
    <row r="71531" spans="27:31" x14ac:dyDescent="0.25">
      <c r="AA71531" s="27"/>
      <c r="AC71531" s="28"/>
      <c r="AD71531" s="30"/>
      <c r="AE71531" s="30"/>
    </row>
    <row r="71532" spans="27:31" x14ac:dyDescent="0.25">
      <c r="AA71532" s="27"/>
      <c r="AC71532" s="28"/>
      <c r="AD71532" s="30"/>
      <c r="AE71532" s="30"/>
    </row>
    <row r="71533" spans="27:31" x14ac:dyDescent="0.25">
      <c r="AA71533" s="27"/>
      <c r="AC71533" s="28"/>
      <c r="AD71533" s="30"/>
      <c r="AE71533" s="30"/>
    </row>
    <row r="71534" spans="27:31" x14ac:dyDescent="0.25">
      <c r="AA71534" s="27"/>
      <c r="AC71534" s="28"/>
      <c r="AD71534" s="30"/>
      <c r="AE71534" s="30"/>
    </row>
    <row r="71535" spans="27:31" x14ac:dyDescent="0.25">
      <c r="AA71535" s="27"/>
      <c r="AC71535" s="28"/>
      <c r="AD71535" s="30"/>
      <c r="AE71535" s="30"/>
    </row>
    <row r="71536" spans="27:31" x14ac:dyDescent="0.25">
      <c r="AA71536" s="27"/>
      <c r="AC71536" s="28"/>
      <c r="AD71536" s="30"/>
      <c r="AE71536" s="30"/>
    </row>
    <row r="71537" spans="27:31" x14ac:dyDescent="0.25">
      <c r="AA71537" s="27"/>
      <c r="AC71537" s="28"/>
      <c r="AD71537" s="30"/>
      <c r="AE71537" s="30"/>
    </row>
    <row r="71538" spans="27:31" x14ac:dyDescent="0.25">
      <c r="AA71538" s="27"/>
      <c r="AC71538" s="28"/>
      <c r="AD71538" s="30"/>
      <c r="AE71538" s="30"/>
    </row>
    <row r="71539" spans="27:31" x14ac:dyDescent="0.25">
      <c r="AA71539" s="27"/>
      <c r="AC71539" s="28"/>
      <c r="AD71539" s="30"/>
      <c r="AE71539" s="30"/>
    </row>
    <row r="71540" spans="27:31" x14ac:dyDescent="0.25">
      <c r="AA71540" s="27"/>
      <c r="AC71540" s="28"/>
      <c r="AD71540" s="30"/>
      <c r="AE71540" s="30"/>
    </row>
    <row r="71541" spans="27:31" x14ac:dyDescent="0.25">
      <c r="AA71541" s="27"/>
      <c r="AC71541" s="28"/>
      <c r="AD71541" s="30"/>
      <c r="AE71541" s="30"/>
    </row>
    <row r="71542" spans="27:31" x14ac:dyDescent="0.25">
      <c r="AA71542" s="27"/>
      <c r="AC71542" s="28"/>
      <c r="AD71542" s="30"/>
      <c r="AE71542" s="30"/>
    </row>
    <row r="71543" spans="27:31" x14ac:dyDescent="0.25">
      <c r="AA71543" s="27"/>
      <c r="AC71543" s="28"/>
      <c r="AD71543" s="30"/>
      <c r="AE71543" s="30"/>
    </row>
    <row r="71544" spans="27:31" x14ac:dyDescent="0.25">
      <c r="AA71544" s="27"/>
      <c r="AC71544" s="28"/>
      <c r="AD71544" s="30"/>
      <c r="AE71544" s="30"/>
    </row>
    <row r="71545" spans="27:31" x14ac:dyDescent="0.25">
      <c r="AA71545" s="27"/>
      <c r="AC71545" s="28"/>
      <c r="AD71545" s="30"/>
      <c r="AE71545" s="30"/>
    </row>
    <row r="71546" spans="27:31" x14ac:dyDescent="0.25">
      <c r="AA71546" s="27"/>
      <c r="AC71546" s="28"/>
      <c r="AD71546" s="30"/>
      <c r="AE71546" s="30"/>
    </row>
    <row r="71547" spans="27:31" x14ac:dyDescent="0.25">
      <c r="AA71547" s="27"/>
      <c r="AC71547" s="28"/>
      <c r="AD71547" s="30"/>
      <c r="AE71547" s="30"/>
    </row>
    <row r="71548" spans="27:31" x14ac:dyDescent="0.25">
      <c r="AA71548" s="27"/>
      <c r="AC71548" s="28"/>
      <c r="AD71548" s="30"/>
      <c r="AE71548" s="30"/>
    </row>
    <row r="71549" spans="27:31" x14ac:dyDescent="0.25">
      <c r="AA71549" s="27"/>
      <c r="AC71549" s="28"/>
      <c r="AD71549" s="30"/>
      <c r="AE71549" s="30"/>
    </row>
    <row r="71550" spans="27:31" x14ac:dyDescent="0.25">
      <c r="AA71550" s="27"/>
      <c r="AC71550" s="28"/>
      <c r="AD71550" s="30"/>
      <c r="AE71550" s="30"/>
    </row>
    <row r="71551" spans="27:31" x14ac:dyDescent="0.25">
      <c r="AA71551" s="27"/>
      <c r="AC71551" s="28"/>
      <c r="AD71551" s="30"/>
      <c r="AE71551" s="30"/>
    </row>
    <row r="71552" spans="27:31" x14ac:dyDescent="0.25">
      <c r="AA71552" s="27"/>
      <c r="AC71552" s="28"/>
      <c r="AD71552" s="30"/>
      <c r="AE71552" s="30"/>
    </row>
    <row r="71553" spans="27:31" x14ac:dyDescent="0.25">
      <c r="AA71553" s="27"/>
      <c r="AC71553" s="28"/>
      <c r="AD71553" s="30"/>
      <c r="AE71553" s="30"/>
    </row>
    <row r="71554" spans="27:31" x14ac:dyDescent="0.25">
      <c r="AA71554" s="27"/>
      <c r="AC71554" s="28"/>
      <c r="AD71554" s="30"/>
      <c r="AE71554" s="30"/>
    </row>
    <row r="71555" spans="27:31" x14ac:dyDescent="0.25">
      <c r="AA71555" s="27"/>
      <c r="AC71555" s="28"/>
      <c r="AD71555" s="30"/>
      <c r="AE71555" s="30"/>
    </row>
    <row r="71556" spans="27:31" x14ac:dyDescent="0.25">
      <c r="AA71556" s="27"/>
      <c r="AC71556" s="28"/>
      <c r="AD71556" s="30"/>
      <c r="AE71556" s="30"/>
    </row>
    <row r="71557" spans="27:31" x14ac:dyDescent="0.25">
      <c r="AA71557" s="27"/>
      <c r="AC71557" s="28"/>
      <c r="AD71557" s="30"/>
      <c r="AE71557" s="30"/>
    </row>
    <row r="71558" spans="27:31" x14ac:dyDescent="0.25">
      <c r="AA71558" s="27"/>
      <c r="AC71558" s="28"/>
      <c r="AD71558" s="30"/>
      <c r="AE71558" s="30"/>
    </row>
    <row r="71559" spans="27:31" x14ac:dyDescent="0.25">
      <c r="AA71559" s="27"/>
      <c r="AC71559" s="28"/>
      <c r="AD71559" s="30"/>
      <c r="AE71559" s="30"/>
    </row>
    <row r="71560" spans="27:31" x14ac:dyDescent="0.25">
      <c r="AA71560" s="27"/>
      <c r="AC71560" s="28"/>
      <c r="AD71560" s="30"/>
      <c r="AE71560" s="30"/>
    </row>
    <row r="71561" spans="27:31" x14ac:dyDescent="0.25">
      <c r="AA71561" s="27"/>
      <c r="AC71561" s="28"/>
      <c r="AD71561" s="30"/>
      <c r="AE71561" s="30"/>
    </row>
    <row r="71562" spans="27:31" x14ac:dyDescent="0.25">
      <c r="AA71562" s="27"/>
      <c r="AC71562" s="28"/>
      <c r="AD71562" s="30"/>
      <c r="AE71562" s="30"/>
    </row>
    <row r="71563" spans="27:31" x14ac:dyDescent="0.25">
      <c r="AA71563" s="27"/>
      <c r="AC71563" s="28"/>
      <c r="AD71563" s="30"/>
      <c r="AE71563" s="30"/>
    </row>
    <row r="71564" spans="27:31" x14ac:dyDescent="0.25">
      <c r="AA71564" s="27"/>
      <c r="AC71564" s="28"/>
      <c r="AD71564" s="30"/>
      <c r="AE71564" s="30"/>
    </row>
    <row r="71565" spans="27:31" x14ac:dyDescent="0.25">
      <c r="AA71565" s="27"/>
      <c r="AC71565" s="28"/>
      <c r="AD71565" s="30"/>
      <c r="AE71565" s="30"/>
    </row>
    <row r="71566" spans="27:31" x14ac:dyDescent="0.25">
      <c r="AA71566" s="27"/>
      <c r="AC71566" s="28"/>
      <c r="AD71566" s="30"/>
      <c r="AE71566" s="30"/>
    </row>
    <row r="71567" spans="27:31" x14ac:dyDescent="0.25">
      <c r="AA71567" s="27"/>
      <c r="AC71567" s="28"/>
      <c r="AD71567" s="30"/>
      <c r="AE71567" s="30"/>
    </row>
    <row r="71568" spans="27:31" x14ac:dyDescent="0.25">
      <c r="AA71568" s="27"/>
      <c r="AC71568" s="28"/>
      <c r="AD71568" s="30"/>
      <c r="AE71568" s="30"/>
    </row>
    <row r="71569" spans="27:31" x14ac:dyDescent="0.25">
      <c r="AA71569" s="27"/>
      <c r="AC71569" s="28"/>
      <c r="AD71569" s="30"/>
      <c r="AE71569" s="30"/>
    </row>
    <row r="71570" spans="27:31" x14ac:dyDescent="0.25">
      <c r="AA71570" s="27"/>
      <c r="AC71570" s="28"/>
      <c r="AD71570" s="30"/>
      <c r="AE71570" s="30"/>
    </row>
    <row r="71571" spans="27:31" x14ac:dyDescent="0.25">
      <c r="AA71571" s="27"/>
      <c r="AC71571" s="28"/>
      <c r="AD71571" s="30"/>
      <c r="AE71571" s="30"/>
    </row>
    <row r="71572" spans="27:31" x14ac:dyDescent="0.25">
      <c r="AA71572" s="27"/>
      <c r="AC71572" s="28"/>
      <c r="AD71572" s="30"/>
      <c r="AE71572" s="30"/>
    </row>
    <row r="71573" spans="27:31" x14ac:dyDescent="0.25">
      <c r="AA71573" s="27"/>
      <c r="AC71573" s="28"/>
      <c r="AD71573" s="30"/>
      <c r="AE71573" s="30"/>
    </row>
    <row r="71574" spans="27:31" x14ac:dyDescent="0.25">
      <c r="AA71574" s="27"/>
      <c r="AC71574" s="28"/>
      <c r="AD71574" s="30"/>
      <c r="AE71574" s="30"/>
    </row>
    <row r="71575" spans="27:31" x14ac:dyDescent="0.25">
      <c r="AA71575" s="27"/>
      <c r="AC71575" s="28"/>
      <c r="AD71575" s="30"/>
      <c r="AE71575" s="30"/>
    </row>
    <row r="71576" spans="27:31" x14ac:dyDescent="0.25">
      <c r="AA71576" s="27"/>
      <c r="AC71576" s="28"/>
      <c r="AD71576" s="30"/>
      <c r="AE71576" s="30"/>
    </row>
    <row r="71577" spans="27:31" x14ac:dyDescent="0.25">
      <c r="AA71577" s="27"/>
      <c r="AC71577" s="28"/>
      <c r="AD71577" s="30"/>
      <c r="AE71577" s="30"/>
    </row>
    <row r="71578" spans="27:31" x14ac:dyDescent="0.25">
      <c r="AA71578" s="27"/>
      <c r="AC71578" s="28"/>
      <c r="AD71578" s="30"/>
      <c r="AE71578" s="30"/>
    </row>
    <row r="71579" spans="27:31" x14ac:dyDescent="0.25">
      <c r="AA71579" s="27"/>
      <c r="AC71579" s="28"/>
      <c r="AD71579" s="30"/>
      <c r="AE71579" s="30"/>
    </row>
    <row r="71580" spans="27:31" x14ac:dyDescent="0.25">
      <c r="AA71580" s="27"/>
      <c r="AC71580" s="28"/>
      <c r="AD71580" s="30"/>
      <c r="AE71580" s="30"/>
    </row>
    <row r="71581" spans="27:31" x14ac:dyDescent="0.25">
      <c r="AA71581" s="27"/>
      <c r="AC71581" s="28"/>
      <c r="AD71581" s="30"/>
      <c r="AE71581" s="30"/>
    </row>
    <row r="71582" spans="27:31" x14ac:dyDescent="0.25">
      <c r="AA71582" s="27"/>
      <c r="AC71582" s="28"/>
      <c r="AD71582" s="30"/>
      <c r="AE71582" s="30"/>
    </row>
    <row r="71583" spans="27:31" x14ac:dyDescent="0.25">
      <c r="AA71583" s="27"/>
      <c r="AC71583" s="28"/>
      <c r="AD71583" s="30"/>
      <c r="AE71583" s="30"/>
    </row>
    <row r="71584" spans="27:31" x14ac:dyDescent="0.25">
      <c r="AA71584" s="27"/>
      <c r="AC71584" s="28"/>
      <c r="AD71584" s="30"/>
      <c r="AE71584" s="30"/>
    </row>
    <row r="71585" spans="27:31" x14ac:dyDescent="0.25">
      <c r="AA71585" s="27"/>
      <c r="AC71585" s="28"/>
      <c r="AD71585" s="30"/>
      <c r="AE71585" s="30"/>
    </row>
    <row r="71586" spans="27:31" x14ac:dyDescent="0.25">
      <c r="AA71586" s="27"/>
      <c r="AC71586" s="28"/>
      <c r="AD71586" s="30"/>
      <c r="AE71586" s="30"/>
    </row>
    <row r="71587" spans="27:31" x14ac:dyDescent="0.25">
      <c r="AA71587" s="27"/>
      <c r="AC71587" s="28"/>
      <c r="AD71587" s="30"/>
      <c r="AE71587" s="30"/>
    </row>
    <row r="71588" spans="27:31" x14ac:dyDescent="0.25">
      <c r="AA71588" s="27"/>
      <c r="AC71588" s="28"/>
      <c r="AD71588" s="30"/>
      <c r="AE71588" s="30"/>
    </row>
    <row r="71589" spans="27:31" x14ac:dyDescent="0.25">
      <c r="AA71589" s="27"/>
      <c r="AC71589" s="28"/>
      <c r="AD71589" s="30"/>
      <c r="AE71589" s="30"/>
    </row>
    <row r="71590" spans="27:31" x14ac:dyDescent="0.25">
      <c r="AA71590" s="27"/>
      <c r="AC71590" s="28"/>
      <c r="AD71590" s="30"/>
      <c r="AE71590" s="30"/>
    </row>
    <row r="71591" spans="27:31" x14ac:dyDescent="0.25">
      <c r="AA71591" s="27"/>
      <c r="AC71591" s="28"/>
      <c r="AD71591" s="30"/>
      <c r="AE71591" s="30"/>
    </row>
    <row r="71592" spans="27:31" x14ac:dyDescent="0.25">
      <c r="AA71592" s="27"/>
      <c r="AC71592" s="28"/>
      <c r="AD71592" s="30"/>
      <c r="AE71592" s="30"/>
    </row>
    <row r="71593" spans="27:31" x14ac:dyDescent="0.25">
      <c r="AA71593" s="27"/>
      <c r="AC71593" s="28"/>
      <c r="AD71593" s="30"/>
      <c r="AE71593" s="30"/>
    </row>
    <row r="71594" spans="27:31" x14ac:dyDescent="0.25">
      <c r="AA71594" s="27"/>
      <c r="AC71594" s="28"/>
      <c r="AD71594" s="30"/>
      <c r="AE71594" s="30"/>
    </row>
    <row r="71595" spans="27:31" x14ac:dyDescent="0.25">
      <c r="AA71595" s="27"/>
      <c r="AC71595" s="28"/>
      <c r="AD71595" s="30"/>
      <c r="AE71595" s="30"/>
    </row>
    <row r="71596" spans="27:31" x14ac:dyDescent="0.25">
      <c r="AA71596" s="27"/>
      <c r="AC71596" s="28"/>
      <c r="AD71596" s="30"/>
      <c r="AE71596" s="30"/>
    </row>
    <row r="71597" spans="27:31" x14ac:dyDescent="0.25">
      <c r="AA71597" s="27"/>
      <c r="AC71597" s="28"/>
      <c r="AD71597" s="30"/>
      <c r="AE71597" s="30"/>
    </row>
    <row r="71598" spans="27:31" x14ac:dyDescent="0.25">
      <c r="AA71598" s="27"/>
      <c r="AC71598" s="28"/>
      <c r="AD71598" s="30"/>
      <c r="AE71598" s="30"/>
    </row>
    <row r="71599" spans="27:31" x14ac:dyDescent="0.25">
      <c r="AA71599" s="27"/>
      <c r="AC71599" s="28"/>
      <c r="AD71599" s="30"/>
      <c r="AE71599" s="30"/>
    </row>
    <row r="71600" spans="27:31" x14ac:dyDescent="0.25">
      <c r="AA71600" s="27"/>
      <c r="AC71600" s="28"/>
      <c r="AD71600" s="30"/>
      <c r="AE71600" s="30"/>
    </row>
    <row r="71601" spans="27:31" x14ac:dyDescent="0.25">
      <c r="AA71601" s="27"/>
      <c r="AC71601" s="28"/>
      <c r="AD71601" s="30"/>
      <c r="AE71601" s="30"/>
    </row>
    <row r="71602" spans="27:31" x14ac:dyDescent="0.25">
      <c r="AA71602" s="27"/>
      <c r="AC71602" s="28"/>
      <c r="AD71602" s="30"/>
      <c r="AE71602" s="30"/>
    </row>
    <row r="71603" spans="27:31" x14ac:dyDescent="0.25">
      <c r="AA71603" s="27"/>
      <c r="AC71603" s="28"/>
      <c r="AD71603" s="30"/>
      <c r="AE71603" s="30"/>
    </row>
    <row r="71604" spans="27:31" x14ac:dyDescent="0.25">
      <c r="AA71604" s="27"/>
      <c r="AC71604" s="28"/>
      <c r="AD71604" s="30"/>
      <c r="AE71604" s="30"/>
    </row>
    <row r="71605" spans="27:31" x14ac:dyDescent="0.25">
      <c r="AA71605" s="27"/>
      <c r="AC71605" s="28"/>
      <c r="AD71605" s="30"/>
      <c r="AE71605" s="30"/>
    </row>
    <row r="71606" spans="27:31" x14ac:dyDescent="0.25">
      <c r="AA71606" s="27"/>
      <c r="AC71606" s="28"/>
      <c r="AD71606" s="30"/>
      <c r="AE71606" s="30"/>
    </row>
    <row r="71607" spans="27:31" x14ac:dyDescent="0.25">
      <c r="AA71607" s="27"/>
      <c r="AC71607" s="28"/>
      <c r="AD71607" s="30"/>
      <c r="AE71607" s="30"/>
    </row>
    <row r="71608" spans="27:31" x14ac:dyDescent="0.25">
      <c r="AA71608" s="27"/>
      <c r="AC71608" s="28"/>
      <c r="AD71608" s="30"/>
      <c r="AE71608" s="30"/>
    </row>
    <row r="71609" spans="27:31" x14ac:dyDescent="0.25">
      <c r="AA71609" s="27"/>
      <c r="AC71609" s="28"/>
      <c r="AD71609" s="30"/>
      <c r="AE71609" s="30"/>
    </row>
    <row r="71610" spans="27:31" x14ac:dyDescent="0.25">
      <c r="AA71610" s="27"/>
      <c r="AC71610" s="28"/>
      <c r="AD71610" s="30"/>
      <c r="AE71610" s="30"/>
    </row>
    <row r="71611" spans="27:31" x14ac:dyDescent="0.25">
      <c r="AA71611" s="27"/>
      <c r="AC71611" s="28"/>
      <c r="AD71611" s="30"/>
      <c r="AE71611" s="30"/>
    </row>
    <row r="71612" spans="27:31" x14ac:dyDescent="0.25">
      <c r="AA71612" s="27"/>
      <c r="AC71612" s="28"/>
      <c r="AD71612" s="30"/>
      <c r="AE71612" s="30"/>
    </row>
    <row r="71613" spans="27:31" x14ac:dyDescent="0.25">
      <c r="AA71613" s="27"/>
      <c r="AC71613" s="28"/>
      <c r="AD71613" s="30"/>
      <c r="AE71613" s="30"/>
    </row>
    <row r="71614" spans="27:31" x14ac:dyDescent="0.25">
      <c r="AA71614" s="27"/>
      <c r="AC71614" s="28"/>
      <c r="AD71614" s="30"/>
      <c r="AE71614" s="30"/>
    </row>
    <row r="71615" spans="27:31" x14ac:dyDescent="0.25">
      <c r="AA71615" s="27"/>
      <c r="AC71615" s="28"/>
      <c r="AD71615" s="30"/>
      <c r="AE71615" s="30"/>
    </row>
    <row r="71616" spans="27:31" x14ac:dyDescent="0.25">
      <c r="AA71616" s="27"/>
      <c r="AC71616" s="28"/>
      <c r="AD71616" s="30"/>
      <c r="AE71616" s="30"/>
    </row>
    <row r="71617" spans="27:31" x14ac:dyDescent="0.25">
      <c r="AA71617" s="27"/>
      <c r="AC71617" s="28"/>
      <c r="AD71617" s="30"/>
      <c r="AE71617" s="30"/>
    </row>
    <row r="71618" spans="27:31" x14ac:dyDescent="0.25">
      <c r="AA71618" s="27"/>
      <c r="AC71618" s="28"/>
      <c r="AD71618" s="30"/>
      <c r="AE71618" s="30"/>
    </row>
    <row r="71619" spans="27:31" x14ac:dyDescent="0.25">
      <c r="AA71619" s="27"/>
      <c r="AC71619" s="28"/>
      <c r="AD71619" s="30"/>
      <c r="AE71619" s="30"/>
    </row>
    <row r="71620" spans="27:31" x14ac:dyDescent="0.25">
      <c r="AA71620" s="27"/>
      <c r="AC71620" s="28"/>
      <c r="AD71620" s="30"/>
      <c r="AE71620" s="30"/>
    </row>
    <row r="71621" spans="27:31" x14ac:dyDescent="0.25">
      <c r="AA71621" s="27"/>
      <c r="AC71621" s="28"/>
      <c r="AD71621" s="30"/>
      <c r="AE71621" s="30"/>
    </row>
    <row r="71622" spans="27:31" x14ac:dyDescent="0.25">
      <c r="AA71622" s="27"/>
      <c r="AC71622" s="28"/>
      <c r="AD71622" s="30"/>
      <c r="AE71622" s="30"/>
    </row>
    <row r="71623" spans="27:31" x14ac:dyDescent="0.25">
      <c r="AA71623" s="27"/>
      <c r="AC71623" s="28"/>
      <c r="AD71623" s="30"/>
      <c r="AE71623" s="30"/>
    </row>
    <row r="71624" spans="27:31" x14ac:dyDescent="0.25">
      <c r="AA71624" s="27"/>
      <c r="AC71624" s="28"/>
      <c r="AD71624" s="30"/>
      <c r="AE71624" s="30"/>
    </row>
    <row r="71625" spans="27:31" x14ac:dyDescent="0.25">
      <c r="AA71625" s="27"/>
      <c r="AC71625" s="28"/>
      <c r="AD71625" s="30"/>
      <c r="AE71625" s="30"/>
    </row>
    <row r="71626" spans="27:31" x14ac:dyDescent="0.25">
      <c r="AA71626" s="27"/>
      <c r="AC71626" s="28"/>
      <c r="AD71626" s="30"/>
      <c r="AE71626" s="30"/>
    </row>
    <row r="71627" spans="27:31" x14ac:dyDescent="0.25">
      <c r="AA71627" s="27"/>
      <c r="AC71627" s="28"/>
      <c r="AD71627" s="30"/>
      <c r="AE71627" s="30"/>
    </row>
    <row r="71628" spans="27:31" x14ac:dyDescent="0.25">
      <c r="AA71628" s="27"/>
      <c r="AC71628" s="28"/>
      <c r="AD71628" s="30"/>
      <c r="AE71628" s="30"/>
    </row>
    <row r="71629" spans="27:31" x14ac:dyDescent="0.25">
      <c r="AA71629" s="27"/>
      <c r="AC71629" s="28"/>
      <c r="AD71629" s="30"/>
      <c r="AE71629" s="30"/>
    </row>
    <row r="71630" spans="27:31" x14ac:dyDescent="0.25">
      <c r="AA71630" s="27"/>
      <c r="AC71630" s="28"/>
      <c r="AD71630" s="30"/>
      <c r="AE71630" s="30"/>
    </row>
    <row r="71631" spans="27:31" x14ac:dyDescent="0.25">
      <c r="AA71631" s="27"/>
      <c r="AC71631" s="28"/>
      <c r="AD71631" s="30"/>
      <c r="AE71631" s="30"/>
    </row>
    <row r="71632" spans="27:31" x14ac:dyDescent="0.25">
      <c r="AA71632" s="27"/>
      <c r="AC71632" s="28"/>
      <c r="AD71632" s="30"/>
      <c r="AE71632" s="30"/>
    </row>
    <row r="71633" spans="27:31" x14ac:dyDescent="0.25">
      <c r="AA71633" s="27"/>
      <c r="AC71633" s="28"/>
      <c r="AD71633" s="30"/>
      <c r="AE71633" s="30"/>
    </row>
    <row r="71634" spans="27:31" x14ac:dyDescent="0.25">
      <c r="AA71634" s="27"/>
      <c r="AC71634" s="28"/>
      <c r="AD71634" s="30"/>
      <c r="AE71634" s="30"/>
    </row>
    <row r="71635" spans="27:31" x14ac:dyDescent="0.25">
      <c r="AA71635" s="27"/>
      <c r="AC71635" s="28"/>
      <c r="AD71635" s="30"/>
      <c r="AE71635" s="30"/>
    </row>
    <row r="71636" spans="27:31" x14ac:dyDescent="0.25">
      <c r="AA71636" s="27"/>
      <c r="AC71636" s="28"/>
      <c r="AD71636" s="30"/>
      <c r="AE71636" s="30"/>
    </row>
    <row r="71637" spans="27:31" x14ac:dyDescent="0.25">
      <c r="AA71637" s="27"/>
      <c r="AC71637" s="28"/>
      <c r="AD71637" s="30"/>
      <c r="AE71637" s="30"/>
    </row>
    <row r="71638" spans="27:31" x14ac:dyDescent="0.25">
      <c r="AA71638" s="27"/>
      <c r="AC71638" s="28"/>
      <c r="AD71638" s="30"/>
      <c r="AE71638" s="30"/>
    </row>
    <row r="71639" spans="27:31" x14ac:dyDescent="0.25">
      <c r="AA71639" s="27"/>
      <c r="AC71639" s="28"/>
      <c r="AD71639" s="30"/>
      <c r="AE71639" s="30"/>
    </row>
    <row r="71640" spans="27:31" x14ac:dyDescent="0.25">
      <c r="AA71640" s="27"/>
      <c r="AC71640" s="28"/>
      <c r="AD71640" s="30"/>
      <c r="AE71640" s="30"/>
    </row>
    <row r="71641" spans="27:31" x14ac:dyDescent="0.25">
      <c r="AA71641" s="27"/>
      <c r="AC71641" s="28"/>
      <c r="AD71641" s="30"/>
      <c r="AE71641" s="30"/>
    </row>
    <row r="71642" spans="27:31" x14ac:dyDescent="0.25">
      <c r="AA71642" s="27"/>
      <c r="AC71642" s="28"/>
      <c r="AD71642" s="30"/>
      <c r="AE71642" s="30"/>
    </row>
    <row r="71643" spans="27:31" x14ac:dyDescent="0.25">
      <c r="AA71643" s="27"/>
      <c r="AC71643" s="28"/>
      <c r="AD71643" s="30"/>
      <c r="AE71643" s="30"/>
    </row>
    <row r="71644" spans="27:31" x14ac:dyDescent="0.25">
      <c r="AA71644" s="27"/>
      <c r="AC71644" s="28"/>
      <c r="AD71644" s="30"/>
      <c r="AE71644" s="30"/>
    </row>
    <row r="71645" spans="27:31" x14ac:dyDescent="0.25">
      <c r="AA71645" s="27"/>
      <c r="AC71645" s="28"/>
      <c r="AD71645" s="30"/>
      <c r="AE71645" s="30"/>
    </row>
    <row r="71646" spans="27:31" x14ac:dyDescent="0.25">
      <c r="AA71646" s="27"/>
      <c r="AC71646" s="28"/>
      <c r="AD71646" s="30"/>
      <c r="AE71646" s="30"/>
    </row>
    <row r="71647" spans="27:31" x14ac:dyDescent="0.25">
      <c r="AA71647" s="27"/>
      <c r="AC71647" s="28"/>
      <c r="AD71647" s="30"/>
      <c r="AE71647" s="30"/>
    </row>
    <row r="71648" spans="27:31" x14ac:dyDescent="0.25">
      <c r="AA71648" s="27"/>
      <c r="AC71648" s="28"/>
      <c r="AD71648" s="30"/>
      <c r="AE71648" s="30"/>
    </row>
    <row r="71649" spans="27:31" x14ac:dyDescent="0.25">
      <c r="AA71649" s="27"/>
      <c r="AC71649" s="28"/>
      <c r="AD71649" s="30"/>
      <c r="AE71649" s="30"/>
    </row>
    <row r="71650" spans="27:31" x14ac:dyDescent="0.25">
      <c r="AA71650" s="27"/>
      <c r="AC71650" s="28"/>
      <c r="AD71650" s="30"/>
      <c r="AE71650" s="30"/>
    </row>
    <row r="71651" spans="27:31" x14ac:dyDescent="0.25">
      <c r="AA71651" s="27"/>
      <c r="AC71651" s="28"/>
      <c r="AD71651" s="30"/>
      <c r="AE71651" s="30"/>
    </row>
    <row r="71652" spans="27:31" x14ac:dyDescent="0.25">
      <c r="AA71652" s="27"/>
      <c r="AC71652" s="28"/>
      <c r="AD71652" s="30"/>
      <c r="AE71652" s="30"/>
    </row>
    <row r="71653" spans="27:31" x14ac:dyDescent="0.25">
      <c r="AA71653" s="27"/>
      <c r="AC71653" s="28"/>
      <c r="AD71653" s="30"/>
      <c r="AE71653" s="30"/>
    </row>
    <row r="71654" spans="27:31" x14ac:dyDescent="0.25">
      <c r="AA71654" s="27"/>
      <c r="AC71654" s="28"/>
      <c r="AD71654" s="30"/>
      <c r="AE71654" s="30"/>
    </row>
    <row r="71655" spans="27:31" x14ac:dyDescent="0.25">
      <c r="AA71655" s="27"/>
      <c r="AC71655" s="28"/>
      <c r="AD71655" s="30"/>
      <c r="AE71655" s="30"/>
    </row>
    <row r="71656" spans="27:31" x14ac:dyDescent="0.25">
      <c r="AA71656" s="27"/>
      <c r="AC71656" s="28"/>
      <c r="AD71656" s="30"/>
      <c r="AE71656" s="30"/>
    </row>
    <row r="71657" spans="27:31" x14ac:dyDescent="0.25">
      <c r="AA71657" s="27"/>
      <c r="AC71657" s="28"/>
      <c r="AD71657" s="30"/>
      <c r="AE71657" s="30"/>
    </row>
    <row r="71658" spans="27:31" x14ac:dyDescent="0.25">
      <c r="AA71658" s="27"/>
      <c r="AC71658" s="28"/>
      <c r="AD71658" s="30"/>
      <c r="AE71658" s="30"/>
    </row>
    <row r="71659" spans="27:31" x14ac:dyDescent="0.25">
      <c r="AA71659" s="27"/>
      <c r="AC71659" s="28"/>
      <c r="AD71659" s="30"/>
      <c r="AE71659" s="30"/>
    </row>
    <row r="71660" spans="27:31" x14ac:dyDescent="0.25">
      <c r="AA71660" s="27"/>
      <c r="AC71660" s="28"/>
      <c r="AD71660" s="30"/>
      <c r="AE71660" s="30"/>
    </row>
    <row r="71661" spans="27:31" x14ac:dyDescent="0.25">
      <c r="AA71661" s="27"/>
      <c r="AC71661" s="28"/>
      <c r="AD71661" s="30"/>
      <c r="AE71661" s="30"/>
    </row>
    <row r="71662" spans="27:31" x14ac:dyDescent="0.25">
      <c r="AA71662" s="27"/>
      <c r="AC71662" s="28"/>
      <c r="AD71662" s="30"/>
      <c r="AE71662" s="30"/>
    </row>
    <row r="71663" spans="27:31" x14ac:dyDescent="0.25">
      <c r="AA71663" s="27"/>
      <c r="AC71663" s="28"/>
      <c r="AD71663" s="30"/>
      <c r="AE71663" s="30"/>
    </row>
    <row r="71664" spans="27:31" x14ac:dyDescent="0.25">
      <c r="AA71664" s="27"/>
      <c r="AC71664" s="28"/>
      <c r="AD71664" s="30"/>
      <c r="AE71664" s="30"/>
    </row>
    <row r="71665" spans="27:31" x14ac:dyDescent="0.25">
      <c r="AA71665" s="27"/>
      <c r="AC71665" s="28"/>
      <c r="AD71665" s="30"/>
      <c r="AE71665" s="30"/>
    </row>
    <row r="71666" spans="27:31" x14ac:dyDescent="0.25">
      <c r="AA71666" s="27"/>
      <c r="AC71666" s="28"/>
      <c r="AD71666" s="30"/>
      <c r="AE71666" s="30"/>
    </row>
    <row r="71667" spans="27:31" x14ac:dyDescent="0.25">
      <c r="AA71667" s="27"/>
      <c r="AC71667" s="28"/>
      <c r="AD71667" s="30"/>
      <c r="AE71667" s="30"/>
    </row>
    <row r="71668" spans="27:31" x14ac:dyDescent="0.25">
      <c r="AA71668" s="27"/>
      <c r="AC71668" s="28"/>
      <c r="AD71668" s="30"/>
      <c r="AE71668" s="30"/>
    </row>
    <row r="71669" spans="27:31" x14ac:dyDescent="0.25">
      <c r="AA71669" s="27"/>
      <c r="AC71669" s="28"/>
      <c r="AD71669" s="30"/>
      <c r="AE71669" s="30"/>
    </row>
    <row r="71670" spans="27:31" x14ac:dyDescent="0.25">
      <c r="AA71670" s="27"/>
      <c r="AC71670" s="28"/>
      <c r="AD71670" s="30"/>
      <c r="AE71670" s="30"/>
    </row>
    <row r="71671" spans="27:31" x14ac:dyDescent="0.25">
      <c r="AA71671" s="27"/>
      <c r="AC71671" s="28"/>
      <c r="AD71671" s="30"/>
      <c r="AE71671" s="30"/>
    </row>
    <row r="71672" spans="27:31" x14ac:dyDescent="0.25">
      <c r="AA71672" s="27"/>
      <c r="AC71672" s="28"/>
      <c r="AD71672" s="30"/>
      <c r="AE71672" s="30"/>
    </row>
    <row r="71673" spans="27:31" x14ac:dyDescent="0.25">
      <c r="AA71673" s="27"/>
      <c r="AC71673" s="28"/>
      <c r="AD71673" s="30"/>
      <c r="AE71673" s="30"/>
    </row>
    <row r="71674" spans="27:31" x14ac:dyDescent="0.25">
      <c r="AA71674" s="27"/>
      <c r="AC71674" s="28"/>
      <c r="AD71674" s="30"/>
      <c r="AE71674" s="30"/>
    </row>
    <row r="71675" spans="27:31" x14ac:dyDescent="0.25">
      <c r="AA71675" s="27"/>
      <c r="AC71675" s="28"/>
      <c r="AD71675" s="30"/>
      <c r="AE71675" s="30"/>
    </row>
    <row r="71676" spans="27:31" x14ac:dyDescent="0.25">
      <c r="AA71676" s="27"/>
      <c r="AC71676" s="28"/>
      <c r="AD71676" s="30"/>
      <c r="AE71676" s="30"/>
    </row>
    <row r="71677" spans="27:31" x14ac:dyDescent="0.25">
      <c r="AA71677" s="27"/>
      <c r="AC71677" s="28"/>
      <c r="AD71677" s="30"/>
      <c r="AE71677" s="30"/>
    </row>
    <row r="71678" spans="27:31" x14ac:dyDescent="0.25">
      <c r="AA71678" s="27"/>
      <c r="AC71678" s="28"/>
      <c r="AD71678" s="30"/>
      <c r="AE71678" s="30"/>
    </row>
    <row r="71679" spans="27:31" x14ac:dyDescent="0.25">
      <c r="AA71679" s="27"/>
      <c r="AC71679" s="28"/>
      <c r="AD71679" s="30"/>
      <c r="AE71679" s="30"/>
    </row>
    <row r="71680" spans="27:31" x14ac:dyDescent="0.25">
      <c r="AA71680" s="27"/>
      <c r="AC71680" s="28"/>
      <c r="AD71680" s="30"/>
      <c r="AE71680" s="30"/>
    </row>
    <row r="71681" spans="27:31" x14ac:dyDescent="0.25">
      <c r="AA71681" s="27"/>
      <c r="AC71681" s="28"/>
      <c r="AD71681" s="30"/>
      <c r="AE71681" s="30"/>
    </row>
    <row r="71682" spans="27:31" x14ac:dyDescent="0.25">
      <c r="AA71682" s="27"/>
      <c r="AC71682" s="28"/>
      <c r="AD71682" s="30"/>
      <c r="AE71682" s="30"/>
    </row>
    <row r="71683" spans="27:31" x14ac:dyDescent="0.25">
      <c r="AA71683" s="27"/>
      <c r="AC71683" s="28"/>
      <c r="AD71683" s="30"/>
      <c r="AE71683" s="30"/>
    </row>
    <row r="71684" spans="27:31" x14ac:dyDescent="0.25">
      <c r="AA71684" s="27"/>
      <c r="AC71684" s="28"/>
      <c r="AD71684" s="30"/>
      <c r="AE71684" s="30"/>
    </row>
    <row r="71685" spans="27:31" x14ac:dyDescent="0.25">
      <c r="AA71685" s="27"/>
      <c r="AC71685" s="28"/>
      <c r="AD71685" s="30"/>
      <c r="AE71685" s="30"/>
    </row>
    <row r="71686" spans="27:31" x14ac:dyDescent="0.25">
      <c r="AA71686" s="27"/>
      <c r="AC71686" s="28"/>
      <c r="AD71686" s="30"/>
      <c r="AE71686" s="30"/>
    </row>
    <row r="71687" spans="27:31" x14ac:dyDescent="0.25">
      <c r="AA71687" s="27"/>
      <c r="AC71687" s="28"/>
      <c r="AD71687" s="30"/>
      <c r="AE71687" s="30"/>
    </row>
    <row r="71688" spans="27:31" x14ac:dyDescent="0.25">
      <c r="AA71688" s="27"/>
      <c r="AC71688" s="28"/>
      <c r="AD71688" s="30"/>
      <c r="AE71688" s="30"/>
    </row>
    <row r="71689" spans="27:31" x14ac:dyDescent="0.25">
      <c r="AA71689" s="27"/>
      <c r="AC71689" s="28"/>
      <c r="AD71689" s="30"/>
      <c r="AE71689" s="30"/>
    </row>
    <row r="71690" spans="27:31" x14ac:dyDescent="0.25">
      <c r="AA71690" s="27"/>
      <c r="AC71690" s="28"/>
      <c r="AD71690" s="30"/>
      <c r="AE71690" s="30"/>
    </row>
    <row r="71691" spans="27:31" x14ac:dyDescent="0.25">
      <c r="AA71691" s="27"/>
      <c r="AC71691" s="28"/>
      <c r="AD71691" s="30"/>
      <c r="AE71691" s="30"/>
    </row>
    <row r="71692" spans="27:31" x14ac:dyDescent="0.25">
      <c r="AA71692" s="27"/>
      <c r="AC71692" s="28"/>
      <c r="AD71692" s="30"/>
      <c r="AE71692" s="30"/>
    </row>
    <row r="71693" spans="27:31" x14ac:dyDescent="0.25">
      <c r="AA71693" s="27"/>
      <c r="AC71693" s="28"/>
      <c r="AD71693" s="30"/>
      <c r="AE71693" s="30"/>
    </row>
    <row r="71694" spans="27:31" x14ac:dyDescent="0.25">
      <c r="AA71694" s="27"/>
      <c r="AC71694" s="28"/>
      <c r="AD71694" s="30"/>
      <c r="AE71694" s="30"/>
    </row>
    <row r="71695" spans="27:31" x14ac:dyDescent="0.25">
      <c r="AA71695" s="27"/>
      <c r="AC71695" s="28"/>
      <c r="AD71695" s="30"/>
      <c r="AE71695" s="30"/>
    </row>
    <row r="71696" spans="27:31" x14ac:dyDescent="0.25">
      <c r="AA71696" s="27"/>
      <c r="AC71696" s="28"/>
      <c r="AD71696" s="30"/>
      <c r="AE71696" s="30"/>
    </row>
    <row r="71697" spans="27:31" x14ac:dyDescent="0.25">
      <c r="AA71697" s="27"/>
      <c r="AC71697" s="28"/>
      <c r="AD71697" s="30"/>
      <c r="AE71697" s="30"/>
    </row>
    <row r="71698" spans="27:31" x14ac:dyDescent="0.25">
      <c r="AA71698" s="27"/>
      <c r="AC71698" s="28"/>
      <c r="AD71698" s="30"/>
      <c r="AE71698" s="30"/>
    </row>
    <row r="71699" spans="27:31" x14ac:dyDescent="0.25">
      <c r="AA71699" s="27"/>
      <c r="AC71699" s="28"/>
      <c r="AD71699" s="30"/>
      <c r="AE71699" s="30"/>
    </row>
    <row r="71700" spans="27:31" x14ac:dyDescent="0.25">
      <c r="AA71700" s="27"/>
      <c r="AC71700" s="28"/>
      <c r="AD71700" s="30"/>
      <c r="AE71700" s="30"/>
    </row>
    <row r="71701" spans="27:31" x14ac:dyDescent="0.25">
      <c r="AA71701" s="27"/>
      <c r="AC71701" s="28"/>
      <c r="AD71701" s="30"/>
      <c r="AE71701" s="30"/>
    </row>
    <row r="71702" spans="27:31" x14ac:dyDescent="0.25">
      <c r="AA71702" s="27"/>
      <c r="AC71702" s="28"/>
      <c r="AD71702" s="30"/>
      <c r="AE71702" s="30"/>
    </row>
    <row r="71703" spans="27:31" x14ac:dyDescent="0.25">
      <c r="AA71703" s="27"/>
      <c r="AC71703" s="28"/>
      <c r="AD71703" s="30"/>
      <c r="AE71703" s="30"/>
    </row>
    <row r="71704" spans="27:31" x14ac:dyDescent="0.25">
      <c r="AA71704" s="27"/>
      <c r="AC71704" s="28"/>
      <c r="AD71704" s="30"/>
      <c r="AE71704" s="30"/>
    </row>
    <row r="71705" spans="27:31" x14ac:dyDescent="0.25">
      <c r="AA71705" s="27"/>
      <c r="AC71705" s="28"/>
      <c r="AD71705" s="30"/>
      <c r="AE71705" s="30"/>
    </row>
    <row r="71706" spans="27:31" x14ac:dyDescent="0.25">
      <c r="AA71706" s="27"/>
      <c r="AC71706" s="28"/>
      <c r="AD71706" s="30"/>
      <c r="AE71706" s="30"/>
    </row>
    <row r="71707" spans="27:31" x14ac:dyDescent="0.25">
      <c r="AA71707" s="27"/>
      <c r="AC71707" s="28"/>
      <c r="AD71707" s="30"/>
      <c r="AE71707" s="30"/>
    </row>
    <row r="71708" spans="27:31" x14ac:dyDescent="0.25">
      <c r="AA71708" s="27"/>
      <c r="AC71708" s="28"/>
      <c r="AD71708" s="30"/>
      <c r="AE71708" s="30"/>
    </row>
    <row r="71709" spans="27:31" x14ac:dyDescent="0.25">
      <c r="AA71709" s="27"/>
      <c r="AC71709" s="28"/>
      <c r="AD71709" s="30"/>
      <c r="AE71709" s="30"/>
    </row>
    <row r="71710" spans="27:31" x14ac:dyDescent="0.25">
      <c r="AA71710" s="27"/>
      <c r="AC71710" s="28"/>
      <c r="AD71710" s="30"/>
      <c r="AE71710" s="30"/>
    </row>
    <row r="71711" spans="27:31" x14ac:dyDescent="0.25">
      <c r="AA71711" s="27"/>
      <c r="AC71711" s="28"/>
      <c r="AD71711" s="30"/>
      <c r="AE71711" s="30"/>
    </row>
    <row r="71712" spans="27:31" x14ac:dyDescent="0.25">
      <c r="AA71712" s="27"/>
      <c r="AC71712" s="28"/>
      <c r="AD71712" s="30"/>
      <c r="AE71712" s="30"/>
    </row>
    <row r="71713" spans="27:31" x14ac:dyDescent="0.25">
      <c r="AA71713" s="27"/>
      <c r="AC71713" s="28"/>
      <c r="AD71713" s="30"/>
      <c r="AE71713" s="30"/>
    </row>
    <row r="71714" spans="27:31" x14ac:dyDescent="0.25">
      <c r="AA71714" s="27"/>
      <c r="AC71714" s="28"/>
      <c r="AD71714" s="30"/>
      <c r="AE71714" s="30"/>
    </row>
    <row r="71715" spans="27:31" x14ac:dyDescent="0.25">
      <c r="AA71715" s="27"/>
      <c r="AC71715" s="28"/>
      <c r="AD71715" s="30"/>
      <c r="AE71715" s="30"/>
    </row>
    <row r="71716" spans="27:31" x14ac:dyDescent="0.25">
      <c r="AA71716" s="27"/>
      <c r="AC71716" s="28"/>
      <c r="AD71716" s="30"/>
      <c r="AE71716" s="30"/>
    </row>
    <row r="71717" spans="27:31" x14ac:dyDescent="0.25">
      <c r="AA71717" s="27"/>
      <c r="AC71717" s="28"/>
      <c r="AD71717" s="30"/>
      <c r="AE71717" s="30"/>
    </row>
    <row r="71718" spans="27:31" x14ac:dyDescent="0.25">
      <c r="AA71718" s="27"/>
      <c r="AC71718" s="28"/>
      <c r="AD71718" s="30"/>
      <c r="AE71718" s="30"/>
    </row>
    <row r="71719" spans="27:31" x14ac:dyDescent="0.25">
      <c r="AA71719" s="27"/>
      <c r="AC71719" s="28"/>
      <c r="AD71719" s="30"/>
      <c r="AE71719" s="30"/>
    </row>
    <row r="71720" spans="27:31" x14ac:dyDescent="0.25">
      <c r="AA71720" s="27"/>
      <c r="AC71720" s="28"/>
      <c r="AD71720" s="30"/>
      <c r="AE71720" s="30"/>
    </row>
    <row r="71721" spans="27:31" x14ac:dyDescent="0.25">
      <c r="AA71721" s="27"/>
      <c r="AC71721" s="28"/>
      <c r="AD71721" s="30"/>
      <c r="AE71721" s="30"/>
    </row>
    <row r="71722" spans="27:31" x14ac:dyDescent="0.25">
      <c r="AA71722" s="27"/>
      <c r="AC71722" s="28"/>
      <c r="AD71722" s="30"/>
      <c r="AE71722" s="30"/>
    </row>
    <row r="71723" spans="27:31" x14ac:dyDescent="0.25">
      <c r="AA71723" s="27"/>
      <c r="AC71723" s="28"/>
      <c r="AD71723" s="30"/>
      <c r="AE71723" s="30"/>
    </row>
    <row r="71724" spans="27:31" x14ac:dyDescent="0.25">
      <c r="AA71724" s="27"/>
      <c r="AC71724" s="28"/>
      <c r="AD71724" s="30"/>
      <c r="AE71724" s="30"/>
    </row>
    <row r="71725" spans="27:31" x14ac:dyDescent="0.25">
      <c r="AA71725" s="27"/>
      <c r="AC71725" s="28"/>
      <c r="AD71725" s="30"/>
      <c r="AE71725" s="30"/>
    </row>
    <row r="71726" spans="27:31" x14ac:dyDescent="0.25">
      <c r="AA71726" s="27"/>
      <c r="AC71726" s="28"/>
      <c r="AD71726" s="30"/>
      <c r="AE71726" s="30"/>
    </row>
    <row r="71727" spans="27:31" x14ac:dyDescent="0.25">
      <c r="AA71727" s="27"/>
      <c r="AC71727" s="28"/>
      <c r="AD71727" s="30"/>
      <c r="AE71727" s="30"/>
    </row>
    <row r="71728" spans="27:31" x14ac:dyDescent="0.25">
      <c r="AA71728" s="27"/>
      <c r="AC71728" s="28"/>
      <c r="AD71728" s="30"/>
      <c r="AE71728" s="30"/>
    </row>
    <row r="71729" spans="27:31" x14ac:dyDescent="0.25">
      <c r="AA71729" s="27"/>
      <c r="AC71729" s="28"/>
      <c r="AD71729" s="30"/>
      <c r="AE71729" s="30"/>
    </row>
    <row r="71730" spans="27:31" x14ac:dyDescent="0.25">
      <c r="AA71730" s="27"/>
      <c r="AC71730" s="28"/>
      <c r="AD71730" s="30"/>
      <c r="AE71730" s="30"/>
    </row>
    <row r="71731" spans="27:31" x14ac:dyDescent="0.25">
      <c r="AA71731" s="27"/>
      <c r="AC71731" s="28"/>
      <c r="AD71731" s="30"/>
      <c r="AE71731" s="30"/>
    </row>
    <row r="71732" spans="27:31" x14ac:dyDescent="0.25">
      <c r="AA71732" s="27"/>
      <c r="AC71732" s="28"/>
      <c r="AD71732" s="30"/>
      <c r="AE71732" s="30"/>
    </row>
    <row r="71733" spans="27:31" x14ac:dyDescent="0.25">
      <c r="AA71733" s="27"/>
      <c r="AC71733" s="28"/>
      <c r="AD71733" s="30"/>
      <c r="AE71733" s="30"/>
    </row>
    <row r="71734" spans="27:31" x14ac:dyDescent="0.25">
      <c r="AA71734" s="27"/>
      <c r="AC71734" s="28"/>
      <c r="AD71734" s="30"/>
      <c r="AE71734" s="30"/>
    </row>
    <row r="71735" spans="27:31" x14ac:dyDescent="0.25">
      <c r="AA71735" s="27"/>
      <c r="AC71735" s="28"/>
      <c r="AD71735" s="30"/>
      <c r="AE71735" s="30"/>
    </row>
    <row r="71736" spans="27:31" x14ac:dyDescent="0.25">
      <c r="AA71736" s="27"/>
      <c r="AC71736" s="28"/>
      <c r="AD71736" s="30"/>
      <c r="AE71736" s="30"/>
    </row>
    <row r="71737" spans="27:31" x14ac:dyDescent="0.25">
      <c r="AA71737" s="27"/>
      <c r="AC71737" s="28"/>
      <c r="AD71737" s="30"/>
      <c r="AE71737" s="30"/>
    </row>
    <row r="71738" spans="27:31" x14ac:dyDescent="0.25">
      <c r="AA71738" s="27"/>
      <c r="AC71738" s="28"/>
      <c r="AD71738" s="30"/>
      <c r="AE71738" s="30"/>
    </row>
    <row r="71739" spans="27:31" x14ac:dyDescent="0.25">
      <c r="AA71739" s="27"/>
      <c r="AC71739" s="28"/>
      <c r="AD71739" s="30"/>
      <c r="AE71739" s="30"/>
    </row>
    <row r="71740" spans="27:31" x14ac:dyDescent="0.25">
      <c r="AA71740" s="27"/>
      <c r="AC71740" s="28"/>
      <c r="AD71740" s="30"/>
      <c r="AE71740" s="30"/>
    </row>
    <row r="71741" spans="27:31" x14ac:dyDescent="0.25">
      <c r="AA71741" s="27"/>
      <c r="AC71741" s="28"/>
      <c r="AD71741" s="30"/>
      <c r="AE71741" s="30"/>
    </row>
    <row r="71742" spans="27:31" x14ac:dyDescent="0.25">
      <c r="AA71742" s="27"/>
      <c r="AC71742" s="28"/>
      <c r="AD71742" s="30"/>
      <c r="AE71742" s="30"/>
    </row>
    <row r="71743" spans="27:31" x14ac:dyDescent="0.25">
      <c r="AA71743" s="27"/>
      <c r="AC71743" s="28"/>
      <c r="AD71743" s="30"/>
      <c r="AE71743" s="30"/>
    </row>
    <row r="71744" spans="27:31" x14ac:dyDescent="0.25">
      <c r="AA71744" s="27"/>
      <c r="AC71744" s="28"/>
      <c r="AD71744" s="30"/>
      <c r="AE71744" s="30"/>
    </row>
    <row r="71745" spans="27:31" x14ac:dyDescent="0.25">
      <c r="AA71745" s="27"/>
      <c r="AC71745" s="28"/>
      <c r="AD71745" s="30"/>
      <c r="AE71745" s="30"/>
    </row>
    <row r="71746" spans="27:31" x14ac:dyDescent="0.25">
      <c r="AA71746" s="27"/>
      <c r="AC71746" s="28"/>
      <c r="AD71746" s="30"/>
      <c r="AE71746" s="30"/>
    </row>
    <row r="71747" spans="27:31" x14ac:dyDescent="0.25">
      <c r="AA71747" s="27"/>
      <c r="AC71747" s="28"/>
      <c r="AD71747" s="30"/>
      <c r="AE71747" s="30"/>
    </row>
    <row r="71748" spans="27:31" x14ac:dyDescent="0.25">
      <c r="AA71748" s="27"/>
      <c r="AC71748" s="28"/>
      <c r="AD71748" s="30"/>
      <c r="AE71748" s="30"/>
    </row>
    <row r="71749" spans="27:31" x14ac:dyDescent="0.25">
      <c r="AA71749" s="27"/>
      <c r="AC71749" s="28"/>
      <c r="AD71749" s="30"/>
      <c r="AE71749" s="30"/>
    </row>
    <row r="71750" spans="27:31" x14ac:dyDescent="0.25">
      <c r="AA71750" s="27"/>
      <c r="AC71750" s="28"/>
      <c r="AD71750" s="30"/>
      <c r="AE71750" s="30"/>
    </row>
    <row r="71751" spans="27:31" x14ac:dyDescent="0.25">
      <c r="AA71751" s="27"/>
      <c r="AC71751" s="28"/>
      <c r="AD71751" s="30"/>
      <c r="AE71751" s="30"/>
    </row>
    <row r="71752" spans="27:31" x14ac:dyDescent="0.25">
      <c r="AA71752" s="27"/>
      <c r="AC71752" s="28"/>
      <c r="AD71752" s="30"/>
      <c r="AE71752" s="30"/>
    </row>
    <row r="71753" spans="27:31" x14ac:dyDescent="0.25">
      <c r="AA71753" s="27"/>
      <c r="AC71753" s="28"/>
      <c r="AD71753" s="30"/>
      <c r="AE71753" s="30"/>
    </row>
    <row r="71754" spans="27:31" x14ac:dyDescent="0.25">
      <c r="AA71754" s="27"/>
      <c r="AC71754" s="28"/>
      <c r="AD71754" s="30"/>
      <c r="AE71754" s="30"/>
    </row>
    <row r="71755" spans="27:31" x14ac:dyDescent="0.25">
      <c r="AA71755" s="27"/>
      <c r="AC71755" s="28"/>
      <c r="AD71755" s="30"/>
      <c r="AE71755" s="30"/>
    </row>
    <row r="71756" spans="27:31" x14ac:dyDescent="0.25">
      <c r="AA71756" s="27"/>
      <c r="AC71756" s="28"/>
      <c r="AD71756" s="30"/>
      <c r="AE71756" s="30"/>
    </row>
    <row r="71757" spans="27:31" x14ac:dyDescent="0.25">
      <c r="AA71757" s="27"/>
      <c r="AC71757" s="28"/>
      <c r="AD71757" s="30"/>
      <c r="AE71757" s="30"/>
    </row>
    <row r="71758" spans="27:31" x14ac:dyDescent="0.25">
      <c r="AA71758" s="27"/>
      <c r="AC71758" s="28"/>
      <c r="AD71758" s="30"/>
      <c r="AE71758" s="30"/>
    </row>
    <row r="71759" spans="27:31" x14ac:dyDescent="0.25">
      <c r="AA71759" s="27"/>
      <c r="AC71759" s="28"/>
      <c r="AD71759" s="30"/>
      <c r="AE71759" s="30"/>
    </row>
    <row r="71760" spans="27:31" x14ac:dyDescent="0.25">
      <c r="AA71760" s="27"/>
      <c r="AC71760" s="28"/>
      <c r="AD71760" s="30"/>
      <c r="AE71760" s="30"/>
    </row>
    <row r="71761" spans="27:31" x14ac:dyDescent="0.25">
      <c r="AA71761" s="27"/>
      <c r="AC71761" s="28"/>
      <c r="AD71761" s="30"/>
      <c r="AE71761" s="30"/>
    </row>
    <row r="71762" spans="27:31" x14ac:dyDescent="0.25">
      <c r="AA71762" s="27"/>
      <c r="AC71762" s="28"/>
      <c r="AD71762" s="30"/>
      <c r="AE71762" s="30"/>
    </row>
    <row r="71763" spans="27:31" x14ac:dyDescent="0.25">
      <c r="AA71763" s="27"/>
      <c r="AC71763" s="28"/>
      <c r="AD71763" s="30"/>
      <c r="AE71763" s="30"/>
    </row>
    <row r="71764" spans="27:31" x14ac:dyDescent="0.25">
      <c r="AA71764" s="27"/>
      <c r="AC71764" s="28"/>
      <c r="AD71764" s="30"/>
      <c r="AE71764" s="30"/>
    </row>
    <row r="71765" spans="27:31" x14ac:dyDescent="0.25">
      <c r="AA71765" s="27"/>
      <c r="AC71765" s="28"/>
      <c r="AD71765" s="30"/>
      <c r="AE71765" s="30"/>
    </row>
    <row r="71766" spans="27:31" x14ac:dyDescent="0.25">
      <c r="AA71766" s="27"/>
      <c r="AC71766" s="28"/>
      <c r="AD71766" s="30"/>
      <c r="AE71766" s="30"/>
    </row>
    <row r="71767" spans="27:31" x14ac:dyDescent="0.25">
      <c r="AA71767" s="27"/>
      <c r="AC71767" s="28"/>
      <c r="AD71767" s="30"/>
      <c r="AE71767" s="30"/>
    </row>
    <row r="71768" spans="27:31" x14ac:dyDescent="0.25">
      <c r="AA71768" s="27"/>
      <c r="AC71768" s="28"/>
      <c r="AD71768" s="30"/>
      <c r="AE71768" s="30"/>
    </row>
    <row r="71769" spans="27:31" x14ac:dyDescent="0.25">
      <c r="AA71769" s="27"/>
      <c r="AC71769" s="28"/>
      <c r="AD71769" s="30"/>
      <c r="AE71769" s="30"/>
    </row>
    <row r="71770" spans="27:31" x14ac:dyDescent="0.25">
      <c r="AA71770" s="27"/>
      <c r="AC71770" s="28"/>
      <c r="AD71770" s="30"/>
      <c r="AE71770" s="30"/>
    </row>
    <row r="71771" spans="27:31" x14ac:dyDescent="0.25">
      <c r="AA71771" s="27"/>
      <c r="AC71771" s="28"/>
      <c r="AD71771" s="30"/>
      <c r="AE71771" s="30"/>
    </row>
    <row r="71772" spans="27:31" x14ac:dyDescent="0.25">
      <c r="AA71772" s="27"/>
      <c r="AC71772" s="28"/>
      <c r="AD71772" s="30"/>
      <c r="AE71772" s="30"/>
    </row>
    <row r="71773" spans="27:31" x14ac:dyDescent="0.25">
      <c r="AA71773" s="27"/>
      <c r="AC71773" s="28"/>
      <c r="AD71773" s="30"/>
      <c r="AE71773" s="30"/>
    </row>
    <row r="71774" spans="27:31" x14ac:dyDescent="0.25">
      <c r="AA71774" s="27"/>
      <c r="AC71774" s="28"/>
      <c r="AD71774" s="30"/>
      <c r="AE71774" s="30"/>
    </row>
    <row r="71775" spans="27:31" x14ac:dyDescent="0.25">
      <c r="AA71775" s="27"/>
      <c r="AC71775" s="28"/>
      <c r="AD71775" s="30"/>
      <c r="AE71775" s="30"/>
    </row>
    <row r="71776" spans="27:31" x14ac:dyDescent="0.25">
      <c r="AA71776" s="27"/>
      <c r="AC71776" s="28"/>
      <c r="AD71776" s="30"/>
      <c r="AE71776" s="30"/>
    </row>
    <row r="71777" spans="27:31" x14ac:dyDescent="0.25">
      <c r="AA71777" s="27"/>
      <c r="AC71777" s="28"/>
      <c r="AD71777" s="30"/>
      <c r="AE71777" s="30"/>
    </row>
    <row r="71778" spans="27:31" x14ac:dyDescent="0.25">
      <c r="AA71778" s="27"/>
      <c r="AC71778" s="28"/>
      <c r="AD71778" s="30"/>
      <c r="AE71778" s="30"/>
    </row>
    <row r="71779" spans="27:31" x14ac:dyDescent="0.25">
      <c r="AA71779" s="27"/>
      <c r="AC71779" s="28"/>
      <c r="AD71779" s="30"/>
      <c r="AE71779" s="30"/>
    </row>
    <row r="71780" spans="27:31" x14ac:dyDescent="0.25">
      <c r="AA71780" s="27"/>
      <c r="AC71780" s="28"/>
      <c r="AD71780" s="30"/>
      <c r="AE71780" s="30"/>
    </row>
    <row r="71781" spans="27:31" x14ac:dyDescent="0.25">
      <c r="AA71781" s="27"/>
      <c r="AC71781" s="28"/>
      <c r="AD71781" s="30"/>
      <c r="AE71781" s="30"/>
    </row>
    <row r="71782" spans="27:31" x14ac:dyDescent="0.25">
      <c r="AA71782" s="27"/>
      <c r="AC71782" s="28"/>
      <c r="AD71782" s="30"/>
      <c r="AE71782" s="30"/>
    </row>
    <row r="71783" spans="27:31" x14ac:dyDescent="0.25">
      <c r="AA71783" s="27"/>
      <c r="AC71783" s="28"/>
      <c r="AD71783" s="30"/>
      <c r="AE71783" s="30"/>
    </row>
    <row r="71784" spans="27:31" x14ac:dyDescent="0.25">
      <c r="AA71784" s="27"/>
      <c r="AC71784" s="28"/>
      <c r="AD71784" s="30"/>
      <c r="AE71784" s="30"/>
    </row>
    <row r="71785" spans="27:31" x14ac:dyDescent="0.25">
      <c r="AA71785" s="27"/>
      <c r="AC71785" s="28"/>
      <c r="AD71785" s="30"/>
      <c r="AE71785" s="30"/>
    </row>
    <row r="71786" spans="27:31" x14ac:dyDescent="0.25">
      <c r="AA71786" s="27"/>
      <c r="AC71786" s="28"/>
      <c r="AD71786" s="30"/>
      <c r="AE71786" s="30"/>
    </row>
    <row r="71787" spans="27:31" x14ac:dyDescent="0.25">
      <c r="AA71787" s="27"/>
      <c r="AC71787" s="28"/>
      <c r="AD71787" s="30"/>
      <c r="AE71787" s="30"/>
    </row>
    <row r="71788" spans="27:31" x14ac:dyDescent="0.25">
      <c r="AA71788" s="27"/>
      <c r="AC71788" s="28"/>
      <c r="AD71788" s="30"/>
      <c r="AE71788" s="30"/>
    </row>
    <row r="71789" spans="27:31" x14ac:dyDescent="0.25">
      <c r="AA71789" s="27"/>
      <c r="AC71789" s="28"/>
      <c r="AD71789" s="30"/>
      <c r="AE71789" s="30"/>
    </row>
    <row r="71790" spans="27:31" x14ac:dyDescent="0.25">
      <c r="AA71790" s="27"/>
      <c r="AC71790" s="28"/>
      <c r="AD71790" s="30"/>
      <c r="AE71790" s="30"/>
    </row>
    <row r="71791" spans="27:31" x14ac:dyDescent="0.25">
      <c r="AA71791" s="27"/>
      <c r="AC71791" s="28"/>
      <c r="AD71791" s="30"/>
      <c r="AE71791" s="30"/>
    </row>
    <row r="71792" spans="27:31" x14ac:dyDescent="0.25">
      <c r="AA71792" s="27"/>
      <c r="AC71792" s="28"/>
      <c r="AD71792" s="30"/>
      <c r="AE71792" s="30"/>
    </row>
    <row r="71793" spans="27:31" x14ac:dyDescent="0.25">
      <c r="AA71793" s="27"/>
      <c r="AC71793" s="28"/>
      <c r="AD71793" s="30"/>
      <c r="AE71793" s="30"/>
    </row>
    <row r="71794" spans="27:31" x14ac:dyDescent="0.25">
      <c r="AA71794" s="27"/>
      <c r="AC71794" s="28"/>
      <c r="AD71794" s="30"/>
      <c r="AE71794" s="30"/>
    </row>
    <row r="71795" spans="27:31" x14ac:dyDescent="0.25">
      <c r="AA71795" s="27"/>
      <c r="AC71795" s="28"/>
      <c r="AD71795" s="30"/>
      <c r="AE71795" s="30"/>
    </row>
    <row r="71796" spans="27:31" x14ac:dyDescent="0.25">
      <c r="AA71796" s="27"/>
      <c r="AC71796" s="28"/>
      <c r="AD71796" s="30"/>
      <c r="AE71796" s="30"/>
    </row>
    <row r="71797" spans="27:31" x14ac:dyDescent="0.25">
      <c r="AA71797" s="27"/>
      <c r="AC71797" s="28"/>
      <c r="AD71797" s="30"/>
      <c r="AE71797" s="30"/>
    </row>
    <row r="71798" spans="27:31" x14ac:dyDescent="0.25">
      <c r="AA71798" s="27"/>
      <c r="AC71798" s="28"/>
      <c r="AD71798" s="30"/>
      <c r="AE71798" s="30"/>
    </row>
    <row r="71799" spans="27:31" x14ac:dyDescent="0.25">
      <c r="AA71799" s="27"/>
      <c r="AC71799" s="28"/>
      <c r="AD71799" s="30"/>
      <c r="AE71799" s="30"/>
    </row>
    <row r="71800" spans="27:31" x14ac:dyDescent="0.25">
      <c r="AA71800" s="27"/>
      <c r="AC71800" s="28"/>
      <c r="AD71800" s="30"/>
      <c r="AE71800" s="30"/>
    </row>
    <row r="71801" spans="27:31" x14ac:dyDescent="0.25">
      <c r="AA71801" s="27"/>
      <c r="AC71801" s="28"/>
      <c r="AD71801" s="30"/>
      <c r="AE71801" s="30"/>
    </row>
    <row r="71802" spans="27:31" x14ac:dyDescent="0.25">
      <c r="AA71802" s="27"/>
      <c r="AC71802" s="28"/>
      <c r="AD71802" s="30"/>
      <c r="AE71802" s="30"/>
    </row>
    <row r="71803" spans="27:31" x14ac:dyDescent="0.25">
      <c r="AA71803" s="27"/>
      <c r="AC71803" s="28"/>
      <c r="AD71803" s="30"/>
      <c r="AE71803" s="30"/>
    </row>
    <row r="71804" spans="27:31" x14ac:dyDescent="0.25">
      <c r="AA71804" s="27"/>
      <c r="AC71804" s="28"/>
      <c r="AD71804" s="30"/>
      <c r="AE71804" s="30"/>
    </row>
    <row r="71805" spans="27:31" x14ac:dyDescent="0.25">
      <c r="AA71805" s="27"/>
      <c r="AC71805" s="28"/>
      <c r="AD71805" s="30"/>
      <c r="AE71805" s="30"/>
    </row>
    <row r="71806" spans="27:31" x14ac:dyDescent="0.25">
      <c r="AA71806" s="27"/>
      <c r="AC71806" s="28"/>
      <c r="AD71806" s="30"/>
      <c r="AE71806" s="30"/>
    </row>
    <row r="71807" spans="27:31" x14ac:dyDescent="0.25">
      <c r="AA71807" s="27"/>
      <c r="AC71807" s="28"/>
      <c r="AD71807" s="30"/>
      <c r="AE71807" s="30"/>
    </row>
    <row r="71808" spans="27:31" x14ac:dyDescent="0.25">
      <c r="AA71808" s="27"/>
      <c r="AC71808" s="28"/>
      <c r="AD71808" s="30"/>
      <c r="AE71808" s="30"/>
    </row>
    <row r="71809" spans="27:31" x14ac:dyDescent="0.25">
      <c r="AA71809" s="27"/>
      <c r="AC71809" s="28"/>
      <c r="AD71809" s="30"/>
      <c r="AE71809" s="30"/>
    </row>
    <row r="71810" spans="27:31" x14ac:dyDescent="0.25">
      <c r="AA71810" s="27"/>
      <c r="AC71810" s="28"/>
      <c r="AD71810" s="30"/>
      <c r="AE71810" s="30"/>
    </row>
    <row r="71811" spans="27:31" x14ac:dyDescent="0.25">
      <c r="AA71811" s="27"/>
      <c r="AC71811" s="28"/>
      <c r="AD71811" s="30"/>
      <c r="AE71811" s="30"/>
    </row>
    <row r="71812" spans="27:31" x14ac:dyDescent="0.25">
      <c r="AA71812" s="27"/>
      <c r="AC71812" s="28"/>
      <c r="AD71812" s="30"/>
      <c r="AE71812" s="30"/>
    </row>
    <row r="71813" spans="27:31" x14ac:dyDescent="0.25">
      <c r="AA71813" s="27"/>
      <c r="AC71813" s="28"/>
      <c r="AD71813" s="30"/>
      <c r="AE71813" s="30"/>
    </row>
    <row r="71814" spans="27:31" x14ac:dyDescent="0.25">
      <c r="AA71814" s="27"/>
      <c r="AC71814" s="28"/>
      <c r="AD71814" s="30"/>
      <c r="AE71814" s="30"/>
    </row>
    <row r="71815" spans="27:31" x14ac:dyDescent="0.25">
      <c r="AA71815" s="27"/>
      <c r="AC71815" s="28"/>
      <c r="AD71815" s="30"/>
      <c r="AE71815" s="30"/>
    </row>
    <row r="71816" spans="27:31" x14ac:dyDescent="0.25">
      <c r="AA71816" s="27"/>
      <c r="AC71816" s="28"/>
      <c r="AD71816" s="30"/>
      <c r="AE71816" s="30"/>
    </row>
    <row r="71817" spans="27:31" x14ac:dyDescent="0.25">
      <c r="AA71817" s="27"/>
      <c r="AC71817" s="28"/>
      <c r="AD71817" s="30"/>
      <c r="AE71817" s="30"/>
    </row>
    <row r="71818" spans="27:31" x14ac:dyDescent="0.25">
      <c r="AA71818" s="27"/>
      <c r="AC71818" s="28"/>
      <c r="AD71818" s="30"/>
      <c r="AE71818" s="30"/>
    </row>
    <row r="71819" spans="27:31" x14ac:dyDescent="0.25">
      <c r="AA71819" s="27"/>
      <c r="AC71819" s="28"/>
      <c r="AD71819" s="30"/>
      <c r="AE71819" s="30"/>
    </row>
    <row r="71820" spans="27:31" x14ac:dyDescent="0.25">
      <c r="AA71820" s="27"/>
      <c r="AC71820" s="28"/>
      <c r="AD71820" s="30"/>
      <c r="AE71820" s="30"/>
    </row>
    <row r="71821" spans="27:31" x14ac:dyDescent="0.25">
      <c r="AA71821" s="27"/>
      <c r="AC71821" s="28"/>
      <c r="AD71821" s="30"/>
      <c r="AE71821" s="30"/>
    </row>
    <row r="71822" spans="27:31" x14ac:dyDescent="0.25">
      <c r="AA71822" s="27"/>
      <c r="AC71822" s="28"/>
      <c r="AD71822" s="30"/>
      <c r="AE71822" s="30"/>
    </row>
    <row r="71823" spans="27:31" x14ac:dyDescent="0.25">
      <c r="AA71823" s="27"/>
      <c r="AC71823" s="28"/>
      <c r="AD71823" s="30"/>
      <c r="AE71823" s="30"/>
    </row>
    <row r="71824" spans="27:31" x14ac:dyDescent="0.25">
      <c r="AA71824" s="27"/>
      <c r="AC71824" s="28"/>
      <c r="AD71824" s="30"/>
      <c r="AE71824" s="30"/>
    </row>
    <row r="71825" spans="27:31" x14ac:dyDescent="0.25">
      <c r="AA71825" s="27"/>
      <c r="AC71825" s="28"/>
      <c r="AD71825" s="30"/>
      <c r="AE71825" s="30"/>
    </row>
    <row r="71826" spans="27:31" x14ac:dyDescent="0.25">
      <c r="AA71826" s="27"/>
      <c r="AC71826" s="28"/>
      <c r="AD71826" s="30"/>
      <c r="AE71826" s="30"/>
    </row>
    <row r="71827" spans="27:31" x14ac:dyDescent="0.25">
      <c r="AA71827" s="27"/>
      <c r="AC71827" s="28"/>
      <c r="AD71827" s="30"/>
      <c r="AE71827" s="30"/>
    </row>
    <row r="71828" spans="27:31" x14ac:dyDescent="0.25">
      <c r="AA71828" s="27"/>
      <c r="AC71828" s="28"/>
      <c r="AD71828" s="30"/>
      <c r="AE71828" s="30"/>
    </row>
    <row r="71829" spans="27:31" x14ac:dyDescent="0.25">
      <c r="AA71829" s="27"/>
      <c r="AC71829" s="28"/>
      <c r="AD71829" s="30"/>
      <c r="AE71829" s="30"/>
    </row>
    <row r="71830" spans="27:31" x14ac:dyDescent="0.25">
      <c r="AA71830" s="27"/>
      <c r="AC71830" s="28"/>
      <c r="AD71830" s="30"/>
      <c r="AE71830" s="30"/>
    </row>
    <row r="71831" spans="27:31" x14ac:dyDescent="0.25">
      <c r="AA71831" s="27"/>
      <c r="AC71831" s="28"/>
      <c r="AD71831" s="30"/>
      <c r="AE71831" s="30"/>
    </row>
    <row r="71832" spans="27:31" x14ac:dyDescent="0.25">
      <c r="AA71832" s="27"/>
      <c r="AC71832" s="28"/>
      <c r="AD71832" s="30"/>
      <c r="AE71832" s="30"/>
    </row>
    <row r="71833" spans="27:31" x14ac:dyDescent="0.25">
      <c r="AA71833" s="27"/>
      <c r="AC71833" s="28"/>
      <c r="AD71833" s="30"/>
      <c r="AE71833" s="30"/>
    </row>
    <row r="71834" spans="27:31" x14ac:dyDescent="0.25">
      <c r="AA71834" s="27"/>
      <c r="AC71834" s="28"/>
      <c r="AD71834" s="30"/>
      <c r="AE71834" s="30"/>
    </row>
    <row r="71835" spans="27:31" x14ac:dyDescent="0.25">
      <c r="AA71835" s="27"/>
      <c r="AC71835" s="28"/>
      <c r="AD71835" s="30"/>
      <c r="AE71835" s="30"/>
    </row>
    <row r="71836" spans="27:31" x14ac:dyDescent="0.25">
      <c r="AA71836" s="27"/>
      <c r="AC71836" s="28"/>
      <c r="AD71836" s="30"/>
      <c r="AE71836" s="30"/>
    </row>
    <row r="71837" spans="27:31" x14ac:dyDescent="0.25">
      <c r="AA71837" s="27"/>
      <c r="AC71837" s="28"/>
      <c r="AD71837" s="30"/>
      <c r="AE71837" s="30"/>
    </row>
    <row r="71838" spans="27:31" x14ac:dyDescent="0.25">
      <c r="AA71838" s="27"/>
      <c r="AC71838" s="28"/>
      <c r="AD71838" s="30"/>
      <c r="AE71838" s="30"/>
    </row>
    <row r="71839" spans="27:31" x14ac:dyDescent="0.25">
      <c r="AA71839" s="27"/>
      <c r="AC71839" s="28"/>
      <c r="AD71839" s="30"/>
      <c r="AE71839" s="30"/>
    </row>
    <row r="71840" spans="27:31" x14ac:dyDescent="0.25">
      <c r="AA71840" s="27"/>
      <c r="AC71840" s="28"/>
      <c r="AD71840" s="30"/>
      <c r="AE71840" s="30"/>
    </row>
    <row r="71841" spans="27:31" x14ac:dyDescent="0.25">
      <c r="AA71841" s="27"/>
      <c r="AC71841" s="28"/>
      <c r="AD71841" s="30"/>
      <c r="AE71841" s="30"/>
    </row>
    <row r="71842" spans="27:31" x14ac:dyDescent="0.25">
      <c r="AA71842" s="27"/>
      <c r="AC71842" s="28"/>
      <c r="AD71842" s="30"/>
      <c r="AE71842" s="30"/>
    </row>
    <row r="71843" spans="27:31" x14ac:dyDescent="0.25">
      <c r="AA71843" s="27"/>
      <c r="AC71843" s="28"/>
      <c r="AD71843" s="30"/>
      <c r="AE71843" s="30"/>
    </row>
    <row r="71844" spans="27:31" x14ac:dyDescent="0.25">
      <c r="AA71844" s="27"/>
      <c r="AC71844" s="28"/>
      <c r="AD71844" s="30"/>
      <c r="AE71844" s="30"/>
    </row>
    <row r="71845" spans="27:31" x14ac:dyDescent="0.25">
      <c r="AA71845" s="27"/>
      <c r="AC71845" s="28"/>
      <c r="AD71845" s="30"/>
      <c r="AE71845" s="30"/>
    </row>
    <row r="71846" spans="27:31" x14ac:dyDescent="0.25">
      <c r="AA71846" s="27"/>
      <c r="AC71846" s="28"/>
      <c r="AD71846" s="30"/>
      <c r="AE71846" s="30"/>
    </row>
    <row r="71847" spans="27:31" x14ac:dyDescent="0.25">
      <c r="AA71847" s="27"/>
      <c r="AC71847" s="28"/>
      <c r="AD71847" s="30"/>
      <c r="AE71847" s="30"/>
    </row>
    <row r="71848" spans="27:31" x14ac:dyDescent="0.25">
      <c r="AA71848" s="27"/>
      <c r="AC71848" s="28"/>
      <c r="AD71848" s="30"/>
      <c r="AE71848" s="30"/>
    </row>
    <row r="71849" spans="27:31" x14ac:dyDescent="0.25">
      <c r="AA71849" s="27"/>
      <c r="AC71849" s="28"/>
      <c r="AD71849" s="30"/>
      <c r="AE71849" s="30"/>
    </row>
    <row r="71850" spans="27:31" x14ac:dyDescent="0.25">
      <c r="AA71850" s="27"/>
      <c r="AC71850" s="28"/>
      <c r="AD71850" s="30"/>
      <c r="AE71850" s="30"/>
    </row>
    <row r="71851" spans="27:31" x14ac:dyDescent="0.25">
      <c r="AA71851" s="27"/>
      <c r="AC71851" s="28"/>
      <c r="AD71851" s="30"/>
      <c r="AE71851" s="30"/>
    </row>
    <row r="71852" spans="27:31" x14ac:dyDescent="0.25">
      <c r="AA71852" s="27"/>
      <c r="AC71852" s="28"/>
      <c r="AD71852" s="30"/>
      <c r="AE71852" s="30"/>
    </row>
    <row r="71853" spans="27:31" x14ac:dyDescent="0.25">
      <c r="AA71853" s="27"/>
      <c r="AC71853" s="28"/>
      <c r="AD71853" s="30"/>
      <c r="AE71853" s="30"/>
    </row>
    <row r="71854" spans="27:31" x14ac:dyDescent="0.25">
      <c r="AA71854" s="27"/>
      <c r="AC71854" s="28"/>
      <c r="AD71854" s="30"/>
      <c r="AE71854" s="30"/>
    </row>
    <row r="71855" spans="27:31" x14ac:dyDescent="0.25">
      <c r="AA71855" s="27"/>
      <c r="AC71855" s="28"/>
      <c r="AD71855" s="30"/>
      <c r="AE71855" s="30"/>
    </row>
    <row r="71856" spans="27:31" x14ac:dyDescent="0.25">
      <c r="AA71856" s="27"/>
      <c r="AC71856" s="28"/>
      <c r="AD71856" s="30"/>
      <c r="AE71856" s="30"/>
    </row>
    <row r="71857" spans="27:31" x14ac:dyDescent="0.25">
      <c r="AA71857" s="27"/>
      <c r="AC71857" s="28"/>
      <c r="AD71857" s="30"/>
      <c r="AE71857" s="30"/>
    </row>
    <row r="71858" spans="27:31" x14ac:dyDescent="0.25">
      <c r="AA71858" s="27"/>
      <c r="AC71858" s="28"/>
      <c r="AD71858" s="30"/>
      <c r="AE71858" s="30"/>
    </row>
    <row r="71859" spans="27:31" x14ac:dyDescent="0.25">
      <c r="AA71859" s="27"/>
      <c r="AC71859" s="28"/>
      <c r="AD71859" s="30"/>
      <c r="AE71859" s="30"/>
    </row>
    <row r="71860" spans="27:31" x14ac:dyDescent="0.25">
      <c r="AA71860" s="27"/>
      <c r="AC71860" s="28"/>
      <c r="AD71860" s="30"/>
      <c r="AE71860" s="30"/>
    </row>
    <row r="71861" spans="27:31" x14ac:dyDescent="0.25">
      <c r="AA71861" s="27"/>
      <c r="AC71861" s="28"/>
      <c r="AD71861" s="30"/>
      <c r="AE71861" s="30"/>
    </row>
    <row r="71862" spans="27:31" x14ac:dyDescent="0.25">
      <c r="AA71862" s="27"/>
      <c r="AC71862" s="28"/>
      <c r="AD71862" s="30"/>
      <c r="AE71862" s="30"/>
    </row>
    <row r="71863" spans="27:31" x14ac:dyDescent="0.25">
      <c r="AA71863" s="27"/>
      <c r="AC71863" s="28"/>
      <c r="AD71863" s="30"/>
      <c r="AE71863" s="30"/>
    </row>
    <row r="71864" spans="27:31" x14ac:dyDescent="0.25">
      <c r="AA71864" s="27"/>
      <c r="AC71864" s="28"/>
      <c r="AD71864" s="30"/>
      <c r="AE71864" s="30"/>
    </row>
    <row r="71865" spans="27:31" x14ac:dyDescent="0.25">
      <c r="AA71865" s="27"/>
      <c r="AC71865" s="28"/>
      <c r="AD71865" s="30"/>
      <c r="AE71865" s="30"/>
    </row>
    <row r="71866" spans="27:31" x14ac:dyDescent="0.25">
      <c r="AA71866" s="27"/>
      <c r="AC71866" s="28"/>
      <c r="AD71866" s="30"/>
      <c r="AE71866" s="30"/>
    </row>
    <row r="71867" spans="27:31" x14ac:dyDescent="0.25">
      <c r="AA71867" s="27"/>
      <c r="AC71867" s="28"/>
      <c r="AD71867" s="30"/>
      <c r="AE71867" s="30"/>
    </row>
    <row r="71868" spans="27:31" x14ac:dyDescent="0.25">
      <c r="AA71868" s="27"/>
      <c r="AC71868" s="28"/>
      <c r="AD71868" s="30"/>
      <c r="AE71868" s="30"/>
    </row>
    <row r="71869" spans="27:31" x14ac:dyDescent="0.25">
      <c r="AA71869" s="27"/>
      <c r="AC71869" s="28"/>
      <c r="AD71869" s="30"/>
      <c r="AE71869" s="30"/>
    </row>
    <row r="71870" spans="27:31" x14ac:dyDescent="0.25">
      <c r="AA71870" s="27"/>
      <c r="AC71870" s="28"/>
      <c r="AD71870" s="30"/>
      <c r="AE71870" s="30"/>
    </row>
    <row r="71871" spans="27:31" x14ac:dyDescent="0.25">
      <c r="AA71871" s="27"/>
      <c r="AC71871" s="28"/>
      <c r="AD71871" s="30"/>
      <c r="AE71871" s="30"/>
    </row>
    <row r="71872" spans="27:31" x14ac:dyDescent="0.25">
      <c r="AA71872" s="27"/>
      <c r="AC71872" s="28"/>
      <c r="AD71872" s="30"/>
      <c r="AE71872" s="30"/>
    </row>
    <row r="71873" spans="27:31" x14ac:dyDescent="0.25">
      <c r="AA71873" s="27"/>
      <c r="AC71873" s="28"/>
      <c r="AD71873" s="30"/>
      <c r="AE71873" s="30"/>
    </row>
    <row r="71874" spans="27:31" x14ac:dyDescent="0.25">
      <c r="AA71874" s="27"/>
      <c r="AC71874" s="28"/>
      <c r="AD71874" s="30"/>
      <c r="AE71874" s="30"/>
    </row>
    <row r="71875" spans="27:31" x14ac:dyDescent="0.25">
      <c r="AA71875" s="27"/>
      <c r="AC71875" s="28"/>
      <c r="AD71875" s="30"/>
      <c r="AE71875" s="30"/>
    </row>
    <row r="71876" spans="27:31" x14ac:dyDescent="0.25">
      <c r="AA71876" s="27"/>
      <c r="AC71876" s="28"/>
      <c r="AD71876" s="30"/>
      <c r="AE71876" s="30"/>
    </row>
    <row r="71877" spans="27:31" x14ac:dyDescent="0.25">
      <c r="AA71877" s="27"/>
      <c r="AC71877" s="28"/>
      <c r="AD71877" s="30"/>
      <c r="AE71877" s="30"/>
    </row>
    <row r="71878" spans="27:31" x14ac:dyDescent="0.25">
      <c r="AA71878" s="27"/>
      <c r="AC71878" s="28"/>
      <c r="AD71878" s="30"/>
      <c r="AE71878" s="30"/>
    </row>
    <row r="71879" spans="27:31" x14ac:dyDescent="0.25">
      <c r="AA71879" s="27"/>
      <c r="AC71879" s="28"/>
      <c r="AD71879" s="30"/>
      <c r="AE71879" s="30"/>
    </row>
    <row r="71880" spans="27:31" x14ac:dyDescent="0.25">
      <c r="AA71880" s="27"/>
      <c r="AC71880" s="28"/>
      <c r="AD71880" s="30"/>
      <c r="AE71880" s="30"/>
    </row>
    <row r="71881" spans="27:31" x14ac:dyDescent="0.25">
      <c r="AA71881" s="27"/>
      <c r="AC71881" s="28"/>
      <c r="AD71881" s="30"/>
      <c r="AE71881" s="30"/>
    </row>
    <row r="71882" spans="27:31" x14ac:dyDescent="0.25">
      <c r="AA71882" s="27"/>
      <c r="AC71882" s="28"/>
      <c r="AD71882" s="30"/>
      <c r="AE71882" s="30"/>
    </row>
    <row r="71883" spans="27:31" x14ac:dyDescent="0.25">
      <c r="AA71883" s="27"/>
      <c r="AC71883" s="28"/>
      <c r="AD71883" s="30"/>
      <c r="AE71883" s="30"/>
    </row>
    <row r="71884" spans="27:31" x14ac:dyDescent="0.25">
      <c r="AA71884" s="27"/>
      <c r="AC71884" s="28"/>
      <c r="AD71884" s="30"/>
      <c r="AE71884" s="30"/>
    </row>
    <row r="71885" spans="27:31" x14ac:dyDescent="0.25">
      <c r="AA71885" s="27"/>
      <c r="AC71885" s="28"/>
      <c r="AD71885" s="30"/>
      <c r="AE71885" s="30"/>
    </row>
    <row r="71886" spans="27:31" x14ac:dyDescent="0.25">
      <c r="AA71886" s="27"/>
      <c r="AC71886" s="28"/>
      <c r="AD71886" s="30"/>
      <c r="AE71886" s="30"/>
    </row>
    <row r="71887" spans="27:31" x14ac:dyDescent="0.25">
      <c r="AA71887" s="27"/>
      <c r="AC71887" s="28"/>
      <c r="AD71887" s="30"/>
      <c r="AE71887" s="30"/>
    </row>
    <row r="71888" spans="27:31" x14ac:dyDescent="0.25">
      <c r="AA71888" s="27"/>
      <c r="AC71888" s="28"/>
      <c r="AD71888" s="30"/>
      <c r="AE71888" s="30"/>
    </row>
    <row r="71889" spans="27:31" x14ac:dyDescent="0.25">
      <c r="AA71889" s="27"/>
      <c r="AC71889" s="28"/>
      <c r="AD71889" s="30"/>
      <c r="AE71889" s="30"/>
    </row>
    <row r="71890" spans="27:31" x14ac:dyDescent="0.25">
      <c r="AA71890" s="27"/>
      <c r="AC71890" s="28"/>
      <c r="AD71890" s="30"/>
      <c r="AE71890" s="30"/>
    </row>
    <row r="71891" spans="27:31" x14ac:dyDescent="0.25">
      <c r="AA71891" s="27"/>
      <c r="AC71891" s="28"/>
      <c r="AD71891" s="30"/>
      <c r="AE71891" s="30"/>
    </row>
    <row r="71892" spans="27:31" x14ac:dyDescent="0.25">
      <c r="AA71892" s="27"/>
      <c r="AC71892" s="28"/>
      <c r="AD71892" s="30"/>
      <c r="AE71892" s="30"/>
    </row>
    <row r="71893" spans="27:31" x14ac:dyDescent="0.25">
      <c r="AA71893" s="27"/>
      <c r="AC71893" s="28"/>
      <c r="AD71893" s="30"/>
      <c r="AE71893" s="30"/>
    </row>
    <row r="71894" spans="27:31" x14ac:dyDescent="0.25">
      <c r="AA71894" s="27"/>
      <c r="AC71894" s="28"/>
      <c r="AD71894" s="30"/>
      <c r="AE71894" s="30"/>
    </row>
    <row r="71895" spans="27:31" x14ac:dyDescent="0.25">
      <c r="AA71895" s="27"/>
      <c r="AC71895" s="28"/>
      <c r="AD71895" s="30"/>
      <c r="AE71895" s="30"/>
    </row>
    <row r="71896" spans="27:31" x14ac:dyDescent="0.25">
      <c r="AA71896" s="27"/>
      <c r="AC71896" s="28"/>
      <c r="AD71896" s="30"/>
      <c r="AE71896" s="30"/>
    </row>
    <row r="71897" spans="27:31" x14ac:dyDescent="0.25">
      <c r="AA71897" s="27"/>
      <c r="AC71897" s="28"/>
      <c r="AD71897" s="30"/>
      <c r="AE71897" s="30"/>
    </row>
    <row r="71898" spans="27:31" x14ac:dyDescent="0.25">
      <c r="AA71898" s="27"/>
      <c r="AC71898" s="28"/>
      <c r="AD71898" s="30"/>
      <c r="AE71898" s="30"/>
    </row>
    <row r="71899" spans="27:31" x14ac:dyDescent="0.25">
      <c r="AA71899" s="27"/>
      <c r="AC71899" s="28"/>
      <c r="AD71899" s="30"/>
      <c r="AE71899" s="30"/>
    </row>
    <row r="71900" spans="27:31" x14ac:dyDescent="0.25">
      <c r="AA71900" s="27"/>
      <c r="AC71900" s="28"/>
      <c r="AD71900" s="30"/>
      <c r="AE71900" s="30"/>
    </row>
    <row r="71901" spans="27:31" x14ac:dyDescent="0.25">
      <c r="AA71901" s="27"/>
      <c r="AC71901" s="28"/>
      <c r="AD71901" s="30"/>
      <c r="AE71901" s="30"/>
    </row>
    <row r="71902" spans="27:31" x14ac:dyDescent="0.25">
      <c r="AA71902" s="27"/>
      <c r="AC71902" s="28"/>
      <c r="AD71902" s="30"/>
      <c r="AE71902" s="30"/>
    </row>
    <row r="71903" spans="27:31" x14ac:dyDescent="0.25">
      <c r="AA71903" s="27"/>
      <c r="AC71903" s="28"/>
      <c r="AD71903" s="30"/>
      <c r="AE71903" s="30"/>
    </row>
    <row r="71904" spans="27:31" x14ac:dyDescent="0.25">
      <c r="AA71904" s="27"/>
      <c r="AC71904" s="28"/>
      <c r="AD71904" s="30"/>
      <c r="AE71904" s="30"/>
    </row>
    <row r="71905" spans="27:31" x14ac:dyDescent="0.25">
      <c r="AA71905" s="27"/>
      <c r="AC71905" s="28"/>
      <c r="AD71905" s="30"/>
      <c r="AE71905" s="30"/>
    </row>
    <row r="71906" spans="27:31" x14ac:dyDescent="0.25">
      <c r="AA71906" s="27"/>
      <c r="AC71906" s="28"/>
      <c r="AD71906" s="30"/>
      <c r="AE71906" s="30"/>
    </row>
    <row r="71907" spans="27:31" x14ac:dyDescent="0.25">
      <c r="AA71907" s="27"/>
      <c r="AC71907" s="28"/>
      <c r="AD71907" s="30"/>
      <c r="AE71907" s="30"/>
    </row>
    <row r="71908" spans="27:31" x14ac:dyDescent="0.25">
      <c r="AA71908" s="27"/>
      <c r="AC71908" s="28"/>
      <c r="AD71908" s="30"/>
      <c r="AE71908" s="30"/>
    </row>
    <row r="71909" spans="27:31" x14ac:dyDescent="0.25">
      <c r="AA71909" s="27"/>
      <c r="AC71909" s="28"/>
      <c r="AD71909" s="30"/>
      <c r="AE71909" s="30"/>
    </row>
    <row r="71910" spans="27:31" x14ac:dyDescent="0.25">
      <c r="AA71910" s="27"/>
      <c r="AC71910" s="28"/>
      <c r="AD71910" s="30"/>
      <c r="AE71910" s="30"/>
    </row>
    <row r="71911" spans="27:31" x14ac:dyDescent="0.25">
      <c r="AA71911" s="27"/>
      <c r="AC71911" s="28"/>
      <c r="AD71911" s="30"/>
      <c r="AE71911" s="30"/>
    </row>
    <row r="71912" spans="27:31" x14ac:dyDescent="0.25">
      <c r="AA71912" s="27"/>
      <c r="AC71912" s="28"/>
      <c r="AD71912" s="30"/>
      <c r="AE71912" s="30"/>
    </row>
    <row r="71913" spans="27:31" x14ac:dyDescent="0.25">
      <c r="AA71913" s="27"/>
      <c r="AC71913" s="28"/>
      <c r="AD71913" s="30"/>
      <c r="AE71913" s="30"/>
    </row>
    <row r="71914" spans="27:31" x14ac:dyDescent="0.25">
      <c r="AA71914" s="27"/>
      <c r="AC71914" s="28"/>
      <c r="AD71914" s="30"/>
      <c r="AE71914" s="30"/>
    </row>
    <row r="71915" spans="27:31" x14ac:dyDescent="0.25">
      <c r="AA71915" s="27"/>
      <c r="AC71915" s="28"/>
      <c r="AD71915" s="30"/>
      <c r="AE71915" s="30"/>
    </row>
    <row r="71916" spans="27:31" x14ac:dyDescent="0.25">
      <c r="AA71916" s="27"/>
      <c r="AC71916" s="28"/>
      <c r="AD71916" s="30"/>
      <c r="AE71916" s="30"/>
    </row>
    <row r="71917" spans="27:31" x14ac:dyDescent="0.25">
      <c r="AA71917" s="27"/>
      <c r="AC71917" s="28"/>
      <c r="AD71917" s="30"/>
      <c r="AE71917" s="30"/>
    </row>
    <row r="71918" spans="27:31" x14ac:dyDescent="0.25">
      <c r="AA71918" s="27"/>
      <c r="AC71918" s="28"/>
      <c r="AD71918" s="30"/>
      <c r="AE71918" s="30"/>
    </row>
    <row r="71919" spans="27:31" x14ac:dyDescent="0.25">
      <c r="AA71919" s="27"/>
      <c r="AC71919" s="28"/>
      <c r="AD71919" s="30"/>
      <c r="AE71919" s="30"/>
    </row>
    <row r="71920" spans="27:31" x14ac:dyDescent="0.25">
      <c r="AA71920" s="27"/>
      <c r="AC71920" s="28"/>
      <c r="AD71920" s="30"/>
      <c r="AE71920" s="30"/>
    </row>
    <row r="71921" spans="27:31" x14ac:dyDescent="0.25">
      <c r="AA71921" s="27"/>
      <c r="AC71921" s="28"/>
      <c r="AD71921" s="30"/>
      <c r="AE71921" s="30"/>
    </row>
    <row r="71922" spans="27:31" x14ac:dyDescent="0.25">
      <c r="AA71922" s="27"/>
      <c r="AC71922" s="28"/>
      <c r="AD71922" s="30"/>
      <c r="AE71922" s="30"/>
    </row>
    <row r="71923" spans="27:31" x14ac:dyDescent="0.25">
      <c r="AA71923" s="27"/>
      <c r="AC71923" s="28"/>
      <c r="AD71923" s="30"/>
      <c r="AE71923" s="30"/>
    </row>
    <row r="71924" spans="27:31" x14ac:dyDescent="0.25">
      <c r="AA71924" s="27"/>
      <c r="AC71924" s="28"/>
      <c r="AD71924" s="30"/>
      <c r="AE71924" s="30"/>
    </row>
    <row r="71925" spans="27:31" x14ac:dyDescent="0.25">
      <c r="AA71925" s="27"/>
      <c r="AC71925" s="28"/>
      <c r="AD71925" s="30"/>
      <c r="AE71925" s="30"/>
    </row>
    <row r="71926" spans="27:31" x14ac:dyDescent="0.25">
      <c r="AA71926" s="27"/>
      <c r="AC71926" s="28"/>
      <c r="AD71926" s="30"/>
      <c r="AE71926" s="30"/>
    </row>
    <row r="71927" spans="27:31" x14ac:dyDescent="0.25">
      <c r="AA71927" s="27"/>
      <c r="AC71927" s="28"/>
      <c r="AD71927" s="30"/>
      <c r="AE71927" s="30"/>
    </row>
    <row r="71928" spans="27:31" x14ac:dyDescent="0.25">
      <c r="AA71928" s="27"/>
      <c r="AC71928" s="28"/>
      <c r="AD71928" s="30"/>
      <c r="AE71928" s="30"/>
    </row>
    <row r="71929" spans="27:31" x14ac:dyDescent="0.25">
      <c r="AA71929" s="27"/>
      <c r="AC71929" s="28"/>
      <c r="AD71929" s="30"/>
      <c r="AE71929" s="30"/>
    </row>
    <row r="71930" spans="27:31" x14ac:dyDescent="0.25">
      <c r="AA71930" s="27"/>
      <c r="AC71930" s="28"/>
      <c r="AD71930" s="30"/>
      <c r="AE71930" s="30"/>
    </row>
    <row r="71931" spans="27:31" x14ac:dyDescent="0.25">
      <c r="AA71931" s="27"/>
      <c r="AC71931" s="28"/>
      <c r="AD71931" s="30"/>
      <c r="AE71931" s="30"/>
    </row>
    <row r="71932" spans="27:31" x14ac:dyDescent="0.25">
      <c r="AA71932" s="27"/>
      <c r="AC71932" s="28"/>
      <c r="AD71932" s="30"/>
      <c r="AE71932" s="30"/>
    </row>
    <row r="71933" spans="27:31" x14ac:dyDescent="0.25">
      <c r="AA71933" s="27"/>
      <c r="AC71933" s="28"/>
      <c r="AD71933" s="30"/>
      <c r="AE71933" s="30"/>
    </row>
    <row r="71934" spans="27:31" x14ac:dyDescent="0.25">
      <c r="AA71934" s="27"/>
      <c r="AC71934" s="28"/>
      <c r="AD71934" s="30"/>
      <c r="AE71934" s="30"/>
    </row>
    <row r="71935" spans="27:31" x14ac:dyDescent="0.25">
      <c r="AA71935" s="27"/>
      <c r="AC71935" s="28"/>
      <c r="AD71935" s="30"/>
      <c r="AE71935" s="30"/>
    </row>
    <row r="71936" spans="27:31" x14ac:dyDescent="0.25">
      <c r="AA71936" s="27"/>
      <c r="AC71936" s="28"/>
      <c r="AD71936" s="30"/>
      <c r="AE71936" s="30"/>
    </row>
    <row r="71937" spans="27:31" x14ac:dyDescent="0.25">
      <c r="AA71937" s="27"/>
      <c r="AC71937" s="28"/>
      <c r="AD71937" s="30"/>
      <c r="AE71937" s="30"/>
    </row>
    <row r="71938" spans="27:31" x14ac:dyDescent="0.25">
      <c r="AA71938" s="27"/>
      <c r="AC71938" s="28"/>
      <c r="AD71938" s="30"/>
      <c r="AE71938" s="30"/>
    </row>
    <row r="71939" spans="27:31" x14ac:dyDescent="0.25">
      <c r="AA71939" s="27"/>
      <c r="AC71939" s="28"/>
      <c r="AD71939" s="30"/>
      <c r="AE71939" s="30"/>
    </row>
    <row r="71940" spans="27:31" x14ac:dyDescent="0.25">
      <c r="AA71940" s="27"/>
      <c r="AC71940" s="28"/>
      <c r="AD71940" s="30"/>
      <c r="AE71940" s="30"/>
    </row>
    <row r="71941" spans="27:31" x14ac:dyDescent="0.25">
      <c r="AA71941" s="27"/>
      <c r="AC71941" s="28"/>
      <c r="AD71941" s="30"/>
      <c r="AE71941" s="30"/>
    </row>
    <row r="71942" spans="27:31" x14ac:dyDescent="0.25">
      <c r="AA71942" s="27"/>
      <c r="AC71942" s="28"/>
      <c r="AD71942" s="30"/>
      <c r="AE71942" s="30"/>
    </row>
    <row r="71943" spans="27:31" x14ac:dyDescent="0.25">
      <c r="AA71943" s="27"/>
      <c r="AC71943" s="28"/>
      <c r="AD71943" s="30"/>
      <c r="AE71943" s="30"/>
    </row>
    <row r="71944" spans="27:31" x14ac:dyDescent="0.25">
      <c r="AA71944" s="27"/>
      <c r="AC71944" s="28"/>
      <c r="AD71944" s="30"/>
      <c r="AE71944" s="30"/>
    </row>
    <row r="71945" spans="27:31" x14ac:dyDescent="0.25">
      <c r="AA71945" s="27"/>
      <c r="AC71945" s="28"/>
      <c r="AD71945" s="30"/>
      <c r="AE71945" s="30"/>
    </row>
    <row r="71946" spans="27:31" x14ac:dyDescent="0.25">
      <c r="AA71946" s="27"/>
      <c r="AC71946" s="28"/>
      <c r="AD71946" s="30"/>
      <c r="AE71946" s="30"/>
    </row>
    <row r="71947" spans="27:31" x14ac:dyDescent="0.25">
      <c r="AA71947" s="27"/>
      <c r="AC71947" s="28"/>
      <c r="AD71947" s="30"/>
      <c r="AE71947" s="30"/>
    </row>
    <row r="71948" spans="27:31" x14ac:dyDescent="0.25">
      <c r="AA71948" s="27"/>
      <c r="AC71948" s="28"/>
      <c r="AD71948" s="30"/>
      <c r="AE71948" s="30"/>
    </row>
    <row r="71949" spans="27:31" x14ac:dyDescent="0.25">
      <c r="AA71949" s="27"/>
      <c r="AC71949" s="28"/>
      <c r="AD71949" s="30"/>
      <c r="AE71949" s="30"/>
    </row>
    <row r="71950" spans="27:31" x14ac:dyDescent="0.25">
      <c r="AA71950" s="27"/>
      <c r="AC71950" s="28"/>
      <c r="AD71950" s="30"/>
      <c r="AE71950" s="30"/>
    </row>
    <row r="71951" spans="27:31" x14ac:dyDescent="0.25">
      <c r="AA71951" s="27"/>
      <c r="AC71951" s="28"/>
      <c r="AD71951" s="30"/>
      <c r="AE71951" s="30"/>
    </row>
    <row r="71952" spans="27:31" x14ac:dyDescent="0.25">
      <c r="AA71952" s="27"/>
      <c r="AC71952" s="28"/>
      <c r="AD71952" s="30"/>
      <c r="AE71952" s="30"/>
    </row>
    <row r="71953" spans="27:31" x14ac:dyDescent="0.25">
      <c r="AA71953" s="27"/>
      <c r="AC71953" s="28"/>
      <c r="AD71953" s="30"/>
      <c r="AE71953" s="30"/>
    </row>
    <row r="71954" spans="27:31" x14ac:dyDescent="0.25">
      <c r="AA71954" s="27"/>
      <c r="AC71954" s="28"/>
      <c r="AD71954" s="30"/>
      <c r="AE71954" s="30"/>
    </row>
    <row r="71955" spans="27:31" x14ac:dyDescent="0.25">
      <c r="AA71955" s="27"/>
      <c r="AC71955" s="28"/>
      <c r="AD71955" s="30"/>
      <c r="AE71955" s="30"/>
    </row>
    <row r="71956" spans="27:31" x14ac:dyDescent="0.25">
      <c r="AA71956" s="27"/>
      <c r="AC71956" s="28"/>
      <c r="AD71956" s="30"/>
      <c r="AE71956" s="30"/>
    </row>
    <row r="71957" spans="27:31" x14ac:dyDescent="0.25">
      <c r="AA71957" s="27"/>
      <c r="AC71957" s="28"/>
      <c r="AD71957" s="30"/>
      <c r="AE71957" s="30"/>
    </row>
    <row r="71958" spans="27:31" x14ac:dyDescent="0.25">
      <c r="AA71958" s="27"/>
      <c r="AC71958" s="28"/>
      <c r="AD71958" s="30"/>
      <c r="AE71958" s="30"/>
    </row>
    <row r="71959" spans="27:31" x14ac:dyDescent="0.25">
      <c r="AA71959" s="27"/>
      <c r="AC71959" s="28"/>
      <c r="AD71959" s="30"/>
      <c r="AE71959" s="30"/>
    </row>
    <row r="71960" spans="27:31" x14ac:dyDescent="0.25">
      <c r="AA71960" s="27"/>
      <c r="AC71960" s="28"/>
      <c r="AD71960" s="30"/>
      <c r="AE71960" s="30"/>
    </row>
    <row r="71961" spans="27:31" x14ac:dyDescent="0.25">
      <c r="AA71961" s="27"/>
      <c r="AC71961" s="28"/>
      <c r="AD71961" s="30"/>
      <c r="AE71961" s="30"/>
    </row>
    <row r="71962" spans="27:31" x14ac:dyDescent="0.25">
      <c r="AA71962" s="27"/>
      <c r="AC71962" s="28"/>
      <c r="AD71962" s="30"/>
      <c r="AE71962" s="30"/>
    </row>
    <row r="71963" spans="27:31" x14ac:dyDescent="0.25">
      <c r="AA71963" s="27"/>
      <c r="AC71963" s="28"/>
      <c r="AD71963" s="30"/>
      <c r="AE71963" s="30"/>
    </row>
    <row r="71964" spans="27:31" x14ac:dyDescent="0.25">
      <c r="AA71964" s="27"/>
      <c r="AC71964" s="28"/>
      <c r="AD71964" s="30"/>
      <c r="AE71964" s="30"/>
    </row>
    <row r="71965" spans="27:31" x14ac:dyDescent="0.25">
      <c r="AA71965" s="27"/>
      <c r="AC71965" s="28"/>
      <c r="AD71965" s="30"/>
      <c r="AE71965" s="30"/>
    </row>
    <row r="71966" spans="27:31" x14ac:dyDescent="0.25">
      <c r="AA71966" s="27"/>
      <c r="AC71966" s="28"/>
      <c r="AD71966" s="30"/>
      <c r="AE71966" s="30"/>
    </row>
    <row r="71967" spans="27:31" x14ac:dyDescent="0.25">
      <c r="AA71967" s="27"/>
      <c r="AC71967" s="28"/>
      <c r="AD71967" s="30"/>
      <c r="AE71967" s="30"/>
    </row>
    <row r="71968" spans="27:31" x14ac:dyDescent="0.25">
      <c r="AA71968" s="27"/>
      <c r="AC71968" s="28"/>
      <c r="AD71968" s="30"/>
      <c r="AE71968" s="30"/>
    </row>
    <row r="71969" spans="27:31" x14ac:dyDescent="0.25">
      <c r="AA71969" s="27"/>
      <c r="AC71969" s="28"/>
      <c r="AD71969" s="30"/>
      <c r="AE71969" s="30"/>
    </row>
    <row r="71970" spans="27:31" x14ac:dyDescent="0.25">
      <c r="AA71970" s="27"/>
      <c r="AC71970" s="28"/>
      <c r="AD71970" s="30"/>
      <c r="AE71970" s="30"/>
    </row>
    <row r="71971" spans="27:31" x14ac:dyDescent="0.25">
      <c r="AA71971" s="27"/>
      <c r="AC71971" s="28"/>
      <c r="AD71971" s="30"/>
      <c r="AE71971" s="30"/>
    </row>
    <row r="71972" spans="27:31" x14ac:dyDescent="0.25">
      <c r="AA71972" s="27"/>
      <c r="AC71972" s="28"/>
      <c r="AD71972" s="30"/>
      <c r="AE71972" s="30"/>
    </row>
    <row r="71973" spans="27:31" x14ac:dyDescent="0.25">
      <c r="AA71973" s="27"/>
      <c r="AC71973" s="28"/>
      <c r="AD71973" s="30"/>
      <c r="AE71973" s="30"/>
    </row>
    <row r="71974" spans="27:31" x14ac:dyDescent="0.25">
      <c r="AA71974" s="27"/>
      <c r="AC71974" s="28"/>
      <c r="AD71974" s="30"/>
      <c r="AE71974" s="30"/>
    </row>
    <row r="71975" spans="27:31" x14ac:dyDescent="0.25">
      <c r="AA71975" s="27"/>
      <c r="AC71975" s="28"/>
      <c r="AD71975" s="30"/>
      <c r="AE71975" s="30"/>
    </row>
    <row r="71976" spans="27:31" x14ac:dyDescent="0.25">
      <c r="AA71976" s="27"/>
      <c r="AC71976" s="28"/>
      <c r="AD71976" s="30"/>
      <c r="AE71976" s="30"/>
    </row>
    <row r="71977" spans="27:31" x14ac:dyDescent="0.25">
      <c r="AA71977" s="27"/>
      <c r="AC71977" s="28"/>
      <c r="AD71977" s="30"/>
      <c r="AE71977" s="30"/>
    </row>
    <row r="71978" spans="27:31" x14ac:dyDescent="0.25">
      <c r="AA71978" s="27"/>
      <c r="AC71978" s="28"/>
      <c r="AD71978" s="30"/>
      <c r="AE71978" s="30"/>
    </row>
    <row r="71979" spans="27:31" x14ac:dyDescent="0.25">
      <c r="AA71979" s="27"/>
      <c r="AC71979" s="28"/>
      <c r="AD71979" s="30"/>
      <c r="AE71979" s="30"/>
    </row>
    <row r="71980" spans="27:31" x14ac:dyDescent="0.25">
      <c r="AA71980" s="27"/>
      <c r="AC71980" s="28"/>
      <c r="AD71980" s="30"/>
      <c r="AE71980" s="30"/>
    </row>
    <row r="71981" spans="27:31" x14ac:dyDescent="0.25">
      <c r="AA71981" s="27"/>
      <c r="AC71981" s="28"/>
      <c r="AD71981" s="30"/>
      <c r="AE71981" s="30"/>
    </row>
    <row r="71982" spans="27:31" x14ac:dyDescent="0.25">
      <c r="AA71982" s="27"/>
      <c r="AC71982" s="28"/>
      <c r="AD71982" s="30"/>
      <c r="AE71982" s="30"/>
    </row>
    <row r="71983" spans="27:31" x14ac:dyDescent="0.25">
      <c r="AA71983" s="27"/>
      <c r="AC71983" s="28"/>
      <c r="AD71983" s="30"/>
      <c r="AE71983" s="30"/>
    </row>
    <row r="71984" spans="27:31" x14ac:dyDescent="0.25">
      <c r="AA71984" s="27"/>
      <c r="AC71984" s="28"/>
      <c r="AD71984" s="30"/>
      <c r="AE71984" s="30"/>
    </row>
    <row r="71985" spans="27:31" x14ac:dyDescent="0.25">
      <c r="AA71985" s="27"/>
      <c r="AC71985" s="28"/>
      <c r="AD71985" s="30"/>
      <c r="AE71985" s="30"/>
    </row>
    <row r="71986" spans="27:31" x14ac:dyDescent="0.25">
      <c r="AA71986" s="27"/>
      <c r="AC71986" s="28"/>
      <c r="AD71986" s="30"/>
      <c r="AE71986" s="30"/>
    </row>
    <row r="71987" spans="27:31" x14ac:dyDescent="0.25">
      <c r="AA71987" s="27"/>
      <c r="AC71987" s="28"/>
      <c r="AD71987" s="30"/>
      <c r="AE71987" s="30"/>
    </row>
    <row r="71988" spans="27:31" x14ac:dyDescent="0.25">
      <c r="AA71988" s="27"/>
      <c r="AC71988" s="28"/>
      <c r="AD71988" s="30"/>
      <c r="AE71988" s="30"/>
    </row>
    <row r="71989" spans="27:31" x14ac:dyDescent="0.25">
      <c r="AA71989" s="27"/>
      <c r="AC71989" s="28"/>
      <c r="AD71989" s="30"/>
      <c r="AE71989" s="30"/>
    </row>
    <row r="71990" spans="27:31" x14ac:dyDescent="0.25">
      <c r="AA71990" s="27"/>
      <c r="AC71990" s="28"/>
      <c r="AD71990" s="30"/>
      <c r="AE71990" s="30"/>
    </row>
    <row r="71991" spans="27:31" x14ac:dyDescent="0.25">
      <c r="AA71991" s="27"/>
      <c r="AC71991" s="28"/>
      <c r="AD71991" s="30"/>
      <c r="AE71991" s="30"/>
    </row>
    <row r="71992" spans="27:31" x14ac:dyDescent="0.25">
      <c r="AA71992" s="27"/>
      <c r="AC71992" s="28"/>
      <c r="AD71992" s="30"/>
      <c r="AE71992" s="30"/>
    </row>
    <row r="71993" spans="27:31" x14ac:dyDescent="0.25">
      <c r="AA71993" s="27"/>
      <c r="AC71993" s="28"/>
      <c r="AD71993" s="30"/>
      <c r="AE71993" s="30"/>
    </row>
    <row r="71994" spans="27:31" x14ac:dyDescent="0.25">
      <c r="AA71994" s="27"/>
      <c r="AC71994" s="28"/>
      <c r="AD71994" s="30"/>
      <c r="AE71994" s="30"/>
    </row>
    <row r="71995" spans="27:31" x14ac:dyDescent="0.25">
      <c r="AA71995" s="27"/>
      <c r="AC71995" s="28"/>
      <c r="AD71995" s="30"/>
      <c r="AE71995" s="30"/>
    </row>
    <row r="71996" spans="27:31" x14ac:dyDescent="0.25">
      <c r="AA71996" s="27"/>
      <c r="AC71996" s="28"/>
      <c r="AD71996" s="30"/>
      <c r="AE71996" s="30"/>
    </row>
    <row r="71997" spans="27:31" x14ac:dyDescent="0.25">
      <c r="AA71997" s="27"/>
      <c r="AC71997" s="28"/>
      <c r="AD71997" s="30"/>
      <c r="AE71997" s="30"/>
    </row>
    <row r="71998" spans="27:31" x14ac:dyDescent="0.25">
      <c r="AA71998" s="27"/>
      <c r="AC71998" s="28"/>
      <c r="AD71998" s="30"/>
      <c r="AE71998" s="30"/>
    </row>
    <row r="71999" spans="27:31" x14ac:dyDescent="0.25">
      <c r="AA71999" s="27"/>
      <c r="AC71999" s="28"/>
      <c r="AD71999" s="30"/>
      <c r="AE71999" s="30"/>
    </row>
    <row r="72000" spans="27:31" x14ac:dyDescent="0.25">
      <c r="AA72000" s="27"/>
      <c r="AC72000" s="28"/>
      <c r="AD72000" s="30"/>
      <c r="AE72000" s="30"/>
    </row>
    <row r="72001" spans="27:31" x14ac:dyDescent="0.25">
      <c r="AA72001" s="27"/>
      <c r="AC72001" s="28"/>
      <c r="AD72001" s="30"/>
      <c r="AE72001" s="30"/>
    </row>
    <row r="72002" spans="27:31" x14ac:dyDescent="0.25">
      <c r="AA72002" s="27"/>
      <c r="AC72002" s="28"/>
      <c r="AD72002" s="30"/>
      <c r="AE72002" s="30"/>
    </row>
    <row r="72003" spans="27:31" x14ac:dyDescent="0.25">
      <c r="AA72003" s="27"/>
      <c r="AC72003" s="28"/>
      <c r="AD72003" s="30"/>
      <c r="AE72003" s="30"/>
    </row>
    <row r="72004" spans="27:31" x14ac:dyDescent="0.25">
      <c r="AA72004" s="27"/>
      <c r="AC72004" s="28"/>
      <c r="AD72004" s="30"/>
      <c r="AE72004" s="30"/>
    </row>
    <row r="72005" spans="27:31" x14ac:dyDescent="0.25">
      <c r="AA72005" s="27"/>
      <c r="AC72005" s="28"/>
      <c r="AD72005" s="30"/>
      <c r="AE72005" s="30"/>
    </row>
    <row r="72006" spans="27:31" x14ac:dyDescent="0.25">
      <c r="AA72006" s="27"/>
      <c r="AC72006" s="28"/>
      <c r="AD72006" s="30"/>
      <c r="AE72006" s="30"/>
    </row>
    <row r="72007" spans="27:31" x14ac:dyDescent="0.25">
      <c r="AA72007" s="27"/>
      <c r="AC72007" s="28"/>
      <c r="AD72007" s="30"/>
      <c r="AE72007" s="30"/>
    </row>
    <row r="72008" spans="27:31" x14ac:dyDescent="0.25">
      <c r="AA72008" s="27"/>
      <c r="AC72008" s="28"/>
      <c r="AD72008" s="30"/>
      <c r="AE72008" s="30"/>
    </row>
    <row r="72009" spans="27:31" x14ac:dyDescent="0.25">
      <c r="AA72009" s="27"/>
      <c r="AC72009" s="28"/>
      <c r="AD72009" s="30"/>
      <c r="AE72009" s="30"/>
    </row>
    <row r="72010" spans="27:31" x14ac:dyDescent="0.25">
      <c r="AA72010" s="27"/>
      <c r="AC72010" s="28"/>
      <c r="AD72010" s="30"/>
      <c r="AE72010" s="30"/>
    </row>
    <row r="72011" spans="27:31" x14ac:dyDescent="0.25">
      <c r="AA72011" s="27"/>
      <c r="AC72011" s="28"/>
      <c r="AD72011" s="30"/>
      <c r="AE72011" s="30"/>
    </row>
    <row r="72012" spans="27:31" x14ac:dyDescent="0.25">
      <c r="AA72012" s="27"/>
      <c r="AC72012" s="28"/>
      <c r="AD72012" s="30"/>
      <c r="AE72012" s="30"/>
    </row>
    <row r="72013" spans="27:31" x14ac:dyDescent="0.25">
      <c r="AA72013" s="27"/>
      <c r="AC72013" s="28"/>
      <c r="AD72013" s="30"/>
      <c r="AE72013" s="30"/>
    </row>
    <row r="72014" spans="27:31" x14ac:dyDescent="0.25">
      <c r="AA72014" s="27"/>
      <c r="AC72014" s="28"/>
      <c r="AD72014" s="30"/>
      <c r="AE72014" s="30"/>
    </row>
    <row r="72015" spans="27:31" x14ac:dyDescent="0.25">
      <c r="AA72015" s="27"/>
      <c r="AC72015" s="28"/>
      <c r="AD72015" s="30"/>
      <c r="AE72015" s="30"/>
    </row>
    <row r="72016" spans="27:31" x14ac:dyDescent="0.25">
      <c r="AA72016" s="27"/>
      <c r="AC72016" s="28"/>
      <c r="AD72016" s="30"/>
      <c r="AE72016" s="30"/>
    </row>
    <row r="72017" spans="27:31" x14ac:dyDescent="0.25">
      <c r="AA72017" s="27"/>
      <c r="AC72017" s="28"/>
      <c r="AD72017" s="30"/>
      <c r="AE72017" s="30"/>
    </row>
    <row r="72018" spans="27:31" x14ac:dyDescent="0.25">
      <c r="AA72018" s="27"/>
      <c r="AC72018" s="28"/>
      <c r="AD72018" s="30"/>
      <c r="AE72018" s="30"/>
    </row>
    <row r="72019" spans="27:31" x14ac:dyDescent="0.25">
      <c r="AA72019" s="27"/>
      <c r="AC72019" s="28"/>
      <c r="AD72019" s="30"/>
      <c r="AE72019" s="30"/>
    </row>
    <row r="72020" spans="27:31" x14ac:dyDescent="0.25">
      <c r="AA72020" s="27"/>
      <c r="AC72020" s="28"/>
      <c r="AD72020" s="30"/>
      <c r="AE72020" s="30"/>
    </row>
    <row r="72021" spans="27:31" x14ac:dyDescent="0.25">
      <c r="AA72021" s="27"/>
      <c r="AC72021" s="28"/>
      <c r="AD72021" s="30"/>
      <c r="AE72021" s="30"/>
    </row>
    <row r="72022" spans="27:31" x14ac:dyDescent="0.25">
      <c r="AA72022" s="27"/>
      <c r="AC72022" s="28"/>
      <c r="AD72022" s="30"/>
      <c r="AE72022" s="30"/>
    </row>
    <row r="72023" spans="27:31" x14ac:dyDescent="0.25">
      <c r="AA72023" s="27"/>
      <c r="AC72023" s="28"/>
      <c r="AD72023" s="30"/>
      <c r="AE72023" s="30"/>
    </row>
    <row r="72024" spans="27:31" x14ac:dyDescent="0.25">
      <c r="AA72024" s="27"/>
      <c r="AC72024" s="28"/>
      <c r="AD72024" s="30"/>
      <c r="AE72024" s="30"/>
    </row>
    <row r="72025" spans="27:31" x14ac:dyDescent="0.25">
      <c r="AA72025" s="27"/>
      <c r="AC72025" s="28"/>
      <c r="AD72025" s="30"/>
      <c r="AE72025" s="30"/>
    </row>
    <row r="72026" spans="27:31" x14ac:dyDescent="0.25">
      <c r="AA72026" s="27"/>
      <c r="AC72026" s="28"/>
      <c r="AD72026" s="30"/>
      <c r="AE72026" s="30"/>
    </row>
    <row r="72027" spans="27:31" x14ac:dyDescent="0.25">
      <c r="AA72027" s="27"/>
      <c r="AC72027" s="28"/>
      <c r="AD72027" s="30"/>
      <c r="AE72027" s="30"/>
    </row>
    <row r="72028" spans="27:31" x14ac:dyDescent="0.25">
      <c r="AA72028" s="27"/>
      <c r="AC72028" s="28"/>
      <c r="AD72028" s="30"/>
      <c r="AE72028" s="30"/>
    </row>
    <row r="72029" spans="27:31" x14ac:dyDescent="0.25">
      <c r="AA72029" s="27"/>
      <c r="AC72029" s="28"/>
      <c r="AD72029" s="30"/>
      <c r="AE72029" s="30"/>
    </row>
    <row r="72030" spans="27:31" x14ac:dyDescent="0.25">
      <c r="AA72030" s="27"/>
      <c r="AC72030" s="28"/>
      <c r="AD72030" s="30"/>
      <c r="AE72030" s="30"/>
    </row>
    <row r="72031" spans="27:31" x14ac:dyDescent="0.25">
      <c r="AA72031" s="27"/>
      <c r="AC72031" s="28"/>
      <c r="AD72031" s="30"/>
      <c r="AE72031" s="30"/>
    </row>
    <row r="72032" spans="27:31" x14ac:dyDescent="0.25">
      <c r="AA72032" s="27"/>
      <c r="AC72032" s="28"/>
      <c r="AD72032" s="30"/>
      <c r="AE72032" s="30"/>
    </row>
    <row r="72033" spans="27:31" x14ac:dyDescent="0.25">
      <c r="AA72033" s="27"/>
      <c r="AC72033" s="28"/>
      <c r="AD72033" s="30"/>
      <c r="AE72033" s="30"/>
    </row>
    <row r="72034" spans="27:31" x14ac:dyDescent="0.25">
      <c r="AA72034" s="27"/>
      <c r="AC72034" s="28"/>
      <c r="AD72034" s="30"/>
      <c r="AE72034" s="30"/>
    </row>
    <row r="72035" spans="27:31" x14ac:dyDescent="0.25">
      <c r="AA72035" s="27"/>
      <c r="AC72035" s="28"/>
      <c r="AD72035" s="30"/>
      <c r="AE72035" s="30"/>
    </row>
    <row r="72036" spans="27:31" x14ac:dyDescent="0.25">
      <c r="AA72036" s="27"/>
      <c r="AC72036" s="28"/>
      <c r="AD72036" s="30"/>
      <c r="AE72036" s="30"/>
    </row>
    <row r="72037" spans="27:31" x14ac:dyDescent="0.25">
      <c r="AA72037" s="27"/>
      <c r="AC72037" s="28"/>
      <c r="AD72037" s="30"/>
      <c r="AE72037" s="30"/>
    </row>
    <row r="72038" spans="27:31" x14ac:dyDescent="0.25">
      <c r="AA72038" s="27"/>
      <c r="AC72038" s="28"/>
      <c r="AD72038" s="30"/>
      <c r="AE72038" s="30"/>
    </row>
    <row r="72039" spans="27:31" x14ac:dyDescent="0.25">
      <c r="AA72039" s="27"/>
      <c r="AC72039" s="28"/>
      <c r="AD72039" s="30"/>
      <c r="AE72039" s="30"/>
    </row>
    <row r="72040" spans="27:31" x14ac:dyDescent="0.25">
      <c r="AA72040" s="27"/>
      <c r="AC72040" s="28"/>
      <c r="AD72040" s="30"/>
      <c r="AE72040" s="30"/>
    </row>
    <row r="72041" spans="27:31" x14ac:dyDescent="0.25">
      <c r="AA72041" s="27"/>
      <c r="AC72041" s="28"/>
      <c r="AD72041" s="30"/>
      <c r="AE72041" s="30"/>
    </row>
    <row r="72042" spans="27:31" x14ac:dyDescent="0.25">
      <c r="AA72042" s="27"/>
      <c r="AC72042" s="28"/>
      <c r="AD72042" s="30"/>
      <c r="AE72042" s="30"/>
    </row>
    <row r="72043" spans="27:31" x14ac:dyDescent="0.25">
      <c r="AA72043" s="27"/>
      <c r="AC72043" s="28"/>
      <c r="AD72043" s="30"/>
      <c r="AE72043" s="30"/>
    </row>
    <row r="72044" spans="27:31" x14ac:dyDescent="0.25">
      <c r="AA72044" s="27"/>
      <c r="AC72044" s="28"/>
      <c r="AD72044" s="30"/>
      <c r="AE72044" s="30"/>
    </row>
    <row r="72045" spans="27:31" x14ac:dyDescent="0.25">
      <c r="AA72045" s="27"/>
      <c r="AC72045" s="28"/>
      <c r="AD72045" s="30"/>
      <c r="AE72045" s="30"/>
    </row>
    <row r="72046" spans="27:31" x14ac:dyDescent="0.25">
      <c r="AA72046" s="27"/>
      <c r="AC72046" s="28"/>
      <c r="AD72046" s="30"/>
      <c r="AE72046" s="30"/>
    </row>
    <row r="72047" spans="27:31" x14ac:dyDescent="0.25">
      <c r="AA72047" s="27"/>
      <c r="AC72047" s="28"/>
      <c r="AD72047" s="30"/>
      <c r="AE72047" s="30"/>
    </row>
    <row r="72048" spans="27:31" x14ac:dyDescent="0.25">
      <c r="AA72048" s="27"/>
      <c r="AC72048" s="28"/>
      <c r="AD72048" s="30"/>
      <c r="AE72048" s="30"/>
    </row>
    <row r="72049" spans="27:31" x14ac:dyDescent="0.25">
      <c r="AA72049" s="27"/>
      <c r="AC72049" s="28"/>
      <c r="AD72049" s="30"/>
      <c r="AE72049" s="30"/>
    </row>
    <row r="72050" spans="27:31" x14ac:dyDescent="0.25">
      <c r="AA72050" s="27"/>
      <c r="AC72050" s="28"/>
      <c r="AD72050" s="30"/>
      <c r="AE72050" s="30"/>
    </row>
    <row r="72051" spans="27:31" x14ac:dyDescent="0.25">
      <c r="AA72051" s="27"/>
      <c r="AC72051" s="28"/>
      <c r="AD72051" s="30"/>
      <c r="AE72051" s="30"/>
    </row>
    <row r="72052" spans="27:31" x14ac:dyDescent="0.25">
      <c r="AA72052" s="27"/>
      <c r="AC72052" s="28"/>
      <c r="AD72052" s="30"/>
      <c r="AE72052" s="30"/>
    </row>
    <row r="72053" spans="27:31" x14ac:dyDescent="0.25">
      <c r="AA72053" s="27"/>
      <c r="AC72053" s="28"/>
      <c r="AD72053" s="30"/>
      <c r="AE72053" s="30"/>
    </row>
    <row r="72054" spans="27:31" x14ac:dyDescent="0.25">
      <c r="AA72054" s="27"/>
      <c r="AC72054" s="28"/>
      <c r="AD72054" s="30"/>
      <c r="AE72054" s="30"/>
    </row>
    <row r="72055" spans="27:31" x14ac:dyDescent="0.25">
      <c r="AA72055" s="27"/>
      <c r="AC72055" s="28"/>
      <c r="AD72055" s="30"/>
      <c r="AE72055" s="30"/>
    </row>
    <row r="72056" spans="27:31" x14ac:dyDescent="0.25">
      <c r="AA72056" s="27"/>
      <c r="AC72056" s="28"/>
      <c r="AD72056" s="30"/>
      <c r="AE72056" s="30"/>
    </row>
    <row r="72057" spans="27:31" x14ac:dyDescent="0.25">
      <c r="AA72057" s="27"/>
      <c r="AC72057" s="28"/>
      <c r="AD72057" s="30"/>
      <c r="AE72057" s="30"/>
    </row>
    <row r="72058" spans="27:31" x14ac:dyDescent="0.25">
      <c r="AA72058" s="27"/>
      <c r="AC72058" s="28"/>
      <c r="AD72058" s="30"/>
      <c r="AE72058" s="30"/>
    </row>
    <row r="72059" spans="27:31" x14ac:dyDescent="0.25">
      <c r="AA72059" s="27"/>
      <c r="AC72059" s="28"/>
      <c r="AD72059" s="30"/>
      <c r="AE72059" s="30"/>
    </row>
    <row r="72060" spans="27:31" x14ac:dyDescent="0.25">
      <c r="AA72060" s="27"/>
      <c r="AC72060" s="28"/>
      <c r="AD72060" s="30"/>
      <c r="AE72060" s="30"/>
    </row>
    <row r="72061" spans="27:31" x14ac:dyDescent="0.25">
      <c r="AA72061" s="27"/>
      <c r="AC72061" s="28"/>
      <c r="AD72061" s="30"/>
      <c r="AE72061" s="30"/>
    </row>
    <row r="72062" spans="27:31" x14ac:dyDescent="0.25">
      <c r="AA72062" s="27"/>
      <c r="AC72062" s="28"/>
      <c r="AD72062" s="30"/>
      <c r="AE72062" s="30"/>
    </row>
    <row r="72063" spans="27:31" x14ac:dyDescent="0.25">
      <c r="AA72063" s="27"/>
      <c r="AC72063" s="28"/>
      <c r="AD72063" s="30"/>
      <c r="AE72063" s="30"/>
    </row>
    <row r="72064" spans="27:31" x14ac:dyDescent="0.25">
      <c r="AA72064" s="27"/>
      <c r="AC72064" s="28"/>
      <c r="AD72064" s="30"/>
      <c r="AE72064" s="30"/>
    </row>
    <row r="72065" spans="27:31" x14ac:dyDescent="0.25">
      <c r="AA72065" s="27"/>
      <c r="AC72065" s="28"/>
      <c r="AD72065" s="30"/>
      <c r="AE72065" s="30"/>
    </row>
    <row r="72066" spans="27:31" x14ac:dyDescent="0.25">
      <c r="AA72066" s="27"/>
      <c r="AC72066" s="28"/>
      <c r="AD72066" s="30"/>
      <c r="AE72066" s="30"/>
    </row>
    <row r="72067" spans="27:31" x14ac:dyDescent="0.25">
      <c r="AA72067" s="27"/>
      <c r="AC72067" s="28"/>
      <c r="AD72067" s="30"/>
      <c r="AE72067" s="30"/>
    </row>
    <row r="72068" spans="27:31" x14ac:dyDescent="0.25">
      <c r="AA72068" s="27"/>
      <c r="AC72068" s="28"/>
      <c r="AD72068" s="30"/>
      <c r="AE72068" s="30"/>
    </row>
    <row r="72069" spans="27:31" x14ac:dyDescent="0.25">
      <c r="AA72069" s="27"/>
      <c r="AC72069" s="28"/>
      <c r="AD72069" s="30"/>
      <c r="AE72069" s="30"/>
    </row>
    <row r="72070" spans="27:31" x14ac:dyDescent="0.25">
      <c r="AA72070" s="27"/>
      <c r="AC72070" s="28"/>
      <c r="AD72070" s="30"/>
      <c r="AE72070" s="30"/>
    </row>
    <row r="72071" spans="27:31" x14ac:dyDescent="0.25">
      <c r="AA72071" s="27"/>
      <c r="AC72071" s="28"/>
      <c r="AD72071" s="30"/>
      <c r="AE72071" s="30"/>
    </row>
    <row r="72072" spans="27:31" x14ac:dyDescent="0.25">
      <c r="AA72072" s="27"/>
      <c r="AC72072" s="28"/>
      <c r="AD72072" s="30"/>
      <c r="AE72072" s="30"/>
    </row>
    <row r="72073" spans="27:31" x14ac:dyDescent="0.25">
      <c r="AA72073" s="27"/>
      <c r="AC72073" s="28"/>
      <c r="AD72073" s="30"/>
      <c r="AE72073" s="30"/>
    </row>
    <row r="72074" spans="27:31" x14ac:dyDescent="0.25">
      <c r="AA72074" s="27"/>
      <c r="AC72074" s="28"/>
      <c r="AD72074" s="30"/>
      <c r="AE72074" s="30"/>
    </row>
    <row r="72075" spans="27:31" x14ac:dyDescent="0.25">
      <c r="AA72075" s="27"/>
      <c r="AC72075" s="28"/>
      <c r="AD72075" s="30"/>
      <c r="AE72075" s="30"/>
    </row>
    <row r="72076" spans="27:31" x14ac:dyDescent="0.25">
      <c r="AA72076" s="27"/>
      <c r="AC72076" s="28"/>
      <c r="AD72076" s="30"/>
      <c r="AE72076" s="30"/>
    </row>
    <row r="72077" spans="27:31" x14ac:dyDescent="0.25">
      <c r="AA72077" s="27"/>
      <c r="AC72077" s="28"/>
      <c r="AD72077" s="30"/>
      <c r="AE72077" s="30"/>
    </row>
    <row r="72078" spans="27:31" x14ac:dyDescent="0.25">
      <c r="AA72078" s="27"/>
      <c r="AC72078" s="28"/>
      <c r="AD72078" s="30"/>
      <c r="AE72078" s="30"/>
    </row>
    <row r="72079" spans="27:31" x14ac:dyDescent="0.25">
      <c r="AA72079" s="27"/>
      <c r="AC72079" s="28"/>
      <c r="AD72079" s="30"/>
      <c r="AE72079" s="30"/>
    </row>
    <row r="72080" spans="27:31" x14ac:dyDescent="0.25">
      <c r="AA72080" s="27"/>
      <c r="AC72080" s="28"/>
      <c r="AD72080" s="30"/>
      <c r="AE72080" s="30"/>
    </row>
    <row r="72081" spans="27:31" x14ac:dyDescent="0.25">
      <c r="AA72081" s="27"/>
      <c r="AC72081" s="28"/>
      <c r="AD72081" s="30"/>
      <c r="AE72081" s="30"/>
    </row>
    <row r="72082" spans="27:31" x14ac:dyDescent="0.25">
      <c r="AA72082" s="27"/>
      <c r="AC72082" s="28"/>
      <c r="AD72082" s="30"/>
      <c r="AE72082" s="30"/>
    </row>
    <row r="72083" spans="27:31" x14ac:dyDescent="0.25">
      <c r="AA72083" s="27"/>
      <c r="AC72083" s="28"/>
      <c r="AD72083" s="30"/>
      <c r="AE72083" s="30"/>
    </row>
    <row r="72084" spans="27:31" x14ac:dyDescent="0.25">
      <c r="AA72084" s="27"/>
      <c r="AC72084" s="28"/>
      <c r="AD72084" s="30"/>
      <c r="AE72084" s="30"/>
    </row>
    <row r="72085" spans="27:31" x14ac:dyDescent="0.25">
      <c r="AA72085" s="27"/>
      <c r="AC72085" s="28"/>
      <c r="AD72085" s="30"/>
      <c r="AE72085" s="30"/>
    </row>
    <row r="72086" spans="27:31" x14ac:dyDescent="0.25">
      <c r="AA72086" s="27"/>
      <c r="AC72086" s="28"/>
      <c r="AD72086" s="30"/>
      <c r="AE72086" s="30"/>
    </row>
    <row r="72087" spans="27:31" x14ac:dyDescent="0.25">
      <c r="AA72087" s="27"/>
      <c r="AC72087" s="28"/>
      <c r="AD72087" s="30"/>
      <c r="AE72087" s="30"/>
    </row>
    <row r="72088" spans="27:31" x14ac:dyDescent="0.25">
      <c r="AA72088" s="27"/>
      <c r="AC72088" s="28"/>
      <c r="AD72088" s="30"/>
      <c r="AE72088" s="30"/>
    </row>
    <row r="72089" spans="27:31" x14ac:dyDescent="0.25">
      <c r="AA72089" s="27"/>
      <c r="AC72089" s="28"/>
      <c r="AD72089" s="30"/>
      <c r="AE72089" s="30"/>
    </row>
    <row r="72090" spans="27:31" x14ac:dyDescent="0.25">
      <c r="AA72090" s="27"/>
      <c r="AC72090" s="28"/>
      <c r="AD72090" s="30"/>
      <c r="AE72090" s="30"/>
    </row>
    <row r="72091" spans="27:31" x14ac:dyDescent="0.25">
      <c r="AA72091" s="27"/>
      <c r="AC72091" s="28"/>
      <c r="AD72091" s="30"/>
      <c r="AE72091" s="30"/>
    </row>
    <row r="72092" spans="27:31" x14ac:dyDescent="0.25">
      <c r="AA72092" s="27"/>
      <c r="AC72092" s="28"/>
      <c r="AD72092" s="30"/>
      <c r="AE72092" s="30"/>
    </row>
    <row r="72093" spans="27:31" x14ac:dyDescent="0.25">
      <c r="AA72093" s="27"/>
      <c r="AC72093" s="28"/>
      <c r="AD72093" s="30"/>
      <c r="AE72093" s="30"/>
    </row>
    <row r="72094" spans="27:31" x14ac:dyDescent="0.25">
      <c r="AA72094" s="27"/>
      <c r="AC72094" s="28"/>
      <c r="AD72094" s="30"/>
      <c r="AE72094" s="30"/>
    </row>
    <row r="72095" spans="27:31" x14ac:dyDescent="0.25">
      <c r="AA72095" s="27"/>
      <c r="AC72095" s="28"/>
      <c r="AD72095" s="30"/>
      <c r="AE72095" s="30"/>
    </row>
    <row r="72096" spans="27:31" x14ac:dyDescent="0.25">
      <c r="AA72096" s="27"/>
      <c r="AC72096" s="28"/>
      <c r="AD72096" s="30"/>
      <c r="AE72096" s="30"/>
    </row>
    <row r="72097" spans="27:31" x14ac:dyDescent="0.25">
      <c r="AA72097" s="27"/>
      <c r="AC72097" s="28"/>
      <c r="AD72097" s="30"/>
      <c r="AE72097" s="30"/>
    </row>
    <row r="72098" spans="27:31" x14ac:dyDescent="0.25">
      <c r="AA72098" s="27"/>
      <c r="AC72098" s="28"/>
      <c r="AD72098" s="30"/>
      <c r="AE72098" s="30"/>
    </row>
    <row r="72099" spans="27:31" x14ac:dyDescent="0.25">
      <c r="AA72099" s="27"/>
      <c r="AC72099" s="28"/>
      <c r="AD72099" s="30"/>
      <c r="AE72099" s="30"/>
    </row>
    <row r="72100" spans="27:31" x14ac:dyDescent="0.25">
      <c r="AA72100" s="27"/>
      <c r="AC72100" s="28"/>
      <c r="AD72100" s="30"/>
      <c r="AE72100" s="30"/>
    </row>
    <row r="72101" spans="27:31" x14ac:dyDescent="0.25">
      <c r="AA72101" s="27"/>
      <c r="AC72101" s="28"/>
      <c r="AD72101" s="30"/>
      <c r="AE72101" s="30"/>
    </row>
    <row r="72102" spans="27:31" x14ac:dyDescent="0.25">
      <c r="AA72102" s="27"/>
      <c r="AC72102" s="28"/>
      <c r="AD72102" s="30"/>
      <c r="AE72102" s="30"/>
    </row>
    <row r="72103" spans="27:31" x14ac:dyDescent="0.25">
      <c r="AA72103" s="27"/>
      <c r="AC72103" s="28"/>
      <c r="AD72103" s="30"/>
      <c r="AE72103" s="30"/>
    </row>
    <row r="72104" spans="27:31" x14ac:dyDescent="0.25">
      <c r="AA72104" s="27"/>
      <c r="AC72104" s="28"/>
      <c r="AD72104" s="30"/>
      <c r="AE72104" s="30"/>
    </row>
    <row r="72105" spans="27:31" x14ac:dyDescent="0.25">
      <c r="AA72105" s="27"/>
      <c r="AC72105" s="28"/>
      <c r="AD72105" s="30"/>
      <c r="AE72105" s="30"/>
    </row>
    <row r="72106" spans="27:31" x14ac:dyDescent="0.25">
      <c r="AA72106" s="27"/>
      <c r="AC72106" s="28"/>
      <c r="AD72106" s="30"/>
      <c r="AE72106" s="30"/>
    </row>
    <row r="72107" spans="27:31" x14ac:dyDescent="0.25">
      <c r="AA72107" s="27"/>
      <c r="AC72107" s="28"/>
      <c r="AD72107" s="30"/>
      <c r="AE72107" s="30"/>
    </row>
    <row r="72108" spans="27:31" x14ac:dyDescent="0.25">
      <c r="AA72108" s="27"/>
      <c r="AC72108" s="28"/>
      <c r="AD72108" s="30"/>
      <c r="AE72108" s="30"/>
    </row>
    <row r="72109" spans="27:31" x14ac:dyDescent="0.25">
      <c r="AA72109" s="27"/>
      <c r="AC72109" s="28"/>
      <c r="AD72109" s="30"/>
      <c r="AE72109" s="30"/>
    </row>
    <row r="72110" spans="27:31" x14ac:dyDescent="0.25">
      <c r="AA72110" s="27"/>
      <c r="AC72110" s="28"/>
      <c r="AD72110" s="30"/>
      <c r="AE72110" s="30"/>
    </row>
    <row r="72111" spans="27:31" x14ac:dyDescent="0.25">
      <c r="AA72111" s="27"/>
      <c r="AC72111" s="28"/>
      <c r="AD72111" s="30"/>
      <c r="AE72111" s="30"/>
    </row>
    <row r="72112" spans="27:31" x14ac:dyDescent="0.25">
      <c r="AA72112" s="27"/>
      <c r="AC72112" s="28"/>
      <c r="AD72112" s="30"/>
      <c r="AE72112" s="30"/>
    </row>
    <row r="72113" spans="27:31" x14ac:dyDescent="0.25">
      <c r="AA72113" s="27"/>
      <c r="AC72113" s="28"/>
      <c r="AD72113" s="30"/>
      <c r="AE72113" s="30"/>
    </row>
    <row r="72114" spans="27:31" x14ac:dyDescent="0.25">
      <c r="AA72114" s="27"/>
      <c r="AC72114" s="28"/>
      <c r="AD72114" s="30"/>
      <c r="AE72114" s="30"/>
    </row>
    <row r="72115" spans="27:31" x14ac:dyDescent="0.25">
      <c r="AA72115" s="27"/>
      <c r="AC72115" s="28"/>
      <c r="AD72115" s="30"/>
      <c r="AE72115" s="30"/>
    </row>
    <row r="72116" spans="27:31" x14ac:dyDescent="0.25">
      <c r="AA72116" s="27"/>
      <c r="AC72116" s="28"/>
      <c r="AD72116" s="30"/>
      <c r="AE72116" s="30"/>
    </row>
    <row r="72117" spans="27:31" x14ac:dyDescent="0.25">
      <c r="AA72117" s="27"/>
      <c r="AC72117" s="28"/>
      <c r="AD72117" s="30"/>
      <c r="AE72117" s="30"/>
    </row>
    <row r="72118" spans="27:31" x14ac:dyDescent="0.25">
      <c r="AA72118" s="27"/>
      <c r="AC72118" s="28"/>
      <c r="AD72118" s="30"/>
      <c r="AE72118" s="30"/>
    </row>
    <row r="72119" spans="27:31" x14ac:dyDescent="0.25">
      <c r="AA72119" s="27"/>
      <c r="AC72119" s="28"/>
      <c r="AD72119" s="30"/>
      <c r="AE72119" s="30"/>
    </row>
    <row r="72120" spans="27:31" x14ac:dyDescent="0.25">
      <c r="AA72120" s="27"/>
      <c r="AC72120" s="28"/>
      <c r="AD72120" s="30"/>
      <c r="AE72120" s="30"/>
    </row>
    <row r="72121" spans="27:31" x14ac:dyDescent="0.25">
      <c r="AA72121" s="27"/>
      <c r="AC72121" s="28"/>
      <c r="AD72121" s="30"/>
      <c r="AE72121" s="30"/>
    </row>
    <row r="72122" spans="27:31" x14ac:dyDescent="0.25">
      <c r="AA72122" s="27"/>
      <c r="AC72122" s="28"/>
      <c r="AD72122" s="30"/>
      <c r="AE72122" s="30"/>
    </row>
    <row r="72123" spans="27:31" x14ac:dyDescent="0.25">
      <c r="AA72123" s="27"/>
      <c r="AC72123" s="28"/>
      <c r="AD72123" s="30"/>
      <c r="AE72123" s="30"/>
    </row>
    <row r="72124" spans="27:31" x14ac:dyDescent="0.25">
      <c r="AA72124" s="27"/>
      <c r="AC72124" s="28"/>
      <c r="AD72124" s="30"/>
      <c r="AE72124" s="30"/>
    </row>
    <row r="72125" spans="27:31" x14ac:dyDescent="0.25">
      <c r="AA72125" s="27"/>
      <c r="AC72125" s="28"/>
      <c r="AD72125" s="30"/>
      <c r="AE72125" s="30"/>
    </row>
    <row r="72126" spans="27:31" x14ac:dyDescent="0.25">
      <c r="AA72126" s="27"/>
      <c r="AC72126" s="28"/>
      <c r="AD72126" s="30"/>
      <c r="AE72126" s="30"/>
    </row>
    <row r="72127" spans="27:31" x14ac:dyDescent="0.25">
      <c r="AA72127" s="27"/>
      <c r="AC72127" s="28"/>
      <c r="AD72127" s="30"/>
      <c r="AE72127" s="30"/>
    </row>
    <row r="72128" spans="27:31" x14ac:dyDescent="0.25">
      <c r="AA72128" s="27"/>
      <c r="AC72128" s="28"/>
      <c r="AD72128" s="30"/>
      <c r="AE72128" s="30"/>
    </row>
    <row r="72129" spans="27:31" x14ac:dyDescent="0.25">
      <c r="AA72129" s="27"/>
      <c r="AC72129" s="28"/>
      <c r="AD72129" s="30"/>
      <c r="AE72129" s="30"/>
    </row>
    <row r="72130" spans="27:31" x14ac:dyDescent="0.25">
      <c r="AA72130" s="27"/>
      <c r="AC72130" s="28"/>
      <c r="AD72130" s="30"/>
      <c r="AE72130" s="30"/>
    </row>
    <row r="72131" spans="27:31" x14ac:dyDescent="0.25">
      <c r="AA72131" s="27"/>
      <c r="AC72131" s="28"/>
      <c r="AD72131" s="30"/>
      <c r="AE72131" s="30"/>
    </row>
    <row r="72132" spans="27:31" x14ac:dyDescent="0.25">
      <c r="AA72132" s="27"/>
      <c r="AC72132" s="28"/>
      <c r="AD72132" s="30"/>
      <c r="AE72132" s="30"/>
    </row>
    <row r="72133" spans="27:31" x14ac:dyDescent="0.25">
      <c r="AA72133" s="27"/>
      <c r="AC72133" s="28"/>
      <c r="AD72133" s="30"/>
      <c r="AE72133" s="30"/>
    </row>
    <row r="72134" spans="27:31" x14ac:dyDescent="0.25">
      <c r="AA72134" s="27"/>
      <c r="AC72134" s="28"/>
      <c r="AD72134" s="30"/>
      <c r="AE72134" s="30"/>
    </row>
    <row r="72135" spans="27:31" x14ac:dyDescent="0.25">
      <c r="AA72135" s="27"/>
      <c r="AC72135" s="28"/>
      <c r="AD72135" s="30"/>
      <c r="AE72135" s="30"/>
    </row>
    <row r="72136" spans="27:31" x14ac:dyDescent="0.25">
      <c r="AA72136" s="27"/>
      <c r="AC72136" s="28"/>
      <c r="AD72136" s="30"/>
      <c r="AE72136" s="30"/>
    </row>
    <row r="72137" spans="27:31" x14ac:dyDescent="0.25">
      <c r="AA72137" s="27"/>
      <c r="AC72137" s="28"/>
      <c r="AD72137" s="30"/>
      <c r="AE72137" s="30"/>
    </row>
    <row r="72138" spans="27:31" x14ac:dyDescent="0.25">
      <c r="AA72138" s="27"/>
      <c r="AC72138" s="28"/>
      <c r="AD72138" s="30"/>
      <c r="AE72138" s="30"/>
    </row>
    <row r="72139" spans="27:31" x14ac:dyDescent="0.25">
      <c r="AA72139" s="27"/>
      <c r="AC72139" s="28"/>
      <c r="AD72139" s="30"/>
      <c r="AE72139" s="30"/>
    </row>
    <row r="72140" spans="27:31" x14ac:dyDescent="0.25">
      <c r="AA72140" s="27"/>
      <c r="AC72140" s="28"/>
      <c r="AD72140" s="30"/>
      <c r="AE72140" s="30"/>
    </row>
    <row r="72141" spans="27:31" x14ac:dyDescent="0.25">
      <c r="AA72141" s="27"/>
      <c r="AC72141" s="28"/>
      <c r="AD72141" s="30"/>
      <c r="AE72141" s="30"/>
    </row>
    <row r="72142" spans="27:31" x14ac:dyDescent="0.25">
      <c r="AA72142" s="27"/>
      <c r="AC72142" s="28"/>
      <c r="AD72142" s="30"/>
      <c r="AE72142" s="30"/>
    </row>
    <row r="72143" spans="27:31" x14ac:dyDescent="0.25">
      <c r="AA72143" s="27"/>
      <c r="AC72143" s="28"/>
      <c r="AD72143" s="30"/>
      <c r="AE72143" s="30"/>
    </row>
    <row r="72144" spans="27:31" x14ac:dyDescent="0.25">
      <c r="AA72144" s="27"/>
      <c r="AC72144" s="28"/>
      <c r="AD72144" s="30"/>
      <c r="AE72144" s="30"/>
    </row>
    <row r="72145" spans="27:31" x14ac:dyDescent="0.25">
      <c r="AA72145" s="27"/>
      <c r="AC72145" s="28"/>
      <c r="AD72145" s="30"/>
      <c r="AE72145" s="30"/>
    </row>
    <row r="72146" spans="27:31" x14ac:dyDescent="0.25">
      <c r="AA72146" s="27"/>
      <c r="AC72146" s="28"/>
      <c r="AD72146" s="30"/>
      <c r="AE72146" s="30"/>
    </row>
    <row r="72147" spans="27:31" x14ac:dyDescent="0.25">
      <c r="AA72147" s="27"/>
      <c r="AC72147" s="28"/>
      <c r="AD72147" s="30"/>
      <c r="AE72147" s="30"/>
    </row>
    <row r="72148" spans="27:31" x14ac:dyDescent="0.25">
      <c r="AA72148" s="27"/>
      <c r="AC72148" s="28"/>
      <c r="AD72148" s="30"/>
      <c r="AE72148" s="30"/>
    </row>
    <row r="72149" spans="27:31" x14ac:dyDescent="0.25">
      <c r="AA72149" s="27"/>
      <c r="AC72149" s="28"/>
      <c r="AD72149" s="30"/>
      <c r="AE72149" s="30"/>
    </row>
    <row r="72150" spans="27:31" x14ac:dyDescent="0.25">
      <c r="AA72150" s="27"/>
      <c r="AC72150" s="28"/>
      <c r="AD72150" s="30"/>
      <c r="AE72150" s="30"/>
    </row>
    <row r="72151" spans="27:31" x14ac:dyDescent="0.25">
      <c r="AA72151" s="27"/>
      <c r="AC72151" s="28"/>
      <c r="AD72151" s="30"/>
      <c r="AE72151" s="30"/>
    </row>
    <row r="72152" spans="27:31" x14ac:dyDescent="0.25">
      <c r="AA72152" s="27"/>
      <c r="AC72152" s="28"/>
      <c r="AD72152" s="30"/>
      <c r="AE72152" s="30"/>
    </row>
    <row r="72153" spans="27:31" x14ac:dyDescent="0.25">
      <c r="AA72153" s="27"/>
      <c r="AC72153" s="28"/>
      <c r="AD72153" s="30"/>
      <c r="AE72153" s="30"/>
    </row>
    <row r="72154" spans="27:31" x14ac:dyDescent="0.25">
      <c r="AA72154" s="27"/>
      <c r="AC72154" s="28"/>
      <c r="AD72154" s="30"/>
      <c r="AE72154" s="30"/>
    </row>
    <row r="72155" spans="27:31" x14ac:dyDescent="0.25">
      <c r="AA72155" s="27"/>
      <c r="AC72155" s="28"/>
      <c r="AD72155" s="30"/>
      <c r="AE72155" s="30"/>
    </row>
    <row r="72156" spans="27:31" x14ac:dyDescent="0.25">
      <c r="AA72156" s="27"/>
      <c r="AC72156" s="28"/>
      <c r="AD72156" s="30"/>
      <c r="AE72156" s="30"/>
    </row>
    <row r="72157" spans="27:31" x14ac:dyDescent="0.25">
      <c r="AA72157" s="27"/>
      <c r="AC72157" s="28"/>
      <c r="AD72157" s="30"/>
      <c r="AE72157" s="30"/>
    </row>
    <row r="72158" spans="27:31" x14ac:dyDescent="0.25">
      <c r="AA72158" s="27"/>
      <c r="AC72158" s="28"/>
      <c r="AD72158" s="30"/>
      <c r="AE72158" s="30"/>
    </row>
    <row r="72159" spans="27:31" x14ac:dyDescent="0.25">
      <c r="AA72159" s="27"/>
      <c r="AC72159" s="28"/>
      <c r="AD72159" s="30"/>
      <c r="AE72159" s="30"/>
    </row>
    <row r="72160" spans="27:31" x14ac:dyDescent="0.25">
      <c r="AA72160" s="27"/>
      <c r="AC72160" s="28"/>
      <c r="AD72160" s="30"/>
      <c r="AE72160" s="30"/>
    </row>
    <row r="72161" spans="27:31" x14ac:dyDescent="0.25">
      <c r="AA72161" s="27"/>
      <c r="AC72161" s="28"/>
      <c r="AD72161" s="30"/>
      <c r="AE72161" s="30"/>
    </row>
    <row r="72162" spans="27:31" x14ac:dyDescent="0.25">
      <c r="AA72162" s="27"/>
      <c r="AC72162" s="28"/>
      <c r="AD72162" s="30"/>
      <c r="AE72162" s="30"/>
    </row>
    <row r="72163" spans="27:31" x14ac:dyDescent="0.25">
      <c r="AA72163" s="27"/>
      <c r="AC72163" s="28"/>
      <c r="AD72163" s="30"/>
      <c r="AE72163" s="30"/>
    </row>
    <row r="72164" spans="27:31" x14ac:dyDescent="0.25">
      <c r="AA72164" s="27"/>
      <c r="AC72164" s="28"/>
      <c r="AD72164" s="30"/>
      <c r="AE72164" s="30"/>
    </row>
    <row r="72165" spans="27:31" x14ac:dyDescent="0.25">
      <c r="AA72165" s="27"/>
      <c r="AC72165" s="28"/>
      <c r="AD72165" s="30"/>
      <c r="AE72165" s="30"/>
    </row>
    <row r="72166" spans="27:31" x14ac:dyDescent="0.25">
      <c r="AA72166" s="27"/>
      <c r="AC72166" s="28"/>
      <c r="AD72166" s="30"/>
      <c r="AE72166" s="30"/>
    </row>
    <row r="72167" spans="27:31" x14ac:dyDescent="0.25">
      <c r="AA72167" s="27"/>
      <c r="AC72167" s="28"/>
      <c r="AD72167" s="30"/>
      <c r="AE72167" s="30"/>
    </row>
    <row r="72168" spans="27:31" x14ac:dyDescent="0.25">
      <c r="AA72168" s="27"/>
      <c r="AC72168" s="28"/>
      <c r="AD72168" s="30"/>
      <c r="AE72168" s="30"/>
    </row>
    <row r="72169" spans="27:31" x14ac:dyDescent="0.25">
      <c r="AA72169" s="27"/>
      <c r="AC72169" s="28"/>
      <c r="AD72169" s="30"/>
      <c r="AE72169" s="30"/>
    </row>
    <row r="72170" spans="27:31" x14ac:dyDescent="0.25">
      <c r="AA72170" s="27"/>
      <c r="AC72170" s="28"/>
      <c r="AD72170" s="30"/>
      <c r="AE72170" s="30"/>
    </row>
    <row r="72171" spans="27:31" x14ac:dyDescent="0.25">
      <c r="AA72171" s="27"/>
      <c r="AC72171" s="28"/>
      <c r="AD72171" s="30"/>
      <c r="AE72171" s="30"/>
    </row>
    <row r="72172" spans="27:31" x14ac:dyDescent="0.25">
      <c r="AA72172" s="27"/>
      <c r="AC72172" s="28"/>
      <c r="AD72172" s="30"/>
      <c r="AE72172" s="30"/>
    </row>
    <row r="72173" spans="27:31" x14ac:dyDescent="0.25">
      <c r="AA72173" s="27"/>
      <c r="AC72173" s="28"/>
      <c r="AD72173" s="30"/>
      <c r="AE72173" s="30"/>
    </row>
    <row r="72174" spans="27:31" x14ac:dyDescent="0.25">
      <c r="AA72174" s="27"/>
      <c r="AC72174" s="28"/>
      <c r="AD72174" s="30"/>
      <c r="AE72174" s="30"/>
    </row>
    <row r="72175" spans="27:31" x14ac:dyDescent="0.25">
      <c r="AA72175" s="27"/>
      <c r="AC72175" s="28"/>
      <c r="AD72175" s="30"/>
      <c r="AE72175" s="30"/>
    </row>
    <row r="72176" spans="27:31" x14ac:dyDescent="0.25">
      <c r="AA72176" s="27"/>
      <c r="AC72176" s="28"/>
      <c r="AD72176" s="30"/>
      <c r="AE72176" s="30"/>
    </row>
    <row r="72177" spans="27:31" x14ac:dyDescent="0.25">
      <c r="AA72177" s="27"/>
      <c r="AC72177" s="28"/>
      <c r="AD72177" s="30"/>
      <c r="AE72177" s="30"/>
    </row>
    <row r="72178" spans="27:31" x14ac:dyDescent="0.25">
      <c r="AA72178" s="27"/>
      <c r="AC72178" s="28"/>
      <c r="AD72178" s="30"/>
      <c r="AE72178" s="30"/>
    </row>
    <row r="72179" spans="27:31" x14ac:dyDescent="0.25">
      <c r="AA72179" s="27"/>
      <c r="AC72179" s="28"/>
      <c r="AD72179" s="30"/>
      <c r="AE72179" s="30"/>
    </row>
    <row r="72180" spans="27:31" x14ac:dyDescent="0.25">
      <c r="AA72180" s="27"/>
      <c r="AC72180" s="28"/>
      <c r="AD72180" s="30"/>
      <c r="AE72180" s="30"/>
    </row>
    <row r="72181" spans="27:31" x14ac:dyDescent="0.25">
      <c r="AA72181" s="27"/>
      <c r="AC72181" s="28"/>
      <c r="AD72181" s="30"/>
      <c r="AE72181" s="30"/>
    </row>
    <row r="72182" spans="27:31" x14ac:dyDescent="0.25">
      <c r="AA72182" s="27"/>
      <c r="AC72182" s="28"/>
      <c r="AD72182" s="30"/>
      <c r="AE72182" s="30"/>
    </row>
    <row r="72183" spans="27:31" x14ac:dyDescent="0.25">
      <c r="AA72183" s="27"/>
      <c r="AC72183" s="28"/>
      <c r="AD72183" s="30"/>
      <c r="AE72183" s="30"/>
    </row>
    <row r="72184" spans="27:31" x14ac:dyDescent="0.25">
      <c r="AA72184" s="27"/>
      <c r="AC72184" s="28"/>
      <c r="AD72184" s="30"/>
      <c r="AE72184" s="30"/>
    </row>
    <row r="72185" spans="27:31" x14ac:dyDescent="0.25">
      <c r="AA72185" s="27"/>
      <c r="AC72185" s="28"/>
      <c r="AD72185" s="30"/>
      <c r="AE72185" s="30"/>
    </row>
    <row r="72186" spans="27:31" x14ac:dyDescent="0.25">
      <c r="AA72186" s="27"/>
      <c r="AC72186" s="28"/>
      <c r="AD72186" s="30"/>
      <c r="AE72186" s="30"/>
    </row>
    <row r="72187" spans="27:31" x14ac:dyDescent="0.25">
      <c r="AA72187" s="27"/>
      <c r="AC72187" s="28"/>
      <c r="AD72187" s="30"/>
      <c r="AE72187" s="30"/>
    </row>
    <row r="72188" spans="27:31" x14ac:dyDescent="0.25">
      <c r="AA72188" s="27"/>
      <c r="AC72188" s="28"/>
      <c r="AD72188" s="30"/>
      <c r="AE72188" s="30"/>
    </row>
    <row r="72189" spans="27:31" x14ac:dyDescent="0.25">
      <c r="AA72189" s="27"/>
      <c r="AC72189" s="28"/>
      <c r="AD72189" s="30"/>
      <c r="AE72189" s="30"/>
    </row>
    <row r="72190" spans="27:31" x14ac:dyDescent="0.25">
      <c r="AA72190" s="27"/>
      <c r="AC72190" s="28"/>
      <c r="AD72190" s="30"/>
      <c r="AE72190" s="30"/>
    </row>
    <row r="72191" spans="27:31" x14ac:dyDescent="0.25">
      <c r="AA72191" s="27"/>
      <c r="AC72191" s="28"/>
      <c r="AD72191" s="30"/>
      <c r="AE72191" s="30"/>
    </row>
    <row r="72192" spans="27:31" x14ac:dyDescent="0.25">
      <c r="AA72192" s="27"/>
      <c r="AC72192" s="28"/>
      <c r="AD72192" s="30"/>
      <c r="AE72192" s="30"/>
    </row>
    <row r="72193" spans="27:31" x14ac:dyDescent="0.25">
      <c r="AA72193" s="27"/>
      <c r="AC72193" s="28"/>
      <c r="AD72193" s="30"/>
      <c r="AE72193" s="30"/>
    </row>
    <row r="72194" spans="27:31" x14ac:dyDescent="0.25">
      <c r="AA72194" s="27"/>
      <c r="AC72194" s="28"/>
      <c r="AD72194" s="30"/>
      <c r="AE72194" s="30"/>
    </row>
    <row r="72195" spans="27:31" x14ac:dyDescent="0.25">
      <c r="AA72195" s="27"/>
      <c r="AC72195" s="28"/>
      <c r="AD72195" s="30"/>
      <c r="AE72195" s="30"/>
    </row>
    <row r="72196" spans="27:31" x14ac:dyDescent="0.25">
      <c r="AA72196" s="27"/>
      <c r="AC72196" s="28"/>
      <c r="AD72196" s="30"/>
      <c r="AE72196" s="30"/>
    </row>
    <row r="72197" spans="27:31" x14ac:dyDescent="0.25">
      <c r="AA72197" s="27"/>
      <c r="AC72197" s="28"/>
      <c r="AD72197" s="30"/>
      <c r="AE72197" s="30"/>
    </row>
    <row r="72198" spans="27:31" x14ac:dyDescent="0.25">
      <c r="AA72198" s="27"/>
      <c r="AC72198" s="28"/>
      <c r="AD72198" s="30"/>
      <c r="AE72198" s="30"/>
    </row>
    <row r="72199" spans="27:31" x14ac:dyDescent="0.25">
      <c r="AA72199" s="27"/>
      <c r="AC72199" s="28"/>
      <c r="AD72199" s="30"/>
      <c r="AE72199" s="30"/>
    </row>
    <row r="72200" spans="27:31" x14ac:dyDescent="0.25">
      <c r="AA72200" s="27"/>
      <c r="AC72200" s="28"/>
      <c r="AD72200" s="30"/>
      <c r="AE72200" s="30"/>
    </row>
    <row r="72201" spans="27:31" x14ac:dyDescent="0.25">
      <c r="AA72201" s="27"/>
      <c r="AC72201" s="28"/>
      <c r="AD72201" s="30"/>
      <c r="AE72201" s="30"/>
    </row>
    <row r="72202" spans="27:31" x14ac:dyDescent="0.25">
      <c r="AA72202" s="27"/>
      <c r="AC72202" s="28"/>
      <c r="AD72202" s="30"/>
      <c r="AE72202" s="30"/>
    </row>
    <row r="72203" spans="27:31" x14ac:dyDescent="0.25">
      <c r="AA72203" s="27"/>
      <c r="AC72203" s="28"/>
      <c r="AD72203" s="30"/>
      <c r="AE72203" s="30"/>
    </row>
    <row r="72204" spans="27:31" x14ac:dyDescent="0.25">
      <c r="AA72204" s="27"/>
      <c r="AC72204" s="28"/>
      <c r="AD72204" s="30"/>
      <c r="AE72204" s="30"/>
    </row>
    <row r="72205" spans="27:31" x14ac:dyDescent="0.25">
      <c r="AA72205" s="27"/>
      <c r="AC72205" s="28"/>
      <c r="AD72205" s="30"/>
      <c r="AE72205" s="30"/>
    </row>
    <row r="72206" spans="27:31" x14ac:dyDescent="0.25">
      <c r="AA72206" s="27"/>
      <c r="AC72206" s="28"/>
      <c r="AD72206" s="30"/>
      <c r="AE72206" s="30"/>
    </row>
    <row r="72207" spans="27:31" x14ac:dyDescent="0.25">
      <c r="AA72207" s="27"/>
      <c r="AC72207" s="28"/>
      <c r="AD72207" s="30"/>
      <c r="AE72207" s="30"/>
    </row>
    <row r="72208" spans="27:31" x14ac:dyDescent="0.25">
      <c r="AA72208" s="27"/>
      <c r="AC72208" s="28"/>
      <c r="AD72208" s="30"/>
      <c r="AE72208" s="30"/>
    </row>
    <row r="72209" spans="27:31" x14ac:dyDescent="0.25">
      <c r="AA72209" s="27"/>
      <c r="AC72209" s="28"/>
      <c r="AD72209" s="30"/>
      <c r="AE72209" s="30"/>
    </row>
    <row r="72210" spans="27:31" x14ac:dyDescent="0.25">
      <c r="AA72210" s="27"/>
      <c r="AC72210" s="28"/>
      <c r="AD72210" s="30"/>
      <c r="AE72210" s="30"/>
    </row>
    <row r="72211" spans="27:31" x14ac:dyDescent="0.25">
      <c r="AA72211" s="27"/>
      <c r="AC72211" s="28"/>
      <c r="AD72211" s="30"/>
      <c r="AE72211" s="30"/>
    </row>
    <row r="72212" spans="27:31" x14ac:dyDescent="0.25">
      <c r="AA72212" s="27"/>
      <c r="AC72212" s="28"/>
      <c r="AD72212" s="30"/>
      <c r="AE72212" s="30"/>
    </row>
    <row r="72213" spans="27:31" x14ac:dyDescent="0.25">
      <c r="AA72213" s="27"/>
      <c r="AC72213" s="28"/>
      <c r="AD72213" s="30"/>
      <c r="AE72213" s="30"/>
    </row>
    <row r="72214" spans="27:31" x14ac:dyDescent="0.25">
      <c r="AA72214" s="27"/>
      <c r="AC72214" s="28"/>
      <c r="AD72214" s="30"/>
      <c r="AE72214" s="30"/>
    </row>
    <row r="72215" spans="27:31" x14ac:dyDescent="0.25">
      <c r="AA72215" s="27"/>
      <c r="AC72215" s="28"/>
      <c r="AD72215" s="30"/>
      <c r="AE72215" s="30"/>
    </row>
    <row r="72216" spans="27:31" x14ac:dyDescent="0.25">
      <c r="AA72216" s="27"/>
      <c r="AC72216" s="28"/>
      <c r="AD72216" s="30"/>
      <c r="AE72216" s="30"/>
    </row>
    <row r="72217" spans="27:31" x14ac:dyDescent="0.25">
      <c r="AA72217" s="27"/>
      <c r="AC72217" s="28"/>
      <c r="AD72217" s="30"/>
      <c r="AE72217" s="30"/>
    </row>
    <row r="72218" spans="27:31" x14ac:dyDescent="0.25">
      <c r="AA72218" s="27"/>
      <c r="AC72218" s="28"/>
      <c r="AD72218" s="30"/>
      <c r="AE72218" s="30"/>
    </row>
    <row r="72219" spans="27:31" x14ac:dyDescent="0.25">
      <c r="AA72219" s="27"/>
      <c r="AC72219" s="28"/>
      <c r="AD72219" s="30"/>
      <c r="AE72219" s="30"/>
    </row>
    <row r="72220" spans="27:31" x14ac:dyDescent="0.25">
      <c r="AA72220" s="27"/>
      <c r="AC72220" s="28"/>
      <c r="AD72220" s="30"/>
      <c r="AE72220" s="30"/>
    </row>
    <row r="72221" spans="27:31" x14ac:dyDescent="0.25">
      <c r="AA72221" s="27"/>
      <c r="AC72221" s="28"/>
      <c r="AD72221" s="30"/>
      <c r="AE72221" s="30"/>
    </row>
    <row r="72222" spans="27:31" x14ac:dyDescent="0.25">
      <c r="AA72222" s="27"/>
      <c r="AC72222" s="28"/>
      <c r="AD72222" s="30"/>
      <c r="AE72222" s="30"/>
    </row>
    <row r="72223" spans="27:31" x14ac:dyDescent="0.25">
      <c r="AA72223" s="27"/>
      <c r="AC72223" s="28"/>
      <c r="AD72223" s="30"/>
      <c r="AE72223" s="30"/>
    </row>
    <row r="72224" spans="27:31" x14ac:dyDescent="0.25">
      <c r="AA72224" s="27"/>
      <c r="AC72224" s="28"/>
      <c r="AD72224" s="30"/>
      <c r="AE72224" s="30"/>
    </row>
    <row r="72225" spans="27:31" x14ac:dyDescent="0.25">
      <c r="AA72225" s="27"/>
      <c r="AC72225" s="28"/>
      <c r="AD72225" s="30"/>
      <c r="AE72225" s="30"/>
    </row>
    <row r="72226" spans="27:31" x14ac:dyDescent="0.25">
      <c r="AA72226" s="27"/>
      <c r="AC72226" s="28"/>
      <c r="AD72226" s="30"/>
      <c r="AE72226" s="30"/>
    </row>
    <row r="72227" spans="27:31" x14ac:dyDescent="0.25">
      <c r="AA72227" s="27"/>
      <c r="AC72227" s="28"/>
      <c r="AD72227" s="30"/>
      <c r="AE72227" s="30"/>
    </row>
    <row r="72228" spans="27:31" x14ac:dyDescent="0.25">
      <c r="AA72228" s="27"/>
      <c r="AC72228" s="28"/>
      <c r="AD72228" s="30"/>
      <c r="AE72228" s="30"/>
    </row>
    <row r="72229" spans="27:31" x14ac:dyDescent="0.25">
      <c r="AA72229" s="27"/>
      <c r="AC72229" s="28"/>
      <c r="AD72229" s="30"/>
      <c r="AE72229" s="30"/>
    </row>
    <row r="72230" spans="27:31" x14ac:dyDescent="0.25">
      <c r="AA72230" s="27"/>
      <c r="AC72230" s="28"/>
      <c r="AD72230" s="30"/>
      <c r="AE72230" s="30"/>
    </row>
    <row r="72231" spans="27:31" x14ac:dyDescent="0.25">
      <c r="AA72231" s="27"/>
      <c r="AC72231" s="28"/>
      <c r="AD72231" s="30"/>
      <c r="AE72231" s="30"/>
    </row>
    <row r="72232" spans="27:31" x14ac:dyDescent="0.25">
      <c r="AA72232" s="27"/>
      <c r="AC72232" s="28"/>
      <c r="AD72232" s="30"/>
      <c r="AE72232" s="30"/>
    </row>
    <row r="72233" spans="27:31" x14ac:dyDescent="0.25">
      <c r="AA72233" s="27"/>
      <c r="AC72233" s="28"/>
      <c r="AD72233" s="30"/>
      <c r="AE72233" s="30"/>
    </row>
    <row r="72234" spans="27:31" x14ac:dyDescent="0.25">
      <c r="AA72234" s="27"/>
      <c r="AC72234" s="28"/>
      <c r="AD72234" s="30"/>
      <c r="AE72234" s="30"/>
    </row>
    <row r="72235" spans="27:31" x14ac:dyDescent="0.25">
      <c r="AA72235" s="27"/>
      <c r="AC72235" s="28"/>
      <c r="AD72235" s="30"/>
      <c r="AE72235" s="30"/>
    </row>
    <row r="72236" spans="27:31" x14ac:dyDescent="0.25">
      <c r="AA72236" s="27"/>
      <c r="AC72236" s="28"/>
      <c r="AD72236" s="30"/>
      <c r="AE72236" s="30"/>
    </row>
    <row r="72237" spans="27:31" x14ac:dyDescent="0.25">
      <c r="AA72237" s="27"/>
      <c r="AC72237" s="28"/>
      <c r="AD72237" s="30"/>
      <c r="AE72237" s="30"/>
    </row>
    <row r="72238" spans="27:31" x14ac:dyDescent="0.25">
      <c r="AA72238" s="27"/>
      <c r="AC72238" s="28"/>
      <c r="AD72238" s="30"/>
      <c r="AE72238" s="30"/>
    </row>
    <row r="72239" spans="27:31" x14ac:dyDescent="0.25">
      <c r="AA72239" s="27"/>
      <c r="AC72239" s="28"/>
      <c r="AD72239" s="30"/>
      <c r="AE72239" s="30"/>
    </row>
    <row r="72240" spans="27:31" x14ac:dyDescent="0.25">
      <c r="AA72240" s="27"/>
      <c r="AC72240" s="28"/>
      <c r="AD72240" s="30"/>
      <c r="AE72240" s="30"/>
    </row>
    <row r="72241" spans="27:31" x14ac:dyDescent="0.25">
      <c r="AA72241" s="27"/>
      <c r="AC72241" s="28"/>
      <c r="AD72241" s="30"/>
      <c r="AE72241" s="30"/>
    </row>
    <row r="72242" spans="27:31" x14ac:dyDescent="0.25">
      <c r="AA72242" s="27"/>
      <c r="AC72242" s="28"/>
      <c r="AD72242" s="30"/>
      <c r="AE72242" s="30"/>
    </row>
    <row r="72243" spans="27:31" x14ac:dyDescent="0.25">
      <c r="AA72243" s="27"/>
      <c r="AC72243" s="28"/>
      <c r="AD72243" s="30"/>
      <c r="AE72243" s="30"/>
    </row>
    <row r="72244" spans="27:31" x14ac:dyDescent="0.25">
      <c r="AA72244" s="27"/>
      <c r="AC72244" s="28"/>
      <c r="AD72244" s="30"/>
      <c r="AE72244" s="30"/>
    </row>
    <row r="72245" spans="27:31" x14ac:dyDescent="0.25">
      <c r="AA72245" s="27"/>
      <c r="AC72245" s="28"/>
      <c r="AD72245" s="30"/>
      <c r="AE72245" s="30"/>
    </row>
    <row r="72246" spans="27:31" x14ac:dyDescent="0.25">
      <c r="AA72246" s="27"/>
      <c r="AC72246" s="28"/>
      <c r="AD72246" s="30"/>
      <c r="AE72246" s="30"/>
    </row>
    <row r="72247" spans="27:31" x14ac:dyDescent="0.25">
      <c r="AA72247" s="27"/>
      <c r="AC72247" s="28"/>
      <c r="AD72247" s="30"/>
      <c r="AE72247" s="30"/>
    </row>
    <row r="72248" spans="27:31" x14ac:dyDescent="0.25">
      <c r="AA72248" s="27"/>
      <c r="AC72248" s="28"/>
      <c r="AD72248" s="30"/>
      <c r="AE72248" s="30"/>
    </row>
    <row r="72249" spans="27:31" x14ac:dyDescent="0.25">
      <c r="AA72249" s="27"/>
      <c r="AC72249" s="28"/>
      <c r="AD72249" s="30"/>
      <c r="AE72249" s="30"/>
    </row>
    <row r="72250" spans="27:31" x14ac:dyDescent="0.25">
      <c r="AA72250" s="27"/>
      <c r="AC72250" s="28"/>
      <c r="AD72250" s="30"/>
      <c r="AE72250" s="30"/>
    </row>
    <row r="72251" spans="27:31" x14ac:dyDescent="0.25">
      <c r="AA72251" s="27"/>
      <c r="AC72251" s="28"/>
      <c r="AD72251" s="30"/>
      <c r="AE72251" s="30"/>
    </row>
    <row r="72252" spans="27:31" x14ac:dyDescent="0.25">
      <c r="AA72252" s="27"/>
      <c r="AC72252" s="28"/>
      <c r="AD72252" s="30"/>
      <c r="AE72252" s="30"/>
    </row>
    <row r="72253" spans="27:31" x14ac:dyDescent="0.25">
      <c r="AA72253" s="27"/>
      <c r="AC72253" s="28"/>
      <c r="AD72253" s="30"/>
      <c r="AE72253" s="30"/>
    </row>
    <row r="72254" spans="27:31" x14ac:dyDescent="0.25">
      <c r="AA72254" s="27"/>
      <c r="AC72254" s="28"/>
      <c r="AD72254" s="30"/>
      <c r="AE72254" s="30"/>
    </row>
    <row r="72255" spans="27:31" x14ac:dyDescent="0.25">
      <c r="AA72255" s="27"/>
      <c r="AC72255" s="28"/>
      <c r="AD72255" s="30"/>
      <c r="AE72255" s="30"/>
    </row>
    <row r="72256" spans="27:31" x14ac:dyDescent="0.25">
      <c r="AA72256" s="27"/>
      <c r="AC72256" s="28"/>
      <c r="AD72256" s="30"/>
      <c r="AE72256" s="30"/>
    </row>
    <row r="72257" spans="27:31" x14ac:dyDescent="0.25">
      <c r="AA72257" s="27"/>
      <c r="AC72257" s="28"/>
      <c r="AD72257" s="30"/>
      <c r="AE72257" s="30"/>
    </row>
    <row r="72258" spans="27:31" x14ac:dyDescent="0.25">
      <c r="AA72258" s="27"/>
      <c r="AC72258" s="28"/>
      <c r="AD72258" s="30"/>
      <c r="AE72258" s="30"/>
    </row>
    <row r="72259" spans="27:31" x14ac:dyDescent="0.25">
      <c r="AA72259" s="27"/>
      <c r="AC72259" s="28"/>
      <c r="AD72259" s="30"/>
      <c r="AE72259" s="30"/>
    </row>
    <row r="72260" spans="27:31" x14ac:dyDescent="0.25">
      <c r="AA72260" s="27"/>
      <c r="AC72260" s="28"/>
      <c r="AD72260" s="30"/>
      <c r="AE72260" s="30"/>
    </row>
    <row r="72261" spans="27:31" x14ac:dyDescent="0.25">
      <c r="AA72261" s="27"/>
      <c r="AC72261" s="28"/>
      <c r="AD72261" s="30"/>
      <c r="AE72261" s="30"/>
    </row>
    <row r="72262" spans="27:31" x14ac:dyDescent="0.25">
      <c r="AA72262" s="27"/>
      <c r="AC72262" s="28"/>
      <c r="AD72262" s="30"/>
      <c r="AE72262" s="30"/>
    </row>
    <row r="72263" spans="27:31" x14ac:dyDescent="0.25">
      <c r="AA72263" s="27"/>
      <c r="AC72263" s="28"/>
      <c r="AD72263" s="30"/>
      <c r="AE72263" s="30"/>
    </row>
    <row r="72264" spans="27:31" x14ac:dyDescent="0.25">
      <c r="AA72264" s="27"/>
      <c r="AC72264" s="28"/>
      <c r="AD72264" s="30"/>
      <c r="AE72264" s="30"/>
    </row>
    <row r="72265" spans="27:31" x14ac:dyDescent="0.25">
      <c r="AA72265" s="27"/>
      <c r="AC72265" s="28"/>
      <c r="AD72265" s="30"/>
      <c r="AE72265" s="30"/>
    </row>
    <row r="72266" spans="27:31" x14ac:dyDescent="0.25">
      <c r="AA72266" s="27"/>
      <c r="AC72266" s="28"/>
      <c r="AD72266" s="30"/>
      <c r="AE72266" s="30"/>
    </row>
    <row r="72267" spans="27:31" x14ac:dyDescent="0.25">
      <c r="AA72267" s="27"/>
      <c r="AC72267" s="28"/>
      <c r="AD72267" s="30"/>
      <c r="AE72267" s="30"/>
    </row>
    <row r="72268" spans="27:31" x14ac:dyDescent="0.25">
      <c r="AA72268" s="27"/>
      <c r="AC72268" s="28"/>
      <c r="AD72268" s="30"/>
      <c r="AE72268" s="30"/>
    </row>
    <row r="72269" spans="27:31" x14ac:dyDescent="0.25">
      <c r="AA72269" s="27"/>
      <c r="AC72269" s="28"/>
      <c r="AD72269" s="30"/>
      <c r="AE72269" s="30"/>
    </row>
    <row r="72270" spans="27:31" x14ac:dyDescent="0.25">
      <c r="AA72270" s="27"/>
      <c r="AC72270" s="28"/>
      <c r="AD72270" s="30"/>
      <c r="AE72270" s="30"/>
    </row>
    <row r="72271" spans="27:31" x14ac:dyDescent="0.25">
      <c r="AA72271" s="27"/>
      <c r="AC72271" s="28"/>
      <c r="AD72271" s="30"/>
      <c r="AE72271" s="30"/>
    </row>
    <row r="72272" spans="27:31" x14ac:dyDescent="0.25">
      <c r="AA72272" s="27"/>
      <c r="AC72272" s="28"/>
      <c r="AD72272" s="30"/>
      <c r="AE72272" s="30"/>
    </row>
    <row r="72273" spans="27:31" x14ac:dyDescent="0.25">
      <c r="AA72273" s="27"/>
      <c r="AC72273" s="28"/>
      <c r="AD72273" s="30"/>
      <c r="AE72273" s="30"/>
    </row>
    <row r="72274" spans="27:31" x14ac:dyDescent="0.25">
      <c r="AA72274" s="27"/>
      <c r="AC72274" s="28"/>
      <c r="AD72274" s="30"/>
      <c r="AE72274" s="30"/>
    </row>
    <row r="72275" spans="27:31" x14ac:dyDescent="0.25">
      <c r="AA72275" s="27"/>
      <c r="AC72275" s="28"/>
      <c r="AD72275" s="30"/>
      <c r="AE72275" s="30"/>
    </row>
    <row r="72276" spans="27:31" x14ac:dyDescent="0.25">
      <c r="AA72276" s="27"/>
      <c r="AC72276" s="28"/>
      <c r="AD72276" s="30"/>
      <c r="AE72276" s="30"/>
    </row>
    <row r="72277" spans="27:31" x14ac:dyDescent="0.25">
      <c r="AA72277" s="27"/>
      <c r="AC72277" s="28"/>
      <c r="AD72277" s="30"/>
      <c r="AE72277" s="30"/>
    </row>
    <row r="72278" spans="27:31" x14ac:dyDescent="0.25">
      <c r="AA72278" s="27"/>
      <c r="AC72278" s="28"/>
      <c r="AD72278" s="30"/>
      <c r="AE72278" s="30"/>
    </row>
    <row r="72279" spans="27:31" x14ac:dyDescent="0.25">
      <c r="AA72279" s="27"/>
      <c r="AC72279" s="28"/>
      <c r="AD72279" s="30"/>
      <c r="AE72279" s="30"/>
    </row>
    <row r="72280" spans="27:31" x14ac:dyDescent="0.25">
      <c r="AA72280" s="27"/>
      <c r="AC72280" s="28"/>
      <c r="AD72280" s="30"/>
      <c r="AE72280" s="30"/>
    </row>
    <row r="72281" spans="27:31" x14ac:dyDescent="0.25">
      <c r="AA72281" s="27"/>
      <c r="AC72281" s="28"/>
      <c r="AD72281" s="30"/>
      <c r="AE72281" s="30"/>
    </row>
    <row r="72282" spans="27:31" x14ac:dyDescent="0.25">
      <c r="AA72282" s="27"/>
      <c r="AC72282" s="28"/>
      <c r="AD72282" s="30"/>
      <c r="AE72282" s="30"/>
    </row>
    <row r="72283" spans="27:31" x14ac:dyDescent="0.25">
      <c r="AA72283" s="27"/>
      <c r="AC72283" s="28"/>
      <c r="AD72283" s="30"/>
      <c r="AE72283" s="30"/>
    </row>
    <row r="72284" spans="27:31" x14ac:dyDescent="0.25">
      <c r="AA72284" s="27"/>
      <c r="AC72284" s="28"/>
      <c r="AD72284" s="30"/>
      <c r="AE72284" s="30"/>
    </row>
    <row r="72285" spans="27:31" x14ac:dyDescent="0.25">
      <c r="AA72285" s="27"/>
      <c r="AC72285" s="28"/>
      <c r="AD72285" s="30"/>
      <c r="AE72285" s="30"/>
    </row>
    <row r="72286" spans="27:31" x14ac:dyDescent="0.25">
      <c r="AA72286" s="27"/>
      <c r="AC72286" s="28"/>
      <c r="AD72286" s="30"/>
      <c r="AE72286" s="30"/>
    </row>
    <row r="72287" spans="27:31" x14ac:dyDescent="0.25">
      <c r="AA72287" s="27"/>
      <c r="AC72287" s="28"/>
      <c r="AD72287" s="30"/>
      <c r="AE72287" s="30"/>
    </row>
    <row r="72288" spans="27:31" x14ac:dyDescent="0.25">
      <c r="AA72288" s="27"/>
      <c r="AC72288" s="28"/>
      <c r="AD72288" s="30"/>
      <c r="AE72288" s="30"/>
    </row>
    <row r="72289" spans="27:31" x14ac:dyDescent="0.25">
      <c r="AA72289" s="27"/>
      <c r="AC72289" s="28"/>
      <c r="AD72289" s="30"/>
      <c r="AE72289" s="30"/>
    </row>
    <row r="72290" spans="27:31" x14ac:dyDescent="0.25">
      <c r="AA72290" s="27"/>
      <c r="AC72290" s="28"/>
      <c r="AD72290" s="30"/>
      <c r="AE72290" s="30"/>
    </row>
    <row r="72291" spans="27:31" x14ac:dyDescent="0.25">
      <c r="AA72291" s="27"/>
      <c r="AC72291" s="28"/>
      <c r="AD72291" s="30"/>
      <c r="AE72291" s="30"/>
    </row>
    <row r="72292" spans="27:31" x14ac:dyDescent="0.25">
      <c r="AA72292" s="27"/>
      <c r="AC72292" s="28"/>
      <c r="AD72292" s="30"/>
      <c r="AE72292" s="30"/>
    </row>
    <row r="72293" spans="27:31" x14ac:dyDescent="0.25">
      <c r="AA72293" s="27"/>
      <c r="AC72293" s="28"/>
      <c r="AD72293" s="30"/>
      <c r="AE72293" s="30"/>
    </row>
    <row r="72294" spans="27:31" x14ac:dyDescent="0.25">
      <c r="AA72294" s="27"/>
      <c r="AC72294" s="28"/>
      <c r="AD72294" s="30"/>
      <c r="AE72294" s="30"/>
    </row>
    <row r="72295" spans="27:31" x14ac:dyDescent="0.25">
      <c r="AA72295" s="27"/>
      <c r="AC72295" s="28"/>
      <c r="AD72295" s="30"/>
      <c r="AE72295" s="30"/>
    </row>
    <row r="72296" spans="27:31" x14ac:dyDescent="0.25">
      <c r="AA72296" s="27"/>
      <c r="AC72296" s="28"/>
      <c r="AD72296" s="30"/>
      <c r="AE72296" s="30"/>
    </row>
    <row r="72297" spans="27:31" x14ac:dyDescent="0.25">
      <c r="AA72297" s="27"/>
      <c r="AC72297" s="28"/>
      <c r="AD72297" s="30"/>
      <c r="AE72297" s="30"/>
    </row>
    <row r="72298" spans="27:31" x14ac:dyDescent="0.25">
      <c r="AA72298" s="27"/>
      <c r="AC72298" s="28"/>
      <c r="AD72298" s="30"/>
      <c r="AE72298" s="30"/>
    </row>
    <row r="72299" spans="27:31" x14ac:dyDescent="0.25">
      <c r="AA72299" s="27"/>
      <c r="AC72299" s="28"/>
      <c r="AD72299" s="30"/>
      <c r="AE72299" s="30"/>
    </row>
    <row r="72300" spans="27:31" x14ac:dyDescent="0.25">
      <c r="AA72300" s="27"/>
      <c r="AC72300" s="28"/>
      <c r="AD72300" s="30"/>
      <c r="AE72300" s="30"/>
    </row>
    <row r="72301" spans="27:31" x14ac:dyDescent="0.25">
      <c r="AA72301" s="27"/>
      <c r="AC72301" s="28"/>
      <c r="AD72301" s="30"/>
      <c r="AE72301" s="30"/>
    </row>
    <row r="72302" spans="27:31" x14ac:dyDescent="0.25">
      <c r="AA72302" s="27"/>
      <c r="AC72302" s="28"/>
      <c r="AD72302" s="30"/>
      <c r="AE72302" s="30"/>
    </row>
    <row r="72303" spans="27:31" x14ac:dyDescent="0.25">
      <c r="AA72303" s="27"/>
      <c r="AC72303" s="28"/>
      <c r="AD72303" s="30"/>
      <c r="AE72303" s="30"/>
    </row>
    <row r="72304" spans="27:31" x14ac:dyDescent="0.25">
      <c r="AA72304" s="27"/>
      <c r="AC72304" s="28"/>
      <c r="AD72304" s="30"/>
      <c r="AE72304" s="30"/>
    </row>
    <row r="72305" spans="27:31" x14ac:dyDescent="0.25">
      <c r="AA72305" s="27"/>
      <c r="AC72305" s="28"/>
      <c r="AD72305" s="30"/>
      <c r="AE72305" s="30"/>
    </row>
    <row r="72306" spans="27:31" x14ac:dyDescent="0.25">
      <c r="AA72306" s="27"/>
      <c r="AC72306" s="28"/>
      <c r="AD72306" s="30"/>
      <c r="AE72306" s="30"/>
    </row>
    <row r="72307" spans="27:31" x14ac:dyDescent="0.25">
      <c r="AA72307" s="27"/>
      <c r="AC72307" s="28"/>
      <c r="AD72307" s="30"/>
      <c r="AE72307" s="30"/>
    </row>
    <row r="72308" spans="27:31" x14ac:dyDescent="0.25">
      <c r="AA72308" s="27"/>
      <c r="AC72308" s="28"/>
      <c r="AD72308" s="30"/>
      <c r="AE72308" s="30"/>
    </row>
    <row r="72309" spans="27:31" x14ac:dyDescent="0.25">
      <c r="AA72309" s="27"/>
      <c r="AC72309" s="28"/>
      <c r="AD72309" s="30"/>
      <c r="AE72309" s="30"/>
    </row>
    <row r="72310" spans="27:31" x14ac:dyDescent="0.25">
      <c r="AA72310" s="27"/>
      <c r="AC72310" s="28"/>
      <c r="AD72310" s="30"/>
      <c r="AE72310" s="30"/>
    </row>
    <row r="72311" spans="27:31" x14ac:dyDescent="0.25">
      <c r="AA72311" s="27"/>
      <c r="AC72311" s="28"/>
      <c r="AD72311" s="30"/>
      <c r="AE72311" s="30"/>
    </row>
    <row r="72312" spans="27:31" x14ac:dyDescent="0.25">
      <c r="AA72312" s="27"/>
      <c r="AC72312" s="28"/>
      <c r="AD72312" s="30"/>
      <c r="AE72312" s="30"/>
    </row>
    <row r="72313" spans="27:31" x14ac:dyDescent="0.25">
      <c r="AA72313" s="27"/>
      <c r="AC72313" s="28"/>
      <c r="AD72313" s="30"/>
      <c r="AE72313" s="30"/>
    </row>
    <row r="72314" spans="27:31" x14ac:dyDescent="0.25">
      <c r="AA72314" s="27"/>
      <c r="AC72314" s="28"/>
      <c r="AD72314" s="30"/>
      <c r="AE72314" s="30"/>
    </row>
    <row r="72315" spans="27:31" x14ac:dyDescent="0.25">
      <c r="AA72315" s="27"/>
      <c r="AC72315" s="28"/>
      <c r="AD72315" s="30"/>
      <c r="AE72315" s="30"/>
    </row>
    <row r="72316" spans="27:31" x14ac:dyDescent="0.25">
      <c r="AA72316" s="27"/>
      <c r="AC72316" s="28"/>
      <c r="AD72316" s="30"/>
      <c r="AE72316" s="30"/>
    </row>
    <row r="72317" spans="27:31" x14ac:dyDescent="0.25">
      <c r="AA72317" s="27"/>
      <c r="AC72317" s="28"/>
      <c r="AD72317" s="30"/>
      <c r="AE72317" s="30"/>
    </row>
    <row r="72318" spans="27:31" x14ac:dyDescent="0.25">
      <c r="AA72318" s="27"/>
      <c r="AC72318" s="28"/>
      <c r="AD72318" s="30"/>
      <c r="AE72318" s="30"/>
    </row>
    <row r="72319" spans="27:31" x14ac:dyDescent="0.25">
      <c r="AA72319" s="27"/>
      <c r="AC72319" s="28"/>
      <c r="AD72319" s="30"/>
      <c r="AE72319" s="30"/>
    </row>
    <row r="72320" spans="27:31" x14ac:dyDescent="0.25">
      <c r="AA72320" s="27"/>
      <c r="AC72320" s="28"/>
      <c r="AD72320" s="30"/>
      <c r="AE72320" s="30"/>
    </row>
    <row r="72321" spans="27:31" x14ac:dyDescent="0.25">
      <c r="AA72321" s="27"/>
      <c r="AC72321" s="28"/>
      <c r="AD72321" s="30"/>
      <c r="AE72321" s="30"/>
    </row>
    <row r="72322" spans="27:31" x14ac:dyDescent="0.25">
      <c r="AA72322" s="27"/>
      <c r="AC72322" s="28"/>
      <c r="AD72322" s="30"/>
      <c r="AE72322" s="30"/>
    </row>
    <row r="72323" spans="27:31" x14ac:dyDescent="0.25">
      <c r="AA72323" s="27"/>
      <c r="AC72323" s="28"/>
      <c r="AD72323" s="30"/>
      <c r="AE72323" s="30"/>
    </row>
    <row r="72324" spans="27:31" x14ac:dyDescent="0.25">
      <c r="AA72324" s="27"/>
      <c r="AC72324" s="28"/>
      <c r="AD72324" s="30"/>
      <c r="AE72324" s="30"/>
    </row>
    <row r="72325" spans="27:31" x14ac:dyDescent="0.25">
      <c r="AA72325" s="27"/>
      <c r="AC72325" s="28"/>
      <c r="AD72325" s="30"/>
      <c r="AE72325" s="30"/>
    </row>
    <row r="72326" spans="27:31" x14ac:dyDescent="0.25">
      <c r="AA72326" s="27"/>
      <c r="AC72326" s="28"/>
      <c r="AD72326" s="30"/>
      <c r="AE72326" s="30"/>
    </row>
    <row r="72327" spans="27:31" x14ac:dyDescent="0.25">
      <c r="AA72327" s="27"/>
      <c r="AC72327" s="28"/>
      <c r="AD72327" s="30"/>
      <c r="AE72327" s="30"/>
    </row>
    <row r="72328" spans="27:31" x14ac:dyDescent="0.25">
      <c r="AA72328" s="27"/>
      <c r="AC72328" s="28"/>
      <c r="AD72328" s="30"/>
      <c r="AE72328" s="30"/>
    </row>
    <row r="72329" spans="27:31" x14ac:dyDescent="0.25">
      <c r="AA72329" s="27"/>
      <c r="AC72329" s="28"/>
      <c r="AD72329" s="30"/>
      <c r="AE72329" s="30"/>
    </row>
    <row r="72330" spans="27:31" x14ac:dyDescent="0.25">
      <c r="AA72330" s="27"/>
      <c r="AC72330" s="28"/>
      <c r="AD72330" s="30"/>
      <c r="AE72330" s="30"/>
    </row>
    <row r="72331" spans="27:31" x14ac:dyDescent="0.25">
      <c r="AA72331" s="27"/>
      <c r="AC72331" s="28"/>
      <c r="AD72331" s="30"/>
      <c r="AE72331" s="30"/>
    </row>
    <row r="72332" spans="27:31" x14ac:dyDescent="0.25">
      <c r="AA72332" s="27"/>
      <c r="AC72332" s="28"/>
      <c r="AD72332" s="30"/>
      <c r="AE72332" s="30"/>
    </row>
    <row r="72333" spans="27:31" x14ac:dyDescent="0.25">
      <c r="AA72333" s="27"/>
      <c r="AC72333" s="28"/>
      <c r="AD72333" s="30"/>
      <c r="AE72333" s="30"/>
    </row>
    <row r="72334" spans="27:31" x14ac:dyDescent="0.25">
      <c r="AA72334" s="27"/>
      <c r="AC72334" s="28"/>
      <c r="AD72334" s="30"/>
      <c r="AE72334" s="30"/>
    </row>
    <row r="72335" spans="27:31" x14ac:dyDescent="0.25">
      <c r="AA72335" s="27"/>
      <c r="AC72335" s="28"/>
      <c r="AD72335" s="30"/>
      <c r="AE72335" s="30"/>
    </row>
    <row r="72336" spans="27:31" x14ac:dyDescent="0.25">
      <c r="AA72336" s="27"/>
      <c r="AC72336" s="28"/>
      <c r="AD72336" s="30"/>
      <c r="AE72336" s="30"/>
    </row>
    <row r="72337" spans="27:31" x14ac:dyDescent="0.25">
      <c r="AA72337" s="27"/>
      <c r="AC72337" s="28"/>
      <c r="AD72337" s="30"/>
      <c r="AE72337" s="30"/>
    </row>
    <row r="72338" spans="27:31" x14ac:dyDescent="0.25">
      <c r="AA72338" s="27"/>
      <c r="AC72338" s="28"/>
      <c r="AD72338" s="30"/>
      <c r="AE72338" s="30"/>
    </row>
    <row r="72339" spans="27:31" x14ac:dyDescent="0.25">
      <c r="AA72339" s="27"/>
      <c r="AC72339" s="28"/>
      <c r="AD72339" s="30"/>
      <c r="AE72339" s="30"/>
    </row>
    <row r="72340" spans="27:31" x14ac:dyDescent="0.25">
      <c r="AA72340" s="27"/>
      <c r="AC72340" s="28"/>
      <c r="AD72340" s="30"/>
      <c r="AE72340" s="30"/>
    </row>
    <row r="72341" spans="27:31" x14ac:dyDescent="0.25">
      <c r="AA72341" s="27"/>
      <c r="AC72341" s="28"/>
      <c r="AD72341" s="30"/>
      <c r="AE72341" s="30"/>
    </row>
    <row r="72342" spans="27:31" x14ac:dyDescent="0.25">
      <c r="AA72342" s="27"/>
      <c r="AC72342" s="28"/>
      <c r="AD72342" s="30"/>
      <c r="AE72342" s="30"/>
    </row>
    <row r="72343" spans="27:31" x14ac:dyDescent="0.25">
      <c r="AA72343" s="27"/>
      <c r="AC72343" s="28"/>
      <c r="AD72343" s="30"/>
      <c r="AE72343" s="30"/>
    </row>
    <row r="72344" spans="27:31" x14ac:dyDescent="0.25">
      <c r="AA72344" s="27"/>
      <c r="AC72344" s="28"/>
      <c r="AD72344" s="30"/>
      <c r="AE72344" s="30"/>
    </row>
    <row r="72345" spans="27:31" x14ac:dyDescent="0.25">
      <c r="AA72345" s="27"/>
      <c r="AC72345" s="28"/>
      <c r="AD72345" s="30"/>
      <c r="AE72345" s="30"/>
    </row>
    <row r="72346" spans="27:31" x14ac:dyDescent="0.25">
      <c r="AA72346" s="27"/>
      <c r="AC72346" s="28"/>
      <c r="AD72346" s="30"/>
      <c r="AE72346" s="30"/>
    </row>
    <row r="72347" spans="27:31" x14ac:dyDescent="0.25">
      <c r="AA72347" s="27"/>
      <c r="AC72347" s="28"/>
      <c r="AD72347" s="30"/>
      <c r="AE72347" s="30"/>
    </row>
    <row r="72348" spans="27:31" x14ac:dyDescent="0.25">
      <c r="AA72348" s="27"/>
      <c r="AC72348" s="28"/>
      <c r="AD72348" s="30"/>
      <c r="AE72348" s="30"/>
    </row>
    <row r="72349" spans="27:31" x14ac:dyDescent="0.25">
      <c r="AA72349" s="27"/>
      <c r="AC72349" s="28"/>
      <c r="AD72349" s="30"/>
      <c r="AE72349" s="30"/>
    </row>
    <row r="72350" spans="27:31" x14ac:dyDescent="0.25">
      <c r="AA72350" s="27"/>
      <c r="AC72350" s="28"/>
      <c r="AD72350" s="30"/>
      <c r="AE72350" s="30"/>
    </row>
    <row r="72351" spans="27:31" x14ac:dyDescent="0.25">
      <c r="AA72351" s="27"/>
      <c r="AC72351" s="28"/>
      <c r="AD72351" s="30"/>
      <c r="AE72351" s="30"/>
    </row>
    <row r="72352" spans="27:31" x14ac:dyDescent="0.25">
      <c r="AA72352" s="27"/>
      <c r="AC72352" s="28"/>
      <c r="AD72352" s="30"/>
      <c r="AE72352" s="30"/>
    </row>
    <row r="72353" spans="27:31" x14ac:dyDescent="0.25">
      <c r="AA72353" s="27"/>
      <c r="AC72353" s="28"/>
      <c r="AD72353" s="30"/>
      <c r="AE72353" s="30"/>
    </row>
    <row r="72354" spans="27:31" x14ac:dyDescent="0.25">
      <c r="AA72354" s="27"/>
      <c r="AC72354" s="28"/>
      <c r="AD72354" s="30"/>
      <c r="AE72354" s="30"/>
    </row>
    <row r="72355" spans="27:31" x14ac:dyDescent="0.25">
      <c r="AA72355" s="27"/>
      <c r="AC72355" s="28"/>
      <c r="AD72355" s="30"/>
      <c r="AE72355" s="30"/>
    </row>
    <row r="72356" spans="27:31" x14ac:dyDescent="0.25">
      <c r="AA72356" s="27"/>
      <c r="AC72356" s="28"/>
      <c r="AD72356" s="30"/>
      <c r="AE72356" s="30"/>
    </row>
    <row r="72357" spans="27:31" x14ac:dyDescent="0.25">
      <c r="AA72357" s="27"/>
      <c r="AC72357" s="28"/>
      <c r="AD72357" s="30"/>
      <c r="AE72357" s="30"/>
    </row>
    <row r="72358" spans="27:31" x14ac:dyDescent="0.25">
      <c r="AA72358" s="27"/>
      <c r="AC72358" s="28"/>
      <c r="AD72358" s="30"/>
      <c r="AE72358" s="30"/>
    </row>
    <row r="72359" spans="27:31" x14ac:dyDescent="0.25">
      <c r="AA72359" s="27"/>
      <c r="AC72359" s="28"/>
      <c r="AD72359" s="30"/>
      <c r="AE72359" s="30"/>
    </row>
    <row r="72360" spans="27:31" x14ac:dyDescent="0.25">
      <c r="AA72360" s="27"/>
      <c r="AC72360" s="28"/>
      <c r="AD72360" s="30"/>
      <c r="AE72360" s="30"/>
    </row>
    <row r="72361" spans="27:31" x14ac:dyDescent="0.25">
      <c r="AA72361" s="27"/>
      <c r="AC72361" s="28"/>
      <c r="AD72361" s="30"/>
      <c r="AE72361" s="30"/>
    </row>
    <row r="72362" spans="27:31" x14ac:dyDescent="0.25">
      <c r="AA72362" s="27"/>
      <c r="AC72362" s="28"/>
      <c r="AD72362" s="30"/>
      <c r="AE72362" s="30"/>
    </row>
    <row r="72363" spans="27:31" x14ac:dyDescent="0.25">
      <c r="AA72363" s="27"/>
      <c r="AC72363" s="28"/>
      <c r="AD72363" s="30"/>
      <c r="AE72363" s="30"/>
    </row>
    <row r="72364" spans="27:31" x14ac:dyDescent="0.25">
      <c r="AA72364" s="27"/>
      <c r="AC72364" s="28"/>
      <c r="AD72364" s="30"/>
      <c r="AE72364" s="30"/>
    </row>
    <row r="72365" spans="27:31" x14ac:dyDescent="0.25">
      <c r="AA72365" s="27"/>
      <c r="AC72365" s="28"/>
      <c r="AD72365" s="30"/>
      <c r="AE72365" s="30"/>
    </row>
    <row r="72366" spans="27:31" x14ac:dyDescent="0.25">
      <c r="AA72366" s="27"/>
      <c r="AC72366" s="28"/>
      <c r="AD72366" s="30"/>
      <c r="AE72366" s="30"/>
    </row>
    <row r="72367" spans="27:31" x14ac:dyDescent="0.25">
      <c r="AA72367" s="27"/>
      <c r="AC72367" s="28"/>
      <c r="AD72367" s="30"/>
      <c r="AE72367" s="30"/>
    </row>
    <row r="72368" spans="27:31" x14ac:dyDescent="0.25">
      <c r="AA72368" s="27"/>
      <c r="AC72368" s="28"/>
      <c r="AD72368" s="30"/>
      <c r="AE72368" s="30"/>
    </row>
    <row r="72369" spans="27:31" x14ac:dyDescent="0.25">
      <c r="AA72369" s="27"/>
      <c r="AC72369" s="28"/>
      <c r="AD72369" s="30"/>
      <c r="AE72369" s="30"/>
    </row>
    <row r="72370" spans="27:31" x14ac:dyDescent="0.25">
      <c r="AA72370" s="27"/>
      <c r="AC72370" s="28"/>
      <c r="AD72370" s="30"/>
      <c r="AE72370" s="30"/>
    </row>
    <row r="72371" spans="27:31" x14ac:dyDescent="0.25">
      <c r="AA72371" s="27"/>
      <c r="AC72371" s="28"/>
      <c r="AD72371" s="30"/>
      <c r="AE72371" s="30"/>
    </row>
    <row r="72372" spans="27:31" x14ac:dyDescent="0.25">
      <c r="AA72372" s="27"/>
      <c r="AC72372" s="28"/>
      <c r="AD72372" s="30"/>
      <c r="AE72372" s="30"/>
    </row>
    <row r="72373" spans="27:31" x14ac:dyDescent="0.25">
      <c r="AA72373" s="27"/>
      <c r="AC72373" s="28"/>
      <c r="AD72373" s="30"/>
      <c r="AE72373" s="30"/>
    </row>
    <row r="72374" spans="27:31" x14ac:dyDescent="0.25">
      <c r="AA72374" s="27"/>
      <c r="AC72374" s="28"/>
      <c r="AD72374" s="30"/>
      <c r="AE72374" s="30"/>
    </row>
    <row r="72375" spans="27:31" x14ac:dyDescent="0.25">
      <c r="AA72375" s="27"/>
      <c r="AC72375" s="28"/>
      <c r="AD72375" s="30"/>
      <c r="AE72375" s="30"/>
    </row>
    <row r="72376" spans="27:31" x14ac:dyDescent="0.25">
      <c r="AA72376" s="27"/>
      <c r="AC72376" s="28"/>
      <c r="AD72376" s="30"/>
      <c r="AE72376" s="30"/>
    </row>
    <row r="72377" spans="27:31" x14ac:dyDescent="0.25">
      <c r="AA72377" s="27"/>
      <c r="AC72377" s="28"/>
      <c r="AD72377" s="30"/>
      <c r="AE72377" s="30"/>
    </row>
    <row r="72378" spans="27:31" x14ac:dyDescent="0.25">
      <c r="AA72378" s="27"/>
      <c r="AC72378" s="28"/>
      <c r="AD72378" s="30"/>
      <c r="AE72378" s="30"/>
    </row>
    <row r="72379" spans="27:31" x14ac:dyDescent="0.25">
      <c r="AA72379" s="27"/>
      <c r="AC72379" s="28"/>
      <c r="AD72379" s="30"/>
      <c r="AE72379" s="30"/>
    </row>
    <row r="72380" spans="27:31" x14ac:dyDescent="0.25">
      <c r="AA72380" s="27"/>
      <c r="AC72380" s="28"/>
      <c r="AD72380" s="30"/>
      <c r="AE72380" s="30"/>
    </row>
    <row r="72381" spans="27:31" x14ac:dyDescent="0.25">
      <c r="AA72381" s="27"/>
      <c r="AC72381" s="28"/>
      <c r="AD72381" s="30"/>
      <c r="AE72381" s="30"/>
    </row>
    <row r="72382" spans="27:31" x14ac:dyDescent="0.25">
      <c r="AA72382" s="27"/>
      <c r="AC72382" s="28"/>
      <c r="AD72382" s="30"/>
      <c r="AE72382" s="30"/>
    </row>
    <row r="72383" spans="27:31" x14ac:dyDescent="0.25">
      <c r="AA72383" s="27"/>
      <c r="AC72383" s="28"/>
      <c r="AD72383" s="30"/>
      <c r="AE72383" s="30"/>
    </row>
    <row r="72384" spans="27:31" x14ac:dyDescent="0.25">
      <c r="AA72384" s="27"/>
      <c r="AC72384" s="28"/>
      <c r="AD72384" s="30"/>
      <c r="AE72384" s="30"/>
    </row>
    <row r="72385" spans="27:31" x14ac:dyDescent="0.25">
      <c r="AA72385" s="27"/>
      <c r="AC72385" s="28"/>
      <c r="AD72385" s="30"/>
      <c r="AE72385" s="30"/>
    </row>
    <row r="72386" spans="27:31" x14ac:dyDescent="0.25">
      <c r="AA72386" s="27"/>
      <c r="AC72386" s="28"/>
      <c r="AD72386" s="30"/>
      <c r="AE72386" s="30"/>
    </row>
    <row r="72387" spans="27:31" x14ac:dyDescent="0.25">
      <c r="AA72387" s="27"/>
      <c r="AC72387" s="28"/>
      <c r="AD72387" s="30"/>
      <c r="AE72387" s="30"/>
    </row>
    <row r="72388" spans="27:31" x14ac:dyDescent="0.25">
      <c r="AA72388" s="27"/>
      <c r="AC72388" s="28"/>
      <c r="AD72388" s="30"/>
      <c r="AE72388" s="30"/>
    </row>
    <row r="72389" spans="27:31" x14ac:dyDescent="0.25">
      <c r="AA72389" s="27"/>
      <c r="AC72389" s="28"/>
      <c r="AD72389" s="30"/>
      <c r="AE72389" s="30"/>
    </row>
    <row r="72390" spans="27:31" x14ac:dyDescent="0.25">
      <c r="AA72390" s="27"/>
      <c r="AC72390" s="28"/>
      <c r="AD72390" s="30"/>
      <c r="AE72390" s="30"/>
    </row>
    <row r="72391" spans="27:31" x14ac:dyDescent="0.25">
      <c r="AA72391" s="27"/>
      <c r="AC72391" s="28"/>
      <c r="AD72391" s="30"/>
      <c r="AE72391" s="30"/>
    </row>
    <row r="72392" spans="27:31" x14ac:dyDescent="0.25">
      <c r="AA72392" s="27"/>
      <c r="AC72392" s="28"/>
      <c r="AD72392" s="30"/>
      <c r="AE72392" s="30"/>
    </row>
    <row r="72393" spans="27:31" x14ac:dyDescent="0.25">
      <c r="AA72393" s="27"/>
      <c r="AC72393" s="28"/>
      <c r="AD72393" s="30"/>
      <c r="AE72393" s="30"/>
    </row>
    <row r="72394" spans="27:31" x14ac:dyDescent="0.25">
      <c r="AA72394" s="27"/>
      <c r="AC72394" s="28"/>
      <c r="AD72394" s="30"/>
      <c r="AE72394" s="30"/>
    </row>
    <row r="72395" spans="27:31" x14ac:dyDescent="0.25">
      <c r="AA72395" s="27"/>
      <c r="AC72395" s="28"/>
      <c r="AD72395" s="30"/>
      <c r="AE72395" s="30"/>
    </row>
    <row r="72396" spans="27:31" x14ac:dyDescent="0.25">
      <c r="AA72396" s="27"/>
      <c r="AC72396" s="28"/>
      <c r="AD72396" s="30"/>
      <c r="AE72396" s="30"/>
    </row>
    <row r="72397" spans="27:31" x14ac:dyDescent="0.25">
      <c r="AA72397" s="27"/>
      <c r="AC72397" s="28"/>
      <c r="AD72397" s="30"/>
      <c r="AE72397" s="30"/>
    </row>
    <row r="72398" spans="27:31" x14ac:dyDescent="0.25">
      <c r="AA72398" s="27"/>
      <c r="AC72398" s="28"/>
      <c r="AD72398" s="30"/>
      <c r="AE72398" s="30"/>
    </row>
    <row r="72399" spans="27:31" x14ac:dyDescent="0.25">
      <c r="AA72399" s="27"/>
      <c r="AC72399" s="28"/>
      <c r="AD72399" s="30"/>
      <c r="AE72399" s="30"/>
    </row>
    <row r="72400" spans="27:31" x14ac:dyDescent="0.25">
      <c r="AA72400" s="27"/>
      <c r="AC72400" s="28"/>
      <c r="AD72400" s="30"/>
      <c r="AE72400" s="30"/>
    </row>
    <row r="72401" spans="27:31" x14ac:dyDescent="0.25">
      <c r="AA72401" s="27"/>
      <c r="AC72401" s="28"/>
      <c r="AD72401" s="30"/>
      <c r="AE72401" s="30"/>
    </row>
    <row r="72402" spans="27:31" x14ac:dyDescent="0.25">
      <c r="AA72402" s="27"/>
      <c r="AC72402" s="28"/>
      <c r="AD72402" s="30"/>
      <c r="AE72402" s="30"/>
    </row>
    <row r="72403" spans="27:31" x14ac:dyDescent="0.25">
      <c r="AA72403" s="27"/>
      <c r="AC72403" s="28"/>
      <c r="AD72403" s="30"/>
      <c r="AE72403" s="30"/>
    </row>
    <row r="72404" spans="27:31" x14ac:dyDescent="0.25">
      <c r="AA72404" s="27"/>
      <c r="AC72404" s="28"/>
      <c r="AD72404" s="30"/>
      <c r="AE72404" s="30"/>
    </row>
    <row r="72405" spans="27:31" x14ac:dyDescent="0.25">
      <c r="AA72405" s="27"/>
      <c r="AC72405" s="28"/>
      <c r="AD72405" s="30"/>
      <c r="AE72405" s="30"/>
    </row>
    <row r="72406" spans="27:31" x14ac:dyDescent="0.25">
      <c r="AA72406" s="27"/>
      <c r="AC72406" s="28"/>
      <c r="AD72406" s="30"/>
      <c r="AE72406" s="30"/>
    </row>
    <row r="72407" spans="27:31" x14ac:dyDescent="0.25">
      <c r="AA72407" s="27"/>
      <c r="AC72407" s="28"/>
      <c r="AD72407" s="30"/>
      <c r="AE72407" s="30"/>
    </row>
    <row r="72408" spans="27:31" x14ac:dyDescent="0.25">
      <c r="AA72408" s="27"/>
      <c r="AC72408" s="28"/>
      <c r="AD72408" s="30"/>
      <c r="AE72408" s="30"/>
    </row>
    <row r="72409" spans="27:31" x14ac:dyDescent="0.25">
      <c r="AA72409" s="27"/>
      <c r="AC72409" s="28"/>
      <c r="AD72409" s="30"/>
      <c r="AE72409" s="30"/>
    </row>
    <row r="72410" spans="27:31" x14ac:dyDescent="0.25">
      <c r="AA72410" s="27"/>
      <c r="AC72410" s="28"/>
      <c r="AD72410" s="30"/>
      <c r="AE72410" s="30"/>
    </row>
    <row r="72411" spans="27:31" x14ac:dyDescent="0.25">
      <c r="AA72411" s="27"/>
      <c r="AC72411" s="28"/>
      <c r="AD72411" s="30"/>
      <c r="AE72411" s="30"/>
    </row>
    <row r="72412" spans="27:31" x14ac:dyDescent="0.25">
      <c r="AA72412" s="27"/>
      <c r="AC72412" s="28"/>
      <c r="AD72412" s="30"/>
      <c r="AE72412" s="30"/>
    </row>
    <row r="72413" spans="27:31" x14ac:dyDescent="0.25">
      <c r="AA72413" s="27"/>
      <c r="AC72413" s="28"/>
      <c r="AD72413" s="30"/>
      <c r="AE72413" s="30"/>
    </row>
    <row r="72414" spans="27:31" x14ac:dyDescent="0.25">
      <c r="AA72414" s="27"/>
      <c r="AC72414" s="28"/>
      <c r="AD72414" s="30"/>
      <c r="AE72414" s="30"/>
    </row>
    <row r="72415" spans="27:31" x14ac:dyDescent="0.25">
      <c r="AA72415" s="27"/>
      <c r="AC72415" s="28"/>
      <c r="AD72415" s="30"/>
      <c r="AE72415" s="30"/>
    </row>
    <row r="72416" spans="27:31" x14ac:dyDescent="0.25">
      <c r="AA72416" s="27"/>
      <c r="AC72416" s="28"/>
      <c r="AD72416" s="30"/>
      <c r="AE72416" s="30"/>
    </row>
    <row r="72417" spans="27:31" x14ac:dyDescent="0.25">
      <c r="AA72417" s="27"/>
      <c r="AC72417" s="28"/>
      <c r="AD72417" s="30"/>
      <c r="AE72417" s="30"/>
    </row>
    <row r="72418" spans="27:31" x14ac:dyDescent="0.25">
      <c r="AA72418" s="27"/>
      <c r="AC72418" s="28"/>
      <c r="AD72418" s="30"/>
      <c r="AE72418" s="30"/>
    </row>
    <row r="72419" spans="27:31" x14ac:dyDescent="0.25">
      <c r="AA72419" s="27"/>
      <c r="AC72419" s="28"/>
      <c r="AD72419" s="30"/>
      <c r="AE72419" s="30"/>
    </row>
    <row r="72420" spans="27:31" x14ac:dyDescent="0.25">
      <c r="AA72420" s="27"/>
      <c r="AC72420" s="28"/>
      <c r="AD72420" s="30"/>
      <c r="AE72420" s="30"/>
    </row>
    <row r="72421" spans="27:31" x14ac:dyDescent="0.25">
      <c r="AA72421" s="27"/>
      <c r="AC72421" s="28"/>
      <c r="AD72421" s="30"/>
      <c r="AE72421" s="30"/>
    </row>
    <row r="72422" spans="27:31" x14ac:dyDescent="0.25">
      <c r="AA72422" s="27"/>
      <c r="AC72422" s="28"/>
      <c r="AD72422" s="30"/>
      <c r="AE72422" s="30"/>
    </row>
    <row r="72423" spans="27:31" x14ac:dyDescent="0.25">
      <c r="AA72423" s="27"/>
      <c r="AC72423" s="28"/>
      <c r="AD72423" s="30"/>
      <c r="AE72423" s="30"/>
    </row>
    <row r="72424" spans="27:31" x14ac:dyDescent="0.25">
      <c r="AA72424" s="27"/>
      <c r="AC72424" s="28"/>
      <c r="AD72424" s="30"/>
      <c r="AE72424" s="30"/>
    </row>
    <row r="72425" spans="27:31" x14ac:dyDescent="0.25">
      <c r="AA72425" s="27"/>
      <c r="AC72425" s="28"/>
      <c r="AD72425" s="30"/>
      <c r="AE72425" s="30"/>
    </row>
    <row r="72426" spans="27:31" x14ac:dyDescent="0.25">
      <c r="AA72426" s="27"/>
      <c r="AC72426" s="28"/>
      <c r="AD72426" s="30"/>
      <c r="AE72426" s="30"/>
    </row>
    <row r="72427" spans="27:31" x14ac:dyDescent="0.25">
      <c r="AA72427" s="27"/>
      <c r="AC72427" s="28"/>
      <c r="AD72427" s="30"/>
      <c r="AE72427" s="30"/>
    </row>
    <row r="72428" spans="27:31" x14ac:dyDescent="0.25">
      <c r="AA72428" s="27"/>
      <c r="AC72428" s="28"/>
      <c r="AD72428" s="30"/>
      <c r="AE72428" s="30"/>
    </row>
    <row r="72429" spans="27:31" x14ac:dyDescent="0.25">
      <c r="AA72429" s="27"/>
      <c r="AC72429" s="28"/>
      <c r="AD72429" s="30"/>
      <c r="AE72429" s="30"/>
    </row>
    <row r="72430" spans="27:31" x14ac:dyDescent="0.25">
      <c r="AA72430" s="27"/>
      <c r="AC72430" s="28"/>
      <c r="AD72430" s="30"/>
      <c r="AE72430" s="30"/>
    </row>
    <row r="72431" spans="27:31" x14ac:dyDescent="0.25">
      <c r="AA72431" s="27"/>
      <c r="AC72431" s="28"/>
      <c r="AD72431" s="30"/>
      <c r="AE72431" s="30"/>
    </row>
    <row r="72432" spans="27:31" x14ac:dyDescent="0.25">
      <c r="AA72432" s="27"/>
      <c r="AC72432" s="28"/>
      <c r="AD72432" s="30"/>
      <c r="AE72432" s="30"/>
    </row>
    <row r="72433" spans="27:31" x14ac:dyDescent="0.25">
      <c r="AA72433" s="27"/>
      <c r="AC72433" s="28"/>
      <c r="AD72433" s="30"/>
      <c r="AE72433" s="30"/>
    </row>
    <row r="72434" spans="27:31" x14ac:dyDescent="0.25">
      <c r="AA72434" s="27"/>
      <c r="AC72434" s="28"/>
      <c r="AD72434" s="30"/>
      <c r="AE72434" s="30"/>
    </row>
    <row r="72435" spans="27:31" x14ac:dyDescent="0.25">
      <c r="AA72435" s="27"/>
      <c r="AC72435" s="28"/>
      <c r="AD72435" s="30"/>
      <c r="AE72435" s="30"/>
    </row>
    <row r="72436" spans="27:31" x14ac:dyDescent="0.25">
      <c r="AA72436" s="27"/>
      <c r="AC72436" s="28"/>
      <c r="AD72436" s="30"/>
      <c r="AE72436" s="30"/>
    </row>
    <row r="72437" spans="27:31" x14ac:dyDescent="0.25">
      <c r="AA72437" s="27"/>
      <c r="AC72437" s="28"/>
      <c r="AD72437" s="30"/>
      <c r="AE72437" s="30"/>
    </row>
    <row r="72438" spans="27:31" x14ac:dyDescent="0.25">
      <c r="AA72438" s="27"/>
      <c r="AC72438" s="28"/>
      <c r="AD72438" s="30"/>
      <c r="AE72438" s="30"/>
    </row>
    <row r="72439" spans="27:31" x14ac:dyDescent="0.25">
      <c r="AA72439" s="27"/>
      <c r="AC72439" s="28"/>
      <c r="AD72439" s="30"/>
      <c r="AE72439" s="30"/>
    </row>
    <row r="72440" spans="27:31" x14ac:dyDescent="0.25">
      <c r="AA72440" s="27"/>
      <c r="AC72440" s="28"/>
      <c r="AD72440" s="30"/>
      <c r="AE72440" s="30"/>
    </row>
    <row r="72441" spans="27:31" x14ac:dyDescent="0.25">
      <c r="AA72441" s="27"/>
      <c r="AC72441" s="28"/>
      <c r="AD72441" s="30"/>
      <c r="AE72441" s="30"/>
    </row>
    <row r="72442" spans="27:31" x14ac:dyDescent="0.25">
      <c r="AA72442" s="27"/>
      <c r="AC72442" s="28"/>
      <c r="AD72442" s="30"/>
      <c r="AE72442" s="30"/>
    </row>
    <row r="72443" spans="27:31" x14ac:dyDescent="0.25">
      <c r="AA72443" s="27"/>
      <c r="AC72443" s="28"/>
      <c r="AD72443" s="30"/>
      <c r="AE72443" s="30"/>
    </row>
    <row r="72444" spans="27:31" x14ac:dyDescent="0.25">
      <c r="AA72444" s="27"/>
      <c r="AC72444" s="28"/>
      <c r="AD72444" s="30"/>
      <c r="AE72444" s="30"/>
    </row>
    <row r="72445" spans="27:31" x14ac:dyDescent="0.25">
      <c r="AA72445" s="27"/>
      <c r="AC72445" s="28"/>
      <c r="AD72445" s="30"/>
      <c r="AE72445" s="30"/>
    </row>
    <row r="72446" spans="27:31" x14ac:dyDescent="0.25">
      <c r="AA72446" s="27"/>
      <c r="AC72446" s="28"/>
      <c r="AD72446" s="30"/>
      <c r="AE72446" s="30"/>
    </row>
    <row r="72447" spans="27:31" x14ac:dyDescent="0.25">
      <c r="AA72447" s="27"/>
      <c r="AC72447" s="28"/>
      <c r="AD72447" s="30"/>
      <c r="AE72447" s="30"/>
    </row>
    <row r="72448" spans="27:31" x14ac:dyDescent="0.25">
      <c r="AA72448" s="27"/>
      <c r="AC72448" s="28"/>
      <c r="AD72448" s="30"/>
      <c r="AE72448" s="30"/>
    </row>
    <row r="72449" spans="27:31" x14ac:dyDescent="0.25">
      <c r="AA72449" s="27"/>
      <c r="AC72449" s="28"/>
      <c r="AD72449" s="30"/>
      <c r="AE72449" s="30"/>
    </row>
    <row r="72450" spans="27:31" x14ac:dyDescent="0.25">
      <c r="AA72450" s="27"/>
      <c r="AC72450" s="28"/>
      <c r="AD72450" s="30"/>
      <c r="AE72450" s="30"/>
    </row>
    <row r="72451" spans="27:31" x14ac:dyDescent="0.25">
      <c r="AA72451" s="27"/>
      <c r="AC72451" s="28"/>
      <c r="AD72451" s="30"/>
      <c r="AE72451" s="30"/>
    </row>
    <row r="72452" spans="27:31" x14ac:dyDescent="0.25">
      <c r="AA72452" s="27"/>
      <c r="AC72452" s="28"/>
      <c r="AD72452" s="30"/>
      <c r="AE72452" s="30"/>
    </row>
    <row r="72453" spans="27:31" x14ac:dyDescent="0.25">
      <c r="AA72453" s="27"/>
      <c r="AC72453" s="28"/>
      <c r="AD72453" s="30"/>
      <c r="AE72453" s="30"/>
    </row>
    <row r="72454" spans="27:31" x14ac:dyDescent="0.25">
      <c r="AA72454" s="27"/>
      <c r="AC72454" s="28"/>
      <c r="AD72454" s="30"/>
      <c r="AE72454" s="30"/>
    </row>
    <row r="72455" spans="27:31" x14ac:dyDescent="0.25">
      <c r="AA72455" s="27"/>
      <c r="AC72455" s="28"/>
      <c r="AD72455" s="30"/>
      <c r="AE72455" s="30"/>
    </row>
    <row r="72456" spans="27:31" x14ac:dyDescent="0.25">
      <c r="AA72456" s="27"/>
      <c r="AC72456" s="28"/>
      <c r="AD72456" s="30"/>
      <c r="AE72456" s="30"/>
    </row>
    <row r="72457" spans="27:31" x14ac:dyDescent="0.25">
      <c r="AA72457" s="27"/>
      <c r="AC72457" s="28"/>
      <c r="AD72457" s="30"/>
      <c r="AE72457" s="30"/>
    </row>
    <row r="72458" spans="27:31" x14ac:dyDescent="0.25">
      <c r="AA72458" s="27"/>
      <c r="AC72458" s="28"/>
      <c r="AD72458" s="30"/>
      <c r="AE72458" s="30"/>
    </row>
    <row r="72459" spans="27:31" x14ac:dyDescent="0.25">
      <c r="AA72459" s="27"/>
      <c r="AC72459" s="28"/>
      <c r="AD72459" s="30"/>
      <c r="AE72459" s="30"/>
    </row>
    <row r="72460" spans="27:31" x14ac:dyDescent="0.25">
      <c r="AA72460" s="27"/>
      <c r="AC72460" s="28"/>
      <c r="AD72460" s="30"/>
      <c r="AE72460" s="30"/>
    </row>
    <row r="72461" spans="27:31" x14ac:dyDescent="0.25">
      <c r="AA72461" s="27"/>
      <c r="AC72461" s="28"/>
      <c r="AD72461" s="30"/>
      <c r="AE72461" s="30"/>
    </row>
    <row r="72462" spans="27:31" x14ac:dyDescent="0.25">
      <c r="AA72462" s="27"/>
      <c r="AC72462" s="28"/>
      <c r="AD72462" s="30"/>
      <c r="AE72462" s="30"/>
    </row>
    <row r="72463" spans="27:31" x14ac:dyDescent="0.25">
      <c r="AA72463" s="27"/>
      <c r="AC72463" s="28"/>
      <c r="AD72463" s="30"/>
      <c r="AE72463" s="30"/>
    </row>
    <row r="72464" spans="27:31" x14ac:dyDescent="0.25">
      <c r="AA72464" s="27"/>
      <c r="AC72464" s="28"/>
      <c r="AD72464" s="30"/>
      <c r="AE72464" s="30"/>
    </row>
    <row r="72465" spans="27:31" x14ac:dyDescent="0.25">
      <c r="AA72465" s="27"/>
      <c r="AC72465" s="28"/>
      <c r="AD72465" s="30"/>
      <c r="AE72465" s="30"/>
    </row>
    <row r="72466" spans="27:31" x14ac:dyDescent="0.25">
      <c r="AA72466" s="27"/>
      <c r="AC72466" s="28"/>
      <c r="AD72466" s="30"/>
      <c r="AE72466" s="30"/>
    </row>
    <row r="72467" spans="27:31" x14ac:dyDescent="0.25">
      <c r="AA72467" s="27"/>
      <c r="AC72467" s="28"/>
      <c r="AD72467" s="30"/>
      <c r="AE72467" s="30"/>
    </row>
    <row r="72468" spans="27:31" x14ac:dyDescent="0.25">
      <c r="AA72468" s="27"/>
      <c r="AC72468" s="28"/>
      <c r="AD72468" s="30"/>
      <c r="AE72468" s="30"/>
    </row>
    <row r="72469" spans="27:31" x14ac:dyDescent="0.25">
      <c r="AA72469" s="27"/>
      <c r="AC72469" s="28"/>
      <c r="AD72469" s="30"/>
      <c r="AE72469" s="30"/>
    </row>
    <row r="72470" spans="27:31" x14ac:dyDescent="0.25">
      <c r="AA72470" s="27"/>
      <c r="AC72470" s="28"/>
      <c r="AD72470" s="30"/>
      <c r="AE72470" s="30"/>
    </row>
    <row r="72471" spans="27:31" x14ac:dyDescent="0.25">
      <c r="AA72471" s="27"/>
      <c r="AC72471" s="28"/>
      <c r="AD72471" s="30"/>
      <c r="AE72471" s="30"/>
    </row>
    <row r="72472" spans="27:31" x14ac:dyDescent="0.25">
      <c r="AA72472" s="27"/>
      <c r="AC72472" s="28"/>
      <c r="AD72472" s="30"/>
      <c r="AE72472" s="30"/>
    </row>
    <row r="72473" spans="27:31" x14ac:dyDescent="0.25">
      <c r="AA72473" s="27"/>
      <c r="AC72473" s="28"/>
      <c r="AD72473" s="30"/>
      <c r="AE72473" s="30"/>
    </row>
    <row r="72474" spans="27:31" x14ac:dyDescent="0.25">
      <c r="AA72474" s="27"/>
      <c r="AC72474" s="28"/>
      <c r="AD72474" s="30"/>
      <c r="AE72474" s="30"/>
    </row>
    <row r="72475" spans="27:31" x14ac:dyDescent="0.25">
      <c r="AA72475" s="27"/>
      <c r="AC72475" s="28"/>
      <c r="AD72475" s="30"/>
      <c r="AE72475" s="30"/>
    </row>
    <row r="72476" spans="27:31" x14ac:dyDescent="0.25">
      <c r="AA72476" s="27"/>
      <c r="AC72476" s="28"/>
      <c r="AD72476" s="30"/>
      <c r="AE72476" s="30"/>
    </row>
    <row r="72477" spans="27:31" x14ac:dyDescent="0.25">
      <c r="AA72477" s="27"/>
      <c r="AC72477" s="28"/>
      <c r="AD72477" s="30"/>
      <c r="AE72477" s="30"/>
    </row>
    <row r="72478" spans="27:31" x14ac:dyDescent="0.25">
      <c r="AA72478" s="27"/>
      <c r="AC72478" s="28"/>
      <c r="AD72478" s="30"/>
      <c r="AE72478" s="30"/>
    </row>
    <row r="72479" spans="27:31" x14ac:dyDescent="0.25">
      <c r="AA72479" s="27"/>
      <c r="AC72479" s="28"/>
      <c r="AD72479" s="30"/>
      <c r="AE72479" s="30"/>
    </row>
    <row r="72480" spans="27:31" x14ac:dyDescent="0.25">
      <c r="AA72480" s="27"/>
      <c r="AC72480" s="28"/>
      <c r="AD72480" s="30"/>
      <c r="AE72480" s="30"/>
    </row>
    <row r="72481" spans="27:31" x14ac:dyDescent="0.25">
      <c r="AA72481" s="27"/>
      <c r="AC72481" s="28"/>
      <c r="AD72481" s="30"/>
      <c r="AE72481" s="30"/>
    </row>
    <row r="72482" spans="27:31" x14ac:dyDescent="0.25">
      <c r="AA72482" s="27"/>
      <c r="AC72482" s="28"/>
      <c r="AD72482" s="30"/>
      <c r="AE72482" s="30"/>
    </row>
    <row r="72483" spans="27:31" x14ac:dyDescent="0.25">
      <c r="AA72483" s="27"/>
      <c r="AC72483" s="28"/>
      <c r="AD72483" s="30"/>
      <c r="AE72483" s="30"/>
    </row>
    <row r="72484" spans="27:31" x14ac:dyDescent="0.25">
      <c r="AA72484" s="27"/>
      <c r="AC72484" s="28"/>
      <c r="AD72484" s="30"/>
      <c r="AE72484" s="30"/>
    </row>
    <row r="72485" spans="27:31" x14ac:dyDescent="0.25">
      <c r="AA72485" s="27"/>
      <c r="AC72485" s="28"/>
      <c r="AD72485" s="30"/>
      <c r="AE72485" s="30"/>
    </row>
    <row r="72486" spans="27:31" x14ac:dyDescent="0.25">
      <c r="AA72486" s="27"/>
      <c r="AC72486" s="28"/>
      <c r="AD72486" s="30"/>
      <c r="AE72486" s="30"/>
    </row>
    <row r="72487" spans="27:31" x14ac:dyDescent="0.25">
      <c r="AA72487" s="27"/>
      <c r="AC72487" s="28"/>
      <c r="AD72487" s="30"/>
      <c r="AE72487" s="30"/>
    </row>
    <row r="72488" spans="27:31" x14ac:dyDescent="0.25">
      <c r="AA72488" s="27"/>
      <c r="AC72488" s="28"/>
      <c r="AD72488" s="30"/>
      <c r="AE72488" s="30"/>
    </row>
    <row r="72489" spans="27:31" x14ac:dyDescent="0.25">
      <c r="AA72489" s="27"/>
      <c r="AC72489" s="28"/>
      <c r="AD72489" s="30"/>
      <c r="AE72489" s="30"/>
    </row>
    <row r="72490" spans="27:31" x14ac:dyDescent="0.25">
      <c r="AA72490" s="27"/>
      <c r="AC72490" s="28"/>
      <c r="AD72490" s="30"/>
      <c r="AE72490" s="30"/>
    </row>
    <row r="72491" spans="27:31" x14ac:dyDescent="0.25">
      <c r="AA72491" s="27"/>
      <c r="AC72491" s="28"/>
      <c r="AD72491" s="30"/>
      <c r="AE72491" s="30"/>
    </row>
    <row r="72492" spans="27:31" x14ac:dyDescent="0.25">
      <c r="AA72492" s="27"/>
      <c r="AC72492" s="28"/>
      <c r="AD72492" s="30"/>
      <c r="AE72492" s="30"/>
    </row>
    <row r="72493" spans="27:31" x14ac:dyDescent="0.25">
      <c r="AA72493" s="27"/>
      <c r="AC72493" s="28"/>
      <c r="AD72493" s="30"/>
      <c r="AE72493" s="30"/>
    </row>
    <row r="72494" spans="27:31" x14ac:dyDescent="0.25">
      <c r="AA72494" s="27"/>
      <c r="AC72494" s="28"/>
      <c r="AD72494" s="30"/>
      <c r="AE72494" s="30"/>
    </row>
    <row r="72495" spans="27:31" x14ac:dyDescent="0.25">
      <c r="AA72495" s="27"/>
      <c r="AC72495" s="28"/>
      <c r="AD72495" s="30"/>
      <c r="AE72495" s="30"/>
    </row>
    <row r="72496" spans="27:31" x14ac:dyDescent="0.25">
      <c r="AA72496" s="27"/>
      <c r="AC72496" s="28"/>
      <c r="AD72496" s="30"/>
      <c r="AE72496" s="30"/>
    </row>
    <row r="72497" spans="27:31" x14ac:dyDescent="0.25">
      <c r="AA72497" s="27"/>
      <c r="AC72497" s="28"/>
      <c r="AD72497" s="30"/>
      <c r="AE72497" s="30"/>
    </row>
    <row r="72498" spans="27:31" x14ac:dyDescent="0.25">
      <c r="AA72498" s="27"/>
      <c r="AC72498" s="28"/>
      <c r="AD72498" s="30"/>
      <c r="AE72498" s="30"/>
    </row>
    <row r="72499" spans="27:31" x14ac:dyDescent="0.25">
      <c r="AA72499" s="27"/>
      <c r="AC72499" s="28"/>
      <c r="AD72499" s="30"/>
      <c r="AE72499" s="30"/>
    </row>
    <row r="72500" spans="27:31" x14ac:dyDescent="0.25">
      <c r="AA72500" s="27"/>
      <c r="AC72500" s="28"/>
      <c r="AD72500" s="30"/>
      <c r="AE72500" s="30"/>
    </row>
    <row r="72501" spans="27:31" x14ac:dyDescent="0.25">
      <c r="AA72501" s="27"/>
      <c r="AC72501" s="28"/>
      <c r="AD72501" s="30"/>
      <c r="AE72501" s="30"/>
    </row>
    <row r="72502" spans="27:31" x14ac:dyDescent="0.25">
      <c r="AA72502" s="27"/>
      <c r="AC72502" s="28"/>
      <c r="AD72502" s="30"/>
      <c r="AE72502" s="30"/>
    </row>
    <row r="72503" spans="27:31" x14ac:dyDescent="0.25">
      <c r="AA72503" s="27"/>
      <c r="AC72503" s="28"/>
      <c r="AD72503" s="30"/>
      <c r="AE72503" s="30"/>
    </row>
    <row r="72504" spans="27:31" x14ac:dyDescent="0.25">
      <c r="AA72504" s="27"/>
      <c r="AC72504" s="28"/>
      <c r="AD72504" s="30"/>
      <c r="AE72504" s="30"/>
    </row>
    <row r="72505" spans="27:31" x14ac:dyDescent="0.25">
      <c r="AA72505" s="27"/>
      <c r="AC72505" s="28"/>
      <c r="AD72505" s="30"/>
      <c r="AE72505" s="30"/>
    </row>
    <row r="72506" spans="27:31" x14ac:dyDescent="0.25">
      <c r="AA72506" s="27"/>
      <c r="AC72506" s="28"/>
      <c r="AD72506" s="30"/>
      <c r="AE72506" s="30"/>
    </row>
    <row r="72507" spans="27:31" x14ac:dyDescent="0.25">
      <c r="AA72507" s="27"/>
      <c r="AC72507" s="28"/>
      <c r="AD72507" s="30"/>
      <c r="AE72507" s="30"/>
    </row>
    <row r="72508" spans="27:31" x14ac:dyDescent="0.25">
      <c r="AA72508" s="27"/>
      <c r="AC72508" s="28"/>
      <c r="AD72508" s="30"/>
      <c r="AE72508" s="30"/>
    </row>
    <row r="72509" spans="27:31" x14ac:dyDescent="0.25">
      <c r="AA72509" s="27"/>
      <c r="AC72509" s="28"/>
      <c r="AD72509" s="30"/>
      <c r="AE72509" s="30"/>
    </row>
    <row r="72510" spans="27:31" x14ac:dyDescent="0.25">
      <c r="AA72510" s="27"/>
      <c r="AC72510" s="28"/>
      <c r="AD72510" s="30"/>
      <c r="AE72510" s="30"/>
    </row>
    <row r="72511" spans="27:31" x14ac:dyDescent="0.25">
      <c r="AA72511" s="27"/>
      <c r="AC72511" s="28"/>
      <c r="AD72511" s="30"/>
      <c r="AE72511" s="30"/>
    </row>
    <row r="72512" spans="27:31" x14ac:dyDescent="0.25">
      <c r="AA72512" s="27"/>
      <c r="AC72512" s="28"/>
      <c r="AD72512" s="30"/>
      <c r="AE72512" s="30"/>
    </row>
    <row r="72513" spans="27:31" x14ac:dyDescent="0.25">
      <c r="AA72513" s="27"/>
      <c r="AC72513" s="28"/>
      <c r="AD72513" s="30"/>
      <c r="AE72513" s="30"/>
    </row>
    <row r="72514" spans="27:31" x14ac:dyDescent="0.25">
      <c r="AA72514" s="27"/>
      <c r="AC72514" s="28"/>
      <c r="AD72514" s="30"/>
      <c r="AE72514" s="30"/>
    </row>
    <row r="72515" spans="27:31" x14ac:dyDescent="0.25">
      <c r="AA72515" s="27"/>
      <c r="AC72515" s="28"/>
      <c r="AD72515" s="30"/>
      <c r="AE72515" s="30"/>
    </row>
    <row r="72516" spans="27:31" x14ac:dyDescent="0.25">
      <c r="AA72516" s="27"/>
      <c r="AC72516" s="28"/>
      <c r="AD72516" s="30"/>
      <c r="AE72516" s="30"/>
    </row>
    <row r="72517" spans="27:31" x14ac:dyDescent="0.25">
      <c r="AA72517" s="27"/>
      <c r="AC72517" s="28"/>
      <c r="AD72517" s="30"/>
      <c r="AE72517" s="30"/>
    </row>
    <row r="72518" spans="27:31" x14ac:dyDescent="0.25">
      <c r="AA72518" s="27"/>
      <c r="AC72518" s="28"/>
      <c r="AD72518" s="30"/>
      <c r="AE72518" s="30"/>
    </row>
    <row r="72519" spans="27:31" x14ac:dyDescent="0.25">
      <c r="AA72519" s="27"/>
      <c r="AC72519" s="28"/>
      <c r="AD72519" s="30"/>
      <c r="AE72519" s="30"/>
    </row>
    <row r="72520" spans="27:31" x14ac:dyDescent="0.25">
      <c r="AA72520" s="27"/>
      <c r="AC72520" s="28"/>
      <c r="AD72520" s="30"/>
      <c r="AE72520" s="30"/>
    </row>
    <row r="72521" spans="27:31" x14ac:dyDescent="0.25">
      <c r="AA72521" s="27"/>
      <c r="AC72521" s="28"/>
      <c r="AD72521" s="30"/>
      <c r="AE72521" s="30"/>
    </row>
    <row r="72522" spans="27:31" x14ac:dyDescent="0.25">
      <c r="AA72522" s="27"/>
      <c r="AC72522" s="28"/>
      <c r="AD72522" s="30"/>
      <c r="AE72522" s="30"/>
    </row>
    <row r="72523" spans="27:31" x14ac:dyDescent="0.25">
      <c r="AA72523" s="27"/>
      <c r="AC72523" s="28"/>
      <c r="AD72523" s="30"/>
      <c r="AE72523" s="30"/>
    </row>
    <row r="72524" spans="27:31" x14ac:dyDescent="0.25">
      <c r="AA72524" s="27"/>
      <c r="AC72524" s="28"/>
      <c r="AD72524" s="30"/>
      <c r="AE72524" s="30"/>
    </row>
    <row r="72525" spans="27:31" x14ac:dyDescent="0.25">
      <c r="AA72525" s="27"/>
      <c r="AC72525" s="28"/>
      <c r="AD72525" s="30"/>
      <c r="AE72525" s="30"/>
    </row>
    <row r="72526" spans="27:31" x14ac:dyDescent="0.25">
      <c r="AA72526" s="27"/>
      <c r="AC72526" s="28"/>
      <c r="AD72526" s="30"/>
      <c r="AE72526" s="30"/>
    </row>
    <row r="72527" spans="27:31" x14ac:dyDescent="0.25">
      <c r="AA72527" s="27"/>
      <c r="AC72527" s="28"/>
      <c r="AD72527" s="30"/>
      <c r="AE72527" s="30"/>
    </row>
    <row r="72528" spans="27:31" x14ac:dyDescent="0.25">
      <c r="AA72528" s="27"/>
      <c r="AC72528" s="28"/>
      <c r="AD72528" s="30"/>
      <c r="AE72528" s="30"/>
    </row>
    <row r="72529" spans="27:31" x14ac:dyDescent="0.25">
      <c r="AA72529" s="27"/>
      <c r="AC72529" s="28"/>
      <c r="AD72529" s="30"/>
      <c r="AE72529" s="30"/>
    </row>
    <row r="72530" spans="27:31" x14ac:dyDescent="0.25">
      <c r="AA72530" s="27"/>
      <c r="AC72530" s="28"/>
      <c r="AD72530" s="30"/>
      <c r="AE72530" s="30"/>
    </row>
    <row r="72531" spans="27:31" x14ac:dyDescent="0.25">
      <c r="AA72531" s="27"/>
      <c r="AC72531" s="28"/>
      <c r="AD72531" s="30"/>
      <c r="AE72531" s="30"/>
    </row>
    <row r="72532" spans="27:31" x14ac:dyDescent="0.25">
      <c r="AA72532" s="27"/>
      <c r="AC72532" s="28"/>
      <c r="AD72532" s="30"/>
      <c r="AE72532" s="30"/>
    </row>
    <row r="72533" spans="27:31" x14ac:dyDescent="0.25">
      <c r="AA72533" s="27"/>
      <c r="AC72533" s="28"/>
      <c r="AD72533" s="30"/>
      <c r="AE72533" s="30"/>
    </row>
    <row r="72534" spans="27:31" x14ac:dyDescent="0.25">
      <c r="AA72534" s="27"/>
      <c r="AC72534" s="28"/>
      <c r="AD72534" s="30"/>
      <c r="AE72534" s="30"/>
    </row>
    <row r="72535" spans="27:31" x14ac:dyDescent="0.25">
      <c r="AA72535" s="27"/>
      <c r="AC72535" s="28"/>
      <c r="AD72535" s="30"/>
      <c r="AE72535" s="30"/>
    </row>
    <row r="72536" spans="27:31" x14ac:dyDescent="0.25">
      <c r="AA72536" s="27"/>
      <c r="AC72536" s="28"/>
      <c r="AD72536" s="30"/>
      <c r="AE72536" s="30"/>
    </row>
    <row r="72537" spans="27:31" x14ac:dyDescent="0.25">
      <c r="AA72537" s="27"/>
      <c r="AC72537" s="28"/>
      <c r="AD72537" s="30"/>
      <c r="AE72537" s="30"/>
    </row>
    <row r="72538" spans="27:31" x14ac:dyDescent="0.25">
      <c r="AA72538" s="27"/>
      <c r="AC72538" s="28"/>
      <c r="AD72538" s="30"/>
      <c r="AE72538" s="30"/>
    </row>
    <row r="72539" spans="27:31" x14ac:dyDescent="0.25">
      <c r="AA72539" s="27"/>
      <c r="AC72539" s="28"/>
      <c r="AD72539" s="30"/>
      <c r="AE72539" s="30"/>
    </row>
    <row r="72540" spans="27:31" x14ac:dyDescent="0.25">
      <c r="AA72540" s="27"/>
      <c r="AC72540" s="28"/>
      <c r="AD72540" s="30"/>
      <c r="AE72540" s="30"/>
    </row>
    <row r="72541" spans="27:31" x14ac:dyDescent="0.25">
      <c r="AA72541" s="27"/>
      <c r="AC72541" s="28"/>
      <c r="AD72541" s="30"/>
      <c r="AE72541" s="30"/>
    </row>
    <row r="72542" spans="27:31" x14ac:dyDescent="0.25">
      <c r="AA72542" s="27"/>
      <c r="AC72542" s="28"/>
      <c r="AD72542" s="30"/>
      <c r="AE72542" s="30"/>
    </row>
    <row r="72543" spans="27:31" x14ac:dyDescent="0.25">
      <c r="AA72543" s="27"/>
      <c r="AC72543" s="28"/>
      <c r="AD72543" s="30"/>
      <c r="AE72543" s="30"/>
    </row>
    <row r="72544" spans="27:31" x14ac:dyDescent="0.25">
      <c r="AA72544" s="27"/>
      <c r="AC72544" s="28"/>
      <c r="AD72544" s="30"/>
      <c r="AE72544" s="30"/>
    </row>
    <row r="72545" spans="27:31" x14ac:dyDescent="0.25">
      <c r="AA72545" s="27"/>
      <c r="AC72545" s="28"/>
      <c r="AD72545" s="30"/>
      <c r="AE72545" s="30"/>
    </row>
    <row r="72546" spans="27:31" x14ac:dyDescent="0.25">
      <c r="AA72546" s="27"/>
      <c r="AC72546" s="28"/>
      <c r="AD72546" s="30"/>
      <c r="AE72546" s="30"/>
    </row>
    <row r="72547" spans="27:31" x14ac:dyDescent="0.25">
      <c r="AA72547" s="27"/>
      <c r="AC72547" s="28"/>
      <c r="AD72547" s="30"/>
      <c r="AE72547" s="30"/>
    </row>
    <row r="72548" spans="27:31" x14ac:dyDescent="0.25">
      <c r="AA72548" s="27"/>
      <c r="AC72548" s="28"/>
      <c r="AD72548" s="30"/>
      <c r="AE72548" s="30"/>
    </row>
    <row r="72549" spans="27:31" x14ac:dyDescent="0.25">
      <c r="AA72549" s="27"/>
      <c r="AC72549" s="28"/>
      <c r="AD72549" s="30"/>
      <c r="AE72549" s="30"/>
    </row>
    <row r="72550" spans="27:31" x14ac:dyDescent="0.25">
      <c r="AA72550" s="27"/>
      <c r="AC72550" s="28"/>
      <c r="AD72550" s="30"/>
      <c r="AE72550" s="30"/>
    </row>
    <row r="72551" spans="27:31" x14ac:dyDescent="0.25">
      <c r="AA72551" s="27"/>
      <c r="AC72551" s="28"/>
      <c r="AD72551" s="30"/>
      <c r="AE72551" s="30"/>
    </row>
    <row r="72552" spans="27:31" x14ac:dyDescent="0.25">
      <c r="AA72552" s="27"/>
      <c r="AC72552" s="28"/>
      <c r="AD72552" s="30"/>
      <c r="AE72552" s="30"/>
    </row>
    <row r="72553" spans="27:31" x14ac:dyDescent="0.25">
      <c r="AA72553" s="27"/>
      <c r="AC72553" s="28"/>
      <c r="AD72553" s="30"/>
      <c r="AE72553" s="30"/>
    </row>
    <row r="72554" spans="27:31" x14ac:dyDescent="0.25">
      <c r="AA72554" s="27"/>
      <c r="AC72554" s="28"/>
      <c r="AD72554" s="30"/>
      <c r="AE72554" s="30"/>
    </row>
    <row r="72555" spans="27:31" x14ac:dyDescent="0.25">
      <c r="AA72555" s="27"/>
      <c r="AC72555" s="28"/>
      <c r="AD72555" s="30"/>
      <c r="AE72555" s="30"/>
    </row>
    <row r="72556" spans="27:31" x14ac:dyDescent="0.25">
      <c r="AA72556" s="27"/>
      <c r="AC72556" s="28"/>
      <c r="AD72556" s="30"/>
      <c r="AE72556" s="30"/>
    </row>
    <row r="72557" spans="27:31" x14ac:dyDescent="0.25">
      <c r="AA72557" s="27"/>
      <c r="AC72557" s="28"/>
      <c r="AD72557" s="30"/>
      <c r="AE72557" s="30"/>
    </row>
    <row r="72558" spans="27:31" x14ac:dyDescent="0.25">
      <c r="AA72558" s="27"/>
      <c r="AC72558" s="28"/>
      <c r="AD72558" s="30"/>
      <c r="AE72558" s="30"/>
    </row>
    <row r="72559" spans="27:31" x14ac:dyDescent="0.25">
      <c r="AA72559" s="27"/>
      <c r="AC72559" s="28"/>
      <c r="AD72559" s="30"/>
      <c r="AE72559" s="30"/>
    </row>
    <row r="72560" spans="27:31" x14ac:dyDescent="0.25">
      <c r="AA72560" s="27"/>
      <c r="AC72560" s="28"/>
      <c r="AD72560" s="30"/>
      <c r="AE72560" s="30"/>
    </row>
    <row r="72561" spans="27:31" x14ac:dyDescent="0.25">
      <c r="AA72561" s="27"/>
      <c r="AC72561" s="28"/>
      <c r="AD72561" s="30"/>
      <c r="AE72561" s="30"/>
    </row>
    <row r="72562" spans="27:31" x14ac:dyDescent="0.25">
      <c r="AA72562" s="27"/>
      <c r="AC72562" s="28"/>
      <c r="AD72562" s="30"/>
      <c r="AE72562" s="30"/>
    </row>
    <row r="72563" spans="27:31" x14ac:dyDescent="0.25">
      <c r="AA72563" s="27"/>
      <c r="AC72563" s="28"/>
      <c r="AD72563" s="30"/>
      <c r="AE72563" s="30"/>
    </row>
    <row r="72564" spans="27:31" x14ac:dyDescent="0.25">
      <c r="AA72564" s="27"/>
      <c r="AC72564" s="28"/>
      <c r="AD72564" s="30"/>
      <c r="AE72564" s="30"/>
    </row>
    <row r="72565" spans="27:31" x14ac:dyDescent="0.25">
      <c r="AA72565" s="27"/>
      <c r="AC72565" s="28"/>
      <c r="AD72565" s="30"/>
      <c r="AE72565" s="30"/>
    </row>
    <row r="72566" spans="27:31" x14ac:dyDescent="0.25">
      <c r="AA72566" s="27"/>
      <c r="AC72566" s="28"/>
      <c r="AD72566" s="30"/>
      <c r="AE72566" s="30"/>
    </row>
    <row r="72567" spans="27:31" x14ac:dyDescent="0.25">
      <c r="AA72567" s="27"/>
      <c r="AC72567" s="28"/>
      <c r="AD72567" s="30"/>
      <c r="AE72567" s="30"/>
    </row>
    <row r="72568" spans="27:31" x14ac:dyDescent="0.25">
      <c r="AA72568" s="27"/>
      <c r="AC72568" s="28"/>
      <c r="AD72568" s="30"/>
      <c r="AE72568" s="30"/>
    </row>
    <row r="72569" spans="27:31" x14ac:dyDescent="0.25">
      <c r="AA72569" s="27"/>
      <c r="AC72569" s="28"/>
      <c r="AD72569" s="30"/>
      <c r="AE72569" s="30"/>
    </row>
    <row r="72570" spans="27:31" x14ac:dyDescent="0.25">
      <c r="AA72570" s="27"/>
      <c r="AC72570" s="28"/>
      <c r="AD72570" s="30"/>
      <c r="AE72570" s="30"/>
    </row>
    <row r="72571" spans="27:31" x14ac:dyDescent="0.25">
      <c r="AA72571" s="27"/>
      <c r="AC72571" s="28"/>
      <c r="AD72571" s="30"/>
      <c r="AE72571" s="30"/>
    </row>
    <row r="72572" spans="27:31" x14ac:dyDescent="0.25">
      <c r="AA72572" s="27"/>
      <c r="AC72572" s="28"/>
      <c r="AD72572" s="30"/>
      <c r="AE72572" s="30"/>
    </row>
    <row r="72573" spans="27:31" x14ac:dyDescent="0.25">
      <c r="AA72573" s="27"/>
      <c r="AC72573" s="28"/>
      <c r="AD72573" s="30"/>
      <c r="AE72573" s="30"/>
    </row>
    <row r="72574" spans="27:31" x14ac:dyDescent="0.25">
      <c r="AA72574" s="27"/>
      <c r="AC72574" s="28"/>
      <c r="AD72574" s="30"/>
      <c r="AE72574" s="30"/>
    </row>
    <row r="72575" spans="27:31" x14ac:dyDescent="0.25">
      <c r="AA72575" s="27"/>
      <c r="AC72575" s="28"/>
      <c r="AD72575" s="30"/>
      <c r="AE72575" s="30"/>
    </row>
    <row r="72576" spans="27:31" x14ac:dyDescent="0.25">
      <c r="AA72576" s="27"/>
      <c r="AC72576" s="28"/>
      <c r="AD72576" s="30"/>
      <c r="AE72576" s="30"/>
    </row>
    <row r="72577" spans="27:31" x14ac:dyDescent="0.25">
      <c r="AA72577" s="27"/>
      <c r="AC72577" s="28"/>
      <c r="AD72577" s="30"/>
      <c r="AE72577" s="30"/>
    </row>
    <row r="72578" spans="27:31" x14ac:dyDescent="0.25">
      <c r="AA72578" s="27"/>
      <c r="AC72578" s="28"/>
      <c r="AD72578" s="30"/>
      <c r="AE72578" s="30"/>
    </row>
    <row r="72579" spans="27:31" x14ac:dyDescent="0.25">
      <c r="AA72579" s="27"/>
      <c r="AC72579" s="28"/>
      <c r="AD72579" s="30"/>
      <c r="AE72579" s="30"/>
    </row>
    <row r="72580" spans="27:31" x14ac:dyDescent="0.25">
      <c r="AA72580" s="27"/>
      <c r="AC72580" s="28"/>
      <c r="AD72580" s="30"/>
      <c r="AE72580" s="30"/>
    </row>
    <row r="72581" spans="27:31" x14ac:dyDescent="0.25">
      <c r="AA72581" s="27"/>
      <c r="AC72581" s="28"/>
      <c r="AD72581" s="30"/>
      <c r="AE72581" s="30"/>
    </row>
    <row r="72582" spans="27:31" x14ac:dyDescent="0.25">
      <c r="AA72582" s="27"/>
      <c r="AC72582" s="28"/>
      <c r="AD72582" s="30"/>
      <c r="AE72582" s="30"/>
    </row>
    <row r="72583" spans="27:31" x14ac:dyDescent="0.25">
      <c r="AA72583" s="27"/>
      <c r="AC72583" s="28"/>
      <c r="AD72583" s="30"/>
      <c r="AE72583" s="30"/>
    </row>
    <row r="72584" spans="27:31" x14ac:dyDescent="0.25">
      <c r="AA72584" s="27"/>
      <c r="AC72584" s="28"/>
      <c r="AD72584" s="30"/>
      <c r="AE72584" s="30"/>
    </row>
    <row r="72585" spans="27:31" x14ac:dyDescent="0.25">
      <c r="AA72585" s="27"/>
      <c r="AC72585" s="28"/>
      <c r="AD72585" s="30"/>
      <c r="AE72585" s="30"/>
    </row>
    <row r="72586" spans="27:31" x14ac:dyDescent="0.25">
      <c r="AA72586" s="27"/>
      <c r="AC72586" s="28"/>
      <c r="AD72586" s="30"/>
      <c r="AE72586" s="30"/>
    </row>
    <row r="72587" spans="27:31" x14ac:dyDescent="0.25">
      <c r="AA72587" s="27"/>
      <c r="AC72587" s="28"/>
      <c r="AD72587" s="30"/>
      <c r="AE72587" s="30"/>
    </row>
    <row r="72588" spans="27:31" x14ac:dyDescent="0.25">
      <c r="AA72588" s="27"/>
      <c r="AC72588" s="28"/>
      <c r="AD72588" s="30"/>
      <c r="AE72588" s="30"/>
    </row>
    <row r="72589" spans="27:31" x14ac:dyDescent="0.25">
      <c r="AA72589" s="27"/>
      <c r="AC72589" s="28"/>
      <c r="AD72589" s="30"/>
      <c r="AE72589" s="30"/>
    </row>
    <row r="72590" spans="27:31" x14ac:dyDescent="0.25">
      <c r="AA72590" s="27"/>
      <c r="AC72590" s="28"/>
      <c r="AD72590" s="30"/>
      <c r="AE72590" s="30"/>
    </row>
    <row r="72591" spans="27:31" x14ac:dyDescent="0.25">
      <c r="AA72591" s="27"/>
      <c r="AC72591" s="28"/>
      <c r="AD72591" s="30"/>
      <c r="AE72591" s="30"/>
    </row>
    <row r="72592" spans="27:31" x14ac:dyDescent="0.25">
      <c r="AA72592" s="27"/>
      <c r="AC72592" s="28"/>
      <c r="AD72592" s="30"/>
      <c r="AE72592" s="30"/>
    </row>
    <row r="72593" spans="27:31" x14ac:dyDescent="0.25">
      <c r="AA72593" s="27"/>
      <c r="AC72593" s="28"/>
      <c r="AD72593" s="30"/>
      <c r="AE72593" s="30"/>
    </row>
    <row r="72594" spans="27:31" x14ac:dyDescent="0.25">
      <c r="AA72594" s="27"/>
      <c r="AC72594" s="28"/>
      <c r="AD72594" s="30"/>
      <c r="AE72594" s="30"/>
    </row>
    <row r="72595" spans="27:31" x14ac:dyDescent="0.25">
      <c r="AA72595" s="27"/>
      <c r="AC72595" s="28"/>
      <c r="AD72595" s="30"/>
      <c r="AE72595" s="30"/>
    </row>
    <row r="72596" spans="27:31" x14ac:dyDescent="0.25">
      <c r="AA72596" s="27"/>
      <c r="AC72596" s="28"/>
      <c r="AD72596" s="30"/>
      <c r="AE72596" s="30"/>
    </row>
    <row r="72597" spans="27:31" x14ac:dyDescent="0.25">
      <c r="AA72597" s="27"/>
      <c r="AC72597" s="28"/>
      <c r="AD72597" s="30"/>
      <c r="AE72597" s="30"/>
    </row>
    <row r="72598" spans="27:31" x14ac:dyDescent="0.25">
      <c r="AA72598" s="27"/>
      <c r="AC72598" s="28"/>
      <c r="AD72598" s="30"/>
      <c r="AE72598" s="30"/>
    </row>
    <row r="72599" spans="27:31" x14ac:dyDescent="0.25">
      <c r="AA72599" s="27"/>
      <c r="AC72599" s="28"/>
      <c r="AD72599" s="30"/>
      <c r="AE72599" s="30"/>
    </row>
    <row r="72600" spans="27:31" x14ac:dyDescent="0.25">
      <c r="AA72600" s="27"/>
      <c r="AC72600" s="28"/>
      <c r="AD72600" s="30"/>
      <c r="AE72600" s="30"/>
    </row>
    <row r="72601" spans="27:31" x14ac:dyDescent="0.25">
      <c r="AA72601" s="27"/>
      <c r="AC72601" s="28"/>
      <c r="AD72601" s="30"/>
      <c r="AE72601" s="30"/>
    </row>
    <row r="72602" spans="27:31" x14ac:dyDescent="0.25">
      <c r="AA72602" s="27"/>
      <c r="AC72602" s="28"/>
      <c r="AD72602" s="30"/>
      <c r="AE72602" s="30"/>
    </row>
    <row r="72603" spans="27:31" x14ac:dyDescent="0.25">
      <c r="AA72603" s="27"/>
      <c r="AC72603" s="28"/>
      <c r="AD72603" s="30"/>
      <c r="AE72603" s="30"/>
    </row>
    <row r="72604" spans="27:31" x14ac:dyDescent="0.25">
      <c r="AA72604" s="27"/>
      <c r="AC72604" s="28"/>
      <c r="AD72604" s="30"/>
      <c r="AE72604" s="30"/>
    </row>
    <row r="72605" spans="27:31" x14ac:dyDescent="0.25">
      <c r="AA72605" s="27"/>
      <c r="AC72605" s="28"/>
      <c r="AD72605" s="30"/>
      <c r="AE72605" s="30"/>
    </row>
    <row r="72606" spans="27:31" x14ac:dyDescent="0.25">
      <c r="AA72606" s="27"/>
      <c r="AC72606" s="28"/>
      <c r="AD72606" s="30"/>
      <c r="AE72606" s="30"/>
    </row>
    <row r="72607" spans="27:31" x14ac:dyDescent="0.25">
      <c r="AA72607" s="27"/>
      <c r="AC72607" s="28"/>
      <c r="AD72607" s="30"/>
      <c r="AE72607" s="30"/>
    </row>
    <row r="72608" spans="27:31" x14ac:dyDescent="0.25">
      <c r="AA72608" s="27"/>
      <c r="AC72608" s="28"/>
      <c r="AD72608" s="30"/>
      <c r="AE72608" s="30"/>
    </row>
    <row r="72609" spans="27:31" x14ac:dyDescent="0.25">
      <c r="AA72609" s="27"/>
      <c r="AC72609" s="28"/>
      <c r="AD72609" s="30"/>
      <c r="AE72609" s="30"/>
    </row>
    <row r="72610" spans="27:31" x14ac:dyDescent="0.25">
      <c r="AA72610" s="27"/>
      <c r="AC72610" s="28"/>
      <c r="AD72610" s="30"/>
      <c r="AE72610" s="30"/>
    </row>
    <row r="72611" spans="27:31" x14ac:dyDescent="0.25">
      <c r="AA72611" s="27"/>
      <c r="AC72611" s="28"/>
      <c r="AD72611" s="30"/>
      <c r="AE72611" s="30"/>
    </row>
    <row r="72612" spans="27:31" x14ac:dyDescent="0.25">
      <c r="AA72612" s="27"/>
      <c r="AC72612" s="28"/>
      <c r="AD72612" s="30"/>
      <c r="AE72612" s="30"/>
    </row>
    <row r="72613" spans="27:31" x14ac:dyDescent="0.25">
      <c r="AA72613" s="27"/>
      <c r="AC72613" s="28"/>
      <c r="AD72613" s="30"/>
      <c r="AE72613" s="30"/>
    </row>
    <row r="72614" spans="27:31" x14ac:dyDescent="0.25">
      <c r="AA72614" s="27"/>
      <c r="AC72614" s="28"/>
      <c r="AD72614" s="30"/>
      <c r="AE72614" s="30"/>
    </row>
    <row r="72615" spans="27:31" x14ac:dyDescent="0.25">
      <c r="AA72615" s="27"/>
      <c r="AC72615" s="28"/>
      <c r="AD72615" s="30"/>
      <c r="AE72615" s="30"/>
    </row>
    <row r="72616" spans="27:31" x14ac:dyDescent="0.25">
      <c r="AA72616" s="27"/>
      <c r="AC72616" s="28"/>
      <c r="AD72616" s="30"/>
      <c r="AE72616" s="30"/>
    </row>
    <row r="72617" spans="27:31" x14ac:dyDescent="0.25">
      <c r="AA72617" s="27"/>
      <c r="AC72617" s="28"/>
      <c r="AD72617" s="30"/>
      <c r="AE72617" s="30"/>
    </row>
    <row r="72618" spans="27:31" x14ac:dyDescent="0.25">
      <c r="AA72618" s="27"/>
      <c r="AC72618" s="28"/>
      <c r="AD72618" s="30"/>
      <c r="AE72618" s="30"/>
    </row>
    <row r="72619" spans="27:31" x14ac:dyDescent="0.25">
      <c r="AA72619" s="27"/>
      <c r="AC72619" s="28"/>
      <c r="AD72619" s="30"/>
      <c r="AE72619" s="30"/>
    </row>
    <row r="72620" spans="27:31" x14ac:dyDescent="0.25">
      <c r="AA72620" s="27"/>
      <c r="AC72620" s="28"/>
      <c r="AD72620" s="30"/>
      <c r="AE72620" s="30"/>
    </row>
    <row r="72621" spans="27:31" x14ac:dyDescent="0.25">
      <c r="AA72621" s="27"/>
      <c r="AC72621" s="28"/>
      <c r="AD72621" s="30"/>
      <c r="AE72621" s="30"/>
    </row>
    <row r="72622" spans="27:31" x14ac:dyDescent="0.25">
      <c r="AA72622" s="27"/>
      <c r="AC72622" s="28"/>
      <c r="AD72622" s="30"/>
      <c r="AE72622" s="30"/>
    </row>
    <row r="72623" spans="27:31" x14ac:dyDescent="0.25">
      <c r="AA72623" s="27"/>
      <c r="AC72623" s="28"/>
      <c r="AD72623" s="30"/>
      <c r="AE72623" s="30"/>
    </row>
    <row r="72624" spans="27:31" x14ac:dyDescent="0.25">
      <c r="AA72624" s="27"/>
      <c r="AC72624" s="28"/>
      <c r="AD72624" s="30"/>
      <c r="AE72624" s="30"/>
    </row>
    <row r="72625" spans="27:31" x14ac:dyDescent="0.25">
      <c r="AA72625" s="27"/>
      <c r="AC72625" s="28"/>
      <c r="AD72625" s="30"/>
      <c r="AE72625" s="30"/>
    </row>
    <row r="72626" spans="27:31" x14ac:dyDescent="0.25">
      <c r="AA72626" s="27"/>
      <c r="AC72626" s="28"/>
      <c r="AD72626" s="30"/>
      <c r="AE72626" s="30"/>
    </row>
    <row r="72627" spans="27:31" x14ac:dyDescent="0.25">
      <c r="AA72627" s="27"/>
      <c r="AC72627" s="28"/>
      <c r="AD72627" s="30"/>
      <c r="AE72627" s="30"/>
    </row>
    <row r="72628" spans="27:31" x14ac:dyDescent="0.25">
      <c r="AA72628" s="27"/>
      <c r="AC72628" s="28"/>
      <c r="AD72628" s="30"/>
      <c r="AE72628" s="30"/>
    </row>
    <row r="72629" spans="27:31" x14ac:dyDescent="0.25">
      <c r="AA72629" s="27"/>
      <c r="AC72629" s="28"/>
      <c r="AD72629" s="30"/>
      <c r="AE72629" s="30"/>
    </row>
    <row r="72630" spans="27:31" x14ac:dyDescent="0.25">
      <c r="AA72630" s="27"/>
      <c r="AC72630" s="28"/>
      <c r="AD72630" s="30"/>
      <c r="AE72630" s="30"/>
    </row>
    <row r="72631" spans="27:31" x14ac:dyDescent="0.25">
      <c r="AA72631" s="27"/>
      <c r="AC72631" s="28"/>
      <c r="AD72631" s="30"/>
      <c r="AE72631" s="30"/>
    </row>
    <row r="72632" spans="27:31" x14ac:dyDescent="0.25">
      <c r="AA72632" s="27"/>
      <c r="AC72632" s="28"/>
      <c r="AD72632" s="30"/>
      <c r="AE72632" s="30"/>
    </row>
    <row r="72633" spans="27:31" x14ac:dyDescent="0.25">
      <c r="AA72633" s="27"/>
      <c r="AC72633" s="28"/>
      <c r="AD72633" s="30"/>
      <c r="AE72633" s="30"/>
    </row>
    <row r="72634" spans="27:31" x14ac:dyDescent="0.25">
      <c r="AA72634" s="27"/>
      <c r="AC72634" s="28"/>
      <c r="AD72634" s="30"/>
      <c r="AE72634" s="30"/>
    </row>
    <row r="72635" spans="27:31" x14ac:dyDescent="0.25">
      <c r="AA72635" s="27"/>
      <c r="AC72635" s="28"/>
      <c r="AD72635" s="30"/>
      <c r="AE72635" s="30"/>
    </row>
    <row r="72636" spans="27:31" x14ac:dyDescent="0.25">
      <c r="AA72636" s="27"/>
      <c r="AC72636" s="28"/>
      <c r="AD72636" s="30"/>
      <c r="AE72636" s="30"/>
    </row>
    <row r="72637" spans="27:31" x14ac:dyDescent="0.25">
      <c r="AA72637" s="27"/>
      <c r="AC72637" s="28"/>
      <c r="AD72637" s="30"/>
      <c r="AE72637" s="30"/>
    </row>
    <row r="72638" spans="27:31" x14ac:dyDescent="0.25">
      <c r="AA72638" s="27"/>
      <c r="AC72638" s="28"/>
      <c r="AD72638" s="30"/>
      <c r="AE72638" s="30"/>
    </row>
    <row r="72639" spans="27:31" x14ac:dyDescent="0.25">
      <c r="AA72639" s="27"/>
      <c r="AC72639" s="28"/>
      <c r="AD72639" s="30"/>
      <c r="AE72639" s="30"/>
    </row>
    <row r="72640" spans="27:31" x14ac:dyDescent="0.25">
      <c r="AA72640" s="27"/>
      <c r="AC72640" s="28"/>
      <c r="AD72640" s="30"/>
      <c r="AE72640" s="30"/>
    </row>
    <row r="72641" spans="27:31" x14ac:dyDescent="0.25">
      <c r="AA72641" s="27"/>
      <c r="AC72641" s="28"/>
      <c r="AD72641" s="30"/>
      <c r="AE72641" s="30"/>
    </row>
    <row r="72642" spans="27:31" x14ac:dyDescent="0.25">
      <c r="AA72642" s="27"/>
      <c r="AC72642" s="28"/>
      <c r="AD72642" s="30"/>
      <c r="AE72642" s="30"/>
    </row>
    <row r="72643" spans="27:31" x14ac:dyDescent="0.25">
      <c r="AA72643" s="27"/>
      <c r="AC72643" s="28"/>
      <c r="AD72643" s="30"/>
      <c r="AE72643" s="30"/>
    </row>
    <row r="72644" spans="27:31" x14ac:dyDescent="0.25">
      <c r="AA72644" s="27"/>
      <c r="AC72644" s="28"/>
      <c r="AD72644" s="30"/>
      <c r="AE72644" s="30"/>
    </row>
    <row r="72645" spans="27:31" x14ac:dyDescent="0.25">
      <c r="AA72645" s="27"/>
      <c r="AC72645" s="28"/>
      <c r="AD72645" s="30"/>
      <c r="AE72645" s="30"/>
    </row>
    <row r="72646" spans="27:31" x14ac:dyDescent="0.25">
      <c r="AA72646" s="27"/>
      <c r="AC72646" s="28"/>
      <c r="AD72646" s="30"/>
      <c r="AE72646" s="30"/>
    </row>
    <row r="72647" spans="27:31" x14ac:dyDescent="0.25">
      <c r="AA72647" s="27"/>
      <c r="AC72647" s="28"/>
      <c r="AD72647" s="30"/>
      <c r="AE72647" s="30"/>
    </row>
    <row r="72648" spans="27:31" x14ac:dyDescent="0.25">
      <c r="AA72648" s="27"/>
      <c r="AC72648" s="28"/>
      <c r="AD72648" s="30"/>
      <c r="AE72648" s="30"/>
    </row>
    <row r="72649" spans="27:31" x14ac:dyDescent="0.25">
      <c r="AA72649" s="27"/>
      <c r="AC72649" s="28"/>
      <c r="AD72649" s="30"/>
      <c r="AE72649" s="30"/>
    </row>
    <row r="72650" spans="27:31" x14ac:dyDescent="0.25">
      <c r="AA72650" s="27"/>
      <c r="AC72650" s="28"/>
      <c r="AD72650" s="30"/>
      <c r="AE72650" s="30"/>
    </row>
    <row r="72651" spans="27:31" x14ac:dyDescent="0.25">
      <c r="AA72651" s="27"/>
      <c r="AC72651" s="28"/>
      <c r="AD72651" s="30"/>
      <c r="AE72651" s="30"/>
    </row>
    <row r="72652" spans="27:31" x14ac:dyDescent="0.25">
      <c r="AA72652" s="27"/>
      <c r="AC72652" s="28"/>
      <c r="AD72652" s="30"/>
      <c r="AE72652" s="30"/>
    </row>
    <row r="72653" spans="27:31" x14ac:dyDescent="0.25">
      <c r="AA72653" s="27"/>
      <c r="AC72653" s="28"/>
      <c r="AD72653" s="30"/>
      <c r="AE72653" s="30"/>
    </row>
    <row r="72654" spans="27:31" x14ac:dyDescent="0.25">
      <c r="AA72654" s="27"/>
      <c r="AC72654" s="28"/>
      <c r="AD72654" s="30"/>
      <c r="AE72654" s="30"/>
    </row>
    <row r="72655" spans="27:31" x14ac:dyDescent="0.25">
      <c r="AA72655" s="27"/>
      <c r="AC72655" s="28"/>
      <c r="AD72655" s="30"/>
      <c r="AE72655" s="30"/>
    </row>
    <row r="72656" spans="27:31" x14ac:dyDescent="0.25">
      <c r="AA72656" s="27"/>
      <c r="AC72656" s="28"/>
      <c r="AD72656" s="30"/>
      <c r="AE72656" s="30"/>
    </row>
    <row r="72657" spans="27:31" x14ac:dyDescent="0.25">
      <c r="AA72657" s="27"/>
      <c r="AC72657" s="28"/>
      <c r="AD72657" s="30"/>
      <c r="AE72657" s="30"/>
    </row>
    <row r="72658" spans="27:31" x14ac:dyDescent="0.25">
      <c r="AA72658" s="27"/>
      <c r="AC72658" s="28"/>
      <c r="AD72658" s="30"/>
      <c r="AE72658" s="30"/>
    </row>
    <row r="72659" spans="27:31" x14ac:dyDescent="0.25">
      <c r="AA72659" s="27"/>
      <c r="AC72659" s="28"/>
      <c r="AD72659" s="30"/>
      <c r="AE72659" s="30"/>
    </row>
    <row r="72660" spans="27:31" x14ac:dyDescent="0.25">
      <c r="AA72660" s="27"/>
      <c r="AC72660" s="28"/>
      <c r="AD72660" s="30"/>
      <c r="AE72660" s="30"/>
    </row>
    <row r="72661" spans="27:31" x14ac:dyDescent="0.25">
      <c r="AA72661" s="27"/>
      <c r="AC72661" s="28"/>
      <c r="AD72661" s="30"/>
      <c r="AE72661" s="30"/>
    </row>
    <row r="72662" spans="27:31" x14ac:dyDescent="0.25">
      <c r="AA72662" s="27"/>
      <c r="AC72662" s="28"/>
      <c r="AD72662" s="30"/>
      <c r="AE72662" s="30"/>
    </row>
    <row r="72663" spans="27:31" x14ac:dyDescent="0.25">
      <c r="AA72663" s="27"/>
      <c r="AC72663" s="28"/>
      <c r="AD72663" s="30"/>
      <c r="AE72663" s="30"/>
    </row>
    <row r="72664" spans="27:31" x14ac:dyDescent="0.25">
      <c r="AA72664" s="27"/>
      <c r="AC72664" s="28"/>
      <c r="AD72664" s="30"/>
      <c r="AE72664" s="30"/>
    </row>
    <row r="72665" spans="27:31" x14ac:dyDescent="0.25">
      <c r="AA72665" s="27"/>
      <c r="AC72665" s="28"/>
      <c r="AD72665" s="30"/>
      <c r="AE72665" s="30"/>
    </row>
    <row r="72666" spans="27:31" x14ac:dyDescent="0.25">
      <c r="AA72666" s="27"/>
      <c r="AC72666" s="28"/>
      <c r="AD72666" s="30"/>
      <c r="AE72666" s="30"/>
    </row>
    <row r="72667" spans="27:31" x14ac:dyDescent="0.25">
      <c r="AA72667" s="27"/>
      <c r="AC72667" s="28"/>
      <c r="AD72667" s="30"/>
      <c r="AE72667" s="30"/>
    </row>
    <row r="72668" spans="27:31" x14ac:dyDescent="0.25">
      <c r="AA72668" s="27"/>
      <c r="AC72668" s="28"/>
      <c r="AD72668" s="30"/>
      <c r="AE72668" s="30"/>
    </row>
    <row r="72669" spans="27:31" x14ac:dyDescent="0.25">
      <c r="AA72669" s="27"/>
      <c r="AC72669" s="28"/>
      <c r="AD72669" s="30"/>
      <c r="AE72669" s="30"/>
    </row>
    <row r="72670" spans="27:31" x14ac:dyDescent="0.25">
      <c r="AA72670" s="27"/>
      <c r="AC72670" s="28"/>
      <c r="AD72670" s="30"/>
      <c r="AE72670" s="30"/>
    </row>
    <row r="72671" spans="27:31" x14ac:dyDescent="0.25">
      <c r="AA72671" s="27"/>
      <c r="AC72671" s="28"/>
      <c r="AD72671" s="30"/>
      <c r="AE72671" s="30"/>
    </row>
    <row r="72672" spans="27:31" x14ac:dyDescent="0.25">
      <c r="AA72672" s="27"/>
      <c r="AC72672" s="28"/>
      <c r="AD72672" s="30"/>
      <c r="AE72672" s="30"/>
    </row>
    <row r="72673" spans="27:31" x14ac:dyDescent="0.25">
      <c r="AA72673" s="27"/>
      <c r="AC72673" s="28"/>
      <c r="AD72673" s="30"/>
      <c r="AE72673" s="30"/>
    </row>
    <row r="72674" spans="27:31" x14ac:dyDescent="0.25">
      <c r="AA72674" s="27"/>
      <c r="AC72674" s="28"/>
      <c r="AD72674" s="30"/>
      <c r="AE72674" s="30"/>
    </row>
    <row r="72675" spans="27:31" x14ac:dyDescent="0.25">
      <c r="AA72675" s="27"/>
      <c r="AC72675" s="28"/>
      <c r="AD72675" s="30"/>
      <c r="AE72675" s="30"/>
    </row>
    <row r="72676" spans="27:31" x14ac:dyDescent="0.25">
      <c r="AA72676" s="27"/>
      <c r="AC72676" s="28"/>
      <c r="AD72676" s="30"/>
      <c r="AE72676" s="30"/>
    </row>
    <row r="72677" spans="27:31" x14ac:dyDescent="0.25">
      <c r="AA72677" s="27"/>
      <c r="AC72677" s="28"/>
      <c r="AD72677" s="30"/>
      <c r="AE72677" s="30"/>
    </row>
    <row r="72678" spans="27:31" x14ac:dyDescent="0.25">
      <c r="AA72678" s="27"/>
      <c r="AC72678" s="28"/>
      <c r="AD72678" s="30"/>
      <c r="AE72678" s="30"/>
    </row>
    <row r="72679" spans="27:31" x14ac:dyDescent="0.25">
      <c r="AA72679" s="27"/>
      <c r="AC72679" s="28"/>
      <c r="AD72679" s="30"/>
      <c r="AE72679" s="30"/>
    </row>
    <row r="72680" spans="27:31" x14ac:dyDescent="0.25">
      <c r="AA72680" s="27"/>
      <c r="AC72680" s="28"/>
      <c r="AD72680" s="30"/>
      <c r="AE72680" s="30"/>
    </row>
    <row r="72681" spans="27:31" x14ac:dyDescent="0.25">
      <c r="AA72681" s="27"/>
      <c r="AC72681" s="28"/>
      <c r="AD72681" s="30"/>
      <c r="AE72681" s="30"/>
    </row>
    <row r="72682" spans="27:31" x14ac:dyDescent="0.25">
      <c r="AA72682" s="27"/>
      <c r="AC72682" s="28"/>
      <c r="AD72682" s="30"/>
      <c r="AE72682" s="30"/>
    </row>
    <row r="72683" spans="27:31" x14ac:dyDescent="0.25">
      <c r="AA72683" s="27"/>
      <c r="AC72683" s="28"/>
      <c r="AD72683" s="30"/>
      <c r="AE72683" s="30"/>
    </row>
    <row r="72684" spans="27:31" x14ac:dyDescent="0.25">
      <c r="AA72684" s="27"/>
      <c r="AC72684" s="28"/>
      <c r="AD72684" s="30"/>
      <c r="AE72684" s="30"/>
    </row>
    <row r="72685" spans="27:31" x14ac:dyDescent="0.25">
      <c r="AA72685" s="27"/>
      <c r="AC72685" s="28"/>
      <c r="AD72685" s="30"/>
      <c r="AE72685" s="30"/>
    </row>
    <row r="72686" spans="27:31" x14ac:dyDescent="0.25">
      <c r="AA72686" s="27"/>
      <c r="AC72686" s="28"/>
      <c r="AD72686" s="30"/>
      <c r="AE72686" s="30"/>
    </row>
    <row r="72687" spans="27:31" x14ac:dyDescent="0.25">
      <c r="AA72687" s="27"/>
      <c r="AC72687" s="28"/>
      <c r="AD72687" s="30"/>
      <c r="AE72687" s="30"/>
    </row>
    <row r="72688" spans="27:31" x14ac:dyDescent="0.25">
      <c r="AA72688" s="27"/>
      <c r="AC72688" s="28"/>
      <c r="AD72688" s="30"/>
      <c r="AE72688" s="30"/>
    </row>
    <row r="72689" spans="27:31" x14ac:dyDescent="0.25">
      <c r="AA72689" s="27"/>
      <c r="AC72689" s="28"/>
      <c r="AD72689" s="30"/>
      <c r="AE72689" s="30"/>
    </row>
    <row r="72690" spans="27:31" x14ac:dyDescent="0.25">
      <c r="AA72690" s="27"/>
      <c r="AC72690" s="28"/>
      <c r="AD72690" s="30"/>
      <c r="AE72690" s="30"/>
    </row>
    <row r="72691" spans="27:31" x14ac:dyDescent="0.25">
      <c r="AA72691" s="27"/>
      <c r="AC72691" s="28"/>
      <c r="AD72691" s="30"/>
      <c r="AE72691" s="30"/>
    </row>
    <row r="72692" spans="27:31" x14ac:dyDescent="0.25">
      <c r="AA72692" s="27"/>
      <c r="AC72692" s="28"/>
      <c r="AD72692" s="30"/>
      <c r="AE72692" s="30"/>
    </row>
    <row r="72693" spans="27:31" x14ac:dyDescent="0.25">
      <c r="AA72693" s="27"/>
      <c r="AC72693" s="28"/>
      <c r="AD72693" s="30"/>
      <c r="AE72693" s="30"/>
    </row>
    <row r="72694" spans="27:31" x14ac:dyDescent="0.25">
      <c r="AA72694" s="27"/>
      <c r="AC72694" s="28"/>
      <c r="AD72694" s="30"/>
      <c r="AE72694" s="30"/>
    </row>
    <row r="72695" spans="27:31" x14ac:dyDescent="0.25">
      <c r="AA72695" s="27"/>
      <c r="AC72695" s="28"/>
      <c r="AD72695" s="30"/>
      <c r="AE72695" s="30"/>
    </row>
    <row r="72696" spans="27:31" x14ac:dyDescent="0.25">
      <c r="AA72696" s="27"/>
      <c r="AC72696" s="28"/>
      <c r="AD72696" s="30"/>
      <c r="AE72696" s="30"/>
    </row>
    <row r="72697" spans="27:31" x14ac:dyDescent="0.25">
      <c r="AA72697" s="27"/>
      <c r="AC72697" s="28"/>
      <c r="AD72697" s="30"/>
      <c r="AE72697" s="30"/>
    </row>
    <row r="72698" spans="27:31" x14ac:dyDescent="0.25">
      <c r="AA72698" s="27"/>
      <c r="AC72698" s="28"/>
      <c r="AD72698" s="30"/>
      <c r="AE72698" s="30"/>
    </row>
    <row r="72699" spans="27:31" x14ac:dyDescent="0.25">
      <c r="AA72699" s="27"/>
      <c r="AC72699" s="28"/>
      <c r="AD72699" s="30"/>
      <c r="AE72699" s="30"/>
    </row>
    <row r="72700" spans="27:31" x14ac:dyDescent="0.25">
      <c r="AA72700" s="27"/>
      <c r="AC72700" s="28"/>
      <c r="AD72700" s="30"/>
      <c r="AE72700" s="30"/>
    </row>
    <row r="72701" spans="27:31" x14ac:dyDescent="0.25">
      <c r="AA72701" s="27"/>
      <c r="AC72701" s="28"/>
      <c r="AD72701" s="30"/>
      <c r="AE72701" s="30"/>
    </row>
    <row r="72702" spans="27:31" x14ac:dyDescent="0.25">
      <c r="AA72702" s="27"/>
      <c r="AC72702" s="28"/>
      <c r="AD72702" s="30"/>
      <c r="AE72702" s="30"/>
    </row>
    <row r="72703" spans="27:31" x14ac:dyDescent="0.25">
      <c r="AA72703" s="27"/>
      <c r="AC72703" s="28"/>
      <c r="AD72703" s="30"/>
      <c r="AE72703" s="30"/>
    </row>
    <row r="72704" spans="27:31" x14ac:dyDescent="0.25">
      <c r="AA72704" s="27"/>
      <c r="AC72704" s="28"/>
      <c r="AD72704" s="30"/>
      <c r="AE72704" s="30"/>
    </row>
    <row r="72705" spans="27:31" x14ac:dyDescent="0.25">
      <c r="AA72705" s="27"/>
      <c r="AC72705" s="28"/>
      <c r="AD72705" s="30"/>
      <c r="AE72705" s="30"/>
    </row>
    <row r="72706" spans="27:31" x14ac:dyDescent="0.25">
      <c r="AA72706" s="27"/>
      <c r="AC72706" s="28"/>
      <c r="AD72706" s="30"/>
      <c r="AE72706" s="30"/>
    </row>
    <row r="72707" spans="27:31" x14ac:dyDescent="0.25">
      <c r="AA72707" s="27"/>
      <c r="AC72707" s="28"/>
      <c r="AD72707" s="30"/>
      <c r="AE72707" s="30"/>
    </row>
    <row r="72708" spans="27:31" x14ac:dyDescent="0.25">
      <c r="AA72708" s="27"/>
      <c r="AC72708" s="28"/>
      <c r="AD72708" s="30"/>
      <c r="AE72708" s="30"/>
    </row>
    <row r="72709" spans="27:31" x14ac:dyDescent="0.25">
      <c r="AA72709" s="27"/>
      <c r="AC72709" s="28"/>
      <c r="AD72709" s="30"/>
      <c r="AE72709" s="30"/>
    </row>
    <row r="72710" spans="27:31" x14ac:dyDescent="0.25">
      <c r="AA72710" s="27"/>
      <c r="AC72710" s="28"/>
      <c r="AD72710" s="30"/>
      <c r="AE72710" s="30"/>
    </row>
    <row r="72711" spans="27:31" x14ac:dyDescent="0.25">
      <c r="AA72711" s="27"/>
      <c r="AC72711" s="28"/>
      <c r="AD72711" s="30"/>
      <c r="AE72711" s="30"/>
    </row>
    <row r="72712" spans="27:31" x14ac:dyDescent="0.25">
      <c r="AA72712" s="27"/>
      <c r="AC72712" s="28"/>
      <c r="AD72712" s="30"/>
      <c r="AE72712" s="30"/>
    </row>
    <row r="72713" spans="27:31" x14ac:dyDescent="0.25">
      <c r="AA72713" s="27"/>
      <c r="AC72713" s="28"/>
      <c r="AD72713" s="30"/>
      <c r="AE72713" s="30"/>
    </row>
    <row r="72714" spans="27:31" x14ac:dyDescent="0.25">
      <c r="AA72714" s="27"/>
      <c r="AC72714" s="28"/>
      <c r="AD72714" s="30"/>
      <c r="AE72714" s="30"/>
    </row>
    <row r="72715" spans="27:31" x14ac:dyDescent="0.25">
      <c r="AA72715" s="27"/>
      <c r="AC72715" s="28"/>
      <c r="AD72715" s="30"/>
      <c r="AE72715" s="30"/>
    </row>
    <row r="72716" spans="27:31" x14ac:dyDescent="0.25">
      <c r="AA72716" s="27"/>
      <c r="AC72716" s="28"/>
      <c r="AD72716" s="30"/>
      <c r="AE72716" s="30"/>
    </row>
    <row r="72717" spans="27:31" x14ac:dyDescent="0.25">
      <c r="AA72717" s="27"/>
      <c r="AC72717" s="28"/>
      <c r="AD72717" s="30"/>
      <c r="AE72717" s="30"/>
    </row>
    <row r="72718" spans="27:31" x14ac:dyDescent="0.25">
      <c r="AA72718" s="27"/>
      <c r="AC72718" s="28"/>
      <c r="AD72718" s="30"/>
      <c r="AE72718" s="30"/>
    </row>
    <row r="72719" spans="27:31" x14ac:dyDescent="0.25">
      <c r="AA72719" s="27"/>
      <c r="AC72719" s="28"/>
      <c r="AD72719" s="30"/>
      <c r="AE72719" s="30"/>
    </row>
    <row r="72720" spans="27:31" x14ac:dyDescent="0.25">
      <c r="AA72720" s="27"/>
      <c r="AC72720" s="28"/>
      <c r="AD72720" s="30"/>
      <c r="AE72720" s="30"/>
    </row>
    <row r="72721" spans="27:31" x14ac:dyDescent="0.25">
      <c r="AA72721" s="27"/>
      <c r="AC72721" s="28"/>
      <c r="AD72721" s="30"/>
      <c r="AE72721" s="30"/>
    </row>
    <row r="72722" spans="27:31" x14ac:dyDescent="0.25">
      <c r="AA72722" s="27"/>
      <c r="AC72722" s="28"/>
      <c r="AD72722" s="30"/>
      <c r="AE72722" s="30"/>
    </row>
    <row r="72723" spans="27:31" x14ac:dyDescent="0.25">
      <c r="AA72723" s="27"/>
      <c r="AC72723" s="28"/>
      <c r="AD72723" s="30"/>
      <c r="AE72723" s="30"/>
    </row>
    <row r="72724" spans="27:31" x14ac:dyDescent="0.25">
      <c r="AA72724" s="27"/>
      <c r="AC72724" s="28"/>
      <c r="AD72724" s="30"/>
      <c r="AE72724" s="30"/>
    </row>
    <row r="72725" spans="27:31" x14ac:dyDescent="0.25">
      <c r="AA72725" s="27"/>
      <c r="AC72725" s="28"/>
      <c r="AD72725" s="30"/>
      <c r="AE72725" s="30"/>
    </row>
    <row r="72726" spans="27:31" x14ac:dyDescent="0.25">
      <c r="AA72726" s="27"/>
      <c r="AC72726" s="28"/>
      <c r="AD72726" s="30"/>
      <c r="AE72726" s="30"/>
    </row>
    <row r="72727" spans="27:31" x14ac:dyDescent="0.25">
      <c r="AA72727" s="27"/>
      <c r="AC72727" s="28"/>
      <c r="AD72727" s="30"/>
      <c r="AE72727" s="30"/>
    </row>
    <row r="72728" spans="27:31" x14ac:dyDescent="0.25">
      <c r="AA72728" s="27"/>
      <c r="AC72728" s="28"/>
      <c r="AD72728" s="30"/>
      <c r="AE72728" s="30"/>
    </row>
    <row r="72729" spans="27:31" x14ac:dyDescent="0.25">
      <c r="AA72729" s="27"/>
      <c r="AC72729" s="28"/>
      <c r="AD72729" s="30"/>
      <c r="AE72729" s="30"/>
    </row>
    <row r="72730" spans="27:31" x14ac:dyDescent="0.25">
      <c r="AA72730" s="27"/>
      <c r="AC72730" s="28"/>
      <c r="AD72730" s="30"/>
      <c r="AE72730" s="30"/>
    </row>
    <row r="72731" spans="27:31" x14ac:dyDescent="0.25">
      <c r="AA72731" s="27"/>
      <c r="AC72731" s="28"/>
      <c r="AD72731" s="30"/>
      <c r="AE72731" s="30"/>
    </row>
    <row r="72732" spans="27:31" x14ac:dyDescent="0.25">
      <c r="AA72732" s="27"/>
      <c r="AC72732" s="28"/>
      <c r="AD72732" s="30"/>
      <c r="AE72732" s="30"/>
    </row>
    <row r="72733" spans="27:31" x14ac:dyDescent="0.25">
      <c r="AA72733" s="27"/>
      <c r="AC72733" s="28"/>
      <c r="AD72733" s="30"/>
      <c r="AE72733" s="30"/>
    </row>
    <row r="72734" spans="27:31" x14ac:dyDescent="0.25">
      <c r="AA72734" s="27"/>
      <c r="AC72734" s="28"/>
      <c r="AD72734" s="30"/>
      <c r="AE72734" s="30"/>
    </row>
    <row r="72735" spans="27:31" x14ac:dyDescent="0.25">
      <c r="AA72735" s="27"/>
      <c r="AC72735" s="28"/>
      <c r="AD72735" s="30"/>
      <c r="AE72735" s="30"/>
    </row>
    <row r="72736" spans="27:31" x14ac:dyDescent="0.25">
      <c r="AA72736" s="27"/>
      <c r="AC72736" s="28"/>
      <c r="AD72736" s="30"/>
      <c r="AE72736" s="30"/>
    </row>
    <row r="72737" spans="27:31" x14ac:dyDescent="0.25">
      <c r="AA72737" s="27"/>
      <c r="AC72737" s="28"/>
      <c r="AD72737" s="30"/>
      <c r="AE72737" s="30"/>
    </row>
    <row r="72738" spans="27:31" x14ac:dyDescent="0.25">
      <c r="AA72738" s="27"/>
      <c r="AC72738" s="28"/>
      <c r="AD72738" s="30"/>
      <c r="AE72738" s="30"/>
    </row>
    <row r="72739" spans="27:31" x14ac:dyDescent="0.25">
      <c r="AA72739" s="27"/>
      <c r="AC72739" s="28"/>
      <c r="AD72739" s="30"/>
      <c r="AE72739" s="30"/>
    </row>
    <row r="72740" spans="27:31" x14ac:dyDescent="0.25">
      <c r="AA72740" s="27"/>
      <c r="AC72740" s="28"/>
      <c r="AD72740" s="30"/>
      <c r="AE72740" s="30"/>
    </row>
    <row r="72741" spans="27:31" x14ac:dyDescent="0.25">
      <c r="AA72741" s="27"/>
      <c r="AC72741" s="28"/>
      <c r="AD72741" s="30"/>
      <c r="AE72741" s="30"/>
    </row>
    <row r="72742" spans="27:31" x14ac:dyDescent="0.25">
      <c r="AA72742" s="27"/>
      <c r="AC72742" s="28"/>
      <c r="AD72742" s="30"/>
      <c r="AE72742" s="30"/>
    </row>
    <row r="72743" spans="27:31" x14ac:dyDescent="0.25">
      <c r="AA72743" s="27"/>
      <c r="AC72743" s="28"/>
      <c r="AD72743" s="30"/>
      <c r="AE72743" s="30"/>
    </row>
    <row r="72744" spans="27:31" x14ac:dyDescent="0.25">
      <c r="AA72744" s="27"/>
      <c r="AC72744" s="28"/>
      <c r="AD72744" s="30"/>
      <c r="AE72744" s="30"/>
    </row>
    <row r="72745" spans="27:31" x14ac:dyDescent="0.25">
      <c r="AA72745" s="27"/>
      <c r="AC72745" s="28"/>
      <c r="AD72745" s="30"/>
      <c r="AE72745" s="30"/>
    </row>
    <row r="72746" spans="27:31" x14ac:dyDescent="0.25">
      <c r="AA72746" s="27"/>
      <c r="AC72746" s="28"/>
      <c r="AD72746" s="30"/>
      <c r="AE72746" s="30"/>
    </row>
    <row r="72747" spans="27:31" x14ac:dyDescent="0.25">
      <c r="AA72747" s="27"/>
      <c r="AC72747" s="28"/>
      <c r="AD72747" s="30"/>
      <c r="AE72747" s="30"/>
    </row>
    <row r="72748" spans="27:31" x14ac:dyDescent="0.25">
      <c r="AA72748" s="27"/>
      <c r="AC72748" s="28"/>
      <c r="AD72748" s="30"/>
      <c r="AE72748" s="30"/>
    </row>
    <row r="72749" spans="27:31" x14ac:dyDescent="0.25">
      <c r="AA72749" s="27"/>
      <c r="AC72749" s="28"/>
      <c r="AD72749" s="30"/>
      <c r="AE72749" s="30"/>
    </row>
    <row r="72750" spans="27:31" x14ac:dyDescent="0.25">
      <c r="AA72750" s="27"/>
      <c r="AC72750" s="28"/>
      <c r="AD72750" s="30"/>
      <c r="AE72750" s="30"/>
    </row>
    <row r="72751" spans="27:31" x14ac:dyDescent="0.25">
      <c r="AA72751" s="27"/>
      <c r="AC72751" s="28"/>
      <c r="AD72751" s="30"/>
      <c r="AE72751" s="30"/>
    </row>
    <row r="72752" spans="27:31" x14ac:dyDescent="0.25">
      <c r="AA72752" s="27"/>
      <c r="AC72752" s="28"/>
      <c r="AD72752" s="30"/>
      <c r="AE72752" s="30"/>
    </row>
    <row r="72753" spans="27:31" x14ac:dyDescent="0.25">
      <c r="AA72753" s="27"/>
      <c r="AC72753" s="28"/>
      <c r="AD72753" s="30"/>
      <c r="AE72753" s="30"/>
    </row>
    <row r="72754" spans="27:31" x14ac:dyDescent="0.25">
      <c r="AA72754" s="27"/>
      <c r="AC72754" s="28"/>
      <c r="AD72754" s="30"/>
      <c r="AE72754" s="30"/>
    </row>
    <row r="72755" spans="27:31" x14ac:dyDescent="0.25">
      <c r="AA72755" s="27"/>
      <c r="AC72755" s="28"/>
      <c r="AD72755" s="30"/>
      <c r="AE72755" s="30"/>
    </row>
    <row r="72756" spans="27:31" x14ac:dyDescent="0.25">
      <c r="AA72756" s="27"/>
      <c r="AC72756" s="28"/>
      <c r="AD72756" s="30"/>
      <c r="AE72756" s="30"/>
    </row>
    <row r="72757" spans="27:31" x14ac:dyDescent="0.25">
      <c r="AA72757" s="27"/>
      <c r="AC72757" s="28"/>
      <c r="AD72757" s="30"/>
      <c r="AE72757" s="30"/>
    </row>
    <row r="72758" spans="27:31" x14ac:dyDescent="0.25">
      <c r="AA72758" s="27"/>
      <c r="AC72758" s="28"/>
      <c r="AD72758" s="30"/>
      <c r="AE72758" s="30"/>
    </row>
    <row r="72759" spans="27:31" x14ac:dyDescent="0.25">
      <c r="AA72759" s="27"/>
      <c r="AC72759" s="28"/>
      <c r="AD72759" s="30"/>
      <c r="AE72759" s="30"/>
    </row>
    <row r="72760" spans="27:31" x14ac:dyDescent="0.25">
      <c r="AA72760" s="27"/>
      <c r="AC72760" s="28"/>
      <c r="AD72760" s="30"/>
      <c r="AE72760" s="30"/>
    </row>
    <row r="72761" spans="27:31" x14ac:dyDescent="0.25">
      <c r="AA72761" s="27"/>
      <c r="AC72761" s="28"/>
      <c r="AD72761" s="30"/>
      <c r="AE72761" s="30"/>
    </row>
    <row r="72762" spans="27:31" x14ac:dyDescent="0.25">
      <c r="AA72762" s="27"/>
      <c r="AC72762" s="28"/>
      <c r="AD72762" s="30"/>
      <c r="AE72762" s="30"/>
    </row>
    <row r="72763" spans="27:31" x14ac:dyDescent="0.25">
      <c r="AA72763" s="27"/>
      <c r="AC72763" s="28"/>
      <c r="AD72763" s="30"/>
      <c r="AE72763" s="30"/>
    </row>
    <row r="72764" spans="27:31" x14ac:dyDescent="0.25">
      <c r="AA72764" s="27"/>
      <c r="AC72764" s="28"/>
      <c r="AD72764" s="30"/>
      <c r="AE72764" s="30"/>
    </row>
    <row r="72765" spans="27:31" x14ac:dyDescent="0.25">
      <c r="AA72765" s="27"/>
      <c r="AC72765" s="28"/>
      <c r="AD72765" s="30"/>
      <c r="AE72765" s="30"/>
    </row>
    <row r="72766" spans="27:31" x14ac:dyDescent="0.25">
      <c r="AA72766" s="27"/>
      <c r="AC72766" s="28"/>
      <c r="AD72766" s="30"/>
      <c r="AE72766" s="30"/>
    </row>
    <row r="72767" spans="27:31" x14ac:dyDescent="0.25">
      <c r="AA72767" s="27"/>
      <c r="AC72767" s="28"/>
      <c r="AD72767" s="30"/>
      <c r="AE72767" s="30"/>
    </row>
    <row r="72768" spans="27:31" x14ac:dyDescent="0.25">
      <c r="AA72768" s="27"/>
      <c r="AC72768" s="28"/>
      <c r="AD72768" s="30"/>
      <c r="AE72768" s="30"/>
    </row>
    <row r="72769" spans="27:31" x14ac:dyDescent="0.25">
      <c r="AA72769" s="27"/>
      <c r="AC72769" s="28"/>
      <c r="AD72769" s="30"/>
      <c r="AE72769" s="30"/>
    </row>
    <row r="72770" spans="27:31" x14ac:dyDescent="0.25">
      <c r="AA72770" s="27"/>
      <c r="AC72770" s="28"/>
      <c r="AD72770" s="30"/>
      <c r="AE72770" s="30"/>
    </row>
    <row r="72771" spans="27:31" x14ac:dyDescent="0.25">
      <c r="AA72771" s="27"/>
      <c r="AC72771" s="28"/>
      <c r="AD72771" s="30"/>
      <c r="AE72771" s="30"/>
    </row>
    <row r="72772" spans="27:31" x14ac:dyDescent="0.25">
      <c r="AA72772" s="27"/>
      <c r="AC72772" s="28"/>
      <c r="AD72772" s="30"/>
      <c r="AE72772" s="30"/>
    </row>
    <row r="72773" spans="27:31" x14ac:dyDescent="0.25">
      <c r="AA72773" s="27"/>
      <c r="AC72773" s="28"/>
      <c r="AD72773" s="30"/>
      <c r="AE72773" s="30"/>
    </row>
    <row r="72774" spans="27:31" x14ac:dyDescent="0.25">
      <c r="AA72774" s="27"/>
      <c r="AC72774" s="28"/>
      <c r="AD72774" s="30"/>
      <c r="AE72774" s="30"/>
    </row>
    <row r="72775" spans="27:31" x14ac:dyDescent="0.25">
      <c r="AA72775" s="27"/>
      <c r="AC72775" s="28"/>
      <c r="AD72775" s="30"/>
      <c r="AE72775" s="30"/>
    </row>
    <row r="72776" spans="27:31" x14ac:dyDescent="0.25">
      <c r="AA72776" s="27"/>
      <c r="AC72776" s="28"/>
      <c r="AD72776" s="30"/>
      <c r="AE72776" s="30"/>
    </row>
    <row r="72777" spans="27:31" x14ac:dyDescent="0.25">
      <c r="AA72777" s="27"/>
      <c r="AC72777" s="28"/>
      <c r="AD72777" s="30"/>
      <c r="AE72777" s="30"/>
    </row>
    <row r="72778" spans="27:31" x14ac:dyDescent="0.25">
      <c r="AA72778" s="27"/>
      <c r="AC72778" s="28"/>
      <c r="AD72778" s="30"/>
      <c r="AE72778" s="30"/>
    </row>
    <row r="72779" spans="27:31" x14ac:dyDescent="0.25">
      <c r="AA72779" s="27"/>
      <c r="AC72779" s="28"/>
      <c r="AD72779" s="30"/>
      <c r="AE72779" s="30"/>
    </row>
    <row r="72780" spans="27:31" x14ac:dyDescent="0.25">
      <c r="AA72780" s="27"/>
      <c r="AC72780" s="28"/>
      <c r="AD72780" s="30"/>
      <c r="AE72780" s="30"/>
    </row>
    <row r="72781" spans="27:31" x14ac:dyDescent="0.25">
      <c r="AA72781" s="27"/>
      <c r="AC72781" s="28"/>
      <c r="AD72781" s="30"/>
      <c r="AE72781" s="30"/>
    </row>
    <row r="72782" spans="27:31" x14ac:dyDescent="0.25">
      <c r="AA72782" s="27"/>
      <c r="AC72782" s="28"/>
      <c r="AD72782" s="30"/>
      <c r="AE72782" s="30"/>
    </row>
    <row r="72783" spans="27:31" x14ac:dyDescent="0.25">
      <c r="AA72783" s="27"/>
      <c r="AC72783" s="28"/>
      <c r="AD72783" s="30"/>
      <c r="AE72783" s="30"/>
    </row>
    <row r="72784" spans="27:31" x14ac:dyDescent="0.25">
      <c r="AA72784" s="27"/>
      <c r="AC72784" s="28"/>
      <c r="AD72784" s="30"/>
      <c r="AE72784" s="30"/>
    </row>
    <row r="72785" spans="27:31" x14ac:dyDescent="0.25">
      <c r="AA72785" s="27"/>
      <c r="AC72785" s="28"/>
      <c r="AD72785" s="30"/>
      <c r="AE72785" s="30"/>
    </row>
    <row r="72786" spans="27:31" x14ac:dyDescent="0.25">
      <c r="AA72786" s="27"/>
      <c r="AC72786" s="28"/>
      <c r="AD72786" s="30"/>
      <c r="AE72786" s="30"/>
    </row>
    <row r="72787" spans="27:31" x14ac:dyDescent="0.25">
      <c r="AA72787" s="27"/>
      <c r="AC72787" s="28"/>
      <c r="AD72787" s="30"/>
      <c r="AE72787" s="30"/>
    </row>
    <row r="72788" spans="27:31" x14ac:dyDescent="0.25">
      <c r="AA72788" s="27"/>
      <c r="AC72788" s="28"/>
      <c r="AD72788" s="30"/>
      <c r="AE72788" s="30"/>
    </row>
    <row r="72789" spans="27:31" x14ac:dyDescent="0.25">
      <c r="AA72789" s="27"/>
      <c r="AC72789" s="28"/>
      <c r="AD72789" s="30"/>
      <c r="AE72789" s="30"/>
    </row>
    <row r="72790" spans="27:31" x14ac:dyDescent="0.25">
      <c r="AA72790" s="27"/>
      <c r="AC72790" s="28"/>
      <c r="AD72790" s="30"/>
      <c r="AE72790" s="30"/>
    </row>
    <row r="72791" spans="27:31" x14ac:dyDescent="0.25">
      <c r="AA72791" s="27"/>
      <c r="AC72791" s="28"/>
      <c r="AD72791" s="30"/>
      <c r="AE72791" s="30"/>
    </row>
    <row r="72792" spans="27:31" x14ac:dyDescent="0.25">
      <c r="AA72792" s="27"/>
      <c r="AC72792" s="28"/>
      <c r="AD72792" s="30"/>
      <c r="AE72792" s="30"/>
    </row>
    <row r="72793" spans="27:31" x14ac:dyDescent="0.25">
      <c r="AA72793" s="27"/>
      <c r="AC72793" s="28"/>
      <c r="AD72793" s="30"/>
      <c r="AE72793" s="30"/>
    </row>
    <row r="72794" spans="27:31" x14ac:dyDescent="0.25">
      <c r="AA72794" s="27"/>
      <c r="AC72794" s="28"/>
      <c r="AD72794" s="30"/>
      <c r="AE72794" s="30"/>
    </row>
    <row r="72795" spans="27:31" x14ac:dyDescent="0.25">
      <c r="AA72795" s="27"/>
      <c r="AC72795" s="28"/>
      <c r="AD72795" s="30"/>
      <c r="AE72795" s="30"/>
    </row>
    <row r="72796" spans="27:31" x14ac:dyDescent="0.25">
      <c r="AA72796" s="27"/>
      <c r="AC72796" s="28"/>
      <c r="AD72796" s="30"/>
      <c r="AE72796" s="30"/>
    </row>
    <row r="72797" spans="27:31" x14ac:dyDescent="0.25">
      <c r="AA72797" s="27"/>
      <c r="AC72797" s="28"/>
      <c r="AD72797" s="30"/>
      <c r="AE72797" s="30"/>
    </row>
    <row r="72798" spans="27:31" x14ac:dyDescent="0.25">
      <c r="AA72798" s="27"/>
      <c r="AC72798" s="28"/>
      <c r="AD72798" s="30"/>
      <c r="AE72798" s="30"/>
    </row>
    <row r="72799" spans="27:31" x14ac:dyDescent="0.25">
      <c r="AA72799" s="27"/>
      <c r="AC72799" s="28"/>
      <c r="AD72799" s="30"/>
      <c r="AE72799" s="30"/>
    </row>
    <row r="72800" spans="27:31" x14ac:dyDescent="0.25">
      <c r="AA72800" s="27"/>
      <c r="AC72800" s="28"/>
      <c r="AD72800" s="30"/>
      <c r="AE72800" s="30"/>
    </row>
    <row r="72801" spans="27:31" x14ac:dyDescent="0.25">
      <c r="AA72801" s="27"/>
      <c r="AC72801" s="28"/>
      <c r="AD72801" s="30"/>
      <c r="AE72801" s="30"/>
    </row>
    <row r="72802" spans="27:31" x14ac:dyDescent="0.25">
      <c r="AA72802" s="27"/>
      <c r="AC72802" s="28"/>
      <c r="AD72802" s="30"/>
      <c r="AE72802" s="30"/>
    </row>
    <row r="72803" spans="27:31" x14ac:dyDescent="0.25">
      <c r="AA72803" s="27"/>
      <c r="AC72803" s="28"/>
      <c r="AD72803" s="30"/>
      <c r="AE72803" s="30"/>
    </row>
    <row r="72804" spans="27:31" x14ac:dyDescent="0.25">
      <c r="AA72804" s="27"/>
      <c r="AC72804" s="28"/>
      <c r="AD72804" s="30"/>
      <c r="AE72804" s="30"/>
    </row>
    <row r="72805" spans="27:31" x14ac:dyDescent="0.25">
      <c r="AA72805" s="27"/>
      <c r="AC72805" s="28"/>
      <c r="AD72805" s="30"/>
      <c r="AE72805" s="30"/>
    </row>
    <row r="72806" spans="27:31" x14ac:dyDescent="0.25">
      <c r="AA72806" s="27"/>
      <c r="AC72806" s="28"/>
      <c r="AD72806" s="30"/>
      <c r="AE72806" s="30"/>
    </row>
    <row r="72807" spans="27:31" x14ac:dyDescent="0.25">
      <c r="AA72807" s="27"/>
      <c r="AC72807" s="28"/>
      <c r="AD72807" s="30"/>
      <c r="AE72807" s="30"/>
    </row>
    <row r="72808" spans="27:31" x14ac:dyDescent="0.25">
      <c r="AA72808" s="27"/>
      <c r="AC72808" s="28"/>
      <c r="AD72808" s="30"/>
      <c r="AE72808" s="30"/>
    </row>
    <row r="72809" spans="27:31" x14ac:dyDescent="0.25">
      <c r="AA72809" s="27"/>
      <c r="AC72809" s="28"/>
      <c r="AD72809" s="30"/>
      <c r="AE72809" s="30"/>
    </row>
    <row r="72810" spans="27:31" x14ac:dyDescent="0.25">
      <c r="AA72810" s="27"/>
      <c r="AC72810" s="28"/>
      <c r="AD72810" s="30"/>
      <c r="AE72810" s="30"/>
    </row>
    <row r="72811" spans="27:31" x14ac:dyDescent="0.25">
      <c r="AA72811" s="27"/>
      <c r="AC72811" s="28"/>
      <c r="AD72811" s="30"/>
      <c r="AE72811" s="30"/>
    </row>
    <row r="72812" spans="27:31" x14ac:dyDescent="0.25">
      <c r="AA72812" s="27"/>
      <c r="AC72812" s="28"/>
      <c r="AD72812" s="30"/>
      <c r="AE72812" s="30"/>
    </row>
    <row r="72813" spans="27:31" x14ac:dyDescent="0.25">
      <c r="AA72813" s="27"/>
      <c r="AC72813" s="28"/>
      <c r="AD72813" s="30"/>
      <c r="AE72813" s="30"/>
    </row>
    <row r="72814" spans="27:31" x14ac:dyDescent="0.25">
      <c r="AA72814" s="27"/>
      <c r="AC72814" s="28"/>
      <c r="AD72814" s="30"/>
      <c r="AE72814" s="30"/>
    </row>
    <row r="72815" spans="27:31" x14ac:dyDescent="0.25">
      <c r="AA72815" s="27"/>
      <c r="AC72815" s="28"/>
      <c r="AD72815" s="30"/>
      <c r="AE72815" s="30"/>
    </row>
    <row r="72816" spans="27:31" x14ac:dyDescent="0.25">
      <c r="AA72816" s="27"/>
      <c r="AC72816" s="28"/>
      <c r="AD72816" s="30"/>
      <c r="AE72816" s="30"/>
    </row>
    <row r="72817" spans="27:31" x14ac:dyDescent="0.25">
      <c r="AA72817" s="27"/>
      <c r="AC72817" s="28"/>
      <c r="AD72817" s="30"/>
      <c r="AE72817" s="30"/>
    </row>
    <row r="72818" spans="27:31" x14ac:dyDescent="0.25">
      <c r="AA72818" s="27"/>
      <c r="AC72818" s="28"/>
      <c r="AD72818" s="30"/>
      <c r="AE72818" s="30"/>
    </row>
    <row r="72819" spans="27:31" x14ac:dyDescent="0.25">
      <c r="AA72819" s="27"/>
      <c r="AC72819" s="28"/>
      <c r="AD72819" s="30"/>
      <c r="AE72819" s="30"/>
    </row>
    <row r="72820" spans="27:31" x14ac:dyDescent="0.25">
      <c r="AA72820" s="27"/>
      <c r="AC72820" s="28"/>
      <c r="AD72820" s="30"/>
      <c r="AE72820" s="30"/>
    </row>
    <row r="72821" spans="27:31" x14ac:dyDescent="0.25">
      <c r="AA72821" s="27"/>
      <c r="AC72821" s="28"/>
      <c r="AD72821" s="30"/>
      <c r="AE72821" s="30"/>
    </row>
    <row r="72822" spans="27:31" x14ac:dyDescent="0.25">
      <c r="AA72822" s="27"/>
      <c r="AC72822" s="28"/>
      <c r="AD72822" s="30"/>
      <c r="AE72822" s="30"/>
    </row>
    <row r="72823" spans="27:31" x14ac:dyDescent="0.25">
      <c r="AA72823" s="27"/>
      <c r="AC72823" s="28"/>
      <c r="AD72823" s="30"/>
      <c r="AE72823" s="30"/>
    </row>
    <row r="72824" spans="27:31" x14ac:dyDescent="0.25">
      <c r="AA72824" s="27"/>
      <c r="AC72824" s="28"/>
      <c r="AD72824" s="30"/>
      <c r="AE72824" s="30"/>
    </row>
    <row r="72825" spans="27:31" x14ac:dyDescent="0.25">
      <c r="AA72825" s="27"/>
      <c r="AC72825" s="28"/>
      <c r="AD72825" s="30"/>
      <c r="AE72825" s="30"/>
    </row>
    <row r="72826" spans="27:31" x14ac:dyDescent="0.25">
      <c r="AA72826" s="27"/>
      <c r="AC72826" s="28"/>
      <c r="AD72826" s="30"/>
      <c r="AE72826" s="30"/>
    </row>
    <row r="72827" spans="27:31" x14ac:dyDescent="0.25">
      <c r="AA72827" s="27"/>
      <c r="AC72827" s="28"/>
      <c r="AD72827" s="30"/>
      <c r="AE72827" s="30"/>
    </row>
    <row r="72828" spans="27:31" x14ac:dyDescent="0.25">
      <c r="AA72828" s="27"/>
      <c r="AC72828" s="28"/>
      <c r="AD72828" s="30"/>
      <c r="AE72828" s="30"/>
    </row>
    <row r="72829" spans="27:31" x14ac:dyDescent="0.25">
      <c r="AA72829" s="27"/>
      <c r="AC72829" s="28"/>
      <c r="AD72829" s="30"/>
      <c r="AE72829" s="30"/>
    </row>
    <row r="72830" spans="27:31" x14ac:dyDescent="0.25">
      <c r="AA72830" s="27"/>
      <c r="AC72830" s="28"/>
      <c r="AD72830" s="30"/>
      <c r="AE72830" s="30"/>
    </row>
    <row r="72831" spans="27:31" x14ac:dyDescent="0.25">
      <c r="AA72831" s="27"/>
      <c r="AC72831" s="28"/>
      <c r="AD72831" s="30"/>
      <c r="AE72831" s="30"/>
    </row>
    <row r="72832" spans="27:31" x14ac:dyDescent="0.25">
      <c r="AA72832" s="27"/>
      <c r="AC72832" s="28"/>
      <c r="AD72832" s="30"/>
      <c r="AE72832" s="30"/>
    </row>
    <row r="72833" spans="27:31" x14ac:dyDescent="0.25">
      <c r="AA72833" s="27"/>
      <c r="AC72833" s="28"/>
      <c r="AD72833" s="30"/>
      <c r="AE72833" s="30"/>
    </row>
    <row r="72834" spans="27:31" x14ac:dyDescent="0.25">
      <c r="AA72834" s="27"/>
      <c r="AC72834" s="28"/>
      <c r="AD72834" s="30"/>
      <c r="AE72834" s="30"/>
    </row>
    <row r="72835" spans="27:31" x14ac:dyDescent="0.25">
      <c r="AA72835" s="27"/>
      <c r="AC72835" s="28"/>
      <c r="AD72835" s="30"/>
      <c r="AE72835" s="30"/>
    </row>
    <row r="72836" spans="27:31" x14ac:dyDescent="0.25">
      <c r="AA72836" s="27"/>
      <c r="AC72836" s="28"/>
      <c r="AD72836" s="30"/>
      <c r="AE72836" s="30"/>
    </row>
    <row r="72837" spans="27:31" x14ac:dyDescent="0.25">
      <c r="AA72837" s="27"/>
      <c r="AC72837" s="28"/>
      <c r="AD72837" s="30"/>
      <c r="AE72837" s="30"/>
    </row>
    <row r="72838" spans="27:31" x14ac:dyDescent="0.25">
      <c r="AA72838" s="27"/>
      <c r="AC72838" s="28"/>
      <c r="AD72838" s="30"/>
      <c r="AE72838" s="30"/>
    </row>
    <row r="72839" spans="27:31" x14ac:dyDescent="0.25">
      <c r="AA72839" s="27"/>
      <c r="AC72839" s="28"/>
      <c r="AD72839" s="30"/>
      <c r="AE72839" s="30"/>
    </row>
    <row r="72840" spans="27:31" x14ac:dyDescent="0.25">
      <c r="AA72840" s="27"/>
      <c r="AC72840" s="28"/>
      <c r="AD72840" s="30"/>
      <c r="AE72840" s="30"/>
    </row>
    <row r="72841" spans="27:31" x14ac:dyDescent="0.25">
      <c r="AA72841" s="27"/>
      <c r="AC72841" s="28"/>
      <c r="AD72841" s="30"/>
      <c r="AE72841" s="30"/>
    </row>
    <row r="72842" spans="27:31" x14ac:dyDescent="0.25">
      <c r="AA72842" s="27"/>
      <c r="AC72842" s="28"/>
      <c r="AD72842" s="30"/>
      <c r="AE72842" s="30"/>
    </row>
    <row r="72843" spans="27:31" x14ac:dyDescent="0.25">
      <c r="AA72843" s="27"/>
      <c r="AC72843" s="28"/>
      <c r="AD72843" s="30"/>
      <c r="AE72843" s="30"/>
    </row>
    <row r="72844" spans="27:31" x14ac:dyDescent="0.25">
      <c r="AA72844" s="27"/>
      <c r="AC72844" s="28"/>
      <c r="AD72844" s="30"/>
      <c r="AE72844" s="30"/>
    </row>
    <row r="72845" spans="27:31" x14ac:dyDescent="0.25">
      <c r="AA72845" s="27"/>
      <c r="AC72845" s="28"/>
      <c r="AD72845" s="30"/>
      <c r="AE72845" s="30"/>
    </row>
    <row r="72846" spans="27:31" x14ac:dyDescent="0.25">
      <c r="AA72846" s="27"/>
      <c r="AC72846" s="28"/>
      <c r="AD72846" s="30"/>
      <c r="AE72846" s="30"/>
    </row>
    <row r="72847" spans="27:31" x14ac:dyDescent="0.25">
      <c r="AA72847" s="27"/>
      <c r="AC72847" s="28"/>
      <c r="AD72847" s="30"/>
      <c r="AE72847" s="30"/>
    </row>
    <row r="72848" spans="27:31" x14ac:dyDescent="0.25">
      <c r="AA72848" s="27"/>
      <c r="AC72848" s="28"/>
      <c r="AD72848" s="30"/>
      <c r="AE72848" s="30"/>
    </row>
    <row r="72849" spans="27:31" x14ac:dyDescent="0.25">
      <c r="AA72849" s="27"/>
      <c r="AC72849" s="28"/>
      <c r="AD72849" s="30"/>
      <c r="AE72849" s="30"/>
    </row>
    <row r="72850" spans="27:31" x14ac:dyDescent="0.25">
      <c r="AA72850" s="27"/>
      <c r="AC72850" s="28"/>
      <c r="AD72850" s="30"/>
      <c r="AE72850" s="30"/>
    </row>
    <row r="72851" spans="27:31" x14ac:dyDescent="0.25">
      <c r="AA72851" s="27"/>
      <c r="AC72851" s="28"/>
      <c r="AD72851" s="30"/>
      <c r="AE72851" s="30"/>
    </row>
    <row r="72852" spans="27:31" x14ac:dyDescent="0.25">
      <c r="AA72852" s="27"/>
      <c r="AC72852" s="28"/>
      <c r="AD72852" s="30"/>
      <c r="AE72852" s="30"/>
    </row>
    <row r="72853" spans="27:31" x14ac:dyDescent="0.25">
      <c r="AA72853" s="27"/>
      <c r="AC72853" s="28"/>
      <c r="AD72853" s="30"/>
      <c r="AE72853" s="30"/>
    </row>
    <row r="72854" spans="27:31" x14ac:dyDescent="0.25">
      <c r="AA72854" s="27"/>
      <c r="AC72854" s="28"/>
      <c r="AD72854" s="30"/>
      <c r="AE72854" s="30"/>
    </row>
    <row r="72855" spans="27:31" x14ac:dyDescent="0.25">
      <c r="AA72855" s="27"/>
      <c r="AC72855" s="28"/>
      <c r="AD72855" s="30"/>
      <c r="AE72855" s="30"/>
    </row>
    <row r="72856" spans="27:31" x14ac:dyDescent="0.25">
      <c r="AA72856" s="27"/>
      <c r="AC72856" s="28"/>
      <c r="AD72856" s="30"/>
      <c r="AE72856" s="30"/>
    </row>
    <row r="72857" spans="27:31" x14ac:dyDescent="0.25">
      <c r="AA72857" s="27"/>
      <c r="AC72857" s="28"/>
      <c r="AD72857" s="30"/>
      <c r="AE72857" s="30"/>
    </row>
    <row r="72858" spans="27:31" x14ac:dyDescent="0.25">
      <c r="AA72858" s="27"/>
      <c r="AC72858" s="28"/>
      <c r="AD72858" s="30"/>
      <c r="AE72858" s="30"/>
    </row>
    <row r="72859" spans="27:31" x14ac:dyDescent="0.25">
      <c r="AA72859" s="27"/>
      <c r="AC72859" s="28"/>
      <c r="AD72859" s="30"/>
      <c r="AE72859" s="30"/>
    </row>
    <row r="72860" spans="27:31" x14ac:dyDescent="0.25">
      <c r="AA72860" s="27"/>
      <c r="AC72860" s="28"/>
      <c r="AD72860" s="30"/>
      <c r="AE72860" s="30"/>
    </row>
    <row r="72861" spans="27:31" x14ac:dyDescent="0.25">
      <c r="AA72861" s="27"/>
      <c r="AC72861" s="28"/>
      <c r="AD72861" s="30"/>
      <c r="AE72861" s="30"/>
    </row>
    <row r="72862" spans="27:31" x14ac:dyDescent="0.25">
      <c r="AA72862" s="27"/>
      <c r="AC72862" s="28"/>
      <c r="AD72862" s="30"/>
      <c r="AE72862" s="30"/>
    </row>
    <row r="72863" spans="27:31" x14ac:dyDescent="0.25">
      <c r="AA72863" s="27"/>
      <c r="AC72863" s="28"/>
      <c r="AD72863" s="30"/>
      <c r="AE72863" s="30"/>
    </row>
    <row r="72864" spans="27:31" x14ac:dyDescent="0.25">
      <c r="AA72864" s="27"/>
      <c r="AC72864" s="28"/>
      <c r="AD72864" s="30"/>
      <c r="AE72864" s="30"/>
    </row>
    <row r="72865" spans="27:31" x14ac:dyDescent="0.25">
      <c r="AA72865" s="27"/>
      <c r="AC72865" s="28"/>
      <c r="AD72865" s="30"/>
      <c r="AE72865" s="30"/>
    </row>
    <row r="72866" spans="27:31" x14ac:dyDescent="0.25">
      <c r="AA72866" s="27"/>
      <c r="AC72866" s="28"/>
      <c r="AD72866" s="30"/>
      <c r="AE72866" s="30"/>
    </row>
    <row r="72867" spans="27:31" x14ac:dyDescent="0.25">
      <c r="AA72867" s="27"/>
      <c r="AC72867" s="28"/>
      <c r="AD72867" s="30"/>
      <c r="AE72867" s="30"/>
    </row>
    <row r="72868" spans="27:31" x14ac:dyDescent="0.25">
      <c r="AA72868" s="27"/>
      <c r="AC72868" s="28"/>
      <c r="AD72868" s="30"/>
      <c r="AE72868" s="30"/>
    </row>
    <row r="72869" spans="27:31" x14ac:dyDescent="0.25">
      <c r="AA72869" s="27"/>
      <c r="AC72869" s="28"/>
      <c r="AD72869" s="30"/>
      <c r="AE72869" s="30"/>
    </row>
    <row r="72870" spans="27:31" x14ac:dyDescent="0.25">
      <c r="AA72870" s="27"/>
      <c r="AC72870" s="28"/>
      <c r="AD72870" s="30"/>
      <c r="AE72870" s="30"/>
    </row>
    <row r="72871" spans="27:31" x14ac:dyDescent="0.25">
      <c r="AA72871" s="27"/>
      <c r="AC72871" s="28"/>
      <c r="AD72871" s="30"/>
      <c r="AE72871" s="30"/>
    </row>
    <row r="72872" spans="27:31" x14ac:dyDescent="0.25">
      <c r="AA72872" s="27"/>
      <c r="AC72872" s="28"/>
      <c r="AD72872" s="30"/>
      <c r="AE72872" s="30"/>
    </row>
    <row r="72873" spans="27:31" x14ac:dyDescent="0.25">
      <c r="AA72873" s="27"/>
      <c r="AC72873" s="28"/>
      <c r="AD72873" s="30"/>
      <c r="AE72873" s="30"/>
    </row>
    <row r="72874" spans="27:31" x14ac:dyDescent="0.25">
      <c r="AA72874" s="27"/>
      <c r="AC72874" s="28"/>
      <c r="AD72874" s="30"/>
      <c r="AE72874" s="30"/>
    </row>
    <row r="72875" spans="27:31" x14ac:dyDescent="0.25">
      <c r="AA72875" s="27"/>
      <c r="AC72875" s="28"/>
      <c r="AD72875" s="30"/>
      <c r="AE72875" s="30"/>
    </row>
    <row r="72876" spans="27:31" x14ac:dyDescent="0.25">
      <c r="AA72876" s="27"/>
      <c r="AC72876" s="28"/>
      <c r="AD72876" s="30"/>
      <c r="AE72876" s="30"/>
    </row>
    <row r="72877" spans="27:31" x14ac:dyDescent="0.25">
      <c r="AA72877" s="27"/>
      <c r="AC72877" s="28"/>
      <c r="AD72877" s="30"/>
      <c r="AE72877" s="30"/>
    </row>
    <row r="72878" spans="27:31" x14ac:dyDescent="0.25">
      <c r="AA72878" s="27"/>
      <c r="AC72878" s="28"/>
      <c r="AD72878" s="30"/>
      <c r="AE72878" s="30"/>
    </row>
    <row r="72879" spans="27:31" x14ac:dyDescent="0.25">
      <c r="AA72879" s="27"/>
      <c r="AC72879" s="28"/>
      <c r="AD72879" s="30"/>
      <c r="AE72879" s="30"/>
    </row>
    <row r="72880" spans="27:31" x14ac:dyDescent="0.25">
      <c r="AA72880" s="27"/>
      <c r="AC72880" s="28"/>
      <c r="AD72880" s="30"/>
      <c r="AE72880" s="30"/>
    </row>
    <row r="72881" spans="27:31" x14ac:dyDescent="0.25">
      <c r="AA72881" s="27"/>
      <c r="AC72881" s="28"/>
      <c r="AD72881" s="30"/>
      <c r="AE72881" s="30"/>
    </row>
    <row r="72882" spans="27:31" x14ac:dyDescent="0.25">
      <c r="AA72882" s="27"/>
      <c r="AC72882" s="28"/>
      <c r="AD72882" s="30"/>
      <c r="AE72882" s="30"/>
    </row>
    <row r="72883" spans="27:31" x14ac:dyDescent="0.25">
      <c r="AA72883" s="27"/>
      <c r="AC72883" s="28"/>
      <c r="AD72883" s="30"/>
      <c r="AE72883" s="30"/>
    </row>
    <row r="72884" spans="27:31" x14ac:dyDescent="0.25">
      <c r="AA72884" s="27"/>
      <c r="AC72884" s="28"/>
      <c r="AD72884" s="30"/>
      <c r="AE72884" s="30"/>
    </row>
    <row r="72885" spans="27:31" x14ac:dyDescent="0.25">
      <c r="AA72885" s="27"/>
      <c r="AC72885" s="28"/>
      <c r="AD72885" s="30"/>
      <c r="AE72885" s="30"/>
    </row>
    <row r="72886" spans="27:31" x14ac:dyDescent="0.25">
      <c r="AA72886" s="27"/>
      <c r="AC72886" s="28"/>
      <c r="AD72886" s="30"/>
      <c r="AE72886" s="30"/>
    </row>
    <row r="72887" spans="27:31" x14ac:dyDescent="0.25">
      <c r="AA72887" s="27"/>
      <c r="AC72887" s="28"/>
      <c r="AD72887" s="30"/>
      <c r="AE72887" s="30"/>
    </row>
    <row r="72888" spans="27:31" x14ac:dyDescent="0.25">
      <c r="AA72888" s="27"/>
      <c r="AC72888" s="28"/>
      <c r="AD72888" s="30"/>
      <c r="AE72888" s="30"/>
    </row>
    <row r="72889" spans="27:31" x14ac:dyDescent="0.25">
      <c r="AA72889" s="27"/>
      <c r="AC72889" s="28"/>
      <c r="AD72889" s="30"/>
      <c r="AE72889" s="30"/>
    </row>
    <row r="72890" spans="27:31" x14ac:dyDescent="0.25">
      <c r="AA72890" s="27"/>
      <c r="AC72890" s="28"/>
      <c r="AD72890" s="30"/>
      <c r="AE72890" s="30"/>
    </row>
    <row r="72891" spans="27:31" x14ac:dyDescent="0.25">
      <c r="AA72891" s="27"/>
      <c r="AC72891" s="28"/>
      <c r="AD72891" s="30"/>
      <c r="AE72891" s="30"/>
    </row>
    <row r="72892" spans="27:31" x14ac:dyDescent="0.25">
      <c r="AA72892" s="27"/>
      <c r="AC72892" s="28"/>
      <c r="AD72892" s="30"/>
      <c r="AE72892" s="30"/>
    </row>
    <row r="72893" spans="27:31" x14ac:dyDescent="0.25">
      <c r="AA72893" s="27"/>
      <c r="AC72893" s="28"/>
      <c r="AD72893" s="30"/>
      <c r="AE72893" s="30"/>
    </row>
    <row r="72894" spans="27:31" x14ac:dyDescent="0.25">
      <c r="AA72894" s="27"/>
      <c r="AC72894" s="28"/>
      <c r="AD72894" s="30"/>
      <c r="AE72894" s="30"/>
    </row>
    <row r="72895" spans="27:31" x14ac:dyDescent="0.25">
      <c r="AA72895" s="27"/>
      <c r="AC72895" s="28"/>
      <c r="AD72895" s="30"/>
      <c r="AE72895" s="30"/>
    </row>
    <row r="72896" spans="27:31" x14ac:dyDescent="0.25">
      <c r="AA72896" s="27"/>
      <c r="AC72896" s="28"/>
      <c r="AD72896" s="30"/>
      <c r="AE72896" s="30"/>
    </row>
    <row r="72897" spans="27:31" x14ac:dyDescent="0.25">
      <c r="AA72897" s="27"/>
      <c r="AC72897" s="28"/>
      <c r="AD72897" s="30"/>
      <c r="AE72897" s="30"/>
    </row>
    <row r="72898" spans="27:31" x14ac:dyDescent="0.25">
      <c r="AA72898" s="27"/>
      <c r="AC72898" s="28"/>
      <c r="AD72898" s="30"/>
      <c r="AE72898" s="30"/>
    </row>
    <row r="72899" spans="27:31" x14ac:dyDescent="0.25">
      <c r="AA72899" s="27"/>
      <c r="AC72899" s="28"/>
      <c r="AD72899" s="30"/>
      <c r="AE72899" s="30"/>
    </row>
    <row r="72900" spans="27:31" x14ac:dyDescent="0.25">
      <c r="AA72900" s="27"/>
      <c r="AC72900" s="28"/>
      <c r="AD72900" s="30"/>
      <c r="AE72900" s="30"/>
    </row>
    <row r="72901" spans="27:31" x14ac:dyDescent="0.25">
      <c r="AA72901" s="27"/>
      <c r="AC72901" s="28"/>
      <c r="AD72901" s="30"/>
      <c r="AE72901" s="30"/>
    </row>
    <row r="72902" spans="27:31" x14ac:dyDescent="0.25">
      <c r="AA72902" s="27"/>
      <c r="AC72902" s="28"/>
      <c r="AD72902" s="30"/>
      <c r="AE72902" s="30"/>
    </row>
    <row r="72903" spans="27:31" x14ac:dyDescent="0.25">
      <c r="AA72903" s="27"/>
      <c r="AC72903" s="28"/>
      <c r="AD72903" s="30"/>
      <c r="AE72903" s="30"/>
    </row>
    <row r="72904" spans="27:31" x14ac:dyDescent="0.25">
      <c r="AA72904" s="27"/>
      <c r="AC72904" s="28"/>
      <c r="AD72904" s="30"/>
      <c r="AE72904" s="30"/>
    </row>
    <row r="72905" spans="27:31" x14ac:dyDescent="0.25">
      <c r="AA72905" s="27"/>
      <c r="AC72905" s="28"/>
      <c r="AD72905" s="30"/>
      <c r="AE72905" s="30"/>
    </row>
    <row r="72906" spans="27:31" x14ac:dyDescent="0.25">
      <c r="AA72906" s="27"/>
      <c r="AC72906" s="28"/>
      <c r="AD72906" s="30"/>
      <c r="AE72906" s="30"/>
    </row>
    <row r="72907" spans="27:31" x14ac:dyDescent="0.25">
      <c r="AA72907" s="27"/>
      <c r="AC72907" s="28"/>
      <c r="AD72907" s="30"/>
      <c r="AE72907" s="30"/>
    </row>
    <row r="72908" spans="27:31" x14ac:dyDescent="0.25">
      <c r="AA72908" s="27"/>
      <c r="AC72908" s="28"/>
      <c r="AD72908" s="30"/>
      <c r="AE72908" s="30"/>
    </row>
    <row r="72909" spans="27:31" x14ac:dyDescent="0.25">
      <c r="AA72909" s="27"/>
      <c r="AC72909" s="28"/>
      <c r="AD72909" s="30"/>
      <c r="AE72909" s="30"/>
    </row>
    <row r="72910" spans="27:31" x14ac:dyDescent="0.25">
      <c r="AA72910" s="27"/>
      <c r="AC72910" s="28"/>
      <c r="AD72910" s="30"/>
      <c r="AE72910" s="30"/>
    </row>
    <row r="72911" spans="27:31" x14ac:dyDescent="0.25">
      <c r="AA72911" s="27"/>
      <c r="AC72911" s="28"/>
      <c r="AD72911" s="30"/>
      <c r="AE72911" s="30"/>
    </row>
    <row r="72912" spans="27:31" x14ac:dyDescent="0.25">
      <c r="AA72912" s="27"/>
      <c r="AC72912" s="28"/>
      <c r="AD72912" s="30"/>
      <c r="AE72912" s="30"/>
    </row>
    <row r="72913" spans="27:31" x14ac:dyDescent="0.25">
      <c r="AA72913" s="27"/>
      <c r="AC72913" s="28"/>
      <c r="AD72913" s="30"/>
      <c r="AE72913" s="30"/>
    </row>
    <row r="72914" spans="27:31" x14ac:dyDescent="0.25">
      <c r="AA72914" s="27"/>
      <c r="AC72914" s="28"/>
      <c r="AD72914" s="30"/>
      <c r="AE72914" s="30"/>
    </row>
    <row r="72915" spans="27:31" x14ac:dyDescent="0.25">
      <c r="AA72915" s="27"/>
      <c r="AC72915" s="28"/>
      <c r="AD72915" s="30"/>
      <c r="AE72915" s="30"/>
    </row>
    <row r="72916" spans="27:31" x14ac:dyDescent="0.25">
      <c r="AA72916" s="27"/>
      <c r="AC72916" s="28"/>
      <c r="AD72916" s="30"/>
      <c r="AE72916" s="30"/>
    </row>
    <row r="72917" spans="27:31" x14ac:dyDescent="0.25">
      <c r="AA72917" s="27"/>
      <c r="AC72917" s="28"/>
      <c r="AD72917" s="30"/>
      <c r="AE72917" s="30"/>
    </row>
    <row r="72918" spans="27:31" x14ac:dyDescent="0.25">
      <c r="AA72918" s="27"/>
      <c r="AC72918" s="28"/>
      <c r="AD72918" s="30"/>
      <c r="AE72918" s="30"/>
    </row>
    <row r="72919" spans="27:31" x14ac:dyDescent="0.25">
      <c r="AA72919" s="27"/>
      <c r="AC72919" s="28"/>
      <c r="AD72919" s="30"/>
      <c r="AE72919" s="30"/>
    </row>
    <row r="72920" spans="27:31" x14ac:dyDescent="0.25">
      <c r="AA72920" s="27"/>
      <c r="AC72920" s="28"/>
      <c r="AD72920" s="30"/>
      <c r="AE72920" s="30"/>
    </row>
    <row r="72921" spans="27:31" x14ac:dyDescent="0.25">
      <c r="AA72921" s="27"/>
      <c r="AC72921" s="28"/>
      <c r="AD72921" s="30"/>
      <c r="AE72921" s="30"/>
    </row>
    <row r="72922" spans="27:31" x14ac:dyDescent="0.25">
      <c r="AA72922" s="27"/>
      <c r="AC72922" s="28"/>
      <c r="AD72922" s="30"/>
      <c r="AE72922" s="30"/>
    </row>
    <row r="72923" spans="27:31" x14ac:dyDescent="0.25">
      <c r="AA72923" s="27"/>
      <c r="AC72923" s="28"/>
      <c r="AD72923" s="30"/>
      <c r="AE72923" s="30"/>
    </row>
    <row r="72924" spans="27:31" x14ac:dyDescent="0.25">
      <c r="AA72924" s="27"/>
      <c r="AC72924" s="28"/>
      <c r="AD72924" s="30"/>
      <c r="AE72924" s="30"/>
    </row>
    <row r="72925" spans="27:31" x14ac:dyDescent="0.25">
      <c r="AA72925" s="27"/>
      <c r="AC72925" s="28"/>
      <c r="AD72925" s="30"/>
      <c r="AE72925" s="30"/>
    </row>
    <row r="72926" spans="27:31" x14ac:dyDescent="0.25">
      <c r="AA72926" s="27"/>
      <c r="AC72926" s="28"/>
      <c r="AD72926" s="30"/>
      <c r="AE72926" s="30"/>
    </row>
    <row r="72927" spans="27:31" x14ac:dyDescent="0.25">
      <c r="AA72927" s="27"/>
      <c r="AC72927" s="28"/>
      <c r="AD72927" s="30"/>
      <c r="AE72927" s="30"/>
    </row>
    <row r="72928" spans="27:31" x14ac:dyDescent="0.25">
      <c r="AA72928" s="27"/>
      <c r="AC72928" s="28"/>
      <c r="AD72928" s="30"/>
      <c r="AE72928" s="30"/>
    </row>
    <row r="72929" spans="27:31" x14ac:dyDescent="0.25">
      <c r="AA72929" s="27"/>
      <c r="AC72929" s="28"/>
      <c r="AD72929" s="30"/>
      <c r="AE72929" s="30"/>
    </row>
    <row r="72930" spans="27:31" x14ac:dyDescent="0.25">
      <c r="AA72930" s="27"/>
      <c r="AC72930" s="28"/>
      <c r="AD72930" s="30"/>
      <c r="AE72930" s="30"/>
    </row>
    <row r="72931" spans="27:31" x14ac:dyDescent="0.25">
      <c r="AA72931" s="27"/>
      <c r="AC72931" s="28"/>
      <c r="AD72931" s="30"/>
      <c r="AE72931" s="30"/>
    </row>
    <row r="72932" spans="27:31" x14ac:dyDescent="0.25">
      <c r="AA72932" s="27"/>
      <c r="AC72932" s="28"/>
      <c r="AD72932" s="30"/>
      <c r="AE72932" s="30"/>
    </row>
    <row r="72933" spans="27:31" x14ac:dyDescent="0.25">
      <c r="AA72933" s="27"/>
      <c r="AC72933" s="28"/>
      <c r="AD72933" s="30"/>
      <c r="AE72933" s="30"/>
    </row>
    <row r="72934" spans="27:31" x14ac:dyDescent="0.25">
      <c r="AA72934" s="27"/>
      <c r="AC72934" s="28"/>
      <c r="AD72934" s="30"/>
      <c r="AE72934" s="30"/>
    </row>
    <row r="72935" spans="27:31" x14ac:dyDescent="0.25">
      <c r="AA72935" s="27"/>
      <c r="AC72935" s="28"/>
      <c r="AD72935" s="30"/>
      <c r="AE72935" s="30"/>
    </row>
    <row r="72936" spans="27:31" x14ac:dyDescent="0.25">
      <c r="AA72936" s="27"/>
      <c r="AC72936" s="28"/>
      <c r="AD72936" s="30"/>
      <c r="AE72936" s="30"/>
    </row>
    <row r="72937" spans="27:31" x14ac:dyDescent="0.25">
      <c r="AA72937" s="27"/>
      <c r="AC72937" s="28"/>
      <c r="AD72937" s="30"/>
      <c r="AE72937" s="30"/>
    </row>
    <row r="72938" spans="27:31" x14ac:dyDescent="0.25">
      <c r="AA72938" s="27"/>
      <c r="AC72938" s="28"/>
      <c r="AD72938" s="30"/>
      <c r="AE72938" s="30"/>
    </row>
    <row r="72939" spans="27:31" x14ac:dyDescent="0.25">
      <c r="AA72939" s="27"/>
      <c r="AC72939" s="28"/>
      <c r="AD72939" s="30"/>
      <c r="AE72939" s="30"/>
    </row>
    <row r="72940" spans="27:31" x14ac:dyDescent="0.25">
      <c r="AA72940" s="27"/>
      <c r="AC72940" s="28"/>
      <c r="AD72940" s="30"/>
      <c r="AE72940" s="30"/>
    </row>
    <row r="72941" spans="27:31" x14ac:dyDescent="0.25">
      <c r="AA72941" s="27"/>
      <c r="AC72941" s="28"/>
      <c r="AD72941" s="30"/>
      <c r="AE72941" s="30"/>
    </row>
    <row r="72942" spans="27:31" x14ac:dyDescent="0.25">
      <c r="AA72942" s="27"/>
      <c r="AC72942" s="28"/>
      <c r="AD72942" s="30"/>
      <c r="AE72942" s="30"/>
    </row>
    <row r="72943" spans="27:31" x14ac:dyDescent="0.25">
      <c r="AA72943" s="27"/>
      <c r="AC72943" s="28"/>
      <c r="AD72943" s="30"/>
      <c r="AE72943" s="30"/>
    </row>
    <row r="72944" spans="27:31" x14ac:dyDescent="0.25">
      <c r="AA72944" s="27"/>
      <c r="AC72944" s="28"/>
      <c r="AD72944" s="30"/>
      <c r="AE72944" s="30"/>
    </row>
    <row r="72945" spans="27:31" x14ac:dyDescent="0.25">
      <c r="AA72945" s="27"/>
      <c r="AC72945" s="28"/>
      <c r="AD72945" s="30"/>
      <c r="AE72945" s="30"/>
    </row>
    <row r="72946" spans="27:31" x14ac:dyDescent="0.25">
      <c r="AA72946" s="27"/>
      <c r="AC72946" s="28"/>
      <c r="AD72946" s="30"/>
      <c r="AE72946" s="30"/>
    </row>
    <row r="72947" spans="27:31" x14ac:dyDescent="0.25">
      <c r="AA72947" s="27"/>
      <c r="AC72947" s="28"/>
      <c r="AD72947" s="30"/>
      <c r="AE72947" s="30"/>
    </row>
    <row r="72948" spans="27:31" x14ac:dyDescent="0.25">
      <c r="AA72948" s="27"/>
      <c r="AC72948" s="28"/>
      <c r="AD72948" s="30"/>
      <c r="AE72948" s="30"/>
    </row>
    <row r="72949" spans="27:31" x14ac:dyDescent="0.25">
      <c r="AA72949" s="27"/>
      <c r="AC72949" s="28"/>
      <c r="AD72949" s="30"/>
      <c r="AE72949" s="30"/>
    </row>
    <row r="72950" spans="27:31" x14ac:dyDescent="0.25">
      <c r="AA72950" s="27"/>
      <c r="AC72950" s="28"/>
      <c r="AD72950" s="30"/>
      <c r="AE72950" s="30"/>
    </row>
    <row r="72951" spans="27:31" x14ac:dyDescent="0.25">
      <c r="AA72951" s="27"/>
      <c r="AC72951" s="28"/>
      <c r="AD72951" s="30"/>
      <c r="AE72951" s="30"/>
    </row>
    <row r="72952" spans="27:31" x14ac:dyDescent="0.25">
      <c r="AA72952" s="27"/>
      <c r="AC72952" s="28"/>
      <c r="AD72952" s="30"/>
      <c r="AE72952" s="30"/>
    </row>
    <row r="72953" spans="27:31" x14ac:dyDescent="0.25">
      <c r="AA72953" s="27"/>
      <c r="AC72953" s="28"/>
      <c r="AD72953" s="30"/>
      <c r="AE72953" s="30"/>
    </row>
    <row r="72954" spans="27:31" x14ac:dyDescent="0.25">
      <c r="AA72954" s="27"/>
      <c r="AC72954" s="28"/>
      <c r="AD72954" s="30"/>
      <c r="AE72954" s="30"/>
    </row>
    <row r="72955" spans="27:31" x14ac:dyDescent="0.25">
      <c r="AA72955" s="27"/>
      <c r="AC72955" s="28"/>
      <c r="AD72955" s="30"/>
      <c r="AE72955" s="30"/>
    </row>
    <row r="72956" spans="27:31" x14ac:dyDescent="0.25">
      <c r="AA72956" s="27"/>
      <c r="AC72956" s="28"/>
      <c r="AD72956" s="30"/>
      <c r="AE72956" s="30"/>
    </row>
    <row r="72957" spans="27:31" x14ac:dyDescent="0.25">
      <c r="AA72957" s="27"/>
      <c r="AC72957" s="28"/>
      <c r="AD72957" s="30"/>
      <c r="AE72957" s="30"/>
    </row>
    <row r="72958" spans="27:31" x14ac:dyDescent="0.25">
      <c r="AA72958" s="27"/>
      <c r="AC72958" s="28"/>
      <c r="AD72958" s="30"/>
      <c r="AE72958" s="30"/>
    </row>
    <row r="72959" spans="27:31" x14ac:dyDescent="0.25">
      <c r="AA72959" s="27"/>
      <c r="AC72959" s="28"/>
      <c r="AD72959" s="30"/>
      <c r="AE72959" s="30"/>
    </row>
    <row r="72960" spans="27:31" x14ac:dyDescent="0.25">
      <c r="AA72960" s="27"/>
      <c r="AC72960" s="28"/>
      <c r="AD72960" s="30"/>
      <c r="AE72960" s="30"/>
    </row>
    <row r="72961" spans="27:31" x14ac:dyDescent="0.25">
      <c r="AA72961" s="27"/>
      <c r="AC72961" s="28"/>
      <c r="AD72961" s="30"/>
      <c r="AE72961" s="30"/>
    </row>
    <row r="72962" spans="27:31" x14ac:dyDescent="0.25">
      <c r="AA72962" s="27"/>
      <c r="AC72962" s="28"/>
      <c r="AD72962" s="30"/>
      <c r="AE72962" s="30"/>
    </row>
    <row r="72963" spans="27:31" x14ac:dyDescent="0.25">
      <c r="AA72963" s="27"/>
      <c r="AC72963" s="28"/>
      <c r="AD72963" s="30"/>
      <c r="AE72963" s="30"/>
    </row>
    <row r="72964" spans="27:31" x14ac:dyDescent="0.25">
      <c r="AA72964" s="27"/>
      <c r="AC72964" s="28"/>
      <c r="AD72964" s="30"/>
      <c r="AE72964" s="30"/>
    </row>
    <row r="72965" spans="27:31" x14ac:dyDescent="0.25">
      <c r="AA72965" s="27"/>
      <c r="AC72965" s="28"/>
      <c r="AD72965" s="30"/>
      <c r="AE72965" s="30"/>
    </row>
    <row r="72966" spans="27:31" x14ac:dyDescent="0.25">
      <c r="AA72966" s="27"/>
      <c r="AC72966" s="28"/>
      <c r="AD72966" s="30"/>
      <c r="AE72966" s="30"/>
    </row>
    <row r="72967" spans="27:31" x14ac:dyDescent="0.25">
      <c r="AA72967" s="27"/>
      <c r="AC72967" s="28"/>
      <c r="AD72967" s="30"/>
      <c r="AE72967" s="30"/>
    </row>
    <row r="72968" spans="27:31" x14ac:dyDescent="0.25">
      <c r="AA72968" s="27"/>
      <c r="AC72968" s="28"/>
      <c r="AD72968" s="30"/>
      <c r="AE72968" s="30"/>
    </row>
    <row r="72969" spans="27:31" x14ac:dyDescent="0.25">
      <c r="AA72969" s="27"/>
      <c r="AC72969" s="28"/>
      <c r="AD72969" s="30"/>
      <c r="AE72969" s="30"/>
    </row>
    <row r="72970" spans="27:31" x14ac:dyDescent="0.25">
      <c r="AA72970" s="27"/>
      <c r="AC72970" s="28"/>
      <c r="AD72970" s="30"/>
      <c r="AE72970" s="30"/>
    </row>
    <row r="72971" spans="27:31" x14ac:dyDescent="0.25">
      <c r="AA72971" s="27"/>
      <c r="AC72971" s="28"/>
      <c r="AD72971" s="30"/>
      <c r="AE72971" s="30"/>
    </row>
    <row r="72972" spans="27:31" x14ac:dyDescent="0.25">
      <c r="AA72972" s="27"/>
      <c r="AC72972" s="28"/>
      <c r="AD72972" s="30"/>
      <c r="AE72972" s="30"/>
    </row>
    <row r="72973" spans="27:31" x14ac:dyDescent="0.25">
      <c r="AA72973" s="27"/>
      <c r="AC72973" s="28"/>
      <c r="AD72973" s="30"/>
      <c r="AE72973" s="30"/>
    </row>
    <row r="72974" spans="27:31" x14ac:dyDescent="0.25">
      <c r="AA72974" s="27"/>
      <c r="AC72974" s="28"/>
      <c r="AD72974" s="30"/>
      <c r="AE72974" s="30"/>
    </row>
    <row r="72975" spans="27:31" x14ac:dyDescent="0.25">
      <c r="AA72975" s="27"/>
      <c r="AC72975" s="28"/>
      <c r="AD72975" s="30"/>
      <c r="AE72975" s="30"/>
    </row>
    <row r="72976" spans="27:31" x14ac:dyDescent="0.25">
      <c r="AA72976" s="27"/>
      <c r="AC72976" s="28"/>
      <c r="AD72976" s="30"/>
      <c r="AE72976" s="30"/>
    </row>
    <row r="72977" spans="27:31" x14ac:dyDescent="0.25">
      <c r="AA72977" s="27"/>
      <c r="AC72977" s="28"/>
      <c r="AD72977" s="30"/>
      <c r="AE72977" s="30"/>
    </row>
    <row r="72978" spans="27:31" x14ac:dyDescent="0.25">
      <c r="AA72978" s="27"/>
      <c r="AC72978" s="28"/>
      <c r="AD72978" s="30"/>
      <c r="AE72978" s="30"/>
    </row>
    <row r="72979" spans="27:31" x14ac:dyDescent="0.25">
      <c r="AA72979" s="27"/>
      <c r="AC72979" s="28"/>
      <c r="AD72979" s="30"/>
      <c r="AE72979" s="30"/>
    </row>
    <row r="72980" spans="27:31" x14ac:dyDescent="0.25">
      <c r="AA72980" s="27"/>
      <c r="AC72980" s="28"/>
      <c r="AD72980" s="30"/>
      <c r="AE72980" s="30"/>
    </row>
    <row r="72981" spans="27:31" x14ac:dyDescent="0.25">
      <c r="AA72981" s="27"/>
      <c r="AC72981" s="28"/>
      <c r="AD72981" s="30"/>
      <c r="AE72981" s="30"/>
    </row>
    <row r="72982" spans="27:31" x14ac:dyDescent="0.25">
      <c r="AA72982" s="27"/>
      <c r="AC72982" s="28"/>
      <c r="AD72982" s="30"/>
      <c r="AE72982" s="30"/>
    </row>
    <row r="72983" spans="27:31" x14ac:dyDescent="0.25">
      <c r="AA72983" s="27"/>
      <c r="AC72983" s="28"/>
      <c r="AD72983" s="30"/>
      <c r="AE72983" s="30"/>
    </row>
    <row r="72984" spans="27:31" x14ac:dyDescent="0.25">
      <c r="AA72984" s="27"/>
      <c r="AC72984" s="28"/>
      <c r="AD72984" s="30"/>
      <c r="AE72984" s="30"/>
    </row>
    <row r="72985" spans="27:31" x14ac:dyDescent="0.25">
      <c r="AA72985" s="27"/>
      <c r="AC72985" s="28"/>
      <c r="AD72985" s="30"/>
      <c r="AE72985" s="30"/>
    </row>
    <row r="72986" spans="27:31" x14ac:dyDescent="0.25">
      <c r="AA72986" s="27"/>
      <c r="AC72986" s="28"/>
      <c r="AD72986" s="30"/>
      <c r="AE72986" s="30"/>
    </row>
    <row r="72987" spans="27:31" x14ac:dyDescent="0.25">
      <c r="AA72987" s="27"/>
      <c r="AC72987" s="28"/>
      <c r="AD72987" s="30"/>
      <c r="AE72987" s="30"/>
    </row>
    <row r="72988" spans="27:31" x14ac:dyDescent="0.25">
      <c r="AA72988" s="27"/>
      <c r="AC72988" s="28"/>
      <c r="AD72988" s="30"/>
      <c r="AE72988" s="30"/>
    </row>
    <row r="72989" spans="27:31" x14ac:dyDescent="0.25">
      <c r="AA72989" s="27"/>
      <c r="AC72989" s="28"/>
      <c r="AD72989" s="30"/>
      <c r="AE72989" s="30"/>
    </row>
    <row r="72990" spans="27:31" x14ac:dyDescent="0.25">
      <c r="AA72990" s="27"/>
      <c r="AC72990" s="28"/>
      <c r="AD72990" s="30"/>
      <c r="AE72990" s="30"/>
    </row>
    <row r="72991" spans="27:31" x14ac:dyDescent="0.25">
      <c r="AA72991" s="27"/>
      <c r="AC72991" s="28"/>
      <c r="AD72991" s="30"/>
      <c r="AE72991" s="30"/>
    </row>
    <row r="72992" spans="27:31" x14ac:dyDescent="0.25">
      <c r="AA72992" s="27"/>
      <c r="AC72992" s="28"/>
      <c r="AD72992" s="30"/>
      <c r="AE72992" s="30"/>
    </row>
    <row r="72993" spans="27:31" x14ac:dyDescent="0.25">
      <c r="AA72993" s="27"/>
      <c r="AC72993" s="28"/>
      <c r="AD72993" s="30"/>
      <c r="AE72993" s="30"/>
    </row>
    <row r="72994" spans="27:31" x14ac:dyDescent="0.25">
      <c r="AA72994" s="27"/>
      <c r="AC72994" s="28"/>
      <c r="AD72994" s="30"/>
      <c r="AE72994" s="30"/>
    </row>
    <row r="72995" spans="27:31" x14ac:dyDescent="0.25">
      <c r="AA72995" s="27"/>
      <c r="AC72995" s="28"/>
      <c r="AD72995" s="30"/>
      <c r="AE72995" s="30"/>
    </row>
    <row r="72996" spans="27:31" x14ac:dyDescent="0.25">
      <c r="AA72996" s="27"/>
      <c r="AC72996" s="28"/>
      <c r="AD72996" s="30"/>
      <c r="AE72996" s="30"/>
    </row>
    <row r="72997" spans="27:31" x14ac:dyDescent="0.25">
      <c r="AA72997" s="27"/>
      <c r="AC72997" s="28"/>
      <c r="AD72997" s="30"/>
      <c r="AE72997" s="30"/>
    </row>
    <row r="72998" spans="27:31" x14ac:dyDescent="0.25">
      <c r="AA72998" s="27"/>
      <c r="AC72998" s="28"/>
      <c r="AD72998" s="30"/>
      <c r="AE72998" s="30"/>
    </row>
    <row r="72999" spans="27:31" x14ac:dyDescent="0.25">
      <c r="AA72999" s="27"/>
      <c r="AC72999" s="28"/>
      <c r="AD72999" s="30"/>
      <c r="AE72999" s="30"/>
    </row>
    <row r="73000" spans="27:31" x14ac:dyDescent="0.25">
      <c r="AA73000" s="27"/>
      <c r="AC73000" s="28"/>
      <c r="AD73000" s="30"/>
      <c r="AE73000" s="30"/>
    </row>
    <row r="73001" spans="27:31" x14ac:dyDescent="0.25">
      <c r="AA73001" s="27"/>
      <c r="AC73001" s="28"/>
      <c r="AD73001" s="30"/>
      <c r="AE73001" s="30"/>
    </row>
    <row r="73002" spans="27:31" x14ac:dyDescent="0.25">
      <c r="AA73002" s="27"/>
      <c r="AC73002" s="28"/>
      <c r="AD73002" s="30"/>
      <c r="AE73002" s="30"/>
    </row>
    <row r="73003" spans="27:31" x14ac:dyDescent="0.25">
      <c r="AA73003" s="27"/>
      <c r="AC73003" s="28"/>
      <c r="AD73003" s="30"/>
      <c r="AE73003" s="30"/>
    </row>
    <row r="73004" spans="27:31" x14ac:dyDescent="0.25">
      <c r="AA73004" s="27"/>
      <c r="AC73004" s="28"/>
      <c r="AD73004" s="30"/>
      <c r="AE73004" s="30"/>
    </row>
    <row r="73005" spans="27:31" x14ac:dyDescent="0.25">
      <c r="AA73005" s="27"/>
      <c r="AC73005" s="28"/>
      <c r="AD73005" s="30"/>
      <c r="AE73005" s="30"/>
    </row>
    <row r="73006" spans="27:31" x14ac:dyDescent="0.25">
      <c r="AA73006" s="27"/>
      <c r="AC73006" s="28"/>
      <c r="AD73006" s="30"/>
      <c r="AE73006" s="30"/>
    </row>
    <row r="73007" spans="27:31" x14ac:dyDescent="0.25">
      <c r="AA73007" s="27"/>
      <c r="AC73007" s="28"/>
      <c r="AD73007" s="30"/>
      <c r="AE73007" s="30"/>
    </row>
    <row r="73008" spans="27:31" x14ac:dyDescent="0.25">
      <c r="AA73008" s="27"/>
      <c r="AC73008" s="28"/>
      <c r="AD73008" s="30"/>
      <c r="AE73008" s="30"/>
    </row>
    <row r="73009" spans="27:31" x14ac:dyDescent="0.25">
      <c r="AA73009" s="27"/>
      <c r="AC73009" s="28"/>
      <c r="AD73009" s="30"/>
      <c r="AE73009" s="30"/>
    </row>
    <row r="73010" spans="27:31" x14ac:dyDescent="0.25">
      <c r="AA73010" s="27"/>
      <c r="AC73010" s="28"/>
      <c r="AD73010" s="30"/>
      <c r="AE73010" s="30"/>
    </row>
    <row r="73011" spans="27:31" x14ac:dyDescent="0.25">
      <c r="AA73011" s="27"/>
      <c r="AC73011" s="28"/>
      <c r="AD73011" s="30"/>
      <c r="AE73011" s="30"/>
    </row>
    <row r="73012" spans="27:31" x14ac:dyDescent="0.25">
      <c r="AA73012" s="27"/>
      <c r="AC73012" s="28"/>
      <c r="AD73012" s="30"/>
      <c r="AE73012" s="30"/>
    </row>
    <row r="73013" spans="27:31" x14ac:dyDescent="0.25">
      <c r="AA73013" s="27"/>
      <c r="AC73013" s="28"/>
      <c r="AD73013" s="30"/>
      <c r="AE73013" s="30"/>
    </row>
    <row r="73014" spans="27:31" x14ac:dyDescent="0.25">
      <c r="AA73014" s="27"/>
      <c r="AC73014" s="28"/>
      <c r="AD73014" s="30"/>
      <c r="AE73014" s="30"/>
    </row>
    <row r="73015" spans="27:31" x14ac:dyDescent="0.25">
      <c r="AA73015" s="27"/>
      <c r="AC73015" s="28"/>
      <c r="AD73015" s="30"/>
      <c r="AE73015" s="30"/>
    </row>
    <row r="73016" spans="27:31" x14ac:dyDescent="0.25">
      <c r="AA73016" s="27"/>
      <c r="AC73016" s="28"/>
      <c r="AD73016" s="30"/>
      <c r="AE73016" s="30"/>
    </row>
    <row r="73017" spans="27:31" x14ac:dyDescent="0.25">
      <c r="AA73017" s="27"/>
      <c r="AC73017" s="28"/>
      <c r="AD73017" s="30"/>
      <c r="AE73017" s="30"/>
    </row>
    <row r="73018" spans="27:31" x14ac:dyDescent="0.25">
      <c r="AA73018" s="27"/>
      <c r="AC73018" s="28"/>
      <c r="AD73018" s="30"/>
      <c r="AE73018" s="30"/>
    </row>
    <row r="73019" spans="27:31" x14ac:dyDescent="0.25">
      <c r="AA73019" s="27"/>
      <c r="AC73019" s="28"/>
      <c r="AD73019" s="30"/>
      <c r="AE73019" s="30"/>
    </row>
    <row r="73020" spans="27:31" x14ac:dyDescent="0.25">
      <c r="AA73020" s="27"/>
      <c r="AC73020" s="28"/>
      <c r="AD73020" s="30"/>
      <c r="AE73020" s="30"/>
    </row>
    <row r="73021" spans="27:31" x14ac:dyDescent="0.25">
      <c r="AA73021" s="27"/>
      <c r="AC73021" s="28"/>
      <c r="AD73021" s="30"/>
      <c r="AE73021" s="30"/>
    </row>
    <row r="73022" spans="27:31" x14ac:dyDescent="0.25">
      <c r="AA73022" s="27"/>
      <c r="AC73022" s="28"/>
      <c r="AD73022" s="30"/>
      <c r="AE73022" s="30"/>
    </row>
    <row r="73023" spans="27:31" x14ac:dyDescent="0.25">
      <c r="AA73023" s="27"/>
      <c r="AC73023" s="28"/>
      <c r="AD73023" s="30"/>
      <c r="AE73023" s="30"/>
    </row>
    <row r="73024" spans="27:31" x14ac:dyDescent="0.25">
      <c r="AA73024" s="27"/>
      <c r="AC73024" s="28"/>
      <c r="AD73024" s="30"/>
      <c r="AE73024" s="30"/>
    </row>
    <row r="73025" spans="27:31" x14ac:dyDescent="0.25">
      <c r="AA73025" s="27"/>
      <c r="AC73025" s="28"/>
      <c r="AD73025" s="30"/>
      <c r="AE73025" s="30"/>
    </row>
    <row r="73026" spans="27:31" x14ac:dyDescent="0.25">
      <c r="AA73026" s="27"/>
      <c r="AC73026" s="28"/>
      <c r="AD73026" s="30"/>
      <c r="AE73026" s="30"/>
    </row>
    <row r="73027" spans="27:31" x14ac:dyDescent="0.25">
      <c r="AA73027" s="27"/>
      <c r="AC73027" s="28"/>
      <c r="AD73027" s="30"/>
      <c r="AE73027" s="30"/>
    </row>
    <row r="73028" spans="27:31" x14ac:dyDescent="0.25">
      <c r="AA73028" s="27"/>
      <c r="AC73028" s="28"/>
      <c r="AD73028" s="30"/>
      <c r="AE73028" s="30"/>
    </row>
    <row r="73029" spans="27:31" x14ac:dyDescent="0.25">
      <c r="AA73029" s="27"/>
      <c r="AC73029" s="28"/>
      <c r="AD73029" s="30"/>
      <c r="AE73029" s="30"/>
    </row>
    <row r="73030" spans="27:31" x14ac:dyDescent="0.25">
      <c r="AA73030" s="27"/>
      <c r="AC73030" s="28"/>
      <c r="AD73030" s="30"/>
      <c r="AE73030" s="30"/>
    </row>
    <row r="73031" spans="27:31" x14ac:dyDescent="0.25">
      <c r="AA73031" s="27"/>
      <c r="AC73031" s="28"/>
      <c r="AD73031" s="30"/>
      <c r="AE73031" s="30"/>
    </row>
    <row r="73032" spans="27:31" x14ac:dyDescent="0.25">
      <c r="AA73032" s="27"/>
      <c r="AC73032" s="28"/>
      <c r="AD73032" s="30"/>
      <c r="AE73032" s="30"/>
    </row>
    <row r="73033" spans="27:31" x14ac:dyDescent="0.25">
      <c r="AA73033" s="27"/>
      <c r="AC73033" s="28"/>
      <c r="AD73033" s="30"/>
      <c r="AE73033" s="30"/>
    </row>
    <row r="73034" spans="27:31" x14ac:dyDescent="0.25">
      <c r="AA73034" s="27"/>
      <c r="AC73034" s="28"/>
      <c r="AD73034" s="30"/>
      <c r="AE73034" s="30"/>
    </row>
    <row r="73035" spans="27:31" x14ac:dyDescent="0.25">
      <c r="AA73035" s="27"/>
      <c r="AC73035" s="28"/>
      <c r="AD73035" s="30"/>
      <c r="AE73035" s="30"/>
    </row>
    <row r="73036" spans="27:31" x14ac:dyDescent="0.25">
      <c r="AA73036" s="27"/>
      <c r="AC73036" s="28"/>
      <c r="AD73036" s="30"/>
      <c r="AE73036" s="30"/>
    </row>
    <row r="73037" spans="27:31" x14ac:dyDescent="0.25">
      <c r="AA73037" s="27"/>
      <c r="AC73037" s="28"/>
      <c r="AD73037" s="30"/>
      <c r="AE73037" s="30"/>
    </row>
    <row r="73038" spans="27:31" x14ac:dyDescent="0.25">
      <c r="AA73038" s="27"/>
      <c r="AC73038" s="28"/>
      <c r="AD73038" s="30"/>
      <c r="AE73038" s="30"/>
    </row>
    <row r="73039" spans="27:31" x14ac:dyDescent="0.25">
      <c r="AA73039" s="27"/>
      <c r="AC73039" s="28"/>
      <c r="AD73039" s="30"/>
      <c r="AE73039" s="30"/>
    </row>
    <row r="73040" spans="27:31" x14ac:dyDescent="0.25">
      <c r="AA73040" s="27"/>
      <c r="AC73040" s="28"/>
      <c r="AD73040" s="30"/>
      <c r="AE73040" s="30"/>
    </row>
    <row r="73041" spans="27:31" x14ac:dyDescent="0.25">
      <c r="AA73041" s="27"/>
      <c r="AC73041" s="28"/>
      <c r="AD73041" s="30"/>
      <c r="AE73041" s="30"/>
    </row>
    <row r="73042" spans="27:31" x14ac:dyDescent="0.25">
      <c r="AA73042" s="27"/>
      <c r="AC73042" s="28"/>
      <c r="AD73042" s="30"/>
      <c r="AE73042" s="30"/>
    </row>
    <row r="73043" spans="27:31" x14ac:dyDescent="0.25">
      <c r="AA73043" s="27"/>
      <c r="AC73043" s="28"/>
      <c r="AD73043" s="30"/>
      <c r="AE73043" s="30"/>
    </row>
    <row r="73044" spans="27:31" x14ac:dyDescent="0.25">
      <c r="AA73044" s="27"/>
      <c r="AC73044" s="28"/>
      <c r="AD73044" s="30"/>
      <c r="AE73044" s="30"/>
    </row>
    <row r="73045" spans="27:31" x14ac:dyDescent="0.25">
      <c r="AA73045" s="27"/>
      <c r="AC73045" s="28"/>
      <c r="AD73045" s="30"/>
      <c r="AE73045" s="30"/>
    </row>
    <row r="73046" spans="27:31" x14ac:dyDescent="0.25">
      <c r="AA73046" s="27"/>
      <c r="AC73046" s="28"/>
      <c r="AD73046" s="30"/>
      <c r="AE73046" s="30"/>
    </row>
    <row r="73047" spans="27:31" x14ac:dyDescent="0.25">
      <c r="AA73047" s="27"/>
      <c r="AC73047" s="28"/>
      <c r="AD73047" s="30"/>
      <c r="AE73047" s="30"/>
    </row>
    <row r="73048" spans="27:31" x14ac:dyDescent="0.25">
      <c r="AA73048" s="27"/>
      <c r="AC73048" s="28"/>
      <c r="AD73048" s="30"/>
      <c r="AE73048" s="30"/>
    </row>
    <row r="73049" spans="27:31" x14ac:dyDescent="0.25">
      <c r="AA73049" s="27"/>
      <c r="AC73049" s="28"/>
      <c r="AD73049" s="30"/>
      <c r="AE73049" s="30"/>
    </row>
    <row r="73050" spans="27:31" x14ac:dyDescent="0.25">
      <c r="AA73050" s="27"/>
      <c r="AC73050" s="28"/>
      <c r="AD73050" s="30"/>
      <c r="AE73050" s="30"/>
    </row>
    <row r="73051" spans="27:31" x14ac:dyDescent="0.25">
      <c r="AA73051" s="27"/>
      <c r="AC73051" s="28"/>
      <c r="AD73051" s="30"/>
      <c r="AE73051" s="30"/>
    </row>
    <row r="73052" spans="27:31" x14ac:dyDescent="0.25">
      <c r="AA73052" s="27"/>
      <c r="AC73052" s="28"/>
      <c r="AD73052" s="30"/>
      <c r="AE73052" s="30"/>
    </row>
    <row r="73053" spans="27:31" x14ac:dyDescent="0.25">
      <c r="AA73053" s="27"/>
      <c r="AC73053" s="28"/>
      <c r="AD73053" s="30"/>
      <c r="AE73053" s="30"/>
    </row>
    <row r="73054" spans="27:31" x14ac:dyDescent="0.25">
      <c r="AA73054" s="27"/>
      <c r="AC73054" s="28"/>
      <c r="AD73054" s="30"/>
      <c r="AE73054" s="30"/>
    </row>
    <row r="73055" spans="27:31" x14ac:dyDescent="0.25">
      <c r="AA73055" s="27"/>
      <c r="AC73055" s="28"/>
      <c r="AD73055" s="30"/>
      <c r="AE73055" s="30"/>
    </row>
    <row r="73056" spans="27:31" x14ac:dyDescent="0.25">
      <c r="AA73056" s="27"/>
      <c r="AC73056" s="28"/>
      <c r="AD73056" s="30"/>
      <c r="AE73056" s="30"/>
    </row>
    <row r="73057" spans="27:31" x14ac:dyDescent="0.25">
      <c r="AA73057" s="27"/>
      <c r="AC73057" s="28"/>
      <c r="AD73057" s="30"/>
      <c r="AE73057" s="30"/>
    </row>
    <row r="73058" spans="27:31" x14ac:dyDescent="0.25">
      <c r="AA73058" s="27"/>
      <c r="AC73058" s="28"/>
      <c r="AD73058" s="30"/>
      <c r="AE73058" s="30"/>
    </row>
    <row r="73059" spans="27:31" x14ac:dyDescent="0.25">
      <c r="AA73059" s="27"/>
      <c r="AC73059" s="28"/>
      <c r="AD73059" s="30"/>
      <c r="AE73059" s="30"/>
    </row>
    <row r="73060" spans="27:31" x14ac:dyDescent="0.25">
      <c r="AA73060" s="27"/>
      <c r="AC73060" s="28"/>
      <c r="AD73060" s="30"/>
      <c r="AE73060" s="30"/>
    </row>
    <row r="73061" spans="27:31" x14ac:dyDescent="0.25">
      <c r="AA73061" s="27"/>
      <c r="AC73061" s="28"/>
      <c r="AD73061" s="30"/>
      <c r="AE73061" s="30"/>
    </row>
    <row r="73062" spans="27:31" x14ac:dyDescent="0.25">
      <c r="AA73062" s="27"/>
      <c r="AC73062" s="28"/>
      <c r="AD73062" s="30"/>
      <c r="AE73062" s="30"/>
    </row>
    <row r="73063" spans="27:31" x14ac:dyDescent="0.25">
      <c r="AA73063" s="27"/>
      <c r="AC73063" s="28"/>
      <c r="AD73063" s="30"/>
      <c r="AE73063" s="30"/>
    </row>
    <row r="73064" spans="27:31" x14ac:dyDescent="0.25">
      <c r="AA73064" s="27"/>
      <c r="AC73064" s="28"/>
      <c r="AD73064" s="30"/>
      <c r="AE73064" s="30"/>
    </row>
    <row r="73065" spans="27:31" x14ac:dyDescent="0.25">
      <c r="AA73065" s="27"/>
      <c r="AC73065" s="28"/>
      <c r="AD73065" s="30"/>
      <c r="AE73065" s="30"/>
    </row>
    <row r="73066" spans="27:31" x14ac:dyDescent="0.25">
      <c r="AA73066" s="27"/>
      <c r="AC73066" s="28"/>
      <c r="AD73066" s="30"/>
      <c r="AE73066" s="30"/>
    </row>
    <row r="73067" spans="27:31" x14ac:dyDescent="0.25">
      <c r="AA73067" s="27"/>
      <c r="AC73067" s="28"/>
      <c r="AD73067" s="30"/>
      <c r="AE73067" s="30"/>
    </row>
    <row r="73068" spans="27:31" x14ac:dyDescent="0.25">
      <c r="AA73068" s="27"/>
      <c r="AC73068" s="28"/>
      <c r="AD73068" s="30"/>
      <c r="AE73068" s="30"/>
    </row>
    <row r="73069" spans="27:31" x14ac:dyDescent="0.25">
      <c r="AA73069" s="27"/>
      <c r="AC73069" s="28"/>
      <c r="AD73069" s="30"/>
      <c r="AE73069" s="30"/>
    </row>
    <row r="73070" spans="27:31" x14ac:dyDescent="0.25">
      <c r="AA73070" s="27"/>
      <c r="AC73070" s="28"/>
      <c r="AD73070" s="30"/>
      <c r="AE73070" s="30"/>
    </row>
    <row r="73071" spans="27:31" x14ac:dyDescent="0.25">
      <c r="AA73071" s="27"/>
      <c r="AC73071" s="28"/>
      <c r="AD73071" s="30"/>
      <c r="AE73071" s="30"/>
    </row>
    <row r="73072" spans="27:31" x14ac:dyDescent="0.25">
      <c r="AA73072" s="27"/>
      <c r="AC73072" s="28"/>
      <c r="AD73072" s="30"/>
      <c r="AE73072" s="30"/>
    </row>
    <row r="73073" spans="27:31" x14ac:dyDescent="0.25">
      <c r="AA73073" s="27"/>
      <c r="AC73073" s="28"/>
      <c r="AD73073" s="30"/>
      <c r="AE73073" s="30"/>
    </row>
    <row r="73074" spans="27:31" x14ac:dyDescent="0.25">
      <c r="AA73074" s="27"/>
      <c r="AC73074" s="28"/>
      <c r="AD73074" s="30"/>
      <c r="AE73074" s="30"/>
    </row>
    <row r="73075" spans="27:31" x14ac:dyDescent="0.25">
      <c r="AA73075" s="27"/>
      <c r="AC73075" s="28"/>
      <c r="AD73075" s="30"/>
      <c r="AE73075" s="30"/>
    </row>
    <row r="73076" spans="27:31" x14ac:dyDescent="0.25">
      <c r="AA73076" s="27"/>
      <c r="AC73076" s="28"/>
      <c r="AD73076" s="30"/>
      <c r="AE73076" s="30"/>
    </row>
    <row r="73077" spans="27:31" x14ac:dyDescent="0.25">
      <c r="AA73077" s="27"/>
      <c r="AC73077" s="28"/>
      <c r="AD73077" s="30"/>
      <c r="AE73077" s="30"/>
    </row>
    <row r="73078" spans="27:31" x14ac:dyDescent="0.25">
      <c r="AA73078" s="27"/>
      <c r="AC73078" s="28"/>
      <c r="AD73078" s="30"/>
      <c r="AE73078" s="30"/>
    </row>
    <row r="73079" spans="27:31" x14ac:dyDescent="0.25">
      <c r="AA73079" s="27"/>
      <c r="AC73079" s="28"/>
      <c r="AD73079" s="30"/>
      <c r="AE73079" s="30"/>
    </row>
    <row r="73080" spans="27:31" x14ac:dyDescent="0.25">
      <c r="AA73080" s="27"/>
      <c r="AC73080" s="28"/>
      <c r="AD73080" s="30"/>
      <c r="AE73080" s="30"/>
    </row>
    <row r="73081" spans="27:31" x14ac:dyDescent="0.25">
      <c r="AA73081" s="27"/>
      <c r="AC73081" s="28"/>
      <c r="AD73081" s="30"/>
      <c r="AE73081" s="30"/>
    </row>
    <row r="73082" spans="27:31" x14ac:dyDescent="0.25">
      <c r="AA73082" s="27"/>
      <c r="AC73082" s="28"/>
      <c r="AD73082" s="30"/>
      <c r="AE73082" s="30"/>
    </row>
    <row r="73083" spans="27:31" x14ac:dyDescent="0.25">
      <c r="AA73083" s="27"/>
      <c r="AC73083" s="28"/>
      <c r="AD73083" s="30"/>
      <c r="AE73083" s="30"/>
    </row>
    <row r="73084" spans="27:31" x14ac:dyDescent="0.25">
      <c r="AA73084" s="27"/>
      <c r="AC73084" s="28"/>
      <c r="AD73084" s="30"/>
      <c r="AE73084" s="30"/>
    </row>
    <row r="73085" spans="27:31" x14ac:dyDescent="0.25">
      <c r="AA73085" s="27"/>
      <c r="AC73085" s="28"/>
      <c r="AD73085" s="30"/>
      <c r="AE73085" s="30"/>
    </row>
    <row r="73086" spans="27:31" x14ac:dyDescent="0.25">
      <c r="AA73086" s="27"/>
      <c r="AC73086" s="28"/>
      <c r="AD73086" s="30"/>
      <c r="AE73086" s="30"/>
    </row>
    <row r="73087" spans="27:31" x14ac:dyDescent="0.25">
      <c r="AA73087" s="27"/>
      <c r="AC73087" s="28"/>
      <c r="AD73087" s="30"/>
      <c r="AE73087" s="30"/>
    </row>
    <row r="73088" spans="27:31" x14ac:dyDescent="0.25">
      <c r="AA73088" s="27"/>
      <c r="AC73088" s="28"/>
      <c r="AD73088" s="30"/>
      <c r="AE73088" s="30"/>
    </row>
    <row r="73089" spans="27:31" x14ac:dyDescent="0.25">
      <c r="AA73089" s="27"/>
      <c r="AC73089" s="28"/>
      <c r="AD73089" s="30"/>
      <c r="AE73089" s="30"/>
    </row>
    <row r="73090" spans="27:31" x14ac:dyDescent="0.25">
      <c r="AA73090" s="27"/>
      <c r="AC73090" s="28"/>
      <c r="AD73090" s="30"/>
      <c r="AE73090" s="30"/>
    </row>
    <row r="73091" spans="27:31" x14ac:dyDescent="0.25">
      <c r="AA73091" s="27"/>
      <c r="AC73091" s="28"/>
      <c r="AD73091" s="30"/>
      <c r="AE73091" s="30"/>
    </row>
    <row r="73092" spans="27:31" x14ac:dyDescent="0.25">
      <c r="AA73092" s="27"/>
      <c r="AC73092" s="28"/>
      <c r="AD73092" s="30"/>
      <c r="AE73092" s="30"/>
    </row>
    <row r="73093" spans="27:31" x14ac:dyDescent="0.25">
      <c r="AA73093" s="27"/>
      <c r="AC73093" s="28"/>
      <c r="AD73093" s="30"/>
      <c r="AE73093" s="30"/>
    </row>
    <row r="73094" spans="27:31" x14ac:dyDescent="0.25">
      <c r="AA73094" s="27"/>
      <c r="AC73094" s="28"/>
      <c r="AD73094" s="30"/>
      <c r="AE73094" s="30"/>
    </row>
    <row r="73095" spans="27:31" x14ac:dyDescent="0.25">
      <c r="AA73095" s="27"/>
      <c r="AC73095" s="28"/>
      <c r="AD73095" s="30"/>
      <c r="AE73095" s="30"/>
    </row>
    <row r="73096" spans="27:31" x14ac:dyDescent="0.25">
      <c r="AA73096" s="27"/>
      <c r="AC73096" s="28"/>
      <c r="AD73096" s="30"/>
      <c r="AE73096" s="30"/>
    </row>
    <row r="73097" spans="27:31" x14ac:dyDescent="0.25">
      <c r="AA73097" s="27"/>
      <c r="AC73097" s="28"/>
      <c r="AD73097" s="30"/>
      <c r="AE73097" s="30"/>
    </row>
    <row r="73098" spans="27:31" x14ac:dyDescent="0.25">
      <c r="AA73098" s="27"/>
      <c r="AC73098" s="28"/>
      <c r="AD73098" s="30"/>
      <c r="AE73098" s="30"/>
    </row>
    <row r="73099" spans="27:31" x14ac:dyDescent="0.25">
      <c r="AA73099" s="27"/>
      <c r="AC73099" s="28"/>
      <c r="AD73099" s="30"/>
      <c r="AE73099" s="30"/>
    </row>
    <row r="73100" spans="27:31" x14ac:dyDescent="0.25">
      <c r="AA73100" s="27"/>
      <c r="AC73100" s="28"/>
      <c r="AD73100" s="30"/>
      <c r="AE73100" s="30"/>
    </row>
    <row r="73101" spans="27:31" x14ac:dyDescent="0.25">
      <c r="AA73101" s="27"/>
      <c r="AC73101" s="28"/>
      <c r="AD73101" s="30"/>
      <c r="AE73101" s="30"/>
    </row>
    <row r="73102" spans="27:31" x14ac:dyDescent="0.25">
      <c r="AA73102" s="27"/>
      <c r="AC73102" s="28"/>
      <c r="AD73102" s="30"/>
      <c r="AE73102" s="30"/>
    </row>
    <row r="73103" spans="27:31" x14ac:dyDescent="0.25">
      <c r="AA73103" s="27"/>
      <c r="AC73103" s="28"/>
      <c r="AD73103" s="30"/>
      <c r="AE73103" s="30"/>
    </row>
    <row r="73104" spans="27:31" x14ac:dyDescent="0.25">
      <c r="AA73104" s="27"/>
      <c r="AC73104" s="28"/>
      <c r="AD73104" s="30"/>
      <c r="AE73104" s="30"/>
    </row>
    <row r="73105" spans="27:31" x14ac:dyDescent="0.25">
      <c r="AA73105" s="27"/>
      <c r="AC73105" s="28"/>
      <c r="AD73105" s="30"/>
      <c r="AE73105" s="30"/>
    </row>
    <row r="73106" spans="27:31" x14ac:dyDescent="0.25">
      <c r="AA73106" s="27"/>
      <c r="AC73106" s="28"/>
      <c r="AD73106" s="30"/>
      <c r="AE73106" s="30"/>
    </row>
    <row r="73107" spans="27:31" x14ac:dyDescent="0.25">
      <c r="AA73107" s="27"/>
      <c r="AC73107" s="28"/>
      <c r="AD73107" s="30"/>
      <c r="AE73107" s="30"/>
    </row>
    <row r="73108" spans="27:31" x14ac:dyDescent="0.25">
      <c r="AA73108" s="27"/>
      <c r="AC73108" s="28"/>
      <c r="AD73108" s="30"/>
      <c r="AE73108" s="30"/>
    </row>
    <row r="73109" spans="27:31" x14ac:dyDescent="0.25">
      <c r="AA73109" s="27"/>
      <c r="AC73109" s="28"/>
      <c r="AD73109" s="30"/>
      <c r="AE73109" s="30"/>
    </row>
    <row r="73110" spans="27:31" x14ac:dyDescent="0.25">
      <c r="AA73110" s="27"/>
      <c r="AC73110" s="28"/>
      <c r="AD73110" s="30"/>
      <c r="AE73110" s="30"/>
    </row>
    <row r="73111" spans="27:31" x14ac:dyDescent="0.25">
      <c r="AA73111" s="27"/>
      <c r="AC73111" s="28"/>
      <c r="AD73111" s="30"/>
      <c r="AE73111" s="30"/>
    </row>
    <row r="73112" spans="27:31" x14ac:dyDescent="0.25">
      <c r="AA73112" s="27"/>
      <c r="AC73112" s="28"/>
      <c r="AD73112" s="30"/>
      <c r="AE73112" s="30"/>
    </row>
    <row r="73113" spans="27:31" x14ac:dyDescent="0.25">
      <c r="AA73113" s="27"/>
      <c r="AC73113" s="28"/>
      <c r="AD73113" s="30"/>
      <c r="AE73113" s="30"/>
    </row>
    <row r="73114" spans="27:31" x14ac:dyDescent="0.25">
      <c r="AA73114" s="27"/>
      <c r="AC73114" s="28"/>
      <c r="AD73114" s="30"/>
      <c r="AE73114" s="30"/>
    </row>
    <row r="73115" spans="27:31" x14ac:dyDescent="0.25">
      <c r="AA73115" s="27"/>
      <c r="AC73115" s="28"/>
      <c r="AD73115" s="30"/>
      <c r="AE73115" s="30"/>
    </row>
    <row r="73116" spans="27:31" x14ac:dyDescent="0.25">
      <c r="AA73116" s="27"/>
      <c r="AC73116" s="28"/>
      <c r="AD73116" s="30"/>
      <c r="AE73116" s="30"/>
    </row>
    <row r="73117" spans="27:31" x14ac:dyDescent="0.25">
      <c r="AA73117" s="27"/>
      <c r="AC73117" s="28"/>
      <c r="AD73117" s="30"/>
      <c r="AE73117" s="30"/>
    </row>
    <row r="73118" spans="27:31" x14ac:dyDescent="0.25">
      <c r="AA73118" s="27"/>
      <c r="AC73118" s="28"/>
      <c r="AD73118" s="30"/>
      <c r="AE73118" s="30"/>
    </row>
    <row r="73119" spans="27:31" x14ac:dyDescent="0.25">
      <c r="AA73119" s="27"/>
      <c r="AC73119" s="28"/>
      <c r="AD73119" s="30"/>
      <c r="AE73119" s="30"/>
    </row>
    <row r="73120" spans="27:31" x14ac:dyDescent="0.25">
      <c r="AA73120" s="27"/>
      <c r="AC73120" s="28"/>
      <c r="AD73120" s="30"/>
      <c r="AE73120" s="30"/>
    </row>
    <row r="73121" spans="27:31" x14ac:dyDescent="0.25">
      <c r="AA73121" s="27"/>
      <c r="AC73121" s="28"/>
      <c r="AD73121" s="30"/>
      <c r="AE73121" s="30"/>
    </row>
    <row r="73122" spans="27:31" x14ac:dyDescent="0.25">
      <c r="AA73122" s="27"/>
      <c r="AC73122" s="28"/>
      <c r="AD73122" s="30"/>
      <c r="AE73122" s="30"/>
    </row>
    <row r="73123" spans="27:31" x14ac:dyDescent="0.25">
      <c r="AA73123" s="27"/>
      <c r="AC73123" s="28"/>
      <c r="AD73123" s="30"/>
      <c r="AE73123" s="30"/>
    </row>
    <row r="73124" spans="27:31" x14ac:dyDescent="0.25">
      <c r="AA73124" s="27"/>
      <c r="AC73124" s="28"/>
      <c r="AD73124" s="30"/>
      <c r="AE73124" s="30"/>
    </row>
    <row r="73125" spans="27:31" x14ac:dyDescent="0.25">
      <c r="AA73125" s="27"/>
      <c r="AC73125" s="28"/>
      <c r="AD73125" s="30"/>
      <c r="AE73125" s="30"/>
    </row>
    <row r="73126" spans="27:31" x14ac:dyDescent="0.25">
      <c r="AA73126" s="27"/>
      <c r="AC73126" s="28"/>
      <c r="AD73126" s="30"/>
      <c r="AE73126" s="30"/>
    </row>
    <row r="73127" spans="27:31" x14ac:dyDescent="0.25">
      <c r="AA73127" s="27"/>
      <c r="AC73127" s="28"/>
      <c r="AD73127" s="30"/>
      <c r="AE73127" s="30"/>
    </row>
    <row r="73128" spans="27:31" x14ac:dyDescent="0.25">
      <c r="AA73128" s="27"/>
      <c r="AC73128" s="28"/>
      <c r="AD73128" s="30"/>
      <c r="AE73128" s="30"/>
    </row>
    <row r="73129" spans="27:31" x14ac:dyDescent="0.25">
      <c r="AA73129" s="27"/>
      <c r="AC73129" s="28"/>
      <c r="AD73129" s="30"/>
      <c r="AE73129" s="30"/>
    </row>
    <row r="73130" spans="27:31" x14ac:dyDescent="0.25">
      <c r="AA73130" s="27"/>
      <c r="AC73130" s="28"/>
      <c r="AD73130" s="30"/>
      <c r="AE73130" s="30"/>
    </row>
    <row r="73131" spans="27:31" x14ac:dyDescent="0.25">
      <c r="AA73131" s="27"/>
      <c r="AC73131" s="28"/>
      <c r="AD73131" s="30"/>
      <c r="AE73131" s="30"/>
    </row>
    <row r="73132" spans="27:31" x14ac:dyDescent="0.25">
      <c r="AA73132" s="27"/>
      <c r="AC73132" s="28"/>
      <c r="AD73132" s="30"/>
      <c r="AE73132" s="30"/>
    </row>
    <row r="73133" spans="27:31" x14ac:dyDescent="0.25">
      <c r="AA73133" s="27"/>
      <c r="AC73133" s="28"/>
      <c r="AD73133" s="30"/>
      <c r="AE73133" s="30"/>
    </row>
    <row r="73134" spans="27:31" x14ac:dyDescent="0.25">
      <c r="AA73134" s="27"/>
      <c r="AC73134" s="28"/>
      <c r="AD73134" s="30"/>
      <c r="AE73134" s="30"/>
    </row>
    <row r="73135" spans="27:31" x14ac:dyDescent="0.25">
      <c r="AA73135" s="27"/>
      <c r="AC73135" s="28"/>
      <c r="AD73135" s="30"/>
      <c r="AE73135" s="30"/>
    </row>
    <row r="73136" spans="27:31" x14ac:dyDescent="0.25">
      <c r="AA73136" s="27"/>
      <c r="AC73136" s="28"/>
      <c r="AD73136" s="30"/>
      <c r="AE73136" s="30"/>
    </row>
    <row r="73137" spans="27:31" x14ac:dyDescent="0.25">
      <c r="AA73137" s="27"/>
      <c r="AC73137" s="28"/>
      <c r="AD73137" s="30"/>
      <c r="AE73137" s="30"/>
    </row>
    <row r="73138" spans="27:31" x14ac:dyDescent="0.25">
      <c r="AA73138" s="27"/>
      <c r="AC73138" s="28"/>
      <c r="AD73138" s="30"/>
      <c r="AE73138" s="30"/>
    </row>
    <row r="73139" spans="27:31" x14ac:dyDescent="0.25">
      <c r="AA73139" s="27"/>
      <c r="AC73139" s="28"/>
      <c r="AD73139" s="30"/>
      <c r="AE73139" s="30"/>
    </row>
    <row r="73140" spans="27:31" x14ac:dyDescent="0.25">
      <c r="AA73140" s="27"/>
      <c r="AC73140" s="28"/>
      <c r="AD73140" s="30"/>
      <c r="AE73140" s="30"/>
    </row>
    <row r="73141" spans="27:31" x14ac:dyDescent="0.25">
      <c r="AA73141" s="27"/>
      <c r="AC73141" s="28"/>
      <c r="AD73141" s="30"/>
      <c r="AE73141" s="30"/>
    </row>
    <row r="73142" spans="27:31" x14ac:dyDescent="0.25">
      <c r="AA73142" s="27"/>
      <c r="AC73142" s="28"/>
      <c r="AD73142" s="30"/>
      <c r="AE73142" s="30"/>
    </row>
    <row r="73143" spans="27:31" x14ac:dyDescent="0.25">
      <c r="AA73143" s="27"/>
      <c r="AC73143" s="28"/>
      <c r="AD73143" s="30"/>
      <c r="AE73143" s="30"/>
    </row>
    <row r="73144" spans="27:31" x14ac:dyDescent="0.25">
      <c r="AA73144" s="27"/>
      <c r="AC73144" s="28"/>
      <c r="AD73144" s="30"/>
      <c r="AE73144" s="30"/>
    </row>
    <row r="73145" spans="27:31" x14ac:dyDescent="0.25">
      <c r="AA73145" s="27"/>
      <c r="AC73145" s="28"/>
      <c r="AD73145" s="30"/>
      <c r="AE73145" s="30"/>
    </row>
    <row r="73146" spans="27:31" x14ac:dyDescent="0.25">
      <c r="AA73146" s="27"/>
      <c r="AC73146" s="28"/>
      <c r="AD73146" s="30"/>
      <c r="AE73146" s="30"/>
    </row>
    <row r="73147" spans="27:31" x14ac:dyDescent="0.25">
      <c r="AA73147" s="27"/>
      <c r="AC73147" s="28"/>
      <c r="AD73147" s="30"/>
      <c r="AE73147" s="30"/>
    </row>
    <row r="73148" spans="27:31" x14ac:dyDescent="0.25">
      <c r="AA73148" s="27"/>
      <c r="AC73148" s="28"/>
      <c r="AD73148" s="30"/>
      <c r="AE73148" s="30"/>
    </row>
    <row r="73149" spans="27:31" x14ac:dyDescent="0.25">
      <c r="AA73149" s="27"/>
      <c r="AC73149" s="28"/>
      <c r="AD73149" s="30"/>
      <c r="AE73149" s="30"/>
    </row>
    <row r="73150" spans="27:31" x14ac:dyDescent="0.25">
      <c r="AA73150" s="27"/>
      <c r="AC73150" s="28"/>
      <c r="AD73150" s="30"/>
      <c r="AE73150" s="30"/>
    </row>
    <row r="73151" spans="27:31" x14ac:dyDescent="0.25">
      <c r="AA73151" s="27"/>
      <c r="AC73151" s="28"/>
      <c r="AD73151" s="30"/>
      <c r="AE73151" s="30"/>
    </row>
    <row r="73152" spans="27:31" x14ac:dyDescent="0.25">
      <c r="AA73152" s="27"/>
      <c r="AC73152" s="28"/>
      <c r="AD73152" s="30"/>
      <c r="AE73152" s="30"/>
    </row>
    <row r="73153" spans="27:31" x14ac:dyDescent="0.25">
      <c r="AA73153" s="27"/>
      <c r="AC73153" s="28"/>
      <c r="AD73153" s="30"/>
      <c r="AE73153" s="30"/>
    </row>
    <row r="73154" spans="27:31" x14ac:dyDescent="0.25">
      <c r="AA73154" s="27"/>
      <c r="AC73154" s="28"/>
      <c r="AD73154" s="30"/>
      <c r="AE73154" s="30"/>
    </row>
    <row r="73155" spans="27:31" x14ac:dyDescent="0.25">
      <c r="AA73155" s="27"/>
      <c r="AC73155" s="28"/>
      <c r="AD73155" s="30"/>
      <c r="AE73155" s="30"/>
    </row>
    <row r="73156" spans="27:31" x14ac:dyDescent="0.25">
      <c r="AA73156" s="27"/>
      <c r="AC73156" s="28"/>
      <c r="AD73156" s="30"/>
      <c r="AE73156" s="30"/>
    </row>
    <row r="73157" spans="27:31" x14ac:dyDescent="0.25">
      <c r="AA73157" s="27"/>
      <c r="AC73157" s="28"/>
      <c r="AD73157" s="30"/>
      <c r="AE73157" s="30"/>
    </row>
    <row r="73158" spans="27:31" x14ac:dyDescent="0.25">
      <c r="AA73158" s="27"/>
      <c r="AC73158" s="28"/>
      <c r="AD73158" s="30"/>
      <c r="AE73158" s="30"/>
    </row>
    <row r="73159" spans="27:31" x14ac:dyDescent="0.25">
      <c r="AA73159" s="27"/>
      <c r="AC73159" s="28"/>
      <c r="AD73159" s="30"/>
      <c r="AE73159" s="30"/>
    </row>
    <row r="73160" spans="27:31" x14ac:dyDescent="0.25">
      <c r="AA73160" s="27"/>
      <c r="AC73160" s="28"/>
      <c r="AD73160" s="30"/>
      <c r="AE73160" s="30"/>
    </row>
    <row r="73161" spans="27:31" x14ac:dyDescent="0.25">
      <c r="AA73161" s="27"/>
      <c r="AC73161" s="28"/>
      <c r="AD73161" s="30"/>
      <c r="AE73161" s="30"/>
    </row>
    <row r="73162" spans="27:31" x14ac:dyDescent="0.25">
      <c r="AA73162" s="27"/>
      <c r="AC73162" s="28"/>
      <c r="AD73162" s="30"/>
      <c r="AE73162" s="30"/>
    </row>
    <row r="73163" spans="27:31" x14ac:dyDescent="0.25">
      <c r="AA73163" s="27"/>
      <c r="AC73163" s="28"/>
      <c r="AD73163" s="30"/>
      <c r="AE73163" s="30"/>
    </row>
    <row r="73164" spans="27:31" x14ac:dyDescent="0.25">
      <c r="AA73164" s="27"/>
      <c r="AC73164" s="28"/>
      <c r="AD73164" s="30"/>
      <c r="AE73164" s="30"/>
    </row>
    <row r="73165" spans="27:31" x14ac:dyDescent="0.25">
      <c r="AA73165" s="27"/>
      <c r="AC73165" s="28"/>
      <c r="AD73165" s="30"/>
      <c r="AE73165" s="30"/>
    </row>
    <row r="73166" spans="27:31" x14ac:dyDescent="0.25">
      <c r="AA73166" s="27"/>
      <c r="AC73166" s="28"/>
      <c r="AD73166" s="30"/>
      <c r="AE73166" s="30"/>
    </row>
    <row r="73167" spans="27:31" x14ac:dyDescent="0.25">
      <c r="AA73167" s="27"/>
      <c r="AC73167" s="28"/>
      <c r="AD73167" s="30"/>
      <c r="AE73167" s="30"/>
    </row>
    <row r="73168" spans="27:31" x14ac:dyDescent="0.25">
      <c r="AA73168" s="27"/>
      <c r="AC73168" s="28"/>
      <c r="AD73168" s="30"/>
      <c r="AE73168" s="30"/>
    </row>
    <row r="73169" spans="27:31" x14ac:dyDescent="0.25">
      <c r="AA73169" s="27"/>
      <c r="AC73169" s="28"/>
      <c r="AD73169" s="30"/>
      <c r="AE73169" s="30"/>
    </row>
    <row r="73170" spans="27:31" x14ac:dyDescent="0.25">
      <c r="AA73170" s="27"/>
      <c r="AC73170" s="28"/>
      <c r="AD73170" s="30"/>
      <c r="AE73170" s="30"/>
    </row>
    <row r="73171" spans="27:31" x14ac:dyDescent="0.25">
      <c r="AA73171" s="27"/>
      <c r="AC73171" s="28"/>
      <c r="AD73171" s="30"/>
      <c r="AE73171" s="30"/>
    </row>
    <row r="73172" spans="27:31" x14ac:dyDescent="0.25">
      <c r="AA73172" s="27"/>
      <c r="AC73172" s="28"/>
      <c r="AD73172" s="30"/>
      <c r="AE73172" s="30"/>
    </row>
    <row r="73173" spans="27:31" x14ac:dyDescent="0.25">
      <c r="AA73173" s="27"/>
      <c r="AC73173" s="28"/>
      <c r="AD73173" s="30"/>
      <c r="AE73173" s="30"/>
    </row>
    <row r="73174" spans="27:31" x14ac:dyDescent="0.25">
      <c r="AA73174" s="27"/>
      <c r="AC73174" s="28"/>
      <c r="AD73174" s="30"/>
      <c r="AE73174" s="30"/>
    </row>
    <row r="73175" spans="27:31" x14ac:dyDescent="0.25">
      <c r="AA73175" s="27"/>
      <c r="AC73175" s="28"/>
      <c r="AD73175" s="30"/>
      <c r="AE73175" s="30"/>
    </row>
    <row r="73176" spans="27:31" x14ac:dyDescent="0.25">
      <c r="AA73176" s="27"/>
      <c r="AC73176" s="28"/>
      <c r="AD73176" s="30"/>
      <c r="AE73176" s="30"/>
    </row>
    <row r="73177" spans="27:31" x14ac:dyDescent="0.25">
      <c r="AA73177" s="27"/>
      <c r="AC73177" s="28"/>
      <c r="AD73177" s="30"/>
      <c r="AE73177" s="30"/>
    </row>
    <row r="73178" spans="27:31" x14ac:dyDescent="0.25">
      <c r="AA73178" s="27"/>
      <c r="AC73178" s="28"/>
      <c r="AD73178" s="30"/>
      <c r="AE73178" s="30"/>
    </row>
    <row r="73179" spans="27:31" x14ac:dyDescent="0.25">
      <c r="AA73179" s="27"/>
      <c r="AC73179" s="28"/>
      <c r="AD73179" s="30"/>
      <c r="AE73179" s="30"/>
    </row>
    <row r="73180" spans="27:31" x14ac:dyDescent="0.25">
      <c r="AA73180" s="27"/>
      <c r="AC73180" s="28"/>
      <c r="AD73180" s="30"/>
      <c r="AE73180" s="30"/>
    </row>
    <row r="73181" spans="27:31" x14ac:dyDescent="0.25">
      <c r="AA73181" s="27"/>
      <c r="AC73181" s="28"/>
      <c r="AD73181" s="30"/>
      <c r="AE73181" s="30"/>
    </row>
    <row r="73182" spans="27:31" x14ac:dyDescent="0.25">
      <c r="AA73182" s="27"/>
      <c r="AC73182" s="28"/>
      <c r="AD73182" s="30"/>
      <c r="AE73182" s="30"/>
    </row>
    <row r="73183" spans="27:31" x14ac:dyDescent="0.25">
      <c r="AA73183" s="27"/>
      <c r="AC73183" s="28"/>
      <c r="AD73183" s="30"/>
      <c r="AE73183" s="30"/>
    </row>
    <row r="73184" spans="27:31" x14ac:dyDescent="0.25">
      <c r="AA73184" s="27"/>
      <c r="AC73184" s="28"/>
      <c r="AD73184" s="30"/>
      <c r="AE73184" s="30"/>
    </row>
    <row r="73185" spans="27:31" x14ac:dyDescent="0.25">
      <c r="AA73185" s="27"/>
      <c r="AC73185" s="28"/>
      <c r="AD73185" s="30"/>
      <c r="AE73185" s="30"/>
    </row>
    <row r="73186" spans="27:31" x14ac:dyDescent="0.25">
      <c r="AA73186" s="27"/>
      <c r="AC73186" s="28"/>
      <c r="AD73186" s="30"/>
      <c r="AE73186" s="30"/>
    </row>
    <row r="73187" spans="27:31" x14ac:dyDescent="0.25">
      <c r="AA73187" s="27"/>
      <c r="AC73187" s="28"/>
      <c r="AD73187" s="30"/>
      <c r="AE73187" s="30"/>
    </row>
    <row r="73188" spans="27:31" x14ac:dyDescent="0.25">
      <c r="AA73188" s="27"/>
      <c r="AC73188" s="28"/>
      <c r="AD73188" s="30"/>
      <c r="AE73188" s="30"/>
    </row>
    <row r="73189" spans="27:31" x14ac:dyDescent="0.25">
      <c r="AA73189" s="27"/>
      <c r="AC73189" s="28"/>
      <c r="AD73189" s="30"/>
      <c r="AE73189" s="30"/>
    </row>
    <row r="73190" spans="27:31" x14ac:dyDescent="0.25">
      <c r="AA73190" s="27"/>
      <c r="AC73190" s="28"/>
      <c r="AD73190" s="30"/>
      <c r="AE73190" s="30"/>
    </row>
    <row r="73191" spans="27:31" x14ac:dyDescent="0.25">
      <c r="AA73191" s="27"/>
      <c r="AC73191" s="28"/>
      <c r="AD73191" s="30"/>
      <c r="AE73191" s="30"/>
    </row>
    <row r="73192" spans="27:31" x14ac:dyDescent="0.25">
      <c r="AA73192" s="27"/>
      <c r="AC73192" s="28"/>
      <c r="AD73192" s="30"/>
      <c r="AE73192" s="30"/>
    </row>
    <row r="73193" spans="27:31" x14ac:dyDescent="0.25">
      <c r="AA73193" s="27"/>
      <c r="AC73193" s="28"/>
      <c r="AD73193" s="30"/>
      <c r="AE73193" s="30"/>
    </row>
    <row r="73194" spans="27:31" x14ac:dyDescent="0.25">
      <c r="AA73194" s="27"/>
      <c r="AC73194" s="28"/>
      <c r="AD73194" s="30"/>
      <c r="AE73194" s="30"/>
    </row>
    <row r="73195" spans="27:31" x14ac:dyDescent="0.25">
      <c r="AA73195" s="27"/>
      <c r="AC73195" s="28"/>
      <c r="AD73195" s="30"/>
      <c r="AE73195" s="30"/>
    </row>
    <row r="73196" spans="27:31" x14ac:dyDescent="0.25">
      <c r="AA73196" s="27"/>
      <c r="AC73196" s="28"/>
      <c r="AD73196" s="30"/>
      <c r="AE73196" s="30"/>
    </row>
    <row r="73197" spans="27:31" x14ac:dyDescent="0.25">
      <c r="AA73197" s="27"/>
      <c r="AC73197" s="28"/>
      <c r="AD73197" s="30"/>
      <c r="AE73197" s="30"/>
    </row>
    <row r="73198" spans="27:31" x14ac:dyDescent="0.25">
      <c r="AA73198" s="27"/>
      <c r="AC73198" s="28"/>
      <c r="AD73198" s="30"/>
      <c r="AE73198" s="30"/>
    </row>
    <row r="73199" spans="27:31" x14ac:dyDescent="0.25">
      <c r="AA73199" s="27"/>
      <c r="AC73199" s="28"/>
      <c r="AD73199" s="30"/>
      <c r="AE73199" s="30"/>
    </row>
    <row r="73200" spans="27:31" x14ac:dyDescent="0.25">
      <c r="AA73200" s="27"/>
      <c r="AC73200" s="28"/>
      <c r="AD73200" s="30"/>
      <c r="AE73200" s="30"/>
    </row>
    <row r="73201" spans="27:31" x14ac:dyDescent="0.25">
      <c r="AA73201" s="27"/>
      <c r="AC73201" s="28"/>
      <c r="AD73201" s="30"/>
      <c r="AE73201" s="30"/>
    </row>
    <row r="73202" spans="27:31" x14ac:dyDescent="0.25">
      <c r="AA73202" s="27"/>
      <c r="AC73202" s="28"/>
      <c r="AD73202" s="30"/>
      <c r="AE73202" s="30"/>
    </row>
    <row r="73203" spans="27:31" x14ac:dyDescent="0.25">
      <c r="AA73203" s="27"/>
      <c r="AC73203" s="28"/>
      <c r="AD73203" s="30"/>
      <c r="AE73203" s="30"/>
    </row>
    <row r="73204" spans="27:31" x14ac:dyDescent="0.25">
      <c r="AA73204" s="27"/>
      <c r="AC73204" s="28"/>
      <c r="AD73204" s="30"/>
      <c r="AE73204" s="30"/>
    </row>
    <row r="73205" spans="27:31" x14ac:dyDescent="0.25">
      <c r="AA73205" s="27"/>
      <c r="AC73205" s="28"/>
      <c r="AD73205" s="30"/>
      <c r="AE73205" s="30"/>
    </row>
    <row r="73206" spans="27:31" x14ac:dyDescent="0.25">
      <c r="AA73206" s="27"/>
      <c r="AC73206" s="28"/>
      <c r="AD73206" s="30"/>
      <c r="AE73206" s="30"/>
    </row>
    <row r="73207" spans="27:31" x14ac:dyDescent="0.25">
      <c r="AA73207" s="27"/>
      <c r="AC73207" s="28"/>
      <c r="AD73207" s="30"/>
      <c r="AE73207" s="30"/>
    </row>
    <row r="73208" spans="27:31" x14ac:dyDescent="0.25">
      <c r="AA73208" s="27"/>
      <c r="AC73208" s="28"/>
      <c r="AD73208" s="30"/>
      <c r="AE73208" s="30"/>
    </row>
    <row r="73209" spans="27:31" x14ac:dyDescent="0.25">
      <c r="AA73209" s="27"/>
      <c r="AC73209" s="28"/>
      <c r="AD73209" s="30"/>
      <c r="AE73209" s="30"/>
    </row>
    <row r="73210" spans="27:31" x14ac:dyDescent="0.25">
      <c r="AA73210" s="27"/>
      <c r="AC73210" s="28"/>
      <c r="AD73210" s="30"/>
      <c r="AE73210" s="30"/>
    </row>
    <row r="73211" spans="27:31" x14ac:dyDescent="0.25">
      <c r="AA73211" s="27"/>
      <c r="AC73211" s="28"/>
      <c r="AD73211" s="30"/>
      <c r="AE73211" s="30"/>
    </row>
    <row r="73212" spans="27:31" x14ac:dyDescent="0.25">
      <c r="AA73212" s="27"/>
      <c r="AC73212" s="28"/>
      <c r="AD73212" s="30"/>
      <c r="AE73212" s="30"/>
    </row>
    <row r="73213" spans="27:31" x14ac:dyDescent="0.25">
      <c r="AA73213" s="27"/>
      <c r="AC73213" s="28"/>
      <c r="AD73213" s="30"/>
      <c r="AE73213" s="30"/>
    </row>
    <row r="73214" spans="27:31" x14ac:dyDescent="0.25">
      <c r="AA73214" s="27"/>
      <c r="AC73214" s="28"/>
      <c r="AD73214" s="30"/>
      <c r="AE73214" s="30"/>
    </row>
    <row r="73215" spans="27:31" x14ac:dyDescent="0.25">
      <c r="AA73215" s="27"/>
      <c r="AC73215" s="28"/>
      <c r="AD73215" s="30"/>
      <c r="AE73215" s="30"/>
    </row>
    <row r="73216" spans="27:31" x14ac:dyDescent="0.25">
      <c r="AA73216" s="27"/>
      <c r="AC73216" s="28"/>
      <c r="AD73216" s="30"/>
      <c r="AE73216" s="30"/>
    </row>
    <row r="73217" spans="27:31" x14ac:dyDescent="0.25">
      <c r="AA73217" s="27"/>
      <c r="AC73217" s="28"/>
      <c r="AD73217" s="30"/>
      <c r="AE73217" s="30"/>
    </row>
    <row r="73218" spans="27:31" x14ac:dyDescent="0.25">
      <c r="AA73218" s="27"/>
      <c r="AC73218" s="28"/>
      <c r="AD73218" s="30"/>
      <c r="AE73218" s="30"/>
    </row>
    <row r="73219" spans="27:31" x14ac:dyDescent="0.25">
      <c r="AA73219" s="27"/>
      <c r="AC73219" s="28"/>
      <c r="AD73219" s="30"/>
      <c r="AE73219" s="30"/>
    </row>
    <row r="73220" spans="27:31" x14ac:dyDescent="0.25">
      <c r="AA73220" s="27"/>
      <c r="AC73220" s="28"/>
      <c r="AD73220" s="30"/>
      <c r="AE73220" s="30"/>
    </row>
    <row r="73221" spans="27:31" x14ac:dyDescent="0.25">
      <c r="AA73221" s="27"/>
      <c r="AC73221" s="28"/>
      <c r="AD73221" s="30"/>
      <c r="AE73221" s="30"/>
    </row>
    <row r="73222" spans="27:31" x14ac:dyDescent="0.25">
      <c r="AA73222" s="27"/>
      <c r="AC73222" s="28"/>
      <c r="AD73222" s="30"/>
      <c r="AE73222" s="30"/>
    </row>
    <row r="73223" spans="27:31" x14ac:dyDescent="0.25">
      <c r="AA73223" s="27"/>
      <c r="AC73223" s="28"/>
      <c r="AD73223" s="30"/>
      <c r="AE73223" s="30"/>
    </row>
    <row r="73224" spans="27:31" x14ac:dyDescent="0.25">
      <c r="AA73224" s="27"/>
      <c r="AC73224" s="28"/>
      <c r="AD73224" s="30"/>
      <c r="AE73224" s="30"/>
    </row>
    <row r="73225" spans="27:31" x14ac:dyDescent="0.25">
      <c r="AA73225" s="27"/>
      <c r="AC73225" s="28"/>
      <c r="AD73225" s="30"/>
      <c r="AE73225" s="30"/>
    </row>
    <row r="73226" spans="27:31" x14ac:dyDescent="0.25">
      <c r="AA73226" s="27"/>
      <c r="AC73226" s="28"/>
      <c r="AD73226" s="30"/>
      <c r="AE73226" s="30"/>
    </row>
    <row r="73227" spans="27:31" x14ac:dyDescent="0.25">
      <c r="AA73227" s="27"/>
      <c r="AC73227" s="28"/>
      <c r="AD73227" s="30"/>
      <c r="AE73227" s="30"/>
    </row>
    <row r="73228" spans="27:31" x14ac:dyDescent="0.25">
      <c r="AA73228" s="27"/>
      <c r="AC73228" s="28"/>
      <c r="AD73228" s="30"/>
      <c r="AE73228" s="30"/>
    </row>
    <row r="73229" spans="27:31" x14ac:dyDescent="0.25">
      <c r="AA73229" s="27"/>
      <c r="AC73229" s="28"/>
      <c r="AD73229" s="30"/>
      <c r="AE73229" s="30"/>
    </row>
    <row r="73230" spans="27:31" x14ac:dyDescent="0.25">
      <c r="AA73230" s="27"/>
      <c r="AC73230" s="28"/>
      <c r="AD73230" s="30"/>
      <c r="AE73230" s="30"/>
    </row>
    <row r="73231" spans="27:31" x14ac:dyDescent="0.25">
      <c r="AA73231" s="27"/>
      <c r="AC73231" s="28"/>
      <c r="AD73231" s="30"/>
      <c r="AE73231" s="30"/>
    </row>
    <row r="73232" spans="27:31" x14ac:dyDescent="0.25">
      <c r="AA73232" s="27"/>
      <c r="AC73232" s="28"/>
      <c r="AD73232" s="30"/>
      <c r="AE73232" s="30"/>
    </row>
    <row r="73233" spans="27:31" x14ac:dyDescent="0.25">
      <c r="AA73233" s="27"/>
      <c r="AC73233" s="28"/>
      <c r="AD73233" s="30"/>
      <c r="AE73233" s="30"/>
    </row>
    <row r="73234" spans="27:31" x14ac:dyDescent="0.25">
      <c r="AA73234" s="27"/>
      <c r="AC73234" s="28"/>
      <c r="AD73234" s="30"/>
      <c r="AE73234" s="30"/>
    </row>
    <row r="73235" spans="27:31" x14ac:dyDescent="0.25">
      <c r="AA73235" s="27"/>
      <c r="AC73235" s="28"/>
      <c r="AD73235" s="30"/>
      <c r="AE73235" s="30"/>
    </row>
    <row r="73236" spans="27:31" x14ac:dyDescent="0.25">
      <c r="AA73236" s="27"/>
      <c r="AC73236" s="28"/>
      <c r="AD73236" s="30"/>
      <c r="AE73236" s="30"/>
    </row>
    <row r="73237" spans="27:31" x14ac:dyDescent="0.25">
      <c r="AA73237" s="27"/>
      <c r="AC73237" s="28"/>
      <c r="AD73237" s="30"/>
      <c r="AE73237" s="30"/>
    </row>
    <row r="73238" spans="27:31" x14ac:dyDescent="0.25">
      <c r="AA73238" s="27"/>
      <c r="AC73238" s="28"/>
      <c r="AD73238" s="30"/>
      <c r="AE73238" s="30"/>
    </row>
    <row r="73239" spans="27:31" x14ac:dyDescent="0.25">
      <c r="AA73239" s="27"/>
      <c r="AC73239" s="28"/>
      <c r="AD73239" s="30"/>
      <c r="AE73239" s="30"/>
    </row>
    <row r="73240" spans="27:31" x14ac:dyDescent="0.25">
      <c r="AA73240" s="27"/>
      <c r="AC73240" s="28"/>
      <c r="AD73240" s="30"/>
      <c r="AE73240" s="30"/>
    </row>
    <row r="73241" spans="27:31" x14ac:dyDescent="0.25">
      <c r="AA73241" s="27"/>
      <c r="AC73241" s="28"/>
      <c r="AD73241" s="30"/>
      <c r="AE73241" s="30"/>
    </row>
    <row r="73242" spans="27:31" x14ac:dyDescent="0.25">
      <c r="AA73242" s="27"/>
      <c r="AC73242" s="28"/>
      <c r="AD73242" s="30"/>
      <c r="AE73242" s="30"/>
    </row>
    <row r="73243" spans="27:31" x14ac:dyDescent="0.25">
      <c r="AA73243" s="27"/>
      <c r="AC73243" s="28"/>
      <c r="AD73243" s="30"/>
      <c r="AE73243" s="30"/>
    </row>
    <row r="73244" spans="27:31" x14ac:dyDescent="0.25">
      <c r="AA73244" s="27"/>
      <c r="AC73244" s="28"/>
      <c r="AD73244" s="30"/>
      <c r="AE73244" s="30"/>
    </row>
    <row r="73245" spans="27:31" x14ac:dyDescent="0.25">
      <c r="AA73245" s="27"/>
      <c r="AC73245" s="28"/>
      <c r="AD73245" s="30"/>
      <c r="AE73245" s="30"/>
    </row>
    <row r="73246" spans="27:31" x14ac:dyDescent="0.25">
      <c r="AA73246" s="27"/>
      <c r="AC73246" s="28"/>
      <c r="AD73246" s="30"/>
      <c r="AE73246" s="30"/>
    </row>
    <row r="73247" spans="27:31" x14ac:dyDescent="0.25">
      <c r="AA73247" s="27"/>
      <c r="AC73247" s="28"/>
      <c r="AD73247" s="30"/>
      <c r="AE73247" s="30"/>
    </row>
    <row r="73248" spans="27:31" x14ac:dyDescent="0.25">
      <c r="AA73248" s="27"/>
      <c r="AC73248" s="28"/>
      <c r="AD73248" s="30"/>
      <c r="AE73248" s="30"/>
    </row>
    <row r="73249" spans="27:31" x14ac:dyDescent="0.25">
      <c r="AA73249" s="27"/>
      <c r="AC73249" s="28"/>
      <c r="AD73249" s="30"/>
      <c r="AE73249" s="30"/>
    </row>
    <row r="73250" spans="27:31" x14ac:dyDescent="0.25">
      <c r="AA73250" s="27"/>
      <c r="AC73250" s="28"/>
      <c r="AD73250" s="30"/>
      <c r="AE73250" s="30"/>
    </row>
    <row r="73251" spans="27:31" x14ac:dyDescent="0.25">
      <c r="AA73251" s="27"/>
      <c r="AC73251" s="28"/>
      <c r="AD73251" s="30"/>
      <c r="AE73251" s="30"/>
    </row>
    <row r="73252" spans="27:31" x14ac:dyDescent="0.25">
      <c r="AA73252" s="27"/>
      <c r="AC73252" s="28"/>
      <c r="AD73252" s="30"/>
      <c r="AE73252" s="30"/>
    </row>
    <row r="73253" spans="27:31" x14ac:dyDescent="0.25">
      <c r="AA73253" s="27"/>
      <c r="AC73253" s="28"/>
      <c r="AD73253" s="30"/>
      <c r="AE73253" s="30"/>
    </row>
    <row r="73254" spans="27:31" x14ac:dyDescent="0.25">
      <c r="AA73254" s="27"/>
      <c r="AC73254" s="28"/>
      <c r="AD73254" s="30"/>
      <c r="AE73254" s="30"/>
    </row>
    <row r="73255" spans="27:31" x14ac:dyDescent="0.25">
      <c r="AA73255" s="27"/>
      <c r="AC73255" s="28"/>
      <c r="AD73255" s="30"/>
      <c r="AE73255" s="30"/>
    </row>
    <row r="73256" spans="27:31" x14ac:dyDescent="0.25">
      <c r="AA73256" s="27"/>
      <c r="AC73256" s="28"/>
      <c r="AD73256" s="30"/>
      <c r="AE73256" s="30"/>
    </row>
    <row r="73257" spans="27:31" x14ac:dyDescent="0.25">
      <c r="AA73257" s="27"/>
      <c r="AC73257" s="28"/>
      <c r="AD73257" s="30"/>
      <c r="AE73257" s="30"/>
    </row>
    <row r="73258" spans="27:31" x14ac:dyDescent="0.25">
      <c r="AA73258" s="27"/>
      <c r="AC73258" s="28"/>
      <c r="AD73258" s="30"/>
      <c r="AE73258" s="30"/>
    </row>
    <row r="73259" spans="27:31" x14ac:dyDescent="0.25">
      <c r="AA73259" s="27"/>
      <c r="AC73259" s="28"/>
      <c r="AD73259" s="30"/>
      <c r="AE73259" s="30"/>
    </row>
    <row r="73260" spans="27:31" x14ac:dyDescent="0.25">
      <c r="AA73260" s="27"/>
      <c r="AC73260" s="28"/>
      <c r="AD73260" s="30"/>
      <c r="AE73260" s="30"/>
    </row>
    <row r="73261" spans="27:31" x14ac:dyDescent="0.25">
      <c r="AA73261" s="27"/>
      <c r="AC73261" s="28"/>
      <c r="AD73261" s="30"/>
      <c r="AE73261" s="30"/>
    </row>
    <row r="73262" spans="27:31" x14ac:dyDescent="0.25">
      <c r="AA73262" s="27"/>
      <c r="AC73262" s="28"/>
      <c r="AD73262" s="30"/>
      <c r="AE73262" s="30"/>
    </row>
    <row r="73263" spans="27:31" x14ac:dyDescent="0.25">
      <c r="AA73263" s="27"/>
      <c r="AC73263" s="28"/>
      <c r="AD73263" s="30"/>
      <c r="AE73263" s="30"/>
    </row>
    <row r="73264" spans="27:31" x14ac:dyDescent="0.25">
      <c r="AA73264" s="27"/>
      <c r="AC73264" s="28"/>
      <c r="AD73264" s="30"/>
      <c r="AE73264" s="30"/>
    </row>
    <row r="73265" spans="27:31" x14ac:dyDescent="0.25">
      <c r="AA73265" s="27"/>
      <c r="AC73265" s="28"/>
      <c r="AD73265" s="30"/>
      <c r="AE73265" s="30"/>
    </row>
    <row r="73266" spans="27:31" x14ac:dyDescent="0.25">
      <c r="AA73266" s="27"/>
      <c r="AC73266" s="28"/>
      <c r="AD73266" s="30"/>
      <c r="AE73266" s="30"/>
    </row>
    <row r="73267" spans="27:31" x14ac:dyDescent="0.25">
      <c r="AA73267" s="27"/>
      <c r="AC73267" s="28"/>
      <c r="AD73267" s="30"/>
      <c r="AE73267" s="30"/>
    </row>
    <row r="73268" spans="27:31" x14ac:dyDescent="0.25">
      <c r="AA73268" s="27"/>
      <c r="AC73268" s="28"/>
      <c r="AD73268" s="30"/>
      <c r="AE73268" s="30"/>
    </row>
    <row r="73269" spans="27:31" x14ac:dyDescent="0.25">
      <c r="AA73269" s="27"/>
      <c r="AC73269" s="28"/>
      <c r="AD73269" s="30"/>
      <c r="AE73269" s="30"/>
    </row>
    <row r="73270" spans="27:31" x14ac:dyDescent="0.25">
      <c r="AA73270" s="27"/>
      <c r="AC73270" s="28"/>
      <c r="AD73270" s="30"/>
      <c r="AE73270" s="30"/>
    </row>
    <row r="73271" spans="27:31" x14ac:dyDescent="0.25">
      <c r="AA73271" s="27"/>
      <c r="AC73271" s="28"/>
      <c r="AD73271" s="30"/>
      <c r="AE73271" s="30"/>
    </row>
    <row r="73272" spans="27:31" x14ac:dyDescent="0.25">
      <c r="AA73272" s="27"/>
      <c r="AC73272" s="28"/>
      <c r="AD73272" s="30"/>
      <c r="AE73272" s="30"/>
    </row>
    <row r="73273" spans="27:31" x14ac:dyDescent="0.25">
      <c r="AA73273" s="27"/>
      <c r="AC73273" s="28"/>
      <c r="AD73273" s="30"/>
      <c r="AE73273" s="30"/>
    </row>
    <row r="73274" spans="27:31" x14ac:dyDescent="0.25">
      <c r="AA73274" s="27"/>
      <c r="AC73274" s="28"/>
      <c r="AD73274" s="30"/>
      <c r="AE73274" s="30"/>
    </row>
    <row r="73275" spans="27:31" x14ac:dyDescent="0.25">
      <c r="AA73275" s="27"/>
      <c r="AC73275" s="28"/>
      <c r="AD73275" s="30"/>
      <c r="AE73275" s="30"/>
    </row>
    <row r="73276" spans="27:31" x14ac:dyDescent="0.25">
      <c r="AA73276" s="27"/>
      <c r="AC73276" s="28"/>
      <c r="AD73276" s="30"/>
      <c r="AE73276" s="30"/>
    </row>
    <row r="73277" spans="27:31" x14ac:dyDescent="0.25">
      <c r="AA73277" s="27"/>
      <c r="AC73277" s="28"/>
      <c r="AD73277" s="30"/>
      <c r="AE73277" s="30"/>
    </row>
    <row r="73278" spans="27:31" x14ac:dyDescent="0.25">
      <c r="AA73278" s="27"/>
      <c r="AC73278" s="28"/>
      <c r="AD73278" s="30"/>
      <c r="AE73278" s="30"/>
    </row>
    <row r="73279" spans="27:31" x14ac:dyDescent="0.25">
      <c r="AA73279" s="27"/>
      <c r="AC73279" s="28"/>
      <c r="AD73279" s="30"/>
      <c r="AE73279" s="30"/>
    </row>
    <row r="73280" spans="27:31" x14ac:dyDescent="0.25">
      <c r="AA73280" s="27"/>
      <c r="AC73280" s="28"/>
      <c r="AD73280" s="30"/>
      <c r="AE73280" s="30"/>
    </row>
    <row r="73281" spans="27:31" x14ac:dyDescent="0.25">
      <c r="AA73281" s="27"/>
      <c r="AC73281" s="28"/>
      <c r="AD73281" s="30"/>
      <c r="AE73281" s="30"/>
    </row>
    <row r="73282" spans="27:31" x14ac:dyDescent="0.25">
      <c r="AA73282" s="27"/>
      <c r="AC73282" s="28"/>
      <c r="AD73282" s="30"/>
      <c r="AE73282" s="30"/>
    </row>
    <row r="73283" spans="27:31" x14ac:dyDescent="0.25">
      <c r="AA73283" s="27"/>
      <c r="AC73283" s="28"/>
      <c r="AD73283" s="30"/>
      <c r="AE73283" s="30"/>
    </row>
    <row r="73284" spans="27:31" x14ac:dyDescent="0.25">
      <c r="AA73284" s="27"/>
      <c r="AC73284" s="28"/>
      <c r="AD73284" s="30"/>
      <c r="AE73284" s="30"/>
    </row>
    <row r="73285" spans="27:31" x14ac:dyDescent="0.25">
      <c r="AA73285" s="27"/>
      <c r="AC73285" s="28"/>
      <c r="AD73285" s="30"/>
      <c r="AE73285" s="30"/>
    </row>
    <row r="73286" spans="27:31" x14ac:dyDescent="0.25">
      <c r="AA73286" s="27"/>
      <c r="AC73286" s="28"/>
      <c r="AD73286" s="30"/>
      <c r="AE73286" s="30"/>
    </row>
    <row r="73287" spans="27:31" x14ac:dyDescent="0.25">
      <c r="AA73287" s="27"/>
      <c r="AC73287" s="28"/>
      <c r="AD73287" s="30"/>
      <c r="AE73287" s="30"/>
    </row>
    <row r="73288" spans="27:31" x14ac:dyDescent="0.25">
      <c r="AA73288" s="27"/>
      <c r="AC73288" s="28"/>
      <c r="AD73288" s="30"/>
      <c r="AE73288" s="30"/>
    </row>
    <row r="73289" spans="27:31" x14ac:dyDescent="0.25">
      <c r="AA73289" s="27"/>
      <c r="AC73289" s="28"/>
      <c r="AD73289" s="30"/>
      <c r="AE73289" s="30"/>
    </row>
    <row r="73290" spans="27:31" x14ac:dyDescent="0.25">
      <c r="AA73290" s="27"/>
      <c r="AC73290" s="28"/>
      <c r="AD73290" s="30"/>
      <c r="AE73290" s="30"/>
    </row>
    <row r="73291" spans="27:31" x14ac:dyDescent="0.25">
      <c r="AA73291" s="27"/>
      <c r="AC73291" s="28"/>
      <c r="AD73291" s="30"/>
      <c r="AE73291" s="30"/>
    </row>
    <row r="73292" spans="27:31" x14ac:dyDescent="0.25">
      <c r="AA73292" s="27"/>
      <c r="AC73292" s="28"/>
      <c r="AD73292" s="30"/>
      <c r="AE73292" s="30"/>
    </row>
    <row r="73293" spans="27:31" x14ac:dyDescent="0.25">
      <c r="AA73293" s="27"/>
      <c r="AC73293" s="28"/>
      <c r="AD73293" s="30"/>
      <c r="AE73293" s="30"/>
    </row>
    <row r="73294" spans="27:31" x14ac:dyDescent="0.25">
      <c r="AA73294" s="27"/>
      <c r="AC73294" s="28"/>
      <c r="AD73294" s="30"/>
      <c r="AE73294" s="30"/>
    </row>
    <row r="73295" spans="27:31" x14ac:dyDescent="0.25">
      <c r="AA73295" s="27"/>
      <c r="AC73295" s="28"/>
      <c r="AD73295" s="30"/>
      <c r="AE73295" s="30"/>
    </row>
    <row r="73296" spans="27:31" x14ac:dyDescent="0.25">
      <c r="AA73296" s="27"/>
      <c r="AC73296" s="28"/>
      <c r="AD73296" s="30"/>
      <c r="AE73296" s="30"/>
    </row>
    <row r="73297" spans="27:31" x14ac:dyDescent="0.25">
      <c r="AA73297" s="27"/>
      <c r="AC73297" s="28"/>
      <c r="AD73297" s="30"/>
      <c r="AE73297" s="30"/>
    </row>
    <row r="73298" spans="27:31" x14ac:dyDescent="0.25">
      <c r="AA73298" s="27"/>
      <c r="AC73298" s="28"/>
      <c r="AD73298" s="30"/>
      <c r="AE73298" s="30"/>
    </row>
    <row r="73299" spans="27:31" x14ac:dyDescent="0.25">
      <c r="AA73299" s="27"/>
      <c r="AC73299" s="28"/>
      <c r="AD73299" s="30"/>
      <c r="AE73299" s="30"/>
    </row>
    <row r="73300" spans="27:31" x14ac:dyDescent="0.25">
      <c r="AA73300" s="27"/>
      <c r="AC73300" s="28"/>
      <c r="AD73300" s="30"/>
      <c r="AE73300" s="30"/>
    </row>
    <row r="73301" spans="27:31" x14ac:dyDescent="0.25">
      <c r="AA73301" s="27"/>
      <c r="AC73301" s="28"/>
      <c r="AD73301" s="30"/>
      <c r="AE73301" s="30"/>
    </row>
    <row r="73302" spans="27:31" x14ac:dyDescent="0.25">
      <c r="AA73302" s="27"/>
      <c r="AC73302" s="28"/>
      <c r="AD73302" s="30"/>
      <c r="AE73302" s="30"/>
    </row>
    <row r="73303" spans="27:31" x14ac:dyDescent="0.25">
      <c r="AA73303" s="27"/>
      <c r="AC73303" s="28"/>
      <c r="AD73303" s="30"/>
      <c r="AE73303" s="30"/>
    </row>
    <row r="73304" spans="27:31" x14ac:dyDescent="0.25">
      <c r="AA73304" s="27"/>
      <c r="AC73304" s="28"/>
      <c r="AD73304" s="30"/>
      <c r="AE73304" s="30"/>
    </row>
    <row r="73305" spans="27:31" x14ac:dyDescent="0.25">
      <c r="AA73305" s="27"/>
      <c r="AC73305" s="28"/>
      <c r="AD73305" s="30"/>
      <c r="AE73305" s="30"/>
    </row>
    <row r="73306" spans="27:31" x14ac:dyDescent="0.25">
      <c r="AA73306" s="27"/>
      <c r="AC73306" s="28"/>
      <c r="AD73306" s="30"/>
      <c r="AE73306" s="30"/>
    </row>
    <row r="73307" spans="27:31" x14ac:dyDescent="0.25">
      <c r="AA73307" s="27"/>
      <c r="AC73307" s="28"/>
      <c r="AD73307" s="30"/>
      <c r="AE73307" s="30"/>
    </row>
    <row r="73308" spans="27:31" x14ac:dyDescent="0.25">
      <c r="AA73308" s="27"/>
      <c r="AC73308" s="28"/>
      <c r="AD73308" s="30"/>
      <c r="AE73308" s="30"/>
    </row>
    <row r="73309" spans="27:31" x14ac:dyDescent="0.25">
      <c r="AA73309" s="27"/>
      <c r="AC73309" s="28"/>
      <c r="AD73309" s="30"/>
      <c r="AE73309" s="30"/>
    </row>
    <row r="73310" spans="27:31" x14ac:dyDescent="0.25">
      <c r="AA73310" s="27"/>
      <c r="AC73310" s="28"/>
      <c r="AD73310" s="30"/>
      <c r="AE73310" s="30"/>
    </row>
    <row r="73311" spans="27:31" x14ac:dyDescent="0.25">
      <c r="AA73311" s="27"/>
      <c r="AC73311" s="28"/>
      <c r="AD73311" s="30"/>
      <c r="AE73311" s="30"/>
    </row>
    <row r="73312" spans="27:31" x14ac:dyDescent="0.25">
      <c r="AA73312" s="27"/>
      <c r="AC73312" s="28"/>
      <c r="AD73312" s="30"/>
      <c r="AE73312" s="30"/>
    </row>
    <row r="73313" spans="27:31" x14ac:dyDescent="0.25">
      <c r="AA73313" s="27"/>
      <c r="AC73313" s="28"/>
      <c r="AD73313" s="30"/>
      <c r="AE73313" s="30"/>
    </row>
    <row r="73314" spans="27:31" x14ac:dyDescent="0.25">
      <c r="AA73314" s="27"/>
      <c r="AC73314" s="28"/>
      <c r="AD73314" s="30"/>
      <c r="AE73314" s="30"/>
    </row>
    <row r="73315" spans="27:31" x14ac:dyDescent="0.25">
      <c r="AA73315" s="27"/>
      <c r="AC73315" s="28"/>
      <c r="AD73315" s="30"/>
      <c r="AE73315" s="30"/>
    </row>
    <row r="73316" spans="27:31" x14ac:dyDescent="0.25">
      <c r="AA73316" s="27"/>
      <c r="AC73316" s="28"/>
      <c r="AD73316" s="30"/>
      <c r="AE73316" s="30"/>
    </row>
    <row r="73317" spans="27:31" x14ac:dyDescent="0.25">
      <c r="AA73317" s="27"/>
      <c r="AC73317" s="28"/>
      <c r="AD73317" s="30"/>
      <c r="AE73317" s="30"/>
    </row>
    <row r="73318" spans="27:31" x14ac:dyDescent="0.25">
      <c r="AA73318" s="27"/>
      <c r="AC73318" s="28"/>
      <c r="AD73318" s="30"/>
      <c r="AE73318" s="30"/>
    </row>
    <row r="73319" spans="27:31" x14ac:dyDescent="0.25">
      <c r="AA73319" s="27"/>
      <c r="AC73319" s="28"/>
      <c r="AD73319" s="30"/>
      <c r="AE73319" s="30"/>
    </row>
    <row r="73320" spans="27:31" x14ac:dyDescent="0.25">
      <c r="AA73320" s="27"/>
      <c r="AC73320" s="28"/>
      <c r="AD73320" s="30"/>
      <c r="AE73320" s="30"/>
    </row>
    <row r="73321" spans="27:31" x14ac:dyDescent="0.25">
      <c r="AA73321" s="27"/>
      <c r="AC73321" s="28"/>
      <c r="AD73321" s="30"/>
      <c r="AE73321" s="30"/>
    </row>
    <row r="73322" spans="27:31" x14ac:dyDescent="0.25">
      <c r="AA73322" s="27"/>
      <c r="AC73322" s="28"/>
      <c r="AD73322" s="30"/>
      <c r="AE73322" s="30"/>
    </row>
    <row r="73323" spans="27:31" x14ac:dyDescent="0.25">
      <c r="AA73323" s="27"/>
      <c r="AC73323" s="28"/>
      <c r="AD73323" s="30"/>
      <c r="AE73323" s="30"/>
    </row>
    <row r="73324" spans="27:31" x14ac:dyDescent="0.25">
      <c r="AA73324" s="27"/>
      <c r="AC73324" s="28"/>
      <c r="AD73324" s="30"/>
      <c r="AE73324" s="30"/>
    </row>
    <row r="73325" spans="27:31" x14ac:dyDescent="0.25">
      <c r="AA73325" s="27"/>
      <c r="AC73325" s="28"/>
      <c r="AD73325" s="30"/>
      <c r="AE73325" s="30"/>
    </row>
    <row r="73326" spans="27:31" x14ac:dyDescent="0.25">
      <c r="AA73326" s="27"/>
      <c r="AC73326" s="28"/>
      <c r="AD73326" s="30"/>
      <c r="AE73326" s="30"/>
    </row>
    <row r="73327" spans="27:31" x14ac:dyDescent="0.25">
      <c r="AA73327" s="27"/>
      <c r="AC73327" s="28"/>
      <c r="AD73327" s="30"/>
      <c r="AE73327" s="30"/>
    </row>
    <row r="73328" spans="27:31" x14ac:dyDescent="0.25">
      <c r="AA73328" s="27"/>
      <c r="AC73328" s="28"/>
      <c r="AD73328" s="30"/>
      <c r="AE73328" s="30"/>
    </row>
    <row r="73329" spans="27:31" x14ac:dyDescent="0.25">
      <c r="AA73329" s="27"/>
      <c r="AC73329" s="28"/>
      <c r="AD73329" s="30"/>
      <c r="AE73329" s="30"/>
    </row>
    <row r="73330" spans="27:31" x14ac:dyDescent="0.25">
      <c r="AA73330" s="27"/>
      <c r="AC73330" s="28"/>
      <c r="AD73330" s="30"/>
      <c r="AE73330" s="30"/>
    </row>
    <row r="73331" spans="27:31" x14ac:dyDescent="0.25">
      <c r="AA73331" s="27"/>
      <c r="AC73331" s="28"/>
      <c r="AD73331" s="30"/>
      <c r="AE73331" s="30"/>
    </row>
    <row r="73332" spans="27:31" x14ac:dyDescent="0.25">
      <c r="AA73332" s="27"/>
      <c r="AC73332" s="28"/>
      <c r="AD73332" s="30"/>
      <c r="AE73332" s="30"/>
    </row>
    <row r="73333" spans="27:31" x14ac:dyDescent="0.25">
      <c r="AA73333" s="27"/>
      <c r="AC73333" s="28"/>
      <c r="AD73333" s="30"/>
      <c r="AE73333" s="30"/>
    </row>
    <row r="73334" spans="27:31" x14ac:dyDescent="0.25">
      <c r="AA73334" s="27"/>
      <c r="AC73334" s="28"/>
      <c r="AD73334" s="30"/>
      <c r="AE73334" s="30"/>
    </row>
    <row r="73335" spans="27:31" x14ac:dyDescent="0.25">
      <c r="AA73335" s="27"/>
      <c r="AC73335" s="28"/>
      <c r="AD73335" s="30"/>
      <c r="AE73335" s="30"/>
    </row>
    <row r="73336" spans="27:31" x14ac:dyDescent="0.25">
      <c r="AA73336" s="27"/>
      <c r="AC73336" s="28"/>
      <c r="AD73336" s="30"/>
      <c r="AE73336" s="30"/>
    </row>
    <row r="73337" spans="27:31" x14ac:dyDescent="0.25">
      <c r="AA73337" s="27"/>
      <c r="AC73337" s="28"/>
      <c r="AD73337" s="30"/>
      <c r="AE73337" s="30"/>
    </row>
    <row r="73338" spans="27:31" x14ac:dyDescent="0.25">
      <c r="AA73338" s="27"/>
      <c r="AC73338" s="28"/>
      <c r="AD73338" s="30"/>
      <c r="AE73338" s="30"/>
    </row>
    <row r="73339" spans="27:31" x14ac:dyDescent="0.25">
      <c r="AA73339" s="27"/>
      <c r="AC73339" s="28"/>
      <c r="AD73339" s="30"/>
      <c r="AE73339" s="30"/>
    </row>
    <row r="73340" spans="27:31" x14ac:dyDescent="0.25">
      <c r="AA73340" s="27"/>
      <c r="AC73340" s="28"/>
      <c r="AD73340" s="30"/>
      <c r="AE73340" s="30"/>
    </row>
    <row r="73341" spans="27:31" x14ac:dyDescent="0.25">
      <c r="AA73341" s="27"/>
      <c r="AC73341" s="28"/>
      <c r="AD73341" s="30"/>
      <c r="AE73341" s="30"/>
    </row>
    <row r="73342" spans="27:31" x14ac:dyDescent="0.25">
      <c r="AA73342" s="27"/>
      <c r="AC73342" s="28"/>
      <c r="AD73342" s="30"/>
      <c r="AE73342" s="30"/>
    </row>
    <row r="73343" spans="27:31" x14ac:dyDescent="0.25">
      <c r="AA73343" s="27"/>
      <c r="AC73343" s="28"/>
      <c r="AD73343" s="30"/>
      <c r="AE73343" s="30"/>
    </row>
    <row r="73344" spans="27:31" x14ac:dyDescent="0.25">
      <c r="AA73344" s="27"/>
      <c r="AC73344" s="28"/>
      <c r="AD73344" s="30"/>
      <c r="AE73344" s="30"/>
    </row>
    <row r="73345" spans="27:31" x14ac:dyDescent="0.25">
      <c r="AA73345" s="27"/>
      <c r="AC73345" s="28"/>
      <c r="AD73345" s="30"/>
      <c r="AE73345" s="30"/>
    </row>
    <row r="73346" spans="27:31" x14ac:dyDescent="0.25">
      <c r="AA73346" s="27"/>
      <c r="AC73346" s="28"/>
      <c r="AD73346" s="30"/>
      <c r="AE73346" s="30"/>
    </row>
    <row r="73347" spans="27:31" x14ac:dyDescent="0.25">
      <c r="AA73347" s="27"/>
      <c r="AC73347" s="28"/>
      <c r="AD73347" s="30"/>
      <c r="AE73347" s="30"/>
    </row>
    <row r="73348" spans="27:31" x14ac:dyDescent="0.25">
      <c r="AA73348" s="27"/>
      <c r="AC73348" s="28"/>
      <c r="AD73348" s="30"/>
      <c r="AE73348" s="30"/>
    </row>
    <row r="73349" spans="27:31" x14ac:dyDescent="0.25">
      <c r="AA73349" s="27"/>
      <c r="AC73349" s="28"/>
      <c r="AD73349" s="30"/>
      <c r="AE73349" s="30"/>
    </row>
    <row r="73350" spans="27:31" x14ac:dyDescent="0.25">
      <c r="AA73350" s="27"/>
      <c r="AC73350" s="28"/>
      <c r="AD73350" s="30"/>
      <c r="AE73350" s="30"/>
    </row>
    <row r="73351" spans="27:31" x14ac:dyDescent="0.25">
      <c r="AA73351" s="27"/>
      <c r="AC73351" s="28"/>
      <c r="AD73351" s="30"/>
      <c r="AE73351" s="30"/>
    </row>
    <row r="73352" spans="27:31" x14ac:dyDescent="0.25">
      <c r="AA73352" s="27"/>
      <c r="AC73352" s="28"/>
      <c r="AD73352" s="30"/>
      <c r="AE73352" s="30"/>
    </row>
    <row r="73353" spans="27:31" x14ac:dyDescent="0.25">
      <c r="AA73353" s="27"/>
      <c r="AC73353" s="28"/>
      <c r="AD73353" s="30"/>
      <c r="AE73353" s="30"/>
    </row>
    <row r="73354" spans="27:31" x14ac:dyDescent="0.25">
      <c r="AA73354" s="27"/>
      <c r="AC73354" s="28"/>
      <c r="AD73354" s="30"/>
      <c r="AE73354" s="30"/>
    </row>
    <row r="73355" spans="27:31" x14ac:dyDescent="0.25">
      <c r="AA73355" s="27"/>
      <c r="AC73355" s="28"/>
      <c r="AD73355" s="30"/>
      <c r="AE73355" s="30"/>
    </row>
    <row r="73356" spans="27:31" x14ac:dyDescent="0.25">
      <c r="AA73356" s="27"/>
      <c r="AC73356" s="28"/>
      <c r="AD73356" s="30"/>
      <c r="AE73356" s="30"/>
    </row>
    <row r="73357" spans="27:31" x14ac:dyDescent="0.25">
      <c r="AA73357" s="27"/>
      <c r="AC73357" s="28"/>
      <c r="AD73357" s="30"/>
      <c r="AE73357" s="30"/>
    </row>
    <row r="73358" spans="27:31" x14ac:dyDescent="0.25">
      <c r="AA73358" s="27"/>
      <c r="AC73358" s="28"/>
      <c r="AD73358" s="30"/>
      <c r="AE73358" s="30"/>
    </row>
    <row r="73359" spans="27:31" x14ac:dyDescent="0.25">
      <c r="AA73359" s="27"/>
      <c r="AC73359" s="28"/>
      <c r="AD73359" s="30"/>
      <c r="AE73359" s="30"/>
    </row>
    <row r="73360" spans="27:31" x14ac:dyDescent="0.25">
      <c r="AA73360" s="27"/>
      <c r="AC73360" s="28"/>
      <c r="AD73360" s="30"/>
      <c r="AE73360" s="30"/>
    </row>
    <row r="73361" spans="27:31" x14ac:dyDescent="0.25">
      <c r="AA73361" s="27"/>
      <c r="AC73361" s="28"/>
      <c r="AD73361" s="30"/>
      <c r="AE73361" s="30"/>
    </row>
    <row r="73362" spans="27:31" x14ac:dyDescent="0.25">
      <c r="AA73362" s="27"/>
      <c r="AC73362" s="28"/>
      <c r="AD73362" s="30"/>
      <c r="AE73362" s="30"/>
    </row>
    <row r="73363" spans="27:31" x14ac:dyDescent="0.25">
      <c r="AA73363" s="27"/>
      <c r="AC73363" s="28"/>
      <c r="AD73363" s="30"/>
      <c r="AE73363" s="30"/>
    </row>
    <row r="73364" spans="27:31" x14ac:dyDescent="0.25">
      <c r="AA73364" s="27"/>
      <c r="AC73364" s="28"/>
      <c r="AD73364" s="30"/>
      <c r="AE73364" s="30"/>
    </row>
    <row r="73365" spans="27:31" x14ac:dyDescent="0.25">
      <c r="AA73365" s="27"/>
      <c r="AC73365" s="28"/>
      <c r="AD73365" s="30"/>
      <c r="AE73365" s="30"/>
    </row>
    <row r="73366" spans="27:31" x14ac:dyDescent="0.25">
      <c r="AA73366" s="27"/>
      <c r="AC73366" s="28"/>
      <c r="AD73366" s="30"/>
      <c r="AE73366" s="30"/>
    </row>
    <row r="73367" spans="27:31" x14ac:dyDescent="0.25">
      <c r="AA73367" s="27"/>
      <c r="AC73367" s="28"/>
      <c r="AD73367" s="30"/>
      <c r="AE73367" s="30"/>
    </row>
    <row r="73368" spans="27:31" x14ac:dyDescent="0.25">
      <c r="AA73368" s="27"/>
      <c r="AC73368" s="28"/>
      <c r="AD73368" s="30"/>
      <c r="AE73368" s="30"/>
    </row>
    <row r="73369" spans="27:31" x14ac:dyDescent="0.25">
      <c r="AA73369" s="27"/>
      <c r="AC73369" s="28"/>
      <c r="AD73369" s="30"/>
      <c r="AE73369" s="30"/>
    </row>
    <row r="73370" spans="27:31" x14ac:dyDescent="0.25">
      <c r="AA73370" s="27"/>
      <c r="AC73370" s="28"/>
      <c r="AD73370" s="30"/>
      <c r="AE73370" s="30"/>
    </row>
    <row r="73371" spans="27:31" x14ac:dyDescent="0.25">
      <c r="AA73371" s="27"/>
      <c r="AC73371" s="28"/>
      <c r="AD73371" s="30"/>
      <c r="AE73371" s="30"/>
    </row>
    <row r="73372" spans="27:31" x14ac:dyDescent="0.25">
      <c r="AA73372" s="27"/>
      <c r="AC73372" s="28"/>
      <c r="AD73372" s="30"/>
      <c r="AE73372" s="30"/>
    </row>
    <row r="73373" spans="27:31" x14ac:dyDescent="0.25">
      <c r="AA73373" s="27"/>
      <c r="AC73373" s="28"/>
      <c r="AD73373" s="30"/>
      <c r="AE73373" s="30"/>
    </row>
    <row r="73374" spans="27:31" x14ac:dyDescent="0.25">
      <c r="AA73374" s="27"/>
      <c r="AC73374" s="28"/>
      <c r="AD73374" s="30"/>
      <c r="AE73374" s="30"/>
    </row>
    <row r="73375" spans="27:31" x14ac:dyDescent="0.25">
      <c r="AA73375" s="27"/>
      <c r="AC73375" s="28"/>
      <c r="AD73375" s="30"/>
      <c r="AE73375" s="30"/>
    </row>
    <row r="73376" spans="27:31" x14ac:dyDescent="0.25">
      <c r="AA73376" s="27"/>
      <c r="AC73376" s="28"/>
      <c r="AD73376" s="30"/>
      <c r="AE73376" s="30"/>
    </row>
    <row r="73377" spans="27:31" x14ac:dyDescent="0.25">
      <c r="AA73377" s="27"/>
      <c r="AC73377" s="28"/>
      <c r="AD73377" s="30"/>
      <c r="AE73377" s="30"/>
    </row>
    <row r="73378" spans="27:31" x14ac:dyDescent="0.25">
      <c r="AA73378" s="27"/>
      <c r="AC73378" s="28"/>
      <c r="AD73378" s="30"/>
      <c r="AE73378" s="30"/>
    </row>
    <row r="73379" spans="27:31" x14ac:dyDescent="0.25">
      <c r="AA73379" s="27"/>
      <c r="AC73379" s="28"/>
      <c r="AD73379" s="30"/>
      <c r="AE73379" s="30"/>
    </row>
    <row r="73380" spans="27:31" x14ac:dyDescent="0.25">
      <c r="AA73380" s="27"/>
      <c r="AC73380" s="28"/>
      <c r="AD73380" s="30"/>
      <c r="AE73380" s="30"/>
    </row>
    <row r="73381" spans="27:31" x14ac:dyDescent="0.25">
      <c r="AA73381" s="27"/>
      <c r="AC73381" s="28"/>
      <c r="AD73381" s="30"/>
      <c r="AE73381" s="30"/>
    </row>
    <row r="73382" spans="27:31" x14ac:dyDescent="0.25">
      <c r="AA73382" s="27"/>
      <c r="AC73382" s="28"/>
      <c r="AD73382" s="30"/>
      <c r="AE73382" s="30"/>
    </row>
    <row r="73383" spans="27:31" x14ac:dyDescent="0.25">
      <c r="AA73383" s="27"/>
      <c r="AC73383" s="28"/>
      <c r="AD73383" s="30"/>
      <c r="AE73383" s="30"/>
    </row>
    <row r="73384" spans="27:31" x14ac:dyDescent="0.25">
      <c r="AA73384" s="27"/>
      <c r="AC73384" s="28"/>
      <c r="AD73384" s="30"/>
      <c r="AE73384" s="30"/>
    </row>
    <row r="73385" spans="27:31" x14ac:dyDescent="0.25">
      <c r="AA73385" s="27"/>
      <c r="AC73385" s="28"/>
      <c r="AD73385" s="30"/>
      <c r="AE73385" s="30"/>
    </row>
    <row r="73386" spans="27:31" x14ac:dyDescent="0.25">
      <c r="AA73386" s="27"/>
      <c r="AC73386" s="28"/>
      <c r="AD73386" s="30"/>
      <c r="AE73386" s="30"/>
    </row>
    <row r="73387" spans="27:31" x14ac:dyDescent="0.25">
      <c r="AA73387" s="27"/>
      <c r="AC73387" s="28"/>
      <c r="AD73387" s="30"/>
      <c r="AE73387" s="30"/>
    </row>
    <row r="73388" spans="27:31" x14ac:dyDescent="0.25">
      <c r="AA73388" s="27"/>
      <c r="AC73388" s="28"/>
      <c r="AD73388" s="30"/>
      <c r="AE73388" s="30"/>
    </row>
    <row r="73389" spans="27:31" x14ac:dyDescent="0.25">
      <c r="AA73389" s="27"/>
      <c r="AC73389" s="28"/>
      <c r="AD73389" s="30"/>
      <c r="AE73389" s="30"/>
    </row>
    <row r="73390" spans="27:31" x14ac:dyDescent="0.25">
      <c r="AA73390" s="27"/>
      <c r="AC73390" s="28"/>
      <c r="AD73390" s="30"/>
      <c r="AE73390" s="30"/>
    </row>
    <row r="73391" spans="27:31" x14ac:dyDescent="0.25">
      <c r="AA73391" s="27"/>
      <c r="AC73391" s="28"/>
      <c r="AD73391" s="30"/>
      <c r="AE73391" s="30"/>
    </row>
    <row r="73392" spans="27:31" x14ac:dyDescent="0.25">
      <c r="AA73392" s="27"/>
      <c r="AC73392" s="28"/>
      <c r="AD73392" s="30"/>
      <c r="AE73392" s="30"/>
    </row>
    <row r="73393" spans="27:31" x14ac:dyDescent="0.25">
      <c r="AA73393" s="27"/>
      <c r="AC73393" s="28"/>
      <c r="AD73393" s="30"/>
      <c r="AE73393" s="30"/>
    </row>
    <row r="73394" spans="27:31" x14ac:dyDescent="0.25">
      <c r="AA73394" s="27"/>
      <c r="AC73394" s="28"/>
      <c r="AD73394" s="30"/>
      <c r="AE73394" s="30"/>
    </row>
    <row r="73395" spans="27:31" x14ac:dyDescent="0.25">
      <c r="AA73395" s="27"/>
      <c r="AC73395" s="28"/>
      <c r="AD73395" s="30"/>
      <c r="AE73395" s="30"/>
    </row>
    <row r="73396" spans="27:31" x14ac:dyDescent="0.25">
      <c r="AA73396" s="27"/>
      <c r="AC73396" s="28"/>
      <c r="AD73396" s="30"/>
      <c r="AE73396" s="30"/>
    </row>
    <row r="73397" spans="27:31" x14ac:dyDescent="0.25">
      <c r="AA73397" s="27"/>
      <c r="AC73397" s="28"/>
      <c r="AD73397" s="30"/>
      <c r="AE73397" s="30"/>
    </row>
    <row r="73398" spans="27:31" x14ac:dyDescent="0.25">
      <c r="AA73398" s="27"/>
      <c r="AC73398" s="28"/>
      <c r="AD73398" s="30"/>
      <c r="AE73398" s="30"/>
    </row>
    <row r="73399" spans="27:31" x14ac:dyDescent="0.25">
      <c r="AA73399" s="27"/>
      <c r="AC73399" s="28"/>
      <c r="AD73399" s="30"/>
      <c r="AE73399" s="30"/>
    </row>
    <row r="73400" spans="27:31" x14ac:dyDescent="0.25">
      <c r="AA73400" s="27"/>
      <c r="AC73400" s="28"/>
      <c r="AD73400" s="30"/>
      <c r="AE73400" s="30"/>
    </row>
    <row r="73401" spans="27:31" x14ac:dyDescent="0.25">
      <c r="AA73401" s="27"/>
      <c r="AC73401" s="28"/>
      <c r="AD73401" s="30"/>
      <c r="AE73401" s="30"/>
    </row>
    <row r="73402" spans="27:31" x14ac:dyDescent="0.25">
      <c r="AA73402" s="27"/>
      <c r="AC73402" s="28"/>
      <c r="AD73402" s="30"/>
      <c r="AE73402" s="30"/>
    </row>
    <row r="73403" spans="27:31" x14ac:dyDescent="0.25">
      <c r="AA73403" s="27"/>
      <c r="AC73403" s="28"/>
      <c r="AD73403" s="30"/>
      <c r="AE73403" s="30"/>
    </row>
    <row r="73404" spans="27:31" x14ac:dyDescent="0.25">
      <c r="AA73404" s="27"/>
      <c r="AC73404" s="28"/>
      <c r="AD73404" s="30"/>
      <c r="AE73404" s="30"/>
    </row>
    <row r="73405" spans="27:31" x14ac:dyDescent="0.25">
      <c r="AA73405" s="27"/>
      <c r="AC73405" s="28"/>
      <c r="AD73405" s="30"/>
      <c r="AE73405" s="30"/>
    </row>
    <row r="73406" spans="27:31" x14ac:dyDescent="0.25">
      <c r="AA73406" s="27"/>
      <c r="AC73406" s="28"/>
      <c r="AD73406" s="30"/>
      <c r="AE73406" s="30"/>
    </row>
    <row r="73407" spans="27:31" x14ac:dyDescent="0.25">
      <c r="AA73407" s="27"/>
      <c r="AC73407" s="28"/>
      <c r="AD73407" s="30"/>
      <c r="AE73407" s="30"/>
    </row>
    <row r="73408" spans="27:31" x14ac:dyDescent="0.25">
      <c r="AA73408" s="27"/>
      <c r="AC73408" s="28"/>
      <c r="AD73408" s="30"/>
      <c r="AE73408" s="30"/>
    </row>
    <row r="73409" spans="27:31" x14ac:dyDescent="0.25">
      <c r="AA73409" s="27"/>
      <c r="AC73409" s="28"/>
      <c r="AD73409" s="30"/>
      <c r="AE73409" s="30"/>
    </row>
    <row r="73410" spans="27:31" x14ac:dyDescent="0.25">
      <c r="AA73410" s="27"/>
      <c r="AC73410" s="28"/>
      <c r="AD73410" s="30"/>
      <c r="AE73410" s="30"/>
    </row>
    <row r="73411" spans="27:31" x14ac:dyDescent="0.25">
      <c r="AA73411" s="27"/>
      <c r="AC73411" s="28"/>
      <c r="AD73411" s="30"/>
      <c r="AE73411" s="30"/>
    </row>
    <row r="73412" spans="27:31" x14ac:dyDescent="0.25">
      <c r="AA73412" s="27"/>
      <c r="AC73412" s="28"/>
      <c r="AD73412" s="30"/>
      <c r="AE73412" s="30"/>
    </row>
    <row r="73413" spans="27:31" x14ac:dyDescent="0.25">
      <c r="AA73413" s="27"/>
      <c r="AC73413" s="28"/>
      <c r="AD73413" s="30"/>
      <c r="AE73413" s="30"/>
    </row>
    <row r="73414" spans="27:31" x14ac:dyDescent="0.25">
      <c r="AA73414" s="27"/>
      <c r="AC73414" s="28"/>
      <c r="AD73414" s="30"/>
      <c r="AE73414" s="30"/>
    </row>
    <row r="73415" spans="27:31" x14ac:dyDescent="0.25">
      <c r="AA73415" s="27"/>
      <c r="AC73415" s="28"/>
      <c r="AD73415" s="30"/>
      <c r="AE73415" s="30"/>
    </row>
    <row r="73416" spans="27:31" x14ac:dyDescent="0.25">
      <c r="AA73416" s="27"/>
      <c r="AC73416" s="28"/>
      <c r="AD73416" s="30"/>
      <c r="AE73416" s="30"/>
    </row>
    <row r="73417" spans="27:31" x14ac:dyDescent="0.25">
      <c r="AA73417" s="27"/>
      <c r="AC73417" s="28"/>
      <c r="AD73417" s="30"/>
      <c r="AE73417" s="30"/>
    </row>
    <row r="73418" spans="27:31" x14ac:dyDescent="0.25">
      <c r="AA73418" s="27"/>
      <c r="AC73418" s="28"/>
      <c r="AD73418" s="30"/>
      <c r="AE73418" s="30"/>
    </row>
    <row r="73419" spans="27:31" x14ac:dyDescent="0.25">
      <c r="AA73419" s="27"/>
      <c r="AC73419" s="28"/>
      <c r="AD73419" s="30"/>
      <c r="AE73419" s="30"/>
    </row>
    <row r="73420" spans="27:31" x14ac:dyDescent="0.25">
      <c r="AA73420" s="27"/>
      <c r="AC73420" s="28"/>
      <c r="AD73420" s="30"/>
      <c r="AE73420" s="30"/>
    </row>
    <row r="73421" spans="27:31" x14ac:dyDescent="0.25">
      <c r="AA73421" s="27"/>
      <c r="AC73421" s="28"/>
      <c r="AD73421" s="30"/>
      <c r="AE73421" s="30"/>
    </row>
    <row r="73422" spans="27:31" x14ac:dyDescent="0.25">
      <c r="AA73422" s="27"/>
      <c r="AC73422" s="28"/>
      <c r="AD73422" s="30"/>
      <c r="AE73422" s="30"/>
    </row>
    <row r="73423" spans="27:31" x14ac:dyDescent="0.25">
      <c r="AA73423" s="27"/>
      <c r="AC73423" s="28"/>
      <c r="AD73423" s="30"/>
      <c r="AE73423" s="30"/>
    </row>
    <row r="73424" spans="27:31" x14ac:dyDescent="0.25">
      <c r="AA73424" s="27"/>
      <c r="AC73424" s="28"/>
      <c r="AD73424" s="30"/>
      <c r="AE73424" s="30"/>
    </row>
    <row r="73425" spans="27:31" x14ac:dyDescent="0.25">
      <c r="AA73425" s="27"/>
      <c r="AC73425" s="28"/>
      <c r="AD73425" s="30"/>
      <c r="AE73425" s="30"/>
    </row>
    <row r="73426" spans="27:31" x14ac:dyDescent="0.25">
      <c r="AA73426" s="27"/>
      <c r="AC73426" s="28"/>
      <c r="AD73426" s="30"/>
      <c r="AE73426" s="30"/>
    </row>
    <row r="73427" spans="27:31" x14ac:dyDescent="0.25">
      <c r="AA73427" s="27"/>
      <c r="AC73427" s="28"/>
      <c r="AD73427" s="30"/>
      <c r="AE73427" s="30"/>
    </row>
    <row r="73428" spans="27:31" x14ac:dyDescent="0.25">
      <c r="AA73428" s="27"/>
      <c r="AC73428" s="28"/>
      <c r="AD73428" s="30"/>
      <c r="AE73428" s="30"/>
    </row>
    <row r="73429" spans="27:31" x14ac:dyDescent="0.25">
      <c r="AA73429" s="27"/>
      <c r="AC73429" s="28"/>
      <c r="AD73429" s="30"/>
      <c r="AE73429" s="30"/>
    </row>
    <row r="73430" spans="27:31" x14ac:dyDescent="0.25">
      <c r="AA73430" s="27"/>
      <c r="AC73430" s="28"/>
      <c r="AD73430" s="30"/>
      <c r="AE73430" s="30"/>
    </row>
    <row r="73431" spans="27:31" x14ac:dyDescent="0.25">
      <c r="AA73431" s="27"/>
      <c r="AC73431" s="28"/>
      <c r="AD73431" s="30"/>
      <c r="AE73431" s="30"/>
    </row>
    <row r="73432" spans="27:31" x14ac:dyDescent="0.25">
      <c r="AA73432" s="27"/>
      <c r="AC73432" s="28"/>
      <c r="AD73432" s="30"/>
      <c r="AE73432" s="30"/>
    </row>
    <row r="73433" spans="27:31" x14ac:dyDescent="0.25">
      <c r="AA73433" s="27"/>
      <c r="AC73433" s="28"/>
      <c r="AD73433" s="30"/>
      <c r="AE73433" s="30"/>
    </row>
    <row r="73434" spans="27:31" x14ac:dyDescent="0.25">
      <c r="AA73434" s="27"/>
      <c r="AC73434" s="28"/>
      <c r="AD73434" s="30"/>
      <c r="AE73434" s="30"/>
    </row>
    <row r="73435" spans="27:31" x14ac:dyDescent="0.25">
      <c r="AA73435" s="27"/>
      <c r="AC73435" s="28"/>
      <c r="AD73435" s="30"/>
      <c r="AE73435" s="30"/>
    </row>
    <row r="73436" spans="27:31" x14ac:dyDescent="0.25">
      <c r="AA73436" s="27"/>
      <c r="AC73436" s="28"/>
      <c r="AD73436" s="30"/>
      <c r="AE73436" s="30"/>
    </row>
    <row r="73437" spans="27:31" x14ac:dyDescent="0.25">
      <c r="AA73437" s="27"/>
      <c r="AC73437" s="28"/>
      <c r="AD73437" s="30"/>
      <c r="AE73437" s="30"/>
    </row>
    <row r="73438" spans="27:31" x14ac:dyDescent="0.25">
      <c r="AA73438" s="27"/>
      <c r="AC73438" s="28"/>
      <c r="AD73438" s="30"/>
      <c r="AE73438" s="30"/>
    </row>
    <row r="73439" spans="27:31" x14ac:dyDescent="0.25">
      <c r="AA73439" s="27"/>
      <c r="AC73439" s="28"/>
      <c r="AD73439" s="30"/>
      <c r="AE73439" s="30"/>
    </row>
    <row r="73440" spans="27:31" x14ac:dyDescent="0.25">
      <c r="AA73440" s="27"/>
      <c r="AC73440" s="28"/>
      <c r="AD73440" s="30"/>
      <c r="AE73440" s="30"/>
    </row>
    <row r="73441" spans="27:31" x14ac:dyDescent="0.25">
      <c r="AA73441" s="27"/>
      <c r="AC73441" s="28"/>
      <c r="AD73441" s="30"/>
      <c r="AE73441" s="30"/>
    </row>
    <row r="73442" spans="27:31" x14ac:dyDescent="0.25">
      <c r="AA73442" s="27"/>
      <c r="AC73442" s="28"/>
      <c r="AD73442" s="30"/>
      <c r="AE73442" s="30"/>
    </row>
    <row r="73443" spans="27:31" x14ac:dyDescent="0.25">
      <c r="AA73443" s="27"/>
      <c r="AC73443" s="28"/>
      <c r="AD73443" s="30"/>
      <c r="AE73443" s="30"/>
    </row>
    <row r="73444" spans="27:31" x14ac:dyDescent="0.25">
      <c r="AA73444" s="27"/>
      <c r="AC73444" s="28"/>
      <c r="AD73444" s="30"/>
      <c r="AE73444" s="30"/>
    </row>
    <row r="73445" spans="27:31" x14ac:dyDescent="0.25">
      <c r="AA73445" s="27"/>
      <c r="AC73445" s="28"/>
      <c r="AD73445" s="30"/>
      <c r="AE73445" s="30"/>
    </row>
    <row r="73446" spans="27:31" x14ac:dyDescent="0.25">
      <c r="AA73446" s="27"/>
      <c r="AC73446" s="28"/>
      <c r="AD73446" s="30"/>
      <c r="AE73446" s="30"/>
    </row>
    <row r="73447" spans="27:31" x14ac:dyDescent="0.25">
      <c r="AA73447" s="27"/>
      <c r="AC73447" s="28"/>
      <c r="AD73447" s="30"/>
      <c r="AE73447" s="30"/>
    </row>
    <row r="73448" spans="27:31" x14ac:dyDescent="0.25">
      <c r="AA73448" s="27"/>
      <c r="AC73448" s="28"/>
      <c r="AD73448" s="30"/>
      <c r="AE73448" s="30"/>
    </row>
    <row r="73449" spans="27:31" x14ac:dyDescent="0.25">
      <c r="AA73449" s="27"/>
      <c r="AC73449" s="28"/>
      <c r="AD73449" s="30"/>
      <c r="AE73449" s="30"/>
    </row>
    <row r="73450" spans="27:31" x14ac:dyDescent="0.25">
      <c r="AA73450" s="27"/>
      <c r="AC73450" s="28"/>
      <c r="AD73450" s="30"/>
      <c r="AE73450" s="30"/>
    </row>
    <row r="73451" spans="27:31" x14ac:dyDescent="0.25">
      <c r="AA73451" s="27"/>
      <c r="AC73451" s="28"/>
      <c r="AD73451" s="30"/>
      <c r="AE73451" s="30"/>
    </row>
    <row r="73452" spans="27:31" x14ac:dyDescent="0.25">
      <c r="AA73452" s="27"/>
      <c r="AC73452" s="28"/>
      <c r="AD73452" s="30"/>
      <c r="AE73452" s="30"/>
    </row>
    <row r="73453" spans="27:31" x14ac:dyDescent="0.25">
      <c r="AA73453" s="27"/>
      <c r="AC73453" s="28"/>
      <c r="AD73453" s="30"/>
      <c r="AE73453" s="30"/>
    </row>
    <row r="73454" spans="27:31" x14ac:dyDescent="0.25">
      <c r="AA73454" s="27"/>
      <c r="AC73454" s="28"/>
      <c r="AD73454" s="30"/>
      <c r="AE73454" s="30"/>
    </row>
    <row r="73455" spans="27:31" x14ac:dyDescent="0.25">
      <c r="AA73455" s="27"/>
      <c r="AC73455" s="28"/>
      <c r="AD73455" s="30"/>
      <c r="AE73455" s="30"/>
    </row>
    <row r="73456" spans="27:31" x14ac:dyDescent="0.25">
      <c r="AA73456" s="27"/>
      <c r="AC73456" s="28"/>
      <c r="AD73456" s="30"/>
      <c r="AE73456" s="30"/>
    </row>
    <row r="73457" spans="27:31" x14ac:dyDescent="0.25">
      <c r="AA73457" s="27"/>
      <c r="AC73457" s="28"/>
      <c r="AD73457" s="30"/>
      <c r="AE73457" s="30"/>
    </row>
    <row r="73458" spans="27:31" x14ac:dyDescent="0.25">
      <c r="AA73458" s="27"/>
      <c r="AC73458" s="28"/>
      <c r="AD73458" s="30"/>
      <c r="AE73458" s="30"/>
    </row>
    <row r="73459" spans="27:31" x14ac:dyDescent="0.25">
      <c r="AA73459" s="27"/>
      <c r="AC73459" s="28"/>
      <c r="AD73459" s="30"/>
      <c r="AE73459" s="30"/>
    </row>
    <row r="73460" spans="27:31" x14ac:dyDescent="0.25">
      <c r="AA73460" s="27"/>
      <c r="AC73460" s="28"/>
      <c r="AD73460" s="30"/>
      <c r="AE73460" s="30"/>
    </row>
    <row r="73461" spans="27:31" x14ac:dyDescent="0.25">
      <c r="AA73461" s="27"/>
      <c r="AC73461" s="28"/>
      <c r="AD73461" s="30"/>
      <c r="AE73461" s="30"/>
    </row>
    <row r="73462" spans="27:31" x14ac:dyDescent="0.25">
      <c r="AA73462" s="27"/>
      <c r="AC73462" s="28"/>
      <c r="AD73462" s="30"/>
      <c r="AE73462" s="30"/>
    </row>
    <row r="73463" spans="27:31" x14ac:dyDescent="0.25">
      <c r="AA73463" s="27"/>
      <c r="AC73463" s="28"/>
      <c r="AD73463" s="30"/>
      <c r="AE73463" s="30"/>
    </row>
    <row r="73464" spans="27:31" x14ac:dyDescent="0.25">
      <c r="AA73464" s="27"/>
      <c r="AC73464" s="28"/>
      <c r="AD73464" s="30"/>
      <c r="AE73464" s="30"/>
    </row>
    <row r="73465" spans="27:31" x14ac:dyDescent="0.25">
      <c r="AA73465" s="27"/>
      <c r="AC73465" s="28"/>
      <c r="AD73465" s="30"/>
      <c r="AE73465" s="30"/>
    </row>
    <row r="73466" spans="27:31" x14ac:dyDescent="0.25">
      <c r="AA73466" s="27"/>
      <c r="AC73466" s="28"/>
      <c r="AD73466" s="30"/>
      <c r="AE73466" s="30"/>
    </row>
    <row r="73467" spans="27:31" x14ac:dyDescent="0.25">
      <c r="AA73467" s="27"/>
      <c r="AC73467" s="28"/>
      <c r="AD73467" s="30"/>
      <c r="AE73467" s="30"/>
    </row>
    <row r="73468" spans="27:31" x14ac:dyDescent="0.25">
      <c r="AA73468" s="27"/>
      <c r="AC73468" s="28"/>
      <c r="AD73468" s="30"/>
      <c r="AE73468" s="30"/>
    </row>
    <row r="73469" spans="27:31" x14ac:dyDescent="0.25">
      <c r="AA73469" s="27"/>
      <c r="AC73469" s="28"/>
      <c r="AD73469" s="30"/>
      <c r="AE73469" s="30"/>
    </row>
    <row r="73470" spans="27:31" x14ac:dyDescent="0.25">
      <c r="AA73470" s="27"/>
      <c r="AC73470" s="28"/>
      <c r="AD73470" s="30"/>
      <c r="AE73470" s="30"/>
    </row>
    <row r="73471" spans="27:31" x14ac:dyDescent="0.25">
      <c r="AA73471" s="27"/>
      <c r="AC73471" s="28"/>
      <c r="AD73471" s="30"/>
      <c r="AE73471" s="30"/>
    </row>
    <row r="73472" spans="27:31" x14ac:dyDescent="0.25">
      <c r="AA73472" s="27"/>
      <c r="AC73472" s="28"/>
      <c r="AD73472" s="30"/>
      <c r="AE73472" s="30"/>
    </row>
    <row r="73473" spans="27:31" x14ac:dyDescent="0.25">
      <c r="AA73473" s="27"/>
      <c r="AC73473" s="28"/>
      <c r="AD73473" s="30"/>
      <c r="AE73473" s="30"/>
    </row>
    <row r="73474" spans="27:31" x14ac:dyDescent="0.25">
      <c r="AA73474" s="27"/>
      <c r="AC73474" s="28"/>
      <c r="AD73474" s="30"/>
      <c r="AE73474" s="30"/>
    </row>
    <row r="73475" spans="27:31" x14ac:dyDescent="0.25">
      <c r="AA73475" s="27"/>
      <c r="AC73475" s="28"/>
      <c r="AD73475" s="30"/>
      <c r="AE73475" s="30"/>
    </row>
    <row r="73476" spans="27:31" x14ac:dyDescent="0.25">
      <c r="AA73476" s="27"/>
      <c r="AC73476" s="28"/>
      <c r="AD73476" s="30"/>
      <c r="AE73476" s="30"/>
    </row>
    <row r="73477" spans="27:31" x14ac:dyDescent="0.25">
      <c r="AA73477" s="27"/>
      <c r="AC73477" s="28"/>
      <c r="AD73477" s="30"/>
      <c r="AE73477" s="30"/>
    </row>
    <row r="73478" spans="27:31" x14ac:dyDescent="0.25">
      <c r="AA73478" s="27"/>
      <c r="AC73478" s="28"/>
      <c r="AD73478" s="30"/>
      <c r="AE73478" s="30"/>
    </row>
    <row r="73479" spans="27:31" x14ac:dyDescent="0.25">
      <c r="AA73479" s="27"/>
      <c r="AC73479" s="28"/>
      <c r="AD73479" s="30"/>
      <c r="AE73479" s="30"/>
    </row>
    <row r="73480" spans="27:31" x14ac:dyDescent="0.25">
      <c r="AA73480" s="27"/>
      <c r="AC73480" s="28"/>
      <c r="AD73480" s="30"/>
      <c r="AE73480" s="30"/>
    </row>
    <row r="73481" spans="27:31" x14ac:dyDescent="0.25">
      <c r="AA73481" s="27"/>
      <c r="AC73481" s="28"/>
      <c r="AD73481" s="30"/>
      <c r="AE73481" s="30"/>
    </row>
    <row r="73482" spans="27:31" x14ac:dyDescent="0.25">
      <c r="AA73482" s="27"/>
      <c r="AC73482" s="28"/>
      <c r="AD73482" s="30"/>
      <c r="AE73482" s="30"/>
    </row>
    <row r="73483" spans="27:31" x14ac:dyDescent="0.25">
      <c r="AA73483" s="27"/>
      <c r="AC73483" s="28"/>
      <c r="AD73483" s="30"/>
      <c r="AE73483" s="30"/>
    </row>
    <row r="73484" spans="27:31" x14ac:dyDescent="0.25">
      <c r="AA73484" s="27"/>
      <c r="AC73484" s="28"/>
      <c r="AD73484" s="30"/>
      <c r="AE73484" s="30"/>
    </row>
    <row r="73485" spans="27:31" x14ac:dyDescent="0.25">
      <c r="AA73485" s="27"/>
      <c r="AC73485" s="28"/>
      <c r="AD73485" s="30"/>
      <c r="AE73485" s="30"/>
    </row>
    <row r="73486" spans="27:31" x14ac:dyDescent="0.25">
      <c r="AA73486" s="27"/>
      <c r="AC73486" s="28"/>
      <c r="AD73486" s="30"/>
      <c r="AE73486" s="30"/>
    </row>
    <row r="73487" spans="27:31" x14ac:dyDescent="0.25">
      <c r="AA73487" s="27"/>
      <c r="AC73487" s="28"/>
      <c r="AD73487" s="30"/>
      <c r="AE73487" s="30"/>
    </row>
    <row r="73488" spans="27:31" x14ac:dyDescent="0.25">
      <c r="AA73488" s="27"/>
      <c r="AC73488" s="28"/>
      <c r="AD73488" s="30"/>
      <c r="AE73488" s="30"/>
    </row>
    <row r="73489" spans="27:31" x14ac:dyDescent="0.25">
      <c r="AA73489" s="27"/>
      <c r="AC73489" s="28"/>
      <c r="AD73489" s="30"/>
      <c r="AE73489" s="30"/>
    </row>
    <row r="73490" spans="27:31" x14ac:dyDescent="0.25">
      <c r="AA73490" s="27"/>
      <c r="AC73490" s="28"/>
      <c r="AD73490" s="30"/>
      <c r="AE73490" s="30"/>
    </row>
    <row r="73491" spans="27:31" x14ac:dyDescent="0.25">
      <c r="AA73491" s="27"/>
      <c r="AC73491" s="28"/>
      <c r="AD73491" s="30"/>
      <c r="AE73491" s="30"/>
    </row>
    <row r="73492" spans="27:31" x14ac:dyDescent="0.25">
      <c r="AA73492" s="27"/>
      <c r="AC73492" s="28"/>
      <c r="AD73492" s="30"/>
      <c r="AE73492" s="30"/>
    </row>
    <row r="73493" spans="27:31" x14ac:dyDescent="0.25">
      <c r="AA73493" s="27"/>
      <c r="AC73493" s="28"/>
      <c r="AD73493" s="30"/>
      <c r="AE73493" s="30"/>
    </row>
    <row r="73494" spans="27:31" x14ac:dyDescent="0.25">
      <c r="AA73494" s="27"/>
      <c r="AC73494" s="28"/>
      <c r="AD73494" s="30"/>
      <c r="AE73494" s="30"/>
    </row>
    <row r="73495" spans="27:31" x14ac:dyDescent="0.25">
      <c r="AA73495" s="27"/>
      <c r="AC73495" s="28"/>
      <c r="AD73495" s="30"/>
      <c r="AE73495" s="30"/>
    </row>
    <row r="73496" spans="27:31" x14ac:dyDescent="0.25">
      <c r="AA73496" s="27"/>
      <c r="AC73496" s="28"/>
      <c r="AD73496" s="30"/>
      <c r="AE73496" s="30"/>
    </row>
    <row r="73497" spans="27:31" x14ac:dyDescent="0.25">
      <c r="AA73497" s="27"/>
      <c r="AC73497" s="28"/>
      <c r="AD73497" s="30"/>
      <c r="AE73497" s="30"/>
    </row>
    <row r="73498" spans="27:31" x14ac:dyDescent="0.25">
      <c r="AA73498" s="27"/>
      <c r="AC73498" s="28"/>
      <c r="AD73498" s="30"/>
      <c r="AE73498" s="30"/>
    </row>
    <row r="73499" spans="27:31" x14ac:dyDescent="0.25">
      <c r="AA73499" s="27"/>
      <c r="AC73499" s="28"/>
      <c r="AD73499" s="30"/>
      <c r="AE73499" s="30"/>
    </row>
    <row r="73500" spans="27:31" x14ac:dyDescent="0.25">
      <c r="AA73500" s="27"/>
      <c r="AC73500" s="28"/>
      <c r="AD73500" s="30"/>
      <c r="AE73500" s="30"/>
    </row>
    <row r="73501" spans="27:31" x14ac:dyDescent="0.25">
      <c r="AA73501" s="27"/>
      <c r="AC73501" s="28"/>
      <c r="AD73501" s="30"/>
      <c r="AE73501" s="30"/>
    </row>
    <row r="73502" spans="27:31" x14ac:dyDescent="0.25">
      <c r="AA73502" s="27"/>
      <c r="AC73502" s="28"/>
      <c r="AD73502" s="30"/>
      <c r="AE73502" s="30"/>
    </row>
    <row r="73503" spans="27:31" x14ac:dyDescent="0.25">
      <c r="AA73503" s="27"/>
      <c r="AC73503" s="28"/>
      <c r="AD73503" s="30"/>
      <c r="AE73503" s="30"/>
    </row>
    <row r="73504" spans="27:31" x14ac:dyDescent="0.25">
      <c r="AA73504" s="27"/>
      <c r="AC73504" s="28"/>
      <c r="AD73504" s="30"/>
      <c r="AE73504" s="30"/>
    </row>
    <row r="73505" spans="27:31" x14ac:dyDescent="0.25">
      <c r="AA73505" s="27"/>
      <c r="AC73505" s="28"/>
      <c r="AD73505" s="30"/>
      <c r="AE73505" s="30"/>
    </row>
    <row r="73506" spans="27:31" x14ac:dyDescent="0.25">
      <c r="AA73506" s="27"/>
      <c r="AC73506" s="28"/>
      <c r="AD73506" s="30"/>
      <c r="AE73506" s="30"/>
    </row>
    <row r="73507" spans="27:31" x14ac:dyDescent="0.25">
      <c r="AA73507" s="27"/>
      <c r="AC73507" s="28"/>
      <c r="AD73507" s="30"/>
      <c r="AE73507" s="30"/>
    </row>
    <row r="73508" spans="27:31" x14ac:dyDescent="0.25">
      <c r="AA73508" s="27"/>
      <c r="AC73508" s="28"/>
      <c r="AD73508" s="30"/>
      <c r="AE73508" s="30"/>
    </row>
    <row r="73509" spans="27:31" x14ac:dyDescent="0.25">
      <c r="AA73509" s="27"/>
      <c r="AC73509" s="28"/>
      <c r="AD73509" s="30"/>
      <c r="AE73509" s="30"/>
    </row>
    <row r="73510" spans="27:31" x14ac:dyDescent="0.25">
      <c r="AA73510" s="27"/>
      <c r="AC73510" s="28"/>
      <c r="AD73510" s="30"/>
      <c r="AE73510" s="30"/>
    </row>
    <row r="73511" spans="27:31" x14ac:dyDescent="0.25">
      <c r="AA73511" s="27"/>
      <c r="AC73511" s="28"/>
      <c r="AD73511" s="30"/>
      <c r="AE73511" s="30"/>
    </row>
    <row r="73512" spans="27:31" x14ac:dyDescent="0.25">
      <c r="AA73512" s="27"/>
      <c r="AC73512" s="28"/>
      <c r="AD73512" s="30"/>
      <c r="AE73512" s="30"/>
    </row>
    <row r="73513" spans="27:31" x14ac:dyDescent="0.25">
      <c r="AA73513" s="27"/>
      <c r="AC73513" s="28"/>
      <c r="AD73513" s="30"/>
      <c r="AE73513" s="30"/>
    </row>
    <row r="73514" spans="27:31" x14ac:dyDescent="0.25">
      <c r="AA73514" s="27"/>
      <c r="AC73514" s="28"/>
      <c r="AD73514" s="30"/>
      <c r="AE73514" s="30"/>
    </row>
    <row r="73515" spans="27:31" x14ac:dyDescent="0.25">
      <c r="AA73515" s="27"/>
      <c r="AC73515" s="28"/>
      <c r="AD73515" s="30"/>
      <c r="AE73515" s="30"/>
    </row>
    <row r="73516" spans="27:31" x14ac:dyDescent="0.25">
      <c r="AA73516" s="27"/>
      <c r="AC73516" s="28"/>
      <c r="AD73516" s="30"/>
      <c r="AE73516" s="30"/>
    </row>
    <row r="73517" spans="27:31" x14ac:dyDescent="0.25">
      <c r="AA73517" s="27"/>
      <c r="AC73517" s="28"/>
      <c r="AD73517" s="30"/>
      <c r="AE73517" s="30"/>
    </row>
    <row r="73518" spans="27:31" x14ac:dyDescent="0.25">
      <c r="AA73518" s="27"/>
      <c r="AC73518" s="28"/>
      <c r="AD73518" s="30"/>
      <c r="AE73518" s="30"/>
    </row>
    <row r="73519" spans="27:31" x14ac:dyDescent="0.25">
      <c r="AA73519" s="27"/>
      <c r="AC73519" s="28"/>
      <c r="AD73519" s="30"/>
      <c r="AE73519" s="30"/>
    </row>
    <row r="73520" spans="27:31" x14ac:dyDescent="0.25">
      <c r="AA73520" s="27"/>
      <c r="AC73520" s="28"/>
      <c r="AD73520" s="30"/>
      <c r="AE73520" s="30"/>
    </row>
    <row r="73521" spans="27:31" x14ac:dyDescent="0.25">
      <c r="AA73521" s="27"/>
      <c r="AC73521" s="28"/>
      <c r="AD73521" s="30"/>
      <c r="AE73521" s="30"/>
    </row>
    <row r="73522" spans="27:31" x14ac:dyDescent="0.25">
      <c r="AA73522" s="27"/>
      <c r="AC73522" s="28"/>
      <c r="AD73522" s="30"/>
      <c r="AE73522" s="30"/>
    </row>
    <row r="73523" spans="27:31" x14ac:dyDescent="0.25">
      <c r="AA73523" s="27"/>
      <c r="AC73523" s="28"/>
      <c r="AD73523" s="30"/>
      <c r="AE73523" s="30"/>
    </row>
    <row r="73524" spans="27:31" x14ac:dyDescent="0.25">
      <c r="AA73524" s="27"/>
      <c r="AC73524" s="28"/>
      <c r="AD73524" s="30"/>
      <c r="AE73524" s="30"/>
    </row>
    <row r="73525" spans="27:31" x14ac:dyDescent="0.25">
      <c r="AA73525" s="27"/>
      <c r="AC73525" s="28"/>
      <c r="AD73525" s="30"/>
      <c r="AE73525" s="30"/>
    </row>
    <row r="73526" spans="27:31" x14ac:dyDescent="0.25">
      <c r="AA73526" s="27"/>
      <c r="AC73526" s="28"/>
      <c r="AD73526" s="30"/>
      <c r="AE73526" s="30"/>
    </row>
    <row r="73527" spans="27:31" x14ac:dyDescent="0.25">
      <c r="AA73527" s="27"/>
      <c r="AC73527" s="28"/>
      <c r="AD73527" s="30"/>
      <c r="AE73527" s="30"/>
    </row>
    <row r="73528" spans="27:31" x14ac:dyDescent="0.25">
      <c r="AA73528" s="27"/>
      <c r="AC73528" s="28"/>
      <c r="AD73528" s="30"/>
      <c r="AE73528" s="30"/>
    </row>
    <row r="73529" spans="27:31" x14ac:dyDescent="0.25">
      <c r="AA73529" s="27"/>
      <c r="AC73529" s="28"/>
      <c r="AD73529" s="30"/>
      <c r="AE73529" s="30"/>
    </row>
    <row r="73530" spans="27:31" x14ac:dyDescent="0.25">
      <c r="AA73530" s="27"/>
      <c r="AC73530" s="28"/>
      <c r="AD73530" s="30"/>
      <c r="AE73530" s="30"/>
    </row>
    <row r="73531" spans="27:31" x14ac:dyDescent="0.25">
      <c r="AA73531" s="27"/>
      <c r="AC73531" s="28"/>
      <c r="AD73531" s="30"/>
      <c r="AE73531" s="30"/>
    </row>
    <row r="73532" spans="27:31" x14ac:dyDescent="0.25">
      <c r="AA73532" s="27"/>
      <c r="AC73532" s="28"/>
      <c r="AD73532" s="30"/>
      <c r="AE73532" s="30"/>
    </row>
    <row r="73533" spans="27:31" x14ac:dyDescent="0.25">
      <c r="AA73533" s="27"/>
      <c r="AC73533" s="28"/>
      <c r="AD73533" s="30"/>
      <c r="AE73533" s="30"/>
    </row>
    <row r="73534" spans="27:31" x14ac:dyDescent="0.25">
      <c r="AA73534" s="27"/>
      <c r="AC73534" s="28"/>
      <c r="AD73534" s="30"/>
      <c r="AE73534" s="30"/>
    </row>
    <row r="73535" spans="27:31" x14ac:dyDescent="0.25">
      <c r="AA73535" s="27"/>
      <c r="AC73535" s="28"/>
      <c r="AD73535" s="30"/>
      <c r="AE73535" s="30"/>
    </row>
    <row r="73536" spans="27:31" x14ac:dyDescent="0.25">
      <c r="AA73536" s="27"/>
      <c r="AC73536" s="28"/>
      <c r="AD73536" s="30"/>
      <c r="AE73536" s="30"/>
    </row>
    <row r="73537" spans="27:31" x14ac:dyDescent="0.25">
      <c r="AA73537" s="27"/>
      <c r="AC73537" s="28"/>
      <c r="AD73537" s="30"/>
      <c r="AE73537" s="30"/>
    </row>
    <row r="73538" spans="27:31" x14ac:dyDescent="0.25">
      <c r="AA73538" s="27"/>
      <c r="AC73538" s="28"/>
      <c r="AD73538" s="30"/>
      <c r="AE73538" s="30"/>
    </row>
    <row r="73539" spans="27:31" x14ac:dyDescent="0.25">
      <c r="AA73539" s="27"/>
      <c r="AC73539" s="28"/>
      <c r="AD73539" s="30"/>
      <c r="AE73539" s="30"/>
    </row>
    <row r="73540" spans="27:31" x14ac:dyDescent="0.25">
      <c r="AA73540" s="27"/>
      <c r="AC73540" s="28"/>
      <c r="AD73540" s="30"/>
      <c r="AE73540" s="30"/>
    </row>
    <row r="73541" spans="27:31" x14ac:dyDescent="0.25">
      <c r="AA73541" s="27"/>
      <c r="AC73541" s="28"/>
      <c r="AD73541" s="30"/>
      <c r="AE73541" s="30"/>
    </row>
    <row r="73542" spans="27:31" x14ac:dyDescent="0.25">
      <c r="AA73542" s="27"/>
      <c r="AC73542" s="28"/>
      <c r="AD73542" s="30"/>
      <c r="AE73542" s="30"/>
    </row>
    <row r="73543" spans="27:31" x14ac:dyDescent="0.25">
      <c r="AA73543" s="27"/>
      <c r="AC73543" s="28"/>
      <c r="AD73543" s="30"/>
      <c r="AE73543" s="30"/>
    </row>
    <row r="73544" spans="27:31" x14ac:dyDescent="0.25">
      <c r="AA73544" s="27"/>
      <c r="AC73544" s="28"/>
      <c r="AD73544" s="30"/>
      <c r="AE73544" s="30"/>
    </row>
    <row r="73545" spans="27:31" x14ac:dyDescent="0.25">
      <c r="AA73545" s="27"/>
      <c r="AC73545" s="28"/>
      <c r="AD73545" s="30"/>
      <c r="AE73545" s="30"/>
    </row>
    <row r="73546" spans="27:31" x14ac:dyDescent="0.25">
      <c r="AA73546" s="27"/>
      <c r="AC73546" s="28"/>
      <c r="AD73546" s="30"/>
      <c r="AE73546" s="30"/>
    </row>
    <row r="73547" spans="27:31" x14ac:dyDescent="0.25">
      <c r="AA73547" s="27"/>
      <c r="AC73547" s="28"/>
      <c r="AD73547" s="30"/>
      <c r="AE73547" s="30"/>
    </row>
    <row r="73548" spans="27:31" x14ac:dyDescent="0.25">
      <c r="AA73548" s="27"/>
      <c r="AC73548" s="28"/>
      <c r="AD73548" s="30"/>
      <c r="AE73548" s="30"/>
    </row>
    <row r="73549" spans="27:31" x14ac:dyDescent="0.25">
      <c r="AA73549" s="27"/>
      <c r="AC73549" s="28"/>
      <c r="AD73549" s="30"/>
      <c r="AE73549" s="30"/>
    </row>
    <row r="73550" spans="27:31" x14ac:dyDescent="0.25">
      <c r="AA73550" s="27"/>
      <c r="AC73550" s="28"/>
      <c r="AD73550" s="30"/>
      <c r="AE73550" s="30"/>
    </row>
    <row r="73551" spans="27:31" x14ac:dyDescent="0.25">
      <c r="AA73551" s="27"/>
      <c r="AC73551" s="28"/>
      <c r="AD73551" s="30"/>
      <c r="AE73551" s="30"/>
    </row>
    <row r="73552" spans="27:31" x14ac:dyDescent="0.25">
      <c r="AA73552" s="27"/>
      <c r="AC73552" s="28"/>
      <c r="AD73552" s="30"/>
      <c r="AE73552" s="30"/>
    </row>
    <row r="73553" spans="27:31" x14ac:dyDescent="0.25">
      <c r="AA73553" s="27"/>
      <c r="AC73553" s="28"/>
      <c r="AD73553" s="30"/>
      <c r="AE73553" s="30"/>
    </row>
    <row r="73554" spans="27:31" x14ac:dyDescent="0.25">
      <c r="AA73554" s="27"/>
      <c r="AC73554" s="28"/>
      <c r="AD73554" s="30"/>
      <c r="AE73554" s="30"/>
    </row>
    <row r="73555" spans="27:31" x14ac:dyDescent="0.25">
      <c r="AA73555" s="27"/>
      <c r="AC73555" s="28"/>
      <c r="AD73555" s="30"/>
      <c r="AE73555" s="30"/>
    </row>
    <row r="73556" spans="27:31" x14ac:dyDescent="0.25">
      <c r="AA73556" s="27"/>
      <c r="AC73556" s="28"/>
      <c r="AD73556" s="30"/>
      <c r="AE73556" s="30"/>
    </row>
    <row r="73557" spans="27:31" x14ac:dyDescent="0.25">
      <c r="AA73557" s="27"/>
      <c r="AC73557" s="28"/>
      <c r="AD73557" s="30"/>
      <c r="AE73557" s="30"/>
    </row>
    <row r="73558" spans="27:31" x14ac:dyDescent="0.25">
      <c r="AA73558" s="27"/>
      <c r="AC73558" s="28"/>
      <c r="AD73558" s="30"/>
      <c r="AE73558" s="30"/>
    </row>
    <row r="73559" spans="27:31" x14ac:dyDescent="0.25">
      <c r="AA73559" s="27"/>
      <c r="AC73559" s="28"/>
      <c r="AD73559" s="30"/>
      <c r="AE73559" s="30"/>
    </row>
    <row r="73560" spans="27:31" x14ac:dyDescent="0.25">
      <c r="AA73560" s="27"/>
      <c r="AC73560" s="28"/>
      <c r="AD73560" s="30"/>
      <c r="AE73560" s="30"/>
    </row>
    <row r="73561" spans="27:31" x14ac:dyDescent="0.25">
      <c r="AA73561" s="27"/>
      <c r="AC73561" s="28"/>
      <c r="AD73561" s="30"/>
      <c r="AE73561" s="30"/>
    </row>
    <row r="73562" spans="27:31" x14ac:dyDescent="0.25">
      <c r="AA73562" s="27"/>
      <c r="AC73562" s="28"/>
      <c r="AD73562" s="30"/>
      <c r="AE73562" s="30"/>
    </row>
    <row r="73563" spans="27:31" x14ac:dyDescent="0.25">
      <c r="AA73563" s="27"/>
      <c r="AC73563" s="28"/>
      <c r="AD73563" s="30"/>
      <c r="AE73563" s="30"/>
    </row>
    <row r="73564" spans="27:31" x14ac:dyDescent="0.25">
      <c r="AA73564" s="27"/>
      <c r="AC73564" s="28"/>
      <c r="AD73564" s="30"/>
      <c r="AE73564" s="30"/>
    </row>
    <row r="73565" spans="27:31" x14ac:dyDescent="0.25">
      <c r="AA73565" s="27"/>
      <c r="AC73565" s="28"/>
      <c r="AD73565" s="30"/>
      <c r="AE73565" s="30"/>
    </row>
    <row r="73566" spans="27:31" x14ac:dyDescent="0.25">
      <c r="AA73566" s="27"/>
      <c r="AC73566" s="28"/>
      <c r="AD73566" s="30"/>
      <c r="AE73566" s="30"/>
    </row>
    <row r="73567" spans="27:31" x14ac:dyDescent="0.25">
      <c r="AA73567" s="27"/>
      <c r="AC73567" s="28"/>
      <c r="AD73567" s="30"/>
      <c r="AE73567" s="30"/>
    </row>
    <row r="73568" spans="27:31" x14ac:dyDescent="0.25">
      <c r="AA73568" s="27"/>
      <c r="AC73568" s="28"/>
      <c r="AD73568" s="30"/>
      <c r="AE73568" s="30"/>
    </row>
    <row r="73569" spans="27:31" x14ac:dyDescent="0.25">
      <c r="AA73569" s="27"/>
      <c r="AC73569" s="28"/>
      <c r="AD73569" s="30"/>
      <c r="AE73569" s="30"/>
    </row>
    <row r="73570" spans="27:31" x14ac:dyDescent="0.25">
      <c r="AA73570" s="27"/>
      <c r="AC73570" s="28"/>
      <c r="AD73570" s="30"/>
      <c r="AE73570" s="30"/>
    </row>
    <row r="73571" spans="27:31" x14ac:dyDescent="0.25">
      <c r="AA73571" s="27"/>
      <c r="AC73571" s="28"/>
      <c r="AD73571" s="30"/>
      <c r="AE73571" s="30"/>
    </row>
    <row r="73572" spans="27:31" x14ac:dyDescent="0.25">
      <c r="AA73572" s="27"/>
      <c r="AC73572" s="28"/>
      <c r="AD73572" s="30"/>
      <c r="AE73572" s="30"/>
    </row>
    <row r="73573" spans="27:31" x14ac:dyDescent="0.25">
      <c r="AA73573" s="27"/>
      <c r="AC73573" s="28"/>
      <c r="AD73573" s="30"/>
      <c r="AE73573" s="30"/>
    </row>
    <row r="73574" spans="27:31" x14ac:dyDescent="0.25">
      <c r="AA73574" s="27"/>
      <c r="AC73574" s="28"/>
      <c r="AD73574" s="30"/>
      <c r="AE73574" s="30"/>
    </row>
    <row r="73575" spans="27:31" x14ac:dyDescent="0.25">
      <c r="AA73575" s="27"/>
      <c r="AC73575" s="28"/>
      <c r="AD73575" s="30"/>
      <c r="AE73575" s="30"/>
    </row>
    <row r="73576" spans="27:31" x14ac:dyDescent="0.25">
      <c r="AA73576" s="27"/>
      <c r="AC73576" s="28"/>
      <c r="AD73576" s="30"/>
      <c r="AE73576" s="30"/>
    </row>
    <row r="73577" spans="27:31" x14ac:dyDescent="0.25">
      <c r="AA73577" s="27"/>
      <c r="AC73577" s="28"/>
      <c r="AD73577" s="30"/>
      <c r="AE73577" s="30"/>
    </row>
    <row r="73578" spans="27:31" x14ac:dyDescent="0.25">
      <c r="AA73578" s="27"/>
      <c r="AC73578" s="28"/>
      <c r="AD73578" s="30"/>
      <c r="AE73578" s="30"/>
    </row>
    <row r="73579" spans="27:31" x14ac:dyDescent="0.25">
      <c r="AA73579" s="27"/>
      <c r="AC73579" s="28"/>
      <c r="AD73579" s="30"/>
      <c r="AE73579" s="30"/>
    </row>
    <row r="73580" spans="27:31" x14ac:dyDescent="0.25">
      <c r="AA73580" s="27"/>
      <c r="AC73580" s="28"/>
      <c r="AD73580" s="30"/>
      <c r="AE73580" s="30"/>
    </row>
    <row r="73581" spans="27:31" x14ac:dyDescent="0.25">
      <c r="AA73581" s="27"/>
      <c r="AC73581" s="28"/>
      <c r="AD73581" s="30"/>
      <c r="AE73581" s="30"/>
    </row>
    <row r="73582" spans="27:31" x14ac:dyDescent="0.25">
      <c r="AA73582" s="27"/>
      <c r="AC73582" s="28"/>
      <c r="AD73582" s="30"/>
      <c r="AE73582" s="30"/>
    </row>
    <row r="73583" spans="27:31" x14ac:dyDescent="0.25">
      <c r="AA73583" s="27"/>
      <c r="AC73583" s="28"/>
      <c r="AD73583" s="30"/>
      <c r="AE73583" s="30"/>
    </row>
    <row r="73584" spans="27:31" x14ac:dyDescent="0.25">
      <c r="AA73584" s="27"/>
      <c r="AC73584" s="28"/>
      <c r="AD73584" s="30"/>
      <c r="AE73584" s="30"/>
    </row>
    <row r="73585" spans="27:31" x14ac:dyDescent="0.25">
      <c r="AA73585" s="27"/>
      <c r="AC73585" s="28"/>
      <c r="AD73585" s="30"/>
      <c r="AE73585" s="30"/>
    </row>
    <row r="73586" spans="27:31" x14ac:dyDescent="0.25">
      <c r="AA73586" s="27"/>
      <c r="AC73586" s="28"/>
      <c r="AD73586" s="30"/>
      <c r="AE73586" s="30"/>
    </row>
    <row r="73587" spans="27:31" x14ac:dyDescent="0.25">
      <c r="AA73587" s="27"/>
      <c r="AC73587" s="28"/>
      <c r="AD73587" s="30"/>
      <c r="AE73587" s="30"/>
    </row>
    <row r="73588" spans="27:31" x14ac:dyDescent="0.25">
      <c r="AA73588" s="27"/>
      <c r="AC73588" s="28"/>
      <c r="AD73588" s="30"/>
      <c r="AE73588" s="30"/>
    </row>
    <row r="73589" spans="27:31" x14ac:dyDescent="0.25">
      <c r="AA73589" s="27"/>
      <c r="AC73589" s="28"/>
      <c r="AD73589" s="30"/>
      <c r="AE73589" s="30"/>
    </row>
    <row r="73590" spans="27:31" x14ac:dyDescent="0.25">
      <c r="AA73590" s="27"/>
      <c r="AC73590" s="28"/>
      <c r="AD73590" s="30"/>
      <c r="AE73590" s="30"/>
    </row>
    <row r="73591" spans="27:31" x14ac:dyDescent="0.25">
      <c r="AA73591" s="27"/>
      <c r="AC73591" s="28"/>
      <c r="AD73591" s="30"/>
      <c r="AE73591" s="30"/>
    </row>
    <row r="73592" spans="27:31" x14ac:dyDescent="0.25">
      <c r="AA73592" s="27"/>
      <c r="AC73592" s="28"/>
      <c r="AD73592" s="30"/>
      <c r="AE73592" s="30"/>
    </row>
    <row r="73593" spans="27:31" x14ac:dyDescent="0.25">
      <c r="AA73593" s="27"/>
      <c r="AC73593" s="28"/>
      <c r="AD73593" s="30"/>
      <c r="AE73593" s="30"/>
    </row>
    <row r="73594" spans="27:31" x14ac:dyDescent="0.25">
      <c r="AA73594" s="27"/>
      <c r="AC73594" s="28"/>
      <c r="AD73594" s="30"/>
      <c r="AE73594" s="30"/>
    </row>
    <row r="73595" spans="27:31" x14ac:dyDescent="0.25">
      <c r="AA73595" s="27"/>
      <c r="AC73595" s="28"/>
      <c r="AD73595" s="30"/>
      <c r="AE73595" s="30"/>
    </row>
    <row r="73596" spans="27:31" x14ac:dyDescent="0.25">
      <c r="AA73596" s="27"/>
      <c r="AC73596" s="28"/>
      <c r="AD73596" s="30"/>
      <c r="AE73596" s="30"/>
    </row>
    <row r="73597" spans="27:31" x14ac:dyDescent="0.25">
      <c r="AA73597" s="27"/>
      <c r="AC73597" s="28"/>
      <c r="AD73597" s="30"/>
      <c r="AE73597" s="30"/>
    </row>
    <row r="73598" spans="27:31" x14ac:dyDescent="0.25">
      <c r="AA73598" s="27"/>
      <c r="AC73598" s="28"/>
      <c r="AD73598" s="30"/>
      <c r="AE73598" s="30"/>
    </row>
    <row r="73599" spans="27:31" x14ac:dyDescent="0.25">
      <c r="AA73599" s="27"/>
      <c r="AC73599" s="28"/>
      <c r="AD73599" s="30"/>
      <c r="AE73599" s="30"/>
    </row>
    <row r="73600" spans="27:31" x14ac:dyDescent="0.25">
      <c r="AA73600" s="27"/>
      <c r="AC73600" s="28"/>
      <c r="AD73600" s="30"/>
      <c r="AE73600" s="30"/>
    </row>
    <row r="73601" spans="27:31" x14ac:dyDescent="0.25">
      <c r="AA73601" s="27"/>
      <c r="AC73601" s="28"/>
      <c r="AD73601" s="30"/>
      <c r="AE73601" s="30"/>
    </row>
    <row r="73602" spans="27:31" x14ac:dyDescent="0.25">
      <c r="AA73602" s="27"/>
      <c r="AC73602" s="28"/>
      <c r="AD73602" s="30"/>
      <c r="AE73602" s="30"/>
    </row>
    <row r="73603" spans="27:31" x14ac:dyDescent="0.25">
      <c r="AA73603" s="27"/>
      <c r="AC73603" s="28"/>
      <c r="AD73603" s="30"/>
      <c r="AE73603" s="30"/>
    </row>
    <row r="73604" spans="27:31" x14ac:dyDescent="0.25">
      <c r="AA73604" s="27"/>
      <c r="AC73604" s="28"/>
      <c r="AD73604" s="30"/>
      <c r="AE73604" s="30"/>
    </row>
    <row r="73605" spans="27:31" x14ac:dyDescent="0.25">
      <c r="AA73605" s="27"/>
      <c r="AC73605" s="28"/>
      <c r="AD73605" s="30"/>
      <c r="AE73605" s="30"/>
    </row>
    <row r="73606" spans="27:31" x14ac:dyDescent="0.25">
      <c r="AA73606" s="27"/>
      <c r="AC73606" s="28"/>
      <c r="AD73606" s="30"/>
      <c r="AE73606" s="30"/>
    </row>
    <row r="73607" spans="27:31" x14ac:dyDescent="0.25">
      <c r="AA73607" s="27"/>
      <c r="AC73607" s="28"/>
      <c r="AD73607" s="30"/>
      <c r="AE73607" s="30"/>
    </row>
    <row r="73608" spans="27:31" x14ac:dyDescent="0.25">
      <c r="AA73608" s="27"/>
      <c r="AC73608" s="28"/>
      <c r="AD73608" s="30"/>
      <c r="AE73608" s="30"/>
    </row>
    <row r="73609" spans="27:31" x14ac:dyDescent="0.25">
      <c r="AA73609" s="27"/>
      <c r="AC73609" s="28"/>
      <c r="AD73609" s="30"/>
      <c r="AE73609" s="30"/>
    </row>
    <row r="73610" spans="27:31" x14ac:dyDescent="0.25">
      <c r="AA73610" s="27"/>
      <c r="AC73610" s="28"/>
      <c r="AD73610" s="30"/>
      <c r="AE73610" s="30"/>
    </row>
    <row r="73611" spans="27:31" x14ac:dyDescent="0.25">
      <c r="AA73611" s="27"/>
      <c r="AC73611" s="28"/>
      <c r="AD73611" s="30"/>
      <c r="AE73611" s="30"/>
    </row>
    <row r="73612" spans="27:31" x14ac:dyDescent="0.25">
      <c r="AA73612" s="27"/>
      <c r="AC73612" s="28"/>
      <c r="AD73612" s="30"/>
      <c r="AE73612" s="30"/>
    </row>
    <row r="73613" spans="27:31" x14ac:dyDescent="0.25">
      <c r="AA73613" s="27"/>
      <c r="AC73613" s="28"/>
      <c r="AD73613" s="30"/>
      <c r="AE73613" s="30"/>
    </row>
    <row r="73614" spans="27:31" x14ac:dyDescent="0.25">
      <c r="AA73614" s="27"/>
      <c r="AC73614" s="28"/>
      <c r="AD73614" s="30"/>
      <c r="AE73614" s="30"/>
    </row>
    <row r="73615" spans="27:31" x14ac:dyDescent="0.25">
      <c r="AA73615" s="27"/>
      <c r="AC73615" s="28"/>
      <c r="AD73615" s="30"/>
      <c r="AE73615" s="30"/>
    </row>
    <row r="73616" spans="27:31" x14ac:dyDescent="0.25">
      <c r="AA73616" s="27"/>
      <c r="AC73616" s="28"/>
      <c r="AD73616" s="30"/>
      <c r="AE73616" s="30"/>
    </row>
    <row r="73617" spans="27:31" x14ac:dyDescent="0.25">
      <c r="AA73617" s="27"/>
      <c r="AC73617" s="28"/>
      <c r="AD73617" s="30"/>
      <c r="AE73617" s="30"/>
    </row>
    <row r="73618" spans="27:31" x14ac:dyDescent="0.25">
      <c r="AA73618" s="27"/>
      <c r="AC73618" s="28"/>
      <c r="AD73618" s="30"/>
      <c r="AE73618" s="30"/>
    </row>
    <row r="73619" spans="27:31" x14ac:dyDescent="0.25">
      <c r="AA73619" s="27"/>
      <c r="AC73619" s="28"/>
      <c r="AD73619" s="30"/>
      <c r="AE73619" s="30"/>
    </row>
    <row r="73620" spans="27:31" x14ac:dyDescent="0.25">
      <c r="AA73620" s="27"/>
      <c r="AC73620" s="28"/>
      <c r="AD73620" s="30"/>
      <c r="AE73620" s="30"/>
    </row>
    <row r="73621" spans="27:31" x14ac:dyDescent="0.25">
      <c r="AA73621" s="27"/>
      <c r="AC73621" s="28"/>
      <c r="AD73621" s="30"/>
      <c r="AE73621" s="30"/>
    </row>
    <row r="73622" spans="27:31" x14ac:dyDescent="0.25">
      <c r="AA73622" s="27"/>
      <c r="AC73622" s="28"/>
      <c r="AD73622" s="30"/>
      <c r="AE73622" s="30"/>
    </row>
    <row r="73623" spans="27:31" x14ac:dyDescent="0.25">
      <c r="AA73623" s="27"/>
      <c r="AC73623" s="28"/>
      <c r="AD73623" s="30"/>
      <c r="AE73623" s="30"/>
    </row>
    <row r="73624" spans="27:31" x14ac:dyDescent="0.25">
      <c r="AA73624" s="27"/>
      <c r="AC73624" s="28"/>
      <c r="AD73624" s="30"/>
      <c r="AE73624" s="30"/>
    </row>
    <row r="73625" spans="27:31" x14ac:dyDescent="0.25">
      <c r="AA73625" s="27"/>
      <c r="AC73625" s="28"/>
      <c r="AD73625" s="30"/>
      <c r="AE73625" s="30"/>
    </row>
    <row r="73626" spans="27:31" x14ac:dyDescent="0.25">
      <c r="AA73626" s="27"/>
      <c r="AC73626" s="28"/>
      <c r="AD73626" s="30"/>
      <c r="AE73626" s="30"/>
    </row>
    <row r="73627" spans="27:31" x14ac:dyDescent="0.25">
      <c r="AA73627" s="27"/>
      <c r="AC73627" s="28"/>
      <c r="AD73627" s="30"/>
      <c r="AE73627" s="30"/>
    </row>
    <row r="73628" spans="27:31" x14ac:dyDescent="0.25">
      <c r="AA73628" s="27"/>
      <c r="AC73628" s="28"/>
      <c r="AD73628" s="30"/>
      <c r="AE73628" s="30"/>
    </row>
    <row r="73629" spans="27:31" x14ac:dyDescent="0.25">
      <c r="AA73629" s="27"/>
      <c r="AC73629" s="28"/>
      <c r="AD73629" s="30"/>
      <c r="AE73629" s="30"/>
    </row>
    <row r="73630" spans="27:31" x14ac:dyDescent="0.25">
      <c r="AA73630" s="27"/>
      <c r="AC73630" s="28"/>
      <c r="AD73630" s="30"/>
      <c r="AE73630" s="30"/>
    </row>
    <row r="73631" spans="27:31" x14ac:dyDescent="0.25">
      <c r="AA73631" s="27"/>
      <c r="AC73631" s="28"/>
      <c r="AD73631" s="30"/>
      <c r="AE73631" s="30"/>
    </row>
    <row r="73632" spans="27:31" x14ac:dyDescent="0.25">
      <c r="AA73632" s="27"/>
      <c r="AC73632" s="28"/>
      <c r="AD73632" s="30"/>
      <c r="AE73632" s="30"/>
    </row>
    <row r="73633" spans="27:31" x14ac:dyDescent="0.25">
      <c r="AA73633" s="27"/>
      <c r="AC73633" s="28"/>
      <c r="AD73633" s="30"/>
      <c r="AE73633" s="30"/>
    </row>
    <row r="73634" spans="27:31" x14ac:dyDescent="0.25">
      <c r="AA73634" s="27"/>
      <c r="AC73634" s="28"/>
      <c r="AD73634" s="30"/>
      <c r="AE73634" s="30"/>
    </row>
    <row r="73635" spans="27:31" x14ac:dyDescent="0.25">
      <c r="AA73635" s="27"/>
      <c r="AC73635" s="28"/>
      <c r="AD73635" s="30"/>
      <c r="AE73635" s="30"/>
    </row>
    <row r="73636" spans="27:31" x14ac:dyDescent="0.25">
      <c r="AA73636" s="27"/>
      <c r="AC73636" s="28"/>
      <c r="AD73636" s="30"/>
      <c r="AE73636" s="30"/>
    </row>
    <row r="73637" spans="27:31" x14ac:dyDescent="0.25">
      <c r="AA73637" s="27"/>
      <c r="AC73637" s="28"/>
      <c r="AD73637" s="30"/>
      <c r="AE73637" s="30"/>
    </row>
    <row r="73638" spans="27:31" x14ac:dyDescent="0.25">
      <c r="AA73638" s="27"/>
      <c r="AC73638" s="28"/>
      <c r="AD73638" s="30"/>
      <c r="AE73638" s="30"/>
    </row>
    <row r="73639" spans="27:31" x14ac:dyDescent="0.25">
      <c r="AA73639" s="27"/>
      <c r="AC73639" s="28"/>
      <c r="AD73639" s="30"/>
      <c r="AE73639" s="30"/>
    </row>
    <row r="73640" spans="27:31" x14ac:dyDescent="0.25">
      <c r="AA73640" s="27"/>
      <c r="AC73640" s="28"/>
      <c r="AD73640" s="30"/>
      <c r="AE73640" s="30"/>
    </row>
    <row r="73641" spans="27:31" x14ac:dyDescent="0.25">
      <c r="AA73641" s="27"/>
      <c r="AC73641" s="28"/>
      <c r="AD73641" s="30"/>
      <c r="AE73641" s="30"/>
    </row>
    <row r="73642" spans="27:31" x14ac:dyDescent="0.25">
      <c r="AA73642" s="27"/>
      <c r="AC73642" s="28"/>
      <c r="AD73642" s="30"/>
      <c r="AE73642" s="30"/>
    </row>
    <row r="73643" spans="27:31" x14ac:dyDescent="0.25">
      <c r="AA73643" s="27"/>
      <c r="AC73643" s="28"/>
      <c r="AD73643" s="30"/>
      <c r="AE73643" s="30"/>
    </row>
    <row r="73644" spans="27:31" x14ac:dyDescent="0.25">
      <c r="AA73644" s="27"/>
      <c r="AC73644" s="28"/>
      <c r="AD73644" s="30"/>
      <c r="AE73644" s="30"/>
    </row>
    <row r="73645" spans="27:31" x14ac:dyDescent="0.25">
      <c r="AA73645" s="27"/>
      <c r="AC73645" s="28"/>
      <c r="AD73645" s="30"/>
      <c r="AE73645" s="30"/>
    </row>
    <row r="73646" spans="27:31" x14ac:dyDescent="0.25">
      <c r="AA73646" s="27"/>
      <c r="AC73646" s="28"/>
      <c r="AD73646" s="30"/>
      <c r="AE73646" s="30"/>
    </row>
    <row r="73647" spans="27:31" x14ac:dyDescent="0.25">
      <c r="AA73647" s="27"/>
      <c r="AC73647" s="28"/>
      <c r="AD73647" s="30"/>
      <c r="AE73647" s="30"/>
    </row>
    <row r="73648" spans="27:31" x14ac:dyDescent="0.25">
      <c r="AA73648" s="27"/>
      <c r="AC73648" s="28"/>
      <c r="AD73648" s="30"/>
      <c r="AE73648" s="30"/>
    </row>
    <row r="73649" spans="27:31" x14ac:dyDescent="0.25">
      <c r="AA73649" s="27"/>
      <c r="AC73649" s="28"/>
      <c r="AD73649" s="30"/>
      <c r="AE73649" s="30"/>
    </row>
    <row r="73650" spans="27:31" x14ac:dyDescent="0.25">
      <c r="AA73650" s="27"/>
      <c r="AC73650" s="28"/>
      <c r="AD73650" s="30"/>
      <c r="AE73650" s="30"/>
    </row>
    <row r="73651" spans="27:31" x14ac:dyDescent="0.25">
      <c r="AA73651" s="27"/>
      <c r="AC73651" s="28"/>
      <c r="AD73651" s="30"/>
      <c r="AE73651" s="30"/>
    </row>
    <row r="73652" spans="27:31" x14ac:dyDescent="0.25">
      <c r="AA73652" s="27"/>
      <c r="AC73652" s="28"/>
      <c r="AD73652" s="30"/>
      <c r="AE73652" s="30"/>
    </row>
    <row r="73653" spans="27:31" x14ac:dyDescent="0.25">
      <c r="AA73653" s="27"/>
      <c r="AC73653" s="28"/>
      <c r="AD73653" s="30"/>
      <c r="AE73653" s="30"/>
    </row>
    <row r="73654" spans="27:31" x14ac:dyDescent="0.25">
      <c r="AA73654" s="27"/>
      <c r="AC73654" s="28"/>
      <c r="AD73654" s="30"/>
      <c r="AE73654" s="30"/>
    </row>
    <row r="73655" spans="27:31" x14ac:dyDescent="0.25">
      <c r="AA73655" s="27"/>
      <c r="AC73655" s="28"/>
      <c r="AD73655" s="30"/>
      <c r="AE73655" s="30"/>
    </row>
    <row r="73656" spans="27:31" x14ac:dyDescent="0.25">
      <c r="AA73656" s="27"/>
      <c r="AC73656" s="28"/>
      <c r="AD73656" s="30"/>
      <c r="AE73656" s="30"/>
    </row>
    <row r="73657" spans="27:31" x14ac:dyDescent="0.25">
      <c r="AA73657" s="27"/>
      <c r="AC73657" s="28"/>
      <c r="AD73657" s="30"/>
      <c r="AE73657" s="30"/>
    </row>
    <row r="73658" spans="27:31" x14ac:dyDescent="0.25">
      <c r="AA73658" s="27"/>
      <c r="AC73658" s="28"/>
      <c r="AD73658" s="30"/>
      <c r="AE73658" s="30"/>
    </row>
    <row r="73659" spans="27:31" x14ac:dyDescent="0.25">
      <c r="AA73659" s="27"/>
      <c r="AC73659" s="28"/>
      <c r="AD73659" s="30"/>
      <c r="AE73659" s="30"/>
    </row>
    <row r="73660" spans="27:31" x14ac:dyDescent="0.25">
      <c r="AA73660" s="27"/>
      <c r="AC73660" s="28"/>
      <c r="AD73660" s="30"/>
      <c r="AE73660" s="30"/>
    </row>
    <row r="73661" spans="27:31" x14ac:dyDescent="0.25">
      <c r="AA73661" s="27"/>
      <c r="AC73661" s="28"/>
      <c r="AD73661" s="30"/>
      <c r="AE73661" s="30"/>
    </row>
    <row r="73662" spans="27:31" x14ac:dyDescent="0.25">
      <c r="AA73662" s="27"/>
      <c r="AC73662" s="28"/>
      <c r="AD73662" s="30"/>
      <c r="AE73662" s="30"/>
    </row>
    <row r="73663" spans="27:31" x14ac:dyDescent="0.25">
      <c r="AA73663" s="27"/>
      <c r="AC73663" s="28"/>
      <c r="AD73663" s="30"/>
      <c r="AE73663" s="30"/>
    </row>
    <row r="73664" spans="27:31" x14ac:dyDescent="0.25">
      <c r="AA73664" s="27"/>
      <c r="AC73664" s="28"/>
      <c r="AD73664" s="30"/>
      <c r="AE73664" s="30"/>
    </row>
    <row r="73665" spans="27:31" x14ac:dyDescent="0.25">
      <c r="AA73665" s="27"/>
      <c r="AC73665" s="28"/>
      <c r="AD73665" s="30"/>
      <c r="AE73665" s="30"/>
    </row>
    <row r="73666" spans="27:31" x14ac:dyDescent="0.25">
      <c r="AA73666" s="27"/>
      <c r="AC73666" s="28"/>
      <c r="AD73666" s="30"/>
      <c r="AE73666" s="30"/>
    </row>
    <row r="73667" spans="27:31" x14ac:dyDescent="0.25">
      <c r="AA73667" s="27"/>
      <c r="AC73667" s="28"/>
      <c r="AD73667" s="30"/>
      <c r="AE73667" s="30"/>
    </row>
    <row r="73668" spans="27:31" x14ac:dyDescent="0.25">
      <c r="AA73668" s="27"/>
      <c r="AC73668" s="28"/>
      <c r="AD73668" s="30"/>
      <c r="AE73668" s="30"/>
    </row>
    <row r="73669" spans="27:31" x14ac:dyDescent="0.25">
      <c r="AA73669" s="27"/>
      <c r="AC73669" s="28"/>
      <c r="AD73669" s="30"/>
      <c r="AE73669" s="30"/>
    </row>
    <row r="73670" spans="27:31" x14ac:dyDescent="0.25">
      <c r="AA73670" s="27"/>
      <c r="AC73670" s="28"/>
      <c r="AD73670" s="30"/>
      <c r="AE73670" s="30"/>
    </row>
    <row r="73671" spans="27:31" x14ac:dyDescent="0.25">
      <c r="AA73671" s="27"/>
      <c r="AC73671" s="28"/>
      <c r="AD73671" s="30"/>
      <c r="AE73671" s="30"/>
    </row>
    <row r="73672" spans="27:31" x14ac:dyDescent="0.25">
      <c r="AA73672" s="27"/>
      <c r="AC73672" s="28"/>
      <c r="AD73672" s="30"/>
      <c r="AE73672" s="30"/>
    </row>
    <row r="73673" spans="27:31" x14ac:dyDescent="0.25">
      <c r="AA73673" s="27"/>
      <c r="AC73673" s="28"/>
      <c r="AD73673" s="30"/>
      <c r="AE73673" s="30"/>
    </row>
    <row r="73674" spans="27:31" x14ac:dyDescent="0.25">
      <c r="AA73674" s="27"/>
      <c r="AC73674" s="28"/>
      <c r="AD73674" s="30"/>
      <c r="AE73674" s="30"/>
    </row>
    <row r="73675" spans="27:31" x14ac:dyDescent="0.25">
      <c r="AA73675" s="27"/>
      <c r="AC73675" s="28"/>
      <c r="AD73675" s="30"/>
      <c r="AE73675" s="30"/>
    </row>
    <row r="73676" spans="27:31" x14ac:dyDescent="0.25">
      <c r="AA73676" s="27"/>
      <c r="AC73676" s="28"/>
      <c r="AD73676" s="30"/>
      <c r="AE73676" s="30"/>
    </row>
    <row r="73677" spans="27:31" x14ac:dyDescent="0.25">
      <c r="AA73677" s="27"/>
      <c r="AC73677" s="28"/>
      <c r="AD73677" s="30"/>
      <c r="AE73677" s="30"/>
    </row>
    <row r="73678" spans="27:31" x14ac:dyDescent="0.25">
      <c r="AA73678" s="27"/>
      <c r="AC73678" s="28"/>
      <c r="AD73678" s="30"/>
      <c r="AE73678" s="30"/>
    </row>
    <row r="73679" spans="27:31" x14ac:dyDescent="0.25">
      <c r="AA73679" s="27"/>
      <c r="AC73679" s="28"/>
      <c r="AD73679" s="30"/>
      <c r="AE73679" s="30"/>
    </row>
    <row r="73680" spans="27:31" x14ac:dyDescent="0.25">
      <c r="AA73680" s="27"/>
      <c r="AC73680" s="28"/>
      <c r="AD73680" s="30"/>
      <c r="AE73680" s="30"/>
    </row>
    <row r="73681" spans="27:31" x14ac:dyDescent="0.25">
      <c r="AA73681" s="27"/>
      <c r="AC73681" s="28"/>
      <c r="AD73681" s="30"/>
      <c r="AE73681" s="30"/>
    </row>
    <row r="73682" spans="27:31" x14ac:dyDescent="0.25">
      <c r="AA73682" s="27"/>
      <c r="AC73682" s="28"/>
      <c r="AD73682" s="30"/>
      <c r="AE73682" s="30"/>
    </row>
    <row r="73683" spans="27:31" x14ac:dyDescent="0.25">
      <c r="AA73683" s="27"/>
      <c r="AC73683" s="28"/>
      <c r="AD73683" s="30"/>
      <c r="AE73683" s="30"/>
    </row>
    <row r="73684" spans="27:31" x14ac:dyDescent="0.25">
      <c r="AA73684" s="27"/>
      <c r="AC73684" s="28"/>
      <c r="AD73684" s="30"/>
      <c r="AE73684" s="30"/>
    </row>
    <row r="73685" spans="27:31" x14ac:dyDescent="0.25">
      <c r="AA73685" s="27"/>
      <c r="AC73685" s="28"/>
      <c r="AD73685" s="30"/>
      <c r="AE73685" s="30"/>
    </row>
    <row r="73686" spans="27:31" x14ac:dyDescent="0.25">
      <c r="AA73686" s="27"/>
      <c r="AC73686" s="28"/>
      <c r="AD73686" s="30"/>
      <c r="AE73686" s="30"/>
    </row>
    <row r="73687" spans="27:31" x14ac:dyDescent="0.25">
      <c r="AA73687" s="27"/>
      <c r="AC73687" s="28"/>
      <c r="AD73687" s="30"/>
      <c r="AE73687" s="30"/>
    </row>
    <row r="73688" spans="27:31" x14ac:dyDescent="0.25">
      <c r="AA73688" s="27"/>
      <c r="AC73688" s="28"/>
      <c r="AD73688" s="30"/>
      <c r="AE73688" s="30"/>
    </row>
    <row r="73689" spans="27:31" x14ac:dyDescent="0.25">
      <c r="AA73689" s="27"/>
      <c r="AC73689" s="28"/>
      <c r="AD73689" s="30"/>
      <c r="AE73689" s="30"/>
    </row>
    <row r="73690" spans="27:31" x14ac:dyDescent="0.25">
      <c r="AA73690" s="27"/>
      <c r="AC73690" s="28"/>
      <c r="AD73690" s="30"/>
      <c r="AE73690" s="30"/>
    </row>
    <row r="73691" spans="27:31" x14ac:dyDescent="0.25">
      <c r="AA73691" s="27"/>
      <c r="AC73691" s="28"/>
      <c r="AD73691" s="30"/>
      <c r="AE73691" s="30"/>
    </row>
    <row r="73692" spans="27:31" x14ac:dyDescent="0.25">
      <c r="AA73692" s="27"/>
      <c r="AC73692" s="28"/>
      <c r="AD73692" s="30"/>
      <c r="AE73692" s="30"/>
    </row>
    <row r="73693" spans="27:31" x14ac:dyDescent="0.25">
      <c r="AA73693" s="27"/>
      <c r="AC73693" s="28"/>
      <c r="AD73693" s="30"/>
      <c r="AE73693" s="30"/>
    </row>
    <row r="73694" spans="27:31" x14ac:dyDescent="0.25">
      <c r="AA73694" s="27"/>
      <c r="AC73694" s="28"/>
      <c r="AD73694" s="30"/>
      <c r="AE73694" s="30"/>
    </row>
    <row r="73695" spans="27:31" x14ac:dyDescent="0.25">
      <c r="AA73695" s="27"/>
      <c r="AC73695" s="28"/>
      <c r="AD73695" s="30"/>
      <c r="AE73695" s="30"/>
    </row>
    <row r="73696" spans="27:31" x14ac:dyDescent="0.25">
      <c r="AA73696" s="27"/>
      <c r="AC73696" s="28"/>
      <c r="AD73696" s="30"/>
      <c r="AE73696" s="30"/>
    </row>
    <row r="73697" spans="27:31" x14ac:dyDescent="0.25">
      <c r="AA73697" s="27"/>
      <c r="AC73697" s="28"/>
      <c r="AD73697" s="30"/>
      <c r="AE73697" s="30"/>
    </row>
    <row r="73698" spans="27:31" x14ac:dyDescent="0.25">
      <c r="AA73698" s="27"/>
      <c r="AC73698" s="28"/>
      <c r="AD73698" s="30"/>
      <c r="AE73698" s="30"/>
    </row>
    <row r="73699" spans="27:31" x14ac:dyDescent="0.25">
      <c r="AA73699" s="27"/>
      <c r="AC73699" s="28"/>
      <c r="AD73699" s="30"/>
      <c r="AE73699" s="30"/>
    </row>
    <row r="73700" spans="27:31" x14ac:dyDescent="0.25">
      <c r="AA73700" s="27"/>
      <c r="AC73700" s="28"/>
      <c r="AD73700" s="30"/>
      <c r="AE73700" s="30"/>
    </row>
    <row r="73701" spans="27:31" x14ac:dyDescent="0.25">
      <c r="AA73701" s="27"/>
      <c r="AC73701" s="28"/>
      <c r="AD73701" s="30"/>
      <c r="AE73701" s="30"/>
    </row>
    <row r="73702" spans="27:31" x14ac:dyDescent="0.25">
      <c r="AA73702" s="27"/>
      <c r="AC73702" s="28"/>
      <c r="AD73702" s="30"/>
      <c r="AE73702" s="30"/>
    </row>
    <row r="73703" spans="27:31" x14ac:dyDescent="0.25">
      <c r="AA73703" s="27"/>
      <c r="AC73703" s="28"/>
      <c r="AD73703" s="30"/>
      <c r="AE73703" s="30"/>
    </row>
    <row r="73704" spans="27:31" x14ac:dyDescent="0.25">
      <c r="AA73704" s="27"/>
      <c r="AC73704" s="28"/>
      <c r="AD73704" s="30"/>
      <c r="AE73704" s="30"/>
    </row>
    <row r="73705" spans="27:31" x14ac:dyDescent="0.25">
      <c r="AA73705" s="27"/>
      <c r="AC73705" s="28"/>
      <c r="AD73705" s="30"/>
      <c r="AE73705" s="30"/>
    </row>
    <row r="73706" spans="27:31" x14ac:dyDescent="0.25">
      <c r="AA73706" s="27"/>
      <c r="AC73706" s="28"/>
      <c r="AD73706" s="30"/>
      <c r="AE73706" s="30"/>
    </row>
    <row r="73707" spans="27:31" x14ac:dyDescent="0.25">
      <c r="AA73707" s="27"/>
      <c r="AC73707" s="28"/>
      <c r="AD73707" s="30"/>
      <c r="AE73707" s="30"/>
    </row>
    <row r="73708" spans="27:31" x14ac:dyDescent="0.25">
      <c r="AA73708" s="27"/>
      <c r="AC73708" s="28"/>
      <c r="AD73708" s="30"/>
      <c r="AE73708" s="30"/>
    </row>
    <row r="73709" spans="27:31" x14ac:dyDescent="0.25">
      <c r="AA73709" s="27"/>
      <c r="AC73709" s="28"/>
      <c r="AD73709" s="30"/>
      <c r="AE73709" s="30"/>
    </row>
    <row r="73710" spans="27:31" x14ac:dyDescent="0.25">
      <c r="AA73710" s="27"/>
      <c r="AC73710" s="28"/>
      <c r="AD73710" s="30"/>
      <c r="AE73710" s="30"/>
    </row>
    <row r="73711" spans="27:31" x14ac:dyDescent="0.25">
      <c r="AA73711" s="27"/>
      <c r="AC73711" s="28"/>
      <c r="AD73711" s="30"/>
      <c r="AE73711" s="30"/>
    </row>
    <row r="73712" spans="27:31" x14ac:dyDescent="0.25">
      <c r="AA73712" s="27"/>
      <c r="AC73712" s="28"/>
      <c r="AD73712" s="30"/>
      <c r="AE73712" s="30"/>
    </row>
    <row r="73713" spans="27:31" x14ac:dyDescent="0.25">
      <c r="AA73713" s="27"/>
      <c r="AC73713" s="28"/>
      <c r="AD73713" s="30"/>
      <c r="AE73713" s="30"/>
    </row>
    <row r="73714" spans="27:31" x14ac:dyDescent="0.25">
      <c r="AA73714" s="27"/>
      <c r="AC73714" s="28"/>
      <c r="AD73714" s="30"/>
      <c r="AE73714" s="30"/>
    </row>
    <row r="73715" spans="27:31" x14ac:dyDescent="0.25">
      <c r="AA73715" s="27"/>
      <c r="AC73715" s="28"/>
      <c r="AD73715" s="30"/>
      <c r="AE73715" s="30"/>
    </row>
    <row r="73716" spans="27:31" x14ac:dyDescent="0.25">
      <c r="AA73716" s="27"/>
      <c r="AC73716" s="28"/>
      <c r="AD73716" s="30"/>
      <c r="AE73716" s="30"/>
    </row>
    <row r="73717" spans="27:31" x14ac:dyDescent="0.25">
      <c r="AA73717" s="27"/>
      <c r="AC73717" s="28"/>
      <c r="AD73717" s="30"/>
      <c r="AE73717" s="30"/>
    </row>
    <row r="73718" spans="27:31" x14ac:dyDescent="0.25">
      <c r="AA73718" s="27"/>
      <c r="AC73718" s="28"/>
      <c r="AD73718" s="30"/>
      <c r="AE73718" s="30"/>
    </row>
    <row r="73719" spans="27:31" x14ac:dyDescent="0.25">
      <c r="AA73719" s="27"/>
      <c r="AC73719" s="28"/>
      <c r="AD73719" s="30"/>
      <c r="AE73719" s="30"/>
    </row>
    <row r="73720" spans="27:31" x14ac:dyDescent="0.25">
      <c r="AA73720" s="27"/>
      <c r="AC73720" s="28"/>
      <c r="AD73720" s="30"/>
      <c r="AE73720" s="30"/>
    </row>
    <row r="73721" spans="27:31" x14ac:dyDescent="0.25">
      <c r="AA73721" s="27"/>
      <c r="AC73721" s="28"/>
      <c r="AD73721" s="30"/>
      <c r="AE73721" s="30"/>
    </row>
    <row r="73722" spans="27:31" x14ac:dyDescent="0.25">
      <c r="AA73722" s="27"/>
      <c r="AC73722" s="28"/>
      <c r="AD73722" s="30"/>
      <c r="AE73722" s="30"/>
    </row>
    <row r="73723" spans="27:31" x14ac:dyDescent="0.25">
      <c r="AA73723" s="27"/>
      <c r="AC73723" s="28"/>
      <c r="AD73723" s="30"/>
      <c r="AE73723" s="30"/>
    </row>
    <row r="73724" spans="27:31" x14ac:dyDescent="0.25">
      <c r="AA73724" s="27"/>
      <c r="AC73724" s="28"/>
      <c r="AD73724" s="30"/>
      <c r="AE73724" s="30"/>
    </row>
    <row r="73725" spans="27:31" x14ac:dyDescent="0.25">
      <c r="AA73725" s="27"/>
      <c r="AC73725" s="28"/>
      <c r="AD73725" s="30"/>
      <c r="AE73725" s="30"/>
    </row>
    <row r="73726" spans="27:31" x14ac:dyDescent="0.25">
      <c r="AA73726" s="27"/>
      <c r="AC73726" s="28"/>
      <c r="AD73726" s="30"/>
      <c r="AE73726" s="30"/>
    </row>
    <row r="73727" spans="27:31" x14ac:dyDescent="0.25">
      <c r="AA73727" s="27"/>
      <c r="AC73727" s="28"/>
      <c r="AD73727" s="30"/>
      <c r="AE73727" s="30"/>
    </row>
    <row r="73728" spans="27:31" x14ac:dyDescent="0.25">
      <c r="AA73728" s="27"/>
      <c r="AC73728" s="28"/>
      <c r="AD73728" s="30"/>
      <c r="AE73728" s="30"/>
    </row>
    <row r="73729" spans="27:31" x14ac:dyDescent="0.25">
      <c r="AA73729" s="27"/>
      <c r="AC73729" s="28"/>
      <c r="AD73729" s="30"/>
      <c r="AE73729" s="30"/>
    </row>
    <row r="73730" spans="27:31" x14ac:dyDescent="0.25">
      <c r="AA73730" s="27"/>
      <c r="AC73730" s="28"/>
      <c r="AD73730" s="30"/>
      <c r="AE73730" s="30"/>
    </row>
    <row r="73731" spans="27:31" x14ac:dyDescent="0.25">
      <c r="AA73731" s="27"/>
      <c r="AC73731" s="28"/>
      <c r="AD73731" s="30"/>
      <c r="AE73731" s="30"/>
    </row>
    <row r="73732" spans="27:31" x14ac:dyDescent="0.25">
      <c r="AA73732" s="27"/>
      <c r="AC73732" s="28"/>
      <c r="AD73732" s="30"/>
      <c r="AE73732" s="30"/>
    </row>
    <row r="73733" spans="27:31" x14ac:dyDescent="0.25">
      <c r="AA73733" s="27"/>
      <c r="AC73733" s="28"/>
      <c r="AD73733" s="30"/>
      <c r="AE73733" s="30"/>
    </row>
    <row r="73734" spans="27:31" x14ac:dyDescent="0.25">
      <c r="AA73734" s="27"/>
      <c r="AC73734" s="28"/>
      <c r="AD73734" s="30"/>
      <c r="AE73734" s="30"/>
    </row>
    <row r="73735" spans="27:31" x14ac:dyDescent="0.25">
      <c r="AA73735" s="27"/>
      <c r="AC73735" s="28"/>
      <c r="AD73735" s="30"/>
      <c r="AE73735" s="30"/>
    </row>
    <row r="73736" spans="27:31" x14ac:dyDescent="0.25">
      <c r="AA73736" s="27"/>
      <c r="AC73736" s="28"/>
      <c r="AD73736" s="30"/>
      <c r="AE73736" s="30"/>
    </row>
    <row r="73737" spans="27:31" x14ac:dyDescent="0.25">
      <c r="AA73737" s="27"/>
      <c r="AC73737" s="28"/>
      <c r="AD73737" s="30"/>
      <c r="AE73737" s="30"/>
    </row>
    <row r="73738" spans="27:31" x14ac:dyDescent="0.25">
      <c r="AA73738" s="27"/>
      <c r="AC73738" s="28"/>
      <c r="AD73738" s="30"/>
      <c r="AE73738" s="30"/>
    </row>
    <row r="73739" spans="27:31" x14ac:dyDescent="0.25">
      <c r="AA73739" s="27"/>
      <c r="AC73739" s="28"/>
      <c r="AD73739" s="30"/>
      <c r="AE73739" s="30"/>
    </row>
    <row r="73740" spans="27:31" x14ac:dyDescent="0.25">
      <c r="AA73740" s="27"/>
      <c r="AC73740" s="28"/>
      <c r="AD73740" s="30"/>
      <c r="AE73740" s="30"/>
    </row>
    <row r="73741" spans="27:31" x14ac:dyDescent="0.25">
      <c r="AA73741" s="27"/>
      <c r="AC73741" s="28"/>
      <c r="AD73741" s="30"/>
      <c r="AE73741" s="30"/>
    </row>
    <row r="73742" spans="27:31" x14ac:dyDescent="0.25">
      <c r="AA73742" s="27"/>
      <c r="AC73742" s="28"/>
      <c r="AD73742" s="30"/>
      <c r="AE73742" s="30"/>
    </row>
    <row r="73743" spans="27:31" x14ac:dyDescent="0.25">
      <c r="AA73743" s="27"/>
      <c r="AC73743" s="28"/>
      <c r="AD73743" s="30"/>
      <c r="AE73743" s="30"/>
    </row>
    <row r="73744" spans="27:31" x14ac:dyDescent="0.25">
      <c r="AA73744" s="27"/>
      <c r="AC73744" s="28"/>
      <c r="AD73744" s="30"/>
      <c r="AE73744" s="30"/>
    </row>
    <row r="73745" spans="27:31" x14ac:dyDescent="0.25">
      <c r="AA73745" s="27"/>
      <c r="AC73745" s="28"/>
      <c r="AD73745" s="30"/>
      <c r="AE73745" s="30"/>
    </row>
    <row r="73746" spans="27:31" x14ac:dyDescent="0.25">
      <c r="AA73746" s="27"/>
      <c r="AC73746" s="28"/>
      <c r="AD73746" s="30"/>
      <c r="AE73746" s="30"/>
    </row>
    <row r="73747" spans="27:31" x14ac:dyDescent="0.25">
      <c r="AA73747" s="27"/>
      <c r="AC73747" s="28"/>
      <c r="AD73747" s="30"/>
      <c r="AE73747" s="30"/>
    </row>
    <row r="73748" spans="27:31" x14ac:dyDescent="0.25">
      <c r="AA73748" s="27"/>
      <c r="AC73748" s="28"/>
      <c r="AD73748" s="30"/>
      <c r="AE73748" s="30"/>
    </row>
    <row r="73749" spans="27:31" x14ac:dyDescent="0.25">
      <c r="AA73749" s="27"/>
      <c r="AC73749" s="28"/>
      <c r="AD73749" s="30"/>
      <c r="AE73749" s="30"/>
    </row>
    <row r="73750" spans="27:31" x14ac:dyDescent="0.25">
      <c r="AA73750" s="27"/>
      <c r="AC73750" s="28"/>
      <c r="AD73750" s="30"/>
      <c r="AE73750" s="30"/>
    </row>
    <row r="73751" spans="27:31" x14ac:dyDescent="0.25">
      <c r="AA73751" s="27"/>
      <c r="AC73751" s="28"/>
      <c r="AD73751" s="30"/>
      <c r="AE73751" s="30"/>
    </row>
    <row r="73752" spans="27:31" x14ac:dyDescent="0.25">
      <c r="AA73752" s="27"/>
      <c r="AC73752" s="28"/>
      <c r="AD73752" s="30"/>
      <c r="AE73752" s="30"/>
    </row>
    <row r="73753" spans="27:31" x14ac:dyDescent="0.25">
      <c r="AA73753" s="27"/>
      <c r="AC73753" s="28"/>
      <c r="AD73753" s="30"/>
      <c r="AE73753" s="30"/>
    </row>
    <row r="73754" spans="27:31" x14ac:dyDescent="0.25">
      <c r="AA73754" s="27"/>
      <c r="AC73754" s="28"/>
      <c r="AD73754" s="30"/>
      <c r="AE73754" s="30"/>
    </row>
    <row r="73755" spans="27:31" x14ac:dyDescent="0.25">
      <c r="AA73755" s="27"/>
      <c r="AC73755" s="28"/>
      <c r="AD73755" s="30"/>
      <c r="AE73755" s="30"/>
    </row>
    <row r="73756" spans="27:31" x14ac:dyDescent="0.25">
      <c r="AA73756" s="27"/>
      <c r="AC73756" s="28"/>
      <c r="AD73756" s="30"/>
      <c r="AE73756" s="30"/>
    </row>
    <row r="73757" spans="27:31" x14ac:dyDescent="0.25">
      <c r="AA73757" s="27"/>
      <c r="AC73757" s="28"/>
      <c r="AD73757" s="30"/>
      <c r="AE73757" s="30"/>
    </row>
    <row r="73758" spans="27:31" x14ac:dyDescent="0.25">
      <c r="AA73758" s="27"/>
      <c r="AC73758" s="28"/>
      <c r="AD73758" s="30"/>
      <c r="AE73758" s="30"/>
    </row>
    <row r="73759" spans="27:31" x14ac:dyDescent="0.25">
      <c r="AA73759" s="27"/>
      <c r="AC73759" s="28"/>
      <c r="AD73759" s="30"/>
      <c r="AE73759" s="30"/>
    </row>
    <row r="73760" spans="27:31" x14ac:dyDescent="0.25">
      <c r="AA73760" s="27"/>
      <c r="AC73760" s="28"/>
      <c r="AD73760" s="30"/>
      <c r="AE73760" s="30"/>
    </row>
    <row r="73761" spans="27:31" x14ac:dyDescent="0.25">
      <c r="AA73761" s="27"/>
      <c r="AC73761" s="28"/>
      <c r="AD73761" s="30"/>
      <c r="AE73761" s="30"/>
    </row>
    <row r="73762" spans="27:31" x14ac:dyDescent="0.25">
      <c r="AA73762" s="27"/>
      <c r="AC73762" s="28"/>
      <c r="AD73762" s="30"/>
      <c r="AE73762" s="30"/>
    </row>
    <row r="73763" spans="27:31" x14ac:dyDescent="0.25">
      <c r="AA73763" s="27"/>
      <c r="AC73763" s="28"/>
      <c r="AD73763" s="30"/>
      <c r="AE73763" s="30"/>
    </row>
    <row r="73764" spans="27:31" x14ac:dyDescent="0.25">
      <c r="AA73764" s="27"/>
      <c r="AC73764" s="28"/>
      <c r="AD73764" s="30"/>
      <c r="AE73764" s="30"/>
    </row>
    <row r="73765" spans="27:31" x14ac:dyDescent="0.25">
      <c r="AA73765" s="27"/>
      <c r="AC73765" s="28"/>
      <c r="AD73765" s="30"/>
      <c r="AE73765" s="30"/>
    </row>
    <row r="73766" spans="27:31" x14ac:dyDescent="0.25">
      <c r="AA73766" s="27"/>
      <c r="AC73766" s="28"/>
      <c r="AD73766" s="30"/>
      <c r="AE73766" s="30"/>
    </row>
    <row r="73767" spans="27:31" x14ac:dyDescent="0.25">
      <c r="AA73767" s="27"/>
      <c r="AC73767" s="28"/>
      <c r="AD73767" s="30"/>
      <c r="AE73767" s="30"/>
    </row>
    <row r="73768" spans="27:31" x14ac:dyDescent="0.25">
      <c r="AA73768" s="27"/>
      <c r="AC73768" s="28"/>
      <c r="AD73768" s="30"/>
      <c r="AE73768" s="30"/>
    </row>
    <row r="73769" spans="27:31" x14ac:dyDescent="0.25">
      <c r="AA73769" s="27"/>
      <c r="AC73769" s="28"/>
      <c r="AD73769" s="30"/>
      <c r="AE73769" s="30"/>
    </row>
    <row r="73770" spans="27:31" x14ac:dyDescent="0.25">
      <c r="AA73770" s="27"/>
      <c r="AC73770" s="28"/>
      <c r="AD73770" s="30"/>
      <c r="AE73770" s="30"/>
    </row>
    <row r="73771" spans="27:31" x14ac:dyDescent="0.25">
      <c r="AA73771" s="27"/>
      <c r="AC73771" s="28"/>
      <c r="AD73771" s="30"/>
      <c r="AE73771" s="30"/>
    </row>
    <row r="73772" spans="27:31" x14ac:dyDescent="0.25">
      <c r="AA73772" s="27"/>
      <c r="AC73772" s="28"/>
      <c r="AD73772" s="30"/>
      <c r="AE73772" s="30"/>
    </row>
    <row r="73773" spans="27:31" x14ac:dyDescent="0.25">
      <c r="AA73773" s="27"/>
      <c r="AC73773" s="28"/>
      <c r="AD73773" s="30"/>
      <c r="AE73773" s="30"/>
    </row>
    <row r="73774" spans="27:31" x14ac:dyDescent="0.25">
      <c r="AA73774" s="27"/>
      <c r="AC73774" s="28"/>
      <c r="AD73774" s="30"/>
      <c r="AE73774" s="30"/>
    </row>
    <row r="73775" spans="27:31" x14ac:dyDescent="0.25">
      <c r="AA73775" s="27"/>
      <c r="AC73775" s="28"/>
      <c r="AD73775" s="30"/>
      <c r="AE73775" s="30"/>
    </row>
    <row r="73776" spans="27:31" x14ac:dyDescent="0.25">
      <c r="AA73776" s="27"/>
      <c r="AC73776" s="28"/>
      <c r="AD73776" s="30"/>
      <c r="AE73776" s="30"/>
    </row>
    <row r="73777" spans="27:31" x14ac:dyDescent="0.25">
      <c r="AA73777" s="27"/>
      <c r="AC73777" s="28"/>
      <c r="AD73777" s="30"/>
      <c r="AE73777" s="30"/>
    </row>
    <row r="73778" spans="27:31" x14ac:dyDescent="0.25">
      <c r="AA73778" s="27"/>
      <c r="AC73778" s="28"/>
      <c r="AD73778" s="30"/>
      <c r="AE73778" s="30"/>
    </row>
    <row r="73779" spans="27:31" x14ac:dyDescent="0.25">
      <c r="AA73779" s="27"/>
      <c r="AC73779" s="28"/>
      <c r="AD73779" s="30"/>
      <c r="AE73779" s="30"/>
    </row>
    <row r="73780" spans="27:31" x14ac:dyDescent="0.25">
      <c r="AA73780" s="27"/>
      <c r="AC73780" s="28"/>
      <c r="AD73780" s="30"/>
      <c r="AE73780" s="30"/>
    </row>
    <row r="73781" spans="27:31" x14ac:dyDescent="0.25">
      <c r="AA73781" s="27"/>
      <c r="AC73781" s="28"/>
      <c r="AD73781" s="30"/>
      <c r="AE73781" s="30"/>
    </row>
    <row r="73782" spans="27:31" x14ac:dyDescent="0.25">
      <c r="AA73782" s="27"/>
      <c r="AC73782" s="28"/>
      <c r="AD73782" s="30"/>
      <c r="AE73782" s="30"/>
    </row>
    <row r="73783" spans="27:31" x14ac:dyDescent="0.25">
      <c r="AA73783" s="27"/>
      <c r="AC73783" s="28"/>
      <c r="AD73783" s="30"/>
      <c r="AE73783" s="30"/>
    </row>
    <row r="73784" spans="27:31" x14ac:dyDescent="0.25">
      <c r="AA73784" s="27"/>
      <c r="AC73784" s="28"/>
      <c r="AD73784" s="30"/>
      <c r="AE73784" s="30"/>
    </row>
    <row r="73785" spans="27:31" x14ac:dyDescent="0.25">
      <c r="AA73785" s="27"/>
      <c r="AC73785" s="28"/>
      <c r="AD73785" s="30"/>
      <c r="AE73785" s="30"/>
    </row>
    <row r="73786" spans="27:31" x14ac:dyDescent="0.25">
      <c r="AA73786" s="27"/>
      <c r="AC73786" s="28"/>
      <c r="AD73786" s="30"/>
      <c r="AE73786" s="30"/>
    </row>
    <row r="73787" spans="27:31" x14ac:dyDescent="0.25">
      <c r="AA73787" s="27"/>
      <c r="AC73787" s="28"/>
      <c r="AD73787" s="30"/>
      <c r="AE73787" s="30"/>
    </row>
    <row r="73788" spans="27:31" x14ac:dyDescent="0.25">
      <c r="AA73788" s="27"/>
      <c r="AC73788" s="28"/>
      <c r="AD73788" s="30"/>
      <c r="AE73788" s="30"/>
    </row>
    <row r="73789" spans="27:31" x14ac:dyDescent="0.25">
      <c r="AA73789" s="27"/>
      <c r="AC73789" s="28"/>
      <c r="AD73789" s="30"/>
      <c r="AE73789" s="30"/>
    </row>
    <row r="73790" spans="27:31" x14ac:dyDescent="0.25">
      <c r="AA73790" s="27"/>
      <c r="AC73790" s="28"/>
      <c r="AD73790" s="30"/>
      <c r="AE73790" s="30"/>
    </row>
    <row r="73791" spans="27:31" x14ac:dyDescent="0.25">
      <c r="AA73791" s="27"/>
      <c r="AC73791" s="28"/>
      <c r="AD73791" s="30"/>
      <c r="AE73791" s="30"/>
    </row>
    <row r="73792" spans="27:31" x14ac:dyDescent="0.25">
      <c r="AA73792" s="27"/>
      <c r="AC73792" s="28"/>
      <c r="AD73792" s="30"/>
      <c r="AE73792" s="30"/>
    </row>
    <row r="73793" spans="27:31" x14ac:dyDescent="0.25">
      <c r="AA73793" s="27"/>
      <c r="AC73793" s="28"/>
      <c r="AD73793" s="30"/>
      <c r="AE73793" s="30"/>
    </row>
    <row r="73794" spans="27:31" x14ac:dyDescent="0.25">
      <c r="AA73794" s="27"/>
      <c r="AC73794" s="28"/>
      <c r="AD73794" s="30"/>
      <c r="AE73794" s="30"/>
    </row>
    <row r="73795" spans="27:31" x14ac:dyDescent="0.25">
      <c r="AA73795" s="27"/>
      <c r="AC73795" s="28"/>
      <c r="AD73795" s="30"/>
      <c r="AE73795" s="30"/>
    </row>
    <row r="73796" spans="27:31" x14ac:dyDescent="0.25">
      <c r="AA73796" s="27"/>
      <c r="AC73796" s="28"/>
      <c r="AD73796" s="30"/>
      <c r="AE73796" s="30"/>
    </row>
    <row r="73797" spans="27:31" x14ac:dyDescent="0.25">
      <c r="AA73797" s="27"/>
      <c r="AC73797" s="28"/>
      <c r="AD73797" s="30"/>
      <c r="AE73797" s="30"/>
    </row>
    <row r="73798" spans="27:31" x14ac:dyDescent="0.25">
      <c r="AA73798" s="27"/>
      <c r="AC73798" s="28"/>
      <c r="AD73798" s="30"/>
      <c r="AE73798" s="30"/>
    </row>
    <row r="73799" spans="27:31" x14ac:dyDescent="0.25">
      <c r="AA73799" s="27"/>
      <c r="AC73799" s="28"/>
      <c r="AD73799" s="30"/>
      <c r="AE73799" s="30"/>
    </row>
    <row r="73800" spans="27:31" x14ac:dyDescent="0.25">
      <c r="AA73800" s="27"/>
      <c r="AC73800" s="28"/>
      <c r="AD73800" s="30"/>
      <c r="AE73800" s="30"/>
    </row>
    <row r="73801" spans="27:31" x14ac:dyDescent="0.25">
      <c r="AA73801" s="27"/>
      <c r="AC73801" s="28"/>
      <c r="AD73801" s="30"/>
      <c r="AE73801" s="30"/>
    </row>
    <row r="73802" spans="27:31" x14ac:dyDescent="0.25">
      <c r="AA73802" s="27"/>
      <c r="AC73802" s="28"/>
      <c r="AD73802" s="30"/>
      <c r="AE73802" s="30"/>
    </row>
    <row r="73803" spans="27:31" x14ac:dyDescent="0.25">
      <c r="AA73803" s="27"/>
      <c r="AC73803" s="28"/>
      <c r="AD73803" s="30"/>
      <c r="AE73803" s="30"/>
    </row>
    <row r="73804" spans="27:31" x14ac:dyDescent="0.25">
      <c r="AA73804" s="27"/>
      <c r="AC73804" s="28"/>
      <c r="AD73804" s="30"/>
      <c r="AE73804" s="30"/>
    </row>
    <row r="73805" spans="27:31" x14ac:dyDescent="0.25">
      <c r="AA73805" s="27"/>
      <c r="AC73805" s="28"/>
      <c r="AD73805" s="30"/>
      <c r="AE73805" s="30"/>
    </row>
    <row r="73806" spans="27:31" x14ac:dyDescent="0.25">
      <c r="AA73806" s="27"/>
      <c r="AC73806" s="28"/>
      <c r="AD73806" s="30"/>
      <c r="AE73806" s="30"/>
    </row>
    <row r="73807" spans="27:31" x14ac:dyDescent="0.25">
      <c r="AA73807" s="27"/>
      <c r="AC73807" s="28"/>
      <c r="AD73807" s="30"/>
      <c r="AE73807" s="30"/>
    </row>
    <row r="73808" spans="27:31" x14ac:dyDescent="0.25">
      <c r="AA73808" s="27"/>
      <c r="AC73808" s="28"/>
      <c r="AD73808" s="30"/>
      <c r="AE73808" s="30"/>
    </row>
    <row r="73809" spans="27:31" x14ac:dyDescent="0.25">
      <c r="AA73809" s="27"/>
      <c r="AC73809" s="28"/>
      <c r="AD73809" s="30"/>
      <c r="AE73809" s="30"/>
    </row>
    <row r="73810" spans="27:31" x14ac:dyDescent="0.25">
      <c r="AA73810" s="27"/>
      <c r="AC73810" s="28"/>
      <c r="AD73810" s="30"/>
      <c r="AE73810" s="30"/>
    </row>
    <row r="73811" spans="27:31" x14ac:dyDescent="0.25">
      <c r="AA73811" s="27"/>
      <c r="AC73811" s="28"/>
      <c r="AD73811" s="30"/>
      <c r="AE73811" s="30"/>
    </row>
    <row r="73812" spans="27:31" x14ac:dyDescent="0.25">
      <c r="AA73812" s="27"/>
      <c r="AC73812" s="28"/>
      <c r="AD73812" s="30"/>
      <c r="AE73812" s="30"/>
    </row>
    <row r="73813" spans="27:31" x14ac:dyDescent="0.25">
      <c r="AA73813" s="27"/>
      <c r="AC73813" s="28"/>
      <c r="AD73813" s="30"/>
      <c r="AE73813" s="30"/>
    </row>
    <row r="73814" spans="27:31" x14ac:dyDescent="0.25">
      <c r="AA73814" s="27"/>
      <c r="AC73814" s="28"/>
      <c r="AD73814" s="30"/>
      <c r="AE73814" s="30"/>
    </row>
    <row r="73815" spans="27:31" x14ac:dyDescent="0.25">
      <c r="AA73815" s="27"/>
      <c r="AC73815" s="28"/>
      <c r="AD73815" s="30"/>
      <c r="AE73815" s="30"/>
    </row>
    <row r="73816" spans="27:31" x14ac:dyDescent="0.25">
      <c r="AA73816" s="27"/>
      <c r="AC73816" s="28"/>
      <c r="AD73816" s="30"/>
      <c r="AE73816" s="30"/>
    </row>
    <row r="73817" spans="27:31" x14ac:dyDescent="0.25">
      <c r="AA73817" s="27"/>
      <c r="AC73817" s="28"/>
      <c r="AD73817" s="30"/>
      <c r="AE73817" s="30"/>
    </row>
    <row r="73818" spans="27:31" x14ac:dyDescent="0.25">
      <c r="AA73818" s="27"/>
      <c r="AC73818" s="28"/>
      <c r="AD73818" s="30"/>
      <c r="AE73818" s="30"/>
    </row>
    <row r="73819" spans="27:31" x14ac:dyDescent="0.25">
      <c r="AA73819" s="27"/>
      <c r="AC73819" s="28"/>
      <c r="AD73819" s="30"/>
      <c r="AE73819" s="30"/>
    </row>
    <row r="73820" spans="27:31" x14ac:dyDescent="0.25">
      <c r="AA73820" s="27"/>
      <c r="AC73820" s="28"/>
      <c r="AD73820" s="30"/>
      <c r="AE73820" s="30"/>
    </row>
    <row r="73821" spans="27:31" x14ac:dyDescent="0.25">
      <c r="AA73821" s="27"/>
      <c r="AC73821" s="28"/>
      <c r="AD73821" s="30"/>
      <c r="AE73821" s="30"/>
    </row>
    <row r="73822" spans="27:31" x14ac:dyDescent="0.25">
      <c r="AA73822" s="27"/>
      <c r="AC73822" s="28"/>
      <c r="AD73822" s="30"/>
      <c r="AE73822" s="30"/>
    </row>
    <row r="73823" spans="27:31" x14ac:dyDescent="0.25">
      <c r="AA73823" s="27"/>
      <c r="AC73823" s="28"/>
      <c r="AD73823" s="30"/>
      <c r="AE73823" s="30"/>
    </row>
    <row r="73824" spans="27:31" x14ac:dyDescent="0.25">
      <c r="AA73824" s="27"/>
      <c r="AC73824" s="28"/>
      <c r="AD73824" s="30"/>
      <c r="AE73824" s="30"/>
    </row>
    <row r="73825" spans="27:31" x14ac:dyDescent="0.25">
      <c r="AA73825" s="27"/>
      <c r="AC73825" s="28"/>
      <c r="AD73825" s="30"/>
      <c r="AE73825" s="30"/>
    </row>
    <row r="73826" spans="27:31" x14ac:dyDescent="0.25">
      <c r="AA73826" s="27"/>
      <c r="AC73826" s="28"/>
      <c r="AD73826" s="30"/>
      <c r="AE73826" s="30"/>
    </row>
    <row r="73827" spans="27:31" x14ac:dyDescent="0.25">
      <c r="AA73827" s="27"/>
      <c r="AC73827" s="28"/>
      <c r="AD73827" s="30"/>
      <c r="AE73827" s="30"/>
    </row>
    <row r="73828" spans="27:31" x14ac:dyDescent="0.25">
      <c r="AA73828" s="27"/>
      <c r="AC73828" s="28"/>
      <c r="AD73828" s="30"/>
      <c r="AE73828" s="30"/>
    </row>
    <row r="73829" spans="27:31" x14ac:dyDescent="0.25">
      <c r="AA73829" s="27"/>
      <c r="AC73829" s="28"/>
      <c r="AD73829" s="30"/>
      <c r="AE73829" s="30"/>
    </row>
    <row r="73830" spans="27:31" x14ac:dyDescent="0.25">
      <c r="AA73830" s="27"/>
      <c r="AC73830" s="28"/>
      <c r="AD73830" s="30"/>
      <c r="AE73830" s="30"/>
    </row>
    <row r="73831" spans="27:31" x14ac:dyDescent="0.25">
      <c r="AA73831" s="27"/>
      <c r="AC73831" s="28"/>
      <c r="AD73831" s="30"/>
      <c r="AE73831" s="30"/>
    </row>
    <row r="73832" spans="27:31" x14ac:dyDescent="0.25">
      <c r="AA73832" s="27"/>
      <c r="AC73832" s="28"/>
      <c r="AD73832" s="30"/>
      <c r="AE73832" s="30"/>
    </row>
    <row r="73833" spans="27:31" x14ac:dyDescent="0.25">
      <c r="AA73833" s="27"/>
      <c r="AC73833" s="28"/>
      <c r="AD73833" s="30"/>
      <c r="AE73833" s="30"/>
    </row>
    <row r="73834" spans="27:31" x14ac:dyDescent="0.25">
      <c r="AA73834" s="27"/>
      <c r="AC73834" s="28"/>
      <c r="AD73834" s="30"/>
      <c r="AE73834" s="30"/>
    </row>
    <row r="73835" spans="27:31" x14ac:dyDescent="0.25">
      <c r="AA73835" s="27"/>
      <c r="AC73835" s="28"/>
      <c r="AD73835" s="30"/>
      <c r="AE73835" s="30"/>
    </row>
    <row r="73836" spans="27:31" x14ac:dyDescent="0.25">
      <c r="AA73836" s="27"/>
      <c r="AC73836" s="28"/>
      <c r="AD73836" s="30"/>
      <c r="AE73836" s="30"/>
    </row>
    <row r="73837" spans="27:31" x14ac:dyDescent="0.25">
      <c r="AA73837" s="27"/>
      <c r="AC73837" s="28"/>
      <c r="AD73837" s="30"/>
      <c r="AE73837" s="30"/>
    </row>
    <row r="73838" spans="27:31" x14ac:dyDescent="0.25">
      <c r="AA73838" s="27"/>
      <c r="AC73838" s="28"/>
      <c r="AD73838" s="30"/>
      <c r="AE73838" s="30"/>
    </row>
    <row r="73839" spans="27:31" x14ac:dyDescent="0.25">
      <c r="AA73839" s="27"/>
      <c r="AC73839" s="28"/>
      <c r="AD73839" s="30"/>
      <c r="AE73839" s="30"/>
    </row>
    <row r="73840" spans="27:31" x14ac:dyDescent="0.25">
      <c r="AA73840" s="27"/>
      <c r="AC73840" s="28"/>
      <c r="AD73840" s="30"/>
      <c r="AE73840" s="30"/>
    </row>
    <row r="73841" spans="27:31" x14ac:dyDescent="0.25">
      <c r="AA73841" s="27"/>
      <c r="AC73841" s="28"/>
      <c r="AD73841" s="30"/>
      <c r="AE73841" s="30"/>
    </row>
    <row r="73842" spans="27:31" x14ac:dyDescent="0.25">
      <c r="AA73842" s="27"/>
      <c r="AC73842" s="28"/>
      <c r="AD73842" s="30"/>
      <c r="AE73842" s="30"/>
    </row>
    <row r="73843" spans="27:31" x14ac:dyDescent="0.25">
      <c r="AA73843" s="27"/>
      <c r="AC73843" s="28"/>
      <c r="AD73843" s="30"/>
      <c r="AE73843" s="30"/>
    </row>
    <row r="73844" spans="27:31" x14ac:dyDescent="0.25">
      <c r="AA73844" s="27"/>
      <c r="AC73844" s="28"/>
      <c r="AD73844" s="30"/>
      <c r="AE73844" s="30"/>
    </row>
    <row r="73845" spans="27:31" x14ac:dyDescent="0.25">
      <c r="AA73845" s="27"/>
      <c r="AC73845" s="28"/>
      <c r="AD73845" s="30"/>
      <c r="AE73845" s="30"/>
    </row>
    <row r="73846" spans="27:31" x14ac:dyDescent="0.25">
      <c r="AA73846" s="27"/>
      <c r="AC73846" s="28"/>
      <c r="AD73846" s="30"/>
      <c r="AE73846" s="30"/>
    </row>
    <row r="73847" spans="27:31" x14ac:dyDescent="0.25">
      <c r="AA73847" s="27"/>
      <c r="AC73847" s="28"/>
      <c r="AD73847" s="30"/>
      <c r="AE73847" s="30"/>
    </row>
    <row r="73848" spans="27:31" x14ac:dyDescent="0.25">
      <c r="AA73848" s="27"/>
      <c r="AC73848" s="28"/>
      <c r="AD73848" s="30"/>
      <c r="AE73848" s="30"/>
    </row>
    <row r="73849" spans="27:31" x14ac:dyDescent="0.25">
      <c r="AA73849" s="27"/>
      <c r="AC73849" s="28"/>
      <c r="AD73849" s="30"/>
      <c r="AE73849" s="30"/>
    </row>
    <row r="73850" spans="27:31" x14ac:dyDescent="0.25">
      <c r="AA73850" s="27"/>
      <c r="AC73850" s="28"/>
      <c r="AD73850" s="30"/>
      <c r="AE73850" s="30"/>
    </row>
    <row r="73851" spans="27:31" x14ac:dyDescent="0.25">
      <c r="AA73851" s="27"/>
      <c r="AC73851" s="28"/>
      <c r="AD73851" s="30"/>
      <c r="AE73851" s="30"/>
    </row>
    <row r="73852" spans="27:31" x14ac:dyDescent="0.25">
      <c r="AA73852" s="27"/>
      <c r="AC73852" s="28"/>
      <c r="AD73852" s="30"/>
      <c r="AE73852" s="30"/>
    </row>
    <row r="73853" spans="27:31" x14ac:dyDescent="0.25">
      <c r="AA73853" s="27"/>
      <c r="AC73853" s="28"/>
      <c r="AD73853" s="30"/>
      <c r="AE73853" s="30"/>
    </row>
    <row r="73854" spans="27:31" x14ac:dyDescent="0.25">
      <c r="AA73854" s="27"/>
      <c r="AC73854" s="28"/>
      <c r="AD73854" s="30"/>
      <c r="AE73854" s="30"/>
    </row>
    <row r="73855" spans="27:31" x14ac:dyDescent="0.25">
      <c r="AA73855" s="27"/>
      <c r="AC73855" s="28"/>
      <c r="AD73855" s="30"/>
      <c r="AE73855" s="30"/>
    </row>
    <row r="73856" spans="27:31" x14ac:dyDescent="0.25">
      <c r="AA73856" s="27"/>
      <c r="AC73856" s="28"/>
      <c r="AD73856" s="30"/>
      <c r="AE73856" s="30"/>
    </row>
    <row r="73857" spans="27:31" x14ac:dyDescent="0.25">
      <c r="AA73857" s="27"/>
      <c r="AC73857" s="28"/>
      <c r="AD73857" s="30"/>
      <c r="AE73857" s="30"/>
    </row>
    <row r="73858" spans="27:31" x14ac:dyDescent="0.25">
      <c r="AA73858" s="27"/>
      <c r="AC73858" s="28"/>
      <c r="AD73858" s="30"/>
      <c r="AE73858" s="30"/>
    </row>
    <row r="73859" spans="27:31" x14ac:dyDescent="0.25">
      <c r="AA73859" s="27"/>
      <c r="AC73859" s="28"/>
      <c r="AD73859" s="30"/>
      <c r="AE73859" s="30"/>
    </row>
    <row r="73860" spans="27:31" x14ac:dyDescent="0.25">
      <c r="AA73860" s="27"/>
      <c r="AC73860" s="28"/>
      <c r="AD73860" s="30"/>
      <c r="AE73860" s="30"/>
    </row>
    <row r="73861" spans="27:31" x14ac:dyDescent="0.25">
      <c r="AA73861" s="27"/>
      <c r="AC73861" s="28"/>
      <c r="AD73861" s="30"/>
      <c r="AE73861" s="30"/>
    </row>
    <row r="73862" spans="27:31" x14ac:dyDescent="0.25">
      <c r="AA73862" s="27"/>
      <c r="AC73862" s="28"/>
      <c r="AD73862" s="30"/>
      <c r="AE73862" s="30"/>
    </row>
    <row r="73863" spans="27:31" x14ac:dyDescent="0.25">
      <c r="AA73863" s="27"/>
      <c r="AC73863" s="28"/>
      <c r="AD73863" s="30"/>
      <c r="AE73863" s="30"/>
    </row>
    <row r="73864" spans="27:31" x14ac:dyDescent="0.25">
      <c r="AA73864" s="27"/>
      <c r="AC73864" s="28"/>
      <c r="AD73864" s="30"/>
      <c r="AE73864" s="30"/>
    </row>
    <row r="73865" spans="27:31" x14ac:dyDescent="0.25">
      <c r="AA73865" s="27"/>
      <c r="AC73865" s="28"/>
      <c r="AD73865" s="30"/>
      <c r="AE73865" s="30"/>
    </row>
    <row r="73866" spans="27:31" x14ac:dyDescent="0.25">
      <c r="AA73866" s="27"/>
      <c r="AC73866" s="28"/>
      <c r="AD73866" s="30"/>
      <c r="AE73866" s="30"/>
    </row>
    <row r="73867" spans="27:31" x14ac:dyDescent="0.25">
      <c r="AA73867" s="27"/>
      <c r="AC73867" s="28"/>
      <c r="AD73867" s="30"/>
      <c r="AE73867" s="30"/>
    </row>
    <row r="73868" spans="27:31" x14ac:dyDescent="0.25">
      <c r="AA73868" s="27"/>
      <c r="AC73868" s="28"/>
      <c r="AD73868" s="30"/>
      <c r="AE73868" s="30"/>
    </row>
    <row r="73869" spans="27:31" x14ac:dyDescent="0.25">
      <c r="AA73869" s="27"/>
      <c r="AC73869" s="28"/>
      <c r="AD73869" s="30"/>
      <c r="AE73869" s="30"/>
    </row>
    <row r="73870" spans="27:31" x14ac:dyDescent="0.25">
      <c r="AA73870" s="27"/>
      <c r="AC73870" s="28"/>
      <c r="AD73870" s="30"/>
      <c r="AE73870" s="30"/>
    </row>
    <row r="73871" spans="27:31" x14ac:dyDescent="0.25">
      <c r="AA73871" s="27"/>
      <c r="AC73871" s="28"/>
      <c r="AD73871" s="30"/>
      <c r="AE73871" s="30"/>
    </row>
    <row r="73872" spans="27:31" x14ac:dyDescent="0.25">
      <c r="AA73872" s="27"/>
      <c r="AC73872" s="28"/>
      <c r="AD73872" s="30"/>
      <c r="AE73872" s="30"/>
    </row>
    <row r="73873" spans="27:31" x14ac:dyDescent="0.25">
      <c r="AA73873" s="27"/>
      <c r="AC73873" s="28"/>
      <c r="AD73873" s="30"/>
      <c r="AE73873" s="30"/>
    </row>
    <row r="73874" spans="27:31" x14ac:dyDescent="0.25">
      <c r="AA73874" s="27"/>
      <c r="AC73874" s="28"/>
      <c r="AD73874" s="30"/>
      <c r="AE73874" s="30"/>
    </row>
    <row r="73875" spans="27:31" x14ac:dyDescent="0.25">
      <c r="AA73875" s="27"/>
      <c r="AC73875" s="28"/>
      <c r="AD73875" s="30"/>
      <c r="AE73875" s="30"/>
    </row>
    <row r="73876" spans="27:31" x14ac:dyDescent="0.25">
      <c r="AA73876" s="27"/>
      <c r="AC73876" s="28"/>
      <c r="AD73876" s="30"/>
      <c r="AE73876" s="30"/>
    </row>
    <row r="73877" spans="27:31" x14ac:dyDescent="0.25">
      <c r="AA73877" s="27"/>
      <c r="AC73877" s="28"/>
      <c r="AD73877" s="30"/>
      <c r="AE73877" s="30"/>
    </row>
    <row r="73878" spans="27:31" x14ac:dyDescent="0.25">
      <c r="AA73878" s="27"/>
      <c r="AC73878" s="28"/>
      <c r="AD73878" s="30"/>
      <c r="AE73878" s="30"/>
    </row>
    <row r="73879" spans="27:31" x14ac:dyDescent="0.25">
      <c r="AA73879" s="27"/>
      <c r="AC73879" s="28"/>
      <c r="AD73879" s="30"/>
      <c r="AE73879" s="30"/>
    </row>
    <row r="73880" spans="27:31" x14ac:dyDescent="0.25">
      <c r="AA73880" s="27"/>
      <c r="AC73880" s="28"/>
      <c r="AD73880" s="30"/>
      <c r="AE73880" s="30"/>
    </row>
    <row r="73881" spans="27:31" x14ac:dyDescent="0.25">
      <c r="AA73881" s="27"/>
      <c r="AC73881" s="28"/>
      <c r="AD73881" s="30"/>
      <c r="AE73881" s="30"/>
    </row>
    <row r="73882" spans="27:31" x14ac:dyDescent="0.25">
      <c r="AA73882" s="27"/>
      <c r="AC73882" s="28"/>
      <c r="AD73882" s="30"/>
      <c r="AE73882" s="30"/>
    </row>
    <row r="73883" spans="27:31" x14ac:dyDescent="0.25">
      <c r="AA73883" s="27"/>
      <c r="AC73883" s="28"/>
      <c r="AD73883" s="30"/>
      <c r="AE73883" s="30"/>
    </row>
    <row r="73884" spans="27:31" x14ac:dyDescent="0.25">
      <c r="AA73884" s="27"/>
      <c r="AC73884" s="28"/>
      <c r="AD73884" s="30"/>
      <c r="AE73884" s="30"/>
    </row>
    <row r="73885" spans="27:31" x14ac:dyDescent="0.25">
      <c r="AA73885" s="27"/>
      <c r="AC73885" s="28"/>
      <c r="AD73885" s="30"/>
      <c r="AE73885" s="30"/>
    </row>
    <row r="73886" spans="27:31" x14ac:dyDescent="0.25">
      <c r="AA73886" s="27"/>
      <c r="AC73886" s="28"/>
      <c r="AD73886" s="30"/>
      <c r="AE73886" s="30"/>
    </row>
    <row r="73887" spans="27:31" x14ac:dyDescent="0.25">
      <c r="AA73887" s="27"/>
      <c r="AC73887" s="28"/>
      <c r="AD73887" s="30"/>
      <c r="AE73887" s="30"/>
    </row>
    <row r="73888" spans="27:31" x14ac:dyDescent="0.25">
      <c r="AA73888" s="27"/>
      <c r="AC73888" s="28"/>
      <c r="AD73888" s="30"/>
      <c r="AE73888" s="30"/>
    </row>
    <row r="73889" spans="27:31" x14ac:dyDescent="0.25">
      <c r="AA73889" s="27"/>
      <c r="AC73889" s="28"/>
      <c r="AD73889" s="30"/>
      <c r="AE73889" s="30"/>
    </row>
    <row r="73890" spans="27:31" x14ac:dyDescent="0.25">
      <c r="AA73890" s="27"/>
      <c r="AC73890" s="28"/>
      <c r="AD73890" s="30"/>
      <c r="AE73890" s="30"/>
    </row>
    <row r="73891" spans="27:31" x14ac:dyDescent="0.25">
      <c r="AA73891" s="27"/>
      <c r="AC73891" s="28"/>
      <c r="AD73891" s="30"/>
      <c r="AE73891" s="30"/>
    </row>
    <row r="73892" spans="27:31" x14ac:dyDescent="0.25">
      <c r="AA73892" s="27"/>
      <c r="AC73892" s="28"/>
      <c r="AD73892" s="30"/>
      <c r="AE73892" s="30"/>
    </row>
    <row r="73893" spans="27:31" x14ac:dyDescent="0.25">
      <c r="AA73893" s="27"/>
      <c r="AC73893" s="28"/>
      <c r="AD73893" s="30"/>
      <c r="AE73893" s="30"/>
    </row>
    <row r="73894" spans="27:31" x14ac:dyDescent="0.25">
      <c r="AA73894" s="27"/>
      <c r="AC73894" s="28"/>
      <c r="AD73894" s="30"/>
      <c r="AE73894" s="30"/>
    </row>
    <row r="73895" spans="27:31" x14ac:dyDescent="0.25">
      <c r="AA73895" s="27"/>
      <c r="AC73895" s="28"/>
      <c r="AD73895" s="30"/>
      <c r="AE73895" s="30"/>
    </row>
    <row r="73896" spans="27:31" x14ac:dyDescent="0.25">
      <c r="AA73896" s="27"/>
      <c r="AC73896" s="28"/>
      <c r="AD73896" s="30"/>
      <c r="AE73896" s="30"/>
    </row>
    <row r="73897" spans="27:31" x14ac:dyDescent="0.25">
      <c r="AA73897" s="27"/>
      <c r="AC73897" s="28"/>
      <c r="AD73897" s="30"/>
      <c r="AE73897" s="30"/>
    </row>
    <row r="73898" spans="27:31" x14ac:dyDescent="0.25">
      <c r="AA73898" s="27"/>
      <c r="AC73898" s="28"/>
      <c r="AD73898" s="30"/>
      <c r="AE73898" s="30"/>
    </row>
    <row r="73899" spans="27:31" x14ac:dyDescent="0.25">
      <c r="AA73899" s="27"/>
      <c r="AC73899" s="28"/>
      <c r="AD73899" s="30"/>
      <c r="AE73899" s="30"/>
    </row>
    <row r="73900" spans="27:31" x14ac:dyDescent="0.25">
      <c r="AA73900" s="27"/>
      <c r="AC73900" s="28"/>
      <c r="AD73900" s="30"/>
      <c r="AE73900" s="30"/>
    </row>
    <row r="73901" spans="27:31" x14ac:dyDescent="0.25">
      <c r="AA73901" s="27"/>
      <c r="AC73901" s="28"/>
      <c r="AD73901" s="30"/>
      <c r="AE73901" s="30"/>
    </row>
    <row r="73902" spans="27:31" x14ac:dyDescent="0.25">
      <c r="AA73902" s="27"/>
      <c r="AC73902" s="28"/>
      <c r="AD73902" s="30"/>
      <c r="AE73902" s="30"/>
    </row>
    <row r="73903" spans="27:31" x14ac:dyDescent="0.25">
      <c r="AA73903" s="27"/>
      <c r="AC73903" s="28"/>
      <c r="AD73903" s="30"/>
      <c r="AE73903" s="30"/>
    </row>
    <row r="73904" spans="27:31" x14ac:dyDescent="0.25">
      <c r="AA73904" s="27"/>
      <c r="AC73904" s="28"/>
      <c r="AD73904" s="30"/>
      <c r="AE73904" s="30"/>
    </row>
    <row r="73905" spans="27:31" x14ac:dyDescent="0.25">
      <c r="AA73905" s="27"/>
      <c r="AC73905" s="28"/>
      <c r="AD73905" s="30"/>
      <c r="AE73905" s="30"/>
    </row>
    <row r="73906" spans="27:31" x14ac:dyDescent="0.25">
      <c r="AA73906" s="27"/>
      <c r="AC73906" s="28"/>
      <c r="AD73906" s="30"/>
      <c r="AE73906" s="30"/>
    </row>
    <row r="73907" spans="27:31" x14ac:dyDescent="0.25">
      <c r="AA73907" s="27"/>
      <c r="AC73907" s="28"/>
      <c r="AD73907" s="30"/>
      <c r="AE73907" s="30"/>
    </row>
    <row r="73908" spans="27:31" x14ac:dyDescent="0.25">
      <c r="AA73908" s="27"/>
      <c r="AC73908" s="28"/>
      <c r="AD73908" s="30"/>
      <c r="AE73908" s="30"/>
    </row>
    <row r="73909" spans="27:31" x14ac:dyDescent="0.25">
      <c r="AA73909" s="27"/>
      <c r="AC73909" s="28"/>
      <c r="AD73909" s="30"/>
      <c r="AE73909" s="30"/>
    </row>
    <row r="73910" spans="27:31" x14ac:dyDescent="0.25">
      <c r="AA73910" s="27"/>
      <c r="AC73910" s="28"/>
      <c r="AD73910" s="30"/>
      <c r="AE73910" s="30"/>
    </row>
    <row r="73911" spans="27:31" x14ac:dyDescent="0.25">
      <c r="AA73911" s="27"/>
      <c r="AC73911" s="28"/>
      <c r="AD73911" s="30"/>
      <c r="AE73911" s="30"/>
    </row>
    <row r="73912" spans="27:31" x14ac:dyDescent="0.25">
      <c r="AA73912" s="27"/>
      <c r="AC73912" s="28"/>
      <c r="AD73912" s="30"/>
      <c r="AE73912" s="30"/>
    </row>
    <row r="73913" spans="27:31" x14ac:dyDescent="0.25">
      <c r="AA73913" s="27"/>
      <c r="AC73913" s="28"/>
      <c r="AD73913" s="30"/>
      <c r="AE73913" s="30"/>
    </row>
    <row r="73914" spans="27:31" x14ac:dyDescent="0.25">
      <c r="AA73914" s="27"/>
      <c r="AC73914" s="28"/>
      <c r="AD73914" s="30"/>
      <c r="AE73914" s="30"/>
    </row>
    <row r="73915" spans="27:31" x14ac:dyDescent="0.25">
      <c r="AA73915" s="27"/>
      <c r="AC73915" s="28"/>
      <c r="AD73915" s="30"/>
      <c r="AE73915" s="30"/>
    </row>
    <row r="73916" spans="27:31" x14ac:dyDescent="0.25">
      <c r="AA73916" s="27"/>
      <c r="AC73916" s="28"/>
      <c r="AD73916" s="30"/>
      <c r="AE73916" s="30"/>
    </row>
    <row r="73917" spans="27:31" x14ac:dyDescent="0.25">
      <c r="AA73917" s="27"/>
      <c r="AC73917" s="28"/>
      <c r="AD73917" s="30"/>
      <c r="AE73917" s="30"/>
    </row>
    <row r="73918" spans="27:31" x14ac:dyDescent="0.25">
      <c r="AA73918" s="27"/>
      <c r="AC73918" s="28"/>
      <c r="AD73918" s="30"/>
      <c r="AE73918" s="30"/>
    </row>
    <row r="73919" spans="27:31" x14ac:dyDescent="0.25">
      <c r="AA73919" s="27"/>
      <c r="AC73919" s="28"/>
      <c r="AD73919" s="30"/>
      <c r="AE73919" s="30"/>
    </row>
    <row r="73920" spans="27:31" x14ac:dyDescent="0.25">
      <c r="AA73920" s="27"/>
      <c r="AC73920" s="28"/>
      <c r="AD73920" s="30"/>
      <c r="AE73920" s="30"/>
    </row>
    <row r="73921" spans="27:31" x14ac:dyDescent="0.25">
      <c r="AA73921" s="27"/>
      <c r="AC73921" s="28"/>
      <c r="AD73921" s="30"/>
      <c r="AE73921" s="30"/>
    </row>
    <row r="73922" spans="27:31" x14ac:dyDescent="0.25">
      <c r="AA73922" s="27"/>
      <c r="AC73922" s="28"/>
      <c r="AD73922" s="30"/>
      <c r="AE73922" s="30"/>
    </row>
    <row r="73923" spans="27:31" x14ac:dyDescent="0.25">
      <c r="AA73923" s="27"/>
      <c r="AC73923" s="28"/>
      <c r="AD73923" s="30"/>
      <c r="AE73923" s="30"/>
    </row>
    <row r="73924" spans="27:31" x14ac:dyDescent="0.25">
      <c r="AA73924" s="27"/>
      <c r="AC73924" s="28"/>
      <c r="AD73924" s="30"/>
      <c r="AE73924" s="30"/>
    </row>
    <row r="73925" spans="27:31" x14ac:dyDescent="0.25">
      <c r="AA73925" s="27"/>
      <c r="AC73925" s="28"/>
      <c r="AD73925" s="30"/>
      <c r="AE73925" s="30"/>
    </row>
    <row r="73926" spans="27:31" x14ac:dyDescent="0.25">
      <c r="AA73926" s="27"/>
      <c r="AC73926" s="28"/>
      <c r="AD73926" s="30"/>
      <c r="AE73926" s="30"/>
    </row>
    <row r="73927" spans="27:31" x14ac:dyDescent="0.25">
      <c r="AA73927" s="27"/>
      <c r="AC73927" s="28"/>
      <c r="AD73927" s="30"/>
      <c r="AE73927" s="30"/>
    </row>
    <row r="73928" spans="27:31" x14ac:dyDescent="0.25">
      <c r="AA73928" s="27"/>
      <c r="AC73928" s="28"/>
      <c r="AD73928" s="30"/>
      <c r="AE73928" s="30"/>
    </row>
    <row r="73929" spans="27:31" x14ac:dyDescent="0.25">
      <c r="AA73929" s="27"/>
      <c r="AC73929" s="28"/>
      <c r="AD73929" s="30"/>
      <c r="AE73929" s="30"/>
    </row>
    <row r="73930" spans="27:31" x14ac:dyDescent="0.25">
      <c r="AA73930" s="27"/>
      <c r="AC73930" s="28"/>
      <c r="AD73930" s="30"/>
      <c r="AE73930" s="30"/>
    </row>
    <row r="73931" spans="27:31" x14ac:dyDescent="0.25">
      <c r="AA73931" s="27"/>
      <c r="AC73931" s="28"/>
      <c r="AD73931" s="30"/>
      <c r="AE73931" s="30"/>
    </row>
    <row r="73932" spans="27:31" x14ac:dyDescent="0.25">
      <c r="AA73932" s="27"/>
      <c r="AC73932" s="28"/>
      <c r="AD73932" s="30"/>
      <c r="AE73932" s="30"/>
    </row>
    <row r="73933" spans="27:31" x14ac:dyDescent="0.25">
      <c r="AA73933" s="27"/>
      <c r="AC73933" s="28"/>
      <c r="AD73933" s="30"/>
      <c r="AE73933" s="30"/>
    </row>
    <row r="73934" spans="27:31" x14ac:dyDescent="0.25">
      <c r="AA73934" s="27"/>
      <c r="AC73934" s="28"/>
      <c r="AD73934" s="30"/>
      <c r="AE73934" s="30"/>
    </row>
    <row r="73935" spans="27:31" x14ac:dyDescent="0.25">
      <c r="AA73935" s="27"/>
      <c r="AC73935" s="28"/>
      <c r="AD73935" s="30"/>
      <c r="AE73935" s="30"/>
    </row>
    <row r="73936" spans="27:31" x14ac:dyDescent="0.25">
      <c r="AA73936" s="27"/>
      <c r="AC73936" s="28"/>
      <c r="AD73936" s="30"/>
      <c r="AE73936" s="30"/>
    </row>
    <row r="73937" spans="27:31" x14ac:dyDescent="0.25">
      <c r="AA73937" s="27"/>
      <c r="AC73937" s="28"/>
      <c r="AD73937" s="30"/>
      <c r="AE73937" s="30"/>
    </row>
    <row r="73938" spans="27:31" x14ac:dyDescent="0.25">
      <c r="AA73938" s="27"/>
      <c r="AC73938" s="28"/>
      <c r="AD73938" s="30"/>
      <c r="AE73938" s="30"/>
    </row>
    <row r="73939" spans="27:31" x14ac:dyDescent="0.25">
      <c r="AA73939" s="27"/>
      <c r="AC73939" s="28"/>
      <c r="AD73939" s="30"/>
      <c r="AE73939" s="30"/>
    </row>
    <row r="73940" spans="27:31" x14ac:dyDescent="0.25">
      <c r="AA73940" s="27"/>
      <c r="AC73940" s="28"/>
      <c r="AD73940" s="30"/>
      <c r="AE73940" s="30"/>
    </row>
    <row r="73941" spans="27:31" x14ac:dyDescent="0.25">
      <c r="AA73941" s="27"/>
      <c r="AC73941" s="28"/>
      <c r="AD73941" s="30"/>
      <c r="AE73941" s="30"/>
    </row>
    <row r="73942" spans="27:31" x14ac:dyDescent="0.25">
      <c r="AA73942" s="27"/>
      <c r="AC73942" s="28"/>
      <c r="AD73942" s="30"/>
      <c r="AE73942" s="30"/>
    </row>
    <row r="73943" spans="27:31" x14ac:dyDescent="0.25">
      <c r="AA73943" s="27"/>
      <c r="AC73943" s="28"/>
      <c r="AD73943" s="30"/>
      <c r="AE73943" s="30"/>
    </row>
    <row r="73944" spans="27:31" x14ac:dyDescent="0.25">
      <c r="AA73944" s="27"/>
      <c r="AC73944" s="28"/>
      <c r="AD73944" s="30"/>
      <c r="AE73944" s="30"/>
    </row>
    <row r="73945" spans="27:31" x14ac:dyDescent="0.25">
      <c r="AA73945" s="27"/>
      <c r="AC73945" s="28"/>
      <c r="AD73945" s="30"/>
      <c r="AE73945" s="30"/>
    </row>
    <row r="73946" spans="27:31" x14ac:dyDescent="0.25">
      <c r="AA73946" s="27"/>
      <c r="AC73946" s="28"/>
      <c r="AD73946" s="30"/>
      <c r="AE73946" s="30"/>
    </row>
    <row r="73947" spans="27:31" x14ac:dyDescent="0.25">
      <c r="AA73947" s="27"/>
      <c r="AC73947" s="28"/>
      <c r="AD73947" s="30"/>
      <c r="AE73947" s="30"/>
    </row>
    <row r="73948" spans="27:31" x14ac:dyDescent="0.25">
      <c r="AA73948" s="27"/>
      <c r="AC73948" s="28"/>
      <c r="AD73948" s="30"/>
      <c r="AE73948" s="30"/>
    </row>
    <row r="73949" spans="27:31" x14ac:dyDescent="0.25">
      <c r="AA73949" s="27"/>
      <c r="AC73949" s="28"/>
      <c r="AD73949" s="30"/>
      <c r="AE73949" s="30"/>
    </row>
    <row r="73950" spans="27:31" x14ac:dyDescent="0.25">
      <c r="AA73950" s="27"/>
      <c r="AC73950" s="28"/>
      <c r="AD73950" s="30"/>
      <c r="AE73950" s="30"/>
    </row>
    <row r="73951" spans="27:31" x14ac:dyDescent="0.25">
      <c r="AA73951" s="27"/>
      <c r="AC73951" s="28"/>
      <c r="AD73951" s="30"/>
      <c r="AE73951" s="30"/>
    </row>
    <row r="73952" spans="27:31" x14ac:dyDescent="0.25">
      <c r="AA73952" s="27"/>
      <c r="AC73952" s="28"/>
      <c r="AD73952" s="30"/>
      <c r="AE73952" s="30"/>
    </row>
    <row r="73953" spans="27:31" x14ac:dyDescent="0.25">
      <c r="AA73953" s="27"/>
      <c r="AC73953" s="28"/>
      <c r="AD73953" s="30"/>
      <c r="AE73953" s="30"/>
    </row>
    <row r="73954" spans="27:31" x14ac:dyDescent="0.25">
      <c r="AA73954" s="27"/>
      <c r="AC73954" s="28"/>
      <c r="AD73954" s="30"/>
      <c r="AE73954" s="30"/>
    </row>
    <row r="73955" spans="27:31" x14ac:dyDescent="0.25">
      <c r="AA73955" s="27"/>
      <c r="AC73955" s="28"/>
      <c r="AD73955" s="30"/>
      <c r="AE73955" s="30"/>
    </row>
    <row r="73956" spans="27:31" x14ac:dyDescent="0.25">
      <c r="AA73956" s="27"/>
      <c r="AC73956" s="28"/>
      <c r="AD73956" s="30"/>
      <c r="AE73956" s="30"/>
    </row>
    <row r="73957" spans="27:31" x14ac:dyDescent="0.25">
      <c r="AA73957" s="27"/>
      <c r="AC73957" s="28"/>
      <c r="AD73957" s="30"/>
      <c r="AE73957" s="30"/>
    </row>
    <row r="73958" spans="27:31" x14ac:dyDescent="0.25">
      <c r="AA73958" s="27"/>
      <c r="AC73958" s="28"/>
      <c r="AD73958" s="30"/>
      <c r="AE73958" s="30"/>
    </row>
    <row r="73959" spans="27:31" x14ac:dyDescent="0.25">
      <c r="AA73959" s="27"/>
      <c r="AC73959" s="28"/>
      <c r="AD73959" s="30"/>
      <c r="AE73959" s="30"/>
    </row>
    <row r="73960" spans="27:31" x14ac:dyDescent="0.25">
      <c r="AA73960" s="27"/>
      <c r="AC73960" s="28"/>
      <c r="AD73960" s="30"/>
      <c r="AE73960" s="30"/>
    </row>
    <row r="73961" spans="27:31" x14ac:dyDescent="0.25">
      <c r="AA73961" s="27"/>
      <c r="AC73961" s="28"/>
      <c r="AD73961" s="30"/>
      <c r="AE73961" s="30"/>
    </row>
    <row r="73962" spans="27:31" x14ac:dyDescent="0.25">
      <c r="AA73962" s="27"/>
      <c r="AC73962" s="28"/>
      <c r="AD73962" s="30"/>
      <c r="AE73962" s="30"/>
    </row>
    <row r="73963" spans="27:31" x14ac:dyDescent="0.25">
      <c r="AA73963" s="27"/>
      <c r="AC73963" s="28"/>
      <c r="AD73963" s="30"/>
      <c r="AE73963" s="30"/>
    </row>
    <row r="73964" spans="27:31" x14ac:dyDescent="0.25">
      <c r="AA73964" s="27"/>
      <c r="AC73964" s="28"/>
      <c r="AD73964" s="30"/>
      <c r="AE73964" s="30"/>
    </row>
    <row r="73965" spans="27:31" x14ac:dyDescent="0.25">
      <c r="AA73965" s="27"/>
      <c r="AC73965" s="28"/>
      <c r="AD73965" s="30"/>
      <c r="AE73965" s="30"/>
    </row>
    <row r="73966" spans="27:31" x14ac:dyDescent="0.25">
      <c r="AA73966" s="27"/>
      <c r="AC73966" s="28"/>
      <c r="AD73966" s="30"/>
      <c r="AE73966" s="30"/>
    </row>
    <row r="73967" spans="27:31" x14ac:dyDescent="0.25">
      <c r="AA73967" s="27"/>
      <c r="AC73967" s="28"/>
      <c r="AD73967" s="30"/>
      <c r="AE73967" s="30"/>
    </row>
    <row r="73968" spans="27:31" x14ac:dyDescent="0.25">
      <c r="AA73968" s="27"/>
      <c r="AC73968" s="28"/>
      <c r="AD73968" s="30"/>
      <c r="AE73968" s="30"/>
    </row>
    <row r="73969" spans="27:31" x14ac:dyDescent="0.25">
      <c r="AA73969" s="27"/>
      <c r="AC73969" s="28"/>
      <c r="AD73969" s="30"/>
      <c r="AE73969" s="30"/>
    </row>
    <row r="73970" spans="27:31" x14ac:dyDescent="0.25">
      <c r="AA73970" s="27"/>
      <c r="AC73970" s="28"/>
      <c r="AD73970" s="30"/>
      <c r="AE73970" s="30"/>
    </row>
    <row r="73971" spans="27:31" x14ac:dyDescent="0.25">
      <c r="AA73971" s="27"/>
      <c r="AC73971" s="28"/>
      <c r="AD73971" s="30"/>
      <c r="AE73971" s="30"/>
    </row>
    <row r="73972" spans="27:31" x14ac:dyDescent="0.25">
      <c r="AA73972" s="27"/>
      <c r="AC73972" s="28"/>
      <c r="AD73972" s="30"/>
      <c r="AE73972" s="30"/>
    </row>
    <row r="73973" spans="27:31" x14ac:dyDescent="0.25">
      <c r="AA73973" s="27"/>
      <c r="AC73973" s="28"/>
      <c r="AD73973" s="30"/>
      <c r="AE73973" s="30"/>
    </row>
    <row r="73974" spans="27:31" x14ac:dyDescent="0.25">
      <c r="AA73974" s="27"/>
      <c r="AC73974" s="28"/>
      <c r="AD73974" s="30"/>
      <c r="AE73974" s="30"/>
    </row>
    <row r="73975" spans="27:31" x14ac:dyDescent="0.25">
      <c r="AA73975" s="27"/>
      <c r="AC73975" s="28"/>
      <c r="AD73975" s="30"/>
      <c r="AE73975" s="30"/>
    </row>
    <row r="73976" spans="27:31" x14ac:dyDescent="0.25">
      <c r="AA73976" s="27"/>
      <c r="AC73976" s="28"/>
      <c r="AD73976" s="30"/>
      <c r="AE73976" s="30"/>
    </row>
    <row r="73977" spans="27:31" x14ac:dyDescent="0.25">
      <c r="AA73977" s="27"/>
      <c r="AC73977" s="28"/>
      <c r="AD73977" s="30"/>
      <c r="AE73977" s="30"/>
    </row>
    <row r="73978" spans="27:31" x14ac:dyDescent="0.25">
      <c r="AA73978" s="27"/>
      <c r="AC73978" s="28"/>
      <c r="AD73978" s="30"/>
      <c r="AE73978" s="30"/>
    </row>
    <row r="73979" spans="27:31" x14ac:dyDescent="0.25">
      <c r="AA73979" s="27"/>
      <c r="AC73979" s="28"/>
      <c r="AD73979" s="30"/>
      <c r="AE73979" s="30"/>
    </row>
    <row r="73980" spans="27:31" x14ac:dyDescent="0.25">
      <c r="AA73980" s="27"/>
      <c r="AC73980" s="28"/>
      <c r="AD73980" s="30"/>
      <c r="AE73980" s="30"/>
    </row>
    <row r="73981" spans="27:31" x14ac:dyDescent="0.25">
      <c r="AA73981" s="27"/>
      <c r="AC73981" s="28"/>
      <c r="AD73981" s="30"/>
      <c r="AE73981" s="30"/>
    </row>
    <row r="73982" spans="27:31" x14ac:dyDescent="0.25">
      <c r="AA73982" s="27"/>
      <c r="AC73982" s="28"/>
      <c r="AD73982" s="30"/>
      <c r="AE73982" s="30"/>
    </row>
    <row r="73983" spans="27:31" x14ac:dyDescent="0.25">
      <c r="AA73983" s="27"/>
      <c r="AC73983" s="28"/>
      <c r="AD73983" s="30"/>
      <c r="AE73983" s="30"/>
    </row>
    <row r="73984" spans="27:31" x14ac:dyDescent="0.25">
      <c r="AA73984" s="27"/>
      <c r="AC73984" s="28"/>
      <c r="AD73984" s="30"/>
      <c r="AE73984" s="30"/>
    </row>
    <row r="73985" spans="27:31" x14ac:dyDescent="0.25">
      <c r="AA73985" s="27"/>
      <c r="AC73985" s="28"/>
      <c r="AD73985" s="30"/>
      <c r="AE73985" s="30"/>
    </row>
    <row r="73986" spans="27:31" x14ac:dyDescent="0.25">
      <c r="AA73986" s="27"/>
      <c r="AC73986" s="28"/>
      <c r="AD73986" s="30"/>
      <c r="AE73986" s="30"/>
    </row>
    <row r="73987" spans="27:31" x14ac:dyDescent="0.25">
      <c r="AA73987" s="27"/>
      <c r="AC73987" s="28"/>
      <c r="AD73987" s="30"/>
      <c r="AE73987" s="30"/>
    </row>
    <row r="73988" spans="27:31" x14ac:dyDescent="0.25">
      <c r="AA73988" s="27"/>
      <c r="AC73988" s="28"/>
      <c r="AD73988" s="30"/>
      <c r="AE73988" s="30"/>
    </row>
    <row r="73989" spans="27:31" x14ac:dyDescent="0.25">
      <c r="AA73989" s="27"/>
      <c r="AC73989" s="28"/>
      <c r="AD73989" s="30"/>
      <c r="AE73989" s="30"/>
    </row>
    <row r="73990" spans="27:31" x14ac:dyDescent="0.25">
      <c r="AA73990" s="27"/>
      <c r="AC73990" s="28"/>
      <c r="AD73990" s="30"/>
      <c r="AE73990" s="30"/>
    </row>
    <row r="73991" spans="27:31" x14ac:dyDescent="0.25">
      <c r="AA73991" s="27"/>
      <c r="AC73991" s="28"/>
      <c r="AD73991" s="30"/>
      <c r="AE73991" s="30"/>
    </row>
    <row r="73992" spans="27:31" x14ac:dyDescent="0.25">
      <c r="AA73992" s="27"/>
      <c r="AC73992" s="28"/>
      <c r="AD73992" s="30"/>
      <c r="AE73992" s="30"/>
    </row>
    <row r="73993" spans="27:31" x14ac:dyDescent="0.25">
      <c r="AA73993" s="27"/>
      <c r="AC73993" s="28"/>
      <c r="AD73993" s="30"/>
      <c r="AE73993" s="30"/>
    </row>
    <row r="73994" spans="27:31" x14ac:dyDescent="0.25">
      <c r="AA73994" s="27"/>
      <c r="AC73994" s="28"/>
      <c r="AD73994" s="30"/>
      <c r="AE73994" s="30"/>
    </row>
    <row r="73995" spans="27:31" x14ac:dyDescent="0.25">
      <c r="AA73995" s="27"/>
      <c r="AC73995" s="28"/>
      <c r="AD73995" s="30"/>
      <c r="AE73995" s="30"/>
    </row>
    <row r="73996" spans="27:31" x14ac:dyDescent="0.25">
      <c r="AA73996" s="27"/>
      <c r="AC73996" s="28"/>
      <c r="AD73996" s="30"/>
      <c r="AE73996" s="30"/>
    </row>
    <row r="73997" spans="27:31" x14ac:dyDescent="0.25">
      <c r="AA73997" s="27"/>
      <c r="AC73997" s="28"/>
      <c r="AD73997" s="30"/>
      <c r="AE73997" s="30"/>
    </row>
    <row r="73998" spans="27:31" x14ac:dyDescent="0.25">
      <c r="AA73998" s="27"/>
      <c r="AC73998" s="28"/>
      <c r="AD73998" s="30"/>
      <c r="AE73998" s="30"/>
    </row>
    <row r="73999" spans="27:31" x14ac:dyDescent="0.25">
      <c r="AA73999" s="27"/>
      <c r="AC73999" s="28"/>
      <c r="AD73999" s="30"/>
      <c r="AE73999" s="30"/>
    </row>
    <row r="74000" spans="27:31" x14ac:dyDescent="0.25">
      <c r="AA74000" s="27"/>
      <c r="AC74000" s="28"/>
      <c r="AD74000" s="30"/>
      <c r="AE74000" s="30"/>
    </row>
    <row r="74001" spans="27:31" x14ac:dyDescent="0.25">
      <c r="AA74001" s="27"/>
      <c r="AC74001" s="28"/>
      <c r="AD74001" s="30"/>
      <c r="AE74001" s="30"/>
    </row>
    <row r="74002" spans="27:31" x14ac:dyDescent="0.25">
      <c r="AA74002" s="27"/>
      <c r="AC74002" s="28"/>
      <c r="AD74002" s="30"/>
      <c r="AE74002" s="30"/>
    </row>
    <row r="74003" spans="27:31" x14ac:dyDescent="0.25">
      <c r="AA74003" s="27"/>
      <c r="AC74003" s="28"/>
      <c r="AD74003" s="30"/>
      <c r="AE74003" s="30"/>
    </row>
    <row r="74004" spans="27:31" x14ac:dyDescent="0.25">
      <c r="AA74004" s="27"/>
      <c r="AC74004" s="28"/>
      <c r="AD74004" s="30"/>
      <c r="AE74004" s="30"/>
    </row>
    <row r="74005" spans="27:31" x14ac:dyDescent="0.25">
      <c r="AA74005" s="27"/>
      <c r="AC74005" s="28"/>
      <c r="AD74005" s="30"/>
      <c r="AE74005" s="30"/>
    </row>
    <row r="74006" spans="27:31" x14ac:dyDescent="0.25">
      <c r="AA74006" s="27"/>
      <c r="AC74006" s="28"/>
      <c r="AD74006" s="30"/>
      <c r="AE74006" s="30"/>
    </row>
    <row r="74007" spans="27:31" x14ac:dyDescent="0.25">
      <c r="AA74007" s="27"/>
      <c r="AC74007" s="28"/>
      <c r="AD74007" s="30"/>
      <c r="AE74007" s="30"/>
    </row>
    <row r="74008" spans="27:31" x14ac:dyDescent="0.25">
      <c r="AA74008" s="27"/>
      <c r="AC74008" s="28"/>
      <c r="AD74008" s="30"/>
      <c r="AE74008" s="30"/>
    </row>
    <row r="74009" spans="27:31" x14ac:dyDescent="0.25">
      <c r="AA74009" s="27"/>
      <c r="AC74009" s="28"/>
      <c r="AD74009" s="30"/>
      <c r="AE74009" s="30"/>
    </row>
    <row r="74010" spans="27:31" x14ac:dyDescent="0.25">
      <c r="AA74010" s="27"/>
      <c r="AC74010" s="28"/>
      <c r="AD74010" s="30"/>
      <c r="AE74010" s="30"/>
    </row>
    <row r="74011" spans="27:31" x14ac:dyDescent="0.25">
      <c r="AA74011" s="27"/>
      <c r="AC74011" s="28"/>
      <c r="AD74011" s="30"/>
      <c r="AE74011" s="30"/>
    </row>
    <row r="74012" spans="27:31" x14ac:dyDescent="0.25">
      <c r="AA74012" s="27"/>
      <c r="AC74012" s="28"/>
      <c r="AD74012" s="30"/>
      <c r="AE74012" s="30"/>
    </row>
    <row r="74013" spans="27:31" x14ac:dyDescent="0.25">
      <c r="AA74013" s="27"/>
      <c r="AC74013" s="28"/>
      <c r="AD74013" s="30"/>
      <c r="AE74013" s="30"/>
    </row>
    <row r="74014" spans="27:31" x14ac:dyDescent="0.25">
      <c r="AA74014" s="27"/>
      <c r="AC74014" s="28"/>
      <c r="AD74014" s="30"/>
      <c r="AE74014" s="30"/>
    </row>
    <row r="74015" spans="27:31" x14ac:dyDescent="0.25">
      <c r="AA74015" s="27"/>
      <c r="AC74015" s="28"/>
      <c r="AD74015" s="30"/>
      <c r="AE74015" s="30"/>
    </row>
    <row r="74016" spans="27:31" x14ac:dyDescent="0.25">
      <c r="AA74016" s="27"/>
      <c r="AC74016" s="28"/>
      <c r="AD74016" s="30"/>
      <c r="AE74016" s="30"/>
    </row>
    <row r="74017" spans="27:31" x14ac:dyDescent="0.25">
      <c r="AA74017" s="27"/>
      <c r="AC74017" s="28"/>
      <c r="AD74017" s="30"/>
      <c r="AE74017" s="30"/>
    </row>
    <row r="74018" spans="27:31" x14ac:dyDescent="0.25">
      <c r="AA74018" s="27"/>
      <c r="AC74018" s="28"/>
      <c r="AD74018" s="30"/>
      <c r="AE74018" s="30"/>
    </row>
    <row r="74019" spans="27:31" x14ac:dyDescent="0.25">
      <c r="AA74019" s="27"/>
      <c r="AC74019" s="28"/>
      <c r="AD74019" s="30"/>
      <c r="AE74019" s="30"/>
    </row>
    <row r="74020" spans="27:31" x14ac:dyDescent="0.25">
      <c r="AA74020" s="27"/>
      <c r="AC74020" s="28"/>
      <c r="AD74020" s="30"/>
      <c r="AE74020" s="30"/>
    </row>
    <row r="74021" spans="27:31" x14ac:dyDescent="0.25">
      <c r="AA74021" s="27"/>
      <c r="AC74021" s="28"/>
      <c r="AD74021" s="30"/>
      <c r="AE74021" s="30"/>
    </row>
    <row r="74022" spans="27:31" x14ac:dyDescent="0.25">
      <c r="AA74022" s="27"/>
      <c r="AC74022" s="28"/>
      <c r="AD74022" s="30"/>
      <c r="AE74022" s="30"/>
    </row>
    <row r="74023" spans="27:31" x14ac:dyDescent="0.25">
      <c r="AA74023" s="27"/>
      <c r="AC74023" s="28"/>
      <c r="AD74023" s="30"/>
      <c r="AE74023" s="30"/>
    </row>
    <row r="74024" spans="27:31" x14ac:dyDescent="0.25">
      <c r="AA74024" s="27"/>
      <c r="AC74024" s="28"/>
      <c r="AD74024" s="30"/>
      <c r="AE74024" s="30"/>
    </row>
    <row r="74025" spans="27:31" x14ac:dyDescent="0.25">
      <c r="AA74025" s="27"/>
      <c r="AC74025" s="28"/>
      <c r="AD74025" s="30"/>
      <c r="AE74025" s="30"/>
    </row>
    <row r="74026" spans="27:31" x14ac:dyDescent="0.25">
      <c r="AA74026" s="27"/>
      <c r="AC74026" s="28"/>
      <c r="AD74026" s="30"/>
      <c r="AE74026" s="30"/>
    </row>
    <row r="74027" spans="27:31" x14ac:dyDescent="0.25">
      <c r="AA74027" s="27"/>
      <c r="AC74027" s="28"/>
      <c r="AD74027" s="30"/>
      <c r="AE74027" s="30"/>
    </row>
    <row r="74028" spans="27:31" x14ac:dyDescent="0.25">
      <c r="AA74028" s="27"/>
      <c r="AC74028" s="28"/>
      <c r="AD74028" s="30"/>
      <c r="AE74028" s="30"/>
    </row>
    <row r="74029" spans="27:31" x14ac:dyDescent="0.25">
      <c r="AA74029" s="27"/>
      <c r="AC74029" s="28"/>
      <c r="AD74029" s="30"/>
      <c r="AE74029" s="30"/>
    </row>
    <row r="74030" spans="27:31" x14ac:dyDescent="0.25">
      <c r="AA74030" s="27"/>
      <c r="AC74030" s="28"/>
      <c r="AD74030" s="30"/>
      <c r="AE74030" s="30"/>
    </row>
    <row r="74031" spans="27:31" x14ac:dyDescent="0.25">
      <c r="AA74031" s="27"/>
      <c r="AC74031" s="28"/>
      <c r="AD74031" s="30"/>
      <c r="AE74031" s="30"/>
    </row>
    <row r="74032" spans="27:31" x14ac:dyDescent="0.25">
      <c r="AA74032" s="27"/>
      <c r="AC74032" s="28"/>
      <c r="AD74032" s="30"/>
      <c r="AE74032" s="30"/>
    </row>
    <row r="74033" spans="27:31" x14ac:dyDescent="0.25">
      <c r="AA74033" s="27"/>
      <c r="AC74033" s="28"/>
      <c r="AD74033" s="30"/>
      <c r="AE74033" s="30"/>
    </row>
    <row r="74034" spans="27:31" x14ac:dyDescent="0.25">
      <c r="AA74034" s="27"/>
      <c r="AC74034" s="28"/>
      <c r="AD74034" s="30"/>
      <c r="AE74034" s="30"/>
    </row>
    <row r="74035" spans="27:31" x14ac:dyDescent="0.25">
      <c r="AA74035" s="27"/>
      <c r="AC74035" s="28"/>
      <c r="AD74035" s="30"/>
      <c r="AE74035" s="30"/>
    </row>
    <row r="74036" spans="27:31" x14ac:dyDescent="0.25">
      <c r="AA74036" s="27"/>
      <c r="AC74036" s="28"/>
      <c r="AD74036" s="30"/>
      <c r="AE74036" s="30"/>
    </row>
    <row r="74037" spans="27:31" x14ac:dyDescent="0.25">
      <c r="AA74037" s="27"/>
      <c r="AC74037" s="28"/>
      <c r="AD74037" s="30"/>
      <c r="AE74037" s="30"/>
    </row>
    <row r="74038" spans="27:31" x14ac:dyDescent="0.25">
      <c r="AA74038" s="27"/>
      <c r="AC74038" s="28"/>
      <c r="AD74038" s="30"/>
      <c r="AE74038" s="30"/>
    </row>
    <row r="74039" spans="27:31" x14ac:dyDescent="0.25">
      <c r="AA74039" s="27"/>
      <c r="AC74039" s="28"/>
      <c r="AD74039" s="30"/>
      <c r="AE74039" s="30"/>
    </row>
    <row r="74040" spans="27:31" x14ac:dyDescent="0.25">
      <c r="AA74040" s="27"/>
      <c r="AC74040" s="28"/>
      <c r="AD74040" s="30"/>
      <c r="AE74040" s="30"/>
    </row>
    <row r="74041" spans="27:31" x14ac:dyDescent="0.25">
      <c r="AA74041" s="27"/>
      <c r="AC74041" s="28"/>
      <c r="AD74041" s="30"/>
      <c r="AE74041" s="30"/>
    </row>
    <row r="74042" spans="27:31" x14ac:dyDescent="0.25">
      <c r="AA74042" s="27"/>
      <c r="AC74042" s="28"/>
      <c r="AD74042" s="30"/>
      <c r="AE74042" s="30"/>
    </row>
    <row r="74043" spans="27:31" x14ac:dyDescent="0.25">
      <c r="AA74043" s="27"/>
      <c r="AC74043" s="28"/>
      <c r="AD74043" s="30"/>
      <c r="AE74043" s="30"/>
    </row>
    <row r="74044" spans="27:31" x14ac:dyDescent="0.25">
      <c r="AA74044" s="27"/>
      <c r="AC74044" s="28"/>
      <c r="AD74044" s="30"/>
      <c r="AE74044" s="30"/>
    </row>
    <row r="74045" spans="27:31" x14ac:dyDescent="0.25">
      <c r="AA74045" s="27"/>
      <c r="AC74045" s="28"/>
      <c r="AD74045" s="30"/>
      <c r="AE74045" s="30"/>
    </row>
    <row r="74046" spans="27:31" x14ac:dyDescent="0.25">
      <c r="AA74046" s="27"/>
      <c r="AC74046" s="28"/>
      <c r="AD74046" s="30"/>
      <c r="AE74046" s="30"/>
    </row>
    <row r="74047" spans="27:31" x14ac:dyDescent="0.25">
      <c r="AA74047" s="27"/>
      <c r="AC74047" s="28"/>
      <c r="AD74047" s="30"/>
      <c r="AE74047" s="30"/>
    </row>
    <row r="74048" spans="27:31" x14ac:dyDescent="0.25">
      <c r="AA74048" s="27"/>
      <c r="AC74048" s="28"/>
      <c r="AD74048" s="30"/>
      <c r="AE74048" s="30"/>
    </row>
    <row r="74049" spans="27:31" x14ac:dyDescent="0.25">
      <c r="AA74049" s="27"/>
      <c r="AC74049" s="28"/>
      <c r="AD74049" s="30"/>
      <c r="AE74049" s="30"/>
    </row>
    <row r="74050" spans="27:31" x14ac:dyDescent="0.25">
      <c r="AA74050" s="27"/>
      <c r="AC74050" s="28"/>
      <c r="AD74050" s="30"/>
      <c r="AE74050" s="30"/>
    </row>
    <row r="74051" spans="27:31" x14ac:dyDescent="0.25">
      <c r="AA74051" s="27"/>
      <c r="AC74051" s="28"/>
      <c r="AD74051" s="30"/>
      <c r="AE74051" s="30"/>
    </row>
    <row r="74052" spans="27:31" x14ac:dyDescent="0.25">
      <c r="AA74052" s="27"/>
      <c r="AC74052" s="28"/>
      <c r="AD74052" s="30"/>
      <c r="AE74052" s="30"/>
    </row>
    <row r="74053" spans="27:31" x14ac:dyDescent="0.25">
      <c r="AA74053" s="27"/>
      <c r="AC74053" s="28"/>
      <c r="AD74053" s="30"/>
      <c r="AE74053" s="30"/>
    </row>
    <row r="74054" spans="27:31" x14ac:dyDescent="0.25">
      <c r="AA74054" s="27"/>
      <c r="AC74054" s="28"/>
      <c r="AD74054" s="30"/>
      <c r="AE74054" s="30"/>
    </row>
    <row r="74055" spans="27:31" x14ac:dyDescent="0.25">
      <c r="AA74055" s="27"/>
      <c r="AC74055" s="28"/>
      <c r="AD74055" s="30"/>
      <c r="AE74055" s="30"/>
    </row>
    <row r="74056" spans="27:31" x14ac:dyDescent="0.25">
      <c r="AA74056" s="27"/>
      <c r="AC74056" s="28"/>
      <c r="AD74056" s="30"/>
      <c r="AE74056" s="30"/>
    </row>
    <row r="74057" spans="27:31" x14ac:dyDescent="0.25">
      <c r="AA74057" s="27"/>
      <c r="AC74057" s="28"/>
      <c r="AD74057" s="30"/>
      <c r="AE74057" s="30"/>
    </row>
    <row r="74058" spans="27:31" x14ac:dyDescent="0.25">
      <c r="AA74058" s="27"/>
      <c r="AC74058" s="28"/>
      <c r="AD74058" s="30"/>
      <c r="AE74058" s="30"/>
    </row>
    <row r="74059" spans="27:31" x14ac:dyDescent="0.25">
      <c r="AA74059" s="27"/>
      <c r="AC74059" s="28"/>
      <c r="AD74059" s="30"/>
      <c r="AE74059" s="30"/>
    </row>
    <row r="74060" spans="27:31" x14ac:dyDescent="0.25">
      <c r="AA74060" s="27"/>
      <c r="AC74060" s="28"/>
      <c r="AD74060" s="30"/>
      <c r="AE74060" s="30"/>
    </row>
    <row r="74061" spans="27:31" x14ac:dyDescent="0.25">
      <c r="AA74061" s="27"/>
      <c r="AC74061" s="28"/>
      <c r="AD74061" s="30"/>
      <c r="AE74061" s="30"/>
    </row>
    <row r="74062" spans="27:31" x14ac:dyDescent="0.25">
      <c r="AA74062" s="27"/>
      <c r="AC74062" s="28"/>
      <c r="AD74062" s="30"/>
      <c r="AE74062" s="30"/>
    </row>
    <row r="74063" spans="27:31" x14ac:dyDescent="0.25">
      <c r="AA74063" s="27"/>
      <c r="AC74063" s="28"/>
      <c r="AD74063" s="30"/>
      <c r="AE74063" s="30"/>
    </row>
    <row r="74064" spans="27:31" x14ac:dyDescent="0.25">
      <c r="AA74064" s="27"/>
      <c r="AC74064" s="28"/>
      <c r="AD74064" s="30"/>
      <c r="AE74064" s="30"/>
    </row>
    <row r="74065" spans="27:31" x14ac:dyDescent="0.25">
      <c r="AA74065" s="27"/>
      <c r="AC74065" s="28"/>
      <c r="AD74065" s="30"/>
      <c r="AE74065" s="30"/>
    </row>
    <row r="74066" spans="27:31" x14ac:dyDescent="0.25">
      <c r="AA74066" s="27"/>
      <c r="AC74066" s="28"/>
      <c r="AD74066" s="30"/>
      <c r="AE74066" s="30"/>
    </row>
    <row r="74067" spans="27:31" x14ac:dyDescent="0.25">
      <c r="AA74067" s="27"/>
      <c r="AC74067" s="28"/>
      <c r="AD74067" s="30"/>
      <c r="AE74067" s="30"/>
    </row>
    <row r="74068" spans="27:31" x14ac:dyDescent="0.25">
      <c r="AA74068" s="27"/>
      <c r="AC74068" s="28"/>
      <c r="AD74068" s="30"/>
      <c r="AE74068" s="30"/>
    </row>
    <row r="74069" spans="27:31" x14ac:dyDescent="0.25">
      <c r="AA74069" s="27"/>
      <c r="AC74069" s="28"/>
      <c r="AD74069" s="30"/>
      <c r="AE74069" s="30"/>
    </row>
    <row r="74070" spans="27:31" x14ac:dyDescent="0.25">
      <c r="AA74070" s="27"/>
      <c r="AC74070" s="28"/>
      <c r="AD74070" s="30"/>
      <c r="AE74070" s="30"/>
    </row>
    <row r="74071" spans="27:31" x14ac:dyDescent="0.25">
      <c r="AA74071" s="27"/>
      <c r="AC74071" s="28"/>
      <c r="AD74071" s="30"/>
      <c r="AE74071" s="30"/>
    </row>
    <row r="74072" spans="27:31" x14ac:dyDescent="0.25">
      <c r="AA74072" s="27"/>
      <c r="AC74072" s="28"/>
      <c r="AD74072" s="30"/>
      <c r="AE74072" s="30"/>
    </row>
    <row r="74073" spans="27:31" x14ac:dyDescent="0.25">
      <c r="AA74073" s="27"/>
      <c r="AC74073" s="28"/>
      <c r="AD74073" s="30"/>
      <c r="AE74073" s="30"/>
    </row>
    <row r="74074" spans="27:31" x14ac:dyDescent="0.25">
      <c r="AA74074" s="27"/>
      <c r="AC74074" s="28"/>
      <c r="AD74074" s="30"/>
      <c r="AE74074" s="30"/>
    </row>
    <row r="74075" spans="27:31" x14ac:dyDescent="0.25">
      <c r="AA74075" s="27"/>
      <c r="AC74075" s="28"/>
      <c r="AD74075" s="30"/>
      <c r="AE74075" s="30"/>
    </row>
    <row r="74076" spans="27:31" x14ac:dyDescent="0.25">
      <c r="AA74076" s="27"/>
      <c r="AC74076" s="28"/>
      <c r="AD74076" s="30"/>
      <c r="AE74076" s="30"/>
    </row>
    <row r="74077" spans="27:31" x14ac:dyDescent="0.25">
      <c r="AA74077" s="27"/>
      <c r="AC74077" s="28"/>
      <c r="AD74077" s="30"/>
      <c r="AE74077" s="30"/>
    </row>
    <row r="74078" spans="27:31" x14ac:dyDescent="0.25">
      <c r="AA74078" s="27"/>
      <c r="AC74078" s="28"/>
      <c r="AD74078" s="30"/>
      <c r="AE74078" s="30"/>
    </row>
    <row r="74079" spans="27:31" x14ac:dyDescent="0.25">
      <c r="AA74079" s="27"/>
      <c r="AC74079" s="28"/>
      <c r="AD74079" s="30"/>
      <c r="AE74079" s="30"/>
    </row>
    <row r="74080" spans="27:31" x14ac:dyDescent="0.25">
      <c r="AA74080" s="27"/>
      <c r="AC74080" s="28"/>
      <c r="AD74080" s="30"/>
      <c r="AE74080" s="30"/>
    </row>
    <row r="74081" spans="27:31" x14ac:dyDescent="0.25">
      <c r="AA74081" s="27"/>
      <c r="AC74081" s="28"/>
      <c r="AD74081" s="30"/>
      <c r="AE74081" s="30"/>
    </row>
    <row r="74082" spans="27:31" x14ac:dyDescent="0.25">
      <c r="AA74082" s="27"/>
      <c r="AC74082" s="28"/>
      <c r="AD74082" s="30"/>
      <c r="AE74082" s="30"/>
    </row>
    <row r="74083" spans="27:31" x14ac:dyDescent="0.25">
      <c r="AA74083" s="27"/>
      <c r="AC74083" s="28"/>
      <c r="AD74083" s="30"/>
      <c r="AE74083" s="30"/>
    </row>
    <row r="74084" spans="27:31" x14ac:dyDescent="0.25">
      <c r="AA74084" s="27"/>
      <c r="AC74084" s="28"/>
      <c r="AD74084" s="30"/>
      <c r="AE74084" s="30"/>
    </row>
    <row r="74085" spans="27:31" x14ac:dyDescent="0.25">
      <c r="AA74085" s="27"/>
      <c r="AC74085" s="28"/>
      <c r="AD74085" s="30"/>
      <c r="AE74085" s="30"/>
    </row>
    <row r="74086" spans="27:31" x14ac:dyDescent="0.25">
      <c r="AA74086" s="27"/>
      <c r="AC74086" s="28"/>
      <c r="AD74086" s="30"/>
      <c r="AE74086" s="30"/>
    </row>
    <row r="74087" spans="27:31" x14ac:dyDescent="0.25">
      <c r="AA74087" s="27"/>
      <c r="AC74087" s="28"/>
      <c r="AD74087" s="30"/>
      <c r="AE74087" s="30"/>
    </row>
    <row r="74088" spans="27:31" x14ac:dyDescent="0.25">
      <c r="AA74088" s="27"/>
      <c r="AC74088" s="28"/>
      <c r="AD74088" s="30"/>
      <c r="AE74088" s="30"/>
    </row>
    <row r="74089" spans="27:31" x14ac:dyDescent="0.25">
      <c r="AA74089" s="27"/>
      <c r="AC74089" s="28"/>
      <c r="AD74089" s="30"/>
      <c r="AE74089" s="30"/>
    </row>
    <row r="74090" spans="27:31" x14ac:dyDescent="0.25">
      <c r="AA74090" s="27"/>
      <c r="AC74090" s="28"/>
      <c r="AD74090" s="30"/>
      <c r="AE74090" s="30"/>
    </row>
    <row r="74091" spans="27:31" x14ac:dyDescent="0.25">
      <c r="AA74091" s="27"/>
      <c r="AC74091" s="28"/>
      <c r="AD74091" s="30"/>
      <c r="AE74091" s="30"/>
    </row>
    <row r="74092" spans="27:31" x14ac:dyDescent="0.25">
      <c r="AA74092" s="27"/>
      <c r="AC74092" s="28"/>
      <c r="AD74092" s="30"/>
      <c r="AE74092" s="30"/>
    </row>
    <row r="74093" spans="27:31" x14ac:dyDescent="0.25">
      <c r="AA74093" s="27"/>
      <c r="AC74093" s="28"/>
      <c r="AD74093" s="30"/>
      <c r="AE74093" s="30"/>
    </row>
    <row r="74094" spans="27:31" x14ac:dyDescent="0.25">
      <c r="AA74094" s="27"/>
      <c r="AC74094" s="28"/>
      <c r="AD74094" s="30"/>
      <c r="AE74094" s="30"/>
    </row>
    <row r="74095" spans="27:31" x14ac:dyDescent="0.25">
      <c r="AA74095" s="27"/>
      <c r="AC74095" s="28"/>
      <c r="AD74095" s="30"/>
      <c r="AE74095" s="30"/>
    </row>
    <row r="74096" spans="27:31" x14ac:dyDescent="0.25">
      <c r="AA74096" s="27"/>
      <c r="AC74096" s="28"/>
      <c r="AD74096" s="30"/>
      <c r="AE74096" s="30"/>
    </row>
    <row r="74097" spans="27:31" x14ac:dyDescent="0.25">
      <c r="AA74097" s="27"/>
      <c r="AC74097" s="28"/>
      <c r="AD74097" s="30"/>
      <c r="AE74097" s="30"/>
    </row>
    <row r="74098" spans="27:31" x14ac:dyDescent="0.25">
      <c r="AA74098" s="27"/>
      <c r="AC74098" s="28"/>
      <c r="AD74098" s="30"/>
      <c r="AE74098" s="30"/>
    </row>
    <row r="74099" spans="27:31" x14ac:dyDescent="0.25">
      <c r="AA74099" s="27"/>
      <c r="AC74099" s="28"/>
      <c r="AD74099" s="30"/>
      <c r="AE74099" s="30"/>
    </row>
    <row r="74100" spans="27:31" x14ac:dyDescent="0.25">
      <c r="AA74100" s="27"/>
      <c r="AC74100" s="28"/>
      <c r="AD74100" s="30"/>
      <c r="AE74100" s="30"/>
    </row>
    <row r="74101" spans="27:31" x14ac:dyDescent="0.25">
      <c r="AA74101" s="27"/>
      <c r="AC74101" s="28"/>
      <c r="AD74101" s="30"/>
      <c r="AE74101" s="30"/>
    </row>
    <row r="74102" spans="27:31" x14ac:dyDescent="0.25">
      <c r="AA74102" s="27"/>
      <c r="AC74102" s="28"/>
      <c r="AD74102" s="30"/>
      <c r="AE74102" s="30"/>
    </row>
    <row r="74103" spans="27:31" x14ac:dyDescent="0.25">
      <c r="AA74103" s="27"/>
      <c r="AC74103" s="28"/>
      <c r="AD74103" s="30"/>
      <c r="AE74103" s="30"/>
    </row>
    <row r="74104" spans="27:31" x14ac:dyDescent="0.25">
      <c r="AA74104" s="27"/>
      <c r="AC74104" s="28"/>
      <c r="AD74104" s="30"/>
      <c r="AE74104" s="30"/>
    </row>
    <row r="74105" spans="27:31" x14ac:dyDescent="0.25">
      <c r="AA74105" s="27"/>
      <c r="AC74105" s="28"/>
      <c r="AD74105" s="30"/>
      <c r="AE74105" s="30"/>
    </row>
    <row r="74106" spans="27:31" x14ac:dyDescent="0.25">
      <c r="AA74106" s="27"/>
      <c r="AC74106" s="28"/>
      <c r="AD74106" s="30"/>
      <c r="AE74106" s="30"/>
    </row>
    <row r="74107" spans="27:31" x14ac:dyDescent="0.25">
      <c r="AA74107" s="27"/>
      <c r="AC74107" s="28"/>
      <c r="AD74107" s="30"/>
      <c r="AE74107" s="30"/>
    </row>
    <row r="74108" spans="27:31" x14ac:dyDescent="0.25">
      <c r="AA74108" s="27"/>
      <c r="AC74108" s="28"/>
      <c r="AD74108" s="30"/>
      <c r="AE74108" s="30"/>
    </row>
    <row r="74109" spans="27:31" x14ac:dyDescent="0.25">
      <c r="AA74109" s="27"/>
      <c r="AC74109" s="28"/>
      <c r="AD74109" s="30"/>
      <c r="AE74109" s="30"/>
    </row>
    <row r="74110" spans="27:31" x14ac:dyDescent="0.25">
      <c r="AA74110" s="27"/>
      <c r="AC74110" s="28"/>
      <c r="AD74110" s="30"/>
      <c r="AE74110" s="30"/>
    </row>
    <row r="74111" spans="27:31" x14ac:dyDescent="0.25">
      <c r="AA74111" s="27"/>
      <c r="AC74111" s="28"/>
      <c r="AD74111" s="30"/>
      <c r="AE74111" s="30"/>
    </row>
    <row r="74112" spans="27:31" x14ac:dyDescent="0.25">
      <c r="AA74112" s="27"/>
      <c r="AC74112" s="28"/>
      <c r="AD74112" s="30"/>
      <c r="AE74112" s="30"/>
    </row>
    <row r="74113" spans="27:31" x14ac:dyDescent="0.25">
      <c r="AA74113" s="27"/>
      <c r="AC74113" s="28"/>
      <c r="AD74113" s="30"/>
      <c r="AE74113" s="30"/>
    </row>
    <row r="74114" spans="27:31" x14ac:dyDescent="0.25">
      <c r="AA74114" s="27"/>
      <c r="AC74114" s="28"/>
      <c r="AD74114" s="30"/>
      <c r="AE74114" s="30"/>
    </row>
    <row r="74115" spans="27:31" x14ac:dyDescent="0.25">
      <c r="AA74115" s="27"/>
      <c r="AC74115" s="28"/>
      <c r="AD74115" s="30"/>
      <c r="AE74115" s="30"/>
    </row>
    <row r="74116" spans="27:31" x14ac:dyDescent="0.25">
      <c r="AA74116" s="27"/>
      <c r="AC74116" s="28"/>
      <c r="AD74116" s="30"/>
      <c r="AE74116" s="30"/>
    </row>
    <row r="74117" spans="27:31" x14ac:dyDescent="0.25">
      <c r="AA74117" s="27"/>
      <c r="AC74117" s="28"/>
      <c r="AD74117" s="30"/>
      <c r="AE74117" s="30"/>
    </row>
    <row r="74118" spans="27:31" x14ac:dyDescent="0.25">
      <c r="AA74118" s="27"/>
      <c r="AC74118" s="28"/>
      <c r="AD74118" s="30"/>
      <c r="AE74118" s="30"/>
    </row>
    <row r="74119" spans="27:31" x14ac:dyDescent="0.25">
      <c r="AA74119" s="27"/>
      <c r="AC74119" s="28"/>
      <c r="AD74119" s="30"/>
      <c r="AE74119" s="30"/>
    </row>
    <row r="74120" spans="27:31" x14ac:dyDescent="0.25">
      <c r="AA74120" s="27"/>
      <c r="AC74120" s="28"/>
      <c r="AD74120" s="30"/>
      <c r="AE74120" s="30"/>
    </row>
    <row r="74121" spans="27:31" x14ac:dyDescent="0.25">
      <c r="AA74121" s="27"/>
      <c r="AC74121" s="28"/>
      <c r="AD74121" s="30"/>
      <c r="AE74121" s="30"/>
    </row>
    <row r="74122" spans="27:31" x14ac:dyDescent="0.25">
      <c r="AA74122" s="27"/>
      <c r="AC74122" s="28"/>
      <c r="AD74122" s="30"/>
      <c r="AE74122" s="30"/>
    </row>
    <row r="74123" spans="27:31" x14ac:dyDescent="0.25">
      <c r="AA74123" s="27"/>
      <c r="AC74123" s="28"/>
      <c r="AD74123" s="30"/>
      <c r="AE74123" s="30"/>
    </row>
    <row r="74124" spans="27:31" x14ac:dyDescent="0.25">
      <c r="AA74124" s="27"/>
      <c r="AC74124" s="28"/>
      <c r="AD74124" s="30"/>
      <c r="AE74124" s="30"/>
    </row>
    <row r="74125" spans="27:31" x14ac:dyDescent="0.25">
      <c r="AA74125" s="27"/>
      <c r="AC74125" s="28"/>
      <c r="AD74125" s="30"/>
      <c r="AE74125" s="30"/>
    </row>
    <row r="74126" spans="27:31" x14ac:dyDescent="0.25">
      <c r="AA74126" s="27"/>
      <c r="AC74126" s="28"/>
      <c r="AD74126" s="30"/>
      <c r="AE74126" s="30"/>
    </row>
    <row r="74127" spans="27:31" x14ac:dyDescent="0.25">
      <c r="AA74127" s="27"/>
      <c r="AC74127" s="28"/>
      <c r="AD74127" s="30"/>
      <c r="AE74127" s="30"/>
    </row>
    <row r="74128" spans="27:31" x14ac:dyDescent="0.25">
      <c r="AA74128" s="27"/>
      <c r="AC74128" s="28"/>
      <c r="AD74128" s="30"/>
      <c r="AE74128" s="30"/>
    </row>
    <row r="74129" spans="27:31" x14ac:dyDescent="0.25">
      <c r="AA74129" s="27"/>
      <c r="AC74129" s="28"/>
      <c r="AD74129" s="30"/>
      <c r="AE74129" s="30"/>
    </row>
    <row r="74130" spans="27:31" x14ac:dyDescent="0.25">
      <c r="AA74130" s="27"/>
      <c r="AC74130" s="28"/>
      <c r="AD74130" s="30"/>
      <c r="AE74130" s="30"/>
    </row>
    <row r="74131" spans="27:31" x14ac:dyDescent="0.25">
      <c r="AA74131" s="27"/>
      <c r="AC74131" s="28"/>
      <c r="AD74131" s="30"/>
      <c r="AE74131" s="30"/>
    </row>
    <row r="74132" spans="27:31" x14ac:dyDescent="0.25">
      <c r="AA74132" s="27"/>
      <c r="AC74132" s="28"/>
      <c r="AD74132" s="30"/>
      <c r="AE74132" s="30"/>
    </row>
    <row r="74133" spans="27:31" x14ac:dyDescent="0.25">
      <c r="AA74133" s="27"/>
      <c r="AC74133" s="28"/>
      <c r="AD74133" s="30"/>
      <c r="AE74133" s="30"/>
    </row>
    <row r="74134" spans="27:31" x14ac:dyDescent="0.25">
      <c r="AA74134" s="27"/>
      <c r="AC74134" s="28"/>
      <c r="AD74134" s="30"/>
      <c r="AE74134" s="30"/>
    </row>
    <row r="74135" spans="27:31" x14ac:dyDescent="0.25">
      <c r="AA74135" s="27"/>
      <c r="AC74135" s="28"/>
      <c r="AD74135" s="30"/>
      <c r="AE74135" s="30"/>
    </row>
    <row r="74136" spans="27:31" x14ac:dyDescent="0.25">
      <c r="AA74136" s="27"/>
      <c r="AC74136" s="28"/>
      <c r="AD74136" s="30"/>
      <c r="AE74136" s="30"/>
    </row>
    <row r="74137" spans="27:31" x14ac:dyDescent="0.25">
      <c r="AA74137" s="27"/>
      <c r="AC74137" s="28"/>
      <c r="AD74137" s="30"/>
      <c r="AE74137" s="30"/>
    </row>
    <row r="74138" spans="27:31" x14ac:dyDescent="0.25">
      <c r="AA74138" s="27"/>
      <c r="AC74138" s="28"/>
      <c r="AD74138" s="30"/>
      <c r="AE74138" s="30"/>
    </row>
    <row r="74139" spans="27:31" x14ac:dyDescent="0.25">
      <c r="AA74139" s="27"/>
      <c r="AC74139" s="28"/>
      <c r="AD74139" s="30"/>
      <c r="AE74139" s="30"/>
    </row>
    <row r="74140" spans="27:31" x14ac:dyDescent="0.25">
      <c r="AA74140" s="27"/>
      <c r="AC74140" s="28"/>
      <c r="AD74140" s="30"/>
      <c r="AE74140" s="30"/>
    </row>
    <row r="74141" spans="27:31" x14ac:dyDescent="0.25">
      <c r="AA74141" s="27"/>
      <c r="AC74141" s="28"/>
      <c r="AD74141" s="30"/>
      <c r="AE74141" s="30"/>
    </row>
    <row r="74142" spans="27:31" x14ac:dyDescent="0.25">
      <c r="AA74142" s="27"/>
      <c r="AC74142" s="28"/>
      <c r="AD74142" s="30"/>
      <c r="AE74142" s="30"/>
    </row>
    <row r="74143" spans="27:31" x14ac:dyDescent="0.25">
      <c r="AA74143" s="27"/>
      <c r="AC74143" s="28"/>
      <c r="AD74143" s="30"/>
      <c r="AE74143" s="30"/>
    </row>
    <row r="74144" spans="27:31" x14ac:dyDescent="0.25">
      <c r="AA74144" s="27"/>
      <c r="AC74144" s="28"/>
      <c r="AD74144" s="30"/>
      <c r="AE74144" s="30"/>
    </row>
    <row r="74145" spans="27:31" x14ac:dyDescent="0.25">
      <c r="AA74145" s="27"/>
      <c r="AC74145" s="28"/>
      <c r="AD74145" s="30"/>
      <c r="AE74145" s="30"/>
    </row>
    <row r="74146" spans="27:31" x14ac:dyDescent="0.25">
      <c r="AA74146" s="27"/>
      <c r="AC74146" s="28"/>
      <c r="AD74146" s="30"/>
      <c r="AE74146" s="30"/>
    </row>
    <row r="74147" spans="27:31" x14ac:dyDescent="0.25">
      <c r="AA74147" s="27"/>
      <c r="AC74147" s="28"/>
      <c r="AD74147" s="30"/>
      <c r="AE74147" s="30"/>
    </row>
    <row r="74148" spans="27:31" x14ac:dyDescent="0.25">
      <c r="AA74148" s="27"/>
      <c r="AC74148" s="28"/>
      <c r="AD74148" s="30"/>
      <c r="AE74148" s="30"/>
    </row>
    <row r="74149" spans="27:31" x14ac:dyDescent="0.25">
      <c r="AA74149" s="27"/>
      <c r="AC74149" s="28"/>
      <c r="AD74149" s="30"/>
      <c r="AE74149" s="30"/>
    </row>
    <row r="74150" spans="27:31" x14ac:dyDescent="0.25">
      <c r="AA74150" s="27"/>
      <c r="AC74150" s="28"/>
      <c r="AD74150" s="30"/>
      <c r="AE74150" s="30"/>
    </row>
    <row r="74151" spans="27:31" x14ac:dyDescent="0.25">
      <c r="AA74151" s="27"/>
      <c r="AC74151" s="28"/>
      <c r="AD74151" s="30"/>
      <c r="AE74151" s="30"/>
    </row>
    <row r="74152" spans="27:31" x14ac:dyDescent="0.25">
      <c r="AA74152" s="27"/>
      <c r="AC74152" s="28"/>
      <c r="AD74152" s="30"/>
      <c r="AE74152" s="30"/>
    </row>
    <row r="74153" spans="27:31" x14ac:dyDescent="0.25">
      <c r="AA74153" s="27"/>
      <c r="AC74153" s="28"/>
      <c r="AD74153" s="30"/>
      <c r="AE74153" s="30"/>
    </row>
    <row r="74154" spans="27:31" x14ac:dyDescent="0.25">
      <c r="AA74154" s="27"/>
      <c r="AC74154" s="28"/>
      <c r="AD74154" s="30"/>
      <c r="AE74154" s="30"/>
    </row>
    <row r="74155" spans="27:31" x14ac:dyDescent="0.25">
      <c r="AA74155" s="27"/>
      <c r="AC74155" s="28"/>
      <c r="AD74155" s="30"/>
      <c r="AE74155" s="30"/>
    </row>
    <row r="74156" spans="27:31" x14ac:dyDescent="0.25">
      <c r="AA74156" s="27"/>
      <c r="AC74156" s="28"/>
      <c r="AD74156" s="30"/>
      <c r="AE74156" s="30"/>
    </row>
    <row r="74157" spans="27:31" x14ac:dyDescent="0.25">
      <c r="AA74157" s="27"/>
      <c r="AC74157" s="28"/>
      <c r="AD74157" s="30"/>
      <c r="AE74157" s="30"/>
    </row>
    <row r="74158" spans="27:31" x14ac:dyDescent="0.25">
      <c r="AA74158" s="27"/>
      <c r="AC74158" s="28"/>
      <c r="AD74158" s="30"/>
      <c r="AE74158" s="30"/>
    </row>
    <row r="74159" spans="27:31" x14ac:dyDescent="0.25">
      <c r="AA74159" s="27"/>
      <c r="AC74159" s="28"/>
      <c r="AD74159" s="30"/>
      <c r="AE74159" s="30"/>
    </row>
    <row r="74160" spans="27:31" x14ac:dyDescent="0.25">
      <c r="AA74160" s="27"/>
      <c r="AC74160" s="28"/>
      <c r="AD74160" s="30"/>
      <c r="AE74160" s="30"/>
    </row>
    <row r="74161" spans="27:31" x14ac:dyDescent="0.25">
      <c r="AA74161" s="27"/>
      <c r="AC74161" s="28"/>
      <c r="AD74161" s="30"/>
      <c r="AE74161" s="30"/>
    </row>
    <row r="74162" spans="27:31" x14ac:dyDescent="0.25">
      <c r="AA74162" s="27"/>
      <c r="AC74162" s="28"/>
      <c r="AD74162" s="30"/>
      <c r="AE74162" s="30"/>
    </row>
    <row r="74163" spans="27:31" x14ac:dyDescent="0.25">
      <c r="AA74163" s="27"/>
      <c r="AC74163" s="28"/>
      <c r="AD74163" s="30"/>
      <c r="AE74163" s="30"/>
    </row>
    <row r="74164" spans="27:31" x14ac:dyDescent="0.25">
      <c r="AA74164" s="27"/>
      <c r="AC74164" s="28"/>
      <c r="AD74164" s="30"/>
      <c r="AE74164" s="30"/>
    </row>
    <row r="74165" spans="27:31" x14ac:dyDescent="0.25">
      <c r="AA74165" s="27"/>
      <c r="AC74165" s="28"/>
      <c r="AD74165" s="30"/>
      <c r="AE74165" s="30"/>
    </row>
    <row r="74166" spans="27:31" x14ac:dyDescent="0.25">
      <c r="AA74166" s="27"/>
      <c r="AC74166" s="28"/>
      <c r="AD74166" s="30"/>
      <c r="AE74166" s="30"/>
    </row>
    <row r="74167" spans="27:31" x14ac:dyDescent="0.25">
      <c r="AA74167" s="27"/>
      <c r="AC74167" s="28"/>
      <c r="AD74167" s="30"/>
      <c r="AE74167" s="30"/>
    </row>
    <row r="74168" spans="27:31" x14ac:dyDescent="0.25">
      <c r="AA74168" s="27"/>
      <c r="AC74168" s="28"/>
      <c r="AD74168" s="30"/>
      <c r="AE74168" s="30"/>
    </row>
    <row r="74169" spans="27:31" x14ac:dyDescent="0.25">
      <c r="AA74169" s="27"/>
      <c r="AC74169" s="28"/>
      <c r="AD74169" s="30"/>
      <c r="AE74169" s="30"/>
    </row>
    <row r="74170" spans="27:31" x14ac:dyDescent="0.25">
      <c r="AA74170" s="27"/>
      <c r="AC74170" s="28"/>
      <c r="AD74170" s="30"/>
      <c r="AE74170" s="30"/>
    </row>
    <row r="74171" spans="27:31" x14ac:dyDescent="0.25">
      <c r="AA74171" s="27"/>
      <c r="AC74171" s="28"/>
      <c r="AD74171" s="30"/>
      <c r="AE74171" s="30"/>
    </row>
    <row r="74172" spans="27:31" x14ac:dyDescent="0.25">
      <c r="AA74172" s="27"/>
      <c r="AC74172" s="28"/>
      <c r="AD74172" s="30"/>
      <c r="AE74172" s="30"/>
    </row>
    <row r="74173" spans="27:31" x14ac:dyDescent="0.25">
      <c r="AA74173" s="27"/>
      <c r="AC74173" s="28"/>
      <c r="AD74173" s="30"/>
      <c r="AE74173" s="30"/>
    </row>
    <row r="74174" spans="27:31" x14ac:dyDescent="0.25">
      <c r="AA74174" s="27"/>
      <c r="AC74174" s="28"/>
      <c r="AD74174" s="30"/>
      <c r="AE74174" s="30"/>
    </row>
    <row r="74175" spans="27:31" x14ac:dyDescent="0.25">
      <c r="AA74175" s="27"/>
      <c r="AC74175" s="28"/>
      <c r="AD74175" s="30"/>
      <c r="AE74175" s="30"/>
    </row>
    <row r="74176" spans="27:31" x14ac:dyDescent="0.25">
      <c r="AA74176" s="27"/>
      <c r="AC74176" s="28"/>
      <c r="AD74176" s="30"/>
      <c r="AE74176" s="30"/>
    </row>
    <row r="74177" spans="27:31" x14ac:dyDescent="0.25">
      <c r="AA74177" s="27"/>
      <c r="AC74177" s="28"/>
      <c r="AD74177" s="30"/>
      <c r="AE74177" s="30"/>
    </row>
    <row r="74178" spans="27:31" x14ac:dyDescent="0.25">
      <c r="AA74178" s="27"/>
      <c r="AC74178" s="28"/>
      <c r="AD74178" s="30"/>
      <c r="AE74178" s="30"/>
    </row>
    <row r="74179" spans="27:31" x14ac:dyDescent="0.25">
      <c r="AA74179" s="27"/>
      <c r="AC74179" s="28"/>
      <c r="AD74179" s="30"/>
      <c r="AE74179" s="30"/>
    </row>
    <row r="74180" spans="27:31" x14ac:dyDescent="0.25">
      <c r="AA74180" s="27"/>
      <c r="AC74180" s="28"/>
      <c r="AD74180" s="30"/>
      <c r="AE74180" s="30"/>
    </row>
    <row r="74181" spans="27:31" x14ac:dyDescent="0.25">
      <c r="AA74181" s="27"/>
      <c r="AC74181" s="28"/>
      <c r="AD74181" s="30"/>
      <c r="AE74181" s="30"/>
    </row>
    <row r="74182" spans="27:31" x14ac:dyDescent="0.25">
      <c r="AA74182" s="27"/>
      <c r="AC74182" s="28"/>
      <c r="AD74182" s="30"/>
      <c r="AE74182" s="30"/>
    </row>
    <row r="74183" spans="27:31" x14ac:dyDescent="0.25">
      <c r="AA74183" s="27"/>
      <c r="AC74183" s="28"/>
      <c r="AD74183" s="30"/>
      <c r="AE74183" s="30"/>
    </row>
    <row r="74184" spans="27:31" x14ac:dyDescent="0.25">
      <c r="AA74184" s="27"/>
      <c r="AC74184" s="28"/>
      <c r="AD74184" s="30"/>
      <c r="AE74184" s="30"/>
    </row>
    <row r="74185" spans="27:31" x14ac:dyDescent="0.25">
      <c r="AA74185" s="27"/>
      <c r="AC74185" s="28"/>
      <c r="AD74185" s="30"/>
      <c r="AE74185" s="30"/>
    </row>
    <row r="74186" spans="27:31" x14ac:dyDescent="0.25">
      <c r="AA74186" s="27"/>
      <c r="AC74186" s="28"/>
      <c r="AD74186" s="30"/>
      <c r="AE74186" s="30"/>
    </row>
    <row r="74187" spans="27:31" x14ac:dyDescent="0.25">
      <c r="AA74187" s="27"/>
      <c r="AC74187" s="28"/>
      <c r="AD74187" s="30"/>
      <c r="AE74187" s="30"/>
    </row>
    <row r="74188" spans="27:31" x14ac:dyDescent="0.25">
      <c r="AA74188" s="27"/>
      <c r="AC74188" s="28"/>
      <c r="AD74188" s="30"/>
      <c r="AE74188" s="30"/>
    </row>
    <row r="74189" spans="27:31" x14ac:dyDescent="0.25">
      <c r="AA74189" s="27"/>
      <c r="AC74189" s="28"/>
      <c r="AD74189" s="30"/>
      <c r="AE74189" s="30"/>
    </row>
    <row r="74190" spans="27:31" x14ac:dyDescent="0.25">
      <c r="AA74190" s="27"/>
      <c r="AC74190" s="28"/>
      <c r="AD74190" s="30"/>
      <c r="AE74190" s="30"/>
    </row>
    <row r="74191" spans="27:31" x14ac:dyDescent="0.25">
      <c r="AA74191" s="27"/>
      <c r="AC74191" s="28"/>
      <c r="AD74191" s="30"/>
      <c r="AE74191" s="30"/>
    </row>
    <row r="74192" spans="27:31" x14ac:dyDescent="0.25">
      <c r="AA74192" s="27"/>
      <c r="AC74192" s="28"/>
      <c r="AD74192" s="30"/>
      <c r="AE74192" s="30"/>
    </row>
    <row r="74193" spans="27:31" x14ac:dyDescent="0.25">
      <c r="AA74193" s="27"/>
      <c r="AC74193" s="28"/>
      <c r="AD74193" s="30"/>
      <c r="AE74193" s="30"/>
    </row>
    <row r="74194" spans="27:31" x14ac:dyDescent="0.25">
      <c r="AA74194" s="27"/>
      <c r="AC74194" s="28"/>
      <c r="AD74194" s="30"/>
      <c r="AE74194" s="30"/>
    </row>
    <row r="74195" spans="27:31" x14ac:dyDescent="0.25">
      <c r="AA74195" s="27"/>
      <c r="AC74195" s="28"/>
      <c r="AD74195" s="30"/>
      <c r="AE74195" s="30"/>
    </row>
    <row r="74196" spans="27:31" x14ac:dyDescent="0.25">
      <c r="AA74196" s="27"/>
      <c r="AC74196" s="28"/>
      <c r="AD74196" s="30"/>
      <c r="AE74196" s="30"/>
    </row>
    <row r="74197" spans="27:31" x14ac:dyDescent="0.25">
      <c r="AA74197" s="27"/>
      <c r="AC74197" s="28"/>
      <c r="AD74197" s="30"/>
      <c r="AE74197" s="30"/>
    </row>
    <row r="74198" spans="27:31" x14ac:dyDescent="0.25">
      <c r="AA74198" s="27"/>
      <c r="AC74198" s="28"/>
      <c r="AD74198" s="30"/>
      <c r="AE74198" s="30"/>
    </row>
    <row r="74199" spans="27:31" x14ac:dyDescent="0.25">
      <c r="AA74199" s="27"/>
      <c r="AC74199" s="28"/>
      <c r="AD74199" s="30"/>
      <c r="AE74199" s="30"/>
    </row>
    <row r="74200" spans="27:31" x14ac:dyDescent="0.25">
      <c r="AA74200" s="27"/>
      <c r="AC74200" s="28"/>
      <c r="AD74200" s="30"/>
      <c r="AE74200" s="30"/>
    </row>
    <row r="74201" spans="27:31" x14ac:dyDescent="0.25">
      <c r="AA74201" s="27"/>
      <c r="AC74201" s="28"/>
      <c r="AD74201" s="30"/>
      <c r="AE74201" s="30"/>
    </row>
    <row r="74202" spans="27:31" x14ac:dyDescent="0.25">
      <c r="AA74202" s="27"/>
      <c r="AC74202" s="28"/>
      <c r="AD74202" s="30"/>
      <c r="AE74202" s="30"/>
    </row>
    <row r="74203" spans="27:31" x14ac:dyDescent="0.25">
      <c r="AA74203" s="27"/>
      <c r="AC74203" s="28"/>
      <c r="AD74203" s="30"/>
      <c r="AE74203" s="30"/>
    </row>
    <row r="74204" spans="27:31" x14ac:dyDescent="0.25">
      <c r="AA74204" s="27"/>
      <c r="AC74204" s="28"/>
      <c r="AD74204" s="30"/>
      <c r="AE74204" s="30"/>
    </row>
    <row r="74205" spans="27:31" x14ac:dyDescent="0.25">
      <c r="AA74205" s="27"/>
      <c r="AC74205" s="28"/>
      <c r="AD74205" s="30"/>
      <c r="AE74205" s="30"/>
    </row>
    <row r="74206" spans="27:31" x14ac:dyDescent="0.25">
      <c r="AA74206" s="27"/>
      <c r="AC74206" s="28"/>
      <c r="AD74206" s="30"/>
      <c r="AE74206" s="30"/>
    </row>
    <row r="74207" spans="27:31" x14ac:dyDescent="0.25">
      <c r="AA74207" s="27"/>
      <c r="AC74207" s="28"/>
      <c r="AD74207" s="30"/>
      <c r="AE74207" s="30"/>
    </row>
    <row r="74208" spans="27:31" x14ac:dyDescent="0.25">
      <c r="AA74208" s="27"/>
      <c r="AC74208" s="28"/>
      <c r="AD74208" s="30"/>
      <c r="AE74208" s="30"/>
    </row>
    <row r="74209" spans="27:31" x14ac:dyDescent="0.25">
      <c r="AA74209" s="27"/>
      <c r="AC74209" s="28"/>
      <c r="AD74209" s="30"/>
      <c r="AE74209" s="30"/>
    </row>
    <row r="74210" spans="27:31" x14ac:dyDescent="0.25">
      <c r="AA74210" s="27"/>
      <c r="AC74210" s="28"/>
      <c r="AD74210" s="30"/>
      <c r="AE74210" s="30"/>
    </row>
    <row r="74211" spans="27:31" x14ac:dyDescent="0.25">
      <c r="AA74211" s="27"/>
      <c r="AC74211" s="28"/>
      <c r="AD74211" s="30"/>
      <c r="AE74211" s="30"/>
    </row>
    <row r="74212" spans="27:31" x14ac:dyDescent="0.25">
      <c r="AA74212" s="27"/>
      <c r="AC74212" s="28"/>
      <c r="AD74212" s="30"/>
      <c r="AE74212" s="30"/>
    </row>
    <row r="74213" spans="27:31" x14ac:dyDescent="0.25">
      <c r="AA74213" s="27"/>
      <c r="AC74213" s="28"/>
      <c r="AD74213" s="30"/>
      <c r="AE74213" s="30"/>
    </row>
    <row r="74214" spans="27:31" x14ac:dyDescent="0.25">
      <c r="AA74214" s="27"/>
      <c r="AC74214" s="28"/>
      <c r="AD74214" s="30"/>
      <c r="AE74214" s="30"/>
    </row>
    <row r="74215" spans="27:31" x14ac:dyDescent="0.25">
      <c r="AA74215" s="27"/>
      <c r="AC74215" s="28"/>
      <c r="AD74215" s="30"/>
      <c r="AE74215" s="30"/>
    </row>
    <row r="74216" spans="27:31" x14ac:dyDescent="0.25">
      <c r="AA74216" s="27"/>
      <c r="AC74216" s="28"/>
      <c r="AD74216" s="30"/>
      <c r="AE74216" s="30"/>
    </row>
    <row r="74217" spans="27:31" x14ac:dyDescent="0.25">
      <c r="AA74217" s="27"/>
      <c r="AC74217" s="28"/>
      <c r="AD74217" s="30"/>
      <c r="AE74217" s="30"/>
    </row>
    <row r="74218" spans="27:31" x14ac:dyDescent="0.25">
      <c r="AA74218" s="27"/>
      <c r="AC74218" s="28"/>
      <c r="AD74218" s="30"/>
      <c r="AE74218" s="30"/>
    </row>
    <row r="74219" spans="27:31" x14ac:dyDescent="0.25">
      <c r="AA74219" s="27"/>
      <c r="AC74219" s="28"/>
      <c r="AD74219" s="30"/>
      <c r="AE74219" s="30"/>
    </row>
    <row r="74220" spans="27:31" x14ac:dyDescent="0.25">
      <c r="AA74220" s="27"/>
      <c r="AC74220" s="28"/>
      <c r="AD74220" s="30"/>
      <c r="AE74220" s="30"/>
    </row>
    <row r="74221" spans="27:31" x14ac:dyDescent="0.25">
      <c r="AA74221" s="27"/>
      <c r="AC74221" s="28"/>
      <c r="AD74221" s="30"/>
      <c r="AE74221" s="30"/>
    </row>
    <row r="74222" spans="27:31" x14ac:dyDescent="0.25">
      <c r="AA74222" s="27"/>
      <c r="AC74222" s="28"/>
      <c r="AD74222" s="30"/>
      <c r="AE74222" s="30"/>
    </row>
    <row r="74223" spans="27:31" x14ac:dyDescent="0.25">
      <c r="AA74223" s="27"/>
      <c r="AC74223" s="28"/>
      <c r="AD74223" s="30"/>
      <c r="AE74223" s="30"/>
    </row>
    <row r="74224" spans="27:31" x14ac:dyDescent="0.25">
      <c r="AA74224" s="27"/>
      <c r="AC74224" s="28"/>
      <c r="AD74224" s="30"/>
      <c r="AE74224" s="30"/>
    </row>
    <row r="74225" spans="27:31" x14ac:dyDescent="0.25">
      <c r="AA74225" s="27"/>
      <c r="AC74225" s="28"/>
      <c r="AD74225" s="30"/>
      <c r="AE74225" s="30"/>
    </row>
    <row r="74226" spans="27:31" x14ac:dyDescent="0.25">
      <c r="AA74226" s="27"/>
      <c r="AC74226" s="28"/>
      <c r="AD74226" s="30"/>
      <c r="AE74226" s="30"/>
    </row>
    <row r="74227" spans="27:31" x14ac:dyDescent="0.25">
      <c r="AA74227" s="27"/>
      <c r="AC74227" s="28"/>
      <c r="AD74227" s="30"/>
      <c r="AE74227" s="30"/>
    </row>
    <row r="74228" spans="27:31" x14ac:dyDescent="0.25">
      <c r="AA74228" s="27"/>
      <c r="AC74228" s="28"/>
      <c r="AD74228" s="30"/>
      <c r="AE74228" s="30"/>
    </row>
    <row r="74229" spans="27:31" x14ac:dyDescent="0.25">
      <c r="AA74229" s="27"/>
      <c r="AC74229" s="28"/>
      <c r="AD74229" s="30"/>
      <c r="AE74229" s="30"/>
    </row>
    <row r="74230" spans="27:31" x14ac:dyDescent="0.25">
      <c r="AA74230" s="27"/>
      <c r="AC74230" s="28"/>
      <c r="AD74230" s="30"/>
      <c r="AE74230" s="30"/>
    </row>
    <row r="74231" spans="27:31" x14ac:dyDescent="0.25">
      <c r="AA74231" s="27"/>
      <c r="AC74231" s="28"/>
      <c r="AD74231" s="30"/>
      <c r="AE74231" s="30"/>
    </row>
    <row r="74232" spans="27:31" x14ac:dyDescent="0.25">
      <c r="AA74232" s="27"/>
      <c r="AC74232" s="28"/>
      <c r="AD74232" s="30"/>
      <c r="AE74232" s="30"/>
    </row>
    <row r="74233" spans="27:31" x14ac:dyDescent="0.25">
      <c r="AA74233" s="27"/>
      <c r="AC74233" s="28"/>
      <c r="AD74233" s="30"/>
      <c r="AE74233" s="30"/>
    </row>
    <row r="74234" spans="27:31" x14ac:dyDescent="0.25">
      <c r="AA74234" s="27"/>
      <c r="AC74234" s="28"/>
      <c r="AD74234" s="30"/>
      <c r="AE74234" s="30"/>
    </row>
    <row r="74235" spans="27:31" x14ac:dyDescent="0.25">
      <c r="AA74235" s="27"/>
      <c r="AC74235" s="28"/>
      <c r="AD74235" s="30"/>
      <c r="AE74235" s="30"/>
    </row>
    <row r="74236" spans="27:31" x14ac:dyDescent="0.25">
      <c r="AA74236" s="27"/>
      <c r="AC74236" s="28"/>
      <c r="AD74236" s="30"/>
      <c r="AE74236" s="30"/>
    </row>
    <row r="74237" spans="27:31" x14ac:dyDescent="0.25">
      <c r="AA74237" s="27"/>
      <c r="AC74237" s="28"/>
      <c r="AD74237" s="30"/>
      <c r="AE74237" s="30"/>
    </row>
    <row r="74238" spans="27:31" x14ac:dyDescent="0.25">
      <c r="AA74238" s="27"/>
      <c r="AC74238" s="28"/>
      <c r="AD74238" s="30"/>
      <c r="AE74238" s="30"/>
    </row>
    <row r="74239" spans="27:31" x14ac:dyDescent="0.25">
      <c r="AA74239" s="27"/>
      <c r="AC74239" s="28"/>
      <c r="AD74239" s="30"/>
      <c r="AE74239" s="30"/>
    </row>
    <row r="74240" spans="27:31" x14ac:dyDescent="0.25">
      <c r="AA74240" s="27"/>
      <c r="AC74240" s="28"/>
      <c r="AD74240" s="30"/>
      <c r="AE74240" s="30"/>
    </row>
    <row r="74241" spans="27:31" x14ac:dyDescent="0.25">
      <c r="AA74241" s="27"/>
      <c r="AC74241" s="28"/>
      <c r="AD74241" s="30"/>
      <c r="AE74241" s="30"/>
    </row>
    <row r="74242" spans="27:31" x14ac:dyDescent="0.25">
      <c r="AA74242" s="27"/>
      <c r="AC74242" s="28"/>
      <c r="AD74242" s="30"/>
      <c r="AE74242" s="30"/>
    </row>
    <row r="74243" spans="27:31" x14ac:dyDescent="0.25">
      <c r="AA74243" s="27"/>
      <c r="AC74243" s="28"/>
      <c r="AD74243" s="30"/>
      <c r="AE74243" s="30"/>
    </row>
    <row r="74244" spans="27:31" x14ac:dyDescent="0.25">
      <c r="AA74244" s="27"/>
      <c r="AC74244" s="28"/>
      <c r="AD74244" s="30"/>
      <c r="AE74244" s="30"/>
    </row>
    <row r="74245" spans="27:31" x14ac:dyDescent="0.25">
      <c r="AA74245" s="27"/>
      <c r="AC74245" s="28"/>
      <c r="AD74245" s="30"/>
      <c r="AE74245" s="30"/>
    </row>
    <row r="74246" spans="27:31" x14ac:dyDescent="0.25">
      <c r="AA74246" s="27"/>
      <c r="AC74246" s="28"/>
      <c r="AD74246" s="30"/>
      <c r="AE74246" s="30"/>
    </row>
    <row r="74247" spans="27:31" x14ac:dyDescent="0.25">
      <c r="AA74247" s="27"/>
      <c r="AC74247" s="28"/>
      <c r="AD74247" s="30"/>
      <c r="AE74247" s="30"/>
    </row>
    <row r="74248" spans="27:31" x14ac:dyDescent="0.25">
      <c r="AA74248" s="27"/>
      <c r="AC74248" s="28"/>
      <c r="AD74248" s="30"/>
      <c r="AE74248" s="30"/>
    </row>
    <row r="74249" spans="27:31" x14ac:dyDescent="0.25">
      <c r="AA74249" s="27"/>
      <c r="AC74249" s="28"/>
      <c r="AD74249" s="30"/>
      <c r="AE74249" s="30"/>
    </row>
    <row r="74250" spans="27:31" x14ac:dyDescent="0.25">
      <c r="AA74250" s="27"/>
      <c r="AC74250" s="28"/>
      <c r="AD74250" s="30"/>
      <c r="AE74250" s="30"/>
    </row>
    <row r="74251" spans="27:31" x14ac:dyDescent="0.25">
      <c r="AA74251" s="27"/>
      <c r="AC74251" s="28"/>
      <c r="AD74251" s="30"/>
      <c r="AE74251" s="30"/>
    </row>
    <row r="74252" spans="27:31" x14ac:dyDescent="0.25">
      <c r="AA74252" s="27"/>
      <c r="AC74252" s="28"/>
      <c r="AD74252" s="30"/>
      <c r="AE74252" s="30"/>
    </row>
    <row r="74253" spans="27:31" x14ac:dyDescent="0.25">
      <c r="AA74253" s="27"/>
      <c r="AC74253" s="28"/>
      <c r="AD74253" s="30"/>
      <c r="AE74253" s="30"/>
    </row>
    <row r="74254" spans="27:31" x14ac:dyDescent="0.25">
      <c r="AA74254" s="27"/>
      <c r="AC74254" s="28"/>
      <c r="AD74254" s="30"/>
      <c r="AE74254" s="30"/>
    </row>
    <row r="74255" spans="27:31" x14ac:dyDescent="0.25">
      <c r="AA74255" s="27"/>
      <c r="AC74255" s="28"/>
      <c r="AD74255" s="30"/>
      <c r="AE74255" s="30"/>
    </row>
    <row r="74256" spans="27:31" x14ac:dyDescent="0.25">
      <c r="AA74256" s="27"/>
      <c r="AC74256" s="28"/>
      <c r="AD74256" s="30"/>
      <c r="AE74256" s="30"/>
    </row>
    <row r="74257" spans="27:31" x14ac:dyDescent="0.25">
      <c r="AA74257" s="27"/>
      <c r="AC74257" s="28"/>
      <c r="AD74257" s="30"/>
      <c r="AE74257" s="30"/>
    </row>
    <row r="74258" spans="27:31" x14ac:dyDescent="0.25">
      <c r="AA74258" s="27"/>
      <c r="AC74258" s="28"/>
      <c r="AD74258" s="30"/>
      <c r="AE74258" s="30"/>
    </row>
    <row r="74259" spans="27:31" x14ac:dyDescent="0.25">
      <c r="AA74259" s="27"/>
      <c r="AC74259" s="28"/>
      <c r="AD74259" s="30"/>
      <c r="AE74259" s="30"/>
    </row>
    <row r="74260" spans="27:31" x14ac:dyDescent="0.25">
      <c r="AA74260" s="27"/>
      <c r="AC74260" s="28"/>
      <c r="AD74260" s="30"/>
      <c r="AE74260" s="30"/>
    </row>
    <row r="74261" spans="27:31" x14ac:dyDescent="0.25">
      <c r="AA74261" s="27"/>
      <c r="AC74261" s="28"/>
      <c r="AD74261" s="30"/>
      <c r="AE74261" s="30"/>
    </row>
    <row r="74262" spans="27:31" x14ac:dyDescent="0.25">
      <c r="AA74262" s="27"/>
      <c r="AC74262" s="28"/>
      <c r="AD74262" s="30"/>
      <c r="AE74262" s="30"/>
    </row>
    <row r="74263" spans="27:31" x14ac:dyDescent="0.25">
      <c r="AA74263" s="27"/>
      <c r="AC74263" s="28"/>
      <c r="AD74263" s="30"/>
      <c r="AE74263" s="30"/>
    </row>
    <row r="74264" spans="27:31" x14ac:dyDescent="0.25">
      <c r="AA74264" s="27"/>
      <c r="AC74264" s="28"/>
      <c r="AD74264" s="30"/>
      <c r="AE74264" s="30"/>
    </row>
    <row r="74265" spans="27:31" x14ac:dyDescent="0.25">
      <c r="AA74265" s="27"/>
      <c r="AC74265" s="28"/>
      <c r="AD74265" s="30"/>
      <c r="AE74265" s="30"/>
    </row>
    <row r="74266" spans="27:31" x14ac:dyDescent="0.25">
      <c r="AA74266" s="27"/>
      <c r="AC74266" s="28"/>
      <c r="AD74266" s="30"/>
      <c r="AE74266" s="30"/>
    </row>
    <row r="74267" spans="27:31" x14ac:dyDescent="0.25">
      <c r="AA74267" s="27"/>
      <c r="AC74267" s="28"/>
      <c r="AD74267" s="30"/>
      <c r="AE74267" s="30"/>
    </row>
    <row r="74268" spans="27:31" x14ac:dyDescent="0.25">
      <c r="AA74268" s="27"/>
      <c r="AC74268" s="28"/>
      <c r="AD74268" s="30"/>
      <c r="AE74268" s="30"/>
    </row>
    <row r="74269" spans="27:31" x14ac:dyDescent="0.25">
      <c r="AA74269" s="27"/>
      <c r="AC74269" s="28"/>
      <c r="AD74269" s="30"/>
      <c r="AE74269" s="30"/>
    </row>
    <row r="74270" spans="27:31" x14ac:dyDescent="0.25">
      <c r="AA74270" s="27"/>
      <c r="AC74270" s="28"/>
      <c r="AD74270" s="30"/>
      <c r="AE74270" s="30"/>
    </row>
    <row r="74271" spans="27:31" x14ac:dyDescent="0.25">
      <c r="AA74271" s="27"/>
      <c r="AC74271" s="28"/>
      <c r="AD74271" s="30"/>
      <c r="AE74271" s="30"/>
    </row>
    <row r="74272" spans="27:31" x14ac:dyDescent="0.25">
      <c r="AA74272" s="27"/>
      <c r="AC74272" s="28"/>
      <c r="AD74272" s="30"/>
      <c r="AE74272" s="30"/>
    </row>
    <row r="74273" spans="27:31" x14ac:dyDescent="0.25">
      <c r="AA74273" s="27"/>
      <c r="AC74273" s="28"/>
      <c r="AD74273" s="30"/>
      <c r="AE74273" s="30"/>
    </row>
    <row r="74274" spans="27:31" x14ac:dyDescent="0.25">
      <c r="AA74274" s="27"/>
      <c r="AC74274" s="28"/>
      <c r="AD74274" s="30"/>
      <c r="AE74274" s="30"/>
    </row>
    <row r="74275" spans="27:31" x14ac:dyDescent="0.25">
      <c r="AA74275" s="27"/>
      <c r="AC74275" s="28"/>
      <c r="AD74275" s="30"/>
      <c r="AE74275" s="30"/>
    </row>
    <row r="74276" spans="27:31" x14ac:dyDescent="0.25">
      <c r="AA74276" s="27"/>
      <c r="AC74276" s="28"/>
      <c r="AD74276" s="30"/>
      <c r="AE74276" s="30"/>
    </row>
    <row r="74277" spans="27:31" x14ac:dyDescent="0.25">
      <c r="AA74277" s="27"/>
      <c r="AC74277" s="28"/>
      <c r="AD74277" s="30"/>
      <c r="AE74277" s="30"/>
    </row>
    <row r="74278" spans="27:31" x14ac:dyDescent="0.25">
      <c r="AA74278" s="27"/>
      <c r="AC74278" s="28"/>
      <c r="AD74278" s="30"/>
      <c r="AE74278" s="30"/>
    </row>
    <row r="74279" spans="27:31" x14ac:dyDescent="0.25">
      <c r="AA74279" s="27"/>
      <c r="AC74279" s="28"/>
      <c r="AD74279" s="30"/>
      <c r="AE74279" s="30"/>
    </row>
    <row r="74280" spans="27:31" x14ac:dyDescent="0.25">
      <c r="AA74280" s="27"/>
      <c r="AC74280" s="28"/>
      <c r="AD74280" s="30"/>
      <c r="AE74280" s="30"/>
    </row>
    <row r="74281" spans="27:31" x14ac:dyDescent="0.25">
      <c r="AA74281" s="27"/>
      <c r="AC74281" s="28"/>
      <c r="AD74281" s="30"/>
      <c r="AE74281" s="30"/>
    </row>
    <row r="74282" spans="27:31" x14ac:dyDescent="0.25">
      <c r="AA74282" s="27"/>
      <c r="AC74282" s="28"/>
      <c r="AD74282" s="30"/>
      <c r="AE74282" s="30"/>
    </row>
    <row r="74283" spans="27:31" x14ac:dyDescent="0.25">
      <c r="AA74283" s="27"/>
      <c r="AC74283" s="28"/>
      <c r="AD74283" s="30"/>
      <c r="AE74283" s="30"/>
    </row>
    <row r="74284" spans="27:31" x14ac:dyDescent="0.25">
      <c r="AA74284" s="27"/>
      <c r="AC74284" s="28"/>
      <c r="AD74284" s="30"/>
      <c r="AE74284" s="30"/>
    </row>
    <row r="74285" spans="27:31" x14ac:dyDescent="0.25">
      <c r="AA74285" s="27"/>
      <c r="AC74285" s="28"/>
      <c r="AD74285" s="30"/>
      <c r="AE74285" s="30"/>
    </row>
    <row r="74286" spans="27:31" x14ac:dyDescent="0.25">
      <c r="AA74286" s="27"/>
      <c r="AC74286" s="28"/>
      <c r="AD74286" s="30"/>
      <c r="AE74286" s="30"/>
    </row>
    <row r="74287" spans="27:31" x14ac:dyDescent="0.25">
      <c r="AA74287" s="27"/>
      <c r="AC74287" s="28"/>
      <c r="AD74287" s="30"/>
      <c r="AE74287" s="30"/>
    </row>
    <row r="74288" spans="27:31" x14ac:dyDescent="0.25">
      <c r="AA74288" s="27"/>
      <c r="AC74288" s="28"/>
      <c r="AD74288" s="30"/>
      <c r="AE74288" s="30"/>
    </row>
    <row r="74289" spans="27:31" x14ac:dyDescent="0.25">
      <c r="AA74289" s="27"/>
      <c r="AC74289" s="28"/>
      <c r="AD74289" s="30"/>
      <c r="AE74289" s="30"/>
    </row>
    <row r="74290" spans="27:31" x14ac:dyDescent="0.25">
      <c r="AA74290" s="27"/>
      <c r="AC74290" s="28"/>
      <c r="AD74290" s="30"/>
      <c r="AE74290" s="30"/>
    </row>
    <row r="74291" spans="27:31" x14ac:dyDescent="0.25">
      <c r="AA74291" s="27"/>
      <c r="AC74291" s="28"/>
      <c r="AD74291" s="30"/>
      <c r="AE74291" s="30"/>
    </row>
    <row r="74292" spans="27:31" x14ac:dyDescent="0.25">
      <c r="AA74292" s="27"/>
      <c r="AC74292" s="28"/>
      <c r="AD74292" s="30"/>
      <c r="AE74292" s="30"/>
    </row>
    <row r="74293" spans="27:31" x14ac:dyDescent="0.25">
      <c r="AA74293" s="27"/>
      <c r="AC74293" s="28"/>
      <c r="AD74293" s="30"/>
      <c r="AE74293" s="30"/>
    </row>
    <row r="74294" spans="27:31" x14ac:dyDescent="0.25">
      <c r="AA74294" s="27"/>
      <c r="AC74294" s="28"/>
      <c r="AD74294" s="30"/>
      <c r="AE74294" s="30"/>
    </row>
    <row r="74295" spans="27:31" x14ac:dyDescent="0.25">
      <c r="AA74295" s="27"/>
      <c r="AC74295" s="28"/>
      <c r="AD74295" s="30"/>
      <c r="AE74295" s="30"/>
    </row>
    <row r="74296" spans="27:31" x14ac:dyDescent="0.25">
      <c r="AA74296" s="27"/>
      <c r="AC74296" s="28"/>
      <c r="AD74296" s="30"/>
      <c r="AE74296" s="30"/>
    </row>
    <row r="74297" spans="27:31" x14ac:dyDescent="0.25">
      <c r="AA74297" s="27"/>
      <c r="AC74297" s="28"/>
      <c r="AD74297" s="30"/>
      <c r="AE74297" s="30"/>
    </row>
    <row r="74298" spans="27:31" x14ac:dyDescent="0.25">
      <c r="AA74298" s="27"/>
      <c r="AC74298" s="28"/>
      <c r="AD74298" s="30"/>
      <c r="AE74298" s="30"/>
    </row>
    <row r="74299" spans="27:31" x14ac:dyDescent="0.25">
      <c r="AA74299" s="27"/>
      <c r="AC74299" s="28"/>
      <c r="AD74299" s="30"/>
      <c r="AE74299" s="30"/>
    </row>
    <row r="74300" spans="27:31" x14ac:dyDescent="0.25">
      <c r="AA74300" s="27"/>
      <c r="AC74300" s="28"/>
      <c r="AD74300" s="30"/>
      <c r="AE74300" s="30"/>
    </row>
    <row r="74301" spans="27:31" x14ac:dyDescent="0.25">
      <c r="AA74301" s="27"/>
      <c r="AC74301" s="28"/>
      <c r="AD74301" s="30"/>
      <c r="AE74301" s="30"/>
    </row>
    <row r="74302" spans="27:31" x14ac:dyDescent="0.25">
      <c r="AA74302" s="27"/>
      <c r="AC74302" s="28"/>
      <c r="AD74302" s="30"/>
      <c r="AE74302" s="30"/>
    </row>
    <row r="74303" spans="27:31" x14ac:dyDescent="0.25">
      <c r="AA74303" s="27"/>
      <c r="AC74303" s="28"/>
      <c r="AD74303" s="30"/>
      <c r="AE74303" s="30"/>
    </row>
    <row r="74304" spans="27:31" x14ac:dyDescent="0.25">
      <c r="AA74304" s="27"/>
      <c r="AC74304" s="28"/>
      <c r="AD74304" s="30"/>
      <c r="AE74304" s="30"/>
    </row>
    <row r="74305" spans="27:31" x14ac:dyDescent="0.25">
      <c r="AA74305" s="27"/>
      <c r="AC74305" s="28"/>
      <c r="AD74305" s="30"/>
      <c r="AE74305" s="30"/>
    </row>
    <row r="74306" spans="27:31" x14ac:dyDescent="0.25">
      <c r="AA74306" s="27"/>
      <c r="AC74306" s="28"/>
      <c r="AD74306" s="30"/>
      <c r="AE74306" s="30"/>
    </row>
    <row r="74307" spans="27:31" x14ac:dyDescent="0.25">
      <c r="AA74307" s="27"/>
      <c r="AC74307" s="28"/>
      <c r="AD74307" s="30"/>
      <c r="AE74307" s="30"/>
    </row>
    <row r="74308" spans="27:31" x14ac:dyDescent="0.25">
      <c r="AA74308" s="27"/>
      <c r="AC74308" s="28"/>
      <c r="AD74308" s="30"/>
      <c r="AE74308" s="30"/>
    </row>
    <row r="74309" spans="27:31" x14ac:dyDescent="0.25">
      <c r="AA74309" s="27"/>
      <c r="AC74309" s="28"/>
      <c r="AD74309" s="30"/>
      <c r="AE74309" s="30"/>
    </row>
    <row r="74310" spans="27:31" x14ac:dyDescent="0.25">
      <c r="AA74310" s="27"/>
      <c r="AC74310" s="28"/>
      <c r="AD74310" s="30"/>
      <c r="AE74310" s="30"/>
    </row>
    <row r="74311" spans="27:31" x14ac:dyDescent="0.25">
      <c r="AA74311" s="27"/>
      <c r="AC74311" s="28"/>
      <c r="AD74311" s="30"/>
      <c r="AE74311" s="30"/>
    </row>
    <row r="74312" spans="27:31" x14ac:dyDescent="0.25">
      <c r="AA74312" s="27"/>
      <c r="AC74312" s="28"/>
      <c r="AD74312" s="30"/>
      <c r="AE74312" s="30"/>
    </row>
    <row r="74313" spans="27:31" x14ac:dyDescent="0.25">
      <c r="AA74313" s="27"/>
      <c r="AC74313" s="28"/>
      <c r="AD74313" s="30"/>
      <c r="AE74313" s="30"/>
    </row>
    <row r="74314" spans="27:31" x14ac:dyDescent="0.25">
      <c r="AA74314" s="27"/>
      <c r="AC74314" s="28"/>
      <c r="AD74314" s="30"/>
      <c r="AE74314" s="30"/>
    </row>
    <row r="74315" spans="27:31" x14ac:dyDescent="0.25">
      <c r="AA74315" s="27"/>
      <c r="AC74315" s="28"/>
      <c r="AD74315" s="30"/>
      <c r="AE74315" s="30"/>
    </row>
    <row r="74316" spans="27:31" x14ac:dyDescent="0.25">
      <c r="AA74316" s="27"/>
      <c r="AC74316" s="28"/>
      <c r="AD74316" s="30"/>
      <c r="AE74316" s="30"/>
    </row>
    <row r="74317" spans="27:31" x14ac:dyDescent="0.25">
      <c r="AA74317" s="27"/>
      <c r="AC74317" s="28"/>
      <c r="AD74317" s="30"/>
      <c r="AE74317" s="30"/>
    </row>
    <row r="74318" spans="27:31" x14ac:dyDescent="0.25">
      <c r="AA74318" s="27"/>
      <c r="AC74318" s="28"/>
      <c r="AD74318" s="30"/>
      <c r="AE74318" s="30"/>
    </row>
    <row r="74319" spans="27:31" x14ac:dyDescent="0.25">
      <c r="AA74319" s="27"/>
      <c r="AC74319" s="28"/>
      <c r="AD74319" s="30"/>
      <c r="AE74319" s="30"/>
    </row>
    <row r="74320" spans="27:31" x14ac:dyDescent="0.25">
      <c r="AA74320" s="27"/>
      <c r="AC74320" s="28"/>
      <c r="AD74320" s="30"/>
      <c r="AE74320" s="30"/>
    </row>
    <row r="74321" spans="27:31" x14ac:dyDescent="0.25">
      <c r="AA74321" s="27"/>
      <c r="AC74321" s="28"/>
      <c r="AD74321" s="30"/>
      <c r="AE74321" s="30"/>
    </row>
    <row r="74322" spans="27:31" x14ac:dyDescent="0.25">
      <c r="AA74322" s="27"/>
      <c r="AC74322" s="28"/>
      <c r="AD74322" s="30"/>
      <c r="AE74322" s="30"/>
    </row>
    <row r="74323" spans="27:31" x14ac:dyDescent="0.25">
      <c r="AA74323" s="27"/>
      <c r="AC74323" s="28"/>
      <c r="AD74323" s="30"/>
      <c r="AE74323" s="30"/>
    </row>
    <row r="74324" spans="27:31" x14ac:dyDescent="0.25">
      <c r="AA74324" s="27"/>
      <c r="AC74324" s="28"/>
      <c r="AD74324" s="30"/>
      <c r="AE74324" s="30"/>
    </row>
    <row r="74325" spans="27:31" x14ac:dyDescent="0.25">
      <c r="AA74325" s="27"/>
      <c r="AC74325" s="28"/>
      <c r="AD74325" s="30"/>
      <c r="AE74325" s="30"/>
    </row>
    <row r="74326" spans="27:31" x14ac:dyDescent="0.25">
      <c r="AA74326" s="27"/>
      <c r="AC74326" s="28"/>
      <c r="AD74326" s="30"/>
      <c r="AE74326" s="30"/>
    </row>
    <row r="74327" spans="27:31" x14ac:dyDescent="0.25">
      <c r="AA74327" s="27"/>
      <c r="AC74327" s="28"/>
      <c r="AD74327" s="30"/>
      <c r="AE74327" s="30"/>
    </row>
    <row r="74328" spans="27:31" x14ac:dyDescent="0.25">
      <c r="AA74328" s="27"/>
      <c r="AC74328" s="28"/>
      <c r="AD74328" s="30"/>
      <c r="AE74328" s="30"/>
    </row>
    <row r="74329" spans="27:31" x14ac:dyDescent="0.25">
      <c r="AA74329" s="27"/>
      <c r="AC74329" s="28"/>
      <c r="AD74329" s="30"/>
      <c r="AE74329" s="30"/>
    </row>
    <row r="74330" spans="27:31" x14ac:dyDescent="0.25">
      <c r="AA74330" s="27"/>
      <c r="AC74330" s="28"/>
      <c r="AD74330" s="30"/>
      <c r="AE74330" s="30"/>
    </row>
    <row r="74331" spans="27:31" x14ac:dyDescent="0.25">
      <c r="AA74331" s="27"/>
      <c r="AC74331" s="28"/>
      <c r="AD74331" s="30"/>
      <c r="AE74331" s="30"/>
    </row>
    <row r="74332" spans="27:31" x14ac:dyDescent="0.25">
      <c r="AA74332" s="27"/>
      <c r="AC74332" s="28"/>
      <c r="AD74332" s="30"/>
      <c r="AE74332" s="30"/>
    </row>
    <row r="74333" spans="27:31" x14ac:dyDescent="0.25">
      <c r="AA74333" s="27"/>
      <c r="AC74333" s="28"/>
      <c r="AD74333" s="30"/>
      <c r="AE74333" s="30"/>
    </row>
    <row r="74334" spans="27:31" x14ac:dyDescent="0.25">
      <c r="AA74334" s="27"/>
      <c r="AC74334" s="28"/>
      <c r="AD74334" s="30"/>
      <c r="AE74334" s="30"/>
    </row>
    <row r="74335" spans="27:31" x14ac:dyDescent="0.25">
      <c r="AA74335" s="27"/>
      <c r="AC74335" s="28"/>
      <c r="AD74335" s="30"/>
      <c r="AE74335" s="30"/>
    </row>
    <row r="74336" spans="27:31" x14ac:dyDescent="0.25">
      <c r="AA74336" s="27"/>
      <c r="AC74336" s="28"/>
      <c r="AD74336" s="30"/>
      <c r="AE74336" s="30"/>
    </row>
    <row r="74337" spans="27:31" x14ac:dyDescent="0.25">
      <c r="AA74337" s="27"/>
      <c r="AC74337" s="28"/>
      <c r="AD74337" s="30"/>
      <c r="AE74337" s="30"/>
    </row>
    <row r="74338" spans="27:31" x14ac:dyDescent="0.25">
      <c r="AA74338" s="27"/>
      <c r="AC74338" s="28"/>
      <c r="AD74338" s="30"/>
      <c r="AE74338" s="30"/>
    </row>
    <row r="74339" spans="27:31" x14ac:dyDescent="0.25">
      <c r="AA74339" s="27"/>
      <c r="AC74339" s="28"/>
      <c r="AD74339" s="30"/>
      <c r="AE74339" s="30"/>
    </row>
    <row r="74340" spans="27:31" x14ac:dyDescent="0.25">
      <c r="AA74340" s="27"/>
      <c r="AC74340" s="28"/>
      <c r="AD74340" s="30"/>
      <c r="AE74340" s="30"/>
    </row>
    <row r="74341" spans="27:31" x14ac:dyDescent="0.25">
      <c r="AA74341" s="27"/>
      <c r="AC74341" s="28"/>
      <c r="AD74341" s="30"/>
      <c r="AE74341" s="30"/>
    </row>
    <row r="74342" spans="27:31" x14ac:dyDescent="0.25">
      <c r="AA74342" s="27"/>
      <c r="AC74342" s="28"/>
      <c r="AD74342" s="30"/>
      <c r="AE74342" s="30"/>
    </row>
    <row r="74343" spans="27:31" x14ac:dyDescent="0.25">
      <c r="AA74343" s="27"/>
      <c r="AC74343" s="28"/>
      <c r="AD74343" s="30"/>
      <c r="AE74343" s="30"/>
    </row>
    <row r="74344" spans="27:31" x14ac:dyDescent="0.25">
      <c r="AA74344" s="27"/>
      <c r="AC74344" s="28"/>
      <c r="AD74344" s="30"/>
      <c r="AE74344" s="30"/>
    </row>
    <row r="74345" spans="27:31" x14ac:dyDescent="0.25">
      <c r="AA74345" s="27"/>
      <c r="AC74345" s="28"/>
      <c r="AD74345" s="30"/>
      <c r="AE74345" s="30"/>
    </row>
    <row r="74346" spans="27:31" x14ac:dyDescent="0.25">
      <c r="AA74346" s="27"/>
      <c r="AC74346" s="28"/>
      <c r="AD74346" s="30"/>
      <c r="AE74346" s="30"/>
    </row>
    <row r="74347" spans="27:31" x14ac:dyDescent="0.25">
      <c r="AA74347" s="27"/>
      <c r="AC74347" s="28"/>
      <c r="AD74347" s="30"/>
      <c r="AE74347" s="30"/>
    </row>
    <row r="74348" spans="27:31" x14ac:dyDescent="0.25">
      <c r="AA74348" s="27"/>
      <c r="AC74348" s="28"/>
      <c r="AD74348" s="30"/>
      <c r="AE74348" s="30"/>
    </row>
    <row r="74349" spans="27:31" x14ac:dyDescent="0.25">
      <c r="AA74349" s="27"/>
      <c r="AC74349" s="28"/>
      <c r="AD74349" s="30"/>
      <c r="AE74349" s="30"/>
    </row>
    <row r="74350" spans="27:31" x14ac:dyDescent="0.25">
      <c r="AA74350" s="27"/>
      <c r="AC74350" s="28"/>
      <c r="AD74350" s="30"/>
      <c r="AE74350" s="30"/>
    </row>
    <row r="74351" spans="27:31" x14ac:dyDescent="0.25">
      <c r="AA74351" s="27"/>
      <c r="AC74351" s="28"/>
      <c r="AD74351" s="30"/>
      <c r="AE74351" s="30"/>
    </row>
    <row r="74352" spans="27:31" x14ac:dyDescent="0.25">
      <c r="AA74352" s="27"/>
      <c r="AC74352" s="28"/>
      <c r="AD74352" s="30"/>
      <c r="AE74352" s="30"/>
    </row>
    <row r="74353" spans="27:31" x14ac:dyDescent="0.25">
      <c r="AA74353" s="27"/>
      <c r="AC74353" s="28"/>
      <c r="AD74353" s="30"/>
      <c r="AE74353" s="30"/>
    </row>
    <row r="74354" spans="27:31" x14ac:dyDescent="0.25">
      <c r="AA74354" s="27"/>
      <c r="AC74354" s="28"/>
      <c r="AD74354" s="30"/>
      <c r="AE74354" s="30"/>
    </row>
    <row r="74355" spans="27:31" x14ac:dyDescent="0.25">
      <c r="AA74355" s="27"/>
      <c r="AC74355" s="28"/>
      <c r="AD74355" s="30"/>
      <c r="AE74355" s="30"/>
    </row>
    <row r="74356" spans="27:31" x14ac:dyDescent="0.25">
      <c r="AA74356" s="27"/>
      <c r="AC74356" s="28"/>
      <c r="AD74356" s="30"/>
      <c r="AE74356" s="30"/>
    </row>
    <row r="74357" spans="27:31" x14ac:dyDescent="0.25">
      <c r="AA74357" s="27"/>
      <c r="AC74357" s="28"/>
      <c r="AD74357" s="30"/>
      <c r="AE74357" s="30"/>
    </row>
    <row r="74358" spans="27:31" x14ac:dyDescent="0.25">
      <c r="AA74358" s="27"/>
      <c r="AC74358" s="28"/>
      <c r="AD74358" s="30"/>
      <c r="AE74358" s="30"/>
    </row>
    <row r="74359" spans="27:31" x14ac:dyDescent="0.25">
      <c r="AA74359" s="27"/>
      <c r="AC74359" s="28"/>
      <c r="AD74359" s="30"/>
      <c r="AE74359" s="30"/>
    </row>
    <row r="74360" spans="27:31" x14ac:dyDescent="0.25">
      <c r="AA74360" s="27"/>
      <c r="AC74360" s="28"/>
      <c r="AD74360" s="30"/>
      <c r="AE74360" s="30"/>
    </row>
    <row r="74361" spans="27:31" x14ac:dyDescent="0.25">
      <c r="AA74361" s="27"/>
      <c r="AC74361" s="28"/>
      <c r="AD74361" s="30"/>
      <c r="AE74361" s="30"/>
    </row>
    <row r="74362" spans="27:31" x14ac:dyDescent="0.25">
      <c r="AA74362" s="27"/>
      <c r="AC74362" s="28"/>
      <c r="AD74362" s="30"/>
      <c r="AE74362" s="30"/>
    </row>
    <row r="74363" spans="27:31" x14ac:dyDescent="0.25">
      <c r="AA74363" s="27"/>
      <c r="AC74363" s="28"/>
      <c r="AD74363" s="30"/>
      <c r="AE74363" s="30"/>
    </row>
    <row r="74364" spans="27:31" x14ac:dyDescent="0.25">
      <c r="AA74364" s="27"/>
      <c r="AC74364" s="28"/>
      <c r="AD74364" s="30"/>
      <c r="AE74364" s="30"/>
    </row>
    <row r="74365" spans="27:31" x14ac:dyDescent="0.25">
      <c r="AA74365" s="27"/>
      <c r="AC74365" s="28"/>
      <c r="AD74365" s="30"/>
      <c r="AE74365" s="30"/>
    </row>
    <row r="74366" spans="27:31" x14ac:dyDescent="0.25">
      <c r="AA74366" s="27"/>
      <c r="AC74366" s="28"/>
      <c r="AD74366" s="30"/>
      <c r="AE74366" s="30"/>
    </row>
    <row r="74367" spans="27:31" x14ac:dyDescent="0.25">
      <c r="AA74367" s="27"/>
      <c r="AC74367" s="28"/>
      <c r="AD74367" s="30"/>
      <c r="AE74367" s="30"/>
    </row>
    <row r="74368" spans="27:31" x14ac:dyDescent="0.25">
      <c r="AA74368" s="27"/>
      <c r="AC74368" s="28"/>
      <c r="AD74368" s="30"/>
      <c r="AE74368" s="30"/>
    </row>
    <row r="74369" spans="27:31" x14ac:dyDescent="0.25">
      <c r="AA74369" s="27"/>
      <c r="AC74369" s="28"/>
      <c r="AD74369" s="30"/>
      <c r="AE74369" s="30"/>
    </row>
    <row r="74370" spans="27:31" x14ac:dyDescent="0.25">
      <c r="AA74370" s="27"/>
      <c r="AC74370" s="28"/>
      <c r="AD74370" s="30"/>
      <c r="AE74370" s="30"/>
    </row>
    <row r="74371" spans="27:31" x14ac:dyDescent="0.25">
      <c r="AA74371" s="27"/>
      <c r="AC74371" s="28"/>
      <c r="AD74371" s="30"/>
      <c r="AE74371" s="30"/>
    </row>
    <row r="74372" spans="27:31" x14ac:dyDescent="0.25">
      <c r="AA74372" s="27"/>
      <c r="AC74372" s="28"/>
      <c r="AD74372" s="30"/>
      <c r="AE74372" s="30"/>
    </row>
    <row r="74373" spans="27:31" x14ac:dyDescent="0.25">
      <c r="AA74373" s="27"/>
      <c r="AC74373" s="28"/>
      <c r="AD74373" s="30"/>
      <c r="AE74373" s="30"/>
    </row>
    <row r="74374" spans="27:31" x14ac:dyDescent="0.25">
      <c r="AA74374" s="27"/>
      <c r="AC74374" s="28"/>
      <c r="AD74374" s="30"/>
      <c r="AE74374" s="30"/>
    </row>
    <row r="74375" spans="27:31" x14ac:dyDescent="0.25">
      <c r="AA74375" s="27"/>
      <c r="AC74375" s="28"/>
      <c r="AD74375" s="30"/>
      <c r="AE74375" s="30"/>
    </row>
    <row r="74376" spans="27:31" x14ac:dyDescent="0.25">
      <c r="AA74376" s="27"/>
      <c r="AC74376" s="28"/>
      <c r="AD74376" s="30"/>
      <c r="AE74376" s="30"/>
    </row>
    <row r="74377" spans="27:31" x14ac:dyDescent="0.25">
      <c r="AA74377" s="27"/>
      <c r="AC74377" s="28"/>
      <c r="AD74377" s="30"/>
      <c r="AE74377" s="30"/>
    </row>
    <row r="74378" spans="27:31" x14ac:dyDescent="0.25">
      <c r="AA74378" s="27"/>
      <c r="AC74378" s="28"/>
      <c r="AD74378" s="30"/>
      <c r="AE74378" s="30"/>
    </row>
    <row r="74379" spans="27:31" x14ac:dyDescent="0.25">
      <c r="AA74379" s="27"/>
      <c r="AC74379" s="28"/>
      <c r="AD74379" s="30"/>
      <c r="AE74379" s="30"/>
    </row>
    <row r="74380" spans="27:31" x14ac:dyDescent="0.25">
      <c r="AA74380" s="27"/>
      <c r="AC74380" s="28"/>
      <c r="AD74380" s="30"/>
      <c r="AE74380" s="30"/>
    </row>
    <row r="74381" spans="27:31" x14ac:dyDescent="0.25">
      <c r="AA74381" s="27"/>
      <c r="AC74381" s="28"/>
      <c r="AD74381" s="30"/>
      <c r="AE74381" s="30"/>
    </row>
    <row r="74382" spans="27:31" x14ac:dyDescent="0.25">
      <c r="AA74382" s="27"/>
      <c r="AC74382" s="28"/>
      <c r="AD74382" s="30"/>
      <c r="AE74382" s="30"/>
    </row>
    <row r="74383" spans="27:31" x14ac:dyDescent="0.25">
      <c r="AA74383" s="27"/>
      <c r="AC74383" s="28"/>
      <c r="AD74383" s="30"/>
      <c r="AE74383" s="30"/>
    </row>
    <row r="74384" spans="27:31" x14ac:dyDescent="0.25">
      <c r="AA74384" s="27"/>
      <c r="AC74384" s="28"/>
      <c r="AD74384" s="30"/>
      <c r="AE74384" s="30"/>
    </row>
    <row r="74385" spans="27:31" x14ac:dyDescent="0.25">
      <c r="AA74385" s="27"/>
      <c r="AC74385" s="28"/>
      <c r="AD74385" s="30"/>
      <c r="AE74385" s="30"/>
    </row>
    <row r="74386" spans="27:31" x14ac:dyDescent="0.25">
      <c r="AA74386" s="27"/>
      <c r="AC74386" s="28"/>
      <c r="AD74386" s="30"/>
      <c r="AE74386" s="30"/>
    </row>
    <row r="74387" spans="27:31" x14ac:dyDescent="0.25">
      <c r="AA74387" s="27"/>
      <c r="AC74387" s="28"/>
      <c r="AD74387" s="30"/>
      <c r="AE74387" s="30"/>
    </row>
    <row r="74388" spans="27:31" x14ac:dyDescent="0.25">
      <c r="AA74388" s="27"/>
      <c r="AC74388" s="28"/>
      <c r="AD74388" s="30"/>
      <c r="AE74388" s="30"/>
    </row>
    <row r="74389" spans="27:31" x14ac:dyDescent="0.25">
      <c r="AA74389" s="27"/>
      <c r="AC74389" s="28"/>
      <c r="AD74389" s="30"/>
      <c r="AE74389" s="30"/>
    </row>
    <row r="74390" spans="27:31" x14ac:dyDescent="0.25">
      <c r="AA74390" s="27"/>
      <c r="AC74390" s="28"/>
      <c r="AD74390" s="30"/>
      <c r="AE74390" s="30"/>
    </row>
    <row r="74391" spans="27:31" x14ac:dyDescent="0.25">
      <c r="AA74391" s="27"/>
      <c r="AC74391" s="28"/>
      <c r="AD74391" s="30"/>
      <c r="AE74391" s="30"/>
    </row>
    <row r="74392" spans="27:31" x14ac:dyDescent="0.25">
      <c r="AA74392" s="27"/>
      <c r="AC74392" s="28"/>
      <c r="AD74392" s="30"/>
      <c r="AE74392" s="30"/>
    </row>
    <row r="74393" spans="27:31" x14ac:dyDescent="0.25">
      <c r="AA74393" s="27"/>
      <c r="AC74393" s="28"/>
      <c r="AD74393" s="30"/>
      <c r="AE74393" s="30"/>
    </row>
    <row r="74394" spans="27:31" x14ac:dyDescent="0.25">
      <c r="AA74394" s="27"/>
      <c r="AC74394" s="28"/>
      <c r="AD74394" s="30"/>
      <c r="AE74394" s="30"/>
    </row>
    <row r="74395" spans="27:31" x14ac:dyDescent="0.25">
      <c r="AA74395" s="27"/>
      <c r="AC74395" s="28"/>
      <c r="AD74395" s="30"/>
      <c r="AE74395" s="30"/>
    </row>
    <row r="74396" spans="27:31" x14ac:dyDescent="0.25">
      <c r="AA74396" s="27"/>
      <c r="AC74396" s="28"/>
      <c r="AD74396" s="30"/>
      <c r="AE74396" s="30"/>
    </row>
    <row r="74397" spans="27:31" x14ac:dyDescent="0.25">
      <c r="AA74397" s="27"/>
      <c r="AC74397" s="28"/>
      <c r="AD74397" s="30"/>
      <c r="AE74397" s="30"/>
    </row>
    <row r="74398" spans="27:31" x14ac:dyDescent="0.25">
      <c r="AA74398" s="27"/>
      <c r="AC74398" s="28"/>
      <c r="AD74398" s="30"/>
      <c r="AE74398" s="30"/>
    </row>
    <row r="74399" spans="27:31" x14ac:dyDescent="0.25">
      <c r="AA74399" s="27"/>
      <c r="AC74399" s="28"/>
      <c r="AD74399" s="30"/>
      <c r="AE74399" s="30"/>
    </row>
    <row r="74400" spans="27:31" x14ac:dyDescent="0.25">
      <c r="AA74400" s="27"/>
      <c r="AC74400" s="28"/>
      <c r="AD74400" s="30"/>
      <c r="AE74400" s="30"/>
    </row>
    <row r="74401" spans="27:31" x14ac:dyDescent="0.25">
      <c r="AA74401" s="27"/>
      <c r="AC74401" s="28"/>
      <c r="AD74401" s="30"/>
      <c r="AE74401" s="30"/>
    </row>
    <row r="74402" spans="27:31" x14ac:dyDescent="0.25">
      <c r="AA74402" s="27"/>
      <c r="AC74402" s="28"/>
      <c r="AD74402" s="30"/>
      <c r="AE74402" s="30"/>
    </row>
    <row r="74403" spans="27:31" x14ac:dyDescent="0.25">
      <c r="AA74403" s="27"/>
      <c r="AC74403" s="28"/>
      <c r="AD74403" s="30"/>
      <c r="AE74403" s="30"/>
    </row>
    <row r="74404" spans="27:31" x14ac:dyDescent="0.25">
      <c r="AA74404" s="27"/>
      <c r="AC74404" s="28"/>
      <c r="AD74404" s="30"/>
      <c r="AE74404" s="30"/>
    </row>
    <row r="74405" spans="27:31" x14ac:dyDescent="0.25">
      <c r="AA74405" s="27"/>
      <c r="AC74405" s="28"/>
      <c r="AD74405" s="30"/>
      <c r="AE74405" s="30"/>
    </row>
    <row r="74406" spans="27:31" x14ac:dyDescent="0.25">
      <c r="AA74406" s="27"/>
      <c r="AC74406" s="28"/>
      <c r="AD74406" s="30"/>
      <c r="AE74406" s="30"/>
    </row>
    <row r="74407" spans="27:31" x14ac:dyDescent="0.25">
      <c r="AA74407" s="27"/>
      <c r="AC74407" s="28"/>
      <c r="AD74407" s="30"/>
      <c r="AE74407" s="30"/>
    </row>
    <row r="74408" spans="27:31" x14ac:dyDescent="0.25">
      <c r="AA74408" s="27"/>
      <c r="AC74408" s="28"/>
      <c r="AD74408" s="30"/>
      <c r="AE74408" s="30"/>
    </row>
    <row r="74409" spans="27:31" x14ac:dyDescent="0.25">
      <c r="AA74409" s="27"/>
      <c r="AC74409" s="28"/>
      <c r="AD74409" s="30"/>
      <c r="AE74409" s="30"/>
    </row>
    <row r="74410" spans="27:31" x14ac:dyDescent="0.25">
      <c r="AA74410" s="27"/>
      <c r="AC74410" s="28"/>
      <c r="AD74410" s="30"/>
      <c r="AE74410" s="30"/>
    </row>
    <row r="74411" spans="27:31" x14ac:dyDescent="0.25">
      <c r="AA74411" s="27"/>
      <c r="AC74411" s="28"/>
      <c r="AD74411" s="30"/>
      <c r="AE74411" s="30"/>
    </row>
    <row r="74412" spans="27:31" x14ac:dyDescent="0.25">
      <c r="AA74412" s="27"/>
      <c r="AC74412" s="28"/>
      <c r="AD74412" s="30"/>
      <c r="AE74412" s="30"/>
    </row>
    <row r="74413" spans="27:31" x14ac:dyDescent="0.25">
      <c r="AA74413" s="27"/>
      <c r="AC74413" s="28"/>
      <c r="AD74413" s="30"/>
      <c r="AE74413" s="30"/>
    </row>
    <row r="74414" spans="27:31" x14ac:dyDescent="0.25">
      <c r="AA74414" s="27"/>
      <c r="AC74414" s="28"/>
      <c r="AD74414" s="30"/>
      <c r="AE74414" s="30"/>
    </row>
    <row r="74415" spans="27:31" x14ac:dyDescent="0.25">
      <c r="AA74415" s="27"/>
      <c r="AC74415" s="28"/>
      <c r="AD74415" s="30"/>
      <c r="AE74415" s="30"/>
    </row>
    <row r="74416" spans="27:31" x14ac:dyDescent="0.25">
      <c r="AA74416" s="27"/>
      <c r="AC74416" s="28"/>
      <c r="AD74416" s="30"/>
      <c r="AE74416" s="30"/>
    </row>
    <row r="74417" spans="27:31" x14ac:dyDescent="0.25">
      <c r="AA74417" s="27"/>
      <c r="AC74417" s="28"/>
      <c r="AD74417" s="30"/>
      <c r="AE74417" s="30"/>
    </row>
    <row r="74418" spans="27:31" x14ac:dyDescent="0.25">
      <c r="AA74418" s="27"/>
      <c r="AC74418" s="28"/>
      <c r="AD74418" s="30"/>
      <c r="AE74418" s="30"/>
    </row>
    <row r="74419" spans="27:31" x14ac:dyDescent="0.25">
      <c r="AA74419" s="27"/>
      <c r="AC74419" s="28"/>
      <c r="AD74419" s="30"/>
      <c r="AE74419" s="30"/>
    </row>
    <row r="74420" spans="27:31" x14ac:dyDescent="0.25">
      <c r="AA74420" s="27"/>
      <c r="AC74420" s="28"/>
      <c r="AD74420" s="30"/>
      <c r="AE74420" s="30"/>
    </row>
    <row r="74421" spans="27:31" x14ac:dyDescent="0.25">
      <c r="AA74421" s="27"/>
      <c r="AC74421" s="28"/>
      <c r="AD74421" s="30"/>
      <c r="AE74421" s="30"/>
    </row>
    <row r="74422" spans="27:31" x14ac:dyDescent="0.25">
      <c r="AA74422" s="27"/>
      <c r="AC74422" s="28"/>
      <c r="AD74422" s="30"/>
      <c r="AE74422" s="30"/>
    </row>
    <row r="74423" spans="27:31" x14ac:dyDescent="0.25">
      <c r="AA74423" s="27"/>
      <c r="AC74423" s="28"/>
      <c r="AD74423" s="30"/>
      <c r="AE74423" s="30"/>
    </row>
    <row r="74424" spans="27:31" x14ac:dyDescent="0.25">
      <c r="AA74424" s="27"/>
      <c r="AC74424" s="28"/>
      <c r="AD74424" s="30"/>
      <c r="AE74424" s="30"/>
    </row>
    <row r="74425" spans="27:31" x14ac:dyDescent="0.25">
      <c r="AA74425" s="27"/>
      <c r="AC74425" s="28"/>
      <c r="AD74425" s="30"/>
      <c r="AE74425" s="30"/>
    </row>
    <row r="74426" spans="27:31" x14ac:dyDescent="0.25">
      <c r="AA74426" s="27"/>
      <c r="AC74426" s="28"/>
      <c r="AD74426" s="30"/>
      <c r="AE74426" s="30"/>
    </row>
    <row r="74427" spans="27:31" x14ac:dyDescent="0.25">
      <c r="AA74427" s="27"/>
      <c r="AC74427" s="28"/>
      <c r="AD74427" s="30"/>
      <c r="AE74427" s="30"/>
    </row>
    <row r="74428" spans="27:31" x14ac:dyDescent="0.25">
      <c r="AA74428" s="27"/>
      <c r="AC74428" s="28"/>
      <c r="AD74428" s="30"/>
      <c r="AE74428" s="30"/>
    </row>
    <row r="74429" spans="27:31" x14ac:dyDescent="0.25">
      <c r="AA74429" s="27"/>
      <c r="AC74429" s="28"/>
      <c r="AD74429" s="30"/>
      <c r="AE74429" s="30"/>
    </row>
    <row r="74430" spans="27:31" x14ac:dyDescent="0.25">
      <c r="AA74430" s="27"/>
      <c r="AC74430" s="28"/>
      <c r="AD74430" s="30"/>
      <c r="AE74430" s="30"/>
    </row>
    <row r="74431" spans="27:31" x14ac:dyDescent="0.25">
      <c r="AA74431" s="27"/>
      <c r="AC74431" s="28"/>
      <c r="AD74431" s="30"/>
      <c r="AE74431" s="30"/>
    </row>
    <row r="74432" spans="27:31" x14ac:dyDescent="0.25">
      <c r="AA74432" s="27"/>
      <c r="AC74432" s="28"/>
      <c r="AD74432" s="30"/>
      <c r="AE74432" s="30"/>
    </row>
    <row r="74433" spans="27:31" x14ac:dyDescent="0.25">
      <c r="AA74433" s="27"/>
      <c r="AC74433" s="28"/>
      <c r="AD74433" s="30"/>
      <c r="AE74433" s="30"/>
    </row>
    <row r="74434" spans="27:31" x14ac:dyDescent="0.25">
      <c r="AA74434" s="27"/>
      <c r="AC74434" s="28"/>
      <c r="AD74434" s="30"/>
      <c r="AE74434" s="30"/>
    </row>
    <row r="74435" spans="27:31" x14ac:dyDescent="0.25">
      <c r="AA74435" s="27"/>
      <c r="AC74435" s="28"/>
      <c r="AD74435" s="30"/>
      <c r="AE74435" s="30"/>
    </row>
    <row r="74436" spans="27:31" x14ac:dyDescent="0.25">
      <c r="AA74436" s="27"/>
      <c r="AC74436" s="28"/>
      <c r="AD74436" s="30"/>
      <c r="AE74436" s="30"/>
    </row>
    <row r="74437" spans="27:31" x14ac:dyDescent="0.25">
      <c r="AA74437" s="27"/>
      <c r="AC74437" s="28"/>
      <c r="AD74437" s="30"/>
      <c r="AE74437" s="30"/>
    </row>
    <row r="74438" spans="27:31" x14ac:dyDescent="0.25">
      <c r="AA74438" s="27"/>
      <c r="AC74438" s="28"/>
      <c r="AD74438" s="30"/>
      <c r="AE74438" s="30"/>
    </row>
    <row r="74439" spans="27:31" x14ac:dyDescent="0.25">
      <c r="AA74439" s="27"/>
      <c r="AC74439" s="28"/>
      <c r="AD74439" s="30"/>
      <c r="AE74439" s="30"/>
    </row>
    <row r="74440" spans="27:31" x14ac:dyDescent="0.25">
      <c r="AA74440" s="27"/>
      <c r="AC74440" s="28"/>
      <c r="AD74440" s="30"/>
      <c r="AE74440" s="30"/>
    </row>
    <row r="74441" spans="27:31" x14ac:dyDescent="0.25">
      <c r="AA74441" s="27"/>
      <c r="AC74441" s="28"/>
      <c r="AD74441" s="30"/>
      <c r="AE74441" s="30"/>
    </row>
    <row r="74442" spans="27:31" x14ac:dyDescent="0.25">
      <c r="AA74442" s="27"/>
      <c r="AC74442" s="28"/>
      <c r="AD74442" s="30"/>
      <c r="AE74442" s="30"/>
    </row>
    <row r="74443" spans="27:31" x14ac:dyDescent="0.25">
      <c r="AA74443" s="27"/>
      <c r="AC74443" s="28"/>
      <c r="AD74443" s="30"/>
      <c r="AE74443" s="30"/>
    </row>
    <row r="74444" spans="27:31" x14ac:dyDescent="0.25">
      <c r="AA74444" s="27"/>
      <c r="AC74444" s="28"/>
      <c r="AD74444" s="30"/>
      <c r="AE74444" s="30"/>
    </row>
    <row r="74445" spans="27:31" x14ac:dyDescent="0.25">
      <c r="AA74445" s="27"/>
      <c r="AC74445" s="28"/>
      <c r="AD74445" s="30"/>
      <c r="AE74445" s="30"/>
    </row>
    <row r="74446" spans="27:31" x14ac:dyDescent="0.25">
      <c r="AA74446" s="27"/>
      <c r="AC74446" s="28"/>
      <c r="AD74446" s="30"/>
      <c r="AE74446" s="30"/>
    </row>
    <row r="74447" spans="27:31" x14ac:dyDescent="0.25">
      <c r="AA74447" s="27"/>
      <c r="AC74447" s="28"/>
      <c r="AD74447" s="30"/>
      <c r="AE74447" s="30"/>
    </row>
    <row r="74448" spans="27:31" x14ac:dyDescent="0.25">
      <c r="AA74448" s="27"/>
      <c r="AC74448" s="28"/>
      <c r="AD74448" s="30"/>
      <c r="AE74448" s="30"/>
    </row>
    <row r="74449" spans="27:31" x14ac:dyDescent="0.25">
      <c r="AA74449" s="27"/>
      <c r="AC74449" s="28"/>
      <c r="AD74449" s="30"/>
      <c r="AE74449" s="30"/>
    </row>
    <row r="74450" spans="27:31" x14ac:dyDescent="0.25">
      <c r="AA74450" s="27"/>
      <c r="AC74450" s="28"/>
      <c r="AD74450" s="30"/>
      <c r="AE74450" s="30"/>
    </row>
    <row r="74451" spans="27:31" x14ac:dyDescent="0.25">
      <c r="AA74451" s="27"/>
      <c r="AC74451" s="28"/>
      <c r="AD74451" s="30"/>
      <c r="AE74451" s="30"/>
    </row>
    <row r="74452" spans="27:31" x14ac:dyDescent="0.25">
      <c r="AA74452" s="27"/>
      <c r="AC74452" s="28"/>
      <c r="AD74452" s="30"/>
      <c r="AE74452" s="30"/>
    </row>
    <row r="74453" spans="27:31" x14ac:dyDescent="0.25">
      <c r="AA74453" s="27"/>
      <c r="AC74453" s="28"/>
      <c r="AD74453" s="30"/>
      <c r="AE74453" s="30"/>
    </row>
    <row r="74454" spans="27:31" x14ac:dyDescent="0.25">
      <c r="AA74454" s="27"/>
      <c r="AC74454" s="28"/>
      <c r="AD74454" s="30"/>
      <c r="AE74454" s="30"/>
    </row>
    <row r="74455" spans="27:31" x14ac:dyDescent="0.25">
      <c r="AA74455" s="27"/>
      <c r="AC74455" s="28"/>
      <c r="AD74455" s="30"/>
      <c r="AE74455" s="30"/>
    </row>
    <row r="74456" spans="27:31" x14ac:dyDescent="0.25">
      <c r="AA74456" s="27"/>
      <c r="AC74456" s="28"/>
      <c r="AD74456" s="30"/>
      <c r="AE74456" s="30"/>
    </row>
    <row r="74457" spans="27:31" x14ac:dyDescent="0.25">
      <c r="AA74457" s="27"/>
      <c r="AC74457" s="28"/>
      <c r="AD74457" s="30"/>
      <c r="AE74457" s="30"/>
    </row>
    <row r="74458" spans="27:31" x14ac:dyDescent="0.25">
      <c r="AA74458" s="27"/>
      <c r="AC74458" s="28"/>
      <c r="AD74458" s="30"/>
      <c r="AE74458" s="30"/>
    </row>
    <row r="74459" spans="27:31" x14ac:dyDescent="0.25">
      <c r="AA74459" s="27"/>
      <c r="AC74459" s="28"/>
      <c r="AD74459" s="30"/>
      <c r="AE74459" s="30"/>
    </row>
    <row r="74460" spans="27:31" x14ac:dyDescent="0.25">
      <c r="AA74460" s="27"/>
      <c r="AC74460" s="28"/>
      <c r="AD74460" s="30"/>
      <c r="AE74460" s="30"/>
    </row>
    <row r="74461" spans="27:31" x14ac:dyDescent="0.25">
      <c r="AA74461" s="27"/>
      <c r="AC74461" s="28"/>
      <c r="AD74461" s="30"/>
      <c r="AE74461" s="30"/>
    </row>
    <row r="74462" spans="27:31" x14ac:dyDescent="0.25">
      <c r="AA74462" s="27"/>
      <c r="AC74462" s="28"/>
      <c r="AD74462" s="30"/>
      <c r="AE74462" s="30"/>
    </row>
    <row r="74463" spans="27:31" x14ac:dyDescent="0.25">
      <c r="AA74463" s="27"/>
      <c r="AC74463" s="28"/>
      <c r="AD74463" s="30"/>
      <c r="AE74463" s="30"/>
    </row>
    <row r="74464" spans="27:31" x14ac:dyDescent="0.25">
      <c r="AA74464" s="27"/>
      <c r="AC74464" s="28"/>
      <c r="AD74464" s="30"/>
      <c r="AE74464" s="30"/>
    </row>
    <row r="74465" spans="27:31" x14ac:dyDescent="0.25">
      <c r="AA74465" s="27"/>
      <c r="AC74465" s="28"/>
      <c r="AD74465" s="30"/>
      <c r="AE74465" s="30"/>
    </row>
    <row r="74466" spans="27:31" x14ac:dyDescent="0.25">
      <c r="AA74466" s="27"/>
      <c r="AC74466" s="28"/>
      <c r="AD74466" s="30"/>
      <c r="AE74466" s="30"/>
    </row>
    <row r="74467" spans="27:31" x14ac:dyDescent="0.25">
      <c r="AA74467" s="27"/>
      <c r="AC74467" s="28"/>
      <c r="AD74467" s="30"/>
      <c r="AE74467" s="30"/>
    </row>
    <row r="74468" spans="27:31" x14ac:dyDescent="0.25">
      <c r="AA74468" s="27"/>
      <c r="AC74468" s="28"/>
      <c r="AD74468" s="30"/>
      <c r="AE74468" s="30"/>
    </row>
    <row r="74469" spans="27:31" x14ac:dyDescent="0.25">
      <c r="AA74469" s="27"/>
      <c r="AC74469" s="28"/>
      <c r="AD74469" s="30"/>
      <c r="AE74469" s="30"/>
    </row>
    <row r="74470" spans="27:31" x14ac:dyDescent="0.25">
      <c r="AA74470" s="27"/>
      <c r="AC74470" s="28"/>
      <c r="AD74470" s="30"/>
      <c r="AE74470" s="30"/>
    </row>
    <row r="74471" spans="27:31" x14ac:dyDescent="0.25">
      <c r="AA74471" s="27"/>
      <c r="AC74471" s="28"/>
      <c r="AD74471" s="30"/>
      <c r="AE74471" s="30"/>
    </row>
    <row r="74472" spans="27:31" x14ac:dyDescent="0.25">
      <c r="AA74472" s="27"/>
      <c r="AC74472" s="28"/>
      <c r="AD74472" s="30"/>
      <c r="AE74472" s="30"/>
    </row>
    <row r="74473" spans="27:31" x14ac:dyDescent="0.25">
      <c r="AA74473" s="27"/>
      <c r="AC74473" s="28"/>
      <c r="AD74473" s="30"/>
      <c r="AE74473" s="30"/>
    </row>
    <row r="74474" spans="27:31" x14ac:dyDescent="0.25">
      <c r="AA74474" s="27"/>
      <c r="AC74474" s="28"/>
      <c r="AD74474" s="30"/>
      <c r="AE74474" s="30"/>
    </row>
    <row r="74475" spans="27:31" x14ac:dyDescent="0.25">
      <c r="AA74475" s="27"/>
      <c r="AC74475" s="28"/>
      <c r="AD74475" s="30"/>
      <c r="AE74475" s="30"/>
    </row>
    <row r="74476" spans="27:31" x14ac:dyDescent="0.25">
      <c r="AA74476" s="27"/>
      <c r="AC74476" s="28"/>
      <c r="AD74476" s="30"/>
      <c r="AE74476" s="30"/>
    </row>
    <row r="74477" spans="27:31" x14ac:dyDescent="0.25">
      <c r="AA74477" s="27"/>
      <c r="AC74477" s="28"/>
      <c r="AD74477" s="30"/>
      <c r="AE74477" s="30"/>
    </row>
    <row r="74478" spans="27:31" x14ac:dyDescent="0.25">
      <c r="AA74478" s="27"/>
      <c r="AC74478" s="28"/>
      <c r="AD74478" s="30"/>
      <c r="AE74478" s="30"/>
    </row>
    <row r="74479" spans="27:31" x14ac:dyDescent="0.25">
      <c r="AA74479" s="27"/>
      <c r="AC74479" s="28"/>
      <c r="AD74479" s="30"/>
      <c r="AE74479" s="30"/>
    </row>
    <row r="74480" spans="27:31" x14ac:dyDescent="0.25">
      <c r="AA74480" s="27"/>
      <c r="AC74480" s="28"/>
      <c r="AD74480" s="30"/>
      <c r="AE74480" s="30"/>
    </row>
    <row r="74481" spans="27:31" x14ac:dyDescent="0.25">
      <c r="AA74481" s="27"/>
      <c r="AC74481" s="28"/>
      <c r="AD74481" s="30"/>
      <c r="AE74481" s="30"/>
    </row>
    <row r="74482" spans="27:31" x14ac:dyDescent="0.25">
      <c r="AA74482" s="27"/>
      <c r="AC74482" s="28"/>
      <c r="AD74482" s="30"/>
      <c r="AE74482" s="30"/>
    </row>
    <row r="74483" spans="27:31" x14ac:dyDescent="0.25">
      <c r="AA74483" s="27"/>
      <c r="AC74483" s="28"/>
      <c r="AD74483" s="30"/>
      <c r="AE74483" s="30"/>
    </row>
    <row r="74484" spans="27:31" x14ac:dyDescent="0.25">
      <c r="AA74484" s="27"/>
      <c r="AC74484" s="28"/>
      <c r="AD74484" s="30"/>
      <c r="AE74484" s="30"/>
    </row>
    <row r="74485" spans="27:31" x14ac:dyDescent="0.25">
      <c r="AA74485" s="27"/>
      <c r="AC74485" s="28"/>
      <c r="AD74485" s="30"/>
      <c r="AE74485" s="30"/>
    </row>
    <row r="74486" spans="27:31" x14ac:dyDescent="0.25">
      <c r="AA74486" s="27"/>
      <c r="AC74486" s="28"/>
      <c r="AD74486" s="30"/>
      <c r="AE74486" s="30"/>
    </row>
    <row r="74487" spans="27:31" x14ac:dyDescent="0.25">
      <c r="AA74487" s="27"/>
      <c r="AC74487" s="28"/>
      <c r="AD74487" s="30"/>
      <c r="AE74487" s="30"/>
    </row>
    <row r="74488" spans="27:31" x14ac:dyDescent="0.25">
      <c r="AA74488" s="27"/>
      <c r="AC74488" s="28"/>
      <c r="AD74488" s="30"/>
      <c r="AE74488" s="30"/>
    </row>
    <row r="74489" spans="27:31" x14ac:dyDescent="0.25">
      <c r="AA74489" s="27"/>
      <c r="AC74489" s="28"/>
      <c r="AD74489" s="30"/>
      <c r="AE74489" s="30"/>
    </row>
    <row r="74490" spans="27:31" x14ac:dyDescent="0.25">
      <c r="AA74490" s="27"/>
      <c r="AC74490" s="28"/>
      <c r="AD74490" s="30"/>
      <c r="AE74490" s="30"/>
    </row>
    <row r="74491" spans="27:31" x14ac:dyDescent="0.25">
      <c r="AA74491" s="27"/>
      <c r="AC74491" s="28"/>
      <c r="AD74491" s="30"/>
      <c r="AE74491" s="30"/>
    </row>
    <row r="74492" spans="27:31" x14ac:dyDescent="0.25">
      <c r="AA74492" s="27"/>
      <c r="AC74492" s="28"/>
      <c r="AD74492" s="30"/>
      <c r="AE74492" s="30"/>
    </row>
    <row r="74493" spans="27:31" x14ac:dyDescent="0.25">
      <c r="AA74493" s="27"/>
      <c r="AC74493" s="28"/>
      <c r="AD74493" s="30"/>
      <c r="AE74493" s="30"/>
    </row>
    <row r="74494" spans="27:31" x14ac:dyDescent="0.25">
      <c r="AA74494" s="27"/>
      <c r="AC74494" s="28"/>
      <c r="AD74494" s="30"/>
      <c r="AE74494" s="30"/>
    </row>
    <row r="74495" spans="27:31" x14ac:dyDescent="0.25">
      <c r="AA74495" s="27"/>
      <c r="AC74495" s="28"/>
      <c r="AD74495" s="30"/>
      <c r="AE74495" s="30"/>
    </row>
    <row r="74496" spans="27:31" x14ac:dyDescent="0.25">
      <c r="AA74496" s="27"/>
      <c r="AC74496" s="28"/>
      <c r="AD74496" s="30"/>
      <c r="AE74496" s="30"/>
    </row>
    <row r="74497" spans="27:31" x14ac:dyDescent="0.25">
      <c r="AA74497" s="27"/>
      <c r="AC74497" s="28"/>
      <c r="AD74497" s="30"/>
      <c r="AE74497" s="30"/>
    </row>
    <row r="74498" spans="27:31" x14ac:dyDescent="0.25">
      <c r="AA74498" s="27"/>
      <c r="AC74498" s="28"/>
      <c r="AD74498" s="30"/>
      <c r="AE74498" s="30"/>
    </row>
    <row r="74499" spans="27:31" x14ac:dyDescent="0.25">
      <c r="AA74499" s="27"/>
      <c r="AC74499" s="28"/>
      <c r="AD74499" s="30"/>
      <c r="AE74499" s="30"/>
    </row>
    <row r="74500" spans="27:31" x14ac:dyDescent="0.25">
      <c r="AA74500" s="27"/>
      <c r="AC74500" s="28"/>
      <c r="AD74500" s="30"/>
      <c r="AE74500" s="30"/>
    </row>
    <row r="74501" spans="27:31" x14ac:dyDescent="0.25">
      <c r="AA74501" s="27"/>
      <c r="AC74501" s="28"/>
      <c r="AD74501" s="30"/>
      <c r="AE74501" s="30"/>
    </row>
    <row r="74502" spans="27:31" x14ac:dyDescent="0.25">
      <c r="AA74502" s="27"/>
      <c r="AC74502" s="28"/>
      <c r="AD74502" s="30"/>
      <c r="AE74502" s="30"/>
    </row>
    <row r="74503" spans="27:31" x14ac:dyDescent="0.25">
      <c r="AA74503" s="27"/>
      <c r="AC74503" s="28"/>
      <c r="AD74503" s="30"/>
      <c r="AE74503" s="30"/>
    </row>
    <row r="74504" spans="27:31" x14ac:dyDescent="0.25">
      <c r="AA74504" s="27"/>
      <c r="AC74504" s="28"/>
      <c r="AD74504" s="30"/>
      <c r="AE74504" s="30"/>
    </row>
    <row r="74505" spans="27:31" x14ac:dyDescent="0.25">
      <c r="AA74505" s="27"/>
      <c r="AC74505" s="28"/>
      <c r="AD74505" s="30"/>
      <c r="AE74505" s="30"/>
    </row>
    <row r="74506" spans="27:31" x14ac:dyDescent="0.25">
      <c r="AA74506" s="27"/>
      <c r="AC74506" s="28"/>
      <c r="AD74506" s="30"/>
      <c r="AE74506" s="30"/>
    </row>
    <row r="74507" spans="27:31" x14ac:dyDescent="0.25">
      <c r="AA74507" s="27"/>
      <c r="AC74507" s="28"/>
      <c r="AD74507" s="30"/>
      <c r="AE74507" s="30"/>
    </row>
    <row r="74508" spans="27:31" x14ac:dyDescent="0.25">
      <c r="AA74508" s="27"/>
      <c r="AC74508" s="28"/>
      <c r="AD74508" s="30"/>
      <c r="AE74508" s="30"/>
    </row>
    <row r="74509" spans="27:31" x14ac:dyDescent="0.25">
      <c r="AA74509" s="27"/>
      <c r="AC74509" s="28"/>
      <c r="AD74509" s="30"/>
      <c r="AE74509" s="30"/>
    </row>
    <row r="74510" spans="27:31" x14ac:dyDescent="0.25">
      <c r="AA74510" s="27"/>
      <c r="AC74510" s="28"/>
      <c r="AD74510" s="30"/>
      <c r="AE74510" s="30"/>
    </row>
    <row r="74511" spans="27:31" x14ac:dyDescent="0.25">
      <c r="AA74511" s="27"/>
      <c r="AC74511" s="28"/>
      <c r="AD74511" s="30"/>
      <c r="AE74511" s="30"/>
    </row>
    <row r="74512" spans="27:31" x14ac:dyDescent="0.25">
      <c r="AA74512" s="27"/>
      <c r="AC74512" s="28"/>
      <c r="AD74512" s="30"/>
      <c r="AE74512" s="30"/>
    </row>
    <row r="74513" spans="27:31" x14ac:dyDescent="0.25">
      <c r="AA74513" s="27"/>
      <c r="AC74513" s="28"/>
      <c r="AD74513" s="30"/>
      <c r="AE74513" s="30"/>
    </row>
    <row r="74514" spans="27:31" x14ac:dyDescent="0.25">
      <c r="AA74514" s="27"/>
      <c r="AC74514" s="28"/>
      <c r="AD74514" s="30"/>
      <c r="AE74514" s="30"/>
    </row>
    <row r="74515" spans="27:31" x14ac:dyDescent="0.25">
      <c r="AA74515" s="27"/>
      <c r="AC74515" s="28"/>
      <c r="AD74515" s="30"/>
      <c r="AE74515" s="30"/>
    </row>
    <row r="74516" spans="27:31" x14ac:dyDescent="0.25">
      <c r="AA74516" s="27"/>
      <c r="AC74516" s="28"/>
      <c r="AD74516" s="30"/>
      <c r="AE74516" s="30"/>
    </row>
    <row r="74517" spans="27:31" x14ac:dyDescent="0.25">
      <c r="AA74517" s="27"/>
      <c r="AC74517" s="28"/>
      <c r="AD74517" s="30"/>
      <c r="AE74517" s="30"/>
    </row>
    <row r="74518" spans="27:31" x14ac:dyDescent="0.25">
      <c r="AA74518" s="27"/>
      <c r="AC74518" s="28"/>
      <c r="AD74518" s="30"/>
      <c r="AE74518" s="30"/>
    </row>
    <row r="74519" spans="27:31" x14ac:dyDescent="0.25">
      <c r="AA74519" s="27"/>
      <c r="AC74519" s="28"/>
      <c r="AD74519" s="30"/>
      <c r="AE74519" s="30"/>
    </row>
    <row r="74520" spans="27:31" x14ac:dyDescent="0.25">
      <c r="AA74520" s="27"/>
      <c r="AC74520" s="28"/>
      <c r="AD74520" s="30"/>
      <c r="AE74520" s="30"/>
    </row>
    <row r="74521" spans="27:31" x14ac:dyDescent="0.25">
      <c r="AA74521" s="27"/>
      <c r="AC74521" s="28"/>
      <c r="AD74521" s="30"/>
      <c r="AE74521" s="30"/>
    </row>
    <row r="74522" spans="27:31" x14ac:dyDescent="0.25">
      <c r="AA74522" s="27"/>
      <c r="AC74522" s="28"/>
      <c r="AD74522" s="30"/>
      <c r="AE74522" s="30"/>
    </row>
    <row r="74523" spans="27:31" x14ac:dyDescent="0.25">
      <c r="AA74523" s="27"/>
      <c r="AC74523" s="28"/>
      <c r="AD74523" s="30"/>
      <c r="AE74523" s="30"/>
    </row>
    <row r="74524" spans="27:31" x14ac:dyDescent="0.25">
      <c r="AA74524" s="27"/>
      <c r="AC74524" s="28"/>
      <c r="AD74524" s="30"/>
      <c r="AE74524" s="30"/>
    </row>
    <row r="74525" spans="27:31" x14ac:dyDescent="0.25">
      <c r="AA74525" s="27"/>
      <c r="AC74525" s="28"/>
      <c r="AD74525" s="30"/>
      <c r="AE74525" s="30"/>
    </row>
    <row r="74526" spans="27:31" x14ac:dyDescent="0.25">
      <c r="AA74526" s="27"/>
      <c r="AC74526" s="28"/>
      <c r="AD74526" s="30"/>
      <c r="AE74526" s="30"/>
    </row>
    <row r="74527" spans="27:31" x14ac:dyDescent="0.25">
      <c r="AA74527" s="27"/>
      <c r="AC74527" s="28"/>
      <c r="AD74527" s="30"/>
      <c r="AE74527" s="30"/>
    </row>
    <row r="74528" spans="27:31" x14ac:dyDescent="0.25">
      <c r="AA74528" s="27"/>
      <c r="AC74528" s="28"/>
      <c r="AD74528" s="30"/>
      <c r="AE74528" s="30"/>
    </row>
    <row r="74529" spans="27:31" x14ac:dyDescent="0.25">
      <c r="AA74529" s="27"/>
      <c r="AC74529" s="28"/>
      <c r="AD74529" s="30"/>
      <c r="AE74529" s="30"/>
    </row>
    <row r="74530" spans="27:31" x14ac:dyDescent="0.25">
      <c r="AA74530" s="27"/>
      <c r="AC74530" s="28"/>
      <c r="AD74530" s="30"/>
      <c r="AE74530" s="30"/>
    </row>
    <row r="74531" spans="27:31" x14ac:dyDescent="0.25">
      <c r="AA74531" s="27"/>
      <c r="AC74531" s="28"/>
      <c r="AD74531" s="30"/>
      <c r="AE74531" s="30"/>
    </row>
    <row r="74532" spans="27:31" x14ac:dyDescent="0.25">
      <c r="AA74532" s="27"/>
      <c r="AC74532" s="28"/>
      <c r="AD74532" s="30"/>
      <c r="AE74532" s="30"/>
    </row>
    <row r="74533" spans="27:31" x14ac:dyDescent="0.25">
      <c r="AA74533" s="27"/>
      <c r="AC74533" s="28"/>
      <c r="AD74533" s="30"/>
      <c r="AE74533" s="30"/>
    </row>
    <row r="74534" spans="27:31" x14ac:dyDescent="0.25">
      <c r="AA74534" s="27"/>
      <c r="AC74534" s="28"/>
      <c r="AD74534" s="30"/>
      <c r="AE74534" s="30"/>
    </row>
    <row r="74535" spans="27:31" x14ac:dyDescent="0.25">
      <c r="AA74535" s="27"/>
      <c r="AC74535" s="28"/>
      <c r="AD74535" s="30"/>
      <c r="AE74535" s="30"/>
    </row>
    <row r="74536" spans="27:31" x14ac:dyDescent="0.25">
      <c r="AA74536" s="27"/>
      <c r="AC74536" s="28"/>
      <c r="AD74536" s="30"/>
      <c r="AE74536" s="30"/>
    </row>
    <row r="74537" spans="27:31" x14ac:dyDescent="0.25">
      <c r="AA74537" s="27"/>
      <c r="AC74537" s="28"/>
      <c r="AD74537" s="30"/>
      <c r="AE74537" s="30"/>
    </row>
    <row r="74538" spans="27:31" x14ac:dyDescent="0.25">
      <c r="AA74538" s="27"/>
      <c r="AC74538" s="28"/>
      <c r="AD74538" s="30"/>
      <c r="AE74538" s="30"/>
    </row>
    <row r="74539" spans="27:31" x14ac:dyDescent="0.25">
      <c r="AA74539" s="27"/>
      <c r="AC74539" s="28"/>
      <c r="AD74539" s="30"/>
      <c r="AE74539" s="30"/>
    </row>
    <row r="74540" spans="27:31" x14ac:dyDescent="0.25">
      <c r="AA74540" s="27"/>
      <c r="AC74540" s="28"/>
      <c r="AD74540" s="30"/>
      <c r="AE74540" s="30"/>
    </row>
    <row r="74541" spans="27:31" x14ac:dyDescent="0.25">
      <c r="AA74541" s="27"/>
      <c r="AC74541" s="28"/>
      <c r="AD74541" s="30"/>
      <c r="AE74541" s="30"/>
    </row>
    <row r="74542" spans="27:31" x14ac:dyDescent="0.25">
      <c r="AA74542" s="27"/>
      <c r="AC74542" s="28"/>
      <c r="AD74542" s="30"/>
      <c r="AE74542" s="30"/>
    </row>
    <row r="74543" spans="27:31" x14ac:dyDescent="0.25">
      <c r="AA74543" s="27"/>
      <c r="AC74543" s="28"/>
      <c r="AD74543" s="30"/>
      <c r="AE74543" s="30"/>
    </row>
    <row r="74544" spans="27:31" x14ac:dyDescent="0.25">
      <c r="AA74544" s="27"/>
      <c r="AC74544" s="28"/>
      <c r="AD74544" s="30"/>
      <c r="AE74544" s="30"/>
    </row>
    <row r="74545" spans="27:31" x14ac:dyDescent="0.25">
      <c r="AA74545" s="27"/>
      <c r="AC74545" s="28"/>
      <c r="AD74545" s="30"/>
      <c r="AE74545" s="30"/>
    </row>
    <row r="74546" spans="27:31" x14ac:dyDescent="0.25">
      <c r="AA74546" s="27"/>
      <c r="AC74546" s="28"/>
      <c r="AD74546" s="30"/>
      <c r="AE74546" s="30"/>
    </row>
    <row r="74547" spans="27:31" x14ac:dyDescent="0.25">
      <c r="AA74547" s="27"/>
      <c r="AC74547" s="28"/>
      <c r="AD74547" s="30"/>
      <c r="AE74547" s="30"/>
    </row>
    <row r="74548" spans="27:31" x14ac:dyDescent="0.25">
      <c r="AA74548" s="27"/>
      <c r="AC74548" s="28"/>
      <c r="AD74548" s="30"/>
      <c r="AE74548" s="30"/>
    </row>
    <row r="74549" spans="27:31" x14ac:dyDescent="0.25">
      <c r="AA74549" s="27"/>
      <c r="AC74549" s="28"/>
      <c r="AD74549" s="30"/>
      <c r="AE74549" s="30"/>
    </row>
    <row r="74550" spans="27:31" x14ac:dyDescent="0.25">
      <c r="AA74550" s="27"/>
      <c r="AC74550" s="28"/>
      <c r="AD74550" s="30"/>
      <c r="AE74550" s="30"/>
    </row>
    <row r="74551" spans="27:31" x14ac:dyDescent="0.25">
      <c r="AA74551" s="27"/>
      <c r="AC74551" s="28"/>
      <c r="AD74551" s="30"/>
      <c r="AE74551" s="30"/>
    </row>
    <row r="74552" spans="27:31" x14ac:dyDescent="0.25">
      <c r="AA74552" s="27"/>
      <c r="AC74552" s="28"/>
      <c r="AD74552" s="30"/>
      <c r="AE74552" s="30"/>
    </row>
    <row r="74553" spans="27:31" x14ac:dyDescent="0.25">
      <c r="AA74553" s="27"/>
      <c r="AC74553" s="28"/>
      <c r="AD74553" s="30"/>
      <c r="AE74553" s="30"/>
    </row>
    <row r="74554" spans="27:31" x14ac:dyDescent="0.25">
      <c r="AA74554" s="27"/>
      <c r="AC74554" s="28"/>
      <c r="AD74554" s="30"/>
      <c r="AE74554" s="30"/>
    </row>
    <row r="74555" spans="27:31" x14ac:dyDescent="0.25">
      <c r="AA74555" s="27"/>
      <c r="AC74555" s="28"/>
      <c r="AD74555" s="30"/>
      <c r="AE74555" s="30"/>
    </row>
    <row r="74556" spans="27:31" x14ac:dyDescent="0.25">
      <c r="AA74556" s="27"/>
      <c r="AC74556" s="28"/>
      <c r="AD74556" s="30"/>
      <c r="AE74556" s="30"/>
    </row>
    <row r="74557" spans="27:31" x14ac:dyDescent="0.25">
      <c r="AA74557" s="27"/>
      <c r="AC74557" s="28"/>
      <c r="AD74557" s="30"/>
      <c r="AE74557" s="30"/>
    </row>
    <row r="74558" spans="27:31" x14ac:dyDescent="0.25">
      <c r="AA74558" s="27"/>
      <c r="AC74558" s="28"/>
      <c r="AD74558" s="30"/>
      <c r="AE74558" s="30"/>
    </row>
    <row r="74559" spans="27:31" x14ac:dyDescent="0.25">
      <c r="AA74559" s="27"/>
      <c r="AC74559" s="28"/>
      <c r="AD74559" s="30"/>
      <c r="AE74559" s="30"/>
    </row>
    <row r="74560" spans="27:31" x14ac:dyDescent="0.25">
      <c r="AA74560" s="27"/>
      <c r="AC74560" s="28"/>
      <c r="AD74560" s="30"/>
      <c r="AE74560" s="30"/>
    </row>
    <row r="74561" spans="27:31" x14ac:dyDescent="0.25">
      <c r="AA74561" s="27"/>
      <c r="AC74561" s="28"/>
      <c r="AD74561" s="30"/>
      <c r="AE74561" s="30"/>
    </row>
    <row r="74562" spans="27:31" x14ac:dyDescent="0.25">
      <c r="AA74562" s="27"/>
      <c r="AC74562" s="28"/>
      <c r="AD74562" s="30"/>
      <c r="AE74562" s="30"/>
    </row>
    <row r="74563" spans="27:31" x14ac:dyDescent="0.25">
      <c r="AA74563" s="27"/>
      <c r="AC74563" s="28"/>
      <c r="AD74563" s="30"/>
      <c r="AE74563" s="30"/>
    </row>
    <row r="74564" spans="27:31" x14ac:dyDescent="0.25">
      <c r="AA74564" s="27"/>
      <c r="AC74564" s="28"/>
      <c r="AD74564" s="30"/>
      <c r="AE74564" s="30"/>
    </row>
    <row r="74565" spans="27:31" x14ac:dyDescent="0.25">
      <c r="AA74565" s="27"/>
      <c r="AC74565" s="28"/>
      <c r="AD74565" s="30"/>
      <c r="AE74565" s="30"/>
    </row>
    <row r="74566" spans="27:31" x14ac:dyDescent="0.25">
      <c r="AA74566" s="27"/>
      <c r="AC74566" s="28"/>
      <c r="AD74566" s="30"/>
      <c r="AE74566" s="30"/>
    </row>
    <row r="74567" spans="27:31" x14ac:dyDescent="0.25">
      <c r="AA74567" s="27"/>
      <c r="AC74567" s="28"/>
      <c r="AD74567" s="30"/>
      <c r="AE74567" s="30"/>
    </row>
    <row r="74568" spans="27:31" x14ac:dyDescent="0.25">
      <c r="AA74568" s="27"/>
      <c r="AC74568" s="28"/>
      <c r="AD74568" s="30"/>
      <c r="AE74568" s="30"/>
    </row>
    <row r="74569" spans="27:31" x14ac:dyDescent="0.25">
      <c r="AA74569" s="27"/>
      <c r="AC74569" s="28"/>
      <c r="AD74569" s="30"/>
      <c r="AE74569" s="30"/>
    </row>
    <row r="74570" spans="27:31" x14ac:dyDescent="0.25">
      <c r="AA74570" s="27"/>
      <c r="AC74570" s="28"/>
      <c r="AD74570" s="30"/>
      <c r="AE74570" s="30"/>
    </row>
    <row r="74571" spans="27:31" x14ac:dyDescent="0.25">
      <c r="AA74571" s="27"/>
      <c r="AC74571" s="28"/>
      <c r="AD74571" s="30"/>
      <c r="AE74571" s="30"/>
    </row>
    <row r="74572" spans="27:31" x14ac:dyDescent="0.25">
      <c r="AA74572" s="27"/>
      <c r="AC74572" s="28"/>
      <c r="AD74572" s="30"/>
      <c r="AE74572" s="30"/>
    </row>
    <row r="74573" spans="27:31" x14ac:dyDescent="0.25">
      <c r="AA74573" s="27"/>
      <c r="AC74573" s="28"/>
      <c r="AD74573" s="30"/>
      <c r="AE74573" s="30"/>
    </row>
    <row r="74574" spans="27:31" x14ac:dyDescent="0.25">
      <c r="AA74574" s="27"/>
      <c r="AC74574" s="28"/>
      <c r="AD74574" s="30"/>
      <c r="AE74574" s="30"/>
    </row>
    <row r="74575" spans="27:31" x14ac:dyDescent="0.25">
      <c r="AA74575" s="27"/>
      <c r="AC74575" s="28"/>
      <c r="AD74575" s="30"/>
      <c r="AE74575" s="30"/>
    </row>
    <row r="74576" spans="27:31" x14ac:dyDescent="0.25">
      <c r="AA74576" s="27"/>
      <c r="AC74576" s="28"/>
      <c r="AD74576" s="30"/>
      <c r="AE74576" s="30"/>
    </row>
    <row r="74577" spans="27:31" x14ac:dyDescent="0.25">
      <c r="AA74577" s="27"/>
      <c r="AC74577" s="28"/>
      <c r="AD74577" s="30"/>
      <c r="AE74577" s="30"/>
    </row>
    <row r="74578" spans="27:31" x14ac:dyDescent="0.25">
      <c r="AA74578" s="27"/>
      <c r="AC74578" s="28"/>
      <c r="AD74578" s="30"/>
      <c r="AE74578" s="30"/>
    </row>
    <row r="74579" spans="27:31" x14ac:dyDescent="0.25">
      <c r="AA74579" s="27"/>
      <c r="AC74579" s="28"/>
      <c r="AD74579" s="30"/>
      <c r="AE74579" s="30"/>
    </row>
    <row r="74580" spans="27:31" x14ac:dyDescent="0.25">
      <c r="AA74580" s="27"/>
      <c r="AC74580" s="28"/>
      <c r="AD74580" s="30"/>
      <c r="AE74580" s="30"/>
    </row>
    <row r="74581" spans="27:31" x14ac:dyDescent="0.25">
      <c r="AA74581" s="27"/>
      <c r="AC74581" s="28"/>
      <c r="AD74581" s="30"/>
      <c r="AE74581" s="30"/>
    </row>
    <row r="74582" spans="27:31" x14ac:dyDescent="0.25">
      <c r="AA74582" s="27"/>
      <c r="AC74582" s="28"/>
      <c r="AD74582" s="30"/>
      <c r="AE74582" s="30"/>
    </row>
    <row r="74583" spans="27:31" x14ac:dyDescent="0.25">
      <c r="AA74583" s="27"/>
      <c r="AC74583" s="28"/>
      <c r="AD74583" s="30"/>
      <c r="AE74583" s="30"/>
    </row>
    <row r="74584" spans="27:31" x14ac:dyDescent="0.25">
      <c r="AA74584" s="27"/>
      <c r="AC74584" s="28"/>
      <c r="AD74584" s="30"/>
      <c r="AE74584" s="30"/>
    </row>
    <row r="74585" spans="27:31" x14ac:dyDescent="0.25">
      <c r="AA74585" s="27"/>
      <c r="AC74585" s="28"/>
      <c r="AD74585" s="30"/>
      <c r="AE74585" s="30"/>
    </row>
    <row r="74586" spans="27:31" x14ac:dyDescent="0.25">
      <c r="AA74586" s="27"/>
      <c r="AC74586" s="28"/>
      <c r="AD74586" s="30"/>
      <c r="AE74586" s="30"/>
    </row>
    <row r="74587" spans="27:31" x14ac:dyDescent="0.25">
      <c r="AA74587" s="27"/>
      <c r="AC74587" s="28"/>
      <c r="AD74587" s="30"/>
      <c r="AE74587" s="30"/>
    </row>
    <row r="74588" spans="27:31" x14ac:dyDescent="0.25">
      <c r="AA74588" s="27"/>
      <c r="AC74588" s="28"/>
      <c r="AD74588" s="30"/>
      <c r="AE74588" s="30"/>
    </row>
    <row r="74589" spans="27:31" x14ac:dyDescent="0.25">
      <c r="AA74589" s="27"/>
      <c r="AC74589" s="28"/>
      <c r="AD74589" s="30"/>
      <c r="AE74589" s="30"/>
    </row>
    <row r="74590" spans="27:31" x14ac:dyDescent="0.25">
      <c r="AA74590" s="27"/>
      <c r="AC74590" s="28"/>
      <c r="AD74590" s="30"/>
      <c r="AE74590" s="30"/>
    </row>
    <row r="74591" spans="27:31" x14ac:dyDescent="0.25">
      <c r="AA74591" s="27"/>
      <c r="AC74591" s="28"/>
      <c r="AD74591" s="30"/>
      <c r="AE74591" s="30"/>
    </row>
    <row r="74592" spans="27:31" x14ac:dyDescent="0.25">
      <c r="AA74592" s="27"/>
      <c r="AC74592" s="28"/>
      <c r="AD74592" s="30"/>
      <c r="AE74592" s="30"/>
    </row>
    <row r="74593" spans="27:31" x14ac:dyDescent="0.25">
      <c r="AA74593" s="27"/>
      <c r="AC74593" s="28"/>
      <c r="AD74593" s="30"/>
      <c r="AE74593" s="30"/>
    </row>
    <row r="74594" spans="27:31" x14ac:dyDescent="0.25">
      <c r="AA74594" s="27"/>
      <c r="AC74594" s="28"/>
      <c r="AD74594" s="30"/>
      <c r="AE74594" s="30"/>
    </row>
    <row r="74595" spans="27:31" x14ac:dyDescent="0.25">
      <c r="AA74595" s="27"/>
      <c r="AC74595" s="28"/>
      <c r="AD74595" s="30"/>
      <c r="AE74595" s="30"/>
    </row>
    <row r="74596" spans="27:31" x14ac:dyDescent="0.25">
      <c r="AA74596" s="27"/>
      <c r="AC74596" s="28"/>
      <c r="AD74596" s="30"/>
      <c r="AE74596" s="30"/>
    </row>
    <row r="74597" spans="27:31" x14ac:dyDescent="0.25">
      <c r="AA74597" s="27"/>
      <c r="AC74597" s="28"/>
      <c r="AD74597" s="30"/>
      <c r="AE74597" s="30"/>
    </row>
    <row r="74598" spans="27:31" x14ac:dyDescent="0.25">
      <c r="AA74598" s="27"/>
      <c r="AC74598" s="28"/>
      <c r="AD74598" s="30"/>
      <c r="AE74598" s="30"/>
    </row>
    <row r="74599" spans="27:31" x14ac:dyDescent="0.25">
      <c r="AA74599" s="27"/>
      <c r="AC74599" s="28"/>
      <c r="AD74599" s="30"/>
      <c r="AE74599" s="30"/>
    </row>
    <row r="74600" spans="27:31" x14ac:dyDescent="0.25">
      <c r="AA74600" s="27"/>
      <c r="AC74600" s="28"/>
      <c r="AD74600" s="30"/>
      <c r="AE74600" s="30"/>
    </row>
    <row r="74601" spans="27:31" x14ac:dyDescent="0.25">
      <c r="AA74601" s="27"/>
      <c r="AC74601" s="28"/>
      <c r="AD74601" s="30"/>
      <c r="AE74601" s="30"/>
    </row>
    <row r="74602" spans="27:31" x14ac:dyDescent="0.25">
      <c r="AA74602" s="27"/>
      <c r="AC74602" s="28"/>
      <c r="AD74602" s="30"/>
      <c r="AE74602" s="30"/>
    </row>
    <row r="74603" spans="27:31" x14ac:dyDescent="0.25">
      <c r="AA74603" s="27"/>
      <c r="AC74603" s="28"/>
      <c r="AD74603" s="30"/>
      <c r="AE74603" s="30"/>
    </row>
    <row r="74604" spans="27:31" x14ac:dyDescent="0.25">
      <c r="AA74604" s="27"/>
      <c r="AC74604" s="28"/>
      <c r="AD74604" s="30"/>
      <c r="AE74604" s="30"/>
    </row>
    <row r="74605" spans="27:31" x14ac:dyDescent="0.25">
      <c r="AA74605" s="27"/>
      <c r="AC74605" s="28"/>
      <c r="AD74605" s="30"/>
      <c r="AE74605" s="30"/>
    </row>
    <row r="74606" spans="27:31" x14ac:dyDescent="0.25">
      <c r="AA74606" s="27"/>
      <c r="AC74606" s="28"/>
      <c r="AD74606" s="30"/>
      <c r="AE74606" s="30"/>
    </row>
    <row r="74607" spans="27:31" x14ac:dyDescent="0.25">
      <c r="AA74607" s="27"/>
      <c r="AC74607" s="28"/>
      <c r="AD74607" s="30"/>
      <c r="AE74607" s="30"/>
    </row>
    <row r="74608" spans="27:31" x14ac:dyDescent="0.25">
      <c r="AA74608" s="27"/>
      <c r="AC74608" s="28"/>
      <c r="AD74608" s="30"/>
      <c r="AE74608" s="30"/>
    </row>
    <row r="74609" spans="27:31" x14ac:dyDescent="0.25">
      <c r="AA74609" s="27"/>
      <c r="AC74609" s="28"/>
      <c r="AD74609" s="30"/>
      <c r="AE74609" s="30"/>
    </row>
    <row r="74610" spans="27:31" x14ac:dyDescent="0.25">
      <c r="AA74610" s="27"/>
      <c r="AC74610" s="28"/>
      <c r="AD74610" s="30"/>
      <c r="AE74610" s="30"/>
    </row>
    <row r="74611" spans="27:31" x14ac:dyDescent="0.25">
      <c r="AA74611" s="27"/>
      <c r="AC74611" s="28"/>
      <c r="AD74611" s="30"/>
      <c r="AE74611" s="30"/>
    </row>
    <row r="74612" spans="27:31" x14ac:dyDescent="0.25">
      <c r="AA74612" s="27"/>
      <c r="AC74612" s="28"/>
      <c r="AD74612" s="30"/>
      <c r="AE74612" s="30"/>
    </row>
    <row r="74613" spans="27:31" x14ac:dyDescent="0.25">
      <c r="AA74613" s="27"/>
      <c r="AC74613" s="28"/>
      <c r="AD74613" s="30"/>
      <c r="AE74613" s="30"/>
    </row>
    <row r="74614" spans="27:31" x14ac:dyDescent="0.25">
      <c r="AA74614" s="27"/>
      <c r="AC74614" s="28"/>
      <c r="AD74614" s="30"/>
      <c r="AE74614" s="30"/>
    </row>
    <row r="74615" spans="27:31" x14ac:dyDescent="0.25">
      <c r="AA74615" s="27"/>
      <c r="AC74615" s="28"/>
      <c r="AD74615" s="30"/>
      <c r="AE74615" s="30"/>
    </row>
    <row r="74616" spans="27:31" x14ac:dyDescent="0.25">
      <c r="AA74616" s="27"/>
      <c r="AC74616" s="28"/>
      <c r="AD74616" s="30"/>
      <c r="AE74616" s="30"/>
    </row>
    <row r="74617" spans="27:31" x14ac:dyDescent="0.25">
      <c r="AA74617" s="27"/>
      <c r="AC74617" s="28"/>
      <c r="AD74617" s="30"/>
      <c r="AE74617" s="30"/>
    </row>
    <row r="74618" spans="27:31" x14ac:dyDescent="0.25">
      <c r="AA74618" s="27"/>
      <c r="AC74618" s="28"/>
      <c r="AD74618" s="30"/>
      <c r="AE74618" s="30"/>
    </row>
    <row r="74619" spans="27:31" x14ac:dyDescent="0.25">
      <c r="AA74619" s="27"/>
      <c r="AC74619" s="28"/>
      <c r="AD74619" s="30"/>
      <c r="AE74619" s="30"/>
    </row>
    <row r="74620" spans="27:31" x14ac:dyDescent="0.25">
      <c r="AA74620" s="27"/>
      <c r="AC74620" s="28"/>
      <c r="AD74620" s="30"/>
      <c r="AE74620" s="30"/>
    </row>
    <row r="74621" spans="27:31" x14ac:dyDescent="0.25">
      <c r="AA74621" s="27"/>
      <c r="AC74621" s="28"/>
      <c r="AD74621" s="30"/>
      <c r="AE74621" s="30"/>
    </row>
    <row r="74622" spans="27:31" x14ac:dyDescent="0.25">
      <c r="AA74622" s="27"/>
      <c r="AC74622" s="28"/>
      <c r="AD74622" s="30"/>
      <c r="AE74622" s="30"/>
    </row>
    <row r="74623" spans="27:31" x14ac:dyDescent="0.25">
      <c r="AA74623" s="27"/>
      <c r="AC74623" s="28"/>
      <c r="AD74623" s="30"/>
      <c r="AE74623" s="30"/>
    </row>
    <row r="74624" spans="27:31" x14ac:dyDescent="0.25">
      <c r="AA74624" s="27"/>
      <c r="AC74624" s="28"/>
      <c r="AD74624" s="30"/>
      <c r="AE74624" s="30"/>
    </row>
    <row r="74625" spans="27:31" x14ac:dyDescent="0.25">
      <c r="AA74625" s="27"/>
      <c r="AC74625" s="28"/>
      <c r="AD74625" s="30"/>
      <c r="AE74625" s="30"/>
    </row>
    <row r="74626" spans="27:31" x14ac:dyDescent="0.25">
      <c r="AA74626" s="27"/>
      <c r="AC74626" s="28"/>
      <c r="AD74626" s="30"/>
      <c r="AE74626" s="30"/>
    </row>
    <row r="74627" spans="27:31" x14ac:dyDescent="0.25">
      <c r="AA74627" s="27"/>
      <c r="AC74627" s="28"/>
      <c r="AD74627" s="30"/>
      <c r="AE74627" s="30"/>
    </row>
    <row r="74628" spans="27:31" x14ac:dyDescent="0.25">
      <c r="AA74628" s="27"/>
      <c r="AC74628" s="28"/>
      <c r="AD74628" s="30"/>
      <c r="AE74628" s="30"/>
    </row>
    <row r="74629" spans="27:31" x14ac:dyDescent="0.25">
      <c r="AA74629" s="27"/>
      <c r="AC74629" s="28"/>
      <c r="AD74629" s="30"/>
      <c r="AE74629" s="30"/>
    </row>
    <row r="74630" spans="27:31" x14ac:dyDescent="0.25">
      <c r="AA74630" s="27"/>
      <c r="AC74630" s="28"/>
      <c r="AD74630" s="30"/>
      <c r="AE74630" s="30"/>
    </row>
    <row r="74631" spans="27:31" x14ac:dyDescent="0.25">
      <c r="AA74631" s="27"/>
      <c r="AC74631" s="28"/>
      <c r="AD74631" s="30"/>
      <c r="AE74631" s="30"/>
    </row>
    <row r="74632" spans="27:31" x14ac:dyDescent="0.25">
      <c r="AA74632" s="27"/>
      <c r="AC74632" s="28"/>
      <c r="AD74632" s="30"/>
      <c r="AE74632" s="30"/>
    </row>
    <row r="74633" spans="27:31" x14ac:dyDescent="0.25">
      <c r="AA74633" s="27"/>
      <c r="AC74633" s="28"/>
      <c r="AD74633" s="30"/>
      <c r="AE74633" s="30"/>
    </row>
    <row r="74634" spans="27:31" x14ac:dyDescent="0.25">
      <c r="AA74634" s="27"/>
      <c r="AC74634" s="28"/>
      <c r="AD74634" s="30"/>
      <c r="AE74634" s="30"/>
    </row>
    <row r="74635" spans="27:31" x14ac:dyDescent="0.25">
      <c r="AA74635" s="27"/>
      <c r="AC74635" s="28"/>
      <c r="AD74635" s="30"/>
      <c r="AE74635" s="30"/>
    </row>
    <row r="74636" spans="27:31" x14ac:dyDescent="0.25">
      <c r="AA74636" s="27"/>
      <c r="AC74636" s="28"/>
      <c r="AD74636" s="30"/>
      <c r="AE74636" s="30"/>
    </row>
    <row r="74637" spans="27:31" x14ac:dyDescent="0.25">
      <c r="AA74637" s="27"/>
      <c r="AC74637" s="28"/>
      <c r="AD74637" s="30"/>
      <c r="AE74637" s="30"/>
    </row>
    <row r="74638" spans="27:31" x14ac:dyDescent="0.25">
      <c r="AA74638" s="27"/>
      <c r="AC74638" s="28"/>
      <c r="AD74638" s="30"/>
      <c r="AE74638" s="30"/>
    </row>
    <row r="74639" spans="27:31" x14ac:dyDescent="0.25">
      <c r="AA74639" s="27"/>
      <c r="AC74639" s="28"/>
      <c r="AD74639" s="30"/>
      <c r="AE74639" s="30"/>
    </row>
    <row r="74640" spans="27:31" x14ac:dyDescent="0.25">
      <c r="AA74640" s="27"/>
      <c r="AC74640" s="28"/>
      <c r="AD74640" s="30"/>
      <c r="AE74640" s="30"/>
    </row>
    <row r="74641" spans="27:31" x14ac:dyDescent="0.25">
      <c r="AA74641" s="27"/>
      <c r="AC74641" s="28"/>
      <c r="AD74641" s="30"/>
      <c r="AE74641" s="30"/>
    </row>
    <row r="74642" spans="27:31" x14ac:dyDescent="0.25">
      <c r="AA74642" s="27"/>
      <c r="AC74642" s="28"/>
      <c r="AD74642" s="30"/>
      <c r="AE74642" s="30"/>
    </row>
    <row r="74643" spans="27:31" x14ac:dyDescent="0.25">
      <c r="AA74643" s="27"/>
      <c r="AC74643" s="28"/>
      <c r="AD74643" s="30"/>
      <c r="AE74643" s="30"/>
    </row>
    <row r="74644" spans="27:31" x14ac:dyDescent="0.25">
      <c r="AA74644" s="27"/>
      <c r="AC74644" s="28"/>
      <c r="AD74644" s="30"/>
      <c r="AE74644" s="30"/>
    </row>
    <row r="74645" spans="27:31" x14ac:dyDescent="0.25">
      <c r="AA74645" s="27"/>
      <c r="AC74645" s="28"/>
      <c r="AD74645" s="30"/>
      <c r="AE74645" s="30"/>
    </row>
    <row r="74646" spans="27:31" x14ac:dyDescent="0.25">
      <c r="AA74646" s="27"/>
      <c r="AC74646" s="28"/>
      <c r="AD74646" s="30"/>
      <c r="AE74646" s="30"/>
    </row>
    <row r="74647" spans="27:31" x14ac:dyDescent="0.25">
      <c r="AA74647" s="27"/>
      <c r="AC74647" s="28"/>
      <c r="AD74647" s="30"/>
      <c r="AE74647" s="30"/>
    </row>
    <row r="74648" spans="27:31" x14ac:dyDescent="0.25">
      <c r="AA74648" s="27"/>
      <c r="AC74648" s="28"/>
      <c r="AD74648" s="30"/>
      <c r="AE74648" s="30"/>
    </row>
    <row r="74649" spans="27:31" x14ac:dyDescent="0.25">
      <c r="AA74649" s="27"/>
      <c r="AC74649" s="28"/>
      <c r="AD74649" s="30"/>
      <c r="AE74649" s="30"/>
    </row>
    <row r="74650" spans="27:31" x14ac:dyDescent="0.25">
      <c r="AA74650" s="27"/>
      <c r="AC74650" s="28"/>
      <c r="AD74650" s="30"/>
      <c r="AE74650" s="30"/>
    </row>
    <row r="74651" spans="27:31" x14ac:dyDescent="0.25">
      <c r="AA74651" s="27"/>
      <c r="AC74651" s="28"/>
      <c r="AD74651" s="30"/>
      <c r="AE74651" s="30"/>
    </row>
    <row r="74652" spans="27:31" x14ac:dyDescent="0.25">
      <c r="AA74652" s="27"/>
      <c r="AC74652" s="28"/>
      <c r="AD74652" s="30"/>
      <c r="AE74652" s="30"/>
    </row>
    <row r="74653" spans="27:31" x14ac:dyDescent="0.25">
      <c r="AA74653" s="27"/>
      <c r="AC74653" s="28"/>
      <c r="AD74653" s="30"/>
      <c r="AE74653" s="30"/>
    </row>
    <row r="74654" spans="27:31" x14ac:dyDescent="0.25">
      <c r="AA74654" s="27"/>
      <c r="AC74654" s="28"/>
      <c r="AD74654" s="30"/>
      <c r="AE74654" s="30"/>
    </row>
    <row r="74655" spans="27:31" x14ac:dyDescent="0.25">
      <c r="AA74655" s="27"/>
      <c r="AC74655" s="28"/>
      <c r="AD74655" s="30"/>
      <c r="AE74655" s="30"/>
    </row>
    <row r="74656" spans="27:31" x14ac:dyDescent="0.25">
      <c r="AA74656" s="27"/>
      <c r="AC74656" s="28"/>
      <c r="AD74656" s="30"/>
      <c r="AE74656" s="30"/>
    </row>
    <row r="74657" spans="27:31" x14ac:dyDescent="0.25">
      <c r="AA74657" s="27"/>
      <c r="AC74657" s="28"/>
      <c r="AD74657" s="30"/>
      <c r="AE74657" s="30"/>
    </row>
    <row r="74658" spans="27:31" x14ac:dyDescent="0.25">
      <c r="AA74658" s="27"/>
      <c r="AC74658" s="28"/>
      <c r="AD74658" s="30"/>
      <c r="AE74658" s="30"/>
    </row>
    <row r="74659" spans="27:31" x14ac:dyDescent="0.25">
      <c r="AA74659" s="27"/>
      <c r="AC74659" s="28"/>
      <c r="AD74659" s="30"/>
      <c r="AE74659" s="30"/>
    </row>
    <row r="74660" spans="27:31" x14ac:dyDescent="0.25">
      <c r="AA74660" s="27"/>
      <c r="AC74660" s="28"/>
      <c r="AD74660" s="30"/>
      <c r="AE74660" s="30"/>
    </row>
    <row r="74661" spans="27:31" x14ac:dyDescent="0.25">
      <c r="AA74661" s="27"/>
      <c r="AC74661" s="28"/>
      <c r="AD74661" s="30"/>
      <c r="AE74661" s="30"/>
    </row>
    <row r="74662" spans="27:31" x14ac:dyDescent="0.25">
      <c r="AA74662" s="27"/>
      <c r="AC74662" s="28"/>
      <c r="AD74662" s="30"/>
      <c r="AE74662" s="30"/>
    </row>
    <row r="74663" spans="27:31" x14ac:dyDescent="0.25">
      <c r="AA74663" s="27"/>
      <c r="AC74663" s="28"/>
      <c r="AD74663" s="30"/>
      <c r="AE74663" s="30"/>
    </row>
    <row r="74664" spans="27:31" x14ac:dyDescent="0.25">
      <c r="AA74664" s="27"/>
      <c r="AC74664" s="28"/>
      <c r="AD74664" s="30"/>
      <c r="AE74664" s="30"/>
    </row>
    <row r="74665" spans="27:31" x14ac:dyDescent="0.25">
      <c r="AA74665" s="27"/>
      <c r="AC74665" s="28"/>
      <c r="AD74665" s="30"/>
      <c r="AE74665" s="30"/>
    </row>
    <row r="74666" spans="27:31" x14ac:dyDescent="0.25">
      <c r="AA74666" s="27"/>
      <c r="AC74666" s="28"/>
      <c r="AD74666" s="30"/>
      <c r="AE74666" s="30"/>
    </row>
    <row r="74667" spans="27:31" x14ac:dyDescent="0.25">
      <c r="AA74667" s="27"/>
      <c r="AC74667" s="28"/>
      <c r="AD74667" s="30"/>
      <c r="AE74667" s="30"/>
    </row>
    <row r="74668" spans="27:31" x14ac:dyDescent="0.25">
      <c r="AA74668" s="27"/>
      <c r="AC74668" s="28"/>
      <c r="AD74668" s="30"/>
      <c r="AE74668" s="30"/>
    </row>
    <row r="74669" spans="27:31" x14ac:dyDescent="0.25">
      <c r="AA74669" s="27"/>
      <c r="AC74669" s="28"/>
      <c r="AD74669" s="30"/>
      <c r="AE74669" s="30"/>
    </row>
    <row r="74670" spans="27:31" x14ac:dyDescent="0.25">
      <c r="AA74670" s="27"/>
      <c r="AC74670" s="28"/>
      <c r="AD74670" s="30"/>
      <c r="AE74670" s="30"/>
    </row>
    <row r="74671" spans="27:31" x14ac:dyDescent="0.25">
      <c r="AA74671" s="27"/>
      <c r="AC74671" s="28"/>
      <c r="AD74671" s="30"/>
      <c r="AE74671" s="30"/>
    </row>
    <row r="74672" spans="27:31" x14ac:dyDescent="0.25">
      <c r="AA74672" s="27"/>
      <c r="AC74672" s="28"/>
      <c r="AD74672" s="30"/>
      <c r="AE74672" s="30"/>
    </row>
    <row r="74673" spans="27:31" x14ac:dyDescent="0.25">
      <c r="AA74673" s="27"/>
      <c r="AC74673" s="28"/>
      <c r="AD74673" s="30"/>
      <c r="AE74673" s="30"/>
    </row>
    <row r="74674" spans="27:31" x14ac:dyDescent="0.25">
      <c r="AA74674" s="27"/>
      <c r="AC74674" s="28"/>
      <c r="AD74674" s="30"/>
      <c r="AE74674" s="30"/>
    </row>
    <row r="74675" spans="27:31" x14ac:dyDescent="0.25">
      <c r="AA74675" s="27"/>
      <c r="AC74675" s="28"/>
      <c r="AD74675" s="30"/>
      <c r="AE74675" s="30"/>
    </row>
    <row r="74676" spans="27:31" x14ac:dyDescent="0.25">
      <c r="AA74676" s="27"/>
      <c r="AC74676" s="28"/>
      <c r="AD74676" s="30"/>
      <c r="AE74676" s="30"/>
    </row>
    <row r="74677" spans="27:31" x14ac:dyDescent="0.25">
      <c r="AA74677" s="27"/>
      <c r="AC74677" s="28"/>
      <c r="AD74677" s="30"/>
      <c r="AE74677" s="30"/>
    </row>
    <row r="74678" spans="27:31" x14ac:dyDescent="0.25">
      <c r="AA74678" s="27"/>
      <c r="AC74678" s="28"/>
      <c r="AD74678" s="30"/>
      <c r="AE74678" s="30"/>
    </row>
    <row r="74679" spans="27:31" x14ac:dyDescent="0.25">
      <c r="AA74679" s="27"/>
      <c r="AC74679" s="28"/>
      <c r="AD74679" s="30"/>
      <c r="AE74679" s="30"/>
    </row>
    <row r="74680" spans="27:31" x14ac:dyDescent="0.25">
      <c r="AA74680" s="27"/>
      <c r="AC74680" s="28"/>
      <c r="AD74680" s="30"/>
      <c r="AE74680" s="30"/>
    </row>
    <row r="74681" spans="27:31" x14ac:dyDescent="0.25">
      <c r="AA74681" s="27"/>
      <c r="AC74681" s="28"/>
      <c r="AD74681" s="30"/>
      <c r="AE74681" s="30"/>
    </row>
    <row r="74682" spans="27:31" x14ac:dyDescent="0.25">
      <c r="AA74682" s="27"/>
      <c r="AC74682" s="28"/>
      <c r="AD74682" s="30"/>
      <c r="AE74682" s="30"/>
    </row>
    <row r="74683" spans="27:31" x14ac:dyDescent="0.25">
      <c r="AA74683" s="27"/>
      <c r="AC74683" s="28"/>
      <c r="AD74683" s="30"/>
      <c r="AE74683" s="30"/>
    </row>
    <row r="74684" spans="27:31" x14ac:dyDescent="0.25">
      <c r="AA74684" s="27"/>
      <c r="AC74684" s="28"/>
      <c r="AD74684" s="30"/>
      <c r="AE74684" s="30"/>
    </row>
    <row r="74685" spans="27:31" x14ac:dyDescent="0.25">
      <c r="AA74685" s="27"/>
      <c r="AC74685" s="28"/>
      <c r="AD74685" s="30"/>
      <c r="AE74685" s="30"/>
    </row>
    <row r="74686" spans="27:31" x14ac:dyDescent="0.25">
      <c r="AA74686" s="27"/>
      <c r="AC74686" s="28"/>
      <c r="AD74686" s="30"/>
      <c r="AE74686" s="30"/>
    </row>
    <row r="74687" spans="27:31" x14ac:dyDescent="0.25">
      <c r="AA74687" s="27"/>
      <c r="AC74687" s="28"/>
      <c r="AD74687" s="30"/>
      <c r="AE74687" s="30"/>
    </row>
    <row r="74688" spans="27:31" x14ac:dyDescent="0.25">
      <c r="AA74688" s="27"/>
      <c r="AC74688" s="28"/>
      <c r="AD74688" s="30"/>
      <c r="AE74688" s="30"/>
    </row>
    <row r="74689" spans="27:31" x14ac:dyDescent="0.25">
      <c r="AA74689" s="27"/>
      <c r="AC74689" s="28"/>
      <c r="AD74689" s="30"/>
      <c r="AE74689" s="30"/>
    </row>
    <row r="74690" spans="27:31" x14ac:dyDescent="0.25">
      <c r="AA74690" s="27"/>
      <c r="AC74690" s="28"/>
      <c r="AD74690" s="30"/>
      <c r="AE74690" s="30"/>
    </row>
    <row r="74691" spans="27:31" x14ac:dyDescent="0.25">
      <c r="AA74691" s="27"/>
      <c r="AC74691" s="28"/>
      <c r="AD74691" s="30"/>
      <c r="AE74691" s="30"/>
    </row>
    <row r="74692" spans="27:31" x14ac:dyDescent="0.25">
      <c r="AA74692" s="27"/>
      <c r="AC74692" s="28"/>
      <c r="AD74692" s="30"/>
      <c r="AE74692" s="30"/>
    </row>
    <row r="74693" spans="27:31" x14ac:dyDescent="0.25">
      <c r="AA74693" s="27"/>
      <c r="AC74693" s="28"/>
      <c r="AD74693" s="30"/>
      <c r="AE74693" s="30"/>
    </row>
    <row r="74694" spans="27:31" x14ac:dyDescent="0.25">
      <c r="AA74694" s="27"/>
      <c r="AC74694" s="28"/>
      <c r="AD74694" s="30"/>
      <c r="AE74694" s="30"/>
    </row>
    <row r="74695" spans="27:31" x14ac:dyDescent="0.25">
      <c r="AA74695" s="27"/>
      <c r="AC74695" s="28"/>
      <c r="AD74695" s="30"/>
      <c r="AE74695" s="30"/>
    </row>
    <row r="74696" spans="27:31" x14ac:dyDescent="0.25">
      <c r="AA74696" s="27"/>
      <c r="AC74696" s="28"/>
      <c r="AD74696" s="30"/>
      <c r="AE74696" s="30"/>
    </row>
    <row r="74697" spans="27:31" x14ac:dyDescent="0.25">
      <c r="AA74697" s="27"/>
      <c r="AC74697" s="28"/>
      <c r="AD74697" s="30"/>
      <c r="AE74697" s="30"/>
    </row>
    <row r="74698" spans="27:31" x14ac:dyDescent="0.25">
      <c r="AA74698" s="27"/>
      <c r="AC74698" s="28"/>
      <c r="AD74698" s="30"/>
      <c r="AE74698" s="30"/>
    </row>
    <row r="74699" spans="27:31" x14ac:dyDescent="0.25">
      <c r="AA74699" s="27"/>
      <c r="AC74699" s="28"/>
      <c r="AD74699" s="30"/>
      <c r="AE74699" s="30"/>
    </row>
    <row r="74700" spans="27:31" x14ac:dyDescent="0.25">
      <c r="AA74700" s="27"/>
      <c r="AC74700" s="28"/>
      <c r="AD74700" s="30"/>
      <c r="AE74700" s="30"/>
    </row>
    <row r="74701" spans="27:31" x14ac:dyDescent="0.25">
      <c r="AA74701" s="27"/>
      <c r="AC74701" s="28"/>
      <c r="AD74701" s="30"/>
      <c r="AE74701" s="30"/>
    </row>
    <row r="74702" spans="27:31" x14ac:dyDescent="0.25">
      <c r="AA74702" s="27"/>
      <c r="AC74702" s="28"/>
      <c r="AD74702" s="30"/>
      <c r="AE74702" s="30"/>
    </row>
    <row r="74703" spans="27:31" x14ac:dyDescent="0.25">
      <c r="AA74703" s="27"/>
      <c r="AC74703" s="28"/>
      <c r="AD74703" s="30"/>
      <c r="AE74703" s="30"/>
    </row>
    <row r="74704" spans="27:31" x14ac:dyDescent="0.25">
      <c r="AA74704" s="27"/>
      <c r="AC74704" s="28"/>
      <c r="AD74704" s="30"/>
      <c r="AE74704" s="30"/>
    </row>
    <row r="74705" spans="27:31" x14ac:dyDescent="0.25">
      <c r="AA74705" s="27"/>
      <c r="AC74705" s="28"/>
      <c r="AD74705" s="30"/>
      <c r="AE74705" s="30"/>
    </row>
    <row r="74706" spans="27:31" x14ac:dyDescent="0.25">
      <c r="AA74706" s="27"/>
      <c r="AC74706" s="28"/>
      <c r="AD74706" s="30"/>
      <c r="AE74706" s="30"/>
    </row>
    <row r="74707" spans="27:31" x14ac:dyDescent="0.25">
      <c r="AA74707" s="27"/>
      <c r="AC74707" s="28"/>
      <c r="AD74707" s="30"/>
      <c r="AE74707" s="30"/>
    </row>
    <row r="74708" spans="27:31" x14ac:dyDescent="0.25">
      <c r="AA74708" s="27"/>
      <c r="AC74708" s="28"/>
      <c r="AD74708" s="30"/>
      <c r="AE74708" s="30"/>
    </row>
    <row r="74709" spans="27:31" x14ac:dyDescent="0.25">
      <c r="AA74709" s="27"/>
      <c r="AC74709" s="28"/>
      <c r="AD74709" s="30"/>
      <c r="AE74709" s="30"/>
    </row>
    <row r="74710" spans="27:31" x14ac:dyDescent="0.25">
      <c r="AA74710" s="27"/>
      <c r="AC74710" s="28"/>
      <c r="AD74710" s="30"/>
      <c r="AE74710" s="30"/>
    </row>
    <row r="74711" spans="27:31" x14ac:dyDescent="0.25">
      <c r="AA74711" s="27"/>
      <c r="AC74711" s="28"/>
      <c r="AD74711" s="30"/>
      <c r="AE74711" s="30"/>
    </row>
    <row r="74712" spans="27:31" x14ac:dyDescent="0.25">
      <c r="AA74712" s="27"/>
      <c r="AC74712" s="28"/>
      <c r="AD74712" s="30"/>
      <c r="AE74712" s="30"/>
    </row>
    <row r="74713" spans="27:31" x14ac:dyDescent="0.25">
      <c r="AA74713" s="27"/>
      <c r="AC74713" s="28"/>
      <c r="AD74713" s="30"/>
      <c r="AE74713" s="30"/>
    </row>
    <row r="74714" spans="27:31" x14ac:dyDescent="0.25">
      <c r="AA74714" s="27"/>
      <c r="AC74714" s="28"/>
      <c r="AD74714" s="30"/>
      <c r="AE74714" s="30"/>
    </row>
    <row r="74715" spans="27:31" x14ac:dyDescent="0.25">
      <c r="AA74715" s="27"/>
      <c r="AC74715" s="28"/>
      <c r="AD74715" s="30"/>
      <c r="AE74715" s="30"/>
    </row>
    <row r="74716" spans="27:31" x14ac:dyDescent="0.25">
      <c r="AA74716" s="27"/>
      <c r="AC74716" s="28"/>
      <c r="AD74716" s="30"/>
      <c r="AE74716" s="30"/>
    </row>
    <row r="74717" spans="27:31" x14ac:dyDescent="0.25">
      <c r="AA74717" s="27"/>
      <c r="AC74717" s="28"/>
      <c r="AD74717" s="30"/>
      <c r="AE74717" s="30"/>
    </row>
    <row r="74718" spans="27:31" x14ac:dyDescent="0.25">
      <c r="AA74718" s="27"/>
      <c r="AC74718" s="28"/>
      <c r="AD74718" s="30"/>
      <c r="AE74718" s="30"/>
    </row>
    <row r="74719" spans="27:31" x14ac:dyDescent="0.25">
      <c r="AA74719" s="27"/>
      <c r="AC74719" s="28"/>
      <c r="AD74719" s="30"/>
      <c r="AE74719" s="30"/>
    </row>
    <row r="74720" spans="27:31" x14ac:dyDescent="0.25">
      <c r="AA74720" s="27"/>
      <c r="AC74720" s="28"/>
      <c r="AD74720" s="30"/>
      <c r="AE74720" s="30"/>
    </row>
    <row r="74721" spans="27:31" x14ac:dyDescent="0.25">
      <c r="AA74721" s="27"/>
      <c r="AC74721" s="28"/>
      <c r="AD74721" s="30"/>
      <c r="AE74721" s="30"/>
    </row>
    <row r="74722" spans="27:31" x14ac:dyDescent="0.25">
      <c r="AA74722" s="27"/>
      <c r="AC74722" s="28"/>
      <c r="AD74722" s="30"/>
      <c r="AE74722" s="30"/>
    </row>
    <row r="74723" spans="27:31" x14ac:dyDescent="0.25">
      <c r="AA74723" s="27"/>
      <c r="AC74723" s="28"/>
      <c r="AD74723" s="30"/>
      <c r="AE74723" s="30"/>
    </row>
    <row r="74724" spans="27:31" x14ac:dyDescent="0.25">
      <c r="AA74724" s="27"/>
      <c r="AC74724" s="28"/>
      <c r="AD74724" s="30"/>
      <c r="AE74724" s="30"/>
    </row>
    <row r="74725" spans="27:31" x14ac:dyDescent="0.25">
      <c r="AA74725" s="27"/>
      <c r="AC74725" s="28"/>
      <c r="AD74725" s="30"/>
      <c r="AE74725" s="30"/>
    </row>
    <row r="74726" spans="27:31" x14ac:dyDescent="0.25">
      <c r="AA74726" s="27"/>
      <c r="AC74726" s="28"/>
      <c r="AD74726" s="30"/>
      <c r="AE74726" s="30"/>
    </row>
    <row r="74727" spans="27:31" x14ac:dyDescent="0.25">
      <c r="AA74727" s="27"/>
      <c r="AC74727" s="28"/>
      <c r="AD74727" s="30"/>
      <c r="AE74727" s="30"/>
    </row>
    <row r="74728" spans="27:31" x14ac:dyDescent="0.25">
      <c r="AA74728" s="27"/>
      <c r="AC74728" s="28"/>
      <c r="AD74728" s="30"/>
      <c r="AE74728" s="30"/>
    </row>
    <row r="74729" spans="27:31" x14ac:dyDescent="0.25">
      <c r="AA74729" s="27"/>
      <c r="AC74729" s="28"/>
      <c r="AD74729" s="30"/>
      <c r="AE74729" s="30"/>
    </row>
    <row r="74730" spans="27:31" x14ac:dyDescent="0.25">
      <c r="AA74730" s="27"/>
      <c r="AC74730" s="28"/>
      <c r="AD74730" s="30"/>
      <c r="AE74730" s="30"/>
    </row>
    <row r="74731" spans="27:31" x14ac:dyDescent="0.25">
      <c r="AA74731" s="27"/>
      <c r="AC74731" s="28"/>
      <c r="AD74731" s="30"/>
      <c r="AE74731" s="30"/>
    </row>
    <row r="74732" spans="27:31" x14ac:dyDescent="0.25">
      <c r="AA74732" s="27"/>
      <c r="AC74732" s="28"/>
      <c r="AD74732" s="30"/>
      <c r="AE74732" s="30"/>
    </row>
    <row r="74733" spans="27:31" x14ac:dyDescent="0.25">
      <c r="AA74733" s="27"/>
      <c r="AC74733" s="28"/>
      <c r="AD74733" s="30"/>
      <c r="AE74733" s="30"/>
    </row>
    <row r="74734" spans="27:31" x14ac:dyDescent="0.25">
      <c r="AA74734" s="27"/>
      <c r="AC74734" s="28"/>
      <c r="AD74734" s="30"/>
      <c r="AE74734" s="30"/>
    </row>
    <row r="74735" spans="27:31" x14ac:dyDescent="0.25">
      <c r="AA74735" s="27"/>
      <c r="AC74735" s="28"/>
      <c r="AD74735" s="30"/>
      <c r="AE74735" s="30"/>
    </row>
    <row r="74736" spans="27:31" x14ac:dyDescent="0.25">
      <c r="AA74736" s="27"/>
      <c r="AC74736" s="28"/>
      <c r="AD74736" s="30"/>
      <c r="AE74736" s="30"/>
    </row>
    <row r="74737" spans="27:31" x14ac:dyDescent="0.25">
      <c r="AA74737" s="27"/>
      <c r="AC74737" s="28"/>
      <c r="AD74737" s="30"/>
      <c r="AE74737" s="30"/>
    </row>
    <row r="74738" spans="27:31" x14ac:dyDescent="0.25">
      <c r="AA74738" s="27"/>
      <c r="AC74738" s="28"/>
      <c r="AD74738" s="30"/>
      <c r="AE74738" s="30"/>
    </row>
    <row r="74739" spans="27:31" x14ac:dyDescent="0.25">
      <c r="AA74739" s="27"/>
      <c r="AC74739" s="28"/>
      <c r="AD74739" s="30"/>
      <c r="AE74739" s="30"/>
    </row>
    <row r="74740" spans="27:31" x14ac:dyDescent="0.25">
      <c r="AA74740" s="27"/>
      <c r="AC74740" s="28"/>
      <c r="AD74740" s="30"/>
      <c r="AE74740" s="30"/>
    </row>
    <row r="74741" spans="27:31" x14ac:dyDescent="0.25">
      <c r="AA74741" s="27"/>
      <c r="AC74741" s="28"/>
      <c r="AD74741" s="30"/>
      <c r="AE74741" s="30"/>
    </row>
    <row r="74742" spans="27:31" x14ac:dyDescent="0.25">
      <c r="AA74742" s="27"/>
      <c r="AC74742" s="28"/>
      <c r="AD74742" s="30"/>
      <c r="AE74742" s="30"/>
    </row>
    <row r="74743" spans="27:31" x14ac:dyDescent="0.25">
      <c r="AA74743" s="27"/>
      <c r="AC74743" s="28"/>
      <c r="AD74743" s="30"/>
      <c r="AE74743" s="30"/>
    </row>
    <row r="74744" spans="27:31" x14ac:dyDescent="0.25">
      <c r="AA74744" s="27"/>
      <c r="AC74744" s="28"/>
      <c r="AD74744" s="30"/>
      <c r="AE74744" s="30"/>
    </row>
    <row r="74745" spans="27:31" x14ac:dyDescent="0.25">
      <c r="AA74745" s="27"/>
      <c r="AC74745" s="28"/>
      <c r="AD74745" s="30"/>
      <c r="AE74745" s="30"/>
    </row>
    <row r="74746" spans="27:31" x14ac:dyDescent="0.25">
      <c r="AA74746" s="27"/>
      <c r="AC74746" s="28"/>
      <c r="AD74746" s="30"/>
      <c r="AE74746" s="30"/>
    </row>
    <row r="74747" spans="27:31" x14ac:dyDescent="0.25">
      <c r="AA74747" s="27"/>
      <c r="AC74747" s="28"/>
      <c r="AD74747" s="30"/>
      <c r="AE74747" s="30"/>
    </row>
    <row r="74748" spans="27:31" x14ac:dyDescent="0.25">
      <c r="AA74748" s="27"/>
      <c r="AC74748" s="28"/>
      <c r="AD74748" s="30"/>
      <c r="AE74748" s="30"/>
    </row>
    <row r="74749" spans="27:31" x14ac:dyDescent="0.25">
      <c r="AA74749" s="27"/>
      <c r="AC74749" s="28"/>
      <c r="AD74749" s="30"/>
      <c r="AE74749" s="30"/>
    </row>
    <row r="74750" spans="27:31" x14ac:dyDescent="0.25">
      <c r="AA74750" s="27"/>
      <c r="AC74750" s="28"/>
      <c r="AD74750" s="30"/>
      <c r="AE74750" s="30"/>
    </row>
    <row r="74751" spans="27:31" x14ac:dyDescent="0.25">
      <c r="AA74751" s="27"/>
      <c r="AC74751" s="28"/>
      <c r="AD74751" s="30"/>
      <c r="AE74751" s="30"/>
    </row>
    <row r="74752" spans="27:31" x14ac:dyDescent="0.25">
      <c r="AA74752" s="27"/>
      <c r="AC74752" s="28"/>
      <c r="AD74752" s="30"/>
      <c r="AE74752" s="30"/>
    </row>
    <row r="74753" spans="27:31" x14ac:dyDescent="0.25">
      <c r="AA74753" s="27"/>
      <c r="AC74753" s="28"/>
      <c r="AD74753" s="30"/>
      <c r="AE74753" s="30"/>
    </row>
    <row r="74754" spans="27:31" x14ac:dyDescent="0.25">
      <c r="AA74754" s="27"/>
      <c r="AC74754" s="28"/>
      <c r="AD74754" s="30"/>
      <c r="AE74754" s="30"/>
    </row>
    <row r="74755" spans="27:31" x14ac:dyDescent="0.25">
      <c r="AA74755" s="27"/>
      <c r="AC74755" s="28"/>
      <c r="AD74755" s="30"/>
      <c r="AE74755" s="30"/>
    </row>
    <row r="74756" spans="27:31" x14ac:dyDescent="0.25">
      <c r="AA74756" s="27"/>
      <c r="AC74756" s="28"/>
      <c r="AD74756" s="30"/>
      <c r="AE74756" s="30"/>
    </row>
    <row r="74757" spans="27:31" x14ac:dyDescent="0.25">
      <c r="AA74757" s="27"/>
      <c r="AC74757" s="28"/>
      <c r="AD74757" s="30"/>
      <c r="AE74757" s="30"/>
    </row>
    <row r="74758" spans="27:31" x14ac:dyDescent="0.25">
      <c r="AA74758" s="27"/>
      <c r="AC74758" s="28"/>
      <c r="AD74758" s="30"/>
      <c r="AE74758" s="30"/>
    </row>
    <row r="74759" spans="27:31" x14ac:dyDescent="0.25">
      <c r="AA74759" s="27"/>
      <c r="AC74759" s="28"/>
      <c r="AD74759" s="30"/>
      <c r="AE74759" s="30"/>
    </row>
    <row r="74760" spans="27:31" x14ac:dyDescent="0.25">
      <c r="AA74760" s="27"/>
      <c r="AC74760" s="28"/>
      <c r="AD74760" s="30"/>
      <c r="AE74760" s="30"/>
    </row>
    <row r="74761" spans="27:31" x14ac:dyDescent="0.25">
      <c r="AA74761" s="27"/>
      <c r="AC74761" s="28"/>
      <c r="AD74761" s="30"/>
      <c r="AE74761" s="30"/>
    </row>
    <row r="74762" spans="27:31" x14ac:dyDescent="0.25">
      <c r="AA74762" s="27"/>
      <c r="AC74762" s="28"/>
      <c r="AD74762" s="30"/>
      <c r="AE74762" s="30"/>
    </row>
    <row r="74763" spans="27:31" x14ac:dyDescent="0.25">
      <c r="AA74763" s="27"/>
      <c r="AC74763" s="28"/>
      <c r="AD74763" s="30"/>
      <c r="AE74763" s="30"/>
    </row>
    <row r="74764" spans="27:31" x14ac:dyDescent="0.25">
      <c r="AA74764" s="27"/>
      <c r="AC74764" s="28"/>
      <c r="AD74764" s="30"/>
      <c r="AE74764" s="30"/>
    </row>
    <row r="74765" spans="27:31" x14ac:dyDescent="0.25">
      <c r="AA74765" s="27"/>
      <c r="AC74765" s="28"/>
      <c r="AD74765" s="30"/>
      <c r="AE74765" s="30"/>
    </row>
    <row r="74766" spans="27:31" x14ac:dyDescent="0.25">
      <c r="AA74766" s="27"/>
      <c r="AC74766" s="28"/>
      <c r="AD74766" s="30"/>
      <c r="AE74766" s="30"/>
    </row>
    <row r="74767" spans="27:31" x14ac:dyDescent="0.25">
      <c r="AA74767" s="27"/>
      <c r="AC74767" s="28"/>
      <c r="AD74767" s="30"/>
      <c r="AE74767" s="30"/>
    </row>
    <row r="74768" spans="27:31" x14ac:dyDescent="0.25">
      <c r="AA74768" s="27"/>
      <c r="AC74768" s="28"/>
      <c r="AD74768" s="30"/>
      <c r="AE74768" s="30"/>
    </row>
    <row r="74769" spans="27:31" x14ac:dyDescent="0.25">
      <c r="AA74769" s="27"/>
      <c r="AC74769" s="28"/>
      <c r="AD74769" s="30"/>
      <c r="AE74769" s="30"/>
    </row>
    <row r="74770" spans="27:31" x14ac:dyDescent="0.25">
      <c r="AA74770" s="27"/>
      <c r="AC74770" s="28"/>
      <c r="AD74770" s="30"/>
      <c r="AE74770" s="30"/>
    </row>
    <row r="74771" spans="27:31" x14ac:dyDescent="0.25">
      <c r="AA74771" s="27"/>
      <c r="AC74771" s="28"/>
      <c r="AD74771" s="30"/>
      <c r="AE74771" s="30"/>
    </row>
    <row r="74772" spans="27:31" x14ac:dyDescent="0.25">
      <c r="AA74772" s="27"/>
      <c r="AC74772" s="28"/>
      <c r="AD74772" s="30"/>
      <c r="AE74772" s="30"/>
    </row>
    <row r="74773" spans="27:31" x14ac:dyDescent="0.25">
      <c r="AA74773" s="27"/>
      <c r="AC74773" s="28"/>
      <c r="AD74773" s="30"/>
      <c r="AE74773" s="30"/>
    </row>
    <row r="74774" spans="27:31" x14ac:dyDescent="0.25">
      <c r="AA74774" s="27"/>
      <c r="AC74774" s="28"/>
      <c r="AD74774" s="30"/>
      <c r="AE74774" s="30"/>
    </row>
    <row r="74775" spans="27:31" x14ac:dyDescent="0.25">
      <c r="AA74775" s="27"/>
      <c r="AC74775" s="28"/>
      <c r="AD74775" s="30"/>
      <c r="AE74775" s="30"/>
    </row>
    <row r="74776" spans="27:31" x14ac:dyDescent="0.25">
      <c r="AA74776" s="27"/>
      <c r="AC74776" s="28"/>
      <c r="AD74776" s="30"/>
      <c r="AE74776" s="30"/>
    </row>
    <row r="74777" spans="27:31" x14ac:dyDescent="0.25">
      <c r="AA74777" s="27"/>
      <c r="AC74777" s="28"/>
      <c r="AD74777" s="30"/>
      <c r="AE74777" s="30"/>
    </row>
    <row r="74778" spans="27:31" x14ac:dyDescent="0.25">
      <c r="AA74778" s="27"/>
      <c r="AC74778" s="28"/>
      <c r="AD74778" s="30"/>
      <c r="AE74778" s="30"/>
    </row>
    <row r="74779" spans="27:31" x14ac:dyDescent="0.25">
      <c r="AA74779" s="27"/>
      <c r="AC74779" s="28"/>
      <c r="AD74779" s="30"/>
      <c r="AE74779" s="30"/>
    </row>
    <row r="74780" spans="27:31" x14ac:dyDescent="0.25">
      <c r="AA74780" s="27"/>
      <c r="AC74780" s="28"/>
      <c r="AD74780" s="30"/>
      <c r="AE74780" s="30"/>
    </row>
    <row r="74781" spans="27:31" x14ac:dyDescent="0.25">
      <c r="AA74781" s="27"/>
      <c r="AC74781" s="28"/>
      <c r="AD74781" s="30"/>
      <c r="AE74781" s="30"/>
    </row>
    <row r="74782" spans="27:31" x14ac:dyDescent="0.25">
      <c r="AA74782" s="27"/>
      <c r="AC74782" s="28"/>
      <c r="AD74782" s="30"/>
      <c r="AE74782" s="30"/>
    </row>
    <row r="74783" spans="27:31" x14ac:dyDescent="0.25">
      <c r="AA74783" s="27"/>
      <c r="AC74783" s="28"/>
      <c r="AD74783" s="30"/>
      <c r="AE74783" s="30"/>
    </row>
    <row r="74784" spans="27:31" x14ac:dyDescent="0.25">
      <c r="AA74784" s="27"/>
      <c r="AC74784" s="28"/>
      <c r="AD74784" s="30"/>
      <c r="AE74784" s="30"/>
    </row>
    <row r="74785" spans="27:31" x14ac:dyDescent="0.25">
      <c r="AA74785" s="27"/>
      <c r="AC74785" s="28"/>
      <c r="AD74785" s="30"/>
      <c r="AE74785" s="30"/>
    </row>
    <row r="74786" spans="27:31" x14ac:dyDescent="0.25">
      <c r="AA74786" s="27"/>
      <c r="AC74786" s="28"/>
      <c r="AD74786" s="30"/>
      <c r="AE74786" s="30"/>
    </row>
    <row r="74787" spans="27:31" x14ac:dyDescent="0.25">
      <c r="AA74787" s="27"/>
      <c r="AC74787" s="28"/>
      <c r="AD74787" s="30"/>
      <c r="AE74787" s="30"/>
    </row>
    <row r="74788" spans="27:31" x14ac:dyDescent="0.25">
      <c r="AA74788" s="27"/>
      <c r="AC74788" s="28"/>
      <c r="AD74788" s="30"/>
      <c r="AE74788" s="30"/>
    </row>
    <row r="74789" spans="27:31" x14ac:dyDescent="0.25">
      <c r="AA74789" s="27"/>
      <c r="AC74789" s="28"/>
      <c r="AD74789" s="30"/>
      <c r="AE74789" s="30"/>
    </row>
    <row r="74790" spans="27:31" x14ac:dyDescent="0.25">
      <c r="AA74790" s="27"/>
      <c r="AC74790" s="28"/>
      <c r="AD74790" s="30"/>
      <c r="AE74790" s="30"/>
    </row>
    <row r="74791" spans="27:31" x14ac:dyDescent="0.25">
      <c r="AA74791" s="27"/>
      <c r="AC74791" s="28"/>
      <c r="AD74791" s="30"/>
      <c r="AE74791" s="30"/>
    </row>
    <row r="74792" spans="27:31" x14ac:dyDescent="0.25">
      <c r="AA74792" s="27"/>
      <c r="AC74792" s="28"/>
      <c r="AD74792" s="30"/>
      <c r="AE74792" s="30"/>
    </row>
    <row r="74793" spans="27:31" x14ac:dyDescent="0.25">
      <c r="AA74793" s="27"/>
      <c r="AC74793" s="28"/>
      <c r="AD74793" s="30"/>
      <c r="AE74793" s="30"/>
    </row>
    <row r="74794" spans="27:31" x14ac:dyDescent="0.25">
      <c r="AA74794" s="27"/>
      <c r="AC74794" s="28"/>
      <c r="AD74794" s="30"/>
      <c r="AE74794" s="30"/>
    </row>
    <row r="74795" spans="27:31" x14ac:dyDescent="0.25">
      <c r="AA74795" s="27"/>
      <c r="AC74795" s="28"/>
      <c r="AD74795" s="30"/>
      <c r="AE74795" s="30"/>
    </row>
    <row r="74796" spans="27:31" x14ac:dyDescent="0.25">
      <c r="AA74796" s="27"/>
      <c r="AC74796" s="28"/>
      <c r="AD74796" s="30"/>
      <c r="AE74796" s="30"/>
    </row>
    <row r="74797" spans="27:31" x14ac:dyDescent="0.25">
      <c r="AA74797" s="27"/>
      <c r="AC74797" s="28"/>
      <c r="AD74797" s="30"/>
      <c r="AE74797" s="30"/>
    </row>
    <row r="74798" spans="27:31" x14ac:dyDescent="0.25">
      <c r="AA74798" s="27"/>
      <c r="AC74798" s="28"/>
      <c r="AD74798" s="30"/>
      <c r="AE74798" s="30"/>
    </row>
    <row r="74799" spans="27:31" x14ac:dyDescent="0.25">
      <c r="AA74799" s="27"/>
      <c r="AC74799" s="28"/>
      <c r="AD74799" s="30"/>
      <c r="AE74799" s="30"/>
    </row>
    <row r="74800" spans="27:31" x14ac:dyDescent="0.25">
      <c r="AA74800" s="27"/>
      <c r="AC74800" s="28"/>
      <c r="AD74800" s="30"/>
      <c r="AE74800" s="30"/>
    </row>
    <row r="74801" spans="27:31" x14ac:dyDescent="0.25">
      <c r="AA74801" s="27"/>
      <c r="AC74801" s="28"/>
      <c r="AD74801" s="30"/>
      <c r="AE74801" s="30"/>
    </row>
    <row r="74802" spans="27:31" x14ac:dyDescent="0.25">
      <c r="AA74802" s="27"/>
      <c r="AC74802" s="28"/>
      <c r="AD74802" s="30"/>
      <c r="AE74802" s="30"/>
    </row>
    <row r="74803" spans="27:31" x14ac:dyDescent="0.25">
      <c r="AA74803" s="27"/>
      <c r="AC74803" s="28"/>
      <c r="AD74803" s="30"/>
      <c r="AE74803" s="30"/>
    </row>
    <row r="74804" spans="27:31" x14ac:dyDescent="0.25">
      <c r="AA74804" s="27"/>
      <c r="AC74804" s="28"/>
      <c r="AD74804" s="30"/>
      <c r="AE74804" s="30"/>
    </row>
    <row r="74805" spans="27:31" x14ac:dyDescent="0.25">
      <c r="AA74805" s="27"/>
      <c r="AC74805" s="28"/>
      <c r="AD74805" s="30"/>
      <c r="AE74805" s="30"/>
    </row>
    <row r="74806" spans="27:31" x14ac:dyDescent="0.25">
      <c r="AA74806" s="27"/>
      <c r="AC74806" s="28"/>
      <c r="AD74806" s="30"/>
      <c r="AE74806" s="30"/>
    </row>
    <row r="74807" spans="27:31" x14ac:dyDescent="0.25">
      <c r="AA74807" s="27"/>
      <c r="AC74807" s="28"/>
      <c r="AD74807" s="30"/>
      <c r="AE74807" s="30"/>
    </row>
    <row r="74808" spans="27:31" x14ac:dyDescent="0.25">
      <c r="AA74808" s="27"/>
      <c r="AC74808" s="28"/>
      <c r="AD74808" s="30"/>
      <c r="AE74808" s="30"/>
    </row>
    <row r="74809" spans="27:31" x14ac:dyDescent="0.25">
      <c r="AA74809" s="27"/>
      <c r="AC74809" s="28"/>
      <c r="AD74809" s="30"/>
      <c r="AE74809" s="30"/>
    </row>
    <row r="74810" spans="27:31" x14ac:dyDescent="0.25">
      <c r="AA74810" s="27"/>
      <c r="AC74810" s="28"/>
      <c r="AD74810" s="30"/>
      <c r="AE74810" s="30"/>
    </row>
    <row r="74811" spans="27:31" x14ac:dyDescent="0.25">
      <c r="AA74811" s="27"/>
      <c r="AC74811" s="28"/>
      <c r="AD74811" s="30"/>
      <c r="AE74811" s="30"/>
    </row>
    <row r="74812" spans="27:31" x14ac:dyDescent="0.25">
      <c r="AA74812" s="27"/>
      <c r="AC74812" s="28"/>
      <c r="AD74812" s="30"/>
      <c r="AE74812" s="30"/>
    </row>
    <row r="74813" spans="27:31" x14ac:dyDescent="0.25">
      <c r="AA74813" s="27"/>
      <c r="AC74813" s="28"/>
      <c r="AD74813" s="30"/>
      <c r="AE74813" s="30"/>
    </row>
    <row r="74814" spans="27:31" x14ac:dyDescent="0.25">
      <c r="AA74814" s="27"/>
      <c r="AC74814" s="28"/>
      <c r="AD74814" s="30"/>
      <c r="AE74814" s="30"/>
    </row>
    <row r="74815" spans="27:31" x14ac:dyDescent="0.25">
      <c r="AA74815" s="27"/>
      <c r="AC74815" s="28"/>
      <c r="AD74815" s="30"/>
      <c r="AE74815" s="30"/>
    </row>
    <row r="74816" spans="27:31" x14ac:dyDescent="0.25">
      <c r="AA74816" s="27"/>
      <c r="AC74816" s="28"/>
      <c r="AD74816" s="30"/>
      <c r="AE74816" s="30"/>
    </row>
    <row r="74817" spans="27:31" x14ac:dyDescent="0.25">
      <c r="AA74817" s="27"/>
      <c r="AC74817" s="28"/>
      <c r="AD74817" s="30"/>
      <c r="AE74817" s="30"/>
    </row>
    <row r="74818" spans="27:31" x14ac:dyDescent="0.25">
      <c r="AA74818" s="27"/>
      <c r="AC74818" s="28"/>
      <c r="AD74818" s="30"/>
      <c r="AE74818" s="30"/>
    </row>
    <row r="74819" spans="27:31" x14ac:dyDescent="0.25">
      <c r="AA74819" s="27"/>
      <c r="AC74819" s="28"/>
      <c r="AD74819" s="30"/>
      <c r="AE74819" s="30"/>
    </row>
    <row r="74820" spans="27:31" x14ac:dyDescent="0.25">
      <c r="AA74820" s="27"/>
      <c r="AC74820" s="28"/>
      <c r="AD74820" s="30"/>
      <c r="AE74820" s="30"/>
    </row>
    <row r="74821" spans="27:31" x14ac:dyDescent="0.25">
      <c r="AA74821" s="27"/>
      <c r="AC74821" s="28"/>
      <c r="AD74821" s="30"/>
      <c r="AE74821" s="30"/>
    </row>
    <row r="74822" spans="27:31" x14ac:dyDescent="0.25">
      <c r="AA74822" s="27"/>
      <c r="AC74822" s="28"/>
      <c r="AD74822" s="30"/>
      <c r="AE74822" s="30"/>
    </row>
    <row r="74823" spans="27:31" x14ac:dyDescent="0.25">
      <c r="AA74823" s="27"/>
      <c r="AC74823" s="28"/>
      <c r="AD74823" s="30"/>
      <c r="AE74823" s="30"/>
    </row>
    <row r="74824" spans="27:31" x14ac:dyDescent="0.25">
      <c r="AA74824" s="27"/>
      <c r="AC74824" s="28"/>
      <c r="AD74824" s="30"/>
      <c r="AE74824" s="30"/>
    </row>
    <row r="74825" spans="27:31" x14ac:dyDescent="0.25">
      <c r="AA74825" s="27"/>
      <c r="AC74825" s="28"/>
      <c r="AD74825" s="30"/>
      <c r="AE74825" s="30"/>
    </row>
    <row r="74826" spans="27:31" x14ac:dyDescent="0.25">
      <c r="AA74826" s="27"/>
      <c r="AC74826" s="28"/>
      <c r="AD74826" s="30"/>
      <c r="AE74826" s="30"/>
    </row>
    <row r="74827" spans="27:31" x14ac:dyDescent="0.25">
      <c r="AA74827" s="27"/>
      <c r="AC74827" s="28"/>
      <c r="AD74827" s="30"/>
      <c r="AE74827" s="30"/>
    </row>
    <row r="74828" spans="27:31" x14ac:dyDescent="0.25">
      <c r="AA74828" s="27"/>
      <c r="AC74828" s="28"/>
      <c r="AD74828" s="30"/>
      <c r="AE74828" s="30"/>
    </row>
    <row r="74829" spans="27:31" x14ac:dyDescent="0.25">
      <c r="AA74829" s="27"/>
      <c r="AC74829" s="28"/>
      <c r="AD74829" s="30"/>
      <c r="AE74829" s="30"/>
    </row>
    <row r="74830" spans="27:31" x14ac:dyDescent="0.25">
      <c r="AA74830" s="27"/>
      <c r="AC74830" s="28"/>
      <c r="AD74830" s="30"/>
      <c r="AE74830" s="30"/>
    </row>
    <row r="74831" spans="27:31" x14ac:dyDescent="0.25">
      <c r="AA74831" s="27"/>
      <c r="AC74831" s="28"/>
      <c r="AD74831" s="30"/>
      <c r="AE74831" s="30"/>
    </row>
    <row r="74832" spans="27:31" x14ac:dyDescent="0.25">
      <c r="AA74832" s="27"/>
      <c r="AC74832" s="28"/>
      <c r="AD74832" s="30"/>
      <c r="AE74832" s="30"/>
    </row>
    <row r="74833" spans="27:31" x14ac:dyDescent="0.25">
      <c r="AA74833" s="27"/>
      <c r="AC74833" s="28"/>
      <c r="AD74833" s="30"/>
      <c r="AE74833" s="30"/>
    </row>
    <row r="74834" spans="27:31" x14ac:dyDescent="0.25">
      <c r="AA74834" s="27"/>
      <c r="AC74834" s="28"/>
      <c r="AD74834" s="30"/>
      <c r="AE74834" s="30"/>
    </row>
    <row r="74835" spans="27:31" x14ac:dyDescent="0.25">
      <c r="AA74835" s="27"/>
      <c r="AC74835" s="28"/>
      <c r="AD74835" s="30"/>
      <c r="AE74835" s="30"/>
    </row>
    <row r="74836" spans="27:31" x14ac:dyDescent="0.25">
      <c r="AA74836" s="27"/>
      <c r="AC74836" s="28"/>
      <c r="AD74836" s="30"/>
      <c r="AE74836" s="30"/>
    </row>
    <row r="74837" spans="27:31" x14ac:dyDescent="0.25">
      <c r="AA74837" s="27"/>
      <c r="AC74837" s="28"/>
      <c r="AD74837" s="30"/>
      <c r="AE74837" s="30"/>
    </row>
    <row r="74838" spans="27:31" x14ac:dyDescent="0.25">
      <c r="AA74838" s="27"/>
      <c r="AC74838" s="28"/>
      <c r="AD74838" s="30"/>
      <c r="AE74838" s="30"/>
    </row>
    <row r="74839" spans="27:31" x14ac:dyDescent="0.25">
      <c r="AA74839" s="27"/>
      <c r="AC74839" s="28"/>
      <c r="AD74839" s="30"/>
      <c r="AE74839" s="30"/>
    </row>
    <row r="74840" spans="27:31" x14ac:dyDescent="0.25">
      <c r="AA74840" s="27"/>
      <c r="AC74840" s="28"/>
      <c r="AD74840" s="30"/>
      <c r="AE74840" s="30"/>
    </row>
    <row r="74841" spans="27:31" x14ac:dyDescent="0.25">
      <c r="AA74841" s="27"/>
      <c r="AC74841" s="28"/>
      <c r="AD74841" s="30"/>
      <c r="AE74841" s="30"/>
    </row>
    <row r="74842" spans="27:31" x14ac:dyDescent="0.25">
      <c r="AA74842" s="27"/>
      <c r="AC74842" s="28"/>
      <c r="AD74842" s="30"/>
      <c r="AE74842" s="30"/>
    </row>
    <row r="74843" spans="27:31" x14ac:dyDescent="0.25">
      <c r="AA74843" s="27"/>
      <c r="AC74843" s="28"/>
      <c r="AD74843" s="30"/>
      <c r="AE74843" s="30"/>
    </row>
    <row r="74844" spans="27:31" x14ac:dyDescent="0.25">
      <c r="AA74844" s="27"/>
      <c r="AC74844" s="28"/>
      <c r="AD74844" s="30"/>
      <c r="AE74844" s="30"/>
    </row>
    <row r="74845" spans="27:31" x14ac:dyDescent="0.25">
      <c r="AA74845" s="27"/>
      <c r="AC74845" s="28"/>
      <c r="AD74845" s="30"/>
      <c r="AE74845" s="30"/>
    </row>
    <row r="74846" spans="27:31" x14ac:dyDescent="0.25">
      <c r="AA74846" s="27"/>
      <c r="AC74846" s="28"/>
      <c r="AD74846" s="30"/>
      <c r="AE74846" s="30"/>
    </row>
    <row r="74847" spans="27:31" x14ac:dyDescent="0.25">
      <c r="AA74847" s="27"/>
      <c r="AC74847" s="28"/>
      <c r="AD74847" s="30"/>
      <c r="AE74847" s="30"/>
    </row>
    <row r="74848" spans="27:31" x14ac:dyDescent="0.25">
      <c r="AA74848" s="27"/>
      <c r="AC74848" s="28"/>
      <c r="AD74848" s="30"/>
      <c r="AE74848" s="30"/>
    </row>
    <row r="74849" spans="27:31" x14ac:dyDescent="0.25">
      <c r="AA74849" s="27"/>
      <c r="AC74849" s="28"/>
      <c r="AD74849" s="30"/>
      <c r="AE74849" s="30"/>
    </row>
    <row r="74850" spans="27:31" x14ac:dyDescent="0.25">
      <c r="AA74850" s="27"/>
      <c r="AC74850" s="28"/>
      <c r="AD74850" s="30"/>
      <c r="AE74850" s="30"/>
    </row>
    <row r="74851" spans="27:31" x14ac:dyDescent="0.25">
      <c r="AA74851" s="27"/>
      <c r="AC74851" s="28"/>
      <c r="AD74851" s="30"/>
      <c r="AE74851" s="30"/>
    </row>
    <row r="74852" spans="27:31" x14ac:dyDescent="0.25">
      <c r="AA74852" s="27"/>
      <c r="AC74852" s="28"/>
      <c r="AD74852" s="30"/>
      <c r="AE74852" s="30"/>
    </row>
    <row r="74853" spans="27:31" x14ac:dyDescent="0.25">
      <c r="AA74853" s="27"/>
      <c r="AC74853" s="28"/>
      <c r="AD74853" s="30"/>
      <c r="AE74853" s="30"/>
    </row>
    <row r="74854" spans="27:31" x14ac:dyDescent="0.25">
      <c r="AA74854" s="27"/>
      <c r="AC74854" s="28"/>
      <c r="AD74854" s="30"/>
      <c r="AE74854" s="30"/>
    </row>
    <row r="74855" spans="27:31" x14ac:dyDescent="0.25">
      <c r="AA74855" s="27"/>
      <c r="AC74855" s="28"/>
      <c r="AD74855" s="30"/>
      <c r="AE74855" s="30"/>
    </row>
    <row r="74856" spans="27:31" x14ac:dyDescent="0.25">
      <c r="AA74856" s="27"/>
      <c r="AC74856" s="28"/>
      <c r="AD74856" s="30"/>
      <c r="AE74856" s="30"/>
    </row>
    <row r="74857" spans="27:31" x14ac:dyDescent="0.25">
      <c r="AA74857" s="27"/>
      <c r="AC74857" s="28"/>
      <c r="AD74857" s="30"/>
      <c r="AE74857" s="30"/>
    </row>
    <row r="74858" spans="27:31" x14ac:dyDescent="0.25">
      <c r="AA74858" s="27"/>
      <c r="AC74858" s="28"/>
      <c r="AD74858" s="30"/>
      <c r="AE74858" s="30"/>
    </row>
    <row r="74859" spans="27:31" x14ac:dyDescent="0.25">
      <c r="AA74859" s="27"/>
      <c r="AC74859" s="28"/>
      <c r="AD74859" s="30"/>
      <c r="AE74859" s="30"/>
    </row>
    <row r="74860" spans="27:31" x14ac:dyDescent="0.25">
      <c r="AA74860" s="27"/>
      <c r="AC74860" s="28"/>
      <c r="AD74860" s="30"/>
      <c r="AE74860" s="30"/>
    </row>
    <row r="74861" spans="27:31" x14ac:dyDescent="0.25">
      <c r="AA74861" s="27"/>
      <c r="AC74861" s="28"/>
      <c r="AD74861" s="30"/>
      <c r="AE74861" s="30"/>
    </row>
    <row r="74862" spans="27:31" x14ac:dyDescent="0.25">
      <c r="AA74862" s="27"/>
      <c r="AC74862" s="28"/>
      <c r="AD74862" s="30"/>
      <c r="AE74862" s="30"/>
    </row>
    <row r="74863" spans="27:31" x14ac:dyDescent="0.25">
      <c r="AA74863" s="27"/>
      <c r="AC74863" s="28"/>
      <c r="AD74863" s="30"/>
      <c r="AE74863" s="30"/>
    </row>
    <row r="74864" spans="27:31" x14ac:dyDescent="0.25">
      <c r="AA74864" s="27"/>
      <c r="AC74864" s="28"/>
      <c r="AD74864" s="30"/>
      <c r="AE74864" s="30"/>
    </row>
    <row r="74865" spans="27:31" x14ac:dyDescent="0.25">
      <c r="AA74865" s="27"/>
      <c r="AC74865" s="28"/>
      <c r="AD74865" s="30"/>
      <c r="AE74865" s="30"/>
    </row>
    <row r="74866" spans="27:31" x14ac:dyDescent="0.25">
      <c r="AA74866" s="27"/>
      <c r="AC74866" s="28"/>
      <c r="AD74866" s="30"/>
      <c r="AE74866" s="30"/>
    </row>
    <row r="74867" spans="27:31" x14ac:dyDescent="0.25">
      <c r="AA74867" s="27"/>
      <c r="AC74867" s="28"/>
      <c r="AD74867" s="30"/>
      <c r="AE74867" s="30"/>
    </row>
    <row r="74868" spans="27:31" x14ac:dyDescent="0.25">
      <c r="AA74868" s="27"/>
      <c r="AC74868" s="28"/>
      <c r="AD74868" s="30"/>
      <c r="AE74868" s="30"/>
    </row>
    <row r="74869" spans="27:31" x14ac:dyDescent="0.25">
      <c r="AA74869" s="27"/>
      <c r="AC74869" s="28"/>
      <c r="AD74869" s="30"/>
      <c r="AE74869" s="30"/>
    </row>
    <row r="74870" spans="27:31" x14ac:dyDescent="0.25">
      <c r="AA74870" s="27"/>
      <c r="AC74870" s="28"/>
      <c r="AD74870" s="30"/>
      <c r="AE74870" s="30"/>
    </row>
    <row r="74871" spans="27:31" x14ac:dyDescent="0.25">
      <c r="AA74871" s="27"/>
      <c r="AC74871" s="28"/>
      <c r="AD74871" s="30"/>
      <c r="AE74871" s="30"/>
    </row>
    <row r="74872" spans="27:31" x14ac:dyDescent="0.25">
      <c r="AA74872" s="27"/>
      <c r="AC74872" s="28"/>
      <c r="AD74872" s="30"/>
      <c r="AE74872" s="30"/>
    </row>
    <row r="74873" spans="27:31" x14ac:dyDescent="0.25">
      <c r="AA74873" s="27"/>
      <c r="AC74873" s="28"/>
      <c r="AD74873" s="30"/>
      <c r="AE74873" s="30"/>
    </row>
    <row r="74874" spans="27:31" x14ac:dyDescent="0.25">
      <c r="AA74874" s="27"/>
      <c r="AC74874" s="28"/>
      <c r="AD74874" s="30"/>
      <c r="AE74874" s="30"/>
    </row>
    <row r="74875" spans="27:31" x14ac:dyDescent="0.25">
      <c r="AA74875" s="27"/>
      <c r="AC74875" s="28"/>
      <c r="AD74875" s="30"/>
      <c r="AE74875" s="30"/>
    </row>
    <row r="74876" spans="27:31" x14ac:dyDescent="0.25">
      <c r="AA74876" s="27"/>
      <c r="AC74876" s="28"/>
      <c r="AD74876" s="30"/>
      <c r="AE74876" s="30"/>
    </row>
    <row r="74877" spans="27:31" x14ac:dyDescent="0.25">
      <c r="AA74877" s="27"/>
      <c r="AC74877" s="28"/>
      <c r="AD74877" s="30"/>
      <c r="AE74877" s="30"/>
    </row>
    <row r="74878" spans="27:31" x14ac:dyDescent="0.25">
      <c r="AA74878" s="27"/>
      <c r="AC74878" s="28"/>
      <c r="AD74878" s="30"/>
      <c r="AE74878" s="30"/>
    </row>
    <row r="74879" spans="27:31" x14ac:dyDescent="0.25">
      <c r="AA74879" s="27"/>
      <c r="AC74879" s="28"/>
      <c r="AD74879" s="30"/>
      <c r="AE74879" s="30"/>
    </row>
    <row r="74880" spans="27:31" x14ac:dyDescent="0.25">
      <c r="AA74880" s="27"/>
      <c r="AC74880" s="28"/>
      <c r="AD74880" s="30"/>
      <c r="AE74880" s="30"/>
    </row>
    <row r="74881" spans="27:31" x14ac:dyDescent="0.25">
      <c r="AA74881" s="27"/>
      <c r="AC74881" s="28"/>
      <c r="AD74881" s="30"/>
      <c r="AE74881" s="30"/>
    </row>
    <row r="74882" spans="27:31" x14ac:dyDescent="0.25">
      <c r="AA74882" s="27"/>
      <c r="AC74882" s="28"/>
      <c r="AD74882" s="30"/>
      <c r="AE74882" s="30"/>
    </row>
    <row r="74883" spans="27:31" x14ac:dyDescent="0.25">
      <c r="AA74883" s="27"/>
      <c r="AC74883" s="28"/>
      <c r="AD74883" s="30"/>
      <c r="AE74883" s="30"/>
    </row>
    <row r="74884" spans="27:31" x14ac:dyDescent="0.25">
      <c r="AA74884" s="27"/>
      <c r="AC74884" s="28"/>
      <c r="AD74884" s="30"/>
      <c r="AE74884" s="30"/>
    </row>
    <row r="74885" spans="27:31" x14ac:dyDescent="0.25">
      <c r="AA74885" s="27"/>
      <c r="AC74885" s="28"/>
      <c r="AD74885" s="30"/>
      <c r="AE74885" s="30"/>
    </row>
    <row r="74886" spans="27:31" x14ac:dyDescent="0.25">
      <c r="AA74886" s="27"/>
      <c r="AC74886" s="28"/>
      <c r="AD74886" s="30"/>
      <c r="AE74886" s="30"/>
    </row>
    <row r="74887" spans="27:31" x14ac:dyDescent="0.25">
      <c r="AA74887" s="27"/>
      <c r="AC74887" s="28"/>
      <c r="AD74887" s="30"/>
      <c r="AE74887" s="30"/>
    </row>
    <row r="74888" spans="27:31" x14ac:dyDescent="0.25">
      <c r="AA74888" s="27"/>
      <c r="AC74888" s="28"/>
      <c r="AD74888" s="30"/>
      <c r="AE74888" s="30"/>
    </row>
    <row r="74889" spans="27:31" x14ac:dyDescent="0.25">
      <c r="AA74889" s="27"/>
      <c r="AC74889" s="28"/>
      <c r="AD74889" s="30"/>
      <c r="AE74889" s="30"/>
    </row>
    <row r="74890" spans="27:31" x14ac:dyDescent="0.25">
      <c r="AA74890" s="27"/>
      <c r="AC74890" s="28"/>
      <c r="AD74890" s="30"/>
      <c r="AE74890" s="30"/>
    </row>
    <row r="74891" spans="27:31" x14ac:dyDescent="0.25">
      <c r="AA74891" s="27"/>
      <c r="AC74891" s="28"/>
      <c r="AD74891" s="30"/>
      <c r="AE74891" s="30"/>
    </row>
    <row r="74892" spans="27:31" x14ac:dyDescent="0.25">
      <c r="AA74892" s="27"/>
      <c r="AC74892" s="28"/>
      <c r="AD74892" s="30"/>
      <c r="AE74892" s="30"/>
    </row>
    <row r="74893" spans="27:31" x14ac:dyDescent="0.25">
      <c r="AA74893" s="27"/>
      <c r="AC74893" s="28"/>
      <c r="AD74893" s="30"/>
      <c r="AE74893" s="30"/>
    </row>
    <row r="74894" spans="27:31" x14ac:dyDescent="0.25">
      <c r="AA74894" s="27"/>
      <c r="AC74894" s="28"/>
      <c r="AD74894" s="30"/>
      <c r="AE74894" s="30"/>
    </row>
    <row r="74895" spans="27:31" x14ac:dyDescent="0.25">
      <c r="AA74895" s="27"/>
      <c r="AC74895" s="28"/>
      <c r="AD74895" s="30"/>
      <c r="AE74895" s="30"/>
    </row>
    <row r="74896" spans="27:31" x14ac:dyDescent="0.25">
      <c r="AA74896" s="27"/>
      <c r="AC74896" s="28"/>
      <c r="AD74896" s="30"/>
      <c r="AE74896" s="30"/>
    </row>
    <row r="74897" spans="27:31" x14ac:dyDescent="0.25">
      <c r="AA74897" s="27"/>
      <c r="AC74897" s="28"/>
      <c r="AD74897" s="30"/>
      <c r="AE74897" s="30"/>
    </row>
    <row r="74898" spans="27:31" x14ac:dyDescent="0.25">
      <c r="AA74898" s="27"/>
      <c r="AC74898" s="28"/>
      <c r="AD74898" s="30"/>
      <c r="AE74898" s="30"/>
    </row>
    <row r="74899" spans="27:31" x14ac:dyDescent="0.25">
      <c r="AA74899" s="27"/>
      <c r="AC74899" s="28"/>
      <c r="AD74899" s="30"/>
      <c r="AE74899" s="30"/>
    </row>
    <row r="74900" spans="27:31" x14ac:dyDescent="0.25">
      <c r="AA74900" s="27"/>
      <c r="AC74900" s="28"/>
      <c r="AD74900" s="30"/>
      <c r="AE74900" s="30"/>
    </row>
    <row r="74901" spans="27:31" x14ac:dyDescent="0.25">
      <c r="AA74901" s="27"/>
      <c r="AC74901" s="28"/>
      <c r="AD74901" s="30"/>
      <c r="AE74901" s="30"/>
    </row>
    <row r="74902" spans="27:31" x14ac:dyDescent="0.25">
      <c r="AA74902" s="27"/>
      <c r="AC74902" s="28"/>
      <c r="AD74902" s="30"/>
      <c r="AE74902" s="30"/>
    </row>
    <row r="74903" spans="27:31" x14ac:dyDescent="0.25">
      <c r="AA74903" s="27"/>
      <c r="AC74903" s="28"/>
      <c r="AD74903" s="30"/>
      <c r="AE74903" s="30"/>
    </row>
    <row r="74904" spans="27:31" x14ac:dyDescent="0.25">
      <c r="AA74904" s="27"/>
      <c r="AC74904" s="28"/>
      <c r="AD74904" s="30"/>
      <c r="AE74904" s="30"/>
    </row>
    <row r="74905" spans="27:31" x14ac:dyDescent="0.25">
      <c r="AA74905" s="27"/>
      <c r="AC74905" s="28"/>
      <c r="AD74905" s="30"/>
      <c r="AE74905" s="30"/>
    </row>
    <row r="74906" spans="27:31" x14ac:dyDescent="0.25">
      <c r="AA74906" s="27"/>
      <c r="AC74906" s="28"/>
      <c r="AD74906" s="30"/>
      <c r="AE74906" s="30"/>
    </row>
    <row r="74907" spans="27:31" x14ac:dyDescent="0.25">
      <c r="AA74907" s="27"/>
      <c r="AC74907" s="28"/>
      <c r="AD74907" s="30"/>
      <c r="AE74907" s="30"/>
    </row>
    <row r="74908" spans="27:31" x14ac:dyDescent="0.25">
      <c r="AA74908" s="27"/>
      <c r="AC74908" s="28"/>
      <c r="AD74908" s="30"/>
      <c r="AE74908" s="30"/>
    </row>
    <row r="74909" spans="27:31" x14ac:dyDescent="0.25">
      <c r="AA74909" s="27"/>
      <c r="AC74909" s="28"/>
      <c r="AD74909" s="30"/>
      <c r="AE74909" s="30"/>
    </row>
    <row r="74910" spans="27:31" x14ac:dyDescent="0.25">
      <c r="AA74910" s="27"/>
      <c r="AC74910" s="28"/>
      <c r="AD74910" s="30"/>
      <c r="AE74910" s="30"/>
    </row>
    <row r="74911" spans="27:31" x14ac:dyDescent="0.25">
      <c r="AA74911" s="27"/>
      <c r="AC74911" s="28"/>
      <c r="AD74911" s="30"/>
      <c r="AE74911" s="30"/>
    </row>
    <row r="74912" spans="27:31" x14ac:dyDescent="0.25">
      <c r="AA74912" s="27"/>
      <c r="AC74912" s="28"/>
      <c r="AD74912" s="30"/>
      <c r="AE74912" s="30"/>
    </row>
    <row r="74913" spans="27:31" x14ac:dyDescent="0.25">
      <c r="AA74913" s="27"/>
      <c r="AC74913" s="28"/>
      <c r="AD74913" s="30"/>
      <c r="AE74913" s="30"/>
    </row>
    <row r="74914" spans="27:31" x14ac:dyDescent="0.25">
      <c r="AA74914" s="27"/>
      <c r="AC74914" s="28"/>
      <c r="AD74914" s="30"/>
      <c r="AE74914" s="30"/>
    </row>
    <row r="74915" spans="27:31" x14ac:dyDescent="0.25">
      <c r="AA74915" s="27"/>
      <c r="AC74915" s="28"/>
      <c r="AD74915" s="30"/>
      <c r="AE74915" s="30"/>
    </row>
    <row r="74916" spans="27:31" x14ac:dyDescent="0.25">
      <c r="AA74916" s="27"/>
      <c r="AC74916" s="28"/>
      <c r="AD74916" s="30"/>
      <c r="AE74916" s="30"/>
    </row>
    <row r="74917" spans="27:31" x14ac:dyDescent="0.25">
      <c r="AA74917" s="27"/>
      <c r="AC74917" s="28"/>
      <c r="AD74917" s="30"/>
      <c r="AE74917" s="30"/>
    </row>
    <row r="74918" spans="27:31" x14ac:dyDescent="0.25">
      <c r="AA74918" s="27"/>
      <c r="AC74918" s="28"/>
      <c r="AD74918" s="30"/>
      <c r="AE74918" s="30"/>
    </row>
    <row r="74919" spans="27:31" x14ac:dyDescent="0.25">
      <c r="AA74919" s="27"/>
      <c r="AC74919" s="28"/>
      <c r="AD74919" s="30"/>
      <c r="AE74919" s="30"/>
    </row>
    <row r="74920" spans="27:31" x14ac:dyDescent="0.25">
      <c r="AA74920" s="27"/>
      <c r="AC74920" s="28"/>
      <c r="AD74920" s="30"/>
      <c r="AE74920" s="30"/>
    </row>
    <row r="74921" spans="27:31" x14ac:dyDescent="0.25">
      <c r="AA74921" s="27"/>
      <c r="AC74921" s="28"/>
      <c r="AD74921" s="30"/>
      <c r="AE74921" s="30"/>
    </row>
    <row r="74922" spans="27:31" x14ac:dyDescent="0.25">
      <c r="AA74922" s="27"/>
      <c r="AC74922" s="28"/>
      <c r="AD74922" s="30"/>
      <c r="AE74922" s="30"/>
    </row>
    <row r="74923" spans="27:31" x14ac:dyDescent="0.25">
      <c r="AA74923" s="27"/>
      <c r="AC74923" s="28"/>
      <c r="AD74923" s="30"/>
      <c r="AE74923" s="30"/>
    </row>
    <row r="74924" spans="27:31" x14ac:dyDescent="0.25">
      <c r="AA74924" s="27"/>
      <c r="AC74924" s="28"/>
      <c r="AD74924" s="30"/>
      <c r="AE74924" s="30"/>
    </row>
    <row r="74925" spans="27:31" x14ac:dyDescent="0.25">
      <c r="AA74925" s="27"/>
      <c r="AC74925" s="28"/>
      <c r="AD74925" s="30"/>
      <c r="AE74925" s="30"/>
    </row>
    <row r="74926" spans="27:31" x14ac:dyDescent="0.25">
      <c r="AA74926" s="27"/>
      <c r="AC74926" s="28"/>
      <c r="AD74926" s="30"/>
      <c r="AE74926" s="30"/>
    </row>
    <row r="74927" spans="27:31" x14ac:dyDescent="0.25">
      <c r="AA74927" s="27"/>
      <c r="AC74927" s="28"/>
      <c r="AD74927" s="30"/>
      <c r="AE74927" s="30"/>
    </row>
    <row r="74928" spans="27:31" x14ac:dyDescent="0.25">
      <c r="AA74928" s="27"/>
      <c r="AC74928" s="28"/>
      <c r="AD74928" s="30"/>
      <c r="AE74928" s="30"/>
    </row>
    <row r="74929" spans="27:31" x14ac:dyDescent="0.25">
      <c r="AA74929" s="27"/>
      <c r="AC74929" s="28"/>
      <c r="AD74929" s="30"/>
      <c r="AE74929" s="30"/>
    </row>
    <row r="74930" spans="27:31" x14ac:dyDescent="0.25">
      <c r="AA74930" s="27"/>
      <c r="AC74930" s="28"/>
      <c r="AD74930" s="30"/>
      <c r="AE74930" s="30"/>
    </row>
    <row r="74931" spans="27:31" x14ac:dyDescent="0.25">
      <c r="AA74931" s="27"/>
      <c r="AC74931" s="28"/>
      <c r="AD74931" s="30"/>
      <c r="AE74931" s="30"/>
    </row>
    <row r="74932" spans="27:31" x14ac:dyDescent="0.25">
      <c r="AA74932" s="27"/>
      <c r="AC74932" s="28"/>
      <c r="AD74932" s="30"/>
      <c r="AE74932" s="30"/>
    </row>
    <row r="74933" spans="27:31" x14ac:dyDescent="0.25">
      <c r="AA74933" s="27"/>
      <c r="AC74933" s="28"/>
      <c r="AD74933" s="30"/>
      <c r="AE74933" s="30"/>
    </row>
    <row r="74934" spans="27:31" x14ac:dyDescent="0.25">
      <c r="AA74934" s="27"/>
      <c r="AC74934" s="28"/>
      <c r="AD74934" s="30"/>
      <c r="AE74934" s="30"/>
    </row>
    <row r="74935" spans="27:31" x14ac:dyDescent="0.25">
      <c r="AA74935" s="27"/>
      <c r="AC74935" s="28"/>
      <c r="AD74935" s="30"/>
      <c r="AE74935" s="30"/>
    </row>
    <row r="74936" spans="27:31" x14ac:dyDescent="0.25">
      <c r="AA74936" s="27"/>
      <c r="AC74936" s="28"/>
      <c r="AD74936" s="30"/>
      <c r="AE74936" s="30"/>
    </row>
    <row r="74937" spans="27:31" x14ac:dyDescent="0.25">
      <c r="AA74937" s="27"/>
      <c r="AC74937" s="28"/>
      <c r="AD74937" s="30"/>
      <c r="AE74937" s="30"/>
    </row>
    <row r="74938" spans="27:31" x14ac:dyDescent="0.25">
      <c r="AA74938" s="27"/>
      <c r="AC74938" s="28"/>
      <c r="AD74938" s="30"/>
      <c r="AE74938" s="30"/>
    </row>
    <row r="74939" spans="27:31" x14ac:dyDescent="0.25">
      <c r="AA74939" s="27"/>
      <c r="AC74939" s="28"/>
      <c r="AD74939" s="30"/>
      <c r="AE74939" s="30"/>
    </row>
    <row r="74940" spans="27:31" x14ac:dyDescent="0.25">
      <c r="AA74940" s="27"/>
      <c r="AC74940" s="28"/>
      <c r="AD74940" s="30"/>
      <c r="AE74940" s="30"/>
    </row>
    <row r="74941" spans="27:31" x14ac:dyDescent="0.25">
      <c r="AA74941" s="27"/>
      <c r="AC74941" s="28"/>
      <c r="AD74941" s="30"/>
      <c r="AE74941" s="30"/>
    </row>
    <row r="74942" spans="27:31" x14ac:dyDescent="0.25">
      <c r="AA74942" s="27"/>
      <c r="AC74942" s="28"/>
      <c r="AD74942" s="30"/>
      <c r="AE74942" s="30"/>
    </row>
    <row r="74943" spans="27:31" x14ac:dyDescent="0.25">
      <c r="AA74943" s="27"/>
      <c r="AC74943" s="28"/>
      <c r="AD74943" s="30"/>
      <c r="AE74943" s="30"/>
    </row>
    <row r="74944" spans="27:31" x14ac:dyDescent="0.25">
      <c r="AA74944" s="27"/>
      <c r="AC74944" s="28"/>
      <c r="AD74944" s="30"/>
      <c r="AE74944" s="30"/>
    </row>
    <row r="74945" spans="27:31" x14ac:dyDescent="0.25">
      <c r="AA74945" s="27"/>
      <c r="AC74945" s="28"/>
      <c r="AD74945" s="30"/>
      <c r="AE74945" s="30"/>
    </row>
    <row r="74946" spans="27:31" x14ac:dyDescent="0.25">
      <c r="AA74946" s="27"/>
      <c r="AC74946" s="28"/>
      <c r="AD74946" s="30"/>
      <c r="AE74946" s="30"/>
    </row>
    <row r="74947" spans="27:31" x14ac:dyDescent="0.25">
      <c r="AA74947" s="27"/>
      <c r="AC74947" s="28"/>
      <c r="AD74947" s="30"/>
      <c r="AE74947" s="30"/>
    </row>
    <row r="74948" spans="27:31" x14ac:dyDescent="0.25">
      <c r="AA74948" s="27"/>
      <c r="AC74948" s="28"/>
      <c r="AD74948" s="30"/>
      <c r="AE74948" s="30"/>
    </row>
    <row r="74949" spans="27:31" x14ac:dyDescent="0.25">
      <c r="AA74949" s="27"/>
      <c r="AC74949" s="28"/>
      <c r="AD74949" s="30"/>
      <c r="AE74949" s="30"/>
    </row>
    <row r="74950" spans="27:31" x14ac:dyDescent="0.25">
      <c r="AA74950" s="27"/>
      <c r="AC74950" s="28"/>
      <c r="AD74950" s="30"/>
      <c r="AE74950" s="30"/>
    </row>
    <row r="74951" spans="27:31" x14ac:dyDescent="0.25">
      <c r="AA74951" s="27"/>
      <c r="AC74951" s="28"/>
      <c r="AD74951" s="30"/>
      <c r="AE74951" s="30"/>
    </row>
    <row r="74952" spans="27:31" x14ac:dyDescent="0.25">
      <c r="AA74952" s="27"/>
      <c r="AC74952" s="28"/>
      <c r="AD74952" s="30"/>
      <c r="AE74952" s="30"/>
    </row>
    <row r="74953" spans="27:31" x14ac:dyDescent="0.25">
      <c r="AA74953" s="27"/>
      <c r="AC74953" s="28"/>
      <c r="AD74953" s="30"/>
      <c r="AE74953" s="30"/>
    </row>
    <row r="74954" spans="27:31" x14ac:dyDescent="0.25">
      <c r="AA74954" s="27"/>
      <c r="AC74954" s="28"/>
      <c r="AD74954" s="30"/>
      <c r="AE74954" s="30"/>
    </row>
    <row r="74955" spans="27:31" x14ac:dyDescent="0.25">
      <c r="AA74955" s="27"/>
      <c r="AC74955" s="28"/>
      <c r="AD74955" s="30"/>
      <c r="AE74955" s="30"/>
    </row>
    <row r="74956" spans="27:31" x14ac:dyDescent="0.25">
      <c r="AA74956" s="27"/>
      <c r="AC74956" s="28"/>
      <c r="AD74956" s="30"/>
      <c r="AE74956" s="30"/>
    </row>
    <row r="74957" spans="27:31" x14ac:dyDescent="0.25">
      <c r="AA74957" s="27"/>
      <c r="AC74957" s="28"/>
      <c r="AD74957" s="30"/>
      <c r="AE74957" s="30"/>
    </row>
    <row r="74958" spans="27:31" x14ac:dyDescent="0.25">
      <c r="AA74958" s="27"/>
      <c r="AC74958" s="28"/>
      <c r="AD74958" s="30"/>
      <c r="AE74958" s="30"/>
    </row>
    <row r="74959" spans="27:31" x14ac:dyDescent="0.25">
      <c r="AA74959" s="27"/>
      <c r="AC74959" s="28"/>
      <c r="AD74959" s="30"/>
      <c r="AE74959" s="30"/>
    </row>
    <row r="74960" spans="27:31" x14ac:dyDescent="0.25">
      <c r="AA74960" s="27"/>
      <c r="AC74960" s="28"/>
      <c r="AD74960" s="30"/>
      <c r="AE74960" s="30"/>
    </row>
    <row r="74961" spans="27:31" x14ac:dyDescent="0.25">
      <c r="AA74961" s="27"/>
      <c r="AC74961" s="28"/>
      <c r="AD74961" s="30"/>
      <c r="AE74961" s="30"/>
    </row>
    <row r="74962" spans="27:31" x14ac:dyDescent="0.25">
      <c r="AA74962" s="27"/>
      <c r="AC74962" s="28"/>
      <c r="AD74962" s="30"/>
      <c r="AE74962" s="30"/>
    </row>
    <row r="74963" spans="27:31" x14ac:dyDescent="0.25">
      <c r="AA74963" s="27"/>
      <c r="AC74963" s="28"/>
      <c r="AD74963" s="30"/>
      <c r="AE74963" s="30"/>
    </row>
    <row r="74964" spans="27:31" x14ac:dyDescent="0.25">
      <c r="AA74964" s="27"/>
      <c r="AC74964" s="28"/>
      <c r="AD74964" s="30"/>
      <c r="AE74964" s="30"/>
    </row>
    <row r="74965" spans="27:31" x14ac:dyDescent="0.25">
      <c r="AA74965" s="27"/>
      <c r="AC74965" s="28"/>
      <c r="AD74965" s="30"/>
      <c r="AE74965" s="30"/>
    </row>
    <row r="74966" spans="27:31" x14ac:dyDescent="0.25">
      <c r="AA74966" s="27"/>
      <c r="AC74966" s="28"/>
      <c r="AD74966" s="30"/>
      <c r="AE74966" s="30"/>
    </row>
    <row r="74967" spans="27:31" x14ac:dyDescent="0.25">
      <c r="AA74967" s="27"/>
      <c r="AC74967" s="28"/>
      <c r="AD74967" s="30"/>
      <c r="AE74967" s="30"/>
    </row>
    <row r="74968" spans="27:31" x14ac:dyDescent="0.25">
      <c r="AA74968" s="27"/>
      <c r="AC74968" s="28"/>
      <c r="AD74968" s="30"/>
      <c r="AE74968" s="30"/>
    </row>
    <row r="74969" spans="27:31" x14ac:dyDescent="0.25">
      <c r="AA74969" s="27"/>
      <c r="AC74969" s="28"/>
      <c r="AD74969" s="30"/>
      <c r="AE74969" s="30"/>
    </row>
    <row r="74970" spans="27:31" x14ac:dyDescent="0.25">
      <c r="AA74970" s="27"/>
      <c r="AC74970" s="28"/>
      <c r="AD74970" s="30"/>
      <c r="AE74970" s="30"/>
    </row>
    <row r="74971" spans="27:31" x14ac:dyDescent="0.25">
      <c r="AA74971" s="27"/>
      <c r="AC74971" s="28"/>
      <c r="AD74971" s="30"/>
      <c r="AE74971" s="30"/>
    </row>
    <row r="74972" spans="27:31" x14ac:dyDescent="0.25">
      <c r="AA74972" s="27"/>
      <c r="AC74972" s="28"/>
      <c r="AD74972" s="30"/>
      <c r="AE74972" s="30"/>
    </row>
    <row r="74973" spans="27:31" x14ac:dyDescent="0.25">
      <c r="AA74973" s="27"/>
      <c r="AC74973" s="28"/>
      <c r="AD74973" s="30"/>
      <c r="AE74973" s="30"/>
    </row>
    <row r="74974" spans="27:31" x14ac:dyDescent="0.25">
      <c r="AA74974" s="27"/>
      <c r="AC74974" s="28"/>
      <c r="AD74974" s="30"/>
      <c r="AE74974" s="30"/>
    </row>
    <row r="74975" spans="27:31" x14ac:dyDescent="0.25">
      <c r="AA74975" s="27"/>
      <c r="AC74975" s="28"/>
      <c r="AD74975" s="30"/>
      <c r="AE74975" s="30"/>
    </row>
    <row r="74976" spans="27:31" x14ac:dyDescent="0.25">
      <c r="AA74976" s="27"/>
      <c r="AC74976" s="28"/>
      <c r="AD74976" s="30"/>
      <c r="AE74976" s="30"/>
    </row>
    <row r="74977" spans="27:31" x14ac:dyDescent="0.25">
      <c r="AA74977" s="27"/>
      <c r="AC74977" s="28"/>
      <c r="AD74977" s="30"/>
      <c r="AE74977" s="30"/>
    </row>
    <row r="74978" spans="27:31" x14ac:dyDescent="0.25">
      <c r="AA74978" s="27"/>
      <c r="AC74978" s="28"/>
      <c r="AD74978" s="30"/>
      <c r="AE74978" s="30"/>
    </row>
    <row r="74979" spans="27:31" x14ac:dyDescent="0.25">
      <c r="AA74979" s="27"/>
      <c r="AC74979" s="28"/>
      <c r="AD74979" s="30"/>
      <c r="AE74979" s="30"/>
    </row>
    <row r="74980" spans="27:31" x14ac:dyDescent="0.25">
      <c r="AA74980" s="27"/>
      <c r="AC74980" s="28"/>
      <c r="AD74980" s="30"/>
      <c r="AE74980" s="30"/>
    </row>
    <row r="74981" spans="27:31" x14ac:dyDescent="0.25">
      <c r="AA74981" s="27"/>
      <c r="AC74981" s="28"/>
      <c r="AD74981" s="30"/>
      <c r="AE74981" s="30"/>
    </row>
    <row r="74982" spans="27:31" x14ac:dyDescent="0.25">
      <c r="AA74982" s="27"/>
      <c r="AC74982" s="28"/>
      <c r="AD74982" s="30"/>
      <c r="AE74982" s="30"/>
    </row>
    <row r="74983" spans="27:31" x14ac:dyDescent="0.25">
      <c r="AA74983" s="27"/>
      <c r="AC74983" s="28"/>
      <c r="AD74983" s="30"/>
      <c r="AE74983" s="30"/>
    </row>
    <row r="74984" spans="27:31" x14ac:dyDescent="0.25">
      <c r="AA74984" s="27"/>
      <c r="AC74984" s="28"/>
      <c r="AD74984" s="30"/>
      <c r="AE74984" s="30"/>
    </row>
    <row r="74985" spans="27:31" x14ac:dyDescent="0.25">
      <c r="AA74985" s="27"/>
      <c r="AC74985" s="28"/>
      <c r="AD74985" s="30"/>
      <c r="AE74985" s="30"/>
    </row>
    <row r="74986" spans="27:31" x14ac:dyDescent="0.25">
      <c r="AA74986" s="27"/>
      <c r="AC74986" s="28"/>
      <c r="AD74986" s="30"/>
      <c r="AE74986" s="30"/>
    </row>
    <row r="74987" spans="27:31" x14ac:dyDescent="0.25">
      <c r="AA74987" s="27"/>
      <c r="AC74987" s="28"/>
      <c r="AD74987" s="30"/>
      <c r="AE74987" s="30"/>
    </row>
    <row r="74988" spans="27:31" x14ac:dyDescent="0.25">
      <c r="AA74988" s="27"/>
      <c r="AC74988" s="28"/>
      <c r="AD74988" s="30"/>
      <c r="AE74988" s="30"/>
    </row>
    <row r="74989" spans="27:31" x14ac:dyDescent="0.25">
      <c r="AA74989" s="27"/>
      <c r="AC74989" s="28"/>
      <c r="AD74989" s="30"/>
      <c r="AE74989" s="30"/>
    </row>
    <row r="74990" spans="27:31" x14ac:dyDescent="0.25">
      <c r="AA74990" s="27"/>
      <c r="AC74990" s="28"/>
      <c r="AD74990" s="30"/>
      <c r="AE74990" s="30"/>
    </row>
    <row r="74991" spans="27:31" x14ac:dyDescent="0.25">
      <c r="AA74991" s="27"/>
      <c r="AC74991" s="28"/>
      <c r="AD74991" s="30"/>
      <c r="AE74991" s="30"/>
    </row>
    <row r="74992" spans="27:31" x14ac:dyDescent="0.25">
      <c r="AA74992" s="27"/>
      <c r="AC74992" s="28"/>
      <c r="AD74992" s="30"/>
      <c r="AE74992" s="30"/>
    </row>
    <row r="74993" spans="27:31" x14ac:dyDescent="0.25">
      <c r="AA74993" s="27"/>
      <c r="AC74993" s="28"/>
      <c r="AD74993" s="30"/>
      <c r="AE74993" s="30"/>
    </row>
    <row r="74994" spans="27:31" x14ac:dyDescent="0.25">
      <c r="AA74994" s="27"/>
      <c r="AC74994" s="28"/>
      <c r="AD74994" s="30"/>
      <c r="AE74994" s="30"/>
    </row>
    <row r="74995" spans="27:31" x14ac:dyDescent="0.25">
      <c r="AA74995" s="27"/>
      <c r="AC74995" s="28"/>
      <c r="AD74995" s="30"/>
      <c r="AE74995" s="30"/>
    </row>
    <row r="74996" spans="27:31" x14ac:dyDescent="0.25">
      <c r="AA74996" s="27"/>
      <c r="AC74996" s="28"/>
      <c r="AD74996" s="30"/>
      <c r="AE74996" s="30"/>
    </row>
    <row r="74997" spans="27:31" x14ac:dyDescent="0.25">
      <c r="AA74997" s="27"/>
      <c r="AC74997" s="28"/>
      <c r="AD74997" s="30"/>
      <c r="AE74997" s="30"/>
    </row>
    <row r="74998" spans="27:31" x14ac:dyDescent="0.25">
      <c r="AA74998" s="27"/>
      <c r="AC74998" s="28"/>
      <c r="AD74998" s="30"/>
      <c r="AE74998" s="30"/>
    </row>
    <row r="74999" spans="27:31" x14ac:dyDescent="0.25">
      <c r="AA74999" s="27"/>
      <c r="AC74999" s="28"/>
      <c r="AD74999" s="30"/>
      <c r="AE74999" s="30"/>
    </row>
    <row r="75000" spans="27:31" x14ac:dyDescent="0.25">
      <c r="AA75000" s="27"/>
      <c r="AC75000" s="28"/>
      <c r="AD75000" s="30"/>
      <c r="AE75000" s="30"/>
    </row>
    <row r="75001" spans="27:31" x14ac:dyDescent="0.25">
      <c r="AA75001" s="27"/>
      <c r="AC75001" s="28"/>
      <c r="AD75001" s="30"/>
      <c r="AE75001" s="30"/>
    </row>
    <row r="75002" spans="27:31" x14ac:dyDescent="0.25">
      <c r="AA75002" s="27"/>
      <c r="AC75002" s="28"/>
      <c r="AD75002" s="30"/>
      <c r="AE75002" s="30"/>
    </row>
    <row r="75003" spans="27:31" x14ac:dyDescent="0.25">
      <c r="AA75003" s="27"/>
      <c r="AC75003" s="28"/>
      <c r="AD75003" s="30"/>
      <c r="AE75003" s="30"/>
    </row>
    <row r="75004" spans="27:31" x14ac:dyDescent="0.25">
      <c r="AA75004" s="27"/>
      <c r="AC75004" s="28"/>
      <c r="AD75004" s="30"/>
      <c r="AE75004" s="30"/>
    </row>
    <row r="75005" spans="27:31" x14ac:dyDescent="0.25">
      <c r="AA75005" s="27"/>
      <c r="AC75005" s="28"/>
      <c r="AD75005" s="30"/>
      <c r="AE75005" s="30"/>
    </row>
    <row r="75006" spans="27:31" x14ac:dyDescent="0.25">
      <c r="AA75006" s="27"/>
      <c r="AC75006" s="28"/>
      <c r="AD75006" s="30"/>
      <c r="AE75006" s="30"/>
    </row>
    <row r="75007" spans="27:31" x14ac:dyDescent="0.25">
      <c r="AA75007" s="27"/>
      <c r="AC75007" s="28"/>
      <c r="AD75007" s="30"/>
      <c r="AE75007" s="30"/>
    </row>
    <row r="75008" spans="27:31" x14ac:dyDescent="0.25">
      <c r="AA75008" s="27"/>
      <c r="AC75008" s="28"/>
      <c r="AD75008" s="30"/>
      <c r="AE75008" s="30"/>
    </row>
    <row r="75009" spans="27:31" x14ac:dyDescent="0.25">
      <c r="AA75009" s="27"/>
      <c r="AC75009" s="28"/>
      <c r="AD75009" s="30"/>
      <c r="AE75009" s="30"/>
    </row>
    <row r="75010" spans="27:31" x14ac:dyDescent="0.25">
      <c r="AA75010" s="27"/>
      <c r="AC75010" s="28"/>
      <c r="AD75010" s="30"/>
      <c r="AE75010" s="30"/>
    </row>
    <row r="75011" spans="27:31" x14ac:dyDescent="0.25">
      <c r="AA75011" s="27"/>
      <c r="AC75011" s="28"/>
      <c r="AD75011" s="30"/>
      <c r="AE75011" s="30"/>
    </row>
    <row r="75012" spans="27:31" x14ac:dyDescent="0.25">
      <c r="AA75012" s="27"/>
      <c r="AC75012" s="28"/>
      <c r="AD75012" s="30"/>
      <c r="AE75012" s="30"/>
    </row>
    <row r="75013" spans="27:31" x14ac:dyDescent="0.25">
      <c r="AA75013" s="27"/>
      <c r="AC75013" s="28"/>
      <c r="AD75013" s="30"/>
      <c r="AE75013" s="30"/>
    </row>
    <row r="75014" spans="27:31" x14ac:dyDescent="0.25">
      <c r="AA75014" s="27"/>
      <c r="AC75014" s="28"/>
      <c r="AD75014" s="30"/>
      <c r="AE75014" s="30"/>
    </row>
    <row r="75015" spans="27:31" x14ac:dyDescent="0.25">
      <c r="AA75015" s="27"/>
      <c r="AC75015" s="28"/>
      <c r="AD75015" s="30"/>
      <c r="AE75015" s="30"/>
    </row>
    <row r="75016" spans="27:31" x14ac:dyDescent="0.25">
      <c r="AA75016" s="27"/>
      <c r="AC75016" s="28"/>
      <c r="AD75016" s="30"/>
      <c r="AE75016" s="30"/>
    </row>
    <row r="75017" spans="27:31" x14ac:dyDescent="0.25">
      <c r="AA75017" s="27"/>
      <c r="AC75017" s="28"/>
      <c r="AD75017" s="30"/>
      <c r="AE75017" s="30"/>
    </row>
    <row r="75018" spans="27:31" x14ac:dyDescent="0.25">
      <c r="AA75018" s="27"/>
      <c r="AC75018" s="28"/>
      <c r="AD75018" s="30"/>
      <c r="AE75018" s="30"/>
    </row>
    <row r="75019" spans="27:31" x14ac:dyDescent="0.25">
      <c r="AA75019" s="27"/>
      <c r="AC75019" s="28"/>
      <c r="AD75019" s="30"/>
      <c r="AE75019" s="30"/>
    </row>
    <row r="75020" spans="27:31" x14ac:dyDescent="0.25">
      <c r="AA75020" s="27"/>
      <c r="AC75020" s="28"/>
      <c r="AD75020" s="30"/>
      <c r="AE75020" s="30"/>
    </row>
    <row r="75021" spans="27:31" x14ac:dyDescent="0.25">
      <c r="AA75021" s="27"/>
      <c r="AC75021" s="28"/>
      <c r="AD75021" s="30"/>
      <c r="AE75021" s="30"/>
    </row>
    <row r="75022" spans="27:31" x14ac:dyDescent="0.25">
      <c r="AA75022" s="27"/>
      <c r="AC75022" s="28"/>
      <c r="AD75022" s="30"/>
      <c r="AE75022" s="30"/>
    </row>
    <row r="75023" spans="27:31" x14ac:dyDescent="0.25">
      <c r="AA75023" s="27"/>
      <c r="AC75023" s="28"/>
      <c r="AD75023" s="30"/>
      <c r="AE75023" s="30"/>
    </row>
    <row r="75024" spans="27:31" x14ac:dyDescent="0.25">
      <c r="AA75024" s="27"/>
      <c r="AC75024" s="28"/>
      <c r="AD75024" s="30"/>
      <c r="AE75024" s="30"/>
    </row>
    <row r="75025" spans="27:31" x14ac:dyDescent="0.25">
      <c r="AA75025" s="27"/>
      <c r="AC75025" s="28"/>
      <c r="AD75025" s="30"/>
      <c r="AE75025" s="30"/>
    </row>
    <row r="75026" spans="27:31" x14ac:dyDescent="0.25">
      <c r="AA75026" s="27"/>
      <c r="AC75026" s="28"/>
      <c r="AD75026" s="30"/>
      <c r="AE75026" s="30"/>
    </row>
    <row r="75027" spans="27:31" x14ac:dyDescent="0.25">
      <c r="AA75027" s="27"/>
      <c r="AC75027" s="28"/>
      <c r="AD75027" s="30"/>
      <c r="AE75027" s="30"/>
    </row>
    <row r="75028" spans="27:31" x14ac:dyDescent="0.25">
      <c r="AA75028" s="27"/>
      <c r="AC75028" s="28"/>
      <c r="AD75028" s="30"/>
      <c r="AE75028" s="30"/>
    </row>
    <row r="75029" spans="27:31" x14ac:dyDescent="0.25">
      <c r="AA75029" s="27"/>
      <c r="AC75029" s="28"/>
      <c r="AD75029" s="30"/>
      <c r="AE75029" s="30"/>
    </row>
    <row r="75030" spans="27:31" x14ac:dyDescent="0.25">
      <c r="AA75030" s="27"/>
      <c r="AC75030" s="28"/>
      <c r="AD75030" s="30"/>
      <c r="AE75030" s="30"/>
    </row>
    <row r="75031" spans="27:31" x14ac:dyDescent="0.25">
      <c r="AA75031" s="27"/>
      <c r="AC75031" s="28"/>
      <c r="AD75031" s="30"/>
      <c r="AE75031" s="30"/>
    </row>
    <row r="75032" spans="27:31" x14ac:dyDescent="0.25">
      <c r="AA75032" s="27"/>
      <c r="AC75032" s="28"/>
      <c r="AD75032" s="30"/>
      <c r="AE75032" s="30"/>
    </row>
    <row r="75033" spans="27:31" x14ac:dyDescent="0.25">
      <c r="AA75033" s="27"/>
      <c r="AC75033" s="28"/>
      <c r="AD75033" s="30"/>
      <c r="AE75033" s="30"/>
    </row>
    <row r="75034" spans="27:31" x14ac:dyDescent="0.25">
      <c r="AA75034" s="27"/>
      <c r="AC75034" s="28"/>
      <c r="AD75034" s="30"/>
      <c r="AE75034" s="30"/>
    </row>
    <row r="75035" spans="27:31" x14ac:dyDescent="0.25">
      <c r="AA75035" s="27"/>
      <c r="AC75035" s="28"/>
      <c r="AD75035" s="30"/>
      <c r="AE75035" s="30"/>
    </row>
    <row r="75036" spans="27:31" x14ac:dyDescent="0.25">
      <c r="AA75036" s="27"/>
      <c r="AC75036" s="28"/>
      <c r="AD75036" s="30"/>
      <c r="AE75036" s="30"/>
    </row>
    <row r="75037" spans="27:31" x14ac:dyDescent="0.25">
      <c r="AA75037" s="27"/>
      <c r="AC75037" s="28"/>
      <c r="AD75037" s="30"/>
      <c r="AE75037" s="30"/>
    </row>
    <row r="75038" spans="27:31" x14ac:dyDescent="0.25">
      <c r="AA75038" s="27"/>
      <c r="AC75038" s="28"/>
      <c r="AD75038" s="30"/>
      <c r="AE75038" s="30"/>
    </row>
    <row r="75039" spans="27:31" x14ac:dyDescent="0.25">
      <c r="AA75039" s="27"/>
      <c r="AC75039" s="28"/>
      <c r="AD75039" s="30"/>
      <c r="AE75039" s="30"/>
    </row>
    <row r="75040" spans="27:31" x14ac:dyDescent="0.25">
      <c r="AA75040" s="27"/>
      <c r="AC75040" s="28"/>
      <c r="AD75040" s="30"/>
      <c r="AE75040" s="30"/>
    </row>
    <row r="75041" spans="27:31" x14ac:dyDescent="0.25">
      <c r="AA75041" s="27"/>
      <c r="AC75041" s="28"/>
      <c r="AD75041" s="30"/>
      <c r="AE75041" s="30"/>
    </row>
    <row r="75042" spans="27:31" x14ac:dyDescent="0.25">
      <c r="AA75042" s="27"/>
      <c r="AC75042" s="28"/>
      <c r="AD75042" s="30"/>
      <c r="AE75042" s="30"/>
    </row>
    <row r="75043" spans="27:31" x14ac:dyDescent="0.25">
      <c r="AA75043" s="27"/>
      <c r="AC75043" s="28"/>
      <c r="AD75043" s="30"/>
      <c r="AE75043" s="30"/>
    </row>
    <row r="75044" spans="27:31" x14ac:dyDescent="0.25">
      <c r="AA75044" s="27"/>
      <c r="AC75044" s="28"/>
      <c r="AD75044" s="30"/>
      <c r="AE75044" s="30"/>
    </row>
    <row r="75045" spans="27:31" x14ac:dyDescent="0.25">
      <c r="AA75045" s="27"/>
      <c r="AC75045" s="28"/>
      <c r="AD75045" s="30"/>
      <c r="AE75045" s="30"/>
    </row>
    <row r="75046" spans="27:31" x14ac:dyDescent="0.25">
      <c r="AA75046" s="27"/>
      <c r="AC75046" s="28"/>
      <c r="AD75046" s="30"/>
      <c r="AE75046" s="30"/>
    </row>
    <row r="75047" spans="27:31" x14ac:dyDescent="0.25">
      <c r="AA75047" s="27"/>
      <c r="AC75047" s="28"/>
      <c r="AD75047" s="30"/>
      <c r="AE75047" s="30"/>
    </row>
    <row r="75048" spans="27:31" x14ac:dyDescent="0.25">
      <c r="AA75048" s="27"/>
      <c r="AC75048" s="28"/>
      <c r="AD75048" s="30"/>
      <c r="AE75048" s="30"/>
    </row>
    <row r="75049" spans="27:31" x14ac:dyDescent="0.25">
      <c r="AA75049" s="27"/>
      <c r="AC75049" s="28"/>
      <c r="AD75049" s="30"/>
      <c r="AE75049" s="30"/>
    </row>
    <row r="75050" spans="27:31" x14ac:dyDescent="0.25">
      <c r="AA75050" s="27"/>
      <c r="AC75050" s="28"/>
      <c r="AD75050" s="30"/>
      <c r="AE75050" s="30"/>
    </row>
    <row r="75051" spans="27:31" x14ac:dyDescent="0.25">
      <c r="AA75051" s="27"/>
      <c r="AC75051" s="28"/>
      <c r="AD75051" s="30"/>
      <c r="AE75051" s="30"/>
    </row>
    <row r="75052" spans="27:31" x14ac:dyDescent="0.25">
      <c r="AA75052" s="27"/>
      <c r="AC75052" s="28"/>
      <c r="AD75052" s="30"/>
      <c r="AE75052" s="30"/>
    </row>
    <row r="75053" spans="27:31" x14ac:dyDescent="0.25">
      <c r="AA75053" s="27"/>
      <c r="AC75053" s="28"/>
      <c r="AD75053" s="30"/>
      <c r="AE75053" s="30"/>
    </row>
    <row r="75054" spans="27:31" x14ac:dyDescent="0.25">
      <c r="AA75054" s="27"/>
      <c r="AC75054" s="28"/>
      <c r="AD75054" s="30"/>
      <c r="AE75054" s="30"/>
    </row>
    <row r="75055" spans="27:31" x14ac:dyDescent="0.25">
      <c r="AA75055" s="27"/>
      <c r="AC75055" s="28"/>
      <c r="AD75055" s="30"/>
      <c r="AE75055" s="30"/>
    </row>
    <row r="75056" spans="27:31" x14ac:dyDescent="0.25">
      <c r="AA75056" s="27"/>
      <c r="AC75056" s="28"/>
      <c r="AD75056" s="30"/>
      <c r="AE75056" s="30"/>
    </row>
    <row r="75057" spans="27:31" x14ac:dyDescent="0.25">
      <c r="AA75057" s="27"/>
      <c r="AC75057" s="28"/>
      <c r="AD75057" s="30"/>
      <c r="AE75057" s="30"/>
    </row>
    <row r="75058" spans="27:31" x14ac:dyDescent="0.25">
      <c r="AA75058" s="27"/>
      <c r="AC75058" s="28"/>
      <c r="AD75058" s="30"/>
      <c r="AE75058" s="30"/>
    </row>
    <row r="75059" spans="27:31" x14ac:dyDescent="0.25">
      <c r="AA75059" s="27"/>
      <c r="AC75059" s="28"/>
      <c r="AD75059" s="30"/>
      <c r="AE75059" s="30"/>
    </row>
    <row r="75060" spans="27:31" x14ac:dyDescent="0.25">
      <c r="AA75060" s="27"/>
      <c r="AC75060" s="28"/>
      <c r="AD75060" s="30"/>
      <c r="AE75060" s="30"/>
    </row>
    <row r="75061" spans="27:31" x14ac:dyDescent="0.25">
      <c r="AA75061" s="27"/>
      <c r="AC75061" s="28"/>
      <c r="AD75061" s="30"/>
      <c r="AE75061" s="30"/>
    </row>
    <row r="75062" spans="27:31" x14ac:dyDescent="0.25">
      <c r="AA75062" s="27"/>
      <c r="AC75062" s="28"/>
      <c r="AD75062" s="30"/>
      <c r="AE75062" s="30"/>
    </row>
    <row r="75063" spans="27:31" x14ac:dyDescent="0.25">
      <c r="AA75063" s="27"/>
      <c r="AC75063" s="28"/>
      <c r="AD75063" s="30"/>
      <c r="AE75063" s="30"/>
    </row>
    <row r="75064" spans="27:31" x14ac:dyDescent="0.25">
      <c r="AA75064" s="27"/>
      <c r="AC75064" s="28"/>
      <c r="AD75064" s="30"/>
      <c r="AE75064" s="30"/>
    </row>
    <row r="75065" spans="27:31" x14ac:dyDescent="0.25">
      <c r="AA75065" s="27"/>
      <c r="AC75065" s="28"/>
      <c r="AD75065" s="30"/>
      <c r="AE75065" s="30"/>
    </row>
    <row r="75066" spans="27:31" x14ac:dyDescent="0.25">
      <c r="AA75066" s="27"/>
      <c r="AC75066" s="28"/>
      <c r="AD75066" s="30"/>
      <c r="AE75066" s="30"/>
    </row>
    <row r="75067" spans="27:31" x14ac:dyDescent="0.25">
      <c r="AA75067" s="27"/>
      <c r="AC75067" s="28"/>
      <c r="AD75067" s="30"/>
      <c r="AE75067" s="30"/>
    </row>
    <row r="75068" spans="27:31" x14ac:dyDescent="0.25">
      <c r="AA75068" s="27"/>
      <c r="AC75068" s="28"/>
      <c r="AD75068" s="30"/>
      <c r="AE75068" s="30"/>
    </row>
    <row r="75069" spans="27:31" x14ac:dyDescent="0.25">
      <c r="AA75069" s="27"/>
      <c r="AC75069" s="28"/>
      <c r="AD75069" s="30"/>
      <c r="AE75069" s="30"/>
    </row>
    <row r="75070" spans="27:31" x14ac:dyDescent="0.25">
      <c r="AA75070" s="27"/>
      <c r="AC75070" s="28"/>
      <c r="AD75070" s="30"/>
      <c r="AE75070" s="30"/>
    </row>
    <row r="75071" spans="27:31" x14ac:dyDescent="0.25">
      <c r="AA75071" s="27"/>
      <c r="AC75071" s="28"/>
      <c r="AD75071" s="30"/>
      <c r="AE75071" s="30"/>
    </row>
    <row r="75072" spans="27:31" x14ac:dyDescent="0.25">
      <c r="AA75072" s="27"/>
      <c r="AC75072" s="28"/>
      <c r="AD75072" s="30"/>
      <c r="AE75072" s="30"/>
    </row>
    <row r="75073" spans="27:31" x14ac:dyDescent="0.25">
      <c r="AA75073" s="27"/>
      <c r="AC75073" s="28"/>
      <c r="AD75073" s="30"/>
      <c r="AE75073" s="30"/>
    </row>
    <row r="75074" spans="27:31" x14ac:dyDescent="0.25">
      <c r="AA75074" s="27"/>
      <c r="AC75074" s="28"/>
      <c r="AD75074" s="30"/>
      <c r="AE75074" s="30"/>
    </row>
    <row r="75075" spans="27:31" x14ac:dyDescent="0.25">
      <c r="AA75075" s="27"/>
      <c r="AC75075" s="28"/>
      <c r="AD75075" s="30"/>
      <c r="AE75075" s="30"/>
    </row>
    <row r="75076" spans="27:31" x14ac:dyDescent="0.25">
      <c r="AA75076" s="27"/>
      <c r="AC75076" s="28"/>
      <c r="AD75076" s="30"/>
      <c r="AE75076" s="30"/>
    </row>
    <row r="75077" spans="27:31" x14ac:dyDescent="0.25">
      <c r="AA75077" s="27"/>
      <c r="AC75077" s="28"/>
      <c r="AD75077" s="30"/>
      <c r="AE75077" s="30"/>
    </row>
    <row r="75078" spans="27:31" x14ac:dyDescent="0.25">
      <c r="AA75078" s="27"/>
      <c r="AC75078" s="28"/>
      <c r="AD75078" s="30"/>
      <c r="AE75078" s="30"/>
    </row>
    <row r="75079" spans="27:31" x14ac:dyDescent="0.25">
      <c r="AA75079" s="27"/>
      <c r="AC75079" s="28"/>
      <c r="AD75079" s="30"/>
      <c r="AE75079" s="30"/>
    </row>
    <row r="75080" spans="27:31" x14ac:dyDescent="0.25">
      <c r="AA75080" s="27"/>
      <c r="AC75080" s="28"/>
      <c r="AD75080" s="30"/>
      <c r="AE75080" s="30"/>
    </row>
    <row r="75081" spans="27:31" x14ac:dyDescent="0.25">
      <c r="AA75081" s="27"/>
      <c r="AC75081" s="28"/>
      <c r="AD75081" s="30"/>
      <c r="AE75081" s="30"/>
    </row>
    <row r="75082" spans="27:31" x14ac:dyDescent="0.25">
      <c r="AA75082" s="27"/>
      <c r="AC75082" s="28"/>
      <c r="AD75082" s="30"/>
      <c r="AE75082" s="30"/>
    </row>
    <row r="75083" spans="27:31" x14ac:dyDescent="0.25">
      <c r="AA75083" s="27"/>
      <c r="AC75083" s="28"/>
      <c r="AD75083" s="30"/>
      <c r="AE75083" s="30"/>
    </row>
    <row r="75084" spans="27:31" x14ac:dyDescent="0.25">
      <c r="AA75084" s="27"/>
      <c r="AC75084" s="28"/>
      <c r="AD75084" s="30"/>
      <c r="AE75084" s="30"/>
    </row>
    <row r="75085" spans="27:31" x14ac:dyDescent="0.25">
      <c r="AA75085" s="27"/>
      <c r="AC75085" s="28"/>
      <c r="AD75085" s="30"/>
      <c r="AE75085" s="30"/>
    </row>
    <row r="75086" spans="27:31" x14ac:dyDescent="0.25">
      <c r="AA75086" s="27"/>
      <c r="AC75086" s="28"/>
      <c r="AD75086" s="30"/>
      <c r="AE75086" s="30"/>
    </row>
    <row r="75087" spans="27:31" x14ac:dyDescent="0.25">
      <c r="AA75087" s="27"/>
      <c r="AC75087" s="28"/>
      <c r="AD75087" s="30"/>
      <c r="AE75087" s="30"/>
    </row>
    <row r="75088" spans="27:31" x14ac:dyDescent="0.25">
      <c r="AA75088" s="27"/>
      <c r="AC75088" s="28"/>
      <c r="AD75088" s="30"/>
      <c r="AE75088" s="30"/>
    </row>
    <row r="75089" spans="27:31" x14ac:dyDescent="0.25">
      <c r="AA75089" s="27"/>
      <c r="AC75089" s="28"/>
      <c r="AD75089" s="30"/>
      <c r="AE75089" s="30"/>
    </row>
    <row r="75090" spans="27:31" x14ac:dyDescent="0.25">
      <c r="AA75090" s="27"/>
      <c r="AC75090" s="28"/>
      <c r="AD75090" s="30"/>
      <c r="AE75090" s="30"/>
    </row>
    <row r="75091" spans="27:31" x14ac:dyDescent="0.25">
      <c r="AA75091" s="27"/>
      <c r="AC75091" s="28"/>
      <c r="AD75091" s="30"/>
      <c r="AE75091" s="30"/>
    </row>
    <row r="75092" spans="27:31" x14ac:dyDescent="0.25">
      <c r="AA75092" s="27"/>
      <c r="AC75092" s="28"/>
      <c r="AD75092" s="30"/>
      <c r="AE75092" s="30"/>
    </row>
    <row r="75093" spans="27:31" x14ac:dyDescent="0.25">
      <c r="AA75093" s="27"/>
      <c r="AC75093" s="28"/>
      <c r="AD75093" s="30"/>
      <c r="AE75093" s="30"/>
    </row>
    <row r="75094" spans="27:31" x14ac:dyDescent="0.25">
      <c r="AA75094" s="27"/>
      <c r="AC75094" s="28"/>
      <c r="AD75094" s="30"/>
      <c r="AE75094" s="30"/>
    </row>
    <row r="75095" spans="27:31" x14ac:dyDescent="0.25">
      <c r="AA75095" s="27"/>
      <c r="AC75095" s="28"/>
      <c r="AD75095" s="30"/>
      <c r="AE75095" s="30"/>
    </row>
    <row r="75096" spans="27:31" x14ac:dyDescent="0.25">
      <c r="AA75096" s="27"/>
      <c r="AC75096" s="28"/>
      <c r="AD75096" s="30"/>
      <c r="AE75096" s="30"/>
    </row>
    <row r="75097" spans="27:31" x14ac:dyDescent="0.25">
      <c r="AA75097" s="27"/>
      <c r="AC75097" s="28"/>
      <c r="AD75097" s="30"/>
      <c r="AE75097" s="30"/>
    </row>
    <row r="75098" spans="27:31" x14ac:dyDescent="0.25">
      <c r="AA75098" s="27"/>
      <c r="AC75098" s="28"/>
      <c r="AD75098" s="30"/>
      <c r="AE75098" s="30"/>
    </row>
    <row r="75099" spans="27:31" x14ac:dyDescent="0.25">
      <c r="AA75099" s="27"/>
      <c r="AC75099" s="28"/>
      <c r="AD75099" s="30"/>
      <c r="AE75099" s="30"/>
    </row>
    <row r="75100" spans="27:31" x14ac:dyDescent="0.25">
      <c r="AA75100" s="27"/>
      <c r="AC75100" s="28"/>
      <c r="AD75100" s="30"/>
      <c r="AE75100" s="30"/>
    </row>
    <row r="75101" spans="27:31" x14ac:dyDescent="0.25">
      <c r="AA75101" s="27"/>
      <c r="AC75101" s="28"/>
      <c r="AD75101" s="30"/>
      <c r="AE75101" s="30"/>
    </row>
    <row r="75102" spans="27:31" x14ac:dyDescent="0.25">
      <c r="AA75102" s="27"/>
      <c r="AC75102" s="28"/>
      <c r="AD75102" s="30"/>
      <c r="AE75102" s="30"/>
    </row>
    <row r="75103" spans="27:31" x14ac:dyDescent="0.25">
      <c r="AA75103" s="27"/>
      <c r="AC75103" s="28"/>
      <c r="AD75103" s="30"/>
      <c r="AE75103" s="30"/>
    </row>
    <row r="75104" spans="27:31" x14ac:dyDescent="0.25">
      <c r="AA75104" s="27"/>
      <c r="AC75104" s="28"/>
      <c r="AD75104" s="30"/>
      <c r="AE75104" s="30"/>
    </row>
    <row r="75105" spans="27:31" x14ac:dyDescent="0.25">
      <c r="AA75105" s="27"/>
      <c r="AC75105" s="28"/>
      <c r="AD75105" s="30"/>
      <c r="AE75105" s="30"/>
    </row>
    <row r="75106" spans="27:31" x14ac:dyDescent="0.25">
      <c r="AA75106" s="27"/>
      <c r="AC75106" s="28"/>
      <c r="AD75106" s="30"/>
      <c r="AE75106" s="30"/>
    </row>
    <row r="75107" spans="27:31" x14ac:dyDescent="0.25">
      <c r="AA75107" s="27"/>
      <c r="AC75107" s="28"/>
      <c r="AD75107" s="30"/>
      <c r="AE75107" s="30"/>
    </row>
    <row r="75108" spans="27:31" x14ac:dyDescent="0.25">
      <c r="AA75108" s="27"/>
      <c r="AC75108" s="28"/>
      <c r="AD75108" s="30"/>
      <c r="AE75108" s="30"/>
    </row>
    <row r="75109" spans="27:31" x14ac:dyDescent="0.25">
      <c r="AA75109" s="27"/>
      <c r="AC75109" s="28"/>
      <c r="AD75109" s="30"/>
      <c r="AE75109" s="30"/>
    </row>
    <row r="75110" spans="27:31" x14ac:dyDescent="0.25">
      <c r="AA75110" s="27"/>
      <c r="AC75110" s="28"/>
      <c r="AD75110" s="30"/>
      <c r="AE75110" s="30"/>
    </row>
    <row r="75111" spans="27:31" x14ac:dyDescent="0.25">
      <c r="AA75111" s="27"/>
      <c r="AC75111" s="28"/>
      <c r="AD75111" s="30"/>
      <c r="AE75111" s="30"/>
    </row>
    <row r="75112" spans="27:31" x14ac:dyDescent="0.25">
      <c r="AA75112" s="27"/>
      <c r="AC75112" s="28"/>
      <c r="AD75112" s="30"/>
      <c r="AE75112" s="30"/>
    </row>
    <row r="75113" spans="27:31" x14ac:dyDescent="0.25">
      <c r="AA75113" s="27"/>
      <c r="AC75113" s="28"/>
      <c r="AD75113" s="30"/>
      <c r="AE75113" s="30"/>
    </row>
    <row r="75114" spans="27:31" x14ac:dyDescent="0.25">
      <c r="AA75114" s="27"/>
      <c r="AC75114" s="28"/>
      <c r="AD75114" s="30"/>
      <c r="AE75114" s="30"/>
    </row>
    <row r="75115" spans="27:31" x14ac:dyDescent="0.25">
      <c r="AA75115" s="27"/>
      <c r="AC75115" s="28"/>
      <c r="AD75115" s="30"/>
      <c r="AE75115" s="30"/>
    </row>
    <row r="75116" spans="27:31" x14ac:dyDescent="0.25">
      <c r="AA75116" s="27"/>
      <c r="AC75116" s="28"/>
      <c r="AD75116" s="30"/>
      <c r="AE75116" s="30"/>
    </row>
    <row r="75117" spans="27:31" x14ac:dyDescent="0.25">
      <c r="AA75117" s="27"/>
      <c r="AC75117" s="28"/>
      <c r="AD75117" s="30"/>
      <c r="AE75117" s="30"/>
    </row>
    <row r="75118" spans="27:31" x14ac:dyDescent="0.25">
      <c r="AA75118" s="27"/>
      <c r="AC75118" s="28"/>
      <c r="AD75118" s="30"/>
      <c r="AE75118" s="30"/>
    </row>
    <row r="75119" spans="27:31" x14ac:dyDescent="0.25">
      <c r="AA75119" s="27"/>
      <c r="AC75119" s="28"/>
      <c r="AD75119" s="30"/>
      <c r="AE75119" s="30"/>
    </row>
    <row r="75120" spans="27:31" x14ac:dyDescent="0.25">
      <c r="AA75120" s="27"/>
      <c r="AC75120" s="28"/>
      <c r="AD75120" s="30"/>
      <c r="AE75120" s="30"/>
    </row>
    <row r="75121" spans="27:31" x14ac:dyDescent="0.25">
      <c r="AA75121" s="27"/>
      <c r="AC75121" s="28"/>
      <c r="AD75121" s="30"/>
      <c r="AE75121" s="30"/>
    </row>
    <row r="75122" spans="27:31" x14ac:dyDescent="0.25">
      <c r="AA75122" s="27"/>
      <c r="AC75122" s="28"/>
      <c r="AD75122" s="30"/>
      <c r="AE75122" s="30"/>
    </row>
    <row r="75123" spans="27:31" x14ac:dyDescent="0.25">
      <c r="AA75123" s="27"/>
      <c r="AC75123" s="28"/>
      <c r="AD75123" s="30"/>
      <c r="AE75123" s="30"/>
    </row>
    <row r="75124" spans="27:31" x14ac:dyDescent="0.25">
      <c r="AA75124" s="27"/>
      <c r="AC75124" s="28"/>
      <c r="AD75124" s="30"/>
      <c r="AE75124" s="30"/>
    </row>
    <row r="75125" spans="27:31" x14ac:dyDescent="0.25">
      <c r="AA75125" s="27"/>
      <c r="AC75125" s="28"/>
      <c r="AD75125" s="30"/>
      <c r="AE75125" s="30"/>
    </row>
    <row r="75126" spans="27:31" x14ac:dyDescent="0.25">
      <c r="AA75126" s="27"/>
      <c r="AC75126" s="28"/>
      <c r="AD75126" s="30"/>
      <c r="AE75126" s="30"/>
    </row>
    <row r="75127" spans="27:31" x14ac:dyDescent="0.25">
      <c r="AA75127" s="27"/>
      <c r="AC75127" s="28"/>
      <c r="AD75127" s="30"/>
      <c r="AE75127" s="30"/>
    </row>
    <row r="75128" spans="27:31" x14ac:dyDescent="0.25">
      <c r="AA75128" s="27"/>
      <c r="AC75128" s="28"/>
      <c r="AD75128" s="30"/>
      <c r="AE75128" s="30"/>
    </row>
    <row r="75129" spans="27:31" x14ac:dyDescent="0.25">
      <c r="AA75129" s="27"/>
      <c r="AC75129" s="28"/>
      <c r="AD75129" s="30"/>
      <c r="AE75129" s="30"/>
    </row>
    <row r="75130" spans="27:31" x14ac:dyDescent="0.25">
      <c r="AA75130" s="27"/>
      <c r="AC75130" s="28"/>
      <c r="AD75130" s="30"/>
      <c r="AE75130" s="30"/>
    </row>
    <row r="75131" spans="27:31" x14ac:dyDescent="0.25">
      <c r="AA75131" s="27"/>
      <c r="AC75131" s="28"/>
      <c r="AD75131" s="30"/>
      <c r="AE75131" s="30"/>
    </row>
    <row r="75132" spans="27:31" x14ac:dyDescent="0.25">
      <c r="AA75132" s="27"/>
      <c r="AC75132" s="28"/>
      <c r="AD75132" s="30"/>
      <c r="AE75132" s="30"/>
    </row>
    <row r="75133" spans="27:31" x14ac:dyDescent="0.25">
      <c r="AA75133" s="27"/>
      <c r="AC75133" s="28"/>
      <c r="AD75133" s="30"/>
      <c r="AE75133" s="30"/>
    </row>
    <row r="75134" spans="27:31" x14ac:dyDescent="0.25">
      <c r="AA75134" s="27"/>
      <c r="AC75134" s="28"/>
      <c r="AD75134" s="30"/>
      <c r="AE75134" s="30"/>
    </row>
    <row r="75135" spans="27:31" x14ac:dyDescent="0.25">
      <c r="AA75135" s="27"/>
      <c r="AC75135" s="28"/>
      <c r="AD75135" s="30"/>
      <c r="AE75135" s="30"/>
    </row>
    <row r="75136" spans="27:31" x14ac:dyDescent="0.25">
      <c r="AA75136" s="27"/>
      <c r="AC75136" s="28"/>
      <c r="AD75136" s="30"/>
      <c r="AE75136" s="30"/>
    </row>
    <row r="75137" spans="27:31" x14ac:dyDescent="0.25">
      <c r="AA75137" s="27"/>
      <c r="AC75137" s="28"/>
      <c r="AD75137" s="30"/>
      <c r="AE75137" s="30"/>
    </row>
    <row r="75138" spans="27:31" x14ac:dyDescent="0.25">
      <c r="AA75138" s="27"/>
      <c r="AC75138" s="28"/>
      <c r="AD75138" s="30"/>
      <c r="AE75138" s="30"/>
    </row>
    <row r="75139" spans="27:31" x14ac:dyDescent="0.25">
      <c r="AA75139" s="27"/>
      <c r="AC75139" s="28"/>
      <c r="AD75139" s="30"/>
      <c r="AE75139" s="30"/>
    </row>
    <row r="75140" spans="27:31" x14ac:dyDescent="0.25">
      <c r="AA75140" s="27"/>
      <c r="AC75140" s="28"/>
      <c r="AD75140" s="30"/>
      <c r="AE75140" s="30"/>
    </row>
    <row r="75141" spans="27:31" x14ac:dyDescent="0.25">
      <c r="AA75141" s="27"/>
      <c r="AC75141" s="28"/>
      <c r="AD75141" s="30"/>
      <c r="AE75141" s="30"/>
    </row>
    <row r="75142" spans="27:31" x14ac:dyDescent="0.25">
      <c r="AA75142" s="27"/>
      <c r="AC75142" s="28"/>
      <c r="AD75142" s="30"/>
      <c r="AE75142" s="30"/>
    </row>
    <row r="75143" spans="27:31" x14ac:dyDescent="0.25">
      <c r="AA75143" s="27"/>
      <c r="AC75143" s="28"/>
      <c r="AD75143" s="30"/>
      <c r="AE75143" s="30"/>
    </row>
    <row r="75144" spans="27:31" x14ac:dyDescent="0.25">
      <c r="AA75144" s="27"/>
      <c r="AC75144" s="28"/>
      <c r="AD75144" s="30"/>
      <c r="AE75144" s="30"/>
    </row>
    <row r="75145" spans="27:31" x14ac:dyDescent="0.25">
      <c r="AA75145" s="27"/>
      <c r="AC75145" s="28"/>
      <c r="AD75145" s="30"/>
      <c r="AE75145" s="30"/>
    </row>
    <row r="75146" spans="27:31" x14ac:dyDescent="0.25">
      <c r="AA75146" s="27"/>
      <c r="AC75146" s="28"/>
      <c r="AD75146" s="30"/>
      <c r="AE75146" s="30"/>
    </row>
    <row r="75147" spans="27:31" x14ac:dyDescent="0.25">
      <c r="AA75147" s="27"/>
      <c r="AC75147" s="28"/>
      <c r="AD75147" s="30"/>
      <c r="AE75147" s="30"/>
    </row>
    <row r="75148" spans="27:31" x14ac:dyDescent="0.25">
      <c r="AA75148" s="27"/>
      <c r="AC75148" s="28"/>
      <c r="AD75148" s="30"/>
      <c r="AE75148" s="30"/>
    </row>
    <row r="75149" spans="27:31" x14ac:dyDescent="0.25">
      <c r="AA75149" s="27"/>
      <c r="AC75149" s="28"/>
      <c r="AD75149" s="30"/>
      <c r="AE75149" s="30"/>
    </row>
    <row r="75150" spans="27:31" x14ac:dyDescent="0.25">
      <c r="AA75150" s="27"/>
      <c r="AC75150" s="28"/>
      <c r="AD75150" s="30"/>
      <c r="AE75150" s="30"/>
    </row>
    <row r="75151" spans="27:31" x14ac:dyDescent="0.25">
      <c r="AA75151" s="27"/>
      <c r="AC75151" s="28"/>
      <c r="AD75151" s="30"/>
      <c r="AE75151" s="30"/>
    </row>
    <row r="75152" spans="27:31" x14ac:dyDescent="0.25">
      <c r="AA75152" s="27"/>
      <c r="AC75152" s="28"/>
      <c r="AD75152" s="30"/>
      <c r="AE75152" s="30"/>
    </row>
    <row r="75153" spans="27:31" x14ac:dyDescent="0.25">
      <c r="AA75153" s="27"/>
      <c r="AC75153" s="28"/>
      <c r="AD75153" s="30"/>
      <c r="AE75153" s="30"/>
    </row>
    <row r="75154" spans="27:31" x14ac:dyDescent="0.25">
      <c r="AA75154" s="27"/>
      <c r="AC75154" s="28"/>
      <c r="AD75154" s="30"/>
      <c r="AE75154" s="30"/>
    </row>
    <row r="75155" spans="27:31" x14ac:dyDescent="0.25">
      <c r="AA75155" s="27"/>
      <c r="AC75155" s="28"/>
      <c r="AD75155" s="30"/>
      <c r="AE75155" s="30"/>
    </row>
    <row r="75156" spans="27:31" x14ac:dyDescent="0.25">
      <c r="AA75156" s="27"/>
      <c r="AC75156" s="28"/>
      <c r="AD75156" s="30"/>
      <c r="AE75156" s="30"/>
    </row>
    <row r="75157" spans="27:31" x14ac:dyDescent="0.25">
      <c r="AA75157" s="27"/>
      <c r="AC75157" s="28"/>
      <c r="AD75157" s="30"/>
      <c r="AE75157" s="30"/>
    </row>
    <row r="75158" spans="27:31" x14ac:dyDescent="0.25">
      <c r="AA75158" s="27"/>
      <c r="AC75158" s="28"/>
      <c r="AD75158" s="30"/>
      <c r="AE75158" s="30"/>
    </row>
    <row r="75159" spans="27:31" x14ac:dyDescent="0.25">
      <c r="AA75159" s="27"/>
      <c r="AC75159" s="28"/>
      <c r="AD75159" s="30"/>
      <c r="AE75159" s="30"/>
    </row>
    <row r="75160" spans="27:31" x14ac:dyDescent="0.25">
      <c r="AA75160" s="27"/>
      <c r="AC75160" s="28"/>
      <c r="AD75160" s="30"/>
      <c r="AE75160" s="30"/>
    </row>
    <row r="75161" spans="27:31" x14ac:dyDescent="0.25">
      <c r="AA75161" s="27"/>
      <c r="AC75161" s="28"/>
      <c r="AD75161" s="30"/>
      <c r="AE75161" s="30"/>
    </row>
    <row r="75162" spans="27:31" x14ac:dyDescent="0.25">
      <c r="AA75162" s="27"/>
      <c r="AC75162" s="28"/>
      <c r="AD75162" s="30"/>
      <c r="AE75162" s="30"/>
    </row>
    <row r="75163" spans="27:31" x14ac:dyDescent="0.25">
      <c r="AA75163" s="27"/>
      <c r="AC75163" s="28"/>
      <c r="AD75163" s="30"/>
      <c r="AE75163" s="30"/>
    </row>
    <row r="75164" spans="27:31" x14ac:dyDescent="0.25">
      <c r="AA75164" s="27"/>
      <c r="AC75164" s="28"/>
      <c r="AD75164" s="30"/>
      <c r="AE75164" s="30"/>
    </row>
    <row r="75165" spans="27:31" x14ac:dyDescent="0.25">
      <c r="AA75165" s="27"/>
      <c r="AC75165" s="28"/>
      <c r="AD75165" s="30"/>
      <c r="AE75165" s="30"/>
    </row>
    <row r="75166" spans="27:31" x14ac:dyDescent="0.25">
      <c r="AA75166" s="27"/>
      <c r="AC75166" s="28"/>
      <c r="AD75166" s="30"/>
      <c r="AE75166" s="30"/>
    </row>
    <row r="75167" spans="27:31" x14ac:dyDescent="0.25">
      <c r="AA75167" s="27"/>
      <c r="AC75167" s="28"/>
      <c r="AD75167" s="30"/>
      <c r="AE75167" s="30"/>
    </row>
    <row r="75168" spans="27:31" x14ac:dyDescent="0.25">
      <c r="AA75168" s="27"/>
      <c r="AC75168" s="28"/>
      <c r="AD75168" s="30"/>
      <c r="AE75168" s="30"/>
    </row>
    <row r="75169" spans="27:31" x14ac:dyDescent="0.25">
      <c r="AA75169" s="27"/>
      <c r="AC75169" s="28"/>
      <c r="AD75169" s="30"/>
      <c r="AE75169" s="30"/>
    </row>
    <row r="75170" spans="27:31" x14ac:dyDescent="0.25">
      <c r="AA75170" s="27"/>
      <c r="AC75170" s="28"/>
      <c r="AD75170" s="30"/>
      <c r="AE75170" s="30"/>
    </row>
    <row r="75171" spans="27:31" x14ac:dyDescent="0.25">
      <c r="AA75171" s="27"/>
      <c r="AC75171" s="28"/>
      <c r="AD75171" s="30"/>
      <c r="AE75171" s="30"/>
    </row>
    <row r="75172" spans="27:31" x14ac:dyDescent="0.25">
      <c r="AA75172" s="27"/>
      <c r="AC75172" s="28"/>
      <c r="AD75172" s="30"/>
      <c r="AE75172" s="30"/>
    </row>
    <row r="75173" spans="27:31" x14ac:dyDescent="0.25">
      <c r="AA75173" s="27"/>
      <c r="AC75173" s="28"/>
      <c r="AD75173" s="30"/>
      <c r="AE75173" s="30"/>
    </row>
    <row r="75174" spans="27:31" x14ac:dyDescent="0.25">
      <c r="AA75174" s="27"/>
      <c r="AC75174" s="28"/>
      <c r="AD75174" s="30"/>
      <c r="AE75174" s="30"/>
    </row>
    <row r="75175" spans="27:31" x14ac:dyDescent="0.25">
      <c r="AA75175" s="27"/>
      <c r="AC75175" s="28"/>
      <c r="AD75175" s="30"/>
      <c r="AE75175" s="30"/>
    </row>
    <row r="75176" spans="27:31" x14ac:dyDescent="0.25">
      <c r="AA75176" s="27"/>
      <c r="AC75176" s="28"/>
      <c r="AD75176" s="30"/>
      <c r="AE75176" s="30"/>
    </row>
    <row r="75177" spans="27:31" x14ac:dyDescent="0.25">
      <c r="AA75177" s="27"/>
      <c r="AC75177" s="28"/>
      <c r="AD75177" s="30"/>
      <c r="AE75177" s="30"/>
    </row>
    <row r="75178" spans="27:31" x14ac:dyDescent="0.25">
      <c r="AA75178" s="27"/>
      <c r="AC75178" s="28"/>
      <c r="AD75178" s="30"/>
      <c r="AE75178" s="30"/>
    </row>
    <row r="75179" spans="27:31" x14ac:dyDescent="0.25">
      <c r="AA75179" s="27"/>
      <c r="AC75179" s="28"/>
      <c r="AD75179" s="30"/>
      <c r="AE75179" s="30"/>
    </row>
    <row r="75180" spans="27:31" x14ac:dyDescent="0.25">
      <c r="AA75180" s="27"/>
      <c r="AC75180" s="28"/>
      <c r="AD75180" s="30"/>
      <c r="AE75180" s="30"/>
    </row>
    <row r="75181" spans="27:31" x14ac:dyDescent="0.25">
      <c r="AA75181" s="27"/>
      <c r="AC75181" s="28"/>
      <c r="AD75181" s="30"/>
      <c r="AE75181" s="30"/>
    </row>
    <row r="75182" spans="27:31" x14ac:dyDescent="0.25">
      <c r="AA75182" s="27"/>
      <c r="AC75182" s="28"/>
      <c r="AD75182" s="30"/>
      <c r="AE75182" s="30"/>
    </row>
    <row r="75183" spans="27:31" x14ac:dyDescent="0.25">
      <c r="AA75183" s="27"/>
      <c r="AC75183" s="28"/>
      <c r="AD75183" s="30"/>
      <c r="AE75183" s="30"/>
    </row>
    <row r="75184" spans="27:31" x14ac:dyDescent="0.25">
      <c r="AA75184" s="27"/>
      <c r="AC75184" s="28"/>
      <c r="AD75184" s="30"/>
      <c r="AE75184" s="30"/>
    </row>
    <row r="75185" spans="27:31" x14ac:dyDescent="0.25">
      <c r="AA75185" s="27"/>
      <c r="AC75185" s="28"/>
      <c r="AD75185" s="30"/>
      <c r="AE75185" s="30"/>
    </row>
    <row r="75186" spans="27:31" x14ac:dyDescent="0.25">
      <c r="AA75186" s="27"/>
      <c r="AC75186" s="28"/>
      <c r="AD75186" s="30"/>
      <c r="AE75186" s="30"/>
    </row>
    <row r="75187" spans="27:31" x14ac:dyDescent="0.25">
      <c r="AA75187" s="27"/>
      <c r="AC75187" s="28"/>
      <c r="AD75187" s="30"/>
      <c r="AE75187" s="30"/>
    </row>
    <row r="75188" spans="27:31" x14ac:dyDescent="0.25">
      <c r="AA75188" s="27"/>
      <c r="AC75188" s="28"/>
      <c r="AD75188" s="30"/>
      <c r="AE75188" s="30"/>
    </row>
    <row r="75189" spans="27:31" x14ac:dyDescent="0.25">
      <c r="AA75189" s="27"/>
      <c r="AC75189" s="28"/>
      <c r="AD75189" s="30"/>
      <c r="AE75189" s="30"/>
    </row>
    <row r="75190" spans="27:31" x14ac:dyDescent="0.25">
      <c r="AA75190" s="27"/>
      <c r="AC75190" s="28"/>
      <c r="AD75190" s="30"/>
      <c r="AE75190" s="30"/>
    </row>
    <row r="75191" spans="27:31" x14ac:dyDescent="0.25">
      <c r="AA75191" s="27"/>
      <c r="AC75191" s="28"/>
      <c r="AD75191" s="30"/>
      <c r="AE75191" s="30"/>
    </row>
    <row r="75192" spans="27:31" x14ac:dyDescent="0.25">
      <c r="AA75192" s="27"/>
      <c r="AC75192" s="28"/>
      <c r="AD75192" s="30"/>
      <c r="AE75192" s="30"/>
    </row>
    <row r="75193" spans="27:31" x14ac:dyDescent="0.25">
      <c r="AA75193" s="27"/>
      <c r="AC75193" s="28"/>
      <c r="AD75193" s="30"/>
      <c r="AE75193" s="30"/>
    </row>
    <row r="75194" spans="27:31" x14ac:dyDescent="0.25">
      <c r="AA75194" s="27"/>
      <c r="AC75194" s="28"/>
      <c r="AD75194" s="30"/>
      <c r="AE75194" s="30"/>
    </row>
    <row r="75195" spans="27:31" x14ac:dyDescent="0.25">
      <c r="AA75195" s="27"/>
      <c r="AC75195" s="28"/>
      <c r="AD75195" s="30"/>
      <c r="AE75195" s="30"/>
    </row>
    <row r="75196" spans="27:31" x14ac:dyDescent="0.25">
      <c r="AA75196" s="27"/>
      <c r="AC75196" s="28"/>
      <c r="AD75196" s="30"/>
      <c r="AE75196" s="30"/>
    </row>
    <row r="75197" spans="27:31" x14ac:dyDescent="0.25">
      <c r="AA75197" s="27"/>
      <c r="AC75197" s="28"/>
      <c r="AD75197" s="30"/>
      <c r="AE75197" s="30"/>
    </row>
    <row r="75198" spans="27:31" x14ac:dyDescent="0.25">
      <c r="AA75198" s="27"/>
      <c r="AC75198" s="28"/>
      <c r="AD75198" s="30"/>
      <c r="AE75198" s="30"/>
    </row>
    <row r="75199" spans="27:31" x14ac:dyDescent="0.25">
      <c r="AA75199" s="27"/>
      <c r="AC75199" s="28"/>
      <c r="AD75199" s="30"/>
      <c r="AE75199" s="30"/>
    </row>
    <row r="75200" spans="27:31" x14ac:dyDescent="0.25">
      <c r="AA75200" s="27"/>
      <c r="AC75200" s="28"/>
      <c r="AD75200" s="30"/>
      <c r="AE75200" s="30"/>
    </row>
    <row r="75201" spans="27:31" x14ac:dyDescent="0.25">
      <c r="AA75201" s="27"/>
      <c r="AC75201" s="28"/>
      <c r="AD75201" s="30"/>
      <c r="AE75201" s="30"/>
    </row>
    <row r="75202" spans="27:31" x14ac:dyDescent="0.25">
      <c r="AA75202" s="27"/>
      <c r="AC75202" s="28"/>
      <c r="AD75202" s="30"/>
      <c r="AE75202" s="30"/>
    </row>
    <row r="75203" spans="27:31" x14ac:dyDescent="0.25">
      <c r="AA75203" s="27"/>
      <c r="AC75203" s="28"/>
      <c r="AD75203" s="30"/>
      <c r="AE75203" s="30"/>
    </row>
    <row r="75204" spans="27:31" x14ac:dyDescent="0.25">
      <c r="AA75204" s="27"/>
      <c r="AC75204" s="28"/>
      <c r="AD75204" s="30"/>
      <c r="AE75204" s="30"/>
    </row>
    <row r="75205" spans="27:31" x14ac:dyDescent="0.25">
      <c r="AA75205" s="27"/>
      <c r="AC75205" s="28"/>
      <c r="AD75205" s="30"/>
      <c r="AE75205" s="30"/>
    </row>
    <row r="75206" spans="27:31" x14ac:dyDescent="0.25">
      <c r="AA75206" s="27"/>
      <c r="AC75206" s="28"/>
      <c r="AD75206" s="30"/>
      <c r="AE75206" s="30"/>
    </row>
    <row r="75207" spans="27:31" x14ac:dyDescent="0.25">
      <c r="AA75207" s="27"/>
      <c r="AC75207" s="28"/>
      <c r="AD75207" s="30"/>
      <c r="AE75207" s="30"/>
    </row>
    <row r="75208" spans="27:31" x14ac:dyDescent="0.25">
      <c r="AA75208" s="27"/>
      <c r="AC75208" s="28"/>
      <c r="AD75208" s="30"/>
      <c r="AE75208" s="30"/>
    </row>
    <row r="75209" spans="27:31" x14ac:dyDescent="0.25">
      <c r="AA75209" s="27"/>
      <c r="AC75209" s="28"/>
      <c r="AD75209" s="30"/>
      <c r="AE75209" s="30"/>
    </row>
    <row r="75210" spans="27:31" x14ac:dyDescent="0.25">
      <c r="AA75210" s="27"/>
      <c r="AC75210" s="28"/>
      <c r="AD75210" s="30"/>
      <c r="AE75210" s="30"/>
    </row>
    <row r="75211" spans="27:31" x14ac:dyDescent="0.25">
      <c r="AA75211" s="27"/>
      <c r="AC75211" s="28"/>
      <c r="AD75211" s="30"/>
      <c r="AE75211" s="30"/>
    </row>
    <row r="75212" spans="27:31" x14ac:dyDescent="0.25">
      <c r="AA75212" s="27"/>
      <c r="AC75212" s="28"/>
      <c r="AD75212" s="30"/>
      <c r="AE75212" s="30"/>
    </row>
    <row r="75213" spans="27:31" x14ac:dyDescent="0.25">
      <c r="AA75213" s="27"/>
      <c r="AC75213" s="28"/>
      <c r="AD75213" s="30"/>
      <c r="AE75213" s="30"/>
    </row>
    <row r="75214" spans="27:31" x14ac:dyDescent="0.25">
      <c r="AA75214" s="27"/>
      <c r="AC75214" s="28"/>
      <c r="AD75214" s="30"/>
      <c r="AE75214" s="30"/>
    </row>
    <row r="75215" spans="27:31" x14ac:dyDescent="0.25">
      <c r="AA75215" s="27"/>
      <c r="AC75215" s="28"/>
      <c r="AD75215" s="30"/>
      <c r="AE75215" s="30"/>
    </row>
    <row r="75216" spans="27:31" x14ac:dyDescent="0.25">
      <c r="AA75216" s="27"/>
      <c r="AC75216" s="28"/>
      <c r="AD75216" s="30"/>
      <c r="AE75216" s="30"/>
    </row>
    <row r="75217" spans="27:31" x14ac:dyDescent="0.25">
      <c r="AA75217" s="27"/>
      <c r="AC75217" s="28"/>
      <c r="AD75217" s="30"/>
      <c r="AE75217" s="30"/>
    </row>
    <row r="75218" spans="27:31" x14ac:dyDescent="0.25">
      <c r="AA75218" s="27"/>
      <c r="AC75218" s="28"/>
      <c r="AD75218" s="30"/>
      <c r="AE75218" s="30"/>
    </row>
    <row r="75219" spans="27:31" x14ac:dyDescent="0.25">
      <c r="AA75219" s="27"/>
      <c r="AC75219" s="28"/>
      <c r="AD75219" s="30"/>
      <c r="AE75219" s="30"/>
    </row>
    <row r="75220" spans="27:31" x14ac:dyDescent="0.25">
      <c r="AA75220" s="27"/>
      <c r="AC75220" s="28"/>
      <c r="AD75220" s="30"/>
      <c r="AE75220" s="30"/>
    </row>
    <row r="75221" spans="27:31" x14ac:dyDescent="0.25">
      <c r="AA75221" s="27"/>
      <c r="AC75221" s="28"/>
      <c r="AD75221" s="30"/>
      <c r="AE75221" s="30"/>
    </row>
    <row r="75222" spans="27:31" x14ac:dyDescent="0.25">
      <c r="AA75222" s="27"/>
      <c r="AC75222" s="28"/>
      <c r="AD75222" s="30"/>
      <c r="AE75222" s="30"/>
    </row>
    <row r="75223" spans="27:31" x14ac:dyDescent="0.25">
      <c r="AA75223" s="27"/>
      <c r="AC75223" s="28"/>
      <c r="AD75223" s="30"/>
      <c r="AE75223" s="30"/>
    </row>
    <row r="75224" spans="27:31" x14ac:dyDescent="0.25">
      <c r="AA75224" s="27"/>
      <c r="AC75224" s="28"/>
      <c r="AD75224" s="30"/>
      <c r="AE75224" s="30"/>
    </row>
    <row r="75225" spans="27:31" x14ac:dyDescent="0.25">
      <c r="AA75225" s="27"/>
      <c r="AC75225" s="28"/>
      <c r="AD75225" s="30"/>
      <c r="AE75225" s="30"/>
    </row>
    <row r="75226" spans="27:31" x14ac:dyDescent="0.25">
      <c r="AA75226" s="27"/>
      <c r="AC75226" s="28"/>
      <c r="AD75226" s="30"/>
      <c r="AE75226" s="30"/>
    </row>
    <row r="75227" spans="27:31" x14ac:dyDescent="0.25">
      <c r="AA75227" s="27"/>
      <c r="AC75227" s="28"/>
      <c r="AD75227" s="30"/>
      <c r="AE75227" s="30"/>
    </row>
    <row r="75228" spans="27:31" x14ac:dyDescent="0.25">
      <c r="AA75228" s="27"/>
      <c r="AC75228" s="28"/>
      <c r="AD75228" s="30"/>
      <c r="AE75228" s="30"/>
    </row>
    <row r="75229" spans="27:31" x14ac:dyDescent="0.25">
      <c r="AA75229" s="27"/>
      <c r="AC75229" s="28"/>
      <c r="AD75229" s="30"/>
      <c r="AE75229" s="30"/>
    </row>
    <row r="75230" spans="27:31" x14ac:dyDescent="0.25">
      <c r="AA75230" s="27"/>
      <c r="AC75230" s="28"/>
      <c r="AD75230" s="30"/>
      <c r="AE75230" s="30"/>
    </row>
    <row r="75231" spans="27:31" x14ac:dyDescent="0.25">
      <c r="AA75231" s="27"/>
      <c r="AC75231" s="28"/>
      <c r="AD75231" s="30"/>
      <c r="AE75231" s="30"/>
    </row>
    <row r="75232" spans="27:31" x14ac:dyDescent="0.25">
      <c r="AA75232" s="27"/>
      <c r="AC75232" s="28"/>
      <c r="AD75232" s="30"/>
      <c r="AE75232" s="30"/>
    </row>
    <row r="75233" spans="27:31" x14ac:dyDescent="0.25">
      <c r="AA75233" s="27"/>
      <c r="AC75233" s="28"/>
      <c r="AD75233" s="30"/>
      <c r="AE75233" s="30"/>
    </row>
    <row r="75234" spans="27:31" x14ac:dyDescent="0.25">
      <c r="AA75234" s="27"/>
      <c r="AC75234" s="28"/>
      <c r="AD75234" s="30"/>
      <c r="AE75234" s="30"/>
    </row>
    <row r="75235" spans="27:31" x14ac:dyDescent="0.25">
      <c r="AA75235" s="27"/>
      <c r="AC75235" s="28"/>
      <c r="AD75235" s="30"/>
      <c r="AE75235" s="30"/>
    </row>
    <row r="75236" spans="27:31" x14ac:dyDescent="0.25">
      <c r="AA75236" s="27"/>
      <c r="AC75236" s="28"/>
      <c r="AD75236" s="30"/>
      <c r="AE75236" s="30"/>
    </row>
    <row r="75237" spans="27:31" x14ac:dyDescent="0.25">
      <c r="AA75237" s="27"/>
      <c r="AC75237" s="28"/>
      <c r="AD75237" s="30"/>
      <c r="AE75237" s="30"/>
    </row>
    <row r="75238" spans="27:31" x14ac:dyDescent="0.25">
      <c r="AA75238" s="27"/>
      <c r="AC75238" s="28"/>
      <c r="AD75238" s="30"/>
      <c r="AE75238" s="30"/>
    </row>
    <row r="75239" spans="27:31" x14ac:dyDescent="0.25">
      <c r="AA75239" s="27"/>
      <c r="AC75239" s="28"/>
      <c r="AD75239" s="30"/>
      <c r="AE75239" s="30"/>
    </row>
    <row r="75240" spans="27:31" x14ac:dyDescent="0.25">
      <c r="AA75240" s="27"/>
      <c r="AC75240" s="28"/>
      <c r="AD75240" s="30"/>
      <c r="AE75240" s="30"/>
    </row>
    <row r="75241" spans="27:31" x14ac:dyDescent="0.25">
      <c r="AA75241" s="27"/>
      <c r="AC75241" s="28"/>
      <c r="AD75241" s="30"/>
      <c r="AE75241" s="30"/>
    </row>
    <row r="75242" spans="27:31" x14ac:dyDescent="0.25">
      <c r="AA75242" s="27"/>
      <c r="AC75242" s="28"/>
      <c r="AD75242" s="30"/>
      <c r="AE75242" s="30"/>
    </row>
    <row r="75243" spans="27:31" x14ac:dyDescent="0.25">
      <c r="AA75243" s="27"/>
      <c r="AC75243" s="28"/>
      <c r="AD75243" s="30"/>
      <c r="AE75243" s="30"/>
    </row>
    <row r="75244" spans="27:31" x14ac:dyDescent="0.25">
      <c r="AA75244" s="27"/>
      <c r="AC75244" s="28"/>
      <c r="AD75244" s="30"/>
      <c r="AE75244" s="30"/>
    </row>
    <row r="75245" spans="27:31" x14ac:dyDescent="0.25">
      <c r="AA75245" s="27"/>
      <c r="AC75245" s="28"/>
      <c r="AD75245" s="30"/>
      <c r="AE75245" s="30"/>
    </row>
    <row r="75246" spans="27:31" x14ac:dyDescent="0.25">
      <c r="AA75246" s="27"/>
      <c r="AC75246" s="28"/>
      <c r="AD75246" s="30"/>
      <c r="AE75246" s="30"/>
    </row>
    <row r="75247" spans="27:31" x14ac:dyDescent="0.25">
      <c r="AA75247" s="27"/>
      <c r="AC75247" s="28"/>
      <c r="AD75247" s="30"/>
      <c r="AE75247" s="30"/>
    </row>
    <row r="75248" spans="27:31" x14ac:dyDescent="0.25">
      <c r="AA75248" s="27"/>
      <c r="AC75248" s="28"/>
      <c r="AD75248" s="30"/>
      <c r="AE75248" s="30"/>
    </row>
    <row r="75249" spans="27:31" x14ac:dyDescent="0.25">
      <c r="AA75249" s="27"/>
      <c r="AC75249" s="28"/>
      <c r="AD75249" s="30"/>
      <c r="AE75249" s="30"/>
    </row>
    <row r="75250" spans="27:31" x14ac:dyDescent="0.25">
      <c r="AA75250" s="27"/>
      <c r="AC75250" s="28"/>
      <c r="AD75250" s="30"/>
      <c r="AE75250" s="30"/>
    </row>
    <row r="75251" spans="27:31" x14ac:dyDescent="0.25">
      <c r="AA75251" s="27"/>
      <c r="AC75251" s="28"/>
      <c r="AD75251" s="30"/>
      <c r="AE75251" s="30"/>
    </row>
    <row r="75252" spans="27:31" x14ac:dyDescent="0.25">
      <c r="AA75252" s="27"/>
      <c r="AC75252" s="28"/>
      <c r="AD75252" s="30"/>
      <c r="AE75252" s="30"/>
    </row>
    <row r="75253" spans="27:31" x14ac:dyDescent="0.25">
      <c r="AA75253" s="27"/>
      <c r="AC75253" s="28"/>
      <c r="AD75253" s="30"/>
      <c r="AE75253" s="30"/>
    </row>
    <row r="75254" spans="27:31" x14ac:dyDescent="0.25">
      <c r="AA75254" s="27"/>
      <c r="AC75254" s="28"/>
      <c r="AD75254" s="30"/>
      <c r="AE75254" s="30"/>
    </row>
    <row r="75255" spans="27:31" x14ac:dyDescent="0.25">
      <c r="AA75255" s="27"/>
      <c r="AC75255" s="28"/>
      <c r="AD75255" s="30"/>
      <c r="AE75255" s="30"/>
    </row>
    <row r="75256" spans="27:31" x14ac:dyDescent="0.25">
      <c r="AA75256" s="27"/>
      <c r="AC75256" s="28"/>
      <c r="AD75256" s="30"/>
      <c r="AE75256" s="30"/>
    </row>
    <row r="75257" spans="27:31" x14ac:dyDescent="0.25">
      <c r="AA75257" s="27"/>
      <c r="AC75257" s="28"/>
      <c r="AD75257" s="30"/>
      <c r="AE75257" s="30"/>
    </row>
    <row r="75258" spans="27:31" x14ac:dyDescent="0.25">
      <c r="AA75258" s="27"/>
      <c r="AC75258" s="28"/>
      <c r="AD75258" s="30"/>
      <c r="AE75258" s="30"/>
    </row>
    <row r="75259" spans="27:31" x14ac:dyDescent="0.25">
      <c r="AA75259" s="27"/>
      <c r="AC75259" s="28"/>
      <c r="AD75259" s="30"/>
      <c r="AE75259" s="30"/>
    </row>
    <row r="75260" spans="27:31" x14ac:dyDescent="0.25">
      <c r="AA75260" s="27"/>
      <c r="AC75260" s="28"/>
      <c r="AD75260" s="30"/>
      <c r="AE75260" s="30"/>
    </row>
    <row r="75261" spans="27:31" x14ac:dyDescent="0.25">
      <c r="AA75261" s="27"/>
      <c r="AC75261" s="28"/>
      <c r="AD75261" s="30"/>
      <c r="AE75261" s="30"/>
    </row>
    <row r="75262" spans="27:31" x14ac:dyDescent="0.25">
      <c r="AA75262" s="27"/>
      <c r="AC75262" s="28"/>
      <c r="AD75262" s="30"/>
      <c r="AE75262" s="30"/>
    </row>
    <row r="75263" spans="27:31" x14ac:dyDescent="0.25">
      <c r="AA75263" s="27"/>
      <c r="AC75263" s="28"/>
      <c r="AD75263" s="30"/>
      <c r="AE75263" s="30"/>
    </row>
    <row r="75264" spans="27:31" x14ac:dyDescent="0.25">
      <c r="AA75264" s="27"/>
      <c r="AC75264" s="28"/>
      <c r="AD75264" s="30"/>
      <c r="AE75264" s="30"/>
    </row>
    <row r="75265" spans="27:31" x14ac:dyDescent="0.25">
      <c r="AA75265" s="27"/>
      <c r="AC75265" s="28"/>
      <c r="AD75265" s="30"/>
      <c r="AE75265" s="30"/>
    </row>
    <row r="75266" spans="27:31" x14ac:dyDescent="0.25">
      <c r="AA75266" s="27"/>
      <c r="AC75266" s="28"/>
      <c r="AD75266" s="30"/>
      <c r="AE75266" s="30"/>
    </row>
    <row r="75267" spans="27:31" x14ac:dyDescent="0.25">
      <c r="AA75267" s="27"/>
      <c r="AC75267" s="28"/>
      <c r="AD75267" s="30"/>
      <c r="AE75267" s="30"/>
    </row>
    <row r="75268" spans="27:31" x14ac:dyDescent="0.25">
      <c r="AA75268" s="27"/>
      <c r="AC75268" s="28"/>
      <c r="AD75268" s="30"/>
      <c r="AE75268" s="30"/>
    </row>
    <row r="75269" spans="27:31" x14ac:dyDescent="0.25">
      <c r="AA75269" s="27"/>
      <c r="AC75269" s="28"/>
      <c r="AD75269" s="30"/>
      <c r="AE75269" s="30"/>
    </row>
    <row r="75270" spans="27:31" x14ac:dyDescent="0.25">
      <c r="AA75270" s="27"/>
      <c r="AC75270" s="28"/>
      <c r="AD75270" s="30"/>
      <c r="AE75270" s="30"/>
    </row>
    <row r="75271" spans="27:31" x14ac:dyDescent="0.25">
      <c r="AA75271" s="27"/>
      <c r="AC75271" s="28"/>
      <c r="AD75271" s="30"/>
      <c r="AE75271" s="30"/>
    </row>
    <row r="75272" spans="27:31" x14ac:dyDescent="0.25">
      <c r="AA75272" s="27"/>
      <c r="AC75272" s="28"/>
      <c r="AD75272" s="30"/>
      <c r="AE75272" s="30"/>
    </row>
    <row r="75273" spans="27:31" x14ac:dyDescent="0.25">
      <c r="AA75273" s="27"/>
      <c r="AC75273" s="28"/>
      <c r="AD75273" s="30"/>
      <c r="AE75273" s="30"/>
    </row>
    <row r="75274" spans="27:31" x14ac:dyDescent="0.25">
      <c r="AA75274" s="27"/>
      <c r="AC75274" s="28"/>
      <c r="AD75274" s="30"/>
      <c r="AE75274" s="30"/>
    </row>
    <row r="75275" spans="27:31" x14ac:dyDescent="0.25">
      <c r="AA75275" s="27"/>
      <c r="AC75275" s="28"/>
      <c r="AD75275" s="30"/>
      <c r="AE75275" s="30"/>
    </row>
    <row r="75276" spans="27:31" x14ac:dyDescent="0.25">
      <c r="AA75276" s="27"/>
      <c r="AC75276" s="28"/>
      <c r="AD75276" s="30"/>
      <c r="AE75276" s="30"/>
    </row>
    <row r="75277" spans="27:31" x14ac:dyDescent="0.25">
      <c r="AA75277" s="27"/>
      <c r="AC75277" s="28"/>
      <c r="AD75277" s="30"/>
      <c r="AE75277" s="30"/>
    </row>
    <row r="75278" spans="27:31" x14ac:dyDescent="0.25">
      <c r="AA75278" s="27"/>
      <c r="AC75278" s="28"/>
      <c r="AD75278" s="30"/>
      <c r="AE75278" s="30"/>
    </row>
    <row r="75279" spans="27:31" x14ac:dyDescent="0.25">
      <c r="AA75279" s="27"/>
      <c r="AC75279" s="28"/>
      <c r="AD75279" s="30"/>
      <c r="AE75279" s="30"/>
    </row>
    <row r="75280" spans="27:31" x14ac:dyDescent="0.25">
      <c r="AA75280" s="27"/>
      <c r="AC75280" s="28"/>
      <c r="AD75280" s="30"/>
      <c r="AE75280" s="30"/>
    </row>
    <row r="75281" spans="27:31" x14ac:dyDescent="0.25">
      <c r="AA75281" s="27"/>
      <c r="AC75281" s="28"/>
      <c r="AD75281" s="30"/>
      <c r="AE75281" s="30"/>
    </row>
    <row r="75282" spans="27:31" x14ac:dyDescent="0.25">
      <c r="AA75282" s="27"/>
      <c r="AC75282" s="28"/>
      <c r="AD75282" s="30"/>
      <c r="AE75282" s="30"/>
    </row>
    <row r="75283" spans="27:31" x14ac:dyDescent="0.25">
      <c r="AA75283" s="27"/>
      <c r="AC75283" s="28"/>
      <c r="AD75283" s="30"/>
      <c r="AE75283" s="30"/>
    </row>
    <row r="75284" spans="27:31" x14ac:dyDescent="0.25">
      <c r="AA75284" s="27"/>
      <c r="AC75284" s="28"/>
      <c r="AD75284" s="30"/>
      <c r="AE75284" s="30"/>
    </row>
    <row r="75285" spans="27:31" x14ac:dyDescent="0.25">
      <c r="AA75285" s="27"/>
      <c r="AC75285" s="28"/>
      <c r="AD75285" s="30"/>
      <c r="AE75285" s="30"/>
    </row>
    <row r="75286" spans="27:31" x14ac:dyDescent="0.25">
      <c r="AA75286" s="27"/>
      <c r="AC75286" s="28"/>
      <c r="AD75286" s="30"/>
      <c r="AE75286" s="30"/>
    </row>
    <row r="75287" spans="27:31" x14ac:dyDescent="0.25">
      <c r="AA75287" s="27"/>
      <c r="AC75287" s="28"/>
      <c r="AD75287" s="30"/>
      <c r="AE75287" s="30"/>
    </row>
    <row r="75288" spans="27:31" x14ac:dyDescent="0.25">
      <c r="AA75288" s="27"/>
      <c r="AC75288" s="28"/>
      <c r="AD75288" s="30"/>
      <c r="AE75288" s="30"/>
    </row>
    <row r="75289" spans="27:31" x14ac:dyDescent="0.25">
      <c r="AA75289" s="27"/>
      <c r="AC75289" s="28"/>
      <c r="AD75289" s="30"/>
      <c r="AE75289" s="30"/>
    </row>
    <row r="75290" spans="27:31" x14ac:dyDescent="0.25">
      <c r="AA75290" s="27"/>
      <c r="AC75290" s="28"/>
      <c r="AD75290" s="30"/>
      <c r="AE75290" s="30"/>
    </row>
    <row r="75291" spans="27:31" x14ac:dyDescent="0.25">
      <c r="AA75291" s="27"/>
      <c r="AC75291" s="28"/>
      <c r="AD75291" s="30"/>
      <c r="AE75291" s="30"/>
    </row>
    <row r="75292" spans="27:31" x14ac:dyDescent="0.25">
      <c r="AA75292" s="27"/>
      <c r="AC75292" s="28"/>
      <c r="AD75292" s="30"/>
      <c r="AE75292" s="30"/>
    </row>
    <row r="75293" spans="27:31" x14ac:dyDescent="0.25">
      <c r="AA75293" s="27"/>
      <c r="AC75293" s="28"/>
      <c r="AD75293" s="30"/>
      <c r="AE75293" s="30"/>
    </row>
    <row r="75294" spans="27:31" x14ac:dyDescent="0.25">
      <c r="AA75294" s="27"/>
      <c r="AC75294" s="28"/>
      <c r="AD75294" s="30"/>
      <c r="AE75294" s="30"/>
    </row>
    <row r="75295" spans="27:31" x14ac:dyDescent="0.25">
      <c r="AA75295" s="27"/>
      <c r="AC75295" s="28"/>
      <c r="AD75295" s="30"/>
      <c r="AE75295" s="30"/>
    </row>
    <row r="75296" spans="27:31" x14ac:dyDescent="0.25">
      <c r="AA75296" s="27"/>
      <c r="AC75296" s="28"/>
      <c r="AD75296" s="30"/>
      <c r="AE75296" s="30"/>
    </row>
    <row r="75297" spans="27:31" x14ac:dyDescent="0.25">
      <c r="AA75297" s="27"/>
      <c r="AC75297" s="28"/>
      <c r="AD75297" s="30"/>
      <c r="AE75297" s="30"/>
    </row>
    <row r="75298" spans="27:31" x14ac:dyDescent="0.25">
      <c r="AA75298" s="27"/>
      <c r="AC75298" s="28"/>
      <c r="AD75298" s="30"/>
      <c r="AE75298" s="30"/>
    </row>
    <row r="75299" spans="27:31" x14ac:dyDescent="0.25">
      <c r="AA75299" s="27"/>
      <c r="AC75299" s="28"/>
      <c r="AD75299" s="30"/>
      <c r="AE75299" s="30"/>
    </row>
    <row r="75300" spans="27:31" x14ac:dyDescent="0.25">
      <c r="AA75300" s="27"/>
      <c r="AC75300" s="28"/>
      <c r="AD75300" s="30"/>
      <c r="AE75300" s="30"/>
    </row>
    <row r="75301" spans="27:31" x14ac:dyDescent="0.25">
      <c r="AA75301" s="27"/>
      <c r="AC75301" s="28"/>
      <c r="AD75301" s="30"/>
      <c r="AE75301" s="30"/>
    </row>
    <row r="75302" spans="27:31" x14ac:dyDescent="0.25">
      <c r="AA75302" s="27"/>
      <c r="AC75302" s="28"/>
      <c r="AD75302" s="30"/>
      <c r="AE75302" s="30"/>
    </row>
    <row r="75303" spans="27:31" x14ac:dyDescent="0.25">
      <c r="AA75303" s="27"/>
      <c r="AC75303" s="28"/>
      <c r="AD75303" s="30"/>
      <c r="AE75303" s="30"/>
    </row>
    <row r="75304" spans="27:31" x14ac:dyDescent="0.25">
      <c r="AA75304" s="27"/>
      <c r="AC75304" s="28"/>
      <c r="AD75304" s="30"/>
      <c r="AE75304" s="30"/>
    </row>
    <row r="75305" spans="27:31" x14ac:dyDescent="0.25">
      <c r="AA75305" s="27"/>
      <c r="AC75305" s="28"/>
      <c r="AD75305" s="30"/>
      <c r="AE75305" s="30"/>
    </row>
    <row r="75306" spans="27:31" x14ac:dyDescent="0.25">
      <c r="AA75306" s="27"/>
      <c r="AC75306" s="28"/>
      <c r="AD75306" s="30"/>
      <c r="AE75306" s="30"/>
    </row>
    <row r="75307" spans="27:31" x14ac:dyDescent="0.25">
      <c r="AA75307" s="27"/>
      <c r="AC75307" s="28"/>
      <c r="AD75307" s="30"/>
      <c r="AE75307" s="30"/>
    </row>
    <row r="75308" spans="27:31" x14ac:dyDescent="0.25">
      <c r="AA75308" s="27"/>
      <c r="AC75308" s="28"/>
      <c r="AD75308" s="30"/>
      <c r="AE75308" s="30"/>
    </row>
    <row r="75309" spans="27:31" x14ac:dyDescent="0.25">
      <c r="AA75309" s="27"/>
      <c r="AC75309" s="28"/>
      <c r="AD75309" s="30"/>
      <c r="AE75309" s="30"/>
    </row>
    <row r="75310" spans="27:31" x14ac:dyDescent="0.25">
      <c r="AA75310" s="27"/>
      <c r="AC75310" s="28"/>
      <c r="AD75310" s="30"/>
      <c r="AE75310" s="30"/>
    </row>
    <row r="75311" spans="27:31" x14ac:dyDescent="0.25">
      <c r="AA75311" s="27"/>
      <c r="AC75311" s="28"/>
      <c r="AD75311" s="30"/>
      <c r="AE75311" s="30"/>
    </row>
    <row r="75312" spans="27:31" x14ac:dyDescent="0.25">
      <c r="AA75312" s="27"/>
      <c r="AC75312" s="28"/>
      <c r="AD75312" s="30"/>
      <c r="AE75312" s="30"/>
    </row>
    <row r="75313" spans="27:31" x14ac:dyDescent="0.25">
      <c r="AA75313" s="27"/>
      <c r="AC75313" s="28"/>
      <c r="AD75313" s="30"/>
      <c r="AE75313" s="30"/>
    </row>
    <row r="75314" spans="27:31" x14ac:dyDescent="0.25">
      <c r="AA75314" s="27"/>
      <c r="AC75314" s="28"/>
      <c r="AD75314" s="30"/>
      <c r="AE75314" s="30"/>
    </row>
    <row r="75315" spans="27:31" x14ac:dyDescent="0.25">
      <c r="AA75315" s="27"/>
      <c r="AC75315" s="28"/>
      <c r="AD75315" s="30"/>
      <c r="AE75315" s="30"/>
    </row>
    <row r="75316" spans="27:31" x14ac:dyDescent="0.25">
      <c r="AA75316" s="27"/>
      <c r="AC75316" s="28"/>
      <c r="AD75316" s="30"/>
      <c r="AE75316" s="30"/>
    </row>
    <row r="75317" spans="27:31" x14ac:dyDescent="0.25">
      <c r="AA75317" s="27"/>
      <c r="AC75317" s="28"/>
      <c r="AD75317" s="30"/>
      <c r="AE75317" s="30"/>
    </row>
    <row r="75318" spans="27:31" x14ac:dyDescent="0.25">
      <c r="AA75318" s="27"/>
      <c r="AC75318" s="28"/>
      <c r="AD75318" s="30"/>
      <c r="AE75318" s="30"/>
    </row>
    <row r="75319" spans="27:31" x14ac:dyDescent="0.25">
      <c r="AA75319" s="27"/>
      <c r="AC75319" s="28"/>
      <c r="AD75319" s="30"/>
      <c r="AE75319" s="30"/>
    </row>
    <row r="75320" spans="27:31" x14ac:dyDescent="0.25">
      <c r="AA75320" s="27"/>
      <c r="AC75320" s="28"/>
      <c r="AD75320" s="30"/>
      <c r="AE75320" s="30"/>
    </row>
    <row r="75321" spans="27:31" x14ac:dyDescent="0.25">
      <c r="AA75321" s="27"/>
      <c r="AC75321" s="28"/>
      <c r="AD75321" s="30"/>
      <c r="AE75321" s="30"/>
    </row>
    <row r="75322" spans="27:31" x14ac:dyDescent="0.25">
      <c r="AA75322" s="27"/>
      <c r="AC75322" s="28"/>
      <c r="AD75322" s="30"/>
      <c r="AE75322" s="30"/>
    </row>
    <row r="75323" spans="27:31" x14ac:dyDescent="0.25">
      <c r="AA75323" s="27"/>
      <c r="AC75323" s="28"/>
      <c r="AD75323" s="30"/>
      <c r="AE75323" s="30"/>
    </row>
    <row r="75324" spans="27:31" x14ac:dyDescent="0.25">
      <c r="AA75324" s="27"/>
      <c r="AC75324" s="28"/>
      <c r="AD75324" s="30"/>
      <c r="AE75324" s="30"/>
    </row>
    <row r="75325" spans="27:31" x14ac:dyDescent="0.25">
      <c r="AA75325" s="27"/>
      <c r="AC75325" s="28"/>
      <c r="AD75325" s="30"/>
      <c r="AE75325" s="30"/>
    </row>
    <row r="75326" spans="27:31" x14ac:dyDescent="0.25">
      <c r="AA75326" s="27"/>
      <c r="AC75326" s="28"/>
      <c r="AD75326" s="30"/>
      <c r="AE75326" s="30"/>
    </row>
    <row r="75327" spans="27:31" x14ac:dyDescent="0.25">
      <c r="AA75327" s="27"/>
      <c r="AC75327" s="28"/>
      <c r="AD75327" s="30"/>
      <c r="AE75327" s="30"/>
    </row>
    <row r="75328" spans="27:31" x14ac:dyDescent="0.25">
      <c r="AA75328" s="27"/>
      <c r="AC75328" s="28"/>
      <c r="AD75328" s="30"/>
      <c r="AE75328" s="30"/>
    </row>
    <row r="75329" spans="27:31" x14ac:dyDescent="0.25">
      <c r="AA75329" s="27"/>
      <c r="AC75329" s="28"/>
      <c r="AD75329" s="30"/>
      <c r="AE75329" s="30"/>
    </row>
    <row r="75330" spans="27:31" x14ac:dyDescent="0.25">
      <c r="AA75330" s="27"/>
      <c r="AC75330" s="28"/>
      <c r="AD75330" s="30"/>
      <c r="AE75330" s="30"/>
    </row>
    <row r="75331" spans="27:31" x14ac:dyDescent="0.25">
      <c r="AA75331" s="27"/>
      <c r="AC75331" s="28"/>
      <c r="AD75331" s="30"/>
      <c r="AE75331" s="30"/>
    </row>
    <row r="75332" spans="27:31" x14ac:dyDescent="0.25">
      <c r="AA75332" s="27"/>
      <c r="AC75332" s="28"/>
      <c r="AD75332" s="30"/>
      <c r="AE75332" s="30"/>
    </row>
    <row r="75333" spans="27:31" x14ac:dyDescent="0.25">
      <c r="AA75333" s="27"/>
      <c r="AC75333" s="28"/>
      <c r="AD75333" s="30"/>
      <c r="AE75333" s="30"/>
    </row>
    <row r="75334" spans="27:31" x14ac:dyDescent="0.25">
      <c r="AA75334" s="27"/>
      <c r="AC75334" s="28"/>
      <c r="AD75334" s="30"/>
      <c r="AE75334" s="30"/>
    </row>
    <row r="75335" spans="27:31" x14ac:dyDescent="0.25">
      <c r="AA75335" s="27"/>
      <c r="AC75335" s="28"/>
      <c r="AD75335" s="30"/>
      <c r="AE75335" s="30"/>
    </row>
    <row r="75336" spans="27:31" x14ac:dyDescent="0.25">
      <c r="AA75336" s="27"/>
      <c r="AC75336" s="28"/>
      <c r="AD75336" s="30"/>
      <c r="AE75336" s="30"/>
    </row>
    <row r="75337" spans="27:31" x14ac:dyDescent="0.25">
      <c r="AA75337" s="27"/>
      <c r="AC75337" s="28"/>
      <c r="AD75337" s="30"/>
      <c r="AE75337" s="30"/>
    </row>
    <row r="75338" spans="27:31" x14ac:dyDescent="0.25">
      <c r="AA75338" s="27"/>
      <c r="AC75338" s="28"/>
      <c r="AD75338" s="30"/>
      <c r="AE75338" s="30"/>
    </row>
    <row r="75339" spans="27:31" x14ac:dyDescent="0.25">
      <c r="AA75339" s="27"/>
      <c r="AC75339" s="28"/>
      <c r="AD75339" s="30"/>
      <c r="AE75339" s="30"/>
    </row>
    <row r="75340" spans="27:31" x14ac:dyDescent="0.25">
      <c r="AA75340" s="27"/>
      <c r="AC75340" s="28"/>
      <c r="AD75340" s="30"/>
      <c r="AE75340" s="30"/>
    </row>
    <row r="75341" spans="27:31" x14ac:dyDescent="0.25">
      <c r="AA75341" s="27"/>
      <c r="AC75341" s="28"/>
      <c r="AD75341" s="30"/>
      <c r="AE75341" s="30"/>
    </row>
    <row r="75342" spans="27:31" x14ac:dyDescent="0.25">
      <c r="AA75342" s="27"/>
      <c r="AC75342" s="28"/>
      <c r="AD75342" s="30"/>
      <c r="AE75342" s="30"/>
    </row>
    <row r="75343" spans="27:31" x14ac:dyDescent="0.25">
      <c r="AA75343" s="27"/>
      <c r="AC75343" s="28"/>
      <c r="AD75343" s="30"/>
      <c r="AE75343" s="30"/>
    </row>
    <row r="75344" spans="27:31" x14ac:dyDescent="0.25">
      <c r="AA75344" s="27"/>
      <c r="AC75344" s="28"/>
      <c r="AD75344" s="30"/>
      <c r="AE75344" s="30"/>
    </row>
    <row r="75345" spans="27:31" x14ac:dyDescent="0.25">
      <c r="AA75345" s="27"/>
      <c r="AC75345" s="28"/>
      <c r="AD75345" s="30"/>
      <c r="AE75345" s="30"/>
    </row>
    <row r="75346" spans="27:31" x14ac:dyDescent="0.25">
      <c r="AA75346" s="27"/>
      <c r="AC75346" s="28"/>
      <c r="AD75346" s="30"/>
      <c r="AE75346" s="30"/>
    </row>
    <row r="75347" spans="27:31" x14ac:dyDescent="0.25">
      <c r="AA75347" s="27"/>
      <c r="AC75347" s="28"/>
      <c r="AD75347" s="30"/>
      <c r="AE75347" s="30"/>
    </row>
    <row r="75348" spans="27:31" x14ac:dyDescent="0.25">
      <c r="AA75348" s="27"/>
      <c r="AC75348" s="28"/>
      <c r="AD75348" s="30"/>
      <c r="AE75348" s="30"/>
    </row>
    <row r="75349" spans="27:31" x14ac:dyDescent="0.25">
      <c r="AA75349" s="27"/>
      <c r="AC75349" s="28"/>
      <c r="AD75349" s="30"/>
      <c r="AE75349" s="30"/>
    </row>
    <row r="75350" spans="27:31" x14ac:dyDescent="0.25">
      <c r="AA75350" s="27"/>
      <c r="AC75350" s="28"/>
      <c r="AD75350" s="30"/>
      <c r="AE75350" s="30"/>
    </row>
    <row r="75351" spans="27:31" x14ac:dyDescent="0.25">
      <c r="AA75351" s="27"/>
      <c r="AC75351" s="28"/>
      <c r="AD75351" s="30"/>
      <c r="AE75351" s="30"/>
    </row>
    <row r="75352" spans="27:31" x14ac:dyDescent="0.25">
      <c r="AA75352" s="27"/>
      <c r="AC75352" s="28"/>
      <c r="AD75352" s="30"/>
      <c r="AE75352" s="30"/>
    </row>
    <row r="75353" spans="27:31" x14ac:dyDescent="0.25">
      <c r="AA75353" s="27"/>
      <c r="AC75353" s="28"/>
      <c r="AD75353" s="30"/>
      <c r="AE75353" s="30"/>
    </row>
    <row r="75354" spans="27:31" x14ac:dyDescent="0.25">
      <c r="AA75354" s="27"/>
      <c r="AC75354" s="28"/>
      <c r="AD75354" s="30"/>
      <c r="AE75354" s="30"/>
    </row>
    <row r="75355" spans="27:31" x14ac:dyDescent="0.25">
      <c r="AA75355" s="27"/>
      <c r="AC75355" s="28"/>
      <c r="AD75355" s="30"/>
      <c r="AE75355" s="30"/>
    </row>
    <row r="75356" spans="27:31" x14ac:dyDescent="0.25">
      <c r="AA75356" s="27"/>
      <c r="AC75356" s="28"/>
      <c r="AD75356" s="30"/>
      <c r="AE75356" s="30"/>
    </row>
    <row r="75357" spans="27:31" x14ac:dyDescent="0.25">
      <c r="AA75357" s="27"/>
      <c r="AC75357" s="28"/>
      <c r="AD75357" s="30"/>
      <c r="AE75357" s="30"/>
    </row>
    <row r="75358" spans="27:31" x14ac:dyDescent="0.25">
      <c r="AA75358" s="27"/>
      <c r="AC75358" s="28"/>
      <c r="AD75358" s="30"/>
      <c r="AE75358" s="30"/>
    </row>
    <row r="75359" spans="27:31" x14ac:dyDescent="0.25">
      <c r="AA75359" s="27"/>
      <c r="AC75359" s="28"/>
      <c r="AD75359" s="30"/>
      <c r="AE75359" s="30"/>
    </row>
    <row r="75360" spans="27:31" x14ac:dyDescent="0.25">
      <c r="AA75360" s="27"/>
      <c r="AC75360" s="28"/>
      <c r="AD75360" s="30"/>
      <c r="AE75360" s="30"/>
    </row>
    <row r="75361" spans="27:31" x14ac:dyDescent="0.25">
      <c r="AA75361" s="27"/>
      <c r="AC75361" s="28"/>
      <c r="AD75361" s="30"/>
      <c r="AE75361" s="30"/>
    </row>
    <row r="75362" spans="27:31" x14ac:dyDescent="0.25">
      <c r="AA75362" s="27"/>
      <c r="AC75362" s="28"/>
      <c r="AD75362" s="30"/>
      <c r="AE75362" s="30"/>
    </row>
    <row r="75363" spans="27:31" x14ac:dyDescent="0.25">
      <c r="AA75363" s="27"/>
      <c r="AC75363" s="28"/>
      <c r="AD75363" s="30"/>
      <c r="AE75363" s="30"/>
    </row>
    <row r="75364" spans="27:31" x14ac:dyDescent="0.25">
      <c r="AA75364" s="27"/>
      <c r="AC75364" s="28"/>
      <c r="AD75364" s="30"/>
      <c r="AE75364" s="30"/>
    </row>
    <row r="75365" spans="27:31" x14ac:dyDescent="0.25">
      <c r="AA75365" s="27"/>
      <c r="AC75365" s="28"/>
      <c r="AD75365" s="30"/>
      <c r="AE75365" s="30"/>
    </row>
    <row r="75366" spans="27:31" x14ac:dyDescent="0.25">
      <c r="AA75366" s="27"/>
      <c r="AC75366" s="28"/>
      <c r="AD75366" s="30"/>
      <c r="AE75366" s="30"/>
    </row>
    <row r="75367" spans="27:31" x14ac:dyDescent="0.25">
      <c r="AA75367" s="27"/>
      <c r="AC75367" s="28"/>
      <c r="AD75367" s="30"/>
      <c r="AE75367" s="30"/>
    </row>
    <row r="75368" spans="27:31" x14ac:dyDescent="0.25">
      <c r="AA75368" s="27"/>
      <c r="AC75368" s="28"/>
      <c r="AD75368" s="30"/>
      <c r="AE75368" s="30"/>
    </row>
    <row r="75369" spans="27:31" x14ac:dyDescent="0.25">
      <c r="AA75369" s="27"/>
      <c r="AC75369" s="28"/>
      <c r="AD75369" s="30"/>
      <c r="AE75369" s="30"/>
    </row>
    <row r="75370" spans="27:31" x14ac:dyDescent="0.25">
      <c r="AA75370" s="27"/>
      <c r="AC75370" s="28"/>
      <c r="AD75370" s="30"/>
      <c r="AE75370" s="30"/>
    </row>
    <row r="75371" spans="27:31" x14ac:dyDescent="0.25">
      <c r="AA75371" s="27"/>
      <c r="AC75371" s="28"/>
      <c r="AD75371" s="30"/>
      <c r="AE75371" s="30"/>
    </row>
    <row r="75372" spans="27:31" x14ac:dyDescent="0.25">
      <c r="AA75372" s="27"/>
      <c r="AC75372" s="28"/>
      <c r="AD75372" s="30"/>
      <c r="AE75372" s="30"/>
    </row>
    <row r="75373" spans="27:31" x14ac:dyDescent="0.25">
      <c r="AA75373" s="27"/>
      <c r="AC75373" s="28"/>
      <c r="AD75373" s="30"/>
      <c r="AE75373" s="30"/>
    </row>
    <row r="75374" spans="27:31" x14ac:dyDescent="0.25">
      <c r="AA75374" s="27"/>
      <c r="AC75374" s="28"/>
      <c r="AD75374" s="30"/>
      <c r="AE75374" s="30"/>
    </row>
    <row r="75375" spans="27:31" x14ac:dyDescent="0.25">
      <c r="AA75375" s="27"/>
      <c r="AC75375" s="28"/>
      <c r="AD75375" s="30"/>
      <c r="AE75375" s="30"/>
    </row>
    <row r="75376" spans="27:31" x14ac:dyDescent="0.25">
      <c r="AA75376" s="27"/>
      <c r="AC75376" s="28"/>
      <c r="AD75376" s="30"/>
      <c r="AE75376" s="30"/>
    </row>
    <row r="75377" spans="27:31" x14ac:dyDescent="0.25">
      <c r="AA75377" s="27"/>
      <c r="AC75377" s="28"/>
      <c r="AD75377" s="30"/>
      <c r="AE75377" s="30"/>
    </row>
    <row r="75378" spans="27:31" x14ac:dyDescent="0.25">
      <c r="AA75378" s="27"/>
      <c r="AC75378" s="28"/>
      <c r="AD75378" s="30"/>
      <c r="AE75378" s="30"/>
    </row>
    <row r="75379" spans="27:31" x14ac:dyDescent="0.25">
      <c r="AA75379" s="27"/>
      <c r="AC75379" s="28"/>
      <c r="AD75379" s="30"/>
      <c r="AE75379" s="30"/>
    </row>
    <row r="75380" spans="27:31" x14ac:dyDescent="0.25">
      <c r="AA75380" s="27"/>
      <c r="AC75380" s="28"/>
      <c r="AD75380" s="30"/>
      <c r="AE75380" s="30"/>
    </row>
    <row r="75381" spans="27:31" x14ac:dyDescent="0.25">
      <c r="AA75381" s="27"/>
      <c r="AC75381" s="28"/>
      <c r="AD75381" s="30"/>
      <c r="AE75381" s="30"/>
    </row>
    <row r="75382" spans="27:31" x14ac:dyDescent="0.25">
      <c r="AA75382" s="27"/>
      <c r="AC75382" s="28"/>
      <c r="AD75382" s="30"/>
      <c r="AE75382" s="30"/>
    </row>
    <row r="75383" spans="27:31" x14ac:dyDescent="0.25">
      <c r="AA75383" s="27"/>
      <c r="AC75383" s="28"/>
      <c r="AD75383" s="30"/>
      <c r="AE75383" s="30"/>
    </row>
    <row r="75384" spans="27:31" x14ac:dyDescent="0.25">
      <c r="AA75384" s="27"/>
      <c r="AC75384" s="28"/>
      <c r="AD75384" s="30"/>
      <c r="AE75384" s="30"/>
    </row>
    <row r="75385" spans="27:31" x14ac:dyDescent="0.25">
      <c r="AA75385" s="27"/>
      <c r="AC75385" s="28"/>
      <c r="AD75385" s="30"/>
      <c r="AE75385" s="30"/>
    </row>
    <row r="75386" spans="27:31" x14ac:dyDescent="0.25">
      <c r="AA75386" s="27"/>
      <c r="AC75386" s="28"/>
      <c r="AD75386" s="30"/>
      <c r="AE75386" s="30"/>
    </row>
    <row r="75387" spans="27:31" x14ac:dyDescent="0.25">
      <c r="AA75387" s="27"/>
      <c r="AC75387" s="28"/>
      <c r="AD75387" s="30"/>
      <c r="AE75387" s="30"/>
    </row>
    <row r="75388" spans="27:31" x14ac:dyDescent="0.25">
      <c r="AA75388" s="27"/>
      <c r="AC75388" s="28"/>
      <c r="AD75388" s="30"/>
      <c r="AE75388" s="30"/>
    </row>
    <row r="75389" spans="27:31" x14ac:dyDescent="0.25">
      <c r="AA75389" s="27"/>
      <c r="AC75389" s="28"/>
      <c r="AD75389" s="30"/>
      <c r="AE75389" s="30"/>
    </row>
    <row r="75390" spans="27:31" x14ac:dyDescent="0.25">
      <c r="AA75390" s="27"/>
      <c r="AC75390" s="28"/>
      <c r="AD75390" s="30"/>
      <c r="AE75390" s="30"/>
    </row>
    <row r="75391" spans="27:31" x14ac:dyDescent="0.25">
      <c r="AA75391" s="27"/>
      <c r="AC75391" s="28"/>
      <c r="AD75391" s="30"/>
      <c r="AE75391" s="30"/>
    </row>
    <row r="75392" spans="27:31" x14ac:dyDescent="0.25">
      <c r="AA75392" s="27"/>
      <c r="AC75392" s="28"/>
      <c r="AD75392" s="30"/>
      <c r="AE75392" s="30"/>
    </row>
    <row r="75393" spans="27:31" x14ac:dyDescent="0.25">
      <c r="AA75393" s="27"/>
      <c r="AC75393" s="28"/>
      <c r="AD75393" s="30"/>
      <c r="AE75393" s="30"/>
    </row>
    <row r="75394" spans="27:31" x14ac:dyDescent="0.25">
      <c r="AA75394" s="27"/>
      <c r="AC75394" s="28"/>
      <c r="AD75394" s="30"/>
      <c r="AE75394" s="30"/>
    </row>
    <row r="75395" spans="27:31" x14ac:dyDescent="0.25">
      <c r="AA75395" s="27"/>
      <c r="AC75395" s="28"/>
      <c r="AD75395" s="30"/>
      <c r="AE75395" s="30"/>
    </row>
    <row r="75396" spans="27:31" x14ac:dyDescent="0.25">
      <c r="AA75396" s="27"/>
      <c r="AC75396" s="28"/>
      <c r="AD75396" s="30"/>
      <c r="AE75396" s="30"/>
    </row>
    <row r="75397" spans="27:31" x14ac:dyDescent="0.25">
      <c r="AA75397" s="27"/>
      <c r="AC75397" s="28"/>
      <c r="AD75397" s="30"/>
      <c r="AE75397" s="30"/>
    </row>
    <row r="75398" spans="27:31" x14ac:dyDescent="0.25">
      <c r="AA75398" s="27"/>
      <c r="AC75398" s="28"/>
      <c r="AD75398" s="30"/>
      <c r="AE75398" s="30"/>
    </row>
    <row r="75399" spans="27:31" x14ac:dyDescent="0.25">
      <c r="AA75399" s="27"/>
      <c r="AC75399" s="28"/>
      <c r="AD75399" s="30"/>
      <c r="AE75399" s="30"/>
    </row>
    <row r="75400" spans="27:31" x14ac:dyDescent="0.25">
      <c r="AA75400" s="27"/>
      <c r="AC75400" s="28"/>
      <c r="AD75400" s="30"/>
      <c r="AE75400" s="30"/>
    </row>
    <row r="75401" spans="27:31" x14ac:dyDescent="0.25">
      <c r="AA75401" s="27"/>
      <c r="AC75401" s="28"/>
      <c r="AD75401" s="30"/>
      <c r="AE75401" s="30"/>
    </row>
    <row r="75402" spans="27:31" x14ac:dyDescent="0.25">
      <c r="AA75402" s="27"/>
      <c r="AC75402" s="28"/>
      <c r="AD75402" s="30"/>
      <c r="AE75402" s="30"/>
    </row>
    <row r="75403" spans="27:31" x14ac:dyDescent="0.25">
      <c r="AA75403" s="27"/>
      <c r="AC75403" s="28"/>
      <c r="AD75403" s="30"/>
      <c r="AE75403" s="30"/>
    </row>
    <row r="75404" spans="27:31" x14ac:dyDescent="0.25">
      <c r="AA75404" s="27"/>
      <c r="AC75404" s="28"/>
      <c r="AD75404" s="30"/>
      <c r="AE75404" s="30"/>
    </row>
    <row r="75405" spans="27:31" x14ac:dyDescent="0.25">
      <c r="AA75405" s="27"/>
      <c r="AC75405" s="28"/>
      <c r="AD75405" s="30"/>
      <c r="AE75405" s="30"/>
    </row>
    <row r="75406" spans="27:31" x14ac:dyDescent="0.25">
      <c r="AA75406" s="27"/>
      <c r="AC75406" s="28"/>
      <c r="AD75406" s="30"/>
      <c r="AE75406" s="30"/>
    </row>
    <row r="75407" spans="27:31" x14ac:dyDescent="0.25">
      <c r="AA75407" s="27"/>
      <c r="AC75407" s="28"/>
      <c r="AD75407" s="30"/>
      <c r="AE75407" s="30"/>
    </row>
    <row r="75408" spans="27:31" x14ac:dyDescent="0.25">
      <c r="AA75408" s="27"/>
      <c r="AC75408" s="28"/>
      <c r="AD75408" s="30"/>
      <c r="AE75408" s="30"/>
    </row>
    <row r="75409" spans="27:31" x14ac:dyDescent="0.25">
      <c r="AA75409" s="27"/>
      <c r="AC75409" s="28"/>
      <c r="AD75409" s="30"/>
      <c r="AE75409" s="30"/>
    </row>
    <row r="75410" spans="27:31" x14ac:dyDescent="0.25">
      <c r="AA75410" s="27"/>
      <c r="AC75410" s="28"/>
      <c r="AD75410" s="30"/>
      <c r="AE75410" s="30"/>
    </row>
    <row r="75411" spans="27:31" x14ac:dyDescent="0.25">
      <c r="AA75411" s="27"/>
      <c r="AC75411" s="28"/>
      <c r="AD75411" s="30"/>
      <c r="AE75411" s="30"/>
    </row>
    <row r="75412" spans="27:31" x14ac:dyDescent="0.25">
      <c r="AA75412" s="27"/>
      <c r="AC75412" s="28"/>
      <c r="AD75412" s="30"/>
      <c r="AE75412" s="30"/>
    </row>
    <row r="75413" spans="27:31" x14ac:dyDescent="0.25">
      <c r="AA75413" s="27"/>
      <c r="AC75413" s="28"/>
      <c r="AD75413" s="30"/>
      <c r="AE75413" s="30"/>
    </row>
    <row r="75414" spans="27:31" x14ac:dyDescent="0.25">
      <c r="AA75414" s="27"/>
      <c r="AC75414" s="28"/>
      <c r="AD75414" s="30"/>
      <c r="AE75414" s="30"/>
    </row>
    <row r="75415" spans="27:31" x14ac:dyDescent="0.25">
      <c r="AA75415" s="27"/>
      <c r="AC75415" s="28"/>
      <c r="AD75415" s="30"/>
      <c r="AE75415" s="30"/>
    </row>
    <row r="75416" spans="27:31" x14ac:dyDescent="0.25">
      <c r="AA75416" s="27"/>
      <c r="AC75416" s="28"/>
      <c r="AD75416" s="30"/>
      <c r="AE75416" s="30"/>
    </row>
    <row r="75417" spans="27:31" x14ac:dyDescent="0.25">
      <c r="AA75417" s="27"/>
      <c r="AC75417" s="28"/>
      <c r="AD75417" s="30"/>
      <c r="AE75417" s="30"/>
    </row>
    <row r="75418" spans="27:31" x14ac:dyDescent="0.25">
      <c r="AA75418" s="27"/>
      <c r="AC75418" s="28"/>
      <c r="AD75418" s="30"/>
      <c r="AE75418" s="30"/>
    </row>
    <row r="75419" spans="27:31" x14ac:dyDescent="0.25">
      <c r="AA75419" s="27"/>
      <c r="AC75419" s="28"/>
      <c r="AD75419" s="30"/>
      <c r="AE75419" s="30"/>
    </row>
    <row r="75420" spans="27:31" x14ac:dyDescent="0.25">
      <c r="AA75420" s="27"/>
      <c r="AC75420" s="28"/>
      <c r="AD75420" s="30"/>
      <c r="AE75420" s="30"/>
    </row>
    <row r="75421" spans="27:31" x14ac:dyDescent="0.25">
      <c r="AA75421" s="27"/>
      <c r="AC75421" s="28"/>
      <c r="AD75421" s="30"/>
      <c r="AE75421" s="30"/>
    </row>
    <row r="75422" spans="27:31" x14ac:dyDescent="0.25">
      <c r="AA75422" s="27"/>
      <c r="AC75422" s="28"/>
      <c r="AD75422" s="30"/>
      <c r="AE75422" s="30"/>
    </row>
    <row r="75423" spans="27:31" x14ac:dyDescent="0.25">
      <c r="AA75423" s="27"/>
      <c r="AC75423" s="28"/>
      <c r="AD75423" s="30"/>
      <c r="AE75423" s="30"/>
    </row>
    <row r="75424" spans="27:31" x14ac:dyDescent="0.25">
      <c r="AA75424" s="27"/>
      <c r="AC75424" s="28"/>
      <c r="AD75424" s="30"/>
      <c r="AE75424" s="30"/>
    </row>
    <row r="75425" spans="27:31" x14ac:dyDescent="0.25">
      <c r="AA75425" s="27"/>
      <c r="AC75425" s="28"/>
      <c r="AD75425" s="30"/>
      <c r="AE75425" s="30"/>
    </row>
    <row r="75426" spans="27:31" x14ac:dyDescent="0.25">
      <c r="AA75426" s="27"/>
      <c r="AC75426" s="28"/>
      <c r="AD75426" s="30"/>
      <c r="AE75426" s="30"/>
    </row>
    <row r="75427" spans="27:31" x14ac:dyDescent="0.25">
      <c r="AA75427" s="27"/>
      <c r="AC75427" s="28"/>
      <c r="AD75427" s="30"/>
      <c r="AE75427" s="30"/>
    </row>
    <row r="75428" spans="27:31" x14ac:dyDescent="0.25">
      <c r="AA75428" s="27"/>
      <c r="AC75428" s="28"/>
      <c r="AD75428" s="30"/>
      <c r="AE75428" s="30"/>
    </row>
    <row r="75429" spans="27:31" x14ac:dyDescent="0.25">
      <c r="AA75429" s="27"/>
      <c r="AC75429" s="28"/>
      <c r="AD75429" s="30"/>
      <c r="AE75429" s="30"/>
    </row>
    <row r="75430" spans="27:31" x14ac:dyDescent="0.25">
      <c r="AA75430" s="27"/>
      <c r="AC75430" s="28"/>
      <c r="AD75430" s="30"/>
      <c r="AE75430" s="30"/>
    </row>
    <row r="75431" spans="27:31" x14ac:dyDescent="0.25">
      <c r="AA75431" s="27"/>
      <c r="AC75431" s="28"/>
      <c r="AD75431" s="30"/>
      <c r="AE75431" s="30"/>
    </row>
    <row r="75432" spans="27:31" x14ac:dyDescent="0.25">
      <c r="AA75432" s="27"/>
      <c r="AC75432" s="28"/>
      <c r="AD75432" s="30"/>
      <c r="AE75432" s="30"/>
    </row>
    <row r="75433" spans="27:31" x14ac:dyDescent="0.25">
      <c r="AA75433" s="27"/>
      <c r="AC75433" s="28"/>
      <c r="AD75433" s="30"/>
      <c r="AE75433" s="30"/>
    </row>
    <row r="75434" spans="27:31" x14ac:dyDescent="0.25">
      <c r="AA75434" s="27"/>
      <c r="AC75434" s="28"/>
      <c r="AD75434" s="30"/>
      <c r="AE75434" s="30"/>
    </row>
    <row r="75435" spans="27:31" x14ac:dyDescent="0.25">
      <c r="AA75435" s="27"/>
      <c r="AC75435" s="28"/>
      <c r="AD75435" s="30"/>
      <c r="AE75435" s="30"/>
    </row>
    <row r="75436" spans="27:31" x14ac:dyDescent="0.25">
      <c r="AA75436" s="27"/>
      <c r="AC75436" s="28"/>
      <c r="AD75436" s="30"/>
      <c r="AE75436" s="30"/>
    </row>
    <row r="75437" spans="27:31" x14ac:dyDescent="0.25">
      <c r="AA75437" s="27"/>
      <c r="AC75437" s="28"/>
      <c r="AD75437" s="30"/>
      <c r="AE75437" s="30"/>
    </row>
    <row r="75438" spans="27:31" x14ac:dyDescent="0.25">
      <c r="AA75438" s="27"/>
      <c r="AC75438" s="28"/>
      <c r="AD75438" s="30"/>
      <c r="AE75438" s="30"/>
    </row>
    <row r="75439" spans="27:31" x14ac:dyDescent="0.25">
      <c r="AA75439" s="27"/>
      <c r="AC75439" s="28"/>
      <c r="AD75439" s="30"/>
      <c r="AE75439" s="30"/>
    </row>
    <row r="75440" spans="27:31" x14ac:dyDescent="0.25">
      <c r="AA75440" s="27"/>
      <c r="AC75440" s="28"/>
      <c r="AD75440" s="30"/>
      <c r="AE75440" s="30"/>
    </row>
    <row r="75441" spans="27:31" x14ac:dyDescent="0.25">
      <c r="AA75441" s="27"/>
      <c r="AC75441" s="28"/>
      <c r="AD75441" s="30"/>
      <c r="AE75441" s="30"/>
    </row>
    <row r="75442" spans="27:31" x14ac:dyDescent="0.25">
      <c r="AA75442" s="27"/>
      <c r="AC75442" s="28"/>
      <c r="AD75442" s="30"/>
      <c r="AE75442" s="30"/>
    </row>
    <row r="75443" spans="27:31" x14ac:dyDescent="0.25">
      <c r="AA75443" s="27"/>
      <c r="AC75443" s="28"/>
      <c r="AD75443" s="30"/>
      <c r="AE75443" s="30"/>
    </row>
    <row r="75444" spans="27:31" x14ac:dyDescent="0.25">
      <c r="AA75444" s="27"/>
      <c r="AC75444" s="28"/>
      <c r="AD75444" s="30"/>
      <c r="AE75444" s="30"/>
    </row>
    <row r="75445" spans="27:31" x14ac:dyDescent="0.25">
      <c r="AA75445" s="27"/>
      <c r="AC75445" s="28"/>
      <c r="AD75445" s="30"/>
      <c r="AE75445" s="30"/>
    </row>
    <row r="75446" spans="27:31" x14ac:dyDescent="0.25">
      <c r="AA75446" s="27"/>
      <c r="AC75446" s="28"/>
      <c r="AD75446" s="30"/>
      <c r="AE75446" s="30"/>
    </row>
    <row r="75447" spans="27:31" x14ac:dyDescent="0.25">
      <c r="AA75447" s="27"/>
      <c r="AC75447" s="28"/>
      <c r="AD75447" s="30"/>
      <c r="AE75447" s="30"/>
    </row>
    <row r="75448" spans="27:31" x14ac:dyDescent="0.25">
      <c r="AA75448" s="27"/>
      <c r="AC75448" s="28"/>
      <c r="AD75448" s="30"/>
      <c r="AE75448" s="30"/>
    </row>
    <row r="75449" spans="27:31" x14ac:dyDescent="0.25">
      <c r="AA75449" s="27"/>
      <c r="AC75449" s="28"/>
      <c r="AD75449" s="30"/>
      <c r="AE75449" s="30"/>
    </row>
    <row r="75450" spans="27:31" x14ac:dyDescent="0.25">
      <c r="AA75450" s="27"/>
      <c r="AC75450" s="28"/>
      <c r="AD75450" s="30"/>
      <c r="AE75450" s="30"/>
    </row>
    <row r="75451" spans="27:31" x14ac:dyDescent="0.25">
      <c r="AA75451" s="27"/>
      <c r="AC75451" s="28"/>
      <c r="AD75451" s="30"/>
      <c r="AE75451" s="30"/>
    </row>
    <row r="75452" spans="27:31" x14ac:dyDescent="0.25">
      <c r="AA75452" s="27"/>
      <c r="AC75452" s="28"/>
      <c r="AD75452" s="30"/>
      <c r="AE75452" s="30"/>
    </row>
    <row r="75453" spans="27:31" x14ac:dyDescent="0.25">
      <c r="AA75453" s="27"/>
      <c r="AC75453" s="28"/>
      <c r="AD75453" s="30"/>
      <c r="AE75453" s="30"/>
    </row>
    <row r="75454" spans="27:31" x14ac:dyDescent="0.25">
      <c r="AA75454" s="27"/>
      <c r="AC75454" s="28"/>
      <c r="AD75454" s="30"/>
      <c r="AE75454" s="30"/>
    </row>
    <row r="75455" spans="27:31" x14ac:dyDescent="0.25">
      <c r="AA75455" s="27"/>
      <c r="AC75455" s="28"/>
      <c r="AD75455" s="30"/>
      <c r="AE75455" s="30"/>
    </row>
    <row r="75456" spans="27:31" x14ac:dyDescent="0.25">
      <c r="AA75456" s="27"/>
      <c r="AC75456" s="28"/>
      <c r="AD75456" s="30"/>
      <c r="AE75456" s="30"/>
    </row>
    <row r="75457" spans="27:31" x14ac:dyDescent="0.25">
      <c r="AA75457" s="27"/>
      <c r="AC75457" s="28"/>
      <c r="AD75457" s="30"/>
      <c r="AE75457" s="30"/>
    </row>
    <row r="75458" spans="27:31" x14ac:dyDescent="0.25">
      <c r="AA75458" s="27"/>
      <c r="AC75458" s="28"/>
      <c r="AD75458" s="30"/>
      <c r="AE75458" s="30"/>
    </row>
    <row r="75459" spans="27:31" x14ac:dyDescent="0.25">
      <c r="AA75459" s="27"/>
      <c r="AC75459" s="28"/>
      <c r="AD75459" s="30"/>
      <c r="AE75459" s="30"/>
    </row>
    <row r="75460" spans="27:31" x14ac:dyDescent="0.25">
      <c r="AA75460" s="27"/>
      <c r="AC75460" s="28"/>
      <c r="AD75460" s="30"/>
      <c r="AE75460" s="30"/>
    </row>
    <row r="75461" spans="27:31" x14ac:dyDescent="0.25">
      <c r="AA75461" s="27"/>
      <c r="AC75461" s="28"/>
      <c r="AD75461" s="30"/>
      <c r="AE75461" s="30"/>
    </row>
    <row r="75462" spans="27:31" x14ac:dyDescent="0.25">
      <c r="AA75462" s="27"/>
      <c r="AC75462" s="28"/>
      <c r="AD75462" s="30"/>
      <c r="AE75462" s="30"/>
    </row>
    <row r="75463" spans="27:31" x14ac:dyDescent="0.25">
      <c r="AA75463" s="27"/>
      <c r="AC75463" s="28"/>
      <c r="AD75463" s="30"/>
      <c r="AE75463" s="30"/>
    </row>
    <row r="75464" spans="27:31" x14ac:dyDescent="0.25">
      <c r="AA75464" s="27"/>
      <c r="AC75464" s="28"/>
      <c r="AD75464" s="30"/>
      <c r="AE75464" s="30"/>
    </row>
    <row r="75465" spans="27:31" x14ac:dyDescent="0.25">
      <c r="AA75465" s="27"/>
      <c r="AC75465" s="28"/>
      <c r="AD75465" s="30"/>
      <c r="AE75465" s="30"/>
    </row>
    <row r="75466" spans="27:31" x14ac:dyDescent="0.25">
      <c r="AA75466" s="27"/>
      <c r="AC75466" s="28"/>
      <c r="AD75466" s="30"/>
      <c r="AE75466" s="30"/>
    </row>
    <row r="75467" spans="27:31" x14ac:dyDescent="0.25">
      <c r="AA75467" s="27"/>
      <c r="AC75467" s="28"/>
      <c r="AD75467" s="30"/>
      <c r="AE75467" s="30"/>
    </row>
    <row r="75468" spans="27:31" x14ac:dyDescent="0.25">
      <c r="AA75468" s="27"/>
      <c r="AC75468" s="28"/>
      <c r="AD75468" s="30"/>
      <c r="AE75468" s="30"/>
    </row>
    <row r="75469" spans="27:31" x14ac:dyDescent="0.25">
      <c r="AA75469" s="27"/>
      <c r="AC75469" s="28"/>
      <c r="AD75469" s="30"/>
      <c r="AE75469" s="30"/>
    </row>
    <row r="75470" spans="27:31" x14ac:dyDescent="0.25">
      <c r="AA75470" s="27"/>
      <c r="AC75470" s="28"/>
      <c r="AD75470" s="30"/>
      <c r="AE75470" s="30"/>
    </row>
    <row r="75471" spans="27:31" x14ac:dyDescent="0.25">
      <c r="AA75471" s="27"/>
      <c r="AC75471" s="28"/>
      <c r="AD75471" s="30"/>
      <c r="AE75471" s="30"/>
    </row>
    <row r="75472" spans="27:31" x14ac:dyDescent="0.25">
      <c r="AA75472" s="27"/>
      <c r="AC75472" s="28"/>
      <c r="AD75472" s="30"/>
      <c r="AE75472" s="30"/>
    </row>
    <row r="75473" spans="27:31" x14ac:dyDescent="0.25">
      <c r="AA75473" s="27"/>
      <c r="AC75473" s="28"/>
      <c r="AD75473" s="30"/>
      <c r="AE75473" s="30"/>
    </row>
    <row r="75474" spans="27:31" x14ac:dyDescent="0.25">
      <c r="AA75474" s="27"/>
      <c r="AC75474" s="28"/>
      <c r="AD75474" s="30"/>
      <c r="AE75474" s="30"/>
    </row>
    <row r="75475" spans="27:31" x14ac:dyDescent="0.25">
      <c r="AA75475" s="27"/>
      <c r="AC75475" s="28"/>
      <c r="AD75475" s="30"/>
      <c r="AE75475" s="30"/>
    </row>
    <row r="75476" spans="27:31" x14ac:dyDescent="0.25">
      <c r="AA75476" s="27"/>
      <c r="AC75476" s="28"/>
      <c r="AD75476" s="30"/>
      <c r="AE75476" s="30"/>
    </row>
    <row r="75477" spans="27:31" x14ac:dyDescent="0.25">
      <c r="AA75477" s="27"/>
      <c r="AC75477" s="28"/>
      <c r="AD75477" s="30"/>
      <c r="AE75477" s="30"/>
    </row>
    <row r="75478" spans="27:31" x14ac:dyDescent="0.25">
      <c r="AA75478" s="27"/>
      <c r="AC75478" s="28"/>
      <c r="AD75478" s="30"/>
      <c r="AE75478" s="30"/>
    </row>
    <row r="75479" spans="27:31" x14ac:dyDescent="0.25">
      <c r="AA75479" s="27"/>
      <c r="AC75479" s="28"/>
      <c r="AD75479" s="30"/>
      <c r="AE75479" s="30"/>
    </row>
    <row r="75480" spans="27:31" x14ac:dyDescent="0.25">
      <c r="AA75480" s="27"/>
      <c r="AC75480" s="28"/>
      <c r="AD75480" s="30"/>
      <c r="AE75480" s="30"/>
    </row>
    <row r="75481" spans="27:31" x14ac:dyDescent="0.25">
      <c r="AA75481" s="27"/>
      <c r="AC75481" s="28"/>
      <c r="AD75481" s="30"/>
      <c r="AE75481" s="30"/>
    </row>
    <row r="75482" spans="27:31" x14ac:dyDescent="0.25">
      <c r="AA75482" s="27"/>
      <c r="AC75482" s="28"/>
      <c r="AD75482" s="30"/>
      <c r="AE75482" s="30"/>
    </row>
    <row r="75483" spans="27:31" x14ac:dyDescent="0.25">
      <c r="AA75483" s="27"/>
      <c r="AC75483" s="28"/>
      <c r="AD75483" s="30"/>
      <c r="AE75483" s="30"/>
    </row>
    <row r="75484" spans="27:31" x14ac:dyDescent="0.25">
      <c r="AA75484" s="27"/>
      <c r="AC75484" s="28"/>
      <c r="AD75484" s="30"/>
      <c r="AE75484" s="30"/>
    </row>
    <row r="75485" spans="27:31" x14ac:dyDescent="0.25">
      <c r="AA75485" s="27"/>
      <c r="AC75485" s="28"/>
      <c r="AD75485" s="30"/>
      <c r="AE75485" s="30"/>
    </row>
    <row r="75486" spans="27:31" x14ac:dyDescent="0.25">
      <c r="AA75486" s="27"/>
      <c r="AC75486" s="28"/>
      <c r="AD75486" s="30"/>
      <c r="AE75486" s="30"/>
    </row>
    <row r="75487" spans="27:31" x14ac:dyDescent="0.25">
      <c r="AA75487" s="27"/>
      <c r="AC75487" s="28"/>
      <c r="AD75487" s="30"/>
      <c r="AE75487" s="30"/>
    </row>
    <row r="75488" spans="27:31" x14ac:dyDescent="0.25">
      <c r="AA75488" s="27"/>
      <c r="AC75488" s="28"/>
      <c r="AD75488" s="30"/>
      <c r="AE75488" s="30"/>
    </row>
    <row r="75489" spans="27:31" x14ac:dyDescent="0.25">
      <c r="AA75489" s="27"/>
      <c r="AC75489" s="28"/>
      <c r="AD75489" s="30"/>
      <c r="AE75489" s="30"/>
    </row>
    <row r="75490" spans="27:31" x14ac:dyDescent="0.25">
      <c r="AA75490" s="27"/>
      <c r="AC75490" s="28"/>
      <c r="AD75490" s="30"/>
      <c r="AE75490" s="30"/>
    </row>
    <row r="75491" spans="27:31" x14ac:dyDescent="0.25">
      <c r="AA75491" s="27"/>
      <c r="AC75491" s="28"/>
      <c r="AD75491" s="30"/>
      <c r="AE75491" s="30"/>
    </row>
    <row r="75492" spans="27:31" x14ac:dyDescent="0.25">
      <c r="AA75492" s="27"/>
      <c r="AC75492" s="28"/>
      <c r="AD75492" s="30"/>
      <c r="AE75492" s="30"/>
    </row>
    <row r="75493" spans="27:31" x14ac:dyDescent="0.25">
      <c r="AA75493" s="27"/>
      <c r="AC75493" s="28"/>
      <c r="AD75493" s="30"/>
      <c r="AE75493" s="30"/>
    </row>
    <row r="75494" spans="27:31" x14ac:dyDescent="0.25">
      <c r="AA75494" s="27"/>
      <c r="AC75494" s="28"/>
      <c r="AD75494" s="30"/>
      <c r="AE75494" s="30"/>
    </row>
    <row r="75495" spans="27:31" x14ac:dyDescent="0.25">
      <c r="AA75495" s="27"/>
      <c r="AC75495" s="28"/>
      <c r="AD75495" s="30"/>
      <c r="AE75495" s="30"/>
    </row>
    <row r="75496" spans="27:31" x14ac:dyDescent="0.25">
      <c r="AA75496" s="27"/>
      <c r="AC75496" s="28"/>
      <c r="AD75496" s="30"/>
      <c r="AE75496" s="30"/>
    </row>
    <row r="75497" spans="27:31" x14ac:dyDescent="0.25">
      <c r="AA75497" s="27"/>
      <c r="AC75497" s="28"/>
      <c r="AD75497" s="30"/>
      <c r="AE75497" s="30"/>
    </row>
    <row r="75498" spans="27:31" x14ac:dyDescent="0.25">
      <c r="AA75498" s="27"/>
      <c r="AC75498" s="28"/>
      <c r="AD75498" s="30"/>
      <c r="AE75498" s="30"/>
    </row>
    <row r="75499" spans="27:31" x14ac:dyDescent="0.25">
      <c r="AA75499" s="27"/>
      <c r="AC75499" s="28"/>
      <c r="AD75499" s="30"/>
      <c r="AE75499" s="30"/>
    </row>
    <row r="75500" spans="27:31" x14ac:dyDescent="0.25">
      <c r="AA75500" s="27"/>
      <c r="AC75500" s="28"/>
      <c r="AD75500" s="30"/>
      <c r="AE75500" s="30"/>
    </row>
    <row r="75501" spans="27:31" x14ac:dyDescent="0.25">
      <c r="AA75501" s="27"/>
      <c r="AC75501" s="28"/>
      <c r="AD75501" s="30"/>
      <c r="AE75501" s="30"/>
    </row>
    <row r="75502" spans="27:31" x14ac:dyDescent="0.25">
      <c r="AA75502" s="27"/>
      <c r="AC75502" s="28"/>
      <c r="AD75502" s="30"/>
      <c r="AE75502" s="30"/>
    </row>
    <row r="75503" spans="27:31" x14ac:dyDescent="0.25">
      <c r="AA75503" s="27"/>
      <c r="AC75503" s="28"/>
      <c r="AD75503" s="30"/>
      <c r="AE75503" s="30"/>
    </row>
    <row r="75504" spans="27:31" x14ac:dyDescent="0.25">
      <c r="AA75504" s="27"/>
      <c r="AC75504" s="28"/>
      <c r="AD75504" s="30"/>
      <c r="AE75504" s="30"/>
    </row>
    <row r="75505" spans="27:31" x14ac:dyDescent="0.25">
      <c r="AA75505" s="27"/>
      <c r="AC75505" s="28"/>
      <c r="AD75505" s="30"/>
      <c r="AE75505" s="30"/>
    </row>
    <row r="75506" spans="27:31" x14ac:dyDescent="0.25">
      <c r="AA75506" s="27"/>
      <c r="AC75506" s="28"/>
      <c r="AD75506" s="30"/>
      <c r="AE75506" s="30"/>
    </row>
    <row r="75507" spans="27:31" x14ac:dyDescent="0.25">
      <c r="AA75507" s="27"/>
      <c r="AC75507" s="28"/>
      <c r="AD75507" s="30"/>
      <c r="AE75507" s="30"/>
    </row>
    <row r="75508" spans="27:31" x14ac:dyDescent="0.25">
      <c r="AA75508" s="27"/>
      <c r="AC75508" s="28"/>
      <c r="AD75508" s="30"/>
      <c r="AE75508" s="30"/>
    </row>
    <row r="75509" spans="27:31" x14ac:dyDescent="0.25">
      <c r="AA75509" s="27"/>
      <c r="AC75509" s="28"/>
      <c r="AD75509" s="30"/>
      <c r="AE75509" s="30"/>
    </row>
    <row r="75510" spans="27:31" x14ac:dyDescent="0.25">
      <c r="AA75510" s="27"/>
      <c r="AC75510" s="28"/>
      <c r="AD75510" s="30"/>
      <c r="AE75510" s="30"/>
    </row>
    <row r="75511" spans="27:31" x14ac:dyDescent="0.25">
      <c r="AA75511" s="27"/>
      <c r="AC75511" s="28"/>
      <c r="AD75511" s="30"/>
      <c r="AE75511" s="30"/>
    </row>
    <row r="75512" spans="27:31" x14ac:dyDescent="0.25">
      <c r="AA75512" s="27"/>
      <c r="AC75512" s="28"/>
      <c r="AD75512" s="30"/>
      <c r="AE75512" s="30"/>
    </row>
    <row r="75513" spans="27:31" x14ac:dyDescent="0.25">
      <c r="AA75513" s="27"/>
      <c r="AC75513" s="28"/>
      <c r="AD75513" s="30"/>
      <c r="AE75513" s="30"/>
    </row>
    <row r="75514" spans="27:31" x14ac:dyDescent="0.25">
      <c r="AA75514" s="27"/>
      <c r="AC75514" s="28"/>
      <c r="AD75514" s="30"/>
      <c r="AE75514" s="30"/>
    </row>
    <row r="75515" spans="27:31" x14ac:dyDescent="0.25">
      <c r="AA75515" s="27"/>
      <c r="AC75515" s="28"/>
      <c r="AD75515" s="30"/>
      <c r="AE75515" s="30"/>
    </row>
    <row r="75516" spans="27:31" x14ac:dyDescent="0.25">
      <c r="AA75516" s="27"/>
      <c r="AC75516" s="28"/>
      <c r="AD75516" s="30"/>
      <c r="AE75516" s="30"/>
    </row>
    <row r="75517" spans="27:31" x14ac:dyDescent="0.25">
      <c r="AA75517" s="27"/>
      <c r="AC75517" s="28"/>
      <c r="AD75517" s="30"/>
      <c r="AE75517" s="30"/>
    </row>
    <row r="75518" spans="27:31" x14ac:dyDescent="0.25">
      <c r="AA75518" s="27"/>
      <c r="AC75518" s="28"/>
      <c r="AD75518" s="30"/>
      <c r="AE75518" s="30"/>
    </row>
    <row r="75519" spans="27:31" x14ac:dyDescent="0.25">
      <c r="AA75519" s="27"/>
      <c r="AC75519" s="28"/>
      <c r="AD75519" s="30"/>
      <c r="AE75519" s="30"/>
    </row>
    <row r="75520" spans="27:31" x14ac:dyDescent="0.25">
      <c r="AA75520" s="27"/>
      <c r="AC75520" s="28"/>
      <c r="AD75520" s="30"/>
      <c r="AE75520" s="30"/>
    </row>
    <row r="75521" spans="27:31" x14ac:dyDescent="0.25">
      <c r="AA75521" s="27"/>
      <c r="AC75521" s="28"/>
      <c r="AD75521" s="30"/>
      <c r="AE75521" s="30"/>
    </row>
    <row r="75522" spans="27:31" x14ac:dyDescent="0.25">
      <c r="AA75522" s="27"/>
      <c r="AC75522" s="28"/>
      <c r="AD75522" s="30"/>
      <c r="AE75522" s="30"/>
    </row>
    <row r="75523" spans="27:31" x14ac:dyDescent="0.25">
      <c r="AA75523" s="27"/>
      <c r="AC75523" s="28"/>
      <c r="AD75523" s="30"/>
      <c r="AE75523" s="30"/>
    </row>
    <row r="75524" spans="27:31" x14ac:dyDescent="0.25">
      <c r="AA75524" s="27"/>
      <c r="AC75524" s="28"/>
      <c r="AD75524" s="30"/>
      <c r="AE75524" s="30"/>
    </row>
    <row r="75525" spans="27:31" x14ac:dyDescent="0.25">
      <c r="AA75525" s="27"/>
      <c r="AC75525" s="28"/>
      <c r="AD75525" s="30"/>
      <c r="AE75525" s="30"/>
    </row>
    <row r="75526" spans="27:31" x14ac:dyDescent="0.25">
      <c r="AA75526" s="27"/>
      <c r="AC75526" s="28"/>
      <c r="AD75526" s="30"/>
      <c r="AE75526" s="30"/>
    </row>
    <row r="75527" spans="27:31" x14ac:dyDescent="0.25">
      <c r="AA75527" s="27"/>
      <c r="AC75527" s="28"/>
      <c r="AD75527" s="30"/>
      <c r="AE75527" s="30"/>
    </row>
    <row r="75528" spans="27:31" x14ac:dyDescent="0.25">
      <c r="AA75528" s="27"/>
      <c r="AC75528" s="28"/>
      <c r="AD75528" s="30"/>
      <c r="AE75528" s="30"/>
    </row>
    <row r="75529" spans="27:31" x14ac:dyDescent="0.25">
      <c r="AA75529" s="27"/>
      <c r="AC75529" s="28"/>
      <c r="AD75529" s="30"/>
      <c r="AE75529" s="30"/>
    </row>
    <row r="75530" spans="27:31" x14ac:dyDescent="0.25">
      <c r="AA75530" s="27"/>
      <c r="AC75530" s="28"/>
      <c r="AD75530" s="30"/>
      <c r="AE75530" s="30"/>
    </row>
    <row r="75531" spans="27:31" x14ac:dyDescent="0.25">
      <c r="AA75531" s="27"/>
      <c r="AC75531" s="28"/>
      <c r="AD75531" s="30"/>
      <c r="AE75531" s="30"/>
    </row>
    <row r="75532" spans="27:31" x14ac:dyDescent="0.25">
      <c r="AA75532" s="27"/>
      <c r="AC75532" s="28"/>
      <c r="AD75532" s="30"/>
      <c r="AE75532" s="30"/>
    </row>
    <row r="75533" spans="27:31" x14ac:dyDescent="0.25">
      <c r="AA75533" s="27"/>
      <c r="AC75533" s="28"/>
      <c r="AD75533" s="30"/>
      <c r="AE75533" s="30"/>
    </row>
    <row r="75534" spans="27:31" x14ac:dyDescent="0.25">
      <c r="AA75534" s="27"/>
      <c r="AC75534" s="28"/>
      <c r="AD75534" s="30"/>
      <c r="AE75534" s="30"/>
    </row>
    <row r="75535" spans="27:31" x14ac:dyDescent="0.25">
      <c r="AA75535" s="27"/>
      <c r="AC75535" s="28"/>
      <c r="AD75535" s="30"/>
      <c r="AE75535" s="30"/>
    </row>
    <row r="75536" spans="27:31" x14ac:dyDescent="0.25">
      <c r="AA75536" s="27"/>
      <c r="AC75536" s="28"/>
      <c r="AD75536" s="30"/>
      <c r="AE75536" s="30"/>
    </row>
    <row r="75537" spans="27:31" x14ac:dyDescent="0.25">
      <c r="AA75537" s="27"/>
      <c r="AC75537" s="28"/>
      <c r="AD75537" s="30"/>
      <c r="AE75537" s="30"/>
    </row>
    <row r="75538" spans="27:31" x14ac:dyDescent="0.25">
      <c r="AA75538" s="27"/>
      <c r="AC75538" s="28"/>
      <c r="AD75538" s="30"/>
      <c r="AE75538" s="30"/>
    </row>
    <row r="75539" spans="27:31" x14ac:dyDescent="0.25">
      <c r="AA75539" s="27"/>
      <c r="AC75539" s="28"/>
      <c r="AD75539" s="30"/>
      <c r="AE75539" s="30"/>
    </row>
    <row r="75540" spans="27:31" x14ac:dyDescent="0.25">
      <c r="AA75540" s="27"/>
      <c r="AC75540" s="28"/>
      <c r="AD75540" s="30"/>
      <c r="AE75540" s="30"/>
    </row>
    <row r="75541" spans="27:31" x14ac:dyDescent="0.25">
      <c r="AA75541" s="27"/>
      <c r="AC75541" s="28"/>
      <c r="AD75541" s="30"/>
      <c r="AE75541" s="30"/>
    </row>
    <row r="75542" spans="27:31" x14ac:dyDescent="0.25">
      <c r="AA75542" s="27"/>
      <c r="AC75542" s="28"/>
      <c r="AD75542" s="30"/>
      <c r="AE75542" s="30"/>
    </row>
    <row r="75543" spans="27:31" x14ac:dyDescent="0.25">
      <c r="AA75543" s="27"/>
      <c r="AC75543" s="28"/>
      <c r="AD75543" s="30"/>
      <c r="AE75543" s="30"/>
    </row>
    <row r="75544" spans="27:31" x14ac:dyDescent="0.25">
      <c r="AA75544" s="27"/>
      <c r="AC75544" s="28"/>
      <c r="AD75544" s="30"/>
      <c r="AE75544" s="30"/>
    </row>
    <row r="75545" spans="27:31" x14ac:dyDescent="0.25">
      <c r="AA75545" s="27"/>
      <c r="AC75545" s="28"/>
      <c r="AD75545" s="30"/>
      <c r="AE75545" s="30"/>
    </row>
    <row r="75546" spans="27:31" x14ac:dyDescent="0.25">
      <c r="AA75546" s="27"/>
      <c r="AC75546" s="28"/>
      <c r="AD75546" s="30"/>
      <c r="AE75546" s="30"/>
    </row>
    <row r="75547" spans="27:31" x14ac:dyDescent="0.25">
      <c r="AA75547" s="27"/>
      <c r="AC75547" s="28"/>
      <c r="AD75547" s="30"/>
      <c r="AE75547" s="30"/>
    </row>
    <row r="75548" spans="27:31" x14ac:dyDescent="0.25">
      <c r="AA75548" s="27"/>
      <c r="AC75548" s="28"/>
      <c r="AD75548" s="30"/>
      <c r="AE75548" s="30"/>
    </row>
    <row r="75549" spans="27:31" x14ac:dyDescent="0.25">
      <c r="AA75549" s="27"/>
      <c r="AC75549" s="28"/>
      <c r="AD75549" s="30"/>
      <c r="AE75549" s="30"/>
    </row>
    <row r="75550" spans="27:31" x14ac:dyDescent="0.25">
      <c r="AA75550" s="27"/>
      <c r="AC75550" s="28"/>
      <c r="AD75550" s="30"/>
      <c r="AE75550" s="30"/>
    </row>
    <row r="75551" spans="27:31" x14ac:dyDescent="0.25">
      <c r="AA75551" s="27"/>
      <c r="AC75551" s="28"/>
      <c r="AD75551" s="30"/>
      <c r="AE75551" s="30"/>
    </row>
    <row r="75552" spans="27:31" x14ac:dyDescent="0.25">
      <c r="AA75552" s="27"/>
      <c r="AC75552" s="28"/>
      <c r="AD75552" s="30"/>
      <c r="AE75552" s="30"/>
    </row>
    <row r="75553" spans="27:31" x14ac:dyDescent="0.25">
      <c r="AA75553" s="27"/>
      <c r="AC75553" s="28"/>
      <c r="AD75553" s="30"/>
      <c r="AE75553" s="30"/>
    </row>
    <row r="75554" spans="27:31" x14ac:dyDescent="0.25">
      <c r="AA75554" s="27"/>
      <c r="AC75554" s="28"/>
      <c r="AD75554" s="30"/>
      <c r="AE75554" s="30"/>
    </row>
    <row r="75555" spans="27:31" x14ac:dyDescent="0.25">
      <c r="AA75555" s="27"/>
      <c r="AC75555" s="28"/>
      <c r="AD75555" s="30"/>
      <c r="AE75555" s="30"/>
    </row>
    <row r="75556" spans="27:31" x14ac:dyDescent="0.25">
      <c r="AA75556" s="27"/>
      <c r="AC75556" s="28"/>
      <c r="AD75556" s="30"/>
      <c r="AE75556" s="30"/>
    </row>
    <row r="75557" spans="27:31" x14ac:dyDescent="0.25">
      <c r="AA75557" s="27"/>
      <c r="AC75557" s="28"/>
      <c r="AD75557" s="30"/>
      <c r="AE75557" s="30"/>
    </row>
    <row r="75558" spans="27:31" x14ac:dyDescent="0.25">
      <c r="AA75558" s="27"/>
      <c r="AC75558" s="28"/>
      <c r="AD75558" s="30"/>
      <c r="AE75558" s="30"/>
    </row>
    <row r="75559" spans="27:31" x14ac:dyDescent="0.25">
      <c r="AA75559" s="27"/>
      <c r="AC75559" s="28"/>
      <c r="AD75559" s="30"/>
      <c r="AE75559" s="30"/>
    </row>
    <row r="75560" spans="27:31" x14ac:dyDescent="0.25">
      <c r="AA75560" s="27"/>
      <c r="AC75560" s="28"/>
      <c r="AD75560" s="30"/>
      <c r="AE75560" s="30"/>
    </row>
    <row r="75561" spans="27:31" x14ac:dyDescent="0.25">
      <c r="AA75561" s="27"/>
      <c r="AC75561" s="28"/>
      <c r="AD75561" s="30"/>
      <c r="AE75561" s="30"/>
    </row>
    <row r="75562" spans="27:31" x14ac:dyDescent="0.25">
      <c r="AA75562" s="27"/>
      <c r="AC75562" s="28"/>
      <c r="AD75562" s="30"/>
      <c r="AE75562" s="30"/>
    </row>
    <row r="75563" spans="27:31" x14ac:dyDescent="0.25">
      <c r="AA75563" s="27"/>
      <c r="AC75563" s="28"/>
      <c r="AD75563" s="30"/>
      <c r="AE75563" s="30"/>
    </row>
    <row r="75564" spans="27:31" x14ac:dyDescent="0.25">
      <c r="AA75564" s="27"/>
      <c r="AC75564" s="28"/>
      <c r="AD75564" s="30"/>
      <c r="AE75564" s="30"/>
    </row>
    <row r="75565" spans="27:31" x14ac:dyDescent="0.25">
      <c r="AA75565" s="27"/>
      <c r="AC75565" s="28"/>
      <c r="AD75565" s="30"/>
      <c r="AE75565" s="30"/>
    </row>
    <row r="75566" spans="27:31" x14ac:dyDescent="0.25">
      <c r="AA75566" s="27"/>
      <c r="AC75566" s="28"/>
      <c r="AD75566" s="30"/>
      <c r="AE75566" s="30"/>
    </row>
    <row r="75567" spans="27:31" x14ac:dyDescent="0.25">
      <c r="AA75567" s="27"/>
      <c r="AC75567" s="28"/>
      <c r="AD75567" s="30"/>
      <c r="AE75567" s="30"/>
    </row>
    <row r="75568" spans="27:31" x14ac:dyDescent="0.25">
      <c r="AA75568" s="27"/>
      <c r="AC75568" s="28"/>
      <c r="AD75568" s="30"/>
      <c r="AE75568" s="30"/>
    </row>
    <row r="75569" spans="27:31" x14ac:dyDescent="0.25">
      <c r="AA75569" s="27"/>
      <c r="AC75569" s="28"/>
      <c r="AD75569" s="30"/>
      <c r="AE75569" s="30"/>
    </row>
    <row r="75570" spans="27:31" x14ac:dyDescent="0.25">
      <c r="AA75570" s="27"/>
      <c r="AC75570" s="28"/>
      <c r="AD75570" s="30"/>
      <c r="AE75570" s="30"/>
    </row>
    <row r="75571" spans="27:31" x14ac:dyDescent="0.25">
      <c r="AA75571" s="27"/>
      <c r="AC75571" s="28"/>
      <c r="AD75571" s="30"/>
      <c r="AE75571" s="30"/>
    </row>
    <row r="75572" spans="27:31" x14ac:dyDescent="0.25">
      <c r="AA75572" s="27"/>
      <c r="AC75572" s="28"/>
      <c r="AD75572" s="30"/>
      <c r="AE75572" s="30"/>
    </row>
    <row r="75573" spans="27:31" x14ac:dyDescent="0.25">
      <c r="AA75573" s="27"/>
      <c r="AC75573" s="28"/>
      <c r="AD75573" s="30"/>
      <c r="AE75573" s="30"/>
    </row>
    <row r="75574" spans="27:31" x14ac:dyDescent="0.25">
      <c r="AA75574" s="27"/>
      <c r="AC75574" s="28"/>
      <c r="AD75574" s="30"/>
      <c r="AE75574" s="30"/>
    </row>
    <row r="75575" spans="27:31" x14ac:dyDescent="0.25">
      <c r="AA75575" s="27"/>
      <c r="AC75575" s="28"/>
      <c r="AD75575" s="30"/>
      <c r="AE75575" s="30"/>
    </row>
    <row r="75576" spans="27:31" x14ac:dyDescent="0.25">
      <c r="AA75576" s="27"/>
      <c r="AC75576" s="28"/>
      <c r="AD75576" s="30"/>
      <c r="AE75576" s="30"/>
    </row>
    <row r="75577" spans="27:31" x14ac:dyDescent="0.25">
      <c r="AA75577" s="27"/>
      <c r="AC75577" s="28"/>
      <c r="AD75577" s="30"/>
      <c r="AE75577" s="30"/>
    </row>
    <row r="75578" spans="27:31" x14ac:dyDescent="0.25">
      <c r="AA75578" s="27"/>
      <c r="AC75578" s="28"/>
      <c r="AD75578" s="30"/>
      <c r="AE75578" s="30"/>
    </row>
    <row r="75579" spans="27:31" x14ac:dyDescent="0.25">
      <c r="AA75579" s="27"/>
      <c r="AC75579" s="28"/>
      <c r="AD75579" s="30"/>
      <c r="AE75579" s="30"/>
    </row>
    <row r="75580" spans="27:31" x14ac:dyDescent="0.25">
      <c r="AA75580" s="27"/>
      <c r="AC75580" s="28"/>
      <c r="AD75580" s="30"/>
      <c r="AE75580" s="30"/>
    </row>
    <row r="75581" spans="27:31" x14ac:dyDescent="0.25">
      <c r="AA75581" s="27"/>
      <c r="AC75581" s="28"/>
      <c r="AD75581" s="30"/>
      <c r="AE75581" s="30"/>
    </row>
    <row r="75582" spans="27:31" x14ac:dyDescent="0.25">
      <c r="AA75582" s="27"/>
      <c r="AC75582" s="28"/>
      <c r="AD75582" s="30"/>
      <c r="AE75582" s="30"/>
    </row>
    <row r="75583" spans="27:31" x14ac:dyDescent="0.25">
      <c r="AA75583" s="27"/>
      <c r="AC75583" s="28"/>
      <c r="AD75583" s="30"/>
      <c r="AE75583" s="30"/>
    </row>
    <row r="75584" spans="27:31" x14ac:dyDescent="0.25">
      <c r="AA75584" s="27"/>
      <c r="AC75584" s="28"/>
      <c r="AD75584" s="30"/>
      <c r="AE75584" s="30"/>
    </row>
    <row r="75585" spans="27:31" x14ac:dyDescent="0.25">
      <c r="AA75585" s="27"/>
      <c r="AC75585" s="28"/>
      <c r="AD75585" s="30"/>
      <c r="AE75585" s="30"/>
    </row>
    <row r="75586" spans="27:31" x14ac:dyDescent="0.25">
      <c r="AA75586" s="27"/>
      <c r="AC75586" s="28"/>
      <c r="AD75586" s="30"/>
      <c r="AE75586" s="30"/>
    </row>
    <row r="75587" spans="27:31" x14ac:dyDescent="0.25">
      <c r="AA75587" s="27"/>
      <c r="AC75587" s="28"/>
      <c r="AD75587" s="30"/>
      <c r="AE75587" s="30"/>
    </row>
    <row r="75588" spans="27:31" x14ac:dyDescent="0.25">
      <c r="AA75588" s="27"/>
      <c r="AC75588" s="28"/>
      <c r="AD75588" s="30"/>
      <c r="AE75588" s="30"/>
    </row>
    <row r="75589" spans="27:31" x14ac:dyDescent="0.25">
      <c r="AA75589" s="27"/>
      <c r="AC75589" s="28"/>
      <c r="AD75589" s="30"/>
      <c r="AE75589" s="30"/>
    </row>
    <row r="75590" spans="27:31" x14ac:dyDescent="0.25">
      <c r="AA75590" s="27"/>
      <c r="AC75590" s="28"/>
      <c r="AD75590" s="30"/>
      <c r="AE75590" s="30"/>
    </row>
    <row r="75591" spans="27:31" x14ac:dyDescent="0.25">
      <c r="AA75591" s="27"/>
      <c r="AC75591" s="28"/>
      <c r="AD75591" s="30"/>
      <c r="AE75591" s="30"/>
    </row>
    <row r="75592" spans="27:31" x14ac:dyDescent="0.25">
      <c r="AA75592" s="27"/>
      <c r="AC75592" s="28"/>
      <c r="AD75592" s="30"/>
      <c r="AE75592" s="30"/>
    </row>
    <row r="75593" spans="27:31" x14ac:dyDescent="0.25">
      <c r="AA75593" s="27"/>
      <c r="AC75593" s="28"/>
      <c r="AD75593" s="30"/>
      <c r="AE75593" s="30"/>
    </row>
    <row r="75594" spans="27:31" x14ac:dyDescent="0.25">
      <c r="AA75594" s="27"/>
      <c r="AC75594" s="28"/>
      <c r="AD75594" s="30"/>
      <c r="AE75594" s="30"/>
    </row>
    <row r="75595" spans="27:31" x14ac:dyDescent="0.25">
      <c r="AA75595" s="27"/>
      <c r="AC75595" s="28"/>
      <c r="AD75595" s="30"/>
      <c r="AE75595" s="30"/>
    </row>
    <row r="75596" spans="27:31" x14ac:dyDescent="0.25">
      <c r="AA75596" s="27"/>
      <c r="AC75596" s="28"/>
      <c r="AD75596" s="30"/>
      <c r="AE75596" s="30"/>
    </row>
    <row r="75597" spans="27:31" x14ac:dyDescent="0.25">
      <c r="AA75597" s="27"/>
      <c r="AC75597" s="28"/>
      <c r="AD75597" s="30"/>
      <c r="AE75597" s="30"/>
    </row>
    <row r="75598" spans="27:31" x14ac:dyDescent="0.25">
      <c r="AA75598" s="27"/>
      <c r="AC75598" s="28"/>
      <c r="AD75598" s="30"/>
      <c r="AE75598" s="30"/>
    </row>
    <row r="75599" spans="27:31" x14ac:dyDescent="0.25">
      <c r="AA75599" s="27"/>
      <c r="AC75599" s="28"/>
      <c r="AD75599" s="30"/>
      <c r="AE75599" s="30"/>
    </row>
    <row r="75600" spans="27:31" x14ac:dyDescent="0.25">
      <c r="AA75600" s="27"/>
      <c r="AC75600" s="28"/>
      <c r="AD75600" s="30"/>
      <c r="AE75600" s="30"/>
    </row>
    <row r="75601" spans="27:31" x14ac:dyDescent="0.25">
      <c r="AA75601" s="27"/>
      <c r="AC75601" s="28"/>
      <c r="AD75601" s="30"/>
      <c r="AE75601" s="30"/>
    </row>
    <row r="75602" spans="27:31" x14ac:dyDescent="0.25">
      <c r="AA75602" s="27"/>
      <c r="AC75602" s="28"/>
      <c r="AD75602" s="30"/>
      <c r="AE75602" s="30"/>
    </row>
    <row r="75603" spans="27:31" x14ac:dyDescent="0.25">
      <c r="AA75603" s="27"/>
      <c r="AC75603" s="28"/>
      <c r="AD75603" s="30"/>
      <c r="AE75603" s="30"/>
    </row>
    <row r="75604" spans="27:31" x14ac:dyDescent="0.25">
      <c r="AA75604" s="27"/>
      <c r="AC75604" s="28"/>
      <c r="AD75604" s="30"/>
      <c r="AE75604" s="30"/>
    </row>
    <row r="75605" spans="27:31" x14ac:dyDescent="0.25">
      <c r="AA75605" s="27"/>
      <c r="AC75605" s="28"/>
      <c r="AD75605" s="30"/>
      <c r="AE75605" s="30"/>
    </row>
    <row r="75606" spans="27:31" x14ac:dyDescent="0.25">
      <c r="AA75606" s="27"/>
      <c r="AC75606" s="28"/>
      <c r="AD75606" s="30"/>
      <c r="AE75606" s="30"/>
    </row>
    <row r="75607" spans="27:31" x14ac:dyDescent="0.25">
      <c r="AA75607" s="27"/>
      <c r="AC75607" s="28"/>
      <c r="AD75607" s="30"/>
      <c r="AE75607" s="30"/>
    </row>
    <row r="75608" spans="27:31" x14ac:dyDescent="0.25">
      <c r="AA75608" s="27"/>
      <c r="AC75608" s="28"/>
      <c r="AD75608" s="30"/>
      <c r="AE75608" s="30"/>
    </row>
    <row r="75609" spans="27:31" x14ac:dyDescent="0.25">
      <c r="AA75609" s="27"/>
      <c r="AC75609" s="28"/>
      <c r="AD75609" s="30"/>
      <c r="AE75609" s="30"/>
    </row>
    <row r="75610" spans="27:31" x14ac:dyDescent="0.25">
      <c r="AA75610" s="27"/>
      <c r="AC75610" s="28"/>
      <c r="AD75610" s="30"/>
      <c r="AE75610" s="30"/>
    </row>
    <row r="75611" spans="27:31" x14ac:dyDescent="0.25">
      <c r="AA75611" s="27"/>
      <c r="AC75611" s="28"/>
      <c r="AD75611" s="30"/>
      <c r="AE75611" s="30"/>
    </row>
    <row r="75612" spans="27:31" x14ac:dyDescent="0.25">
      <c r="AA75612" s="27"/>
      <c r="AC75612" s="28"/>
      <c r="AD75612" s="30"/>
      <c r="AE75612" s="30"/>
    </row>
    <row r="75613" spans="27:31" x14ac:dyDescent="0.25">
      <c r="AA75613" s="27"/>
      <c r="AC75613" s="28"/>
      <c r="AD75613" s="30"/>
      <c r="AE75613" s="30"/>
    </row>
    <row r="75614" spans="27:31" x14ac:dyDescent="0.25">
      <c r="AA75614" s="27"/>
      <c r="AC75614" s="28"/>
      <c r="AD75614" s="30"/>
      <c r="AE75614" s="30"/>
    </row>
    <row r="75615" spans="27:31" x14ac:dyDescent="0.25">
      <c r="AA75615" s="27"/>
      <c r="AC75615" s="28"/>
      <c r="AD75615" s="30"/>
      <c r="AE75615" s="30"/>
    </row>
    <row r="75616" spans="27:31" x14ac:dyDescent="0.25">
      <c r="AA75616" s="27"/>
      <c r="AC75616" s="28"/>
      <c r="AD75616" s="30"/>
      <c r="AE75616" s="30"/>
    </row>
    <row r="75617" spans="27:31" x14ac:dyDescent="0.25">
      <c r="AA75617" s="27"/>
      <c r="AC75617" s="28"/>
      <c r="AD75617" s="30"/>
      <c r="AE75617" s="30"/>
    </row>
    <row r="75618" spans="27:31" x14ac:dyDescent="0.25">
      <c r="AA75618" s="27"/>
      <c r="AC75618" s="28"/>
      <c r="AD75618" s="30"/>
      <c r="AE75618" s="30"/>
    </row>
    <row r="75619" spans="27:31" x14ac:dyDescent="0.25">
      <c r="AA75619" s="27"/>
      <c r="AC75619" s="28"/>
      <c r="AD75619" s="30"/>
      <c r="AE75619" s="30"/>
    </row>
    <row r="75620" spans="27:31" x14ac:dyDescent="0.25">
      <c r="AA75620" s="27"/>
      <c r="AC75620" s="28"/>
      <c r="AD75620" s="30"/>
      <c r="AE75620" s="30"/>
    </row>
    <row r="75621" spans="27:31" x14ac:dyDescent="0.25">
      <c r="AA75621" s="27"/>
      <c r="AC75621" s="28"/>
      <c r="AD75621" s="30"/>
      <c r="AE75621" s="30"/>
    </row>
    <row r="75622" spans="27:31" x14ac:dyDescent="0.25">
      <c r="AA75622" s="27"/>
      <c r="AC75622" s="28"/>
      <c r="AD75622" s="30"/>
      <c r="AE75622" s="30"/>
    </row>
    <row r="75623" spans="27:31" x14ac:dyDescent="0.25">
      <c r="AA75623" s="27"/>
      <c r="AC75623" s="28"/>
      <c r="AD75623" s="30"/>
      <c r="AE75623" s="30"/>
    </row>
    <row r="75624" spans="27:31" x14ac:dyDescent="0.25">
      <c r="AA75624" s="27"/>
      <c r="AC75624" s="28"/>
      <c r="AD75624" s="30"/>
      <c r="AE75624" s="30"/>
    </row>
    <row r="75625" spans="27:31" x14ac:dyDescent="0.25">
      <c r="AA75625" s="27"/>
      <c r="AC75625" s="28"/>
      <c r="AD75625" s="30"/>
      <c r="AE75625" s="30"/>
    </row>
    <row r="75626" spans="27:31" x14ac:dyDescent="0.25">
      <c r="AA75626" s="27"/>
      <c r="AC75626" s="28"/>
      <c r="AD75626" s="30"/>
      <c r="AE75626" s="30"/>
    </row>
    <row r="75627" spans="27:31" x14ac:dyDescent="0.25">
      <c r="AA75627" s="27"/>
      <c r="AC75627" s="28"/>
      <c r="AD75627" s="30"/>
      <c r="AE75627" s="30"/>
    </row>
    <row r="75628" spans="27:31" x14ac:dyDescent="0.25">
      <c r="AA75628" s="27"/>
      <c r="AC75628" s="28"/>
      <c r="AD75628" s="30"/>
      <c r="AE75628" s="30"/>
    </row>
    <row r="75629" spans="27:31" x14ac:dyDescent="0.25">
      <c r="AA75629" s="27"/>
      <c r="AC75629" s="28"/>
      <c r="AD75629" s="30"/>
      <c r="AE75629" s="30"/>
    </row>
    <row r="75630" spans="27:31" x14ac:dyDescent="0.25">
      <c r="AA75630" s="27"/>
      <c r="AC75630" s="28"/>
      <c r="AD75630" s="30"/>
      <c r="AE75630" s="30"/>
    </row>
    <row r="75631" spans="27:31" x14ac:dyDescent="0.25">
      <c r="AA75631" s="27"/>
      <c r="AC75631" s="28"/>
      <c r="AD75631" s="30"/>
      <c r="AE75631" s="30"/>
    </row>
    <row r="75632" spans="27:31" x14ac:dyDescent="0.25">
      <c r="AA75632" s="27"/>
      <c r="AC75632" s="28"/>
      <c r="AD75632" s="30"/>
      <c r="AE75632" s="30"/>
    </row>
    <row r="75633" spans="27:31" x14ac:dyDescent="0.25">
      <c r="AA75633" s="27"/>
      <c r="AC75633" s="28"/>
      <c r="AD75633" s="30"/>
      <c r="AE75633" s="30"/>
    </row>
    <row r="75634" spans="27:31" x14ac:dyDescent="0.25">
      <c r="AA75634" s="27"/>
      <c r="AC75634" s="28"/>
      <c r="AD75634" s="30"/>
      <c r="AE75634" s="30"/>
    </row>
    <row r="75635" spans="27:31" x14ac:dyDescent="0.25">
      <c r="AA75635" s="27"/>
      <c r="AC75635" s="28"/>
      <c r="AD75635" s="30"/>
      <c r="AE75635" s="30"/>
    </row>
    <row r="75636" spans="27:31" x14ac:dyDescent="0.25">
      <c r="AA75636" s="27"/>
      <c r="AC75636" s="28"/>
      <c r="AD75636" s="30"/>
      <c r="AE75636" s="30"/>
    </row>
    <row r="75637" spans="27:31" x14ac:dyDescent="0.25">
      <c r="AA75637" s="27"/>
      <c r="AC75637" s="28"/>
      <c r="AD75637" s="30"/>
      <c r="AE75637" s="30"/>
    </row>
    <row r="75638" spans="27:31" x14ac:dyDescent="0.25">
      <c r="AA75638" s="27"/>
      <c r="AC75638" s="28"/>
      <c r="AD75638" s="30"/>
      <c r="AE75638" s="30"/>
    </row>
    <row r="75639" spans="27:31" x14ac:dyDescent="0.25">
      <c r="AA75639" s="27"/>
      <c r="AC75639" s="28"/>
      <c r="AD75639" s="30"/>
      <c r="AE75639" s="30"/>
    </row>
    <row r="75640" spans="27:31" x14ac:dyDescent="0.25">
      <c r="AA75640" s="27"/>
      <c r="AC75640" s="28"/>
      <c r="AD75640" s="30"/>
      <c r="AE75640" s="30"/>
    </row>
    <row r="75641" spans="27:31" x14ac:dyDescent="0.25">
      <c r="AA75641" s="27"/>
      <c r="AC75641" s="28"/>
      <c r="AD75641" s="30"/>
      <c r="AE75641" s="30"/>
    </row>
    <row r="75642" spans="27:31" x14ac:dyDescent="0.25">
      <c r="AA75642" s="27"/>
      <c r="AC75642" s="28"/>
      <c r="AD75642" s="30"/>
      <c r="AE75642" s="30"/>
    </row>
    <row r="75643" spans="27:31" x14ac:dyDescent="0.25">
      <c r="AA75643" s="27"/>
      <c r="AC75643" s="28"/>
      <c r="AD75643" s="30"/>
      <c r="AE75643" s="30"/>
    </row>
    <row r="75644" spans="27:31" x14ac:dyDescent="0.25">
      <c r="AA75644" s="27"/>
      <c r="AC75644" s="28"/>
      <c r="AD75644" s="30"/>
      <c r="AE75644" s="30"/>
    </row>
    <row r="75645" spans="27:31" x14ac:dyDescent="0.25">
      <c r="AA75645" s="27"/>
      <c r="AC75645" s="28"/>
      <c r="AD75645" s="30"/>
      <c r="AE75645" s="30"/>
    </row>
    <row r="75646" spans="27:31" x14ac:dyDescent="0.25">
      <c r="AA75646" s="27"/>
      <c r="AC75646" s="28"/>
      <c r="AD75646" s="30"/>
      <c r="AE75646" s="30"/>
    </row>
    <row r="75647" spans="27:31" x14ac:dyDescent="0.25">
      <c r="AA75647" s="27"/>
      <c r="AC75647" s="28"/>
      <c r="AD75647" s="30"/>
      <c r="AE75647" s="30"/>
    </row>
    <row r="75648" spans="27:31" x14ac:dyDescent="0.25">
      <c r="AA75648" s="27"/>
      <c r="AC75648" s="28"/>
      <c r="AD75648" s="30"/>
      <c r="AE75648" s="30"/>
    </row>
    <row r="75649" spans="27:31" x14ac:dyDescent="0.25">
      <c r="AA75649" s="27"/>
      <c r="AC75649" s="28"/>
      <c r="AD75649" s="30"/>
      <c r="AE75649" s="30"/>
    </row>
    <row r="75650" spans="27:31" x14ac:dyDescent="0.25">
      <c r="AA75650" s="27"/>
      <c r="AC75650" s="28"/>
      <c r="AD75650" s="30"/>
      <c r="AE75650" s="30"/>
    </row>
    <row r="75651" spans="27:31" x14ac:dyDescent="0.25">
      <c r="AA75651" s="27"/>
      <c r="AC75651" s="28"/>
      <c r="AD75651" s="30"/>
      <c r="AE75651" s="30"/>
    </row>
    <row r="75652" spans="27:31" x14ac:dyDescent="0.25">
      <c r="AA75652" s="27"/>
      <c r="AC75652" s="28"/>
      <c r="AD75652" s="30"/>
      <c r="AE75652" s="30"/>
    </row>
    <row r="75653" spans="27:31" x14ac:dyDescent="0.25">
      <c r="AA75653" s="27"/>
      <c r="AC75653" s="28"/>
      <c r="AD75653" s="30"/>
      <c r="AE75653" s="30"/>
    </row>
    <row r="75654" spans="27:31" x14ac:dyDescent="0.25">
      <c r="AA75654" s="27"/>
      <c r="AC75654" s="28"/>
      <c r="AD75654" s="30"/>
      <c r="AE75654" s="30"/>
    </row>
    <row r="75655" spans="27:31" x14ac:dyDescent="0.25">
      <c r="AA75655" s="27"/>
      <c r="AC75655" s="28"/>
      <c r="AD75655" s="30"/>
      <c r="AE75655" s="30"/>
    </row>
    <row r="75656" spans="27:31" x14ac:dyDescent="0.25">
      <c r="AA75656" s="27"/>
      <c r="AC75656" s="28"/>
      <c r="AD75656" s="30"/>
      <c r="AE75656" s="30"/>
    </row>
    <row r="75657" spans="27:31" x14ac:dyDescent="0.25">
      <c r="AA75657" s="27"/>
      <c r="AC75657" s="28"/>
      <c r="AD75657" s="30"/>
      <c r="AE75657" s="30"/>
    </row>
    <row r="75658" spans="27:31" x14ac:dyDescent="0.25">
      <c r="AA75658" s="27"/>
      <c r="AC75658" s="28"/>
      <c r="AD75658" s="30"/>
      <c r="AE75658" s="30"/>
    </row>
    <row r="75659" spans="27:31" x14ac:dyDescent="0.25">
      <c r="AA75659" s="27"/>
      <c r="AC75659" s="28"/>
      <c r="AD75659" s="30"/>
      <c r="AE75659" s="30"/>
    </row>
    <row r="75660" spans="27:31" x14ac:dyDescent="0.25">
      <c r="AA75660" s="27"/>
      <c r="AC75660" s="28"/>
      <c r="AD75660" s="30"/>
      <c r="AE75660" s="30"/>
    </row>
    <row r="75661" spans="27:31" x14ac:dyDescent="0.25">
      <c r="AA75661" s="27"/>
      <c r="AC75661" s="28"/>
      <c r="AD75661" s="30"/>
      <c r="AE75661" s="30"/>
    </row>
    <row r="75662" spans="27:31" x14ac:dyDescent="0.25">
      <c r="AA75662" s="27"/>
      <c r="AC75662" s="28"/>
      <c r="AD75662" s="30"/>
      <c r="AE75662" s="30"/>
    </row>
    <row r="75663" spans="27:31" x14ac:dyDescent="0.25">
      <c r="AA75663" s="27"/>
      <c r="AC75663" s="28"/>
      <c r="AD75663" s="30"/>
      <c r="AE75663" s="30"/>
    </row>
    <row r="75664" spans="27:31" x14ac:dyDescent="0.25">
      <c r="AA75664" s="27"/>
      <c r="AC75664" s="28"/>
      <c r="AD75664" s="30"/>
      <c r="AE75664" s="30"/>
    </row>
    <row r="75665" spans="27:31" x14ac:dyDescent="0.25">
      <c r="AA75665" s="27"/>
      <c r="AC75665" s="28"/>
      <c r="AD75665" s="30"/>
      <c r="AE75665" s="30"/>
    </row>
    <row r="75666" spans="27:31" x14ac:dyDescent="0.25">
      <c r="AA75666" s="27"/>
      <c r="AC75666" s="28"/>
      <c r="AD75666" s="30"/>
      <c r="AE75666" s="30"/>
    </row>
    <row r="75667" spans="27:31" x14ac:dyDescent="0.25">
      <c r="AA75667" s="27"/>
      <c r="AC75667" s="28"/>
      <c r="AD75667" s="30"/>
      <c r="AE75667" s="30"/>
    </row>
    <row r="75668" spans="27:31" x14ac:dyDescent="0.25">
      <c r="AA75668" s="27"/>
      <c r="AC75668" s="28"/>
      <c r="AD75668" s="30"/>
      <c r="AE75668" s="30"/>
    </row>
    <row r="75669" spans="27:31" x14ac:dyDescent="0.25">
      <c r="AA75669" s="27"/>
      <c r="AC75669" s="28"/>
      <c r="AD75669" s="30"/>
      <c r="AE75669" s="30"/>
    </row>
    <row r="75670" spans="27:31" x14ac:dyDescent="0.25">
      <c r="AA75670" s="27"/>
      <c r="AC75670" s="28"/>
      <c r="AD75670" s="30"/>
      <c r="AE75670" s="30"/>
    </row>
    <row r="75671" spans="27:31" x14ac:dyDescent="0.25">
      <c r="AA75671" s="27"/>
      <c r="AC75671" s="28"/>
      <c r="AD75671" s="30"/>
      <c r="AE75671" s="30"/>
    </row>
    <row r="75672" spans="27:31" x14ac:dyDescent="0.25">
      <c r="AA75672" s="27"/>
      <c r="AC75672" s="28"/>
      <c r="AD75672" s="30"/>
      <c r="AE75672" s="30"/>
    </row>
    <row r="75673" spans="27:31" x14ac:dyDescent="0.25">
      <c r="AA75673" s="27"/>
      <c r="AC75673" s="28"/>
      <c r="AD75673" s="30"/>
      <c r="AE75673" s="30"/>
    </row>
    <row r="75674" spans="27:31" x14ac:dyDescent="0.25">
      <c r="AA75674" s="27"/>
      <c r="AC75674" s="28"/>
      <c r="AD75674" s="30"/>
      <c r="AE75674" s="30"/>
    </row>
    <row r="75675" spans="27:31" x14ac:dyDescent="0.25">
      <c r="AA75675" s="27"/>
      <c r="AC75675" s="28"/>
      <c r="AD75675" s="30"/>
      <c r="AE75675" s="30"/>
    </row>
    <row r="75676" spans="27:31" x14ac:dyDescent="0.25">
      <c r="AA75676" s="27"/>
      <c r="AC75676" s="28"/>
      <c r="AD75676" s="30"/>
      <c r="AE75676" s="30"/>
    </row>
    <row r="75677" spans="27:31" x14ac:dyDescent="0.25">
      <c r="AA75677" s="27"/>
      <c r="AC75677" s="28"/>
      <c r="AD75677" s="30"/>
      <c r="AE75677" s="30"/>
    </row>
    <row r="75678" spans="27:31" x14ac:dyDescent="0.25">
      <c r="AA75678" s="27"/>
      <c r="AC75678" s="28"/>
      <c r="AD75678" s="30"/>
      <c r="AE75678" s="30"/>
    </row>
    <row r="75679" spans="27:31" x14ac:dyDescent="0.25">
      <c r="AA75679" s="27"/>
      <c r="AC75679" s="28"/>
      <c r="AD75679" s="30"/>
      <c r="AE75679" s="30"/>
    </row>
    <row r="75680" spans="27:31" x14ac:dyDescent="0.25">
      <c r="AA75680" s="27"/>
      <c r="AC75680" s="28"/>
      <c r="AD75680" s="30"/>
      <c r="AE75680" s="30"/>
    </row>
    <row r="75681" spans="27:31" x14ac:dyDescent="0.25">
      <c r="AA75681" s="27"/>
      <c r="AC75681" s="28"/>
      <c r="AD75681" s="30"/>
      <c r="AE75681" s="30"/>
    </row>
    <row r="75682" spans="27:31" x14ac:dyDescent="0.25">
      <c r="AA75682" s="27"/>
      <c r="AC75682" s="28"/>
      <c r="AD75682" s="30"/>
      <c r="AE75682" s="30"/>
    </row>
    <row r="75683" spans="27:31" x14ac:dyDescent="0.25">
      <c r="AA75683" s="27"/>
      <c r="AC75683" s="28"/>
      <c r="AD75683" s="30"/>
      <c r="AE75683" s="30"/>
    </row>
    <row r="75684" spans="27:31" x14ac:dyDescent="0.25">
      <c r="AA75684" s="27"/>
      <c r="AC75684" s="28"/>
      <c r="AD75684" s="30"/>
      <c r="AE75684" s="30"/>
    </row>
    <row r="75685" spans="27:31" x14ac:dyDescent="0.25">
      <c r="AA75685" s="27"/>
      <c r="AC75685" s="28"/>
      <c r="AD75685" s="30"/>
      <c r="AE75685" s="30"/>
    </row>
    <row r="75686" spans="27:31" x14ac:dyDescent="0.25">
      <c r="AA75686" s="27"/>
      <c r="AC75686" s="28"/>
      <c r="AD75686" s="30"/>
      <c r="AE75686" s="30"/>
    </row>
    <row r="75687" spans="27:31" x14ac:dyDescent="0.25">
      <c r="AA75687" s="27"/>
      <c r="AC75687" s="28"/>
      <c r="AD75687" s="30"/>
      <c r="AE75687" s="30"/>
    </row>
    <row r="75688" spans="27:31" x14ac:dyDescent="0.25">
      <c r="AA75688" s="27"/>
      <c r="AC75688" s="28"/>
      <c r="AD75688" s="30"/>
      <c r="AE75688" s="30"/>
    </row>
    <row r="75689" spans="27:31" x14ac:dyDescent="0.25">
      <c r="AA75689" s="27"/>
      <c r="AC75689" s="28"/>
      <c r="AD75689" s="30"/>
      <c r="AE75689" s="30"/>
    </row>
    <row r="75690" spans="27:31" x14ac:dyDescent="0.25">
      <c r="AA75690" s="27"/>
      <c r="AC75690" s="28"/>
      <c r="AD75690" s="30"/>
      <c r="AE75690" s="30"/>
    </row>
    <row r="75691" spans="27:31" x14ac:dyDescent="0.25">
      <c r="AA75691" s="27"/>
      <c r="AC75691" s="28"/>
      <c r="AD75691" s="30"/>
      <c r="AE75691" s="30"/>
    </row>
    <row r="75692" spans="27:31" x14ac:dyDescent="0.25">
      <c r="AA75692" s="27"/>
      <c r="AC75692" s="28"/>
      <c r="AD75692" s="30"/>
      <c r="AE75692" s="30"/>
    </row>
    <row r="75693" spans="27:31" x14ac:dyDescent="0.25">
      <c r="AA75693" s="27"/>
      <c r="AC75693" s="28"/>
      <c r="AD75693" s="30"/>
      <c r="AE75693" s="30"/>
    </row>
    <row r="75694" spans="27:31" x14ac:dyDescent="0.25">
      <c r="AA75694" s="27"/>
      <c r="AC75694" s="28"/>
      <c r="AD75694" s="30"/>
      <c r="AE75694" s="30"/>
    </row>
    <row r="75695" spans="27:31" x14ac:dyDescent="0.25">
      <c r="AA75695" s="27"/>
      <c r="AC75695" s="28"/>
      <c r="AD75695" s="30"/>
      <c r="AE75695" s="30"/>
    </row>
    <row r="75696" spans="27:31" x14ac:dyDescent="0.25">
      <c r="AA75696" s="27"/>
      <c r="AC75696" s="28"/>
      <c r="AD75696" s="30"/>
      <c r="AE75696" s="30"/>
    </row>
    <row r="75697" spans="27:31" x14ac:dyDescent="0.25">
      <c r="AA75697" s="27"/>
      <c r="AC75697" s="28"/>
      <c r="AD75697" s="30"/>
      <c r="AE75697" s="30"/>
    </row>
    <row r="75698" spans="27:31" x14ac:dyDescent="0.25">
      <c r="AA75698" s="27"/>
      <c r="AC75698" s="28"/>
      <c r="AD75698" s="30"/>
      <c r="AE75698" s="30"/>
    </row>
    <row r="75699" spans="27:31" x14ac:dyDescent="0.25">
      <c r="AA75699" s="27"/>
      <c r="AC75699" s="28"/>
      <c r="AD75699" s="30"/>
      <c r="AE75699" s="30"/>
    </row>
    <row r="75700" spans="27:31" x14ac:dyDescent="0.25">
      <c r="AA75700" s="27"/>
      <c r="AC75700" s="28"/>
      <c r="AD75700" s="30"/>
      <c r="AE75700" s="30"/>
    </row>
    <row r="75701" spans="27:31" x14ac:dyDescent="0.25">
      <c r="AA75701" s="27"/>
      <c r="AC75701" s="28"/>
      <c r="AD75701" s="30"/>
      <c r="AE75701" s="30"/>
    </row>
    <row r="75702" spans="27:31" x14ac:dyDescent="0.25">
      <c r="AA75702" s="27"/>
      <c r="AC75702" s="28"/>
      <c r="AD75702" s="30"/>
      <c r="AE75702" s="30"/>
    </row>
    <row r="75703" spans="27:31" x14ac:dyDescent="0.25">
      <c r="AA75703" s="27"/>
      <c r="AC75703" s="28"/>
      <c r="AD75703" s="30"/>
      <c r="AE75703" s="30"/>
    </row>
    <row r="75704" spans="27:31" x14ac:dyDescent="0.25">
      <c r="AA75704" s="27"/>
      <c r="AC75704" s="28"/>
      <c r="AD75704" s="30"/>
      <c r="AE75704" s="30"/>
    </row>
    <row r="75705" spans="27:31" x14ac:dyDescent="0.25">
      <c r="AA75705" s="27"/>
      <c r="AC75705" s="28"/>
      <c r="AD75705" s="30"/>
      <c r="AE75705" s="30"/>
    </row>
    <row r="75706" spans="27:31" x14ac:dyDescent="0.25">
      <c r="AA75706" s="27"/>
      <c r="AC75706" s="28"/>
      <c r="AD75706" s="30"/>
      <c r="AE75706" s="30"/>
    </row>
    <row r="75707" spans="27:31" x14ac:dyDescent="0.25">
      <c r="AA75707" s="27"/>
      <c r="AC75707" s="28"/>
      <c r="AD75707" s="30"/>
      <c r="AE75707" s="30"/>
    </row>
    <row r="75708" spans="27:31" x14ac:dyDescent="0.25">
      <c r="AA75708" s="27"/>
      <c r="AC75708" s="28"/>
      <c r="AD75708" s="30"/>
      <c r="AE75708" s="30"/>
    </row>
    <row r="75709" spans="27:31" x14ac:dyDescent="0.25">
      <c r="AA75709" s="27"/>
      <c r="AC75709" s="28"/>
      <c r="AD75709" s="30"/>
      <c r="AE75709" s="30"/>
    </row>
    <row r="75710" spans="27:31" x14ac:dyDescent="0.25">
      <c r="AA75710" s="27"/>
      <c r="AC75710" s="28"/>
      <c r="AD75710" s="30"/>
      <c r="AE75710" s="30"/>
    </row>
    <row r="75711" spans="27:31" x14ac:dyDescent="0.25">
      <c r="AA75711" s="27"/>
      <c r="AC75711" s="28"/>
      <c r="AD75711" s="30"/>
      <c r="AE75711" s="30"/>
    </row>
    <row r="75712" spans="27:31" x14ac:dyDescent="0.25">
      <c r="AA75712" s="27"/>
      <c r="AC75712" s="28"/>
      <c r="AD75712" s="30"/>
      <c r="AE75712" s="30"/>
    </row>
    <row r="75713" spans="27:31" x14ac:dyDescent="0.25">
      <c r="AA75713" s="27"/>
      <c r="AC75713" s="28"/>
      <c r="AD75713" s="30"/>
      <c r="AE75713" s="30"/>
    </row>
    <row r="75714" spans="27:31" x14ac:dyDescent="0.25">
      <c r="AA75714" s="27"/>
      <c r="AC75714" s="28"/>
      <c r="AD75714" s="30"/>
      <c r="AE75714" s="30"/>
    </row>
    <row r="75715" spans="27:31" x14ac:dyDescent="0.25">
      <c r="AA75715" s="27"/>
      <c r="AC75715" s="28"/>
      <c r="AD75715" s="30"/>
      <c r="AE75715" s="30"/>
    </row>
    <row r="75716" spans="27:31" x14ac:dyDescent="0.25">
      <c r="AA75716" s="27"/>
      <c r="AC75716" s="28"/>
      <c r="AD75716" s="30"/>
      <c r="AE75716" s="30"/>
    </row>
    <row r="75717" spans="27:31" x14ac:dyDescent="0.25">
      <c r="AA75717" s="27"/>
      <c r="AC75717" s="28"/>
      <c r="AD75717" s="30"/>
      <c r="AE75717" s="30"/>
    </row>
    <row r="75718" spans="27:31" x14ac:dyDescent="0.25">
      <c r="AA75718" s="27"/>
      <c r="AC75718" s="28"/>
      <c r="AD75718" s="30"/>
      <c r="AE75718" s="30"/>
    </row>
    <row r="75719" spans="27:31" x14ac:dyDescent="0.25">
      <c r="AA75719" s="27"/>
      <c r="AC75719" s="28"/>
      <c r="AD75719" s="30"/>
      <c r="AE75719" s="30"/>
    </row>
    <row r="75720" spans="27:31" x14ac:dyDescent="0.25">
      <c r="AA75720" s="27"/>
      <c r="AC75720" s="28"/>
      <c r="AD75720" s="30"/>
      <c r="AE75720" s="30"/>
    </row>
    <row r="75721" spans="27:31" x14ac:dyDescent="0.25">
      <c r="AA75721" s="27"/>
      <c r="AC75721" s="28"/>
      <c r="AD75721" s="30"/>
      <c r="AE75721" s="30"/>
    </row>
    <row r="75722" spans="27:31" x14ac:dyDescent="0.25">
      <c r="AA75722" s="27"/>
      <c r="AC75722" s="28"/>
      <c r="AD75722" s="30"/>
      <c r="AE75722" s="30"/>
    </row>
    <row r="75723" spans="27:31" x14ac:dyDescent="0.25">
      <c r="AA75723" s="27"/>
      <c r="AC75723" s="28"/>
      <c r="AD75723" s="30"/>
      <c r="AE75723" s="30"/>
    </row>
    <row r="75724" spans="27:31" x14ac:dyDescent="0.25">
      <c r="AA75724" s="27"/>
      <c r="AC75724" s="28"/>
      <c r="AD75724" s="30"/>
      <c r="AE75724" s="30"/>
    </row>
    <row r="75725" spans="27:31" x14ac:dyDescent="0.25">
      <c r="AA75725" s="27"/>
      <c r="AC75725" s="28"/>
      <c r="AD75725" s="30"/>
      <c r="AE75725" s="30"/>
    </row>
    <row r="75726" spans="27:31" x14ac:dyDescent="0.25">
      <c r="AA75726" s="27"/>
      <c r="AC75726" s="28"/>
      <c r="AD75726" s="30"/>
      <c r="AE75726" s="30"/>
    </row>
    <row r="75727" spans="27:31" x14ac:dyDescent="0.25">
      <c r="AA75727" s="27"/>
      <c r="AC75727" s="28"/>
      <c r="AD75727" s="30"/>
      <c r="AE75727" s="30"/>
    </row>
    <row r="75728" spans="27:31" x14ac:dyDescent="0.25">
      <c r="AA75728" s="27"/>
      <c r="AC75728" s="28"/>
      <c r="AD75728" s="30"/>
      <c r="AE75728" s="30"/>
    </row>
    <row r="75729" spans="27:31" x14ac:dyDescent="0.25">
      <c r="AA75729" s="27"/>
      <c r="AC75729" s="28"/>
      <c r="AD75729" s="30"/>
      <c r="AE75729" s="30"/>
    </row>
    <row r="75730" spans="27:31" x14ac:dyDescent="0.25">
      <c r="AA75730" s="27"/>
      <c r="AC75730" s="28"/>
      <c r="AD75730" s="30"/>
      <c r="AE75730" s="30"/>
    </row>
    <row r="75731" spans="27:31" x14ac:dyDescent="0.25">
      <c r="AA75731" s="27"/>
      <c r="AC75731" s="28"/>
      <c r="AD75731" s="30"/>
      <c r="AE75731" s="30"/>
    </row>
    <row r="75732" spans="27:31" x14ac:dyDescent="0.25">
      <c r="AA75732" s="27"/>
      <c r="AC75732" s="28"/>
      <c r="AD75732" s="30"/>
      <c r="AE75732" s="30"/>
    </row>
    <row r="75733" spans="27:31" x14ac:dyDescent="0.25">
      <c r="AA75733" s="27"/>
      <c r="AC75733" s="28"/>
      <c r="AD75733" s="30"/>
      <c r="AE75733" s="30"/>
    </row>
    <row r="75734" spans="27:31" x14ac:dyDescent="0.25">
      <c r="AA75734" s="27"/>
      <c r="AC75734" s="28"/>
      <c r="AD75734" s="30"/>
      <c r="AE75734" s="30"/>
    </row>
    <row r="75735" spans="27:31" x14ac:dyDescent="0.25">
      <c r="AA75735" s="27"/>
      <c r="AC75735" s="28"/>
      <c r="AD75735" s="30"/>
      <c r="AE75735" s="30"/>
    </row>
    <row r="75736" spans="27:31" x14ac:dyDescent="0.25">
      <c r="AA75736" s="27"/>
      <c r="AC75736" s="28"/>
      <c r="AD75736" s="30"/>
      <c r="AE75736" s="30"/>
    </row>
    <row r="75737" spans="27:31" x14ac:dyDescent="0.25">
      <c r="AA75737" s="27"/>
      <c r="AC75737" s="28"/>
      <c r="AD75737" s="30"/>
      <c r="AE75737" s="30"/>
    </row>
    <row r="75738" spans="27:31" x14ac:dyDescent="0.25">
      <c r="AA75738" s="27"/>
      <c r="AC75738" s="28"/>
      <c r="AD75738" s="30"/>
      <c r="AE75738" s="30"/>
    </row>
    <row r="75739" spans="27:31" x14ac:dyDescent="0.25">
      <c r="AA75739" s="27"/>
      <c r="AC75739" s="28"/>
      <c r="AD75739" s="30"/>
      <c r="AE75739" s="30"/>
    </row>
    <row r="75740" spans="27:31" x14ac:dyDescent="0.25">
      <c r="AA75740" s="27"/>
      <c r="AC75740" s="28"/>
      <c r="AD75740" s="30"/>
      <c r="AE75740" s="30"/>
    </row>
    <row r="75741" spans="27:31" x14ac:dyDescent="0.25">
      <c r="AA75741" s="27"/>
      <c r="AC75741" s="28"/>
      <c r="AD75741" s="30"/>
      <c r="AE75741" s="30"/>
    </row>
    <row r="75742" spans="27:31" x14ac:dyDescent="0.25">
      <c r="AA75742" s="27"/>
      <c r="AC75742" s="28"/>
      <c r="AD75742" s="30"/>
      <c r="AE75742" s="30"/>
    </row>
    <row r="75743" spans="27:31" x14ac:dyDescent="0.25">
      <c r="AA75743" s="27"/>
      <c r="AC75743" s="28"/>
      <c r="AD75743" s="30"/>
      <c r="AE75743" s="30"/>
    </row>
    <row r="75744" spans="27:31" x14ac:dyDescent="0.25">
      <c r="AA75744" s="27"/>
      <c r="AC75744" s="28"/>
      <c r="AD75744" s="30"/>
      <c r="AE75744" s="30"/>
    </row>
    <row r="75745" spans="27:31" x14ac:dyDescent="0.25">
      <c r="AA75745" s="27"/>
      <c r="AC75745" s="28"/>
      <c r="AD75745" s="30"/>
      <c r="AE75745" s="30"/>
    </row>
    <row r="75746" spans="27:31" x14ac:dyDescent="0.25">
      <c r="AA75746" s="27"/>
      <c r="AC75746" s="28"/>
      <c r="AD75746" s="30"/>
      <c r="AE75746" s="30"/>
    </row>
    <row r="75747" spans="27:31" x14ac:dyDescent="0.25">
      <c r="AA75747" s="27"/>
      <c r="AC75747" s="28"/>
      <c r="AD75747" s="30"/>
      <c r="AE75747" s="30"/>
    </row>
    <row r="75748" spans="27:31" x14ac:dyDescent="0.25">
      <c r="AA75748" s="27"/>
      <c r="AC75748" s="28"/>
      <c r="AD75748" s="30"/>
      <c r="AE75748" s="30"/>
    </row>
    <row r="75749" spans="27:31" x14ac:dyDescent="0.25">
      <c r="AA75749" s="27"/>
      <c r="AC75749" s="28"/>
      <c r="AD75749" s="30"/>
      <c r="AE75749" s="30"/>
    </row>
    <row r="75750" spans="27:31" x14ac:dyDescent="0.25">
      <c r="AA75750" s="27"/>
      <c r="AC75750" s="28"/>
      <c r="AD75750" s="30"/>
      <c r="AE75750" s="30"/>
    </row>
    <row r="75751" spans="27:31" x14ac:dyDescent="0.25">
      <c r="AA75751" s="27"/>
      <c r="AC75751" s="28"/>
      <c r="AD75751" s="30"/>
      <c r="AE75751" s="30"/>
    </row>
    <row r="75752" spans="27:31" x14ac:dyDescent="0.25">
      <c r="AA75752" s="27"/>
      <c r="AC75752" s="28"/>
      <c r="AD75752" s="30"/>
      <c r="AE75752" s="30"/>
    </row>
    <row r="75753" spans="27:31" x14ac:dyDescent="0.25">
      <c r="AA75753" s="27"/>
      <c r="AC75753" s="28"/>
      <c r="AD75753" s="30"/>
      <c r="AE75753" s="30"/>
    </row>
    <row r="75754" spans="27:31" x14ac:dyDescent="0.25">
      <c r="AA75754" s="27"/>
      <c r="AC75754" s="28"/>
      <c r="AD75754" s="30"/>
      <c r="AE75754" s="30"/>
    </row>
    <row r="75755" spans="27:31" x14ac:dyDescent="0.25">
      <c r="AA75755" s="27"/>
      <c r="AC75755" s="28"/>
      <c r="AD75755" s="30"/>
      <c r="AE75755" s="30"/>
    </row>
    <row r="75756" spans="27:31" x14ac:dyDescent="0.25">
      <c r="AA75756" s="27"/>
      <c r="AC75756" s="28"/>
      <c r="AD75756" s="30"/>
      <c r="AE75756" s="30"/>
    </row>
    <row r="75757" spans="27:31" x14ac:dyDescent="0.25">
      <c r="AA75757" s="27"/>
      <c r="AC75757" s="28"/>
      <c r="AD75757" s="30"/>
      <c r="AE75757" s="30"/>
    </row>
    <row r="75758" spans="27:31" x14ac:dyDescent="0.25">
      <c r="AA75758" s="27"/>
      <c r="AC75758" s="28"/>
      <c r="AD75758" s="30"/>
      <c r="AE75758" s="30"/>
    </row>
    <row r="75759" spans="27:31" x14ac:dyDescent="0.25">
      <c r="AA75759" s="27"/>
      <c r="AC75759" s="28"/>
      <c r="AD75759" s="30"/>
      <c r="AE75759" s="30"/>
    </row>
    <row r="75760" spans="27:31" x14ac:dyDescent="0.25">
      <c r="AA75760" s="27"/>
      <c r="AC75760" s="28"/>
      <c r="AD75760" s="30"/>
      <c r="AE75760" s="30"/>
    </row>
    <row r="75761" spans="27:31" x14ac:dyDescent="0.25">
      <c r="AA75761" s="27"/>
      <c r="AC75761" s="28"/>
      <c r="AD75761" s="30"/>
      <c r="AE75761" s="30"/>
    </row>
    <row r="75762" spans="27:31" x14ac:dyDescent="0.25">
      <c r="AA75762" s="27"/>
      <c r="AC75762" s="28"/>
      <c r="AD75762" s="30"/>
      <c r="AE75762" s="30"/>
    </row>
    <row r="75763" spans="27:31" x14ac:dyDescent="0.25">
      <c r="AA75763" s="27"/>
      <c r="AC75763" s="28"/>
      <c r="AD75763" s="30"/>
      <c r="AE75763" s="30"/>
    </row>
    <row r="75764" spans="27:31" x14ac:dyDescent="0.25">
      <c r="AA75764" s="27"/>
      <c r="AC75764" s="28"/>
      <c r="AD75764" s="30"/>
      <c r="AE75764" s="30"/>
    </row>
    <row r="75765" spans="27:31" x14ac:dyDescent="0.25">
      <c r="AA75765" s="27"/>
      <c r="AC75765" s="28"/>
      <c r="AD75765" s="30"/>
      <c r="AE75765" s="30"/>
    </row>
    <row r="75766" spans="27:31" x14ac:dyDescent="0.25">
      <c r="AA75766" s="27"/>
      <c r="AC75766" s="28"/>
      <c r="AD75766" s="30"/>
      <c r="AE75766" s="30"/>
    </row>
    <row r="75767" spans="27:31" x14ac:dyDescent="0.25">
      <c r="AA75767" s="27"/>
      <c r="AC75767" s="28"/>
      <c r="AD75767" s="30"/>
      <c r="AE75767" s="30"/>
    </row>
    <row r="75768" spans="27:31" x14ac:dyDescent="0.25">
      <c r="AA75768" s="27"/>
      <c r="AC75768" s="28"/>
      <c r="AD75768" s="30"/>
      <c r="AE75768" s="30"/>
    </row>
    <row r="75769" spans="27:31" x14ac:dyDescent="0.25">
      <c r="AA75769" s="27"/>
      <c r="AC75769" s="28"/>
      <c r="AD75769" s="30"/>
      <c r="AE75769" s="30"/>
    </row>
    <row r="75770" spans="27:31" x14ac:dyDescent="0.25">
      <c r="AA75770" s="27"/>
      <c r="AC75770" s="28"/>
      <c r="AD75770" s="30"/>
      <c r="AE75770" s="30"/>
    </row>
    <row r="75771" spans="27:31" x14ac:dyDescent="0.25">
      <c r="AA75771" s="27"/>
      <c r="AC75771" s="28"/>
      <c r="AD75771" s="30"/>
      <c r="AE75771" s="30"/>
    </row>
    <row r="75772" spans="27:31" x14ac:dyDescent="0.25">
      <c r="AA75772" s="27"/>
      <c r="AC75772" s="28"/>
      <c r="AD75772" s="30"/>
      <c r="AE75772" s="30"/>
    </row>
    <row r="75773" spans="27:31" x14ac:dyDescent="0.25">
      <c r="AA75773" s="27"/>
      <c r="AC75773" s="28"/>
      <c r="AD75773" s="30"/>
      <c r="AE75773" s="30"/>
    </row>
    <row r="75774" spans="27:31" x14ac:dyDescent="0.25">
      <c r="AA75774" s="27"/>
      <c r="AC75774" s="28"/>
      <c r="AD75774" s="30"/>
      <c r="AE75774" s="30"/>
    </row>
    <row r="75775" spans="27:31" x14ac:dyDescent="0.25">
      <c r="AA75775" s="27"/>
      <c r="AC75775" s="28"/>
      <c r="AD75775" s="30"/>
      <c r="AE75775" s="30"/>
    </row>
    <row r="75776" spans="27:31" x14ac:dyDescent="0.25">
      <c r="AA75776" s="27"/>
      <c r="AC75776" s="28"/>
      <c r="AD75776" s="30"/>
      <c r="AE75776" s="30"/>
    </row>
    <row r="75777" spans="27:31" x14ac:dyDescent="0.25">
      <c r="AA75777" s="27"/>
      <c r="AC75777" s="28"/>
      <c r="AD75777" s="30"/>
      <c r="AE75777" s="30"/>
    </row>
    <row r="75778" spans="27:31" x14ac:dyDescent="0.25">
      <c r="AA75778" s="27"/>
      <c r="AC75778" s="28"/>
      <c r="AD75778" s="30"/>
      <c r="AE75778" s="30"/>
    </row>
    <row r="75779" spans="27:31" x14ac:dyDescent="0.25">
      <c r="AA75779" s="27"/>
      <c r="AC75779" s="28"/>
      <c r="AD75779" s="30"/>
      <c r="AE75779" s="30"/>
    </row>
    <row r="75780" spans="27:31" x14ac:dyDescent="0.25">
      <c r="AA75780" s="27"/>
      <c r="AC75780" s="28"/>
      <c r="AD75780" s="30"/>
      <c r="AE75780" s="30"/>
    </row>
    <row r="75781" spans="27:31" x14ac:dyDescent="0.25">
      <c r="AA75781" s="27"/>
      <c r="AC75781" s="28"/>
      <c r="AD75781" s="30"/>
      <c r="AE75781" s="30"/>
    </row>
    <row r="75782" spans="27:31" x14ac:dyDescent="0.25">
      <c r="AA75782" s="27"/>
      <c r="AC75782" s="28"/>
      <c r="AD75782" s="30"/>
      <c r="AE75782" s="30"/>
    </row>
    <row r="75783" spans="27:31" x14ac:dyDescent="0.25">
      <c r="AA75783" s="27"/>
      <c r="AC75783" s="28"/>
      <c r="AD75783" s="30"/>
      <c r="AE75783" s="30"/>
    </row>
    <row r="75784" spans="27:31" x14ac:dyDescent="0.25">
      <c r="AA75784" s="27"/>
      <c r="AC75784" s="28"/>
      <c r="AD75784" s="30"/>
      <c r="AE75784" s="30"/>
    </row>
    <row r="75785" spans="27:31" x14ac:dyDescent="0.25">
      <c r="AA75785" s="27"/>
      <c r="AC75785" s="28"/>
      <c r="AD75785" s="30"/>
      <c r="AE75785" s="30"/>
    </row>
    <row r="75786" spans="27:31" x14ac:dyDescent="0.25">
      <c r="AA75786" s="27"/>
      <c r="AC75786" s="28"/>
      <c r="AD75786" s="30"/>
      <c r="AE75786" s="30"/>
    </row>
    <row r="75787" spans="27:31" x14ac:dyDescent="0.25">
      <c r="AA75787" s="27"/>
      <c r="AC75787" s="28"/>
      <c r="AD75787" s="30"/>
      <c r="AE75787" s="30"/>
    </row>
    <row r="75788" spans="27:31" x14ac:dyDescent="0.25">
      <c r="AA75788" s="27"/>
      <c r="AC75788" s="28"/>
      <c r="AD75788" s="30"/>
      <c r="AE75788" s="30"/>
    </row>
    <row r="75789" spans="27:31" x14ac:dyDescent="0.25">
      <c r="AA75789" s="27"/>
      <c r="AC75789" s="28"/>
      <c r="AD75789" s="30"/>
      <c r="AE75789" s="30"/>
    </row>
    <row r="75790" spans="27:31" x14ac:dyDescent="0.25">
      <c r="AA75790" s="27"/>
      <c r="AC75790" s="28"/>
      <c r="AD75790" s="30"/>
      <c r="AE75790" s="30"/>
    </row>
    <row r="75791" spans="27:31" x14ac:dyDescent="0.25">
      <c r="AA75791" s="27"/>
      <c r="AC75791" s="28"/>
      <c r="AD75791" s="30"/>
      <c r="AE75791" s="30"/>
    </row>
    <row r="75792" spans="27:31" x14ac:dyDescent="0.25">
      <c r="AA75792" s="27"/>
      <c r="AC75792" s="28"/>
      <c r="AD75792" s="30"/>
      <c r="AE75792" s="30"/>
    </row>
    <row r="75793" spans="27:31" x14ac:dyDescent="0.25">
      <c r="AA75793" s="27"/>
      <c r="AC75793" s="28"/>
      <c r="AD75793" s="30"/>
      <c r="AE75793" s="30"/>
    </row>
    <row r="75794" spans="27:31" x14ac:dyDescent="0.25">
      <c r="AA75794" s="27"/>
      <c r="AC75794" s="28"/>
      <c r="AD75794" s="30"/>
      <c r="AE75794" s="30"/>
    </row>
    <row r="75795" spans="27:31" x14ac:dyDescent="0.25">
      <c r="AA75795" s="27"/>
      <c r="AC75795" s="28"/>
      <c r="AD75795" s="30"/>
      <c r="AE75795" s="30"/>
    </row>
    <row r="75796" spans="27:31" x14ac:dyDescent="0.25">
      <c r="AA75796" s="27"/>
      <c r="AC75796" s="28"/>
      <c r="AD75796" s="30"/>
      <c r="AE75796" s="30"/>
    </row>
    <row r="75797" spans="27:31" x14ac:dyDescent="0.25">
      <c r="AA75797" s="27"/>
      <c r="AC75797" s="28"/>
      <c r="AD75797" s="30"/>
      <c r="AE75797" s="30"/>
    </row>
    <row r="75798" spans="27:31" x14ac:dyDescent="0.25">
      <c r="AA75798" s="27"/>
      <c r="AC75798" s="28"/>
      <c r="AD75798" s="30"/>
      <c r="AE75798" s="30"/>
    </row>
    <row r="75799" spans="27:31" x14ac:dyDescent="0.25">
      <c r="AA75799" s="27"/>
      <c r="AC75799" s="28"/>
      <c r="AD75799" s="30"/>
      <c r="AE75799" s="30"/>
    </row>
    <row r="75800" spans="27:31" x14ac:dyDescent="0.25">
      <c r="AA75800" s="27"/>
      <c r="AC75800" s="28"/>
      <c r="AD75800" s="30"/>
      <c r="AE75800" s="30"/>
    </row>
    <row r="75801" spans="27:31" x14ac:dyDescent="0.25">
      <c r="AA75801" s="27"/>
      <c r="AC75801" s="28"/>
      <c r="AD75801" s="30"/>
      <c r="AE75801" s="30"/>
    </row>
    <row r="75802" spans="27:31" x14ac:dyDescent="0.25">
      <c r="AA75802" s="27"/>
      <c r="AC75802" s="28"/>
      <c r="AD75802" s="30"/>
      <c r="AE75802" s="30"/>
    </row>
    <row r="75803" spans="27:31" x14ac:dyDescent="0.25">
      <c r="AA75803" s="27"/>
      <c r="AC75803" s="28"/>
      <c r="AD75803" s="30"/>
      <c r="AE75803" s="30"/>
    </row>
    <row r="75804" spans="27:31" x14ac:dyDescent="0.25">
      <c r="AA75804" s="27"/>
      <c r="AC75804" s="28"/>
      <c r="AD75804" s="30"/>
      <c r="AE75804" s="30"/>
    </row>
    <row r="75805" spans="27:31" x14ac:dyDescent="0.25">
      <c r="AA75805" s="27"/>
      <c r="AC75805" s="28"/>
      <c r="AD75805" s="30"/>
      <c r="AE75805" s="30"/>
    </row>
    <row r="75806" spans="27:31" x14ac:dyDescent="0.25">
      <c r="AA75806" s="27"/>
      <c r="AC75806" s="28"/>
      <c r="AD75806" s="30"/>
      <c r="AE75806" s="30"/>
    </row>
    <row r="75807" spans="27:31" x14ac:dyDescent="0.25">
      <c r="AA75807" s="27"/>
      <c r="AC75807" s="28"/>
      <c r="AD75807" s="30"/>
      <c r="AE75807" s="30"/>
    </row>
    <row r="75808" spans="27:31" x14ac:dyDescent="0.25">
      <c r="AA75808" s="27"/>
      <c r="AC75808" s="28"/>
      <c r="AD75808" s="30"/>
      <c r="AE75808" s="30"/>
    </row>
    <row r="75809" spans="27:31" x14ac:dyDescent="0.25">
      <c r="AA75809" s="27"/>
      <c r="AC75809" s="28"/>
      <c r="AD75809" s="30"/>
      <c r="AE75809" s="30"/>
    </row>
    <row r="75810" spans="27:31" x14ac:dyDescent="0.25">
      <c r="AA75810" s="27"/>
      <c r="AC75810" s="28"/>
      <c r="AD75810" s="30"/>
      <c r="AE75810" s="30"/>
    </row>
    <row r="75811" spans="27:31" x14ac:dyDescent="0.25">
      <c r="AA75811" s="27"/>
      <c r="AC75811" s="28"/>
      <c r="AD75811" s="30"/>
      <c r="AE75811" s="30"/>
    </row>
    <row r="75812" spans="27:31" x14ac:dyDescent="0.25">
      <c r="AA75812" s="27"/>
      <c r="AC75812" s="28"/>
      <c r="AD75812" s="30"/>
      <c r="AE75812" s="30"/>
    </row>
    <row r="75813" spans="27:31" x14ac:dyDescent="0.25">
      <c r="AA75813" s="27"/>
      <c r="AC75813" s="28"/>
      <c r="AD75813" s="30"/>
      <c r="AE75813" s="30"/>
    </row>
    <row r="75814" spans="27:31" x14ac:dyDescent="0.25">
      <c r="AA75814" s="27"/>
      <c r="AC75814" s="28"/>
      <c r="AD75814" s="30"/>
      <c r="AE75814" s="30"/>
    </row>
    <row r="75815" spans="27:31" x14ac:dyDescent="0.25">
      <c r="AA75815" s="27"/>
      <c r="AC75815" s="28"/>
      <c r="AD75815" s="30"/>
      <c r="AE75815" s="30"/>
    </row>
    <row r="75816" spans="27:31" x14ac:dyDescent="0.25">
      <c r="AA75816" s="27"/>
      <c r="AC75816" s="28"/>
      <c r="AD75816" s="30"/>
      <c r="AE75816" s="30"/>
    </row>
    <row r="75817" spans="27:31" x14ac:dyDescent="0.25">
      <c r="AA75817" s="27"/>
      <c r="AC75817" s="28"/>
      <c r="AD75817" s="30"/>
      <c r="AE75817" s="30"/>
    </row>
    <row r="75818" spans="27:31" x14ac:dyDescent="0.25">
      <c r="AA75818" s="27"/>
      <c r="AC75818" s="28"/>
      <c r="AD75818" s="30"/>
      <c r="AE75818" s="30"/>
    </row>
    <row r="75819" spans="27:31" x14ac:dyDescent="0.25">
      <c r="AA75819" s="27"/>
      <c r="AC75819" s="28"/>
      <c r="AD75819" s="30"/>
      <c r="AE75819" s="30"/>
    </row>
    <row r="75820" spans="27:31" x14ac:dyDescent="0.25">
      <c r="AA75820" s="27"/>
      <c r="AC75820" s="28"/>
      <c r="AD75820" s="30"/>
      <c r="AE75820" s="30"/>
    </row>
    <row r="75821" spans="27:31" x14ac:dyDescent="0.25">
      <c r="AA75821" s="27"/>
      <c r="AC75821" s="28"/>
      <c r="AD75821" s="30"/>
      <c r="AE75821" s="30"/>
    </row>
    <row r="75822" spans="27:31" x14ac:dyDescent="0.25">
      <c r="AA75822" s="27"/>
      <c r="AC75822" s="28"/>
      <c r="AD75822" s="30"/>
      <c r="AE75822" s="30"/>
    </row>
    <row r="75823" spans="27:31" x14ac:dyDescent="0.25">
      <c r="AA75823" s="27"/>
      <c r="AC75823" s="28"/>
      <c r="AD75823" s="30"/>
      <c r="AE75823" s="30"/>
    </row>
    <row r="75824" spans="27:31" x14ac:dyDescent="0.25">
      <c r="AA75824" s="27"/>
      <c r="AC75824" s="28"/>
      <c r="AD75824" s="30"/>
      <c r="AE75824" s="30"/>
    </row>
    <row r="75825" spans="27:31" x14ac:dyDescent="0.25">
      <c r="AA75825" s="27"/>
      <c r="AC75825" s="28"/>
      <c r="AD75825" s="30"/>
      <c r="AE75825" s="30"/>
    </row>
    <row r="75826" spans="27:31" x14ac:dyDescent="0.25">
      <c r="AA75826" s="27"/>
      <c r="AC75826" s="28"/>
      <c r="AD75826" s="30"/>
      <c r="AE75826" s="30"/>
    </row>
    <row r="75827" spans="27:31" x14ac:dyDescent="0.25">
      <c r="AA75827" s="27"/>
      <c r="AC75827" s="28"/>
      <c r="AD75827" s="30"/>
      <c r="AE75827" s="30"/>
    </row>
    <row r="75828" spans="27:31" x14ac:dyDescent="0.25">
      <c r="AA75828" s="27"/>
      <c r="AC75828" s="28"/>
      <c r="AD75828" s="30"/>
      <c r="AE75828" s="30"/>
    </row>
    <row r="75829" spans="27:31" x14ac:dyDescent="0.25">
      <c r="AA75829" s="27"/>
      <c r="AC75829" s="28"/>
      <c r="AD75829" s="30"/>
      <c r="AE75829" s="30"/>
    </row>
    <row r="75830" spans="27:31" x14ac:dyDescent="0.25">
      <c r="AA75830" s="27"/>
      <c r="AC75830" s="28"/>
      <c r="AD75830" s="30"/>
      <c r="AE75830" s="30"/>
    </row>
    <row r="75831" spans="27:31" x14ac:dyDescent="0.25">
      <c r="AA75831" s="27"/>
      <c r="AC75831" s="28"/>
      <c r="AD75831" s="30"/>
      <c r="AE75831" s="30"/>
    </row>
    <row r="75832" spans="27:31" x14ac:dyDescent="0.25">
      <c r="AA75832" s="27"/>
      <c r="AC75832" s="28"/>
      <c r="AD75832" s="30"/>
      <c r="AE75832" s="30"/>
    </row>
    <row r="75833" spans="27:31" x14ac:dyDescent="0.25">
      <c r="AA75833" s="27"/>
      <c r="AC75833" s="28"/>
      <c r="AD75833" s="30"/>
      <c r="AE75833" s="30"/>
    </row>
    <row r="75834" spans="27:31" x14ac:dyDescent="0.25">
      <c r="AA75834" s="27"/>
      <c r="AC75834" s="28"/>
      <c r="AD75834" s="30"/>
      <c r="AE75834" s="30"/>
    </row>
    <row r="75835" spans="27:31" x14ac:dyDescent="0.25">
      <c r="AA75835" s="27"/>
      <c r="AC75835" s="28"/>
      <c r="AD75835" s="30"/>
      <c r="AE75835" s="30"/>
    </row>
    <row r="75836" spans="27:31" x14ac:dyDescent="0.25">
      <c r="AA75836" s="27"/>
      <c r="AC75836" s="28"/>
      <c r="AD75836" s="30"/>
      <c r="AE75836" s="30"/>
    </row>
    <row r="75837" spans="27:31" x14ac:dyDescent="0.25">
      <c r="AA75837" s="27"/>
      <c r="AC75837" s="28"/>
      <c r="AD75837" s="30"/>
      <c r="AE75837" s="30"/>
    </row>
    <row r="75838" spans="27:31" x14ac:dyDescent="0.25">
      <c r="AA75838" s="27"/>
      <c r="AC75838" s="28"/>
      <c r="AD75838" s="30"/>
      <c r="AE75838" s="30"/>
    </row>
    <row r="75839" spans="27:31" x14ac:dyDescent="0.25">
      <c r="AA75839" s="27"/>
      <c r="AC75839" s="28"/>
      <c r="AD75839" s="30"/>
      <c r="AE75839" s="30"/>
    </row>
    <row r="75840" spans="27:31" x14ac:dyDescent="0.25">
      <c r="AA75840" s="27"/>
      <c r="AC75840" s="28"/>
      <c r="AD75840" s="30"/>
      <c r="AE75840" s="30"/>
    </row>
    <row r="75841" spans="27:31" x14ac:dyDescent="0.25">
      <c r="AA75841" s="27"/>
      <c r="AC75841" s="28"/>
      <c r="AD75841" s="30"/>
      <c r="AE75841" s="30"/>
    </row>
    <row r="75842" spans="27:31" x14ac:dyDescent="0.25">
      <c r="AA75842" s="27"/>
      <c r="AC75842" s="28"/>
      <c r="AD75842" s="30"/>
      <c r="AE75842" s="30"/>
    </row>
    <row r="75843" spans="27:31" x14ac:dyDescent="0.25">
      <c r="AA75843" s="27"/>
      <c r="AC75843" s="28"/>
      <c r="AD75843" s="30"/>
      <c r="AE75843" s="30"/>
    </row>
    <row r="75844" spans="27:31" x14ac:dyDescent="0.25">
      <c r="AA75844" s="27"/>
      <c r="AC75844" s="28"/>
      <c r="AD75844" s="30"/>
      <c r="AE75844" s="30"/>
    </row>
    <row r="75845" spans="27:31" x14ac:dyDescent="0.25">
      <c r="AA75845" s="27"/>
      <c r="AC75845" s="28"/>
      <c r="AD75845" s="30"/>
      <c r="AE75845" s="30"/>
    </row>
    <row r="75846" spans="27:31" x14ac:dyDescent="0.25">
      <c r="AA75846" s="27"/>
      <c r="AC75846" s="28"/>
      <c r="AD75846" s="30"/>
      <c r="AE75846" s="30"/>
    </row>
    <row r="75847" spans="27:31" x14ac:dyDescent="0.25">
      <c r="AA75847" s="27"/>
      <c r="AC75847" s="28"/>
      <c r="AD75847" s="30"/>
      <c r="AE75847" s="30"/>
    </row>
    <row r="75848" spans="27:31" x14ac:dyDescent="0.25">
      <c r="AA75848" s="27"/>
      <c r="AC75848" s="28"/>
      <c r="AD75848" s="30"/>
      <c r="AE75848" s="30"/>
    </row>
    <row r="75849" spans="27:31" x14ac:dyDescent="0.25">
      <c r="AA75849" s="27"/>
      <c r="AC75849" s="28"/>
      <c r="AD75849" s="30"/>
      <c r="AE75849" s="30"/>
    </row>
    <row r="75850" spans="27:31" x14ac:dyDescent="0.25">
      <c r="AA75850" s="27"/>
      <c r="AC75850" s="28"/>
      <c r="AD75850" s="30"/>
      <c r="AE75850" s="30"/>
    </row>
    <row r="75851" spans="27:31" x14ac:dyDescent="0.25">
      <c r="AA75851" s="27"/>
      <c r="AC75851" s="28"/>
      <c r="AD75851" s="30"/>
      <c r="AE75851" s="30"/>
    </row>
    <row r="75852" spans="27:31" x14ac:dyDescent="0.25">
      <c r="AA75852" s="27"/>
      <c r="AC75852" s="28"/>
      <c r="AD75852" s="30"/>
      <c r="AE75852" s="30"/>
    </row>
    <row r="75853" spans="27:31" x14ac:dyDescent="0.25">
      <c r="AA75853" s="27"/>
      <c r="AC75853" s="28"/>
      <c r="AD75853" s="30"/>
      <c r="AE75853" s="30"/>
    </row>
    <row r="75854" spans="27:31" x14ac:dyDescent="0.25">
      <c r="AA75854" s="27"/>
      <c r="AC75854" s="28"/>
      <c r="AD75854" s="30"/>
      <c r="AE75854" s="30"/>
    </row>
    <row r="75855" spans="27:31" x14ac:dyDescent="0.25">
      <c r="AA75855" s="27"/>
      <c r="AC75855" s="28"/>
      <c r="AD75855" s="30"/>
      <c r="AE75855" s="30"/>
    </row>
    <row r="75856" spans="27:31" x14ac:dyDescent="0.25">
      <c r="AA75856" s="27"/>
      <c r="AC75856" s="28"/>
      <c r="AD75856" s="30"/>
      <c r="AE75856" s="30"/>
    </row>
    <row r="75857" spans="27:31" x14ac:dyDescent="0.25">
      <c r="AA75857" s="27"/>
      <c r="AC75857" s="28"/>
      <c r="AD75857" s="30"/>
      <c r="AE75857" s="30"/>
    </row>
    <row r="75858" spans="27:31" x14ac:dyDescent="0.25">
      <c r="AA75858" s="27"/>
      <c r="AC75858" s="28"/>
      <c r="AD75858" s="30"/>
      <c r="AE75858" s="30"/>
    </row>
    <row r="75859" spans="27:31" x14ac:dyDescent="0.25">
      <c r="AA75859" s="27"/>
      <c r="AC75859" s="28"/>
      <c r="AD75859" s="30"/>
      <c r="AE75859" s="30"/>
    </row>
    <row r="75860" spans="27:31" x14ac:dyDescent="0.25">
      <c r="AA75860" s="27"/>
      <c r="AC75860" s="28"/>
      <c r="AD75860" s="30"/>
      <c r="AE75860" s="30"/>
    </row>
    <row r="75861" spans="27:31" x14ac:dyDescent="0.25">
      <c r="AA75861" s="27"/>
      <c r="AC75861" s="28"/>
      <c r="AD75861" s="30"/>
      <c r="AE75861" s="30"/>
    </row>
    <row r="75862" spans="27:31" x14ac:dyDescent="0.25">
      <c r="AA75862" s="27"/>
      <c r="AC75862" s="28"/>
      <c r="AD75862" s="30"/>
      <c r="AE75862" s="30"/>
    </row>
    <row r="75863" spans="27:31" x14ac:dyDescent="0.25">
      <c r="AA75863" s="27"/>
      <c r="AC75863" s="28"/>
      <c r="AD75863" s="30"/>
      <c r="AE75863" s="30"/>
    </row>
    <row r="75864" spans="27:31" x14ac:dyDescent="0.25">
      <c r="AA75864" s="27"/>
      <c r="AC75864" s="28"/>
      <c r="AD75864" s="30"/>
      <c r="AE75864" s="30"/>
    </row>
    <row r="75865" spans="27:31" x14ac:dyDescent="0.25">
      <c r="AA75865" s="27"/>
      <c r="AC75865" s="28"/>
      <c r="AD75865" s="30"/>
      <c r="AE75865" s="30"/>
    </row>
    <row r="75866" spans="27:31" x14ac:dyDescent="0.25">
      <c r="AA75866" s="27"/>
      <c r="AC75866" s="28"/>
      <c r="AD75866" s="30"/>
      <c r="AE75866" s="30"/>
    </row>
    <row r="75867" spans="27:31" x14ac:dyDescent="0.25">
      <c r="AA75867" s="27"/>
      <c r="AC75867" s="28"/>
      <c r="AD75867" s="30"/>
      <c r="AE75867" s="30"/>
    </row>
    <row r="75868" spans="27:31" x14ac:dyDescent="0.25">
      <c r="AA75868" s="27"/>
      <c r="AC75868" s="28"/>
      <c r="AD75868" s="30"/>
      <c r="AE75868" s="30"/>
    </row>
    <row r="75869" spans="27:31" x14ac:dyDescent="0.25">
      <c r="AA75869" s="27"/>
      <c r="AC75869" s="28"/>
      <c r="AD75869" s="30"/>
      <c r="AE75869" s="30"/>
    </row>
    <row r="75870" spans="27:31" x14ac:dyDescent="0.25">
      <c r="AA75870" s="27"/>
      <c r="AC75870" s="28"/>
      <c r="AD75870" s="30"/>
      <c r="AE75870" s="30"/>
    </row>
    <row r="75871" spans="27:31" x14ac:dyDescent="0.25">
      <c r="AA75871" s="27"/>
      <c r="AC75871" s="28"/>
      <c r="AD75871" s="30"/>
      <c r="AE75871" s="30"/>
    </row>
    <row r="75872" spans="27:31" x14ac:dyDescent="0.25">
      <c r="AA75872" s="27"/>
      <c r="AC75872" s="28"/>
      <c r="AD75872" s="30"/>
      <c r="AE75872" s="30"/>
    </row>
    <row r="75873" spans="27:31" x14ac:dyDescent="0.25">
      <c r="AA75873" s="27"/>
      <c r="AC75873" s="28"/>
      <c r="AD75873" s="30"/>
      <c r="AE75873" s="30"/>
    </row>
    <row r="75874" spans="27:31" x14ac:dyDescent="0.25">
      <c r="AA75874" s="27"/>
      <c r="AC75874" s="28"/>
      <c r="AD75874" s="30"/>
      <c r="AE75874" s="30"/>
    </row>
    <row r="75875" spans="27:31" x14ac:dyDescent="0.25">
      <c r="AA75875" s="27"/>
      <c r="AC75875" s="28"/>
      <c r="AD75875" s="30"/>
      <c r="AE75875" s="30"/>
    </row>
    <row r="75876" spans="27:31" x14ac:dyDescent="0.25">
      <c r="AA75876" s="27"/>
      <c r="AC75876" s="28"/>
      <c r="AD75876" s="30"/>
      <c r="AE75876" s="30"/>
    </row>
    <row r="75877" spans="27:31" x14ac:dyDescent="0.25">
      <c r="AA75877" s="27"/>
      <c r="AC75877" s="28"/>
      <c r="AD75877" s="30"/>
      <c r="AE75877" s="30"/>
    </row>
    <row r="75878" spans="27:31" x14ac:dyDescent="0.25">
      <c r="AA75878" s="27"/>
      <c r="AC75878" s="28"/>
      <c r="AD75878" s="30"/>
      <c r="AE75878" s="30"/>
    </row>
    <row r="75879" spans="27:31" x14ac:dyDescent="0.25">
      <c r="AA75879" s="27"/>
      <c r="AC75879" s="28"/>
      <c r="AD75879" s="30"/>
      <c r="AE75879" s="30"/>
    </row>
    <row r="75880" spans="27:31" x14ac:dyDescent="0.25">
      <c r="AA75880" s="27"/>
      <c r="AC75880" s="28"/>
      <c r="AD75880" s="30"/>
      <c r="AE75880" s="30"/>
    </row>
    <row r="75881" spans="27:31" x14ac:dyDescent="0.25">
      <c r="AA75881" s="27"/>
      <c r="AC75881" s="28"/>
      <c r="AD75881" s="30"/>
      <c r="AE75881" s="30"/>
    </row>
    <row r="75882" spans="27:31" x14ac:dyDescent="0.25">
      <c r="AA75882" s="27"/>
      <c r="AC75882" s="28"/>
      <c r="AD75882" s="30"/>
      <c r="AE75882" s="30"/>
    </row>
    <row r="75883" spans="27:31" x14ac:dyDescent="0.25">
      <c r="AA75883" s="27"/>
      <c r="AC75883" s="28"/>
      <c r="AD75883" s="30"/>
      <c r="AE75883" s="30"/>
    </row>
    <row r="75884" spans="27:31" x14ac:dyDescent="0.25">
      <c r="AA75884" s="27"/>
      <c r="AC75884" s="28"/>
      <c r="AD75884" s="30"/>
      <c r="AE75884" s="30"/>
    </row>
    <row r="75885" spans="27:31" x14ac:dyDescent="0.25">
      <c r="AA75885" s="27"/>
      <c r="AC75885" s="28"/>
      <c r="AD75885" s="30"/>
      <c r="AE75885" s="30"/>
    </row>
    <row r="75886" spans="27:31" x14ac:dyDescent="0.25">
      <c r="AA75886" s="27"/>
      <c r="AC75886" s="28"/>
      <c r="AD75886" s="30"/>
      <c r="AE75886" s="30"/>
    </row>
    <row r="75887" spans="27:31" x14ac:dyDescent="0.25">
      <c r="AA75887" s="27"/>
      <c r="AC75887" s="28"/>
      <c r="AD75887" s="30"/>
      <c r="AE75887" s="30"/>
    </row>
    <row r="75888" spans="27:31" x14ac:dyDescent="0.25">
      <c r="AA75888" s="27"/>
      <c r="AC75888" s="28"/>
      <c r="AD75888" s="30"/>
      <c r="AE75888" s="30"/>
    </row>
    <row r="75889" spans="27:31" x14ac:dyDescent="0.25">
      <c r="AA75889" s="27"/>
      <c r="AC75889" s="28"/>
      <c r="AD75889" s="30"/>
      <c r="AE75889" s="30"/>
    </row>
    <row r="75890" spans="27:31" x14ac:dyDescent="0.25">
      <c r="AA75890" s="27"/>
      <c r="AC75890" s="28"/>
      <c r="AD75890" s="30"/>
      <c r="AE75890" s="30"/>
    </row>
    <row r="75891" spans="27:31" x14ac:dyDescent="0.25">
      <c r="AA75891" s="27"/>
      <c r="AC75891" s="28"/>
      <c r="AD75891" s="30"/>
      <c r="AE75891" s="30"/>
    </row>
    <row r="75892" spans="27:31" x14ac:dyDescent="0.25">
      <c r="AA75892" s="27"/>
      <c r="AC75892" s="28"/>
      <c r="AD75892" s="30"/>
      <c r="AE75892" s="30"/>
    </row>
    <row r="75893" spans="27:31" x14ac:dyDescent="0.25">
      <c r="AA75893" s="27"/>
      <c r="AC75893" s="28"/>
      <c r="AD75893" s="30"/>
      <c r="AE75893" s="30"/>
    </row>
    <row r="75894" spans="27:31" x14ac:dyDescent="0.25">
      <c r="AA75894" s="27"/>
      <c r="AC75894" s="28"/>
      <c r="AD75894" s="30"/>
      <c r="AE75894" s="30"/>
    </row>
    <row r="75895" spans="27:31" x14ac:dyDescent="0.25">
      <c r="AA75895" s="27"/>
      <c r="AC75895" s="28"/>
      <c r="AD75895" s="30"/>
      <c r="AE75895" s="30"/>
    </row>
    <row r="75896" spans="27:31" x14ac:dyDescent="0.25">
      <c r="AA75896" s="27"/>
      <c r="AC75896" s="28"/>
      <c r="AD75896" s="30"/>
      <c r="AE75896" s="30"/>
    </row>
    <row r="75897" spans="27:31" x14ac:dyDescent="0.25">
      <c r="AA75897" s="27"/>
      <c r="AC75897" s="28"/>
      <c r="AD75897" s="30"/>
      <c r="AE75897" s="30"/>
    </row>
    <row r="75898" spans="27:31" x14ac:dyDescent="0.25">
      <c r="AA75898" s="27"/>
      <c r="AC75898" s="28"/>
      <c r="AD75898" s="30"/>
      <c r="AE75898" s="30"/>
    </row>
    <row r="75899" spans="27:31" x14ac:dyDescent="0.25">
      <c r="AA75899" s="27"/>
      <c r="AC75899" s="28"/>
      <c r="AD75899" s="30"/>
      <c r="AE75899" s="30"/>
    </row>
    <row r="75900" spans="27:31" x14ac:dyDescent="0.25">
      <c r="AA75900" s="27"/>
      <c r="AC75900" s="28"/>
      <c r="AD75900" s="30"/>
      <c r="AE75900" s="30"/>
    </row>
    <row r="75901" spans="27:31" x14ac:dyDescent="0.25">
      <c r="AA75901" s="27"/>
      <c r="AC75901" s="28"/>
      <c r="AD75901" s="30"/>
      <c r="AE75901" s="30"/>
    </row>
    <row r="75902" spans="27:31" x14ac:dyDescent="0.25">
      <c r="AA75902" s="27"/>
      <c r="AC75902" s="28"/>
      <c r="AD75902" s="30"/>
      <c r="AE75902" s="30"/>
    </row>
    <row r="75903" spans="27:31" x14ac:dyDescent="0.25">
      <c r="AA75903" s="27"/>
      <c r="AC75903" s="28"/>
      <c r="AD75903" s="30"/>
      <c r="AE75903" s="30"/>
    </row>
    <row r="75904" spans="27:31" x14ac:dyDescent="0.25">
      <c r="AA75904" s="27"/>
      <c r="AC75904" s="28"/>
      <c r="AD75904" s="30"/>
      <c r="AE75904" s="30"/>
    </row>
    <row r="75905" spans="27:31" x14ac:dyDescent="0.25">
      <c r="AA75905" s="27"/>
      <c r="AC75905" s="28"/>
      <c r="AD75905" s="30"/>
      <c r="AE75905" s="30"/>
    </row>
    <row r="75906" spans="27:31" x14ac:dyDescent="0.25">
      <c r="AA75906" s="27"/>
      <c r="AC75906" s="28"/>
      <c r="AD75906" s="30"/>
      <c r="AE75906" s="30"/>
    </row>
    <row r="75907" spans="27:31" x14ac:dyDescent="0.25">
      <c r="AA75907" s="27"/>
      <c r="AC75907" s="28"/>
      <c r="AD75907" s="30"/>
      <c r="AE75907" s="30"/>
    </row>
    <row r="75908" spans="27:31" x14ac:dyDescent="0.25">
      <c r="AA75908" s="27"/>
      <c r="AC75908" s="28"/>
      <c r="AD75908" s="30"/>
      <c r="AE75908" s="30"/>
    </row>
    <row r="75909" spans="27:31" x14ac:dyDescent="0.25">
      <c r="AA75909" s="27"/>
      <c r="AC75909" s="28"/>
      <c r="AD75909" s="30"/>
      <c r="AE75909" s="30"/>
    </row>
    <row r="75910" spans="27:31" x14ac:dyDescent="0.25">
      <c r="AA75910" s="27"/>
      <c r="AC75910" s="28"/>
      <c r="AD75910" s="30"/>
      <c r="AE75910" s="30"/>
    </row>
    <row r="75911" spans="27:31" x14ac:dyDescent="0.25">
      <c r="AA75911" s="27"/>
      <c r="AC75911" s="28"/>
      <c r="AD75911" s="30"/>
      <c r="AE75911" s="30"/>
    </row>
    <row r="75912" spans="27:31" x14ac:dyDescent="0.25">
      <c r="AA75912" s="27"/>
      <c r="AC75912" s="28"/>
      <c r="AD75912" s="30"/>
      <c r="AE75912" s="30"/>
    </row>
    <row r="75913" spans="27:31" x14ac:dyDescent="0.25">
      <c r="AA75913" s="27"/>
      <c r="AC75913" s="28"/>
      <c r="AD75913" s="30"/>
      <c r="AE75913" s="30"/>
    </row>
    <row r="75914" spans="27:31" x14ac:dyDescent="0.25">
      <c r="AA75914" s="27"/>
      <c r="AC75914" s="28"/>
      <c r="AD75914" s="30"/>
      <c r="AE75914" s="30"/>
    </row>
    <row r="75915" spans="27:31" x14ac:dyDescent="0.25">
      <c r="AA75915" s="27"/>
      <c r="AC75915" s="28"/>
      <c r="AD75915" s="30"/>
      <c r="AE75915" s="30"/>
    </row>
    <row r="75916" spans="27:31" x14ac:dyDescent="0.25">
      <c r="AA75916" s="27"/>
      <c r="AC75916" s="28"/>
      <c r="AD75916" s="30"/>
      <c r="AE75916" s="30"/>
    </row>
    <row r="75917" spans="27:31" x14ac:dyDescent="0.25">
      <c r="AA75917" s="27"/>
      <c r="AC75917" s="28"/>
      <c r="AD75917" s="30"/>
      <c r="AE75917" s="30"/>
    </row>
    <row r="75918" spans="27:31" x14ac:dyDescent="0.25">
      <c r="AA75918" s="27"/>
      <c r="AC75918" s="28"/>
      <c r="AD75918" s="30"/>
      <c r="AE75918" s="30"/>
    </row>
    <row r="75919" spans="27:31" x14ac:dyDescent="0.25">
      <c r="AA75919" s="27"/>
      <c r="AC75919" s="28"/>
      <c r="AD75919" s="30"/>
      <c r="AE75919" s="30"/>
    </row>
    <row r="75920" spans="27:31" x14ac:dyDescent="0.25">
      <c r="AA75920" s="27"/>
      <c r="AC75920" s="28"/>
      <c r="AD75920" s="30"/>
      <c r="AE75920" s="30"/>
    </row>
    <row r="75921" spans="27:31" x14ac:dyDescent="0.25">
      <c r="AA75921" s="27"/>
      <c r="AC75921" s="28"/>
      <c r="AD75921" s="30"/>
      <c r="AE75921" s="30"/>
    </row>
    <row r="75922" spans="27:31" x14ac:dyDescent="0.25">
      <c r="AA75922" s="27"/>
      <c r="AC75922" s="28"/>
      <c r="AD75922" s="30"/>
      <c r="AE75922" s="30"/>
    </row>
    <row r="75923" spans="27:31" x14ac:dyDescent="0.25">
      <c r="AA75923" s="27"/>
      <c r="AC75923" s="28"/>
      <c r="AD75923" s="30"/>
      <c r="AE75923" s="30"/>
    </row>
    <row r="75924" spans="27:31" x14ac:dyDescent="0.25">
      <c r="AA75924" s="27"/>
      <c r="AC75924" s="28"/>
      <c r="AD75924" s="30"/>
      <c r="AE75924" s="30"/>
    </row>
    <row r="75925" spans="27:31" x14ac:dyDescent="0.25">
      <c r="AA75925" s="27"/>
      <c r="AC75925" s="28"/>
      <c r="AD75925" s="30"/>
      <c r="AE75925" s="30"/>
    </row>
    <row r="75926" spans="27:31" x14ac:dyDescent="0.25">
      <c r="AA75926" s="27"/>
      <c r="AC75926" s="28"/>
      <c r="AD75926" s="30"/>
      <c r="AE75926" s="30"/>
    </row>
    <row r="75927" spans="27:31" x14ac:dyDescent="0.25">
      <c r="AA75927" s="27"/>
      <c r="AC75927" s="28"/>
      <c r="AD75927" s="30"/>
      <c r="AE75927" s="30"/>
    </row>
    <row r="75928" spans="27:31" x14ac:dyDescent="0.25">
      <c r="AA75928" s="27"/>
      <c r="AC75928" s="28"/>
      <c r="AD75928" s="30"/>
      <c r="AE75928" s="30"/>
    </row>
    <row r="75929" spans="27:31" x14ac:dyDescent="0.25">
      <c r="AA75929" s="27"/>
      <c r="AC75929" s="28"/>
      <c r="AD75929" s="30"/>
      <c r="AE75929" s="30"/>
    </row>
    <row r="75930" spans="27:31" x14ac:dyDescent="0.25">
      <c r="AA75930" s="27"/>
      <c r="AC75930" s="28"/>
      <c r="AD75930" s="30"/>
      <c r="AE75930" s="30"/>
    </row>
    <row r="75931" spans="27:31" x14ac:dyDescent="0.25">
      <c r="AA75931" s="27"/>
      <c r="AC75931" s="28"/>
      <c r="AD75931" s="30"/>
      <c r="AE75931" s="30"/>
    </row>
    <row r="75932" spans="27:31" x14ac:dyDescent="0.25">
      <c r="AA75932" s="27"/>
      <c r="AC75932" s="28"/>
      <c r="AD75932" s="30"/>
      <c r="AE75932" s="30"/>
    </row>
    <row r="75933" spans="27:31" x14ac:dyDescent="0.25">
      <c r="AA75933" s="27"/>
      <c r="AC75933" s="28"/>
      <c r="AD75933" s="30"/>
      <c r="AE75933" s="30"/>
    </row>
    <row r="75934" spans="27:31" x14ac:dyDescent="0.25">
      <c r="AA75934" s="27"/>
      <c r="AC75934" s="28"/>
      <c r="AD75934" s="30"/>
      <c r="AE75934" s="30"/>
    </row>
    <row r="75935" spans="27:31" x14ac:dyDescent="0.25">
      <c r="AA75935" s="27"/>
      <c r="AC75935" s="28"/>
      <c r="AD75935" s="30"/>
      <c r="AE75935" s="30"/>
    </row>
    <row r="75936" spans="27:31" x14ac:dyDescent="0.25">
      <c r="AA75936" s="27"/>
      <c r="AC75936" s="28"/>
      <c r="AD75936" s="30"/>
      <c r="AE75936" s="30"/>
    </row>
    <row r="75937" spans="27:31" x14ac:dyDescent="0.25">
      <c r="AA75937" s="27"/>
      <c r="AC75937" s="28"/>
      <c r="AD75937" s="30"/>
      <c r="AE75937" s="30"/>
    </row>
    <row r="75938" spans="27:31" x14ac:dyDescent="0.25">
      <c r="AA75938" s="27"/>
      <c r="AC75938" s="28"/>
      <c r="AD75938" s="30"/>
      <c r="AE75938" s="30"/>
    </row>
    <row r="75939" spans="27:31" x14ac:dyDescent="0.25">
      <c r="AA75939" s="27"/>
      <c r="AC75939" s="28"/>
      <c r="AD75939" s="30"/>
      <c r="AE75939" s="30"/>
    </row>
    <row r="75940" spans="27:31" x14ac:dyDescent="0.25">
      <c r="AA75940" s="27"/>
      <c r="AC75940" s="28"/>
      <c r="AD75940" s="30"/>
      <c r="AE75940" s="30"/>
    </row>
    <row r="75941" spans="27:31" x14ac:dyDescent="0.25">
      <c r="AA75941" s="27"/>
      <c r="AC75941" s="28"/>
      <c r="AD75941" s="30"/>
      <c r="AE75941" s="30"/>
    </row>
    <row r="75942" spans="27:31" x14ac:dyDescent="0.25">
      <c r="AA75942" s="27"/>
      <c r="AC75942" s="28"/>
      <c r="AD75942" s="30"/>
      <c r="AE75942" s="30"/>
    </row>
    <row r="75943" spans="27:31" x14ac:dyDescent="0.25">
      <c r="AA75943" s="27"/>
      <c r="AC75943" s="28"/>
      <c r="AD75943" s="30"/>
      <c r="AE75943" s="30"/>
    </row>
    <row r="75944" spans="27:31" x14ac:dyDescent="0.25">
      <c r="AA75944" s="27"/>
      <c r="AC75944" s="28"/>
      <c r="AD75944" s="30"/>
      <c r="AE75944" s="30"/>
    </row>
    <row r="75945" spans="27:31" x14ac:dyDescent="0.25">
      <c r="AA75945" s="27"/>
      <c r="AC75945" s="28"/>
      <c r="AD75945" s="30"/>
      <c r="AE75945" s="30"/>
    </row>
    <row r="75946" spans="27:31" x14ac:dyDescent="0.25">
      <c r="AA75946" s="27"/>
      <c r="AC75946" s="28"/>
      <c r="AD75946" s="30"/>
      <c r="AE75946" s="30"/>
    </row>
    <row r="75947" spans="27:31" x14ac:dyDescent="0.25">
      <c r="AA75947" s="27"/>
      <c r="AC75947" s="28"/>
      <c r="AD75947" s="30"/>
      <c r="AE75947" s="30"/>
    </row>
    <row r="75948" spans="27:31" x14ac:dyDescent="0.25">
      <c r="AA75948" s="27"/>
      <c r="AC75948" s="28"/>
      <c r="AD75948" s="30"/>
      <c r="AE75948" s="30"/>
    </row>
    <row r="75949" spans="27:31" x14ac:dyDescent="0.25">
      <c r="AA75949" s="27"/>
      <c r="AC75949" s="28"/>
      <c r="AD75949" s="30"/>
      <c r="AE75949" s="30"/>
    </row>
    <row r="75950" spans="27:31" x14ac:dyDescent="0.25">
      <c r="AA75950" s="27"/>
      <c r="AC75950" s="28"/>
      <c r="AD75950" s="30"/>
      <c r="AE75950" s="30"/>
    </row>
    <row r="75951" spans="27:31" x14ac:dyDescent="0.25">
      <c r="AA75951" s="27"/>
      <c r="AC75951" s="28"/>
      <c r="AD75951" s="30"/>
      <c r="AE75951" s="30"/>
    </row>
    <row r="75952" spans="27:31" x14ac:dyDescent="0.25">
      <c r="AA75952" s="27"/>
      <c r="AC75952" s="28"/>
      <c r="AD75952" s="30"/>
      <c r="AE75952" s="30"/>
    </row>
    <row r="75953" spans="27:31" x14ac:dyDescent="0.25">
      <c r="AA75953" s="27"/>
      <c r="AC75953" s="28"/>
      <c r="AD75953" s="30"/>
      <c r="AE75953" s="30"/>
    </row>
    <row r="75954" spans="27:31" x14ac:dyDescent="0.25">
      <c r="AA75954" s="27"/>
      <c r="AC75954" s="28"/>
      <c r="AD75954" s="30"/>
      <c r="AE75954" s="30"/>
    </row>
    <row r="75955" spans="27:31" x14ac:dyDescent="0.25">
      <c r="AA75955" s="27"/>
      <c r="AC75955" s="28"/>
      <c r="AD75955" s="30"/>
      <c r="AE75955" s="30"/>
    </row>
    <row r="75956" spans="27:31" x14ac:dyDescent="0.25">
      <c r="AA75956" s="27"/>
      <c r="AC75956" s="28"/>
      <c r="AD75956" s="30"/>
      <c r="AE75956" s="30"/>
    </row>
    <row r="75957" spans="27:31" x14ac:dyDescent="0.25">
      <c r="AA75957" s="27"/>
      <c r="AC75957" s="28"/>
      <c r="AD75957" s="30"/>
      <c r="AE75957" s="30"/>
    </row>
    <row r="75958" spans="27:31" x14ac:dyDescent="0.25">
      <c r="AA75958" s="27"/>
      <c r="AC75958" s="28"/>
      <c r="AD75958" s="30"/>
      <c r="AE75958" s="30"/>
    </row>
    <row r="75959" spans="27:31" x14ac:dyDescent="0.25">
      <c r="AA75959" s="27"/>
      <c r="AC75959" s="28"/>
      <c r="AD75959" s="30"/>
      <c r="AE75959" s="30"/>
    </row>
    <row r="75960" spans="27:31" x14ac:dyDescent="0.25">
      <c r="AA75960" s="27"/>
      <c r="AC75960" s="28"/>
      <c r="AD75960" s="30"/>
      <c r="AE75960" s="30"/>
    </row>
    <row r="75961" spans="27:31" x14ac:dyDescent="0.25">
      <c r="AA75961" s="27"/>
      <c r="AC75961" s="28"/>
      <c r="AD75961" s="30"/>
      <c r="AE75961" s="30"/>
    </row>
    <row r="75962" spans="27:31" x14ac:dyDescent="0.25">
      <c r="AA75962" s="27"/>
      <c r="AC75962" s="28"/>
      <c r="AD75962" s="30"/>
      <c r="AE75962" s="30"/>
    </row>
    <row r="75963" spans="27:31" x14ac:dyDescent="0.25">
      <c r="AA75963" s="27"/>
      <c r="AC75963" s="28"/>
      <c r="AD75963" s="30"/>
      <c r="AE75963" s="30"/>
    </row>
    <row r="75964" spans="27:31" x14ac:dyDescent="0.25">
      <c r="AA75964" s="27"/>
      <c r="AC75964" s="28"/>
      <c r="AD75964" s="30"/>
      <c r="AE75964" s="30"/>
    </row>
    <row r="75965" spans="27:31" x14ac:dyDescent="0.25">
      <c r="AA75965" s="27"/>
      <c r="AC75965" s="28"/>
      <c r="AD75965" s="30"/>
      <c r="AE75965" s="30"/>
    </row>
    <row r="75966" spans="27:31" x14ac:dyDescent="0.25">
      <c r="AA75966" s="27"/>
      <c r="AC75966" s="28"/>
      <c r="AD75966" s="30"/>
      <c r="AE75966" s="30"/>
    </row>
    <row r="75967" spans="27:31" x14ac:dyDescent="0.25">
      <c r="AA75967" s="27"/>
      <c r="AC75967" s="28"/>
      <c r="AD75967" s="30"/>
      <c r="AE75967" s="30"/>
    </row>
    <row r="75968" spans="27:31" x14ac:dyDescent="0.25">
      <c r="AA75968" s="27"/>
      <c r="AC75968" s="28"/>
      <c r="AD75968" s="30"/>
      <c r="AE75968" s="30"/>
    </row>
    <row r="75969" spans="27:31" x14ac:dyDescent="0.25">
      <c r="AA75969" s="27"/>
      <c r="AC75969" s="28"/>
      <c r="AD75969" s="30"/>
      <c r="AE75969" s="30"/>
    </row>
    <row r="75970" spans="27:31" x14ac:dyDescent="0.25">
      <c r="AA75970" s="27"/>
      <c r="AC75970" s="28"/>
      <c r="AD75970" s="30"/>
      <c r="AE75970" s="30"/>
    </row>
    <row r="75971" spans="27:31" x14ac:dyDescent="0.25">
      <c r="AA75971" s="27"/>
      <c r="AC75971" s="28"/>
      <c r="AD75971" s="30"/>
      <c r="AE75971" s="30"/>
    </row>
    <row r="75972" spans="27:31" x14ac:dyDescent="0.25">
      <c r="AA75972" s="27"/>
      <c r="AC75972" s="28"/>
      <c r="AD75972" s="30"/>
      <c r="AE75972" s="30"/>
    </row>
    <row r="75973" spans="27:31" x14ac:dyDescent="0.25">
      <c r="AA75973" s="27"/>
      <c r="AC75973" s="28"/>
      <c r="AD75973" s="30"/>
      <c r="AE75973" s="30"/>
    </row>
    <row r="75974" spans="27:31" x14ac:dyDescent="0.25">
      <c r="AA75974" s="27"/>
      <c r="AC75974" s="28"/>
      <c r="AD75974" s="30"/>
      <c r="AE75974" s="30"/>
    </row>
    <row r="75975" spans="27:31" x14ac:dyDescent="0.25">
      <c r="AA75975" s="27"/>
      <c r="AC75975" s="28"/>
      <c r="AD75975" s="30"/>
      <c r="AE75975" s="30"/>
    </row>
    <row r="75976" spans="27:31" x14ac:dyDescent="0.25">
      <c r="AA75976" s="27"/>
      <c r="AC75976" s="28"/>
      <c r="AD75976" s="30"/>
      <c r="AE75976" s="30"/>
    </row>
    <row r="75977" spans="27:31" x14ac:dyDescent="0.25">
      <c r="AA75977" s="27"/>
      <c r="AC75977" s="28"/>
      <c r="AD75977" s="30"/>
      <c r="AE75977" s="30"/>
    </row>
    <row r="75978" spans="27:31" x14ac:dyDescent="0.25">
      <c r="AA75978" s="27"/>
      <c r="AC75978" s="28"/>
      <c r="AD75978" s="30"/>
      <c r="AE75978" s="30"/>
    </row>
    <row r="75979" spans="27:31" x14ac:dyDescent="0.25">
      <c r="AA75979" s="27"/>
      <c r="AC75979" s="28"/>
      <c r="AD75979" s="30"/>
      <c r="AE75979" s="30"/>
    </row>
    <row r="75980" spans="27:31" x14ac:dyDescent="0.25">
      <c r="AA75980" s="27"/>
      <c r="AC75980" s="28"/>
      <c r="AD75980" s="30"/>
      <c r="AE75980" s="30"/>
    </row>
    <row r="75981" spans="27:31" x14ac:dyDescent="0.25">
      <c r="AA75981" s="27"/>
      <c r="AC75981" s="28"/>
      <c r="AD75981" s="30"/>
      <c r="AE75981" s="30"/>
    </row>
    <row r="75982" spans="27:31" x14ac:dyDescent="0.25">
      <c r="AA75982" s="27"/>
      <c r="AC75982" s="28"/>
      <c r="AD75982" s="30"/>
      <c r="AE75982" s="30"/>
    </row>
    <row r="75983" spans="27:31" x14ac:dyDescent="0.25">
      <c r="AA75983" s="27"/>
      <c r="AC75983" s="28"/>
      <c r="AD75983" s="30"/>
      <c r="AE75983" s="30"/>
    </row>
    <row r="75984" spans="27:31" x14ac:dyDescent="0.25">
      <c r="AA75984" s="27"/>
      <c r="AC75984" s="28"/>
      <c r="AD75984" s="30"/>
      <c r="AE75984" s="30"/>
    </row>
    <row r="75985" spans="27:31" x14ac:dyDescent="0.25">
      <c r="AA75985" s="27"/>
      <c r="AC75985" s="28"/>
      <c r="AD75985" s="30"/>
      <c r="AE75985" s="30"/>
    </row>
    <row r="75986" spans="27:31" x14ac:dyDescent="0.25">
      <c r="AA75986" s="27"/>
      <c r="AC75986" s="28"/>
      <c r="AD75986" s="30"/>
      <c r="AE75986" s="30"/>
    </row>
    <row r="75987" spans="27:31" x14ac:dyDescent="0.25">
      <c r="AA75987" s="27"/>
      <c r="AC75987" s="28"/>
      <c r="AD75987" s="30"/>
      <c r="AE75987" s="30"/>
    </row>
    <row r="75988" spans="27:31" x14ac:dyDescent="0.25">
      <c r="AA75988" s="27"/>
      <c r="AC75988" s="28"/>
      <c r="AD75988" s="30"/>
      <c r="AE75988" s="30"/>
    </row>
    <row r="75989" spans="27:31" x14ac:dyDescent="0.25">
      <c r="AA75989" s="27"/>
      <c r="AC75989" s="28"/>
      <c r="AD75989" s="30"/>
      <c r="AE75989" s="30"/>
    </row>
    <row r="75990" spans="27:31" x14ac:dyDescent="0.25">
      <c r="AA75990" s="27"/>
      <c r="AC75990" s="28"/>
      <c r="AD75990" s="30"/>
      <c r="AE75990" s="30"/>
    </row>
    <row r="75991" spans="27:31" x14ac:dyDescent="0.25">
      <c r="AA75991" s="27"/>
      <c r="AC75991" s="28"/>
      <c r="AD75991" s="30"/>
      <c r="AE75991" s="30"/>
    </row>
    <row r="75992" spans="27:31" x14ac:dyDescent="0.25">
      <c r="AA75992" s="27"/>
      <c r="AC75992" s="28"/>
      <c r="AD75992" s="30"/>
      <c r="AE75992" s="30"/>
    </row>
    <row r="75993" spans="27:31" x14ac:dyDescent="0.25">
      <c r="AA75993" s="27"/>
      <c r="AC75993" s="28"/>
      <c r="AD75993" s="30"/>
      <c r="AE75993" s="30"/>
    </row>
    <row r="75994" spans="27:31" x14ac:dyDescent="0.25">
      <c r="AA75994" s="27"/>
      <c r="AC75994" s="28"/>
      <c r="AD75994" s="30"/>
      <c r="AE75994" s="30"/>
    </row>
    <row r="75995" spans="27:31" x14ac:dyDescent="0.25">
      <c r="AA75995" s="27"/>
      <c r="AC75995" s="28"/>
      <c r="AD75995" s="30"/>
      <c r="AE75995" s="30"/>
    </row>
    <row r="75996" spans="27:31" x14ac:dyDescent="0.25">
      <c r="AA75996" s="27"/>
      <c r="AC75996" s="28"/>
      <c r="AD75996" s="30"/>
      <c r="AE75996" s="30"/>
    </row>
    <row r="75997" spans="27:31" x14ac:dyDescent="0.25">
      <c r="AA75997" s="27"/>
      <c r="AC75997" s="28"/>
      <c r="AD75997" s="30"/>
      <c r="AE75997" s="30"/>
    </row>
    <row r="75998" spans="27:31" x14ac:dyDescent="0.25">
      <c r="AA75998" s="27"/>
      <c r="AC75998" s="28"/>
      <c r="AD75998" s="30"/>
      <c r="AE75998" s="30"/>
    </row>
    <row r="75999" spans="27:31" x14ac:dyDescent="0.25">
      <c r="AA75999" s="27"/>
      <c r="AC75999" s="28"/>
      <c r="AD75999" s="30"/>
      <c r="AE75999" s="30"/>
    </row>
    <row r="76000" spans="27:31" x14ac:dyDescent="0.25">
      <c r="AA76000" s="27"/>
      <c r="AC76000" s="28"/>
      <c r="AD76000" s="30"/>
      <c r="AE76000" s="30"/>
    </row>
    <row r="76001" spans="27:31" x14ac:dyDescent="0.25">
      <c r="AA76001" s="27"/>
      <c r="AC76001" s="28"/>
      <c r="AD76001" s="30"/>
      <c r="AE76001" s="30"/>
    </row>
    <row r="76002" spans="27:31" x14ac:dyDescent="0.25">
      <c r="AA76002" s="27"/>
      <c r="AC76002" s="28"/>
      <c r="AD76002" s="30"/>
      <c r="AE76002" s="30"/>
    </row>
    <row r="76003" spans="27:31" x14ac:dyDescent="0.25">
      <c r="AA76003" s="27"/>
      <c r="AC76003" s="28"/>
      <c r="AD76003" s="30"/>
      <c r="AE76003" s="30"/>
    </row>
    <row r="76004" spans="27:31" x14ac:dyDescent="0.25">
      <c r="AA76004" s="27"/>
      <c r="AC76004" s="28"/>
      <c r="AD76004" s="30"/>
      <c r="AE76004" s="30"/>
    </row>
    <row r="76005" spans="27:31" x14ac:dyDescent="0.25">
      <c r="AA76005" s="27"/>
      <c r="AC76005" s="28"/>
      <c r="AD76005" s="30"/>
      <c r="AE76005" s="30"/>
    </row>
    <row r="76006" spans="27:31" x14ac:dyDescent="0.25">
      <c r="AA76006" s="27"/>
      <c r="AC76006" s="28"/>
      <c r="AD76006" s="30"/>
      <c r="AE76006" s="30"/>
    </row>
    <row r="76007" spans="27:31" x14ac:dyDescent="0.25">
      <c r="AA76007" s="27"/>
      <c r="AC76007" s="28"/>
      <c r="AD76007" s="30"/>
      <c r="AE76007" s="30"/>
    </row>
    <row r="76008" spans="27:31" x14ac:dyDescent="0.25">
      <c r="AA76008" s="27"/>
      <c r="AC76008" s="28"/>
      <c r="AD76008" s="30"/>
      <c r="AE76008" s="30"/>
    </row>
    <row r="76009" spans="27:31" x14ac:dyDescent="0.25">
      <c r="AA76009" s="27"/>
      <c r="AC76009" s="28"/>
      <c r="AD76009" s="30"/>
      <c r="AE76009" s="30"/>
    </row>
    <row r="76010" spans="27:31" x14ac:dyDescent="0.25">
      <c r="AA76010" s="27"/>
      <c r="AC76010" s="28"/>
      <c r="AD76010" s="30"/>
      <c r="AE76010" s="30"/>
    </row>
    <row r="76011" spans="27:31" x14ac:dyDescent="0.25">
      <c r="AA76011" s="27"/>
      <c r="AC76011" s="28"/>
      <c r="AD76011" s="30"/>
      <c r="AE76011" s="30"/>
    </row>
    <row r="76012" spans="27:31" x14ac:dyDescent="0.25">
      <c r="AA76012" s="27"/>
      <c r="AC76012" s="28"/>
      <c r="AD76012" s="30"/>
      <c r="AE76012" s="30"/>
    </row>
    <row r="76013" spans="27:31" x14ac:dyDescent="0.25">
      <c r="AA76013" s="27"/>
      <c r="AC76013" s="28"/>
      <c r="AD76013" s="30"/>
      <c r="AE76013" s="30"/>
    </row>
    <row r="76014" spans="27:31" x14ac:dyDescent="0.25">
      <c r="AA76014" s="27"/>
      <c r="AC76014" s="28"/>
      <c r="AD76014" s="30"/>
      <c r="AE76014" s="30"/>
    </row>
    <row r="76015" spans="27:31" x14ac:dyDescent="0.25">
      <c r="AA76015" s="27"/>
      <c r="AC76015" s="28"/>
      <c r="AD76015" s="30"/>
      <c r="AE76015" s="30"/>
    </row>
    <row r="76016" spans="27:31" x14ac:dyDescent="0.25">
      <c r="AA76016" s="27"/>
      <c r="AC76016" s="28"/>
      <c r="AD76016" s="30"/>
      <c r="AE76016" s="30"/>
    </row>
    <row r="76017" spans="27:31" x14ac:dyDescent="0.25">
      <c r="AA76017" s="27"/>
      <c r="AC76017" s="28"/>
      <c r="AD76017" s="30"/>
      <c r="AE76017" s="30"/>
    </row>
    <row r="76018" spans="27:31" x14ac:dyDescent="0.25">
      <c r="AA76018" s="27"/>
      <c r="AC76018" s="28"/>
      <c r="AD76018" s="30"/>
      <c r="AE76018" s="30"/>
    </row>
    <row r="76019" spans="27:31" x14ac:dyDescent="0.25">
      <c r="AA76019" s="27"/>
      <c r="AC76019" s="28"/>
      <c r="AD76019" s="30"/>
      <c r="AE76019" s="30"/>
    </row>
    <row r="76020" spans="27:31" x14ac:dyDescent="0.25">
      <c r="AA76020" s="27"/>
      <c r="AC76020" s="28"/>
      <c r="AD76020" s="30"/>
      <c r="AE76020" s="30"/>
    </row>
    <row r="76021" spans="27:31" x14ac:dyDescent="0.25">
      <c r="AA76021" s="27"/>
      <c r="AC76021" s="28"/>
      <c r="AD76021" s="30"/>
      <c r="AE76021" s="30"/>
    </row>
    <row r="76022" spans="27:31" x14ac:dyDescent="0.25">
      <c r="AA76022" s="27"/>
      <c r="AC76022" s="28"/>
      <c r="AD76022" s="30"/>
      <c r="AE76022" s="30"/>
    </row>
    <row r="76023" spans="27:31" x14ac:dyDescent="0.25">
      <c r="AA76023" s="27"/>
      <c r="AC76023" s="28"/>
      <c r="AD76023" s="30"/>
      <c r="AE76023" s="30"/>
    </row>
    <row r="76024" spans="27:31" x14ac:dyDescent="0.25">
      <c r="AA76024" s="27"/>
      <c r="AC76024" s="28"/>
      <c r="AD76024" s="30"/>
      <c r="AE76024" s="30"/>
    </row>
    <row r="76025" spans="27:31" x14ac:dyDescent="0.25">
      <c r="AA76025" s="27"/>
      <c r="AC76025" s="28"/>
      <c r="AD76025" s="30"/>
      <c r="AE76025" s="30"/>
    </row>
    <row r="76026" spans="27:31" x14ac:dyDescent="0.25">
      <c r="AA76026" s="27"/>
      <c r="AC76026" s="28"/>
      <c r="AD76026" s="30"/>
      <c r="AE76026" s="30"/>
    </row>
    <row r="76027" spans="27:31" x14ac:dyDescent="0.25">
      <c r="AA76027" s="27"/>
      <c r="AC76027" s="28"/>
      <c r="AD76027" s="30"/>
      <c r="AE76027" s="30"/>
    </row>
    <row r="76028" spans="27:31" x14ac:dyDescent="0.25">
      <c r="AA76028" s="27"/>
      <c r="AC76028" s="28"/>
      <c r="AD76028" s="30"/>
      <c r="AE76028" s="30"/>
    </row>
    <row r="76029" spans="27:31" x14ac:dyDescent="0.25">
      <c r="AA76029" s="27"/>
      <c r="AC76029" s="28"/>
      <c r="AD76029" s="30"/>
      <c r="AE76029" s="30"/>
    </row>
    <row r="76030" spans="27:31" x14ac:dyDescent="0.25">
      <c r="AA76030" s="27"/>
      <c r="AC76030" s="28"/>
      <c r="AD76030" s="30"/>
      <c r="AE76030" s="30"/>
    </row>
    <row r="76031" spans="27:31" x14ac:dyDescent="0.25">
      <c r="AA76031" s="27"/>
      <c r="AC76031" s="28"/>
      <c r="AD76031" s="30"/>
      <c r="AE76031" s="30"/>
    </row>
    <row r="76032" spans="27:31" x14ac:dyDescent="0.25">
      <c r="AA76032" s="27"/>
      <c r="AC76032" s="28"/>
      <c r="AD76032" s="30"/>
      <c r="AE76032" s="30"/>
    </row>
    <row r="76033" spans="27:31" x14ac:dyDescent="0.25">
      <c r="AA76033" s="27"/>
      <c r="AC76033" s="28"/>
      <c r="AD76033" s="30"/>
      <c r="AE76033" s="30"/>
    </row>
    <row r="76034" spans="27:31" x14ac:dyDescent="0.25">
      <c r="AA76034" s="27"/>
      <c r="AC76034" s="28"/>
      <c r="AD76034" s="30"/>
      <c r="AE76034" s="30"/>
    </row>
    <row r="76035" spans="27:31" x14ac:dyDescent="0.25">
      <c r="AA76035" s="27"/>
      <c r="AC76035" s="28"/>
      <c r="AD76035" s="30"/>
      <c r="AE76035" s="30"/>
    </row>
    <row r="76036" spans="27:31" x14ac:dyDescent="0.25">
      <c r="AA76036" s="27"/>
      <c r="AC76036" s="28"/>
      <c r="AD76036" s="30"/>
      <c r="AE76036" s="30"/>
    </row>
    <row r="76037" spans="27:31" x14ac:dyDescent="0.25">
      <c r="AA76037" s="27"/>
      <c r="AC76037" s="28"/>
      <c r="AD76037" s="30"/>
      <c r="AE76037" s="30"/>
    </row>
    <row r="76038" spans="27:31" x14ac:dyDescent="0.25">
      <c r="AA76038" s="27"/>
      <c r="AC76038" s="28"/>
      <c r="AD76038" s="30"/>
      <c r="AE76038" s="30"/>
    </row>
    <row r="76039" spans="27:31" x14ac:dyDescent="0.25">
      <c r="AA76039" s="27"/>
      <c r="AC76039" s="28"/>
      <c r="AD76039" s="30"/>
      <c r="AE76039" s="30"/>
    </row>
    <row r="76040" spans="27:31" x14ac:dyDescent="0.25">
      <c r="AA76040" s="27"/>
      <c r="AC76040" s="28"/>
      <c r="AD76040" s="30"/>
      <c r="AE76040" s="30"/>
    </row>
    <row r="76041" spans="27:31" x14ac:dyDescent="0.25">
      <c r="AA76041" s="27"/>
      <c r="AC76041" s="28"/>
      <c r="AD76041" s="30"/>
      <c r="AE76041" s="30"/>
    </row>
    <row r="76042" spans="27:31" x14ac:dyDescent="0.25">
      <c r="AA76042" s="27"/>
      <c r="AC76042" s="28"/>
      <c r="AD76042" s="30"/>
      <c r="AE76042" s="30"/>
    </row>
    <row r="76043" spans="27:31" x14ac:dyDescent="0.25">
      <c r="AA76043" s="27"/>
      <c r="AC76043" s="28"/>
      <c r="AD76043" s="30"/>
      <c r="AE76043" s="30"/>
    </row>
    <row r="76044" spans="27:31" x14ac:dyDescent="0.25">
      <c r="AA76044" s="27"/>
      <c r="AC76044" s="28"/>
      <c r="AD76044" s="30"/>
      <c r="AE76044" s="30"/>
    </row>
    <row r="76045" spans="27:31" x14ac:dyDescent="0.25">
      <c r="AA76045" s="27"/>
      <c r="AC76045" s="28"/>
      <c r="AD76045" s="30"/>
      <c r="AE76045" s="30"/>
    </row>
    <row r="76046" spans="27:31" x14ac:dyDescent="0.25">
      <c r="AA76046" s="27"/>
      <c r="AC76046" s="28"/>
      <c r="AD76046" s="30"/>
      <c r="AE76046" s="30"/>
    </row>
    <row r="76047" spans="27:31" x14ac:dyDescent="0.25">
      <c r="AA76047" s="27"/>
      <c r="AC76047" s="28"/>
      <c r="AD76047" s="30"/>
      <c r="AE76047" s="30"/>
    </row>
    <row r="76048" spans="27:31" x14ac:dyDescent="0.25">
      <c r="AA76048" s="27"/>
      <c r="AC76048" s="28"/>
      <c r="AD76048" s="30"/>
      <c r="AE76048" s="30"/>
    </row>
    <row r="76049" spans="27:31" x14ac:dyDescent="0.25">
      <c r="AA76049" s="27"/>
      <c r="AC76049" s="28"/>
      <c r="AD76049" s="30"/>
      <c r="AE76049" s="30"/>
    </row>
    <row r="76050" spans="27:31" x14ac:dyDescent="0.25">
      <c r="AA76050" s="27"/>
      <c r="AC76050" s="28"/>
      <c r="AD76050" s="30"/>
      <c r="AE76050" s="30"/>
    </row>
    <row r="76051" spans="27:31" x14ac:dyDescent="0.25">
      <c r="AA76051" s="27"/>
      <c r="AC76051" s="28"/>
      <c r="AD76051" s="30"/>
      <c r="AE76051" s="30"/>
    </row>
    <row r="76052" spans="27:31" x14ac:dyDescent="0.25">
      <c r="AA76052" s="27"/>
      <c r="AC76052" s="28"/>
      <c r="AD76052" s="30"/>
      <c r="AE76052" s="30"/>
    </row>
    <row r="76053" spans="27:31" x14ac:dyDescent="0.25">
      <c r="AA76053" s="27"/>
      <c r="AC76053" s="28"/>
      <c r="AD76053" s="30"/>
      <c r="AE76053" s="30"/>
    </row>
    <row r="76054" spans="27:31" x14ac:dyDescent="0.25">
      <c r="AA76054" s="27"/>
      <c r="AC76054" s="28"/>
      <c r="AD76054" s="30"/>
      <c r="AE76054" s="30"/>
    </row>
    <row r="76055" spans="27:31" x14ac:dyDescent="0.25">
      <c r="AA76055" s="27"/>
      <c r="AC76055" s="28"/>
      <c r="AD76055" s="30"/>
      <c r="AE76055" s="30"/>
    </row>
    <row r="76056" spans="27:31" x14ac:dyDescent="0.25">
      <c r="AA76056" s="27"/>
      <c r="AC76056" s="28"/>
      <c r="AD76056" s="30"/>
      <c r="AE76056" s="30"/>
    </row>
    <row r="76057" spans="27:31" x14ac:dyDescent="0.25">
      <c r="AA76057" s="27"/>
      <c r="AC76057" s="28"/>
      <c r="AD76057" s="30"/>
      <c r="AE76057" s="30"/>
    </row>
    <row r="76058" spans="27:31" x14ac:dyDescent="0.25">
      <c r="AA76058" s="27"/>
      <c r="AC76058" s="28"/>
      <c r="AD76058" s="30"/>
      <c r="AE76058" s="30"/>
    </row>
    <row r="76059" spans="27:31" x14ac:dyDescent="0.25">
      <c r="AA76059" s="27"/>
      <c r="AC76059" s="28"/>
      <c r="AD76059" s="30"/>
      <c r="AE76059" s="30"/>
    </row>
    <row r="76060" spans="27:31" x14ac:dyDescent="0.25">
      <c r="AA76060" s="27"/>
      <c r="AC76060" s="28"/>
      <c r="AD76060" s="30"/>
      <c r="AE76060" s="30"/>
    </row>
    <row r="76061" spans="27:31" x14ac:dyDescent="0.25">
      <c r="AA76061" s="27"/>
      <c r="AC76061" s="28"/>
      <c r="AD76061" s="30"/>
      <c r="AE76061" s="30"/>
    </row>
    <row r="76062" spans="27:31" x14ac:dyDescent="0.25">
      <c r="AA76062" s="27"/>
      <c r="AC76062" s="28"/>
      <c r="AD76062" s="30"/>
      <c r="AE76062" s="30"/>
    </row>
    <row r="76063" spans="27:31" x14ac:dyDescent="0.25">
      <c r="AA76063" s="27"/>
      <c r="AC76063" s="28"/>
      <c r="AD76063" s="30"/>
      <c r="AE76063" s="30"/>
    </row>
    <row r="76064" spans="27:31" x14ac:dyDescent="0.25">
      <c r="AA76064" s="27"/>
      <c r="AC76064" s="28"/>
      <c r="AD76064" s="30"/>
      <c r="AE76064" s="30"/>
    </row>
    <row r="76065" spans="27:31" x14ac:dyDescent="0.25">
      <c r="AA76065" s="27"/>
      <c r="AC76065" s="28"/>
      <c r="AD76065" s="30"/>
      <c r="AE76065" s="30"/>
    </row>
    <row r="76066" spans="27:31" x14ac:dyDescent="0.25">
      <c r="AA76066" s="27"/>
      <c r="AC76066" s="28"/>
      <c r="AD76066" s="30"/>
      <c r="AE76066" s="30"/>
    </row>
    <row r="76067" spans="27:31" x14ac:dyDescent="0.25">
      <c r="AA76067" s="27"/>
      <c r="AC76067" s="28"/>
      <c r="AD76067" s="30"/>
      <c r="AE76067" s="30"/>
    </row>
    <row r="76068" spans="27:31" x14ac:dyDescent="0.25">
      <c r="AA76068" s="27"/>
      <c r="AC76068" s="28"/>
      <c r="AD76068" s="30"/>
      <c r="AE76068" s="30"/>
    </row>
    <row r="76069" spans="27:31" x14ac:dyDescent="0.25">
      <c r="AA76069" s="27"/>
      <c r="AC76069" s="28"/>
      <c r="AD76069" s="30"/>
      <c r="AE76069" s="30"/>
    </row>
    <row r="76070" spans="27:31" x14ac:dyDescent="0.25">
      <c r="AA76070" s="27"/>
      <c r="AC76070" s="28"/>
      <c r="AD76070" s="30"/>
      <c r="AE76070" s="30"/>
    </row>
    <row r="76071" spans="27:31" x14ac:dyDescent="0.25">
      <c r="AA76071" s="27"/>
      <c r="AC76071" s="28"/>
      <c r="AD76071" s="30"/>
      <c r="AE76071" s="30"/>
    </row>
    <row r="76072" spans="27:31" x14ac:dyDescent="0.25">
      <c r="AA76072" s="27"/>
      <c r="AC76072" s="28"/>
      <c r="AD76072" s="30"/>
      <c r="AE76072" s="30"/>
    </row>
    <row r="76073" spans="27:31" x14ac:dyDescent="0.25">
      <c r="AA76073" s="27"/>
      <c r="AC76073" s="28"/>
      <c r="AD76073" s="30"/>
      <c r="AE76073" s="30"/>
    </row>
    <row r="76074" spans="27:31" x14ac:dyDescent="0.25">
      <c r="AA76074" s="27"/>
      <c r="AC76074" s="28"/>
      <c r="AD76074" s="30"/>
      <c r="AE76074" s="30"/>
    </row>
    <row r="76075" spans="27:31" x14ac:dyDescent="0.25">
      <c r="AA76075" s="27"/>
      <c r="AC76075" s="28"/>
      <c r="AD76075" s="30"/>
      <c r="AE76075" s="30"/>
    </row>
    <row r="76076" spans="27:31" x14ac:dyDescent="0.25">
      <c r="AA76076" s="27"/>
      <c r="AC76076" s="28"/>
      <c r="AD76076" s="30"/>
      <c r="AE76076" s="30"/>
    </row>
    <row r="76077" spans="27:31" x14ac:dyDescent="0.25">
      <c r="AA76077" s="27"/>
      <c r="AC76077" s="28"/>
      <c r="AD76077" s="30"/>
      <c r="AE76077" s="30"/>
    </row>
    <row r="76078" spans="27:31" x14ac:dyDescent="0.25">
      <c r="AA76078" s="27"/>
      <c r="AC76078" s="28"/>
      <c r="AD76078" s="30"/>
      <c r="AE76078" s="30"/>
    </row>
    <row r="76079" spans="27:31" x14ac:dyDescent="0.25">
      <c r="AA76079" s="27"/>
      <c r="AC76079" s="28"/>
      <c r="AD76079" s="30"/>
      <c r="AE76079" s="30"/>
    </row>
    <row r="76080" spans="27:31" x14ac:dyDescent="0.25">
      <c r="AA76080" s="27"/>
      <c r="AC76080" s="28"/>
      <c r="AD76080" s="30"/>
      <c r="AE76080" s="30"/>
    </row>
    <row r="76081" spans="27:31" x14ac:dyDescent="0.25">
      <c r="AA76081" s="27"/>
      <c r="AC76081" s="28"/>
      <c r="AD76081" s="30"/>
      <c r="AE76081" s="30"/>
    </row>
    <row r="76082" spans="27:31" x14ac:dyDescent="0.25">
      <c r="AA76082" s="27"/>
      <c r="AC76082" s="28"/>
      <c r="AD76082" s="30"/>
      <c r="AE76082" s="30"/>
    </row>
    <row r="76083" spans="27:31" x14ac:dyDescent="0.25">
      <c r="AA76083" s="27"/>
      <c r="AC76083" s="28"/>
      <c r="AD76083" s="30"/>
      <c r="AE76083" s="30"/>
    </row>
    <row r="76084" spans="27:31" x14ac:dyDescent="0.25">
      <c r="AA76084" s="27"/>
      <c r="AC76084" s="28"/>
      <c r="AD76084" s="30"/>
      <c r="AE76084" s="30"/>
    </row>
    <row r="76085" spans="27:31" x14ac:dyDescent="0.25">
      <c r="AA76085" s="27"/>
      <c r="AC76085" s="28"/>
      <c r="AD76085" s="30"/>
      <c r="AE76085" s="30"/>
    </row>
    <row r="76086" spans="27:31" x14ac:dyDescent="0.25">
      <c r="AA76086" s="27"/>
      <c r="AC76086" s="28"/>
      <c r="AD76086" s="30"/>
      <c r="AE76086" s="30"/>
    </row>
    <row r="76087" spans="27:31" x14ac:dyDescent="0.25">
      <c r="AA76087" s="27"/>
      <c r="AC76087" s="28"/>
      <c r="AD76087" s="30"/>
      <c r="AE76087" s="30"/>
    </row>
    <row r="76088" spans="27:31" x14ac:dyDescent="0.25">
      <c r="AA76088" s="27"/>
      <c r="AC76088" s="28"/>
      <c r="AD76088" s="30"/>
      <c r="AE76088" s="30"/>
    </row>
    <row r="76089" spans="27:31" x14ac:dyDescent="0.25">
      <c r="AA76089" s="27"/>
      <c r="AC76089" s="28"/>
      <c r="AD76089" s="30"/>
      <c r="AE76089" s="30"/>
    </row>
    <row r="76090" spans="27:31" x14ac:dyDescent="0.25">
      <c r="AA76090" s="27"/>
      <c r="AC76090" s="28"/>
      <c r="AD76090" s="30"/>
      <c r="AE76090" s="30"/>
    </row>
    <row r="76091" spans="27:31" x14ac:dyDescent="0.25">
      <c r="AA76091" s="27"/>
      <c r="AC76091" s="28"/>
      <c r="AD76091" s="30"/>
      <c r="AE76091" s="30"/>
    </row>
    <row r="76092" spans="27:31" x14ac:dyDescent="0.25">
      <c r="AA76092" s="27"/>
      <c r="AC76092" s="28"/>
      <c r="AD76092" s="30"/>
      <c r="AE76092" s="30"/>
    </row>
    <row r="76093" spans="27:31" x14ac:dyDescent="0.25">
      <c r="AA76093" s="27"/>
      <c r="AC76093" s="28"/>
      <c r="AD76093" s="30"/>
      <c r="AE76093" s="30"/>
    </row>
    <row r="76094" spans="27:31" x14ac:dyDescent="0.25">
      <c r="AA76094" s="27"/>
      <c r="AC76094" s="28"/>
      <c r="AD76094" s="30"/>
      <c r="AE76094" s="30"/>
    </row>
    <row r="76095" spans="27:31" x14ac:dyDescent="0.25">
      <c r="AA76095" s="27"/>
      <c r="AC76095" s="28"/>
      <c r="AD76095" s="30"/>
      <c r="AE76095" s="30"/>
    </row>
    <row r="76096" spans="27:31" x14ac:dyDescent="0.25">
      <c r="AA76096" s="27"/>
      <c r="AC76096" s="28"/>
      <c r="AD76096" s="30"/>
      <c r="AE76096" s="30"/>
    </row>
    <row r="76097" spans="27:31" x14ac:dyDescent="0.25">
      <c r="AA76097" s="27"/>
      <c r="AC76097" s="28"/>
      <c r="AD76097" s="30"/>
      <c r="AE76097" s="30"/>
    </row>
    <row r="76098" spans="27:31" x14ac:dyDescent="0.25">
      <c r="AA76098" s="27"/>
      <c r="AC76098" s="28"/>
      <c r="AD76098" s="30"/>
      <c r="AE76098" s="30"/>
    </row>
    <row r="76099" spans="27:31" x14ac:dyDescent="0.25">
      <c r="AA76099" s="27"/>
      <c r="AC76099" s="28"/>
      <c r="AD76099" s="30"/>
      <c r="AE76099" s="30"/>
    </row>
    <row r="76100" spans="27:31" x14ac:dyDescent="0.25">
      <c r="AA76100" s="27"/>
      <c r="AC76100" s="28"/>
      <c r="AD76100" s="30"/>
      <c r="AE76100" s="30"/>
    </row>
    <row r="76101" spans="27:31" x14ac:dyDescent="0.25">
      <c r="AA76101" s="27"/>
      <c r="AC76101" s="28"/>
      <c r="AD76101" s="30"/>
      <c r="AE76101" s="30"/>
    </row>
    <row r="76102" spans="27:31" x14ac:dyDescent="0.25">
      <c r="AA76102" s="27"/>
      <c r="AC76102" s="28"/>
      <c r="AD76102" s="30"/>
      <c r="AE76102" s="30"/>
    </row>
    <row r="76103" spans="27:31" x14ac:dyDescent="0.25">
      <c r="AA76103" s="27"/>
      <c r="AC76103" s="28"/>
      <c r="AD76103" s="30"/>
      <c r="AE76103" s="30"/>
    </row>
    <row r="76104" spans="27:31" x14ac:dyDescent="0.25">
      <c r="AA76104" s="27"/>
      <c r="AC76104" s="28"/>
      <c r="AD76104" s="30"/>
      <c r="AE76104" s="30"/>
    </row>
    <row r="76105" spans="27:31" x14ac:dyDescent="0.25">
      <c r="AA76105" s="27"/>
      <c r="AC76105" s="28"/>
      <c r="AD76105" s="30"/>
      <c r="AE76105" s="30"/>
    </row>
    <row r="76106" spans="27:31" x14ac:dyDescent="0.25">
      <c r="AA76106" s="27"/>
      <c r="AC76106" s="28"/>
      <c r="AD76106" s="30"/>
      <c r="AE76106" s="30"/>
    </row>
    <row r="76107" spans="27:31" x14ac:dyDescent="0.25">
      <c r="AA76107" s="27"/>
      <c r="AC76107" s="28"/>
      <c r="AD76107" s="30"/>
      <c r="AE76107" s="30"/>
    </row>
    <row r="76108" spans="27:31" x14ac:dyDescent="0.25">
      <c r="AA76108" s="27"/>
      <c r="AC76108" s="28"/>
      <c r="AD76108" s="30"/>
      <c r="AE76108" s="30"/>
    </row>
    <row r="76109" spans="27:31" x14ac:dyDescent="0.25">
      <c r="AA76109" s="27"/>
      <c r="AC76109" s="28"/>
      <c r="AD76109" s="30"/>
      <c r="AE76109" s="30"/>
    </row>
    <row r="76110" spans="27:31" x14ac:dyDescent="0.25">
      <c r="AA76110" s="27"/>
      <c r="AC76110" s="28"/>
      <c r="AD76110" s="30"/>
      <c r="AE76110" s="30"/>
    </row>
    <row r="76111" spans="27:31" x14ac:dyDescent="0.25">
      <c r="AA76111" s="27"/>
      <c r="AC76111" s="28"/>
      <c r="AD76111" s="30"/>
      <c r="AE76111" s="30"/>
    </row>
    <row r="76112" spans="27:31" x14ac:dyDescent="0.25">
      <c r="AA76112" s="27"/>
      <c r="AC76112" s="28"/>
      <c r="AD76112" s="30"/>
      <c r="AE76112" s="30"/>
    </row>
    <row r="76113" spans="27:31" x14ac:dyDescent="0.25">
      <c r="AA76113" s="27"/>
      <c r="AC76113" s="28"/>
      <c r="AD76113" s="30"/>
      <c r="AE76113" s="30"/>
    </row>
    <row r="76114" spans="27:31" x14ac:dyDescent="0.25">
      <c r="AA76114" s="27"/>
      <c r="AC76114" s="28"/>
      <c r="AD76114" s="30"/>
      <c r="AE76114" s="30"/>
    </row>
    <row r="76115" spans="27:31" x14ac:dyDescent="0.25">
      <c r="AA76115" s="27"/>
      <c r="AC76115" s="28"/>
      <c r="AD76115" s="30"/>
      <c r="AE76115" s="30"/>
    </row>
    <row r="76116" spans="27:31" x14ac:dyDescent="0.25">
      <c r="AA76116" s="27"/>
      <c r="AC76116" s="28"/>
      <c r="AD76116" s="30"/>
      <c r="AE76116" s="30"/>
    </row>
    <row r="76117" spans="27:31" x14ac:dyDescent="0.25">
      <c r="AA76117" s="27"/>
      <c r="AC76117" s="28"/>
      <c r="AD76117" s="30"/>
      <c r="AE76117" s="30"/>
    </row>
    <row r="76118" spans="27:31" x14ac:dyDescent="0.25">
      <c r="AA76118" s="27"/>
      <c r="AC76118" s="28"/>
      <c r="AD76118" s="30"/>
      <c r="AE76118" s="30"/>
    </row>
    <row r="76119" spans="27:31" x14ac:dyDescent="0.25">
      <c r="AA76119" s="27"/>
      <c r="AC76119" s="28"/>
      <c r="AD76119" s="30"/>
      <c r="AE76119" s="30"/>
    </row>
    <row r="76120" spans="27:31" x14ac:dyDescent="0.25">
      <c r="AA76120" s="27"/>
      <c r="AC76120" s="28"/>
      <c r="AD76120" s="30"/>
      <c r="AE76120" s="30"/>
    </row>
    <row r="76121" spans="27:31" x14ac:dyDescent="0.25">
      <c r="AA76121" s="27"/>
      <c r="AC76121" s="28"/>
      <c r="AD76121" s="30"/>
      <c r="AE76121" s="30"/>
    </row>
    <row r="76122" spans="27:31" x14ac:dyDescent="0.25">
      <c r="AA76122" s="27"/>
      <c r="AC76122" s="28"/>
      <c r="AD76122" s="30"/>
      <c r="AE76122" s="30"/>
    </row>
    <row r="76123" spans="27:31" x14ac:dyDescent="0.25">
      <c r="AA76123" s="27"/>
      <c r="AC76123" s="28"/>
      <c r="AD76123" s="30"/>
      <c r="AE76123" s="30"/>
    </row>
    <row r="76124" spans="27:31" x14ac:dyDescent="0.25">
      <c r="AA76124" s="27"/>
      <c r="AC76124" s="28"/>
      <c r="AD76124" s="30"/>
      <c r="AE76124" s="30"/>
    </row>
    <row r="76125" spans="27:31" x14ac:dyDescent="0.25">
      <c r="AA76125" s="27"/>
      <c r="AC76125" s="28"/>
      <c r="AD76125" s="30"/>
      <c r="AE76125" s="30"/>
    </row>
    <row r="76126" spans="27:31" x14ac:dyDescent="0.25">
      <c r="AA76126" s="27"/>
      <c r="AC76126" s="28"/>
      <c r="AD76126" s="30"/>
      <c r="AE76126" s="30"/>
    </row>
    <row r="76127" spans="27:31" x14ac:dyDescent="0.25">
      <c r="AA76127" s="27"/>
      <c r="AC76127" s="28"/>
      <c r="AD76127" s="30"/>
      <c r="AE76127" s="30"/>
    </row>
    <row r="76128" spans="27:31" x14ac:dyDescent="0.25">
      <c r="AA76128" s="27"/>
      <c r="AC76128" s="28"/>
      <c r="AD76128" s="30"/>
      <c r="AE76128" s="30"/>
    </row>
    <row r="76129" spans="27:31" x14ac:dyDescent="0.25">
      <c r="AA76129" s="27"/>
      <c r="AC76129" s="28"/>
      <c r="AD76129" s="30"/>
      <c r="AE76129" s="30"/>
    </row>
    <row r="76130" spans="27:31" x14ac:dyDescent="0.25">
      <c r="AA76130" s="27"/>
      <c r="AC76130" s="28"/>
      <c r="AD76130" s="30"/>
      <c r="AE76130" s="30"/>
    </row>
    <row r="76131" spans="27:31" x14ac:dyDescent="0.25">
      <c r="AA76131" s="27"/>
      <c r="AC76131" s="28"/>
      <c r="AD76131" s="30"/>
      <c r="AE76131" s="30"/>
    </row>
    <row r="76132" spans="27:31" x14ac:dyDescent="0.25">
      <c r="AA76132" s="27"/>
      <c r="AC76132" s="28"/>
      <c r="AD76132" s="30"/>
      <c r="AE76132" s="30"/>
    </row>
    <row r="76133" spans="27:31" x14ac:dyDescent="0.25">
      <c r="AA76133" s="27"/>
      <c r="AC76133" s="28"/>
      <c r="AD76133" s="30"/>
      <c r="AE76133" s="30"/>
    </row>
    <row r="76134" spans="27:31" x14ac:dyDescent="0.25">
      <c r="AA76134" s="27"/>
      <c r="AC76134" s="28"/>
      <c r="AD76134" s="30"/>
      <c r="AE76134" s="30"/>
    </row>
    <row r="76135" spans="27:31" x14ac:dyDescent="0.25">
      <c r="AA76135" s="27"/>
      <c r="AC76135" s="28"/>
      <c r="AD76135" s="30"/>
      <c r="AE76135" s="30"/>
    </row>
    <row r="76136" spans="27:31" x14ac:dyDescent="0.25">
      <c r="AA76136" s="27"/>
      <c r="AC76136" s="28"/>
      <c r="AD76136" s="30"/>
      <c r="AE76136" s="30"/>
    </row>
    <row r="76137" spans="27:31" x14ac:dyDescent="0.25">
      <c r="AA76137" s="27"/>
      <c r="AC76137" s="28"/>
      <c r="AD76137" s="30"/>
      <c r="AE76137" s="30"/>
    </row>
    <row r="76138" spans="27:31" x14ac:dyDescent="0.25">
      <c r="AA76138" s="27"/>
      <c r="AC76138" s="28"/>
      <c r="AD76138" s="30"/>
      <c r="AE76138" s="30"/>
    </row>
    <row r="76139" spans="27:31" x14ac:dyDescent="0.25">
      <c r="AA76139" s="27"/>
      <c r="AC76139" s="28"/>
      <c r="AD76139" s="30"/>
      <c r="AE76139" s="30"/>
    </row>
    <row r="76140" spans="27:31" x14ac:dyDescent="0.25">
      <c r="AA76140" s="27"/>
      <c r="AC76140" s="28"/>
      <c r="AD76140" s="30"/>
      <c r="AE76140" s="30"/>
    </row>
    <row r="76141" spans="27:31" x14ac:dyDescent="0.25">
      <c r="AA76141" s="27"/>
      <c r="AC76141" s="28"/>
      <c r="AD76141" s="30"/>
      <c r="AE76141" s="30"/>
    </row>
    <row r="76142" spans="27:31" x14ac:dyDescent="0.25">
      <c r="AA76142" s="27"/>
      <c r="AC76142" s="28"/>
      <c r="AD76142" s="30"/>
      <c r="AE76142" s="30"/>
    </row>
    <row r="76143" spans="27:31" x14ac:dyDescent="0.25">
      <c r="AA76143" s="27"/>
      <c r="AC76143" s="28"/>
      <c r="AD76143" s="30"/>
      <c r="AE76143" s="30"/>
    </row>
    <row r="76144" spans="27:31" x14ac:dyDescent="0.25">
      <c r="AA76144" s="27"/>
      <c r="AC76144" s="28"/>
      <c r="AD76144" s="30"/>
      <c r="AE76144" s="30"/>
    </row>
    <row r="76145" spans="27:31" x14ac:dyDescent="0.25">
      <c r="AA76145" s="27"/>
      <c r="AC76145" s="28"/>
      <c r="AD76145" s="30"/>
      <c r="AE76145" s="30"/>
    </row>
    <row r="76146" spans="27:31" x14ac:dyDescent="0.25">
      <c r="AA76146" s="27"/>
      <c r="AC76146" s="28"/>
      <c r="AD76146" s="30"/>
      <c r="AE76146" s="30"/>
    </row>
    <row r="76147" spans="27:31" x14ac:dyDescent="0.25">
      <c r="AA76147" s="27"/>
      <c r="AC76147" s="28"/>
      <c r="AD76147" s="30"/>
      <c r="AE76147" s="30"/>
    </row>
    <row r="76148" spans="27:31" x14ac:dyDescent="0.25">
      <c r="AA76148" s="27"/>
      <c r="AC76148" s="28"/>
      <c r="AD76148" s="30"/>
      <c r="AE76148" s="30"/>
    </row>
    <row r="76149" spans="27:31" x14ac:dyDescent="0.25">
      <c r="AA76149" s="27"/>
      <c r="AC76149" s="28"/>
      <c r="AD76149" s="30"/>
      <c r="AE76149" s="30"/>
    </row>
    <row r="76150" spans="27:31" x14ac:dyDescent="0.25">
      <c r="AA76150" s="27"/>
      <c r="AC76150" s="28"/>
      <c r="AD76150" s="30"/>
      <c r="AE76150" s="30"/>
    </row>
    <row r="76151" spans="27:31" x14ac:dyDescent="0.25">
      <c r="AA76151" s="27"/>
      <c r="AC76151" s="28"/>
      <c r="AD76151" s="30"/>
      <c r="AE76151" s="30"/>
    </row>
    <row r="76152" spans="27:31" x14ac:dyDescent="0.25">
      <c r="AA76152" s="27"/>
      <c r="AC76152" s="28"/>
      <c r="AD76152" s="30"/>
      <c r="AE76152" s="30"/>
    </row>
    <row r="76153" spans="27:31" x14ac:dyDescent="0.25">
      <c r="AA76153" s="27"/>
      <c r="AC76153" s="28"/>
      <c r="AD76153" s="30"/>
      <c r="AE76153" s="30"/>
    </row>
    <row r="76154" spans="27:31" x14ac:dyDescent="0.25">
      <c r="AA76154" s="27"/>
      <c r="AC76154" s="28"/>
      <c r="AD76154" s="30"/>
      <c r="AE76154" s="30"/>
    </row>
    <row r="76155" spans="27:31" x14ac:dyDescent="0.25">
      <c r="AA76155" s="27"/>
      <c r="AC76155" s="28"/>
      <c r="AD76155" s="30"/>
      <c r="AE76155" s="30"/>
    </row>
    <row r="76156" spans="27:31" x14ac:dyDescent="0.25">
      <c r="AA76156" s="27"/>
      <c r="AC76156" s="28"/>
      <c r="AD76156" s="30"/>
      <c r="AE76156" s="30"/>
    </row>
    <row r="76157" spans="27:31" x14ac:dyDescent="0.25">
      <c r="AA76157" s="27"/>
      <c r="AC76157" s="28"/>
      <c r="AD76157" s="30"/>
      <c r="AE76157" s="30"/>
    </row>
    <row r="76158" spans="27:31" x14ac:dyDescent="0.25">
      <c r="AA76158" s="27"/>
      <c r="AC76158" s="28"/>
      <c r="AD76158" s="30"/>
      <c r="AE76158" s="30"/>
    </row>
    <row r="76159" spans="27:31" x14ac:dyDescent="0.25">
      <c r="AA76159" s="27"/>
      <c r="AC76159" s="28"/>
      <c r="AD76159" s="30"/>
      <c r="AE76159" s="30"/>
    </row>
    <row r="76160" spans="27:31" x14ac:dyDescent="0.25">
      <c r="AA76160" s="27"/>
      <c r="AC76160" s="28"/>
      <c r="AD76160" s="30"/>
      <c r="AE76160" s="30"/>
    </row>
    <row r="76161" spans="27:31" x14ac:dyDescent="0.25">
      <c r="AA76161" s="27"/>
      <c r="AC76161" s="28"/>
      <c r="AD76161" s="30"/>
      <c r="AE76161" s="30"/>
    </row>
    <row r="76162" spans="27:31" x14ac:dyDescent="0.25">
      <c r="AA76162" s="27"/>
      <c r="AC76162" s="28"/>
      <c r="AD76162" s="30"/>
      <c r="AE76162" s="30"/>
    </row>
    <row r="76163" spans="27:31" x14ac:dyDescent="0.25">
      <c r="AA76163" s="27"/>
      <c r="AC76163" s="28"/>
      <c r="AD76163" s="30"/>
      <c r="AE76163" s="30"/>
    </row>
    <row r="76164" spans="27:31" x14ac:dyDescent="0.25">
      <c r="AA76164" s="27"/>
      <c r="AC76164" s="28"/>
      <c r="AD76164" s="30"/>
      <c r="AE76164" s="30"/>
    </row>
    <row r="76165" spans="27:31" x14ac:dyDescent="0.25">
      <c r="AA76165" s="27"/>
      <c r="AC76165" s="28"/>
      <c r="AD76165" s="30"/>
      <c r="AE76165" s="30"/>
    </row>
    <row r="76166" spans="27:31" x14ac:dyDescent="0.25">
      <c r="AA76166" s="27"/>
      <c r="AC76166" s="28"/>
      <c r="AD76166" s="30"/>
      <c r="AE76166" s="30"/>
    </row>
    <row r="76167" spans="27:31" x14ac:dyDescent="0.25">
      <c r="AA76167" s="27"/>
      <c r="AC76167" s="28"/>
      <c r="AD76167" s="30"/>
      <c r="AE76167" s="30"/>
    </row>
    <row r="76168" spans="27:31" x14ac:dyDescent="0.25">
      <c r="AA76168" s="27"/>
      <c r="AC76168" s="28"/>
      <c r="AD76168" s="30"/>
      <c r="AE76168" s="30"/>
    </row>
    <row r="76169" spans="27:31" x14ac:dyDescent="0.25">
      <c r="AA76169" s="27"/>
      <c r="AC76169" s="28"/>
      <c r="AD76169" s="30"/>
      <c r="AE76169" s="30"/>
    </row>
    <row r="76170" spans="27:31" x14ac:dyDescent="0.25">
      <c r="AA76170" s="27"/>
      <c r="AC76170" s="28"/>
      <c r="AD76170" s="30"/>
      <c r="AE76170" s="30"/>
    </row>
    <row r="76171" spans="27:31" x14ac:dyDescent="0.25">
      <c r="AA76171" s="27"/>
      <c r="AC76171" s="28"/>
      <c r="AD76171" s="30"/>
      <c r="AE76171" s="30"/>
    </row>
    <row r="76172" spans="27:31" x14ac:dyDescent="0.25">
      <c r="AA76172" s="27"/>
      <c r="AC76172" s="28"/>
      <c r="AD76172" s="30"/>
      <c r="AE76172" s="30"/>
    </row>
    <row r="76173" spans="27:31" x14ac:dyDescent="0.25">
      <c r="AA76173" s="27"/>
      <c r="AC76173" s="28"/>
      <c r="AD76173" s="30"/>
      <c r="AE76173" s="30"/>
    </row>
    <row r="76174" spans="27:31" x14ac:dyDescent="0.25">
      <c r="AA76174" s="27"/>
      <c r="AC76174" s="28"/>
      <c r="AD76174" s="30"/>
      <c r="AE76174" s="30"/>
    </row>
    <row r="76175" spans="27:31" x14ac:dyDescent="0.25">
      <c r="AA76175" s="27"/>
      <c r="AC76175" s="28"/>
      <c r="AD76175" s="30"/>
      <c r="AE76175" s="30"/>
    </row>
    <row r="76176" spans="27:31" x14ac:dyDescent="0.25">
      <c r="AA76176" s="27"/>
      <c r="AC76176" s="28"/>
      <c r="AD76176" s="30"/>
      <c r="AE76176" s="30"/>
    </row>
    <row r="76177" spans="27:31" x14ac:dyDescent="0.25">
      <c r="AA76177" s="27"/>
      <c r="AC76177" s="28"/>
      <c r="AD76177" s="30"/>
      <c r="AE76177" s="30"/>
    </row>
    <row r="76178" spans="27:31" x14ac:dyDescent="0.25">
      <c r="AA76178" s="27"/>
      <c r="AC76178" s="28"/>
      <c r="AD76178" s="30"/>
      <c r="AE76178" s="30"/>
    </row>
    <row r="76179" spans="27:31" x14ac:dyDescent="0.25">
      <c r="AA76179" s="27"/>
      <c r="AC76179" s="28"/>
      <c r="AD76179" s="30"/>
      <c r="AE76179" s="30"/>
    </row>
    <row r="76180" spans="27:31" x14ac:dyDescent="0.25">
      <c r="AA76180" s="27"/>
      <c r="AC76180" s="28"/>
      <c r="AD76180" s="30"/>
      <c r="AE76180" s="30"/>
    </row>
    <row r="76181" spans="27:31" x14ac:dyDescent="0.25">
      <c r="AA76181" s="27"/>
      <c r="AC76181" s="28"/>
      <c r="AD76181" s="30"/>
      <c r="AE76181" s="30"/>
    </row>
    <row r="76182" spans="27:31" x14ac:dyDescent="0.25">
      <c r="AA76182" s="27"/>
      <c r="AC76182" s="28"/>
      <c r="AD76182" s="30"/>
      <c r="AE76182" s="30"/>
    </row>
    <row r="76183" spans="27:31" x14ac:dyDescent="0.25">
      <c r="AA76183" s="27"/>
      <c r="AC76183" s="28"/>
      <c r="AD76183" s="30"/>
      <c r="AE76183" s="30"/>
    </row>
    <row r="76184" spans="27:31" x14ac:dyDescent="0.25">
      <c r="AA76184" s="27"/>
      <c r="AC76184" s="28"/>
      <c r="AD76184" s="30"/>
      <c r="AE76184" s="30"/>
    </row>
    <row r="76185" spans="27:31" x14ac:dyDescent="0.25">
      <c r="AA76185" s="27"/>
      <c r="AC76185" s="28"/>
      <c r="AD76185" s="30"/>
      <c r="AE76185" s="30"/>
    </row>
    <row r="76186" spans="27:31" x14ac:dyDescent="0.25">
      <c r="AA76186" s="27"/>
      <c r="AC76186" s="28"/>
      <c r="AD76186" s="30"/>
      <c r="AE76186" s="30"/>
    </row>
    <row r="76187" spans="27:31" x14ac:dyDescent="0.25">
      <c r="AA76187" s="27"/>
      <c r="AC76187" s="28"/>
      <c r="AD76187" s="30"/>
      <c r="AE76187" s="30"/>
    </row>
    <row r="76188" spans="27:31" x14ac:dyDescent="0.25">
      <c r="AA76188" s="27"/>
      <c r="AC76188" s="28"/>
      <c r="AD76188" s="30"/>
      <c r="AE76188" s="30"/>
    </row>
    <row r="76189" spans="27:31" x14ac:dyDescent="0.25">
      <c r="AA76189" s="27"/>
      <c r="AC76189" s="28"/>
      <c r="AD76189" s="30"/>
      <c r="AE76189" s="30"/>
    </row>
    <row r="76190" spans="27:31" x14ac:dyDescent="0.25">
      <c r="AA76190" s="27"/>
      <c r="AC76190" s="28"/>
      <c r="AD76190" s="30"/>
      <c r="AE76190" s="30"/>
    </row>
    <row r="76191" spans="27:31" x14ac:dyDescent="0.25">
      <c r="AA76191" s="27"/>
      <c r="AC76191" s="28"/>
      <c r="AD76191" s="30"/>
      <c r="AE76191" s="30"/>
    </row>
    <row r="76192" spans="27:31" x14ac:dyDescent="0.25">
      <c r="AA76192" s="27"/>
      <c r="AC76192" s="28"/>
      <c r="AD76192" s="30"/>
      <c r="AE76192" s="30"/>
    </row>
    <row r="76193" spans="27:31" x14ac:dyDescent="0.25">
      <c r="AA76193" s="27"/>
      <c r="AC76193" s="28"/>
      <c r="AD76193" s="30"/>
      <c r="AE76193" s="30"/>
    </row>
    <row r="76194" spans="27:31" x14ac:dyDescent="0.25">
      <c r="AA76194" s="27"/>
      <c r="AC76194" s="28"/>
      <c r="AD76194" s="30"/>
      <c r="AE76194" s="30"/>
    </row>
    <row r="76195" spans="27:31" x14ac:dyDescent="0.25">
      <c r="AA76195" s="27"/>
      <c r="AC76195" s="28"/>
      <c r="AD76195" s="30"/>
      <c r="AE76195" s="30"/>
    </row>
    <row r="76196" spans="27:31" x14ac:dyDescent="0.25">
      <c r="AA76196" s="27"/>
      <c r="AC76196" s="28"/>
      <c r="AD76196" s="30"/>
      <c r="AE76196" s="30"/>
    </row>
    <row r="76197" spans="27:31" x14ac:dyDescent="0.25">
      <c r="AA76197" s="27"/>
      <c r="AC76197" s="28"/>
      <c r="AD76197" s="30"/>
      <c r="AE76197" s="30"/>
    </row>
    <row r="76198" spans="27:31" x14ac:dyDescent="0.25">
      <c r="AA76198" s="27"/>
      <c r="AC76198" s="28"/>
      <c r="AD76198" s="30"/>
      <c r="AE76198" s="30"/>
    </row>
    <row r="76199" spans="27:31" x14ac:dyDescent="0.25">
      <c r="AA76199" s="27"/>
      <c r="AC76199" s="28"/>
      <c r="AD76199" s="30"/>
      <c r="AE76199" s="30"/>
    </row>
    <row r="76200" spans="27:31" x14ac:dyDescent="0.25">
      <c r="AA76200" s="27"/>
      <c r="AC76200" s="28"/>
      <c r="AD76200" s="30"/>
      <c r="AE76200" s="30"/>
    </row>
    <row r="76201" spans="27:31" x14ac:dyDescent="0.25">
      <c r="AA76201" s="27"/>
      <c r="AC76201" s="28"/>
      <c r="AD76201" s="30"/>
      <c r="AE76201" s="30"/>
    </row>
    <row r="76202" spans="27:31" x14ac:dyDescent="0.25">
      <c r="AA76202" s="27"/>
      <c r="AC76202" s="28"/>
      <c r="AD76202" s="30"/>
      <c r="AE76202" s="30"/>
    </row>
    <row r="76203" spans="27:31" x14ac:dyDescent="0.25">
      <c r="AA76203" s="27"/>
      <c r="AC76203" s="28"/>
      <c r="AD76203" s="30"/>
      <c r="AE76203" s="30"/>
    </row>
    <row r="76204" spans="27:31" x14ac:dyDescent="0.25">
      <c r="AA76204" s="27"/>
      <c r="AC76204" s="28"/>
      <c r="AD76204" s="30"/>
      <c r="AE76204" s="30"/>
    </row>
    <row r="76205" spans="27:31" x14ac:dyDescent="0.25">
      <c r="AA76205" s="27"/>
      <c r="AC76205" s="28"/>
      <c r="AD76205" s="30"/>
      <c r="AE76205" s="30"/>
    </row>
    <row r="76206" spans="27:31" x14ac:dyDescent="0.25">
      <c r="AA76206" s="27"/>
      <c r="AC76206" s="28"/>
      <c r="AD76206" s="30"/>
      <c r="AE76206" s="30"/>
    </row>
    <row r="76207" spans="27:31" x14ac:dyDescent="0.25">
      <c r="AA76207" s="27"/>
      <c r="AC76207" s="28"/>
      <c r="AD76207" s="30"/>
      <c r="AE76207" s="30"/>
    </row>
    <row r="76208" spans="27:31" x14ac:dyDescent="0.25">
      <c r="AA76208" s="27"/>
      <c r="AC76208" s="28"/>
      <c r="AD76208" s="30"/>
      <c r="AE76208" s="30"/>
    </row>
    <row r="76209" spans="27:31" x14ac:dyDescent="0.25">
      <c r="AA76209" s="27"/>
      <c r="AC76209" s="28"/>
      <c r="AD76209" s="30"/>
      <c r="AE76209" s="30"/>
    </row>
    <row r="76210" spans="27:31" x14ac:dyDescent="0.25">
      <c r="AA76210" s="27"/>
      <c r="AC76210" s="28"/>
      <c r="AD76210" s="30"/>
      <c r="AE76210" s="30"/>
    </row>
    <row r="76211" spans="27:31" x14ac:dyDescent="0.25">
      <c r="AA76211" s="27"/>
      <c r="AC76211" s="28"/>
      <c r="AD76211" s="30"/>
      <c r="AE76211" s="30"/>
    </row>
    <row r="76212" spans="27:31" x14ac:dyDescent="0.25">
      <c r="AA76212" s="27"/>
      <c r="AC76212" s="28"/>
      <c r="AD76212" s="30"/>
      <c r="AE76212" s="30"/>
    </row>
    <row r="76213" spans="27:31" x14ac:dyDescent="0.25">
      <c r="AA76213" s="27"/>
      <c r="AC76213" s="28"/>
      <c r="AD76213" s="30"/>
      <c r="AE76213" s="30"/>
    </row>
    <row r="76214" spans="27:31" x14ac:dyDescent="0.25">
      <c r="AA76214" s="27"/>
      <c r="AC76214" s="28"/>
      <c r="AD76214" s="30"/>
      <c r="AE76214" s="30"/>
    </row>
    <row r="76215" spans="27:31" x14ac:dyDescent="0.25">
      <c r="AA76215" s="27"/>
      <c r="AC76215" s="28"/>
      <c r="AD76215" s="30"/>
      <c r="AE76215" s="30"/>
    </row>
    <row r="76216" spans="27:31" x14ac:dyDescent="0.25">
      <c r="AA76216" s="27"/>
      <c r="AC76216" s="28"/>
      <c r="AD76216" s="30"/>
      <c r="AE76216" s="30"/>
    </row>
    <row r="76217" spans="27:31" x14ac:dyDescent="0.25">
      <c r="AA76217" s="27"/>
      <c r="AC76217" s="28"/>
      <c r="AD76217" s="30"/>
      <c r="AE76217" s="30"/>
    </row>
    <row r="76218" spans="27:31" x14ac:dyDescent="0.25">
      <c r="AA76218" s="27"/>
      <c r="AC76218" s="28"/>
      <c r="AD76218" s="30"/>
      <c r="AE76218" s="30"/>
    </row>
    <row r="76219" spans="27:31" x14ac:dyDescent="0.25">
      <c r="AA76219" s="27"/>
      <c r="AC76219" s="28"/>
      <c r="AD76219" s="30"/>
      <c r="AE76219" s="30"/>
    </row>
    <row r="76220" spans="27:31" x14ac:dyDescent="0.25">
      <c r="AA76220" s="27"/>
      <c r="AC76220" s="28"/>
      <c r="AD76220" s="30"/>
      <c r="AE76220" s="30"/>
    </row>
    <row r="76221" spans="27:31" x14ac:dyDescent="0.25">
      <c r="AA76221" s="27"/>
      <c r="AC76221" s="28"/>
      <c r="AD76221" s="30"/>
      <c r="AE76221" s="30"/>
    </row>
    <row r="76222" spans="27:31" x14ac:dyDescent="0.25">
      <c r="AA76222" s="27"/>
      <c r="AC76222" s="28"/>
      <c r="AD76222" s="30"/>
      <c r="AE76222" s="30"/>
    </row>
    <row r="76223" spans="27:31" x14ac:dyDescent="0.25">
      <c r="AA76223" s="27"/>
      <c r="AC76223" s="28"/>
      <c r="AD76223" s="30"/>
      <c r="AE76223" s="30"/>
    </row>
    <row r="76224" spans="27:31" x14ac:dyDescent="0.25">
      <c r="AA76224" s="27"/>
      <c r="AC76224" s="28"/>
      <c r="AD76224" s="30"/>
      <c r="AE76224" s="30"/>
    </row>
    <row r="76225" spans="27:31" x14ac:dyDescent="0.25">
      <c r="AA76225" s="27"/>
      <c r="AC76225" s="28"/>
      <c r="AD76225" s="30"/>
      <c r="AE76225" s="30"/>
    </row>
    <row r="76226" spans="27:31" x14ac:dyDescent="0.25">
      <c r="AA76226" s="27"/>
      <c r="AC76226" s="28"/>
      <c r="AD76226" s="30"/>
      <c r="AE76226" s="30"/>
    </row>
    <row r="76227" spans="27:31" x14ac:dyDescent="0.25">
      <c r="AA76227" s="27"/>
      <c r="AC76227" s="28"/>
      <c r="AD76227" s="30"/>
      <c r="AE76227" s="30"/>
    </row>
    <row r="76228" spans="27:31" x14ac:dyDescent="0.25">
      <c r="AA76228" s="27"/>
      <c r="AC76228" s="28"/>
      <c r="AD76228" s="30"/>
      <c r="AE76228" s="30"/>
    </row>
    <row r="76229" spans="27:31" x14ac:dyDescent="0.25">
      <c r="AA76229" s="27"/>
      <c r="AC76229" s="28"/>
      <c r="AD76229" s="30"/>
      <c r="AE76229" s="30"/>
    </row>
    <row r="76230" spans="27:31" x14ac:dyDescent="0.25">
      <c r="AA76230" s="27"/>
      <c r="AC76230" s="28"/>
      <c r="AD76230" s="30"/>
      <c r="AE76230" s="30"/>
    </row>
    <row r="76231" spans="27:31" x14ac:dyDescent="0.25">
      <c r="AA76231" s="27"/>
      <c r="AC76231" s="28"/>
      <c r="AD76231" s="30"/>
      <c r="AE76231" s="30"/>
    </row>
    <row r="76232" spans="27:31" x14ac:dyDescent="0.25">
      <c r="AA76232" s="27"/>
      <c r="AC76232" s="28"/>
      <c r="AD76232" s="30"/>
      <c r="AE76232" s="30"/>
    </row>
    <row r="76233" spans="27:31" x14ac:dyDescent="0.25">
      <c r="AA76233" s="27"/>
      <c r="AC76233" s="28"/>
      <c r="AD76233" s="30"/>
      <c r="AE76233" s="30"/>
    </row>
    <row r="76234" spans="27:31" x14ac:dyDescent="0.25">
      <c r="AA76234" s="27"/>
      <c r="AC76234" s="28"/>
      <c r="AD76234" s="30"/>
      <c r="AE76234" s="30"/>
    </row>
    <row r="76235" spans="27:31" x14ac:dyDescent="0.25">
      <c r="AA76235" s="27"/>
      <c r="AC76235" s="28"/>
      <c r="AD76235" s="30"/>
      <c r="AE76235" s="30"/>
    </row>
    <row r="76236" spans="27:31" x14ac:dyDescent="0.25">
      <c r="AA76236" s="27"/>
      <c r="AC76236" s="28"/>
      <c r="AD76236" s="30"/>
      <c r="AE76236" s="30"/>
    </row>
    <row r="76237" spans="27:31" x14ac:dyDescent="0.25">
      <c r="AA76237" s="27"/>
      <c r="AC76237" s="28"/>
      <c r="AD76237" s="30"/>
      <c r="AE76237" s="30"/>
    </row>
    <row r="76238" spans="27:31" x14ac:dyDescent="0.25">
      <c r="AA76238" s="27"/>
      <c r="AC76238" s="28"/>
      <c r="AD76238" s="30"/>
      <c r="AE76238" s="30"/>
    </row>
    <row r="76239" spans="27:31" x14ac:dyDescent="0.25">
      <c r="AA76239" s="27"/>
      <c r="AC76239" s="28"/>
      <c r="AD76239" s="30"/>
      <c r="AE76239" s="30"/>
    </row>
    <row r="76240" spans="27:31" x14ac:dyDescent="0.25">
      <c r="AA76240" s="27"/>
      <c r="AC76240" s="28"/>
      <c r="AD76240" s="30"/>
      <c r="AE76240" s="30"/>
    </row>
    <row r="76241" spans="27:31" x14ac:dyDescent="0.25">
      <c r="AA76241" s="27"/>
      <c r="AC76241" s="28"/>
      <c r="AD76241" s="30"/>
      <c r="AE76241" s="30"/>
    </row>
    <row r="76242" spans="27:31" x14ac:dyDescent="0.25">
      <c r="AA76242" s="27"/>
      <c r="AC76242" s="28"/>
      <c r="AD76242" s="30"/>
      <c r="AE76242" s="30"/>
    </row>
    <row r="76243" spans="27:31" x14ac:dyDescent="0.25">
      <c r="AA76243" s="27"/>
      <c r="AC76243" s="28"/>
      <c r="AD76243" s="30"/>
      <c r="AE76243" s="30"/>
    </row>
    <row r="76244" spans="27:31" x14ac:dyDescent="0.25">
      <c r="AA76244" s="27"/>
      <c r="AC76244" s="28"/>
      <c r="AD76244" s="30"/>
      <c r="AE76244" s="30"/>
    </row>
    <row r="76245" spans="27:31" x14ac:dyDescent="0.25">
      <c r="AA76245" s="27"/>
      <c r="AC76245" s="28"/>
      <c r="AD76245" s="30"/>
      <c r="AE76245" s="30"/>
    </row>
    <row r="76246" spans="27:31" x14ac:dyDescent="0.25">
      <c r="AA76246" s="27"/>
      <c r="AC76246" s="28"/>
      <c r="AD76246" s="30"/>
      <c r="AE76246" s="30"/>
    </row>
    <row r="76247" spans="27:31" x14ac:dyDescent="0.25">
      <c r="AA76247" s="27"/>
      <c r="AC76247" s="28"/>
      <c r="AD76247" s="30"/>
      <c r="AE76247" s="30"/>
    </row>
    <row r="76248" spans="27:31" x14ac:dyDescent="0.25">
      <c r="AA76248" s="27"/>
      <c r="AC76248" s="28"/>
      <c r="AD76248" s="30"/>
      <c r="AE76248" s="30"/>
    </row>
    <row r="76249" spans="27:31" x14ac:dyDescent="0.25">
      <c r="AA76249" s="27"/>
      <c r="AC76249" s="28"/>
      <c r="AD76249" s="30"/>
      <c r="AE76249" s="30"/>
    </row>
    <row r="76250" spans="27:31" x14ac:dyDescent="0.25">
      <c r="AA76250" s="27"/>
      <c r="AC76250" s="28"/>
      <c r="AD76250" s="30"/>
      <c r="AE76250" s="30"/>
    </row>
    <row r="76251" spans="27:31" x14ac:dyDescent="0.25">
      <c r="AA76251" s="27"/>
      <c r="AC76251" s="28"/>
      <c r="AD76251" s="30"/>
      <c r="AE76251" s="30"/>
    </row>
    <row r="76252" spans="27:31" x14ac:dyDescent="0.25">
      <c r="AA76252" s="27"/>
      <c r="AC76252" s="28"/>
      <c r="AD76252" s="30"/>
      <c r="AE76252" s="30"/>
    </row>
    <row r="76253" spans="27:31" x14ac:dyDescent="0.25">
      <c r="AA76253" s="27"/>
      <c r="AC76253" s="28"/>
      <c r="AD76253" s="30"/>
      <c r="AE76253" s="30"/>
    </row>
    <row r="76254" spans="27:31" x14ac:dyDescent="0.25">
      <c r="AA76254" s="27"/>
      <c r="AC76254" s="28"/>
      <c r="AD76254" s="30"/>
      <c r="AE76254" s="30"/>
    </row>
    <row r="76255" spans="27:31" x14ac:dyDescent="0.25">
      <c r="AA76255" s="27"/>
      <c r="AC76255" s="28"/>
      <c r="AD76255" s="30"/>
      <c r="AE76255" s="30"/>
    </row>
    <row r="76256" spans="27:31" x14ac:dyDescent="0.25">
      <c r="AA76256" s="27"/>
      <c r="AC76256" s="28"/>
      <c r="AD76256" s="30"/>
      <c r="AE76256" s="30"/>
    </row>
    <row r="76257" spans="27:31" x14ac:dyDescent="0.25">
      <c r="AA76257" s="27"/>
      <c r="AC76257" s="28"/>
      <c r="AD76257" s="30"/>
      <c r="AE76257" s="30"/>
    </row>
    <row r="76258" spans="27:31" x14ac:dyDescent="0.25">
      <c r="AA76258" s="27"/>
      <c r="AC76258" s="28"/>
      <c r="AD76258" s="30"/>
      <c r="AE76258" s="30"/>
    </row>
    <row r="76259" spans="27:31" x14ac:dyDescent="0.25">
      <c r="AA76259" s="27"/>
      <c r="AC76259" s="28"/>
      <c r="AD76259" s="30"/>
      <c r="AE76259" s="30"/>
    </row>
    <row r="76260" spans="27:31" x14ac:dyDescent="0.25">
      <c r="AA76260" s="27"/>
      <c r="AC76260" s="28"/>
      <c r="AD76260" s="30"/>
      <c r="AE76260" s="30"/>
    </row>
    <row r="76261" spans="27:31" x14ac:dyDescent="0.25">
      <c r="AA76261" s="27"/>
      <c r="AC76261" s="28"/>
      <c r="AD76261" s="30"/>
      <c r="AE76261" s="30"/>
    </row>
    <row r="76262" spans="27:31" x14ac:dyDescent="0.25">
      <c r="AA76262" s="27"/>
      <c r="AC76262" s="28"/>
      <c r="AD76262" s="30"/>
      <c r="AE76262" s="30"/>
    </row>
    <row r="76263" spans="27:31" x14ac:dyDescent="0.25">
      <c r="AA76263" s="27"/>
      <c r="AC76263" s="28"/>
      <c r="AD76263" s="30"/>
      <c r="AE76263" s="30"/>
    </row>
    <row r="76264" spans="27:31" x14ac:dyDescent="0.25">
      <c r="AA76264" s="27"/>
      <c r="AC76264" s="28"/>
      <c r="AD76264" s="30"/>
      <c r="AE76264" s="30"/>
    </row>
    <row r="76265" spans="27:31" x14ac:dyDescent="0.25">
      <c r="AA76265" s="27"/>
      <c r="AC76265" s="28"/>
      <c r="AD76265" s="30"/>
      <c r="AE76265" s="30"/>
    </row>
    <row r="76266" spans="27:31" x14ac:dyDescent="0.25">
      <c r="AA76266" s="27"/>
      <c r="AC76266" s="28"/>
      <c r="AD76266" s="30"/>
      <c r="AE76266" s="30"/>
    </row>
    <row r="76267" spans="27:31" x14ac:dyDescent="0.25">
      <c r="AA76267" s="27"/>
      <c r="AC76267" s="28"/>
      <c r="AD76267" s="30"/>
      <c r="AE76267" s="30"/>
    </row>
    <row r="76268" spans="27:31" x14ac:dyDescent="0.25">
      <c r="AA76268" s="27"/>
      <c r="AC76268" s="28"/>
      <c r="AD76268" s="30"/>
      <c r="AE76268" s="30"/>
    </row>
    <row r="76269" spans="27:31" x14ac:dyDescent="0.25">
      <c r="AA76269" s="27"/>
      <c r="AC76269" s="28"/>
      <c r="AD76269" s="30"/>
      <c r="AE76269" s="30"/>
    </row>
    <row r="76270" spans="27:31" x14ac:dyDescent="0.25">
      <c r="AA76270" s="27"/>
      <c r="AC76270" s="28"/>
      <c r="AD76270" s="30"/>
      <c r="AE76270" s="30"/>
    </row>
    <row r="76271" spans="27:31" x14ac:dyDescent="0.25">
      <c r="AA76271" s="27"/>
      <c r="AC76271" s="28"/>
      <c r="AD76271" s="30"/>
      <c r="AE76271" s="30"/>
    </row>
    <row r="76272" spans="27:31" x14ac:dyDescent="0.25">
      <c r="AA76272" s="27"/>
      <c r="AC76272" s="28"/>
      <c r="AD76272" s="30"/>
      <c r="AE76272" s="30"/>
    </row>
    <row r="76273" spans="27:31" x14ac:dyDescent="0.25">
      <c r="AA76273" s="27"/>
      <c r="AC76273" s="28"/>
      <c r="AD76273" s="30"/>
      <c r="AE76273" s="30"/>
    </row>
    <row r="76274" spans="27:31" x14ac:dyDescent="0.25">
      <c r="AA76274" s="27"/>
      <c r="AC76274" s="28"/>
      <c r="AD76274" s="30"/>
      <c r="AE76274" s="30"/>
    </row>
    <row r="76275" spans="27:31" x14ac:dyDescent="0.25">
      <c r="AA76275" s="27"/>
      <c r="AC76275" s="28"/>
      <c r="AD76275" s="30"/>
      <c r="AE76275" s="30"/>
    </row>
    <row r="76276" spans="27:31" x14ac:dyDescent="0.25">
      <c r="AA76276" s="27"/>
      <c r="AC76276" s="28"/>
      <c r="AD76276" s="30"/>
      <c r="AE76276" s="30"/>
    </row>
    <row r="76277" spans="27:31" x14ac:dyDescent="0.25">
      <c r="AA76277" s="27"/>
      <c r="AC76277" s="28"/>
      <c r="AD76277" s="30"/>
      <c r="AE76277" s="30"/>
    </row>
    <row r="76278" spans="27:31" x14ac:dyDescent="0.25">
      <c r="AA76278" s="27"/>
      <c r="AC76278" s="28"/>
      <c r="AD76278" s="30"/>
      <c r="AE76278" s="30"/>
    </row>
    <row r="76279" spans="27:31" x14ac:dyDescent="0.25">
      <c r="AA76279" s="27"/>
      <c r="AC76279" s="28"/>
      <c r="AD76279" s="30"/>
      <c r="AE76279" s="30"/>
    </row>
    <row r="76280" spans="27:31" x14ac:dyDescent="0.25">
      <c r="AA76280" s="27"/>
      <c r="AC76280" s="28"/>
      <c r="AD76280" s="30"/>
      <c r="AE76280" s="30"/>
    </row>
    <row r="76281" spans="27:31" x14ac:dyDescent="0.25">
      <c r="AA76281" s="27"/>
      <c r="AC76281" s="28"/>
      <c r="AD76281" s="30"/>
      <c r="AE76281" s="30"/>
    </row>
    <row r="76282" spans="27:31" x14ac:dyDescent="0.25">
      <c r="AA76282" s="27"/>
      <c r="AC76282" s="28"/>
      <c r="AD76282" s="30"/>
      <c r="AE76282" s="30"/>
    </row>
    <row r="76283" spans="27:31" x14ac:dyDescent="0.25">
      <c r="AA76283" s="27"/>
      <c r="AC76283" s="28"/>
      <c r="AD76283" s="30"/>
      <c r="AE76283" s="30"/>
    </row>
    <row r="76284" spans="27:31" x14ac:dyDescent="0.25">
      <c r="AA76284" s="27"/>
      <c r="AC76284" s="28"/>
      <c r="AD76284" s="30"/>
      <c r="AE76284" s="30"/>
    </row>
    <row r="76285" spans="27:31" x14ac:dyDescent="0.25">
      <c r="AA76285" s="27"/>
      <c r="AC76285" s="28"/>
      <c r="AD76285" s="30"/>
      <c r="AE76285" s="30"/>
    </row>
    <row r="76286" spans="27:31" x14ac:dyDescent="0.25">
      <c r="AA76286" s="27"/>
      <c r="AC76286" s="28"/>
      <c r="AD76286" s="30"/>
      <c r="AE76286" s="30"/>
    </row>
    <row r="76287" spans="27:31" x14ac:dyDescent="0.25">
      <c r="AA76287" s="27"/>
      <c r="AC76287" s="28"/>
      <c r="AD76287" s="30"/>
      <c r="AE76287" s="30"/>
    </row>
    <row r="76288" spans="27:31" x14ac:dyDescent="0.25">
      <c r="AA76288" s="27"/>
      <c r="AC76288" s="28"/>
      <c r="AD76288" s="30"/>
      <c r="AE76288" s="30"/>
    </row>
    <row r="76289" spans="27:31" x14ac:dyDescent="0.25">
      <c r="AA76289" s="27"/>
      <c r="AC76289" s="28"/>
      <c r="AD76289" s="30"/>
      <c r="AE76289" s="30"/>
    </row>
    <row r="76290" spans="27:31" x14ac:dyDescent="0.25">
      <c r="AA76290" s="27"/>
      <c r="AC76290" s="28"/>
      <c r="AD76290" s="30"/>
      <c r="AE76290" s="30"/>
    </row>
    <row r="76291" spans="27:31" x14ac:dyDescent="0.25">
      <c r="AA76291" s="27"/>
      <c r="AC76291" s="28"/>
      <c r="AD76291" s="30"/>
      <c r="AE76291" s="30"/>
    </row>
    <row r="76292" spans="27:31" x14ac:dyDescent="0.25">
      <c r="AA76292" s="27"/>
      <c r="AC76292" s="28"/>
      <c r="AD76292" s="30"/>
      <c r="AE76292" s="30"/>
    </row>
    <row r="76293" spans="27:31" x14ac:dyDescent="0.25">
      <c r="AA76293" s="27"/>
      <c r="AC76293" s="28"/>
      <c r="AD76293" s="30"/>
      <c r="AE76293" s="30"/>
    </row>
    <row r="76294" spans="27:31" x14ac:dyDescent="0.25">
      <c r="AA76294" s="27"/>
      <c r="AC76294" s="28"/>
      <c r="AD76294" s="30"/>
      <c r="AE76294" s="30"/>
    </row>
    <row r="76295" spans="27:31" x14ac:dyDescent="0.25">
      <c r="AA76295" s="27"/>
      <c r="AC76295" s="28"/>
      <c r="AD76295" s="30"/>
      <c r="AE76295" s="30"/>
    </row>
    <row r="76296" spans="27:31" x14ac:dyDescent="0.25">
      <c r="AA76296" s="27"/>
      <c r="AC76296" s="28"/>
      <c r="AD76296" s="30"/>
      <c r="AE76296" s="30"/>
    </row>
    <row r="76297" spans="27:31" x14ac:dyDescent="0.25">
      <c r="AA76297" s="27"/>
      <c r="AC76297" s="28"/>
      <c r="AD76297" s="30"/>
      <c r="AE76297" s="30"/>
    </row>
    <row r="76298" spans="27:31" x14ac:dyDescent="0.25">
      <c r="AA76298" s="27"/>
      <c r="AC76298" s="28"/>
      <c r="AD76298" s="30"/>
      <c r="AE76298" s="30"/>
    </row>
    <row r="76299" spans="27:31" x14ac:dyDescent="0.25">
      <c r="AA76299" s="27"/>
      <c r="AC76299" s="28"/>
      <c r="AD76299" s="30"/>
      <c r="AE76299" s="30"/>
    </row>
    <row r="76300" spans="27:31" x14ac:dyDescent="0.25">
      <c r="AA76300" s="27"/>
      <c r="AC76300" s="28"/>
      <c r="AD76300" s="30"/>
      <c r="AE76300" s="30"/>
    </row>
    <row r="76301" spans="27:31" x14ac:dyDescent="0.25">
      <c r="AA76301" s="27"/>
      <c r="AC76301" s="28"/>
      <c r="AD76301" s="30"/>
      <c r="AE76301" s="30"/>
    </row>
    <row r="76302" spans="27:31" x14ac:dyDescent="0.25">
      <c r="AA76302" s="27"/>
      <c r="AC76302" s="28"/>
      <c r="AD76302" s="30"/>
      <c r="AE76302" s="30"/>
    </row>
    <row r="76303" spans="27:31" x14ac:dyDescent="0.25">
      <c r="AA76303" s="27"/>
      <c r="AC76303" s="28"/>
      <c r="AD76303" s="30"/>
      <c r="AE76303" s="30"/>
    </row>
    <row r="76304" spans="27:31" x14ac:dyDescent="0.25">
      <c r="AA76304" s="27"/>
      <c r="AC76304" s="28"/>
      <c r="AD76304" s="30"/>
      <c r="AE76304" s="30"/>
    </row>
    <row r="76305" spans="27:31" x14ac:dyDescent="0.25">
      <c r="AA76305" s="27"/>
      <c r="AC76305" s="28"/>
      <c r="AD76305" s="30"/>
      <c r="AE76305" s="30"/>
    </row>
    <row r="76306" spans="27:31" x14ac:dyDescent="0.25">
      <c r="AA76306" s="27"/>
      <c r="AC76306" s="28"/>
      <c r="AD76306" s="30"/>
      <c r="AE76306" s="30"/>
    </row>
    <row r="76307" spans="27:31" x14ac:dyDescent="0.25">
      <c r="AA76307" s="27"/>
      <c r="AC76307" s="28"/>
      <c r="AD76307" s="30"/>
      <c r="AE76307" s="30"/>
    </row>
    <row r="76308" spans="27:31" x14ac:dyDescent="0.25">
      <c r="AA76308" s="27"/>
      <c r="AC76308" s="28"/>
      <c r="AD76308" s="30"/>
      <c r="AE76308" s="30"/>
    </row>
    <row r="76309" spans="27:31" x14ac:dyDescent="0.25">
      <c r="AA76309" s="27"/>
      <c r="AC76309" s="28"/>
      <c r="AD76309" s="30"/>
      <c r="AE76309" s="30"/>
    </row>
    <row r="76310" spans="27:31" x14ac:dyDescent="0.25">
      <c r="AA76310" s="27"/>
      <c r="AC76310" s="28"/>
      <c r="AD76310" s="30"/>
      <c r="AE76310" s="30"/>
    </row>
    <row r="76311" spans="27:31" x14ac:dyDescent="0.25">
      <c r="AA76311" s="27"/>
      <c r="AC76311" s="28"/>
      <c r="AD76311" s="30"/>
      <c r="AE76311" s="30"/>
    </row>
    <row r="76312" spans="27:31" x14ac:dyDescent="0.25">
      <c r="AA76312" s="27"/>
      <c r="AC76312" s="28"/>
      <c r="AD76312" s="30"/>
      <c r="AE76312" s="30"/>
    </row>
    <row r="76313" spans="27:31" x14ac:dyDescent="0.25">
      <c r="AA76313" s="27"/>
      <c r="AC76313" s="28"/>
      <c r="AD76313" s="30"/>
      <c r="AE76313" s="30"/>
    </row>
    <row r="76314" spans="27:31" x14ac:dyDescent="0.25">
      <c r="AA76314" s="27"/>
      <c r="AC76314" s="28"/>
      <c r="AD76314" s="30"/>
      <c r="AE76314" s="30"/>
    </row>
    <row r="76315" spans="27:31" x14ac:dyDescent="0.25">
      <c r="AA76315" s="27"/>
      <c r="AC76315" s="28"/>
      <c r="AD76315" s="30"/>
      <c r="AE76315" s="30"/>
    </row>
    <row r="76316" spans="27:31" x14ac:dyDescent="0.25">
      <c r="AA76316" s="27"/>
      <c r="AC76316" s="28"/>
      <c r="AD76316" s="30"/>
      <c r="AE76316" s="30"/>
    </row>
    <row r="76317" spans="27:31" x14ac:dyDescent="0.25">
      <c r="AA76317" s="27"/>
      <c r="AC76317" s="28"/>
      <c r="AD76317" s="30"/>
      <c r="AE76317" s="30"/>
    </row>
    <row r="76318" spans="27:31" x14ac:dyDescent="0.25">
      <c r="AA76318" s="27"/>
      <c r="AC76318" s="28"/>
      <c r="AD76318" s="30"/>
      <c r="AE76318" s="30"/>
    </row>
    <row r="76319" spans="27:31" x14ac:dyDescent="0.25">
      <c r="AA76319" s="27"/>
      <c r="AC76319" s="28"/>
      <c r="AD76319" s="30"/>
      <c r="AE76319" s="30"/>
    </row>
    <row r="76320" spans="27:31" x14ac:dyDescent="0.25">
      <c r="AA76320" s="27"/>
      <c r="AC76320" s="28"/>
      <c r="AD76320" s="30"/>
      <c r="AE76320" s="30"/>
    </row>
    <row r="76321" spans="27:31" x14ac:dyDescent="0.25">
      <c r="AA76321" s="27"/>
      <c r="AC76321" s="28"/>
      <c r="AD76321" s="30"/>
      <c r="AE76321" s="30"/>
    </row>
    <row r="76322" spans="27:31" x14ac:dyDescent="0.25">
      <c r="AA76322" s="27"/>
      <c r="AC76322" s="28"/>
      <c r="AD76322" s="30"/>
      <c r="AE76322" s="30"/>
    </row>
    <row r="76323" spans="27:31" x14ac:dyDescent="0.25">
      <c r="AA76323" s="27"/>
      <c r="AC76323" s="28"/>
      <c r="AD76323" s="30"/>
      <c r="AE76323" s="30"/>
    </row>
    <row r="76324" spans="27:31" x14ac:dyDescent="0.25">
      <c r="AA76324" s="27"/>
      <c r="AC76324" s="28"/>
      <c r="AD76324" s="30"/>
      <c r="AE76324" s="30"/>
    </row>
    <row r="76325" spans="27:31" x14ac:dyDescent="0.25">
      <c r="AA76325" s="27"/>
      <c r="AC76325" s="28"/>
      <c r="AD76325" s="30"/>
      <c r="AE76325" s="30"/>
    </row>
    <row r="76326" spans="27:31" x14ac:dyDescent="0.25">
      <c r="AA76326" s="27"/>
      <c r="AC76326" s="28"/>
      <c r="AD76326" s="30"/>
      <c r="AE76326" s="30"/>
    </row>
    <row r="76327" spans="27:31" x14ac:dyDescent="0.25">
      <c r="AA76327" s="27"/>
      <c r="AC76327" s="28"/>
      <c r="AD76327" s="30"/>
      <c r="AE76327" s="30"/>
    </row>
    <row r="76328" spans="27:31" x14ac:dyDescent="0.25">
      <c r="AA76328" s="27"/>
      <c r="AC76328" s="28"/>
      <c r="AD76328" s="30"/>
      <c r="AE76328" s="30"/>
    </row>
    <row r="76329" spans="27:31" x14ac:dyDescent="0.25">
      <c r="AA76329" s="27"/>
      <c r="AC76329" s="28"/>
      <c r="AD76329" s="30"/>
      <c r="AE76329" s="30"/>
    </row>
    <row r="76330" spans="27:31" x14ac:dyDescent="0.25">
      <c r="AA76330" s="27"/>
      <c r="AC76330" s="28"/>
      <c r="AD76330" s="30"/>
      <c r="AE76330" s="30"/>
    </row>
    <row r="76331" spans="27:31" x14ac:dyDescent="0.25">
      <c r="AA76331" s="27"/>
      <c r="AC76331" s="28"/>
      <c r="AD76331" s="30"/>
      <c r="AE76331" s="30"/>
    </row>
    <row r="76332" spans="27:31" x14ac:dyDescent="0.25">
      <c r="AA76332" s="27"/>
      <c r="AC76332" s="28"/>
      <c r="AD76332" s="30"/>
      <c r="AE76332" s="30"/>
    </row>
    <row r="76333" spans="27:31" x14ac:dyDescent="0.25">
      <c r="AA76333" s="27"/>
      <c r="AC76333" s="28"/>
      <c r="AD76333" s="30"/>
      <c r="AE76333" s="30"/>
    </row>
    <row r="76334" spans="27:31" x14ac:dyDescent="0.25">
      <c r="AA76334" s="27"/>
      <c r="AC76334" s="28"/>
      <c r="AD76334" s="30"/>
      <c r="AE76334" s="30"/>
    </row>
    <row r="76335" spans="27:31" x14ac:dyDescent="0.25">
      <c r="AA76335" s="27"/>
      <c r="AC76335" s="28"/>
      <c r="AD76335" s="30"/>
      <c r="AE76335" s="30"/>
    </row>
    <row r="76336" spans="27:31" x14ac:dyDescent="0.25">
      <c r="AA76336" s="27"/>
      <c r="AC76336" s="28"/>
      <c r="AD76336" s="30"/>
      <c r="AE76336" s="30"/>
    </row>
    <row r="76337" spans="27:31" x14ac:dyDescent="0.25">
      <c r="AA76337" s="27"/>
      <c r="AC76337" s="28"/>
      <c r="AD76337" s="30"/>
      <c r="AE76337" s="30"/>
    </row>
    <row r="76338" spans="27:31" x14ac:dyDescent="0.25">
      <c r="AA76338" s="27"/>
      <c r="AC76338" s="28"/>
      <c r="AD76338" s="30"/>
      <c r="AE76338" s="30"/>
    </row>
    <row r="76339" spans="27:31" x14ac:dyDescent="0.25">
      <c r="AA76339" s="27"/>
      <c r="AC76339" s="28"/>
      <c r="AD76339" s="30"/>
      <c r="AE76339" s="30"/>
    </row>
    <row r="76340" spans="27:31" x14ac:dyDescent="0.25">
      <c r="AA76340" s="27"/>
      <c r="AC76340" s="28"/>
      <c r="AD76340" s="30"/>
      <c r="AE76340" s="30"/>
    </row>
    <row r="76341" spans="27:31" x14ac:dyDescent="0.25">
      <c r="AA76341" s="27"/>
      <c r="AC76341" s="28"/>
      <c r="AD76341" s="30"/>
      <c r="AE76341" s="30"/>
    </row>
    <row r="76342" spans="27:31" x14ac:dyDescent="0.25">
      <c r="AA76342" s="27"/>
      <c r="AC76342" s="28"/>
      <c r="AD76342" s="30"/>
      <c r="AE76342" s="30"/>
    </row>
    <row r="76343" spans="27:31" x14ac:dyDescent="0.25">
      <c r="AA76343" s="27"/>
      <c r="AC76343" s="28"/>
      <c r="AD76343" s="30"/>
      <c r="AE76343" s="30"/>
    </row>
    <row r="76344" spans="27:31" x14ac:dyDescent="0.25">
      <c r="AA76344" s="27"/>
      <c r="AC76344" s="28"/>
      <c r="AD76344" s="30"/>
      <c r="AE76344" s="30"/>
    </row>
    <row r="76345" spans="27:31" x14ac:dyDescent="0.25">
      <c r="AA76345" s="27"/>
      <c r="AC76345" s="28"/>
      <c r="AD76345" s="30"/>
      <c r="AE76345" s="30"/>
    </row>
    <row r="76346" spans="27:31" x14ac:dyDescent="0.25">
      <c r="AA76346" s="27"/>
      <c r="AC76346" s="28"/>
      <c r="AD76346" s="30"/>
      <c r="AE76346" s="30"/>
    </row>
    <row r="76347" spans="27:31" x14ac:dyDescent="0.25">
      <c r="AA76347" s="27"/>
      <c r="AC76347" s="28"/>
      <c r="AD76347" s="30"/>
      <c r="AE76347" s="30"/>
    </row>
    <row r="76348" spans="27:31" x14ac:dyDescent="0.25">
      <c r="AA76348" s="27"/>
      <c r="AC76348" s="28"/>
      <c r="AD76348" s="30"/>
      <c r="AE76348" s="30"/>
    </row>
    <row r="76349" spans="27:31" x14ac:dyDescent="0.25">
      <c r="AA76349" s="27"/>
      <c r="AC76349" s="28"/>
      <c r="AD76349" s="30"/>
      <c r="AE76349" s="30"/>
    </row>
    <row r="76350" spans="27:31" x14ac:dyDescent="0.25">
      <c r="AA76350" s="27"/>
      <c r="AC76350" s="28"/>
      <c r="AD76350" s="30"/>
      <c r="AE76350" s="30"/>
    </row>
    <row r="76351" spans="27:31" x14ac:dyDescent="0.25">
      <c r="AA76351" s="27"/>
      <c r="AC76351" s="28"/>
      <c r="AD76351" s="30"/>
      <c r="AE76351" s="30"/>
    </row>
    <row r="76352" spans="27:31" x14ac:dyDescent="0.25">
      <c r="AA76352" s="27"/>
      <c r="AC76352" s="28"/>
      <c r="AD76352" s="30"/>
      <c r="AE76352" s="30"/>
    </row>
    <row r="76353" spans="27:31" x14ac:dyDescent="0.25">
      <c r="AA76353" s="27"/>
      <c r="AC76353" s="28"/>
      <c r="AD76353" s="30"/>
      <c r="AE76353" s="30"/>
    </row>
    <row r="76354" spans="27:31" x14ac:dyDescent="0.25">
      <c r="AA76354" s="27"/>
      <c r="AC76354" s="28"/>
      <c r="AD76354" s="30"/>
      <c r="AE76354" s="30"/>
    </row>
    <row r="76355" spans="27:31" x14ac:dyDescent="0.25">
      <c r="AA76355" s="27"/>
      <c r="AC76355" s="28"/>
      <c r="AD76355" s="30"/>
      <c r="AE76355" s="30"/>
    </row>
    <row r="76356" spans="27:31" x14ac:dyDescent="0.25">
      <c r="AA76356" s="27"/>
      <c r="AC76356" s="28"/>
      <c r="AD76356" s="30"/>
      <c r="AE76356" s="30"/>
    </row>
    <row r="76357" spans="27:31" x14ac:dyDescent="0.25">
      <c r="AA76357" s="27"/>
      <c r="AC76357" s="28"/>
      <c r="AD76357" s="30"/>
      <c r="AE76357" s="30"/>
    </row>
    <row r="76358" spans="27:31" x14ac:dyDescent="0.25">
      <c r="AA76358" s="27"/>
      <c r="AC76358" s="28"/>
      <c r="AD76358" s="30"/>
      <c r="AE76358" s="30"/>
    </row>
    <row r="76359" spans="27:31" x14ac:dyDescent="0.25">
      <c r="AA76359" s="27"/>
      <c r="AC76359" s="28"/>
      <c r="AD76359" s="30"/>
      <c r="AE76359" s="30"/>
    </row>
    <row r="76360" spans="27:31" x14ac:dyDescent="0.25">
      <c r="AA76360" s="27"/>
      <c r="AC76360" s="28"/>
      <c r="AD76360" s="30"/>
      <c r="AE76360" s="30"/>
    </row>
    <row r="76361" spans="27:31" x14ac:dyDescent="0.25">
      <c r="AA76361" s="27"/>
      <c r="AC76361" s="28"/>
      <c r="AD76361" s="30"/>
      <c r="AE76361" s="30"/>
    </row>
    <row r="76362" spans="27:31" x14ac:dyDescent="0.25">
      <c r="AA76362" s="27"/>
      <c r="AC76362" s="28"/>
      <c r="AD76362" s="30"/>
      <c r="AE76362" s="30"/>
    </row>
    <row r="76363" spans="27:31" x14ac:dyDescent="0.25">
      <c r="AA76363" s="27"/>
      <c r="AC76363" s="28"/>
      <c r="AD76363" s="30"/>
      <c r="AE76363" s="30"/>
    </row>
    <row r="76364" spans="27:31" x14ac:dyDescent="0.25">
      <c r="AA76364" s="27"/>
      <c r="AC76364" s="28"/>
      <c r="AD76364" s="30"/>
      <c r="AE76364" s="30"/>
    </row>
    <row r="76365" spans="27:31" x14ac:dyDescent="0.25">
      <c r="AA76365" s="27"/>
      <c r="AC76365" s="28"/>
      <c r="AD76365" s="30"/>
      <c r="AE76365" s="30"/>
    </row>
    <row r="76366" spans="27:31" x14ac:dyDescent="0.25">
      <c r="AA76366" s="27"/>
      <c r="AC76366" s="28"/>
      <c r="AD76366" s="30"/>
      <c r="AE76366" s="30"/>
    </row>
    <row r="76367" spans="27:31" x14ac:dyDescent="0.25">
      <c r="AA76367" s="27"/>
      <c r="AC76367" s="28"/>
      <c r="AD76367" s="30"/>
      <c r="AE76367" s="30"/>
    </row>
    <row r="76368" spans="27:31" x14ac:dyDescent="0.25">
      <c r="AA76368" s="27"/>
      <c r="AC76368" s="28"/>
      <c r="AD76368" s="30"/>
      <c r="AE76368" s="30"/>
    </row>
    <row r="76369" spans="27:31" x14ac:dyDescent="0.25">
      <c r="AA76369" s="27"/>
      <c r="AC76369" s="28"/>
      <c r="AD76369" s="30"/>
      <c r="AE76369" s="30"/>
    </row>
    <row r="76370" spans="27:31" x14ac:dyDescent="0.25">
      <c r="AA76370" s="27"/>
      <c r="AC76370" s="28"/>
      <c r="AD76370" s="30"/>
      <c r="AE76370" s="30"/>
    </row>
    <row r="76371" spans="27:31" x14ac:dyDescent="0.25">
      <c r="AA76371" s="27"/>
      <c r="AC76371" s="28"/>
      <c r="AD76371" s="30"/>
      <c r="AE76371" s="30"/>
    </row>
    <row r="76372" spans="27:31" x14ac:dyDescent="0.25">
      <c r="AA76372" s="27"/>
      <c r="AC76372" s="28"/>
      <c r="AD76372" s="30"/>
      <c r="AE76372" s="30"/>
    </row>
    <row r="76373" spans="27:31" x14ac:dyDescent="0.25">
      <c r="AA76373" s="27"/>
      <c r="AC76373" s="28"/>
      <c r="AD76373" s="30"/>
      <c r="AE76373" s="30"/>
    </row>
    <row r="76374" spans="27:31" x14ac:dyDescent="0.25">
      <c r="AA76374" s="27"/>
      <c r="AC76374" s="28"/>
      <c r="AD76374" s="30"/>
      <c r="AE76374" s="30"/>
    </row>
    <row r="76375" spans="27:31" x14ac:dyDescent="0.25">
      <c r="AA76375" s="27"/>
      <c r="AC76375" s="28"/>
      <c r="AD76375" s="30"/>
      <c r="AE76375" s="30"/>
    </row>
    <row r="76376" spans="27:31" x14ac:dyDescent="0.25">
      <c r="AA76376" s="27"/>
      <c r="AC76376" s="28"/>
      <c r="AD76376" s="30"/>
      <c r="AE76376" s="30"/>
    </row>
    <row r="76377" spans="27:31" x14ac:dyDescent="0.25">
      <c r="AA76377" s="27"/>
      <c r="AC76377" s="28"/>
      <c r="AD76377" s="30"/>
      <c r="AE76377" s="30"/>
    </row>
    <row r="76378" spans="27:31" x14ac:dyDescent="0.25">
      <c r="AA76378" s="27"/>
      <c r="AC76378" s="28"/>
      <c r="AD76378" s="30"/>
      <c r="AE76378" s="30"/>
    </row>
    <row r="76379" spans="27:31" x14ac:dyDescent="0.25">
      <c r="AA76379" s="27"/>
      <c r="AC76379" s="28"/>
      <c r="AD76379" s="30"/>
      <c r="AE76379" s="30"/>
    </row>
    <row r="76380" spans="27:31" x14ac:dyDescent="0.25">
      <c r="AA76380" s="27"/>
      <c r="AC76380" s="28"/>
      <c r="AD76380" s="30"/>
      <c r="AE76380" s="30"/>
    </row>
    <row r="76381" spans="27:31" x14ac:dyDescent="0.25">
      <c r="AA76381" s="27"/>
      <c r="AC76381" s="28"/>
      <c r="AD76381" s="30"/>
      <c r="AE76381" s="30"/>
    </row>
    <row r="76382" spans="27:31" x14ac:dyDescent="0.25">
      <c r="AA76382" s="27"/>
      <c r="AC76382" s="28"/>
      <c r="AD76382" s="30"/>
      <c r="AE76382" s="30"/>
    </row>
    <row r="76383" spans="27:31" x14ac:dyDescent="0.25">
      <c r="AA76383" s="27"/>
      <c r="AC76383" s="28"/>
      <c r="AD76383" s="30"/>
      <c r="AE76383" s="30"/>
    </row>
    <row r="76384" spans="27:31" x14ac:dyDescent="0.25">
      <c r="AA76384" s="27"/>
      <c r="AC76384" s="28"/>
      <c r="AD76384" s="30"/>
      <c r="AE76384" s="30"/>
    </row>
    <row r="76385" spans="27:31" x14ac:dyDescent="0.25">
      <c r="AA76385" s="27"/>
      <c r="AC76385" s="28"/>
      <c r="AD76385" s="30"/>
      <c r="AE76385" s="30"/>
    </row>
    <row r="76386" spans="27:31" x14ac:dyDescent="0.25">
      <c r="AA76386" s="27"/>
      <c r="AC76386" s="28"/>
      <c r="AD76386" s="30"/>
      <c r="AE76386" s="30"/>
    </row>
    <row r="76387" spans="27:31" x14ac:dyDescent="0.25">
      <c r="AA76387" s="27"/>
      <c r="AC76387" s="28"/>
      <c r="AD76387" s="30"/>
      <c r="AE76387" s="30"/>
    </row>
    <row r="76388" spans="27:31" x14ac:dyDescent="0.25">
      <c r="AA76388" s="27"/>
      <c r="AC76388" s="28"/>
      <c r="AD76388" s="30"/>
      <c r="AE76388" s="30"/>
    </row>
    <row r="76389" spans="27:31" x14ac:dyDescent="0.25">
      <c r="AA76389" s="27"/>
      <c r="AC76389" s="28"/>
      <c r="AD76389" s="30"/>
      <c r="AE76389" s="30"/>
    </row>
    <row r="76390" spans="27:31" x14ac:dyDescent="0.25">
      <c r="AA76390" s="27"/>
      <c r="AC76390" s="28"/>
      <c r="AD76390" s="30"/>
      <c r="AE76390" s="30"/>
    </row>
    <row r="76391" spans="27:31" x14ac:dyDescent="0.25">
      <c r="AA76391" s="27"/>
      <c r="AC76391" s="28"/>
      <c r="AD76391" s="30"/>
      <c r="AE76391" s="30"/>
    </row>
    <row r="76392" spans="27:31" x14ac:dyDescent="0.25">
      <c r="AA76392" s="27"/>
      <c r="AC76392" s="28"/>
      <c r="AD76392" s="30"/>
      <c r="AE76392" s="30"/>
    </row>
    <row r="76393" spans="27:31" x14ac:dyDescent="0.25">
      <c r="AA76393" s="27"/>
      <c r="AC76393" s="28"/>
      <c r="AD76393" s="30"/>
      <c r="AE76393" s="30"/>
    </row>
    <row r="76394" spans="27:31" x14ac:dyDescent="0.25">
      <c r="AA76394" s="27"/>
      <c r="AC76394" s="28"/>
      <c r="AD76394" s="30"/>
      <c r="AE76394" s="30"/>
    </row>
    <row r="76395" spans="27:31" x14ac:dyDescent="0.25">
      <c r="AA76395" s="27"/>
      <c r="AC76395" s="28"/>
      <c r="AD76395" s="30"/>
      <c r="AE76395" s="30"/>
    </row>
    <row r="76396" spans="27:31" x14ac:dyDescent="0.25">
      <c r="AA76396" s="27"/>
      <c r="AC76396" s="28"/>
      <c r="AD76396" s="30"/>
      <c r="AE76396" s="30"/>
    </row>
    <row r="76397" spans="27:31" x14ac:dyDescent="0.25">
      <c r="AA76397" s="27"/>
      <c r="AC76397" s="28"/>
      <c r="AD76397" s="30"/>
      <c r="AE76397" s="30"/>
    </row>
    <row r="76398" spans="27:31" x14ac:dyDescent="0.25">
      <c r="AA76398" s="27"/>
      <c r="AC76398" s="28"/>
      <c r="AD76398" s="30"/>
      <c r="AE76398" s="30"/>
    </row>
    <row r="76399" spans="27:31" x14ac:dyDescent="0.25">
      <c r="AA76399" s="27"/>
      <c r="AC76399" s="28"/>
      <c r="AD76399" s="30"/>
      <c r="AE76399" s="30"/>
    </row>
    <row r="76400" spans="27:31" x14ac:dyDescent="0.25">
      <c r="AA76400" s="27"/>
      <c r="AC76400" s="28"/>
      <c r="AD76400" s="30"/>
      <c r="AE76400" s="30"/>
    </row>
    <row r="76401" spans="27:31" x14ac:dyDescent="0.25">
      <c r="AA76401" s="27"/>
      <c r="AC76401" s="28"/>
      <c r="AD76401" s="30"/>
      <c r="AE76401" s="30"/>
    </row>
    <row r="76402" spans="27:31" x14ac:dyDescent="0.25">
      <c r="AA76402" s="27"/>
      <c r="AC76402" s="28"/>
      <c r="AD76402" s="30"/>
      <c r="AE76402" s="30"/>
    </row>
    <row r="76403" spans="27:31" x14ac:dyDescent="0.25">
      <c r="AA76403" s="27"/>
      <c r="AC76403" s="28"/>
      <c r="AD76403" s="30"/>
      <c r="AE76403" s="30"/>
    </row>
    <row r="76404" spans="27:31" x14ac:dyDescent="0.25">
      <c r="AA76404" s="27"/>
      <c r="AC76404" s="28"/>
      <c r="AD76404" s="30"/>
      <c r="AE76404" s="30"/>
    </row>
    <row r="76405" spans="27:31" x14ac:dyDescent="0.25">
      <c r="AA76405" s="27"/>
      <c r="AC76405" s="28"/>
      <c r="AD76405" s="30"/>
      <c r="AE76405" s="30"/>
    </row>
    <row r="76406" spans="27:31" x14ac:dyDescent="0.25">
      <c r="AA76406" s="27"/>
      <c r="AC76406" s="28"/>
      <c r="AD76406" s="30"/>
      <c r="AE76406" s="30"/>
    </row>
    <row r="76407" spans="27:31" x14ac:dyDescent="0.25">
      <c r="AA76407" s="27"/>
      <c r="AC76407" s="28"/>
      <c r="AD76407" s="30"/>
      <c r="AE76407" s="30"/>
    </row>
    <row r="76408" spans="27:31" x14ac:dyDescent="0.25">
      <c r="AA76408" s="27"/>
      <c r="AC76408" s="28"/>
      <c r="AD76408" s="30"/>
      <c r="AE76408" s="30"/>
    </row>
    <row r="76409" spans="27:31" x14ac:dyDescent="0.25">
      <c r="AA76409" s="27"/>
      <c r="AC76409" s="28"/>
      <c r="AD76409" s="30"/>
      <c r="AE76409" s="30"/>
    </row>
    <row r="76410" spans="27:31" x14ac:dyDescent="0.25">
      <c r="AA76410" s="27"/>
      <c r="AC76410" s="28"/>
      <c r="AD76410" s="30"/>
      <c r="AE76410" s="30"/>
    </row>
    <row r="76411" spans="27:31" x14ac:dyDescent="0.25">
      <c r="AA76411" s="27"/>
      <c r="AC76411" s="28"/>
      <c r="AD76411" s="30"/>
      <c r="AE76411" s="30"/>
    </row>
    <row r="76412" spans="27:31" x14ac:dyDescent="0.25">
      <c r="AA76412" s="27"/>
      <c r="AC76412" s="28"/>
      <c r="AD76412" s="30"/>
      <c r="AE76412" s="30"/>
    </row>
    <row r="76413" spans="27:31" x14ac:dyDescent="0.25">
      <c r="AA76413" s="27"/>
      <c r="AC76413" s="28"/>
      <c r="AD76413" s="30"/>
      <c r="AE76413" s="30"/>
    </row>
    <row r="76414" spans="27:31" x14ac:dyDescent="0.25">
      <c r="AA76414" s="27"/>
      <c r="AC76414" s="28"/>
      <c r="AD76414" s="30"/>
      <c r="AE76414" s="30"/>
    </row>
    <row r="76415" spans="27:31" x14ac:dyDescent="0.25">
      <c r="AA76415" s="27"/>
      <c r="AC76415" s="28"/>
      <c r="AD76415" s="30"/>
      <c r="AE76415" s="30"/>
    </row>
    <row r="76416" spans="27:31" x14ac:dyDescent="0.25">
      <c r="AA76416" s="27"/>
      <c r="AC76416" s="28"/>
      <c r="AD76416" s="30"/>
      <c r="AE76416" s="30"/>
    </row>
    <row r="76417" spans="27:31" x14ac:dyDescent="0.25">
      <c r="AA76417" s="27"/>
      <c r="AC76417" s="28"/>
      <c r="AD76417" s="30"/>
      <c r="AE76417" s="30"/>
    </row>
    <row r="76418" spans="27:31" x14ac:dyDescent="0.25">
      <c r="AA76418" s="27"/>
      <c r="AC76418" s="28"/>
      <c r="AD76418" s="30"/>
      <c r="AE76418" s="30"/>
    </row>
    <row r="76419" spans="27:31" x14ac:dyDescent="0.25">
      <c r="AA76419" s="27"/>
      <c r="AC76419" s="28"/>
      <c r="AD76419" s="30"/>
      <c r="AE76419" s="30"/>
    </row>
    <row r="76420" spans="27:31" x14ac:dyDescent="0.25">
      <c r="AA76420" s="27"/>
      <c r="AC76420" s="28"/>
      <c r="AD76420" s="30"/>
      <c r="AE76420" s="30"/>
    </row>
    <row r="76421" spans="27:31" x14ac:dyDescent="0.25">
      <c r="AA76421" s="27"/>
      <c r="AC76421" s="28"/>
      <c r="AD76421" s="30"/>
      <c r="AE76421" s="30"/>
    </row>
    <row r="76422" spans="27:31" x14ac:dyDescent="0.25">
      <c r="AA76422" s="27"/>
      <c r="AC76422" s="28"/>
      <c r="AD76422" s="30"/>
      <c r="AE76422" s="30"/>
    </row>
    <row r="76423" spans="27:31" x14ac:dyDescent="0.25">
      <c r="AA76423" s="27"/>
      <c r="AC76423" s="28"/>
      <c r="AD76423" s="30"/>
      <c r="AE76423" s="30"/>
    </row>
    <row r="76424" spans="27:31" x14ac:dyDescent="0.25">
      <c r="AA76424" s="27"/>
      <c r="AC76424" s="28"/>
      <c r="AD76424" s="30"/>
      <c r="AE76424" s="30"/>
    </row>
    <row r="76425" spans="27:31" x14ac:dyDescent="0.25">
      <c r="AA76425" s="27"/>
      <c r="AC76425" s="28"/>
      <c r="AD76425" s="30"/>
      <c r="AE76425" s="30"/>
    </row>
    <row r="76426" spans="27:31" x14ac:dyDescent="0.25">
      <c r="AA76426" s="27"/>
      <c r="AC76426" s="28"/>
      <c r="AD76426" s="30"/>
      <c r="AE76426" s="30"/>
    </row>
    <row r="76427" spans="27:31" x14ac:dyDescent="0.25">
      <c r="AA76427" s="27"/>
      <c r="AC76427" s="28"/>
      <c r="AD76427" s="30"/>
      <c r="AE76427" s="30"/>
    </row>
    <row r="76428" spans="27:31" x14ac:dyDescent="0.25">
      <c r="AA76428" s="27"/>
      <c r="AC76428" s="28"/>
      <c r="AD76428" s="30"/>
      <c r="AE76428" s="30"/>
    </row>
    <row r="76429" spans="27:31" x14ac:dyDescent="0.25">
      <c r="AA76429" s="27"/>
      <c r="AC76429" s="28"/>
      <c r="AD76429" s="30"/>
      <c r="AE76429" s="30"/>
    </row>
    <row r="76430" spans="27:31" x14ac:dyDescent="0.25">
      <c r="AA76430" s="27"/>
      <c r="AC76430" s="28"/>
      <c r="AD76430" s="30"/>
      <c r="AE76430" s="30"/>
    </row>
    <row r="76431" spans="27:31" x14ac:dyDescent="0.25">
      <c r="AA76431" s="27"/>
      <c r="AC76431" s="28"/>
      <c r="AD76431" s="30"/>
      <c r="AE76431" s="30"/>
    </row>
    <row r="76432" spans="27:31" x14ac:dyDescent="0.25">
      <c r="AA76432" s="27"/>
      <c r="AC76432" s="28"/>
      <c r="AD76432" s="30"/>
      <c r="AE76432" s="30"/>
    </row>
    <row r="76433" spans="27:31" x14ac:dyDescent="0.25">
      <c r="AA76433" s="27"/>
      <c r="AC76433" s="28"/>
      <c r="AD76433" s="30"/>
      <c r="AE76433" s="30"/>
    </row>
    <row r="76434" spans="27:31" x14ac:dyDescent="0.25">
      <c r="AA76434" s="27"/>
      <c r="AC76434" s="28"/>
      <c r="AD76434" s="30"/>
      <c r="AE76434" s="30"/>
    </row>
    <row r="76435" spans="27:31" x14ac:dyDescent="0.25">
      <c r="AA76435" s="27"/>
      <c r="AC76435" s="28"/>
      <c r="AD76435" s="30"/>
      <c r="AE76435" s="30"/>
    </row>
    <row r="76436" spans="27:31" x14ac:dyDescent="0.25">
      <c r="AA76436" s="27"/>
      <c r="AC76436" s="28"/>
      <c r="AD76436" s="30"/>
      <c r="AE76436" s="30"/>
    </row>
    <row r="76437" spans="27:31" x14ac:dyDescent="0.25">
      <c r="AA76437" s="27"/>
      <c r="AC76437" s="28"/>
      <c r="AD76437" s="30"/>
      <c r="AE76437" s="30"/>
    </row>
    <row r="76438" spans="27:31" x14ac:dyDescent="0.25">
      <c r="AA76438" s="27"/>
      <c r="AC76438" s="28"/>
      <c r="AD76438" s="30"/>
      <c r="AE76438" s="30"/>
    </row>
    <row r="76439" spans="27:31" x14ac:dyDescent="0.25">
      <c r="AA76439" s="27"/>
      <c r="AC76439" s="28"/>
      <c r="AD76439" s="30"/>
      <c r="AE76439" s="30"/>
    </row>
    <row r="76440" spans="27:31" x14ac:dyDescent="0.25">
      <c r="AA76440" s="27"/>
      <c r="AC76440" s="28"/>
      <c r="AD76440" s="30"/>
      <c r="AE76440" s="30"/>
    </row>
    <row r="76441" spans="27:31" x14ac:dyDescent="0.25">
      <c r="AA76441" s="27"/>
      <c r="AC76441" s="28"/>
      <c r="AD76441" s="30"/>
      <c r="AE76441" s="30"/>
    </row>
    <row r="76442" spans="27:31" x14ac:dyDescent="0.25">
      <c r="AA76442" s="27"/>
      <c r="AC76442" s="28"/>
      <c r="AD76442" s="30"/>
      <c r="AE76442" s="30"/>
    </row>
    <row r="76443" spans="27:31" x14ac:dyDescent="0.25">
      <c r="AA76443" s="27"/>
      <c r="AC76443" s="28"/>
      <c r="AD76443" s="30"/>
      <c r="AE76443" s="30"/>
    </row>
    <row r="76444" spans="27:31" x14ac:dyDescent="0.25">
      <c r="AA76444" s="27"/>
      <c r="AC76444" s="28"/>
      <c r="AD76444" s="30"/>
      <c r="AE76444" s="30"/>
    </row>
    <row r="76445" spans="27:31" x14ac:dyDescent="0.25">
      <c r="AA76445" s="27"/>
      <c r="AC76445" s="28"/>
      <c r="AD76445" s="30"/>
      <c r="AE76445" s="30"/>
    </row>
    <row r="76446" spans="27:31" x14ac:dyDescent="0.25">
      <c r="AA76446" s="27"/>
      <c r="AC76446" s="28"/>
      <c r="AD76446" s="30"/>
      <c r="AE76446" s="30"/>
    </row>
    <row r="76447" spans="27:31" x14ac:dyDescent="0.25">
      <c r="AA76447" s="27"/>
      <c r="AC76447" s="28"/>
      <c r="AD76447" s="30"/>
      <c r="AE76447" s="30"/>
    </row>
    <row r="76448" spans="27:31" x14ac:dyDescent="0.25">
      <c r="AA76448" s="27"/>
      <c r="AC76448" s="28"/>
      <c r="AD76448" s="30"/>
      <c r="AE76448" s="30"/>
    </row>
    <row r="76449" spans="27:31" x14ac:dyDescent="0.25">
      <c r="AA76449" s="27"/>
      <c r="AC76449" s="28"/>
      <c r="AD76449" s="30"/>
      <c r="AE76449" s="30"/>
    </row>
    <row r="76450" spans="27:31" x14ac:dyDescent="0.25">
      <c r="AA76450" s="27"/>
      <c r="AC76450" s="28"/>
      <c r="AD76450" s="30"/>
      <c r="AE76450" s="30"/>
    </row>
    <row r="76451" spans="27:31" x14ac:dyDescent="0.25">
      <c r="AA76451" s="27"/>
      <c r="AC76451" s="28"/>
      <c r="AD76451" s="30"/>
      <c r="AE76451" s="30"/>
    </row>
    <row r="76452" spans="27:31" x14ac:dyDescent="0.25">
      <c r="AA76452" s="27"/>
      <c r="AC76452" s="28"/>
      <c r="AD76452" s="30"/>
      <c r="AE76452" s="30"/>
    </row>
    <row r="76453" spans="27:31" x14ac:dyDescent="0.25">
      <c r="AA76453" s="27"/>
      <c r="AC76453" s="28"/>
      <c r="AD76453" s="30"/>
      <c r="AE76453" s="30"/>
    </row>
    <row r="76454" spans="27:31" x14ac:dyDescent="0.25">
      <c r="AA76454" s="27"/>
      <c r="AC76454" s="28"/>
      <c r="AD76454" s="30"/>
      <c r="AE76454" s="30"/>
    </row>
    <row r="76455" spans="27:31" x14ac:dyDescent="0.25">
      <c r="AA76455" s="27"/>
      <c r="AC76455" s="28"/>
      <c r="AD76455" s="30"/>
      <c r="AE76455" s="30"/>
    </row>
    <row r="76456" spans="27:31" x14ac:dyDescent="0.25">
      <c r="AA76456" s="27"/>
      <c r="AC76456" s="28"/>
      <c r="AD76456" s="30"/>
      <c r="AE76456" s="30"/>
    </row>
    <row r="76457" spans="27:31" x14ac:dyDescent="0.25">
      <c r="AA76457" s="27"/>
      <c r="AC76457" s="28"/>
      <c r="AD76457" s="30"/>
      <c r="AE76457" s="30"/>
    </row>
    <row r="76458" spans="27:31" x14ac:dyDescent="0.25">
      <c r="AA76458" s="27"/>
      <c r="AC76458" s="28"/>
      <c r="AD76458" s="30"/>
      <c r="AE76458" s="30"/>
    </row>
    <row r="76459" spans="27:31" x14ac:dyDescent="0.25">
      <c r="AA76459" s="27"/>
      <c r="AC76459" s="28"/>
      <c r="AD76459" s="30"/>
      <c r="AE76459" s="30"/>
    </row>
    <row r="76460" spans="27:31" x14ac:dyDescent="0.25">
      <c r="AA76460" s="27"/>
      <c r="AC76460" s="28"/>
      <c r="AD76460" s="30"/>
      <c r="AE76460" s="30"/>
    </row>
    <row r="76461" spans="27:31" x14ac:dyDescent="0.25">
      <c r="AA76461" s="27"/>
      <c r="AC76461" s="28"/>
      <c r="AD76461" s="30"/>
      <c r="AE76461" s="30"/>
    </row>
    <row r="76462" spans="27:31" x14ac:dyDescent="0.25">
      <c r="AA76462" s="27"/>
      <c r="AC76462" s="28"/>
      <c r="AD76462" s="30"/>
      <c r="AE76462" s="30"/>
    </row>
    <row r="76463" spans="27:31" x14ac:dyDescent="0.25">
      <c r="AA76463" s="27"/>
      <c r="AC76463" s="28"/>
      <c r="AD76463" s="30"/>
      <c r="AE76463" s="30"/>
    </row>
    <row r="76464" spans="27:31" x14ac:dyDescent="0.25">
      <c r="AA76464" s="27"/>
      <c r="AC76464" s="28"/>
      <c r="AD76464" s="30"/>
      <c r="AE76464" s="30"/>
    </row>
    <row r="76465" spans="27:31" x14ac:dyDescent="0.25">
      <c r="AA76465" s="27"/>
      <c r="AC76465" s="28"/>
      <c r="AD76465" s="30"/>
      <c r="AE76465" s="30"/>
    </row>
    <row r="76466" spans="27:31" x14ac:dyDescent="0.25">
      <c r="AA76466" s="27"/>
      <c r="AC76466" s="28"/>
      <c r="AD76466" s="30"/>
      <c r="AE76466" s="30"/>
    </row>
    <row r="76467" spans="27:31" x14ac:dyDescent="0.25">
      <c r="AA76467" s="27"/>
      <c r="AC76467" s="28"/>
      <c r="AD76467" s="30"/>
      <c r="AE76467" s="30"/>
    </row>
    <row r="76468" spans="27:31" x14ac:dyDescent="0.25">
      <c r="AA76468" s="27"/>
      <c r="AC76468" s="28"/>
      <c r="AD76468" s="30"/>
      <c r="AE76468" s="30"/>
    </row>
    <row r="76469" spans="27:31" x14ac:dyDescent="0.25">
      <c r="AA76469" s="27"/>
      <c r="AC76469" s="28"/>
      <c r="AD76469" s="30"/>
      <c r="AE76469" s="30"/>
    </row>
    <row r="76470" spans="27:31" x14ac:dyDescent="0.25">
      <c r="AA76470" s="27"/>
      <c r="AC76470" s="28"/>
      <c r="AD76470" s="30"/>
      <c r="AE76470" s="30"/>
    </row>
    <row r="76471" spans="27:31" x14ac:dyDescent="0.25">
      <c r="AA76471" s="27"/>
      <c r="AC76471" s="28"/>
      <c r="AD76471" s="30"/>
      <c r="AE76471" s="30"/>
    </row>
    <row r="76472" spans="27:31" x14ac:dyDescent="0.25">
      <c r="AA76472" s="27"/>
      <c r="AC76472" s="28"/>
      <c r="AD76472" s="30"/>
      <c r="AE76472" s="30"/>
    </row>
    <row r="76473" spans="27:31" x14ac:dyDescent="0.25">
      <c r="AA76473" s="27"/>
      <c r="AC76473" s="28"/>
      <c r="AD76473" s="30"/>
      <c r="AE76473" s="30"/>
    </row>
    <row r="76474" spans="27:31" x14ac:dyDescent="0.25">
      <c r="AA76474" s="27"/>
      <c r="AC76474" s="28"/>
      <c r="AD76474" s="30"/>
      <c r="AE76474" s="30"/>
    </row>
    <row r="76475" spans="27:31" x14ac:dyDescent="0.25">
      <c r="AA76475" s="27"/>
      <c r="AC76475" s="28"/>
      <c r="AD76475" s="30"/>
      <c r="AE76475" s="30"/>
    </row>
    <row r="76476" spans="27:31" x14ac:dyDescent="0.25">
      <c r="AA76476" s="27"/>
      <c r="AC76476" s="28"/>
      <c r="AD76476" s="30"/>
      <c r="AE76476" s="30"/>
    </row>
    <row r="76477" spans="27:31" x14ac:dyDescent="0.25">
      <c r="AA76477" s="27"/>
      <c r="AC76477" s="28"/>
      <c r="AD76477" s="30"/>
      <c r="AE76477" s="30"/>
    </row>
    <row r="76478" spans="27:31" x14ac:dyDescent="0.25">
      <c r="AA76478" s="27"/>
      <c r="AC76478" s="28"/>
      <c r="AD76478" s="30"/>
      <c r="AE76478" s="30"/>
    </row>
    <row r="76479" spans="27:31" x14ac:dyDescent="0.25">
      <c r="AA76479" s="27"/>
      <c r="AC76479" s="28"/>
      <c r="AD76479" s="30"/>
      <c r="AE76479" s="30"/>
    </row>
    <row r="76480" spans="27:31" x14ac:dyDescent="0.25">
      <c r="AA76480" s="27"/>
      <c r="AC76480" s="28"/>
      <c r="AD76480" s="30"/>
      <c r="AE76480" s="30"/>
    </row>
    <row r="76481" spans="27:31" x14ac:dyDescent="0.25">
      <c r="AA76481" s="27"/>
      <c r="AC76481" s="28"/>
      <c r="AD76481" s="30"/>
      <c r="AE76481" s="30"/>
    </row>
    <row r="76482" spans="27:31" x14ac:dyDescent="0.25">
      <c r="AA76482" s="27"/>
      <c r="AC76482" s="28"/>
      <c r="AD76482" s="30"/>
      <c r="AE76482" s="30"/>
    </row>
    <row r="76483" spans="27:31" x14ac:dyDescent="0.25">
      <c r="AA76483" s="27"/>
      <c r="AC76483" s="28"/>
      <c r="AD76483" s="30"/>
      <c r="AE76483" s="30"/>
    </row>
    <row r="76484" spans="27:31" x14ac:dyDescent="0.25">
      <c r="AA76484" s="27"/>
      <c r="AC76484" s="28"/>
      <c r="AD76484" s="30"/>
      <c r="AE76484" s="30"/>
    </row>
    <row r="76485" spans="27:31" x14ac:dyDescent="0.25">
      <c r="AA76485" s="27"/>
      <c r="AC76485" s="28"/>
      <c r="AD76485" s="30"/>
      <c r="AE76485" s="30"/>
    </row>
    <row r="76486" spans="27:31" x14ac:dyDescent="0.25">
      <c r="AA76486" s="27"/>
      <c r="AC76486" s="28"/>
      <c r="AD76486" s="30"/>
      <c r="AE76486" s="30"/>
    </row>
    <row r="76487" spans="27:31" x14ac:dyDescent="0.25">
      <c r="AA76487" s="27"/>
      <c r="AC76487" s="28"/>
      <c r="AD76487" s="30"/>
      <c r="AE76487" s="30"/>
    </row>
    <row r="76488" spans="27:31" x14ac:dyDescent="0.25">
      <c r="AA76488" s="27"/>
      <c r="AC76488" s="28"/>
      <c r="AD76488" s="30"/>
      <c r="AE76488" s="30"/>
    </row>
    <row r="76489" spans="27:31" x14ac:dyDescent="0.25">
      <c r="AA76489" s="27"/>
      <c r="AC76489" s="28"/>
      <c r="AD76489" s="30"/>
      <c r="AE76489" s="30"/>
    </row>
    <row r="76490" spans="27:31" x14ac:dyDescent="0.25">
      <c r="AA76490" s="27"/>
      <c r="AC76490" s="28"/>
      <c r="AD76490" s="30"/>
      <c r="AE76490" s="30"/>
    </row>
    <row r="76491" spans="27:31" x14ac:dyDescent="0.25">
      <c r="AA76491" s="27"/>
      <c r="AC76491" s="28"/>
      <c r="AD76491" s="30"/>
      <c r="AE76491" s="30"/>
    </row>
    <row r="76492" spans="27:31" x14ac:dyDescent="0.25">
      <c r="AA76492" s="27"/>
      <c r="AC76492" s="28"/>
      <c r="AD76492" s="30"/>
      <c r="AE76492" s="30"/>
    </row>
    <row r="76493" spans="27:31" x14ac:dyDescent="0.25">
      <c r="AA76493" s="27"/>
      <c r="AC76493" s="28"/>
      <c r="AD76493" s="30"/>
      <c r="AE76493" s="30"/>
    </row>
    <row r="76494" spans="27:31" x14ac:dyDescent="0.25">
      <c r="AA76494" s="27"/>
      <c r="AC76494" s="28"/>
      <c r="AD76494" s="30"/>
      <c r="AE76494" s="30"/>
    </row>
    <row r="76495" spans="27:31" x14ac:dyDescent="0.25">
      <c r="AA76495" s="27"/>
      <c r="AC76495" s="28"/>
      <c r="AD76495" s="30"/>
      <c r="AE76495" s="30"/>
    </row>
    <row r="76496" spans="27:31" x14ac:dyDescent="0.25">
      <c r="AA76496" s="27"/>
      <c r="AC76496" s="28"/>
      <c r="AD76496" s="30"/>
      <c r="AE76496" s="30"/>
    </row>
    <row r="76497" spans="27:31" x14ac:dyDescent="0.25">
      <c r="AA76497" s="27"/>
      <c r="AC76497" s="28"/>
      <c r="AD76497" s="30"/>
      <c r="AE76497" s="30"/>
    </row>
    <row r="76498" spans="27:31" x14ac:dyDescent="0.25">
      <c r="AA76498" s="27"/>
      <c r="AC76498" s="28"/>
      <c r="AD76498" s="30"/>
      <c r="AE76498" s="30"/>
    </row>
    <row r="76499" spans="27:31" x14ac:dyDescent="0.25">
      <c r="AA76499" s="27"/>
      <c r="AC76499" s="28"/>
      <c r="AD76499" s="30"/>
      <c r="AE76499" s="30"/>
    </row>
    <row r="76500" spans="27:31" x14ac:dyDescent="0.25">
      <c r="AA76500" s="27"/>
      <c r="AC76500" s="28"/>
      <c r="AD76500" s="30"/>
      <c r="AE76500" s="30"/>
    </row>
    <row r="76501" spans="27:31" x14ac:dyDescent="0.25">
      <c r="AA76501" s="27"/>
      <c r="AC76501" s="28"/>
      <c r="AD76501" s="30"/>
      <c r="AE76501" s="30"/>
    </row>
    <row r="76502" spans="27:31" x14ac:dyDescent="0.25">
      <c r="AA76502" s="27"/>
      <c r="AC76502" s="28"/>
      <c r="AD76502" s="30"/>
      <c r="AE76502" s="30"/>
    </row>
    <row r="76503" spans="27:31" x14ac:dyDescent="0.25">
      <c r="AA76503" s="27"/>
      <c r="AC76503" s="28"/>
      <c r="AD76503" s="30"/>
      <c r="AE76503" s="30"/>
    </row>
    <row r="76504" spans="27:31" x14ac:dyDescent="0.25">
      <c r="AA76504" s="27"/>
      <c r="AC76504" s="28"/>
      <c r="AD76504" s="30"/>
      <c r="AE76504" s="30"/>
    </row>
    <row r="76505" spans="27:31" x14ac:dyDescent="0.25">
      <c r="AA76505" s="27"/>
      <c r="AC76505" s="28"/>
      <c r="AD76505" s="30"/>
      <c r="AE76505" s="30"/>
    </row>
    <row r="76506" spans="27:31" x14ac:dyDescent="0.25">
      <c r="AA76506" s="27"/>
      <c r="AC76506" s="28"/>
      <c r="AD76506" s="30"/>
      <c r="AE76506" s="30"/>
    </row>
    <row r="76507" spans="27:31" x14ac:dyDescent="0.25">
      <c r="AA76507" s="27"/>
      <c r="AC76507" s="28"/>
      <c r="AD76507" s="30"/>
      <c r="AE76507" s="30"/>
    </row>
    <row r="76508" spans="27:31" x14ac:dyDescent="0.25">
      <c r="AA76508" s="27"/>
      <c r="AC76508" s="28"/>
      <c r="AD76508" s="30"/>
      <c r="AE76508" s="30"/>
    </row>
    <row r="76509" spans="27:31" x14ac:dyDescent="0.25">
      <c r="AA76509" s="27"/>
      <c r="AC76509" s="28"/>
      <c r="AD76509" s="30"/>
      <c r="AE76509" s="30"/>
    </row>
    <row r="76510" spans="27:31" x14ac:dyDescent="0.25">
      <c r="AA76510" s="27"/>
      <c r="AC76510" s="28"/>
      <c r="AD76510" s="30"/>
      <c r="AE76510" s="30"/>
    </row>
    <row r="76511" spans="27:31" x14ac:dyDescent="0.25">
      <c r="AA76511" s="27"/>
      <c r="AC76511" s="28"/>
      <c r="AD76511" s="30"/>
      <c r="AE76511" s="30"/>
    </row>
    <row r="76512" spans="27:31" x14ac:dyDescent="0.25">
      <c r="AA76512" s="27"/>
      <c r="AC76512" s="28"/>
      <c r="AD76512" s="30"/>
      <c r="AE76512" s="30"/>
    </row>
    <row r="76513" spans="27:31" x14ac:dyDescent="0.25">
      <c r="AA76513" s="27"/>
      <c r="AC76513" s="28"/>
      <c r="AD76513" s="30"/>
      <c r="AE76513" s="30"/>
    </row>
    <row r="76514" spans="27:31" x14ac:dyDescent="0.25">
      <c r="AA76514" s="27"/>
      <c r="AC76514" s="28"/>
      <c r="AD76514" s="30"/>
      <c r="AE76514" s="30"/>
    </row>
    <row r="76515" spans="27:31" x14ac:dyDescent="0.25">
      <c r="AA76515" s="27"/>
      <c r="AC76515" s="28"/>
      <c r="AD76515" s="30"/>
      <c r="AE76515" s="30"/>
    </row>
    <row r="76516" spans="27:31" x14ac:dyDescent="0.25">
      <c r="AA76516" s="27"/>
      <c r="AC76516" s="28"/>
      <c r="AD76516" s="30"/>
      <c r="AE76516" s="30"/>
    </row>
    <row r="76517" spans="27:31" x14ac:dyDescent="0.25">
      <c r="AA76517" s="27"/>
      <c r="AC76517" s="28"/>
      <c r="AD76517" s="30"/>
      <c r="AE76517" s="30"/>
    </row>
    <row r="76518" spans="27:31" x14ac:dyDescent="0.25">
      <c r="AA76518" s="27"/>
      <c r="AC76518" s="28"/>
      <c r="AD76518" s="30"/>
      <c r="AE76518" s="30"/>
    </row>
    <row r="76519" spans="27:31" x14ac:dyDescent="0.25">
      <c r="AA76519" s="27"/>
      <c r="AC76519" s="28"/>
      <c r="AD76519" s="30"/>
      <c r="AE76519" s="30"/>
    </row>
    <row r="76520" spans="27:31" x14ac:dyDescent="0.25">
      <c r="AA76520" s="27"/>
      <c r="AC76520" s="28"/>
      <c r="AD76520" s="30"/>
      <c r="AE76520" s="30"/>
    </row>
    <row r="76521" spans="27:31" x14ac:dyDescent="0.25">
      <c r="AA76521" s="27"/>
      <c r="AC76521" s="28"/>
      <c r="AD76521" s="30"/>
      <c r="AE76521" s="30"/>
    </row>
    <row r="76522" spans="27:31" x14ac:dyDescent="0.25">
      <c r="AA76522" s="27"/>
      <c r="AC76522" s="28"/>
      <c r="AD76522" s="30"/>
      <c r="AE76522" s="30"/>
    </row>
    <row r="76523" spans="27:31" x14ac:dyDescent="0.25">
      <c r="AA76523" s="27"/>
      <c r="AC76523" s="28"/>
      <c r="AD76523" s="30"/>
      <c r="AE76523" s="30"/>
    </row>
    <row r="76524" spans="27:31" x14ac:dyDescent="0.25">
      <c r="AA76524" s="27"/>
      <c r="AC76524" s="28"/>
      <c r="AD76524" s="30"/>
      <c r="AE76524" s="30"/>
    </row>
    <row r="76525" spans="27:31" x14ac:dyDescent="0.25">
      <c r="AA76525" s="27"/>
      <c r="AC76525" s="28"/>
      <c r="AD76525" s="30"/>
      <c r="AE76525" s="30"/>
    </row>
    <row r="76526" spans="27:31" x14ac:dyDescent="0.25">
      <c r="AA76526" s="27"/>
      <c r="AC76526" s="28"/>
      <c r="AD76526" s="30"/>
      <c r="AE76526" s="30"/>
    </row>
    <row r="76527" spans="27:31" x14ac:dyDescent="0.25">
      <c r="AA76527" s="27"/>
      <c r="AC76527" s="28"/>
      <c r="AD76527" s="30"/>
      <c r="AE76527" s="30"/>
    </row>
    <row r="76528" spans="27:31" x14ac:dyDescent="0.25">
      <c r="AA76528" s="27"/>
      <c r="AC76528" s="28"/>
      <c r="AD76528" s="30"/>
      <c r="AE76528" s="30"/>
    </row>
    <row r="76529" spans="27:31" x14ac:dyDescent="0.25">
      <c r="AA76529" s="27"/>
      <c r="AC76529" s="28"/>
      <c r="AD76529" s="30"/>
      <c r="AE76529" s="30"/>
    </row>
    <row r="76530" spans="27:31" x14ac:dyDescent="0.25">
      <c r="AA76530" s="27"/>
      <c r="AC76530" s="28"/>
      <c r="AD76530" s="30"/>
      <c r="AE76530" s="30"/>
    </row>
    <row r="76531" spans="27:31" x14ac:dyDescent="0.25">
      <c r="AA76531" s="27"/>
      <c r="AC76531" s="28"/>
      <c r="AD76531" s="30"/>
      <c r="AE76531" s="30"/>
    </row>
    <row r="76532" spans="27:31" x14ac:dyDescent="0.25">
      <c r="AA76532" s="27"/>
      <c r="AC76532" s="28"/>
      <c r="AD76532" s="30"/>
      <c r="AE76532" s="30"/>
    </row>
    <row r="76533" spans="27:31" x14ac:dyDescent="0.25">
      <c r="AA76533" s="27"/>
      <c r="AC76533" s="28"/>
      <c r="AD76533" s="30"/>
      <c r="AE76533" s="30"/>
    </row>
    <row r="76534" spans="27:31" x14ac:dyDescent="0.25">
      <c r="AA76534" s="27"/>
      <c r="AC76534" s="28"/>
      <c r="AD76534" s="30"/>
      <c r="AE76534" s="30"/>
    </row>
    <row r="76535" spans="27:31" x14ac:dyDescent="0.25">
      <c r="AA76535" s="27"/>
      <c r="AC76535" s="28"/>
      <c r="AD76535" s="30"/>
      <c r="AE76535" s="30"/>
    </row>
    <row r="76536" spans="27:31" x14ac:dyDescent="0.25">
      <c r="AA76536" s="27"/>
      <c r="AC76536" s="28"/>
      <c r="AD76536" s="30"/>
      <c r="AE76536" s="30"/>
    </row>
    <row r="76537" spans="27:31" x14ac:dyDescent="0.25">
      <c r="AA76537" s="27"/>
      <c r="AC76537" s="28"/>
      <c r="AD76537" s="30"/>
      <c r="AE76537" s="30"/>
    </row>
    <row r="76538" spans="27:31" x14ac:dyDescent="0.25">
      <c r="AA76538" s="27"/>
      <c r="AC76538" s="28"/>
      <c r="AD76538" s="30"/>
      <c r="AE76538" s="30"/>
    </row>
    <row r="76539" spans="27:31" x14ac:dyDescent="0.25">
      <c r="AA76539" s="27"/>
      <c r="AC76539" s="28"/>
      <c r="AD76539" s="30"/>
      <c r="AE76539" s="30"/>
    </row>
    <row r="76540" spans="27:31" x14ac:dyDescent="0.25">
      <c r="AA76540" s="27"/>
      <c r="AC76540" s="28"/>
      <c r="AD76540" s="30"/>
      <c r="AE76540" s="30"/>
    </row>
    <row r="76541" spans="27:31" x14ac:dyDescent="0.25">
      <c r="AA76541" s="27"/>
      <c r="AC76541" s="28"/>
      <c r="AD76541" s="30"/>
      <c r="AE76541" s="30"/>
    </row>
    <row r="76542" spans="27:31" x14ac:dyDescent="0.25">
      <c r="AA76542" s="27"/>
      <c r="AC76542" s="28"/>
      <c r="AD76542" s="30"/>
      <c r="AE76542" s="30"/>
    </row>
    <row r="76543" spans="27:31" x14ac:dyDescent="0.25">
      <c r="AA76543" s="27"/>
      <c r="AC76543" s="28"/>
      <c r="AD76543" s="30"/>
      <c r="AE76543" s="30"/>
    </row>
    <row r="76544" spans="27:31" x14ac:dyDescent="0.25">
      <c r="AA76544" s="27"/>
      <c r="AC76544" s="28"/>
      <c r="AD76544" s="30"/>
      <c r="AE76544" s="30"/>
    </row>
    <row r="76545" spans="27:31" x14ac:dyDescent="0.25">
      <c r="AA76545" s="27"/>
      <c r="AC76545" s="28"/>
      <c r="AD76545" s="30"/>
      <c r="AE76545" s="30"/>
    </row>
    <row r="76546" spans="27:31" x14ac:dyDescent="0.25">
      <c r="AA76546" s="27"/>
      <c r="AC76546" s="28"/>
      <c r="AD76546" s="30"/>
      <c r="AE76546" s="30"/>
    </row>
    <row r="76547" spans="27:31" x14ac:dyDescent="0.25">
      <c r="AA76547" s="27"/>
      <c r="AC76547" s="28"/>
      <c r="AD76547" s="30"/>
      <c r="AE76547" s="30"/>
    </row>
    <row r="76548" spans="27:31" x14ac:dyDescent="0.25">
      <c r="AA76548" s="27"/>
      <c r="AC76548" s="28"/>
      <c r="AD76548" s="30"/>
      <c r="AE76548" s="30"/>
    </row>
    <row r="76549" spans="27:31" x14ac:dyDescent="0.25">
      <c r="AA76549" s="27"/>
      <c r="AC76549" s="28"/>
      <c r="AD76549" s="30"/>
      <c r="AE76549" s="30"/>
    </row>
    <row r="76550" spans="27:31" x14ac:dyDescent="0.25">
      <c r="AA76550" s="27"/>
      <c r="AC76550" s="28"/>
      <c r="AD76550" s="30"/>
      <c r="AE76550" s="30"/>
    </row>
    <row r="76551" spans="27:31" x14ac:dyDescent="0.25">
      <c r="AA76551" s="27"/>
      <c r="AC76551" s="28"/>
      <c r="AD76551" s="30"/>
      <c r="AE76551" s="30"/>
    </row>
    <row r="76552" spans="27:31" x14ac:dyDescent="0.25">
      <c r="AA76552" s="27"/>
      <c r="AC76552" s="28"/>
      <c r="AD76552" s="30"/>
      <c r="AE76552" s="30"/>
    </row>
    <row r="76553" spans="27:31" x14ac:dyDescent="0.25">
      <c r="AA76553" s="27"/>
      <c r="AC76553" s="28"/>
      <c r="AD76553" s="30"/>
      <c r="AE76553" s="30"/>
    </row>
    <row r="76554" spans="27:31" x14ac:dyDescent="0.25">
      <c r="AA76554" s="27"/>
      <c r="AC76554" s="28"/>
      <c r="AD76554" s="30"/>
      <c r="AE76554" s="30"/>
    </row>
    <row r="76555" spans="27:31" x14ac:dyDescent="0.25">
      <c r="AA76555" s="27"/>
      <c r="AC76555" s="28"/>
      <c r="AD76555" s="30"/>
      <c r="AE76555" s="30"/>
    </row>
    <row r="76556" spans="27:31" x14ac:dyDescent="0.25">
      <c r="AA76556" s="27"/>
      <c r="AC76556" s="28"/>
      <c r="AD76556" s="30"/>
      <c r="AE76556" s="30"/>
    </row>
    <row r="76557" spans="27:31" x14ac:dyDescent="0.25">
      <c r="AA76557" s="27"/>
      <c r="AC76557" s="28"/>
      <c r="AD76557" s="30"/>
      <c r="AE76557" s="30"/>
    </row>
    <row r="76558" spans="27:31" x14ac:dyDescent="0.25">
      <c r="AA76558" s="27"/>
      <c r="AC76558" s="28"/>
      <c r="AD76558" s="30"/>
      <c r="AE76558" s="30"/>
    </row>
    <row r="76559" spans="27:31" x14ac:dyDescent="0.25">
      <c r="AA76559" s="27"/>
      <c r="AC76559" s="28"/>
      <c r="AD76559" s="30"/>
      <c r="AE76559" s="30"/>
    </row>
    <row r="76560" spans="27:31" x14ac:dyDescent="0.25">
      <c r="AA76560" s="27"/>
      <c r="AC76560" s="28"/>
      <c r="AD76560" s="30"/>
      <c r="AE76560" s="30"/>
    </row>
    <row r="76561" spans="27:31" x14ac:dyDescent="0.25">
      <c r="AA76561" s="27"/>
      <c r="AC76561" s="28"/>
      <c r="AD76561" s="30"/>
      <c r="AE76561" s="30"/>
    </row>
    <row r="76562" spans="27:31" x14ac:dyDescent="0.25">
      <c r="AA76562" s="27"/>
      <c r="AC76562" s="28"/>
      <c r="AD76562" s="30"/>
      <c r="AE76562" s="30"/>
    </row>
    <row r="76563" spans="27:31" x14ac:dyDescent="0.25">
      <c r="AA76563" s="27"/>
      <c r="AC76563" s="28"/>
      <c r="AD76563" s="30"/>
      <c r="AE76563" s="30"/>
    </row>
    <row r="76564" spans="27:31" x14ac:dyDescent="0.25">
      <c r="AA76564" s="27"/>
      <c r="AC76564" s="28"/>
      <c r="AD76564" s="30"/>
      <c r="AE76564" s="30"/>
    </row>
    <row r="76565" spans="27:31" x14ac:dyDescent="0.25">
      <c r="AA76565" s="27"/>
      <c r="AC76565" s="28"/>
      <c r="AD76565" s="30"/>
      <c r="AE76565" s="30"/>
    </row>
    <row r="76566" spans="27:31" x14ac:dyDescent="0.25">
      <c r="AA76566" s="27"/>
      <c r="AC76566" s="28"/>
      <c r="AD76566" s="30"/>
      <c r="AE76566" s="30"/>
    </row>
    <row r="76567" spans="27:31" x14ac:dyDescent="0.25">
      <c r="AA76567" s="27"/>
      <c r="AC76567" s="28"/>
      <c r="AD76567" s="30"/>
      <c r="AE76567" s="30"/>
    </row>
    <row r="76568" spans="27:31" x14ac:dyDescent="0.25">
      <c r="AA76568" s="27"/>
      <c r="AC76568" s="28"/>
      <c r="AD76568" s="30"/>
      <c r="AE76568" s="30"/>
    </row>
    <row r="76569" spans="27:31" x14ac:dyDescent="0.25">
      <c r="AA76569" s="27"/>
      <c r="AC76569" s="28"/>
      <c r="AD76569" s="30"/>
      <c r="AE76569" s="30"/>
    </row>
    <row r="76570" spans="27:31" x14ac:dyDescent="0.25">
      <c r="AA76570" s="27"/>
      <c r="AC76570" s="28"/>
      <c r="AD76570" s="30"/>
      <c r="AE76570" s="30"/>
    </row>
    <row r="76571" spans="27:31" x14ac:dyDescent="0.25">
      <c r="AA76571" s="27"/>
      <c r="AC76571" s="28"/>
      <c r="AD76571" s="30"/>
      <c r="AE76571" s="30"/>
    </row>
    <row r="76572" spans="27:31" x14ac:dyDescent="0.25">
      <c r="AA76572" s="27"/>
      <c r="AC76572" s="28"/>
      <c r="AD76572" s="30"/>
      <c r="AE76572" s="30"/>
    </row>
    <row r="76573" spans="27:31" x14ac:dyDescent="0.25">
      <c r="AA76573" s="27"/>
      <c r="AC76573" s="28"/>
      <c r="AD76573" s="30"/>
      <c r="AE76573" s="30"/>
    </row>
    <row r="76574" spans="27:31" x14ac:dyDescent="0.25">
      <c r="AA76574" s="27"/>
      <c r="AC76574" s="28"/>
      <c r="AD76574" s="30"/>
      <c r="AE76574" s="30"/>
    </row>
    <row r="76575" spans="27:31" x14ac:dyDescent="0.25">
      <c r="AA76575" s="27"/>
      <c r="AC76575" s="28"/>
      <c r="AD76575" s="30"/>
      <c r="AE76575" s="30"/>
    </row>
    <row r="76576" spans="27:31" x14ac:dyDescent="0.25">
      <c r="AA76576" s="27"/>
      <c r="AC76576" s="28"/>
      <c r="AD76576" s="30"/>
      <c r="AE76576" s="30"/>
    </row>
    <row r="76577" spans="27:31" x14ac:dyDescent="0.25">
      <c r="AA76577" s="27"/>
      <c r="AC76577" s="28"/>
      <c r="AD76577" s="30"/>
      <c r="AE76577" s="30"/>
    </row>
    <row r="76578" spans="27:31" x14ac:dyDescent="0.25">
      <c r="AA76578" s="27"/>
      <c r="AC76578" s="28"/>
      <c r="AD76578" s="30"/>
      <c r="AE76578" s="30"/>
    </row>
    <row r="76579" spans="27:31" x14ac:dyDescent="0.25">
      <c r="AA76579" s="27"/>
      <c r="AC76579" s="28"/>
      <c r="AD76579" s="30"/>
      <c r="AE76579" s="30"/>
    </row>
    <row r="76580" spans="27:31" x14ac:dyDescent="0.25">
      <c r="AA76580" s="27"/>
      <c r="AC76580" s="28"/>
      <c r="AD76580" s="30"/>
      <c r="AE76580" s="30"/>
    </row>
    <row r="76581" spans="27:31" x14ac:dyDescent="0.25">
      <c r="AA76581" s="27"/>
      <c r="AC76581" s="28"/>
      <c r="AD76581" s="30"/>
      <c r="AE76581" s="30"/>
    </row>
    <row r="76582" spans="27:31" x14ac:dyDescent="0.25">
      <c r="AA76582" s="27"/>
      <c r="AC76582" s="28"/>
      <c r="AD76582" s="30"/>
      <c r="AE76582" s="30"/>
    </row>
    <row r="76583" spans="27:31" x14ac:dyDescent="0.25">
      <c r="AA76583" s="27"/>
      <c r="AC76583" s="28"/>
      <c r="AD76583" s="30"/>
      <c r="AE76583" s="30"/>
    </row>
    <row r="76584" spans="27:31" x14ac:dyDescent="0.25">
      <c r="AA76584" s="27"/>
      <c r="AC76584" s="28"/>
      <c r="AD76584" s="30"/>
      <c r="AE76584" s="30"/>
    </row>
    <row r="76585" spans="27:31" x14ac:dyDescent="0.25">
      <c r="AA76585" s="27"/>
      <c r="AC76585" s="28"/>
      <c r="AD76585" s="30"/>
      <c r="AE76585" s="30"/>
    </row>
    <row r="76586" spans="27:31" x14ac:dyDescent="0.25">
      <c r="AA76586" s="27"/>
      <c r="AC76586" s="28"/>
      <c r="AD76586" s="30"/>
      <c r="AE76586" s="30"/>
    </row>
    <row r="76587" spans="27:31" x14ac:dyDescent="0.25">
      <c r="AA76587" s="27"/>
      <c r="AC76587" s="28"/>
      <c r="AD76587" s="30"/>
      <c r="AE76587" s="30"/>
    </row>
    <row r="76588" spans="27:31" x14ac:dyDescent="0.25">
      <c r="AA76588" s="27"/>
      <c r="AC76588" s="28"/>
      <c r="AD76588" s="30"/>
      <c r="AE76588" s="30"/>
    </row>
    <row r="76589" spans="27:31" x14ac:dyDescent="0.25">
      <c r="AA76589" s="27"/>
      <c r="AC76589" s="28"/>
      <c r="AD76589" s="30"/>
      <c r="AE76589" s="30"/>
    </row>
    <row r="76590" spans="27:31" x14ac:dyDescent="0.25">
      <c r="AA76590" s="27"/>
      <c r="AC76590" s="28"/>
      <c r="AD76590" s="30"/>
      <c r="AE76590" s="30"/>
    </row>
    <row r="76591" spans="27:31" x14ac:dyDescent="0.25">
      <c r="AA76591" s="27"/>
      <c r="AC76591" s="28"/>
      <c r="AD76591" s="30"/>
      <c r="AE76591" s="30"/>
    </row>
    <row r="76592" spans="27:31" x14ac:dyDescent="0.25">
      <c r="AA76592" s="27"/>
      <c r="AC76592" s="28"/>
      <c r="AD76592" s="30"/>
      <c r="AE76592" s="30"/>
    </row>
    <row r="76593" spans="27:31" x14ac:dyDescent="0.25">
      <c r="AA76593" s="27"/>
      <c r="AC76593" s="28"/>
      <c r="AD76593" s="30"/>
      <c r="AE76593" s="30"/>
    </row>
    <row r="76594" spans="27:31" x14ac:dyDescent="0.25">
      <c r="AA76594" s="27"/>
      <c r="AC76594" s="28"/>
      <c r="AD76594" s="30"/>
      <c r="AE76594" s="30"/>
    </row>
    <row r="76595" spans="27:31" x14ac:dyDescent="0.25">
      <c r="AA76595" s="27"/>
      <c r="AC76595" s="28"/>
      <c r="AD76595" s="30"/>
      <c r="AE76595" s="30"/>
    </row>
    <row r="76596" spans="27:31" x14ac:dyDescent="0.25">
      <c r="AA76596" s="27"/>
      <c r="AC76596" s="28"/>
      <c r="AD76596" s="30"/>
      <c r="AE76596" s="30"/>
    </row>
    <row r="76597" spans="27:31" x14ac:dyDescent="0.25">
      <c r="AA76597" s="27"/>
      <c r="AC76597" s="28"/>
      <c r="AD76597" s="30"/>
      <c r="AE76597" s="30"/>
    </row>
    <row r="76598" spans="27:31" x14ac:dyDescent="0.25">
      <c r="AA76598" s="27"/>
      <c r="AC76598" s="28"/>
      <c r="AD76598" s="30"/>
      <c r="AE76598" s="30"/>
    </row>
    <row r="76599" spans="27:31" x14ac:dyDescent="0.25">
      <c r="AA76599" s="27"/>
      <c r="AC76599" s="28"/>
      <c r="AD76599" s="30"/>
      <c r="AE76599" s="30"/>
    </row>
    <row r="76600" spans="27:31" x14ac:dyDescent="0.25">
      <c r="AA76600" s="27"/>
      <c r="AC76600" s="28"/>
      <c r="AD76600" s="30"/>
      <c r="AE76600" s="30"/>
    </row>
    <row r="76601" spans="27:31" x14ac:dyDescent="0.25">
      <c r="AA76601" s="27"/>
      <c r="AC76601" s="28"/>
      <c r="AD76601" s="30"/>
      <c r="AE76601" s="30"/>
    </row>
    <row r="76602" spans="27:31" x14ac:dyDescent="0.25">
      <c r="AA76602" s="27"/>
      <c r="AC76602" s="28"/>
      <c r="AD76602" s="30"/>
      <c r="AE76602" s="30"/>
    </row>
    <row r="76603" spans="27:31" x14ac:dyDescent="0.25">
      <c r="AA76603" s="27"/>
      <c r="AC76603" s="28"/>
      <c r="AD76603" s="30"/>
      <c r="AE76603" s="30"/>
    </row>
    <row r="76604" spans="27:31" x14ac:dyDescent="0.25">
      <c r="AA76604" s="27"/>
      <c r="AC76604" s="28"/>
      <c r="AD76604" s="30"/>
      <c r="AE76604" s="30"/>
    </row>
    <row r="76605" spans="27:31" x14ac:dyDescent="0.25">
      <c r="AA76605" s="27"/>
      <c r="AC76605" s="28"/>
      <c r="AD76605" s="30"/>
      <c r="AE76605" s="30"/>
    </row>
    <row r="76606" spans="27:31" x14ac:dyDescent="0.25">
      <c r="AA76606" s="27"/>
      <c r="AC76606" s="28"/>
      <c r="AD76606" s="30"/>
      <c r="AE76606" s="30"/>
    </row>
    <row r="76607" spans="27:31" x14ac:dyDescent="0.25">
      <c r="AA76607" s="27"/>
      <c r="AC76607" s="28"/>
      <c r="AD76607" s="30"/>
      <c r="AE76607" s="30"/>
    </row>
    <row r="76608" spans="27:31" x14ac:dyDescent="0.25">
      <c r="AA76608" s="27"/>
      <c r="AC76608" s="28"/>
      <c r="AD76608" s="30"/>
      <c r="AE76608" s="30"/>
    </row>
    <row r="76609" spans="27:31" x14ac:dyDescent="0.25">
      <c r="AA76609" s="27"/>
      <c r="AC76609" s="28"/>
      <c r="AD76609" s="30"/>
      <c r="AE76609" s="30"/>
    </row>
    <row r="76610" spans="27:31" x14ac:dyDescent="0.25">
      <c r="AA76610" s="27"/>
      <c r="AC76610" s="28"/>
      <c r="AD76610" s="30"/>
      <c r="AE76610" s="30"/>
    </row>
    <row r="76611" spans="27:31" x14ac:dyDescent="0.25">
      <c r="AA76611" s="27"/>
      <c r="AC76611" s="28"/>
      <c r="AD76611" s="30"/>
      <c r="AE76611" s="30"/>
    </row>
    <row r="76612" spans="27:31" x14ac:dyDescent="0.25">
      <c r="AA76612" s="27"/>
      <c r="AC76612" s="28"/>
      <c r="AD76612" s="30"/>
      <c r="AE76612" s="30"/>
    </row>
    <row r="76613" spans="27:31" x14ac:dyDescent="0.25">
      <c r="AA76613" s="27"/>
      <c r="AC76613" s="28"/>
      <c r="AD76613" s="30"/>
      <c r="AE76613" s="30"/>
    </row>
    <row r="76614" spans="27:31" x14ac:dyDescent="0.25">
      <c r="AA76614" s="27"/>
      <c r="AC76614" s="28"/>
      <c r="AD76614" s="30"/>
      <c r="AE76614" s="30"/>
    </row>
    <row r="76615" spans="27:31" x14ac:dyDescent="0.25">
      <c r="AA76615" s="27"/>
      <c r="AC76615" s="28"/>
      <c r="AD76615" s="30"/>
      <c r="AE76615" s="30"/>
    </row>
    <row r="76616" spans="27:31" x14ac:dyDescent="0.25">
      <c r="AA76616" s="27"/>
      <c r="AC76616" s="28"/>
      <c r="AD76616" s="30"/>
      <c r="AE76616" s="30"/>
    </row>
    <row r="76617" spans="27:31" x14ac:dyDescent="0.25">
      <c r="AA76617" s="27"/>
      <c r="AC76617" s="28"/>
      <c r="AD76617" s="30"/>
      <c r="AE76617" s="30"/>
    </row>
    <row r="76618" spans="27:31" x14ac:dyDescent="0.25">
      <c r="AA76618" s="27"/>
      <c r="AC76618" s="28"/>
      <c r="AD76618" s="30"/>
      <c r="AE76618" s="30"/>
    </row>
    <row r="76619" spans="27:31" x14ac:dyDescent="0.25">
      <c r="AA76619" s="27"/>
      <c r="AC76619" s="28"/>
      <c r="AD76619" s="30"/>
      <c r="AE76619" s="30"/>
    </row>
    <row r="76620" spans="27:31" x14ac:dyDescent="0.25">
      <c r="AA76620" s="27"/>
      <c r="AC76620" s="28"/>
      <c r="AD76620" s="30"/>
      <c r="AE76620" s="30"/>
    </row>
    <row r="76621" spans="27:31" x14ac:dyDescent="0.25">
      <c r="AA76621" s="27"/>
      <c r="AC76621" s="28"/>
      <c r="AD76621" s="30"/>
      <c r="AE76621" s="30"/>
    </row>
    <row r="76622" spans="27:31" x14ac:dyDescent="0.25">
      <c r="AA76622" s="27"/>
      <c r="AC76622" s="28"/>
      <c r="AD76622" s="30"/>
      <c r="AE76622" s="30"/>
    </row>
    <row r="76623" spans="27:31" x14ac:dyDescent="0.25">
      <c r="AA76623" s="27"/>
      <c r="AC76623" s="28"/>
      <c r="AD76623" s="30"/>
      <c r="AE76623" s="30"/>
    </row>
    <row r="76624" spans="27:31" x14ac:dyDescent="0.25">
      <c r="AA76624" s="27"/>
      <c r="AC76624" s="28"/>
      <c r="AD76624" s="30"/>
      <c r="AE76624" s="30"/>
    </row>
    <row r="76625" spans="27:31" x14ac:dyDescent="0.25">
      <c r="AA76625" s="27"/>
      <c r="AC76625" s="28"/>
      <c r="AD76625" s="30"/>
      <c r="AE76625" s="30"/>
    </row>
    <row r="76626" spans="27:31" x14ac:dyDescent="0.25">
      <c r="AA76626" s="27"/>
      <c r="AC76626" s="28"/>
      <c r="AD76626" s="30"/>
      <c r="AE76626" s="30"/>
    </row>
    <row r="76627" spans="27:31" x14ac:dyDescent="0.25">
      <c r="AA76627" s="27"/>
      <c r="AC76627" s="28"/>
      <c r="AD76627" s="30"/>
      <c r="AE76627" s="30"/>
    </row>
    <row r="76628" spans="27:31" x14ac:dyDescent="0.25">
      <c r="AA76628" s="27"/>
      <c r="AC76628" s="28"/>
      <c r="AD76628" s="30"/>
      <c r="AE76628" s="30"/>
    </row>
    <row r="76629" spans="27:31" x14ac:dyDescent="0.25">
      <c r="AA76629" s="27"/>
      <c r="AC76629" s="28"/>
      <c r="AD76629" s="30"/>
      <c r="AE76629" s="30"/>
    </row>
    <row r="76630" spans="27:31" x14ac:dyDescent="0.25">
      <c r="AA76630" s="27"/>
      <c r="AC76630" s="28"/>
      <c r="AD76630" s="30"/>
      <c r="AE76630" s="30"/>
    </row>
    <row r="76631" spans="27:31" x14ac:dyDescent="0.25">
      <c r="AA76631" s="27"/>
      <c r="AC76631" s="28"/>
      <c r="AD76631" s="30"/>
      <c r="AE76631" s="30"/>
    </row>
    <row r="76632" spans="27:31" x14ac:dyDescent="0.25">
      <c r="AA76632" s="27"/>
      <c r="AC76632" s="28"/>
      <c r="AD76632" s="30"/>
      <c r="AE76632" s="30"/>
    </row>
    <row r="76633" spans="27:31" x14ac:dyDescent="0.25">
      <c r="AA76633" s="27"/>
      <c r="AC76633" s="28"/>
      <c r="AD76633" s="30"/>
      <c r="AE76633" s="30"/>
    </row>
    <row r="76634" spans="27:31" x14ac:dyDescent="0.25">
      <c r="AA76634" s="27"/>
      <c r="AC76634" s="28"/>
      <c r="AD76634" s="30"/>
      <c r="AE76634" s="30"/>
    </row>
    <row r="76635" spans="27:31" x14ac:dyDescent="0.25">
      <c r="AA76635" s="27"/>
      <c r="AC76635" s="28"/>
      <c r="AD76635" s="30"/>
      <c r="AE76635" s="30"/>
    </row>
    <row r="76636" spans="27:31" x14ac:dyDescent="0.25">
      <c r="AA76636" s="27"/>
      <c r="AC76636" s="28"/>
      <c r="AD76636" s="30"/>
      <c r="AE76636" s="30"/>
    </row>
    <row r="76637" spans="27:31" x14ac:dyDescent="0.25">
      <c r="AA76637" s="27"/>
      <c r="AC76637" s="28"/>
      <c r="AD76637" s="30"/>
      <c r="AE76637" s="30"/>
    </row>
    <row r="76638" spans="27:31" x14ac:dyDescent="0.25">
      <c r="AA76638" s="27"/>
      <c r="AC76638" s="28"/>
      <c r="AD76638" s="30"/>
      <c r="AE76638" s="30"/>
    </row>
    <row r="76639" spans="27:31" x14ac:dyDescent="0.25">
      <c r="AA76639" s="27"/>
      <c r="AC76639" s="28"/>
      <c r="AD76639" s="30"/>
      <c r="AE76639" s="30"/>
    </row>
    <row r="76640" spans="27:31" x14ac:dyDescent="0.25">
      <c r="AA76640" s="27"/>
      <c r="AC76640" s="28"/>
      <c r="AD76640" s="30"/>
      <c r="AE76640" s="30"/>
    </row>
    <row r="76641" spans="27:31" x14ac:dyDescent="0.25">
      <c r="AA76641" s="27"/>
      <c r="AC76641" s="28"/>
      <c r="AD76641" s="30"/>
      <c r="AE76641" s="30"/>
    </row>
    <row r="76642" spans="27:31" x14ac:dyDescent="0.25">
      <c r="AA76642" s="27"/>
      <c r="AC76642" s="28"/>
      <c r="AD76642" s="30"/>
      <c r="AE76642" s="30"/>
    </row>
    <row r="76643" spans="27:31" x14ac:dyDescent="0.25">
      <c r="AA76643" s="27"/>
      <c r="AC76643" s="28"/>
      <c r="AD76643" s="30"/>
      <c r="AE76643" s="30"/>
    </row>
    <row r="76644" spans="27:31" x14ac:dyDescent="0.25">
      <c r="AA76644" s="27"/>
      <c r="AC76644" s="28"/>
      <c r="AD76644" s="30"/>
      <c r="AE76644" s="30"/>
    </row>
    <row r="76645" spans="27:31" x14ac:dyDescent="0.25">
      <c r="AA76645" s="27"/>
      <c r="AC76645" s="28"/>
      <c r="AD76645" s="30"/>
      <c r="AE76645" s="30"/>
    </row>
    <row r="76646" spans="27:31" x14ac:dyDescent="0.25">
      <c r="AA76646" s="27"/>
      <c r="AC76646" s="28"/>
      <c r="AD76646" s="30"/>
      <c r="AE76646" s="30"/>
    </row>
    <row r="76647" spans="27:31" x14ac:dyDescent="0.25">
      <c r="AA76647" s="27"/>
      <c r="AC76647" s="28"/>
      <c r="AD76647" s="30"/>
      <c r="AE76647" s="30"/>
    </row>
    <row r="76648" spans="27:31" x14ac:dyDescent="0.25">
      <c r="AA76648" s="27"/>
      <c r="AC76648" s="28"/>
      <c r="AD76648" s="30"/>
      <c r="AE76648" s="30"/>
    </row>
    <row r="76649" spans="27:31" x14ac:dyDescent="0.25">
      <c r="AA76649" s="27"/>
      <c r="AC76649" s="28"/>
      <c r="AD76649" s="30"/>
      <c r="AE76649" s="30"/>
    </row>
    <row r="76650" spans="27:31" x14ac:dyDescent="0.25">
      <c r="AA76650" s="27"/>
      <c r="AC76650" s="28"/>
      <c r="AD76650" s="30"/>
      <c r="AE76650" s="30"/>
    </row>
    <row r="76651" spans="27:31" x14ac:dyDescent="0.25">
      <c r="AA76651" s="27"/>
      <c r="AC76651" s="28"/>
      <c r="AD76651" s="30"/>
      <c r="AE76651" s="30"/>
    </row>
    <row r="76652" spans="27:31" x14ac:dyDescent="0.25">
      <c r="AA76652" s="27"/>
      <c r="AC76652" s="28"/>
      <c r="AD76652" s="30"/>
      <c r="AE76652" s="30"/>
    </row>
    <row r="76653" spans="27:31" x14ac:dyDescent="0.25">
      <c r="AA76653" s="27"/>
      <c r="AC76653" s="28"/>
      <c r="AD76653" s="30"/>
      <c r="AE76653" s="30"/>
    </row>
    <row r="76654" spans="27:31" x14ac:dyDescent="0.25">
      <c r="AA76654" s="27"/>
      <c r="AC76654" s="28"/>
      <c r="AD76654" s="30"/>
      <c r="AE76654" s="30"/>
    </row>
    <row r="76655" spans="27:31" x14ac:dyDescent="0.25">
      <c r="AA76655" s="27"/>
      <c r="AC76655" s="28"/>
      <c r="AD76655" s="30"/>
      <c r="AE76655" s="30"/>
    </row>
    <row r="76656" spans="27:31" x14ac:dyDescent="0.25">
      <c r="AA76656" s="27"/>
      <c r="AC76656" s="28"/>
      <c r="AD76656" s="30"/>
      <c r="AE76656" s="30"/>
    </row>
    <row r="76657" spans="27:31" x14ac:dyDescent="0.25">
      <c r="AA76657" s="27"/>
      <c r="AC76657" s="28"/>
      <c r="AD76657" s="30"/>
      <c r="AE76657" s="30"/>
    </row>
    <row r="76658" spans="27:31" x14ac:dyDescent="0.25">
      <c r="AA76658" s="27"/>
      <c r="AC76658" s="28"/>
      <c r="AD76658" s="30"/>
      <c r="AE76658" s="30"/>
    </row>
    <row r="76659" spans="27:31" x14ac:dyDescent="0.25">
      <c r="AA76659" s="27"/>
      <c r="AC76659" s="28"/>
      <c r="AD76659" s="30"/>
      <c r="AE76659" s="30"/>
    </row>
    <row r="76660" spans="27:31" x14ac:dyDescent="0.25">
      <c r="AA76660" s="27"/>
      <c r="AC76660" s="28"/>
      <c r="AD76660" s="30"/>
      <c r="AE76660" s="30"/>
    </row>
    <row r="76661" spans="27:31" x14ac:dyDescent="0.25">
      <c r="AA76661" s="27"/>
      <c r="AC76661" s="28"/>
      <c r="AD76661" s="30"/>
      <c r="AE76661" s="30"/>
    </row>
    <row r="76662" spans="27:31" x14ac:dyDescent="0.25">
      <c r="AA76662" s="27"/>
      <c r="AC76662" s="28"/>
      <c r="AD76662" s="30"/>
      <c r="AE76662" s="30"/>
    </row>
    <row r="76663" spans="27:31" x14ac:dyDescent="0.25">
      <c r="AA76663" s="27"/>
      <c r="AC76663" s="28"/>
      <c r="AD76663" s="30"/>
      <c r="AE76663" s="30"/>
    </row>
    <row r="76664" spans="27:31" x14ac:dyDescent="0.25">
      <c r="AA76664" s="27"/>
      <c r="AC76664" s="28"/>
      <c r="AD76664" s="30"/>
      <c r="AE76664" s="30"/>
    </row>
    <row r="76665" spans="27:31" x14ac:dyDescent="0.25">
      <c r="AA76665" s="27"/>
      <c r="AC76665" s="28"/>
      <c r="AD76665" s="30"/>
      <c r="AE76665" s="30"/>
    </row>
    <row r="76666" spans="27:31" x14ac:dyDescent="0.25">
      <c r="AA76666" s="27"/>
      <c r="AC76666" s="28"/>
      <c r="AD76666" s="30"/>
      <c r="AE76666" s="30"/>
    </row>
    <row r="76667" spans="27:31" x14ac:dyDescent="0.25">
      <c r="AA76667" s="27"/>
      <c r="AC76667" s="28"/>
      <c r="AD76667" s="30"/>
      <c r="AE76667" s="30"/>
    </row>
    <row r="76668" spans="27:31" x14ac:dyDescent="0.25">
      <c r="AA76668" s="27"/>
      <c r="AC76668" s="28"/>
      <c r="AD76668" s="30"/>
      <c r="AE76668" s="30"/>
    </row>
    <row r="76669" spans="27:31" x14ac:dyDescent="0.25">
      <c r="AA76669" s="27"/>
      <c r="AC76669" s="28"/>
      <c r="AD76669" s="30"/>
      <c r="AE76669" s="30"/>
    </row>
    <row r="76670" spans="27:31" x14ac:dyDescent="0.25">
      <c r="AA76670" s="27"/>
      <c r="AC76670" s="28"/>
      <c r="AD76670" s="30"/>
      <c r="AE76670" s="30"/>
    </row>
    <row r="76671" spans="27:31" x14ac:dyDescent="0.25">
      <c r="AA76671" s="27"/>
      <c r="AC76671" s="28"/>
      <c r="AD76671" s="30"/>
      <c r="AE76671" s="30"/>
    </row>
    <row r="76672" spans="27:31" x14ac:dyDescent="0.25">
      <c r="AA76672" s="27"/>
      <c r="AC76672" s="28"/>
      <c r="AD76672" s="30"/>
      <c r="AE76672" s="30"/>
    </row>
    <row r="76673" spans="27:31" x14ac:dyDescent="0.25">
      <c r="AA76673" s="27"/>
      <c r="AC76673" s="28"/>
      <c r="AD76673" s="30"/>
      <c r="AE76673" s="30"/>
    </row>
    <row r="76674" spans="27:31" x14ac:dyDescent="0.25">
      <c r="AA76674" s="27"/>
      <c r="AC76674" s="28"/>
      <c r="AD76674" s="30"/>
      <c r="AE76674" s="30"/>
    </row>
    <row r="76675" spans="27:31" x14ac:dyDescent="0.25">
      <c r="AA76675" s="27"/>
      <c r="AC76675" s="28"/>
      <c r="AD76675" s="30"/>
      <c r="AE76675" s="30"/>
    </row>
    <row r="76676" spans="27:31" x14ac:dyDescent="0.25">
      <c r="AA76676" s="27"/>
      <c r="AC76676" s="28"/>
      <c r="AD76676" s="30"/>
      <c r="AE76676" s="30"/>
    </row>
    <row r="76677" spans="27:31" x14ac:dyDescent="0.25">
      <c r="AA76677" s="27"/>
      <c r="AC76677" s="28"/>
      <c r="AD76677" s="30"/>
      <c r="AE76677" s="30"/>
    </row>
    <row r="76678" spans="27:31" x14ac:dyDescent="0.25">
      <c r="AA76678" s="27"/>
      <c r="AC76678" s="28"/>
      <c r="AD76678" s="30"/>
      <c r="AE76678" s="30"/>
    </row>
    <row r="76679" spans="27:31" x14ac:dyDescent="0.25">
      <c r="AA76679" s="27"/>
      <c r="AC76679" s="28"/>
      <c r="AD76679" s="30"/>
      <c r="AE76679" s="30"/>
    </row>
    <row r="76680" spans="27:31" x14ac:dyDescent="0.25">
      <c r="AA76680" s="27"/>
      <c r="AC76680" s="28"/>
      <c r="AD76680" s="30"/>
      <c r="AE76680" s="30"/>
    </row>
    <row r="76681" spans="27:31" x14ac:dyDescent="0.25">
      <c r="AA76681" s="27"/>
      <c r="AC76681" s="28"/>
      <c r="AD76681" s="30"/>
      <c r="AE76681" s="30"/>
    </row>
    <row r="76682" spans="27:31" x14ac:dyDescent="0.25">
      <c r="AA76682" s="27"/>
      <c r="AC76682" s="28"/>
      <c r="AD76682" s="30"/>
      <c r="AE76682" s="30"/>
    </row>
    <row r="76683" spans="27:31" x14ac:dyDescent="0.25">
      <c r="AA76683" s="27"/>
      <c r="AC76683" s="28"/>
      <c r="AD76683" s="30"/>
      <c r="AE76683" s="30"/>
    </row>
    <row r="76684" spans="27:31" x14ac:dyDescent="0.25">
      <c r="AA76684" s="27"/>
      <c r="AC76684" s="28"/>
      <c r="AD76684" s="30"/>
      <c r="AE76684" s="30"/>
    </row>
    <row r="76685" spans="27:31" x14ac:dyDescent="0.25">
      <c r="AA76685" s="27"/>
      <c r="AC76685" s="28"/>
      <c r="AD76685" s="30"/>
      <c r="AE76685" s="30"/>
    </row>
    <row r="76686" spans="27:31" x14ac:dyDescent="0.25">
      <c r="AA76686" s="27"/>
      <c r="AC76686" s="28"/>
      <c r="AD76686" s="30"/>
      <c r="AE76686" s="30"/>
    </row>
    <row r="76687" spans="27:31" x14ac:dyDescent="0.25">
      <c r="AA76687" s="27"/>
      <c r="AC76687" s="28"/>
      <c r="AD76687" s="30"/>
      <c r="AE76687" s="30"/>
    </row>
    <row r="76688" spans="27:31" x14ac:dyDescent="0.25">
      <c r="AA76688" s="27"/>
      <c r="AC76688" s="28"/>
      <c r="AD76688" s="30"/>
      <c r="AE76688" s="30"/>
    </row>
    <row r="76689" spans="27:31" x14ac:dyDescent="0.25">
      <c r="AA76689" s="27"/>
      <c r="AC76689" s="28"/>
      <c r="AD76689" s="30"/>
      <c r="AE76689" s="30"/>
    </row>
    <row r="76690" spans="27:31" x14ac:dyDescent="0.25">
      <c r="AA76690" s="27"/>
      <c r="AC76690" s="28"/>
      <c r="AD76690" s="30"/>
      <c r="AE76690" s="30"/>
    </row>
    <row r="76691" spans="27:31" x14ac:dyDescent="0.25">
      <c r="AA76691" s="27"/>
      <c r="AC76691" s="28"/>
      <c r="AD76691" s="30"/>
      <c r="AE76691" s="30"/>
    </row>
    <row r="76692" spans="27:31" x14ac:dyDescent="0.25">
      <c r="AA76692" s="27"/>
      <c r="AC76692" s="28"/>
      <c r="AD76692" s="30"/>
      <c r="AE76692" s="30"/>
    </row>
    <row r="76693" spans="27:31" x14ac:dyDescent="0.25">
      <c r="AA76693" s="27"/>
      <c r="AC76693" s="28"/>
      <c r="AD76693" s="30"/>
      <c r="AE76693" s="30"/>
    </row>
    <row r="76694" spans="27:31" x14ac:dyDescent="0.25">
      <c r="AA76694" s="27"/>
      <c r="AC76694" s="28"/>
      <c r="AD76694" s="30"/>
      <c r="AE76694" s="30"/>
    </row>
    <row r="76695" spans="27:31" x14ac:dyDescent="0.25">
      <c r="AA76695" s="27"/>
      <c r="AC76695" s="28"/>
      <c r="AD76695" s="30"/>
      <c r="AE76695" s="30"/>
    </row>
    <row r="76696" spans="27:31" x14ac:dyDescent="0.25">
      <c r="AA76696" s="27"/>
      <c r="AC76696" s="28"/>
      <c r="AD76696" s="30"/>
      <c r="AE76696" s="30"/>
    </row>
    <row r="76697" spans="27:31" x14ac:dyDescent="0.25">
      <c r="AA76697" s="27"/>
      <c r="AC76697" s="28"/>
      <c r="AD76697" s="30"/>
      <c r="AE76697" s="30"/>
    </row>
    <row r="76698" spans="27:31" x14ac:dyDescent="0.25">
      <c r="AA76698" s="27"/>
      <c r="AC76698" s="28"/>
      <c r="AD76698" s="30"/>
      <c r="AE76698" s="30"/>
    </row>
    <row r="76699" spans="27:31" x14ac:dyDescent="0.25">
      <c r="AA76699" s="27"/>
      <c r="AC76699" s="28"/>
      <c r="AD76699" s="30"/>
    </row>
    <row r="76700" spans="27:31" x14ac:dyDescent="0.25">
      <c r="AA76700" s="27"/>
    </row>
    <row r="76701" spans="27:31" x14ac:dyDescent="0.25">
      <c r="AA76701" s="27"/>
    </row>
    <row r="76702" spans="27:31" x14ac:dyDescent="0.25">
      <c r="AA76702" s="27"/>
    </row>
    <row r="76703" spans="27:31" x14ac:dyDescent="0.25">
      <c r="AA76703" s="27"/>
    </row>
    <row r="76704" spans="27:31" x14ac:dyDescent="0.25">
      <c r="AA76704" s="27"/>
    </row>
    <row r="76705" spans="27:27" x14ac:dyDescent="0.25">
      <c r="AA76705" s="27"/>
    </row>
    <row r="76706" spans="27:27" x14ac:dyDescent="0.25">
      <c r="AA76706" s="27"/>
    </row>
    <row r="76707" spans="27:27" x14ac:dyDescent="0.25">
      <c r="AA76707" s="27"/>
    </row>
    <row r="76708" spans="27:27" x14ac:dyDescent="0.25">
      <c r="AA76708" s="27"/>
    </row>
    <row r="76709" spans="27:27" x14ac:dyDescent="0.25">
      <c r="AA76709" s="27"/>
    </row>
    <row r="76710" spans="27:27" x14ac:dyDescent="0.25">
      <c r="AA76710" s="27"/>
    </row>
    <row r="76711" spans="27:27" x14ac:dyDescent="0.25">
      <c r="AA76711" s="27"/>
    </row>
    <row r="76712" spans="27:27" x14ac:dyDescent="0.25">
      <c r="AA76712" s="27"/>
    </row>
    <row r="76713" spans="27:27" x14ac:dyDescent="0.25">
      <c r="AA76713" s="27"/>
    </row>
    <row r="76714" spans="27:27" x14ac:dyDescent="0.25">
      <c r="AA76714" s="27"/>
    </row>
    <row r="76715" spans="27:27" x14ac:dyDescent="0.25">
      <c r="AA76715" s="27"/>
    </row>
    <row r="76716" spans="27:27" x14ac:dyDescent="0.25">
      <c r="AA76716" s="27"/>
    </row>
    <row r="76717" spans="27:27" x14ac:dyDescent="0.25">
      <c r="AA76717" s="27"/>
    </row>
    <row r="76718" spans="27:27" x14ac:dyDescent="0.25">
      <c r="AA76718" s="27"/>
    </row>
    <row r="76719" spans="27:27" x14ac:dyDescent="0.25">
      <c r="AA76719" s="27"/>
    </row>
    <row r="76720" spans="27:27" x14ac:dyDescent="0.25">
      <c r="AA76720" s="27"/>
    </row>
    <row r="76721" spans="27:27" x14ac:dyDescent="0.25">
      <c r="AA76721" s="27"/>
    </row>
    <row r="76722" spans="27:27" x14ac:dyDescent="0.25">
      <c r="AA76722" s="27"/>
    </row>
    <row r="76723" spans="27:27" x14ac:dyDescent="0.25">
      <c r="AA76723" s="27"/>
    </row>
    <row r="76724" spans="27:27" x14ac:dyDescent="0.25">
      <c r="AA76724" s="27"/>
    </row>
    <row r="76725" spans="27:27" x14ac:dyDescent="0.25">
      <c r="AA76725" s="27"/>
    </row>
    <row r="76726" spans="27:27" x14ac:dyDescent="0.25">
      <c r="AA76726" s="27"/>
    </row>
    <row r="76727" spans="27:27" x14ac:dyDescent="0.25">
      <c r="AA76727" s="27"/>
    </row>
    <row r="76728" spans="27:27" x14ac:dyDescent="0.25">
      <c r="AA76728" s="27"/>
    </row>
    <row r="76729" spans="27:27" x14ac:dyDescent="0.25">
      <c r="AA76729" s="27"/>
    </row>
    <row r="76730" spans="27:27" x14ac:dyDescent="0.25">
      <c r="AA76730" s="27"/>
    </row>
    <row r="76731" spans="27:27" x14ac:dyDescent="0.25">
      <c r="AA76731" s="27"/>
    </row>
    <row r="76732" spans="27:27" x14ac:dyDescent="0.25">
      <c r="AA76732" s="27"/>
    </row>
    <row r="76733" spans="27:27" x14ac:dyDescent="0.25">
      <c r="AA76733" s="27"/>
    </row>
    <row r="76734" spans="27:27" x14ac:dyDescent="0.25">
      <c r="AA76734" s="27"/>
    </row>
    <row r="76735" spans="27:27" x14ac:dyDescent="0.25">
      <c r="AA76735" s="27"/>
    </row>
    <row r="76736" spans="27:27" x14ac:dyDescent="0.25">
      <c r="AA76736" s="27"/>
    </row>
    <row r="76737" spans="27:27" x14ac:dyDescent="0.25">
      <c r="AA76737" s="27"/>
    </row>
    <row r="76738" spans="27:27" x14ac:dyDescent="0.25">
      <c r="AA76738" s="27"/>
    </row>
    <row r="76739" spans="27:27" x14ac:dyDescent="0.25">
      <c r="AA76739" s="27"/>
    </row>
    <row r="76740" spans="27:27" x14ac:dyDescent="0.25">
      <c r="AA76740" s="27"/>
    </row>
    <row r="76741" spans="27:27" x14ac:dyDescent="0.25">
      <c r="AA76741" s="27"/>
    </row>
    <row r="76742" spans="27:27" x14ac:dyDescent="0.25">
      <c r="AA76742" s="27"/>
    </row>
    <row r="76743" spans="27:27" x14ac:dyDescent="0.25">
      <c r="AA76743" s="27"/>
    </row>
    <row r="76744" spans="27:27" x14ac:dyDescent="0.25">
      <c r="AA76744" s="27"/>
    </row>
    <row r="76745" spans="27:27" x14ac:dyDescent="0.25">
      <c r="AA76745" s="27"/>
    </row>
    <row r="76746" spans="27:27" x14ac:dyDescent="0.25">
      <c r="AA76746" s="27"/>
    </row>
    <row r="76747" spans="27:27" x14ac:dyDescent="0.25">
      <c r="AA76747" s="27"/>
    </row>
    <row r="76748" spans="27:27" x14ac:dyDescent="0.25">
      <c r="AA76748" s="27"/>
    </row>
    <row r="76749" spans="27:27" x14ac:dyDescent="0.25">
      <c r="AA76749" s="27"/>
    </row>
    <row r="76750" spans="27:27" x14ac:dyDescent="0.25">
      <c r="AA76750" s="27"/>
    </row>
    <row r="76751" spans="27:27" x14ac:dyDescent="0.25">
      <c r="AA76751" s="27"/>
    </row>
    <row r="76752" spans="27:27" x14ac:dyDescent="0.25">
      <c r="AA76752" s="27"/>
    </row>
    <row r="76753" spans="27:27" x14ac:dyDescent="0.25">
      <c r="AA76753" s="27"/>
    </row>
    <row r="76754" spans="27:27" x14ac:dyDescent="0.25">
      <c r="AA76754" s="27"/>
    </row>
    <row r="76755" spans="27:27" x14ac:dyDescent="0.25">
      <c r="AA76755" s="27"/>
    </row>
    <row r="76756" spans="27:27" x14ac:dyDescent="0.25">
      <c r="AA76756" s="27"/>
    </row>
    <row r="76757" spans="27:27" x14ac:dyDescent="0.25">
      <c r="AA76757" s="27"/>
    </row>
    <row r="76758" spans="27:27" x14ac:dyDescent="0.25">
      <c r="AA76758" s="27"/>
    </row>
    <row r="76759" spans="27:27" x14ac:dyDescent="0.25">
      <c r="AA76759" s="27"/>
    </row>
    <row r="76760" spans="27:27" x14ac:dyDescent="0.25">
      <c r="AA76760" s="27"/>
    </row>
    <row r="76761" spans="27:27" x14ac:dyDescent="0.25">
      <c r="AA76761" s="27"/>
    </row>
    <row r="76762" spans="27:27" x14ac:dyDescent="0.25">
      <c r="AA76762" s="27"/>
    </row>
    <row r="76763" spans="27:27" x14ac:dyDescent="0.25">
      <c r="AA76763" s="27"/>
    </row>
    <row r="76764" spans="27:27" x14ac:dyDescent="0.25">
      <c r="AA76764" s="27"/>
    </row>
    <row r="76765" spans="27:27" x14ac:dyDescent="0.25">
      <c r="AA76765" s="27"/>
    </row>
    <row r="76766" spans="27:27" x14ac:dyDescent="0.25">
      <c r="AA76766" s="27"/>
    </row>
    <row r="76767" spans="27:27" x14ac:dyDescent="0.25">
      <c r="AA76767" s="27"/>
    </row>
    <row r="76768" spans="27:27" x14ac:dyDescent="0.25">
      <c r="AA76768" s="27"/>
    </row>
    <row r="76769" spans="27:27" x14ac:dyDescent="0.25">
      <c r="AA76769" s="27"/>
    </row>
    <row r="76770" spans="27:27" x14ac:dyDescent="0.25">
      <c r="AA76770" s="27"/>
    </row>
    <row r="76771" spans="27:27" x14ac:dyDescent="0.25">
      <c r="AA76771" s="27"/>
    </row>
    <row r="76772" spans="27:27" x14ac:dyDescent="0.25">
      <c r="AA76772" s="27"/>
    </row>
    <row r="76773" spans="27:27" x14ac:dyDescent="0.25">
      <c r="AA76773" s="27"/>
    </row>
    <row r="76774" spans="27:27" x14ac:dyDescent="0.25">
      <c r="AA76774" s="27"/>
    </row>
    <row r="76775" spans="27:27" x14ac:dyDescent="0.25">
      <c r="AA76775" s="27"/>
    </row>
    <row r="76776" spans="27:27" x14ac:dyDescent="0.25">
      <c r="AA76776" s="27"/>
    </row>
    <row r="76777" spans="27:27" x14ac:dyDescent="0.25">
      <c r="AA76777" s="27"/>
    </row>
    <row r="76778" spans="27:27" x14ac:dyDescent="0.25">
      <c r="AA76778" s="27"/>
    </row>
    <row r="76779" spans="27:27" x14ac:dyDescent="0.25">
      <c r="AA76779" s="27"/>
    </row>
    <row r="76780" spans="27:27" x14ac:dyDescent="0.25">
      <c r="AA76780" s="27"/>
    </row>
    <row r="76781" spans="27:27" x14ac:dyDescent="0.25">
      <c r="AA76781" s="27"/>
    </row>
    <row r="76782" spans="27:27" x14ac:dyDescent="0.25">
      <c r="AA76782" s="27"/>
    </row>
    <row r="76783" spans="27:27" x14ac:dyDescent="0.25">
      <c r="AA76783" s="27"/>
    </row>
    <row r="76784" spans="27:27" x14ac:dyDescent="0.25">
      <c r="AA76784" s="27"/>
    </row>
    <row r="76785" spans="27:27" x14ac:dyDescent="0.25">
      <c r="AA76785" s="27"/>
    </row>
    <row r="76786" spans="27:27" x14ac:dyDescent="0.25">
      <c r="AA76786" s="27"/>
    </row>
    <row r="76787" spans="27:27" x14ac:dyDescent="0.25">
      <c r="AA76787" s="27"/>
    </row>
    <row r="76788" spans="27:27" x14ac:dyDescent="0.25">
      <c r="AA76788" s="27"/>
    </row>
    <row r="76789" spans="27:27" x14ac:dyDescent="0.25">
      <c r="AA76789" s="27"/>
    </row>
    <row r="76790" spans="27:27" x14ac:dyDescent="0.25">
      <c r="AA76790" s="27"/>
    </row>
    <row r="76791" spans="27:27" x14ac:dyDescent="0.25">
      <c r="AA76791" s="27"/>
    </row>
    <row r="76792" spans="27:27" x14ac:dyDescent="0.25">
      <c r="AA76792" s="27"/>
    </row>
    <row r="76793" spans="27:27" x14ac:dyDescent="0.25">
      <c r="AA76793" s="27"/>
    </row>
    <row r="76794" spans="27:27" x14ac:dyDescent="0.25">
      <c r="AA76794" s="27"/>
    </row>
    <row r="76795" spans="27:27" x14ac:dyDescent="0.25">
      <c r="AA76795" s="27"/>
    </row>
    <row r="76796" spans="27:27" x14ac:dyDescent="0.25">
      <c r="AA76796" s="27"/>
    </row>
    <row r="76797" spans="27:27" x14ac:dyDescent="0.25">
      <c r="AA76797" s="27"/>
    </row>
    <row r="76798" spans="27:27" x14ac:dyDescent="0.25">
      <c r="AA76798" s="27"/>
    </row>
    <row r="76799" spans="27:27" x14ac:dyDescent="0.25">
      <c r="AA76799" s="27"/>
    </row>
    <row r="76800" spans="27:27" x14ac:dyDescent="0.25">
      <c r="AA76800" s="27"/>
    </row>
    <row r="76801" spans="27:27" x14ac:dyDescent="0.25">
      <c r="AA76801" s="27"/>
    </row>
    <row r="76802" spans="27:27" x14ac:dyDescent="0.25">
      <c r="AA76802" s="27"/>
    </row>
    <row r="76803" spans="27:27" x14ac:dyDescent="0.25">
      <c r="AA76803" s="27"/>
    </row>
    <row r="76804" spans="27:27" x14ac:dyDescent="0.25">
      <c r="AA76804" s="27"/>
    </row>
    <row r="76805" spans="27:27" x14ac:dyDescent="0.25">
      <c r="AA76805" s="27"/>
    </row>
    <row r="76806" spans="27:27" x14ac:dyDescent="0.25">
      <c r="AA76806" s="27"/>
    </row>
    <row r="76807" spans="27:27" x14ac:dyDescent="0.25">
      <c r="AA76807" s="27"/>
    </row>
    <row r="76808" spans="27:27" x14ac:dyDescent="0.25">
      <c r="AA76808" s="27"/>
    </row>
    <row r="76809" spans="27:27" x14ac:dyDescent="0.25">
      <c r="AA76809" s="27"/>
    </row>
    <row r="76810" spans="27:27" x14ac:dyDescent="0.25">
      <c r="AA76810" s="27"/>
    </row>
    <row r="76811" spans="27:27" x14ac:dyDescent="0.25">
      <c r="AA76811" s="27"/>
    </row>
    <row r="76812" spans="27:27" x14ac:dyDescent="0.25">
      <c r="AA76812" s="27"/>
    </row>
    <row r="76813" spans="27:27" x14ac:dyDescent="0.25">
      <c r="AA76813" s="27"/>
    </row>
    <row r="76814" spans="27:27" x14ac:dyDescent="0.25">
      <c r="AA76814" s="27"/>
    </row>
    <row r="76815" spans="27:27" x14ac:dyDescent="0.25">
      <c r="AA76815" s="27"/>
    </row>
    <row r="76816" spans="27:27" x14ac:dyDescent="0.25">
      <c r="AA76816" s="27"/>
    </row>
    <row r="76817" spans="27:27" x14ac:dyDescent="0.25">
      <c r="AA76817" s="27"/>
    </row>
    <row r="76818" spans="27:27" x14ac:dyDescent="0.25">
      <c r="AA76818" s="27"/>
    </row>
    <row r="76819" spans="27:27" x14ac:dyDescent="0.25">
      <c r="AA76819" s="27"/>
    </row>
    <row r="76820" spans="27:27" x14ac:dyDescent="0.25">
      <c r="AA76820" s="27"/>
    </row>
    <row r="76821" spans="27:27" x14ac:dyDescent="0.25">
      <c r="AA76821" s="27"/>
    </row>
    <row r="76822" spans="27:27" x14ac:dyDescent="0.25">
      <c r="AA76822" s="27"/>
    </row>
    <row r="76823" spans="27:27" x14ac:dyDescent="0.25">
      <c r="AA76823" s="27"/>
    </row>
    <row r="76824" spans="27:27" x14ac:dyDescent="0.25">
      <c r="AA76824" s="27"/>
    </row>
    <row r="76825" spans="27:27" x14ac:dyDescent="0.25">
      <c r="AA76825" s="27"/>
    </row>
    <row r="76826" spans="27:27" x14ac:dyDescent="0.25">
      <c r="AA76826" s="27"/>
    </row>
    <row r="76827" spans="27:27" x14ac:dyDescent="0.25">
      <c r="AA76827" s="27"/>
    </row>
    <row r="76828" spans="27:27" x14ac:dyDescent="0.25">
      <c r="AA76828" s="27"/>
    </row>
    <row r="76829" spans="27:27" x14ac:dyDescent="0.25">
      <c r="AA76829" s="27"/>
    </row>
    <row r="76830" spans="27:27" x14ac:dyDescent="0.25">
      <c r="AA76830" s="27"/>
    </row>
    <row r="76831" spans="27:27" x14ac:dyDescent="0.25">
      <c r="AA76831" s="27"/>
    </row>
    <row r="76832" spans="27:27" x14ac:dyDescent="0.25">
      <c r="AA76832" s="27"/>
    </row>
    <row r="76833" spans="27:27" x14ac:dyDescent="0.25">
      <c r="AA76833" s="27"/>
    </row>
    <row r="76834" spans="27:27" x14ac:dyDescent="0.25">
      <c r="AA76834" s="27"/>
    </row>
    <row r="76835" spans="27:27" x14ac:dyDescent="0.25">
      <c r="AA76835" s="27"/>
    </row>
    <row r="76836" spans="27:27" x14ac:dyDescent="0.25">
      <c r="AA76836" s="27"/>
    </row>
    <row r="76837" spans="27:27" x14ac:dyDescent="0.25">
      <c r="AA76837" s="27"/>
    </row>
    <row r="76838" spans="27:27" x14ac:dyDescent="0.25">
      <c r="AA76838" s="27"/>
    </row>
    <row r="76839" spans="27:27" x14ac:dyDescent="0.25">
      <c r="AA76839" s="27"/>
    </row>
    <row r="76840" spans="27:27" x14ac:dyDescent="0.25">
      <c r="AA76840" s="27"/>
    </row>
    <row r="76841" spans="27:27" x14ac:dyDescent="0.25">
      <c r="AA76841" s="27"/>
    </row>
    <row r="76842" spans="27:27" x14ac:dyDescent="0.25">
      <c r="AA76842" s="27"/>
    </row>
    <row r="76843" spans="27:27" x14ac:dyDescent="0.25">
      <c r="AA76843" s="27"/>
    </row>
    <row r="76844" spans="27:27" x14ac:dyDescent="0.25">
      <c r="AA76844" s="27"/>
    </row>
    <row r="76845" spans="27:27" x14ac:dyDescent="0.25">
      <c r="AA76845" s="27"/>
    </row>
    <row r="76846" spans="27:27" x14ac:dyDescent="0.25">
      <c r="AA76846" s="27"/>
    </row>
    <row r="76847" spans="27:27" x14ac:dyDescent="0.25">
      <c r="AA76847" s="27"/>
    </row>
    <row r="76848" spans="27:27" x14ac:dyDescent="0.25">
      <c r="AA76848" s="27"/>
    </row>
    <row r="76849" spans="27:27" x14ac:dyDescent="0.25">
      <c r="AA76849" s="27"/>
    </row>
    <row r="76850" spans="27:27" x14ac:dyDescent="0.25">
      <c r="AA76850" s="27"/>
    </row>
    <row r="76851" spans="27:27" x14ac:dyDescent="0.25">
      <c r="AA76851" s="27"/>
    </row>
    <row r="76852" spans="27:27" x14ac:dyDescent="0.25">
      <c r="AA76852" s="27"/>
    </row>
    <row r="76853" spans="27:27" x14ac:dyDescent="0.25">
      <c r="AA76853" s="27"/>
    </row>
    <row r="76854" spans="27:27" x14ac:dyDescent="0.25">
      <c r="AA76854" s="27"/>
    </row>
    <row r="76855" spans="27:27" x14ac:dyDescent="0.25">
      <c r="AA76855" s="27"/>
    </row>
    <row r="76856" spans="27:27" x14ac:dyDescent="0.25">
      <c r="AA76856" s="27"/>
    </row>
    <row r="76857" spans="27:27" x14ac:dyDescent="0.25">
      <c r="AA76857" s="27"/>
    </row>
    <row r="76858" spans="27:27" x14ac:dyDescent="0.25">
      <c r="AA76858" s="27"/>
    </row>
    <row r="76859" spans="27:27" x14ac:dyDescent="0.25">
      <c r="AA76859" s="27"/>
    </row>
    <row r="76860" spans="27:27" x14ac:dyDescent="0.25">
      <c r="AA76860" s="27"/>
    </row>
    <row r="76861" spans="27:27" x14ac:dyDescent="0.25">
      <c r="AA76861" s="27"/>
    </row>
    <row r="76862" spans="27:27" x14ac:dyDescent="0.25">
      <c r="AA76862" s="27"/>
    </row>
    <row r="76863" spans="27:27" x14ac:dyDescent="0.25">
      <c r="AA76863" s="27"/>
    </row>
    <row r="76864" spans="27:27" x14ac:dyDescent="0.25">
      <c r="AA76864" s="27"/>
    </row>
    <row r="76865" spans="27:27" x14ac:dyDescent="0.25">
      <c r="AA76865" s="27"/>
    </row>
    <row r="76866" spans="27:27" x14ac:dyDescent="0.25">
      <c r="AA76866" s="27"/>
    </row>
    <row r="76867" spans="27:27" x14ac:dyDescent="0.25">
      <c r="AA76867" s="27"/>
    </row>
    <row r="76868" spans="27:27" x14ac:dyDescent="0.25">
      <c r="AA76868" s="27"/>
    </row>
    <row r="76869" spans="27:27" x14ac:dyDescent="0.25">
      <c r="AA76869" s="27"/>
    </row>
    <row r="76870" spans="27:27" x14ac:dyDescent="0.25">
      <c r="AA76870" s="27"/>
    </row>
    <row r="76871" spans="27:27" x14ac:dyDescent="0.25">
      <c r="AA76871" s="27"/>
    </row>
    <row r="76872" spans="27:27" x14ac:dyDescent="0.25">
      <c r="AA76872" s="27"/>
    </row>
    <row r="76873" spans="27:27" x14ac:dyDescent="0.25">
      <c r="AA76873" s="27"/>
    </row>
    <row r="76874" spans="27:27" x14ac:dyDescent="0.25">
      <c r="AA76874" s="27"/>
    </row>
    <row r="76875" spans="27:27" x14ac:dyDescent="0.25">
      <c r="AA76875" s="27"/>
    </row>
    <row r="76876" spans="27:27" x14ac:dyDescent="0.25">
      <c r="AA76876" s="27"/>
    </row>
    <row r="76877" spans="27:27" x14ac:dyDescent="0.25">
      <c r="AA76877" s="27"/>
    </row>
    <row r="76878" spans="27:27" x14ac:dyDescent="0.25">
      <c r="AA76878" s="27"/>
    </row>
    <row r="76879" spans="27:27" x14ac:dyDescent="0.25">
      <c r="AA76879" s="27"/>
    </row>
    <row r="76880" spans="27:27" x14ac:dyDescent="0.25">
      <c r="AA76880" s="27"/>
    </row>
    <row r="76881" spans="27:27" x14ac:dyDescent="0.25">
      <c r="AA76881" s="27"/>
    </row>
    <row r="76882" spans="27:27" x14ac:dyDescent="0.25">
      <c r="AA76882" s="27"/>
    </row>
    <row r="76883" spans="27:27" x14ac:dyDescent="0.25">
      <c r="AA76883" s="27"/>
    </row>
    <row r="76884" spans="27:27" x14ac:dyDescent="0.25">
      <c r="AA76884" s="27"/>
    </row>
    <row r="76885" spans="27:27" x14ac:dyDescent="0.25">
      <c r="AA76885" s="27"/>
    </row>
    <row r="76886" spans="27:27" x14ac:dyDescent="0.25">
      <c r="AA76886" s="27"/>
    </row>
    <row r="76887" spans="27:27" x14ac:dyDescent="0.25">
      <c r="AA76887" s="27"/>
    </row>
    <row r="76888" spans="27:27" x14ac:dyDescent="0.25">
      <c r="AA76888" s="27"/>
    </row>
    <row r="76889" spans="27:27" x14ac:dyDescent="0.25">
      <c r="AA76889" s="27"/>
    </row>
    <row r="76890" spans="27:27" x14ac:dyDescent="0.25">
      <c r="AA76890" s="27"/>
    </row>
    <row r="76891" spans="27:27" x14ac:dyDescent="0.25">
      <c r="AA76891" s="27"/>
    </row>
    <row r="76892" spans="27:27" x14ac:dyDescent="0.25">
      <c r="AA76892" s="27"/>
    </row>
    <row r="76893" spans="27:27" x14ac:dyDescent="0.25">
      <c r="AA76893" s="27"/>
    </row>
    <row r="76894" spans="27:27" x14ac:dyDescent="0.25">
      <c r="AA76894" s="27"/>
    </row>
    <row r="76895" spans="27:27" x14ac:dyDescent="0.25">
      <c r="AA76895" s="27"/>
    </row>
    <row r="76896" spans="27:27" x14ac:dyDescent="0.25">
      <c r="AA76896" s="27"/>
    </row>
    <row r="76897" spans="27:27" x14ac:dyDescent="0.25">
      <c r="AA76897" s="27"/>
    </row>
    <row r="76898" spans="27:27" x14ac:dyDescent="0.25">
      <c r="AA76898" s="27"/>
    </row>
    <row r="76899" spans="27:27" x14ac:dyDescent="0.25">
      <c r="AA76899" s="27"/>
    </row>
    <row r="76900" spans="27:27" x14ac:dyDescent="0.25">
      <c r="AA76900" s="27"/>
    </row>
    <row r="76901" spans="27:27" x14ac:dyDescent="0.25">
      <c r="AA76901" s="27"/>
    </row>
    <row r="76902" spans="27:27" x14ac:dyDescent="0.25">
      <c r="AA76902" s="27"/>
    </row>
    <row r="76903" spans="27:27" x14ac:dyDescent="0.25">
      <c r="AA76903" s="27"/>
    </row>
    <row r="76904" spans="27:27" x14ac:dyDescent="0.25">
      <c r="AA76904" s="27"/>
    </row>
    <row r="76905" spans="27:27" x14ac:dyDescent="0.25">
      <c r="AA76905" s="27"/>
    </row>
    <row r="76906" spans="27:27" x14ac:dyDescent="0.25">
      <c r="AA76906" s="27"/>
    </row>
    <row r="76907" spans="27:27" x14ac:dyDescent="0.25">
      <c r="AA76907" s="27"/>
    </row>
    <row r="76908" spans="27:27" x14ac:dyDescent="0.25">
      <c r="AA76908" s="27"/>
    </row>
    <row r="76909" spans="27:27" x14ac:dyDescent="0.25">
      <c r="AA76909" s="27"/>
    </row>
    <row r="76910" spans="27:27" x14ac:dyDescent="0.25">
      <c r="AA76910" s="27"/>
    </row>
    <row r="76911" spans="27:27" x14ac:dyDescent="0.25">
      <c r="AA76911" s="27"/>
    </row>
    <row r="76912" spans="27:27" x14ac:dyDescent="0.25">
      <c r="AA76912" s="27"/>
    </row>
    <row r="76913" spans="27:27" x14ac:dyDescent="0.25">
      <c r="AA76913" s="27"/>
    </row>
    <row r="76914" spans="27:27" x14ac:dyDescent="0.25">
      <c r="AA76914" s="27"/>
    </row>
    <row r="76915" spans="27:27" x14ac:dyDescent="0.25">
      <c r="AA76915" s="27"/>
    </row>
    <row r="76916" spans="27:27" x14ac:dyDescent="0.25">
      <c r="AA76916" s="27"/>
    </row>
    <row r="76917" spans="27:27" x14ac:dyDescent="0.25">
      <c r="AA76917" s="27"/>
    </row>
    <row r="76918" spans="27:27" x14ac:dyDescent="0.25">
      <c r="AA76918" s="27"/>
    </row>
    <row r="76919" spans="27:27" x14ac:dyDescent="0.25">
      <c r="AA76919" s="27"/>
    </row>
    <row r="76920" spans="27:27" x14ac:dyDescent="0.25">
      <c r="AA76920" s="27"/>
    </row>
    <row r="76921" spans="27:27" x14ac:dyDescent="0.25">
      <c r="AA76921" s="27"/>
    </row>
    <row r="76922" spans="27:27" x14ac:dyDescent="0.25">
      <c r="AA76922" s="27"/>
    </row>
    <row r="76923" spans="27:27" x14ac:dyDescent="0.25">
      <c r="AA76923" s="27"/>
    </row>
    <row r="76924" spans="27:27" x14ac:dyDescent="0.25">
      <c r="AA76924" s="27"/>
    </row>
    <row r="76925" spans="27:27" x14ac:dyDescent="0.25">
      <c r="AA76925" s="27"/>
    </row>
    <row r="76926" spans="27:27" x14ac:dyDescent="0.25">
      <c r="AA76926" s="27"/>
    </row>
    <row r="76927" spans="27:27" x14ac:dyDescent="0.25">
      <c r="AA76927" s="27"/>
    </row>
    <row r="76928" spans="27:27" x14ac:dyDescent="0.25">
      <c r="AA76928" s="27"/>
    </row>
    <row r="76929" spans="27:27" x14ac:dyDescent="0.25">
      <c r="AA76929" s="27"/>
    </row>
    <row r="76930" spans="27:27" x14ac:dyDescent="0.25">
      <c r="AA76930" s="27"/>
    </row>
    <row r="76931" spans="27:27" x14ac:dyDescent="0.25">
      <c r="AA76931" s="27"/>
    </row>
    <row r="76932" spans="27:27" x14ac:dyDescent="0.25">
      <c r="AA76932" s="27"/>
    </row>
    <row r="76933" spans="27:27" x14ac:dyDescent="0.25">
      <c r="AA76933" s="27"/>
    </row>
    <row r="76934" spans="27:27" x14ac:dyDescent="0.25">
      <c r="AA76934" s="27"/>
    </row>
    <row r="76935" spans="27:27" x14ac:dyDescent="0.25">
      <c r="AA76935" s="27"/>
    </row>
    <row r="76936" spans="27:27" x14ac:dyDescent="0.25">
      <c r="AA76936" s="27"/>
    </row>
    <row r="76937" spans="27:27" x14ac:dyDescent="0.25">
      <c r="AA76937" s="27"/>
    </row>
    <row r="76938" spans="27:27" x14ac:dyDescent="0.25">
      <c r="AA76938" s="27"/>
    </row>
    <row r="76939" spans="27:27" x14ac:dyDescent="0.25">
      <c r="AA76939" s="27"/>
    </row>
    <row r="76940" spans="27:27" x14ac:dyDescent="0.25">
      <c r="AA76940" s="27"/>
    </row>
    <row r="76941" spans="27:27" x14ac:dyDescent="0.25">
      <c r="AA76941" s="27"/>
    </row>
    <row r="76942" spans="27:27" x14ac:dyDescent="0.25">
      <c r="AA76942" s="27"/>
    </row>
    <row r="76943" spans="27:27" x14ac:dyDescent="0.25">
      <c r="AA76943" s="27"/>
    </row>
    <row r="76944" spans="27:27" x14ac:dyDescent="0.25">
      <c r="AA76944" s="27"/>
    </row>
    <row r="76945" spans="27:27" x14ac:dyDescent="0.25">
      <c r="AA76945" s="27"/>
    </row>
    <row r="76946" spans="27:27" x14ac:dyDescent="0.25">
      <c r="AA76946" s="27"/>
    </row>
    <row r="76947" spans="27:27" x14ac:dyDescent="0.25">
      <c r="AA76947" s="27"/>
    </row>
    <row r="76948" spans="27:27" x14ac:dyDescent="0.25">
      <c r="AA76948" s="27"/>
    </row>
    <row r="76949" spans="27:27" x14ac:dyDescent="0.25">
      <c r="AA76949" s="27"/>
    </row>
    <row r="76950" spans="27:27" x14ac:dyDescent="0.25">
      <c r="AA76950" s="27"/>
    </row>
    <row r="76951" spans="27:27" x14ac:dyDescent="0.25">
      <c r="AA76951" s="27"/>
    </row>
    <row r="76952" spans="27:27" x14ac:dyDescent="0.25">
      <c r="AA76952" s="27"/>
    </row>
    <row r="76953" spans="27:27" x14ac:dyDescent="0.25">
      <c r="AA76953" s="27"/>
    </row>
    <row r="76954" spans="27:27" x14ac:dyDescent="0.25">
      <c r="AA76954" s="27"/>
    </row>
    <row r="76955" spans="27:27" x14ac:dyDescent="0.25">
      <c r="AA76955" s="27"/>
    </row>
    <row r="76956" spans="27:27" x14ac:dyDescent="0.25">
      <c r="AA76956" s="27"/>
    </row>
    <row r="76957" spans="27:27" x14ac:dyDescent="0.25">
      <c r="AA76957" s="27"/>
    </row>
    <row r="76958" spans="27:27" x14ac:dyDescent="0.25">
      <c r="AA76958" s="27"/>
    </row>
    <row r="76959" spans="27:27" x14ac:dyDescent="0.25">
      <c r="AA76959" s="27"/>
    </row>
    <row r="76960" spans="27:27" x14ac:dyDescent="0.25">
      <c r="AA76960" s="27"/>
    </row>
    <row r="76961" spans="27:27" x14ac:dyDescent="0.25">
      <c r="AA76961" s="27"/>
    </row>
    <row r="76962" spans="27:27" x14ac:dyDescent="0.25">
      <c r="AA76962" s="27"/>
    </row>
    <row r="76963" spans="27:27" x14ac:dyDescent="0.25">
      <c r="AA76963" s="27"/>
    </row>
    <row r="76964" spans="27:27" x14ac:dyDescent="0.25">
      <c r="AA76964" s="27"/>
    </row>
    <row r="76965" spans="27:27" x14ac:dyDescent="0.25">
      <c r="AA76965" s="27"/>
    </row>
    <row r="76966" spans="27:27" x14ac:dyDescent="0.25">
      <c r="AA76966" s="27"/>
    </row>
    <row r="76967" spans="27:27" x14ac:dyDescent="0.25">
      <c r="AA76967" s="27"/>
    </row>
    <row r="76968" spans="27:27" x14ac:dyDescent="0.25">
      <c r="AA76968" s="27"/>
    </row>
    <row r="76969" spans="27:27" x14ac:dyDescent="0.25">
      <c r="AA76969" s="27"/>
    </row>
    <row r="76970" spans="27:27" x14ac:dyDescent="0.25">
      <c r="AA76970" s="27"/>
    </row>
    <row r="76971" spans="27:27" x14ac:dyDescent="0.25">
      <c r="AA76971" s="27"/>
    </row>
    <row r="76972" spans="27:27" x14ac:dyDescent="0.25">
      <c r="AA76972" s="27"/>
    </row>
    <row r="76973" spans="27:27" x14ac:dyDescent="0.25">
      <c r="AA76973" s="27"/>
    </row>
    <row r="76974" spans="27:27" x14ac:dyDescent="0.25">
      <c r="AA76974" s="27"/>
    </row>
    <row r="76975" spans="27:27" x14ac:dyDescent="0.25">
      <c r="AA76975" s="27"/>
    </row>
    <row r="76976" spans="27:27" x14ac:dyDescent="0.25">
      <c r="AA76976" s="27"/>
    </row>
    <row r="76977" spans="27:27" x14ac:dyDescent="0.25">
      <c r="AA76977" s="27"/>
    </row>
    <row r="76978" spans="27:27" x14ac:dyDescent="0.25">
      <c r="AA76978" s="27"/>
    </row>
    <row r="76979" spans="27:27" x14ac:dyDescent="0.25">
      <c r="AA76979" s="27"/>
    </row>
    <row r="76980" spans="27:27" x14ac:dyDescent="0.25">
      <c r="AA76980" s="27"/>
    </row>
    <row r="76981" spans="27:27" x14ac:dyDescent="0.25">
      <c r="AA76981" s="27"/>
    </row>
    <row r="76982" spans="27:27" x14ac:dyDescent="0.25">
      <c r="AA76982" s="27"/>
    </row>
    <row r="76983" spans="27:27" x14ac:dyDescent="0.25">
      <c r="AA76983" s="27"/>
    </row>
    <row r="76984" spans="27:27" x14ac:dyDescent="0.25">
      <c r="AA76984" s="27"/>
    </row>
    <row r="76985" spans="27:27" x14ac:dyDescent="0.25">
      <c r="AA76985" s="27"/>
    </row>
    <row r="76986" spans="27:27" x14ac:dyDescent="0.25">
      <c r="AA76986" s="27"/>
    </row>
    <row r="76987" spans="27:27" x14ac:dyDescent="0.25">
      <c r="AA76987" s="27"/>
    </row>
    <row r="76988" spans="27:27" x14ac:dyDescent="0.25">
      <c r="AA76988" s="27"/>
    </row>
    <row r="76989" spans="27:27" x14ac:dyDescent="0.25">
      <c r="AA76989" s="27"/>
    </row>
    <row r="76990" spans="27:27" x14ac:dyDescent="0.25">
      <c r="AA76990" s="27"/>
    </row>
    <row r="76991" spans="27:27" x14ac:dyDescent="0.25">
      <c r="AA76991" s="27"/>
    </row>
    <row r="76992" spans="27:27" x14ac:dyDescent="0.25">
      <c r="AA76992" s="27"/>
    </row>
    <row r="76993" spans="27:27" x14ac:dyDescent="0.25">
      <c r="AA76993" s="27"/>
    </row>
    <row r="76994" spans="27:27" x14ac:dyDescent="0.25">
      <c r="AA76994" s="27"/>
    </row>
    <row r="76995" spans="27:27" x14ac:dyDescent="0.25">
      <c r="AA76995" s="27"/>
    </row>
    <row r="76996" spans="27:27" x14ac:dyDescent="0.25">
      <c r="AA76996" s="27"/>
    </row>
    <row r="76997" spans="27:27" x14ac:dyDescent="0.25">
      <c r="AA76997" s="27"/>
    </row>
    <row r="76998" spans="27:27" x14ac:dyDescent="0.25">
      <c r="AA76998" s="27"/>
    </row>
    <row r="76999" spans="27:27" x14ac:dyDescent="0.25">
      <c r="AA76999" s="27"/>
    </row>
    <row r="77000" spans="27:27" x14ac:dyDescent="0.25">
      <c r="AA77000" s="27"/>
    </row>
    <row r="77001" spans="27:27" x14ac:dyDescent="0.25">
      <c r="AA77001" s="27"/>
    </row>
    <row r="77002" spans="27:27" x14ac:dyDescent="0.25">
      <c r="AA77002" s="27"/>
    </row>
    <row r="77003" spans="27:27" x14ac:dyDescent="0.25">
      <c r="AA77003" s="27"/>
    </row>
    <row r="77004" spans="27:27" x14ac:dyDescent="0.25">
      <c r="AA77004" s="27"/>
    </row>
    <row r="77005" spans="27:27" x14ac:dyDescent="0.25">
      <c r="AA77005" s="27"/>
    </row>
    <row r="77006" spans="27:27" x14ac:dyDescent="0.25">
      <c r="AA77006" s="27"/>
    </row>
    <row r="77007" spans="27:27" x14ac:dyDescent="0.25">
      <c r="AA77007" s="27"/>
    </row>
    <row r="77008" spans="27:27" x14ac:dyDescent="0.25">
      <c r="AA77008" s="27"/>
    </row>
    <row r="77009" spans="27:27" x14ac:dyDescent="0.25">
      <c r="AA77009" s="27"/>
    </row>
    <row r="77010" spans="27:27" x14ac:dyDescent="0.25">
      <c r="AA77010" s="27"/>
    </row>
    <row r="77011" spans="27:27" x14ac:dyDescent="0.25">
      <c r="AA77011" s="27"/>
    </row>
    <row r="77012" spans="27:27" x14ac:dyDescent="0.25">
      <c r="AA77012" s="27"/>
    </row>
    <row r="77013" spans="27:27" x14ac:dyDescent="0.25">
      <c r="AA77013" s="27"/>
    </row>
    <row r="77014" spans="27:27" x14ac:dyDescent="0.25">
      <c r="AA77014" s="27"/>
    </row>
    <row r="77015" spans="27:27" x14ac:dyDescent="0.25">
      <c r="AA77015" s="27"/>
    </row>
    <row r="77016" spans="27:27" x14ac:dyDescent="0.25">
      <c r="AA77016" s="27"/>
    </row>
    <row r="77017" spans="27:27" x14ac:dyDescent="0.25">
      <c r="AA77017" s="27"/>
    </row>
    <row r="77018" spans="27:27" x14ac:dyDescent="0.25">
      <c r="AA77018" s="27"/>
    </row>
    <row r="77019" spans="27:27" x14ac:dyDescent="0.25">
      <c r="AA77019" s="27"/>
    </row>
    <row r="77020" spans="27:27" x14ac:dyDescent="0.25">
      <c r="AA77020" s="27"/>
    </row>
    <row r="77021" spans="27:27" x14ac:dyDescent="0.25">
      <c r="AA77021" s="27"/>
    </row>
    <row r="77022" spans="27:27" x14ac:dyDescent="0.25">
      <c r="AA77022" s="27"/>
    </row>
    <row r="77023" spans="27:27" x14ac:dyDescent="0.25">
      <c r="AA77023" s="27"/>
    </row>
    <row r="77024" spans="27:27" x14ac:dyDescent="0.25">
      <c r="AA77024" s="27"/>
    </row>
    <row r="77025" spans="27:27" x14ac:dyDescent="0.25">
      <c r="AA77025" s="27"/>
    </row>
    <row r="77026" spans="27:27" x14ac:dyDescent="0.25">
      <c r="AA77026" s="27"/>
    </row>
    <row r="77027" spans="27:27" x14ac:dyDescent="0.25">
      <c r="AA77027" s="27"/>
    </row>
    <row r="77028" spans="27:27" x14ac:dyDescent="0.25">
      <c r="AA77028" s="27"/>
    </row>
    <row r="77029" spans="27:27" x14ac:dyDescent="0.25">
      <c r="AA77029" s="27"/>
    </row>
    <row r="77030" spans="27:27" x14ac:dyDescent="0.25">
      <c r="AA77030" s="27"/>
    </row>
    <row r="77031" spans="27:27" x14ac:dyDescent="0.25">
      <c r="AA77031" s="27"/>
    </row>
    <row r="77032" spans="27:27" x14ac:dyDescent="0.25">
      <c r="AA77032" s="27"/>
    </row>
    <row r="77033" spans="27:27" x14ac:dyDescent="0.25">
      <c r="AA77033" s="27"/>
    </row>
    <row r="77034" spans="27:27" x14ac:dyDescent="0.25">
      <c r="AA77034" s="27"/>
    </row>
    <row r="77035" spans="27:27" x14ac:dyDescent="0.25">
      <c r="AA77035" s="27"/>
    </row>
    <row r="77036" spans="27:27" x14ac:dyDescent="0.25">
      <c r="AA77036" s="27"/>
    </row>
    <row r="77037" spans="27:27" x14ac:dyDescent="0.25">
      <c r="AA77037" s="27"/>
    </row>
    <row r="77038" spans="27:27" x14ac:dyDescent="0.25">
      <c r="AA77038" s="27"/>
    </row>
    <row r="77039" spans="27:27" x14ac:dyDescent="0.25">
      <c r="AA77039" s="27"/>
    </row>
    <row r="77040" spans="27:27" x14ac:dyDescent="0.25">
      <c r="AA77040" s="27"/>
    </row>
    <row r="77041" spans="27:27" x14ac:dyDescent="0.25">
      <c r="AA77041" s="27"/>
    </row>
    <row r="77042" spans="27:27" x14ac:dyDescent="0.25">
      <c r="AA77042" s="27"/>
    </row>
    <row r="77043" spans="27:27" x14ac:dyDescent="0.25">
      <c r="AA77043" s="27"/>
    </row>
    <row r="77044" spans="27:27" x14ac:dyDescent="0.25">
      <c r="AA77044" s="27"/>
    </row>
    <row r="77045" spans="27:27" x14ac:dyDescent="0.25">
      <c r="AA77045" s="27"/>
    </row>
    <row r="77046" spans="27:27" x14ac:dyDescent="0.25">
      <c r="AA77046" s="27"/>
    </row>
    <row r="77047" spans="27:27" x14ac:dyDescent="0.25">
      <c r="AA77047" s="27"/>
    </row>
    <row r="77048" spans="27:27" x14ac:dyDescent="0.25">
      <c r="AA77048" s="27"/>
    </row>
    <row r="77049" spans="27:27" x14ac:dyDescent="0.25">
      <c r="AA77049" s="27"/>
    </row>
    <row r="77050" spans="27:27" x14ac:dyDescent="0.25">
      <c r="AA77050" s="27"/>
    </row>
    <row r="77051" spans="27:27" x14ac:dyDescent="0.25">
      <c r="AA77051" s="27"/>
    </row>
    <row r="77052" spans="27:27" x14ac:dyDescent="0.25">
      <c r="AA77052" s="27"/>
    </row>
    <row r="77053" spans="27:27" x14ac:dyDescent="0.25">
      <c r="AA77053" s="27"/>
    </row>
    <row r="77054" spans="27:27" x14ac:dyDescent="0.25">
      <c r="AA77054" s="27"/>
    </row>
    <row r="77055" spans="27:27" x14ac:dyDescent="0.25">
      <c r="AA77055" s="27"/>
    </row>
    <row r="77056" spans="27:27" x14ac:dyDescent="0.25">
      <c r="AA77056" s="27"/>
    </row>
    <row r="77057" spans="27:27" x14ac:dyDescent="0.25">
      <c r="AA77057" s="27"/>
    </row>
    <row r="77058" spans="27:27" x14ac:dyDescent="0.25">
      <c r="AA77058" s="27"/>
    </row>
    <row r="77059" spans="27:27" x14ac:dyDescent="0.25">
      <c r="AA77059" s="27"/>
    </row>
    <row r="77060" spans="27:27" x14ac:dyDescent="0.25">
      <c r="AA77060" s="27"/>
    </row>
    <row r="77061" spans="27:27" x14ac:dyDescent="0.25">
      <c r="AA77061" s="27"/>
    </row>
    <row r="77062" spans="27:27" x14ac:dyDescent="0.25">
      <c r="AA77062" s="27"/>
    </row>
    <row r="77063" spans="27:27" x14ac:dyDescent="0.25">
      <c r="AA77063" s="27"/>
    </row>
    <row r="77064" spans="27:27" x14ac:dyDescent="0.25">
      <c r="AA77064" s="27"/>
    </row>
    <row r="77065" spans="27:27" x14ac:dyDescent="0.25">
      <c r="AA77065" s="27"/>
    </row>
    <row r="77066" spans="27:27" x14ac:dyDescent="0.25">
      <c r="AA77066" s="27"/>
    </row>
    <row r="77067" spans="27:27" x14ac:dyDescent="0.25">
      <c r="AA77067" s="27"/>
    </row>
    <row r="77068" spans="27:27" x14ac:dyDescent="0.25">
      <c r="AA77068" s="27"/>
    </row>
    <row r="77069" spans="27:27" x14ac:dyDescent="0.25">
      <c r="AA77069" s="27"/>
    </row>
    <row r="77070" spans="27:27" x14ac:dyDescent="0.25">
      <c r="AA77070" s="27"/>
    </row>
    <row r="77071" spans="27:27" x14ac:dyDescent="0.25">
      <c r="AA77071" s="27"/>
    </row>
    <row r="77072" spans="27:27" x14ac:dyDescent="0.25">
      <c r="AA77072" s="27"/>
    </row>
    <row r="77073" spans="27:27" x14ac:dyDescent="0.25">
      <c r="AA77073" s="27"/>
    </row>
    <row r="77074" spans="27:27" x14ac:dyDescent="0.25">
      <c r="AA77074" s="27"/>
    </row>
    <row r="77075" spans="27:27" x14ac:dyDescent="0.25">
      <c r="AA77075" s="27"/>
    </row>
    <row r="77076" spans="27:27" x14ac:dyDescent="0.25">
      <c r="AA77076" s="27"/>
    </row>
    <row r="77077" spans="27:27" x14ac:dyDescent="0.25">
      <c r="AA77077" s="27"/>
    </row>
    <row r="77078" spans="27:27" x14ac:dyDescent="0.25">
      <c r="AA77078" s="27"/>
    </row>
    <row r="77079" spans="27:27" x14ac:dyDescent="0.25">
      <c r="AA77079" s="27"/>
    </row>
    <row r="77080" spans="27:27" x14ac:dyDescent="0.25">
      <c r="AA77080" s="27"/>
    </row>
    <row r="77081" spans="27:27" x14ac:dyDescent="0.25">
      <c r="AA77081" s="27"/>
    </row>
    <row r="77082" spans="27:27" x14ac:dyDescent="0.25">
      <c r="AA77082" s="27"/>
    </row>
    <row r="77083" spans="27:27" x14ac:dyDescent="0.25">
      <c r="AA77083" s="27"/>
    </row>
    <row r="77084" spans="27:27" x14ac:dyDescent="0.25">
      <c r="AA77084" s="27"/>
    </row>
    <row r="77085" spans="27:27" x14ac:dyDescent="0.25">
      <c r="AA77085" s="27"/>
    </row>
    <row r="77086" spans="27:27" x14ac:dyDescent="0.25">
      <c r="AA77086" s="27"/>
    </row>
    <row r="77087" spans="27:27" x14ac:dyDescent="0.25">
      <c r="AA77087" s="27"/>
    </row>
    <row r="77088" spans="27:27" x14ac:dyDescent="0.25">
      <c r="AA77088" s="27"/>
    </row>
    <row r="77089" spans="27:27" x14ac:dyDescent="0.25">
      <c r="AA77089" s="27"/>
    </row>
    <row r="77090" spans="27:27" x14ac:dyDescent="0.25">
      <c r="AA77090" s="27"/>
    </row>
    <row r="77091" spans="27:27" x14ac:dyDescent="0.25">
      <c r="AA77091" s="27"/>
    </row>
    <row r="77092" spans="27:27" x14ac:dyDescent="0.25">
      <c r="AA77092" s="27"/>
    </row>
    <row r="77093" spans="27:27" x14ac:dyDescent="0.25">
      <c r="AA77093" s="27"/>
    </row>
    <row r="77094" spans="27:27" x14ac:dyDescent="0.25">
      <c r="AA77094" s="27"/>
    </row>
    <row r="77095" spans="27:27" x14ac:dyDescent="0.25">
      <c r="AA77095" s="27"/>
    </row>
    <row r="77096" spans="27:27" x14ac:dyDescent="0.25">
      <c r="AA77096" s="27"/>
    </row>
    <row r="77097" spans="27:27" x14ac:dyDescent="0.25">
      <c r="AA77097" s="27"/>
    </row>
    <row r="77098" spans="27:27" x14ac:dyDescent="0.25">
      <c r="AA77098" s="27"/>
    </row>
    <row r="77099" spans="27:27" x14ac:dyDescent="0.25">
      <c r="AA77099" s="27"/>
    </row>
    <row r="77100" spans="27:27" x14ac:dyDescent="0.25">
      <c r="AA77100" s="27"/>
    </row>
    <row r="77101" spans="27:27" x14ac:dyDescent="0.25">
      <c r="AA77101" s="27"/>
    </row>
    <row r="77102" spans="27:27" x14ac:dyDescent="0.25">
      <c r="AA77102" s="27"/>
    </row>
    <row r="77103" spans="27:27" x14ac:dyDescent="0.25">
      <c r="AA77103" s="27"/>
    </row>
    <row r="77104" spans="27:27" x14ac:dyDescent="0.25">
      <c r="AA77104" s="27"/>
    </row>
    <row r="77105" spans="27:27" x14ac:dyDescent="0.25">
      <c r="AA77105" s="27"/>
    </row>
    <row r="77106" spans="27:27" x14ac:dyDescent="0.25">
      <c r="AA77106" s="27"/>
    </row>
    <row r="77107" spans="27:27" x14ac:dyDescent="0.25">
      <c r="AA77107" s="27"/>
    </row>
    <row r="77108" spans="27:27" x14ac:dyDescent="0.25">
      <c r="AA77108" s="27"/>
    </row>
    <row r="77109" spans="27:27" x14ac:dyDescent="0.25">
      <c r="AA77109" s="27"/>
    </row>
    <row r="77110" spans="27:27" x14ac:dyDescent="0.25">
      <c r="AA77110" s="27"/>
    </row>
    <row r="77111" spans="27:27" x14ac:dyDescent="0.25">
      <c r="AA77111" s="27"/>
    </row>
    <row r="77112" spans="27:27" x14ac:dyDescent="0.25">
      <c r="AA77112" s="27"/>
    </row>
    <row r="77113" spans="27:27" x14ac:dyDescent="0.25">
      <c r="AA77113" s="27"/>
    </row>
    <row r="77114" spans="27:27" x14ac:dyDescent="0.25">
      <c r="AA77114" s="27"/>
    </row>
    <row r="77115" spans="27:27" x14ac:dyDescent="0.25">
      <c r="AA77115" s="27"/>
    </row>
    <row r="77116" spans="27:27" x14ac:dyDescent="0.25">
      <c r="AA77116" s="27"/>
    </row>
    <row r="77117" spans="27:27" x14ac:dyDescent="0.25">
      <c r="AA77117" s="27"/>
    </row>
    <row r="77118" spans="27:27" x14ac:dyDescent="0.25">
      <c r="AA77118" s="27"/>
    </row>
    <row r="77119" spans="27:27" x14ac:dyDescent="0.25">
      <c r="AA77119" s="27"/>
    </row>
    <row r="77120" spans="27:27" x14ac:dyDescent="0.25">
      <c r="AA77120" s="27"/>
    </row>
    <row r="77121" spans="27:27" x14ac:dyDescent="0.25">
      <c r="AA77121" s="27"/>
    </row>
    <row r="77122" spans="27:27" x14ac:dyDescent="0.25">
      <c r="AA77122" s="27"/>
    </row>
    <row r="77123" spans="27:27" x14ac:dyDescent="0.25">
      <c r="AA77123" s="27"/>
    </row>
    <row r="77124" spans="27:27" x14ac:dyDescent="0.25">
      <c r="AA77124" s="27"/>
    </row>
    <row r="77125" spans="27:27" x14ac:dyDescent="0.25">
      <c r="AA77125" s="27"/>
    </row>
    <row r="77126" spans="27:27" x14ac:dyDescent="0.25">
      <c r="AA77126" s="27"/>
    </row>
    <row r="77127" spans="27:27" x14ac:dyDescent="0.25">
      <c r="AA77127" s="27"/>
    </row>
    <row r="77128" spans="27:27" x14ac:dyDescent="0.25">
      <c r="AA77128" s="27"/>
    </row>
    <row r="77129" spans="27:27" x14ac:dyDescent="0.25">
      <c r="AA77129" s="27"/>
    </row>
    <row r="77130" spans="27:27" x14ac:dyDescent="0.25">
      <c r="AA77130" s="27"/>
    </row>
    <row r="77131" spans="27:27" x14ac:dyDescent="0.25">
      <c r="AA77131" s="27"/>
    </row>
    <row r="77132" spans="27:27" x14ac:dyDescent="0.25">
      <c r="AA77132" s="27"/>
    </row>
    <row r="77133" spans="27:27" x14ac:dyDescent="0.25">
      <c r="AA77133" s="27"/>
    </row>
    <row r="77134" spans="27:27" x14ac:dyDescent="0.25">
      <c r="AA77134" s="27"/>
    </row>
    <row r="77135" spans="27:27" x14ac:dyDescent="0.25">
      <c r="AA77135" s="27"/>
    </row>
    <row r="77136" spans="27:27" x14ac:dyDescent="0.25">
      <c r="AA77136" s="27"/>
    </row>
    <row r="77137" spans="27:27" x14ac:dyDescent="0.25">
      <c r="AA77137" s="27"/>
    </row>
    <row r="77138" spans="27:27" x14ac:dyDescent="0.25">
      <c r="AA77138" s="27"/>
    </row>
    <row r="77139" spans="27:27" x14ac:dyDescent="0.25">
      <c r="AA77139" s="27"/>
    </row>
    <row r="77140" spans="27:27" x14ac:dyDescent="0.25">
      <c r="AA77140" s="27"/>
    </row>
    <row r="77141" spans="27:27" x14ac:dyDescent="0.25">
      <c r="AA77141" s="27"/>
    </row>
    <row r="77142" spans="27:27" x14ac:dyDescent="0.25">
      <c r="AA77142" s="27"/>
    </row>
    <row r="77143" spans="27:27" x14ac:dyDescent="0.25">
      <c r="AA77143" s="27"/>
    </row>
    <row r="77144" spans="27:27" x14ac:dyDescent="0.25">
      <c r="AA77144" s="27"/>
    </row>
    <row r="77145" spans="27:27" x14ac:dyDescent="0.25">
      <c r="AA77145" s="27"/>
    </row>
    <row r="77146" spans="27:27" x14ac:dyDescent="0.25">
      <c r="AA77146" s="27"/>
    </row>
    <row r="77147" spans="27:27" x14ac:dyDescent="0.25">
      <c r="AA77147" s="27"/>
    </row>
    <row r="77148" spans="27:27" x14ac:dyDescent="0.25">
      <c r="AA77148" s="27"/>
    </row>
    <row r="77149" spans="27:27" x14ac:dyDescent="0.25">
      <c r="AA77149" s="27"/>
    </row>
    <row r="77150" spans="27:27" x14ac:dyDescent="0.25">
      <c r="AA77150" s="27"/>
    </row>
    <row r="77151" spans="27:27" x14ac:dyDescent="0.25">
      <c r="AA77151" s="27"/>
    </row>
    <row r="77152" spans="27:27" x14ac:dyDescent="0.25">
      <c r="AA77152" s="27"/>
    </row>
    <row r="77153" spans="27:27" x14ac:dyDescent="0.25">
      <c r="AA77153" s="27"/>
    </row>
    <row r="77154" spans="27:27" x14ac:dyDescent="0.25">
      <c r="AA77154" s="27"/>
    </row>
    <row r="77155" spans="27:27" x14ac:dyDescent="0.25">
      <c r="AA77155" s="27"/>
    </row>
    <row r="77156" spans="27:27" x14ac:dyDescent="0.25">
      <c r="AA77156" s="27"/>
    </row>
    <row r="77157" spans="27:27" x14ac:dyDescent="0.25">
      <c r="AA77157" s="27"/>
    </row>
    <row r="77158" spans="27:27" x14ac:dyDescent="0.25">
      <c r="AA77158" s="27"/>
    </row>
    <row r="77159" spans="27:27" x14ac:dyDescent="0.25">
      <c r="AA77159" s="27"/>
    </row>
    <row r="77160" spans="27:27" x14ac:dyDescent="0.25">
      <c r="AA77160" s="27"/>
    </row>
    <row r="77161" spans="27:27" x14ac:dyDescent="0.25">
      <c r="AA77161" s="27"/>
    </row>
    <row r="77162" spans="27:27" x14ac:dyDescent="0.25">
      <c r="AA77162" s="27"/>
    </row>
    <row r="77163" spans="27:27" x14ac:dyDescent="0.25">
      <c r="AA77163" s="27"/>
    </row>
    <row r="77164" spans="27:27" x14ac:dyDescent="0.25">
      <c r="AA77164" s="27"/>
    </row>
    <row r="77165" spans="27:27" x14ac:dyDescent="0.25">
      <c r="AA77165" s="27"/>
    </row>
    <row r="77166" spans="27:27" x14ac:dyDescent="0.25">
      <c r="AA77166" s="27"/>
    </row>
    <row r="77167" spans="27:27" x14ac:dyDescent="0.25">
      <c r="AA77167" s="27"/>
    </row>
    <row r="77168" spans="27:27" x14ac:dyDescent="0.25">
      <c r="AA77168" s="27"/>
    </row>
    <row r="77169" spans="27:27" x14ac:dyDescent="0.25">
      <c r="AA77169" s="27"/>
    </row>
    <row r="77170" spans="27:27" x14ac:dyDescent="0.25">
      <c r="AA77170" s="27"/>
    </row>
    <row r="77171" spans="27:27" x14ac:dyDescent="0.25">
      <c r="AA77171" s="27"/>
    </row>
    <row r="77172" spans="27:27" x14ac:dyDescent="0.25">
      <c r="AA77172" s="27"/>
    </row>
    <row r="77173" spans="27:27" x14ac:dyDescent="0.25">
      <c r="AA77173" s="27"/>
    </row>
    <row r="77174" spans="27:27" x14ac:dyDescent="0.25">
      <c r="AA77174" s="27"/>
    </row>
    <row r="77175" spans="27:27" x14ac:dyDescent="0.25">
      <c r="AA77175" s="27"/>
    </row>
    <row r="77176" spans="27:27" x14ac:dyDescent="0.25">
      <c r="AA77176" s="27"/>
    </row>
    <row r="77177" spans="27:27" x14ac:dyDescent="0.25">
      <c r="AA77177" s="27"/>
    </row>
    <row r="77178" spans="27:27" x14ac:dyDescent="0.25">
      <c r="AA77178" s="27"/>
    </row>
    <row r="77179" spans="27:27" x14ac:dyDescent="0.25">
      <c r="AA77179" s="27"/>
    </row>
    <row r="77180" spans="27:27" x14ac:dyDescent="0.25">
      <c r="AA77180" s="27"/>
    </row>
    <row r="77181" spans="27:27" x14ac:dyDescent="0.25">
      <c r="AA77181" s="27"/>
    </row>
    <row r="77182" spans="27:27" x14ac:dyDescent="0.25">
      <c r="AA77182" s="27"/>
    </row>
    <row r="77183" spans="27:27" x14ac:dyDescent="0.25">
      <c r="AA77183" s="27"/>
    </row>
    <row r="77184" spans="27:27" x14ac:dyDescent="0.25">
      <c r="AA77184" s="27"/>
    </row>
    <row r="77185" spans="27:27" x14ac:dyDescent="0.25">
      <c r="AA77185" s="27"/>
    </row>
    <row r="77186" spans="27:27" x14ac:dyDescent="0.25">
      <c r="AA77186" s="27"/>
    </row>
    <row r="77187" spans="27:27" x14ac:dyDescent="0.25">
      <c r="AA77187" s="27"/>
    </row>
    <row r="77188" spans="27:27" x14ac:dyDescent="0.25">
      <c r="AA77188" s="27"/>
    </row>
    <row r="77189" spans="27:27" x14ac:dyDescent="0.25">
      <c r="AA77189" s="27"/>
    </row>
    <row r="77190" spans="27:27" x14ac:dyDescent="0.25">
      <c r="AA77190" s="27"/>
    </row>
    <row r="77191" spans="27:27" x14ac:dyDescent="0.25">
      <c r="AA77191" s="27"/>
    </row>
    <row r="77192" spans="27:27" x14ac:dyDescent="0.25">
      <c r="AA77192" s="27"/>
    </row>
    <row r="77193" spans="27:27" x14ac:dyDescent="0.25">
      <c r="AA77193" s="27"/>
    </row>
    <row r="77194" spans="27:27" x14ac:dyDescent="0.25">
      <c r="AA77194" s="27"/>
    </row>
    <row r="77195" spans="27:27" x14ac:dyDescent="0.25">
      <c r="AA77195" s="27"/>
    </row>
    <row r="77196" spans="27:27" x14ac:dyDescent="0.25">
      <c r="AA77196" s="27"/>
    </row>
    <row r="77197" spans="27:27" x14ac:dyDescent="0.25">
      <c r="AA77197" s="27"/>
    </row>
    <row r="77198" spans="27:27" x14ac:dyDescent="0.25">
      <c r="AA77198" s="27"/>
    </row>
    <row r="77199" spans="27:27" x14ac:dyDescent="0.25">
      <c r="AA77199" s="27"/>
    </row>
    <row r="77200" spans="27:27" x14ac:dyDescent="0.25">
      <c r="AA77200" s="27"/>
    </row>
    <row r="77201" spans="27:27" x14ac:dyDescent="0.25">
      <c r="AA77201" s="27"/>
    </row>
    <row r="77202" spans="27:27" x14ac:dyDescent="0.25">
      <c r="AA77202" s="27"/>
    </row>
    <row r="77203" spans="27:27" x14ac:dyDescent="0.25">
      <c r="AA77203" s="27"/>
    </row>
    <row r="77204" spans="27:27" x14ac:dyDescent="0.25">
      <c r="AA77204" s="27"/>
    </row>
    <row r="77205" spans="27:27" x14ac:dyDescent="0.25">
      <c r="AA77205" s="27"/>
    </row>
    <row r="77206" spans="27:27" x14ac:dyDescent="0.25">
      <c r="AA77206" s="27"/>
    </row>
    <row r="77207" spans="27:27" x14ac:dyDescent="0.25">
      <c r="AA77207" s="27"/>
    </row>
    <row r="77208" spans="27:27" x14ac:dyDescent="0.25">
      <c r="AA77208" s="27"/>
    </row>
    <row r="77209" spans="27:27" x14ac:dyDescent="0.25">
      <c r="AA77209" s="27"/>
    </row>
    <row r="77210" spans="27:27" x14ac:dyDescent="0.25">
      <c r="AA77210" s="27"/>
    </row>
    <row r="77211" spans="27:27" x14ac:dyDescent="0.25">
      <c r="AA77211" s="27"/>
    </row>
    <row r="77212" spans="27:27" x14ac:dyDescent="0.25">
      <c r="AA77212" s="27"/>
    </row>
    <row r="77213" spans="27:27" x14ac:dyDescent="0.25">
      <c r="AA77213" s="27"/>
    </row>
    <row r="77214" spans="27:27" x14ac:dyDescent="0.25">
      <c r="AA77214" s="27"/>
    </row>
    <row r="77215" spans="27:27" x14ac:dyDescent="0.25">
      <c r="AA77215" s="27"/>
    </row>
    <row r="77216" spans="27:27" x14ac:dyDescent="0.25">
      <c r="AA77216" s="27"/>
    </row>
    <row r="77217" spans="27:27" x14ac:dyDescent="0.25">
      <c r="AA77217" s="27"/>
    </row>
    <row r="77218" spans="27:27" x14ac:dyDescent="0.25">
      <c r="AA77218" s="27"/>
    </row>
    <row r="77219" spans="27:27" x14ac:dyDescent="0.25">
      <c r="AA77219" s="27"/>
    </row>
    <row r="77220" spans="27:27" x14ac:dyDescent="0.25">
      <c r="AA77220" s="27"/>
    </row>
    <row r="77221" spans="27:27" x14ac:dyDescent="0.25">
      <c r="AA77221" s="27"/>
    </row>
    <row r="77222" spans="27:27" x14ac:dyDescent="0.25">
      <c r="AA77222" s="27"/>
    </row>
    <row r="77223" spans="27:27" x14ac:dyDescent="0.25">
      <c r="AA77223" s="27"/>
    </row>
    <row r="77224" spans="27:27" x14ac:dyDescent="0.25">
      <c r="AA77224" s="27"/>
    </row>
    <row r="77225" spans="27:27" x14ac:dyDescent="0.25">
      <c r="AA77225" s="27"/>
    </row>
    <row r="77226" spans="27:27" x14ac:dyDescent="0.25">
      <c r="AA77226" s="27"/>
    </row>
    <row r="77227" spans="27:27" x14ac:dyDescent="0.25">
      <c r="AA77227" s="27"/>
    </row>
    <row r="77228" spans="27:27" x14ac:dyDescent="0.25">
      <c r="AA77228" s="27"/>
    </row>
    <row r="77229" spans="27:27" x14ac:dyDescent="0.25">
      <c r="AA77229" s="27"/>
    </row>
    <row r="77230" spans="27:27" x14ac:dyDescent="0.25">
      <c r="AA77230" s="27"/>
    </row>
    <row r="77231" spans="27:27" x14ac:dyDescent="0.25">
      <c r="AA77231" s="27"/>
    </row>
    <row r="77232" spans="27:27" x14ac:dyDescent="0.25">
      <c r="AA77232" s="27"/>
    </row>
    <row r="77233" spans="27:27" x14ac:dyDescent="0.25">
      <c r="AA77233" s="27"/>
    </row>
    <row r="77234" spans="27:27" x14ac:dyDescent="0.25">
      <c r="AA77234" s="27"/>
    </row>
    <row r="77235" spans="27:27" x14ac:dyDescent="0.25">
      <c r="AA77235" s="27"/>
    </row>
    <row r="77236" spans="27:27" x14ac:dyDescent="0.25">
      <c r="AA77236" s="27"/>
    </row>
    <row r="77237" spans="27:27" x14ac:dyDescent="0.25">
      <c r="AA77237" s="27"/>
    </row>
    <row r="77238" spans="27:27" x14ac:dyDescent="0.25">
      <c r="AA77238" s="27"/>
    </row>
    <row r="77239" spans="27:27" x14ac:dyDescent="0.25">
      <c r="AA77239" s="27"/>
    </row>
    <row r="77240" spans="27:27" x14ac:dyDescent="0.25">
      <c r="AA77240" s="27"/>
    </row>
    <row r="77241" spans="27:27" x14ac:dyDescent="0.25">
      <c r="AA77241" s="27"/>
    </row>
    <row r="77242" spans="27:27" x14ac:dyDescent="0.25">
      <c r="AA77242" s="27"/>
    </row>
    <row r="77243" spans="27:27" x14ac:dyDescent="0.25">
      <c r="AA77243" s="27"/>
    </row>
    <row r="77244" spans="27:27" x14ac:dyDescent="0.25">
      <c r="AA77244" s="27"/>
    </row>
    <row r="77245" spans="27:27" x14ac:dyDescent="0.25">
      <c r="AA77245" s="27"/>
    </row>
    <row r="77246" spans="27:27" x14ac:dyDescent="0.25">
      <c r="AA77246" s="27"/>
    </row>
    <row r="77247" spans="27:27" x14ac:dyDescent="0.25">
      <c r="AA77247" s="27"/>
    </row>
    <row r="77248" spans="27:27" x14ac:dyDescent="0.25">
      <c r="AA77248" s="27"/>
    </row>
    <row r="77249" spans="27:27" x14ac:dyDescent="0.25">
      <c r="AA77249" s="27"/>
    </row>
    <row r="77250" spans="27:27" x14ac:dyDescent="0.25">
      <c r="AA77250" s="27"/>
    </row>
    <row r="77251" spans="27:27" x14ac:dyDescent="0.25">
      <c r="AA77251" s="27"/>
    </row>
    <row r="77252" spans="27:27" x14ac:dyDescent="0.25">
      <c r="AA77252" s="27"/>
    </row>
    <row r="77253" spans="27:27" x14ac:dyDescent="0.25">
      <c r="AA77253" s="27"/>
    </row>
    <row r="77254" spans="27:27" x14ac:dyDescent="0.25">
      <c r="AA77254" s="27"/>
    </row>
    <row r="77255" spans="27:27" x14ac:dyDescent="0.25">
      <c r="AA77255" s="27"/>
    </row>
    <row r="77256" spans="27:27" x14ac:dyDescent="0.25">
      <c r="AA77256" s="27"/>
    </row>
    <row r="77257" spans="27:27" x14ac:dyDescent="0.25">
      <c r="AA77257" s="27"/>
    </row>
    <row r="77258" spans="27:27" x14ac:dyDescent="0.25">
      <c r="AA77258" s="27"/>
    </row>
    <row r="77259" spans="27:27" x14ac:dyDescent="0.25">
      <c r="AA77259" s="27"/>
    </row>
    <row r="77260" spans="27:27" x14ac:dyDescent="0.25">
      <c r="AA77260" s="27"/>
    </row>
    <row r="77261" spans="27:27" x14ac:dyDescent="0.25">
      <c r="AA77261" s="27"/>
    </row>
    <row r="77262" spans="27:27" x14ac:dyDescent="0.25">
      <c r="AA77262" s="27"/>
    </row>
    <row r="77263" spans="27:27" x14ac:dyDescent="0.25">
      <c r="AA77263" s="27"/>
    </row>
    <row r="77264" spans="27:27" x14ac:dyDescent="0.25">
      <c r="AA77264" s="27"/>
    </row>
    <row r="77265" spans="27:27" x14ac:dyDescent="0.25">
      <c r="AA77265" s="27"/>
    </row>
    <row r="77266" spans="27:27" x14ac:dyDescent="0.25">
      <c r="AA77266" s="27"/>
    </row>
    <row r="77267" spans="27:27" x14ac:dyDescent="0.25">
      <c r="AA77267" s="27"/>
    </row>
    <row r="77268" spans="27:27" x14ac:dyDescent="0.25">
      <c r="AA77268" s="27"/>
    </row>
    <row r="77269" spans="27:27" x14ac:dyDescent="0.25">
      <c r="AA77269" s="27"/>
    </row>
    <row r="77270" spans="27:27" x14ac:dyDescent="0.25">
      <c r="AA77270" s="27"/>
    </row>
    <row r="77271" spans="27:27" x14ac:dyDescent="0.25">
      <c r="AA77271" s="27"/>
    </row>
    <row r="77272" spans="27:27" x14ac:dyDescent="0.25">
      <c r="AA77272" s="27"/>
    </row>
    <row r="77273" spans="27:27" x14ac:dyDescent="0.25">
      <c r="AA77273" s="27"/>
    </row>
    <row r="77274" spans="27:27" x14ac:dyDescent="0.25">
      <c r="AA77274" s="27"/>
    </row>
    <row r="77275" spans="27:27" x14ac:dyDescent="0.25">
      <c r="AA77275" s="27"/>
    </row>
    <row r="77276" spans="27:27" x14ac:dyDescent="0.25">
      <c r="AA77276" s="27"/>
    </row>
    <row r="77277" spans="27:27" x14ac:dyDescent="0.25">
      <c r="AA77277" s="27"/>
    </row>
    <row r="77278" spans="27:27" x14ac:dyDescent="0.25">
      <c r="AA77278" s="27"/>
    </row>
    <row r="77279" spans="27:27" x14ac:dyDescent="0.25">
      <c r="AA77279" s="27"/>
    </row>
    <row r="77280" spans="27:27" x14ac:dyDescent="0.25">
      <c r="AA77280" s="27"/>
    </row>
    <row r="77281" spans="27:27" x14ac:dyDescent="0.25">
      <c r="AA77281" s="27"/>
    </row>
    <row r="77282" spans="27:27" x14ac:dyDescent="0.25">
      <c r="AA77282" s="27"/>
    </row>
    <row r="77283" spans="27:27" x14ac:dyDescent="0.25">
      <c r="AA77283" s="27"/>
    </row>
    <row r="77284" spans="27:27" x14ac:dyDescent="0.25">
      <c r="AA77284" s="27"/>
    </row>
    <row r="77285" spans="27:27" x14ac:dyDescent="0.25">
      <c r="AA77285" s="27"/>
    </row>
    <row r="77286" spans="27:27" x14ac:dyDescent="0.25">
      <c r="AA77286" s="27"/>
    </row>
    <row r="77287" spans="27:27" x14ac:dyDescent="0.25">
      <c r="AA77287" s="27"/>
    </row>
    <row r="77288" spans="27:27" x14ac:dyDescent="0.25">
      <c r="AA77288" s="27"/>
    </row>
    <row r="77289" spans="27:27" x14ac:dyDescent="0.25">
      <c r="AA77289" s="27"/>
    </row>
    <row r="77290" spans="27:27" x14ac:dyDescent="0.25">
      <c r="AA77290" s="27"/>
    </row>
    <row r="77291" spans="27:27" x14ac:dyDescent="0.25">
      <c r="AA77291" s="27"/>
    </row>
    <row r="77292" spans="27:27" x14ac:dyDescent="0.25">
      <c r="AA77292" s="27"/>
    </row>
    <row r="77293" spans="27:27" x14ac:dyDescent="0.25">
      <c r="AA77293" s="27"/>
    </row>
    <row r="77294" spans="27:27" x14ac:dyDescent="0.25">
      <c r="AA77294" s="27"/>
    </row>
    <row r="77295" spans="27:27" x14ac:dyDescent="0.25">
      <c r="AA77295" s="27"/>
    </row>
    <row r="77296" spans="27:27" x14ac:dyDescent="0.25">
      <c r="AA77296" s="27"/>
    </row>
    <row r="77297" spans="27:27" x14ac:dyDescent="0.25">
      <c r="AA77297" s="27"/>
    </row>
    <row r="77298" spans="27:27" x14ac:dyDescent="0.25">
      <c r="AA77298" s="27"/>
    </row>
    <row r="77299" spans="27:27" x14ac:dyDescent="0.25">
      <c r="AA77299" s="27"/>
    </row>
    <row r="77300" spans="27:27" x14ac:dyDescent="0.25">
      <c r="AA77300" s="27"/>
    </row>
    <row r="77301" spans="27:27" x14ac:dyDescent="0.25">
      <c r="AA77301" s="27"/>
    </row>
    <row r="77302" spans="27:27" x14ac:dyDescent="0.25">
      <c r="AA77302" s="27"/>
    </row>
    <row r="77303" spans="27:27" x14ac:dyDescent="0.25">
      <c r="AA77303" s="27"/>
    </row>
    <row r="77304" spans="27:27" x14ac:dyDescent="0.25">
      <c r="AA77304" s="27"/>
    </row>
    <row r="77305" spans="27:27" x14ac:dyDescent="0.25">
      <c r="AA77305" s="27"/>
    </row>
    <row r="77306" spans="27:27" x14ac:dyDescent="0.25">
      <c r="AA77306" s="27"/>
    </row>
    <row r="77307" spans="27:27" x14ac:dyDescent="0.25">
      <c r="AA77307" s="27"/>
    </row>
    <row r="77308" spans="27:27" x14ac:dyDescent="0.25">
      <c r="AA77308" s="27"/>
    </row>
    <row r="77309" spans="27:27" x14ac:dyDescent="0.25">
      <c r="AA77309" s="27"/>
    </row>
    <row r="77310" spans="27:27" x14ac:dyDescent="0.25">
      <c r="AA77310" s="27"/>
    </row>
    <row r="77311" spans="27:27" x14ac:dyDescent="0.25">
      <c r="AA77311" s="27"/>
    </row>
    <row r="77312" spans="27:27" x14ac:dyDescent="0.25">
      <c r="AA77312" s="27"/>
    </row>
    <row r="77313" spans="27:27" x14ac:dyDescent="0.25">
      <c r="AA77313" s="27"/>
    </row>
    <row r="77314" spans="27:27" x14ac:dyDescent="0.25">
      <c r="AA77314" s="27"/>
    </row>
    <row r="77315" spans="27:27" x14ac:dyDescent="0.25">
      <c r="AA77315" s="27"/>
    </row>
    <row r="77316" spans="27:27" x14ac:dyDescent="0.25">
      <c r="AA77316" s="27"/>
    </row>
    <row r="77317" spans="27:27" x14ac:dyDescent="0.25">
      <c r="AA77317" s="27"/>
    </row>
    <row r="77318" spans="27:27" x14ac:dyDescent="0.25">
      <c r="AA77318" s="27"/>
    </row>
    <row r="77319" spans="27:27" x14ac:dyDescent="0.25">
      <c r="AA77319" s="27"/>
    </row>
    <row r="77320" spans="27:27" x14ac:dyDescent="0.25">
      <c r="AA77320" s="27"/>
    </row>
    <row r="77321" spans="27:27" x14ac:dyDescent="0.25">
      <c r="AA77321" s="27"/>
    </row>
    <row r="77322" spans="27:27" x14ac:dyDescent="0.25">
      <c r="AA77322" s="27"/>
    </row>
    <row r="77323" spans="27:27" x14ac:dyDescent="0.25">
      <c r="AA77323" s="27"/>
    </row>
    <row r="77324" spans="27:27" x14ac:dyDescent="0.25">
      <c r="AA77324" s="27"/>
    </row>
    <row r="77325" spans="27:27" x14ac:dyDescent="0.25">
      <c r="AA77325" s="27"/>
    </row>
    <row r="77326" spans="27:27" x14ac:dyDescent="0.25">
      <c r="AA77326" s="27"/>
    </row>
    <row r="77327" spans="27:27" x14ac:dyDescent="0.25">
      <c r="AA77327" s="27"/>
    </row>
    <row r="77328" spans="27:27" x14ac:dyDescent="0.25">
      <c r="AA77328" s="27"/>
    </row>
    <row r="77329" spans="27:27" x14ac:dyDescent="0.25">
      <c r="AA77329" s="27"/>
    </row>
    <row r="77330" spans="27:27" x14ac:dyDescent="0.25">
      <c r="AA77330" s="27"/>
    </row>
    <row r="77331" spans="27:27" x14ac:dyDescent="0.25">
      <c r="AA77331" s="27"/>
    </row>
    <row r="77332" spans="27:27" x14ac:dyDescent="0.25">
      <c r="AA77332" s="27"/>
    </row>
    <row r="77333" spans="27:27" x14ac:dyDescent="0.25">
      <c r="AA77333" s="27"/>
    </row>
    <row r="77334" spans="27:27" x14ac:dyDescent="0.25">
      <c r="AA77334" s="27"/>
    </row>
    <row r="77335" spans="27:27" x14ac:dyDescent="0.25">
      <c r="AA77335" s="27"/>
    </row>
    <row r="77336" spans="27:27" x14ac:dyDescent="0.25">
      <c r="AA77336" s="27"/>
    </row>
    <row r="77337" spans="27:27" x14ac:dyDescent="0.25">
      <c r="AA77337" s="27"/>
    </row>
    <row r="77338" spans="27:27" x14ac:dyDescent="0.25">
      <c r="AA77338" s="27"/>
    </row>
    <row r="77339" spans="27:27" x14ac:dyDescent="0.25">
      <c r="AA77339" s="27"/>
    </row>
    <row r="77340" spans="27:27" x14ac:dyDescent="0.25">
      <c r="AA77340" s="27"/>
    </row>
    <row r="77341" spans="27:27" x14ac:dyDescent="0.25">
      <c r="AA77341" s="27"/>
    </row>
    <row r="77342" spans="27:27" x14ac:dyDescent="0.25">
      <c r="AA77342" s="27"/>
    </row>
    <row r="77343" spans="27:27" x14ac:dyDescent="0.25">
      <c r="AA77343" s="27"/>
    </row>
    <row r="77344" spans="27:27" x14ac:dyDescent="0.25">
      <c r="AA77344" s="27"/>
    </row>
    <row r="77345" spans="27:27" x14ac:dyDescent="0.25">
      <c r="AA77345" s="27"/>
    </row>
    <row r="77346" spans="27:27" x14ac:dyDescent="0.25">
      <c r="AA77346" s="27"/>
    </row>
    <row r="77347" spans="27:27" x14ac:dyDescent="0.25">
      <c r="AA77347" s="27"/>
    </row>
    <row r="77348" spans="27:27" x14ac:dyDescent="0.25">
      <c r="AA77348" s="27"/>
    </row>
    <row r="77349" spans="27:27" x14ac:dyDescent="0.25">
      <c r="AA77349" s="27"/>
    </row>
    <row r="77350" spans="27:27" x14ac:dyDescent="0.25">
      <c r="AA77350" s="27"/>
    </row>
    <row r="77351" spans="27:27" x14ac:dyDescent="0.25">
      <c r="AA77351" s="27"/>
    </row>
    <row r="77352" spans="27:27" x14ac:dyDescent="0.25">
      <c r="AA77352" s="27"/>
    </row>
    <row r="77353" spans="27:27" x14ac:dyDescent="0.25">
      <c r="AA77353" s="27"/>
    </row>
    <row r="77354" spans="27:27" x14ac:dyDescent="0.25">
      <c r="AA77354" s="27"/>
    </row>
    <row r="77355" spans="27:27" x14ac:dyDescent="0.25">
      <c r="AA77355" s="27"/>
    </row>
    <row r="77356" spans="27:27" x14ac:dyDescent="0.25">
      <c r="AA77356" s="27"/>
    </row>
    <row r="77357" spans="27:27" x14ac:dyDescent="0.25">
      <c r="AA77357" s="27"/>
    </row>
    <row r="77358" spans="27:27" x14ac:dyDescent="0.25">
      <c r="AA77358" s="27"/>
    </row>
    <row r="77359" spans="27:27" x14ac:dyDescent="0.25">
      <c r="AA77359" s="27"/>
    </row>
    <row r="77360" spans="27:27" x14ac:dyDescent="0.25">
      <c r="AA77360" s="27"/>
    </row>
    <row r="77361" spans="27:27" x14ac:dyDescent="0.25">
      <c r="AA77361" s="27"/>
    </row>
    <row r="77362" spans="27:27" x14ac:dyDescent="0.25">
      <c r="AA77362" s="27"/>
    </row>
    <row r="77363" spans="27:27" x14ac:dyDescent="0.25">
      <c r="AA77363" s="27"/>
    </row>
    <row r="77364" spans="27:27" x14ac:dyDescent="0.25">
      <c r="AA77364" s="27"/>
    </row>
    <row r="77365" spans="27:27" x14ac:dyDescent="0.25">
      <c r="AA77365" s="27"/>
    </row>
    <row r="77366" spans="27:27" x14ac:dyDescent="0.25">
      <c r="AA77366" s="27"/>
    </row>
    <row r="77367" spans="27:27" x14ac:dyDescent="0.25">
      <c r="AA77367" s="27"/>
    </row>
    <row r="77368" spans="27:27" x14ac:dyDescent="0.25">
      <c r="AA77368" s="27"/>
    </row>
    <row r="77369" spans="27:27" x14ac:dyDescent="0.25">
      <c r="AA77369" s="27"/>
    </row>
    <row r="77370" spans="27:27" x14ac:dyDescent="0.25">
      <c r="AA77370" s="27"/>
    </row>
    <row r="77371" spans="27:27" x14ac:dyDescent="0.25">
      <c r="AA77371" s="27"/>
    </row>
    <row r="77372" spans="27:27" x14ac:dyDescent="0.25">
      <c r="AA77372" s="27"/>
    </row>
    <row r="77373" spans="27:27" x14ac:dyDescent="0.25">
      <c r="AA77373" s="27"/>
    </row>
    <row r="77374" spans="27:27" x14ac:dyDescent="0.25">
      <c r="AA77374" s="27"/>
    </row>
    <row r="77375" spans="27:27" x14ac:dyDescent="0.25">
      <c r="AA77375" s="27"/>
    </row>
    <row r="77376" spans="27:27" x14ac:dyDescent="0.25">
      <c r="AA77376" s="27"/>
    </row>
    <row r="77377" spans="27:27" x14ac:dyDescent="0.25">
      <c r="AA77377" s="27"/>
    </row>
    <row r="77378" spans="27:27" x14ac:dyDescent="0.25">
      <c r="AA77378" s="27"/>
    </row>
    <row r="77379" spans="27:27" x14ac:dyDescent="0.25">
      <c r="AA77379" s="27"/>
    </row>
    <row r="77380" spans="27:27" x14ac:dyDescent="0.25">
      <c r="AA77380" s="27"/>
    </row>
    <row r="77381" spans="27:27" x14ac:dyDescent="0.25">
      <c r="AA77381" s="27"/>
    </row>
    <row r="77382" spans="27:27" x14ac:dyDescent="0.25">
      <c r="AA77382" s="27"/>
    </row>
    <row r="77383" spans="27:27" x14ac:dyDescent="0.25">
      <c r="AA77383" s="27"/>
    </row>
    <row r="77384" spans="27:27" x14ac:dyDescent="0.25">
      <c r="AA77384" s="27"/>
    </row>
    <row r="77385" spans="27:27" x14ac:dyDescent="0.25">
      <c r="AA77385" s="27"/>
    </row>
    <row r="77386" spans="27:27" x14ac:dyDescent="0.25">
      <c r="AA77386" s="27"/>
    </row>
    <row r="77387" spans="27:27" x14ac:dyDescent="0.25">
      <c r="AA77387" s="27"/>
    </row>
    <row r="77388" spans="27:27" x14ac:dyDescent="0.25">
      <c r="AA77388" s="27"/>
    </row>
    <row r="77389" spans="27:27" x14ac:dyDescent="0.25">
      <c r="AA77389" s="27"/>
    </row>
    <row r="77390" spans="27:27" x14ac:dyDescent="0.25">
      <c r="AA77390" s="27"/>
    </row>
    <row r="77391" spans="27:27" x14ac:dyDescent="0.25">
      <c r="AA77391" s="27"/>
    </row>
    <row r="77392" spans="27:27" x14ac:dyDescent="0.25">
      <c r="AA77392" s="27"/>
    </row>
    <row r="77393" spans="27:27" x14ac:dyDescent="0.25">
      <c r="AA77393" s="27"/>
    </row>
    <row r="77394" spans="27:27" x14ac:dyDescent="0.25">
      <c r="AA77394" s="27"/>
    </row>
    <row r="77395" spans="27:27" x14ac:dyDescent="0.25">
      <c r="AA77395" s="27"/>
    </row>
    <row r="77396" spans="27:27" x14ac:dyDescent="0.25">
      <c r="AA77396" s="27"/>
    </row>
    <row r="77397" spans="27:27" x14ac:dyDescent="0.25">
      <c r="AA77397" s="27"/>
    </row>
    <row r="77398" spans="27:27" x14ac:dyDescent="0.25">
      <c r="AA77398" s="27"/>
    </row>
    <row r="77399" spans="27:27" x14ac:dyDescent="0.25">
      <c r="AA77399" s="27"/>
    </row>
    <row r="77400" spans="27:27" x14ac:dyDescent="0.25">
      <c r="AA77400" s="27"/>
    </row>
    <row r="77401" spans="27:27" x14ac:dyDescent="0.25">
      <c r="AA77401" s="27"/>
    </row>
    <row r="77402" spans="27:27" x14ac:dyDescent="0.25">
      <c r="AA77402" s="27"/>
    </row>
    <row r="77403" spans="27:27" x14ac:dyDescent="0.25">
      <c r="AA77403" s="27"/>
    </row>
    <row r="77404" spans="27:27" x14ac:dyDescent="0.25">
      <c r="AA77404" s="27"/>
    </row>
    <row r="77405" spans="27:27" x14ac:dyDescent="0.25">
      <c r="AA77405" s="27"/>
    </row>
    <row r="77406" spans="27:27" x14ac:dyDescent="0.25">
      <c r="AA77406" s="27"/>
    </row>
    <row r="77407" spans="27:27" x14ac:dyDescent="0.25">
      <c r="AA77407" s="27"/>
    </row>
    <row r="77408" spans="27:27" x14ac:dyDescent="0.25">
      <c r="AA77408" s="27"/>
    </row>
    <row r="77409" spans="27:27" x14ac:dyDescent="0.25">
      <c r="AA77409" s="27"/>
    </row>
    <row r="77410" spans="27:27" x14ac:dyDescent="0.25">
      <c r="AA77410" s="27"/>
    </row>
    <row r="77411" spans="27:27" x14ac:dyDescent="0.25">
      <c r="AA77411" s="27"/>
    </row>
    <row r="77412" spans="27:27" x14ac:dyDescent="0.25">
      <c r="AA77412" s="27"/>
    </row>
    <row r="77413" spans="27:27" x14ac:dyDescent="0.25">
      <c r="AA77413" s="27"/>
    </row>
    <row r="77414" spans="27:27" x14ac:dyDescent="0.25">
      <c r="AA77414" s="27"/>
    </row>
    <row r="77415" spans="27:27" x14ac:dyDescent="0.25">
      <c r="AA77415" s="27"/>
    </row>
    <row r="77416" spans="27:27" x14ac:dyDescent="0.25">
      <c r="AA77416" s="27"/>
    </row>
    <row r="77417" spans="27:27" x14ac:dyDescent="0.25">
      <c r="AA77417" s="27"/>
    </row>
    <row r="77418" spans="27:27" x14ac:dyDescent="0.25">
      <c r="AA77418" s="27"/>
    </row>
    <row r="77419" spans="27:27" x14ac:dyDescent="0.25">
      <c r="AA77419" s="27"/>
    </row>
    <row r="77420" spans="27:27" x14ac:dyDescent="0.25">
      <c r="AA77420" s="27"/>
    </row>
    <row r="77421" spans="27:27" x14ac:dyDescent="0.25">
      <c r="AA77421" s="27"/>
    </row>
    <row r="77422" spans="27:27" x14ac:dyDescent="0.25">
      <c r="AA77422" s="27"/>
    </row>
    <row r="77423" spans="27:27" x14ac:dyDescent="0.25">
      <c r="AA77423" s="27"/>
    </row>
    <row r="77424" spans="27:27" x14ac:dyDescent="0.25">
      <c r="AA77424" s="27"/>
    </row>
    <row r="77425" spans="27:27" x14ac:dyDescent="0.25">
      <c r="AA77425" s="27"/>
    </row>
    <row r="77426" spans="27:27" x14ac:dyDescent="0.25">
      <c r="AA77426" s="27"/>
    </row>
    <row r="77427" spans="27:27" x14ac:dyDescent="0.25">
      <c r="AA77427" s="27"/>
    </row>
    <row r="77428" spans="27:27" x14ac:dyDescent="0.25">
      <c r="AA77428" s="27"/>
    </row>
    <row r="77429" spans="27:27" x14ac:dyDescent="0.25">
      <c r="AA77429" s="27"/>
    </row>
    <row r="77430" spans="27:27" x14ac:dyDescent="0.25">
      <c r="AA77430" s="27"/>
    </row>
    <row r="77431" spans="27:27" x14ac:dyDescent="0.25">
      <c r="AA77431" s="27"/>
    </row>
    <row r="77432" spans="27:27" x14ac:dyDescent="0.25">
      <c r="AA77432" s="27"/>
    </row>
    <row r="77433" spans="27:27" x14ac:dyDescent="0.25">
      <c r="AA77433" s="27"/>
    </row>
    <row r="77434" spans="27:27" x14ac:dyDescent="0.25">
      <c r="AA77434" s="27"/>
    </row>
    <row r="77435" spans="27:27" x14ac:dyDescent="0.25">
      <c r="AA77435" s="27"/>
    </row>
    <row r="77436" spans="27:27" x14ac:dyDescent="0.25">
      <c r="AA77436" s="27"/>
    </row>
    <row r="77437" spans="27:27" x14ac:dyDescent="0.25">
      <c r="AA77437" s="27"/>
    </row>
    <row r="77438" spans="27:27" x14ac:dyDescent="0.25">
      <c r="AA77438" s="27"/>
    </row>
    <row r="77439" spans="27:27" x14ac:dyDescent="0.25">
      <c r="AA77439" s="27"/>
    </row>
    <row r="77440" spans="27:27" x14ac:dyDescent="0.25">
      <c r="AA77440" s="27"/>
    </row>
    <row r="77441" spans="27:27" x14ac:dyDescent="0.25">
      <c r="AA77441" s="27"/>
    </row>
    <row r="77442" spans="27:27" x14ac:dyDescent="0.25">
      <c r="AA77442" s="27"/>
    </row>
    <row r="77443" spans="27:27" x14ac:dyDescent="0.25">
      <c r="AA77443" s="27"/>
    </row>
    <row r="77444" spans="27:27" x14ac:dyDescent="0.25">
      <c r="AA77444" s="27"/>
    </row>
    <row r="77445" spans="27:27" x14ac:dyDescent="0.25">
      <c r="AA77445" s="27"/>
    </row>
    <row r="77446" spans="27:27" x14ac:dyDescent="0.25">
      <c r="AA77446" s="27"/>
    </row>
    <row r="77447" spans="27:27" x14ac:dyDescent="0.25">
      <c r="AA77447" s="27"/>
    </row>
    <row r="77448" spans="27:27" x14ac:dyDescent="0.25">
      <c r="AA77448" s="27"/>
    </row>
    <row r="77449" spans="27:27" x14ac:dyDescent="0.25">
      <c r="AA77449" s="27"/>
    </row>
    <row r="77450" spans="27:27" x14ac:dyDescent="0.25">
      <c r="AA77450" s="27"/>
    </row>
    <row r="77451" spans="27:27" x14ac:dyDescent="0.25">
      <c r="AA77451" s="27"/>
    </row>
    <row r="77452" spans="27:27" x14ac:dyDescent="0.25">
      <c r="AA77452" s="27"/>
    </row>
    <row r="77453" spans="27:27" x14ac:dyDescent="0.25">
      <c r="AA77453" s="27"/>
    </row>
    <row r="77454" spans="27:27" x14ac:dyDescent="0.25">
      <c r="AA77454" s="27"/>
    </row>
    <row r="77455" spans="27:27" x14ac:dyDescent="0.25">
      <c r="AA77455" s="27"/>
    </row>
    <row r="77456" spans="27:27" x14ac:dyDescent="0.25">
      <c r="AA77456" s="27"/>
    </row>
    <row r="77457" spans="27:27" x14ac:dyDescent="0.25">
      <c r="AA77457" s="27"/>
    </row>
    <row r="77458" spans="27:27" x14ac:dyDescent="0.25">
      <c r="AA77458" s="27"/>
    </row>
    <row r="77459" spans="27:27" x14ac:dyDescent="0.25">
      <c r="AA77459" s="27"/>
    </row>
    <row r="77460" spans="27:27" x14ac:dyDescent="0.25">
      <c r="AA77460" s="27"/>
    </row>
    <row r="77461" spans="27:27" x14ac:dyDescent="0.25">
      <c r="AA77461" s="27"/>
    </row>
    <row r="77462" spans="27:27" x14ac:dyDescent="0.25">
      <c r="AA77462" s="27"/>
    </row>
    <row r="77463" spans="27:27" x14ac:dyDescent="0.25">
      <c r="AA77463" s="27"/>
    </row>
    <row r="77464" spans="27:27" x14ac:dyDescent="0.25">
      <c r="AA77464" s="27"/>
    </row>
    <row r="77465" spans="27:27" x14ac:dyDescent="0.25">
      <c r="AA77465" s="27"/>
    </row>
    <row r="77466" spans="27:27" x14ac:dyDescent="0.25">
      <c r="AA77466" s="27"/>
    </row>
    <row r="77467" spans="27:27" x14ac:dyDescent="0.25">
      <c r="AA77467" s="27"/>
    </row>
    <row r="77468" spans="27:27" x14ac:dyDescent="0.25">
      <c r="AA77468" s="27"/>
    </row>
    <row r="77469" spans="27:27" x14ac:dyDescent="0.25">
      <c r="AA77469" s="27"/>
    </row>
    <row r="77470" spans="27:27" x14ac:dyDescent="0.25">
      <c r="AA77470" s="27"/>
    </row>
    <row r="77471" spans="27:27" x14ac:dyDescent="0.25">
      <c r="AA77471" s="27"/>
    </row>
    <row r="77472" spans="27:27" x14ac:dyDescent="0.25">
      <c r="AA77472" s="27"/>
    </row>
    <row r="77473" spans="27:27" x14ac:dyDescent="0.25">
      <c r="AA77473" s="27"/>
    </row>
    <row r="77474" spans="27:27" x14ac:dyDescent="0.25">
      <c r="AA77474" s="27"/>
    </row>
    <row r="77475" spans="27:27" x14ac:dyDescent="0.25">
      <c r="AA77475" s="27"/>
    </row>
    <row r="77476" spans="27:27" x14ac:dyDescent="0.25">
      <c r="AA77476" s="27"/>
    </row>
    <row r="77477" spans="27:27" x14ac:dyDescent="0.25">
      <c r="AA77477" s="27"/>
    </row>
    <row r="77478" spans="27:27" x14ac:dyDescent="0.25">
      <c r="AA77478" s="27"/>
    </row>
    <row r="77479" spans="27:27" x14ac:dyDescent="0.25">
      <c r="AA77479" s="27"/>
    </row>
    <row r="77480" spans="27:27" x14ac:dyDescent="0.25">
      <c r="AA77480" s="27"/>
    </row>
    <row r="77481" spans="27:27" x14ac:dyDescent="0.25">
      <c r="AA77481" s="27"/>
    </row>
    <row r="77482" spans="27:27" x14ac:dyDescent="0.25">
      <c r="AA77482" s="27"/>
    </row>
    <row r="77483" spans="27:27" x14ac:dyDescent="0.25">
      <c r="AA77483" s="27"/>
    </row>
    <row r="77484" spans="27:27" x14ac:dyDescent="0.25">
      <c r="AA77484" s="27"/>
    </row>
    <row r="77485" spans="27:27" x14ac:dyDescent="0.25">
      <c r="AA77485" s="27"/>
    </row>
    <row r="77486" spans="27:27" x14ac:dyDescent="0.25">
      <c r="AA77486" s="27"/>
    </row>
    <row r="77487" spans="27:27" x14ac:dyDescent="0.25">
      <c r="AA77487" s="27"/>
    </row>
    <row r="77488" spans="27:27" x14ac:dyDescent="0.25">
      <c r="AA77488" s="27"/>
    </row>
    <row r="77489" spans="27:27" x14ac:dyDescent="0.25">
      <c r="AA77489" s="27"/>
    </row>
    <row r="77490" spans="27:27" x14ac:dyDescent="0.25">
      <c r="AA77490" s="27"/>
    </row>
    <row r="77491" spans="27:27" x14ac:dyDescent="0.25">
      <c r="AA77491" s="27"/>
    </row>
    <row r="77492" spans="27:27" x14ac:dyDescent="0.25">
      <c r="AA77492" s="27"/>
    </row>
    <row r="77493" spans="27:27" x14ac:dyDescent="0.25">
      <c r="AA77493" s="27"/>
    </row>
    <row r="77494" spans="27:27" x14ac:dyDescent="0.25">
      <c r="AA77494" s="27"/>
    </row>
    <row r="77495" spans="27:27" x14ac:dyDescent="0.25">
      <c r="AA77495" s="27"/>
    </row>
    <row r="77496" spans="27:27" x14ac:dyDescent="0.25">
      <c r="AA77496" s="27"/>
    </row>
    <row r="77497" spans="27:27" x14ac:dyDescent="0.25">
      <c r="AA77497" s="27"/>
    </row>
    <row r="77498" spans="27:27" x14ac:dyDescent="0.25">
      <c r="AA77498" s="27"/>
    </row>
    <row r="77499" spans="27:27" x14ac:dyDescent="0.25">
      <c r="AA77499" s="27"/>
    </row>
    <row r="77500" spans="27:27" x14ac:dyDescent="0.25">
      <c r="AA77500" s="27"/>
    </row>
    <row r="77501" spans="27:27" x14ac:dyDescent="0.25">
      <c r="AA77501" s="27"/>
    </row>
    <row r="77502" spans="27:27" x14ac:dyDescent="0.25">
      <c r="AA77502" s="27"/>
    </row>
    <row r="77503" spans="27:27" x14ac:dyDescent="0.25">
      <c r="AA77503" s="27"/>
    </row>
    <row r="77504" spans="27:27" x14ac:dyDescent="0.25">
      <c r="AA77504" s="27"/>
    </row>
    <row r="77505" spans="27:27" x14ac:dyDescent="0.25">
      <c r="AA77505" s="27"/>
    </row>
    <row r="77506" spans="27:27" x14ac:dyDescent="0.25">
      <c r="AA77506" s="27"/>
    </row>
    <row r="77507" spans="27:27" x14ac:dyDescent="0.25">
      <c r="AA77507" s="27"/>
    </row>
    <row r="77508" spans="27:27" x14ac:dyDescent="0.25">
      <c r="AA77508" s="27"/>
    </row>
    <row r="77509" spans="27:27" x14ac:dyDescent="0.25">
      <c r="AA77509" s="27"/>
    </row>
    <row r="77510" spans="27:27" x14ac:dyDescent="0.25">
      <c r="AA77510" s="27"/>
    </row>
    <row r="77511" spans="27:27" x14ac:dyDescent="0.25">
      <c r="AA77511" s="27"/>
    </row>
    <row r="77512" spans="27:27" x14ac:dyDescent="0.25">
      <c r="AA77512" s="27"/>
    </row>
    <row r="77513" spans="27:27" x14ac:dyDescent="0.25">
      <c r="AA77513" s="27"/>
    </row>
    <row r="77514" spans="27:27" x14ac:dyDescent="0.25">
      <c r="AA77514" s="27"/>
    </row>
    <row r="77515" spans="27:27" x14ac:dyDescent="0.25">
      <c r="AA77515" s="27"/>
    </row>
    <row r="77516" spans="27:27" x14ac:dyDescent="0.25">
      <c r="AA77516" s="27"/>
    </row>
    <row r="77517" spans="27:27" x14ac:dyDescent="0.25">
      <c r="AA77517" s="27"/>
    </row>
    <row r="77518" spans="27:27" x14ac:dyDescent="0.25">
      <c r="AA77518" s="27"/>
    </row>
    <row r="77519" spans="27:27" x14ac:dyDescent="0.25">
      <c r="AA77519" s="27"/>
    </row>
    <row r="77520" spans="27:27" x14ac:dyDescent="0.25">
      <c r="AA77520" s="27"/>
    </row>
    <row r="77521" spans="27:27" x14ac:dyDescent="0.25">
      <c r="AA77521" s="27"/>
    </row>
    <row r="77522" spans="27:27" x14ac:dyDescent="0.25">
      <c r="AA77522" s="27"/>
    </row>
    <row r="77523" spans="27:27" x14ac:dyDescent="0.25">
      <c r="AA77523" s="27"/>
    </row>
    <row r="77524" spans="27:27" x14ac:dyDescent="0.25">
      <c r="AA77524" s="27"/>
    </row>
    <row r="77525" spans="27:27" x14ac:dyDescent="0.25">
      <c r="AA77525" s="27"/>
    </row>
    <row r="77526" spans="27:27" x14ac:dyDescent="0.25">
      <c r="AA77526" s="27"/>
    </row>
    <row r="77527" spans="27:27" x14ac:dyDescent="0.25">
      <c r="AA77527" s="27"/>
    </row>
    <row r="77528" spans="27:27" x14ac:dyDescent="0.25">
      <c r="AA77528" s="27"/>
    </row>
    <row r="77529" spans="27:27" x14ac:dyDescent="0.25">
      <c r="AA77529" s="27"/>
    </row>
    <row r="77530" spans="27:27" x14ac:dyDescent="0.25">
      <c r="AA77530" s="27"/>
    </row>
    <row r="77531" spans="27:27" x14ac:dyDescent="0.25">
      <c r="AA77531" s="27"/>
    </row>
    <row r="77532" spans="27:27" x14ac:dyDescent="0.25">
      <c r="AA77532" s="27"/>
    </row>
    <row r="77533" spans="27:27" x14ac:dyDescent="0.25">
      <c r="AA77533" s="27"/>
    </row>
    <row r="77534" spans="27:27" x14ac:dyDescent="0.25">
      <c r="AA77534" s="27"/>
    </row>
    <row r="77535" spans="27:27" x14ac:dyDescent="0.25">
      <c r="AA77535" s="27"/>
    </row>
    <row r="77536" spans="27:27" x14ac:dyDescent="0.25">
      <c r="AA77536" s="27"/>
    </row>
    <row r="77537" spans="27:27" x14ac:dyDescent="0.25">
      <c r="AA77537" s="27"/>
    </row>
    <row r="77538" spans="27:27" x14ac:dyDescent="0.25">
      <c r="AA77538" s="27"/>
    </row>
    <row r="77539" spans="27:27" x14ac:dyDescent="0.25">
      <c r="AA77539" s="27"/>
    </row>
    <row r="77540" spans="27:27" x14ac:dyDescent="0.25">
      <c r="AA77540" s="27"/>
    </row>
    <row r="77541" spans="27:27" x14ac:dyDescent="0.25">
      <c r="AA77541" s="27"/>
    </row>
    <row r="77542" spans="27:27" x14ac:dyDescent="0.25">
      <c r="AA77542" s="27"/>
    </row>
    <row r="77543" spans="27:27" x14ac:dyDescent="0.25">
      <c r="AA77543" s="27"/>
    </row>
    <row r="77544" spans="27:27" x14ac:dyDescent="0.25">
      <c r="AA77544" s="27"/>
    </row>
    <row r="77545" spans="27:27" x14ac:dyDescent="0.25">
      <c r="AA77545" s="27"/>
    </row>
    <row r="77546" spans="27:27" x14ac:dyDescent="0.25">
      <c r="AA77546" s="27"/>
    </row>
    <row r="77547" spans="27:27" x14ac:dyDescent="0.25">
      <c r="AA77547" s="27"/>
    </row>
    <row r="77548" spans="27:27" x14ac:dyDescent="0.25">
      <c r="AA77548" s="27"/>
    </row>
    <row r="77549" spans="27:27" x14ac:dyDescent="0.25">
      <c r="AA77549" s="27"/>
    </row>
    <row r="77550" spans="27:27" x14ac:dyDescent="0.25">
      <c r="AA77550" s="27"/>
    </row>
    <row r="77551" spans="27:27" x14ac:dyDescent="0.25">
      <c r="AA77551" s="27"/>
    </row>
    <row r="77552" spans="27:27" x14ac:dyDescent="0.25">
      <c r="AA77552" s="27"/>
    </row>
    <row r="77553" spans="27:27" x14ac:dyDescent="0.25">
      <c r="AA77553" s="27"/>
    </row>
    <row r="77554" spans="27:27" x14ac:dyDescent="0.25">
      <c r="AA77554" s="27"/>
    </row>
    <row r="77555" spans="27:27" x14ac:dyDescent="0.25">
      <c r="AA77555" s="27"/>
    </row>
    <row r="77556" spans="27:27" x14ac:dyDescent="0.25">
      <c r="AA77556" s="27"/>
    </row>
    <row r="77557" spans="27:27" x14ac:dyDescent="0.25">
      <c r="AA77557" s="27"/>
    </row>
    <row r="77558" spans="27:27" x14ac:dyDescent="0.25">
      <c r="AA77558" s="27"/>
    </row>
    <row r="77559" spans="27:27" x14ac:dyDescent="0.25">
      <c r="AA77559" s="27"/>
    </row>
    <row r="77560" spans="27:27" x14ac:dyDescent="0.25">
      <c r="AA77560" s="27"/>
    </row>
    <row r="77561" spans="27:27" x14ac:dyDescent="0.25">
      <c r="AA77561" s="27"/>
    </row>
    <row r="77562" spans="27:27" x14ac:dyDescent="0.25">
      <c r="AA77562" s="27"/>
    </row>
    <row r="77563" spans="27:27" x14ac:dyDescent="0.25">
      <c r="AA77563" s="27"/>
    </row>
    <row r="77564" spans="27:27" x14ac:dyDescent="0.25">
      <c r="AA77564" s="27"/>
    </row>
    <row r="77565" spans="27:27" x14ac:dyDescent="0.25">
      <c r="AA77565" s="27"/>
    </row>
    <row r="77566" spans="27:27" x14ac:dyDescent="0.25">
      <c r="AA77566" s="27"/>
    </row>
    <row r="77567" spans="27:27" x14ac:dyDescent="0.25">
      <c r="AA77567" s="27"/>
    </row>
    <row r="77568" spans="27:27" x14ac:dyDescent="0.25">
      <c r="AA77568" s="27"/>
    </row>
    <row r="77569" spans="27:27" x14ac:dyDescent="0.25">
      <c r="AA77569" s="27"/>
    </row>
    <row r="77570" spans="27:27" x14ac:dyDescent="0.25">
      <c r="AA77570" s="27"/>
    </row>
    <row r="77571" spans="27:27" x14ac:dyDescent="0.25">
      <c r="AA77571" s="27"/>
    </row>
    <row r="77572" spans="27:27" x14ac:dyDescent="0.25">
      <c r="AA77572" s="27"/>
    </row>
    <row r="77573" spans="27:27" x14ac:dyDescent="0.25">
      <c r="AA77573" s="27"/>
    </row>
    <row r="77574" spans="27:27" x14ac:dyDescent="0.25">
      <c r="AA77574" s="27"/>
    </row>
    <row r="77575" spans="27:27" x14ac:dyDescent="0.25">
      <c r="AA77575" s="27"/>
    </row>
    <row r="77576" spans="27:27" x14ac:dyDescent="0.25">
      <c r="AA77576" s="27"/>
    </row>
    <row r="77577" spans="27:27" x14ac:dyDescent="0.25">
      <c r="AA77577" s="27"/>
    </row>
    <row r="77578" spans="27:27" x14ac:dyDescent="0.25">
      <c r="AA77578" s="27"/>
    </row>
    <row r="77579" spans="27:27" x14ac:dyDescent="0.25">
      <c r="AA77579" s="27"/>
    </row>
    <row r="77580" spans="27:27" x14ac:dyDescent="0.25">
      <c r="AA77580" s="27"/>
    </row>
    <row r="77581" spans="27:27" x14ac:dyDescent="0.25">
      <c r="AA77581" s="27"/>
    </row>
    <row r="77582" spans="27:27" x14ac:dyDescent="0.25">
      <c r="AA77582" s="27"/>
    </row>
    <row r="77583" spans="27:27" x14ac:dyDescent="0.25">
      <c r="AA77583" s="27"/>
    </row>
    <row r="77584" spans="27:27" x14ac:dyDescent="0.25">
      <c r="AA77584" s="27"/>
    </row>
    <row r="77585" spans="27:27" x14ac:dyDescent="0.25">
      <c r="AA77585" s="27"/>
    </row>
    <row r="77586" spans="27:27" x14ac:dyDescent="0.25">
      <c r="AA77586" s="27"/>
    </row>
    <row r="77587" spans="27:27" x14ac:dyDescent="0.25">
      <c r="AA77587" s="27"/>
    </row>
    <row r="77588" spans="27:27" x14ac:dyDescent="0.25">
      <c r="AA77588" s="27"/>
    </row>
    <row r="77589" spans="27:27" x14ac:dyDescent="0.25">
      <c r="AA77589" s="27"/>
    </row>
    <row r="77590" spans="27:27" x14ac:dyDescent="0.25">
      <c r="AA77590" s="27"/>
    </row>
    <row r="77591" spans="27:27" x14ac:dyDescent="0.25">
      <c r="AA77591" s="27"/>
    </row>
    <row r="77592" spans="27:27" x14ac:dyDescent="0.25">
      <c r="AA77592" s="27"/>
    </row>
    <row r="77593" spans="27:27" x14ac:dyDescent="0.25">
      <c r="AA77593" s="27"/>
    </row>
    <row r="77594" spans="27:27" x14ac:dyDescent="0.25">
      <c r="AA77594" s="27"/>
    </row>
    <row r="77595" spans="27:27" x14ac:dyDescent="0.25">
      <c r="AA77595" s="27"/>
    </row>
    <row r="77596" spans="27:27" x14ac:dyDescent="0.25">
      <c r="AA77596" s="27"/>
    </row>
    <row r="77597" spans="27:27" x14ac:dyDescent="0.25">
      <c r="AA77597" s="27"/>
    </row>
    <row r="77598" spans="27:27" x14ac:dyDescent="0.25">
      <c r="AA77598" s="27"/>
    </row>
    <row r="77599" spans="27:27" x14ac:dyDescent="0.25">
      <c r="AA77599" s="27"/>
    </row>
    <row r="77600" spans="27:27" x14ac:dyDescent="0.25">
      <c r="AA77600" s="27"/>
    </row>
    <row r="77601" spans="27:27" x14ac:dyDescent="0.25">
      <c r="AA77601" s="27"/>
    </row>
    <row r="77602" spans="27:27" x14ac:dyDescent="0.25">
      <c r="AA77602" s="27"/>
    </row>
    <row r="77603" spans="27:27" x14ac:dyDescent="0.25">
      <c r="AA77603" s="27"/>
    </row>
    <row r="77604" spans="27:27" x14ac:dyDescent="0.25">
      <c r="AA77604" s="27"/>
    </row>
    <row r="77605" spans="27:27" x14ac:dyDescent="0.25">
      <c r="AA77605" s="27"/>
    </row>
    <row r="77606" spans="27:27" x14ac:dyDescent="0.25">
      <c r="AA77606" s="27"/>
    </row>
    <row r="77607" spans="27:27" x14ac:dyDescent="0.25">
      <c r="AA77607" s="27"/>
    </row>
    <row r="77608" spans="27:27" x14ac:dyDescent="0.25">
      <c r="AA77608" s="27"/>
    </row>
    <row r="77609" spans="27:27" x14ac:dyDescent="0.25">
      <c r="AA77609" s="27"/>
    </row>
    <row r="77610" spans="27:27" x14ac:dyDescent="0.25">
      <c r="AA77610" s="27"/>
    </row>
    <row r="77611" spans="27:27" x14ac:dyDescent="0.25">
      <c r="AA77611" s="27"/>
    </row>
    <row r="77612" spans="27:27" x14ac:dyDescent="0.25">
      <c r="AA77612" s="27"/>
    </row>
    <row r="77613" spans="27:27" x14ac:dyDescent="0.25">
      <c r="AA77613" s="27"/>
    </row>
    <row r="77614" spans="27:27" x14ac:dyDescent="0.25">
      <c r="AA77614" s="27"/>
    </row>
    <row r="77615" spans="27:27" x14ac:dyDescent="0.25">
      <c r="AA77615" s="27"/>
    </row>
    <row r="77616" spans="27:27" x14ac:dyDescent="0.25">
      <c r="AA77616" s="27"/>
    </row>
    <row r="77617" spans="27:27" x14ac:dyDescent="0.25">
      <c r="AA77617" s="27"/>
    </row>
    <row r="77618" spans="27:27" x14ac:dyDescent="0.25">
      <c r="AA77618" s="27"/>
    </row>
    <row r="77619" spans="27:27" x14ac:dyDescent="0.25">
      <c r="AA77619" s="27"/>
    </row>
    <row r="77620" spans="27:27" x14ac:dyDescent="0.25">
      <c r="AA77620" s="27"/>
    </row>
    <row r="77621" spans="27:27" x14ac:dyDescent="0.25">
      <c r="AA77621" s="27"/>
    </row>
    <row r="77622" spans="27:27" x14ac:dyDescent="0.25">
      <c r="AA77622" s="27"/>
    </row>
    <row r="77623" spans="27:27" x14ac:dyDescent="0.25">
      <c r="AA77623" s="27"/>
    </row>
    <row r="77624" spans="27:27" x14ac:dyDescent="0.25">
      <c r="AA77624" s="27"/>
    </row>
    <row r="77625" spans="27:27" x14ac:dyDescent="0.25">
      <c r="AA77625" s="27"/>
    </row>
    <row r="77626" spans="27:27" x14ac:dyDescent="0.25">
      <c r="AA77626" s="27"/>
    </row>
    <row r="77627" spans="27:27" x14ac:dyDescent="0.25">
      <c r="AA77627" s="27"/>
    </row>
    <row r="77628" spans="27:27" x14ac:dyDescent="0.25">
      <c r="AA77628" s="27"/>
    </row>
    <row r="77629" spans="27:27" x14ac:dyDescent="0.25">
      <c r="AA77629" s="27"/>
    </row>
    <row r="77630" spans="27:27" x14ac:dyDescent="0.25">
      <c r="AA77630" s="27"/>
    </row>
    <row r="77631" spans="27:27" x14ac:dyDescent="0.25">
      <c r="AA77631" s="27"/>
    </row>
    <row r="77632" spans="27:27" x14ac:dyDescent="0.25">
      <c r="AA77632" s="27"/>
    </row>
    <row r="77633" spans="27:27" x14ac:dyDescent="0.25">
      <c r="AA77633" s="27"/>
    </row>
    <row r="77634" spans="27:27" x14ac:dyDescent="0.25">
      <c r="AA77634" s="27"/>
    </row>
    <row r="77635" spans="27:27" x14ac:dyDescent="0.25">
      <c r="AA77635" s="27"/>
    </row>
    <row r="77636" spans="27:27" x14ac:dyDescent="0.25">
      <c r="AA77636" s="27"/>
    </row>
    <row r="77637" spans="27:27" x14ac:dyDescent="0.25">
      <c r="AA77637" s="27"/>
    </row>
    <row r="77638" spans="27:27" x14ac:dyDescent="0.25">
      <c r="AA77638" s="27"/>
    </row>
    <row r="77639" spans="27:27" x14ac:dyDescent="0.25">
      <c r="AA77639" s="27"/>
    </row>
    <row r="77640" spans="27:27" x14ac:dyDescent="0.25">
      <c r="AA77640" s="27"/>
    </row>
    <row r="77641" spans="27:27" x14ac:dyDescent="0.25">
      <c r="AA77641" s="27"/>
    </row>
    <row r="77642" spans="27:27" x14ac:dyDescent="0.25">
      <c r="AA77642" s="27"/>
    </row>
    <row r="77643" spans="27:27" x14ac:dyDescent="0.25">
      <c r="AA77643" s="27"/>
    </row>
    <row r="77644" spans="27:27" x14ac:dyDescent="0.25">
      <c r="AA77644" s="27"/>
    </row>
    <row r="77645" spans="27:27" x14ac:dyDescent="0.25">
      <c r="AA77645" s="27"/>
    </row>
    <row r="77646" spans="27:27" x14ac:dyDescent="0.25">
      <c r="AA77646" s="27"/>
    </row>
    <row r="77647" spans="27:27" x14ac:dyDescent="0.25">
      <c r="AA77647" s="27"/>
    </row>
    <row r="77648" spans="27:27" x14ac:dyDescent="0.25">
      <c r="AA77648" s="27"/>
    </row>
    <row r="77649" spans="27:27" x14ac:dyDescent="0.25">
      <c r="AA77649" s="27"/>
    </row>
    <row r="77650" spans="27:27" x14ac:dyDescent="0.25">
      <c r="AA77650" s="27"/>
    </row>
    <row r="77651" spans="27:27" x14ac:dyDescent="0.25">
      <c r="AA77651" s="27"/>
    </row>
    <row r="77652" spans="27:27" x14ac:dyDescent="0.25">
      <c r="AA77652" s="27"/>
    </row>
    <row r="77653" spans="27:27" x14ac:dyDescent="0.25">
      <c r="AA77653" s="27"/>
    </row>
    <row r="77654" spans="27:27" x14ac:dyDescent="0.25">
      <c r="AA77654" s="27"/>
    </row>
    <row r="77655" spans="27:27" x14ac:dyDescent="0.25">
      <c r="AA77655" s="27"/>
    </row>
    <row r="77656" spans="27:27" x14ac:dyDescent="0.25">
      <c r="AA77656" s="27"/>
    </row>
    <row r="77657" spans="27:27" x14ac:dyDescent="0.25">
      <c r="AA77657" s="27"/>
    </row>
    <row r="77658" spans="27:27" x14ac:dyDescent="0.25">
      <c r="AA77658" s="27"/>
    </row>
    <row r="77659" spans="27:27" x14ac:dyDescent="0.25">
      <c r="AA77659" s="27"/>
    </row>
    <row r="77660" spans="27:27" x14ac:dyDescent="0.25">
      <c r="AA77660" s="27"/>
    </row>
    <row r="77661" spans="27:27" x14ac:dyDescent="0.25">
      <c r="AA77661" s="27"/>
    </row>
    <row r="77662" spans="27:27" x14ac:dyDescent="0.25">
      <c r="AA77662" s="27"/>
    </row>
    <row r="77663" spans="27:27" x14ac:dyDescent="0.25">
      <c r="AA77663" s="27"/>
    </row>
    <row r="77664" spans="27:27" x14ac:dyDescent="0.25">
      <c r="AA77664" s="27"/>
    </row>
    <row r="77665" spans="27:27" x14ac:dyDescent="0.25">
      <c r="AA77665" s="27"/>
    </row>
    <row r="77666" spans="27:27" x14ac:dyDescent="0.25">
      <c r="AA77666" s="27"/>
    </row>
    <row r="77667" spans="27:27" x14ac:dyDescent="0.25">
      <c r="AA77667" s="27"/>
    </row>
    <row r="77668" spans="27:27" x14ac:dyDescent="0.25">
      <c r="AA77668" s="27"/>
    </row>
    <row r="77669" spans="27:27" x14ac:dyDescent="0.25">
      <c r="AA77669" s="27"/>
    </row>
    <row r="77670" spans="27:27" x14ac:dyDescent="0.25">
      <c r="AA77670" s="27"/>
    </row>
    <row r="77671" spans="27:27" x14ac:dyDescent="0.25">
      <c r="AA77671" s="27"/>
    </row>
    <row r="77672" spans="27:27" x14ac:dyDescent="0.25">
      <c r="AA77672" s="27"/>
    </row>
    <row r="77673" spans="27:27" x14ac:dyDescent="0.25">
      <c r="AA77673" s="27"/>
    </row>
    <row r="77674" spans="27:27" x14ac:dyDescent="0.25">
      <c r="AA77674" s="27"/>
    </row>
    <row r="77675" spans="27:27" x14ac:dyDescent="0.25">
      <c r="AA77675" s="27"/>
    </row>
    <row r="77676" spans="27:27" x14ac:dyDescent="0.25">
      <c r="AA77676" s="27"/>
    </row>
    <row r="77677" spans="27:27" x14ac:dyDescent="0.25">
      <c r="AA77677" s="27"/>
    </row>
    <row r="77678" spans="27:27" x14ac:dyDescent="0.25">
      <c r="AA77678" s="27"/>
    </row>
    <row r="77679" spans="27:27" x14ac:dyDescent="0.25">
      <c r="AA77679" s="27"/>
    </row>
    <row r="77680" spans="27:27" x14ac:dyDescent="0.25">
      <c r="AA77680" s="27"/>
    </row>
    <row r="77681" spans="27:27" x14ac:dyDescent="0.25">
      <c r="AA77681" s="27"/>
    </row>
    <row r="77682" spans="27:27" x14ac:dyDescent="0.25">
      <c r="AA77682" s="27"/>
    </row>
    <row r="77683" spans="27:27" x14ac:dyDescent="0.25">
      <c r="AA77683" s="27"/>
    </row>
    <row r="77684" spans="27:27" x14ac:dyDescent="0.25">
      <c r="AA77684" s="27"/>
    </row>
    <row r="77685" spans="27:27" x14ac:dyDescent="0.25">
      <c r="AA77685" s="27"/>
    </row>
    <row r="77686" spans="27:27" x14ac:dyDescent="0.25">
      <c r="AA77686" s="27"/>
    </row>
    <row r="77687" spans="27:27" x14ac:dyDescent="0.25">
      <c r="AA77687" s="27"/>
    </row>
    <row r="77688" spans="27:27" x14ac:dyDescent="0.25">
      <c r="AA77688" s="27"/>
    </row>
    <row r="77689" spans="27:27" x14ac:dyDescent="0.25">
      <c r="AA77689" s="27"/>
    </row>
    <row r="77690" spans="27:27" x14ac:dyDescent="0.25">
      <c r="AA77690" s="27"/>
    </row>
    <row r="77691" spans="27:27" x14ac:dyDescent="0.25">
      <c r="AA77691" s="27"/>
    </row>
    <row r="77692" spans="27:27" x14ac:dyDescent="0.25">
      <c r="AA77692" s="27"/>
    </row>
    <row r="77693" spans="27:27" x14ac:dyDescent="0.25">
      <c r="AA77693" s="27"/>
    </row>
    <row r="77694" spans="27:27" x14ac:dyDescent="0.25">
      <c r="AA77694" s="27"/>
    </row>
    <row r="77695" spans="27:27" x14ac:dyDescent="0.25">
      <c r="AA77695" s="27"/>
    </row>
    <row r="77696" spans="27:27" x14ac:dyDescent="0.25">
      <c r="AA77696" s="27"/>
    </row>
    <row r="77697" spans="27:27" x14ac:dyDescent="0.25">
      <c r="AA77697" s="27"/>
    </row>
    <row r="77698" spans="27:27" x14ac:dyDescent="0.25">
      <c r="AA77698" s="27"/>
    </row>
    <row r="77699" spans="27:27" x14ac:dyDescent="0.25">
      <c r="AA77699" s="27"/>
    </row>
    <row r="77700" spans="27:27" x14ac:dyDescent="0.25">
      <c r="AA77700" s="27"/>
    </row>
    <row r="77701" spans="27:27" x14ac:dyDescent="0.25">
      <c r="AA77701" s="27"/>
    </row>
    <row r="77702" spans="27:27" x14ac:dyDescent="0.25">
      <c r="AA77702" s="27"/>
    </row>
    <row r="77703" spans="27:27" x14ac:dyDescent="0.25">
      <c r="AA77703" s="27"/>
    </row>
    <row r="77704" spans="27:27" x14ac:dyDescent="0.25">
      <c r="AA77704" s="27"/>
    </row>
    <row r="77705" spans="27:27" x14ac:dyDescent="0.25">
      <c r="AA77705" s="27"/>
    </row>
    <row r="77706" spans="27:27" x14ac:dyDescent="0.25">
      <c r="AA77706" s="27"/>
    </row>
    <row r="77707" spans="27:27" x14ac:dyDescent="0.25">
      <c r="AA77707" s="27"/>
    </row>
    <row r="77708" spans="27:27" x14ac:dyDescent="0.25">
      <c r="AA77708" s="27"/>
    </row>
    <row r="77709" spans="27:27" x14ac:dyDescent="0.25">
      <c r="AA77709" s="27"/>
    </row>
    <row r="77710" spans="27:27" x14ac:dyDescent="0.25">
      <c r="AA77710" s="27"/>
    </row>
    <row r="77711" spans="27:27" x14ac:dyDescent="0.25">
      <c r="AA77711" s="27"/>
    </row>
    <row r="77712" spans="27:27" x14ac:dyDescent="0.25">
      <c r="AA77712" s="27"/>
    </row>
    <row r="77713" spans="27:27" x14ac:dyDescent="0.25">
      <c r="AA77713" s="27"/>
    </row>
    <row r="77714" spans="27:27" x14ac:dyDescent="0.25">
      <c r="AA77714" s="27"/>
    </row>
    <row r="77715" spans="27:27" x14ac:dyDescent="0.25">
      <c r="AA77715" s="27"/>
    </row>
    <row r="77716" spans="27:27" x14ac:dyDescent="0.25">
      <c r="AA77716" s="27"/>
    </row>
    <row r="77717" spans="27:27" x14ac:dyDescent="0.25">
      <c r="AA77717" s="27"/>
    </row>
    <row r="77718" spans="27:27" x14ac:dyDescent="0.25">
      <c r="AA77718" s="27"/>
    </row>
    <row r="77719" spans="27:27" x14ac:dyDescent="0.25">
      <c r="AA77719" s="27"/>
    </row>
    <row r="77720" spans="27:27" x14ac:dyDescent="0.25">
      <c r="AA77720" s="27"/>
    </row>
    <row r="77721" spans="27:27" x14ac:dyDescent="0.25">
      <c r="AA77721" s="27"/>
    </row>
    <row r="77722" spans="27:27" x14ac:dyDescent="0.25">
      <c r="AA77722" s="27"/>
    </row>
    <row r="77723" spans="27:27" x14ac:dyDescent="0.25">
      <c r="AA77723" s="27"/>
    </row>
    <row r="77724" spans="27:27" x14ac:dyDescent="0.25">
      <c r="AA77724" s="27"/>
    </row>
    <row r="77725" spans="27:27" x14ac:dyDescent="0.25">
      <c r="AA77725" s="27"/>
    </row>
    <row r="77726" spans="27:27" x14ac:dyDescent="0.25">
      <c r="AA77726" s="27"/>
    </row>
    <row r="77727" spans="27:27" x14ac:dyDescent="0.25">
      <c r="AA77727" s="27"/>
    </row>
    <row r="77728" spans="27:27" x14ac:dyDescent="0.25">
      <c r="AA77728" s="27"/>
    </row>
    <row r="77729" spans="27:27" x14ac:dyDescent="0.25">
      <c r="AA77729" s="27"/>
    </row>
    <row r="77730" spans="27:27" x14ac:dyDescent="0.25">
      <c r="AA77730" s="27"/>
    </row>
    <row r="77731" spans="27:27" x14ac:dyDescent="0.25">
      <c r="AA77731" s="27"/>
    </row>
    <row r="77732" spans="27:27" x14ac:dyDescent="0.25">
      <c r="AA77732" s="27"/>
    </row>
    <row r="77733" spans="27:27" x14ac:dyDescent="0.25">
      <c r="AA77733" s="27"/>
    </row>
    <row r="77734" spans="27:27" x14ac:dyDescent="0.25">
      <c r="AA77734" s="27"/>
    </row>
    <row r="77735" spans="27:27" x14ac:dyDescent="0.25">
      <c r="AA77735" s="27"/>
    </row>
    <row r="77736" spans="27:27" x14ac:dyDescent="0.25">
      <c r="AA77736" s="27"/>
    </row>
    <row r="77737" spans="27:27" x14ac:dyDescent="0.25">
      <c r="AA77737" s="27"/>
    </row>
    <row r="77738" spans="27:27" x14ac:dyDescent="0.25">
      <c r="AA77738" s="27"/>
    </row>
    <row r="77739" spans="27:27" x14ac:dyDescent="0.25">
      <c r="AA77739" s="27"/>
    </row>
    <row r="77740" spans="27:27" x14ac:dyDescent="0.25">
      <c r="AA77740" s="27"/>
    </row>
    <row r="77741" spans="27:27" x14ac:dyDescent="0.25">
      <c r="AA77741" s="27"/>
    </row>
    <row r="77742" spans="27:27" x14ac:dyDescent="0.25">
      <c r="AA77742" s="27"/>
    </row>
    <row r="77743" spans="27:27" x14ac:dyDescent="0.25">
      <c r="AA77743" s="27"/>
    </row>
    <row r="77744" spans="27:27" x14ac:dyDescent="0.25">
      <c r="AA77744" s="27"/>
    </row>
    <row r="77745" spans="27:27" x14ac:dyDescent="0.25">
      <c r="AA77745" s="27"/>
    </row>
    <row r="77746" spans="27:27" x14ac:dyDescent="0.25">
      <c r="AA77746" s="27"/>
    </row>
    <row r="77747" spans="27:27" x14ac:dyDescent="0.25">
      <c r="AA77747" s="27"/>
    </row>
    <row r="77748" spans="27:27" x14ac:dyDescent="0.25">
      <c r="AA77748" s="27"/>
    </row>
    <row r="77749" spans="27:27" x14ac:dyDescent="0.25">
      <c r="AA77749" s="27"/>
    </row>
    <row r="77750" spans="27:27" x14ac:dyDescent="0.25">
      <c r="AA77750" s="27"/>
    </row>
    <row r="77751" spans="27:27" x14ac:dyDescent="0.25">
      <c r="AA77751" s="27"/>
    </row>
    <row r="77752" spans="27:27" x14ac:dyDescent="0.25">
      <c r="AA77752" s="27"/>
    </row>
    <row r="77753" spans="27:27" x14ac:dyDescent="0.25">
      <c r="AA77753" s="27"/>
    </row>
    <row r="77754" spans="27:27" x14ac:dyDescent="0.25">
      <c r="AA77754" s="27"/>
    </row>
    <row r="77755" spans="27:27" x14ac:dyDescent="0.25">
      <c r="AA77755" s="27"/>
    </row>
    <row r="77756" spans="27:27" x14ac:dyDescent="0.25">
      <c r="AA77756" s="27"/>
    </row>
    <row r="77757" spans="27:27" x14ac:dyDescent="0.25">
      <c r="AA77757" s="27"/>
    </row>
    <row r="77758" spans="27:27" x14ac:dyDescent="0.25">
      <c r="AA77758" s="27"/>
    </row>
    <row r="77759" spans="27:27" x14ac:dyDescent="0.25">
      <c r="AA77759" s="27"/>
    </row>
    <row r="77760" spans="27:27" x14ac:dyDescent="0.25">
      <c r="AA77760" s="27"/>
    </row>
    <row r="77761" spans="27:27" x14ac:dyDescent="0.25">
      <c r="AA77761" s="27"/>
    </row>
    <row r="77762" spans="27:27" x14ac:dyDescent="0.25">
      <c r="AA77762" s="27"/>
    </row>
    <row r="77763" spans="27:27" x14ac:dyDescent="0.25">
      <c r="AA77763" s="27"/>
    </row>
    <row r="77764" spans="27:27" x14ac:dyDescent="0.25">
      <c r="AA77764" s="27"/>
    </row>
    <row r="77765" spans="27:27" x14ac:dyDescent="0.25">
      <c r="AA77765" s="27"/>
    </row>
    <row r="77766" spans="27:27" x14ac:dyDescent="0.25">
      <c r="AA77766" s="27"/>
    </row>
    <row r="77767" spans="27:27" x14ac:dyDescent="0.25">
      <c r="AA77767" s="27"/>
    </row>
    <row r="77768" spans="27:27" x14ac:dyDescent="0.25">
      <c r="AA77768" s="27"/>
    </row>
    <row r="77769" spans="27:27" x14ac:dyDescent="0.25">
      <c r="AA77769" s="27"/>
    </row>
    <row r="77770" spans="27:27" x14ac:dyDescent="0.25">
      <c r="AA77770" s="27"/>
    </row>
    <row r="77771" spans="27:27" x14ac:dyDescent="0.25">
      <c r="AA77771" s="27"/>
    </row>
    <row r="77772" spans="27:27" x14ac:dyDescent="0.25">
      <c r="AA77772" s="27"/>
    </row>
    <row r="77773" spans="27:27" x14ac:dyDescent="0.25">
      <c r="AA77773" s="27"/>
    </row>
    <row r="77774" spans="27:27" x14ac:dyDescent="0.25">
      <c r="AA77774" s="27"/>
    </row>
    <row r="77775" spans="27:27" x14ac:dyDescent="0.25">
      <c r="AA77775" s="27"/>
    </row>
    <row r="77776" spans="27:27" x14ac:dyDescent="0.25">
      <c r="AA77776" s="27"/>
    </row>
    <row r="77777" spans="27:27" x14ac:dyDescent="0.25">
      <c r="AA77777" s="27"/>
    </row>
    <row r="77778" spans="27:27" x14ac:dyDescent="0.25">
      <c r="AA77778" s="27"/>
    </row>
    <row r="77779" spans="27:27" x14ac:dyDescent="0.25">
      <c r="AA77779" s="27"/>
    </row>
    <row r="77780" spans="27:27" x14ac:dyDescent="0.25">
      <c r="AA77780" s="27"/>
    </row>
    <row r="77781" spans="27:27" x14ac:dyDescent="0.25">
      <c r="AA77781" s="27"/>
    </row>
    <row r="77782" spans="27:27" x14ac:dyDescent="0.25">
      <c r="AA77782" s="27"/>
    </row>
    <row r="77783" spans="27:27" x14ac:dyDescent="0.25">
      <c r="AA77783" s="27"/>
    </row>
    <row r="77784" spans="27:27" x14ac:dyDescent="0.25">
      <c r="AA77784" s="27"/>
    </row>
    <row r="77785" spans="27:27" x14ac:dyDescent="0.25">
      <c r="AA77785" s="27"/>
    </row>
    <row r="77786" spans="27:27" x14ac:dyDescent="0.25">
      <c r="AA77786" s="27"/>
    </row>
    <row r="77787" spans="27:27" x14ac:dyDescent="0.25">
      <c r="AA77787" s="27"/>
    </row>
    <row r="77788" spans="27:27" x14ac:dyDescent="0.25">
      <c r="AA77788" s="27"/>
    </row>
    <row r="77789" spans="27:27" x14ac:dyDescent="0.25">
      <c r="AA77789" s="27"/>
    </row>
    <row r="77790" spans="27:27" x14ac:dyDescent="0.25">
      <c r="AA77790" s="27"/>
    </row>
    <row r="77791" spans="27:27" x14ac:dyDescent="0.25">
      <c r="AA77791" s="27"/>
    </row>
    <row r="77792" spans="27:27" x14ac:dyDescent="0.25">
      <c r="AA77792" s="27"/>
    </row>
    <row r="77793" spans="27:27" x14ac:dyDescent="0.25">
      <c r="AA77793" s="27"/>
    </row>
    <row r="77794" spans="27:27" x14ac:dyDescent="0.25">
      <c r="AA77794" s="27"/>
    </row>
    <row r="77795" spans="27:27" x14ac:dyDescent="0.25">
      <c r="AA77795" s="27"/>
    </row>
    <row r="77796" spans="27:27" x14ac:dyDescent="0.25">
      <c r="AA77796" s="27"/>
    </row>
    <row r="77797" spans="27:27" x14ac:dyDescent="0.25">
      <c r="AA77797" s="27"/>
    </row>
    <row r="77798" spans="27:27" x14ac:dyDescent="0.25">
      <c r="AA77798" s="27"/>
    </row>
    <row r="77799" spans="27:27" x14ac:dyDescent="0.25">
      <c r="AA77799" s="27"/>
    </row>
    <row r="77800" spans="27:27" x14ac:dyDescent="0.25">
      <c r="AA77800" s="27"/>
    </row>
    <row r="77801" spans="27:27" x14ac:dyDescent="0.25">
      <c r="AA77801" s="27"/>
    </row>
    <row r="77802" spans="27:27" x14ac:dyDescent="0.25">
      <c r="AA77802" s="27"/>
    </row>
    <row r="77803" spans="27:27" x14ac:dyDescent="0.25">
      <c r="AA77803" s="27"/>
    </row>
    <row r="77804" spans="27:27" x14ac:dyDescent="0.25">
      <c r="AA77804" s="27"/>
    </row>
    <row r="77805" spans="27:27" x14ac:dyDescent="0.25">
      <c r="AA77805" s="27"/>
    </row>
    <row r="77806" spans="27:27" x14ac:dyDescent="0.25">
      <c r="AA77806" s="27"/>
    </row>
    <row r="77807" spans="27:27" x14ac:dyDescent="0.25">
      <c r="AA77807" s="27"/>
    </row>
    <row r="77808" spans="27:27" x14ac:dyDescent="0.25">
      <c r="AA77808" s="27"/>
    </row>
    <row r="77809" spans="27:27" x14ac:dyDescent="0.25">
      <c r="AA77809" s="27"/>
    </row>
    <row r="77810" spans="27:27" x14ac:dyDescent="0.25">
      <c r="AA77810" s="27"/>
    </row>
    <row r="77811" spans="27:27" x14ac:dyDescent="0.25">
      <c r="AA77811" s="27"/>
    </row>
    <row r="77812" spans="27:27" x14ac:dyDescent="0.25">
      <c r="AA77812" s="27"/>
    </row>
    <row r="77813" spans="27:27" x14ac:dyDescent="0.25">
      <c r="AA77813" s="27"/>
    </row>
    <row r="77814" spans="27:27" x14ac:dyDescent="0.25">
      <c r="AA77814" s="27"/>
    </row>
    <row r="77815" spans="27:27" x14ac:dyDescent="0.25">
      <c r="AA77815" s="27"/>
    </row>
    <row r="77816" spans="27:27" x14ac:dyDescent="0.25">
      <c r="AA77816" s="27"/>
    </row>
    <row r="77817" spans="27:27" x14ac:dyDescent="0.25">
      <c r="AA77817" s="27"/>
    </row>
    <row r="77818" spans="27:27" x14ac:dyDescent="0.25">
      <c r="AA77818" s="27"/>
    </row>
    <row r="77819" spans="27:27" x14ac:dyDescent="0.25">
      <c r="AA77819" s="27"/>
    </row>
    <row r="77820" spans="27:27" x14ac:dyDescent="0.25">
      <c r="AA77820" s="27"/>
    </row>
    <row r="77821" spans="27:27" x14ac:dyDescent="0.25">
      <c r="AA77821" s="27"/>
    </row>
    <row r="77822" spans="27:27" x14ac:dyDescent="0.25">
      <c r="AA77822" s="27"/>
    </row>
    <row r="77823" spans="27:27" x14ac:dyDescent="0.25">
      <c r="AA77823" s="27"/>
    </row>
    <row r="77824" spans="27:27" x14ac:dyDescent="0.25">
      <c r="AA77824" s="27"/>
    </row>
    <row r="77825" spans="27:27" x14ac:dyDescent="0.25">
      <c r="AA77825" s="27"/>
    </row>
    <row r="77826" spans="27:27" x14ac:dyDescent="0.25">
      <c r="AA77826" s="27"/>
    </row>
    <row r="77827" spans="27:27" x14ac:dyDescent="0.25">
      <c r="AA77827" s="27"/>
    </row>
    <row r="77828" spans="27:27" x14ac:dyDescent="0.25">
      <c r="AA77828" s="27"/>
    </row>
    <row r="77829" spans="27:27" x14ac:dyDescent="0.25">
      <c r="AA77829" s="27"/>
    </row>
    <row r="77830" spans="27:27" x14ac:dyDescent="0.25">
      <c r="AA77830" s="27"/>
    </row>
    <row r="77831" spans="27:27" x14ac:dyDescent="0.25">
      <c r="AA77831" s="27"/>
    </row>
    <row r="77832" spans="27:27" x14ac:dyDescent="0.25">
      <c r="AA77832" s="27"/>
    </row>
    <row r="77833" spans="27:27" x14ac:dyDescent="0.25">
      <c r="AA77833" s="27"/>
    </row>
    <row r="77834" spans="27:27" x14ac:dyDescent="0.25">
      <c r="AA77834" s="27"/>
    </row>
    <row r="77835" spans="27:27" x14ac:dyDescent="0.25">
      <c r="AA77835" s="27"/>
    </row>
    <row r="77836" spans="27:27" x14ac:dyDescent="0.25">
      <c r="AA77836" s="27"/>
    </row>
    <row r="77837" spans="27:27" x14ac:dyDescent="0.25">
      <c r="AA77837" s="27"/>
    </row>
    <row r="77838" spans="27:27" x14ac:dyDescent="0.25">
      <c r="AA77838" s="27"/>
    </row>
    <row r="77839" spans="27:27" x14ac:dyDescent="0.25">
      <c r="AA77839" s="27"/>
    </row>
    <row r="77840" spans="27:27" x14ac:dyDescent="0.25">
      <c r="AA77840" s="27"/>
    </row>
    <row r="77841" spans="27:27" x14ac:dyDescent="0.25">
      <c r="AA77841" s="27"/>
    </row>
    <row r="77842" spans="27:27" x14ac:dyDescent="0.25">
      <c r="AA77842" s="27"/>
    </row>
    <row r="77843" spans="27:27" x14ac:dyDescent="0.25">
      <c r="AA77843" s="27"/>
    </row>
    <row r="77844" spans="27:27" x14ac:dyDescent="0.25">
      <c r="AA77844" s="27"/>
    </row>
    <row r="77845" spans="27:27" x14ac:dyDescent="0.25">
      <c r="AA77845" s="27"/>
    </row>
    <row r="77846" spans="27:27" x14ac:dyDescent="0.25">
      <c r="AA77846" s="27"/>
    </row>
    <row r="77847" spans="27:27" x14ac:dyDescent="0.25">
      <c r="AA77847" s="27"/>
    </row>
    <row r="77848" spans="27:27" x14ac:dyDescent="0.25">
      <c r="AA77848" s="27"/>
    </row>
    <row r="77849" spans="27:27" x14ac:dyDescent="0.25">
      <c r="AA77849" s="27"/>
    </row>
    <row r="77850" spans="27:27" x14ac:dyDescent="0.25">
      <c r="AA77850" s="27"/>
    </row>
    <row r="77851" spans="27:27" x14ac:dyDescent="0.25">
      <c r="AA77851" s="27"/>
    </row>
    <row r="77852" spans="27:27" x14ac:dyDescent="0.25">
      <c r="AA77852" s="27"/>
    </row>
    <row r="77853" spans="27:27" x14ac:dyDescent="0.25">
      <c r="AA77853" s="27"/>
    </row>
    <row r="77854" spans="27:27" x14ac:dyDescent="0.25">
      <c r="AA77854" s="27"/>
    </row>
    <row r="77855" spans="27:27" x14ac:dyDescent="0.25">
      <c r="AA77855" s="27"/>
    </row>
    <row r="77856" spans="27:27" x14ac:dyDescent="0.25">
      <c r="AA77856" s="27"/>
    </row>
    <row r="77857" spans="27:27" x14ac:dyDescent="0.25">
      <c r="AA77857" s="27"/>
    </row>
    <row r="77858" spans="27:27" x14ac:dyDescent="0.25">
      <c r="AA77858" s="27"/>
    </row>
    <row r="77859" spans="27:27" x14ac:dyDescent="0.25">
      <c r="AA77859" s="27"/>
    </row>
    <row r="77860" spans="27:27" x14ac:dyDescent="0.25">
      <c r="AA77860" s="27"/>
    </row>
    <row r="77861" spans="27:27" x14ac:dyDescent="0.25">
      <c r="AA77861" s="27"/>
    </row>
    <row r="77862" spans="27:27" x14ac:dyDescent="0.25">
      <c r="AA77862" s="27"/>
    </row>
    <row r="77863" spans="27:27" x14ac:dyDescent="0.25">
      <c r="AA77863" s="27"/>
    </row>
    <row r="77864" spans="27:27" x14ac:dyDescent="0.25">
      <c r="AA77864" s="27"/>
    </row>
    <row r="77865" spans="27:27" x14ac:dyDescent="0.25">
      <c r="AA77865" s="27"/>
    </row>
    <row r="77866" spans="27:27" x14ac:dyDescent="0.25">
      <c r="AA77866" s="27"/>
    </row>
    <row r="77867" spans="27:27" x14ac:dyDescent="0.25">
      <c r="AA77867" s="27"/>
    </row>
    <row r="77868" spans="27:27" x14ac:dyDescent="0.25">
      <c r="AA77868" s="27"/>
    </row>
    <row r="77869" spans="27:27" x14ac:dyDescent="0.25">
      <c r="AA77869" s="27"/>
    </row>
    <row r="77870" spans="27:27" x14ac:dyDescent="0.25">
      <c r="AA77870" s="27"/>
    </row>
    <row r="77871" spans="27:27" x14ac:dyDescent="0.25">
      <c r="AA77871" s="27"/>
    </row>
    <row r="77872" spans="27:27" x14ac:dyDescent="0.25">
      <c r="AA77872" s="27"/>
    </row>
    <row r="77873" spans="27:27" x14ac:dyDescent="0.25">
      <c r="AA77873" s="27"/>
    </row>
    <row r="77874" spans="27:27" x14ac:dyDescent="0.25">
      <c r="AA77874" s="27"/>
    </row>
    <row r="77875" spans="27:27" x14ac:dyDescent="0.25">
      <c r="AA77875" s="27"/>
    </row>
    <row r="77876" spans="27:27" x14ac:dyDescent="0.25">
      <c r="AA77876" s="27"/>
    </row>
    <row r="77877" spans="27:27" x14ac:dyDescent="0.25">
      <c r="AA77877" s="27"/>
    </row>
    <row r="77878" spans="27:27" x14ac:dyDescent="0.25">
      <c r="AA77878" s="27"/>
    </row>
    <row r="77879" spans="27:27" x14ac:dyDescent="0.25">
      <c r="AA77879" s="27"/>
    </row>
    <row r="77880" spans="27:27" x14ac:dyDescent="0.25">
      <c r="AA77880" s="27"/>
    </row>
    <row r="77881" spans="27:27" x14ac:dyDescent="0.25">
      <c r="AA77881" s="27"/>
    </row>
    <row r="77882" spans="27:27" x14ac:dyDescent="0.25">
      <c r="AA77882" s="27"/>
    </row>
    <row r="77883" spans="27:27" x14ac:dyDescent="0.25">
      <c r="AA77883" s="27"/>
    </row>
    <row r="77884" spans="27:27" x14ac:dyDescent="0.25">
      <c r="AA77884" s="27"/>
    </row>
    <row r="77885" spans="27:27" x14ac:dyDescent="0.25">
      <c r="AA77885" s="27"/>
    </row>
    <row r="77886" spans="27:27" x14ac:dyDescent="0.25">
      <c r="AA77886" s="27"/>
    </row>
    <row r="77887" spans="27:27" x14ac:dyDescent="0.25">
      <c r="AA77887" s="27"/>
    </row>
    <row r="77888" spans="27:27" x14ac:dyDescent="0.25">
      <c r="AA77888" s="27"/>
    </row>
    <row r="77889" spans="27:27" x14ac:dyDescent="0.25">
      <c r="AA77889" s="27"/>
    </row>
    <row r="77890" spans="27:27" x14ac:dyDescent="0.25">
      <c r="AA77890" s="27"/>
    </row>
    <row r="77891" spans="27:27" x14ac:dyDescent="0.25">
      <c r="AA77891" s="27"/>
    </row>
    <row r="77892" spans="27:27" x14ac:dyDescent="0.25">
      <c r="AA77892" s="27"/>
    </row>
    <row r="77893" spans="27:27" x14ac:dyDescent="0.25">
      <c r="AA77893" s="27"/>
    </row>
    <row r="77894" spans="27:27" x14ac:dyDescent="0.25">
      <c r="AA77894" s="27"/>
    </row>
    <row r="77895" spans="27:27" x14ac:dyDescent="0.25">
      <c r="AA77895" s="27"/>
    </row>
    <row r="77896" spans="27:27" x14ac:dyDescent="0.25">
      <c r="AA77896" s="27"/>
    </row>
    <row r="77897" spans="27:27" x14ac:dyDescent="0.25">
      <c r="AA77897" s="27"/>
    </row>
    <row r="77898" spans="27:27" x14ac:dyDescent="0.25">
      <c r="AA77898" s="27"/>
    </row>
    <row r="77899" spans="27:27" x14ac:dyDescent="0.25">
      <c r="AA77899" s="27"/>
    </row>
    <row r="77900" spans="27:27" x14ac:dyDescent="0.25">
      <c r="AA77900" s="27"/>
    </row>
    <row r="77901" spans="27:27" x14ac:dyDescent="0.25">
      <c r="AA77901" s="27"/>
    </row>
    <row r="77902" spans="27:27" x14ac:dyDescent="0.25">
      <c r="AA77902" s="27"/>
    </row>
    <row r="77903" spans="27:27" x14ac:dyDescent="0.25">
      <c r="AA77903" s="27"/>
    </row>
    <row r="77904" spans="27:27" x14ac:dyDescent="0.25">
      <c r="AA77904" s="27"/>
    </row>
    <row r="77905" spans="27:27" x14ac:dyDescent="0.25">
      <c r="AA77905" s="27"/>
    </row>
    <row r="77906" spans="27:27" x14ac:dyDescent="0.25">
      <c r="AA77906" s="27"/>
    </row>
    <row r="77907" spans="27:27" x14ac:dyDescent="0.25">
      <c r="AA77907" s="27"/>
    </row>
    <row r="77908" spans="27:27" x14ac:dyDescent="0.25">
      <c r="AA77908" s="27"/>
    </row>
    <row r="77909" spans="27:27" x14ac:dyDescent="0.25">
      <c r="AA77909" s="27"/>
    </row>
    <row r="77910" spans="27:27" x14ac:dyDescent="0.25">
      <c r="AA77910" s="27"/>
    </row>
    <row r="77911" spans="27:27" x14ac:dyDescent="0.25">
      <c r="AA77911" s="27"/>
    </row>
    <row r="77912" spans="27:27" x14ac:dyDescent="0.25">
      <c r="AA77912" s="27"/>
    </row>
    <row r="77913" spans="27:27" x14ac:dyDescent="0.25">
      <c r="AA77913" s="27"/>
    </row>
    <row r="77914" spans="27:27" x14ac:dyDescent="0.25">
      <c r="AA77914" s="27"/>
    </row>
    <row r="77915" spans="27:27" x14ac:dyDescent="0.25">
      <c r="AA77915" s="27"/>
    </row>
    <row r="77916" spans="27:27" x14ac:dyDescent="0.25">
      <c r="AA77916" s="27"/>
    </row>
    <row r="77917" spans="27:27" x14ac:dyDescent="0.25">
      <c r="AA77917" s="27"/>
    </row>
    <row r="77918" spans="27:27" x14ac:dyDescent="0.25">
      <c r="AA77918" s="27"/>
    </row>
    <row r="77919" spans="27:27" x14ac:dyDescent="0.25">
      <c r="AA77919" s="27"/>
    </row>
    <row r="77920" spans="27:27" x14ac:dyDescent="0.25">
      <c r="AA77920" s="27"/>
    </row>
    <row r="77921" spans="27:27" x14ac:dyDescent="0.25">
      <c r="AA77921" s="27"/>
    </row>
    <row r="77922" spans="27:27" x14ac:dyDescent="0.25">
      <c r="AA77922" s="27"/>
    </row>
    <row r="77923" spans="27:27" x14ac:dyDescent="0.25">
      <c r="AA77923" s="27"/>
    </row>
    <row r="77924" spans="27:27" x14ac:dyDescent="0.25">
      <c r="AA77924" s="27"/>
    </row>
    <row r="77925" spans="27:27" x14ac:dyDescent="0.25">
      <c r="AA77925" s="27"/>
    </row>
    <row r="77926" spans="27:27" x14ac:dyDescent="0.25">
      <c r="AA77926" s="27"/>
    </row>
    <row r="77927" spans="27:27" x14ac:dyDescent="0.25">
      <c r="AA77927" s="27"/>
    </row>
    <row r="77928" spans="27:27" x14ac:dyDescent="0.25">
      <c r="AA77928" s="27"/>
    </row>
    <row r="77929" spans="27:27" x14ac:dyDescent="0.25">
      <c r="AA77929" s="27"/>
    </row>
    <row r="77930" spans="27:27" x14ac:dyDescent="0.25">
      <c r="AA77930" s="27"/>
    </row>
    <row r="77931" spans="27:27" x14ac:dyDescent="0.25">
      <c r="AA77931" s="27"/>
    </row>
    <row r="77932" spans="27:27" x14ac:dyDescent="0.25">
      <c r="AA77932" s="27"/>
    </row>
    <row r="77933" spans="27:27" x14ac:dyDescent="0.25">
      <c r="AA77933" s="27"/>
    </row>
    <row r="77934" spans="27:27" x14ac:dyDescent="0.25">
      <c r="AA77934" s="27"/>
    </row>
    <row r="77935" spans="27:27" x14ac:dyDescent="0.25">
      <c r="AA77935" s="27"/>
    </row>
    <row r="77936" spans="27:27" x14ac:dyDescent="0.25">
      <c r="AA77936" s="27"/>
    </row>
    <row r="77937" spans="27:27" x14ac:dyDescent="0.25">
      <c r="AA77937" s="27"/>
    </row>
    <row r="77938" spans="27:27" x14ac:dyDescent="0.25">
      <c r="AA77938" s="27"/>
    </row>
    <row r="77939" spans="27:27" x14ac:dyDescent="0.25">
      <c r="AA77939" s="27"/>
    </row>
    <row r="77940" spans="27:27" x14ac:dyDescent="0.25">
      <c r="AA77940" s="27"/>
    </row>
    <row r="77941" spans="27:27" x14ac:dyDescent="0.25">
      <c r="AA77941" s="27"/>
    </row>
    <row r="77942" spans="27:27" x14ac:dyDescent="0.25">
      <c r="AA77942" s="27"/>
    </row>
    <row r="77943" spans="27:27" x14ac:dyDescent="0.25">
      <c r="AA77943" s="27"/>
    </row>
    <row r="77944" spans="27:27" x14ac:dyDescent="0.25">
      <c r="AA77944" s="27"/>
    </row>
    <row r="77945" spans="27:27" x14ac:dyDescent="0.25">
      <c r="AA77945" s="27"/>
    </row>
    <row r="77946" spans="27:27" x14ac:dyDescent="0.25">
      <c r="AA77946" s="27"/>
    </row>
    <row r="77947" spans="27:27" x14ac:dyDescent="0.25">
      <c r="AA77947" s="27"/>
    </row>
    <row r="77948" spans="27:27" x14ac:dyDescent="0.25">
      <c r="AA77948" s="27"/>
    </row>
    <row r="77949" spans="27:27" x14ac:dyDescent="0.25">
      <c r="AA77949" s="27"/>
    </row>
    <row r="77950" spans="27:27" x14ac:dyDescent="0.25">
      <c r="AA77950" s="27"/>
    </row>
    <row r="77951" spans="27:27" x14ac:dyDescent="0.25">
      <c r="AA77951" s="27"/>
    </row>
    <row r="77952" spans="27:27" x14ac:dyDescent="0.25">
      <c r="AA77952" s="27"/>
    </row>
    <row r="77953" spans="27:27" x14ac:dyDescent="0.25">
      <c r="AA77953" s="27"/>
    </row>
    <row r="77954" spans="27:27" x14ac:dyDescent="0.25">
      <c r="AA77954" s="27"/>
    </row>
    <row r="77955" spans="27:27" x14ac:dyDescent="0.25">
      <c r="AA77955" s="27"/>
    </row>
    <row r="77956" spans="27:27" x14ac:dyDescent="0.25">
      <c r="AA77956" s="27"/>
    </row>
    <row r="77957" spans="27:27" x14ac:dyDescent="0.25">
      <c r="AA77957" s="27"/>
    </row>
    <row r="77958" spans="27:27" x14ac:dyDescent="0.25">
      <c r="AA77958" s="27"/>
    </row>
    <row r="77959" spans="27:27" x14ac:dyDescent="0.25">
      <c r="AA77959" s="27"/>
    </row>
    <row r="77960" spans="27:27" x14ac:dyDescent="0.25">
      <c r="AA77960" s="27"/>
    </row>
    <row r="77961" spans="27:27" x14ac:dyDescent="0.25">
      <c r="AA77961" s="27"/>
    </row>
    <row r="77962" spans="27:27" x14ac:dyDescent="0.25">
      <c r="AA77962" s="27"/>
    </row>
    <row r="77963" spans="27:27" x14ac:dyDescent="0.25">
      <c r="AA77963" s="27"/>
    </row>
    <row r="77964" spans="27:27" x14ac:dyDescent="0.25">
      <c r="AA77964" s="27"/>
    </row>
    <row r="77965" spans="27:27" x14ac:dyDescent="0.25">
      <c r="AA77965" s="27"/>
    </row>
    <row r="77966" spans="27:27" x14ac:dyDescent="0.25">
      <c r="AA77966" s="27"/>
    </row>
    <row r="77967" spans="27:27" x14ac:dyDescent="0.25">
      <c r="AA77967" s="27"/>
    </row>
    <row r="77968" spans="27:27" x14ac:dyDescent="0.25">
      <c r="AA77968" s="27"/>
    </row>
    <row r="77969" spans="27:27" x14ac:dyDescent="0.25">
      <c r="AA77969" s="27"/>
    </row>
    <row r="77970" spans="27:27" x14ac:dyDescent="0.25">
      <c r="AA77970" s="27"/>
    </row>
    <row r="77971" spans="27:27" x14ac:dyDescent="0.25">
      <c r="AA77971" s="27"/>
    </row>
    <row r="77972" spans="27:27" x14ac:dyDescent="0.25">
      <c r="AA77972" s="27"/>
    </row>
    <row r="77973" spans="27:27" x14ac:dyDescent="0.25">
      <c r="AA77973" s="27"/>
    </row>
    <row r="77974" spans="27:27" x14ac:dyDescent="0.25">
      <c r="AA77974" s="27"/>
    </row>
    <row r="77975" spans="27:27" x14ac:dyDescent="0.25">
      <c r="AA77975" s="27"/>
    </row>
    <row r="77976" spans="27:27" x14ac:dyDescent="0.25">
      <c r="AA77976" s="27"/>
    </row>
    <row r="77977" spans="27:27" x14ac:dyDescent="0.25">
      <c r="AA77977" s="27"/>
    </row>
    <row r="77978" spans="27:27" x14ac:dyDescent="0.25">
      <c r="AA77978" s="27"/>
    </row>
    <row r="77979" spans="27:27" x14ac:dyDescent="0.25">
      <c r="AA77979" s="27"/>
    </row>
    <row r="77980" spans="27:27" x14ac:dyDescent="0.25">
      <c r="AA77980" s="27"/>
    </row>
    <row r="77981" spans="27:27" x14ac:dyDescent="0.25">
      <c r="AA77981" s="27"/>
    </row>
    <row r="77982" spans="27:27" x14ac:dyDescent="0.25">
      <c r="AA77982" s="27"/>
    </row>
    <row r="77983" spans="27:27" x14ac:dyDescent="0.25">
      <c r="AA77983" s="27"/>
    </row>
    <row r="77984" spans="27:27" x14ac:dyDescent="0.25">
      <c r="AA77984" s="27"/>
    </row>
    <row r="77985" spans="27:27" x14ac:dyDescent="0.25">
      <c r="AA77985" s="27"/>
    </row>
    <row r="77986" spans="27:27" x14ac:dyDescent="0.25">
      <c r="AA77986" s="27"/>
    </row>
    <row r="77987" spans="27:27" x14ac:dyDescent="0.25">
      <c r="AA77987" s="27"/>
    </row>
    <row r="77988" spans="27:27" x14ac:dyDescent="0.25">
      <c r="AA77988" s="27"/>
    </row>
    <row r="77989" spans="27:27" x14ac:dyDescent="0.25">
      <c r="AA77989" s="27"/>
    </row>
    <row r="77990" spans="27:27" x14ac:dyDescent="0.25">
      <c r="AA77990" s="27"/>
    </row>
    <row r="77991" spans="27:27" x14ac:dyDescent="0.25">
      <c r="AA77991" s="27"/>
    </row>
    <row r="77992" spans="27:27" x14ac:dyDescent="0.25">
      <c r="AA77992" s="27"/>
    </row>
    <row r="77993" spans="27:27" x14ac:dyDescent="0.25">
      <c r="AA77993" s="27"/>
    </row>
    <row r="77994" spans="27:27" x14ac:dyDescent="0.25">
      <c r="AA77994" s="27"/>
    </row>
    <row r="77995" spans="27:27" x14ac:dyDescent="0.25">
      <c r="AA77995" s="27"/>
    </row>
    <row r="77996" spans="27:27" x14ac:dyDescent="0.25">
      <c r="AA77996" s="27"/>
    </row>
    <row r="77997" spans="27:27" x14ac:dyDescent="0.25">
      <c r="AA77997" s="27"/>
    </row>
    <row r="77998" spans="27:27" x14ac:dyDescent="0.25">
      <c r="AA77998" s="27"/>
    </row>
    <row r="77999" spans="27:27" x14ac:dyDescent="0.25">
      <c r="AA77999" s="27"/>
    </row>
    <row r="78000" spans="27:27" x14ac:dyDescent="0.25">
      <c r="AA78000" s="27"/>
    </row>
    <row r="78001" spans="27:27" x14ac:dyDescent="0.25">
      <c r="AA78001" s="27"/>
    </row>
    <row r="78002" spans="27:27" x14ac:dyDescent="0.25">
      <c r="AA78002" s="27"/>
    </row>
    <row r="78003" spans="27:27" x14ac:dyDescent="0.25">
      <c r="AA78003" s="27"/>
    </row>
    <row r="78004" spans="27:27" x14ac:dyDescent="0.25">
      <c r="AA78004" s="27"/>
    </row>
    <row r="78005" spans="27:27" x14ac:dyDescent="0.25">
      <c r="AA78005" s="27"/>
    </row>
    <row r="78006" spans="27:27" x14ac:dyDescent="0.25">
      <c r="AA78006" s="27"/>
    </row>
    <row r="78007" spans="27:27" x14ac:dyDescent="0.25">
      <c r="AA78007" s="27"/>
    </row>
    <row r="78008" spans="27:27" x14ac:dyDescent="0.25">
      <c r="AA78008" s="27"/>
    </row>
    <row r="78009" spans="27:27" x14ac:dyDescent="0.25">
      <c r="AA78009" s="27"/>
    </row>
    <row r="78010" spans="27:27" x14ac:dyDescent="0.25">
      <c r="AA78010" s="27"/>
    </row>
    <row r="78011" spans="27:27" x14ac:dyDescent="0.25">
      <c r="AA78011" s="27"/>
    </row>
    <row r="78012" spans="27:27" x14ac:dyDescent="0.25">
      <c r="AA78012" s="27"/>
    </row>
    <row r="78013" spans="27:27" x14ac:dyDescent="0.25">
      <c r="AA78013" s="27"/>
    </row>
    <row r="78014" spans="27:27" x14ac:dyDescent="0.25">
      <c r="AA78014" s="27"/>
    </row>
    <row r="78015" spans="27:27" x14ac:dyDescent="0.25">
      <c r="AA78015" s="27"/>
    </row>
    <row r="78016" spans="27:27" x14ac:dyDescent="0.25">
      <c r="AA78016" s="27"/>
    </row>
    <row r="78017" spans="27:27" x14ac:dyDescent="0.25">
      <c r="AA78017" s="27"/>
    </row>
    <row r="78018" spans="27:27" x14ac:dyDescent="0.25">
      <c r="AA78018" s="27"/>
    </row>
    <row r="78019" spans="27:27" x14ac:dyDescent="0.25">
      <c r="AA78019" s="27"/>
    </row>
    <row r="78020" spans="27:27" x14ac:dyDescent="0.25">
      <c r="AA78020" s="27"/>
    </row>
    <row r="78021" spans="27:27" x14ac:dyDescent="0.25">
      <c r="AA78021" s="27"/>
    </row>
    <row r="78022" spans="27:27" x14ac:dyDescent="0.25">
      <c r="AA78022" s="27"/>
    </row>
    <row r="78023" spans="27:27" x14ac:dyDescent="0.25">
      <c r="AA78023" s="27"/>
    </row>
    <row r="78024" spans="27:27" x14ac:dyDescent="0.25">
      <c r="AA78024" s="27"/>
    </row>
    <row r="78025" spans="27:27" x14ac:dyDescent="0.25">
      <c r="AA78025" s="27"/>
    </row>
    <row r="78026" spans="27:27" x14ac:dyDescent="0.25">
      <c r="AA78026" s="27"/>
    </row>
    <row r="78027" spans="27:27" x14ac:dyDescent="0.25">
      <c r="AA78027" s="27"/>
    </row>
    <row r="78028" spans="27:27" x14ac:dyDescent="0.25">
      <c r="AA78028" s="27"/>
    </row>
    <row r="78029" spans="27:27" x14ac:dyDescent="0.25">
      <c r="AA78029" s="27"/>
    </row>
    <row r="78030" spans="27:27" x14ac:dyDescent="0.25">
      <c r="AA78030" s="27"/>
    </row>
    <row r="78031" spans="27:27" x14ac:dyDescent="0.25">
      <c r="AA78031" s="27"/>
    </row>
    <row r="78032" spans="27:27" x14ac:dyDescent="0.25">
      <c r="AA78032" s="27"/>
    </row>
    <row r="78033" spans="27:27" x14ac:dyDescent="0.25">
      <c r="AA78033" s="27"/>
    </row>
    <row r="78034" spans="27:27" x14ac:dyDescent="0.25">
      <c r="AA78034" s="27"/>
    </row>
    <row r="78035" spans="27:27" x14ac:dyDescent="0.25">
      <c r="AA78035" s="27"/>
    </row>
    <row r="78036" spans="27:27" x14ac:dyDescent="0.25">
      <c r="AA78036" s="27"/>
    </row>
    <row r="78037" spans="27:27" x14ac:dyDescent="0.25">
      <c r="AA78037" s="27"/>
    </row>
    <row r="78038" spans="27:27" x14ac:dyDescent="0.25">
      <c r="AA78038" s="27"/>
    </row>
    <row r="78039" spans="27:27" x14ac:dyDescent="0.25">
      <c r="AA78039" s="27"/>
    </row>
    <row r="78040" spans="27:27" x14ac:dyDescent="0.25">
      <c r="AA78040" s="27"/>
    </row>
    <row r="78041" spans="27:27" x14ac:dyDescent="0.25">
      <c r="AA78041" s="27"/>
    </row>
    <row r="78042" spans="27:27" x14ac:dyDescent="0.25">
      <c r="AA78042" s="27"/>
    </row>
    <row r="78043" spans="27:27" x14ac:dyDescent="0.25">
      <c r="AA78043" s="27"/>
    </row>
    <row r="78044" spans="27:27" x14ac:dyDescent="0.25">
      <c r="AA78044" s="27"/>
    </row>
    <row r="78045" spans="27:27" x14ac:dyDescent="0.25">
      <c r="AA78045" s="27"/>
    </row>
    <row r="78046" spans="27:27" x14ac:dyDescent="0.25">
      <c r="AA78046" s="27"/>
    </row>
    <row r="78047" spans="27:27" x14ac:dyDescent="0.25">
      <c r="AA78047" s="27"/>
    </row>
    <row r="78048" spans="27:27" x14ac:dyDescent="0.25">
      <c r="AA78048" s="27"/>
    </row>
    <row r="78049" spans="27:27" x14ac:dyDescent="0.25">
      <c r="AA78049" s="27"/>
    </row>
    <row r="78050" spans="27:27" x14ac:dyDescent="0.25">
      <c r="AA78050" s="27"/>
    </row>
    <row r="78051" spans="27:27" x14ac:dyDescent="0.25">
      <c r="AA78051" s="27"/>
    </row>
    <row r="78052" spans="27:27" x14ac:dyDescent="0.25">
      <c r="AA78052" s="27"/>
    </row>
    <row r="78053" spans="27:27" x14ac:dyDescent="0.25">
      <c r="AA78053" s="27"/>
    </row>
    <row r="78054" spans="27:27" x14ac:dyDescent="0.25">
      <c r="AA78054" s="27"/>
    </row>
    <row r="78055" spans="27:27" x14ac:dyDescent="0.25">
      <c r="AA78055" s="27"/>
    </row>
    <row r="78056" spans="27:27" x14ac:dyDescent="0.25">
      <c r="AA78056" s="27"/>
    </row>
    <row r="78057" spans="27:27" x14ac:dyDescent="0.25">
      <c r="AA78057" s="27"/>
    </row>
    <row r="78058" spans="27:27" x14ac:dyDescent="0.25">
      <c r="AA78058" s="27"/>
    </row>
    <row r="78059" spans="27:27" x14ac:dyDescent="0.25">
      <c r="AA78059" s="27"/>
    </row>
    <row r="78060" spans="27:27" x14ac:dyDescent="0.25">
      <c r="AA78060" s="27"/>
    </row>
    <row r="78061" spans="27:27" x14ac:dyDescent="0.25">
      <c r="AA78061" s="27"/>
    </row>
    <row r="78062" spans="27:27" x14ac:dyDescent="0.25">
      <c r="AA78062" s="27"/>
    </row>
    <row r="78063" spans="27:27" x14ac:dyDescent="0.25">
      <c r="AA78063" s="27"/>
    </row>
    <row r="78064" spans="27:27" x14ac:dyDescent="0.25">
      <c r="AA78064" s="27"/>
    </row>
    <row r="78065" spans="27:27" x14ac:dyDescent="0.25">
      <c r="AA78065" s="27"/>
    </row>
    <row r="78066" spans="27:27" x14ac:dyDescent="0.25">
      <c r="AA78066" s="27"/>
    </row>
    <row r="78067" spans="27:27" x14ac:dyDescent="0.25">
      <c r="AA78067" s="27"/>
    </row>
    <row r="78068" spans="27:27" x14ac:dyDescent="0.25">
      <c r="AA78068" s="27"/>
    </row>
    <row r="78069" spans="27:27" x14ac:dyDescent="0.25">
      <c r="AA78069" s="27"/>
    </row>
    <row r="78070" spans="27:27" x14ac:dyDescent="0.25">
      <c r="AA78070" s="27"/>
    </row>
    <row r="78071" spans="27:27" x14ac:dyDescent="0.25">
      <c r="AA78071" s="27"/>
    </row>
    <row r="78072" spans="27:27" x14ac:dyDescent="0.25">
      <c r="AA78072" s="27"/>
    </row>
    <row r="78073" spans="27:27" x14ac:dyDescent="0.25">
      <c r="AA78073" s="27"/>
    </row>
    <row r="78074" spans="27:27" x14ac:dyDescent="0.25">
      <c r="AA78074" s="27"/>
    </row>
    <row r="78075" spans="27:27" x14ac:dyDescent="0.25">
      <c r="AA78075" s="27"/>
    </row>
    <row r="78076" spans="27:27" x14ac:dyDescent="0.25">
      <c r="AA78076" s="27"/>
    </row>
    <row r="78077" spans="27:27" x14ac:dyDescent="0.25">
      <c r="AA78077" s="27"/>
    </row>
    <row r="78078" spans="27:27" x14ac:dyDescent="0.25">
      <c r="AA78078" s="27"/>
    </row>
    <row r="78079" spans="27:27" x14ac:dyDescent="0.25">
      <c r="AA78079" s="27"/>
    </row>
    <row r="78080" spans="27:27" x14ac:dyDescent="0.25">
      <c r="AA78080" s="27"/>
    </row>
    <row r="78081" spans="27:27" x14ac:dyDescent="0.25">
      <c r="AA78081" s="27"/>
    </row>
    <row r="78082" spans="27:27" x14ac:dyDescent="0.25">
      <c r="AA78082" s="27"/>
    </row>
    <row r="78083" spans="27:27" x14ac:dyDescent="0.25">
      <c r="AA78083" s="27"/>
    </row>
    <row r="78084" spans="27:27" x14ac:dyDescent="0.25">
      <c r="AA78084" s="27"/>
    </row>
    <row r="78085" spans="27:27" x14ac:dyDescent="0.25">
      <c r="AA78085" s="27"/>
    </row>
    <row r="78086" spans="27:27" x14ac:dyDescent="0.25">
      <c r="AA78086" s="27"/>
    </row>
    <row r="78087" spans="27:27" x14ac:dyDescent="0.25">
      <c r="AA78087" s="27"/>
    </row>
    <row r="78088" spans="27:27" x14ac:dyDescent="0.25">
      <c r="AA78088" s="27"/>
    </row>
    <row r="78089" spans="27:27" x14ac:dyDescent="0.25">
      <c r="AA78089" s="27"/>
    </row>
    <row r="78090" spans="27:27" x14ac:dyDescent="0.25">
      <c r="AA78090" s="27"/>
    </row>
    <row r="78091" spans="27:27" x14ac:dyDescent="0.25">
      <c r="AA78091" s="27"/>
    </row>
    <row r="78092" spans="27:27" x14ac:dyDescent="0.25">
      <c r="AA78092" s="27"/>
    </row>
    <row r="78093" spans="27:27" x14ac:dyDescent="0.25">
      <c r="AA78093" s="27"/>
    </row>
    <row r="78094" spans="27:27" x14ac:dyDescent="0.25">
      <c r="AA78094" s="27"/>
    </row>
    <row r="78095" spans="27:27" x14ac:dyDescent="0.25">
      <c r="AA78095" s="27"/>
    </row>
    <row r="78096" spans="27:27" x14ac:dyDescent="0.25">
      <c r="AA78096" s="27"/>
    </row>
    <row r="78097" spans="27:27" x14ac:dyDescent="0.25">
      <c r="AA78097" s="27"/>
    </row>
    <row r="78098" spans="27:27" x14ac:dyDescent="0.25">
      <c r="AA78098" s="27"/>
    </row>
    <row r="78099" spans="27:27" x14ac:dyDescent="0.25">
      <c r="AA78099" s="27"/>
    </row>
    <row r="78100" spans="27:27" x14ac:dyDescent="0.25">
      <c r="AA78100" s="27"/>
    </row>
    <row r="78101" spans="27:27" x14ac:dyDescent="0.25">
      <c r="AA78101" s="27"/>
    </row>
    <row r="78102" spans="27:27" x14ac:dyDescent="0.25">
      <c r="AA78102" s="27"/>
    </row>
    <row r="78103" spans="27:27" x14ac:dyDescent="0.25">
      <c r="AA78103" s="27"/>
    </row>
    <row r="78104" spans="27:27" x14ac:dyDescent="0.25">
      <c r="AA78104" s="27"/>
    </row>
    <row r="78105" spans="27:27" x14ac:dyDescent="0.25">
      <c r="AA78105" s="27"/>
    </row>
    <row r="78106" spans="27:27" x14ac:dyDescent="0.25">
      <c r="AA78106" s="27"/>
    </row>
    <row r="78107" spans="27:27" x14ac:dyDescent="0.25">
      <c r="AA78107" s="27"/>
    </row>
    <row r="78108" spans="27:27" x14ac:dyDescent="0.25">
      <c r="AA78108" s="27"/>
    </row>
    <row r="78109" spans="27:27" x14ac:dyDescent="0.25">
      <c r="AA78109" s="27"/>
    </row>
    <row r="78110" spans="27:27" x14ac:dyDescent="0.25">
      <c r="AA78110" s="27"/>
    </row>
    <row r="78111" spans="27:27" x14ac:dyDescent="0.25">
      <c r="AA78111" s="27"/>
    </row>
    <row r="78112" spans="27:27" x14ac:dyDescent="0.25">
      <c r="AA78112" s="27"/>
    </row>
    <row r="78113" spans="27:27" x14ac:dyDescent="0.25">
      <c r="AA78113" s="27"/>
    </row>
    <row r="78114" spans="27:27" x14ac:dyDescent="0.25">
      <c r="AA78114" s="27"/>
    </row>
    <row r="78115" spans="27:27" x14ac:dyDescent="0.25">
      <c r="AA78115" s="27"/>
    </row>
    <row r="78116" spans="27:27" x14ac:dyDescent="0.25">
      <c r="AA78116" s="27"/>
    </row>
    <row r="78117" spans="27:27" x14ac:dyDescent="0.25">
      <c r="AA78117" s="27"/>
    </row>
    <row r="78118" spans="27:27" x14ac:dyDescent="0.25">
      <c r="AA78118" s="27"/>
    </row>
    <row r="78119" spans="27:27" x14ac:dyDescent="0.25">
      <c r="AA78119" s="27"/>
    </row>
    <row r="78120" spans="27:27" x14ac:dyDescent="0.25">
      <c r="AA78120" s="27"/>
    </row>
    <row r="78121" spans="27:27" x14ac:dyDescent="0.25">
      <c r="AA78121" s="27"/>
    </row>
    <row r="78122" spans="27:27" x14ac:dyDescent="0.25">
      <c r="AA78122" s="27"/>
    </row>
    <row r="78123" spans="27:27" x14ac:dyDescent="0.25">
      <c r="AA78123" s="27"/>
    </row>
    <row r="78124" spans="27:27" x14ac:dyDescent="0.25">
      <c r="AA78124" s="27"/>
    </row>
    <row r="78125" spans="27:27" x14ac:dyDescent="0.25">
      <c r="AA78125" s="27"/>
    </row>
    <row r="78126" spans="27:27" x14ac:dyDescent="0.25">
      <c r="AA78126" s="27"/>
    </row>
    <row r="78127" spans="27:27" x14ac:dyDescent="0.25">
      <c r="AA78127" s="27"/>
    </row>
    <row r="78128" spans="27:27" x14ac:dyDescent="0.25">
      <c r="AA78128" s="27"/>
    </row>
    <row r="78129" spans="27:27" x14ac:dyDescent="0.25">
      <c r="AA78129" s="27"/>
    </row>
    <row r="78130" spans="27:27" x14ac:dyDescent="0.25">
      <c r="AA78130" s="27"/>
    </row>
    <row r="78131" spans="27:27" x14ac:dyDescent="0.25">
      <c r="AA78131" s="27"/>
    </row>
    <row r="78132" spans="27:27" x14ac:dyDescent="0.25">
      <c r="AA78132" s="27"/>
    </row>
    <row r="78133" spans="27:27" x14ac:dyDescent="0.25">
      <c r="AA78133" s="27"/>
    </row>
    <row r="78134" spans="27:27" x14ac:dyDescent="0.25">
      <c r="AA78134" s="27"/>
    </row>
    <row r="78135" spans="27:27" x14ac:dyDescent="0.25">
      <c r="AA78135" s="27"/>
    </row>
    <row r="78136" spans="27:27" x14ac:dyDescent="0.25">
      <c r="AA78136" s="27"/>
    </row>
    <row r="78137" spans="27:27" x14ac:dyDescent="0.25">
      <c r="AA78137" s="27"/>
    </row>
    <row r="78138" spans="27:27" x14ac:dyDescent="0.25">
      <c r="AA78138" s="27"/>
    </row>
    <row r="78139" spans="27:27" x14ac:dyDescent="0.25">
      <c r="AA78139" s="27"/>
    </row>
    <row r="78140" spans="27:27" x14ac:dyDescent="0.25">
      <c r="AA78140" s="27"/>
    </row>
    <row r="78141" spans="27:27" x14ac:dyDescent="0.25">
      <c r="AA78141" s="27"/>
    </row>
    <row r="78142" spans="27:27" x14ac:dyDescent="0.25">
      <c r="AA78142" s="27"/>
    </row>
    <row r="78143" spans="27:27" x14ac:dyDescent="0.25">
      <c r="AA78143" s="27"/>
    </row>
    <row r="78144" spans="27:27" x14ac:dyDescent="0.25">
      <c r="AA78144" s="27"/>
    </row>
    <row r="78145" spans="27:27" x14ac:dyDescent="0.25">
      <c r="AA78145" s="27"/>
    </row>
    <row r="78146" spans="27:27" x14ac:dyDescent="0.25">
      <c r="AA78146" s="27"/>
    </row>
    <row r="78147" spans="27:27" x14ac:dyDescent="0.25">
      <c r="AA78147" s="27"/>
    </row>
    <row r="78148" spans="27:27" x14ac:dyDescent="0.25">
      <c r="AA78148" s="27"/>
    </row>
    <row r="78149" spans="27:27" x14ac:dyDescent="0.25">
      <c r="AA78149" s="27"/>
    </row>
    <row r="78150" spans="27:27" x14ac:dyDescent="0.25">
      <c r="AA78150" s="27"/>
    </row>
    <row r="78151" spans="27:27" x14ac:dyDescent="0.25">
      <c r="AA78151" s="27"/>
    </row>
    <row r="78152" spans="27:27" x14ac:dyDescent="0.25">
      <c r="AA78152" s="27"/>
    </row>
    <row r="78153" spans="27:27" x14ac:dyDescent="0.25">
      <c r="AA78153" s="27"/>
    </row>
    <row r="78154" spans="27:27" x14ac:dyDescent="0.25">
      <c r="AA78154" s="27"/>
    </row>
    <row r="78155" spans="27:27" x14ac:dyDescent="0.25">
      <c r="AA78155" s="27"/>
    </row>
    <row r="78156" spans="27:27" x14ac:dyDescent="0.25">
      <c r="AA78156" s="27"/>
    </row>
    <row r="78157" spans="27:27" x14ac:dyDescent="0.25">
      <c r="AA78157" s="27"/>
    </row>
    <row r="78158" spans="27:27" x14ac:dyDescent="0.25">
      <c r="AA78158" s="27"/>
    </row>
    <row r="78159" spans="27:27" x14ac:dyDescent="0.25">
      <c r="AA78159" s="27"/>
    </row>
    <row r="78160" spans="27:27" x14ac:dyDescent="0.25">
      <c r="AA78160" s="27"/>
    </row>
    <row r="78161" spans="27:27" x14ac:dyDescent="0.25">
      <c r="AA78161" s="27"/>
    </row>
    <row r="78162" spans="27:27" x14ac:dyDescent="0.25">
      <c r="AA78162" s="27"/>
    </row>
    <row r="78163" spans="27:27" x14ac:dyDescent="0.25">
      <c r="AA78163" s="27"/>
    </row>
    <row r="78164" spans="27:27" x14ac:dyDescent="0.25">
      <c r="AA78164" s="27"/>
    </row>
    <row r="78165" spans="27:27" x14ac:dyDescent="0.25">
      <c r="AA78165" s="27"/>
    </row>
    <row r="78166" spans="27:27" x14ac:dyDescent="0.25">
      <c r="AA78166" s="27"/>
    </row>
    <row r="78167" spans="27:27" x14ac:dyDescent="0.25">
      <c r="AA78167" s="27"/>
    </row>
    <row r="78168" spans="27:27" x14ac:dyDescent="0.25">
      <c r="AA78168" s="27"/>
    </row>
    <row r="78169" spans="27:27" x14ac:dyDescent="0.25">
      <c r="AA78169" s="27"/>
    </row>
    <row r="78170" spans="27:27" x14ac:dyDescent="0.25">
      <c r="AA78170" s="27"/>
    </row>
    <row r="78171" spans="27:27" x14ac:dyDescent="0.25">
      <c r="AA78171" s="27"/>
    </row>
    <row r="78172" spans="27:27" x14ac:dyDescent="0.25">
      <c r="AA78172" s="27"/>
    </row>
    <row r="78173" spans="27:27" x14ac:dyDescent="0.25">
      <c r="AA78173" s="27"/>
    </row>
    <row r="78174" spans="27:27" x14ac:dyDescent="0.25">
      <c r="AA78174" s="27"/>
    </row>
    <row r="78175" spans="27:27" x14ac:dyDescent="0.25">
      <c r="AA78175" s="27"/>
    </row>
    <row r="78176" spans="27:27" x14ac:dyDescent="0.25">
      <c r="AA78176" s="27"/>
    </row>
    <row r="78177" spans="27:27" x14ac:dyDescent="0.25">
      <c r="AA78177" s="27"/>
    </row>
    <row r="78178" spans="27:27" x14ac:dyDescent="0.25">
      <c r="AA78178" s="27"/>
    </row>
    <row r="78179" spans="27:27" x14ac:dyDescent="0.25">
      <c r="AA78179" s="27"/>
    </row>
    <row r="78180" spans="27:27" x14ac:dyDescent="0.25">
      <c r="AA78180" s="27"/>
    </row>
    <row r="78181" spans="27:27" x14ac:dyDescent="0.25">
      <c r="AA78181" s="27"/>
    </row>
    <row r="78182" spans="27:27" x14ac:dyDescent="0.25">
      <c r="AA78182" s="27"/>
    </row>
    <row r="78183" spans="27:27" x14ac:dyDescent="0.25">
      <c r="AA78183" s="27"/>
    </row>
    <row r="78184" spans="27:27" x14ac:dyDescent="0.25">
      <c r="AA78184" s="27"/>
    </row>
    <row r="78185" spans="27:27" x14ac:dyDescent="0.25">
      <c r="AA78185" s="27"/>
    </row>
    <row r="78186" spans="27:27" x14ac:dyDescent="0.25">
      <c r="AA78186" s="27"/>
    </row>
    <row r="78187" spans="27:27" x14ac:dyDescent="0.25">
      <c r="AA78187" s="27"/>
    </row>
    <row r="78188" spans="27:27" x14ac:dyDescent="0.25">
      <c r="AA78188" s="27"/>
    </row>
    <row r="78189" spans="27:27" x14ac:dyDescent="0.25">
      <c r="AA78189" s="27"/>
    </row>
    <row r="78190" spans="27:27" x14ac:dyDescent="0.25">
      <c r="AA78190" s="27"/>
    </row>
    <row r="78191" spans="27:27" x14ac:dyDescent="0.25">
      <c r="AA78191" s="27"/>
    </row>
    <row r="78192" spans="27:27" x14ac:dyDescent="0.25">
      <c r="AA78192" s="27"/>
    </row>
    <row r="78193" spans="27:27" x14ac:dyDescent="0.25">
      <c r="AA78193" s="27"/>
    </row>
    <row r="78194" spans="27:27" x14ac:dyDescent="0.25">
      <c r="AA78194" s="27"/>
    </row>
    <row r="78195" spans="27:27" x14ac:dyDescent="0.25">
      <c r="AA78195" s="27"/>
    </row>
    <row r="78196" spans="27:27" x14ac:dyDescent="0.25">
      <c r="AA78196" s="27"/>
    </row>
    <row r="78197" spans="27:27" x14ac:dyDescent="0.25">
      <c r="AA78197" s="27"/>
    </row>
    <row r="78198" spans="27:27" x14ac:dyDescent="0.25">
      <c r="AA78198" s="27"/>
    </row>
    <row r="78199" spans="27:27" x14ac:dyDescent="0.25">
      <c r="AA78199" s="27"/>
    </row>
    <row r="78200" spans="27:27" x14ac:dyDescent="0.25">
      <c r="AA78200" s="27"/>
    </row>
    <row r="78201" spans="27:27" x14ac:dyDescent="0.25">
      <c r="AA78201" s="27"/>
    </row>
    <row r="78202" spans="27:27" x14ac:dyDescent="0.25">
      <c r="AA78202" s="27"/>
    </row>
    <row r="78203" spans="27:27" x14ac:dyDescent="0.25">
      <c r="AA78203" s="27"/>
    </row>
    <row r="78204" spans="27:27" x14ac:dyDescent="0.25">
      <c r="AA78204" s="27"/>
    </row>
    <row r="78205" spans="27:27" x14ac:dyDescent="0.25">
      <c r="AA78205" s="27"/>
    </row>
    <row r="78206" spans="27:27" x14ac:dyDescent="0.25">
      <c r="AA78206" s="27"/>
    </row>
    <row r="78207" spans="27:27" x14ac:dyDescent="0.25">
      <c r="AA78207" s="27"/>
    </row>
    <row r="78208" spans="27:27" x14ac:dyDescent="0.25">
      <c r="AA78208" s="27"/>
    </row>
    <row r="78209" spans="27:27" x14ac:dyDescent="0.25">
      <c r="AA78209" s="27"/>
    </row>
    <row r="78210" spans="27:27" x14ac:dyDescent="0.25">
      <c r="AA78210" s="27"/>
    </row>
    <row r="78211" spans="27:27" x14ac:dyDescent="0.25">
      <c r="AA78211" s="27"/>
    </row>
    <row r="78212" spans="27:27" x14ac:dyDescent="0.25">
      <c r="AA78212" s="27"/>
    </row>
    <row r="78213" spans="27:27" x14ac:dyDescent="0.25">
      <c r="AA78213" s="27"/>
    </row>
    <row r="78214" spans="27:27" x14ac:dyDescent="0.25">
      <c r="AA78214" s="27"/>
    </row>
    <row r="78215" spans="27:27" x14ac:dyDescent="0.25">
      <c r="AA78215" s="27"/>
    </row>
    <row r="78216" spans="27:27" x14ac:dyDescent="0.25">
      <c r="AA78216" s="27"/>
    </row>
    <row r="78217" spans="27:27" x14ac:dyDescent="0.25">
      <c r="AA78217" s="27"/>
    </row>
    <row r="78218" spans="27:27" x14ac:dyDescent="0.25">
      <c r="AA78218" s="27"/>
    </row>
    <row r="78219" spans="27:27" x14ac:dyDescent="0.25">
      <c r="AA78219" s="27"/>
    </row>
    <row r="78220" spans="27:27" x14ac:dyDescent="0.25">
      <c r="AA78220" s="27"/>
    </row>
    <row r="78221" spans="27:27" x14ac:dyDescent="0.25">
      <c r="AA78221" s="27"/>
    </row>
    <row r="78222" spans="27:27" x14ac:dyDescent="0.25">
      <c r="AA78222" s="27"/>
    </row>
    <row r="78223" spans="27:27" x14ac:dyDescent="0.25">
      <c r="AA78223" s="27"/>
    </row>
    <row r="78224" spans="27:27" x14ac:dyDescent="0.25">
      <c r="AA78224" s="27"/>
    </row>
    <row r="78225" spans="27:27" x14ac:dyDescent="0.25">
      <c r="AA78225" s="27"/>
    </row>
    <row r="78226" spans="27:27" x14ac:dyDescent="0.25">
      <c r="AA78226" s="27"/>
    </row>
    <row r="78227" spans="27:27" x14ac:dyDescent="0.25">
      <c r="AA78227" s="27"/>
    </row>
    <row r="78228" spans="27:27" x14ac:dyDescent="0.25">
      <c r="AA78228" s="27"/>
    </row>
    <row r="78229" spans="27:27" x14ac:dyDescent="0.25">
      <c r="AA78229" s="27"/>
    </row>
    <row r="78230" spans="27:27" x14ac:dyDescent="0.25">
      <c r="AA78230" s="27"/>
    </row>
    <row r="78231" spans="27:27" x14ac:dyDescent="0.25">
      <c r="AA78231" s="27"/>
    </row>
    <row r="78232" spans="27:27" x14ac:dyDescent="0.25">
      <c r="AA78232" s="27"/>
    </row>
    <row r="78233" spans="27:27" x14ac:dyDescent="0.25">
      <c r="AA78233" s="27"/>
    </row>
    <row r="78234" spans="27:27" x14ac:dyDescent="0.25">
      <c r="AA78234" s="27"/>
    </row>
    <row r="78235" spans="27:27" x14ac:dyDescent="0.25">
      <c r="AA78235" s="27"/>
    </row>
    <row r="78236" spans="27:27" x14ac:dyDescent="0.25">
      <c r="AA78236" s="27"/>
    </row>
    <row r="78237" spans="27:27" x14ac:dyDescent="0.25">
      <c r="AA78237" s="27"/>
    </row>
    <row r="78238" spans="27:27" x14ac:dyDescent="0.25">
      <c r="AA78238" s="27"/>
    </row>
    <row r="78239" spans="27:27" x14ac:dyDescent="0.25">
      <c r="AA78239" s="27"/>
    </row>
    <row r="78240" spans="27:27" x14ac:dyDescent="0.25">
      <c r="AA78240" s="27"/>
    </row>
    <row r="78241" spans="27:27" x14ac:dyDescent="0.25">
      <c r="AA78241" s="27"/>
    </row>
    <row r="78242" spans="27:27" x14ac:dyDescent="0.25">
      <c r="AA78242" s="27"/>
    </row>
    <row r="78243" spans="27:27" x14ac:dyDescent="0.25">
      <c r="AA78243" s="27"/>
    </row>
    <row r="78244" spans="27:27" x14ac:dyDescent="0.25">
      <c r="AA78244" s="27"/>
    </row>
    <row r="78245" spans="27:27" x14ac:dyDescent="0.25">
      <c r="AA78245" s="27"/>
    </row>
    <row r="78246" spans="27:27" x14ac:dyDescent="0.25">
      <c r="AA78246" s="27"/>
    </row>
    <row r="78247" spans="27:27" x14ac:dyDescent="0.25">
      <c r="AA78247" s="27"/>
    </row>
    <row r="78248" spans="27:27" x14ac:dyDescent="0.25">
      <c r="AA78248" s="27"/>
    </row>
    <row r="78249" spans="27:27" x14ac:dyDescent="0.25">
      <c r="AA78249" s="27"/>
    </row>
    <row r="78250" spans="27:27" x14ac:dyDescent="0.25">
      <c r="AA78250" s="27"/>
    </row>
    <row r="78251" spans="27:27" x14ac:dyDescent="0.25">
      <c r="AA78251" s="27"/>
    </row>
    <row r="78252" spans="27:27" x14ac:dyDescent="0.25">
      <c r="AA78252" s="27"/>
    </row>
    <row r="78253" spans="27:27" x14ac:dyDescent="0.25">
      <c r="AA78253" s="27"/>
    </row>
    <row r="78254" spans="27:27" x14ac:dyDescent="0.25">
      <c r="AA78254" s="27"/>
    </row>
    <row r="78255" spans="27:27" x14ac:dyDescent="0.25">
      <c r="AA78255" s="27"/>
    </row>
    <row r="78256" spans="27:27" x14ac:dyDescent="0.25">
      <c r="AA78256" s="27"/>
    </row>
    <row r="78257" spans="27:27" x14ac:dyDescent="0.25">
      <c r="AA78257" s="27"/>
    </row>
    <row r="78258" spans="27:27" x14ac:dyDescent="0.25">
      <c r="AA78258" s="27"/>
    </row>
    <row r="78259" spans="27:27" x14ac:dyDescent="0.25">
      <c r="AA78259" s="27"/>
    </row>
    <row r="78260" spans="27:27" x14ac:dyDescent="0.25">
      <c r="AA78260" s="27"/>
    </row>
    <row r="78261" spans="27:27" x14ac:dyDescent="0.25">
      <c r="AA78261" s="27"/>
    </row>
    <row r="78262" spans="27:27" x14ac:dyDescent="0.25">
      <c r="AA78262" s="27"/>
    </row>
    <row r="78263" spans="27:27" x14ac:dyDescent="0.25">
      <c r="AA78263" s="27"/>
    </row>
    <row r="78264" spans="27:27" x14ac:dyDescent="0.25">
      <c r="AA78264" s="27"/>
    </row>
    <row r="78265" spans="27:27" x14ac:dyDescent="0.25">
      <c r="AA78265" s="27"/>
    </row>
    <row r="78266" spans="27:27" x14ac:dyDescent="0.25">
      <c r="AA78266" s="27"/>
    </row>
    <row r="78267" spans="27:27" x14ac:dyDescent="0.25">
      <c r="AA78267" s="27"/>
    </row>
    <row r="78268" spans="27:27" x14ac:dyDescent="0.25">
      <c r="AA78268" s="27"/>
    </row>
    <row r="78269" spans="27:27" x14ac:dyDescent="0.25">
      <c r="AA78269" s="27"/>
    </row>
    <row r="78270" spans="27:27" x14ac:dyDescent="0.25">
      <c r="AA78270" s="27"/>
    </row>
    <row r="78271" spans="27:27" x14ac:dyDescent="0.25">
      <c r="AA78271" s="27"/>
    </row>
    <row r="78272" spans="27:27" x14ac:dyDescent="0.25">
      <c r="AA78272" s="27"/>
    </row>
    <row r="78273" spans="27:27" x14ac:dyDescent="0.25">
      <c r="AA78273" s="27"/>
    </row>
    <row r="78274" spans="27:27" x14ac:dyDescent="0.25">
      <c r="AA78274" s="27"/>
    </row>
    <row r="78275" spans="27:27" x14ac:dyDescent="0.25">
      <c r="AA78275" s="27"/>
    </row>
    <row r="78276" spans="27:27" x14ac:dyDescent="0.25">
      <c r="AA78276" s="27"/>
    </row>
    <row r="78277" spans="27:27" x14ac:dyDescent="0.25">
      <c r="AA78277" s="27"/>
    </row>
    <row r="78278" spans="27:27" x14ac:dyDescent="0.25">
      <c r="AA78278" s="27"/>
    </row>
    <row r="78279" spans="27:27" x14ac:dyDescent="0.25">
      <c r="AA78279" s="27"/>
    </row>
    <row r="78280" spans="27:27" x14ac:dyDescent="0.25">
      <c r="AA78280" s="27"/>
    </row>
    <row r="78281" spans="27:27" x14ac:dyDescent="0.25">
      <c r="AA78281" s="27"/>
    </row>
    <row r="78282" spans="27:27" x14ac:dyDescent="0.25">
      <c r="AA78282" s="27"/>
    </row>
    <row r="78283" spans="27:27" x14ac:dyDescent="0.25">
      <c r="AA78283" s="27"/>
    </row>
    <row r="78284" spans="27:27" x14ac:dyDescent="0.25">
      <c r="AA78284" s="27"/>
    </row>
    <row r="78285" spans="27:27" x14ac:dyDescent="0.25">
      <c r="AA78285" s="27"/>
    </row>
    <row r="78286" spans="27:27" x14ac:dyDescent="0.25">
      <c r="AA78286" s="27"/>
    </row>
    <row r="78287" spans="27:27" x14ac:dyDescent="0.25">
      <c r="AA78287" s="27"/>
    </row>
    <row r="78288" spans="27:27" x14ac:dyDescent="0.25">
      <c r="AA78288" s="27"/>
    </row>
    <row r="78289" spans="27:27" x14ac:dyDescent="0.25">
      <c r="AA78289" s="27"/>
    </row>
    <row r="78290" spans="27:27" x14ac:dyDescent="0.25">
      <c r="AA78290" s="27"/>
    </row>
    <row r="78291" spans="27:27" x14ac:dyDescent="0.25">
      <c r="AA78291" s="27"/>
    </row>
    <row r="78292" spans="27:27" x14ac:dyDescent="0.25">
      <c r="AA78292" s="27"/>
    </row>
    <row r="78293" spans="27:27" x14ac:dyDescent="0.25">
      <c r="AA78293" s="27"/>
    </row>
    <row r="78294" spans="27:27" x14ac:dyDescent="0.25">
      <c r="AA78294" s="27"/>
    </row>
    <row r="78295" spans="27:27" x14ac:dyDescent="0.25">
      <c r="AA78295" s="27"/>
    </row>
    <row r="78296" spans="27:27" x14ac:dyDescent="0.25">
      <c r="AA78296" s="27"/>
    </row>
    <row r="78297" spans="27:27" x14ac:dyDescent="0.25">
      <c r="AA78297" s="27"/>
    </row>
    <row r="78298" spans="27:27" x14ac:dyDescent="0.25">
      <c r="AA78298" s="27"/>
    </row>
    <row r="78299" spans="27:27" x14ac:dyDescent="0.25">
      <c r="AA78299" s="27"/>
    </row>
    <row r="78300" spans="27:27" x14ac:dyDescent="0.25">
      <c r="AA78300" s="27"/>
    </row>
    <row r="78301" spans="27:27" x14ac:dyDescent="0.25">
      <c r="AA78301" s="27"/>
    </row>
    <row r="78302" spans="27:27" x14ac:dyDescent="0.25">
      <c r="AA78302" s="27"/>
    </row>
    <row r="78303" spans="27:27" x14ac:dyDescent="0.25">
      <c r="AA78303" s="27"/>
    </row>
    <row r="78304" spans="27:27" x14ac:dyDescent="0.25">
      <c r="AA78304" s="27"/>
    </row>
    <row r="78305" spans="27:27" x14ac:dyDescent="0.25">
      <c r="AA78305" s="27"/>
    </row>
    <row r="78306" spans="27:27" x14ac:dyDescent="0.25">
      <c r="AA78306" s="27"/>
    </row>
    <row r="78307" spans="27:27" x14ac:dyDescent="0.25">
      <c r="AA78307" s="27"/>
    </row>
    <row r="78308" spans="27:27" x14ac:dyDescent="0.25">
      <c r="AA78308" s="27"/>
    </row>
    <row r="78309" spans="27:27" x14ac:dyDescent="0.25">
      <c r="AA78309" s="27"/>
    </row>
    <row r="78310" spans="27:27" x14ac:dyDescent="0.25">
      <c r="AA78310" s="27"/>
    </row>
    <row r="78311" spans="27:27" x14ac:dyDescent="0.25">
      <c r="AA78311" s="27"/>
    </row>
    <row r="78312" spans="27:27" x14ac:dyDescent="0.25">
      <c r="AA78312" s="27"/>
    </row>
    <row r="78313" spans="27:27" x14ac:dyDescent="0.25">
      <c r="AA78313" s="27"/>
    </row>
    <row r="78314" spans="27:27" x14ac:dyDescent="0.25">
      <c r="AA78314" s="27"/>
    </row>
    <row r="78315" spans="27:27" x14ac:dyDescent="0.25">
      <c r="AA78315" s="27"/>
    </row>
    <row r="78316" spans="27:27" x14ac:dyDescent="0.25">
      <c r="AA78316" s="27"/>
    </row>
    <row r="78317" spans="27:27" x14ac:dyDescent="0.25">
      <c r="AA78317" s="27"/>
    </row>
    <row r="78318" spans="27:27" x14ac:dyDescent="0.25">
      <c r="AA78318" s="27"/>
    </row>
    <row r="78319" spans="27:27" x14ac:dyDescent="0.25">
      <c r="AA78319" s="27"/>
    </row>
    <row r="78320" spans="27:27" x14ac:dyDescent="0.25">
      <c r="AA78320" s="27"/>
    </row>
    <row r="78321" spans="27:27" x14ac:dyDescent="0.25">
      <c r="AA78321" s="27"/>
    </row>
    <row r="78322" spans="27:27" x14ac:dyDescent="0.25">
      <c r="AA78322" s="27"/>
    </row>
    <row r="78323" spans="27:27" x14ac:dyDescent="0.25">
      <c r="AA78323" s="27"/>
    </row>
    <row r="78324" spans="27:27" x14ac:dyDescent="0.25">
      <c r="AA78324" s="27"/>
    </row>
    <row r="78325" spans="27:27" x14ac:dyDescent="0.25">
      <c r="AA78325" s="27"/>
    </row>
    <row r="78326" spans="27:27" x14ac:dyDescent="0.25">
      <c r="AA78326" s="27"/>
    </row>
    <row r="78327" spans="27:27" x14ac:dyDescent="0.25">
      <c r="AA78327" s="27"/>
    </row>
    <row r="78328" spans="27:27" x14ac:dyDescent="0.25">
      <c r="AA78328" s="27"/>
    </row>
    <row r="78329" spans="27:27" x14ac:dyDescent="0.25">
      <c r="AA78329" s="27"/>
    </row>
    <row r="78330" spans="27:27" x14ac:dyDescent="0.25">
      <c r="AA78330" s="27"/>
    </row>
    <row r="78331" spans="27:27" x14ac:dyDescent="0.25">
      <c r="AA78331" s="27"/>
    </row>
    <row r="78332" spans="27:27" x14ac:dyDescent="0.25">
      <c r="AA78332" s="27"/>
    </row>
    <row r="78333" spans="27:27" x14ac:dyDescent="0.25">
      <c r="AA78333" s="27"/>
    </row>
    <row r="78334" spans="27:27" x14ac:dyDescent="0.25">
      <c r="AA78334" s="27"/>
    </row>
    <row r="78335" spans="27:27" x14ac:dyDescent="0.25">
      <c r="AA78335" s="27"/>
    </row>
    <row r="78336" spans="27:27" x14ac:dyDescent="0.25">
      <c r="AA78336" s="27"/>
    </row>
    <row r="78337" spans="27:27" x14ac:dyDescent="0.25">
      <c r="AA78337" s="27"/>
    </row>
    <row r="78338" spans="27:27" x14ac:dyDescent="0.25">
      <c r="AA78338" s="27"/>
    </row>
    <row r="78339" spans="27:27" x14ac:dyDescent="0.25">
      <c r="AA78339" s="27"/>
    </row>
    <row r="78340" spans="27:27" x14ac:dyDescent="0.25">
      <c r="AA78340" s="27"/>
    </row>
    <row r="78341" spans="27:27" x14ac:dyDescent="0.25">
      <c r="AA78341" s="27"/>
    </row>
    <row r="78342" spans="27:27" x14ac:dyDescent="0.25">
      <c r="AA78342" s="27"/>
    </row>
    <row r="78343" spans="27:27" x14ac:dyDescent="0.25">
      <c r="AA78343" s="27"/>
    </row>
    <row r="78344" spans="27:27" x14ac:dyDescent="0.25">
      <c r="AA78344" s="27"/>
    </row>
    <row r="78345" spans="27:27" x14ac:dyDescent="0.25">
      <c r="AA78345" s="27"/>
    </row>
    <row r="78346" spans="27:27" x14ac:dyDescent="0.25">
      <c r="AA78346" s="27"/>
    </row>
    <row r="78347" spans="27:27" x14ac:dyDescent="0.25">
      <c r="AA78347" s="27"/>
    </row>
    <row r="78348" spans="27:27" x14ac:dyDescent="0.25">
      <c r="AA78348" s="27"/>
    </row>
    <row r="78349" spans="27:27" x14ac:dyDescent="0.25">
      <c r="AA78349" s="27"/>
    </row>
    <row r="78350" spans="27:27" x14ac:dyDescent="0.25">
      <c r="AA78350" s="27"/>
    </row>
    <row r="78351" spans="27:27" x14ac:dyDescent="0.25">
      <c r="AA78351" s="27"/>
    </row>
    <row r="78352" spans="27:27" x14ac:dyDescent="0.25">
      <c r="AA78352" s="27"/>
    </row>
    <row r="78353" spans="27:27" x14ac:dyDescent="0.25">
      <c r="AA78353" s="27"/>
    </row>
    <row r="78354" spans="27:27" x14ac:dyDescent="0.25">
      <c r="AA78354" s="27"/>
    </row>
    <row r="78355" spans="27:27" x14ac:dyDescent="0.25">
      <c r="AA78355" s="27"/>
    </row>
    <row r="78356" spans="27:27" x14ac:dyDescent="0.25">
      <c r="AA78356" s="27"/>
    </row>
    <row r="78357" spans="27:27" x14ac:dyDescent="0.25">
      <c r="AA78357" s="27"/>
    </row>
    <row r="78358" spans="27:27" x14ac:dyDescent="0.25">
      <c r="AA78358" s="27"/>
    </row>
    <row r="78359" spans="27:27" x14ac:dyDescent="0.25">
      <c r="AA78359" s="27"/>
    </row>
    <row r="78360" spans="27:27" x14ac:dyDescent="0.25">
      <c r="AA78360" s="27"/>
    </row>
    <row r="78361" spans="27:27" x14ac:dyDescent="0.25">
      <c r="AA78361" s="27"/>
    </row>
    <row r="78362" spans="27:27" x14ac:dyDescent="0.25">
      <c r="AA78362" s="27"/>
    </row>
    <row r="78363" spans="27:27" x14ac:dyDescent="0.25">
      <c r="AA78363" s="27"/>
    </row>
    <row r="78364" spans="27:27" x14ac:dyDescent="0.25">
      <c r="AA78364" s="27"/>
    </row>
    <row r="78365" spans="27:27" x14ac:dyDescent="0.25">
      <c r="AA78365" s="27"/>
    </row>
    <row r="78366" spans="27:27" x14ac:dyDescent="0.25">
      <c r="AA78366" s="27"/>
    </row>
    <row r="78367" spans="27:27" x14ac:dyDescent="0.25">
      <c r="AA78367" s="27"/>
    </row>
    <row r="78368" spans="27:27" x14ac:dyDescent="0.25">
      <c r="AA78368" s="27"/>
    </row>
    <row r="78369" spans="27:27" x14ac:dyDescent="0.25">
      <c r="AA78369" s="27"/>
    </row>
    <row r="78370" spans="27:27" x14ac:dyDescent="0.25">
      <c r="AA78370" s="27"/>
    </row>
    <row r="78371" spans="27:27" x14ac:dyDescent="0.25">
      <c r="AA78371" s="27"/>
    </row>
    <row r="78372" spans="27:27" x14ac:dyDescent="0.25">
      <c r="AA78372" s="27"/>
    </row>
    <row r="78373" spans="27:27" x14ac:dyDescent="0.25">
      <c r="AA78373" s="27"/>
    </row>
    <row r="78374" spans="27:27" x14ac:dyDescent="0.25">
      <c r="AA78374" s="27"/>
    </row>
    <row r="78375" spans="27:27" x14ac:dyDescent="0.25">
      <c r="AA78375" s="27"/>
    </row>
    <row r="78376" spans="27:27" x14ac:dyDescent="0.25">
      <c r="AA78376" s="27"/>
    </row>
    <row r="78377" spans="27:27" x14ac:dyDescent="0.25">
      <c r="AA78377" s="27"/>
    </row>
    <row r="78378" spans="27:27" x14ac:dyDescent="0.25">
      <c r="AA78378" s="27"/>
    </row>
    <row r="78379" spans="27:27" x14ac:dyDescent="0.25">
      <c r="AA78379" s="27"/>
    </row>
    <row r="78380" spans="27:27" x14ac:dyDescent="0.25">
      <c r="AA78380" s="27"/>
    </row>
    <row r="78381" spans="27:27" x14ac:dyDescent="0.25">
      <c r="AA78381" s="27"/>
    </row>
    <row r="78382" spans="27:27" x14ac:dyDescent="0.25">
      <c r="AA78382" s="27"/>
    </row>
    <row r="78383" spans="27:27" x14ac:dyDescent="0.25">
      <c r="AA78383" s="27"/>
    </row>
    <row r="78384" spans="27:27" x14ac:dyDescent="0.25">
      <c r="AA78384" s="27"/>
    </row>
    <row r="78385" spans="27:27" x14ac:dyDescent="0.25">
      <c r="AA78385" s="27"/>
    </row>
    <row r="78386" spans="27:27" x14ac:dyDescent="0.25">
      <c r="AA78386" s="27"/>
    </row>
    <row r="78387" spans="27:27" x14ac:dyDescent="0.25">
      <c r="AA78387" s="27"/>
    </row>
    <row r="78388" spans="27:27" x14ac:dyDescent="0.25">
      <c r="AA78388" s="27"/>
    </row>
    <row r="78389" spans="27:27" x14ac:dyDescent="0.25">
      <c r="AA78389" s="27"/>
    </row>
    <row r="78390" spans="27:27" x14ac:dyDescent="0.25">
      <c r="AA78390" s="27"/>
    </row>
    <row r="78391" spans="27:27" x14ac:dyDescent="0.25">
      <c r="AA78391" s="27"/>
    </row>
    <row r="78392" spans="27:27" x14ac:dyDescent="0.25">
      <c r="AA78392" s="27"/>
    </row>
    <row r="78393" spans="27:27" x14ac:dyDescent="0.25">
      <c r="AA78393" s="27"/>
    </row>
    <row r="78394" spans="27:27" x14ac:dyDescent="0.25">
      <c r="AA78394" s="27"/>
    </row>
    <row r="78395" spans="27:27" x14ac:dyDescent="0.25">
      <c r="AA78395" s="27"/>
    </row>
    <row r="78396" spans="27:27" x14ac:dyDescent="0.25">
      <c r="AA78396" s="27"/>
    </row>
    <row r="78397" spans="27:27" x14ac:dyDescent="0.25">
      <c r="AA78397" s="27"/>
    </row>
    <row r="78398" spans="27:27" x14ac:dyDescent="0.25">
      <c r="AA78398" s="27"/>
    </row>
    <row r="78399" spans="27:27" x14ac:dyDescent="0.25">
      <c r="AA78399" s="27"/>
    </row>
    <row r="78400" spans="27:27" x14ac:dyDescent="0.25">
      <c r="AA78400" s="27"/>
    </row>
    <row r="78401" spans="27:27" x14ac:dyDescent="0.25">
      <c r="AA78401" s="27"/>
    </row>
    <row r="78402" spans="27:27" x14ac:dyDescent="0.25">
      <c r="AA78402" s="27"/>
    </row>
    <row r="78403" spans="27:27" x14ac:dyDescent="0.25">
      <c r="AA78403" s="27"/>
    </row>
    <row r="78404" spans="27:27" x14ac:dyDescent="0.25">
      <c r="AA78404" s="27"/>
    </row>
    <row r="78405" spans="27:27" x14ac:dyDescent="0.25">
      <c r="AA78405" s="27"/>
    </row>
    <row r="78406" spans="27:27" x14ac:dyDescent="0.25">
      <c r="AA78406" s="27"/>
    </row>
    <row r="78407" spans="27:27" x14ac:dyDescent="0.25">
      <c r="AA78407" s="27"/>
    </row>
    <row r="78408" spans="27:27" x14ac:dyDescent="0.25">
      <c r="AA78408" s="27"/>
    </row>
    <row r="78409" spans="27:27" x14ac:dyDescent="0.25">
      <c r="AA78409" s="27"/>
    </row>
    <row r="78410" spans="27:27" x14ac:dyDescent="0.25">
      <c r="AA78410" s="27"/>
    </row>
    <row r="78411" spans="27:27" x14ac:dyDescent="0.25">
      <c r="AA78411" s="27"/>
    </row>
    <row r="78412" spans="27:27" x14ac:dyDescent="0.25">
      <c r="AA78412" s="27"/>
    </row>
    <row r="78413" spans="27:27" x14ac:dyDescent="0.25">
      <c r="AA78413" s="27"/>
    </row>
    <row r="78414" spans="27:27" x14ac:dyDescent="0.25">
      <c r="AA78414" s="27"/>
    </row>
    <row r="78415" spans="27:27" x14ac:dyDescent="0.25">
      <c r="AA78415" s="27"/>
    </row>
    <row r="78416" spans="27:27" x14ac:dyDescent="0.25">
      <c r="AA78416" s="27"/>
    </row>
    <row r="78417" spans="27:27" x14ac:dyDescent="0.25">
      <c r="AA78417" s="27"/>
    </row>
    <row r="78418" spans="27:27" x14ac:dyDescent="0.25">
      <c r="AA78418" s="27"/>
    </row>
    <row r="78419" spans="27:27" x14ac:dyDescent="0.25">
      <c r="AA78419" s="27"/>
    </row>
    <row r="78420" spans="27:27" x14ac:dyDescent="0.25">
      <c r="AA78420" s="27"/>
    </row>
    <row r="78421" spans="27:27" x14ac:dyDescent="0.25">
      <c r="AA78421" s="27"/>
    </row>
    <row r="78422" spans="27:27" x14ac:dyDescent="0.25">
      <c r="AA78422" s="27"/>
    </row>
    <row r="78423" spans="27:27" x14ac:dyDescent="0.25">
      <c r="AA78423" s="27"/>
    </row>
    <row r="78424" spans="27:27" x14ac:dyDescent="0.25">
      <c r="AA78424" s="27"/>
    </row>
    <row r="78425" spans="27:27" x14ac:dyDescent="0.25">
      <c r="AA78425" s="27"/>
    </row>
    <row r="78426" spans="27:27" x14ac:dyDescent="0.25">
      <c r="AA78426" s="27"/>
    </row>
    <row r="78427" spans="27:27" x14ac:dyDescent="0.25">
      <c r="AA78427" s="27"/>
    </row>
    <row r="78428" spans="27:27" x14ac:dyDescent="0.25">
      <c r="AA78428" s="27"/>
    </row>
    <row r="78429" spans="27:27" x14ac:dyDescent="0.25">
      <c r="AA78429" s="27"/>
    </row>
    <row r="78430" spans="27:27" x14ac:dyDescent="0.25">
      <c r="AA78430" s="27"/>
    </row>
    <row r="78431" spans="27:27" x14ac:dyDescent="0.25">
      <c r="AA78431" s="27"/>
    </row>
    <row r="78432" spans="27:27" x14ac:dyDescent="0.25">
      <c r="AA78432" s="27"/>
    </row>
    <row r="78433" spans="27:27" x14ac:dyDescent="0.25">
      <c r="AA78433" s="27"/>
    </row>
    <row r="78434" spans="27:27" x14ac:dyDescent="0.25">
      <c r="AA78434" s="27"/>
    </row>
    <row r="78435" spans="27:27" x14ac:dyDescent="0.25">
      <c r="AA78435" s="27"/>
    </row>
    <row r="78436" spans="27:27" x14ac:dyDescent="0.25">
      <c r="AA78436" s="27"/>
    </row>
    <row r="78437" spans="27:27" x14ac:dyDescent="0.25">
      <c r="AA78437" s="27"/>
    </row>
    <row r="78438" spans="27:27" x14ac:dyDescent="0.25">
      <c r="AA78438" s="27"/>
    </row>
    <row r="78439" spans="27:27" x14ac:dyDescent="0.25">
      <c r="AA78439" s="27"/>
    </row>
    <row r="78440" spans="27:27" x14ac:dyDescent="0.25">
      <c r="AA78440" s="27"/>
    </row>
    <row r="78441" spans="27:27" x14ac:dyDescent="0.25">
      <c r="AA78441" s="27"/>
    </row>
    <row r="78442" spans="27:27" x14ac:dyDescent="0.25">
      <c r="AA78442" s="27"/>
    </row>
    <row r="78443" spans="27:27" x14ac:dyDescent="0.25">
      <c r="AA78443" s="27"/>
    </row>
    <row r="78444" spans="27:27" x14ac:dyDescent="0.25">
      <c r="AA78444" s="27"/>
    </row>
    <row r="78445" spans="27:27" x14ac:dyDescent="0.25">
      <c r="AA78445" s="27"/>
    </row>
    <row r="78446" spans="27:27" x14ac:dyDescent="0.25">
      <c r="AA78446" s="27"/>
    </row>
    <row r="78447" spans="27:27" x14ac:dyDescent="0.25">
      <c r="AA78447" s="27"/>
    </row>
    <row r="78448" spans="27:27" x14ac:dyDescent="0.25">
      <c r="AA78448" s="27"/>
    </row>
    <row r="78449" spans="27:27" x14ac:dyDescent="0.25">
      <c r="AA78449" s="27"/>
    </row>
    <row r="78450" spans="27:27" x14ac:dyDescent="0.25">
      <c r="AA78450" s="27"/>
    </row>
    <row r="78451" spans="27:27" x14ac:dyDescent="0.25">
      <c r="AA78451" s="27"/>
    </row>
    <row r="78452" spans="27:27" x14ac:dyDescent="0.25">
      <c r="AA78452" s="27"/>
    </row>
    <row r="78453" spans="27:27" x14ac:dyDescent="0.25">
      <c r="AA78453" s="27"/>
    </row>
    <row r="78454" spans="27:27" x14ac:dyDescent="0.25">
      <c r="AA78454" s="27"/>
    </row>
    <row r="78455" spans="27:27" x14ac:dyDescent="0.25">
      <c r="AA78455" s="27"/>
    </row>
    <row r="78456" spans="27:27" x14ac:dyDescent="0.25">
      <c r="AA78456" s="27"/>
    </row>
    <row r="78457" spans="27:27" x14ac:dyDescent="0.25">
      <c r="AA78457" s="27"/>
    </row>
    <row r="78458" spans="27:27" x14ac:dyDescent="0.25">
      <c r="AA78458" s="27"/>
    </row>
    <row r="78459" spans="27:27" x14ac:dyDescent="0.25">
      <c r="AA78459" s="27"/>
    </row>
    <row r="78460" spans="27:27" x14ac:dyDescent="0.25">
      <c r="AA78460" s="27"/>
    </row>
    <row r="78461" spans="27:27" x14ac:dyDescent="0.25">
      <c r="AA78461" s="27"/>
    </row>
    <row r="78462" spans="27:27" x14ac:dyDescent="0.25">
      <c r="AA78462" s="27"/>
    </row>
    <row r="78463" spans="27:27" x14ac:dyDescent="0.25">
      <c r="AA78463" s="27"/>
    </row>
    <row r="78464" spans="27:27" x14ac:dyDescent="0.25">
      <c r="AA78464" s="27"/>
    </row>
    <row r="78465" spans="27:27" x14ac:dyDescent="0.25">
      <c r="AA78465" s="27"/>
    </row>
    <row r="78466" spans="27:27" x14ac:dyDescent="0.25">
      <c r="AA78466" s="27"/>
    </row>
    <row r="78467" spans="27:27" x14ac:dyDescent="0.25">
      <c r="AA78467" s="27"/>
    </row>
    <row r="78468" spans="27:27" x14ac:dyDescent="0.25">
      <c r="AA78468" s="27"/>
    </row>
    <row r="78469" spans="27:27" x14ac:dyDescent="0.25">
      <c r="AA78469" s="27"/>
    </row>
    <row r="78470" spans="27:27" x14ac:dyDescent="0.25">
      <c r="AA78470" s="27"/>
    </row>
    <row r="78471" spans="27:27" x14ac:dyDescent="0.25">
      <c r="AA78471" s="27"/>
    </row>
    <row r="78472" spans="27:27" x14ac:dyDescent="0.25">
      <c r="AA78472" s="27"/>
    </row>
    <row r="78473" spans="27:27" x14ac:dyDescent="0.25">
      <c r="AA78473" s="27"/>
    </row>
    <row r="78474" spans="27:27" x14ac:dyDescent="0.25">
      <c r="AA78474" s="27"/>
    </row>
    <row r="78475" spans="27:27" x14ac:dyDescent="0.25">
      <c r="AA78475" s="27"/>
    </row>
    <row r="78476" spans="27:27" x14ac:dyDescent="0.25">
      <c r="AA78476" s="27"/>
    </row>
    <row r="78477" spans="27:27" x14ac:dyDescent="0.25">
      <c r="AA78477" s="27"/>
    </row>
    <row r="78478" spans="27:27" x14ac:dyDescent="0.25">
      <c r="AA78478" s="27"/>
    </row>
    <row r="78479" spans="27:27" x14ac:dyDescent="0.25">
      <c r="AA78479" s="27"/>
    </row>
    <row r="78480" spans="27:27" x14ac:dyDescent="0.25">
      <c r="AA78480" s="27"/>
    </row>
    <row r="78481" spans="27:27" x14ac:dyDescent="0.25">
      <c r="AA78481" s="27"/>
    </row>
    <row r="78482" spans="27:27" x14ac:dyDescent="0.25">
      <c r="AA78482" s="27"/>
    </row>
    <row r="78483" spans="27:27" x14ac:dyDescent="0.25">
      <c r="AA78483" s="27"/>
    </row>
    <row r="78484" spans="27:27" x14ac:dyDescent="0.25">
      <c r="AA78484" s="27"/>
    </row>
    <row r="78485" spans="27:27" x14ac:dyDescent="0.25">
      <c r="AA78485" s="27"/>
    </row>
    <row r="78486" spans="27:27" x14ac:dyDescent="0.25">
      <c r="AA78486" s="27"/>
    </row>
    <row r="78487" spans="27:27" x14ac:dyDescent="0.25">
      <c r="AA78487" s="27"/>
    </row>
    <row r="78488" spans="27:27" x14ac:dyDescent="0.25">
      <c r="AA78488" s="27"/>
    </row>
    <row r="78489" spans="27:27" x14ac:dyDescent="0.25">
      <c r="AA78489" s="27"/>
    </row>
    <row r="78490" spans="27:27" x14ac:dyDescent="0.25">
      <c r="AA78490" s="27"/>
    </row>
    <row r="78491" spans="27:27" x14ac:dyDescent="0.25">
      <c r="AA78491" s="27"/>
    </row>
    <row r="78492" spans="27:27" x14ac:dyDescent="0.25">
      <c r="AA78492" s="27"/>
    </row>
    <row r="78493" spans="27:27" x14ac:dyDescent="0.25">
      <c r="AA78493" s="27"/>
    </row>
    <row r="78494" spans="27:27" x14ac:dyDescent="0.25">
      <c r="AA78494" s="27"/>
    </row>
    <row r="78495" spans="27:27" x14ac:dyDescent="0.25">
      <c r="AA78495" s="27"/>
    </row>
    <row r="78496" spans="27:27" x14ac:dyDescent="0.25">
      <c r="AA78496" s="27"/>
    </row>
    <row r="78497" spans="27:27" x14ac:dyDescent="0.25">
      <c r="AA78497" s="27"/>
    </row>
    <row r="78498" spans="27:27" x14ac:dyDescent="0.25">
      <c r="AA78498" s="27"/>
    </row>
    <row r="78499" spans="27:27" x14ac:dyDescent="0.25">
      <c r="AA78499" s="27"/>
    </row>
    <row r="78500" spans="27:27" x14ac:dyDescent="0.25">
      <c r="AA78500" s="27"/>
    </row>
    <row r="78501" spans="27:27" x14ac:dyDescent="0.25">
      <c r="AA78501" s="27"/>
    </row>
    <row r="78502" spans="27:27" x14ac:dyDescent="0.25">
      <c r="AA78502" s="27"/>
    </row>
    <row r="78503" spans="27:27" x14ac:dyDescent="0.25">
      <c r="AA78503" s="27"/>
    </row>
    <row r="78504" spans="27:27" x14ac:dyDescent="0.25">
      <c r="AA78504" s="27"/>
    </row>
    <row r="78505" spans="27:27" x14ac:dyDescent="0.25">
      <c r="AA78505" s="27"/>
    </row>
    <row r="78506" spans="27:27" x14ac:dyDescent="0.25">
      <c r="AA78506" s="27"/>
    </row>
    <row r="78507" spans="27:27" x14ac:dyDescent="0.25">
      <c r="AA78507" s="27"/>
    </row>
    <row r="78508" spans="27:27" x14ac:dyDescent="0.25">
      <c r="AA78508" s="27"/>
    </row>
    <row r="78509" spans="27:27" x14ac:dyDescent="0.25">
      <c r="AA78509" s="27"/>
    </row>
    <row r="78510" spans="27:27" x14ac:dyDescent="0.25">
      <c r="AA78510" s="27"/>
    </row>
    <row r="78511" spans="27:27" x14ac:dyDescent="0.25">
      <c r="AA78511" s="27"/>
    </row>
    <row r="78512" spans="27:27" x14ac:dyDescent="0.25">
      <c r="AA78512" s="27"/>
    </row>
    <row r="78513" spans="27:27" x14ac:dyDescent="0.25">
      <c r="AA78513" s="27"/>
    </row>
    <row r="78514" spans="27:27" x14ac:dyDescent="0.25">
      <c r="AA78514" s="27"/>
    </row>
    <row r="78515" spans="27:27" x14ac:dyDescent="0.25">
      <c r="AA78515" s="27"/>
    </row>
    <row r="78516" spans="27:27" x14ac:dyDescent="0.25">
      <c r="AA78516" s="27"/>
    </row>
    <row r="78517" spans="27:27" x14ac:dyDescent="0.25">
      <c r="AA78517" s="27"/>
    </row>
    <row r="78518" spans="27:27" x14ac:dyDescent="0.25">
      <c r="AA78518" s="27"/>
    </row>
    <row r="78519" spans="27:27" x14ac:dyDescent="0.25">
      <c r="AA78519" s="27"/>
    </row>
    <row r="78520" spans="27:27" x14ac:dyDescent="0.25">
      <c r="AA78520" s="27"/>
    </row>
    <row r="78521" spans="27:27" x14ac:dyDescent="0.25">
      <c r="AA78521" s="27"/>
    </row>
    <row r="78522" spans="27:27" x14ac:dyDescent="0.25">
      <c r="AA78522" s="27"/>
    </row>
    <row r="78523" spans="27:27" x14ac:dyDescent="0.25">
      <c r="AA78523" s="27"/>
    </row>
    <row r="78524" spans="27:27" x14ac:dyDescent="0.25">
      <c r="AA78524" s="27"/>
    </row>
    <row r="78525" spans="27:27" x14ac:dyDescent="0.25">
      <c r="AA78525" s="27"/>
    </row>
    <row r="78526" spans="27:27" x14ac:dyDescent="0.25">
      <c r="AA78526" s="27"/>
    </row>
    <row r="78527" spans="27:27" x14ac:dyDescent="0.25">
      <c r="AA78527" s="27"/>
    </row>
    <row r="78528" spans="27:27" x14ac:dyDescent="0.25">
      <c r="AA78528" s="27"/>
    </row>
    <row r="78529" spans="27:27" x14ac:dyDescent="0.25">
      <c r="AA78529" s="27"/>
    </row>
    <row r="78530" spans="27:27" x14ac:dyDescent="0.25">
      <c r="AA78530" s="27"/>
    </row>
    <row r="78531" spans="27:27" x14ac:dyDescent="0.25">
      <c r="AA78531" s="27"/>
    </row>
    <row r="78532" spans="27:27" x14ac:dyDescent="0.25">
      <c r="AA78532" s="27"/>
    </row>
    <row r="78533" spans="27:27" x14ac:dyDescent="0.25">
      <c r="AA78533" s="27"/>
    </row>
    <row r="78534" spans="27:27" x14ac:dyDescent="0.25">
      <c r="AA78534" s="27"/>
    </row>
    <row r="78535" spans="27:27" x14ac:dyDescent="0.25">
      <c r="AA78535" s="27"/>
    </row>
    <row r="78536" spans="27:27" x14ac:dyDescent="0.25">
      <c r="AA78536" s="27"/>
    </row>
    <row r="78537" spans="27:27" x14ac:dyDescent="0.25">
      <c r="AA78537" s="27"/>
    </row>
    <row r="78538" spans="27:27" x14ac:dyDescent="0.25">
      <c r="AA78538" s="27"/>
    </row>
    <row r="78539" spans="27:27" x14ac:dyDescent="0.25">
      <c r="AA78539" s="27"/>
    </row>
    <row r="78540" spans="27:27" x14ac:dyDescent="0.25">
      <c r="AA78540" s="27"/>
    </row>
    <row r="78541" spans="27:27" x14ac:dyDescent="0.25">
      <c r="AA78541" s="27"/>
    </row>
    <row r="78542" spans="27:27" x14ac:dyDescent="0.25">
      <c r="AA78542" s="27"/>
    </row>
    <row r="78543" spans="27:27" x14ac:dyDescent="0.25">
      <c r="AA78543" s="27"/>
    </row>
    <row r="78544" spans="27:27" x14ac:dyDescent="0.25">
      <c r="AA78544" s="27"/>
    </row>
    <row r="78545" spans="27:27" x14ac:dyDescent="0.25">
      <c r="AA78545" s="27"/>
    </row>
    <row r="78546" spans="27:27" x14ac:dyDescent="0.25">
      <c r="AA78546" s="27"/>
    </row>
    <row r="78547" spans="27:27" x14ac:dyDescent="0.25">
      <c r="AA78547" s="27"/>
    </row>
    <row r="78548" spans="27:27" x14ac:dyDescent="0.25">
      <c r="AA78548" s="27"/>
    </row>
    <row r="78549" spans="27:27" x14ac:dyDescent="0.25">
      <c r="AA78549" s="27"/>
    </row>
    <row r="78550" spans="27:27" x14ac:dyDescent="0.25">
      <c r="AA78550" s="27"/>
    </row>
    <row r="78551" spans="27:27" x14ac:dyDescent="0.25">
      <c r="AA78551" s="27"/>
    </row>
    <row r="78552" spans="27:27" x14ac:dyDescent="0.25">
      <c r="AA78552" s="27"/>
    </row>
    <row r="78553" spans="27:27" x14ac:dyDescent="0.25">
      <c r="AA78553" s="27"/>
    </row>
    <row r="78554" spans="27:27" x14ac:dyDescent="0.25">
      <c r="AA78554" s="27"/>
    </row>
    <row r="78555" spans="27:27" x14ac:dyDescent="0.25">
      <c r="AA78555" s="27"/>
    </row>
    <row r="78556" spans="27:27" x14ac:dyDescent="0.25">
      <c r="AA78556" s="27"/>
    </row>
    <row r="78557" spans="27:27" x14ac:dyDescent="0.25">
      <c r="AA78557" s="27"/>
    </row>
    <row r="78558" spans="27:27" x14ac:dyDescent="0.25">
      <c r="AA78558" s="27"/>
    </row>
    <row r="78559" spans="27:27" x14ac:dyDescent="0.25">
      <c r="AA78559" s="27"/>
    </row>
    <row r="78560" spans="27:27" x14ac:dyDescent="0.25">
      <c r="AA78560" s="27"/>
    </row>
    <row r="78561" spans="27:27" x14ac:dyDescent="0.25">
      <c r="AA78561" s="27"/>
    </row>
    <row r="78562" spans="27:27" x14ac:dyDescent="0.25">
      <c r="AA78562" s="27"/>
    </row>
    <row r="78563" spans="27:27" x14ac:dyDescent="0.25">
      <c r="AA78563" s="27"/>
    </row>
    <row r="78564" spans="27:27" x14ac:dyDescent="0.25">
      <c r="AA78564" s="27"/>
    </row>
    <row r="78565" spans="27:27" x14ac:dyDescent="0.25">
      <c r="AA78565" s="27"/>
    </row>
    <row r="78566" spans="27:27" x14ac:dyDescent="0.25">
      <c r="AA78566" s="27"/>
    </row>
    <row r="78567" spans="27:27" x14ac:dyDescent="0.25">
      <c r="AA78567" s="27"/>
    </row>
    <row r="78568" spans="27:27" x14ac:dyDescent="0.25">
      <c r="AA78568" s="27"/>
    </row>
    <row r="78569" spans="27:27" x14ac:dyDescent="0.25">
      <c r="AA78569" s="27"/>
    </row>
    <row r="78570" spans="27:27" x14ac:dyDescent="0.25">
      <c r="AA78570" s="27"/>
    </row>
    <row r="78571" spans="27:27" x14ac:dyDescent="0.25">
      <c r="AA78571" s="27"/>
    </row>
    <row r="78572" spans="27:27" x14ac:dyDescent="0.25">
      <c r="AA78572" s="27"/>
    </row>
    <row r="78573" spans="27:27" x14ac:dyDescent="0.25">
      <c r="AA78573" s="27"/>
    </row>
    <row r="78574" spans="27:27" x14ac:dyDescent="0.25">
      <c r="AA78574" s="27"/>
    </row>
    <row r="78575" spans="27:27" x14ac:dyDescent="0.25">
      <c r="AA78575" s="27"/>
    </row>
    <row r="78576" spans="27:27" x14ac:dyDescent="0.25">
      <c r="AA78576" s="27"/>
    </row>
    <row r="78577" spans="27:27" x14ac:dyDescent="0.25">
      <c r="AA78577" s="27"/>
    </row>
    <row r="78578" spans="27:27" x14ac:dyDescent="0.25">
      <c r="AA78578" s="27"/>
    </row>
    <row r="78579" spans="27:27" x14ac:dyDescent="0.25">
      <c r="AA78579" s="27"/>
    </row>
    <row r="78580" spans="27:27" x14ac:dyDescent="0.25">
      <c r="AA78580" s="27"/>
    </row>
    <row r="78581" spans="27:27" x14ac:dyDescent="0.25">
      <c r="AA78581" s="27"/>
    </row>
    <row r="78582" spans="27:27" x14ac:dyDescent="0.25">
      <c r="AA78582" s="27"/>
    </row>
    <row r="78583" spans="27:27" x14ac:dyDescent="0.25">
      <c r="AA78583" s="27"/>
    </row>
    <row r="78584" spans="27:27" x14ac:dyDescent="0.25">
      <c r="AA78584" s="27"/>
    </row>
    <row r="78585" spans="27:27" x14ac:dyDescent="0.25">
      <c r="AA78585" s="27"/>
    </row>
    <row r="78586" spans="27:27" x14ac:dyDescent="0.25">
      <c r="AA78586" s="27"/>
    </row>
    <row r="78587" spans="27:27" x14ac:dyDescent="0.25">
      <c r="AA78587" s="27"/>
    </row>
    <row r="78588" spans="27:27" x14ac:dyDescent="0.25">
      <c r="AA78588" s="27"/>
    </row>
    <row r="78589" spans="27:27" x14ac:dyDescent="0.25">
      <c r="AA78589" s="27"/>
    </row>
    <row r="78590" spans="27:27" x14ac:dyDescent="0.25">
      <c r="AA78590" s="27"/>
    </row>
    <row r="78591" spans="27:27" x14ac:dyDescent="0.25">
      <c r="AA78591" s="27"/>
    </row>
    <row r="78592" spans="27:27" x14ac:dyDescent="0.25">
      <c r="AA78592" s="27"/>
    </row>
    <row r="78593" spans="27:27" x14ac:dyDescent="0.25">
      <c r="AA78593" s="27"/>
    </row>
    <row r="78594" spans="27:27" x14ac:dyDescent="0.25">
      <c r="AA78594" s="27"/>
    </row>
    <row r="78595" spans="27:27" x14ac:dyDescent="0.25">
      <c r="AA78595" s="27"/>
    </row>
    <row r="78596" spans="27:27" x14ac:dyDescent="0.25">
      <c r="AA78596" s="27"/>
    </row>
    <row r="78597" spans="27:27" x14ac:dyDescent="0.25">
      <c r="AA78597" s="27"/>
    </row>
    <row r="78598" spans="27:27" x14ac:dyDescent="0.25">
      <c r="AA78598" s="27"/>
    </row>
    <row r="78599" spans="27:27" x14ac:dyDescent="0.25">
      <c r="AA78599" s="27"/>
    </row>
    <row r="78600" spans="27:27" x14ac:dyDescent="0.25">
      <c r="AA78600" s="27"/>
    </row>
    <row r="78601" spans="27:27" x14ac:dyDescent="0.25">
      <c r="AA78601" s="27"/>
    </row>
    <row r="78602" spans="27:27" x14ac:dyDescent="0.25">
      <c r="AA78602" s="27"/>
    </row>
    <row r="78603" spans="27:27" x14ac:dyDescent="0.25">
      <c r="AA78603" s="27"/>
    </row>
    <row r="78604" spans="27:27" x14ac:dyDescent="0.25">
      <c r="AA78604" s="27"/>
    </row>
    <row r="78605" spans="27:27" x14ac:dyDescent="0.25">
      <c r="AA78605" s="27"/>
    </row>
    <row r="78606" spans="27:27" x14ac:dyDescent="0.25">
      <c r="AA78606" s="27"/>
    </row>
    <row r="78607" spans="27:27" x14ac:dyDescent="0.25">
      <c r="AA78607" s="27"/>
    </row>
    <row r="78608" spans="27:27" x14ac:dyDescent="0.25">
      <c r="AA78608" s="27"/>
    </row>
    <row r="78609" spans="27:27" x14ac:dyDescent="0.25">
      <c r="AA78609" s="27"/>
    </row>
    <row r="78610" spans="27:27" x14ac:dyDescent="0.25">
      <c r="AA78610" s="27"/>
    </row>
    <row r="78611" spans="27:27" x14ac:dyDescent="0.25">
      <c r="AA78611" s="27"/>
    </row>
    <row r="78612" spans="27:27" x14ac:dyDescent="0.25">
      <c r="AA78612" s="27"/>
    </row>
    <row r="78613" spans="27:27" x14ac:dyDescent="0.25">
      <c r="AA78613" s="27"/>
    </row>
    <row r="78614" spans="27:27" x14ac:dyDescent="0.25">
      <c r="AA78614" s="27"/>
    </row>
    <row r="78615" spans="27:27" x14ac:dyDescent="0.25">
      <c r="AA78615" s="27"/>
    </row>
    <row r="78616" spans="27:27" x14ac:dyDescent="0.25">
      <c r="AA78616" s="27"/>
    </row>
    <row r="78617" spans="27:27" x14ac:dyDescent="0.25">
      <c r="AA78617" s="27"/>
    </row>
    <row r="78618" spans="27:27" x14ac:dyDescent="0.25">
      <c r="AA78618" s="27"/>
    </row>
    <row r="78619" spans="27:27" x14ac:dyDescent="0.25">
      <c r="AA78619" s="27"/>
    </row>
    <row r="78620" spans="27:27" x14ac:dyDescent="0.25">
      <c r="AA78620" s="27"/>
    </row>
    <row r="78621" spans="27:27" x14ac:dyDescent="0.25">
      <c r="AA78621" s="27"/>
    </row>
    <row r="78622" spans="27:27" x14ac:dyDescent="0.25">
      <c r="AA78622" s="27"/>
    </row>
    <row r="78623" spans="27:27" x14ac:dyDescent="0.25">
      <c r="AA78623" s="27"/>
    </row>
    <row r="78624" spans="27:27" x14ac:dyDescent="0.25">
      <c r="AA78624" s="27"/>
    </row>
    <row r="78625" spans="27:27" x14ac:dyDescent="0.25">
      <c r="AA78625" s="27"/>
    </row>
    <row r="78626" spans="27:27" x14ac:dyDescent="0.25">
      <c r="AA78626" s="27"/>
    </row>
    <row r="78627" spans="27:27" x14ac:dyDescent="0.25">
      <c r="AA78627" s="27"/>
    </row>
    <row r="78628" spans="27:27" x14ac:dyDescent="0.25">
      <c r="AA78628" s="27"/>
    </row>
    <row r="78629" spans="27:27" x14ac:dyDescent="0.25">
      <c r="AA78629" s="27"/>
    </row>
    <row r="78630" spans="27:27" x14ac:dyDescent="0.25">
      <c r="AA78630" s="27"/>
    </row>
    <row r="78631" spans="27:27" x14ac:dyDescent="0.25">
      <c r="AA78631" s="27"/>
    </row>
    <row r="78632" spans="27:27" x14ac:dyDescent="0.25">
      <c r="AA78632" s="27"/>
    </row>
    <row r="78633" spans="27:27" x14ac:dyDescent="0.25">
      <c r="AA78633" s="27"/>
    </row>
    <row r="78634" spans="27:27" x14ac:dyDescent="0.25">
      <c r="AA78634" s="27"/>
    </row>
    <row r="78635" spans="27:27" x14ac:dyDescent="0.25">
      <c r="AA78635" s="27"/>
    </row>
    <row r="78636" spans="27:27" x14ac:dyDescent="0.25">
      <c r="AA78636" s="27"/>
    </row>
    <row r="78637" spans="27:27" x14ac:dyDescent="0.25">
      <c r="AA78637" s="27"/>
    </row>
    <row r="78638" spans="27:27" x14ac:dyDescent="0.25">
      <c r="AA78638" s="27"/>
    </row>
    <row r="78639" spans="27:27" x14ac:dyDescent="0.25">
      <c r="AA78639" s="27"/>
    </row>
    <row r="78640" spans="27:27" x14ac:dyDescent="0.25">
      <c r="AA78640" s="27"/>
    </row>
    <row r="78641" spans="27:27" x14ac:dyDescent="0.25">
      <c r="AA78641" s="27"/>
    </row>
    <row r="78642" spans="27:27" x14ac:dyDescent="0.25">
      <c r="AA78642" s="27"/>
    </row>
    <row r="78643" spans="27:27" x14ac:dyDescent="0.25">
      <c r="AA78643" s="27"/>
    </row>
    <row r="78644" spans="27:27" x14ac:dyDescent="0.25">
      <c r="AA78644" s="27"/>
    </row>
    <row r="78645" spans="27:27" x14ac:dyDescent="0.25">
      <c r="AA78645" s="27"/>
    </row>
    <row r="78646" spans="27:27" x14ac:dyDescent="0.25">
      <c r="AA78646" s="27"/>
    </row>
    <row r="78647" spans="27:27" x14ac:dyDescent="0.25">
      <c r="AA78647" s="27"/>
    </row>
    <row r="78648" spans="27:27" x14ac:dyDescent="0.25">
      <c r="AA78648" s="27"/>
    </row>
    <row r="78649" spans="27:27" x14ac:dyDescent="0.25">
      <c r="AA78649" s="27"/>
    </row>
    <row r="78650" spans="27:27" x14ac:dyDescent="0.25">
      <c r="AA78650" s="27"/>
    </row>
    <row r="78651" spans="27:27" x14ac:dyDescent="0.25">
      <c r="AA78651" s="27"/>
    </row>
    <row r="78652" spans="27:27" x14ac:dyDescent="0.25">
      <c r="AA78652" s="27"/>
    </row>
    <row r="78653" spans="27:27" x14ac:dyDescent="0.25">
      <c r="AA78653" s="27"/>
    </row>
    <row r="78654" spans="27:27" x14ac:dyDescent="0.25">
      <c r="AA78654" s="27"/>
    </row>
    <row r="78655" spans="27:27" x14ac:dyDescent="0.25">
      <c r="AA78655" s="27"/>
    </row>
    <row r="78656" spans="27:27" x14ac:dyDescent="0.25">
      <c r="AA78656" s="27"/>
    </row>
    <row r="78657" spans="27:27" x14ac:dyDescent="0.25">
      <c r="AA78657" s="27"/>
    </row>
    <row r="78658" spans="27:27" x14ac:dyDescent="0.25">
      <c r="AA78658" s="27"/>
    </row>
    <row r="78659" spans="27:27" x14ac:dyDescent="0.25">
      <c r="AA78659" s="27"/>
    </row>
    <row r="78660" spans="27:27" x14ac:dyDescent="0.25">
      <c r="AA78660" s="27"/>
    </row>
    <row r="78661" spans="27:27" x14ac:dyDescent="0.25">
      <c r="AA78661" s="27"/>
    </row>
    <row r="78662" spans="27:27" x14ac:dyDescent="0.25">
      <c r="AA78662" s="27"/>
    </row>
    <row r="78663" spans="27:27" x14ac:dyDescent="0.25">
      <c r="AA78663" s="27"/>
    </row>
    <row r="78664" spans="27:27" x14ac:dyDescent="0.25">
      <c r="AA78664" s="27"/>
    </row>
    <row r="78665" spans="27:27" x14ac:dyDescent="0.25">
      <c r="AA78665" s="27"/>
    </row>
    <row r="78666" spans="27:27" x14ac:dyDescent="0.25">
      <c r="AA78666" s="27"/>
    </row>
    <row r="78667" spans="27:27" x14ac:dyDescent="0.25">
      <c r="AA78667" s="27"/>
    </row>
    <row r="78668" spans="27:27" x14ac:dyDescent="0.25">
      <c r="AA78668" s="27"/>
    </row>
    <row r="78669" spans="27:27" x14ac:dyDescent="0.25">
      <c r="AA78669" s="27"/>
    </row>
    <row r="78670" spans="27:27" x14ac:dyDescent="0.25">
      <c r="AA78670" s="27"/>
    </row>
    <row r="78671" spans="27:27" x14ac:dyDescent="0.25">
      <c r="AA78671" s="27"/>
    </row>
    <row r="78672" spans="27:27" x14ac:dyDescent="0.25">
      <c r="AA78672" s="27"/>
    </row>
    <row r="78673" spans="27:27" x14ac:dyDescent="0.25">
      <c r="AA78673" s="27"/>
    </row>
    <row r="78674" spans="27:27" x14ac:dyDescent="0.25">
      <c r="AA78674" s="27"/>
    </row>
    <row r="78675" spans="27:27" x14ac:dyDescent="0.25">
      <c r="AA78675" s="27"/>
    </row>
    <row r="78676" spans="27:27" x14ac:dyDescent="0.25">
      <c r="AA78676" s="27"/>
    </row>
    <row r="78677" spans="27:27" x14ac:dyDescent="0.25">
      <c r="AA78677" s="27"/>
    </row>
    <row r="78678" spans="27:27" x14ac:dyDescent="0.25">
      <c r="AA78678" s="27"/>
    </row>
    <row r="78679" spans="27:27" x14ac:dyDescent="0.25">
      <c r="AA78679" s="27"/>
    </row>
    <row r="78680" spans="27:27" x14ac:dyDescent="0.25">
      <c r="AA78680" s="27"/>
    </row>
    <row r="78681" spans="27:27" x14ac:dyDescent="0.25">
      <c r="AA78681" s="27"/>
    </row>
    <row r="78682" spans="27:27" x14ac:dyDescent="0.25">
      <c r="AA78682" s="27"/>
    </row>
    <row r="78683" spans="27:27" x14ac:dyDescent="0.25">
      <c r="AA78683" s="27"/>
    </row>
    <row r="78684" spans="27:27" x14ac:dyDescent="0.25">
      <c r="AA78684" s="27"/>
    </row>
    <row r="78685" spans="27:27" x14ac:dyDescent="0.25">
      <c r="AA78685" s="27"/>
    </row>
    <row r="78686" spans="27:27" x14ac:dyDescent="0.25">
      <c r="AA78686" s="27"/>
    </row>
    <row r="78687" spans="27:27" x14ac:dyDescent="0.25">
      <c r="AA78687" s="27"/>
    </row>
    <row r="78688" spans="27:27" x14ac:dyDescent="0.25">
      <c r="AA78688" s="27"/>
    </row>
    <row r="78689" spans="27:27" x14ac:dyDescent="0.25">
      <c r="AA78689" s="27"/>
    </row>
    <row r="78690" spans="27:27" x14ac:dyDescent="0.25">
      <c r="AA78690" s="27"/>
    </row>
    <row r="78691" spans="27:27" x14ac:dyDescent="0.25">
      <c r="AA78691" s="27"/>
    </row>
    <row r="78692" spans="27:27" x14ac:dyDescent="0.25">
      <c r="AA78692" s="27"/>
    </row>
    <row r="78693" spans="27:27" x14ac:dyDescent="0.25">
      <c r="AA78693" s="27"/>
    </row>
    <row r="78694" spans="27:27" x14ac:dyDescent="0.25">
      <c r="AA78694" s="27"/>
    </row>
    <row r="78695" spans="27:27" x14ac:dyDescent="0.25">
      <c r="AA78695" s="27"/>
    </row>
    <row r="78696" spans="27:27" x14ac:dyDescent="0.25">
      <c r="AA78696" s="27"/>
    </row>
    <row r="78697" spans="27:27" x14ac:dyDescent="0.25">
      <c r="AA78697" s="27"/>
    </row>
    <row r="78698" spans="27:27" x14ac:dyDescent="0.25">
      <c r="AA78698" s="27"/>
    </row>
    <row r="78699" spans="27:27" x14ac:dyDescent="0.25">
      <c r="AA78699" s="27"/>
    </row>
    <row r="78700" spans="27:27" x14ac:dyDescent="0.25">
      <c r="AA78700" s="27"/>
    </row>
    <row r="78701" spans="27:27" x14ac:dyDescent="0.25">
      <c r="AA78701" s="27"/>
    </row>
    <row r="78702" spans="27:27" x14ac:dyDescent="0.25">
      <c r="AA78702" s="27"/>
    </row>
    <row r="78703" spans="27:27" x14ac:dyDescent="0.25">
      <c r="AA78703" s="27"/>
    </row>
    <row r="78704" spans="27:27" x14ac:dyDescent="0.25">
      <c r="AA78704" s="27"/>
    </row>
    <row r="78705" spans="27:27" x14ac:dyDescent="0.25">
      <c r="AA78705" s="27"/>
    </row>
    <row r="78706" spans="27:27" x14ac:dyDescent="0.25">
      <c r="AA78706" s="27"/>
    </row>
    <row r="78707" spans="27:27" x14ac:dyDescent="0.25">
      <c r="AA78707" s="27"/>
    </row>
    <row r="78708" spans="27:27" x14ac:dyDescent="0.25">
      <c r="AA78708" s="27"/>
    </row>
    <row r="78709" spans="27:27" x14ac:dyDescent="0.25">
      <c r="AA78709" s="27"/>
    </row>
    <row r="78710" spans="27:27" x14ac:dyDescent="0.25">
      <c r="AA78710" s="27"/>
    </row>
    <row r="78711" spans="27:27" x14ac:dyDescent="0.25">
      <c r="AA78711" s="27"/>
    </row>
    <row r="78712" spans="27:27" x14ac:dyDescent="0.25">
      <c r="AA78712" s="27"/>
    </row>
    <row r="78713" spans="27:27" x14ac:dyDescent="0.25">
      <c r="AA78713" s="27"/>
    </row>
    <row r="78714" spans="27:27" x14ac:dyDescent="0.25">
      <c r="AA78714" s="27"/>
    </row>
    <row r="78715" spans="27:27" x14ac:dyDescent="0.25">
      <c r="AA78715" s="27"/>
    </row>
    <row r="78716" spans="27:27" x14ac:dyDescent="0.25">
      <c r="AA78716" s="27"/>
    </row>
    <row r="78717" spans="27:27" x14ac:dyDescent="0.25">
      <c r="AA78717" s="27"/>
    </row>
    <row r="78718" spans="27:27" x14ac:dyDescent="0.25">
      <c r="AA78718" s="27"/>
    </row>
    <row r="78719" spans="27:27" x14ac:dyDescent="0.25">
      <c r="AA78719" s="27"/>
    </row>
    <row r="78720" spans="27:27" x14ac:dyDescent="0.25">
      <c r="AA78720" s="27"/>
    </row>
    <row r="78721" spans="27:27" x14ac:dyDescent="0.25">
      <c r="AA78721" s="27"/>
    </row>
    <row r="78722" spans="27:27" x14ac:dyDescent="0.25">
      <c r="AA78722" s="27"/>
    </row>
    <row r="78723" spans="27:27" x14ac:dyDescent="0.25">
      <c r="AA78723" s="27"/>
    </row>
    <row r="78724" spans="27:27" x14ac:dyDescent="0.25">
      <c r="AA78724" s="27"/>
    </row>
    <row r="78725" spans="27:27" x14ac:dyDescent="0.25">
      <c r="AA78725" s="27"/>
    </row>
    <row r="78726" spans="27:27" x14ac:dyDescent="0.25">
      <c r="AA78726" s="27"/>
    </row>
    <row r="78727" spans="27:27" x14ac:dyDescent="0.25">
      <c r="AA78727" s="27"/>
    </row>
    <row r="78728" spans="27:27" x14ac:dyDescent="0.25">
      <c r="AA78728" s="27"/>
    </row>
    <row r="78729" spans="27:27" x14ac:dyDescent="0.25">
      <c r="AA78729" s="27"/>
    </row>
    <row r="78730" spans="27:27" x14ac:dyDescent="0.25">
      <c r="AA78730" s="27"/>
    </row>
    <row r="78731" spans="27:27" x14ac:dyDescent="0.25">
      <c r="AA78731" s="27"/>
    </row>
    <row r="78732" spans="27:27" x14ac:dyDescent="0.25">
      <c r="AA78732" s="27"/>
    </row>
    <row r="78733" spans="27:27" x14ac:dyDescent="0.25">
      <c r="AA78733" s="27"/>
    </row>
    <row r="78734" spans="27:27" x14ac:dyDescent="0.25">
      <c r="AA78734" s="27"/>
    </row>
    <row r="78735" spans="27:27" x14ac:dyDescent="0.25">
      <c r="AA78735" s="27"/>
    </row>
    <row r="78736" spans="27:27" x14ac:dyDescent="0.25">
      <c r="AA78736" s="27"/>
    </row>
    <row r="78737" spans="27:27" x14ac:dyDescent="0.25">
      <c r="AA78737" s="27"/>
    </row>
    <row r="78738" spans="27:27" x14ac:dyDescent="0.25">
      <c r="AA78738" s="27"/>
    </row>
    <row r="78739" spans="27:27" x14ac:dyDescent="0.25">
      <c r="AA78739" s="27"/>
    </row>
    <row r="78740" spans="27:27" x14ac:dyDescent="0.25">
      <c r="AA78740" s="27"/>
    </row>
    <row r="78741" spans="27:27" x14ac:dyDescent="0.25">
      <c r="AA78741" s="27"/>
    </row>
    <row r="78742" spans="27:27" x14ac:dyDescent="0.25">
      <c r="AA78742" s="27"/>
    </row>
    <row r="78743" spans="27:27" x14ac:dyDescent="0.25">
      <c r="AA78743" s="27"/>
    </row>
    <row r="78744" spans="27:27" x14ac:dyDescent="0.25">
      <c r="AA78744" s="27"/>
    </row>
    <row r="78745" spans="27:27" x14ac:dyDescent="0.25">
      <c r="AA78745" s="27"/>
    </row>
    <row r="78746" spans="27:27" x14ac:dyDescent="0.25">
      <c r="AA78746" s="27"/>
    </row>
    <row r="78747" spans="27:27" x14ac:dyDescent="0.25">
      <c r="AA78747" s="27"/>
    </row>
    <row r="78748" spans="27:27" x14ac:dyDescent="0.25">
      <c r="AA78748" s="27"/>
    </row>
    <row r="78749" spans="27:27" x14ac:dyDescent="0.25">
      <c r="AA78749" s="27"/>
    </row>
    <row r="78750" spans="27:27" x14ac:dyDescent="0.25">
      <c r="AA78750" s="27"/>
    </row>
    <row r="78751" spans="27:27" x14ac:dyDescent="0.25">
      <c r="AA78751" s="27"/>
    </row>
    <row r="78752" spans="27:27" x14ac:dyDescent="0.25">
      <c r="AA78752" s="27"/>
    </row>
    <row r="78753" spans="27:27" x14ac:dyDescent="0.25">
      <c r="AA78753" s="27"/>
    </row>
    <row r="78754" spans="27:27" x14ac:dyDescent="0.25">
      <c r="AA78754" s="27"/>
    </row>
    <row r="78755" spans="27:27" x14ac:dyDescent="0.25">
      <c r="AA78755" s="27"/>
    </row>
    <row r="78756" spans="27:27" x14ac:dyDescent="0.25">
      <c r="AA78756" s="27"/>
    </row>
    <row r="78757" spans="27:27" x14ac:dyDescent="0.25">
      <c r="AA78757" s="27"/>
    </row>
    <row r="78758" spans="27:27" x14ac:dyDescent="0.25">
      <c r="AA78758" s="27"/>
    </row>
    <row r="78759" spans="27:27" x14ac:dyDescent="0.25">
      <c r="AA78759" s="27"/>
    </row>
    <row r="78760" spans="27:27" x14ac:dyDescent="0.25">
      <c r="AA78760" s="27"/>
    </row>
    <row r="78761" spans="27:27" x14ac:dyDescent="0.25">
      <c r="AA78761" s="27"/>
    </row>
    <row r="78762" spans="27:27" x14ac:dyDescent="0.25">
      <c r="AA78762" s="27"/>
    </row>
    <row r="78763" spans="27:27" x14ac:dyDescent="0.25">
      <c r="AA78763" s="27"/>
    </row>
    <row r="78764" spans="27:27" x14ac:dyDescent="0.25">
      <c r="AA78764" s="27"/>
    </row>
    <row r="78765" spans="27:27" x14ac:dyDescent="0.25">
      <c r="AA78765" s="27"/>
    </row>
    <row r="78766" spans="27:27" x14ac:dyDescent="0.25">
      <c r="AA78766" s="27"/>
    </row>
    <row r="78767" spans="27:27" x14ac:dyDescent="0.25">
      <c r="AA78767" s="27"/>
    </row>
    <row r="78768" spans="27:27" x14ac:dyDescent="0.25">
      <c r="AA78768" s="27"/>
    </row>
    <row r="78769" spans="27:27" x14ac:dyDescent="0.25">
      <c r="AA78769" s="27"/>
    </row>
    <row r="78770" spans="27:27" x14ac:dyDescent="0.25">
      <c r="AA78770" s="27"/>
    </row>
    <row r="78771" spans="27:27" x14ac:dyDescent="0.25">
      <c r="AA78771" s="27"/>
    </row>
    <row r="78772" spans="27:27" x14ac:dyDescent="0.25">
      <c r="AA78772" s="27"/>
    </row>
    <row r="78773" spans="27:27" x14ac:dyDescent="0.25">
      <c r="AA78773" s="27"/>
    </row>
    <row r="78774" spans="27:27" x14ac:dyDescent="0.25">
      <c r="AA78774" s="27"/>
    </row>
    <row r="78775" spans="27:27" x14ac:dyDescent="0.25">
      <c r="AA78775" s="27"/>
    </row>
    <row r="78776" spans="27:27" x14ac:dyDescent="0.25">
      <c r="AA78776" s="27"/>
    </row>
    <row r="78777" spans="27:27" x14ac:dyDescent="0.25">
      <c r="AA78777" s="27"/>
    </row>
    <row r="78778" spans="27:27" x14ac:dyDescent="0.25">
      <c r="AA78778" s="27"/>
    </row>
    <row r="78779" spans="27:27" x14ac:dyDescent="0.25">
      <c r="AA78779" s="27"/>
    </row>
    <row r="78780" spans="27:27" x14ac:dyDescent="0.25">
      <c r="AA78780" s="27"/>
    </row>
    <row r="78781" spans="27:27" x14ac:dyDescent="0.25">
      <c r="AA78781" s="27"/>
    </row>
    <row r="78782" spans="27:27" x14ac:dyDescent="0.25">
      <c r="AA78782" s="27"/>
    </row>
    <row r="78783" spans="27:27" x14ac:dyDescent="0.25">
      <c r="AA78783" s="27"/>
    </row>
    <row r="78784" spans="27:27" x14ac:dyDescent="0.25">
      <c r="AA78784" s="27"/>
    </row>
    <row r="78785" spans="27:27" x14ac:dyDescent="0.25">
      <c r="AA78785" s="27"/>
    </row>
    <row r="78786" spans="27:27" x14ac:dyDescent="0.25">
      <c r="AA78786" s="27"/>
    </row>
    <row r="78787" spans="27:27" x14ac:dyDescent="0.25">
      <c r="AA78787" s="27"/>
    </row>
    <row r="78788" spans="27:27" x14ac:dyDescent="0.25">
      <c r="AA78788" s="27"/>
    </row>
    <row r="78789" spans="27:27" x14ac:dyDescent="0.25">
      <c r="AA78789" s="27"/>
    </row>
    <row r="78790" spans="27:27" x14ac:dyDescent="0.25">
      <c r="AA78790" s="27"/>
    </row>
    <row r="78791" spans="27:27" x14ac:dyDescent="0.25">
      <c r="AA78791" s="27"/>
    </row>
    <row r="78792" spans="27:27" x14ac:dyDescent="0.25">
      <c r="AA78792" s="27"/>
    </row>
    <row r="78793" spans="27:27" x14ac:dyDescent="0.25">
      <c r="AA78793" s="27"/>
    </row>
    <row r="78794" spans="27:27" x14ac:dyDescent="0.25">
      <c r="AA78794" s="27"/>
    </row>
    <row r="78795" spans="27:27" x14ac:dyDescent="0.25">
      <c r="AA78795" s="27"/>
    </row>
    <row r="78796" spans="27:27" x14ac:dyDescent="0.25">
      <c r="AA78796" s="27"/>
    </row>
    <row r="78797" spans="27:27" x14ac:dyDescent="0.25">
      <c r="AA78797" s="27"/>
    </row>
    <row r="78798" spans="27:27" x14ac:dyDescent="0.25">
      <c r="AA78798" s="27"/>
    </row>
    <row r="78799" spans="27:27" x14ac:dyDescent="0.25">
      <c r="AA78799" s="27"/>
    </row>
    <row r="78800" spans="27:27" x14ac:dyDescent="0.25">
      <c r="AA78800" s="27"/>
    </row>
    <row r="78801" spans="27:27" x14ac:dyDescent="0.25">
      <c r="AA78801" s="27"/>
    </row>
    <row r="78802" spans="27:27" x14ac:dyDescent="0.25">
      <c r="AA78802" s="27"/>
    </row>
    <row r="78803" spans="27:27" x14ac:dyDescent="0.25">
      <c r="AA78803" s="27"/>
    </row>
    <row r="78804" spans="27:27" x14ac:dyDescent="0.25">
      <c r="AA78804" s="27"/>
    </row>
    <row r="78805" spans="27:27" x14ac:dyDescent="0.25">
      <c r="AA78805" s="27"/>
    </row>
    <row r="78806" spans="27:27" x14ac:dyDescent="0.25">
      <c r="AA78806" s="27"/>
    </row>
    <row r="78807" spans="27:27" x14ac:dyDescent="0.25">
      <c r="AA78807" s="27"/>
    </row>
    <row r="78808" spans="27:27" x14ac:dyDescent="0.25">
      <c r="AA78808" s="27"/>
    </row>
    <row r="78809" spans="27:27" x14ac:dyDescent="0.25">
      <c r="AA78809" s="27"/>
    </row>
    <row r="78810" spans="27:27" x14ac:dyDescent="0.25">
      <c r="AA78810" s="27"/>
    </row>
    <row r="78811" spans="27:27" x14ac:dyDescent="0.25">
      <c r="AA78811" s="27"/>
    </row>
    <row r="78812" spans="27:27" x14ac:dyDescent="0.25">
      <c r="AA78812" s="27"/>
    </row>
    <row r="78813" spans="27:27" x14ac:dyDescent="0.25">
      <c r="AA78813" s="27"/>
    </row>
    <row r="78814" spans="27:27" x14ac:dyDescent="0.25">
      <c r="AA78814" s="27"/>
    </row>
    <row r="78815" spans="27:27" x14ac:dyDescent="0.25">
      <c r="AA78815" s="27"/>
    </row>
    <row r="78816" spans="27:27" x14ac:dyDescent="0.25">
      <c r="AA78816" s="27"/>
    </row>
    <row r="78817" spans="27:27" x14ac:dyDescent="0.25">
      <c r="AA78817" s="27"/>
    </row>
    <row r="78818" spans="27:27" x14ac:dyDescent="0.25">
      <c r="AA78818" s="27"/>
    </row>
    <row r="78819" spans="27:27" x14ac:dyDescent="0.25">
      <c r="AA78819" s="27"/>
    </row>
    <row r="78820" spans="27:27" x14ac:dyDescent="0.25">
      <c r="AA78820" s="27"/>
    </row>
    <row r="78821" spans="27:27" x14ac:dyDescent="0.25">
      <c r="AA78821" s="27"/>
    </row>
    <row r="78822" spans="27:27" x14ac:dyDescent="0.25">
      <c r="AA78822" s="27"/>
    </row>
    <row r="78823" spans="27:27" x14ac:dyDescent="0.25">
      <c r="AA78823" s="27"/>
    </row>
    <row r="78824" spans="27:27" x14ac:dyDescent="0.25">
      <c r="AA78824" s="27"/>
    </row>
    <row r="78825" spans="27:27" x14ac:dyDescent="0.25">
      <c r="AA78825" s="27"/>
    </row>
    <row r="78826" spans="27:27" x14ac:dyDescent="0.25">
      <c r="AA78826" s="27"/>
    </row>
    <row r="78827" spans="27:27" x14ac:dyDescent="0.25">
      <c r="AA78827" s="27"/>
    </row>
    <row r="78828" spans="27:27" x14ac:dyDescent="0.25">
      <c r="AA78828" s="27"/>
    </row>
    <row r="78829" spans="27:27" x14ac:dyDescent="0.25">
      <c r="AA78829" s="27"/>
    </row>
    <row r="78830" spans="27:27" x14ac:dyDescent="0.25">
      <c r="AA78830" s="27"/>
    </row>
    <row r="78831" spans="27:27" x14ac:dyDescent="0.25">
      <c r="AA78831" s="27"/>
    </row>
    <row r="78832" spans="27:27" x14ac:dyDescent="0.25">
      <c r="AA78832" s="27"/>
    </row>
    <row r="78833" spans="27:27" x14ac:dyDescent="0.25">
      <c r="AA78833" s="27"/>
    </row>
    <row r="78834" spans="27:27" x14ac:dyDescent="0.25">
      <c r="AA78834" s="27"/>
    </row>
    <row r="78835" spans="27:27" x14ac:dyDescent="0.25">
      <c r="AA78835" s="27"/>
    </row>
    <row r="78836" spans="27:27" x14ac:dyDescent="0.25">
      <c r="AA78836" s="27"/>
    </row>
    <row r="78837" spans="27:27" x14ac:dyDescent="0.25">
      <c r="AA78837" s="27"/>
    </row>
    <row r="78838" spans="27:27" x14ac:dyDescent="0.25">
      <c r="AA78838" s="27"/>
    </row>
    <row r="78839" spans="27:27" x14ac:dyDescent="0.25">
      <c r="AA78839" s="27"/>
    </row>
    <row r="78840" spans="27:27" x14ac:dyDescent="0.25">
      <c r="AA78840" s="27"/>
    </row>
    <row r="78841" spans="27:27" x14ac:dyDescent="0.25">
      <c r="AA78841" s="27"/>
    </row>
    <row r="78842" spans="27:27" x14ac:dyDescent="0.25">
      <c r="AA78842" s="27"/>
    </row>
    <row r="78843" spans="27:27" x14ac:dyDescent="0.25">
      <c r="AA78843" s="27"/>
    </row>
    <row r="78844" spans="27:27" x14ac:dyDescent="0.25">
      <c r="AA78844" s="27"/>
    </row>
    <row r="78845" spans="27:27" x14ac:dyDescent="0.25">
      <c r="AA78845" s="27"/>
    </row>
    <row r="78846" spans="27:27" x14ac:dyDescent="0.25">
      <c r="AA78846" s="27"/>
    </row>
    <row r="78847" spans="27:27" x14ac:dyDescent="0.25">
      <c r="AA78847" s="27"/>
    </row>
    <row r="78848" spans="27:27" x14ac:dyDescent="0.25">
      <c r="AA78848" s="27"/>
    </row>
    <row r="78849" spans="27:27" x14ac:dyDescent="0.25">
      <c r="AA78849" s="27"/>
    </row>
    <row r="78850" spans="27:27" x14ac:dyDescent="0.25">
      <c r="AA78850" s="27"/>
    </row>
    <row r="78851" spans="27:27" x14ac:dyDescent="0.25">
      <c r="AA78851" s="27"/>
    </row>
    <row r="78852" spans="27:27" x14ac:dyDescent="0.25">
      <c r="AA78852" s="27"/>
    </row>
    <row r="78853" spans="27:27" x14ac:dyDescent="0.25">
      <c r="AA78853" s="27"/>
    </row>
    <row r="78854" spans="27:27" x14ac:dyDescent="0.25">
      <c r="AA78854" s="27"/>
    </row>
    <row r="78855" spans="27:27" x14ac:dyDescent="0.25">
      <c r="AA78855" s="27"/>
    </row>
    <row r="78856" spans="27:27" x14ac:dyDescent="0.25">
      <c r="AA78856" s="27"/>
    </row>
    <row r="78857" spans="27:27" x14ac:dyDescent="0.25">
      <c r="AA78857" s="27"/>
    </row>
    <row r="78858" spans="27:27" x14ac:dyDescent="0.25">
      <c r="AA78858" s="27"/>
    </row>
    <row r="78859" spans="27:27" x14ac:dyDescent="0.25">
      <c r="AA78859" s="27"/>
    </row>
    <row r="78860" spans="27:27" x14ac:dyDescent="0.25">
      <c r="AA78860" s="27"/>
    </row>
    <row r="78861" spans="27:27" x14ac:dyDescent="0.25">
      <c r="AA78861" s="27"/>
    </row>
    <row r="78862" spans="27:27" x14ac:dyDescent="0.25">
      <c r="AA78862" s="27"/>
    </row>
    <row r="78863" spans="27:27" x14ac:dyDescent="0.25">
      <c r="AA78863" s="27"/>
    </row>
    <row r="78864" spans="27:27" x14ac:dyDescent="0.25">
      <c r="AA78864" s="27"/>
    </row>
    <row r="78865" spans="27:27" x14ac:dyDescent="0.25">
      <c r="AA78865" s="27"/>
    </row>
    <row r="78866" spans="27:27" x14ac:dyDescent="0.25">
      <c r="AA78866" s="27"/>
    </row>
    <row r="78867" spans="27:27" x14ac:dyDescent="0.25">
      <c r="AA78867" s="27"/>
    </row>
    <row r="78868" spans="27:27" x14ac:dyDescent="0.25">
      <c r="AA78868" s="27"/>
    </row>
    <row r="78869" spans="27:27" x14ac:dyDescent="0.25">
      <c r="AA78869" s="27"/>
    </row>
    <row r="78870" spans="27:27" x14ac:dyDescent="0.25">
      <c r="AA78870" s="27"/>
    </row>
    <row r="78871" spans="27:27" x14ac:dyDescent="0.25">
      <c r="AA78871" s="27"/>
    </row>
    <row r="78872" spans="27:27" x14ac:dyDescent="0.25">
      <c r="AA78872" s="27"/>
    </row>
    <row r="78873" spans="27:27" x14ac:dyDescent="0.25">
      <c r="AA78873" s="27"/>
    </row>
    <row r="78874" spans="27:27" x14ac:dyDescent="0.25">
      <c r="AA78874" s="27"/>
    </row>
    <row r="78875" spans="27:27" x14ac:dyDescent="0.25">
      <c r="AA78875" s="27"/>
    </row>
    <row r="78876" spans="27:27" x14ac:dyDescent="0.25">
      <c r="AA78876" s="27"/>
    </row>
    <row r="78877" spans="27:27" x14ac:dyDescent="0.25">
      <c r="AA78877" s="27"/>
    </row>
    <row r="78878" spans="27:27" x14ac:dyDescent="0.25">
      <c r="AA78878" s="27"/>
    </row>
    <row r="78879" spans="27:27" x14ac:dyDescent="0.25">
      <c r="AA78879" s="27"/>
    </row>
    <row r="78880" spans="27:27" x14ac:dyDescent="0.25">
      <c r="AA78880" s="27"/>
    </row>
    <row r="78881" spans="27:27" x14ac:dyDescent="0.25">
      <c r="AA78881" s="27"/>
    </row>
    <row r="78882" spans="27:27" x14ac:dyDescent="0.25">
      <c r="AA78882" s="27"/>
    </row>
    <row r="78883" spans="27:27" x14ac:dyDescent="0.25">
      <c r="AA78883" s="27"/>
    </row>
    <row r="78884" spans="27:27" x14ac:dyDescent="0.25">
      <c r="AA78884" s="27"/>
    </row>
    <row r="78885" spans="27:27" x14ac:dyDescent="0.25">
      <c r="AA78885" s="27"/>
    </row>
    <row r="78886" spans="27:27" x14ac:dyDescent="0.25">
      <c r="AA78886" s="27"/>
    </row>
    <row r="78887" spans="27:27" x14ac:dyDescent="0.25">
      <c r="AA78887" s="27"/>
    </row>
    <row r="78888" spans="27:27" x14ac:dyDescent="0.25">
      <c r="AA78888" s="27"/>
    </row>
    <row r="78889" spans="27:27" x14ac:dyDescent="0.25">
      <c r="AA78889" s="27"/>
    </row>
  </sheetData>
  <autoFilter ref="M2:X3654"/>
  <mergeCells count="2">
    <mergeCell ref="R1:X1"/>
    <mergeCell ref="AE1:BA1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J1409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3" sqref="E3"/>
    </sheetView>
  </sheetViews>
  <sheetFormatPr baseColWidth="10" defaultColWidth="10.85546875" defaultRowHeight="15" x14ac:dyDescent="0.25"/>
  <cols>
    <col min="1" max="1" width="11.5703125" style="2" customWidth="1"/>
  </cols>
  <sheetData>
    <row r="1" spans="1:65" s="6" customFormat="1" x14ac:dyDescent="0.25">
      <c r="A1" s="5"/>
      <c r="B1" s="8"/>
      <c r="C1" s="17">
        <v>2016</v>
      </c>
      <c r="D1" s="17">
        <v>2016</v>
      </c>
      <c r="E1" s="17">
        <v>2016</v>
      </c>
      <c r="F1" s="17">
        <v>2016</v>
      </c>
      <c r="G1" s="17">
        <v>2016</v>
      </c>
      <c r="H1" s="17">
        <v>2016</v>
      </c>
      <c r="I1" s="17">
        <v>2016</v>
      </c>
      <c r="J1" s="17">
        <v>2016</v>
      </c>
      <c r="K1" s="17">
        <v>2016</v>
      </c>
      <c r="L1" s="17">
        <v>2016</v>
      </c>
      <c r="M1" s="17">
        <v>2016</v>
      </c>
      <c r="N1" s="17">
        <v>2016</v>
      </c>
      <c r="O1" s="17">
        <v>2017</v>
      </c>
      <c r="P1" s="17">
        <v>2017</v>
      </c>
      <c r="Q1" s="17">
        <v>2017</v>
      </c>
      <c r="R1" s="17">
        <v>2017</v>
      </c>
      <c r="S1" s="17">
        <v>2017</v>
      </c>
      <c r="T1" s="17">
        <v>2017</v>
      </c>
      <c r="U1" s="17">
        <v>2017</v>
      </c>
      <c r="V1" s="17">
        <v>2017</v>
      </c>
      <c r="W1" s="17">
        <v>2017</v>
      </c>
      <c r="X1" s="17">
        <v>2017</v>
      </c>
      <c r="Y1" s="17">
        <v>2017</v>
      </c>
      <c r="Z1" s="17">
        <v>2017</v>
      </c>
      <c r="AA1" s="17">
        <v>2018</v>
      </c>
      <c r="AB1" s="17">
        <v>2018</v>
      </c>
      <c r="AC1" s="17">
        <v>2018</v>
      </c>
      <c r="AD1" s="17">
        <v>2018</v>
      </c>
      <c r="AE1" s="17">
        <v>2018</v>
      </c>
      <c r="AF1" s="17">
        <v>2018</v>
      </c>
      <c r="AG1" s="17">
        <v>2018</v>
      </c>
      <c r="AH1" s="17">
        <v>2018</v>
      </c>
      <c r="AI1" s="17">
        <v>2018</v>
      </c>
      <c r="AJ1" s="17">
        <v>2018</v>
      </c>
      <c r="AK1" s="17">
        <v>2018</v>
      </c>
      <c r="AL1" s="17">
        <v>2018</v>
      </c>
      <c r="AM1" s="17">
        <v>2019</v>
      </c>
      <c r="AN1" s="17">
        <v>2019</v>
      </c>
      <c r="AO1" s="17">
        <v>2019</v>
      </c>
      <c r="AP1" s="17">
        <v>2019</v>
      </c>
      <c r="AQ1" s="17">
        <v>2019</v>
      </c>
      <c r="AR1" s="17">
        <v>2019</v>
      </c>
      <c r="AS1" s="17">
        <v>2019</v>
      </c>
      <c r="AT1" s="17">
        <v>2019</v>
      </c>
      <c r="AU1" s="17">
        <v>2019</v>
      </c>
      <c r="AV1" s="17">
        <v>2019</v>
      </c>
      <c r="AW1" s="17">
        <v>2019</v>
      </c>
      <c r="AX1" s="17">
        <v>2019</v>
      </c>
      <c r="AY1" s="17">
        <v>2020</v>
      </c>
      <c r="AZ1" s="17">
        <v>2020</v>
      </c>
      <c r="BA1" s="17">
        <v>2020</v>
      </c>
      <c r="BB1" s="17">
        <v>2020</v>
      </c>
      <c r="BC1" s="17">
        <v>2020</v>
      </c>
      <c r="BD1" s="17">
        <v>2020</v>
      </c>
      <c r="BE1" s="17">
        <v>2020</v>
      </c>
      <c r="BF1" s="17">
        <v>2020</v>
      </c>
      <c r="BG1" s="17">
        <v>2020</v>
      </c>
      <c r="BH1" s="17">
        <v>2020</v>
      </c>
      <c r="BI1" s="17">
        <v>2020</v>
      </c>
      <c r="BJ1" s="17">
        <v>2020</v>
      </c>
      <c r="BK1" s="6">
        <v>2021</v>
      </c>
    </row>
    <row r="2" spans="1:65" s="6" customFormat="1" x14ac:dyDescent="0.25">
      <c r="A2" s="5"/>
      <c r="B2" s="8"/>
      <c r="C2" s="16" t="s">
        <v>12</v>
      </c>
      <c r="D2" s="16" t="s">
        <v>12</v>
      </c>
      <c r="E2" s="16" t="s">
        <v>12</v>
      </c>
      <c r="F2" s="16" t="s">
        <v>12</v>
      </c>
      <c r="G2" s="16" t="s">
        <v>12</v>
      </c>
      <c r="H2" s="16" t="s">
        <v>12</v>
      </c>
      <c r="I2" s="16" t="s">
        <v>12</v>
      </c>
      <c r="J2" s="16" t="s">
        <v>12</v>
      </c>
      <c r="K2" s="16" t="s">
        <v>12</v>
      </c>
      <c r="L2" s="16" t="s">
        <v>12</v>
      </c>
      <c r="M2" s="16" t="s">
        <v>12</v>
      </c>
      <c r="N2" s="16" t="s">
        <v>12</v>
      </c>
      <c r="O2" s="16" t="s">
        <v>13</v>
      </c>
      <c r="P2" s="16" t="s">
        <v>13</v>
      </c>
      <c r="Q2" s="16" t="s">
        <v>13</v>
      </c>
      <c r="R2" s="16" t="s">
        <v>13</v>
      </c>
      <c r="S2" s="16" t="s">
        <v>13</v>
      </c>
      <c r="T2" s="16" t="s">
        <v>13</v>
      </c>
      <c r="U2" s="16" t="s">
        <v>13</v>
      </c>
      <c r="V2" s="16" t="s">
        <v>13</v>
      </c>
      <c r="W2" s="16" t="s">
        <v>13</v>
      </c>
      <c r="X2" s="16" t="s">
        <v>13</v>
      </c>
      <c r="Y2" s="16" t="s">
        <v>13</v>
      </c>
      <c r="Z2" s="16" t="s">
        <v>13</v>
      </c>
      <c r="AA2" s="16" t="s">
        <v>14</v>
      </c>
      <c r="AB2" s="16" t="s">
        <v>14</v>
      </c>
      <c r="AC2" s="16" t="s">
        <v>14</v>
      </c>
      <c r="AD2" s="16" t="s">
        <v>14</v>
      </c>
      <c r="AE2" s="16" t="s">
        <v>14</v>
      </c>
      <c r="AF2" s="16" t="s">
        <v>14</v>
      </c>
      <c r="AG2" s="16" t="s">
        <v>14</v>
      </c>
      <c r="AH2" s="16" t="s">
        <v>14</v>
      </c>
      <c r="AI2" s="16" t="s">
        <v>14</v>
      </c>
      <c r="AJ2" s="16" t="s">
        <v>14</v>
      </c>
      <c r="AK2" s="16" t="s">
        <v>14</v>
      </c>
      <c r="AL2" s="16" t="s">
        <v>14</v>
      </c>
      <c r="AM2" s="16" t="s">
        <v>112</v>
      </c>
      <c r="AN2" s="16" t="s">
        <v>112</v>
      </c>
      <c r="AO2" s="16" t="s">
        <v>112</v>
      </c>
      <c r="AP2" s="16" t="s">
        <v>112</v>
      </c>
      <c r="AQ2" s="16" t="s">
        <v>112</v>
      </c>
      <c r="AR2" s="16" t="s">
        <v>112</v>
      </c>
      <c r="AS2" s="16" t="s">
        <v>112</v>
      </c>
      <c r="AT2" s="16" t="s">
        <v>112</v>
      </c>
      <c r="AU2" s="16" t="s">
        <v>112</v>
      </c>
      <c r="AV2" s="16" t="s">
        <v>112</v>
      </c>
      <c r="AW2" s="16" t="s">
        <v>112</v>
      </c>
      <c r="AX2" s="16" t="s">
        <v>112</v>
      </c>
      <c r="AY2" s="16" t="s">
        <v>168</v>
      </c>
      <c r="AZ2" s="16" t="s">
        <v>168</v>
      </c>
      <c r="BA2" s="16" t="s">
        <v>168</v>
      </c>
      <c r="BB2" s="16" t="s">
        <v>168</v>
      </c>
      <c r="BC2" s="16" t="s">
        <v>168</v>
      </c>
      <c r="BD2" s="16" t="s">
        <v>168</v>
      </c>
      <c r="BE2" s="16" t="s">
        <v>168</v>
      </c>
      <c r="BF2" s="16" t="s">
        <v>168</v>
      </c>
      <c r="BG2" s="16" t="s">
        <v>168</v>
      </c>
      <c r="BH2" s="16" t="s">
        <v>168</v>
      </c>
      <c r="BI2" s="16" t="s">
        <v>168</v>
      </c>
      <c r="BJ2" s="16" t="s">
        <v>168</v>
      </c>
      <c r="BK2" s="6" t="s">
        <v>177</v>
      </c>
    </row>
    <row r="3" spans="1:65" s="4" customFormat="1" x14ac:dyDescent="0.25">
      <c r="A3" s="3"/>
      <c r="B3" s="7"/>
      <c r="C3" s="9" t="s">
        <v>0</v>
      </c>
      <c r="D3" s="3" t="s">
        <v>1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7" t="s">
        <v>11</v>
      </c>
      <c r="O3" s="9" t="s">
        <v>0</v>
      </c>
      <c r="P3" s="3" t="s">
        <v>1</v>
      </c>
      <c r="Q3" s="3" t="s">
        <v>2</v>
      </c>
      <c r="R3" s="3" t="s">
        <v>3</v>
      </c>
      <c r="S3" s="3" t="s">
        <v>4</v>
      </c>
      <c r="T3" s="3" t="s">
        <v>5</v>
      </c>
      <c r="U3" s="3" t="s">
        <v>6</v>
      </c>
      <c r="V3" s="3" t="s">
        <v>7</v>
      </c>
      <c r="W3" s="3" t="s">
        <v>8</v>
      </c>
      <c r="X3" s="3" t="s">
        <v>9</v>
      </c>
      <c r="Y3" s="3" t="s">
        <v>10</v>
      </c>
      <c r="Z3" s="7" t="s">
        <v>11</v>
      </c>
      <c r="AA3" s="9" t="s">
        <v>0</v>
      </c>
      <c r="AB3" s="3" t="s">
        <v>1</v>
      </c>
      <c r="AC3" s="3" t="s">
        <v>2</v>
      </c>
      <c r="AD3" s="3" t="s">
        <v>3</v>
      </c>
      <c r="AE3" s="3" t="s">
        <v>4</v>
      </c>
      <c r="AF3" s="3" t="s">
        <v>5</v>
      </c>
      <c r="AG3" s="3" t="s">
        <v>6</v>
      </c>
      <c r="AH3" s="3" t="s">
        <v>7</v>
      </c>
      <c r="AI3" s="3" t="s">
        <v>8</v>
      </c>
      <c r="AJ3" s="3" t="s">
        <v>9</v>
      </c>
      <c r="AK3" s="3" t="s">
        <v>10</v>
      </c>
      <c r="AL3" s="7" t="s">
        <v>11</v>
      </c>
      <c r="AM3" s="9" t="s">
        <v>0</v>
      </c>
      <c r="AN3" s="3" t="s">
        <v>1</v>
      </c>
      <c r="AO3" s="3" t="s">
        <v>2</v>
      </c>
      <c r="AP3" s="3" t="s">
        <v>3</v>
      </c>
      <c r="AQ3" s="3" t="s">
        <v>4</v>
      </c>
      <c r="AR3" s="3" t="s">
        <v>5</v>
      </c>
      <c r="AS3" s="3" t="s">
        <v>6</v>
      </c>
      <c r="AT3" s="3" t="s">
        <v>7</v>
      </c>
      <c r="AU3" s="3" t="s">
        <v>8</v>
      </c>
      <c r="AV3" s="3" t="s">
        <v>9</v>
      </c>
      <c r="AW3" s="3" t="s">
        <v>10</v>
      </c>
      <c r="AX3" s="7" t="s">
        <v>11</v>
      </c>
      <c r="AY3" s="9" t="s">
        <v>0</v>
      </c>
      <c r="AZ3" s="3" t="s">
        <v>1</v>
      </c>
      <c r="BA3" s="3" t="s">
        <v>2</v>
      </c>
      <c r="BB3" s="3" t="s">
        <v>3</v>
      </c>
      <c r="BC3" s="3" t="s">
        <v>4</v>
      </c>
      <c r="BD3" s="3" t="s">
        <v>5</v>
      </c>
      <c r="BE3" s="3" t="s">
        <v>6</v>
      </c>
      <c r="BF3" s="3" t="s">
        <v>7</v>
      </c>
      <c r="BG3" s="3" t="s">
        <v>8</v>
      </c>
      <c r="BH3" s="3" t="s">
        <v>9</v>
      </c>
      <c r="BI3" s="3" t="s">
        <v>10</v>
      </c>
      <c r="BJ3" s="7" t="s">
        <v>11</v>
      </c>
      <c r="BK3" s="4" t="s">
        <v>0</v>
      </c>
    </row>
    <row r="4" spans="1:65" ht="15" customHeight="1" x14ac:dyDescent="0.25">
      <c r="A4" s="18" t="s">
        <v>15</v>
      </c>
      <c r="B4" t="str">
        <f>Technology!B3</f>
        <v>Nuclear_3</v>
      </c>
      <c r="C4" s="43">
        <v>10800</v>
      </c>
      <c r="D4" s="43">
        <v>10800</v>
      </c>
      <c r="E4" s="43">
        <v>10800</v>
      </c>
      <c r="F4" s="43">
        <v>10800</v>
      </c>
      <c r="G4" s="43">
        <v>10800</v>
      </c>
      <c r="H4" s="43">
        <v>10800</v>
      </c>
      <c r="I4" s="43">
        <v>10800</v>
      </c>
      <c r="J4" s="43">
        <v>10800</v>
      </c>
      <c r="K4" s="43">
        <v>10800</v>
      </c>
      <c r="L4" s="43">
        <v>10800</v>
      </c>
      <c r="M4" s="43">
        <v>10800</v>
      </c>
      <c r="N4" s="43">
        <v>10800</v>
      </c>
      <c r="O4" s="43">
        <v>9516</v>
      </c>
      <c r="P4" s="43">
        <v>9516</v>
      </c>
      <c r="Q4" s="43">
        <v>9516</v>
      </c>
      <c r="R4" s="43">
        <v>9516</v>
      </c>
      <c r="S4" s="43">
        <v>9516</v>
      </c>
      <c r="T4" s="43">
        <v>9516</v>
      </c>
      <c r="U4" s="43">
        <v>9516</v>
      </c>
      <c r="V4" s="43">
        <v>9516</v>
      </c>
      <c r="W4" s="43">
        <v>9516</v>
      </c>
      <c r="X4" s="43">
        <v>9516</v>
      </c>
      <c r="Y4" s="43">
        <v>9516</v>
      </c>
      <c r="Z4" s="43">
        <v>9516</v>
      </c>
      <c r="AA4" s="43">
        <v>9516</v>
      </c>
      <c r="AB4" s="43">
        <v>9516</v>
      </c>
      <c r="AC4" s="43">
        <v>9516</v>
      </c>
      <c r="AD4" s="43">
        <v>9516</v>
      </c>
      <c r="AE4" s="43">
        <v>9516</v>
      </c>
      <c r="AF4" s="43">
        <v>9516</v>
      </c>
      <c r="AG4" s="43">
        <v>9516</v>
      </c>
      <c r="AH4" s="43">
        <v>9516</v>
      </c>
      <c r="AI4" s="43">
        <v>9516</v>
      </c>
      <c r="AJ4" s="43">
        <v>9516</v>
      </c>
      <c r="AK4" s="43">
        <v>9516</v>
      </c>
      <c r="AL4" s="43">
        <v>9516</v>
      </c>
      <c r="AM4" s="43">
        <v>9516</v>
      </c>
      <c r="AN4" s="43">
        <v>9516</v>
      </c>
      <c r="AO4" s="43">
        <v>9516</v>
      </c>
      <c r="AP4" s="43">
        <v>9516</v>
      </c>
      <c r="AQ4" s="43">
        <v>9516</v>
      </c>
      <c r="AR4" s="43">
        <v>9516</v>
      </c>
      <c r="AS4" s="43">
        <v>9516</v>
      </c>
      <c r="AT4" s="43">
        <v>9516</v>
      </c>
      <c r="AU4" s="43">
        <v>9516</v>
      </c>
      <c r="AV4" s="43">
        <v>9516</v>
      </c>
      <c r="AW4" s="43">
        <v>9516</v>
      </c>
      <c r="AX4" s="43">
        <v>9516</v>
      </c>
      <c r="AY4" s="43">
        <v>8113</v>
      </c>
      <c r="AZ4" s="43">
        <v>8113</v>
      </c>
      <c r="BA4" s="43">
        <v>8113</v>
      </c>
      <c r="BB4" s="43">
        <v>8113</v>
      </c>
      <c r="BC4" s="43">
        <v>8113</v>
      </c>
      <c r="BD4" s="43">
        <v>8113</v>
      </c>
      <c r="BE4" s="43">
        <v>8113</v>
      </c>
      <c r="BF4" s="43">
        <v>8113</v>
      </c>
      <c r="BG4" s="43">
        <v>8113</v>
      </c>
      <c r="BH4" s="43">
        <v>8113</v>
      </c>
      <c r="BI4" s="43">
        <v>8113</v>
      </c>
      <c r="BJ4" s="43">
        <v>8113</v>
      </c>
      <c r="BK4" s="43">
        <v>8113</v>
      </c>
    </row>
    <row r="5" spans="1:65" ht="15" customHeight="1" x14ac:dyDescent="0.25">
      <c r="A5" s="18" t="s">
        <v>15</v>
      </c>
      <c r="B5" t="str">
        <f>Technology!B5</f>
        <v>Lignite_1</v>
      </c>
      <c r="C5" s="43">
        <v>1566.7562433862433</v>
      </c>
      <c r="D5" s="43">
        <v>1566.7562433862433</v>
      </c>
      <c r="E5" s="43">
        <v>1566.7562433862433</v>
      </c>
      <c r="F5" s="43">
        <v>1566.7562433862433</v>
      </c>
      <c r="G5" s="43">
        <v>1566.7562433862433</v>
      </c>
      <c r="H5" s="43">
        <v>1566.7562433862433</v>
      </c>
      <c r="I5" s="43">
        <v>1566.7562433862433</v>
      </c>
      <c r="J5" s="43">
        <v>1566.7562433862433</v>
      </c>
      <c r="K5" s="43">
        <v>1566.7562433862433</v>
      </c>
      <c r="L5" s="43">
        <v>1566.7562433862433</v>
      </c>
      <c r="M5" s="43">
        <v>1566.7562433862433</v>
      </c>
      <c r="N5" s="43">
        <v>1566.7562433862433</v>
      </c>
      <c r="O5" s="43">
        <v>1566.7562433862433</v>
      </c>
      <c r="P5" s="43">
        <v>1566.7562433862433</v>
      </c>
      <c r="Q5" s="43">
        <v>1566.7562433862433</v>
      </c>
      <c r="R5" s="43">
        <v>1566.7562433862433</v>
      </c>
      <c r="S5" s="43">
        <v>1566.7562433862433</v>
      </c>
      <c r="T5" s="43">
        <v>1566.7562433862433</v>
      </c>
      <c r="U5" s="43">
        <v>1566.7562433862433</v>
      </c>
      <c r="V5" s="43">
        <v>1566.7562433862433</v>
      </c>
      <c r="W5" s="43">
        <v>1566.7562433862433</v>
      </c>
      <c r="X5" s="43">
        <v>1566.7562433862433</v>
      </c>
      <c r="Y5" s="43">
        <v>1566.7562433862433</v>
      </c>
      <c r="Z5" s="43">
        <v>1566.7562433862433</v>
      </c>
      <c r="AA5" s="43">
        <v>1566.7562433862433</v>
      </c>
      <c r="AB5" s="43">
        <v>1566.7562433862433</v>
      </c>
      <c r="AC5" s="43">
        <v>1566.7562433862433</v>
      </c>
      <c r="AD5" s="43">
        <v>1566.7562433862433</v>
      </c>
      <c r="AE5" s="43">
        <v>1566.7562433862433</v>
      </c>
      <c r="AF5" s="43">
        <v>1566.7562433862433</v>
      </c>
      <c r="AG5" s="43">
        <v>1566.7562433862433</v>
      </c>
      <c r="AH5" s="43">
        <v>1566.7562433862433</v>
      </c>
      <c r="AI5" s="43">
        <v>1566.7562433862433</v>
      </c>
      <c r="AJ5" s="43">
        <v>1566.7562433862433</v>
      </c>
      <c r="AK5" s="43">
        <v>1566.7562433862433</v>
      </c>
      <c r="AL5" s="43">
        <v>1566.7562433862433</v>
      </c>
      <c r="AM5" s="43">
        <v>1566.7562433862433</v>
      </c>
      <c r="AN5" s="43">
        <v>1566.7562433862433</v>
      </c>
      <c r="AO5" s="43">
        <v>1566.7562433862433</v>
      </c>
      <c r="AP5" s="43">
        <v>1566.7562433862433</v>
      </c>
      <c r="AQ5" s="43">
        <v>1566.7562433862433</v>
      </c>
      <c r="AR5" s="43">
        <v>1566.7562433862433</v>
      </c>
      <c r="AS5" s="43">
        <v>1566.7562433862433</v>
      </c>
      <c r="AT5" s="43">
        <v>1566.7562433862433</v>
      </c>
      <c r="AU5" s="43">
        <v>1566.7562433862433</v>
      </c>
      <c r="AV5" s="43">
        <v>1566.7562433862433</v>
      </c>
      <c r="AW5" s="43">
        <v>1566.7562433862433</v>
      </c>
      <c r="AX5" s="43">
        <v>1566.7562433862433</v>
      </c>
      <c r="AY5" s="43">
        <v>1566.7562433862433</v>
      </c>
      <c r="AZ5" s="43">
        <v>1566.7562433862433</v>
      </c>
      <c r="BA5" s="43">
        <v>1566.7562433862433</v>
      </c>
      <c r="BB5" s="43">
        <v>1566.7562433862433</v>
      </c>
      <c r="BC5" s="43">
        <v>1566.7562433862433</v>
      </c>
      <c r="BD5" s="43">
        <v>1566.7562433862433</v>
      </c>
      <c r="BE5" s="43">
        <v>1566.7562433862433</v>
      </c>
      <c r="BF5" s="43">
        <v>1566.7562433862433</v>
      </c>
      <c r="BG5" s="43">
        <v>1566.7562433862433</v>
      </c>
      <c r="BH5" s="43">
        <v>1566.7562433862433</v>
      </c>
      <c r="BI5" s="43">
        <v>1566.7562433862433</v>
      </c>
      <c r="BJ5" s="43">
        <v>1566.7562433862433</v>
      </c>
      <c r="BK5" s="43">
        <v>1566.7562433862433</v>
      </c>
    </row>
    <row r="6" spans="1:65" ht="15" customHeight="1" x14ac:dyDescent="0.25">
      <c r="A6" s="18" t="s">
        <v>15</v>
      </c>
      <c r="B6" t="str">
        <f>Technology!B6</f>
        <v>Lignite_2</v>
      </c>
      <c r="C6" s="43">
        <v>7207.1744285714294</v>
      </c>
      <c r="D6" s="43">
        <v>7207.1744285714294</v>
      </c>
      <c r="E6" s="43">
        <v>7207.1744285714294</v>
      </c>
      <c r="F6" s="43">
        <v>7207.1744285714294</v>
      </c>
      <c r="G6" s="43">
        <v>7207.1744285714294</v>
      </c>
      <c r="H6" s="43">
        <v>7207.1744285714294</v>
      </c>
      <c r="I6" s="43">
        <v>7207.1744285714294</v>
      </c>
      <c r="J6" s="43">
        <v>7207.1744285714294</v>
      </c>
      <c r="K6" s="43">
        <v>7207.1744285714294</v>
      </c>
      <c r="L6" s="43">
        <v>7207.1744285714294</v>
      </c>
      <c r="M6" s="43">
        <v>7207.1744285714294</v>
      </c>
      <c r="N6" s="43">
        <v>7207.1744285714294</v>
      </c>
      <c r="O6" s="43">
        <v>7207.1744285714294</v>
      </c>
      <c r="P6" s="43">
        <v>7207.1744285714294</v>
      </c>
      <c r="Q6" s="43">
        <v>7207.1744285714294</v>
      </c>
      <c r="R6" s="43">
        <v>7207.1744285714294</v>
      </c>
      <c r="S6" s="43">
        <v>7207.1744285714294</v>
      </c>
      <c r="T6" s="43">
        <v>7207.1744285714294</v>
      </c>
      <c r="U6" s="43">
        <v>7207.1744285714294</v>
      </c>
      <c r="V6" s="43">
        <v>7207.1744285714294</v>
      </c>
      <c r="W6" s="43">
        <v>7207.1744285714294</v>
      </c>
      <c r="X6" s="43">
        <v>7207.1744285714294</v>
      </c>
      <c r="Y6" s="43">
        <v>7207.1744285714294</v>
      </c>
      <c r="Z6" s="43">
        <v>7207.1744285714294</v>
      </c>
      <c r="AA6" s="43">
        <v>7207.1744285714294</v>
      </c>
      <c r="AB6" s="43">
        <v>7207.1744285714294</v>
      </c>
      <c r="AC6" s="43">
        <v>7207.1744285714294</v>
      </c>
      <c r="AD6" s="43">
        <v>7207.1744285714294</v>
      </c>
      <c r="AE6" s="43">
        <v>7207.1744285714294</v>
      </c>
      <c r="AF6" s="43">
        <v>7207.1744285714294</v>
      </c>
      <c r="AG6" s="43">
        <v>7207.1744285714294</v>
      </c>
      <c r="AH6" s="43">
        <v>7207.1744285714294</v>
      </c>
      <c r="AI6" s="43">
        <v>7207.1744285714294</v>
      </c>
      <c r="AJ6" s="43">
        <v>7207.1744285714294</v>
      </c>
      <c r="AK6" s="43">
        <v>7207.1744285714294</v>
      </c>
      <c r="AL6" s="43">
        <v>7207.1744285714294</v>
      </c>
      <c r="AM6" s="43">
        <v>7207.1744285714294</v>
      </c>
      <c r="AN6" s="43">
        <v>7207.1744285714294</v>
      </c>
      <c r="AO6" s="43">
        <v>7207.1744285714294</v>
      </c>
      <c r="AP6" s="43">
        <v>7207.1744285714294</v>
      </c>
      <c r="AQ6" s="43">
        <v>7207.1744285714294</v>
      </c>
      <c r="AR6" s="43">
        <v>7207.1744285714294</v>
      </c>
      <c r="AS6" s="43">
        <v>7207.1744285714294</v>
      </c>
      <c r="AT6" s="43">
        <v>7207.1744285714294</v>
      </c>
      <c r="AU6" s="43">
        <v>7207.1744285714294</v>
      </c>
      <c r="AV6" s="43">
        <v>7207.1744285714294</v>
      </c>
      <c r="AW6" s="43">
        <v>7207.1744285714294</v>
      </c>
      <c r="AX6" s="43">
        <v>7207.1744285714294</v>
      </c>
      <c r="AY6" s="43">
        <v>7207.1744285714294</v>
      </c>
      <c r="AZ6" s="43">
        <v>7207.1744285714294</v>
      </c>
      <c r="BA6" s="43">
        <v>7207.1744285714294</v>
      </c>
      <c r="BB6" s="43">
        <v>7207.1744285714294</v>
      </c>
      <c r="BC6" s="43">
        <v>7207.1744285714294</v>
      </c>
      <c r="BD6" s="43">
        <v>7207.1744285714294</v>
      </c>
      <c r="BE6" s="43">
        <v>7207.1744285714294</v>
      </c>
      <c r="BF6" s="43">
        <v>7207.1744285714294</v>
      </c>
      <c r="BG6" s="43">
        <v>7207.1744285714294</v>
      </c>
      <c r="BH6" s="43">
        <v>7207.1744285714294</v>
      </c>
      <c r="BI6" s="43">
        <v>7207.1744285714294</v>
      </c>
      <c r="BJ6" s="43">
        <v>7207.1744285714294</v>
      </c>
      <c r="BK6" s="43">
        <v>7207.1744285714294</v>
      </c>
    </row>
    <row r="7" spans="1:65" ht="15" customHeight="1" x14ac:dyDescent="0.25">
      <c r="A7" s="18" t="s">
        <v>15</v>
      </c>
      <c r="B7" t="str">
        <f>Technology!B7</f>
        <v>Lignite_3</v>
      </c>
      <c r="C7" s="43">
        <v>5656.3058783068791</v>
      </c>
      <c r="D7" s="43">
        <v>5656.3058783068791</v>
      </c>
      <c r="E7" s="43">
        <v>5656.3058783068791</v>
      </c>
      <c r="F7" s="43">
        <v>5656.3058783068791</v>
      </c>
      <c r="G7" s="43">
        <v>5656.3058783068791</v>
      </c>
      <c r="H7" s="43">
        <v>5656.3058783068791</v>
      </c>
      <c r="I7" s="43">
        <v>5656.3058783068791</v>
      </c>
      <c r="J7" s="43">
        <v>5656.3058783068791</v>
      </c>
      <c r="K7" s="43">
        <v>5656.3058783068791</v>
      </c>
      <c r="L7" s="43">
        <v>5656.3058783068791</v>
      </c>
      <c r="M7" s="43">
        <v>5656.3058783068791</v>
      </c>
      <c r="N7" s="43">
        <v>5656.3058783068791</v>
      </c>
      <c r="O7" s="43">
        <v>5656.3058783068791</v>
      </c>
      <c r="P7" s="43">
        <v>5656.3058783068791</v>
      </c>
      <c r="Q7" s="43">
        <v>5656.3058783068791</v>
      </c>
      <c r="R7" s="43">
        <v>5656.3058783068791</v>
      </c>
      <c r="S7" s="43">
        <v>5656.3058783068791</v>
      </c>
      <c r="T7" s="43">
        <v>5656.3058783068791</v>
      </c>
      <c r="U7" s="43">
        <v>5656.3058783068791</v>
      </c>
      <c r="V7" s="43">
        <v>5656.3058783068791</v>
      </c>
      <c r="W7" s="43">
        <v>5656.3058783068791</v>
      </c>
      <c r="X7" s="43">
        <v>5656.3058783068791</v>
      </c>
      <c r="Y7" s="43">
        <v>5656.3058783068791</v>
      </c>
      <c r="Z7" s="43">
        <v>5656.3058783068791</v>
      </c>
      <c r="AA7" s="43">
        <v>5656.3058783068791</v>
      </c>
      <c r="AB7" s="43">
        <v>5656.3058783068791</v>
      </c>
      <c r="AC7" s="43">
        <v>5656.3058783068791</v>
      </c>
      <c r="AD7" s="43">
        <v>5656.3058783068791</v>
      </c>
      <c r="AE7" s="43">
        <v>5656.3058783068791</v>
      </c>
      <c r="AF7" s="43">
        <v>5656.3058783068791</v>
      </c>
      <c r="AG7" s="43">
        <v>5656.3058783068791</v>
      </c>
      <c r="AH7" s="43">
        <v>5656.3058783068791</v>
      </c>
      <c r="AI7" s="43">
        <v>5656.3058783068791</v>
      </c>
      <c r="AJ7" s="43">
        <v>5656.3058783068791</v>
      </c>
      <c r="AK7" s="43">
        <v>5656.3058783068791</v>
      </c>
      <c r="AL7" s="43">
        <v>5656.3058783068791</v>
      </c>
      <c r="AM7" s="43">
        <v>5656.3058783068791</v>
      </c>
      <c r="AN7" s="43">
        <v>5656.3058783068791</v>
      </c>
      <c r="AO7" s="43">
        <v>5656.3058783068791</v>
      </c>
      <c r="AP7" s="43">
        <v>5656.3058783068791</v>
      </c>
      <c r="AQ7" s="43">
        <v>5656.3058783068791</v>
      </c>
      <c r="AR7" s="43">
        <v>5656.3058783068791</v>
      </c>
      <c r="AS7" s="43">
        <v>5656.3058783068791</v>
      </c>
      <c r="AT7" s="43">
        <v>5656.3058783068791</v>
      </c>
      <c r="AU7" s="43">
        <v>5656.3058783068791</v>
      </c>
      <c r="AV7" s="43">
        <v>5656.3058783068791</v>
      </c>
      <c r="AW7" s="43">
        <v>5656.3058783068791</v>
      </c>
      <c r="AX7" s="43">
        <v>5656.3058783068791</v>
      </c>
      <c r="AY7" s="43">
        <v>5656.3058783068791</v>
      </c>
      <c r="AZ7" s="43">
        <v>5656.3058783068791</v>
      </c>
      <c r="BA7" s="43">
        <v>5656.3058783068791</v>
      </c>
      <c r="BB7" s="43">
        <v>5656.3058783068791</v>
      </c>
      <c r="BC7" s="43">
        <v>5656.3058783068791</v>
      </c>
      <c r="BD7" s="43">
        <v>5656.3058783068791</v>
      </c>
      <c r="BE7" s="43">
        <v>5656.3058783068791</v>
      </c>
      <c r="BF7" s="43">
        <v>5656.3058783068791</v>
      </c>
      <c r="BG7" s="43">
        <v>5656.3058783068791</v>
      </c>
      <c r="BH7" s="43">
        <v>5656.3058783068791</v>
      </c>
      <c r="BI7" s="43">
        <v>5656.3058783068791</v>
      </c>
      <c r="BJ7" s="43">
        <v>5656.3058783068791</v>
      </c>
      <c r="BK7" s="43">
        <v>5656.3058783068791</v>
      </c>
    </row>
    <row r="8" spans="1:65" ht="15" customHeight="1" x14ac:dyDescent="0.25">
      <c r="A8" s="18" t="s">
        <v>15</v>
      </c>
      <c r="B8" t="str">
        <f>Technology!B8</f>
        <v>Lignite_4</v>
      </c>
      <c r="C8" s="43">
        <v>3658.7634497354497</v>
      </c>
      <c r="D8" s="43">
        <v>3658.7634497354497</v>
      </c>
      <c r="E8" s="43">
        <v>3658.7634497354497</v>
      </c>
      <c r="F8" s="43">
        <v>3658.7634497354497</v>
      </c>
      <c r="G8" s="43">
        <v>3658.7634497354497</v>
      </c>
      <c r="H8" s="43">
        <v>3658.7634497354497</v>
      </c>
      <c r="I8" s="43">
        <v>3658.7634497354497</v>
      </c>
      <c r="J8" s="43">
        <v>3658.7634497354497</v>
      </c>
      <c r="K8" s="43">
        <v>3658.7634497354497</v>
      </c>
      <c r="L8" s="43">
        <v>3658.7634497354497</v>
      </c>
      <c r="M8" s="43">
        <v>3658.7634497354497</v>
      </c>
      <c r="N8" s="43">
        <v>3658.7634497354497</v>
      </c>
      <c r="O8" s="43">
        <v>3658.7634497354497</v>
      </c>
      <c r="P8" s="43">
        <v>3658.7634497354497</v>
      </c>
      <c r="Q8" s="43">
        <v>3658.7634497354497</v>
      </c>
      <c r="R8" s="43">
        <v>3658.7634497354497</v>
      </c>
      <c r="S8" s="43">
        <v>3658.7634497354497</v>
      </c>
      <c r="T8" s="43">
        <v>3658.7634497354497</v>
      </c>
      <c r="U8" s="43">
        <v>3658.7634497354497</v>
      </c>
      <c r="V8" s="43">
        <v>3658.7634497354497</v>
      </c>
      <c r="W8" s="43">
        <v>3658.7634497354497</v>
      </c>
      <c r="X8" s="43">
        <v>3658.7634497354497</v>
      </c>
      <c r="Y8" s="43">
        <v>3658.7634497354497</v>
      </c>
      <c r="Z8" s="43">
        <v>3658.7634497354497</v>
      </c>
      <c r="AA8" s="43">
        <v>3658.7634497354497</v>
      </c>
      <c r="AB8" s="43">
        <v>3658.7634497354497</v>
      </c>
      <c r="AC8" s="43">
        <v>3658.7634497354497</v>
      </c>
      <c r="AD8" s="43">
        <v>3658.7634497354497</v>
      </c>
      <c r="AE8" s="43">
        <v>3658.7634497354497</v>
      </c>
      <c r="AF8" s="43">
        <v>3658.7634497354497</v>
      </c>
      <c r="AG8" s="43">
        <v>3658.7634497354497</v>
      </c>
      <c r="AH8" s="43">
        <v>3658.7634497354497</v>
      </c>
      <c r="AI8" s="43">
        <v>3658.7634497354497</v>
      </c>
      <c r="AJ8" s="43">
        <v>3658.7634497354497</v>
      </c>
      <c r="AK8" s="43">
        <v>3658.7634497354497</v>
      </c>
      <c r="AL8" s="43">
        <v>3658.7634497354497</v>
      </c>
      <c r="AM8" s="43">
        <v>3658.7634497354497</v>
      </c>
      <c r="AN8" s="43">
        <v>3658.7634497354497</v>
      </c>
      <c r="AO8" s="43">
        <v>3658.7634497354497</v>
      </c>
      <c r="AP8" s="43">
        <v>3658.7634497354497</v>
      </c>
      <c r="AQ8" s="43">
        <v>3658.7634497354497</v>
      </c>
      <c r="AR8" s="43">
        <v>3658.7634497354497</v>
      </c>
      <c r="AS8" s="43">
        <v>3658.7634497354497</v>
      </c>
      <c r="AT8" s="43">
        <v>3658.7634497354497</v>
      </c>
      <c r="AU8" s="43">
        <v>3658.7634497354497</v>
      </c>
      <c r="AV8" s="43">
        <v>3658.7634497354497</v>
      </c>
      <c r="AW8" s="43">
        <v>3658.7634497354497</v>
      </c>
      <c r="AX8" s="43">
        <v>3658.7634497354497</v>
      </c>
      <c r="AY8" s="43">
        <v>3658.7634497354497</v>
      </c>
      <c r="AZ8" s="43">
        <v>3658.7634497354497</v>
      </c>
      <c r="BA8" s="43">
        <v>3658.7634497354497</v>
      </c>
      <c r="BB8" s="43">
        <v>3658.7634497354497</v>
      </c>
      <c r="BC8" s="43">
        <v>3658.7634497354497</v>
      </c>
      <c r="BD8" s="43">
        <v>3658.7634497354497</v>
      </c>
      <c r="BE8" s="43">
        <v>3658.7634497354497</v>
      </c>
      <c r="BF8" s="43">
        <v>3658.7634497354497</v>
      </c>
      <c r="BG8" s="43">
        <v>3658.7634497354497</v>
      </c>
      <c r="BH8" s="43">
        <v>3658.7634497354497</v>
      </c>
      <c r="BI8" s="43">
        <v>3658.7634497354497</v>
      </c>
      <c r="BJ8" s="43">
        <v>3658.7634497354497</v>
      </c>
      <c r="BK8" s="43">
        <v>3658.7634497354497</v>
      </c>
    </row>
    <row r="9" spans="1:65" ht="15" customHeight="1" x14ac:dyDescent="0.25">
      <c r="A9" s="18" t="s">
        <v>15</v>
      </c>
      <c r="B9" t="str">
        <f>Technology!B9</f>
        <v>Coal_1</v>
      </c>
      <c r="C9" s="43">
        <v>3199.8928427170999</v>
      </c>
      <c r="D9" s="43">
        <v>3199.8928427170999</v>
      </c>
      <c r="E9" s="43">
        <v>3199.8928427170999</v>
      </c>
      <c r="F9" s="43">
        <v>3199.8928427170999</v>
      </c>
      <c r="G9" s="43">
        <v>3199.8928427170999</v>
      </c>
      <c r="H9" s="43">
        <v>3199.8928427170999</v>
      </c>
      <c r="I9" s="43">
        <v>3199.8928427170999</v>
      </c>
      <c r="J9" s="43">
        <v>3199.8928427170999</v>
      </c>
      <c r="K9" s="43">
        <v>3199.8928427170999</v>
      </c>
      <c r="L9" s="43">
        <v>3199.8928427170999</v>
      </c>
      <c r="M9" s="43">
        <v>3199.8928427170999</v>
      </c>
      <c r="N9" s="43">
        <v>3199.8928427170999</v>
      </c>
      <c r="O9" s="43">
        <v>2899.8928427170995</v>
      </c>
      <c r="P9" s="43">
        <v>2899.8928427170995</v>
      </c>
      <c r="Q9" s="43">
        <v>2899.8928427170995</v>
      </c>
      <c r="R9" s="43">
        <v>2899.8928427170995</v>
      </c>
      <c r="S9" s="43">
        <v>2899.8928427170995</v>
      </c>
      <c r="T9" s="43">
        <v>2899.8928427170995</v>
      </c>
      <c r="U9" s="43">
        <v>2899.8928427170995</v>
      </c>
      <c r="V9" s="43">
        <v>2899.8928427170995</v>
      </c>
      <c r="W9" s="43">
        <v>2899.8928427170995</v>
      </c>
      <c r="X9" s="43">
        <v>2899.8928427170995</v>
      </c>
      <c r="Y9" s="43">
        <v>2899.8928427170995</v>
      </c>
      <c r="Z9" s="43">
        <v>2899.8928427170995</v>
      </c>
      <c r="AA9" s="43">
        <v>2711.8866314573752</v>
      </c>
      <c r="AB9" s="43">
        <v>2711.8866314573752</v>
      </c>
      <c r="AC9" s="43">
        <v>2711.8866314573752</v>
      </c>
      <c r="AD9" s="43">
        <v>2711.8866314573752</v>
      </c>
      <c r="AE9" s="43">
        <v>2711.8866314573752</v>
      </c>
      <c r="AF9" s="43">
        <v>2711.8866314573752</v>
      </c>
      <c r="AG9" s="43">
        <v>2711.8866314573752</v>
      </c>
      <c r="AH9" s="43">
        <v>2711.8866314573752</v>
      </c>
      <c r="AI9" s="43">
        <v>2711.8866314573752</v>
      </c>
      <c r="AJ9" s="43">
        <v>2711.8866314573752</v>
      </c>
      <c r="AK9" s="43">
        <v>2711.8866314573752</v>
      </c>
      <c r="AL9" s="43">
        <v>2711.8866314573752</v>
      </c>
      <c r="AM9" s="43">
        <v>2571.2039063815455</v>
      </c>
      <c r="AN9" s="43">
        <v>2571.2039063815455</v>
      </c>
      <c r="AO9" s="43">
        <v>2571.2039063815455</v>
      </c>
      <c r="AP9" s="43">
        <v>2571.2039063815455</v>
      </c>
      <c r="AQ9" s="43">
        <v>2571.2039063815455</v>
      </c>
      <c r="AR9" s="43">
        <v>2571.2039063815455</v>
      </c>
      <c r="AS9" s="43">
        <v>2571.2039063815455</v>
      </c>
      <c r="AT9" s="43">
        <v>2571.2039063815455</v>
      </c>
      <c r="AU9" s="43">
        <v>2571.2039063815455</v>
      </c>
      <c r="AV9" s="43">
        <v>2571.2039063815455</v>
      </c>
      <c r="AW9" s="43">
        <v>2571.2039063815455</v>
      </c>
      <c r="AX9" s="43">
        <v>2571.2039063815455</v>
      </c>
      <c r="AY9" s="43">
        <v>2571.2039063815455</v>
      </c>
      <c r="AZ9" s="43">
        <v>2571.2039063815455</v>
      </c>
      <c r="BA9" s="43">
        <v>2571.2039063815455</v>
      </c>
      <c r="BB9" s="43">
        <v>2571.2039063815455</v>
      </c>
      <c r="BC9" s="43">
        <v>2571.2039063815455</v>
      </c>
      <c r="BD9" s="43">
        <v>2571.2039063815455</v>
      </c>
      <c r="BE9" s="43">
        <v>2571.2039063815455</v>
      </c>
      <c r="BF9" s="43">
        <v>2571.2039063815455</v>
      </c>
      <c r="BG9" s="43">
        <v>2571.2039063815455</v>
      </c>
      <c r="BH9" s="43">
        <v>2571.2039063815455</v>
      </c>
      <c r="BI9" s="43">
        <v>2571.2039063815455</v>
      </c>
      <c r="BJ9" s="43">
        <v>2571.2039063815455</v>
      </c>
      <c r="BK9" s="43">
        <v>2571.2039063815455</v>
      </c>
    </row>
    <row r="10" spans="1:65" ht="15" customHeight="1" x14ac:dyDescent="0.25">
      <c r="A10" s="18" t="s">
        <v>15</v>
      </c>
      <c r="B10" t="str">
        <f>Technology!B10</f>
        <v>Coal_2</v>
      </c>
      <c r="C10" s="43">
        <v>9933.8151670480602</v>
      </c>
      <c r="D10" s="43">
        <v>9933.8151670480602</v>
      </c>
      <c r="E10" s="43">
        <v>9933.8151670480602</v>
      </c>
      <c r="F10" s="43">
        <v>9933.8151670480602</v>
      </c>
      <c r="G10" s="43">
        <v>9933.8151670480602</v>
      </c>
      <c r="H10" s="43">
        <v>9933.8151670480602</v>
      </c>
      <c r="I10" s="43">
        <v>9933.8151670480602</v>
      </c>
      <c r="J10" s="43">
        <v>9933.8151670480602</v>
      </c>
      <c r="K10" s="43">
        <v>9933.8151670480602</v>
      </c>
      <c r="L10" s="43">
        <v>9933.8151670480602</v>
      </c>
      <c r="M10" s="43">
        <v>9933.8151670480602</v>
      </c>
      <c r="N10" s="43">
        <v>9933.8151670480602</v>
      </c>
      <c r="O10" s="43">
        <v>8333.815167048062</v>
      </c>
      <c r="P10" s="43">
        <v>8333.815167048062</v>
      </c>
      <c r="Q10" s="43">
        <v>8333.815167048062</v>
      </c>
      <c r="R10" s="43">
        <v>8333.815167048062</v>
      </c>
      <c r="S10" s="43">
        <v>8333.815167048062</v>
      </c>
      <c r="T10" s="43">
        <v>8333.815167048062</v>
      </c>
      <c r="U10" s="43">
        <v>8333.815167048062</v>
      </c>
      <c r="V10" s="43">
        <v>8333.815167048062</v>
      </c>
      <c r="W10" s="43">
        <v>8333.815167048062</v>
      </c>
      <c r="X10" s="43">
        <v>8333.815167048062</v>
      </c>
      <c r="Y10" s="43">
        <v>8333.815167048062</v>
      </c>
      <c r="Z10" s="43">
        <v>8333.815167048062</v>
      </c>
      <c r="AA10" s="43">
        <v>7705.8744457540561</v>
      </c>
      <c r="AB10" s="43">
        <v>7705.8744457540561</v>
      </c>
      <c r="AC10" s="43">
        <v>7705.8744457540561</v>
      </c>
      <c r="AD10" s="43">
        <v>7705.8744457540561</v>
      </c>
      <c r="AE10" s="43">
        <v>7705.8744457540561</v>
      </c>
      <c r="AF10" s="43">
        <v>7705.8744457540561</v>
      </c>
      <c r="AG10" s="43">
        <v>7705.8744457540561</v>
      </c>
      <c r="AH10" s="43">
        <v>7705.8744457540561</v>
      </c>
      <c r="AI10" s="43">
        <v>7705.8744457540561</v>
      </c>
      <c r="AJ10" s="43">
        <v>7705.8744457540561</v>
      </c>
      <c r="AK10" s="43">
        <v>7705.8744457540561</v>
      </c>
      <c r="AL10" s="43">
        <v>7705.8744457540561</v>
      </c>
      <c r="AM10" s="43">
        <v>7306.1219621709615</v>
      </c>
      <c r="AN10" s="43">
        <v>7306.1219621709615</v>
      </c>
      <c r="AO10" s="43">
        <v>7306.1219621709615</v>
      </c>
      <c r="AP10" s="43">
        <v>7306.1219621709615</v>
      </c>
      <c r="AQ10" s="43">
        <v>7306.1219621709615</v>
      </c>
      <c r="AR10" s="43">
        <v>7306.1219621709615</v>
      </c>
      <c r="AS10" s="43">
        <v>7306.1219621709615</v>
      </c>
      <c r="AT10" s="43">
        <v>7306.1219621709615</v>
      </c>
      <c r="AU10" s="43">
        <v>7306.1219621709615</v>
      </c>
      <c r="AV10" s="43">
        <v>7306.1219621709615</v>
      </c>
      <c r="AW10" s="43">
        <v>7306.1219621709615</v>
      </c>
      <c r="AX10" s="43">
        <v>7306.1219621709615</v>
      </c>
      <c r="AY10" s="43">
        <v>7306.1219621709615</v>
      </c>
      <c r="AZ10" s="43">
        <v>7306.1219621709615</v>
      </c>
      <c r="BA10" s="43">
        <v>7306.1219621709615</v>
      </c>
      <c r="BB10" s="43">
        <v>7306.1219621709615</v>
      </c>
      <c r="BC10" s="43">
        <v>7306.1219621709615</v>
      </c>
      <c r="BD10" s="43">
        <v>7306.1219621709615</v>
      </c>
      <c r="BE10" s="43">
        <v>7306.1219621709615</v>
      </c>
      <c r="BF10" s="43">
        <v>7306.1219621709615</v>
      </c>
      <c r="BG10" s="43">
        <v>7306.1219621709615</v>
      </c>
      <c r="BH10" s="43">
        <v>7306.1219621709615</v>
      </c>
      <c r="BI10" s="43">
        <v>7306.1219621709615</v>
      </c>
      <c r="BJ10" s="43">
        <v>7306.1219621709615</v>
      </c>
      <c r="BK10" s="43">
        <v>7306.1219621709615</v>
      </c>
    </row>
    <row r="11" spans="1:65" ht="15" customHeight="1" x14ac:dyDescent="0.25">
      <c r="A11" s="18" t="s">
        <v>15</v>
      </c>
      <c r="B11" t="str">
        <f>Technology!B11</f>
        <v>Coal_3</v>
      </c>
      <c r="C11" s="43">
        <v>5416.5459292388796</v>
      </c>
      <c r="D11" s="43">
        <v>5416.5459292388796</v>
      </c>
      <c r="E11" s="43">
        <v>5416.5459292388796</v>
      </c>
      <c r="F11" s="43">
        <v>5416.5459292388796</v>
      </c>
      <c r="G11" s="43">
        <v>5416.5459292388796</v>
      </c>
      <c r="H11" s="43">
        <v>5416.5459292388796</v>
      </c>
      <c r="I11" s="43">
        <v>5416.5459292388796</v>
      </c>
      <c r="J11" s="43">
        <v>5416.5459292388796</v>
      </c>
      <c r="K11" s="43">
        <v>5416.5459292388796</v>
      </c>
      <c r="L11" s="43">
        <v>5416.5459292388796</v>
      </c>
      <c r="M11" s="43">
        <v>5416.5459292388796</v>
      </c>
      <c r="N11" s="43">
        <v>5416.5459292388796</v>
      </c>
      <c r="O11" s="43">
        <v>5216.545929238875</v>
      </c>
      <c r="P11" s="43">
        <v>5216.545929238875</v>
      </c>
      <c r="Q11" s="43">
        <v>5216.545929238875</v>
      </c>
      <c r="R11" s="43">
        <v>5216.545929238875</v>
      </c>
      <c r="S11" s="43">
        <v>5216.545929238875</v>
      </c>
      <c r="T11" s="43">
        <v>5216.545929238875</v>
      </c>
      <c r="U11" s="43">
        <v>5216.545929238875</v>
      </c>
      <c r="V11" s="43">
        <v>5216.545929238875</v>
      </c>
      <c r="W11" s="43">
        <v>5216.545929238875</v>
      </c>
      <c r="X11" s="43">
        <v>5216.545929238875</v>
      </c>
      <c r="Y11" s="43">
        <v>5216.545929238875</v>
      </c>
      <c r="Z11" s="43">
        <v>5216.545929238875</v>
      </c>
      <c r="AA11" s="43">
        <v>4970.6221269921816</v>
      </c>
      <c r="AB11" s="43">
        <v>4970.6221269921816</v>
      </c>
      <c r="AC11" s="43">
        <v>4970.6221269921816</v>
      </c>
      <c r="AD11" s="43">
        <v>4970.6221269921816</v>
      </c>
      <c r="AE11" s="43">
        <v>4970.6221269921816</v>
      </c>
      <c r="AF11" s="43">
        <v>4970.6221269921816</v>
      </c>
      <c r="AG11" s="43">
        <v>4970.6221269921816</v>
      </c>
      <c r="AH11" s="43">
        <v>4970.6221269921816</v>
      </c>
      <c r="AI11" s="43">
        <v>4970.6221269921816</v>
      </c>
      <c r="AJ11" s="43">
        <v>4970.6221269921816</v>
      </c>
      <c r="AK11" s="43">
        <v>4970.6221269921816</v>
      </c>
      <c r="AL11" s="43">
        <v>4970.6221269921816</v>
      </c>
      <c r="AM11" s="43">
        <v>4712.7644945838238</v>
      </c>
      <c r="AN11" s="43">
        <v>4712.7644945838238</v>
      </c>
      <c r="AO11" s="43">
        <v>4712.7644945838238</v>
      </c>
      <c r="AP11" s="43">
        <v>4712.7644945838238</v>
      </c>
      <c r="AQ11" s="43">
        <v>4712.7644945838238</v>
      </c>
      <c r="AR11" s="43">
        <v>4712.7644945838238</v>
      </c>
      <c r="AS11" s="43">
        <v>4712.7644945838238</v>
      </c>
      <c r="AT11" s="43">
        <v>4712.7644945838238</v>
      </c>
      <c r="AU11" s="43">
        <v>4712.7644945838238</v>
      </c>
      <c r="AV11" s="43">
        <v>4712.7644945838238</v>
      </c>
      <c r="AW11" s="43">
        <v>4712.7644945838238</v>
      </c>
      <c r="AX11" s="43">
        <v>4712.7644945838238</v>
      </c>
      <c r="AY11" s="43">
        <v>4712.7644945838238</v>
      </c>
      <c r="AZ11" s="43">
        <v>4712.7644945838238</v>
      </c>
      <c r="BA11" s="43">
        <v>4712.7644945838238</v>
      </c>
      <c r="BB11" s="43">
        <v>4712.7644945838238</v>
      </c>
      <c r="BC11" s="43">
        <v>4712.7644945838238</v>
      </c>
      <c r="BD11" s="43">
        <v>4712.7644945838238</v>
      </c>
      <c r="BE11" s="43">
        <v>4712.7644945838238</v>
      </c>
      <c r="BF11" s="43">
        <v>4712.7644945838238</v>
      </c>
      <c r="BG11" s="43">
        <v>4712.7644945838238</v>
      </c>
      <c r="BH11" s="43">
        <v>4712.7644945838238</v>
      </c>
      <c r="BI11" s="43">
        <v>4712.7644945838238</v>
      </c>
      <c r="BJ11" s="43">
        <v>4712.7644945838238</v>
      </c>
      <c r="BK11" s="43">
        <v>4712.7644945838238</v>
      </c>
    </row>
    <row r="12" spans="1:65" ht="15" customHeight="1" x14ac:dyDescent="0.25">
      <c r="A12" s="18" t="s">
        <v>15</v>
      </c>
      <c r="B12" t="str">
        <f>Technology!B12</f>
        <v>Coal_4</v>
      </c>
      <c r="C12" s="43">
        <v>6930.7460609959635</v>
      </c>
      <c r="D12" s="43">
        <v>6930.7460609959635</v>
      </c>
      <c r="E12" s="43">
        <v>6930.7460609959635</v>
      </c>
      <c r="F12" s="43">
        <v>6930.7460609959635</v>
      </c>
      <c r="G12" s="43">
        <v>6930.7460609959635</v>
      </c>
      <c r="H12" s="43">
        <v>6930.7460609959635</v>
      </c>
      <c r="I12" s="43">
        <v>6930.7460609959635</v>
      </c>
      <c r="J12" s="43">
        <v>6930.7460609959635</v>
      </c>
      <c r="K12" s="43">
        <v>6930.7460609959635</v>
      </c>
      <c r="L12" s="43">
        <v>6930.7460609959635</v>
      </c>
      <c r="M12" s="43">
        <v>6930.7460609959635</v>
      </c>
      <c r="N12" s="43">
        <v>6930.7460609959635</v>
      </c>
      <c r="O12" s="43">
        <v>6930.7460609959635</v>
      </c>
      <c r="P12" s="43">
        <v>6930.7460609959635</v>
      </c>
      <c r="Q12" s="43">
        <v>6930.7460609959635</v>
      </c>
      <c r="R12" s="43">
        <v>6930.7460609959635</v>
      </c>
      <c r="S12" s="43">
        <v>6930.7460609959635</v>
      </c>
      <c r="T12" s="43">
        <v>6930.7460609959635</v>
      </c>
      <c r="U12" s="43">
        <v>6930.7460609959635</v>
      </c>
      <c r="V12" s="43">
        <v>6930.7460609959635</v>
      </c>
      <c r="W12" s="43">
        <v>6930.7460609959635</v>
      </c>
      <c r="X12" s="43">
        <v>6930.7460609959635</v>
      </c>
      <c r="Y12" s="43">
        <v>6930.7460609959635</v>
      </c>
      <c r="Z12" s="43">
        <v>6930.7460609959635</v>
      </c>
      <c r="AA12" s="43">
        <v>6702.6167957963871</v>
      </c>
      <c r="AB12" s="43">
        <v>6702.6167957963871</v>
      </c>
      <c r="AC12" s="43">
        <v>6702.6167957963871</v>
      </c>
      <c r="AD12" s="43">
        <v>6702.6167957963871</v>
      </c>
      <c r="AE12" s="43">
        <v>6702.6167957963871</v>
      </c>
      <c r="AF12" s="43">
        <v>6702.6167957963871</v>
      </c>
      <c r="AG12" s="43">
        <v>6702.6167957963871</v>
      </c>
      <c r="AH12" s="43">
        <v>6702.6167957963871</v>
      </c>
      <c r="AI12" s="43">
        <v>6702.6167957963871</v>
      </c>
      <c r="AJ12" s="43">
        <v>6702.6167957963871</v>
      </c>
      <c r="AK12" s="43">
        <v>6702.6167957963871</v>
      </c>
      <c r="AL12" s="43">
        <v>6702.6167957963871</v>
      </c>
      <c r="AM12" s="43">
        <v>6354.9096368636692</v>
      </c>
      <c r="AN12" s="43">
        <v>6354.9096368636692</v>
      </c>
      <c r="AO12" s="43">
        <v>6354.9096368636692</v>
      </c>
      <c r="AP12" s="43">
        <v>6354.9096368636692</v>
      </c>
      <c r="AQ12" s="43">
        <v>6354.9096368636692</v>
      </c>
      <c r="AR12" s="43">
        <v>6354.9096368636692</v>
      </c>
      <c r="AS12" s="43">
        <v>6354.9096368636692</v>
      </c>
      <c r="AT12" s="43">
        <v>6354.9096368636692</v>
      </c>
      <c r="AU12" s="43">
        <v>6354.9096368636692</v>
      </c>
      <c r="AV12" s="43">
        <v>6354.9096368636692</v>
      </c>
      <c r="AW12" s="43">
        <v>6354.9096368636692</v>
      </c>
      <c r="AX12" s="43">
        <v>6354.9096368636692</v>
      </c>
      <c r="AY12" s="43">
        <v>6354.9096368636692</v>
      </c>
      <c r="AZ12" s="43">
        <v>6354.9096368636692</v>
      </c>
      <c r="BA12" s="43">
        <v>6354.9096368636692</v>
      </c>
      <c r="BB12" s="43">
        <v>6354.9096368636692</v>
      </c>
      <c r="BC12" s="43">
        <v>6354.9096368636692</v>
      </c>
      <c r="BD12" s="43">
        <v>6354.9096368636692</v>
      </c>
      <c r="BE12" s="43">
        <v>6354.9096368636692</v>
      </c>
      <c r="BF12" s="43">
        <v>6354.9096368636692</v>
      </c>
      <c r="BG12" s="43">
        <v>6354.9096368636692</v>
      </c>
      <c r="BH12" s="43">
        <v>6354.9096368636692</v>
      </c>
      <c r="BI12" s="43">
        <v>6354.9096368636692</v>
      </c>
      <c r="BJ12" s="43">
        <v>6354.9096368636692</v>
      </c>
      <c r="BK12" s="43">
        <v>6354.9096368636692</v>
      </c>
    </row>
    <row r="13" spans="1:65" ht="15" customHeight="1" x14ac:dyDescent="0.25">
      <c r="A13" s="18" t="s">
        <v>15</v>
      </c>
      <c r="B13" t="str">
        <f>Technology!B13</f>
        <v>CCGT_1</v>
      </c>
      <c r="C13" s="43">
        <v>3800.8999999999996</v>
      </c>
      <c r="D13" s="43">
        <v>3800.8999999999996</v>
      </c>
      <c r="E13" s="43">
        <v>3800.8999999999996</v>
      </c>
      <c r="F13" s="43">
        <v>3800.8999999999996</v>
      </c>
      <c r="G13" s="43">
        <v>3800.8999999999996</v>
      </c>
      <c r="H13" s="43">
        <v>3800.8999999999996</v>
      </c>
      <c r="I13" s="43">
        <v>3800.8999999999996</v>
      </c>
      <c r="J13" s="43">
        <v>3800.8999999999996</v>
      </c>
      <c r="K13" s="43">
        <v>3800.8999999999996</v>
      </c>
      <c r="L13" s="43">
        <v>3800.8999999999996</v>
      </c>
      <c r="M13" s="43">
        <v>3800.8999999999996</v>
      </c>
      <c r="N13" s="43">
        <v>3800.8999999999996</v>
      </c>
      <c r="O13" s="43">
        <v>3800.8999999999996</v>
      </c>
      <c r="P13" s="43">
        <v>3800.8999999999996</v>
      </c>
      <c r="Q13" s="43">
        <v>3800.8999999999996</v>
      </c>
      <c r="R13" s="43">
        <v>3800.8999999999996</v>
      </c>
      <c r="S13" s="43">
        <v>3800.8999999999996</v>
      </c>
      <c r="T13" s="43">
        <v>3800.8999999999996</v>
      </c>
      <c r="U13" s="43">
        <v>3800.8999999999996</v>
      </c>
      <c r="V13" s="43">
        <v>3800.8999999999996</v>
      </c>
      <c r="W13" s="43">
        <v>3800.8999999999996</v>
      </c>
      <c r="X13" s="43">
        <v>3800.8999999999996</v>
      </c>
      <c r="Y13" s="43">
        <v>3800.8999999999996</v>
      </c>
      <c r="Z13" s="43">
        <v>3800.8999999999996</v>
      </c>
      <c r="AA13" s="43">
        <v>3800.8999999999996</v>
      </c>
      <c r="AB13" s="43">
        <v>3800.8999999999996</v>
      </c>
      <c r="AC13" s="43">
        <v>3800.8999999999996</v>
      </c>
      <c r="AD13" s="43">
        <v>3800.8999999999996</v>
      </c>
      <c r="AE13" s="43">
        <v>3800.8999999999996</v>
      </c>
      <c r="AF13" s="43">
        <v>3800.8999999999996</v>
      </c>
      <c r="AG13" s="43">
        <v>3800.8999999999996</v>
      </c>
      <c r="AH13" s="43">
        <v>3800.8999999999996</v>
      </c>
      <c r="AI13" s="43">
        <v>3800.8999999999996</v>
      </c>
      <c r="AJ13" s="43">
        <v>3800.8999999999996</v>
      </c>
      <c r="AK13" s="43">
        <v>3800.8999999999996</v>
      </c>
      <c r="AL13" s="43">
        <v>3800.8999999999996</v>
      </c>
      <c r="AM13" s="43">
        <v>3800.8999999999996</v>
      </c>
      <c r="AN13" s="43">
        <v>3800.8999999999996</v>
      </c>
      <c r="AO13" s="43">
        <v>3800.8999999999996</v>
      </c>
      <c r="AP13" s="43">
        <v>3800.8999999999996</v>
      </c>
      <c r="AQ13" s="43">
        <v>3800.8999999999996</v>
      </c>
      <c r="AR13" s="43">
        <v>3800.8999999999996</v>
      </c>
      <c r="AS13" s="43">
        <v>3800.8999999999996</v>
      </c>
      <c r="AT13" s="43">
        <v>3800.8999999999996</v>
      </c>
      <c r="AU13" s="43">
        <v>3800.8999999999996</v>
      </c>
      <c r="AV13" s="43">
        <v>3800.8999999999996</v>
      </c>
      <c r="AW13" s="43">
        <v>3800.8999999999996</v>
      </c>
      <c r="AX13" s="43">
        <v>3800.8999999999996</v>
      </c>
      <c r="AY13" s="43">
        <v>3800.8999999999996</v>
      </c>
      <c r="AZ13" s="43">
        <v>3800.8999999999996</v>
      </c>
      <c r="BA13" s="43">
        <v>3800.8999999999996</v>
      </c>
      <c r="BB13" s="43">
        <v>3800.8999999999996</v>
      </c>
      <c r="BC13" s="43">
        <v>3800.8999999999996</v>
      </c>
      <c r="BD13" s="43">
        <v>3800.8999999999996</v>
      </c>
      <c r="BE13" s="43">
        <v>3800.8999999999996</v>
      </c>
      <c r="BF13" s="43">
        <v>3800.8999999999996</v>
      </c>
      <c r="BG13" s="43">
        <v>3800.8999999999996</v>
      </c>
      <c r="BH13" s="43">
        <v>3800.8999999999996</v>
      </c>
      <c r="BI13" s="43">
        <v>3800.8999999999996</v>
      </c>
      <c r="BJ13" s="43">
        <v>3800.8999999999996</v>
      </c>
      <c r="BK13" s="43">
        <v>3800.8999999999996</v>
      </c>
      <c r="BM13" s="48"/>
    </row>
    <row r="14" spans="1:65" ht="15" customHeight="1" x14ac:dyDescent="0.25">
      <c r="A14" s="18" t="s">
        <v>15</v>
      </c>
      <c r="B14" t="str">
        <f>Technology!B14</f>
        <v>CCGT_2</v>
      </c>
      <c r="C14" s="43">
        <v>157.9</v>
      </c>
      <c r="D14" s="43">
        <v>157.9</v>
      </c>
      <c r="E14" s="43">
        <v>157.9</v>
      </c>
      <c r="F14" s="43">
        <v>157.9</v>
      </c>
      <c r="G14" s="43">
        <v>157.9</v>
      </c>
      <c r="H14" s="43">
        <v>157.9</v>
      </c>
      <c r="I14" s="43">
        <v>157.9</v>
      </c>
      <c r="J14" s="43">
        <v>157.9</v>
      </c>
      <c r="K14" s="43">
        <v>157.9</v>
      </c>
      <c r="L14" s="43">
        <v>157.9</v>
      </c>
      <c r="M14" s="43">
        <v>157.9</v>
      </c>
      <c r="N14" s="43">
        <v>157.9</v>
      </c>
      <c r="O14" s="43">
        <v>157.9</v>
      </c>
      <c r="P14" s="43">
        <v>157.9</v>
      </c>
      <c r="Q14" s="43">
        <v>157.9</v>
      </c>
      <c r="R14" s="43">
        <v>157.9</v>
      </c>
      <c r="S14" s="43">
        <v>157.9</v>
      </c>
      <c r="T14" s="43">
        <v>157.9</v>
      </c>
      <c r="U14" s="43">
        <v>157.9</v>
      </c>
      <c r="V14" s="43">
        <v>157.9</v>
      </c>
      <c r="W14" s="43">
        <v>157.9</v>
      </c>
      <c r="X14" s="43">
        <v>157.9</v>
      </c>
      <c r="Y14" s="43">
        <v>157.9</v>
      </c>
      <c r="Z14" s="43">
        <v>157.9</v>
      </c>
      <c r="AA14" s="43">
        <v>157.9</v>
      </c>
      <c r="AB14" s="43">
        <v>157.9</v>
      </c>
      <c r="AC14" s="43">
        <v>157.9</v>
      </c>
      <c r="AD14" s="43">
        <v>157.9</v>
      </c>
      <c r="AE14" s="43">
        <v>157.9</v>
      </c>
      <c r="AF14" s="43">
        <v>157.9</v>
      </c>
      <c r="AG14" s="43">
        <v>157.9</v>
      </c>
      <c r="AH14" s="43">
        <v>157.9</v>
      </c>
      <c r="AI14" s="43">
        <v>157.9</v>
      </c>
      <c r="AJ14" s="43">
        <v>157.9</v>
      </c>
      <c r="AK14" s="43">
        <v>157.9</v>
      </c>
      <c r="AL14" s="43">
        <v>157.9</v>
      </c>
      <c r="AM14" s="43">
        <v>157.9</v>
      </c>
      <c r="AN14" s="43">
        <v>157.9</v>
      </c>
      <c r="AO14" s="43">
        <v>157.9</v>
      </c>
      <c r="AP14" s="43">
        <v>157.9</v>
      </c>
      <c r="AQ14" s="43">
        <v>157.9</v>
      </c>
      <c r="AR14" s="43">
        <v>157.9</v>
      </c>
      <c r="AS14" s="43">
        <v>157.9</v>
      </c>
      <c r="AT14" s="43">
        <v>157.9</v>
      </c>
      <c r="AU14" s="43">
        <v>157.9</v>
      </c>
      <c r="AV14" s="43">
        <v>157.9</v>
      </c>
      <c r="AW14" s="43">
        <v>157.9</v>
      </c>
      <c r="AX14" s="43">
        <v>157.9</v>
      </c>
      <c r="AY14" s="43">
        <v>157.9</v>
      </c>
      <c r="AZ14" s="43">
        <v>157.9</v>
      </c>
      <c r="BA14" s="43">
        <v>157.9</v>
      </c>
      <c r="BB14" s="43">
        <v>157.9</v>
      </c>
      <c r="BC14" s="43">
        <v>157.9</v>
      </c>
      <c r="BD14" s="43">
        <v>157.9</v>
      </c>
      <c r="BE14" s="43">
        <v>157.9</v>
      </c>
      <c r="BF14" s="43">
        <v>157.9</v>
      </c>
      <c r="BG14" s="43">
        <v>157.9</v>
      </c>
      <c r="BH14" s="43">
        <v>157.9</v>
      </c>
      <c r="BI14" s="43">
        <v>157.9</v>
      </c>
      <c r="BJ14" s="43">
        <v>157.9</v>
      </c>
      <c r="BK14" s="43">
        <v>157.9</v>
      </c>
      <c r="BM14" s="48"/>
    </row>
    <row r="15" spans="1:65" ht="15" customHeight="1" x14ac:dyDescent="0.25">
      <c r="A15" s="18" t="s">
        <v>15</v>
      </c>
      <c r="B15" t="str">
        <f>Technology!B15</f>
        <v>CCGT_3</v>
      </c>
      <c r="C15" s="43">
        <v>7097.41</v>
      </c>
      <c r="D15" s="43">
        <v>7097.41</v>
      </c>
      <c r="E15" s="43">
        <v>7097.41</v>
      </c>
      <c r="F15" s="43">
        <v>7097.41</v>
      </c>
      <c r="G15" s="43">
        <v>7097.41</v>
      </c>
      <c r="H15" s="43">
        <v>7097.41</v>
      </c>
      <c r="I15" s="43">
        <v>7097.41</v>
      </c>
      <c r="J15" s="43">
        <v>7097.41</v>
      </c>
      <c r="K15" s="43">
        <v>7097.41</v>
      </c>
      <c r="L15" s="43">
        <v>7097.41</v>
      </c>
      <c r="M15" s="43">
        <v>7097.41</v>
      </c>
      <c r="N15" s="43">
        <v>7097.41</v>
      </c>
      <c r="O15" s="43">
        <v>7097.41</v>
      </c>
      <c r="P15" s="43">
        <v>7097.41</v>
      </c>
      <c r="Q15" s="43">
        <v>7097.41</v>
      </c>
      <c r="R15" s="43">
        <v>7097.41</v>
      </c>
      <c r="S15" s="43">
        <v>7097.41</v>
      </c>
      <c r="T15" s="43">
        <v>7097.41</v>
      </c>
      <c r="U15" s="43">
        <v>7097.41</v>
      </c>
      <c r="V15" s="43">
        <v>7097.41</v>
      </c>
      <c r="W15" s="43">
        <v>7097.41</v>
      </c>
      <c r="X15" s="43">
        <v>7097.41</v>
      </c>
      <c r="Y15" s="43">
        <v>7097.41</v>
      </c>
      <c r="Z15" s="43">
        <v>7097.41</v>
      </c>
      <c r="AA15" s="43">
        <v>7045.21</v>
      </c>
      <c r="AB15" s="43">
        <v>7045.21</v>
      </c>
      <c r="AC15" s="43">
        <v>7045.21</v>
      </c>
      <c r="AD15" s="43">
        <v>7045.21</v>
      </c>
      <c r="AE15" s="43">
        <v>7045.21</v>
      </c>
      <c r="AF15" s="43">
        <v>7045.21</v>
      </c>
      <c r="AG15" s="43">
        <v>7045.21</v>
      </c>
      <c r="AH15" s="43">
        <v>7045.21</v>
      </c>
      <c r="AI15" s="43">
        <v>7045.21</v>
      </c>
      <c r="AJ15" s="43">
        <v>7045.21</v>
      </c>
      <c r="AK15" s="43">
        <v>7045.21</v>
      </c>
      <c r="AL15" s="43">
        <v>7045.21</v>
      </c>
      <c r="AM15" s="43">
        <v>7045.21</v>
      </c>
      <c r="AN15" s="43">
        <v>7045.21</v>
      </c>
      <c r="AO15" s="43">
        <v>7045.21</v>
      </c>
      <c r="AP15" s="43">
        <v>7045.21</v>
      </c>
      <c r="AQ15" s="43">
        <v>7045.21</v>
      </c>
      <c r="AR15" s="43">
        <v>7045.21</v>
      </c>
      <c r="AS15" s="43">
        <v>7045.21</v>
      </c>
      <c r="AT15" s="43">
        <v>7045.21</v>
      </c>
      <c r="AU15" s="43">
        <v>7045.21</v>
      </c>
      <c r="AV15" s="43">
        <v>7045.21</v>
      </c>
      <c r="AW15" s="43">
        <v>7045.21</v>
      </c>
      <c r="AX15" s="43">
        <v>7045.21</v>
      </c>
      <c r="AY15" s="43">
        <v>7045.21</v>
      </c>
      <c r="AZ15" s="43">
        <v>7045.21</v>
      </c>
      <c r="BA15" s="43">
        <v>7045.21</v>
      </c>
      <c r="BB15" s="43">
        <v>7045.21</v>
      </c>
      <c r="BC15" s="43">
        <v>7045.21</v>
      </c>
      <c r="BD15" s="43">
        <v>7045.21</v>
      </c>
      <c r="BE15" s="43">
        <v>7045.21</v>
      </c>
      <c r="BF15" s="43">
        <v>7045.21</v>
      </c>
      <c r="BG15" s="43">
        <v>7045.21</v>
      </c>
      <c r="BH15" s="43">
        <v>7045.21</v>
      </c>
      <c r="BI15" s="43">
        <v>7045.21</v>
      </c>
      <c r="BJ15" s="43">
        <v>7045.21</v>
      </c>
      <c r="BK15" s="43">
        <v>7045.21</v>
      </c>
      <c r="BM15" s="48"/>
    </row>
    <row r="16" spans="1:65" ht="15" customHeight="1" x14ac:dyDescent="0.25">
      <c r="A16" s="18" t="s">
        <v>15</v>
      </c>
      <c r="B16" t="str">
        <f>Technology!B16</f>
        <v>CCGT_4</v>
      </c>
      <c r="C16" s="43">
        <v>6316.7999999999993</v>
      </c>
      <c r="D16" s="43">
        <v>6316.7999999999993</v>
      </c>
      <c r="E16" s="43">
        <v>6316.7999999999993</v>
      </c>
      <c r="F16" s="43">
        <v>6316.7999999999993</v>
      </c>
      <c r="G16" s="43">
        <v>6316.7999999999993</v>
      </c>
      <c r="H16" s="43">
        <v>6316.7999999999993</v>
      </c>
      <c r="I16" s="43">
        <v>6316.7999999999993</v>
      </c>
      <c r="J16" s="43">
        <v>6316.7999999999993</v>
      </c>
      <c r="K16" s="43">
        <v>6316.7999999999993</v>
      </c>
      <c r="L16" s="43">
        <v>6839.2999999999993</v>
      </c>
      <c r="M16" s="43">
        <v>6839.2999999999993</v>
      </c>
      <c r="N16" s="43">
        <v>6839.2999999999993</v>
      </c>
      <c r="O16" s="43">
        <v>6839.2999999999993</v>
      </c>
      <c r="P16" s="43">
        <v>6839.2999999999993</v>
      </c>
      <c r="Q16" s="43">
        <v>6839.2999999999993</v>
      </c>
      <c r="R16" s="43">
        <v>6839.2999999999993</v>
      </c>
      <c r="S16" s="43">
        <v>6839.2999999999993</v>
      </c>
      <c r="T16" s="43">
        <v>6839.2999999999993</v>
      </c>
      <c r="U16" s="43">
        <v>6839.2999999999993</v>
      </c>
      <c r="V16" s="43">
        <v>6839.2999999999993</v>
      </c>
      <c r="W16" s="43">
        <v>6839.2999999999993</v>
      </c>
      <c r="X16" s="43">
        <v>6839.2999999999993</v>
      </c>
      <c r="Y16" s="43">
        <v>6839.2999999999993</v>
      </c>
      <c r="Z16" s="43">
        <v>6839.2999999999993</v>
      </c>
      <c r="AA16" s="43">
        <v>6839.2999999999993</v>
      </c>
      <c r="AB16" s="43">
        <v>6839.2999999999993</v>
      </c>
      <c r="AC16" s="43">
        <v>6839.2999999999993</v>
      </c>
      <c r="AD16" s="43">
        <v>6839.2999999999993</v>
      </c>
      <c r="AE16" s="43">
        <v>6839.2999999999993</v>
      </c>
      <c r="AF16" s="43">
        <v>6839.2999999999993</v>
      </c>
      <c r="AG16" s="43">
        <v>6839.2999999999993</v>
      </c>
      <c r="AH16" s="43">
        <v>6839.2999999999993</v>
      </c>
      <c r="AI16" s="43">
        <v>6839.2999999999993</v>
      </c>
      <c r="AJ16" s="43">
        <v>6839.2999999999993</v>
      </c>
      <c r="AK16" s="43">
        <v>6839.2999999999993</v>
      </c>
      <c r="AL16" s="43">
        <v>6839.2999999999993</v>
      </c>
      <c r="AM16" s="43">
        <v>6839.2999999999993</v>
      </c>
      <c r="AN16" s="43">
        <v>6839.2999999999993</v>
      </c>
      <c r="AO16" s="43">
        <v>6839.2999999999993</v>
      </c>
      <c r="AP16" s="43">
        <v>6839.2999999999993</v>
      </c>
      <c r="AQ16" s="43">
        <v>6839.2999999999993</v>
      </c>
      <c r="AR16" s="43">
        <v>6839.2999999999993</v>
      </c>
      <c r="AS16" s="43">
        <v>6839.2999999999993</v>
      </c>
      <c r="AT16" s="43">
        <v>6839.2999999999993</v>
      </c>
      <c r="AU16" s="43">
        <v>6839.2999999999993</v>
      </c>
      <c r="AV16" s="43">
        <v>7194.2999999999993</v>
      </c>
      <c r="AW16" s="43">
        <v>7194.2999999999993</v>
      </c>
      <c r="AX16" s="43">
        <v>7194.2999999999993</v>
      </c>
      <c r="AY16" s="43">
        <v>7194.2999999999993</v>
      </c>
      <c r="AZ16" s="43">
        <v>7194.2999999999993</v>
      </c>
      <c r="BA16" s="43">
        <v>7194.2999999999993</v>
      </c>
      <c r="BB16" s="43">
        <v>7194.2999999999993</v>
      </c>
      <c r="BC16" s="43">
        <v>7194.2999999999993</v>
      </c>
      <c r="BD16" s="43">
        <v>7194.2999999999993</v>
      </c>
      <c r="BE16" s="43">
        <v>7194.2999999999993</v>
      </c>
      <c r="BF16" s="43">
        <v>7194.2999999999993</v>
      </c>
      <c r="BG16" s="43">
        <v>7194.2999999999993</v>
      </c>
      <c r="BH16" s="43">
        <v>7194.2999999999993</v>
      </c>
      <c r="BI16" s="43">
        <v>7194.2999999999993</v>
      </c>
      <c r="BJ16" s="43">
        <v>7194.2999999999993</v>
      </c>
      <c r="BK16" s="43">
        <v>7194.2999999999993</v>
      </c>
      <c r="BM16" s="48"/>
    </row>
    <row r="17" spans="1:65" ht="15" customHeight="1" x14ac:dyDescent="0.25">
      <c r="A17" s="18" t="s">
        <v>15</v>
      </c>
      <c r="B17" t="str">
        <f>Technology!B17</f>
        <v>OCGT_1</v>
      </c>
      <c r="C17" s="43">
        <v>119.20000000000002</v>
      </c>
      <c r="D17" s="43">
        <v>119.20000000000002</v>
      </c>
      <c r="E17" s="43">
        <v>119.20000000000002</v>
      </c>
      <c r="F17" s="43">
        <v>119.20000000000002</v>
      </c>
      <c r="G17" s="43">
        <v>119.20000000000002</v>
      </c>
      <c r="H17" s="43">
        <v>119.20000000000002</v>
      </c>
      <c r="I17" s="43">
        <v>119.20000000000002</v>
      </c>
      <c r="J17" s="43">
        <v>119.20000000000002</v>
      </c>
      <c r="K17" s="43">
        <v>119.20000000000002</v>
      </c>
      <c r="L17" s="43">
        <v>119.20000000000002</v>
      </c>
      <c r="M17" s="43">
        <v>119.20000000000002</v>
      </c>
      <c r="N17" s="43">
        <v>119.20000000000002</v>
      </c>
      <c r="O17" s="43">
        <v>119.20000000000002</v>
      </c>
      <c r="P17" s="43">
        <v>119.20000000000002</v>
      </c>
      <c r="Q17" s="43">
        <v>119.20000000000002</v>
      </c>
      <c r="R17" s="43">
        <v>119.20000000000002</v>
      </c>
      <c r="S17" s="43">
        <v>119.20000000000002</v>
      </c>
      <c r="T17" s="43">
        <v>119.20000000000002</v>
      </c>
      <c r="U17" s="43">
        <v>119.20000000000002</v>
      </c>
      <c r="V17" s="43">
        <v>119.20000000000002</v>
      </c>
      <c r="W17" s="43">
        <v>119.20000000000002</v>
      </c>
      <c r="X17" s="43">
        <v>119.20000000000002</v>
      </c>
      <c r="Y17" s="43">
        <v>119.20000000000002</v>
      </c>
      <c r="Z17" s="43">
        <v>119.20000000000002</v>
      </c>
      <c r="AA17" s="43">
        <v>119.20000000000002</v>
      </c>
      <c r="AB17" s="43">
        <v>119.20000000000002</v>
      </c>
      <c r="AC17" s="43">
        <v>119.20000000000002</v>
      </c>
      <c r="AD17" s="43">
        <v>119.20000000000002</v>
      </c>
      <c r="AE17" s="43">
        <v>119.20000000000002</v>
      </c>
      <c r="AF17" s="43">
        <v>119.20000000000002</v>
      </c>
      <c r="AG17" s="43">
        <v>119.20000000000002</v>
      </c>
      <c r="AH17" s="43">
        <v>119.20000000000002</v>
      </c>
      <c r="AI17" s="43">
        <v>119.20000000000002</v>
      </c>
      <c r="AJ17" s="43">
        <v>119.20000000000002</v>
      </c>
      <c r="AK17" s="43">
        <v>119.20000000000002</v>
      </c>
      <c r="AL17" s="43">
        <v>119.20000000000002</v>
      </c>
      <c r="AM17" s="43">
        <v>119.20000000000002</v>
      </c>
      <c r="AN17" s="43">
        <v>119.20000000000002</v>
      </c>
      <c r="AO17" s="43">
        <v>119.20000000000002</v>
      </c>
      <c r="AP17" s="43">
        <v>119.20000000000002</v>
      </c>
      <c r="AQ17" s="43">
        <v>119.20000000000002</v>
      </c>
      <c r="AR17" s="43">
        <v>119.20000000000002</v>
      </c>
      <c r="AS17" s="43">
        <v>119.20000000000002</v>
      </c>
      <c r="AT17" s="43">
        <v>119.20000000000002</v>
      </c>
      <c r="AU17" s="43">
        <v>119.20000000000002</v>
      </c>
      <c r="AV17" s="43">
        <v>119.20000000000002</v>
      </c>
      <c r="AW17" s="43">
        <v>119.20000000000002</v>
      </c>
      <c r="AX17" s="43">
        <v>119.20000000000002</v>
      </c>
      <c r="AY17" s="43">
        <v>119.20000000000002</v>
      </c>
      <c r="AZ17" s="43">
        <v>119.20000000000002</v>
      </c>
      <c r="BA17" s="43">
        <v>119.20000000000002</v>
      </c>
      <c r="BB17" s="43">
        <v>119.20000000000002</v>
      </c>
      <c r="BC17" s="43">
        <v>119.20000000000002</v>
      </c>
      <c r="BD17" s="43">
        <v>119.20000000000002</v>
      </c>
      <c r="BE17" s="43">
        <v>119.20000000000002</v>
      </c>
      <c r="BF17" s="43">
        <v>119.20000000000002</v>
      </c>
      <c r="BG17" s="43">
        <v>119.20000000000002</v>
      </c>
      <c r="BH17" s="43">
        <v>119.20000000000002</v>
      </c>
      <c r="BI17" s="43">
        <v>119.20000000000002</v>
      </c>
      <c r="BJ17" s="43">
        <v>119.20000000000002</v>
      </c>
      <c r="BK17" s="43">
        <v>119.20000000000002</v>
      </c>
      <c r="BL17" s="48"/>
      <c r="BM17" s="48"/>
    </row>
    <row r="18" spans="1:65" ht="15" customHeight="1" x14ac:dyDescent="0.25">
      <c r="A18" s="18" t="s">
        <v>15</v>
      </c>
      <c r="B18" t="str">
        <f>Technology!B18</f>
        <v>OCGT_2</v>
      </c>
      <c r="C18" s="43">
        <v>1114.4000000000001</v>
      </c>
      <c r="D18" s="43">
        <v>1114.4000000000001</v>
      </c>
      <c r="E18" s="43">
        <v>1114.4000000000001</v>
      </c>
      <c r="F18" s="43">
        <v>1114.4000000000001</v>
      </c>
      <c r="G18" s="43">
        <v>1114.4000000000001</v>
      </c>
      <c r="H18" s="43">
        <v>1114.4000000000001</v>
      </c>
      <c r="I18" s="43">
        <v>1114.4000000000001</v>
      </c>
      <c r="J18" s="43">
        <v>1114.4000000000001</v>
      </c>
      <c r="K18" s="43">
        <v>1114.4000000000001</v>
      </c>
      <c r="L18" s="43">
        <v>1114.4000000000001</v>
      </c>
      <c r="M18" s="43">
        <v>1114.4000000000001</v>
      </c>
      <c r="N18" s="43">
        <v>1114.4000000000001</v>
      </c>
      <c r="O18" s="43">
        <v>1114.4000000000001</v>
      </c>
      <c r="P18" s="43">
        <v>1114.4000000000001</v>
      </c>
      <c r="Q18" s="43">
        <v>1114.4000000000001</v>
      </c>
      <c r="R18" s="43">
        <v>1114.4000000000001</v>
      </c>
      <c r="S18" s="43">
        <v>1114.4000000000001</v>
      </c>
      <c r="T18" s="43">
        <v>1114.4000000000001</v>
      </c>
      <c r="U18" s="43">
        <v>1114.4000000000001</v>
      </c>
      <c r="V18" s="43">
        <v>1114.4000000000001</v>
      </c>
      <c r="W18" s="43">
        <v>1114.4000000000001</v>
      </c>
      <c r="X18" s="43">
        <v>1114.4000000000001</v>
      </c>
      <c r="Y18" s="43">
        <v>1114.4000000000001</v>
      </c>
      <c r="Z18" s="43">
        <v>1114.4000000000001</v>
      </c>
      <c r="AA18" s="43">
        <v>1059.4000000000001</v>
      </c>
      <c r="AB18" s="43">
        <v>1059.4000000000001</v>
      </c>
      <c r="AC18" s="43">
        <v>1059.4000000000001</v>
      </c>
      <c r="AD18" s="43">
        <v>1059.4000000000001</v>
      </c>
      <c r="AE18" s="43">
        <v>1059.4000000000001</v>
      </c>
      <c r="AF18" s="43">
        <v>1059.4000000000001</v>
      </c>
      <c r="AG18" s="43">
        <v>1059.4000000000001</v>
      </c>
      <c r="AH18" s="43">
        <v>1059.4000000000001</v>
      </c>
      <c r="AI18" s="43">
        <v>1059.4000000000001</v>
      </c>
      <c r="AJ18" s="43">
        <v>1059.4000000000001</v>
      </c>
      <c r="AK18" s="43">
        <v>1059.4000000000001</v>
      </c>
      <c r="AL18" s="43">
        <v>1059.4000000000001</v>
      </c>
      <c r="AM18" s="43">
        <v>1059.4000000000001</v>
      </c>
      <c r="AN18" s="43">
        <v>1059.4000000000001</v>
      </c>
      <c r="AO18" s="43">
        <v>1059.4000000000001</v>
      </c>
      <c r="AP18" s="43">
        <v>1059.4000000000001</v>
      </c>
      <c r="AQ18" s="43">
        <v>1059.4000000000001</v>
      </c>
      <c r="AR18" s="43">
        <v>1059.4000000000001</v>
      </c>
      <c r="AS18" s="43">
        <v>1059.4000000000001</v>
      </c>
      <c r="AT18" s="43">
        <v>1059.4000000000001</v>
      </c>
      <c r="AU18" s="43">
        <v>1059.4000000000001</v>
      </c>
      <c r="AV18" s="43">
        <v>1059.4000000000001</v>
      </c>
      <c r="AW18" s="43">
        <v>1059.4000000000001</v>
      </c>
      <c r="AX18" s="43">
        <v>1059.4000000000001</v>
      </c>
      <c r="AY18" s="43">
        <v>1059.4000000000001</v>
      </c>
      <c r="AZ18" s="43">
        <v>1059.4000000000001</v>
      </c>
      <c r="BA18" s="43">
        <v>1059.4000000000001</v>
      </c>
      <c r="BB18" s="43">
        <v>1059.4000000000001</v>
      </c>
      <c r="BC18" s="43">
        <v>1059.4000000000001</v>
      </c>
      <c r="BD18" s="43">
        <v>1059.4000000000001</v>
      </c>
      <c r="BE18" s="43">
        <v>1059.4000000000001</v>
      </c>
      <c r="BF18" s="43">
        <v>1059.4000000000001</v>
      </c>
      <c r="BG18" s="43">
        <v>1059.4000000000001</v>
      </c>
      <c r="BH18" s="43">
        <v>1059.4000000000001</v>
      </c>
      <c r="BI18" s="43">
        <v>1059.4000000000001</v>
      </c>
      <c r="BJ18" s="43">
        <v>1059.4000000000001</v>
      </c>
      <c r="BK18" s="43">
        <v>1059.4000000000001</v>
      </c>
      <c r="BL18" s="48"/>
      <c r="BM18" s="48"/>
    </row>
    <row r="19" spans="1:65" ht="15" customHeight="1" x14ac:dyDescent="0.25">
      <c r="A19" s="18" t="s">
        <v>15</v>
      </c>
      <c r="B19" t="str">
        <f>Technology!B19</f>
        <v>OCGT_3</v>
      </c>
      <c r="C19" s="43">
        <v>525.90000000000009</v>
      </c>
      <c r="D19" s="43">
        <v>525.90000000000009</v>
      </c>
      <c r="E19" s="43">
        <v>525.90000000000009</v>
      </c>
      <c r="F19" s="43">
        <v>525.90000000000009</v>
      </c>
      <c r="G19" s="43">
        <v>525.90000000000009</v>
      </c>
      <c r="H19" s="43">
        <v>525.90000000000009</v>
      </c>
      <c r="I19" s="43">
        <v>525.90000000000009</v>
      </c>
      <c r="J19" s="43">
        <v>525.90000000000009</v>
      </c>
      <c r="K19" s="43">
        <v>525.90000000000009</v>
      </c>
      <c r="L19" s="43">
        <v>525.90000000000009</v>
      </c>
      <c r="M19" s="43">
        <v>525.90000000000009</v>
      </c>
      <c r="N19" s="43">
        <v>525.90000000000009</v>
      </c>
      <c r="O19" s="43">
        <v>512.50000000000011</v>
      </c>
      <c r="P19" s="43">
        <v>512.50000000000011</v>
      </c>
      <c r="Q19" s="43">
        <v>512.50000000000011</v>
      </c>
      <c r="R19" s="43">
        <v>512.50000000000011</v>
      </c>
      <c r="S19" s="43">
        <v>512.50000000000011</v>
      </c>
      <c r="T19" s="43">
        <v>512.50000000000011</v>
      </c>
      <c r="U19" s="43">
        <v>512.50000000000011</v>
      </c>
      <c r="V19" s="43">
        <v>512.50000000000011</v>
      </c>
      <c r="W19" s="43">
        <v>512.50000000000011</v>
      </c>
      <c r="X19" s="43">
        <v>512.50000000000011</v>
      </c>
      <c r="Y19" s="43">
        <v>512.50000000000011</v>
      </c>
      <c r="Z19" s="43">
        <v>512.50000000000011</v>
      </c>
      <c r="AA19" s="43">
        <v>512.50000000000011</v>
      </c>
      <c r="AB19" s="43">
        <v>512.50000000000011</v>
      </c>
      <c r="AC19" s="43">
        <v>512.50000000000011</v>
      </c>
      <c r="AD19" s="43">
        <v>512.50000000000011</v>
      </c>
      <c r="AE19" s="43">
        <v>512.50000000000011</v>
      </c>
      <c r="AF19" s="43">
        <v>512.50000000000011</v>
      </c>
      <c r="AG19" s="43">
        <v>512.50000000000011</v>
      </c>
      <c r="AH19" s="43">
        <v>512.50000000000011</v>
      </c>
      <c r="AI19" s="43">
        <v>512.50000000000011</v>
      </c>
      <c r="AJ19" s="43">
        <v>512.50000000000011</v>
      </c>
      <c r="AK19" s="43">
        <v>512.50000000000011</v>
      </c>
      <c r="AL19" s="43">
        <v>512.50000000000011</v>
      </c>
      <c r="AM19" s="43">
        <v>512.50000000000011</v>
      </c>
      <c r="AN19" s="43">
        <v>512.50000000000011</v>
      </c>
      <c r="AO19" s="43">
        <v>512.50000000000011</v>
      </c>
      <c r="AP19" s="43">
        <v>512.50000000000011</v>
      </c>
      <c r="AQ19" s="43">
        <v>512.50000000000011</v>
      </c>
      <c r="AR19" s="43">
        <v>512.50000000000011</v>
      </c>
      <c r="AS19" s="43">
        <v>512.50000000000011</v>
      </c>
      <c r="AT19" s="43">
        <v>512.50000000000011</v>
      </c>
      <c r="AU19" s="43">
        <v>512.50000000000011</v>
      </c>
      <c r="AV19" s="43">
        <v>512.50000000000011</v>
      </c>
      <c r="AW19" s="43">
        <v>512.50000000000011</v>
      </c>
      <c r="AX19" s="43">
        <v>512.50000000000011</v>
      </c>
      <c r="AY19" s="43">
        <v>512.50000000000011</v>
      </c>
      <c r="AZ19" s="43">
        <v>512.50000000000011</v>
      </c>
      <c r="BA19" s="43">
        <v>512.50000000000011</v>
      </c>
      <c r="BB19" s="43">
        <v>512.50000000000011</v>
      </c>
      <c r="BC19" s="43">
        <v>512.50000000000011</v>
      </c>
      <c r="BD19" s="43">
        <v>512.50000000000011</v>
      </c>
      <c r="BE19" s="43">
        <v>512.50000000000011</v>
      </c>
      <c r="BF19" s="43">
        <v>512.50000000000011</v>
      </c>
      <c r="BG19" s="43">
        <v>512.50000000000011</v>
      </c>
      <c r="BH19" s="43">
        <v>512.50000000000011</v>
      </c>
      <c r="BI19" s="43">
        <v>512.50000000000011</v>
      </c>
      <c r="BJ19" s="43">
        <v>512.50000000000011</v>
      </c>
      <c r="BK19" s="43">
        <v>512.50000000000011</v>
      </c>
      <c r="BL19" s="48"/>
      <c r="BM19" s="48"/>
    </row>
    <row r="20" spans="1:65" ht="15" customHeight="1" x14ac:dyDescent="0.25">
      <c r="A20" s="18" t="s">
        <v>15</v>
      </c>
      <c r="B20" t="str">
        <f>Technology!B20</f>
        <v>OCGT_4</v>
      </c>
      <c r="C20" s="43">
        <v>672</v>
      </c>
      <c r="D20" s="43">
        <v>672</v>
      </c>
      <c r="E20" s="43">
        <v>672</v>
      </c>
      <c r="F20" s="43">
        <v>672</v>
      </c>
      <c r="G20" s="43">
        <v>672</v>
      </c>
      <c r="H20" s="43">
        <v>672</v>
      </c>
      <c r="I20" s="43">
        <v>672</v>
      </c>
      <c r="J20" s="43">
        <v>672</v>
      </c>
      <c r="K20" s="43">
        <v>672</v>
      </c>
      <c r="L20" s="43">
        <v>672</v>
      </c>
      <c r="M20" s="43">
        <v>672</v>
      </c>
      <c r="N20" s="43">
        <v>672</v>
      </c>
      <c r="O20" s="43">
        <v>672</v>
      </c>
      <c r="P20" s="43">
        <v>672</v>
      </c>
      <c r="Q20" s="43">
        <v>672</v>
      </c>
      <c r="R20" s="43">
        <v>672</v>
      </c>
      <c r="S20" s="43">
        <v>672</v>
      </c>
      <c r="T20" s="43">
        <v>672</v>
      </c>
      <c r="U20" s="43">
        <v>672</v>
      </c>
      <c r="V20" s="43">
        <v>672</v>
      </c>
      <c r="W20" s="43">
        <v>672</v>
      </c>
      <c r="X20" s="43">
        <v>672</v>
      </c>
      <c r="Y20" s="43">
        <v>672</v>
      </c>
      <c r="Z20" s="43">
        <v>672</v>
      </c>
      <c r="AA20" s="43">
        <v>672</v>
      </c>
      <c r="AB20" s="43">
        <v>672</v>
      </c>
      <c r="AC20" s="43">
        <v>672</v>
      </c>
      <c r="AD20" s="43">
        <v>672</v>
      </c>
      <c r="AE20" s="43">
        <v>672</v>
      </c>
      <c r="AF20" s="43">
        <v>672</v>
      </c>
      <c r="AG20" s="43">
        <v>672</v>
      </c>
      <c r="AH20" s="43">
        <v>672</v>
      </c>
      <c r="AI20" s="43">
        <v>672</v>
      </c>
      <c r="AJ20" s="43">
        <v>672</v>
      </c>
      <c r="AK20" s="43">
        <v>672</v>
      </c>
      <c r="AL20" s="43">
        <v>672</v>
      </c>
      <c r="AM20" s="43">
        <v>672</v>
      </c>
      <c r="AN20" s="43">
        <v>672</v>
      </c>
      <c r="AO20" s="43">
        <v>672</v>
      </c>
      <c r="AP20" s="43">
        <v>672</v>
      </c>
      <c r="AQ20" s="43">
        <v>672</v>
      </c>
      <c r="AR20" s="43">
        <v>672</v>
      </c>
      <c r="AS20" s="43">
        <v>672</v>
      </c>
      <c r="AT20" s="43">
        <v>672</v>
      </c>
      <c r="AU20" s="43">
        <v>672</v>
      </c>
      <c r="AV20" s="43">
        <v>672</v>
      </c>
      <c r="AW20" s="43">
        <v>672</v>
      </c>
      <c r="AX20" s="43">
        <v>672</v>
      </c>
      <c r="AY20" s="43">
        <v>672</v>
      </c>
      <c r="AZ20" s="43">
        <v>672</v>
      </c>
      <c r="BA20" s="43">
        <v>672</v>
      </c>
      <c r="BB20" s="43">
        <v>672</v>
      </c>
      <c r="BC20" s="43">
        <v>672</v>
      </c>
      <c r="BD20" s="43">
        <v>672</v>
      </c>
      <c r="BE20" s="43">
        <v>672</v>
      </c>
      <c r="BF20" s="43">
        <v>672</v>
      </c>
      <c r="BG20" s="43">
        <v>672</v>
      </c>
      <c r="BH20" s="43">
        <v>672</v>
      </c>
      <c r="BI20" s="43">
        <v>672</v>
      </c>
      <c r="BJ20" s="43">
        <v>672</v>
      </c>
      <c r="BK20" s="43">
        <v>672</v>
      </c>
      <c r="BL20" s="48"/>
      <c r="BM20" s="48"/>
    </row>
    <row r="21" spans="1:65" ht="15" customHeight="1" x14ac:dyDescent="0.25">
      <c r="A21" s="18" t="s">
        <v>15</v>
      </c>
      <c r="B21" t="str">
        <f>Technology!B21</f>
        <v>gassteam_1</v>
      </c>
      <c r="C21" s="43">
        <v>824.08</v>
      </c>
      <c r="D21" s="43">
        <v>824.08</v>
      </c>
      <c r="E21" s="43">
        <v>824.08</v>
      </c>
      <c r="F21" s="43">
        <v>824.08</v>
      </c>
      <c r="G21" s="43">
        <v>824.08</v>
      </c>
      <c r="H21" s="43">
        <v>824.08</v>
      </c>
      <c r="I21" s="43">
        <v>824.08</v>
      </c>
      <c r="J21" s="43">
        <v>824.08</v>
      </c>
      <c r="K21" s="43">
        <v>824.08</v>
      </c>
      <c r="L21" s="43">
        <v>824.08</v>
      </c>
      <c r="M21" s="43">
        <v>824.08</v>
      </c>
      <c r="N21" s="43">
        <v>824.08</v>
      </c>
      <c r="O21" s="43">
        <v>795.08</v>
      </c>
      <c r="P21" s="43">
        <v>795.08</v>
      </c>
      <c r="Q21" s="43">
        <v>795.08</v>
      </c>
      <c r="R21" s="43">
        <v>795.08</v>
      </c>
      <c r="S21" s="43">
        <v>795.08</v>
      </c>
      <c r="T21" s="43">
        <v>795.08</v>
      </c>
      <c r="U21" s="43">
        <v>795.08</v>
      </c>
      <c r="V21" s="43">
        <v>795.08</v>
      </c>
      <c r="W21" s="43">
        <v>795.08</v>
      </c>
      <c r="X21" s="43">
        <v>795.08</v>
      </c>
      <c r="Y21" s="43">
        <v>795.08</v>
      </c>
      <c r="Z21" s="43">
        <v>795.08</v>
      </c>
      <c r="AA21" s="43">
        <v>795.08</v>
      </c>
      <c r="AB21" s="43">
        <v>795.08</v>
      </c>
      <c r="AC21" s="43">
        <v>795.08</v>
      </c>
      <c r="AD21" s="43">
        <v>795.08</v>
      </c>
      <c r="AE21" s="43">
        <v>795.08</v>
      </c>
      <c r="AF21" s="43">
        <v>795.08</v>
      </c>
      <c r="AG21" s="43">
        <v>795.08</v>
      </c>
      <c r="AH21" s="43">
        <v>795.08</v>
      </c>
      <c r="AI21" s="43">
        <v>795.08</v>
      </c>
      <c r="AJ21" s="43">
        <v>795.08</v>
      </c>
      <c r="AK21" s="43">
        <v>795.08</v>
      </c>
      <c r="AL21" s="43">
        <v>795.08</v>
      </c>
      <c r="AM21" s="43">
        <v>795.08</v>
      </c>
      <c r="AN21" s="43">
        <v>795.08</v>
      </c>
      <c r="AO21" s="43">
        <v>795.08</v>
      </c>
      <c r="AP21" s="43">
        <v>795.08</v>
      </c>
      <c r="AQ21" s="43">
        <v>795.08</v>
      </c>
      <c r="AR21" s="43">
        <v>795.08</v>
      </c>
      <c r="AS21" s="43">
        <v>795.08</v>
      </c>
      <c r="AT21" s="43">
        <v>795.08</v>
      </c>
      <c r="AU21" s="43">
        <v>795.08</v>
      </c>
      <c r="AV21" s="43">
        <v>795.08</v>
      </c>
      <c r="AW21" s="43">
        <v>795.08</v>
      </c>
      <c r="AX21" s="43">
        <v>795.08</v>
      </c>
      <c r="AY21" s="43">
        <v>795.08</v>
      </c>
      <c r="AZ21" s="43">
        <v>795.08</v>
      </c>
      <c r="BA21" s="43">
        <v>795.08</v>
      </c>
      <c r="BB21" s="43">
        <v>795.08</v>
      </c>
      <c r="BC21" s="43">
        <v>795.08</v>
      </c>
      <c r="BD21" s="43">
        <v>795.08</v>
      </c>
      <c r="BE21" s="43">
        <v>795.08</v>
      </c>
      <c r="BF21" s="43">
        <v>795.08</v>
      </c>
      <c r="BG21" s="43">
        <v>795.08</v>
      </c>
      <c r="BH21" s="43">
        <v>795.08</v>
      </c>
      <c r="BI21" s="43">
        <v>795.08</v>
      </c>
      <c r="BJ21" s="43">
        <v>795.08</v>
      </c>
      <c r="BK21" s="43">
        <v>795.08</v>
      </c>
    </row>
    <row r="22" spans="1:65" ht="15" customHeight="1" x14ac:dyDescent="0.25">
      <c r="A22" s="18" t="s">
        <v>15</v>
      </c>
      <c r="B22" t="str">
        <f>Technology!B22</f>
        <v>gassteam_2</v>
      </c>
      <c r="C22" s="43">
        <v>2233</v>
      </c>
      <c r="D22" s="43">
        <v>2233</v>
      </c>
      <c r="E22" s="43">
        <v>2233</v>
      </c>
      <c r="F22" s="43">
        <v>2233</v>
      </c>
      <c r="G22" s="43">
        <v>2233</v>
      </c>
      <c r="H22" s="43">
        <v>2233</v>
      </c>
      <c r="I22" s="43">
        <v>2233</v>
      </c>
      <c r="J22" s="43">
        <v>2233</v>
      </c>
      <c r="K22" s="43">
        <v>2233</v>
      </c>
      <c r="L22" s="43">
        <v>2233</v>
      </c>
      <c r="M22" s="43">
        <v>2233</v>
      </c>
      <c r="N22" s="43">
        <v>2233</v>
      </c>
      <c r="O22" s="43">
        <v>2233</v>
      </c>
      <c r="P22" s="43">
        <v>2233</v>
      </c>
      <c r="Q22" s="43">
        <v>2233</v>
      </c>
      <c r="R22" s="43">
        <v>2233</v>
      </c>
      <c r="S22" s="43">
        <v>2233</v>
      </c>
      <c r="T22" s="43">
        <v>2233</v>
      </c>
      <c r="U22" s="43">
        <v>2233</v>
      </c>
      <c r="V22" s="43">
        <v>2233</v>
      </c>
      <c r="W22" s="43">
        <v>2233</v>
      </c>
      <c r="X22" s="43">
        <v>2233</v>
      </c>
      <c r="Y22" s="43">
        <v>2233</v>
      </c>
      <c r="Z22" s="43">
        <v>2233</v>
      </c>
      <c r="AA22" s="43">
        <v>2089</v>
      </c>
      <c r="AB22" s="43">
        <v>2089</v>
      </c>
      <c r="AC22" s="43">
        <v>2089</v>
      </c>
      <c r="AD22" s="43">
        <v>2089</v>
      </c>
      <c r="AE22" s="43">
        <v>2089</v>
      </c>
      <c r="AF22" s="43">
        <v>2089</v>
      </c>
      <c r="AG22" s="43">
        <v>2089</v>
      </c>
      <c r="AH22" s="43">
        <v>2089</v>
      </c>
      <c r="AI22" s="43">
        <v>2089</v>
      </c>
      <c r="AJ22" s="43">
        <v>2089</v>
      </c>
      <c r="AK22" s="43">
        <v>2089</v>
      </c>
      <c r="AL22" s="43">
        <v>2089</v>
      </c>
      <c r="AM22" s="43">
        <v>2089</v>
      </c>
      <c r="AN22" s="43">
        <v>2089</v>
      </c>
      <c r="AO22" s="43">
        <v>2089</v>
      </c>
      <c r="AP22" s="43">
        <v>2089</v>
      </c>
      <c r="AQ22" s="43">
        <v>2089</v>
      </c>
      <c r="AR22" s="43">
        <v>2089</v>
      </c>
      <c r="AS22" s="43">
        <v>2089</v>
      </c>
      <c r="AT22" s="43">
        <v>2089</v>
      </c>
      <c r="AU22" s="43">
        <v>2089</v>
      </c>
      <c r="AV22" s="43">
        <v>2089</v>
      </c>
      <c r="AW22" s="43">
        <v>2089</v>
      </c>
      <c r="AX22" s="43">
        <v>2089</v>
      </c>
      <c r="AY22" s="43">
        <v>2089</v>
      </c>
      <c r="AZ22" s="43">
        <v>2089</v>
      </c>
      <c r="BA22" s="43">
        <v>2089</v>
      </c>
      <c r="BB22" s="43">
        <v>2089</v>
      </c>
      <c r="BC22" s="43">
        <v>2089</v>
      </c>
      <c r="BD22" s="43">
        <v>2089</v>
      </c>
      <c r="BE22" s="43">
        <v>2089</v>
      </c>
      <c r="BF22" s="43">
        <v>2089</v>
      </c>
      <c r="BG22" s="43">
        <v>2089</v>
      </c>
      <c r="BH22" s="43">
        <v>2089</v>
      </c>
      <c r="BI22" s="43">
        <v>2089</v>
      </c>
      <c r="BJ22" s="43">
        <v>2089</v>
      </c>
      <c r="BK22" s="43">
        <v>2089</v>
      </c>
    </row>
    <row r="23" spans="1:65" ht="15" customHeight="1" x14ac:dyDescent="0.25">
      <c r="A23" s="18" t="s">
        <v>15</v>
      </c>
      <c r="B23" t="str">
        <f>Technology!B23</f>
        <v>gassteam_3</v>
      </c>
      <c r="C23" s="43">
        <v>1361.7999999999993</v>
      </c>
      <c r="D23" s="43">
        <v>1361.7999999999993</v>
      </c>
      <c r="E23" s="43">
        <v>1361.7999999999993</v>
      </c>
      <c r="F23" s="43">
        <v>1361.7999999999993</v>
      </c>
      <c r="G23" s="43">
        <v>1304.5999999999995</v>
      </c>
      <c r="H23" s="43">
        <v>1304.5999999999995</v>
      </c>
      <c r="I23" s="43">
        <v>1304.5999999999995</v>
      </c>
      <c r="J23" s="43">
        <v>1304.5999999999995</v>
      </c>
      <c r="K23" s="43">
        <v>1304.5999999999995</v>
      </c>
      <c r="L23" s="43">
        <v>1304.5999999999995</v>
      </c>
      <c r="M23" s="43">
        <v>1304.5999999999995</v>
      </c>
      <c r="N23" s="43">
        <v>1304.5999999999995</v>
      </c>
      <c r="O23" s="43">
        <v>1248.5999999999995</v>
      </c>
      <c r="P23" s="43">
        <v>1248.5999999999995</v>
      </c>
      <c r="Q23" s="43">
        <v>1248.5999999999995</v>
      </c>
      <c r="R23" s="43">
        <v>1248.5999999999995</v>
      </c>
      <c r="S23" s="43">
        <v>1248.5999999999995</v>
      </c>
      <c r="T23" s="43">
        <v>1248.5999999999995</v>
      </c>
      <c r="U23" s="43">
        <v>1248.5999999999995</v>
      </c>
      <c r="V23" s="43">
        <v>1248.5999999999995</v>
      </c>
      <c r="W23" s="43">
        <v>1248.5999999999995</v>
      </c>
      <c r="X23" s="43">
        <v>1248.5999999999995</v>
      </c>
      <c r="Y23" s="43">
        <v>1248.5999999999995</v>
      </c>
      <c r="Z23" s="43">
        <v>1248.5999999999995</v>
      </c>
      <c r="AA23" s="43">
        <v>1248.5999999999995</v>
      </c>
      <c r="AB23" s="43">
        <v>1248.5999999999995</v>
      </c>
      <c r="AC23" s="43">
        <v>1248.5999999999995</v>
      </c>
      <c r="AD23" s="43">
        <v>1248.5999999999995</v>
      </c>
      <c r="AE23" s="43">
        <v>1248.5999999999995</v>
      </c>
      <c r="AF23" s="43">
        <v>1248.5999999999995</v>
      </c>
      <c r="AG23" s="43">
        <v>1248.5999999999995</v>
      </c>
      <c r="AH23" s="43">
        <v>1248.5999999999995</v>
      </c>
      <c r="AI23" s="43">
        <v>1248.5999999999995</v>
      </c>
      <c r="AJ23" s="43">
        <v>1248.5999999999995</v>
      </c>
      <c r="AK23" s="43">
        <v>1248.5999999999995</v>
      </c>
      <c r="AL23" s="43">
        <v>1248.5999999999995</v>
      </c>
      <c r="AM23" s="43">
        <v>1248.5999999999995</v>
      </c>
      <c r="AN23" s="43">
        <v>1248.5999999999995</v>
      </c>
      <c r="AO23" s="43">
        <v>1248.5999999999995</v>
      </c>
      <c r="AP23" s="43">
        <v>1248.5999999999995</v>
      </c>
      <c r="AQ23" s="43">
        <v>1248.5999999999995</v>
      </c>
      <c r="AR23" s="43">
        <v>1248.5999999999995</v>
      </c>
      <c r="AS23" s="43">
        <v>1248.5999999999995</v>
      </c>
      <c r="AT23" s="43">
        <v>1248.5999999999995</v>
      </c>
      <c r="AU23" s="43">
        <v>1248.5999999999995</v>
      </c>
      <c r="AV23" s="43">
        <v>1248.5999999999995</v>
      </c>
      <c r="AW23" s="43">
        <v>1248.5999999999995</v>
      </c>
      <c r="AX23" s="43">
        <v>1248.5999999999995</v>
      </c>
      <c r="AY23" s="43">
        <v>1248.5999999999995</v>
      </c>
      <c r="AZ23" s="43">
        <v>1248.5999999999995</v>
      </c>
      <c r="BA23" s="43">
        <v>1248.5999999999995</v>
      </c>
      <c r="BB23" s="43">
        <v>1248.5999999999995</v>
      </c>
      <c r="BC23" s="43">
        <v>1248.5999999999995</v>
      </c>
      <c r="BD23" s="43">
        <v>1248.5999999999995</v>
      </c>
      <c r="BE23" s="43">
        <v>1248.5999999999995</v>
      </c>
      <c r="BF23" s="43">
        <v>1248.5999999999995</v>
      </c>
      <c r="BG23" s="43">
        <v>1248.5999999999995</v>
      </c>
      <c r="BH23" s="43">
        <v>1248.5999999999995</v>
      </c>
      <c r="BI23" s="43">
        <v>1248.5999999999995</v>
      </c>
      <c r="BJ23" s="43">
        <v>1248.5999999999995</v>
      </c>
      <c r="BK23" s="43">
        <v>1248.5999999999995</v>
      </c>
    </row>
    <row r="24" spans="1:65" ht="15" customHeight="1" x14ac:dyDescent="0.25">
      <c r="A24" s="18" t="s">
        <v>15</v>
      </c>
      <c r="B24" t="str">
        <f>Technology!B24</f>
        <v>gassteam_4</v>
      </c>
      <c r="C24" s="43">
        <v>1918.7399999999998</v>
      </c>
      <c r="D24" s="43">
        <v>1918.7399999999998</v>
      </c>
      <c r="E24" s="43">
        <v>1918.7399999999998</v>
      </c>
      <c r="F24" s="43">
        <v>1918.7399999999998</v>
      </c>
      <c r="G24" s="43">
        <v>1918.7399999999998</v>
      </c>
      <c r="H24" s="43">
        <v>1918.7399999999998</v>
      </c>
      <c r="I24" s="43">
        <v>1918.7399999999998</v>
      </c>
      <c r="J24" s="43">
        <v>1918.7399999999998</v>
      </c>
      <c r="K24" s="43">
        <v>1918.7399999999998</v>
      </c>
      <c r="L24" s="43">
        <v>1918.7399999999998</v>
      </c>
      <c r="M24" s="43">
        <v>1918.7399999999998</v>
      </c>
      <c r="N24" s="43">
        <v>1918.7399999999998</v>
      </c>
      <c r="O24" s="43">
        <v>1918.7399999999998</v>
      </c>
      <c r="P24" s="43">
        <v>1918.7399999999998</v>
      </c>
      <c r="Q24" s="43">
        <v>1918.7399999999998</v>
      </c>
      <c r="R24" s="43">
        <v>1918.7399999999998</v>
      </c>
      <c r="S24" s="43">
        <v>1918.7399999999998</v>
      </c>
      <c r="T24" s="43">
        <v>1918.7399999999998</v>
      </c>
      <c r="U24" s="43">
        <v>1918.7399999999998</v>
      </c>
      <c r="V24" s="43">
        <v>1918.7399999999998</v>
      </c>
      <c r="W24" s="43">
        <v>1918.7399999999998</v>
      </c>
      <c r="X24" s="43">
        <v>1918.7399999999998</v>
      </c>
      <c r="Y24" s="43">
        <v>1918.7399999999998</v>
      </c>
      <c r="Z24" s="43">
        <v>1918.7399999999998</v>
      </c>
      <c r="AA24" s="43">
        <v>1918.7399999999998</v>
      </c>
      <c r="AB24" s="43">
        <v>1918.7399999999998</v>
      </c>
      <c r="AC24" s="43">
        <v>1918.7399999999998</v>
      </c>
      <c r="AD24" s="43">
        <v>1918.7399999999998</v>
      </c>
      <c r="AE24" s="43">
        <v>1918.7399999999998</v>
      </c>
      <c r="AF24" s="43">
        <v>1918.7399999999998</v>
      </c>
      <c r="AG24" s="43">
        <v>1918.7399999999998</v>
      </c>
      <c r="AH24" s="43">
        <v>1918.7399999999998</v>
      </c>
      <c r="AI24" s="43">
        <v>1918.7399999999998</v>
      </c>
      <c r="AJ24" s="43">
        <v>1918.7399999999998</v>
      </c>
      <c r="AK24" s="43">
        <v>1918.7399999999998</v>
      </c>
      <c r="AL24" s="43">
        <v>1918.7399999999998</v>
      </c>
      <c r="AM24" s="43">
        <v>1918.7399999999998</v>
      </c>
      <c r="AN24" s="43">
        <v>1918.7399999999998</v>
      </c>
      <c r="AO24" s="43">
        <v>1918.7399999999998</v>
      </c>
      <c r="AP24" s="43">
        <v>1918.7399999999998</v>
      </c>
      <c r="AQ24" s="43">
        <v>1918.7399999999998</v>
      </c>
      <c r="AR24" s="43">
        <v>1918.7399999999998</v>
      </c>
      <c r="AS24" s="43">
        <v>1918.7399999999998</v>
      </c>
      <c r="AT24" s="43">
        <v>1918.7399999999998</v>
      </c>
      <c r="AU24" s="43">
        <v>1918.7399999999998</v>
      </c>
      <c r="AV24" s="43">
        <v>1918.7399999999998</v>
      </c>
      <c r="AW24" s="43">
        <v>1918.7399999999998</v>
      </c>
      <c r="AX24" s="43">
        <v>1918.7399999999998</v>
      </c>
      <c r="AY24" s="43">
        <v>1918.7399999999998</v>
      </c>
      <c r="AZ24" s="43">
        <v>1918.7399999999998</v>
      </c>
      <c r="BA24" s="43">
        <v>1918.7399999999998</v>
      </c>
      <c r="BB24" s="43">
        <v>1918.7399999999998</v>
      </c>
      <c r="BC24" s="43">
        <v>1918.7399999999998</v>
      </c>
      <c r="BD24" s="43">
        <v>1918.7399999999998</v>
      </c>
      <c r="BE24" s="43">
        <v>1918.7399999999998</v>
      </c>
      <c r="BF24" s="43">
        <v>1918.7399999999998</v>
      </c>
      <c r="BG24" s="43">
        <v>1918.7399999999998</v>
      </c>
      <c r="BH24" s="43">
        <v>1918.7399999999998</v>
      </c>
      <c r="BI24" s="43">
        <v>1918.7399999999998</v>
      </c>
      <c r="BJ24" s="43">
        <v>1918.7399999999998</v>
      </c>
      <c r="BK24" s="43">
        <v>1918.7399999999998</v>
      </c>
    </row>
    <row r="25" spans="1:65" ht="15" customHeight="1" x14ac:dyDescent="0.25">
      <c r="A25" s="18" t="s">
        <v>15</v>
      </c>
      <c r="B25" t="s">
        <v>60</v>
      </c>
      <c r="C25" s="43">
        <v>414.8</v>
      </c>
      <c r="D25" s="43">
        <v>414.8</v>
      </c>
      <c r="E25" s="43">
        <v>414.8</v>
      </c>
      <c r="F25" s="43">
        <v>414.8</v>
      </c>
      <c r="G25" s="43">
        <v>414.8</v>
      </c>
      <c r="H25" s="43">
        <v>414.8</v>
      </c>
      <c r="I25" s="43">
        <v>414.8</v>
      </c>
      <c r="J25" s="43">
        <v>414.8</v>
      </c>
      <c r="K25" s="43">
        <v>414.8</v>
      </c>
      <c r="L25" s="43">
        <v>414.8</v>
      </c>
      <c r="M25" s="43">
        <v>414.8</v>
      </c>
      <c r="N25" s="43">
        <v>414.8</v>
      </c>
      <c r="O25" s="43">
        <v>414.8</v>
      </c>
      <c r="P25" s="43">
        <v>414.8</v>
      </c>
      <c r="Q25" s="43">
        <v>414.8</v>
      </c>
      <c r="R25" s="43">
        <v>414.8</v>
      </c>
      <c r="S25" s="43">
        <v>414.8</v>
      </c>
      <c r="T25" s="43">
        <v>414.8</v>
      </c>
      <c r="U25" s="43">
        <v>414.8</v>
      </c>
      <c r="V25" s="43">
        <v>414.8</v>
      </c>
      <c r="W25" s="43">
        <v>414.8</v>
      </c>
      <c r="X25" s="43">
        <v>414.8</v>
      </c>
      <c r="Y25" s="43">
        <v>414.8</v>
      </c>
      <c r="Z25" s="43">
        <v>414.8</v>
      </c>
      <c r="AA25" s="43">
        <v>414.8</v>
      </c>
      <c r="AB25" s="43">
        <v>414.8</v>
      </c>
      <c r="AC25" s="43">
        <v>414.8</v>
      </c>
      <c r="AD25" s="43">
        <v>414.8</v>
      </c>
      <c r="AE25" s="43">
        <v>414.8</v>
      </c>
      <c r="AF25" s="43">
        <v>414.8</v>
      </c>
      <c r="AG25" s="43">
        <v>414.8</v>
      </c>
      <c r="AH25" s="43">
        <v>414.8</v>
      </c>
      <c r="AI25" s="43">
        <v>414.8</v>
      </c>
      <c r="AJ25" s="43">
        <v>414.8</v>
      </c>
      <c r="AK25" s="43">
        <v>414.8</v>
      </c>
      <c r="AL25" s="43">
        <v>414.8</v>
      </c>
      <c r="AM25" s="43">
        <v>414.8</v>
      </c>
      <c r="AN25" s="43">
        <v>414.8</v>
      </c>
      <c r="AO25" s="43">
        <v>414.8</v>
      </c>
      <c r="AP25" s="43">
        <v>414.8</v>
      </c>
      <c r="AQ25" s="43">
        <v>414.8</v>
      </c>
      <c r="AR25" s="43">
        <v>414.8</v>
      </c>
      <c r="AS25" s="43">
        <v>414.8</v>
      </c>
      <c r="AT25" s="43">
        <v>414.8</v>
      </c>
      <c r="AU25" s="43">
        <v>414.8</v>
      </c>
      <c r="AV25" s="43">
        <v>414.8</v>
      </c>
      <c r="AW25" s="43">
        <v>414.8</v>
      </c>
      <c r="AX25" s="43">
        <v>414.8</v>
      </c>
      <c r="AY25" s="43">
        <v>414.8</v>
      </c>
      <c r="AZ25" s="43">
        <v>414.8</v>
      </c>
      <c r="BA25" s="43">
        <v>414.8</v>
      </c>
      <c r="BB25" s="43">
        <v>414.8</v>
      </c>
      <c r="BC25" s="43">
        <v>414.8</v>
      </c>
      <c r="BD25" s="43">
        <v>414.8</v>
      </c>
      <c r="BE25" s="43">
        <v>414.8</v>
      </c>
      <c r="BF25" s="43">
        <v>414.8</v>
      </c>
      <c r="BG25" s="43">
        <v>414.8</v>
      </c>
      <c r="BH25" s="43">
        <v>414.8</v>
      </c>
      <c r="BI25" s="43">
        <v>414.8</v>
      </c>
      <c r="BJ25" s="43">
        <v>414.8</v>
      </c>
      <c r="BK25" s="43">
        <v>414.8</v>
      </c>
    </row>
    <row r="26" spans="1:65" ht="15" customHeight="1" x14ac:dyDescent="0.25">
      <c r="A26" s="18" t="s">
        <v>15</v>
      </c>
      <c r="B26" t="s">
        <v>61</v>
      </c>
      <c r="C26" s="43">
        <v>266.89999999999998</v>
      </c>
      <c r="D26" s="43">
        <v>266.89999999999998</v>
      </c>
      <c r="E26" s="43">
        <v>266.89999999999998</v>
      </c>
      <c r="F26" s="43">
        <v>266.89999999999998</v>
      </c>
      <c r="G26" s="43">
        <v>266.89999999999998</v>
      </c>
      <c r="H26" s="43">
        <v>266.89999999999998</v>
      </c>
      <c r="I26" s="43">
        <v>266.89999999999998</v>
      </c>
      <c r="J26" s="43">
        <v>266.89999999999998</v>
      </c>
      <c r="K26" s="43">
        <v>266.89999999999998</v>
      </c>
      <c r="L26" s="43">
        <v>266.89999999999998</v>
      </c>
      <c r="M26" s="43">
        <v>266.89999999999998</v>
      </c>
      <c r="N26" s="43">
        <v>266.89999999999998</v>
      </c>
      <c r="O26" s="43">
        <v>266.89999999999998</v>
      </c>
      <c r="P26" s="43">
        <v>266.89999999999998</v>
      </c>
      <c r="Q26" s="43">
        <v>266.89999999999998</v>
      </c>
      <c r="R26" s="43">
        <v>266.89999999999998</v>
      </c>
      <c r="S26" s="43">
        <v>266.89999999999998</v>
      </c>
      <c r="T26" s="43">
        <v>266.89999999999998</v>
      </c>
      <c r="U26" s="43">
        <v>266.89999999999998</v>
      </c>
      <c r="V26" s="43">
        <v>266.89999999999998</v>
      </c>
      <c r="W26" s="43">
        <v>266.89999999999998</v>
      </c>
      <c r="X26" s="43">
        <v>266.89999999999998</v>
      </c>
      <c r="Y26" s="43">
        <v>266.89999999999998</v>
      </c>
      <c r="Z26" s="43">
        <v>266.89999999999998</v>
      </c>
      <c r="AA26" s="43">
        <v>266.89999999999998</v>
      </c>
      <c r="AB26" s="43">
        <v>266.89999999999998</v>
      </c>
      <c r="AC26" s="43">
        <v>266.89999999999998</v>
      </c>
      <c r="AD26" s="43">
        <v>266.89999999999998</v>
      </c>
      <c r="AE26" s="43">
        <v>266.89999999999998</v>
      </c>
      <c r="AF26" s="43">
        <v>266.89999999999998</v>
      </c>
      <c r="AG26" s="43">
        <v>266.89999999999998</v>
      </c>
      <c r="AH26" s="43">
        <v>266.89999999999998</v>
      </c>
      <c r="AI26" s="43">
        <v>266.89999999999998</v>
      </c>
      <c r="AJ26" s="43">
        <v>266.89999999999998</v>
      </c>
      <c r="AK26" s="43">
        <v>266.89999999999998</v>
      </c>
      <c r="AL26" s="43">
        <v>266.89999999999998</v>
      </c>
      <c r="AM26" s="43">
        <v>266.89999999999998</v>
      </c>
      <c r="AN26" s="43">
        <v>266.89999999999998</v>
      </c>
      <c r="AO26" s="43">
        <v>266.89999999999998</v>
      </c>
      <c r="AP26" s="43">
        <v>266.89999999999998</v>
      </c>
      <c r="AQ26" s="43">
        <v>266.89999999999998</v>
      </c>
      <c r="AR26" s="43">
        <v>266.89999999999998</v>
      </c>
      <c r="AS26" s="43">
        <v>266.89999999999998</v>
      </c>
      <c r="AT26" s="43">
        <v>266.89999999999998</v>
      </c>
      <c r="AU26" s="43">
        <v>266.89999999999998</v>
      </c>
      <c r="AV26" s="43">
        <v>266.89999999999998</v>
      </c>
      <c r="AW26" s="43">
        <v>266.89999999999998</v>
      </c>
      <c r="AX26" s="43">
        <v>266.89999999999998</v>
      </c>
      <c r="AY26" s="43">
        <v>266.89999999999998</v>
      </c>
      <c r="AZ26" s="43">
        <v>266.89999999999998</v>
      </c>
      <c r="BA26" s="43">
        <v>266.89999999999998</v>
      </c>
      <c r="BB26" s="43">
        <v>266.89999999999998</v>
      </c>
      <c r="BC26" s="43">
        <v>266.89999999999998</v>
      </c>
      <c r="BD26" s="43">
        <v>266.89999999999998</v>
      </c>
      <c r="BE26" s="43">
        <v>266.89999999999998</v>
      </c>
      <c r="BF26" s="43">
        <v>266.89999999999998</v>
      </c>
      <c r="BG26" s="43">
        <v>266.89999999999998</v>
      </c>
      <c r="BH26" s="43">
        <v>266.89999999999998</v>
      </c>
      <c r="BI26" s="43">
        <v>266.89999999999998</v>
      </c>
      <c r="BJ26" s="43">
        <v>266.89999999999998</v>
      </c>
      <c r="BK26" s="43">
        <v>266.89999999999998</v>
      </c>
    </row>
    <row r="27" spans="1:65" ht="15" customHeight="1" x14ac:dyDescent="0.25">
      <c r="A27" s="18" t="s">
        <v>15</v>
      </c>
      <c r="B27" t="str">
        <f>Technology!B27</f>
        <v>OCOT_1</v>
      </c>
      <c r="C27" s="43">
        <v>556.5</v>
      </c>
      <c r="D27" s="43">
        <v>556.5</v>
      </c>
      <c r="E27" s="43">
        <v>556.5</v>
      </c>
      <c r="F27" s="43">
        <v>556.5</v>
      </c>
      <c r="G27" s="43">
        <v>556.5</v>
      </c>
      <c r="H27" s="43">
        <v>556.5</v>
      </c>
      <c r="I27" s="43">
        <v>556.5</v>
      </c>
      <c r="J27" s="43">
        <v>556.5</v>
      </c>
      <c r="K27" s="43">
        <v>556.5</v>
      </c>
      <c r="L27" s="43">
        <v>556.5</v>
      </c>
      <c r="M27" s="43">
        <v>556.5</v>
      </c>
      <c r="N27" s="43">
        <v>556.5</v>
      </c>
      <c r="O27" s="43">
        <v>556.5</v>
      </c>
      <c r="P27" s="43">
        <v>556.5</v>
      </c>
      <c r="Q27" s="43">
        <v>556.5</v>
      </c>
      <c r="R27" s="43">
        <v>556.5</v>
      </c>
      <c r="S27" s="43">
        <v>556.5</v>
      </c>
      <c r="T27" s="43">
        <v>556.5</v>
      </c>
      <c r="U27" s="43">
        <v>556.5</v>
      </c>
      <c r="V27" s="43">
        <v>556.5</v>
      </c>
      <c r="W27" s="43">
        <v>556.5</v>
      </c>
      <c r="X27" s="43">
        <v>556.5</v>
      </c>
      <c r="Y27" s="43">
        <v>556.5</v>
      </c>
      <c r="Z27" s="43">
        <v>556.5</v>
      </c>
      <c r="AA27" s="43">
        <v>556.5</v>
      </c>
      <c r="AB27" s="43">
        <v>556.5</v>
      </c>
      <c r="AC27" s="43">
        <v>556.5</v>
      </c>
      <c r="AD27" s="43">
        <v>556.5</v>
      </c>
      <c r="AE27" s="43">
        <v>556.5</v>
      </c>
      <c r="AF27" s="43">
        <v>556.5</v>
      </c>
      <c r="AG27" s="43">
        <v>556.5</v>
      </c>
      <c r="AH27" s="43">
        <v>556.5</v>
      </c>
      <c r="AI27" s="43">
        <v>556.5</v>
      </c>
      <c r="AJ27" s="43">
        <v>556.5</v>
      </c>
      <c r="AK27" s="43">
        <v>556.5</v>
      </c>
      <c r="AL27" s="43">
        <v>556.5</v>
      </c>
      <c r="AM27" s="43">
        <v>556.5</v>
      </c>
      <c r="AN27" s="43">
        <v>556.5</v>
      </c>
      <c r="AO27" s="43">
        <v>556.5</v>
      </c>
      <c r="AP27" s="43">
        <v>556.5</v>
      </c>
      <c r="AQ27" s="43">
        <v>556.5</v>
      </c>
      <c r="AR27" s="43">
        <v>556.5</v>
      </c>
      <c r="AS27" s="43">
        <v>556.5</v>
      </c>
      <c r="AT27" s="43">
        <v>556.5</v>
      </c>
      <c r="AU27" s="43">
        <v>556.5</v>
      </c>
      <c r="AV27" s="43">
        <v>556.5</v>
      </c>
      <c r="AW27" s="43">
        <v>556.5</v>
      </c>
      <c r="AX27" s="43">
        <v>556.5</v>
      </c>
      <c r="AY27" s="43">
        <v>556.5</v>
      </c>
      <c r="AZ27" s="43">
        <v>556.5</v>
      </c>
      <c r="BA27" s="43">
        <v>556.5</v>
      </c>
      <c r="BB27" s="43">
        <v>556.5</v>
      </c>
      <c r="BC27" s="43">
        <v>556.5</v>
      </c>
      <c r="BD27" s="43">
        <v>556.5</v>
      </c>
      <c r="BE27" s="43">
        <v>556.5</v>
      </c>
      <c r="BF27" s="43">
        <v>556.5</v>
      </c>
      <c r="BG27" s="43">
        <v>556.5</v>
      </c>
      <c r="BH27" s="43">
        <v>556.5</v>
      </c>
      <c r="BI27" s="43">
        <v>556.5</v>
      </c>
      <c r="BJ27" s="43">
        <v>556.5</v>
      </c>
      <c r="BK27" s="43">
        <v>556.5</v>
      </c>
    </row>
    <row r="28" spans="1:65" ht="15" customHeight="1" x14ac:dyDescent="0.25">
      <c r="A28" s="18" t="s">
        <v>15</v>
      </c>
      <c r="B28" t="str">
        <f>Technology!B28</f>
        <v>OCOT_2</v>
      </c>
      <c r="C28" s="43">
        <v>626.79999999999995</v>
      </c>
      <c r="D28" s="43">
        <v>626.79999999999995</v>
      </c>
      <c r="E28" s="43">
        <v>626.79999999999995</v>
      </c>
      <c r="F28" s="43">
        <v>626.79999999999995</v>
      </c>
      <c r="G28" s="43">
        <v>626.79999999999995</v>
      </c>
      <c r="H28" s="43">
        <v>626.79999999999995</v>
      </c>
      <c r="I28" s="43">
        <v>626.79999999999995</v>
      </c>
      <c r="J28" s="43">
        <v>626.79999999999995</v>
      </c>
      <c r="K28" s="43">
        <v>626.79999999999995</v>
      </c>
      <c r="L28" s="43">
        <v>626.79999999999995</v>
      </c>
      <c r="M28" s="43">
        <v>626.79999999999995</v>
      </c>
      <c r="N28" s="43">
        <v>626.79999999999995</v>
      </c>
      <c r="O28" s="43">
        <v>372.79999999999995</v>
      </c>
      <c r="P28" s="43">
        <v>372.79999999999995</v>
      </c>
      <c r="Q28" s="43">
        <v>372.79999999999995</v>
      </c>
      <c r="R28" s="43">
        <v>372.79999999999995</v>
      </c>
      <c r="S28" s="43">
        <v>372.79999999999995</v>
      </c>
      <c r="T28" s="43">
        <v>372.79999999999995</v>
      </c>
      <c r="U28" s="43">
        <v>372.79999999999995</v>
      </c>
      <c r="V28" s="43">
        <v>372.79999999999995</v>
      </c>
      <c r="W28" s="43">
        <v>372.79999999999995</v>
      </c>
      <c r="X28" s="43">
        <v>372.79999999999995</v>
      </c>
      <c r="Y28" s="43">
        <v>372.79999999999995</v>
      </c>
      <c r="Z28" s="43">
        <v>372.79999999999995</v>
      </c>
      <c r="AA28" s="43">
        <v>372.79999999999995</v>
      </c>
      <c r="AB28" s="43">
        <v>372.79999999999995</v>
      </c>
      <c r="AC28" s="43">
        <v>372.79999999999995</v>
      </c>
      <c r="AD28" s="43">
        <v>372.79999999999995</v>
      </c>
      <c r="AE28" s="43">
        <v>372.79999999999995</v>
      </c>
      <c r="AF28" s="43">
        <v>372.79999999999995</v>
      </c>
      <c r="AG28" s="43">
        <v>372.79999999999995</v>
      </c>
      <c r="AH28" s="43">
        <v>372.79999999999995</v>
      </c>
      <c r="AI28" s="43">
        <v>372.79999999999995</v>
      </c>
      <c r="AJ28" s="43">
        <v>372.79999999999995</v>
      </c>
      <c r="AK28" s="43">
        <v>372.79999999999995</v>
      </c>
      <c r="AL28" s="43">
        <v>372.79999999999995</v>
      </c>
      <c r="AM28" s="43">
        <v>372.79999999999995</v>
      </c>
      <c r="AN28" s="43">
        <v>372.79999999999995</v>
      </c>
      <c r="AO28" s="43">
        <v>372.79999999999995</v>
      </c>
      <c r="AP28" s="43">
        <v>372.79999999999995</v>
      </c>
      <c r="AQ28" s="43">
        <v>372.79999999999995</v>
      </c>
      <c r="AR28" s="43">
        <v>372.79999999999995</v>
      </c>
      <c r="AS28" s="43">
        <v>372.79999999999995</v>
      </c>
      <c r="AT28" s="43">
        <v>372.79999999999995</v>
      </c>
      <c r="AU28" s="43">
        <v>372.79999999999995</v>
      </c>
      <c r="AV28" s="43">
        <v>372.79999999999995</v>
      </c>
      <c r="AW28" s="43">
        <v>372.79999999999995</v>
      </c>
      <c r="AX28" s="43">
        <v>372.79999999999995</v>
      </c>
      <c r="AY28" s="43">
        <v>372.79999999999995</v>
      </c>
      <c r="AZ28" s="43">
        <v>372.79999999999995</v>
      </c>
      <c r="BA28" s="43">
        <v>372.79999999999995</v>
      </c>
      <c r="BB28" s="43">
        <v>372.79999999999995</v>
      </c>
      <c r="BC28" s="43">
        <v>372.79999999999995</v>
      </c>
      <c r="BD28" s="43">
        <v>372.79999999999995</v>
      </c>
      <c r="BE28" s="43">
        <v>372.79999999999995</v>
      </c>
      <c r="BF28" s="43">
        <v>372.79999999999995</v>
      </c>
      <c r="BG28" s="43">
        <v>372.79999999999995</v>
      </c>
      <c r="BH28" s="43">
        <v>372.79999999999995</v>
      </c>
      <c r="BI28" s="43">
        <v>372.79999999999995</v>
      </c>
      <c r="BJ28" s="43">
        <v>372.79999999999995</v>
      </c>
      <c r="BK28" s="43">
        <v>372.79999999999995</v>
      </c>
    </row>
    <row r="29" spans="1:65" ht="15" customHeight="1" x14ac:dyDescent="0.25">
      <c r="A29" s="18" t="s">
        <v>15</v>
      </c>
      <c r="B29" t="str">
        <f>Technology!B29</f>
        <v>OCOT_3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</row>
    <row r="30" spans="1:65" ht="15" customHeight="1" x14ac:dyDescent="0.25">
      <c r="A30" s="18" t="s">
        <v>15</v>
      </c>
      <c r="B30" t="str">
        <f>Technology!B30</f>
        <v>oilsteam_1</v>
      </c>
      <c r="C30" s="43">
        <v>1846.4</v>
      </c>
      <c r="D30" s="43">
        <v>1846.4</v>
      </c>
      <c r="E30" s="43">
        <v>1846.4</v>
      </c>
      <c r="F30" s="43">
        <v>1846.4</v>
      </c>
      <c r="G30" s="43">
        <v>1846.4</v>
      </c>
      <c r="H30" s="43">
        <v>1846.4</v>
      </c>
      <c r="I30" s="43">
        <v>1846.4</v>
      </c>
      <c r="J30" s="43">
        <v>1846.4</v>
      </c>
      <c r="K30" s="43">
        <v>1846.4</v>
      </c>
      <c r="L30" s="43">
        <v>1846.4</v>
      </c>
      <c r="M30" s="43">
        <v>1846.4</v>
      </c>
      <c r="N30" s="43">
        <v>1846.4</v>
      </c>
      <c r="O30" s="43">
        <v>1846.4</v>
      </c>
      <c r="P30" s="43">
        <v>1846.4</v>
      </c>
      <c r="Q30" s="43">
        <v>1846.4</v>
      </c>
      <c r="R30" s="43">
        <v>1846.4</v>
      </c>
      <c r="S30" s="43">
        <v>1846.4</v>
      </c>
      <c r="T30" s="43">
        <v>1846.4</v>
      </c>
      <c r="U30" s="43">
        <v>1846.4</v>
      </c>
      <c r="V30" s="43">
        <v>1846.4</v>
      </c>
      <c r="W30" s="43">
        <v>1846.4</v>
      </c>
      <c r="X30" s="43">
        <v>1846.4</v>
      </c>
      <c r="Y30" s="43">
        <v>1846.4</v>
      </c>
      <c r="Z30" s="43">
        <v>1846.4</v>
      </c>
      <c r="AA30" s="43">
        <v>1640.4</v>
      </c>
      <c r="AB30" s="43">
        <v>1640.4</v>
      </c>
      <c r="AC30" s="43">
        <v>1640.4</v>
      </c>
      <c r="AD30" s="43">
        <v>1640.4</v>
      </c>
      <c r="AE30" s="43">
        <v>1640.4</v>
      </c>
      <c r="AF30" s="43">
        <v>1640.4</v>
      </c>
      <c r="AG30" s="43">
        <v>1640.4</v>
      </c>
      <c r="AH30" s="43">
        <v>1640.4</v>
      </c>
      <c r="AI30" s="43">
        <v>1640.4</v>
      </c>
      <c r="AJ30" s="43">
        <v>1640.4</v>
      </c>
      <c r="AK30" s="43">
        <v>1640.4</v>
      </c>
      <c r="AL30" s="43">
        <v>1640.4</v>
      </c>
      <c r="AM30" s="43">
        <v>1640.4</v>
      </c>
      <c r="AN30" s="43">
        <v>1640.4</v>
      </c>
      <c r="AO30" s="43">
        <v>1640.4</v>
      </c>
      <c r="AP30" s="43">
        <v>1640.4</v>
      </c>
      <c r="AQ30" s="43">
        <v>1640.4</v>
      </c>
      <c r="AR30" s="43">
        <v>1640.4</v>
      </c>
      <c r="AS30" s="43">
        <v>1640.4</v>
      </c>
      <c r="AT30" s="43">
        <v>1640.4</v>
      </c>
      <c r="AU30" s="43">
        <v>1640.4</v>
      </c>
      <c r="AV30" s="43">
        <v>1640.4</v>
      </c>
      <c r="AW30" s="43">
        <v>1640.4</v>
      </c>
      <c r="AX30" s="43">
        <v>1640.4</v>
      </c>
      <c r="AY30" s="43">
        <v>1640.4</v>
      </c>
      <c r="AZ30" s="43">
        <v>1640.4</v>
      </c>
      <c r="BA30" s="43">
        <v>1640.4</v>
      </c>
      <c r="BB30" s="43">
        <v>1640.4</v>
      </c>
      <c r="BC30" s="43">
        <v>1640.4</v>
      </c>
      <c r="BD30" s="43">
        <v>1640.4</v>
      </c>
      <c r="BE30" s="43">
        <v>1640.4</v>
      </c>
      <c r="BF30" s="43">
        <v>1640.4</v>
      </c>
      <c r="BG30" s="43">
        <v>1640.4</v>
      </c>
      <c r="BH30" s="43">
        <v>1640.4</v>
      </c>
      <c r="BI30" s="43">
        <v>1640.4</v>
      </c>
      <c r="BJ30" s="43">
        <v>1640.4</v>
      </c>
      <c r="BK30" s="43">
        <v>1640.4</v>
      </c>
    </row>
    <row r="31" spans="1:65" ht="15" customHeight="1" x14ac:dyDescent="0.25">
      <c r="A31" s="18" t="s">
        <v>15</v>
      </c>
      <c r="B31" t="str">
        <f>Technology!B31</f>
        <v>oilsteam_2</v>
      </c>
      <c r="C31" s="43">
        <v>175</v>
      </c>
      <c r="D31" s="43">
        <v>175</v>
      </c>
      <c r="E31" s="43">
        <v>175</v>
      </c>
      <c r="F31" s="43">
        <v>175</v>
      </c>
      <c r="G31" s="43">
        <v>175</v>
      </c>
      <c r="H31" s="43">
        <v>175</v>
      </c>
      <c r="I31" s="43">
        <v>175</v>
      </c>
      <c r="J31" s="43">
        <v>175</v>
      </c>
      <c r="K31" s="43">
        <v>175</v>
      </c>
      <c r="L31" s="43">
        <v>175</v>
      </c>
      <c r="M31" s="43">
        <v>175</v>
      </c>
      <c r="N31" s="43">
        <v>175</v>
      </c>
      <c r="O31" s="43">
        <v>175</v>
      </c>
      <c r="P31" s="43">
        <v>175</v>
      </c>
      <c r="Q31" s="43">
        <v>175</v>
      </c>
      <c r="R31" s="43">
        <v>175</v>
      </c>
      <c r="S31" s="43">
        <v>175</v>
      </c>
      <c r="T31" s="43">
        <v>175</v>
      </c>
      <c r="U31" s="43">
        <v>175</v>
      </c>
      <c r="V31" s="43">
        <v>175</v>
      </c>
      <c r="W31" s="43">
        <v>175</v>
      </c>
      <c r="X31" s="43">
        <v>175</v>
      </c>
      <c r="Y31" s="43">
        <v>175</v>
      </c>
      <c r="Z31" s="43">
        <v>175</v>
      </c>
      <c r="AA31" s="43">
        <v>134.19999999999999</v>
      </c>
      <c r="AB31" s="43">
        <v>134.19999999999999</v>
      </c>
      <c r="AC31" s="43">
        <v>134.19999999999999</v>
      </c>
      <c r="AD31" s="43">
        <v>134.19999999999999</v>
      </c>
      <c r="AE31" s="43">
        <v>134.19999999999999</v>
      </c>
      <c r="AF31" s="43">
        <v>134.19999999999999</v>
      </c>
      <c r="AG31" s="43">
        <v>134.19999999999999</v>
      </c>
      <c r="AH31" s="43">
        <v>134.19999999999999</v>
      </c>
      <c r="AI31" s="43">
        <v>134.19999999999999</v>
      </c>
      <c r="AJ31" s="43">
        <v>134.19999999999999</v>
      </c>
      <c r="AK31" s="43">
        <v>134.19999999999999</v>
      </c>
      <c r="AL31" s="43">
        <v>134.19999999999999</v>
      </c>
      <c r="AM31" s="43">
        <v>134.19999999999999</v>
      </c>
      <c r="AN31" s="43">
        <v>134.19999999999999</v>
      </c>
      <c r="AO31" s="43">
        <v>134.19999999999999</v>
      </c>
      <c r="AP31" s="43">
        <v>134.19999999999999</v>
      </c>
      <c r="AQ31" s="43">
        <v>134.19999999999999</v>
      </c>
      <c r="AR31" s="43">
        <v>134.19999999999999</v>
      </c>
      <c r="AS31" s="43">
        <v>134.19999999999999</v>
      </c>
      <c r="AT31" s="43">
        <v>134.19999999999999</v>
      </c>
      <c r="AU31" s="43">
        <v>134.19999999999999</v>
      </c>
      <c r="AV31" s="43">
        <v>134.19999999999999</v>
      </c>
      <c r="AW31" s="43">
        <v>134.19999999999999</v>
      </c>
      <c r="AX31" s="43">
        <v>134.19999999999999</v>
      </c>
      <c r="AY31" s="43">
        <v>134.19999999999999</v>
      </c>
      <c r="AZ31" s="43">
        <v>134.19999999999999</v>
      </c>
      <c r="BA31" s="43">
        <v>134.19999999999999</v>
      </c>
      <c r="BB31" s="43">
        <v>134.19999999999999</v>
      </c>
      <c r="BC31" s="43">
        <v>134.19999999999999</v>
      </c>
      <c r="BD31" s="43">
        <v>134.19999999999999</v>
      </c>
      <c r="BE31" s="43">
        <v>134.19999999999999</v>
      </c>
      <c r="BF31" s="43">
        <v>134.19999999999999</v>
      </c>
      <c r="BG31" s="43">
        <v>134.19999999999999</v>
      </c>
      <c r="BH31" s="43">
        <v>134.19999999999999</v>
      </c>
      <c r="BI31" s="43">
        <v>134.19999999999999</v>
      </c>
      <c r="BJ31" s="43">
        <v>134.19999999999999</v>
      </c>
      <c r="BK31" s="43">
        <v>134.19999999999999</v>
      </c>
    </row>
    <row r="32" spans="1:65" ht="15" customHeight="1" x14ac:dyDescent="0.25">
      <c r="A32" s="18" t="s">
        <v>15</v>
      </c>
      <c r="B32" t="str">
        <f>Technology!B32</f>
        <v>oilsteam_3</v>
      </c>
      <c r="C32" s="43">
        <v>300.60000000000002</v>
      </c>
      <c r="D32" s="43">
        <v>300.60000000000002</v>
      </c>
      <c r="E32" s="43">
        <v>300.60000000000002</v>
      </c>
      <c r="F32" s="43">
        <v>300.60000000000002</v>
      </c>
      <c r="G32" s="43">
        <v>300.60000000000002</v>
      </c>
      <c r="H32" s="43">
        <v>300.60000000000002</v>
      </c>
      <c r="I32" s="43">
        <v>300.60000000000002</v>
      </c>
      <c r="J32" s="43">
        <v>300.60000000000002</v>
      </c>
      <c r="K32" s="43">
        <v>300.60000000000002</v>
      </c>
      <c r="L32" s="43">
        <v>300.60000000000002</v>
      </c>
      <c r="M32" s="43">
        <v>300.60000000000002</v>
      </c>
      <c r="N32" s="43">
        <v>300.60000000000002</v>
      </c>
      <c r="O32" s="43">
        <v>300.60000000000002</v>
      </c>
      <c r="P32" s="43">
        <v>300.60000000000002</v>
      </c>
      <c r="Q32" s="43">
        <v>300.60000000000002</v>
      </c>
      <c r="R32" s="43">
        <v>300.60000000000002</v>
      </c>
      <c r="S32" s="43">
        <v>300.60000000000002</v>
      </c>
      <c r="T32" s="43">
        <v>300.60000000000002</v>
      </c>
      <c r="U32" s="43">
        <v>300.60000000000002</v>
      </c>
      <c r="V32" s="43">
        <v>300.60000000000002</v>
      </c>
      <c r="W32" s="43">
        <v>300.60000000000002</v>
      </c>
      <c r="X32" s="43">
        <v>300.60000000000002</v>
      </c>
      <c r="Y32" s="43">
        <v>300.60000000000002</v>
      </c>
      <c r="Z32" s="43">
        <v>300.60000000000002</v>
      </c>
      <c r="AA32" s="43">
        <v>300.60000000000002</v>
      </c>
      <c r="AB32" s="43">
        <v>300.60000000000002</v>
      </c>
      <c r="AC32" s="43">
        <v>300.60000000000002</v>
      </c>
      <c r="AD32" s="43">
        <v>300.60000000000002</v>
      </c>
      <c r="AE32" s="43">
        <v>300.60000000000002</v>
      </c>
      <c r="AF32" s="43">
        <v>300.60000000000002</v>
      </c>
      <c r="AG32" s="43">
        <v>300.60000000000002</v>
      </c>
      <c r="AH32" s="43">
        <v>300.60000000000002</v>
      </c>
      <c r="AI32" s="43">
        <v>300.60000000000002</v>
      </c>
      <c r="AJ32" s="43">
        <v>300.60000000000002</v>
      </c>
      <c r="AK32" s="43">
        <v>300.60000000000002</v>
      </c>
      <c r="AL32" s="43">
        <v>300.60000000000002</v>
      </c>
      <c r="AM32" s="43">
        <v>300.60000000000002</v>
      </c>
      <c r="AN32" s="43">
        <v>300.60000000000002</v>
      </c>
      <c r="AO32" s="43">
        <v>300.60000000000002</v>
      </c>
      <c r="AP32" s="43">
        <v>300.60000000000002</v>
      </c>
      <c r="AQ32" s="43">
        <v>300.60000000000002</v>
      </c>
      <c r="AR32" s="43">
        <v>300.60000000000002</v>
      </c>
      <c r="AS32" s="43">
        <v>300.60000000000002</v>
      </c>
      <c r="AT32" s="43">
        <v>300.60000000000002</v>
      </c>
      <c r="AU32" s="43">
        <v>300.60000000000002</v>
      </c>
      <c r="AV32" s="43">
        <v>300.60000000000002</v>
      </c>
      <c r="AW32" s="43">
        <v>300.60000000000002</v>
      </c>
      <c r="AX32" s="43">
        <v>300.60000000000002</v>
      </c>
      <c r="AY32" s="43">
        <v>300.60000000000002</v>
      </c>
      <c r="AZ32" s="43">
        <v>300.60000000000002</v>
      </c>
      <c r="BA32" s="43">
        <v>300.60000000000002</v>
      </c>
      <c r="BB32" s="43">
        <v>300.60000000000002</v>
      </c>
      <c r="BC32" s="43">
        <v>300.60000000000002</v>
      </c>
      <c r="BD32" s="43">
        <v>300.60000000000002</v>
      </c>
      <c r="BE32" s="43">
        <v>300.60000000000002</v>
      </c>
      <c r="BF32" s="43">
        <v>300.60000000000002</v>
      </c>
      <c r="BG32" s="43">
        <v>300.60000000000002</v>
      </c>
      <c r="BH32" s="43">
        <v>300.60000000000002</v>
      </c>
      <c r="BI32" s="43">
        <v>300.60000000000002</v>
      </c>
      <c r="BJ32" s="43">
        <v>300.60000000000002</v>
      </c>
      <c r="BK32" s="43">
        <v>300.60000000000002</v>
      </c>
    </row>
    <row r="33" spans="1:63" ht="15" customHeight="1" x14ac:dyDescent="0.25">
      <c r="A33" s="18" t="s">
        <v>15</v>
      </c>
      <c r="B33" t="str">
        <f>Technology!B33</f>
        <v>Biomass</v>
      </c>
      <c r="C33" s="43">
        <v>862.12</v>
      </c>
      <c r="D33" s="43">
        <v>862.12</v>
      </c>
      <c r="E33" s="43">
        <v>862.12</v>
      </c>
      <c r="F33" s="43">
        <v>862.12</v>
      </c>
      <c r="G33" s="43">
        <v>862.12</v>
      </c>
      <c r="H33" s="43">
        <v>862.12</v>
      </c>
      <c r="I33" s="43">
        <v>862.12</v>
      </c>
      <c r="J33" s="43">
        <v>862.12</v>
      </c>
      <c r="K33" s="43">
        <v>862.12</v>
      </c>
      <c r="L33" s="43">
        <v>862.12</v>
      </c>
      <c r="M33" s="43">
        <v>862.12</v>
      </c>
      <c r="N33" s="43">
        <v>862.12</v>
      </c>
      <c r="O33" s="43">
        <v>862.12</v>
      </c>
      <c r="P33" s="43">
        <v>862.12</v>
      </c>
      <c r="Q33" s="43">
        <v>862.12</v>
      </c>
      <c r="R33" s="43">
        <v>862.12</v>
      </c>
      <c r="S33" s="43">
        <v>862.12</v>
      </c>
      <c r="T33" s="43">
        <v>862.12</v>
      </c>
      <c r="U33" s="43">
        <v>862.12</v>
      </c>
      <c r="V33" s="43">
        <v>862.12</v>
      </c>
      <c r="W33" s="43">
        <v>862.12</v>
      </c>
      <c r="X33" s="43">
        <v>862.12</v>
      </c>
      <c r="Y33" s="43">
        <v>862.12</v>
      </c>
      <c r="Z33" s="43">
        <v>862.12</v>
      </c>
      <c r="AA33" s="43">
        <v>7398</v>
      </c>
      <c r="AB33" s="43">
        <v>7398</v>
      </c>
      <c r="AC33" s="43">
        <v>7398</v>
      </c>
      <c r="AD33" s="43">
        <v>7398</v>
      </c>
      <c r="AE33" s="43">
        <v>7398</v>
      </c>
      <c r="AF33" s="43">
        <v>7398</v>
      </c>
      <c r="AG33" s="43">
        <v>7398</v>
      </c>
      <c r="AH33" s="43">
        <v>7398</v>
      </c>
      <c r="AI33" s="43">
        <v>7398</v>
      </c>
      <c r="AJ33" s="43">
        <v>7398</v>
      </c>
      <c r="AK33" s="43">
        <v>7398</v>
      </c>
      <c r="AL33" s="43">
        <v>7398</v>
      </c>
      <c r="AM33" s="43">
        <v>7782</v>
      </c>
      <c r="AN33" s="43">
        <v>7782</v>
      </c>
      <c r="AO33" s="43">
        <v>7782</v>
      </c>
      <c r="AP33" s="43">
        <v>7782</v>
      </c>
      <c r="AQ33" s="43">
        <v>7782</v>
      </c>
      <c r="AR33" s="43">
        <v>7782</v>
      </c>
      <c r="AS33" s="43">
        <v>7782</v>
      </c>
      <c r="AT33" s="43">
        <v>7782</v>
      </c>
      <c r="AU33" s="43">
        <v>7782</v>
      </c>
      <c r="AV33" s="43">
        <v>7782</v>
      </c>
      <c r="AW33" s="43">
        <v>7782</v>
      </c>
      <c r="AX33" s="43">
        <v>7782</v>
      </c>
      <c r="AY33" s="43">
        <v>8034</v>
      </c>
      <c r="AZ33" s="43">
        <v>8034</v>
      </c>
      <c r="BA33" s="43">
        <v>8034</v>
      </c>
      <c r="BB33" s="43">
        <v>8034</v>
      </c>
      <c r="BC33" s="43">
        <v>8034</v>
      </c>
      <c r="BD33" s="43">
        <v>8034</v>
      </c>
      <c r="BE33" s="43">
        <v>8034</v>
      </c>
      <c r="BF33" s="43">
        <v>8034</v>
      </c>
      <c r="BG33" s="43">
        <v>8034</v>
      </c>
      <c r="BH33" s="43">
        <v>8034</v>
      </c>
      <c r="BI33" s="43">
        <v>8034</v>
      </c>
      <c r="BJ33" s="43">
        <v>8034</v>
      </c>
      <c r="BK33" s="43">
        <v>8034</v>
      </c>
    </row>
    <row r="34" spans="1:63" ht="15" customHeight="1" x14ac:dyDescent="0.25">
      <c r="A34" s="18" t="s">
        <v>15</v>
      </c>
      <c r="B34" t="str">
        <f>Technology!B35</f>
        <v>RoR</v>
      </c>
      <c r="C34" s="43">
        <v>3996</v>
      </c>
      <c r="D34" s="43">
        <v>3996</v>
      </c>
      <c r="E34" s="43">
        <v>3996</v>
      </c>
      <c r="F34" s="43">
        <v>3996</v>
      </c>
      <c r="G34" s="43">
        <v>3996</v>
      </c>
      <c r="H34" s="43">
        <v>3996</v>
      </c>
      <c r="I34" s="43">
        <v>3996</v>
      </c>
      <c r="J34" s="43">
        <v>3996</v>
      </c>
      <c r="K34" s="43">
        <v>3996</v>
      </c>
      <c r="L34" s="43">
        <v>3996</v>
      </c>
      <c r="M34" s="43">
        <v>3996</v>
      </c>
      <c r="N34" s="43">
        <v>3996</v>
      </c>
      <c r="O34" s="43">
        <v>4007</v>
      </c>
      <c r="P34" s="43">
        <v>4007</v>
      </c>
      <c r="Q34" s="43">
        <v>4007</v>
      </c>
      <c r="R34" s="43">
        <v>4007</v>
      </c>
      <c r="S34" s="43">
        <v>4007</v>
      </c>
      <c r="T34" s="43">
        <v>4007</v>
      </c>
      <c r="U34" s="43">
        <v>4007</v>
      </c>
      <c r="V34" s="43">
        <v>4007</v>
      </c>
      <c r="W34" s="43">
        <v>4007</v>
      </c>
      <c r="X34" s="43">
        <v>4007</v>
      </c>
      <c r="Y34" s="43">
        <v>4007</v>
      </c>
      <c r="Z34" s="43">
        <v>4007</v>
      </c>
      <c r="AA34" s="43">
        <v>3860</v>
      </c>
      <c r="AB34" s="43">
        <v>3860</v>
      </c>
      <c r="AC34" s="43">
        <v>3860</v>
      </c>
      <c r="AD34" s="43">
        <v>3860</v>
      </c>
      <c r="AE34" s="43">
        <v>3860</v>
      </c>
      <c r="AF34" s="43">
        <v>3860</v>
      </c>
      <c r="AG34" s="43">
        <v>3860</v>
      </c>
      <c r="AH34" s="43">
        <v>3860</v>
      </c>
      <c r="AI34" s="43">
        <v>3860</v>
      </c>
      <c r="AJ34" s="43">
        <v>3860</v>
      </c>
      <c r="AK34" s="43">
        <v>3860</v>
      </c>
      <c r="AL34" s="43">
        <v>3860</v>
      </c>
      <c r="AM34" s="43">
        <v>3983</v>
      </c>
      <c r="AN34" s="43">
        <v>3983</v>
      </c>
      <c r="AO34" s="43">
        <v>3983</v>
      </c>
      <c r="AP34" s="43">
        <v>3983</v>
      </c>
      <c r="AQ34" s="43">
        <v>3983</v>
      </c>
      <c r="AR34" s="43">
        <v>3983</v>
      </c>
      <c r="AS34" s="43">
        <v>3983</v>
      </c>
      <c r="AT34" s="43">
        <v>3983</v>
      </c>
      <c r="AU34" s="43">
        <v>3983</v>
      </c>
      <c r="AV34" s="43">
        <v>3983</v>
      </c>
      <c r="AW34" s="43">
        <v>3983</v>
      </c>
      <c r="AX34" s="43">
        <v>3983</v>
      </c>
      <c r="AY34" s="43">
        <v>3995</v>
      </c>
      <c r="AZ34" s="43">
        <v>3995</v>
      </c>
      <c r="BA34" s="43">
        <v>3995</v>
      </c>
      <c r="BB34" s="43">
        <v>3995</v>
      </c>
      <c r="BC34" s="43">
        <v>3995</v>
      </c>
      <c r="BD34" s="43">
        <v>3995</v>
      </c>
      <c r="BE34" s="43">
        <v>3995</v>
      </c>
      <c r="BF34" s="43">
        <v>3995</v>
      </c>
      <c r="BG34" s="43">
        <v>3995</v>
      </c>
      <c r="BH34" s="43">
        <v>3995</v>
      </c>
      <c r="BI34" s="43">
        <v>3995</v>
      </c>
      <c r="BJ34" s="43">
        <v>3995</v>
      </c>
      <c r="BK34" s="43">
        <v>3995</v>
      </c>
    </row>
    <row r="35" spans="1:63" ht="15" customHeight="1" x14ac:dyDescent="0.25">
      <c r="A35" s="18" t="s">
        <v>15</v>
      </c>
      <c r="B35" t="s">
        <v>44</v>
      </c>
      <c r="C35" s="43">
        <v>8699</v>
      </c>
      <c r="D35" s="43">
        <v>8699</v>
      </c>
      <c r="E35" s="43">
        <v>8699</v>
      </c>
      <c r="F35" s="43">
        <v>8699</v>
      </c>
      <c r="G35" s="43">
        <v>8699</v>
      </c>
      <c r="H35" s="43">
        <v>8699</v>
      </c>
      <c r="I35" s="43">
        <v>8699</v>
      </c>
      <c r="J35" s="43">
        <v>8699</v>
      </c>
      <c r="K35" s="43">
        <v>8699</v>
      </c>
      <c r="L35" s="43">
        <v>8699</v>
      </c>
      <c r="M35" s="43">
        <v>8699</v>
      </c>
      <c r="N35" s="43">
        <v>8699</v>
      </c>
      <c r="O35" s="43">
        <v>8894</v>
      </c>
      <c r="P35" s="43">
        <v>8894</v>
      </c>
      <c r="Q35" s="43">
        <v>8894</v>
      </c>
      <c r="R35" s="43">
        <v>8894</v>
      </c>
      <c r="S35" s="43">
        <v>8894</v>
      </c>
      <c r="T35" s="43">
        <v>8894</v>
      </c>
      <c r="U35" s="43">
        <v>8894</v>
      </c>
      <c r="V35" s="43">
        <v>8894</v>
      </c>
      <c r="W35" s="43">
        <v>8894</v>
      </c>
      <c r="X35" s="43">
        <v>8894</v>
      </c>
      <c r="Y35" s="43">
        <v>8894</v>
      </c>
      <c r="Z35" s="43">
        <v>8894</v>
      </c>
      <c r="AA35" s="43">
        <v>8918</v>
      </c>
      <c r="AB35" s="43">
        <v>8918</v>
      </c>
      <c r="AC35" s="43">
        <v>8918</v>
      </c>
      <c r="AD35" s="43">
        <v>8918</v>
      </c>
      <c r="AE35" s="43">
        <v>8918</v>
      </c>
      <c r="AF35" s="43">
        <v>8918</v>
      </c>
      <c r="AG35" s="43">
        <v>8918</v>
      </c>
      <c r="AH35" s="43">
        <v>8918</v>
      </c>
      <c r="AI35" s="43">
        <v>8918</v>
      </c>
      <c r="AJ35" s="43">
        <v>8918</v>
      </c>
      <c r="AK35" s="43">
        <v>8918</v>
      </c>
      <c r="AL35" s="43">
        <v>8918</v>
      </c>
      <c r="AM35" s="43">
        <v>9422</v>
      </c>
      <c r="AN35" s="43">
        <v>9422</v>
      </c>
      <c r="AO35" s="43">
        <v>9422</v>
      </c>
      <c r="AP35" s="43">
        <v>9422</v>
      </c>
      <c r="AQ35" s="43">
        <v>9422</v>
      </c>
      <c r="AR35" s="43">
        <v>9422</v>
      </c>
      <c r="AS35" s="43">
        <v>9422</v>
      </c>
      <c r="AT35" s="43">
        <v>9422</v>
      </c>
      <c r="AU35" s="43">
        <v>9422</v>
      </c>
      <c r="AV35" s="43">
        <v>9422</v>
      </c>
      <c r="AW35" s="43">
        <v>9422</v>
      </c>
      <c r="AX35" s="43">
        <v>9422</v>
      </c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>
        <v>0</v>
      </c>
    </row>
    <row r="36" spans="1:63" ht="15" customHeight="1" x14ac:dyDescent="0.25">
      <c r="A36" s="18" t="s">
        <v>15</v>
      </c>
      <c r="B36" t="s">
        <v>47</v>
      </c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</row>
    <row r="37" spans="1:63" ht="15" customHeight="1" x14ac:dyDescent="0.25">
      <c r="A37" s="18" t="s">
        <v>15</v>
      </c>
      <c r="B37" t="s">
        <v>111</v>
      </c>
      <c r="C37" s="43">
        <v>1619.3999999999999</v>
      </c>
      <c r="D37" s="43">
        <v>1619.3999999999999</v>
      </c>
      <c r="E37" s="43">
        <v>1619.3999999999999</v>
      </c>
      <c r="F37" s="43">
        <v>1619.3999999999999</v>
      </c>
      <c r="G37" s="43">
        <v>1619.3999999999999</v>
      </c>
      <c r="H37" s="43">
        <v>1619.3999999999999</v>
      </c>
      <c r="I37" s="43">
        <v>1619.3999999999999</v>
      </c>
      <c r="J37" s="43">
        <v>1619.3999999999999</v>
      </c>
      <c r="K37" s="43">
        <v>1619.3999999999999</v>
      </c>
      <c r="L37" s="43">
        <v>1619.3999999999999</v>
      </c>
      <c r="M37" s="43">
        <v>1619.3999999999999</v>
      </c>
      <c r="N37" s="43">
        <v>1619.3999999999999</v>
      </c>
      <c r="O37" s="43">
        <v>1619.3999999999999</v>
      </c>
      <c r="P37" s="43">
        <v>1619.3999999999999</v>
      </c>
      <c r="Q37" s="43">
        <v>1619.3999999999999</v>
      </c>
      <c r="R37" s="43">
        <v>1619.3999999999999</v>
      </c>
      <c r="S37" s="43">
        <v>1637.3999999999999</v>
      </c>
      <c r="T37" s="43">
        <v>1637.3999999999999</v>
      </c>
      <c r="U37" s="43">
        <v>1637.3999999999999</v>
      </c>
      <c r="V37" s="43">
        <v>1637.3999999999999</v>
      </c>
      <c r="W37" s="43">
        <v>1637.3999999999999</v>
      </c>
      <c r="X37" s="43">
        <v>1637.3999999999999</v>
      </c>
      <c r="Y37" s="43">
        <v>1637.3999999999999</v>
      </c>
      <c r="Z37" s="43">
        <v>1637.3999999999999</v>
      </c>
      <c r="AA37" s="43">
        <v>1637.3999999999999</v>
      </c>
      <c r="AB37" s="43">
        <v>1637.3999999999999</v>
      </c>
      <c r="AC37" s="43">
        <v>1637.3999999999999</v>
      </c>
      <c r="AD37" s="43">
        <v>1637.3999999999999</v>
      </c>
      <c r="AE37" s="43">
        <v>1637.3999999999999</v>
      </c>
      <c r="AF37" s="43">
        <v>1637.3999999999999</v>
      </c>
      <c r="AG37" s="43">
        <v>1637.3999999999999</v>
      </c>
      <c r="AH37" s="43">
        <v>1637.3999999999999</v>
      </c>
      <c r="AI37" s="43">
        <v>1637.3999999999999</v>
      </c>
      <c r="AJ37" s="43">
        <v>1637.3999999999999</v>
      </c>
      <c r="AK37" s="43">
        <v>1637.3999999999999</v>
      </c>
      <c r="AL37" s="43">
        <v>1637.3999999999999</v>
      </c>
      <c r="AM37" s="43">
        <v>1637.3999999999999</v>
      </c>
      <c r="AN37" s="43">
        <v>1637.3999999999999</v>
      </c>
      <c r="AO37" s="43">
        <v>1637.3999999999999</v>
      </c>
      <c r="AP37" s="43">
        <v>1637.3999999999999</v>
      </c>
      <c r="AQ37" s="43">
        <v>1637.3999999999999</v>
      </c>
      <c r="AR37" s="43">
        <v>1637.3999999999999</v>
      </c>
      <c r="AS37" s="43">
        <v>1637.3999999999999</v>
      </c>
      <c r="AT37" s="43">
        <v>1637.3999999999999</v>
      </c>
      <c r="AU37" s="43">
        <v>1637.3999999999999</v>
      </c>
      <c r="AV37" s="43">
        <v>1637.3999999999999</v>
      </c>
      <c r="AW37" s="43">
        <v>1637.3999999999999</v>
      </c>
      <c r="AX37" s="43">
        <v>1637.3999999999999</v>
      </c>
      <c r="AY37" s="43">
        <v>1682</v>
      </c>
      <c r="AZ37" s="43">
        <v>1682</v>
      </c>
      <c r="BA37" s="43">
        <v>1682</v>
      </c>
      <c r="BB37" s="43">
        <v>1682</v>
      </c>
      <c r="BC37" s="43">
        <v>1682</v>
      </c>
      <c r="BD37" s="43">
        <v>1682</v>
      </c>
      <c r="BE37" s="43">
        <v>1682</v>
      </c>
      <c r="BF37" s="43">
        <v>1682</v>
      </c>
      <c r="BG37" s="43">
        <v>1682</v>
      </c>
      <c r="BH37" s="43">
        <v>1682</v>
      </c>
      <c r="BI37" s="43">
        <v>1682</v>
      </c>
      <c r="BJ37" s="43">
        <v>1682</v>
      </c>
      <c r="BK37" s="43">
        <v>1682</v>
      </c>
    </row>
    <row r="38" spans="1:63" ht="15" customHeight="1" x14ac:dyDescent="0.25">
      <c r="A38" s="18" t="s">
        <v>84</v>
      </c>
      <c r="B38" t="s">
        <v>18</v>
      </c>
      <c r="C38" s="43">
        <v>63130</v>
      </c>
      <c r="D38" s="43">
        <v>63130</v>
      </c>
      <c r="E38" s="43">
        <v>63130</v>
      </c>
      <c r="F38" s="43">
        <v>63130</v>
      </c>
      <c r="G38" s="43">
        <v>63130</v>
      </c>
      <c r="H38" s="43">
        <v>63130</v>
      </c>
      <c r="I38" s="43">
        <v>63130</v>
      </c>
      <c r="J38" s="43">
        <v>63130</v>
      </c>
      <c r="K38" s="43">
        <v>63130</v>
      </c>
      <c r="L38" s="43">
        <v>63130</v>
      </c>
      <c r="M38" s="43">
        <v>63130</v>
      </c>
      <c r="N38" s="43">
        <v>63130</v>
      </c>
      <c r="O38" s="43">
        <v>63130</v>
      </c>
      <c r="P38" s="43">
        <v>63130</v>
      </c>
      <c r="Q38" s="43">
        <v>63130</v>
      </c>
      <c r="R38" s="43">
        <v>63130</v>
      </c>
      <c r="S38" s="43">
        <v>63130</v>
      </c>
      <c r="T38" s="43">
        <v>63130</v>
      </c>
      <c r="U38" s="43">
        <v>63130</v>
      </c>
      <c r="V38" s="43">
        <v>63130</v>
      </c>
      <c r="W38" s="43">
        <v>63130</v>
      </c>
      <c r="X38" s="43">
        <v>63130</v>
      </c>
      <c r="Y38" s="43">
        <v>63130</v>
      </c>
      <c r="Z38" s="43">
        <v>63130</v>
      </c>
      <c r="AA38" s="43">
        <v>63130</v>
      </c>
      <c r="AB38" s="43">
        <v>63130</v>
      </c>
      <c r="AC38" s="43">
        <v>63130</v>
      </c>
      <c r="AD38" s="43">
        <v>63130</v>
      </c>
      <c r="AE38" s="43">
        <v>63130</v>
      </c>
      <c r="AF38" s="43">
        <v>63130</v>
      </c>
      <c r="AG38" s="43">
        <v>63130</v>
      </c>
      <c r="AH38" s="43">
        <v>63130</v>
      </c>
      <c r="AI38" s="43">
        <v>63130</v>
      </c>
      <c r="AJ38" s="43">
        <v>63130</v>
      </c>
      <c r="AK38" s="43">
        <v>63130</v>
      </c>
      <c r="AL38" s="43">
        <v>63130</v>
      </c>
      <c r="AM38" s="43">
        <v>63130</v>
      </c>
      <c r="AN38" s="43">
        <v>63130</v>
      </c>
      <c r="AO38" s="43">
        <v>63130</v>
      </c>
      <c r="AP38" s="43">
        <v>63130</v>
      </c>
      <c r="AQ38" s="43">
        <v>63130</v>
      </c>
      <c r="AR38" s="43">
        <v>63130</v>
      </c>
      <c r="AS38" s="43">
        <v>63130</v>
      </c>
      <c r="AT38" s="43">
        <v>63130</v>
      </c>
      <c r="AU38" s="43">
        <v>63130</v>
      </c>
      <c r="AV38" s="43">
        <v>63130</v>
      </c>
      <c r="AW38" s="43">
        <v>63130</v>
      </c>
      <c r="AX38" s="43">
        <v>63130</v>
      </c>
      <c r="AY38" s="43">
        <v>63130</v>
      </c>
      <c r="AZ38" s="43">
        <v>63130</v>
      </c>
      <c r="BA38" s="43">
        <v>63130</v>
      </c>
      <c r="BB38" s="43">
        <v>63130</v>
      </c>
      <c r="BC38" s="43">
        <v>63130</v>
      </c>
      <c r="BD38" s="43">
        <v>63130</v>
      </c>
      <c r="BE38" s="43">
        <v>63130</v>
      </c>
      <c r="BF38" s="43">
        <v>63130</v>
      </c>
      <c r="BG38" s="43">
        <v>63130</v>
      </c>
      <c r="BH38" s="43">
        <v>63130</v>
      </c>
      <c r="BI38" s="43">
        <v>63130</v>
      </c>
      <c r="BJ38" s="43">
        <v>63130</v>
      </c>
      <c r="BK38" s="43">
        <v>63130</v>
      </c>
    </row>
    <row r="39" spans="1:63" ht="15" customHeight="1" x14ac:dyDescent="0.25">
      <c r="A39" s="18" t="s">
        <v>84</v>
      </c>
      <c r="B39" t="s">
        <v>25</v>
      </c>
      <c r="C39" s="43">
        <v>0</v>
      </c>
      <c r="D39" s="43">
        <v>0</v>
      </c>
      <c r="E39" s="43">
        <v>0</v>
      </c>
      <c r="F39" s="43">
        <v>0</v>
      </c>
      <c r="G39" s="43">
        <v>0</v>
      </c>
      <c r="H39" s="43">
        <v>0</v>
      </c>
      <c r="I39" s="43">
        <v>0</v>
      </c>
      <c r="J39" s="43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>
        <v>0</v>
      </c>
    </row>
    <row r="40" spans="1:63" ht="15" customHeight="1" x14ac:dyDescent="0.25">
      <c r="A40" s="18" t="s">
        <v>84</v>
      </c>
      <c r="B40" t="s">
        <v>26</v>
      </c>
      <c r="C40" s="43">
        <v>2362</v>
      </c>
      <c r="D40" s="43">
        <v>2362</v>
      </c>
      <c r="E40" s="43">
        <v>2362</v>
      </c>
      <c r="F40" s="43">
        <v>2362</v>
      </c>
      <c r="G40" s="43">
        <v>2362</v>
      </c>
      <c r="H40" s="43">
        <v>2362</v>
      </c>
      <c r="I40" s="43">
        <v>2362</v>
      </c>
      <c r="J40" s="43">
        <v>2362</v>
      </c>
      <c r="K40" s="43">
        <v>2362</v>
      </c>
      <c r="L40" s="43">
        <v>2362</v>
      </c>
      <c r="M40" s="43">
        <v>2362</v>
      </c>
      <c r="N40" s="43">
        <v>2362</v>
      </c>
      <c r="O40" s="43">
        <v>2362</v>
      </c>
      <c r="P40" s="43">
        <v>2362</v>
      </c>
      <c r="Q40" s="43">
        <v>2362</v>
      </c>
      <c r="R40" s="43">
        <v>2362</v>
      </c>
      <c r="S40" s="43">
        <v>2362</v>
      </c>
      <c r="T40" s="43">
        <v>2362</v>
      </c>
      <c r="U40" s="43">
        <v>2362</v>
      </c>
      <c r="V40" s="43">
        <v>2362</v>
      </c>
      <c r="W40" s="43">
        <v>2362</v>
      </c>
      <c r="X40" s="43">
        <v>2362</v>
      </c>
      <c r="Y40" s="43">
        <v>2362</v>
      </c>
      <c r="Z40" s="43">
        <v>2362</v>
      </c>
      <c r="AA40" s="43">
        <v>3176</v>
      </c>
      <c r="AB40" s="43">
        <v>3176</v>
      </c>
      <c r="AC40" s="43">
        <v>3176</v>
      </c>
      <c r="AD40" s="43">
        <v>3176</v>
      </c>
      <c r="AE40" s="43">
        <v>3176</v>
      </c>
      <c r="AF40" s="43">
        <v>3176</v>
      </c>
      <c r="AG40" s="43">
        <v>3176</v>
      </c>
      <c r="AH40" s="43">
        <v>3176</v>
      </c>
      <c r="AI40" s="43">
        <v>3176</v>
      </c>
      <c r="AJ40" s="43">
        <v>3176</v>
      </c>
      <c r="AK40" s="43">
        <v>3176</v>
      </c>
      <c r="AL40" s="43">
        <v>3176</v>
      </c>
      <c r="AM40" s="43">
        <v>3176</v>
      </c>
      <c r="AN40" s="43">
        <v>3176</v>
      </c>
      <c r="AO40" s="43">
        <v>3176</v>
      </c>
      <c r="AP40" s="43">
        <v>3176</v>
      </c>
      <c r="AQ40" s="43">
        <v>3176</v>
      </c>
      <c r="AR40" s="43">
        <v>3176</v>
      </c>
      <c r="AS40" s="43">
        <v>3176</v>
      </c>
      <c r="AT40" s="43">
        <v>3176</v>
      </c>
      <c r="AU40" s="43">
        <v>3176</v>
      </c>
      <c r="AV40" s="43">
        <v>3176</v>
      </c>
      <c r="AW40" s="43">
        <v>3176</v>
      </c>
      <c r="AX40" s="43">
        <v>3176</v>
      </c>
      <c r="AY40" s="43">
        <v>2183</v>
      </c>
      <c r="AZ40" s="43">
        <v>2183</v>
      </c>
      <c r="BA40" s="43">
        <v>2183</v>
      </c>
      <c r="BB40" s="43">
        <v>2183</v>
      </c>
      <c r="BC40" s="43">
        <v>2183</v>
      </c>
      <c r="BD40" s="43">
        <v>2183</v>
      </c>
      <c r="BE40" s="43">
        <v>2183</v>
      </c>
      <c r="BF40" s="43">
        <v>2183</v>
      </c>
      <c r="BG40" s="43">
        <v>2183</v>
      </c>
      <c r="BH40" s="43">
        <v>2183</v>
      </c>
      <c r="BI40" s="43">
        <v>2183</v>
      </c>
      <c r="BJ40" s="43">
        <v>2183</v>
      </c>
      <c r="BK40" s="43">
        <v>2183</v>
      </c>
    </row>
    <row r="41" spans="1:63" ht="15" customHeight="1" x14ac:dyDescent="0.25">
      <c r="A41" s="18" t="s">
        <v>84</v>
      </c>
      <c r="B41" t="s">
        <v>27</v>
      </c>
      <c r="C41" s="43">
        <v>0</v>
      </c>
      <c r="D41" s="43">
        <v>0</v>
      </c>
      <c r="E41" s="43">
        <v>0</v>
      </c>
      <c r="F41" s="43">
        <v>0</v>
      </c>
      <c r="G41" s="43">
        <v>0</v>
      </c>
      <c r="H41" s="43">
        <v>0</v>
      </c>
      <c r="I41" s="43">
        <v>0</v>
      </c>
      <c r="J41" s="43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>
        <v>0</v>
      </c>
    </row>
    <row r="42" spans="1:63" ht="15" customHeight="1" x14ac:dyDescent="0.25">
      <c r="A42" s="18" t="s">
        <v>84</v>
      </c>
      <c r="B42" t="s">
        <v>28</v>
      </c>
      <c r="C42" s="43">
        <v>583</v>
      </c>
      <c r="D42" s="43">
        <v>583</v>
      </c>
      <c r="E42" s="43">
        <v>583</v>
      </c>
      <c r="F42" s="43">
        <v>583</v>
      </c>
      <c r="G42" s="43">
        <v>583</v>
      </c>
      <c r="H42" s="43">
        <v>583</v>
      </c>
      <c r="I42" s="43">
        <v>583</v>
      </c>
      <c r="J42" s="43">
        <v>583</v>
      </c>
      <c r="K42" s="43">
        <v>583</v>
      </c>
      <c r="L42" s="43">
        <v>583</v>
      </c>
      <c r="M42" s="43">
        <v>583</v>
      </c>
      <c r="N42" s="43">
        <v>583</v>
      </c>
      <c r="O42" s="43">
        <v>583</v>
      </c>
      <c r="P42" s="43">
        <v>583</v>
      </c>
      <c r="Q42" s="43">
        <v>583</v>
      </c>
      <c r="R42" s="43">
        <v>583</v>
      </c>
      <c r="S42" s="43">
        <v>583</v>
      </c>
      <c r="T42" s="43">
        <v>583</v>
      </c>
      <c r="U42" s="43">
        <v>583</v>
      </c>
      <c r="V42" s="43">
        <v>583</v>
      </c>
      <c r="W42" s="43">
        <v>583</v>
      </c>
      <c r="X42" s="43">
        <v>583</v>
      </c>
      <c r="Y42" s="43">
        <v>583</v>
      </c>
      <c r="Z42" s="43">
        <v>583</v>
      </c>
      <c r="AA42" s="43">
        <v>794</v>
      </c>
      <c r="AB42" s="43">
        <v>794</v>
      </c>
      <c r="AC42" s="43">
        <v>794</v>
      </c>
      <c r="AD42" s="43">
        <v>794</v>
      </c>
      <c r="AE42" s="43">
        <v>794</v>
      </c>
      <c r="AF42" s="43">
        <v>794</v>
      </c>
      <c r="AG42" s="43">
        <v>794</v>
      </c>
      <c r="AH42" s="43">
        <v>794</v>
      </c>
      <c r="AI42" s="43">
        <v>794</v>
      </c>
      <c r="AJ42" s="43">
        <v>794</v>
      </c>
      <c r="AK42" s="43">
        <v>794</v>
      </c>
      <c r="AL42" s="43">
        <v>794</v>
      </c>
      <c r="AM42" s="43">
        <v>794</v>
      </c>
      <c r="AN42" s="43">
        <v>794</v>
      </c>
      <c r="AO42" s="43">
        <v>794</v>
      </c>
      <c r="AP42" s="43">
        <v>794</v>
      </c>
      <c r="AQ42" s="43">
        <v>794</v>
      </c>
      <c r="AR42" s="43">
        <v>794</v>
      </c>
      <c r="AS42" s="43">
        <v>794</v>
      </c>
      <c r="AT42" s="43">
        <v>794</v>
      </c>
      <c r="AU42" s="43">
        <v>794</v>
      </c>
      <c r="AV42" s="43">
        <v>794</v>
      </c>
      <c r="AW42" s="43">
        <v>794</v>
      </c>
      <c r="AX42" s="43">
        <v>794</v>
      </c>
      <c r="AY42" s="43">
        <v>794</v>
      </c>
      <c r="AZ42" s="43">
        <v>794</v>
      </c>
      <c r="BA42" s="43">
        <v>794</v>
      </c>
      <c r="BB42" s="43">
        <v>794</v>
      </c>
      <c r="BC42" s="43">
        <v>794</v>
      </c>
      <c r="BD42" s="43">
        <v>794</v>
      </c>
      <c r="BE42" s="43">
        <v>794</v>
      </c>
      <c r="BF42" s="43">
        <v>794</v>
      </c>
      <c r="BG42" s="43">
        <v>794</v>
      </c>
      <c r="BH42" s="43">
        <v>794</v>
      </c>
      <c r="BI42" s="43">
        <v>794</v>
      </c>
      <c r="BJ42" s="43">
        <v>794</v>
      </c>
      <c r="BK42" s="43">
        <v>794</v>
      </c>
    </row>
    <row r="43" spans="1:63" ht="15" customHeight="1" x14ac:dyDescent="0.25">
      <c r="A43" s="18" t="s">
        <v>84</v>
      </c>
      <c r="B43" t="s">
        <v>29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>
        <v>0</v>
      </c>
    </row>
    <row r="44" spans="1:63" ht="15" customHeight="1" x14ac:dyDescent="0.25">
      <c r="A44" s="18" t="s">
        <v>84</v>
      </c>
      <c r="B44" t="s">
        <v>30</v>
      </c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>
        <v>0</v>
      </c>
    </row>
    <row r="45" spans="1:63" ht="15" customHeight="1" x14ac:dyDescent="0.25">
      <c r="A45" s="18" t="s">
        <v>84</v>
      </c>
      <c r="B45" t="s">
        <v>31</v>
      </c>
      <c r="C45" s="43">
        <v>1056</v>
      </c>
      <c r="D45" s="43">
        <v>1056</v>
      </c>
      <c r="E45" s="43">
        <v>1056</v>
      </c>
      <c r="F45" s="43">
        <v>1056</v>
      </c>
      <c r="G45" s="43">
        <v>1056</v>
      </c>
      <c r="H45" s="43">
        <v>1056</v>
      </c>
      <c r="I45" s="43">
        <v>1056</v>
      </c>
      <c r="J45" s="43">
        <v>1056</v>
      </c>
      <c r="K45" s="43">
        <v>1056</v>
      </c>
      <c r="L45" s="43">
        <v>1056</v>
      </c>
      <c r="M45" s="43">
        <v>1056</v>
      </c>
      <c r="N45" s="43">
        <v>1056</v>
      </c>
      <c r="O45" s="43">
        <v>1056</v>
      </c>
      <c r="P45" s="43">
        <v>1056</v>
      </c>
      <c r="Q45" s="43">
        <v>1056</v>
      </c>
      <c r="R45" s="43">
        <v>1056</v>
      </c>
      <c r="S45" s="43">
        <v>1056</v>
      </c>
      <c r="T45" s="43">
        <v>1056</v>
      </c>
      <c r="U45" s="43">
        <v>1056</v>
      </c>
      <c r="V45" s="43">
        <v>1056</v>
      </c>
      <c r="W45" s="43">
        <v>1056</v>
      </c>
      <c r="X45" s="43">
        <v>1056</v>
      </c>
      <c r="Y45" s="43">
        <v>1056</v>
      </c>
      <c r="Z45" s="43">
        <v>1056</v>
      </c>
      <c r="AA45" s="43">
        <v>1056</v>
      </c>
      <c r="AB45" s="43">
        <v>1056</v>
      </c>
      <c r="AC45" s="43">
        <v>1056</v>
      </c>
      <c r="AD45" s="43">
        <v>1056</v>
      </c>
      <c r="AE45" s="43">
        <v>1056</v>
      </c>
      <c r="AF45" s="43">
        <v>1056</v>
      </c>
      <c r="AG45" s="43">
        <v>1056</v>
      </c>
      <c r="AH45" s="43">
        <v>1056</v>
      </c>
      <c r="AI45" s="43">
        <v>1056</v>
      </c>
      <c r="AJ45" s="43">
        <v>1056</v>
      </c>
      <c r="AK45" s="43">
        <v>1056</v>
      </c>
      <c r="AL45" s="43">
        <v>1056</v>
      </c>
      <c r="AM45" s="43">
        <v>1056</v>
      </c>
      <c r="AN45" s="43">
        <v>1056</v>
      </c>
      <c r="AO45" s="43">
        <v>1056</v>
      </c>
      <c r="AP45" s="43">
        <v>1056</v>
      </c>
      <c r="AQ45" s="43">
        <v>1056</v>
      </c>
      <c r="AR45" s="43">
        <v>1056</v>
      </c>
      <c r="AS45" s="43">
        <v>1056</v>
      </c>
      <c r="AT45" s="43">
        <v>1056</v>
      </c>
      <c r="AU45" s="43">
        <v>1056</v>
      </c>
      <c r="AV45" s="43">
        <v>1056</v>
      </c>
      <c r="AW45" s="43">
        <v>1056</v>
      </c>
      <c r="AX45" s="43">
        <v>1056</v>
      </c>
      <c r="AY45" s="43">
        <v>1056</v>
      </c>
      <c r="AZ45" s="43">
        <v>1056</v>
      </c>
      <c r="BA45" s="43">
        <v>1056</v>
      </c>
      <c r="BB45" s="43">
        <v>1056</v>
      </c>
      <c r="BC45" s="43">
        <v>1056</v>
      </c>
      <c r="BD45" s="43">
        <v>1056</v>
      </c>
      <c r="BE45" s="43">
        <v>1056</v>
      </c>
      <c r="BF45" s="43">
        <v>1056</v>
      </c>
      <c r="BG45" s="43">
        <v>1056</v>
      </c>
      <c r="BH45" s="43">
        <v>1056</v>
      </c>
      <c r="BI45" s="43">
        <v>1056</v>
      </c>
      <c r="BJ45" s="43">
        <v>1056</v>
      </c>
      <c r="BK45" s="43">
        <v>1056</v>
      </c>
    </row>
    <row r="46" spans="1:63" ht="15" customHeight="1" x14ac:dyDescent="0.25">
      <c r="A46" s="18" t="s">
        <v>84</v>
      </c>
      <c r="B46" t="s">
        <v>32</v>
      </c>
      <c r="C46" s="43">
        <v>4697</v>
      </c>
      <c r="D46" s="43">
        <v>4697</v>
      </c>
      <c r="E46" s="43">
        <v>4697</v>
      </c>
      <c r="F46" s="43">
        <v>4697</v>
      </c>
      <c r="G46" s="43">
        <v>4697</v>
      </c>
      <c r="H46" s="43">
        <v>4697</v>
      </c>
      <c r="I46" s="43">
        <v>4697</v>
      </c>
      <c r="J46" s="43">
        <v>4697</v>
      </c>
      <c r="K46" s="43">
        <v>4697</v>
      </c>
      <c r="L46" s="43">
        <v>4697</v>
      </c>
      <c r="M46" s="43">
        <v>4697</v>
      </c>
      <c r="N46" s="43">
        <v>4697</v>
      </c>
      <c r="O46" s="43">
        <v>5282</v>
      </c>
      <c r="P46" s="43">
        <v>5282</v>
      </c>
      <c r="Q46" s="43">
        <v>5282</v>
      </c>
      <c r="R46" s="43">
        <v>5282</v>
      </c>
      <c r="S46" s="43">
        <v>5282</v>
      </c>
      <c r="T46" s="43">
        <v>5282</v>
      </c>
      <c r="U46" s="43">
        <v>5282</v>
      </c>
      <c r="V46" s="43">
        <v>5282</v>
      </c>
      <c r="W46" s="43">
        <v>5282</v>
      </c>
      <c r="X46" s="43">
        <v>5282</v>
      </c>
      <c r="Y46" s="43">
        <v>5282</v>
      </c>
      <c r="Z46" s="43">
        <v>5282</v>
      </c>
      <c r="AA46" s="43">
        <v>5282</v>
      </c>
      <c r="AB46" s="43">
        <v>5282</v>
      </c>
      <c r="AC46" s="43">
        <v>5282</v>
      </c>
      <c r="AD46" s="43">
        <v>5282</v>
      </c>
      <c r="AE46" s="43">
        <v>5282</v>
      </c>
      <c r="AF46" s="43">
        <v>5282</v>
      </c>
      <c r="AG46" s="43">
        <v>5282</v>
      </c>
      <c r="AH46" s="43">
        <v>5282</v>
      </c>
      <c r="AI46" s="43">
        <v>5282</v>
      </c>
      <c r="AJ46" s="43">
        <v>5282</v>
      </c>
      <c r="AK46" s="43">
        <v>5282</v>
      </c>
      <c r="AL46" s="43">
        <v>5282</v>
      </c>
      <c r="AM46" s="43">
        <v>5282</v>
      </c>
      <c r="AN46" s="43">
        <v>5282</v>
      </c>
      <c r="AO46" s="43">
        <v>5282</v>
      </c>
      <c r="AP46" s="43">
        <v>5282</v>
      </c>
      <c r="AQ46" s="43">
        <v>5282</v>
      </c>
      <c r="AR46" s="43">
        <v>5282</v>
      </c>
      <c r="AS46" s="43">
        <v>5282</v>
      </c>
      <c r="AT46" s="43">
        <v>5282</v>
      </c>
      <c r="AU46" s="43">
        <v>5282</v>
      </c>
      <c r="AV46" s="43">
        <v>5282</v>
      </c>
      <c r="AW46" s="43">
        <v>5282</v>
      </c>
      <c r="AX46" s="43">
        <v>5282</v>
      </c>
      <c r="AY46" s="43">
        <v>5282</v>
      </c>
      <c r="AZ46" s="43">
        <v>5282</v>
      </c>
      <c r="BA46" s="43">
        <v>5282</v>
      </c>
      <c r="BB46" s="43">
        <v>5282</v>
      </c>
      <c r="BC46" s="43">
        <v>5282</v>
      </c>
      <c r="BD46" s="43">
        <v>5282</v>
      </c>
      <c r="BE46" s="43">
        <v>5282</v>
      </c>
      <c r="BF46" s="43">
        <v>5282</v>
      </c>
      <c r="BG46" s="43">
        <v>5282</v>
      </c>
      <c r="BH46" s="43">
        <v>5282</v>
      </c>
      <c r="BI46" s="43">
        <v>5282</v>
      </c>
      <c r="BJ46" s="43">
        <v>5282</v>
      </c>
      <c r="BK46" s="43">
        <v>5282</v>
      </c>
    </row>
    <row r="47" spans="1:63" ht="15" customHeight="1" x14ac:dyDescent="0.25">
      <c r="A47" s="18" t="s">
        <v>84</v>
      </c>
      <c r="B47" t="s">
        <v>33</v>
      </c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>
        <v>0</v>
      </c>
    </row>
    <row r="48" spans="1:63" ht="15" customHeight="1" x14ac:dyDescent="0.25">
      <c r="A48" s="18" t="s">
        <v>84</v>
      </c>
      <c r="B48" t="s">
        <v>34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</row>
    <row r="49" spans="1:63" ht="15" customHeight="1" x14ac:dyDescent="0.25">
      <c r="A49" s="18" t="s">
        <v>84</v>
      </c>
      <c r="B49" t="s">
        <v>35</v>
      </c>
      <c r="C49" s="43">
        <v>203</v>
      </c>
      <c r="D49" s="43">
        <v>203</v>
      </c>
      <c r="E49" s="43">
        <v>203</v>
      </c>
      <c r="F49" s="43">
        <v>203</v>
      </c>
      <c r="G49" s="43">
        <v>203</v>
      </c>
      <c r="H49" s="43">
        <v>203</v>
      </c>
      <c r="I49" s="43">
        <v>203</v>
      </c>
      <c r="J49" s="43">
        <v>203</v>
      </c>
      <c r="K49" s="43">
        <v>203</v>
      </c>
      <c r="L49" s="43">
        <v>203</v>
      </c>
      <c r="M49" s="43">
        <v>203</v>
      </c>
      <c r="N49" s="43">
        <v>203</v>
      </c>
      <c r="O49" s="43">
        <v>203</v>
      </c>
      <c r="P49" s="43">
        <v>203</v>
      </c>
      <c r="Q49" s="43">
        <v>203</v>
      </c>
      <c r="R49" s="43">
        <v>203</v>
      </c>
      <c r="S49" s="43">
        <v>203</v>
      </c>
      <c r="T49" s="43">
        <v>203</v>
      </c>
      <c r="U49" s="43">
        <v>203</v>
      </c>
      <c r="V49" s="43">
        <v>203</v>
      </c>
      <c r="W49" s="43">
        <v>203</v>
      </c>
      <c r="X49" s="43">
        <v>203</v>
      </c>
      <c r="Y49" s="43">
        <v>203</v>
      </c>
      <c r="Z49" s="43">
        <v>203</v>
      </c>
      <c r="AA49" s="43">
        <v>203</v>
      </c>
      <c r="AB49" s="43">
        <v>203</v>
      </c>
      <c r="AC49" s="43">
        <v>203</v>
      </c>
      <c r="AD49" s="43">
        <v>203</v>
      </c>
      <c r="AE49" s="43">
        <v>203</v>
      </c>
      <c r="AF49" s="43">
        <v>203</v>
      </c>
      <c r="AG49" s="43">
        <v>203</v>
      </c>
      <c r="AH49" s="43">
        <v>203</v>
      </c>
      <c r="AI49" s="43">
        <v>203</v>
      </c>
      <c r="AJ49" s="43">
        <v>203</v>
      </c>
      <c r="AK49" s="43">
        <v>203</v>
      </c>
      <c r="AL49" s="43">
        <v>203</v>
      </c>
      <c r="AM49" s="43">
        <v>203</v>
      </c>
      <c r="AN49" s="43">
        <v>203</v>
      </c>
      <c r="AO49" s="43">
        <v>203</v>
      </c>
      <c r="AP49" s="43">
        <v>203</v>
      </c>
      <c r="AQ49" s="43">
        <v>203</v>
      </c>
      <c r="AR49" s="43">
        <v>203</v>
      </c>
      <c r="AS49" s="43">
        <v>203</v>
      </c>
      <c r="AT49" s="43">
        <v>203</v>
      </c>
      <c r="AU49" s="43">
        <v>203</v>
      </c>
      <c r="AV49" s="43">
        <v>203</v>
      </c>
      <c r="AW49" s="43">
        <v>203</v>
      </c>
      <c r="AX49" s="43">
        <v>203</v>
      </c>
      <c r="AY49" s="43">
        <v>203</v>
      </c>
      <c r="AZ49" s="43">
        <v>203</v>
      </c>
      <c r="BA49" s="43">
        <v>203</v>
      </c>
      <c r="BB49" s="43">
        <v>203</v>
      </c>
      <c r="BC49" s="43">
        <v>203</v>
      </c>
      <c r="BD49" s="43">
        <v>203</v>
      </c>
      <c r="BE49" s="43">
        <v>203</v>
      </c>
      <c r="BF49" s="43">
        <v>203</v>
      </c>
      <c r="BG49" s="43">
        <v>203</v>
      </c>
      <c r="BH49" s="43">
        <v>203</v>
      </c>
      <c r="BI49" s="43">
        <v>203</v>
      </c>
      <c r="BJ49" s="43">
        <v>203</v>
      </c>
      <c r="BK49" s="43">
        <v>203</v>
      </c>
    </row>
    <row r="50" spans="1:63" ht="15" customHeight="1" x14ac:dyDescent="0.25">
      <c r="A50" s="18" t="s">
        <v>84</v>
      </c>
      <c r="B50" t="s">
        <v>36</v>
      </c>
      <c r="C50" s="43">
        <v>400</v>
      </c>
      <c r="D50" s="43">
        <v>400</v>
      </c>
      <c r="E50" s="43">
        <v>400</v>
      </c>
      <c r="F50" s="43">
        <v>400</v>
      </c>
      <c r="G50" s="43">
        <v>400</v>
      </c>
      <c r="H50" s="43">
        <v>400</v>
      </c>
      <c r="I50" s="43">
        <v>400</v>
      </c>
      <c r="J50" s="43">
        <v>400</v>
      </c>
      <c r="K50" s="43">
        <v>400</v>
      </c>
      <c r="L50" s="43">
        <v>400</v>
      </c>
      <c r="M50" s="43">
        <v>400</v>
      </c>
      <c r="N50" s="43">
        <v>400</v>
      </c>
      <c r="O50" s="43">
        <v>400</v>
      </c>
      <c r="P50" s="43">
        <v>400</v>
      </c>
      <c r="Q50" s="43">
        <v>400</v>
      </c>
      <c r="R50" s="43">
        <v>400</v>
      </c>
      <c r="S50" s="43">
        <v>400</v>
      </c>
      <c r="T50" s="43">
        <v>400</v>
      </c>
      <c r="U50" s="43">
        <v>400</v>
      </c>
      <c r="V50" s="43">
        <v>400</v>
      </c>
      <c r="W50" s="43">
        <v>400</v>
      </c>
      <c r="X50" s="43">
        <v>400</v>
      </c>
      <c r="Y50" s="43">
        <v>400</v>
      </c>
      <c r="Z50" s="43">
        <v>400</v>
      </c>
      <c r="AA50" s="43">
        <v>3000</v>
      </c>
      <c r="AB50" s="43">
        <v>3000</v>
      </c>
      <c r="AC50" s="43">
        <v>3000</v>
      </c>
      <c r="AD50" s="43">
        <v>3000</v>
      </c>
      <c r="AE50" s="43">
        <v>3000</v>
      </c>
      <c r="AF50" s="43">
        <v>3000</v>
      </c>
      <c r="AG50" s="43">
        <v>3000</v>
      </c>
      <c r="AH50" s="43">
        <v>3000</v>
      </c>
      <c r="AI50" s="43">
        <v>3000</v>
      </c>
      <c r="AJ50" s="43">
        <v>3000</v>
      </c>
      <c r="AK50" s="43">
        <v>3000</v>
      </c>
      <c r="AL50" s="43">
        <v>3000</v>
      </c>
      <c r="AM50" s="43">
        <v>3000</v>
      </c>
      <c r="AN50" s="43">
        <v>3000</v>
      </c>
      <c r="AO50" s="43">
        <v>3000</v>
      </c>
      <c r="AP50" s="43">
        <v>3000</v>
      </c>
      <c r="AQ50" s="43">
        <v>3000</v>
      </c>
      <c r="AR50" s="43">
        <v>3000</v>
      </c>
      <c r="AS50" s="43">
        <v>3000</v>
      </c>
      <c r="AT50" s="43">
        <v>3000</v>
      </c>
      <c r="AU50" s="43">
        <v>3000</v>
      </c>
      <c r="AV50" s="43">
        <v>3000</v>
      </c>
      <c r="AW50" s="43">
        <v>3000</v>
      </c>
      <c r="AX50" s="43">
        <v>3000</v>
      </c>
      <c r="AY50" s="43">
        <v>3000</v>
      </c>
      <c r="AZ50" s="43">
        <v>3000</v>
      </c>
      <c r="BA50" s="43">
        <v>3000</v>
      </c>
      <c r="BB50" s="43">
        <v>3000</v>
      </c>
      <c r="BC50" s="43">
        <v>3000</v>
      </c>
      <c r="BD50" s="43">
        <v>3000</v>
      </c>
      <c r="BE50" s="43">
        <v>3000</v>
      </c>
      <c r="BF50" s="43">
        <v>3000</v>
      </c>
      <c r="BG50" s="43">
        <v>3000</v>
      </c>
      <c r="BH50" s="43">
        <v>3000</v>
      </c>
      <c r="BI50" s="43">
        <v>3000</v>
      </c>
      <c r="BJ50" s="43">
        <v>3000</v>
      </c>
      <c r="BK50" s="43">
        <v>3000</v>
      </c>
    </row>
    <row r="51" spans="1:63" ht="15" customHeight="1" x14ac:dyDescent="0.25">
      <c r="A51" s="18" t="s">
        <v>84</v>
      </c>
      <c r="B51" t="s">
        <v>37</v>
      </c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>
        <v>0</v>
      </c>
    </row>
    <row r="52" spans="1:63" ht="15" customHeight="1" x14ac:dyDescent="0.25">
      <c r="A52" s="18" t="s">
        <v>84</v>
      </c>
      <c r="B52" t="s">
        <v>38</v>
      </c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>
        <v>671</v>
      </c>
      <c r="AB52" s="43">
        <v>671</v>
      </c>
      <c r="AC52" s="43">
        <v>671</v>
      </c>
      <c r="AD52" s="43">
        <v>671</v>
      </c>
      <c r="AE52" s="43">
        <v>671</v>
      </c>
      <c r="AF52" s="43">
        <v>671</v>
      </c>
      <c r="AG52" s="43">
        <v>671</v>
      </c>
      <c r="AH52" s="43">
        <v>671</v>
      </c>
      <c r="AI52" s="43">
        <v>671</v>
      </c>
      <c r="AJ52" s="43">
        <v>671</v>
      </c>
      <c r="AK52" s="43">
        <v>671</v>
      </c>
      <c r="AL52" s="43">
        <v>671</v>
      </c>
      <c r="AM52" s="43">
        <v>811</v>
      </c>
      <c r="AN52" s="43">
        <v>811</v>
      </c>
      <c r="AO52" s="43">
        <v>811</v>
      </c>
      <c r="AP52" s="43">
        <v>811</v>
      </c>
      <c r="AQ52" s="43">
        <v>711</v>
      </c>
      <c r="AR52" s="43">
        <v>711</v>
      </c>
      <c r="AS52" s="43">
        <v>711</v>
      </c>
      <c r="AT52" s="43">
        <v>711</v>
      </c>
      <c r="AU52" s="43">
        <v>711</v>
      </c>
      <c r="AV52" s="43">
        <v>711</v>
      </c>
      <c r="AW52" s="43">
        <v>711</v>
      </c>
      <c r="AX52" s="43">
        <v>711</v>
      </c>
      <c r="AY52" s="43">
        <v>997</v>
      </c>
      <c r="AZ52" s="43">
        <v>997</v>
      </c>
      <c r="BA52" s="43">
        <v>997</v>
      </c>
      <c r="BB52" s="43">
        <v>997</v>
      </c>
      <c r="BC52" s="43">
        <v>997</v>
      </c>
      <c r="BD52" s="43">
        <v>997</v>
      </c>
      <c r="BE52" s="43">
        <v>997</v>
      </c>
      <c r="BF52" s="43">
        <v>997</v>
      </c>
      <c r="BG52" s="43">
        <v>997</v>
      </c>
      <c r="BH52" s="43">
        <v>997</v>
      </c>
      <c r="BI52" s="43">
        <v>997</v>
      </c>
      <c r="BJ52" s="43">
        <v>997</v>
      </c>
      <c r="BK52" s="43">
        <v>997</v>
      </c>
    </row>
    <row r="53" spans="1:63" ht="15" customHeight="1" x14ac:dyDescent="0.25">
      <c r="A53" s="18" t="s">
        <v>84</v>
      </c>
      <c r="B53" t="s">
        <v>39</v>
      </c>
      <c r="C53" s="43">
        <v>100</v>
      </c>
      <c r="D53" s="43">
        <v>100</v>
      </c>
      <c r="E53" s="43">
        <v>100</v>
      </c>
      <c r="F53" s="43">
        <v>100</v>
      </c>
      <c r="G53" s="43">
        <v>100</v>
      </c>
      <c r="H53" s="43">
        <v>100</v>
      </c>
      <c r="I53" s="43">
        <v>100</v>
      </c>
      <c r="J53" s="43">
        <v>100</v>
      </c>
      <c r="K53" s="43">
        <v>100</v>
      </c>
      <c r="L53" s="43">
        <v>100</v>
      </c>
      <c r="M53" s="43">
        <v>100</v>
      </c>
      <c r="N53" s="43">
        <v>100</v>
      </c>
      <c r="O53" s="43">
        <v>100</v>
      </c>
      <c r="P53" s="43">
        <v>100</v>
      </c>
      <c r="Q53" s="43">
        <v>100</v>
      </c>
      <c r="R53" s="43">
        <v>100</v>
      </c>
      <c r="S53" s="43">
        <v>100</v>
      </c>
      <c r="T53" s="43">
        <v>100</v>
      </c>
      <c r="U53" s="43">
        <v>100</v>
      </c>
      <c r="V53" s="43">
        <v>100</v>
      </c>
      <c r="W53" s="43">
        <v>100</v>
      </c>
      <c r="X53" s="43">
        <v>100</v>
      </c>
      <c r="Y53" s="43">
        <v>100</v>
      </c>
      <c r="Z53" s="43">
        <v>100</v>
      </c>
      <c r="AA53" s="43">
        <v>100</v>
      </c>
      <c r="AB53" s="43">
        <v>100</v>
      </c>
      <c r="AC53" s="43">
        <v>100</v>
      </c>
      <c r="AD53" s="43">
        <v>100</v>
      </c>
      <c r="AE53" s="43">
        <v>100</v>
      </c>
      <c r="AF53" s="43">
        <v>100</v>
      </c>
      <c r="AG53" s="43">
        <v>100</v>
      </c>
      <c r="AH53" s="43">
        <v>100</v>
      </c>
      <c r="AI53" s="43">
        <v>100</v>
      </c>
      <c r="AJ53" s="43">
        <v>100</v>
      </c>
      <c r="AK53" s="43">
        <v>100</v>
      </c>
      <c r="AL53" s="43">
        <v>100</v>
      </c>
      <c r="AM53" s="43">
        <v>100</v>
      </c>
      <c r="AN53" s="43">
        <v>100</v>
      </c>
      <c r="AO53" s="43">
        <v>100</v>
      </c>
      <c r="AP53" s="43">
        <v>100</v>
      </c>
      <c r="AQ53" s="43">
        <v>200</v>
      </c>
      <c r="AR53" s="43">
        <v>200</v>
      </c>
      <c r="AS53" s="43">
        <v>200</v>
      </c>
      <c r="AT53" s="43">
        <v>200</v>
      </c>
      <c r="AU53" s="43">
        <v>200</v>
      </c>
      <c r="AV53" s="43">
        <v>200</v>
      </c>
      <c r="AW53" s="43">
        <v>200</v>
      </c>
      <c r="AX53" s="43">
        <v>200</v>
      </c>
      <c r="AY53" s="43">
        <v>200</v>
      </c>
      <c r="AZ53" s="43">
        <v>200</v>
      </c>
      <c r="BA53" s="43">
        <v>200</v>
      </c>
      <c r="BB53" s="43">
        <v>200</v>
      </c>
      <c r="BC53" s="43">
        <v>200</v>
      </c>
      <c r="BD53" s="43">
        <v>200</v>
      </c>
      <c r="BE53" s="43">
        <v>200</v>
      </c>
      <c r="BF53" s="43">
        <v>200</v>
      </c>
      <c r="BG53" s="43">
        <v>200</v>
      </c>
      <c r="BH53" s="43">
        <v>200</v>
      </c>
      <c r="BI53" s="43">
        <v>200</v>
      </c>
      <c r="BJ53" s="43">
        <v>200</v>
      </c>
      <c r="BK53" s="43">
        <v>200</v>
      </c>
    </row>
    <row r="54" spans="1:63" ht="15" customHeight="1" x14ac:dyDescent="0.25">
      <c r="A54" s="18" t="s">
        <v>84</v>
      </c>
      <c r="B54" t="s">
        <v>40</v>
      </c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>
        <v>1500</v>
      </c>
      <c r="AB54" s="43">
        <v>1500</v>
      </c>
      <c r="AC54" s="43">
        <v>1500</v>
      </c>
      <c r="AD54" s="43">
        <v>1500</v>
      </c>
      <c r="AE54" s="43">
        <v>1500</v>
      </c>
      <c r="AF54" s="43">
        <v>1500</v>
      </c>
      <c r="AG54" s="43">
        <v>1500</v>
      </c>
      <c r="AH54" s="43">
        <v>1500</v>
      </c>
      <c r="AI54" s="43">
        <v>1500</v>
      </c>
      <c r="AJ54" s="43">
        <v>1500</v>
      </c>
      <c r="AK54" s="43">
        <v>1500</v>
      </c>
      <c r="AL54" s="43">
        <v>1500</v>
      </c>
      <c r="AM54" s="43">
        <v>1500</v>
      </c>
      <c r="AN54" s="43">
        <v>1500</v>
      </c>
      <c r="AO54" s="43">
        <v>1500</v>
      </c>
      <c r="AP54" s="43">
        <v>1500</v>
      </c>
      <c r="AQ54" s="43">
        <v>1500</v>
      </c>
      <c r="AR54" s="43">
        <v>1500</v>
      </c>
      <c r="AS54" s="43">
        <v>1500</v>
      </c>
      <c r="AT54" s="43">
        <v>1500</v>
      </c>
      <c r="AU54" s="43">
        <v>1500</v>
      </c>
      <c r="AV54" s="43">
        <v>1500</v>
      </c>
      <c r="AW54" s="43">
        <v>1500</v>
      </c>
      <c r="AX54" s="43">
        <v>1500</v>
      </c>
      <c r="AY54" s="43">
        <v>1500</v>
      </c>
      <c r="AZ54" s="43">
        <v>1500</v>
      </c>
      <c r="BA54" s="43">
        <v>1500</v>
      </c>
      <c r="BB54" s="43">
        <v>1500</v>
      </c>
      <c r="BC54" s="43">
        <v>1500</v>
      </c>
      <c r="BD54" s="43">
        <v>1500</v>
      </c>
      <c r="BE54" s="43">
        <v>1500</v>
      </c>
      <c r="BF54" s="43">
        <v>1500</v>
      </c>
      <c r="BG54" s="43">
        <v>1500</v>
      </c>
      <c r="BH54" s="43">
        <v>1500</v>
      </c>
      <c r="BI54" s="43">
        <v>1500</v>
      </c>
      <c r="BJ54" s="43">
        <v>1500</v>
      </c>
      <c r="BK54" s="43">
        <v>1500</v>
      </c>
    </row>
    <row r="55" spans="1:63" ht="15" customHeight="1" x14ac:dyDescent="0.25">
      <c r="A55" s="18" t="s">
        <v>84</v>
      </c>
      <c r="B55" t="s">
        <v>107</v>
      </c>
      <c r="C55" s="43">
        <v>835</v>
      </c>
      <c r="D55" s="43">
        <v>835</v>
      </c>
      <c r="E55" s="43">
        <v>835</v>
      </c>
      <c r="F55" s="43">
        <v>835</v>
      </c>
      <c r="G55" s="43">
        <v>835</v>
      </c>
      <c r="H55" s="43">
        <v>835</v>
      </c>
      <c r="I55" s="43">
        <v>835</v>
      </c>
      <c r="J55" s="43">
        <v>835</v>
      </c>
      <c r="K55" s="43">
        <v>835</v>
      </c>
      <c r="L55" s="43">
        <v>835</v>
      </c>
      <c r="M55" s="43">
        <v>835</v>
      </c>
      <c r="N55" s="43">
        <v>835</v>
      </c>
      <c r="O55" s="43">
        <v>835</v>
      </c>
      <c r="P55" s="43">
        <v>835</v>
      </c>
      <c r="Q55" s="43">
        <v>835</v>
      </c>
      <c r="R55" s="43">
        <v>835</v>
      </c>
      <c r="S55" s="43">
        <v>835</v>
      </c>
      <c r="T55" s="43">
        <v>835</v>
      </c>
      <c r="U55" s="43">
        <v>835</v>
      </c>
      <c r="V55" s="43">
        <v>835</v>
      </c>
      <c r="W55" s="43">
        <v>835</v>
      </c>
      <c r="X55" s="43">
        <v>835</v>
      </c>
      <c r="Y55" s="43">
        <v>835</v>
      </c>
      <c r="Z55" s="43">
        <v>835</v>
      </c>
      <c r="AA55" s="43">
        <v>835</v>
      </c>
      <c r="AB55" s="43">
        <v>835</v>
      </c>
      <c r="AC55" s="43">
        <v>835</v>
      </c>
      <c r="AD55" s="43">
        <v>835</v>
      </c>
      <c r="AE55" s="43">
        <v>835</v>
      </c>
      <c r="AF55" s="43">
        <v>835</v>
      </c>
      <c r="AG55" s="43">
        <v>835</v>
      </c>
      <c r="AH55" s="43">
        <v>835</v>
      </c>
      <c r="AI55" s="43">
        <v>835</v>
      </c>
      <c r="AJ55" s="43">
        <v>835</v>
      </c>
      <c r="AK55" s="43">
        <v>835</v>
      </c>
      <c r="AL55" s="43">
        <v>835</v>
      </c>
      <c r="AM55" s="43">
        <v>835</v>
      </c>
      <c r="AN55" s="43">
        <v>835</v>
      </c>
      <c r="AO55" s="43">
        <v>835</v>
      </c>
      <c r="AP55" s="43">
        <v>835</v>
      </c>
      <c r="AQ55" s="43">
        <v>835</v>
      </c>
      <c r="AR55" s="43">
        <v>835</v>
      </c>
      <c r="AS55" s="43">
        <v>835</v>
      </c>
      <c r="AT55" s="43">
        <v>835</v>
      </c>
      <c r="AU55" s="43">
        <v>835</v>
      </c>
      <c r="AV55" s="43">
        <v>835</v>
      </c>
      <c r="AW55" s="43">
        <v>835</v>
      </c>
      <c r="AX55" s="43">
        <v>835</v>
      </c>
      <c r="AY55" s="43">
        <v>750</v>
      </c>
      <c r="AZ55" s="43">
        <v>750</v>
      </c>
      <c r="BA55" s="43">
        <v>750</v>
      </c>
      <c r="BB55" s="43">
        <v>750</v>
      </c>
      <c r="BC55" s="43">
        <v>750</v>
      </c>
      <c r="BD55" s="43">
        <v>750</v>
      </c>
      <c r="BE55" s="43">
        <v>750</v>
      </c>
      <c r="BF55" s="43">
        <v>750</v>
      </c>
      <c r="BG55" s="43">
        <v>750</v>
      </c>
      <c r="BH55" s="43">
        <v>750</v>
      </c>
      <c r="BI55" s="43">
        <v>750</v>
      </c>
      <c r="BJ55" s="43">
        <v>750</v>
      </c>
      <c r="BK55" s="43">
        <v>750</v>
      </c>
    </row>
    <row r="56" spans="1:63" ht="15" customHeight="1" x14ac:dyDescent="0.25">
      <c r="A56" s="18" t="s">
        <v>84</v>
      </c>
      <c r="B56" t="s">
        <v>108</v>
      </c>
      <c r="C56" s="43">
        <v>85</v>
      </c>
      <c r="D56" s="43">
        <v>85</v>
      </c>
      <c r="E56" s="43">
        <v>85</v>
      </c>
      <c r="F56" s="43">
        <v>85</v>
      </c>
      <c r="G56" s="43">
        <v>85</v>
      </c>
      <c r="H56" s="43">
        <v>85</v>
      </c>
      <c r="I56" s="43">
        <v>85</v>
      </c>
      <c r="J56" s="43">
        <v>85</v>
      </c>
      <c r="K56" s="43">
        <v>85</v>
      </c>
      <c r="L56" s="43">
        <v>85</v>
      </c>
      <c r="M56" s="43">
        <v>85</v>
      </c>
      <c r="N56" s="43">
        <v>85</v>
      </c>
      <c r="O56" s="43">
        <v>85</v>
      </c>
      <c r="P56" s="43">
        <v>85</v>
      </c>
      <c r="Q56" s="43">
        <v>85</v>
      </c>
      <c r="R56" s="43">
        <v>85</v>
      </c>
      <c r="S56" s="43">
        <v>85</v>
      </c>
      <c r="T56" s="43">
        <v>85</v>
      </c>
      <c r="U56" s="43">
        <v>85</v>
      </c>
      <c r="V56" s="43">
        <v>85</v>
      </c>
      <c r="W56" s="43">
        <v>85</v>
      </c>
      <c r="X56" s="43">
        <v>85</v>
      </c>
      <c r="Y56" s="43">
        <v>85</v>
      </c>
      <c r="Z56" s="43">
        <v>85</v>
      </c>
      <c r="AA56" s="43">
        <v>85</v>
      </c>
      <c r="AB56" s="43">
        <v>85</v>
      </c>
      <c r="AC56" s="43">
        <v>85</v>
      </c>
      <c r="AD56" s="43">
        <v>85</v>
      </c>
      <c r="AE56" s="43">
        <v>85</v>
      </c>
      <c r="AF56" s="43">
        <v>85</v>
      </c>
      <c r="AG56" s="43">
        <v>85</v>
      </c>
      <c r="AH56" s="43">
        <v>85</v>
      </c>
      <c r="AI56" s="43">
        <v>85</v>
      </c>
      <c r="AJ56" s="43">
        <v>85</v>
      </c>
      <c r="AK56" s="43">
        <v>85</v>
      </c>
      <c r="AL56" s="43">
        <v>85</v>
      </c>
      <c r="AM56" s="43">
        <v>85</v>
      </c>
      <c r="AN56" s="43">
        <v>85</v>
      </c>
      <c r="AO56" s="43">
        <v>85</v>
      </c>
      <c r="AP56" s="43">
        <v>85</v>
      </c>
      <c r="AQ56" s="43">
        <v>85</v>
      </c>
      <c r="AR56" s="43">
        <v>85</v>
      </c>
      <c r="AS56" s="43">
        <v>85</v>
      </c>
      <c r="AT56" s="43">
        <v>85</v>
      </c>
      <c r="AU56" s="43">
        <v>85</v>
      </c>
      <c r="AV56" s="43">
        <v>85</v>
      </c>
      <c r="AW56" s="43">
        <v>85</v>
      </c>
      <c r="AX56" s="43">
        <v>85</v>
      </c>
      <c r="AY56" s="43">
        <v>85</v>
      </c>
      <c r="AZ56" s="43">
        <v>85</v>
      </c>
      <c r="BA56" s="43">
        <v>85</v>
      </c>
      <c r="BB56" s="43">
        <v>85</v>
      </c>
      <c r="BC56" s="43">
        <v>85</v>
      </c>
      <c r="BD56" s="43">
        <v>85</v>
      </c>
      <c r="BE56" s="43">
        <v>85</v>
      </c>
      <c r="BF56" s="43">
        <v>85</v>
      </c>
      <c r="BG56" s="43">
        <v>85</v>
      </c>
      <c r="BH56" s="43">
        <v>85</v>
      </c>
      <c r="BI56" s="43">
        <v>85</v>
      </c>
      <c r="BJ56" s="43">
        <v>85</v>
      </c>
      <c r="BK56" s="43">
        <v>85</v>
      </c>
    </row>
    <row r="57" spans="1:63" ht="15" customHeight="1" x14ac:dyDescent="0.25">
      <c r="A57" s="18" t="s">
        <v>84</v>
      </c>
      <c r="B57" t="s">
        <v>109</v>
      </c>
      <c r="C57" s="43">
        <v>943</v>
      </c>
      <c r="D57" s="43">
        <v>943</v>
      </c>
      <c r="E57" s="43">
        <v>943</v>
      </c>
      <c r="F57" s="43">
        <v>943</v>
      </c>
      <c r="G57" s="43">
        <v>943</v>
      </c>
      <c r="H57" s="43">
        <v>943</v>
      </c>
      <c r="I57" s="43">
        <v>943</v>
      </c>
      <c r="J57" s="43">
        <v>943</v>
      </c>
      <c r="K57" s="43">
        <v>943</v>
      </c>
      <c r="L57" s="43">
        <v>943</v>
      </c>
      <c r="M57" s="43">
        <v>943</v>
      </c>
      <c r="N57" s="43">
        <v>943</v>
      </c>
      <c r="O57" s="43">
        <v>943</v>
      </c>
      <c r="P57" s="43">
        <v>943</v>
      </c>
      <c r="Q57" s="43">
        <v>943</v>
      </c>
      <c r="R57" s="43">
        <v>943</v>
      </c>
      <c r="S57" s="43">
        <v>943</v>
      </c>
      <c r="T57" s="43">
        <v>943</v>
      </c>
      <c r="U57" s="43">
        <v>943</v>
      </c>
      <c r="V57" s="43">
        <v>943</v>
      </c>
      <c r="W57" s="43">
        <v>943</v>
      </c>
      <c r="X57" s="43">
        <v>943</v>
      </c>
      <c r="Y57" s="43">
        <v>943</v>
      </c>
      <c r="Z57" s="43">
        <v>943</v>
      </c>
      <c r="AA57" s="43">
        <v>943</v>
      </c>
      <c r="AB57" s="43">
        <v>943</v>
      </c>
      <c r="AC57" s="43">
        <v>943</v>
      </c>
      <c r="AD57" s="43">
        <v>943</v>
      </c>
      <c r="AE57" s="43">
        <v>943</v>
      </c>
      <c r="AF57" s="43">
        <v>943</v>
      </c>
      <c r="AG57" s="43">
        <v>943</v>
      </c>
      <c r="AH57" s="43">
        <v>943</v>
      </c>
      <c r="AI57" s="43">
        <v>943</v>
      </c>
      <c r="AJ57" s="43">
        <v>943</v>
      </c>
      <c r="AK57" s="43">
        <v>943</v>
      </c>
      <c r="AL57" s="43">
        <v>943</v>
      </c>
      <c r="AM57" s="43">
        <v>943</v>
      </c>
      <c r="AN57" s="43">
        <v>943</v>
      </c>
      <c r="AO57" s="43">
        <v>943</v>
      </c>
      <c r="AP57" s="43">
        <v>943</v>
      </c>
      <c r="AQ57" s="43">
        <v>943</v>
      </c>
      <c r="AR57" s="43">
        <v>943</v>
      </c>
      <c r="AS57" s="43">
        <v>943</v>
      </c>
      <c r="AT57" s="43">
        <v>943</v>
      </c>
      <c r="AU57" s="43">
        <v>943</v>
      </c>
      <c r="AV57" s="43">
        <v>943</v>
      </c>
      <c r="AW57" s="43">
        <v>943</v>
      </c>
      <c r="AX57" s="43">
        <v>943</v>
      </c>
      <c r="AY57" s="43">
        <v>943</v>
      </c>
      <c r="AZ57" s="43">
        <v>943</v>
      </c>
      <c r="BA57" s="43">
        <v>943</v>
      </c>
      <c r="BB57" s="43">
        <v>943</v>
      </c>
      <c r="BC57" s="43">
        <v>943</v>
      </c>
      <c r="BD57" s="43">
        <v>943</v>
      </c>
      <c r="BE57" s="43">
        <v>943</v>
      </c>
      <c r="BF57" s="43">
        <v>943</v>
      </c>
      <c r="BG57" s="43">
        <v>943</v>
      </c>
      <c r="BH57" s="43">
        <v>943</v>
      </c>
      <c r="BI57" s="43">
        <v>943</v>
      </c>
      <c r="BJ57" s="43">
        <v>943</v>
      </c>
      <c r="BK57" s="43">
        <v>943</v>
      </c>
    </row>
    <row r="58" spans="1:63" ht="15" customHeight="1" x14ac:dyDescent="0.25">
      <c r="A58" s="18" t="s">
        <v>84</v>
      </c>
      <c r="B58" t="s">
        <v>104</v>
      </c>
      <c r="C58" s="43">
        <v>5000</v>
      </c>
      <c r="D58" s="43">
        <v>5000</v>
      </c>
      <c r="E58" s="43">
        <v>5000</v>
      </c>
      <c r="F58" s="43">
        <v>5000</v>
      </c>
      <c r="G58" s="43">
        <v>5000</v>
      </c>
      <c r="H58" s="43">
        <v>5000</v>
      </c>
      <c r="I58" s="43">
        <v>5000</v>
      </c>
      <c r="J58" s="43">
        <v>5000</v>
      </c>
      <c r="K58" s="43">
        <v>5000</v>
      </c>
      <c r="L58" s="43">
        <v>5000</v>
      </c>
      <c r="M58" s="43">
        <v>5000</v>
      </c>
      <c r="N58" s="43">
        <v>5000</v>
      </c>
      <c r="O58" s="43">
        <v>3500</v>
      </c>
      <c r="P58" s="43">
        <v>3500</v>
      </c>
      <c r="Q58" s="43">
        <v>3500</v>
      </c>
      <c r="R58" s="43">
        <v>3500</v>
      </c>
      <c r="S58" s="43">
        <v>3500</v>
      </c>
      <c r="T58" s="43">
        <v>3500</v>
      </c>
      <c r="U58" s="43">
        <v>3500</v>
      </c>
      <c r="V58" s="43">
        <v>3500</v>
      </c>
      <c r="W58" s="43">
        <v>3500</v>
      </c>
      <c r="X58" s="43">
        <v>3500</v>
      </c>
      <c r="Y58" s="43">
        <v>3500</v>
      </c>
      <c r="Z58" s="43">
        <v>3500</v>
      </c>
      <c r="AA58" s="43">
        <v>3500</v>
      </c>
      <c r="AB58" s="43">
        <v>3500</v>
      </c>
      <c r="AC58" s="43">
        <v>3500</v>
      </c>
      <c r="AD58" s="43">
        <v>3500</v>
      </c>
      <c r="AE58" s="43">
        <v>3500</v>
      </c>
      <c r="AF58" s="43">
        <v>3500</v>
      </c>
      <c r="AG58" s="43">
        <v>3500</v>
      </c>
      <c r="AH58" s="43">
        <v>3500</v>
      </c>
      <c r="AI58" s="43">
        <v>3500</v>
      </c>
      <c r="AJ58" s="43">
        <v>3500</v>
      </c>
      <c r="AK58" s="43">
        <v>3500</v>
      </c>
      <c r="AL58" s="43">
        <v>3500</v>
      </c>
      <c r="AM58" s="43">
        <v>1410</v>
      </c>
      <c r="AN58" s="43">
        <v>1410</v>
      </c>
      <c r="AO58" s="43">
        <v>1410</v>
      </c>
      <c r="AP58" s="43">
        <v>1410</v>
      </c>
      <c r="AQ58" s="43">
        <v>1410</v>
      </c>
      <c r="AR58" s="43">
        <v>1410</v>
      </c>
      <c r="AS58" s="43">
        <v>1410</v>
      </c>
      <c r="AT58" s="43">
        <v>1410</v>
      </c>
      <c r="AU58" s="43">
        <v>1410</v>
      </c>
      <c r="AV58" s="43">
        <v>1410</v>
      </c>
      <c r="AW58" s="43">
        <v>1410</v>
      </c>
      <c r="AX58" s="43">
        <v>1410</v>
      </c>
      <c r="AY58" s="43">
        <v>1096</v>
      </c>
      <c r="AZ58" s="43">
        <v>1096</v>
      </c>
      <c r="BA58" s="43">
        <v>1096</v>
      </c>
      <c r="BB58" s="43">
        <v>1096</v>
      </c>
      <c r="BC58" s="43">
        <v>1096</v>
      </c>
      <c r="BD58" s="43">
        <v>1096</v>
      </c>
      <c r="BE58" s="43">
        <v>1096</v>
      </c>
      <c r="BF58" s="43">
        <v>1096</v>
      </c>
      <c r="BG58" s="43">
        <v>1096</v>
      </c>
      <c r="BH58" s="43">
        <v>1096</v>
      </c>
      <c r="BI58" s="43">
        <v>1096</v>
      </c>
      <c r="BJ58" s="43">
        <v>1096</v>
      </c>
      <c r="BK58" s="43">
        <v>1096</v>
      </c>
    </row>
    <row r="59" spans="1:63" ht="15" customHeight="1" x14ac:dyDescent="0.25">
      <c r="A59" s="18" t="s">
        <v>84</v>
      </c>
      <c r="B59" t="s">
        <v>105</v>
      </c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>
        <v>0</v>
      </c>
      <c r="AM59" s="43">
        <v>0</v>
      </c>
      <c r="AN59" s="43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/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</row>
    <row r="60" spans="1:63" ht="15" customHeight="1" x14ac:dyDescent="0.25">
      <c r="A60" s="18" t="s">
        <v>84</v>
      </c>
      <c r="B60" t="s">
        <v>106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>
        <v>0</v>
      </c>
    </row>
    <row r="61" spans="1:63" ht="15" customHeight="1" x14ac:dyDescent="0.25">
      <c r="A61" s="18" t="s">
        <v>84</v>
      </c>
      <c r="B61" t="s">
        <v>45</v>
      </c>
      <c r="C61" s="43">
        <v>1000</v>
      </c>
      <c r="D61" s="43">
        <v>1000</v>
      </c>
      <c r="E61" s="43">
        <v>1000</v>
      </c>
      <c r="F61" s="43">
        <v>1000</v>
      </c>
      <c r="G61" s="43">
        <v>1000</v>
      </c>
      <c r="H61" s="43">
        <v>1000</v>
      </c>
      <c r="I61" s="43">
        <v>1000</v>
      </c>
      <c r="J61" s="43">
        <v>1000</v>
      </c>
      <c r="K61" s="43">
        <v>1000</v>
      </c>
      <c r="L61" s="43">
        <v>1000</v>
      </c>
      <c r="M61" s="43">
        <v>1000</v>
      </c>
      <c r="N61" s="43">
        <v>1000</v>
      </c>
      <c r="O61" s="43">
        <v>1500</v>
      </c>
      <c r="P61" s="43">
        <v>1500</v>
      </c>
      <c r="Q61" s="43">
        <v>1500</v>
      </c>
      <c r="R61" s="43">
        <v>1500</v>
      </c>
      <c r="S61" s="43">
        <v>1500</v>
      </c>
      <c r="T61" s="43">
        <v>1500</v>
      </c>
      <c r="U61" s="43">
        <v>1500</v>
      </c>
      <c r="V61" s="43">
        <v>1500</v>
      </c>
      <c r="W61" s="43">
        <v>1500</v>
      </c>
      <c r="X61" s="43">
        <v>1500</v>
      </c>
      <c r="Y61" s="43">
        <v>1500</v>
      </c>
      <c r="Z61" s="43">
        <v>1500</v>
      </c>
      <c r="AA61" s="43">
        <v>1840</v>
      </c>
      <c r="AB61" s="43">
        <v>1840</v>
      </c>
      <c r="AC61" s="43">
        <v>1840</v>
      </c>
      <c r="AD61" s="43">
        <v>1840</v>
      </c>
      <c r="AE61" s="43">
        <v>1840</v>
      </c>
      <c r="AF61" s="43">
        <v>1840</v>
      </c>
      <c r="AG61" s="43">
        <v>1840</v>
      </c>
      <c r="AH61" s="43">
        <v>1840</v>
      </c>
      <c r="AI61" s="43">
        <v>1840</v>
      </c>
      <c r="AJ61" s="43">
        <v>1840</v>
      </c>
      <c r="AK61" s="43">
        <v>1840</v>
      </c>
      <c r="AL61" s="43">
        <v>1840</v>
      </c>
      <c r="AM61" s="43">
        <v>1931</v>
      </c>
      <c r="AN61" s="43">
        <v>1931</v>
      </c>
      <c r="AO61" s="43">
        <v>1931</v>
      </c>
      <c r="AP61" s="43">
        <v>1931</v>
      </c>
      <c r="AQ61" s="43">
        <v>1931</v>
      </c>
      <c r="AR61" s="43">
        <v>1931</v>
      </c>
      <c r="AS61" s="43">
        <v>1931</v>
      </c>
      <c r="AT61" s="43">
        <v>1931</v>
      </c>
      <c r="AU61" s="43">
        <v>1931</v>
      </c>
      <c r="AV61" s="43">
        <v>1931</v>
      </c>
      <c r="AW61" s="43">
        <v>1931</v>
      </c>
      <c r="AX61" s="43">
        <v>1931</v>
      </c>
      <c r="AY61" s="43">
        <v>1578</v>
      </c>
      <c r="AZ61" s="43">
        <v>1578</v>
      </c>
      <c r="BA61" s="43">
        <v>1578</v>
      </c>
      <c r="BB61" s="43">
        <v>1578</v>
      </c>
      <c r="BC61" s="43">
        <v>1578</v>
      </c>
      <c r="BD61" s="43">
        <v>1578</v>
      </c>
      <c r="BE61" s="43">
        <v>1578</v>
      </c>
      <c r="BF61" s="43">
        <v>1578</v>
      </c>
      <c r="BG61" s="43">
        <v>1578</v>
      </c>
      <c r="BH61" s="43">
        <v>1578</v>
      </c>
      <c r="BI61" s="43">
        <v>1578</v>
      </c>
      <c r="BJ61" s="43">
        <v>1578</v>
      </c>
      <c r="BK61" s="43">
        <v>1578</v>
      </c>
    </row>
    <row r="62" spans="1:63" ht="15" customHeight="1" x14ac:dyDescent="0.25">
      <c r="A62" s="18" t="s">
        <v>84</v>
      </c>
      <c r="B62" t="s">
        <v>46</v>
      </c>
      <c r="C62" s="43">
        <v>10326</v>
      </c>
      <c r="D62" s="43">
        <v>10326</v>
      </c>
      <c r="E62" s="43">
        <v>10326</v>
      </c>
      <c r="F62" s="43">
        <v>10326</v>
      </c>
      <c r="G62" s="43">
        <v>10326</v>
      </c>
      <c r="H62" s="43">
        <v>10326</v>
      </c>
      <c r="I62" s="43">
        <v>10326</v>
      </c>
      <c r="J62" s="43">
        <v>10326</v>
      </c>
      <c r="K62" s="43">
        <v>10326</v>
      </c>
      <c r="L62" s="43">
        <v>10326</v>
      </c>
      <c r="M62" s="43">
        <v>10326</v>
      </c>
      <c r="N62" s="43">
        <v>10326</v>
      </c>
      <c r="O62" s="43">
        <v>10327</v>
      </c>
      <c r="P62" s="43">
        <v>10327</v>
      </c>
      <c r="Q62" s="43">
        <v>10327</v>
      </c>
      <c r="R62" s="43">
        <v>10327</v>
      </c>
      <c r="S62" s="43">
        <v>10327</v>
      </c>
      <c r="T62" s="43">
        <v>10327</v>
      </c>
      <c r="U62" s="43">
        <v>10327</v>
      </c>
      <c r="V62" s="43">
        <v>10327</v>
      </c>
      <c r="W62" s="43">
        <v>10327</v>
      </c>
      <c r="X62" s="43">
        <v>10327</v>
      </c>
      <c r="Y62" s="43">
        <v>10327</v>
      </c>
      <c r="Z62" s="43">
        <v>10327</v>
      </c>
      <c r="AA62" s="43">
        <v>11222</v>
      </c>
      <c r="AB62" s="43">
        <v>11222</v>
      </c>
      <c r="AC62" s="43">
        <v>11222</v>
      </c>
      <c r="AD62" s="43">
        <v>11222</v>
      </c>
      <c r="AE62" s="43">
        <v>11222</v>
      </c>
      <c r="AF62" s="43">
        <v>11222</v>
      </c>
      <c r="AG62" s="43">
        <v>11222</v>
      </c>
      <c r="AH62" s="43">
        <v>11222</v>
      </c>
      <c r="AI62" s="43">
        <v>11222</v>
      </c>
      <c r="AJ62" s="43">
        <v>11222</v>
      </c>
      <c r="AK62" s="43">
        <v>11222</v>
      </c>
      <c r="AL62" s="43">
        <v>11222</v>
      </c>
      <c r="AM62" s="43">
        <v>10955</v>
      </c>
      <c r="AN62" s="43">
        <v>10955</v>
      </c>
      <c r="AO62" s="43">
        <v>10955</v>
      </c>
      <c r="AP62" s="43">
        <v>10955</v>
      </c>
      <c r="AQ62" s="43">
        <v>10955</v>
      </c>
      <c r="AR62" s="43">
        <v>10955</v>
      </c>
      <c r="AS62" s="43">
        <v>10955</v>
      </c>
      <c r="AT62" s="43">
        <v>10955</v>
      </c>
      <c r="AU62" s="43">
        <v>10955</v>
      </c>
      <c r="AV62" s="43">
        <v>10955</v>
      </c>
      <c r="AW62" s="43">
        <v>10955</v>
      </c>
      <c r="AX62" s="43">
        <v>10955</v>
      </c>
      <c r="AY62" s="43">
        <v>9759</v>
      </c>
      <c r="AZ62" s="43">
        <v>9759</v>
      </c>
      <c r="BA62" s="43">
        <v>9759</v>
      </c>
      <c r="BB62" s="43">
        <v>9759</v>
      </c>
      <c r="BC62" s="43">
        <v>9759</v>
      </c>
      <c r="BD62" s="43">
        <v>9759</v>
      </c>
      <c r="BE62" s="43">
        <v>9759</v>
      </c>
      <c r="BF62" s="43">
        <v>9759</v>
      </c>
      <c r="BG62" s="43">
        <v>9759</v>
      </c>
      <c r="BH62" s="43">
        <v>9759</v>
      </c>
      <c r="BI62" s="43">
        <v>9759</v>
      </c>
      <c r="BJ62" s="43">
        <v>9759</v>
      </c>
      <c r="BK62" s="43">
        <v>9759</v>
      </c>
    </row>
    <row r="63" spans="1:63" ht="15" customHeight="1" x14ac:dyDescent="0.25">
      <c r="A63" s="18" t="s">
        <v>84</v>
      </c>
      <c r="B63" t="s">
        <v>44</v>
      </c>
      <c r="C63" s="43">
        <v>4965</v>
      </c>
      <c r="D63" s="43">
        <v>4965</v>
      </c>
      <c r="E63" s="43">
        <v>4965</v>
      </c>
      <c r="F63" s="43">
        <v>4965</v>
      </c>
      <c r="G63" s="43">
        <v>4965</v>
      </c>
      <c r="H63" s="43">
        <v>4965</v>
      </c>
      <c r="I63" s="43">
        <v>4965</v>
      </c>
      <c r="J63" s="43">
        <v>4965</v>
      </c>
      <c r="K63" s="43">
        <v>4965</v>
      </c>
      <c r="L63" s="43">
        <v>4965</v>
      </c>
      <c r="M63" s="43">
        <v>4965</v>
      </c>
      <c r="N63" s="43">
        <v>4965</v>
      </c>
      <c r="O63" s="43">
        <v>4965</v>
      </c>
      <c r="P63" s="43">
        <v>4965</v>
      </c>
      <c r="Q63" s="43">
        <v>4965</v>
      </c>
      <c r="R63" s="43">
        <v>4965</v>
      </c>
      <c r="S63" s="43">
        <v>4965</v>
      </c>
      <c r="T63" s="43">
        <v>4965</v>
      </c>
      <c r="U63" s="43">
        <v>4965</v>
      </c>
      <c r="V63" s="43">
        <v>4965</v>
      </c>
      <c r="W63" s="43">
        <v>4965</v>
      </c>
      <c r="X63" s="43">
        <v>4965</v>
      </c>
      <c r="Y63" s="43">
        <v>4965</v>
      </c>
      <c r="Z63" s="43">
        <v>4965</v>
      </c>
      <c r="AA63" s="43">
        <v>5020</v>
      </c>
      <c r="AB63" s="43">
        <v>5020</v>
      </c>
      <c r="AC63" s="43">
        <v>5020</v>
      </c>
      <c r="AD63" s="43">
        <v>5020</v>
      </c>
      <c r="AE63" s="43">
        <v>5020</v>
      </c>
      <c r="AF63" s="43">
        <v>5020</v>
      </c>
      <c r="AG63" s="43">
        <v>5020</v>
      </c>
      <c r="AH63" s="43">
        <v>5020</v>
      </c>
      <c r="AI63" s="43">
        <v>5020</v>
      </c>
      <c r="AJ63" s="43">
        <v>5020</v>
      </c>
      <c r="AK63" s="43">
        <v>5020</v>
      </c>
      <c r="AL63" s="43">
        <v>5020</v>
      </c>
      <c r="AM63" s="43">
        <v>5023</v>
      </c>
      <c r="AN63" s="43">
        <v>5023</v>
      </c>
      <c r="AO63" s="43">
        <v>5023</v>
      </c>
      <c r="AP63" s="43">
        <v>5023</v>
      </c>
      <c r="AQ63" s="43">
        <v>5023</v>
      </c>
      <c r="AR63" s="43">
        <v>5023</v>
      </c>
      <c r="AS63" s="43">
        <v>5023</v>
      </c>
      <c r="AT63" s="43">
        <v>5023</v>
      </c>
      <c r="AU63" s="43">
        <v>5023</v>
      </c>
      <c r="AV63" s="43">
        <v>5023</v>
      </c>
      <c r="AW63" s="43">
        <v>5023</v>
      </c>
      <c r="AX63" s="43">
        <v>5023</v>
      </c>
      <c r="AY63" s="43">
        <v>4656</v>
      </c>
      <c r="AZ63" s="43">
        <v>4656</v>
      </c>
      <c r="BA63" s="43">
        <v>4656</v>
      </c>
      <c r="BB63" s="43">
        <v>4656</v>
      </c>
      <c r="BC63" s="43">
        <v>4656</v>
      </c>
      <c r="BD63" s="43">
        <v>4656</v>
      </c>
      <c r="BE63" s="43">
        <v>4656</v>
      </c>
      <c r="BF63" s="43">
        <v>4656</v>
      </c>
      <c r="BG63" s="43">
        <v>4656</v>
      </c>
      <c r="BH63" s="43">
        <v>4656</v>
      </c>
      <c r="BI63" s="43">
        <v>4656</v>
      </c>
      <c r="BJ63" s="43">
        <v>4656</v>
      </c>
      <c r="BK63" s="43">
        <v>4656</v>
      </c>
    </row>
    <row r="64" spans="1:63" ht="15" customHeight="1" x14ac:dyDescent="0.25">
      <c r="A64" s="18" t="s">
        <v>84</v>
      </c>
      <c r="B64" t="s">
        <v>47</v>
      </c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</row>
    <row r="65" spans="1:63" ht="15" customHeight="1" x14ac:dyDescent="0.25">
      <c r="A65" s="1" t="s">
        <v>85</v>
      </c>
      <c r="B65" t="s">
        <v>18</v>
      </c>
      <c r="C65" s="43">
        <v>3300</v>
      </c>
      <c r="D65" s="43">
        <v>3300</v>
      </c>
      <c r="E65" s="43">
        <v>3300</v>
      </c>
      <c r="F65" s="43">
        <v>3300</v>
      </c>
      <c r="G65" s="43">
        <v>3300</v>
      </c>
      <c r="H65" s="43">
        <v>3300</v>
      </c>
      <c r="I65" s="43">
        <v>3300</v>
      </c>
      <c r="J65" s="43">
        <v>3300</v>
      </c>
      <c r="K65" s="43">
        <v>3300</v>
      </c>
      <c r="L65" s="43">
        <v>3300</v>
      </c>
      <c r="M65" s="43">
        <v>3300</v>
      </c>
      <c r="N65" s="43">
        <v>3300</v>
      </c>
      <c r="O65" s="43">
        <v>3300</v>
      </c>
      <c r="P65" s="43">
        <v>3300</v>
      </c>
      <c r="Q65" s="43">
        <v>3300</v>
      </c>
      <c r="R65" s="43">
        <v>3300</v>
      </c>
      <c r="S65" s="43">
        <v>3300</v>
      </c>
      <c r="T65" s="43">
        <v>3300</v>
      </c>
      <c r="U65" s="43">
        <v>3300</v>
      </c>
      <c r="V65" s="43">
        <v>3300</v>
      </c>
      <c r="W65" s="43">
        <v>3300</v>
      </c>
      <c r="X65" s="43">
        <v>3300</v>
      </c>
      <c r="Y65" s="43">
        <v>3300</v>
      </c>
      <c r="Z65" s="43">
        <v>3300</v>
      </c>
      <c r="AA65" s="43">
        <v>3300</v>
      </c>
      <c r="AB65" s="43">
        <v>3300</v>
      </c>
      <c r="AC65" s="43">
        <v>3300</v>
      </c>
      <c r="AD65" s="43">
        <v>3300</v>
      </c>
      <c r="AE65" s="43">
        <v>3300</v>
      </c>
      <c r="AF65" s="43">
        <v>3300</v>
      </c>
      <c r="AG65" s="43">
        <v>3300</v>
      </c>
      <c r="AH65" s="43">
        <v>3300</v>
      </c>
      <c r="AI65" s="43">
        <v>3300</v>
      </c>
      <c r="AJ65" s="43">
        <v>3300</v>
      </c>
      <c r="AK65" s="43">
        <v>3300</v>
      </c>
      <c r="AL65" s="43">
        <v>3300</v>
      </c>
      <c r="AM65" s="43">
        <v>3300</v>
      </c>
      <c r="AN65" s="43">
        <v>3300</v>
      </c>
      <c r="AO65" s="43">
        <v>3300</v>
      </c>
      <c r="AP65" s="43">
        <v>3300</v>
      </c>
      <c r="AQ65" s="43">
        <v>3300</v>
      </c>
      <c r="AR65" s="43">
        <v>3300</v>
      </c>
      <c r="AS65" s="43">
        <v>3300</v>
      </c>
      <c r="AT65" s="43">
        <v>3300</v>
      </c>
      <c r="AU65" s="43">
        <v>3300</v>
      </c>
      <c r="AV65" s="43">
        <v>3300</v>
      </c>
      <c r="AW65" s="43">
        <v>3300</v>
      </c>
      <c r="AX65" s="43">
        <v>3300</v>
      </c>
      <c r="AY65" s="43">
        <v>2970</v>
      </c>
      <c r="AZ65" s="43">
        <v>2970</v>
      </c>
      <c r="BA65" s="43">
        <v>2970</v>
      </c>
      <c r="BB65" s="43">
        <v>2970</v>
      </c>
      <c r="BC65" s="43">
        <v>2970</v>
      </c>
      <c r="BD65" s="43">
        <v>2970</v>
      </c>
      <c r="BE65" s="43">
        <v>2970</v>
      </c>
      <c r="BF65" s="43">
        <v>2970</v>
      </c>
      <c r="BG65" s="43">
        <v>2970</v>
      </c>
      <c r="BH65" s="43">
        <v>2970</v>
      </c>
      <c r="BI65" s="43">
        <v>2970</v>
      </c>
      <c r="BJ65" s="43">
        <v>2970</v>
      </c>
      <c r="BK65" s="43">
        <v>2970</v>
      </c>
    </row>
    <row r="66" spans="1:63" ht="15" customHeight="1" x14ac:dyDescent="0.25">
      <c r="A66" s="1" t="s">
        <v>85</v>
      </c>
      <c r="B66" t="s">
        <v>29</v>
      </c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>
        <v>0</v>
      </c>
    </row>
    <row r="67" spans="1:63" ht="15" customHeight="1" x14ac:dyDescent="0.25">
      <c r="A67" s="1" t="s">
        <v>85</v>
      </c>
      <c r="B67" t="s">
        <v>30</v>
      </c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>
        <v>0</v>
      </c>
    </row>
    <row r="68" spans="1:63" ht="15" customHeight="1" x14ac:dyDescent="0.25">
      <c r="A68" s="1" t="s">
        <v>85</v>
      </c>
      <c r="B68" t="s">
        <v>31</v>
      </c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>
        <v>0</v>
      </c>
    </row>
    <row r="69" spans="1:63" ht="15" customHeight="1" x14ac:dyDescent="0.25">
      <c r="A69" s="1" t="s">
        <v>85</v>
      </c>
      <c r="B69" t="s">
        <v>32</v>
      </c>
      <c r="C69" s="43">
        <v>132</v>
      </c>
      <c r="D69" s="43">
        <v>132</v>
      </c>
      <c r="E69" s="43">
        <v>132</v>
      </c>
      <c r="F69" s="43">
        <v>132</v>
      </c>
      <c r="G69" s="43">
        <v>132</v>
      </c>
      <c r="H69" s="43">
        <v>132</v>
      </c>
      <c r="I69" s="43">
        <v>132</v>
      </c>
      <c r="J69" s="43">
        <v>132</v>
      </c>
      <c r="K69" s="43">
        <v>132</v>
      </c>
      <c r="L69" s="43">
        <v>132</v>
      </c>
      <c r="M69" s="43">
        <v>132</v>
      </c>
      <c r="N69" s="43">
        <v>132</v>
      </c>
      <c r="O69" s="43">
        <v>132</v>
      </c>
      <c r="P69" s="43">
        <v>132</v>
      </c>
      <c r="Q69" s="43">
        <v>132</v>
      </c>
      <c r="R69" s="43">
        <v>132</v>
      </c>
      <c r="S69" s="43">
        <v>132</v>
      </c>
      <c r="T69" s="43">
        <v>132</v>
      </c>
      <c r="U69" s="43">
        <v>132</v>
      </c>
      <c r="V69" s="43">
        <v>132</v>
      </c>
      <c r="W69" s="43">
        <v>132</v>
      </c>
      <c r="X69" s="43">
        <v>132</v>
      </c>
      <c r="Y69" s="43">
        <v>132</v>
      </c>
      <c r="Z69" s="43">
        <v>132</v>
      </c>
      <c r="AA69" s="43">
        <v>132</v>
      </c>
      <c r="AB69" s="43">
        <v>132</v>
      </c>
      <c r="AC69" s="43">
        <v>132</v>
      </c>
      <c r="AD69" s="43">
        <v>132</v>
      </c>
      <c r="AE69" s="43">
        <v>132</v>
      </c>
      <c r="AF69" s="43">
        <v>132</v>
      </c>
      <c r="AG69" s="43">
        <v>132</v>
      </c>
      <c r="AH69" s="43">
        <v>132</v>
      </c>
      <c r="AI69" s="43">
        <v>132</v>
      </c>
      <c r="AJ69" s="43">
        <v>132</v>
      </c>
      <c r="AK69" s="43">
        <v>132</v>
      </c>
      <c r="AL69" s="43">
        <v>132</v>
      </c>
      <c r="AM69" s="43">
        <v>132</v>
      </c>
      <c r="AN69" s="43">
        <v>132</v>
      </c>
      <c r="AO69" s="43">
        <v>132</v>
      </c>
      <c r="AP69" s="43">
        <v>132</v>
      </c>
      <c r="AQ69" s="43">
        <v>132</v>
      </c>
      <c r="AR69" s="43">
        <v>132</v>
      </c>
      <c r="AS69" s="43">
        <v>132</v>
      </c>
      <c r="AT69" s="43">
        <v>132</v>
      </c>
      <c r="AU69" s="43">
        <v>132</v>
      </c>
      <c r="AV69" s="43">
        <v>132</v>
      </c>
      <c r="AW69" s="43">
        <v>132</v>
      </c>
      <c r="AX69" s="43">
        <v>132</v>
      </c>
      <c r="AY69" s="43">
        <v>132</v>
      </c>
      <c r="AZ69" s="43">
        <v>132</v>
      </c>
      <c r="BA69" s="43">
        <v>132</v>
      </c>
      <c r="BB69" s="43">
        <v>132</v>
      </c>
      <c r="BC69" s="43">
        <v>132</v>
      </c>
      <c r="BD69" s="43">
        <v>132</v>
      </c>
      <c r="BE69" s="43">
        <v>132</v>
      </c>
      <c r="BF69" s="43">
        <v>132</v>
      </c>
      <c r="BG69" s="43">
        <v>132</v>
      </c>
      <c r="BH69" s="43">
        <v>132</v>
      </c>
      <c r="BI69" s="43">
        <v>132</v>
      </c>
      <c r="BJ69" s="43">
        <v>132</v>
      </c>
      <c r="BK69" s="43">
        <v>132</v>
      </c>
    </row>
    <row r="70" spans="1:63" ht="15" customHeight="1" x14ac:dyDescent="0.25">
      <c r="A70" s="1" t="s">
        <v>85</v>
      </c>
      <c r="B70" t="s">
        <v>33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>
        <v>0</v>
      </c>
    </row>
    <row r="71" spans="1:63" ht="15" customHeight="1" x14ac:dyDescent="0.25">
      <c r="A71" s="1" t="s">
        <v>85</v>
      </c>
      <c r="B71" t="s">
        <v>34</v>
      </c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>
        <v>0</v>
      </c>
    </row>
    <row r="72" spans="1:63" ht="15" customHeight="1" x14ac:dyDescent="0.25">
      <c r="A72" s="1" t="s">
        <v>85</v>
      </c>
      <c r="B72" t="s">
        <v>35</v>
      </c>
      <c r="C72" s="43">
        <v>190</v>
      </c>
      <c r="D72" s="43">
        <v>190</v>
      </c>
      <c r="E72" s="43">
        <v>190</v>
      </c>
      <c r="F72" s="43">
        <v>190</v>
      </c>
      <c r="G72" s="43">
        <v>190</v>
      </c>
      <c r="H72" s="43">
        <v>190</v>
      </c>
      <c r="I72" s="43">
        <v>190</v>
      </c>
      <c r="J72" s="43">
        <v>190</v>
      </c>
      <c r="K72" s="43">
        <v>190</v>
      </c>
      <c r="L72" s="43">
        <v>190</v>
      </c>
      <c r="M72" s="43">
        <v>190</v>
      </c>
      <c r="N72" s="43">
        <v>190</v>
      </c>
      <c r="O72" s="43">
        <v>190</v>
      </c>
      <c r="P72" s="43">
        <v>190</v>
      </c>
      <c r="Q72" s="43">
        <v>190</v>
      </c>
      <c r="R72" s="43">
        <v>190</v>
      </c>
      <c r="S72" s="43">
        <v>190</v>
      </c>
      <c r="T72" s="43">
        <v>190</v>
      </c>
      <c r="U72" s="43">
        <v>190</v>
      </c>
      <c r="V72" s="43">
        <v>190</v>
      </c>
      <c r="W72" s="43">
        <v>190</v>
      </c>
      <c r="X72" s="43">
        <v>190</v>
      </c>
      <c r="Y72" s="43">
        <v>190</v>
      </c>
      <c r="Z72" s="43">
        <v>190</v>
      </c>
      <c r="AA72" s="43">
        <v>190</v>
      </c>
      <c r="AB72" s="43">
        <v>190</v>
      </c>
      <c r="AC72" s="43">
        <v>190</v>
      </c>
      <c r="AD72" s="43">
        <v>190</v>
      </c>
      <c r="AE72" s="43">
        <v>190</v>
      </c>
      <c r="AF72" s="43">
        <v>190</v>
      </c>
      <c r="AG72" s="43">
        <v>190</v>
      </c>
      <c r="AH72" s="43">
        <v>190</v>
      </c>
      <c r="AI72" s="43">
        <v>190</v>
      </c>
      <c r="AJ72" s="43">
        <v>190</v>
      </c>
      <c r="AK72" s="43">
        <v>190</v>
      </c>
      <c r="AL72" s="43">
        <v>190</v>
      </c>
      <c r="AM72" s="43">
        <v>190</v>
      </c>
      <c r="AN72" s="43">
        <v>190</v>
      </c>
      <c r="AO72" s="43">
        <v>190</v>
      </c>
      <c r="AP72" s="43">
        <v>190</v>
      </c>
      <c r="AQ72" s="43">
        <v>190</v>
      </c>
      <c r="AR72" s="43">
        <v>190</v>
      </c>
      <c r="AS72" s="43">
        <v>190</v>
      </c>
      <c r="AT72" s="43">
        <v>190</v>
      </c>
      <c r="AU72" s="43">
        <v>190</v>
      </c>
      <c r="AV72" s="43">
        <v>190</v>
      </c>
      <c r="AW72" s="43">
        <v>190</v>
      </c>
      <c r="AX72" s="43">
        <v>190</v>
      </c>
      <c r="AY72" s="43">
        <v>190</v>
      </c>
      <c r="AZ72" s="43">
        <v>190</v>
      </c>
      <c r="BA72" s="43">
        <v>190</v>
      </c>
      <c r="BB72" s="43">
        <v>190</v>
      </c>
      <c r="BC72" s="43">
        <v>190</v>
      </c>
      <c r="BD72" s="43">
        <v>190</v>
      </c>
      <c r="BE72" s="43">
        <v>190</v>
      </c>
      <c r="BF72" s="43">
        <v>190</v>
      </c>
      <c r="BG72" s="43">
        <v>190</v>
      </c>
      <c r="BH72" s="43">
        <v>190</v>
      </c>
      <c r="BI72" s="43">
        <v>190</v>
      </c>
      <c r="BJ72" s="43">
        <v>190</v>
      </c>
      <c r="BK72" s="43">
        <v>190</v>
      </c>
    </row>
    <row r="73" spans="1:63" ht="15" customHeight="1" x14ac:dyDescent="0.25">
      <c r="A73" s="1" t="s">
        <v>85</v>
      </c>
      <c r="B73" t="s">
        <v>36</v>
      </c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>
        <v>0</v>
      </c>
    </row>
    <row r="74" spans="1:63" ht="15" customHeight="1" x14ac:dyDescent="0.25">
      <c r="A74" s="1" t="s">
        <v>85</v>
      </c>
      <c r="B74" t="s">
        <v>37</v>
      </c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>
        <v>0</v>
      </c>
    </row>
    <row r="75" spans="1:63" ht="15" customHeight="1" x14ac:dyDescent="0.25">
      <c r="A75" s="1" t="s">
        <v>85</v>
      </c>
      <c r="B75" t="s">
        <v>38</v>
      </c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>
        <v>0</v>
      </c>
    </row>
    <row r="76" spans="1:63" ht="15" customHeight="1" x14ac:dyDescent="0.25">
      <c r="A76" s="1" t="s">
        <v>85</v>
      </c>
      <c r="B76" t="s">
        <v>39</v>
      </c>
      <c r="C76" s="43">
        <v>50</v>
      </c>
      <c r="D76" s="43">
        <v>50</v>
      </c>
      <c r="E76" s="43">
        <v>50</v>
      </c>
      <c r="F76" s="43">
        <v>50</v>
      </c>
      <c r="G76" s="43">
        <v>50</v>
      </c>
      <c r="H76" s="43">
        <v>50</v>
      </c>
      <c r="I76" s="43">
        <v>50</v>
      </c>
      <c r="J76" s="43">
        <v>50</v>
      </c>
      <c r="K76" s="43">
        <v>50</v>
      </c>
      <c r="L76" s="43">
        <v>50</v>
      </c>
      <c r="M76" s="43">
        <v>50</v>
      </c>
      <c r="N76" s="43">
        <v>50</v>
      </c>
      <c r="O76" s="43">
        <v>50</v>
      </c>
      <c r="P76" s="43">
        <v>50</v>
      </c>
      <c r="Q76" s="43">
        <v>50</v>
      </c>
      <c r="R76" s="43">
        <v>50</v>
      </c>
      <c r="S76" s="43">
        <v>50</v>
      </c>
      <c r="T76" s="43">
        <v>50</v>
      </c>
      <c r="U76" s="43">
        <v>50</v>
      </c>
      <c r="V76" s="43">
        <v>50</v>
      </c>
      <c r="W76" s="43">
        <v>50</v>
      </c>
      <c r="X76" s="43">
        <v>50</v>
      </c>
      <c r="Y76" s="43">
        <v>50</v>
      </c>
      <c r="Z76" s="43">
        <v>50</v>
      </c>
      <c r="AA76" s="43">
        <v>50</v>
      </c>
      <c r="AB76" s="43">
        <v>50</v>
      </c>
      <c r="AC76" s="43">
        <v>50</v>
      </c>
      <c r="AD76" s="43">
        <v>50</v>
      </c>
      <c r="AE76" s="43">
        <v>50</v>
      </c>
      <c r="AF76" s="43">
        <v>50</v>
      </c>
      <c r="AG76" s="43">
        <v>50</v>
      </c>
      <c r="AH76" s="43">
        <v>50</v>
      </c>
      <c r="AI76" s="43">
        <v>50</v>
      </c>
      <c r="AJ76" s="43">
        <v>50</v>
      </c>
      <c r="AK76" s="43">
        <v>50</v>
      </c>
      <c r="AL76" s="43">
        <v>50</v>
      </c>
      <c r="AM76" s="43">
        <v>50</v>
      </c>
      <c r="AN76" s="43">
        <v>50</v>
      </c>
      <c r="AO76" s="43">
        <v>50</v>
      </c>
      <c r="AP76" s="43">
        <v>50</v>
      </c>
      <c r="AQ76" s="43">
        <v>50</v>
      </c>
      <c r="AR76" s="43">
        <v>50</v>
      </c>
      <c r="AS76" s="43">
        <v>50</v>
      </c>
      <c r="AT76" s="43">
        <v>50</v>
      </c>
      <c r="AU76" s="43">
        <v>50</v>
      </c>
      <c r="AV76" s="43">
        <v>50</v>
      </c>
      <c r="AW76" s="43">
        <v>50</v>
      </c>
      <c r="AX76" s="43">
        <v>50</v>
      </c>
      <c r="AY76" s="43">
        <v>50</v>
      </c>
      <c r="AZ76" s="43">
        <v>50</v>
      </c>
      <c r="BA76" s="43">
        <v>50</v>
      </c>
      <c r="BB76" s="43">
        <v>50</v>
      </c>
      <c r="BC76" s="43">
        <v>50</v>
      </c>
      <c r="BD76" s="43">
        <v>50</v>
      </c>
      <c r="BE76" s="43">
        <v>50</v>
      </c>
      <c r="BF76" s="43">
        <v>50</v>
      </c>
      <c r="BG76" s="43">
        <v>50</v>
      </c>
      <c r="BH76" s="43">
        <v>50</v>
      </c>
      <c r="BI76" s="43">
        <v>50</v>
      </c>
      <c r="BJ76" s="43">
        <v>50</v>
      </c>
      <c r="BK76" s="43">
        <v>50</v>
      </c>
    </row>
    <row r="77" spans="1:63" ht="15" customHeight="1" x14ac:dyDescent="0.25">
      <c r="A77" s="1" t="s">
        <v>85</v>
      </c>
      <c r="B77" t="s">
        <v>40</v>
      </c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>
        <v>0</v>
      </c>
    </row>
    <row r="78" spans="1:63" ht="15" customHeight="1" x14ac:dyDescent="0.25">
      <c r="A78" s="1" t="s">
        <v>85</v>
      </c>
      <c r="B78" t="s">
        <v>107</v>
      </c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>
        <v>0</v>
      </c>
    </row>
    <row r="79" spans="1:63" ht="15" customHeight="1" x14ac:dyDescent="0.25">
      <c r="A79" s="1" t="s">
        <v>85</v>
      </c>
      <c r="B79" t="s">
        <v>108</v>
      </c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>
        <v>0</v>
      </c>
    </row>
    <row r="80" spans="1:63" ht="15" customHeight="1" x14ac:dyDescent="0.25">
      <c r="A80" s="1" t="s">
        <v>85</v>
      </c>
      <c r="B80" t="s">
        <v>109</v>
      </c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>
        <v>0</v>
      </c>
    </row>
    <row r="81" spans="1:63" ht="15" customHeight="1" x14ac:dyDescent="0.25">
      <c r="A81" s="1" t="s">
        <v>85</v>
      </c>
      <c r="B81" t="s">
        <v>104</v>
      </c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>
        <v>0</v>
      </c>
    </row>
    <row r="82" spans="1:63" ht="15" customHeight="1" x14ac:dyDescent="0.25">
      <c r="A82" s="1" t="s">
        <v>85</v>
      </c>
      <c r="B82" t="s">
        <v>105</v>
      </c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>
        <v>0</v>
      </c>
    </row>
    <row r="83" spans="1:63" ht="15" customHeight="1" x14ac:dyDescent="0.25">
      <c r="A83" s="1" t="s">
        <v>85</v>
      </c>
      <c r="B83" t="s">
        <v>106</v>
      </c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>
        <v>0</v>
      </c>
    </row>
    <row r="84" spans="1:63" ht="15" customHeight="1" x14ac:dyDescent="0.25">
      <c r="A84" s="1" t="s">
        <v>85</v>
      </c>
      <c r="B84" t="s">
        <v>45</v>
      </c>
      <c r="C84" s="43">
        <v>300</v>
      </c>
      <c r="D84" s="43">
        <v>300</v>
      </c>
      <c r="E84" s="43">
        <v>300</v>
      </c>
      <c r="F84" s="43">
        <v>300</v>
      </c>
      <c r="G84" s="43">
        <v>300</v>
      </c>
      <c r="H84" s="43">
        <v>300</v>
      </c>
      <c r="I84" s="43">
        <v>300</v>
      </c>
      <c r="J84" s="43">
        <v>300</v>
      </c>
      <c r="K84" s="43">
        <v>300</v>
      </c>
      <c r="L84" s="43">
        <v>300</v>
      </c>
      <c r="M84" s="43">
        <v>300</v>
      </c>
      <c r="N84" s="43">
        <v>300</v>
      </c>
      <c r="O84" s="43">
        <v>300</v>
      </c>
      <c r="P84" s="43">
        <v>300</v>
      </c>
      <c r="Q84" s="43">
        <v>300</v>
      </c>
      <c r="R84" s="43">
        <v>300</v>
      </c>
      <c r="S84" s="43">
        <v>300</v>
      </c>
      <c r="T84" s="43">
        <v>300</v>
      </c>
      <c r="U84" s="43">
        <v>300</v>
      </c>
      <c r="V84" s="43">
        <v>300</v>
      </c>
      <c r="W84" s="43">
        <v>300</v>
      </c>
      <c r="X84" s="43">
        <v>300</v>
      </c>
      <c r="Y84" s="43">
        <v>300</v>
      </c>
      <c r="Z84" s="43">
        <v>300</v>
      </c>
      <c r="AA84" s="43">
        <v>300</v>
      </c>
      <c r="AB84" s="43">
        <v>300</v>
      </c>
      <c r="AC84" s="43">
        <v>300</v>
      </c>
      <c r="AD84" s="43">
        <v>300</v>
      </c>
      <c r="AE84" s="43">
        <v>300</v>
      </c>
      <c r="AF84" s="43">
        <v>300</v>
      </c>
      <c r="AG84" s="43">
        <v>300</v>
      </c>
      <c r="AH84" s="43">
        <v>300</v>
      </c>
      <c r="AI84" s="43">
        <v>300</v>
      </c>
      <c r="AJ84" s="43">
        <v>300</v>
      </c>
      <c r="AK84" s="43">
        <v>300</v>
      </c>
      <c r="AL84" s="43">
        <v>300</v>
      </c>
      <c r="AM84" s="43">
        <v>300</v>
      </c>
      <c r="AN84" s="43">
        <v>300</v>
      </c>
      <c r="AO84" s="43">
        <v>300</v>
      </c>
      <c r="AP84" s="43">
        <v>300</v>
      </c>
      <c r="AQ84" s="43">
        <v>300</v>
      </c>
      <c r="AR84" s="43">
        <v>300</v>
      </c>
      <c r="AS84" s="43">
        <v>300</v>
      </c>
      <c r="AT84" s="43">
        <v>300</v>
      </c>
      <c r="AU84" s="43">
        <v>300</v>
      </c>
      <c r="AV84" s="43">
        <v>300</v>
      </c>
      <c r="AW84" s="43">
        <v>300</v>
      </c>
      <c r="AX84" s="43">
        <v>300</v>
      </c>
      <c r="AY84" s="43">
        <v>300</v>
      </c>
      <c r="AZ84" s="43">
        <v>300</v>
      </c>
      <c r="BA84" s="43">
        <v>300</v>
      </c>
      <c r="BB84" s="43">
        <v>300</v>
      </c>
      <c r="BC84" s="43">
        <v>300</v>
      </c>
      <c r="BD84" s="43">
        <v>300</v>
      </c>
      <c r="BE84" s="43">
        <v>300</v>
      </c>
      <c r="BF84" s="43">
        <v>300</v>
      </c>
      <c r="BG84" s="43">
        <v>300</v>
      </c>
      <c r="BH84" s="43">
        <v>300</v>
      </c>
      <c r="BI84" s="43">
        <v>300</v>
      </c>
      <c r="BJ84" s="43">
        <v>300</v>
      </c>
      <c r="BK84" s="43">
        <v>300</v>
      </c>
    </row>
    <row r="85" spans="1:63" ht="15" customHeight="1" x14ac:dyDescent="0.25">
      <c r="A85" s="1" t="s">
        <v>85</v>
      </c>
      <c r="B85" t="s">
        <v>46</v>
      </c>
      <c r="C85" s="43">
        <v>1446.5432628071205</v>
      </c>
      <c r="D85" s="43">
        <v>1446.5432628071205</v>
      </c>
      <c r="E85" s="43">
        <v>1446.5432628071205</v>
      </c>
      <c r="F85" s="43">
        <v>1446.5432628071205</v>
      </c>
      <c r="G85" s="43">
        <v>1446.5432628071205</v>
      </c>
      <c r="H85" s="43">
        <v>1446.5432628071205</v>
      </c>
      <c r="I85" s="43">
        <v>1446.5432628071205</v>
      </c>
      <c r="J85" s="43">
        <v>1446.5432628071205</v>
      </c>
      <c r="K85" s="43">
        <v>1446.5432628071205</v>
      </c>
      <c r="L85" s="43">
        <v>1446.5432628071205</v>
      </c>
      <c r="M85" s="43">
        <v>1446.5432628071205</v>
      </c>
      <c r="N85" s="43">
        <v>1446.5432628071205</v>
      </c>
      <c r="O85" s="43">
        <v>190</v>
      </c>
      <c r="P85" s="43">
        <v>190</v>
      </c>
      <c r="Q85" s="43">
        <v>190</v>
      </c>
      <c r="R85" s="43">
        <v>190</v>
      </c>
      <c r="S85" s="43">
        <v>190</v>
      </c>
      <c r="T85" s="43">
        <v>190</v>
      </c>
      <c r="U85" s="43">
        <v>190</v>
      </c>
      <c r="V85" s="43">
        <v>190</v>
      </c>
      <c r="W85" s="43">
        <v>190</v>
      </c>
      <c r="X85" s="43">
        <v>190</v>
      </c>
      <c r="Y85" s="43">
        <v>190</v>
      </c>
      <c r="Z85" s="43">
        <v>190</v>
      </c>
      <c r="AA85" s="43">
        <v>529</v>
      </c>
      <c r="AB85" s="43">
        <v>529</v>
      </c>
      <c r="AC85" s="43">
        <v>529</v>
      </c>
      <c r="AD85" s="43">
        <v>529</v>
      </c>
      <c r="AE85" s="43">
        <v>529</v>
      </c>
      <c r="AF85" s="43">
        <v>529</v>
      </c>
      <c r="AG85" s="43">
        <v>529</v>
      </c>
      <c r="AH85" s="43">
        <v>529</v>
      </c>
      <c r="AI85" s="43">
        <v>529</v>
      </c>
      <c r="AJ85" s="43">
        <v>529</v>
      </c>
      <c r="AK85" s="43">
        <v>529</v>
      </c>
      <c r="AL85" s="43">
        <v>529</v>
      </c>
      <c r="AM85" s="43">
        <v>635</v>
      </c>
      <c r="AN85" s="43">
        <v>635</v>
      </c>
      <c r="AO85" s="43">
        <v>635</v>
      </c>
      <c r="AP85" s="43">
        <v>635</v>
      </c>
      <c r="AQ85" s="43">
        <v>635</v>
      </c>
      <c r="AR85" s="43">
        <v>635</v>
      </c>
      <c r="AS85" s="43">
        <v>635</v>
      </c>
      <c r="AT85" s="43">
        <v>635</v>
      </c>
      <c r="AU85" s="43">
        <v>635</v>
      </c>
      <c r="AV85" s="43">
        <v>635</v>
      </c>
      <c r="AW85" s="43">
        <v>635</v>
      </c>
      <c r="AX85" s="43">
        <v>635</v>
      </c>
      <c r="AY85" s="43">
        <v>635</v>
      </c>
      <c r="AZ85" s="43">
        <v>635</v>
      </c>
      <c r="BA85" s="43">
        <v>635</v>
      </c>
      <c r="BB85" s="43">
        <v>635</v>
      </c>
      <c r="BC85" s="43">
        <v>635</v>
      </c>
      <c r="BD85" s="43">
        <v>635</v>
      </c>
      <c r="BE85" s="43">
        <v>635</v>
      </c>
      <c r="BF85" s="43">
        <v>635</v>
      </c>
      <c r="BG85" s="43">
        <v>635</v>
      </c>
      <c r="BH85" s="43">
        <v>635</v>
      </c>
      <c r="BI85" s="43">
        <v>635</v>
      </c>
      <c r="BJ85" s="43">
        <v>635</v>
      </c>
      <c r="BK85" s="43">
        <v>635</v>
      </c>
    </row>
    <row r="86" spans="1:63" ht="15" customHeight="1" x14ac:dyDescent="0.25">
      <c r="A86" s="1" t="s">
        <v>85</v>
      </c>
      <c r="B86" t="s">
        <v>44</v>
      </c>
      <c r="C86" s="43">
        <v>8441.5933918443043</v>
      </c>
      <c r="D86" s="43">
        <v>8441.5933918443043</v>
      </c>
      <c r="E86" s="43">
        <v>8441.5933918443043</v>
      </c>
      <c r="F86" s="43">
        <v>8441.5933918443043</v>
      </c>
      <c r="G86" s="43">
        <v>8441.5933918443043</v>
      </c>
      <c r="H86" s="43">
        <v>8441.5933918443043</v>
      </c>
      <c r="I86" s="43">
        <v>8441.5933918443043</v>
      </c>
      <c r="J86" s="43">
        <v>8441.5933918443043</v>
      </c>
      <c r="K86" s="43">
        <v>8441.5933918443043</v>
      </c>
      <c r="L86" s="43">
        <v>8441.5933918443043</v>
      </c>
      <c r="M86" s="43">
        <v>8441.5933918443043</v>
      </c>
      <c r="N86" s="43">
        <v>8441.5933918443043</v>
      </c>
      <c r="O86" s="43">
        <v>6228</v>
      </c>
      <c r="P86" s="43">
        <v>6228</v>
      </c>
      <c r="Q86" s="43">
        <v>6228</v>
      </c>
      <c r="R86" s="43">
        <v>6228</v>
      </c>
      <c r="S86" s="43">
        <v>6228</v>
      </c>
      <c r="T86" s="43">
        <v>6228</v>
      </c>
      <c r="U86" s="43">
        <v>6228</v>
      </c>
      <c r="V86" s="43">
        <v>6228</v>
      </c>
      <c r="W86" s="43">
        <v>6228</v>
      </c>
      <c r="X86" s="43">
        <v>6228</v>
      </c>
      <c r="Y86" s="43">
        <v>6228</v>
      </c>
      <c r="Z86" s="43">
        <v>6228</v>
      </c>
      <c r="AA86" s="43">
        <v>6594</v>
      </c>
      <c r="AB86" s="43">
        <v>6594</v>
      </c>
      <c r="AC86" s="43">
        <v>6594</v>
      </c>
      <c r="AD86" s="43">
        <v>6594</v>
      </c>
      <c r="AE86" s="43">
        <v>6594</v>
      </c>
      <c r="AF86" s="43">
        <v>6594</v>
      </c>
      <c r="AG86" s="43">
        <v>6594</v>
      </c>
      <c r="AH86" s="43">
        <v>6594</v>
      </c>
      <c r="AI86" s="43">
        <v>6594</v>
      </c>
      <c r="AJ86" s="43">
        <v>6594</v>
      </c>
      <c r="AK86" s="43">
        <v>6594</v>
      </c>
      <c r="AL86" s="43">
        <v>6594</v>
      </c>
      <c r="AM86" s="43">
        <v>6641</v>
      </c>
      <c r="AN86" s="43">
        <v>6641</v>
      </c>
      <c r="AO86" s="43">
        <v>6641</v>
      </c>
      <c r="AP86" s="43">
        <v>6641</v>
      </c>
      <c r="AQ86" s="43">
        <v>6641</v>
      </c>
      <c r="AR86" s="43">
        <v>6641</v>
      </c>
      <c r="AS86" s="43">
        <v>6641</v>
      </c>
      <c r="AT86" s="43">
        <v>6641</v>
      </c>
      <c r="AU86" s="43">
        <v>6641</v>
      </c>
      <c r="AV86" s="43">
        <v>6641</v>
      </c>
      <c r="AW86" s="43">
        <v>6641</v>
      </c>
      <c r="AX86" s="43">
        <v>6641</v>
      </c>
      <c r="AY86" s="43">
        <v>6672</v>
      </c>
      <c r="AZ86" s="43">
        <v>6672</v>
      </c>
      <c r="BA86" s="43">
        <v>6672</v>
      </c>
      <c r="BB86" s="43">
        <v>6672</v>
      </c>
      <c r="BC86" s="43">
        <v>6672</v>
      </c>
      <c r="BD86" s="43">
        <v>6672</v>
      </c>
      <c r="BE86" s="43">
        <v>6672</v>
      </c>
      <c r="BF86" s="43">
        <v>6672</v>
      </c>
      <c r="BG86" s="43">
        <v>6672</v>
      </c>
      <c r="BH86" s="43">
        <v>6672</v>
      </c>
      <c r="BI86" s="43">
        <v>6672</v>
      </c>
      <c r="BJ86" s="43">
        <v>6672</v>
      </c>
      <c r="BK86" s="43">
        <v>6672</v>
      </c>
    </row>
    <row r="87" spans="1:63" ht="15" customHeight="1" x14ac:dyDescent="0.25">
      <c r="A87" s="1" t="s">
        <v>85</v>
      </c>
      <c r="B87" t="s">
        <v>47</v>
      </c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</row>
    <row r="88" spans="1:63" ht="15" customHeight="1" x14ac:dyDescent="0.25">
      <c r="A88" s="1" t="s">
        <v>87</v>
      </c>
      <c r="B88" t="s">
        <v>25</v>
      </c>
      <c r="C88" s="43">
        <v>0</v>
      </c>
      <c r="D88" s="43">
        <v>0</v>
      </c>
      <c r="E88" s="43">
        <v>0</v>
      </c>
      <c r="F88" s="43">
        <v>0</v>
      </c>
      <c r="G88" s="43">
        <v>0</v>
      </c>
      <c r="H88" s="43">
        <v>0</v>
      </c>
      <c r="I88" s="43">
        <v>0</v>
      </c>
      <c r="J88" s="43">
        <v>0</v>
      </c>
      <c r="K88" s="43">
        <v>0</v>
      </c>
      <c r="L88" s="43">
        <v>0</v>
      </c>
      <c r="M88" s="43">
        <v>0</v>
      </c>
      <c r="N88" s="43">
        <v>0</v>
      </c>
      <c r="O88" s="43">
        <v>0</v>
      </c>
      <c r="P88" s="43">
        <v>0</v>
      </c>
      <c r="Q88" s="43">
        <v>0</v>
      </c>
      <c r="R88" s="43">
        <v>0</v>
      </c>
      <c r="S88" s="43">
        <v>0</v>
      </c>
      <c r="T88" s="43">
        <v>0</v>
      </c>
      <c r="U88" s="43">
        <v>0</v>
      </c>
      <c r="V88" s="43">
        <v>0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P88" s="43">
        <v>0</v>
      </c>
      <c r="AQ88" s="43">
        <v>0</v>
      </c>
      <c r="AR88" s="43">
        <v>0</v>
      </c>
      <c r="AS88" s="43">
        <v>0</v>
      </c>
      <c r="AT88" s="43">
        <v>0</v>
      </c>
      <c r="AU88" s="43">
        <v>0</v>
      </c>
      <c r="AV88" s="43">
        <v>0</v>
      </c>
      <c r="AW88" s="43">
        <v>0</v>
      </c>
      <c r="AX88" s="43">
        <v>0</v>
      </c>
      <c r="AY88" s="43">
        <v>0</v>
      </c>
      <c r="AZ88" s="43">
        <v>0</v>
      </c>
      <c r="BA88" s="43">
        <v>0</v>
      </c>
      <c r="BB88" s="43">
        <v>0</v>
      </c>
      <c r="BC88" s="43">
        <v>0</v>
      </c>
      <c r="BD88" s="43">
        <v>0</v>
      </c>
      <c r="BE88" s="43">
        <v>0</v>
      </c>
      <c r="BF88" s="43">
        <v>0</v>
      </c>
      <c r="BG88" s="43">
        <v>0</v>
      </c>
      <c r="BH88" s="43">
        <v>0</v>
      </c>
      <c r="BI88" s="43">
        <v>0</v>
      </c>
      <c r="BJ88" s="43">
        <v>0</v>
      </c>
      <c r="BK88" s="43">
        <v>0</v>
      </c>
    </row>
    <row r="89" spans="1:63" ht="15" customHeight="1" x14ac:dyDescent="0.25">
      <c r="A89" s="1" t="s">
        <v>87</v>
      </c>
      <c r="B89" t="s">
        <v>26</v>
      </c>
      <c r="C89" s="43">
        <v>0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0</v>
      </c>
      <c r="J89" s="43">
        <v>0</v>
      </c>
      <c r="K89" s="43">
        <v>0</v>
      </c>
      <c r="L89" s="43">
        <v>0</v>
      </c>
      <c r="M89" s="43">
        <v>0</v>
      </c>
      <c r="N89" s="43">
        <v>0</v>
      </c>
      <c r="O89" s="43">
        <v>0</v>
      </c>
      <c r="P89" s="43">
        <v>0</v>
      </c>
      <c r="Q89" s="43">
        <v>0</v>
      </c>
      <c r="R89" s="43">
        <v>0</v>
      </c>
      <c r="S89" s="43">
        <v>0</v>
      </c>
      <c r="T89" s="43">
        <v>0</v>
      </c>
      <c r="U89" s="43">
        <v>0</v>
      </c>
      <c r="V89" s="43">
        <v>0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P89" s="43">
        <v>0</v>
      </c>
      <c r="AQ89" s="43">
        <v>0</v>
      </c>
      <c r="AR89" s="43">
        <v>0</v>
      </c>
      <c r="AS89" s="43">
        <v>0</v>
      </c>
      <c r="AT89" s="43">
        <v>0</v>
      </c>
      <c r="AU89" s="43">
        <v>0</v>
      </c>
      <c r="AV89" s="43">
        <v>0</v>
      </c>
      <c r="AW89" s="43">
        <v>0</v>
      </c>
      <c r="AX89" s="43">
        <v>0</v>
      </c>
      <c r="AY89" s="43">
        <v>0</v>
      </c>
      <c r="AZ89" s="43">
        <v>0</v>
      </c>
      <c r="BA89" s="43">
        <v>0</v>
      </c>
      <c r="BB89" s="43">
        <v>0</v>
      </c>
      <c r="BC89" s="43">
        <v>0</v>
      </c>
      <c r="BD89" s="43">
        <v>0</v>
      </c>
      <c r="BE89" s="43">
        <v>0</v>
      </c>
      <c r="BF89" s="43">
        <v>0</v>
      </c>
      <c r="BG89" s="43">
        <v>0</v>
      </c>
      <c r="BH89" s="43">
        <v>0</v>
      </c>
      <c r="BI89" s="43">
        <v>0</v>
      </c>
      <c r="BJ89" s="43">
        <v>0</v>
      </c>
      <c r="BK89" s="43">
        <v>0</v>
      </c>
    </row>
    <row r="90" spans="1:63" ht="15" customHeight="1" x14ac:dyDescent="0.25">
      <c r="A90" s="1" t="s">
        <v>87</v>
      </c>
      <c r="B90" t="s">
        <v>27</v>
      </c>
      <c r="C90" s="43">
        <v>766</v>
      </c>
      <c r="D90" s="43">
        <v>766</v>
      </c>
      <c r="E90" s="43">
        <v>766</v>
      </c>
      <c r="F90" s="43">
        <v>766</v>
      </c>
      <c r="G90" s="43">
        <v>766</v>
      </c>
      <c r="H90" s="43">
        <v>766</v>
      </c>
      <c r="I90" s="43">
        <v>766</v>
      </c>
      <c r="J90" s="43">
        <v>766</v>
      </c>
      <c r="K90" s="43">
        <v>766</v>
      </c>
      <c r="L90" s="43">
        <v>766</v>
      </c>
      <c r="M90" s="43">
        <v>766</v>
      </c>
      <c r="N90" s="43">
        <v>766</v>
      </c>
      <c r="O90" s="43">
        <v>598</v>
      </c>
      <c r="P90" s="43">
        <v>598</v>
      </c>
      <c r="Q90" s="43">
        <v>598</v>
      </c>
      <c r="R90" s="43">
        <v>598</v>
      </c>
      <c r="S90" s="43">
        <v>598</v>
      </c>
      <c r="T90" s="43">
        <v>598</v>
      </c>
      <c r="U90" s="43">
        <v>598</v>
      </c>
      <c r="V90" s="43">
        <v>598</v>
      </c>
      <c r="W90" s="43">
        <v>598</v>
      </c>
      <c r="X90" s="43">
        <v>598</v>
      </c>
      <c r="Y90" s="43">
        <v>598</v>
      </c>
      <c r="Z90" s="43">
        <v>598</v>
      </c>
      <c r="AA90" s="43">
        <v>598</v>
      </c>
      <c r="AB90" s="43">
        <v>598</v>
      </c>
      <c r="AC90" s="43">
        <v>598</v>
      </c>
      <c r="AD90" s="43">
        <v>598</v>
      </c>
      <c r="AE90" s="43">
        <v>598</v>
      </c>
      <c r="AF90" s="43">
        <v>598</v>
      </c>
      <c r="AG90" s="43">
        <v>598</v>
      </c>
      <c r="AH90" s="43">
        <v>598</v>
      </c>
      <c r="AI90" s="43">
        <v>598</v>
      </c>
      <c r="AJ90" s="43">
        <v>598</v>
      </c>
      <c r="AK90" s="43">
        <v>598</v>
      </c>
      <c r="AL90" s="43">
        <v>598</v>
      </c>
      <c r="AM90" s="43">
        <v>598</v>
      </c>
      <c r="AN90" s="43">
        <v>598</v>
      </c>
      <c r="AO90" s="43">
        <v>598</v>
      </c>
      <c r="AP90" s="43">
        <v>598</v>
      </c>
      <c r="AQ90" s="43">
        <v>598</v>
      </c>
      <c r="AR90" s="43">
        <v>598</v>
      </c>
      <c r="AS90" s="43">
        <v>598</v>
      </c>
      <c r="AT90" s="43">
        <v>598</v>
      </c>
      <c r="AU90" s="43">
        <v>598</v>
      </c>
      <c r="AV90" s="43">
        <v>598</v>
      </c>
      <c r="AW90" s="43">
        <v>598</v>
      </c>
      <c r="AX90" s="43">
        <v>598</v>
      </c>
      <c r="AY90" s="43">
        <v>246</v>
      </c>
      <c r="AZ90" s="43">
        <v>246</v>
      </c>
      <c r="BA90" s="43">
        <v>246</v>
      </c>
      <c r="BB90" s="43">
        <v>246</v>
      </c>
      <c r="BC90" s="43">
        <v>246</v>
      </c>
      <c r="BD90" s="43">
        <v>246</v>
      </c>
      <c r="BE90" s="43">
        <v>246</v>
      </c>
      <c r="BF90" s="43">
        <v>246</v>
      </c>
      <c r="BG90" s="43">
        <v>246</v>
      </c>
      <c r="BH90" s="43">
        <v>246</v>
      </c>
      <c r="BI90" s="43">
        <v>246</v>
      </c>
      <c r="BJ90" s="43">
        <v>246</v>
      </c>
      <c r="BK90" s="43">
        <v>246</v>
      </c>
    </row>
    <row r="91" spans="1:63" ht="15" customHeight="1" x14ac:dyDescent="0.25">
      <c r="A91" s="1" t="s">
        <v>87</v>
      </c>
      <c r="B91" t="s">
        <v>28</v>
      </c>
      <c r="C91" s="43">
        <v>0</v>
      </c>
      <c r="D91" s="43">
        <v>0</v>
      </c>
      <c r="E91" s="43">
        <v>0</v>
      </c>
      <c r="F91" s="43">
        <v>0</v>
      </c>
      <c r="G91" s="43">
        <v>0</v>
      </c>
      <c r="H91" s="43">
        <v>0</v>
      </c>
      <c r="I91" s="43">
        <v>0</v>
      </c>
      <c r="J91" s="43">
        <v>0</v>
      </c>
      <c r="K91" s="43">
        <v>0</v>
      </c>
      <c r="L91" s="43">
        <v>0</v>
      </c>
      <c r="M91" s="43">
        <v>0</v>
      </c>
      <c r="N91" s="43">
        <v>0</v>
      </c>
      <c r="O91" s="43">
        <v>0</v>
      </c>
      <c r="P91" s="43">
        <v>0</v>
      </c>
      <c r="Q91" s="43">
        <v>0</v>
      </c>
      <c r="R91" s="43">
        <v>0</v>
      </c>
      <c r="S91" s="43">
        <v>0</v>
      </c>
      <c r="T91" s="43">
        <v>0</v>
      </c>
      <c r="U91" s="43">
        <v>0</v>
      </c>
      <c r="V91" s="43">
        <v>0</v>
      </c>
      <c r="W91" s="43">
        <v>0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P91" s="43">
        <v>0</v>
      </c>
      <c r="AQ91" s="43">
        <v>0</v>
      </c>
      <c r="AR91" s="43">
        <v>0</v>
      </c>
      <c r="AS91" s="43">
        <v>0</v>
      </c>
      <c r="AT91" s="43">
        <v>0</v>
      </c>
      <c r="AU91" s="43">
        <v>0</v>
      </c>
      <c r="AV91" s="43">
        <v>0</v>
      </c>
      <c r="AW91" s="43">
        <v>0</v>
      </c>
      <c r="AX91" s="43">
        <v>0</v>
      </c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>
        <v>0</v>
      </c>
    </row>
    <row r="92" spans="1:63" ht="15" customHeight="1" x14ac:dyDescent="0.25">
      <c r="A92" s="1" t="s">
        <v>87</v>
      </c>
      <c r="B92" t="s">
        <v>29</v>
      </c>
      <c r="C92" s="43">
        <v>373.64588441983329</v>
      </c>
      <c r="D92" s="43">
        <v>373.64588441983329</v>
      </c>
      <c r="E92" s="43">
        <v>373.64588441983329</v>
      </c>
      <c r="F92" s="43">
        <v>373.64588441983329</v>
      </c>
      <c r="G92" s="43">
        <v>373.64588441983329</v>
      </c>
      <c r="H92" s="43">
        <v>373.64588441983329</v>
      </c>
      <c r="I92" s="43">
        <v>373.64588441983329</v>
      </c>
      <c r="J92" s="43">
        <v>373.64588441983329</v>
      </c>
      <c r="K92" s="43">
        <v>373.64588441983329</v>
      </c>
      <c r="L92" s="43">
        <v>373.64588441983329</v>
      </c>
      <c r="M92" s="43">
        <v>373.64588441983329</v>
      </c>
      <c r="N92" s="43">
        <v>373.64588441983329</v>
      </c>
      <c r="O92" s="43">
        <v>376.25570978936327</v>
      </c>
      <c r="P92" s="43">
        <v>376.25570978936327</v>
      </c>
      <c r="Q92" s="43">
        <v>376.25570978936327</v>
      </c>
      <c r="R92" s="43">
        <v>376.25570978936327</v>
      </c>
      <c r="S92" s="43">
        <v>376.25570978936327</v>
      </c>
      <c r="T92" s="43">
        <v>376.25570978936327</v>
      </c>
      <c r="U92" s="43">
        <v>376.25570978936327</v>
      </c>
      <c r="V92" s="43">
        <v>376.25570978936327</v>
      </c>
      <c r="W92" s="43">
        <v>376.25570978936327</v>
      </c>
      <c r="X92" s="43">
        <v>376.25570978936327</v>
      </c>
      <c r="Y92" s="43">
        <v>376.25570978936327</v>
      </c>
      <c r="Z92" s="43">
        <v>376.25570978936327</v>
      </c>
      <c r="AA92" s="43">
        <v>376.25570978936332</v>
      </c>
      <c r="AB92" s="43">
        <v>376.25570978936332</v>
      </c>
      <c r="AC92" s="43">
        <v>376.25570978936332</v>
      </c>
      <c r="AD92" s="43">
        <v>376.25570978936332</v>
      </c>
      <c r="AE92" s="43">
        <v>376.25570978936332</v>
      </c>
      <c r="AF92" s="43">
        <v>376.25570978936332</v>
      </c>
      <c r="AG92" s="43">
        <v>376.25570978936332</v>
      </c>
      <c r="AH92" s="43">
        <v>376.25570978936332</v>
      </c>
      <c r="AI92" s="43">
        <v>376.25570978936332</v>
      </c>
      <c r="AJ92" s="43">
        <v>376.25570978936332</v>
      </c>
      <c r="AK92" s="43">
        <v>376.25570978936332</v>
      </c>
      <c r="AL92" s="43">
        <v>376.25570978936332</v>
      </c>
      <c r="AM92" s="43">
        <v>376.25570978936332</v>
      </c>
      <c r="AN92" s="43">
        <v>376.25570978936332</v>
      </c>
      <c r="AO92" s="43">
        <v>376.25570978936332</v>
      </c>
      <c r="AP92" s="43">
        <v>376.25570978936332</v>
      </c>
      <c r="AQ92" s="43">
        <v>376.25570978936332</v>
      </c>
      <c r="AR92" s="43">
        <v>376.25570978936332</v>
      </c>
      <c r="AS92" s="43">
        <v>376.25570978936332</v>
      </c>
      <c r="AT92" s="43">
        <v>376.25570978936332</v>
      </c>
      <c r="AU92" s="43">
        <v>376.25570978936332</v>
      </c>
      <c r="AV92" s="43">
        <v>376.25570978936332</v>
      </c>
      <c r="AW92" s="43">
        <v>376.25570978936332</v>
      </c>
      <c r="AX92" s="43">
        <v>376.25570978936332</v>
      </c>
      <c r="AY92" s="43">
        <v>367</v>
      </c>
      <c r="AZ92" s="43">
        <v>367</v>
      </c>
      <c r="BA92" s="43">
        <v>367</v>
      </c>
      <c r="BB92" s="43">
        <v>367</v>
      </c>
      <c r="BC92" s="43">
        <v>367</v>
      </c>
      <c r="BD92" s="43">
        <v>367</v>
      </c>
      <c r="BE92" s="43">
        <v>367</v>
      </c>
      <c r="BF92" s="43">
        <v>367</v>
      </c>
      <c r="BG92" s="43">
        <v>367</v>
      </c>
      <c r="BH92" s="43">
        <v>367</v>
      </c>
      <c r="BI92" s="43">
        <v>367</v>
      </c>
      <c r="BJ92" s="43">
        <v>367</v>
      </c>
      <c r="BK92" s="43">
        <v>367</v>
      </c>
    </row>
    <row r="93" spans="1:63" ht="15" customHeight="1" x14ac:dyDescent="0.25">
      <c r="A93" s="1" t="s">
        <v>87</v>
      </c>
      <c r="B93" t="s">
        <v>30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43">
        <v>0</v>
      </c>
      <c r="I93" s="43">
        <v>0</v>
      </c>
      <c r="J93" s="43">
        <v>0</v>
      </c>
      <c r="K93" s="43">
        <v>0</v>
      </c>
      <c r="L93" s="43">
        <v>0</v>
      </c>
      <c r="M93" s="43">
        <v>0</v>
      </c>
      <c r="N93" s="43">
        <v>0</v>
      </c>
      <c r="O93" s="43">
        <v>0</v>
      </c>
      <c r="P93" s="43">
        <v>0</v>
      </c>
      <c r="Q93" s="43">
        <v>0</v>
      </c>
      <c r="R93" s="43">
        <v>0</v>
      </c>
      <c r="S93" s="43">
        <v>0</v>
      </c>
      <c r="T93" s="43">
        <v>0</v>
      </c>
      <c r="U93" s="43">
        <v>0</v>
      </c>
      <c r="V93" s="43">
        <v>0</v>
      </c>
      <c r="W93" s="43">
        <v>0</v>
      </c>
      <c r="X93" s="43">
        <v>0</v>
      </c>
      <c r="Y93" s="43">
        <v>0</v>
      </c>
      <c r="Z93" s="43">
        <v>0</v>
      </c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>
        <v>0</v>
      </c>
    </row>
    <row r="94" spans="1:63" ht="15" customHeight="1" x14ac:dyDescent="0.25">
      <c r="A94" s="1" t="s">
        <v>87</v>
      </c>
      <c r="B94" t="s">
        <v>31</v>
      </c>
      <c r="C94" s="43">
        <v>308.14077214851972</v>
      </c>
      <c r="D94" s="43">
        <v>308.14077214851972</v>
      </c>
      <c r="E94" s="43">
        <v>308.14077214851972</v>
      </c>
      <c r="F94" s="43">
        <v>308.14077214851972</v>
      </c>
      <c r="G94" s="43">
        <v>308.14077214851972</v>
      </c>
      <c r="H94" s="43">
        <v>308.14077214851972</v>
      </c>
      <c r="I94" s="43">
        <v>308.14077214851972</v>
      </c>
      <c r="J94" s="43">
        <v>308.14077214851972</v>
      </c>
      <c r="K94" s="43">
        <v>308.14077214851972</v>
      </c>
      <c r="L94" s="43">
        <v>308.14077214851972</v>
      </c>
      <c r="M94" s="43">
        <v>308.14077214851972</v>
      </c>
      <c r="N94" s="43">
        <v>308.14077214851972</v>
      </c>
      <c r="O94" s="43">
        <v>310.29306028569118</v>
      </c>
      <c r="P94" s="43">
        <v>310.29306028569118</v>
      </c>
      <c r="Q94" s="43">
        <v>310.29306028569118</v>
      </c>
      <c r="R94" s="43">
        <v>310.29306028569118</v>
      </c>
      <c r="S94" s="43">
        <v>310.29306028569118</v>
      </c>
      <c r="T94" s="43">
        <v>310.29306028569118</v>
      </c>
      <c r="U94" s="43">
        <v>310.29306028569118</v>
      </c>
      <c r="V94" s="43">
        <v>310.29306028569118</v>
      </c>
      <c r="W94" s="43">
        <v>310.29306028569118</v>
      </c>
      <c r="X94" s="43">
        <v>310.29306028569118</v>
      </c>
      <c r="Y94" s="43">
        <v>310.29306028569118</v>
      </c>
      <c r="Z94" s="43">
        <v>310.29306028569118</v>
      </c>
      <c r="AA94" s="43">
        <v>310.29306028569118</v>
      </c>
      <c r="AB94" s="43">
        <v>310.29306028569118</v>
      </c>
      <c r="AC94" s="43">
        <v>310.29306028569118</v>
      </c>
      <c r="AD94" s="43">
        <v>310.29306028569118</v>
      </c>
      <c r="AE94" s="43">
        <v>310.29306028569118</v>
      </c>
      <c r="AF94" s="43">
        <v>310.29306028569118</v>
      </c>
      <c r="AG94" s="43">
        <v>310.29306028569118</v>
      </c>
      <c r="AH94" s="43">
        <v>310.29306028569118</v>
      </c>
      <c r="AI94" s="43">
        <v>310.29306028569118</v>
      </c>
      <c r="AJ94" s="43">
        <v>310.29306028569118</v>
      </c>
      <c r="AK94" s="43">
        <v>310.29306028569118</v>
      </c>
      <c r="AL94" s="43">
        <v>310.29306028569118</v>
      </c>
      <c r="AM94" s="43">
        <v>310.29306028569118</v>
      </c>
      <c r="AN94" s="43">
        <v>310.29306028569118</v>
      </c>
      <c r="AO94" s="43">
        <v>310.29306028569118</v>
      </c>
      <c r="AP94" s="43">
        <v>310.29306028569118</v>
      </c>
      <c r="AQ94" s="43">
        <v>310.29306028569118</v>
      </c>
      <c r="AR94" s="43">
        <v>310.29306028569118</v>
      </c>
      <c r="AS94" s="43">
        <v>310.29306028569118</v>
      </c>
      <c r="AT94" s="43">
        <v>310.29306028569118</v>
      </c>
      <c r="AU94" s="43">
        <v>310.29306028569118</v>
      </c>
      <c r="AV94" s="43">
        <v>310.29306028569118</v>
      </c>
      <c r="AW94" s="43">
        <v>310.29306028569118</v>
      </c>
      <c r="AX94" s="43">
        <v>310.29306028569118</v>
      </c>
      <c r="AY94" s="43">
        <v>383</v>
      </c>
      <c r="AZ94" s="43">
        <v>383</v>
      </c>
      <c r="BA94" s="43">
        <v>383</v>
      </c>
      <c r="BB94" s="43">
        <v>383</v>
      </c>
      <c r="BC94" s="43">
        <v>383</v>
      </c>
      <c r="BD94" s="43">
        <v>383</v>
      </c>
      <c r="BE94" s="43">
        <v>383</v>
      </c>
      <c r="BF94" s="43">
        <v>383</v>
      </c>
      <c r="BG94" s="43">
        <v>383</v>
      </c>
      <c r="BH94" s="43">
        <v>383</v>
      </c>
      <c r="BI94" s="43">
        <v>383</v>
      </c>
      <c r="BJ94" s="43">
        <v>383</v>
      </c>
      <c r="BK94" s="43">
        <v>383</v>
      </c>
    </row>
    <row r="95" spans="1:63" ht="15" customHeight="1" x14ac:dyDescent="0.25">
      <c r="A95" s="1" t="s">
        <v>87</v>
      </c>
      <c r="B95" t="s">
        <v>32</v>
      </c>
      <c r="C95" s="43">
        <v>2598.213343431647</v>
      </c>
      <c r="D95" s="43">
        <v>2598.213343431647</v>
      </c>
      <c r="E95" s="43">
        <v>2598.213343431647</v>
      </c>
      <c r="F95" s="43">
        <v>2598.213343431647</v>
      </c>
      <c r="G95" s="43">
        <v>2598.213343431647</v>
      </c>
      <c r="H95" s="43">
        <v>2598.213343431647</v>
      </c>
      <c r="I95" s="43">
        <v>2598.213343431647</v>
      </c>
      <c r="J95" s="43">
        <v>2598.213343431647</v>
      </c>
      <c r="K95" s="43">
        <v>2598.213343431647</v>
      </c>
      <c r="L95" s="43">
        <v>2598.213343431647</v>
      </c>
      <c r="M95" s="43">
        <v>2598.213343431647</v>
      </c>
      <c r="N95" s="43">
        <v>2598.213343431647</v>
      </c>
      <c r="O95" s="43">
        <v>2616.3612299249457</v>
      </c>
      <c r="P95" s="43">
        <v>2616.3612299249457</v>
      </c>
      <c r="Q95" s="43">
        <v>2616.3612299249457</v>
      </c>
      <c r="R95" s="43">
        <v>2616.3612299249457</v>
      </c>
      <c r="S95" s="43">
        <v>2616.3612299249457</v>
      </c>
      <c r="T95" s="43">
        <v>2616.3612299249457</v>
      </c>
      <c r="U95" s="43">
        <v>2616.3612299249457</v>
      </c>
      <c r="V95" s="43">
        <v>2616.3612299249457</v>
      </c>
      <c r="W95" s="43">
        <v>2616.3612299249457</v>
      </c>
      <c r="X95" s="43">
        <v>2616.3612299249457</v>
      </c>
      <c r="Y95" s="43">
        <v>2616.3612299249457</v>
      </c>
      <c r="Z95" s="43">
        <v>2616.3612299249457</v>
      </c>
      <c r="AA95" s="43">
        <v>2616.3612299249457</v>
      </c>
      <c r="AB95" s="43">
        <v>2616.3612299249457</v>
      </c>
      <c r="AC95" s="43">
        <v>2616.3612299249457</v>
      </c>
      <c r="AD95" s="43">
        <v>2616.3612299249457</v>
      </c>
      <c r="AE95" s="43">
        <v>2616.3612299249457</v>
      </c>
      <c r="AF95" s="43">
        <v>2616.3612299249457</v>
      </c>
      <c r="AG95" s="43">
        <v>2616.3612299249457</v>
      </c>
      <c r="AH95" s="43">
        <v>2616.3612299249457</v>
      </c>
      <c r="AI95" s="43">
        <v>2616.3612299249457</v>
      </c>
      <c r="AJ95" s="43">
        <v>2616.3612299249457</v>
      </c>
      <c r="AK95" s="43">
        <v>2616.3612299249457</v>
      </c>
      <c r="AL95" s="43">
        <v>2616.3612299249457</v>
      </c>
      <c r="AM95" s="43">
        <v>2616.3612299249457</v>
      </c>
      <c r="AN95" s="43">
        <v>2616.3612299249457</v>
      </c>
      <c r="AO95" s="43">
        <v>2616.3612299249457</v>
      </c>
      <c r="AP95" s="43">
        <v>2616.3612299249457</v>
      </c>
      <c r="AQ95" s="43">
        <v>2616.3612299249457</v>
      </c>
      <c r="AR95" s="43">
        <v>2616.3612299249457</v>
      </c>
      <c r="AS95" s="43">
        <v>2616.3612299249457</v>
      </c>
      <c r="AT95" s="43">
        <v>2616.3612299249457</v>
      </c>
      <c r="AU95" s="43">
        <v>2616.3612299249457</v>
      </c>
      <c r="AV95" s="43">
        <v>2616.3612299249457</v>
      </c>
      <c r="AW95" s="43">
        <v>2616.3612299249457</v>
      </c>
      <c r="AX95" s="43">
        <v>2616.3612299249457</v>
      </c>
      <c r="AY95" s="43">
        <v>2357</v>
      </c>
      <c r="AZ95" s="43">
        <v>2357</v>
      </c>
      <c r="BA95" s="43">
        <v>2357</v>
      </c>
      <c r="BB95" s="43">
        <v>2357</v>
      </c>
      <c r="BC95" s="43">
        <v>2357</v>
      </c>
      <c r="BD95" s="43">
        <v>2357</v>
      </c>
      <c r="BE95" s="43">
        <v>2357</v>
      </c>
      <c r="BF95" s="43">
        <v>2357</v>
      </c>
      <c r="BG95" s="43">
        <v>2357</v>
      </c>
      <c r="BH95" s="43">
        <v>2357</v>
      </c>
      <c r="BI95" s="43">
        <v>2357</v>
      </c>
      <c r="BJ95" s="43">
        <v>2357</v>
      </c>
      <c r="BK95" s="43">
        <v>2357</v>
      </c>
    </row>
    <row r="96" spans="1:63" ht="15" customHeight="1" x14ac:dyDescent="0.25">
      <c r="A96" s="1" t="s">
        <v>87</v>
      </c>
      <c r="B96" t="s">
        <v>33</v>
      </c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>
        <v>0</v>
      </c>
    </row>
    <row r="97" spans="1:63" ht="15" customHeight="1" x14ac:dyDescent="0.25">
      <c r="A97" s="1" t="s">
        <v>87</v>
      </c>
      <c r="B97" t="s">
        <v>34</v>
      </c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>
        <v>0</v>
      </c>
    </row>
    <row r="98" spans="1:63" ht="15" customHeight="1" x14ac:dyDescent="0.25">
      <c r="A98" s="1" t="s">
        <v>87</v>
      </c>
      <c r="B98" t="s">
        <v>35</v>
      </c>
      <c r="C98" s="43">
        <v>800</v>
      </c>
      <c r="D98" s="43">
        <v>800</v>
      </c>
      <c r="E98" s="43">
        <v>800</v>
      </c>
      <c r="F98" s="43">
        <v>800</v>
      </c>
      <c r="G98" s="43">
        <v>800</v>
      </c>
      <c r="H98" s="43">
        <v>800</v>
      </c>
      <c r="I98" s="43">
        <v>800</v>
      </c>
      <c r="J98" s="43">
        <v>800</v>
      </c>
      <c r="K98" s="43">
        <v>800</v>
      </c>
      <c r="L98" s="43">
        <v>800</v>
      </c>
      <c r="M98" s="43">
        <v>800</v>
      </c>
      <c r="N98" s="43">
        <v>800</v>
      </c>
      <c r="O98" s="43">
        <v>800</v>
      </c>
      <c r="P98" s="43">
        <v>800</v>
      </c>
      <c r="Q98" s="43">
        <v>800</v>
      </c>
      <c r="R98" s="43">
        <v>800</v>
      </c>
      <c r="S98" s="43">
        <v>800</v>
      </c>
      <c r="T98" s="43">
        <v>800</v>
      </c>
      <c r="U98" s="43">
        <v>800</v>
      </c>
      <c r="V98" s="43">
        <v>800</v>
      </c>
      <c r="W98" s="43">
        <v>800</v>
      </c>
      <c r="X98" s="43">
        <v>800</v>
      </c>
      <c r="Y98" s="43">
        <v>800</v>
      </c>
      <c r="Z98" s="43">
        <v>800</v>
      </c>
      <c r="AA98" s="43">
        <v>800</v>
      </c>
      <c r="AB98" s="43">
        <v>800</v>
      </c>
      <c r="AC98" s="43">
        <v>800</v>
      </c>
      <c r="AD98" s="43">
        <v>800</v>
      </c>
      <c r="AE98" s="43">
        <v>800</v>
      </c>
      <c r="AF98" s="43">
        <v>800</v>
      </c>
      <c r="AG98" s="43">
        <v>800</v>
      </c>
      <c r="AH98" s="43">
        <v>800</v>
      </c>
      <c r="AI98" s="43">
        <v>800</v>
      </c>
      <c r="AJ98" s="43">
        <v>800</v>
      </c>
      <c r="AK98" s="43">
        <v>800</v>
      </c>
      <c r="AL98" s="43">
        <v>800</v>
      </c>
      <c r="AM98" s="43">
        <v>800</v>
      </c>
      <c r="AN98" s="43">
        <v>800</v>
      </c>
      <c r="AO98" s="43">
        <v>800</v>
      </c>
      <c r="AP98" s="43">
        <v>800</v>
      </c>
      <c r="AQ98" s="43">
        <v>800</v>
      </c>
      <c r="AR98" s="43">
        <v>800</v>
      </c>
      <c r="AS98" s="43">
        <v>800</v>
      </c>
      <c r="AT98" s="43">
        <v>800</v>
      </c>
      <c r="AU98" s="43">
        <v>800</v>
      </c>
      <c r="AV98" s="43">
        <v>800</v>
      </c>
      <c r="AW98" s="43">
        <v>800</v>
      </c>
      <c r="AX98" s="43">
        <v>800</v>
      </c>
      <c r="AY98" s="43">
        <v>800</v>
      </c>
      <c r="AZ98" s="43">
        <v>800</v>
      </c>
      <c r="BA98" s="43">
        <v>800</v>
      </c>
      <c r="BB98" s="43">
        <v>800</v>
      </c>
      <c r="BC98" s="43">
        <v>800</v>
      </c>
      <c r="BD98" s="43">
        <v>800</v>
      </c>
      <c r="BE98" s="43">
        <v>800</v>
      </c>
      <c r="BF98" s="43">
        <v>800</v>
      </c>
      <c r="BG98" s="43">
        <v>800</v>
      </c>
      <c r="BH98" s="43">
        <v>800</v>
      </c>
      <c r="BI98" s="43">
        <v>800</v>
      </c>
      <c r="BJ98" s="43">
        <v>800</v>
      </c>
      <c r="BK98" s="43">
        <v>800</v>
      </c>
    </row>
    <row r="99" spans="1:63" ht="15" customHeight="1" x14ac:dyDescent="0.25">
      <c r="A99" s="1" t="s">
        <v>87</v>
      </c>
      <c r="B99" t="s">
        <v>36</v>
      </c>
      <c r="C99" s="43">
        <v>395</v>
      </c>
      <c r="D99" s="43">
        <v>395</v>
      </c>
      <c r="E99" s="43">
        <v>395</v>
      </c>
      <c r="F99" s="43">
        <v>395</v>
      </c>
      <c r="G99" s="43">
        <v>395</v>
      </c>
      <c r="H99" s="43">
        <v>395</v>
      </c>
      <c r="I99" s="43">
        <v>395</v>
      </c>
      <c r="J99" s="43">
        <v>395</v>
      </c>
      <c r="K99" s="43">
        <v>395</v>
      </c>
      <c r="L99" s="43">
        <v>395</v>
      </c>
      <c r="M99" s="43">
        <v>395</v>
      </c>
      <c r="N99" s="43">
        <v>395</v>
      </c>
      <c r="O99" s="43">
        <v>395</v>
      </c>
      <c r="P99" s="43">
        <v>395</v>
      </c>
      <c r="Q99" s="43">
        <v>395</v>
      </c>
      <c r="R99" s="43">
        <v>395</v>
      </c>
      <c r="S99" s="43">
        <v>395</v>
      </c>
      <c r="T99" s="43">
        <v>395</v>
      </c>
      <c r="U99" s="43">
        <v>395</v>
      </c>
      <c r="V99" s="43">
        <v>395</v>
      </c>
      <c r="W99" s="43">
        <v>395</v>
      </c>
      <c r="X99" s="43">
        <v>395</v>
      </c>
      <c r="Y99" s="43">
        <v>395</v>
      </c>
      <c r="Z99" s="43">
        <v>395</v>
      </c>
      <c r="AA99" s="43">
        <v>395</v>
      </c>
      <c r="AB99" s="43">
        <v>395</v>
      </c>
      <c r="AC99" s="43">
        <v>395</v>
      </c>
      <c r="AD99" s="43">
        <v>395</v>
      </c>
      <c r="AE99" s="43">
        <v>395</v>
      </c>
      <c r="AF99" s="43">
        <v>395</v>
      </c>
      <c r="AG99" s="43">
        <v>395</v>
      </c>
      <c r="AH99" s="43">
        <v>395</v>
      </c>
      <c r="AI99" s="43">
        <v>395</v>
      </c>
      <c r="AJ99" s="43">
        <v>395</v>
      </c>
      <c r="AK99" s="43">
        <v>395</v>
      </c>
      <c r="AL99" s="43">
        <v>395</v>
      </c>
      <c r="AM99" s="43">
        <v>395</v>
      </c>
      <c r="AN99" s="43">
        <v>395</v>
      </c>
      <c r="AO99" s="43">
        <v>395</v>
      </c>
      <c r="AP99" s="43">
        <v>395</v>
      </c>
      <c r="AQ99" s="43">
        <v>395</v>
      </c>
      <c r="AR99" s="43">
        <v>395</v>
      </c>
      <c r="AS99" s="43">
        <v>395</v>
      </c>
      <c r="AT99" s="43">
        <v>395</v>
      </c>
      <c r="AU99" s="43">
        <v>395</v>
      </c>
      <c r="AV99" s="43">
        <v>395</v>
      </c>
      <c r="AW99" s="43">
        <v>395</v>
      </c>
      <c r="AX99" s="43">
        <v>395</v>
      </c>
      <c r="AY99" s="43">
        <v>395</v>
      </c>
      <c r="AZ99" s="43">
        <v>395</v>
      </c>
      <c r="BA99" s="43">
        <v>395</v>
      </c>
      <c r="BB99" s="43">
        <v>395</v>
      </c>
      <c r="BC99" s="43">
        <v>395</v>
      </c>
      <c r="BD99" s="43">
        <v>395</v>
      </c>
      <c r="BE99" s="43">
        <v>395</v>
      </c>
      <c r="BF99" s="43">
        <v>395</v>
      </c>
      <c r="BG99" s="43">
        <v>395</v>
      </c>
      <c r="BH99" s="43">
        <v>395</v>
      </c>
      <c r="BI99" s="43">
        <v>395</v>
      </c>
      <c r="BJ99" s="43">
        <v>395</v>
      </c>
      <c r="BK99" s="43">
        <v>395</v>
      </c>
    </row>
    <row r="100" spans="1:63" ht="15" customHeight="1" x14ac:dyDescent="0.25">
      <c r="A100" s="1" t="s">
        <v>87</v>
      </c>
      <c r="B100" t="s">
        <v>37</v>
      </c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>
        <v>0</v>
      </c>
    </row>
    <row r="101" spans="1:63" ht="15" customHeight="1" x14ac:dyDescent="0.25">
      <c r="A101" s="1" t="s">
        <v>87</v>
      </c>
      <c r="B101" t="s">
        <v>38</v>
      </c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>
        <v>0</v>
      </c>
    </row>
    <row r="102" spans="1:63" ht="15" customHeight="1" x14ac:dyDescent="0.25">
      <c r="A102" s="1" t="s">
        <v>87</v>
      </c>
      <c r="B102" t="s">
        <v>39</v>
      </c>
      <c r="C102" s="43">
        <v>13.5</v>
      </c>
      <c r="D102" s="43">
        <v>13.5</v>
      </c>
      <c r="E102" s="43">
        <v>13.5</v>
      </c>
      <c r="F102" s="43">
        <v>13.5</v>
      </c>
      <c r="G102" s="43">
        <v>13.5</v>
      </c>
      <c r="H102" s="43">
        <v>13.5</v>
      </c>
      <c r="I102" s="43">
        <v>13.5</v>
      </c>
      <c r="J102" s="43">
        <v>13.5</v>
      </c>
      <c r="K102" s="43">
        <v>13.5</v>
      </c>
      <c r="L102" s="43">
        <v>13.5</v>
      </c>
      <c r="M102" s="43">
        <v>13.5</v>
      </c>
      <c r="N102" s="43">
        <v>13.5</v>
      </c>
      <c r="O102" s="43">
        <v>13.5</v>
      </c>
      <c r="P102" s="43">
        <v>13.5</v>
      </c>
      <c r="Q102" s="43">
        <v>13.5</v>
      </c>
      <c r="R102" s="43">
        <v>13.5</v>
      </c>
      <c r="S102" s="43">
        <v>13.5</v>
      </c>
      <c r="T102" s="43">
        <v>13.5</v>
      </c>
      <c r="U102" s="43">
        <v>13.5</v>
      </c>
      <c r="V102" s="43">
        <v>13.5</v>
      </c>
      <c r="W102" s="43">
        <v>13.5</v>
      </c>
      <c r="X102" s="43">
        <v>13.5</v>
      </c>
      <c r="Y102" s="43">
        <v>13.5</v>
      </c>
      <c r="Z102" s="43">
        <v>13.5</v>
      </c>
      <c r="AA102" s="43">
        <v>13.5</v>
      </c>
      <c r="AB102" s="43">
        <v>13.5</v>
      </c>
      <c r="AC102" s="43">
        <v>13.5</v>
      </c>
      <c r="AD102" s="43">
        <v>13.5</v>
      </c>
      <c r="AE102" s="43">
        <v>13.5</v>
      </c>
      <c r="AF102" s="43">
        <v>13.5</v>
      </c>
      <c r="AG102" s="43">
        <v>13.5</v>
      </c>
      <c r="AH102" s="43">
        <v>13.5</v>
      </c>
      <c r="AI102" s="43">
        <v>13.5</v>
      </c>
      <c r="AJ102" s="43">
        <v>13.5</v>
      </c>
      <c r="AK102" s="43">
        <v>13.5</v>
      </c>
      <c r="AL102" s="43">
        <v>13.5</v>
      </c>
      <c r="AM102" s="43">
        <v>13.5</v>
      </c>
      <c r="AN102" s="43">
        <v>13.5</v>
      </c>
      <c r="AO102" s="43">
        <v>13.5</v>
      </c>
      <c r="AP102" s="43">
        <v>13.5</v>
      </c>
      <c r="AQ102" s="43">
        <v>13.5</v>
      </c>
      <c r="AR102" s="43">
        <v>13.5</v>
      </c>
      <c r="AS102" s="43">
        <v>13.5</v>
      </c>
      <c r="AT102" s="43">
        <v>13.5</v>
      </c>
      <c r="AU102" s="43">
        <v>13.5</v>
      </c>
      <c r="AV102" s="43">
        <v>13.5</v>
      </c>
      <c r="AW102" s="43">
        <v>13.5</v>
      </c>
      <c r="AX102" s="43">
        <v>13.5</v>
      </c>
      <c r="AY102" s="43">
        <v>13.5</v>
      </c>
      <c r="AZ102" s="43">
        <v>13.5</v>
      </c>
      <c r="BA102" s="43">
        <v>13.5</v>
      </c>
      <c r="BB102" s="43">
        <v>13.5</v>
      </c>
      <c r="BC102" s="43">
        <v>13.5</v>
      </c>
      <c r="BD102" s="43">
        <v>13.5</v>
      </c>
      <c r="BE102" s="43">
        <v>13.5</v>
      </c>
      <c r="BF102" s="43">
        <v>13.5</v>
      </c>
      <c r="BG102" s="43">
        <v>13.5</v>
      </c>
      <c r="BH102" s="43">
        <v>13.5</v>
      </c>
      <c r="BI102" s="43">
        <v>13.5</v>
      </c>
      <c r="BJ102" s="43">
        <v>13.5</v>
      </c>
      <c r="BK102" s="43">
        <v>13.5</v>
      </c>
    </row>
    <row r="103" spans="1:63" ht="15" customHeight="1" x14ac:dyDescent="0.25">
      <c r="A103" s="1" t="s">
        <v>87</v>
      </c>
      <c r="B103" t="s">
        <v>40</v>
      </c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>
        <v>0</v>
      </c>
    </row>
    <row r="104" spans="1:63" ht="15" customHeight="1" x14ac:dyDescent="0.25">
      <c r="A104" s="1" t="s">
        <v>87</v>
      </c>
      <c r="B104" t="s">
        <v>107</v>
      </c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>
        <v>0</v>
      </c>
    </row>
    <row r="105" spans="1:63" ht="15" customHeight="1" x14ac:dyDescent="0.25">
      <c r="A105" s="1" t="s">
        <v>87</v>
      </c>
      <c r="B105" t="s">
        <v>108</v>
      </c>
      <c r="C105" s="43">
        <v>178</v>
      </c>
      <c r="D105" s="43">
        <v>178</v>
      </c>
      <c r="E105" s="43">
        <v>178</v>
      </c>
      <c r="F105" s="43">
        <v>178</v>
      </c>
      <c r="G105" s="43">
        <v>178</v>
      </c>
      <c r="H105" s="43">
        <v>178</v>
      </c>
      <c r="I105" s="43">
        <v>178</v>
      </c>
      <c r="J105" s="43">
        <v>178</v>
      </c>
      <c r="K105" s="43">
        <v>178</v>
      </c>
      <c r="L105" s="43">
        <v>178</v>
      </c>
      <c r="M105" s="43">
        <v>178</v>
      </c>
      <c r="N105" s="43">
        <v>178</v>
      </c>
      <c r="O105" s="43">
        <v>178</v>
      </c>
      <c r="P105" s="43">
        <v>178</v>
      </c>
      <c r="Q105" s="43">
        <v>178</v>
      </c>
      <c r="R105" s="43">
        <v>178</v>
      </c>
      <c r="S105" s="43">
        <v>178</v>
      </c>
      <c r="T105" s="43">
        <v>178</v>
      </c>
      <c r="U105" s="43">
        <v>178</v>
      </c>
      <c r="V105" s="43">
        <v>178</v>
      </c>
      <c r="W105" s="43">
        <v>178</v>
      </c>
      <c r="X105" s="43">
        <v>178</v>
      </c>
      <c r="Y105" s="43">
        <v>178</v>
      </c>
      <c r="Z105" s="43">
        <v>178</v>
      </c>
      <c r="AA105" s="43">
        <v>178</v>
      </c>
      <c r="AB105" s="43">
        <v>178</v>
      </c>
      <c r="AC105" s="43">
        <v>178</v>
      </c>
      <c r="AD105" s="43">
        <v>178</v>
      </c>
      <c r="AE105" s="43">
        <v>178</v>
      </c>
      <c r="AF105" s="43">
        <v>178</v>
      </c>
      <c r="AG105" s="43">
        <v>178</v>
      </c>
      <c r="AH105" s="43">
        <v>178</v>
      </c>
      <c r="AI105" s="43">
        <v>178</v>
      </c>
      <c r="AJ105" s="43">
        <v>178</v>
      </c>
      <c r="AK105" s="43">
        <v>178</v>
      </c>
      <c r="AL105" s="43">
        <v>178</v>
      </c>
      <c r="AM105" s="43">
        <v>178</v>
      </c>
      <c r="AN105" s="43">
        <v>178</v>
      </c>
      <c r="AO105" s="43">
        <v>178</v>
      </c>
      <c r="AP105" s="43">
        <v>178</v>
      </c>
      <c r="AQ105" s="43">
        <v>178</v>
      </c>
      <c r="AR105" s="43">
        <v>178</v>
      </c>
      <c r="AS105" s="43">
        <v>178</v>
      </c>
      <c r="AT105" s="43">
        <v>178</v>
      </c>
      <c r="AU105" s="43">
        <v>178</v>
      </c>
      <c r="AV105" s="43">
        <v>178</v>
      </c>
      <c r="AW105" s="43">
        <v>178</v>
      </c>
      <c r="AX105" s="43">
        <v>178</v>
      </c>
      <c r="AY105" s="43">
        <v>178</v>
      </c>
      <c r="AZ105" s="43">
        <v>178</v>
      </c>
      <c r="BA105" s="43">
        <v>178</v>
      </c>
      <c r="BB105" s="43">
        <v>178</v>
      </c>
      <c r="BC105" s="43">
        <v>178</v>
      </c>
      <c r="BD105" s="43">
        <v>178</v>
      </c>
      <c r="BE105" s="43">
        <v>178</v>
      </c>
      <c r="BF105" s="43">
        <v>178</v>
      </c>
      <c r="BG105" s="43">
        <v>178</v>
      </c>
      <c r="BH105" s="43">
        <v>178</v>
      </c>
      <c r="BI105" s="43">
        <v>178</v>
      </c>
      <c r="BJ105" s="43">
        <v>178</v>
      </c>
      <c r="BK105" s="43">
        <v>178</v>
      </c>
    </row>
    <row r="106" spans="1:63" ht="15" customHeight="1" x14ac:dyDescent="0.25">
      <c r="A106" s="1" t="s">
        <v>87</v>
      </c>
      <c r="B106" t="s">
        <v>109</v>
      </c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>
        <v>0</v>
      </c>
    </row>
    <row r="107" spans="1:63" ht="15" customHeight="1" x14ac:dyDescent="0.25">
      <c r="A107" s="1" t="s">
        <v>87</v>
      </c>
      <c r="B107" t="s">
        <v>104</v>
      </c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>
        <v>0</v>
      </c>
    </row>
    <row r="108" spans="1:63" ht="15" customHeight="1" x14ac:dyDescent="0.25">
      <c r="A108" s="1" t="s">
        <v>87</v>
      </c>
      <c r="B108" t="s">
        <v>105</v>
      </c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>
        <v>0</v>
      </c>
    </row>
    <row r="109" spans="1:63" ht="15" customHeight="1" x14ac:dyDescent="0.25">
      <c r="A109" s="1" t="s">
        <v>87</v>
      </c>
      <c r="B109" t="s">
        <v>106</v>
      </c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>
        <v>0</v>
      </c>
    </row>
    <row r="110" spans="1:63" ht="15" customHeight="1" x14ac:dyDescent="0.25">
      <c r="A110" s="1" t="s">
        <v>87</v>
      </c>
      <c r="B110" t="s">
        <v>45</v>
      </c>
      <c r="C110" s="43">
        <v>474</v>
      </c>
      <c r="D110" s="43">
        <v>474</v>
      </c>
      <c r="E110" s="43">
        <v>474</v>
      </c>
      <c r="F110" s="43">
        <v>474</v>
      </c>
      <c r="G110" s="43">
        <v>474</v>
      </c>
      <c r="H110" s="43">
        <v>474</v>
      </c>
      <c r="I110" s="43">
        <v>474</v>
      </c>
      <c r="J110" s="43">
        <v>474</v>
      </c>
      <c r="K110" s="43">
        <v>474</v>
      </c>
      <c r="L110" s="43">
        <v>474</v>
      </c>
      <c r="M110" s="43">
        <v>474</v>
      </c>
      <c r="N110" s="43">
        <v>474</v>
      </c>
      <c r="O110" s="43">
        <v>474</v>
      </c>
      <c r="P110" s="43">
        <v>474</v>
      </c>
      <c r="Q110" s="43">
        <v>474</v>
      </c>
      <c r="R110" s="43">
        <v>474</v>
      </c>
      <c r="S110" s="43">
        <v>474</v>
      </c>
      <c r="T110" s="43">
        <v>474</v>
      </c>
      <c r="U110" s="43">
        <v>474</v>
      </c>
      <c r="V110" s="43">
        <v>474</v>
      </c>
      <c r="W110" s="43">
        <v>474</v>
      </c>
      <c r="X110" s="43">
        <v>474</v>
      </c>
      <c r="Y110" s="43">
        <v>474</v>
      </c>
      <c r="Z110" s="43">
        <v>474</v>
      </c>
      <c r="AA110" s="43">
        <v>491</v>
      </c>
      <c r="AB110" s="43">
        <v>491</v>
      </c>
      <c r="AC110" s="43">
        <v>491</v>
      </c>
      <c r="AD110" s="43">
        <v>491</v>
      </c>
      <c r="AE110" s="43">
        <v>491</v>
      </c>
      <c r="AF110" s="43">
        <v>491</v>
      </c>
      <c r="AG110" s="43">
        <v>491</v>
      </c>
      <c r="AH110" s="43">
        <v>491</v>
      </c>
      <c r="AI110" s="43">
        <v>491</v>
      </c>
      <c r="AJ110" s="43">
        <v>491</v>
      </c>
      <c r="AK110" s="43">
        <v>491</v>
      </c>
      <c r="AL110" s="43">
        <v>491</v>
      </c>
      <c r="AM110" s="43">
        <v>500</v>
      </c>
      <c r="AN110" s="43">
        <v>500</v>
      </c>
      <c r="AO110" s="43">
        <v>500</v>
      </c>
      <c r="AP110" s="43">
        <v>500</v>
      </c>
      <c r="AQ110" s="43">
        <v>500</v>
      </c>
      <c r="AR110" s="43">
        <v>500</v>
      </c>
      <c r="AS110" s="43">
        <v>500</v>
      </c>
      <c r="AT110" s="43">
        <v>500</v>
      </c>
      <c r="AU110" s="43">
        <v>500</v>
      </c>
      <c r="AV110" s="43">
        <v>500</v>
      </c>
      <c r="AW110" s="43">
        <v>500</v>
      </c>
      <c r="AX110" s="43">
        <v>500</v>
      </c>
      <c r="AY110" s="43">
        <v>497</v>
      </c>
      <c r="AZ110" s="43">
        <v>497</v>
      </c>
      <c r="BA110" s="43">
        <v>497</v>
      </c>
      <c r="BB110" s="43">
        <v>497</v>
      </c>
      <c r="BC110" s="43">
        <v>497</v>
      </c>
      <c r="BD110" s="43">
        <v>497</v>
      </c>
      <c r="BE110" s="43">
        <v>497</v>
      </c>
      <c r="BF110" s="43">
        <v>497</v>
      </c>
      <c r="BG110" s="43">
        <v>497</v>
      </c>
      <c r="BH110" s="43">
        <v>497</v>
      </c>
      <c r="BI110" s="43">
        <v>497</v>
      </c>
      <c r="BJ110" s="43">
        <v>497</v>
      </c>
      <c r="BK110" s="43">
        <v>497</v>
      </c>
    </row>
    <row r="111" spans="1:63" s="31" customFormat="1" ht="15" customHeight="1" x14ac:dyDescent="0.25">
      <c r="A111" s="1" t="s">
        <v>87</v>
      </c>
      <c r="B111" s="31" t="s">
        <v>111</v>
      </c>
      <c r="C111" s="43">
        <v>150</v>
      </c>
      <c r="D111" s="43">
        <v>150</v>
      </c>
      <c r="E111" s="43">
        <v>150</v>
      </c>
      <c r="F111" s="43">
        <v>150</v>
      </c>
      <c r="G111" s="43">
        <v>150</v>
      </c>
      <c r="H111" s="43">
        <v>150</v>
      </c>
      <c r="I111" s="43">
        <v>150</v>
      </c>
      <c r="J111" s="43">
        <v>150</v>
      </c>
      <c r="K111" s="43">
        <v>150</v>
      </c>
      <c r="L111" s="43">
        <v>150</v>
      </c>
      <c r="M111" s="43">
        <v>150</v>
      </c>
      <c r="N111" s="43">
        <v>150</v>
      </c>
      <c r="O111" s="43">
        <v>150</v>
      </c>
      <c r="P111" s="43">
        <v>150</v>
      </c>
      <c r="Q111" s="43">
        <v>150</v>
      </c>
      <c r="R111" s="43">
        <v>150</v>
      </c>
      <c r="S111" s="43">
        <v>150</v>
      </c>
      <c r="T111" s="43">
        <v>150</v>
      </c>
      <c r="U111" s="43">
        <v>150</v>
      </c>
      <c r="V111" s="43">
        <v>150</v>
      </c>
      <c r="W111" s="43">
        <v>150</v>
      </c>
      <c r="X111" s="43">
        <v>150</v>
      </c>
      <c r="Y111" s="43">
        <v>150</v>
      </c>
      <c r="Z111" s="43">
        <v>150</v>
      </c>
      <c r="AA111" s="43">
        <v>150</v>
      </c>
      <c r="AB111" s="43">
        <v>150</v>
      </c>
      <c r="AC111" s="43">
        <v>150</v>
      </c>
      <c r="AD111" s="43">
        <v>150</v>
      </c>
      <c r="AE111" s="43">
        <v>150</v>
      </c>
      <c r="AF111" s="43">
        <v>150</v>
      </c>
      <c r="AG111" s="43">
        <v>150</v>
      </c>
      <c r="AH111" s="43">
        <v>150</v>
      </c>
      <c r="AI111" s="43">
        <v>150</v>
      </c>
      <c r="AJ111" s="43">
        <v>150</v>
      </c>
      <c r="AK111" s="43">
        <v>150</v>
      </c>
      <c r="AL111" s="43">
        <v>150</v>
      </c>
      <c r="AM111" s="43">
        <v>150</v>
      </c>
      <c r="AN111" s="43">
        <v>150</v>
      </c>
      <c r="AO111" s="43">
        <v>150</v>
      </c>
      <c r="AP111" s="43">
        <v>150</v>
      </c>
      <c r="AQ111" s="43">
        <v>150</v>
      </c>
      <c r="AR111" s="43">
        <v>150</v>
      </c>
      <c r="AS111" s="43">
        <v>150</v>
      </c>
      <c r="AT111" s="43">
        <v>150</v>
      </c>
      <c r="AU111" s="43">
        <v>150</v>
      </c>
      <c r="AV111" s="43">
        <v>150</v>
      </c>
      <c r="AW111" s="43">
        <v>150</v>
      </c>
      <c r="AX111" s="43">
        <v>150</v>
      </c>
      <c r="AY111" s="43">
        <v>150</v>
      </c>
      <c r="AZ111" s="43">
        <v>150</v>
      </c>
      <c r="BA111" s="43">
        <v>150</v>
      </c>
      <c r="BB111" s="43">
        <v>150</v>
      </c>
      <c r="BC111" s="43">
        <v>150</v>
      </c>
      <c r="BD111" s="43">
        <v>150</v>
      </c>
      <c r="BE111" s="43">
        <v>150</v>
      </c>
      <c r="BF111" s="43">
        <v>150</v>
      </c>
      <c r="BG111" s="43">
        <v>150</v>
      </c>
      <c r="BH111" s="43">
        <v>150</v>
      </c>
      <c r="BI111" s="43">
        <v>150</v>
      </c>
      <c r="BJ111" s="43">
        <v>150</v>
      </c>
      <c r="BK111" s="43">
        <v>150</v>
      </c>
    </row>
    <row r="112" spans="1:63" ht="15" customHeight="1" x14ac:dyDescent="0.25">
      <c r="A112" s="1" t="s">
        <v>87</v>
      </c>
      <c r="B112" t="s">
        <v>46</v>
      </c>
      <c r="C112" s="43">
        <v>5700</v>
      </c>
      <c r="D112" s="43">
        <v>5700</v>
      </c>
      <c r="E112" s="43">
        <v>5700</v>
      </c>
      <c r="F112" s="43">
        <v>5700</v>
      </c>
      <c r="G112" s="43">
        <v>5700</v>
      </c>
      <c r="H112" s="43">
        <v>5700</v>
      </c>
      <c r="I112" s="43">
        <v>5700</v>
      </c>
      <c r="J112" s="43">
        <v>5700</v>
      </c>
      <c r="K112" s="43">
        <v>5700</v>
      </c>
      <c r="L112" s="43">
        <v>5700</v>
      </c>
      <c r="M112" s="43">
        <v>5700</v>
      </c>
      <c r="N112" s="43">
        <v>5700</v>
      </c>
      <c r="O112" s="43">
        <v>5714</v>
      </c>
      <c r="P112" s="43">
        <v>5714</v>
      </c>
      <c r="Q112" s="43">
        <v>5714</v>
      </c>
      <c r="R112" s="43">
        <v>5714</v>
      </c>
      <c r="S112" s="43">
        <v>5714</v>
      </c>
      <c r="T112" s="43">
        <v>5714</v>
      </c>
      <c r="U112" s="43">
        <v>5714</v>
      </c>
      <c r="V112" s="43">
        <v>5714</v>
      </c>
      <c r="W112" s="43">
        <v>5714</v>
      </c>
      <c r="X112" s="43">
        <v>5714</v>
      </c>
      <c r="Y112" s="43">
        <v>5714</v>
      </c>
      <c r="Z112" s="43">
        <v>5714</v>
      </c>
      <c r="AA112" s="43">
        <v>5605</v>
      </c>
      <c r="AB112" s="43">
        <v>5605</v>
      </c>
      <c r="AC112" s="43">
        <v>5605</v>
      </c>
      <c r="AD112" s="43">
        <v>5605</v>
      </c>
      <c r="AE112" s="43">
        <v>5605</v>
      </c>
      <c r="AF112" s="43">
        <v>5605</v>
      </c>
      <c r="AG112" s="43">
        <v>5605</v>
      </c>
      <c r="AH112" s="43">
        <v>5605</v>
      </c>
      <c r="AI112" s="43">
        <v>5605</v>
      </c>
      <c r="AJ112" s="43">
        <v>5605</v>
      </c>
      <c r="AK112" s="43">
        <v>5605</v>
      </c>
      <c r="AL112" s="43">
        <v>5605</v>
      </c>
      <c r="AM112" s="43">
        <v>5558</v>
      </c>
      <c r="AN112" s="43">
        <v>5558</v>
      </c>
      <c r="AO112" s="43">
        <v>5558</v>
      </c>
      <c r="AP112" s="43">
        <v>5558</v>
      </c>
      <c r="AQ112" s="43">
        <v>5558</v>
      </c>
      <c r="AR112" s="43">
        <v>5558</v>
      </c>
      <c r="AS112" s="43">
        <v>5558</v>
      </c>
      <c r="AT112" s="43">
        <v>5558</v>
      </c>
      <c r="AU112" s="43">
        <v>5558</v>
      </c>
      <c r="AV112" s="43">
        <v>5558</v>
      </c>
      <c r="AW112" s="43">
        <v>5558</v>
      </c>
      <c r="AX112" s="43">
        <v>5558</v>
      </c>
      <c r="AY112" s="43">
        <v>5724</v>
      </c>
      <c r="AZ112" s="43">
        <v>5724</v>
      </c>
      <c r="BA112" s="43">
        <v>5724</v>
      </c>
      <c r="BB112" s="43">
        <v>5724</v>
      </c>
      <c r="BC112" s="43">
        <v>5724</v>
      </c>
      <c r="BD112" s="43">
        <v>5724</v>
      </c>
      <c r="BE112" s="43">
        <v>5724</v>
      </c>
      <c r="BF112" s="43">
        <v>5724</v>
      </c>
      <c r="BG112" s="43">
        <v>5724</v>
      </c>
      <c r="BH112" s="43">
        <v>5724</v>
      </c>
      <c r="BI112" s="43">
        <v>5724</v>
      </c>
      <c r="BJ112" s="43">
        <v>5724</v>
      </c>
      <c r="BK112" s="43">
        <v>5724</v>
      </c>
    </row>
    <row r="113" spans="1:63" ht="15" customHeight="1" x14ac:dyDescent="0.25">
      <c r="A113" s="1" t="s">
        <v>87</v>
      </c>
      <c r="B113" t="s">
        <v>44</v>
      </c>
      <c r="C113" s="89">
        <v>2971</v>
      </c>
      <c r="D113" s="43">
        <v>2971</v>
      </c>
      <c r="E113" s="43">
        <v>2971</v>
      </c>
      <c r="F113" s="43">
        <v>2971</v>
      </c>
      <c r="G113" s="43">
        <v>2971</v>
      </c>
      <c r="H113" s="43">
        <v>2971</v>
      </c>
      <c r="I113" s="43">
        <v>2971</v>
      </c>
      <c r="J113" s="43">
        <v>2971</v>
      </c>
      <c r="K113" s="43">
        <v>2971</v>
      </c>
      <c r="L113" s="43">
        <v>2971</v>
      </c>
      <c r="M113" s="43">
        <v>2971</v>
      </c>
      <c r="N113" s="43">
        <v>2971</v>
      </c>
      <c r="O113" s="89">
        <v>3401</v>
      </c>
      <c r="P113" s="43">
        <v>3401</v>
      </c>
      <c r="Q113" s="43">
        <v>3401</v>
      </c>
      <c r="R113" s="43">
        <v>3401</v>
      </c>
      <c r="S113" s="43">
        <v>3401</v>
      </c>
      <c r="T113" s="43">
        <v>3401</v>
      </c>
      <c r="U113" s="43">
        <v>3401</v>
      </c>
      <c r="V113" s="43">
        <v>3401</v>
      </c>
      <c r="W113" s="43">
        <v>3401</v>
      </c>
      <c r="X113" s="43">
        <v>3401</v>
      </c>
      <c r="Y113" s="43">
        <v>3401</v>
      </c>
      <c r="Z113" s="43">
        <v>3401</v>
      </c>
      <c r="AA113" s="89">
        <v>3401</v>
      </c>
      <c r="AB113" s="43">
        <v>3401</v>
      </c>
      <c r="AC113" s="43">
        <v>3401</v>
      </c>
      <c r="AD113" s="43">
        <v>3401</v>
      </c>
      <c r="AE113" s="43">
        <v>3401</v>
      </c>
      <c r="AF113" s="43">
        <v>3401</v>
      </c>
      <c r="AG113" s="43">
        <v>3401</v>
      </c>
      <c r="AH113" s="43">
        <v>3401</v>
      </c>
      <c r="AI113" s="43">
        <v>3401</v>
      </c>
      <c r="AJ113" s="43">
        <v>3401</v>
      </c>
      <c r="AK113" s="43">
        <v>3401</v>
      </c>
      <c r="AL113" s="43">
        <v>3401</v>
      </c>
      <c r="AM113" s="89">
        <v>3120</v>
      </c>
      <c r="AN113" s="43">
        <v>3120</v>
      </c>
      <c r="AO113" s="43">
        <v>3120</v>
      </c>
      <c r="AP113" s="43">
        <v>3120</v>
      </c>
      <c r="AQ113" s="43">
        <v>3120</v>
      </c>
      <c r="AR113" s="43">
        <v>3120</v>
      </c>
      <c r="AS113" s="43">
        <v>3120</v>
      </c>
      <c r="AT113" s="43">
        <v>3120</v>
      </c>
      <c r="AU113" s="43">
        <v>3120</v>
      </c>
      <c r="AV113" s="43">
        <v>3120</v>
      </c>
      <c r="AW113" s="43">
        <v>3120</v>
      </c>
      <c r="AX113" s="43">
        <v>3120</v>
      </c>
      <c r="AY113" s="43">
        <v>3120</v>
      </c>
      <c r="AZ113" s="43">
        <v>3120</v>
      </c>
      <c r="BA113" s="43">
        <v>3120</v>
      </c>
      <c r="BB113" s="43">
        <v>3120</v>
      </c>
      <c r="BC113" s="43">
        <v>3120</v>
      </c>
      <c r="BD113" s="43">
        <v>3120</v>
      </c>
      <c r="BE113" s="43">
        <v>3120</v>
      </c>
      <c r="BF113" s="43">
        <v>3120</v>
      </c>
      <c r="BG113" s="43">
        <v>3120</v>
      </c>
      <c r="BH113" s="43">
        <v>3120</v>
      </c>
      <c r="BI113" s="43">
        <v>3120</v>
      </c>
      <c r="BJ113" s="43">
        <v>3120</v>
      </c>
      <c r="BK113" s="43">
        <v>3120</v>
      </c>
    </row>
    <row r="114" spans="1:63" ht="15" customHeight="1" x14ac:dyDescent="0.25">
      <c r="A114" s="1" t="s">
        <v>87</v>
      </c>
      <c r="B114" t="s">
        <v>47</v>
      </c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</row>
    <row r="115" spans="1:63" ht="15" customHeight="1" x14ac:dyDescent="0.25">
      <c r="A115" s="1" t="s">
        <v>88</v>
      </c>
      <c r="B115" t="s">
        <v>18</v>
      </c>
      <c r="C115" s="43">
        <v>4040</v>
      </c>
      <c r="D115" s="43">
        <v>4040</v>
      </c>
      <c r="E115" s="43">
        <v>4040</v>
      </c>
      <c r="F115" s="43">
        <v>4040</v>
      </c>
      <c r="G115" s="43">
        <v>4040</v>
      </c>
      <c r="H115" s="43">
        <v>4040</v>
      </c>
      <c r="I115" s="43">
        <v>4040</v>
      </c>
      <c r="J115" s="43">
        <v>4040</v>
      </c>
      <c r="K115" s="43">
        <v>4040</v>
      </c>
      <c r="L115" s="43">
        <v>4040</v>
      </c>
      <c r="M115" s="43">
        <v>4040</v>
      </c>
      <c r="N115" s="43">
        <v>4040</v>
      </c>
      <c r="O115" s="43">
        <v>4040</v>
      </c>
      <c r="P115" s="43">
        <v>4040</v>
      </c>
      <c r="Q115" s="43">
        <v>4040</v>
      </c>
      <c r="R115" s="43">
        <v>4040</v>
      </c>
      <c r="S115" s="43">
        <v>4040</v>
      </c>
      <c r="T115" s="43">
        <v>4040</v>
      </c>
      <c r="U115" s="43">
        <v>4040</v>
      </c>
      <c r="V115" s="43">
        <v>4040</v>
      </c>
      <c r="W115" s="43">
        <v>4040</v>
      </c>
      <c r="X115" s="43">
        <v>4040</v>
      </c>
      <c r="Y115" s="43">
        <v>4040</v>
      </c>
      <c r="Z115" s="43">
        <v>4040</v>
      </c>
      <c r="AA115" s="43">
        <v>4040</v>
      </c>
      <c r="AB115" s="43">
        <v>4040</v>
      </c>
      <c r="AC115" s="43">
        <v>4040</v>
      </c>
      <c r="AD115" s="43">
        <v>4040</v>
      </c>
      <c r="AE115" s="43">
        <v>4040</v>
      </c>
      <c r="AF115" s="43">
        <v>4040</v>
      </c>
      <c r="AG115" s="43">
        <v>4040</v>
      </c>
      <c r="AH115" s="43">
        <v>4040</v>
      </c>
      <c r="AI115" s="43">
        <v>4040</v>
      </c>
      <c r="AJ115" s="43">
        <v>4040</v>
      </c>
      <c r="AK115" s="43">
        <v>4040</v>
      </c>
      <c r="AL115" s="43">
        <v>4040</v>
      </c>
      <c r="AM115" s="43">
        <v>4040</v>
      </c>
      <c r="AN115" s="43">
        <v>4040</v>
      </c>
      <c r="AO115" s="43">
        <v>4040</v>
      </c>
      <c r="AP115" s="43">
        <v>4040</v>
      </c>
      <c r="AQ115" s="43">
        <v>4040</v>
      </c>
      <c r="AR115" s="43">
        <v>4040</v>
      </c>
      <c r="AS115" s="43">
        <v>4040</v>
      </c>
      <c r="AT115" s="43">
        <v>4040</v>
      </c>
      <c r="AU115" s="43">
        <v>4040</v>
      </c>
      <c r="AV115" s="43">
        <v>4040</v>
      </c>
      <c r="AW115" s="43">
        <v>4040</v>
      </c>
      <c r="AX115" s="43">
        <v>4040</v>
      </c>
      <c r="AY115" s="43">
        <v>4290</v>
      </c>
      <c r="AZ115" s="43">
        <v>4290</v>
      </c>
      <c r="BA115" s="43">
        <v>4290</v>
      </c>
      <c r="BB115" s="43">
        <v>4290</v>
      </c>
      <c r="BC115" s="43">
        <v>4290</v>
      </c>
      <c r="BD115" s="43">
        <v>4290</v>
      </c>
      <c r="BE115" s="43">
        <v>4290</v>
      </c>
      <c r="BF115" s="43">
        <v>4290</v>
      </c>
      <c r="BG115" s="43">
        <v>4290</v>
      </c>
      <c r="BH115" s="43">
        <v>4290</v>
      </c>
      <c r="BI115" s="43">
        <v>4290</v>
      </c>
      <c r="BJ115" s="43">
        <v>4290</v>
      </c>
      <c r="BK115" s="43">
        <v>4290</v>
      </c>
    </row>
    <row r="116" spans="1:63" ht="15" customHeight="1" x14ac:dyDescent="0.25">
      <c r="A116" s="1" t="s">
        <v>88</v>
      </c>
      <c r="B116" t="s">
        <v>21</v>
      </c>
      <c r="C116" s="43">
        <v>1839.0784747167727</v>
      </c>
      <c r="D116" s="43">
        <v>1839.0784747167727</v>
      </c>
      <c r="E116" s="43">
        <v>1839.0784747167727</v>
      </c>
      <c r="F116" s="43">
        <v>1839.0784747167727</v>
      </c>
      <c r="G116" s="43">
        <v>1839.0784747167727</v>
      </c>
      <c r="H116" s="43">
        <v>1839.0784747167727</v>
      </c>
      <c r="I116" s="43">
        <v>1839.0784747167727</v>
      </c>
      <c r="J116" s="43">
        <v>1839.0784747167727</v>
      </c>
      <c r="K116" s="43">
        <v>1839.0784747167727</v>
      </c>
      <c r="L116" s="43">
        <v>1839.0784747167727</v>
      </c>
      <c r="M116" s="43">
        <v>1839.0784747167727</v>
      </c>
      <c r="N116" s="43">
        <v>1839.0784747167727</v>
      </c>
      <c r="O116" s="43">
        <v>1749.7064106106659</v>
      </c>
      <c r="P116" s="43">
        <v>1749.7064106106659</v>
      </c>
      <c r="Q116" s="43">
        <v>1749.7064106106659</v>
      </c>
      <c r="R116" s="43">
        <v>1749.7064106106659</v>
      </c>
      <c r="S116" s="43">
        <v>1749.7064106106659</v>
      </c>
      <c r="T116" s="43">
        <v>1749.7064106106659</v>
      </c>
      <c r="U116" s="43">
        <v>1749.7064106106659</v>
      </c>
      <c r="V116" s="43">
        <v>1749.7064106106659</v>
      </c>
      <c r="W116" s="43">
        <v>1749.7064106106659</v>
      </c>
      <c r="X116" s="43">
        <v>1749.7064106106659</v>
      </c>
      <c r="Y116" s="43">
        <v>1749.7064106106659</v>
      </c>
      <c r="Z116" s="43">
        <v>1749.7064106106659</v>
      </c>
      <c r="AA116" s="43">
        <v>1711.567143374871</v>
      </c>
      <c r="AB116" s="43">
        <v>1711.567143374871</v>
      </c>
      <c r="AC116" s="43">
        <v>1711.567143374871</v>
      </c>
      <c r="AD116" s="43">
        <v>1711.567143374871</v>
      </c>
      <c r="AE116" s="43">
        <v>1711.567143374871</v>
      </c>
      <c r="AF116" s="43">
        <v>1711.567143374871</v>
      </c>
      <c r="AG116" s="43">
        <v>1711.567143374871</v>
      </c>
      <c r="AH116" s="43">
        <v>1711.567143374871</v>
      </c>
      <c r="AI116" s="43">
        <v>1711.567143374871</v>
      </c>
      <c r="AJ116" s="43">
        <v>1711.567143374871</v>
      </c>
      <c r="AK116" s="43">
        <v>1711.567143374871</v>
      </c>
      <c r="AL116" s="43">
        <v>1711.567143374871</v>
      </c>
      <c r="AM116" s="43">
        <v>1693.1330322544675</v>
      </c>
      <c r="AN116" s="43">
        <v>1693.1330322544675</v>
      </c>
      <c r="AO116" s="43">
        <v>1693.1330322544675</v>
      </c>
      <c r="AP116" s="43">
        <v>1693.1330322544675</v>
      </c>
      <c r="AQ116" s="43">
        <v>1693.1330322544675</v>
      </c>
      <c r="AR116" s="43">
        <v>1693.1330322544675</v>
      </c>
      <c r="AS116" s="43">
        <v>1693.1330322544675</v>
      </c>
      <c r="AT116" s="43">
        <v>1693.1330322544675</v>
      </c>
      <c r="AU116" s="43">
        <v>1693.1330322544675</v>
      </c>
      <c r="AV116" s="43">
        <v>1693.1330322544675</v>
      </c>
      <c r="AW116" s="43">
        <v>1693.1330322544675</v>
      </c>
      <c r="AX116" s="43">
        <v>1693.1330322544675</v>
      </c>
      <c r="AY116" s="43">
        <v>1393.1330322544675</v>
      </c>
      <c r="AZ116" s="43">
        <v>1393.1330322544675</v>
      </c>
      <c r="BA116" s="43">
        <v>1393.1330322544675</v>
      </c>
      <c r="BB116" s="43">
        <v>1393.1330322544675</v>
      </c>
      <c r="BC116" s="43">
        <v>1393.1330322544675</v>
      </c>
      <c r="BD116" s="43">
        <v>1393.1330322544675</v>
      </c>
      <c r="BE116" s="43">
        <v>1393.1330322544675</v>
      </c>
      <c r="BF116" s="43">
        <v>1393.1330322544675</v>
      </c>
      <c r="BG116" s="43">
        <v>1393.1330322544675</v>
      </c>
      <c r="BH116" s="43">
        <v>1393.1330322544675</v>
      </c>
      <c r="BI116" s="43">
        <v>1393.1330322544675</v>
      </c>
      <c r="BJ116" s="43">
        <v>1393.1330322544675</v>
      </c>
      <c r="BK116" s="43">
        <v>1393.1330322544675</v>
      </c>
    </row>
    <row r="117" spans="1:63" ht="15" customHeight="1" x14ac:dyDescent="0.25">
      <c r="A117" s="1" t="s">
        <v>88</v>
      </c>
      <c r="B117" t="s">
        <v>22</v>
      </c>
      <c r="C117" s="43">
        <v>5130.869024592429</v>
      </c>
      <c r="D117" s="43">
        <v>5130.869024592429</v>
      </c>
      <c r="E117" s="43">
        <v>5130.869024592429</v>
      </c>
      <c r="F117" s="43">
        <v>5130.869024592429</v>
      </c>
      <c r="G117" s="43">
        <v>5130.869024592429</v>
      </c>
      <c r="H117" s="43">
        <v>5130.869024592429</v>
      </c>
      <c r="I117" s="43">
        <v>5130.869024592429</v>
      </c>
      <c r="J117" s="43">
        <v>5130.869024592429</v>
      </c>
      <c r="K117" s="43">
        <v>5130.869024592429</v>
      </c>
      <c r="L117" s="43">
        <v>5130.869024592429</v>
      </c>
      <c r="M117" s="43">
        <v>5130.869024592429</v>
      </c>
      <c r="N117" s="43">
        <v>5130.869024592429</v>
      </c>
      <c r="O117" s="43">
        <v>4881.5287372202265</v>
      </c>
      <c r="P117" s="43">
        <v>4881.5287372202265</v>
      </c>
      <c r="Q117" s="43">
        <v>4881.5287372202265</v>
      </c>
      <c r="R117" s="43">
        <v>4881.5287372202265</v>
      </c>
      <c r="S117" s="43">
        <v>4881.5287372202265</v>
      </c>
      <c r="T117" s="43">
        <v>4881.5287372202265</v>
      </c>
      <c r="U117" s="43">
        <v>4881.5287372202265</v>
      </c>
      <c r="V117" s="43">
        <v>4881.5287372202265</v>
      </c>
      <c r="W117" s="43">
        <v>4881.5287372202265</v>
      </c>
      <c r="X117" s="43">
        <v>4881.5287372202265</v>
      </c>
      <c r="Y117" s="43">
        <v>4881.5287372202265</v>
      </c>
      <c r="Z117" s="43">
        <v>4881.5287372202265</v>
      </c>
      <c r="AA117" s="43">
        <v>4775.1234980903791</v>
      </c>
      <c r="AB117" s="43">
        <v>4775.1234980903791</v>
      </c>
      <c r="AC117" s="43">
        <v>4775.1234980903791</v>
      </c>
      <c r="AD117" s="43">
        <v>4775.1234980903791</v>
      </c>
      <c r="AE117" s="43">
        <v>4775.1234980903791</v>
      </c>
      <c r="AF117" s="43">
        <v>4775.1234980903791</v>
      </c>
      <c r="AG117" s="43">
        <v>4775.1234980903791</v>
      </c>
      <c r="AH117" s="43">
        <v>4775.1234980903791</v>
      </c>
      <c r="AI117" s="43">
        <v>4775.1234980903791</v>
      </c>
      <c r="AJ117" s="43">
        <v>4775.1234980903791</v>
      </c>
      <c r="AK117" s="43">
        <v>4775.1234980903791</v>
      </c>
      <c r="AL117" s="43">
        <v>4775.1234980903791</v>
      </c>
      <c r="AM117" s="43">
        <v>4723.6939310306379</v>
      </c>
      <c r="AN117" s="43">
        <v>4723.6939310306379</v>
      </c>
      <c r="AO117" s="43">
        <v>4723.6939310306379</v>
      </c>
      <c r="AP117" s="43">
        <v>4723.6939310306379</v>
      </c>
      <c r="AQ117" s="43">
        <v>4723.6939310306379</v>
      </c>
      <c r="AR117" s="43">
        <v>4723.6939310306379</v>
      </c>
      <c r="AS117" s="43">
        <v>4723.6939310306379</v>
      </c>
      <c r="AT117" s="43">
        <v>4723.6939310306379</v>
      </c>
      <c r="AU117" s="43">
        <v>4723.6939310306379</v>
      </c>
      <c r="AV117" s="43">
        <v>4723.6939310306379</v>
      </c>
      <c r="AW117" s="43">
        <v>4723.6939310306379</v>
      </c>
      <c r="AX117" s="43">
        <v>4723.6939310306379</v>
      </c>
      <c r="AY117" s="43">
        <v>4723.6939310306379</v>
      </c>
      <c r="AZ117" s="43">
        <v>4723.6939310306379</v>
      </c>
      <c r="BA117" s="43">
        <v>4723.6939310306379</v>
      </c>
      <c r="BB117" s="43">
        <v>4723.6939310306379</v>
      </c>
      <c r="BC117" s="43">
        <v>4723.6939310306379</v>
      </c>
      <c r="BD117" s="43">
        <v>4723.6939310306379</v>
      </c>
      <c r="BE117" s="43">
        <v>4723.6939310306379</v>
      </c>
      <c r="BF117" s="43">
        <v>4723.6939310306379</v>
      </c>
      <c r="BG117" s="43">
        <v>4723.6939310306379</v>
      </c>
      <c r="BH117" s="43">
        <v>4723.6939310306379</v>
      </c>
      <c r="BI117" s="43">
        <v>4723.6939310306379</v>
      </c>
      <c r="BJ117" s="43">
        <v>4723.6939310306379</v>
      </c>
      <c r="BK117" s="43">
        <v>4723.6939310306379</v>
      </c>
    </row>
    <row r="118" spans="1:63" ht="15" customHeight="1" x14ac:dyDescent="0.25">
      <c r="A118" s="1" t="s">
        <v>88</v>
      </c>
      <c r="B118" t="s">
        <v>23</v>
      </c>
      <c r="C118" s="43">
        <v>1119.694943354518</v>
      </c>
      <c r="D118" s="43">
        <v>1119.694943354518</v>
      </c>
      <c r="E118" s="43">
        <v>1119.694943354518</v>
      </c>
      <c r="F118" s="43">
        <v>1119.694943354518</v>
      </c>
      <c r="G118" s="43">
        <v>1119.694943354518</v>
      </c>
      <c r="H118" s="43">
        <v>1119.694943354518</v>
      </c>
      <c r="I118" s="43">
        <v>1119.694943354518</v>
      </c>
      <c r="J118" s="43">
        <v>1119.694943354518</v>
      </c>
      <c r="K118" s="43">
        <v>1119.694943354518</v>
      </c>
      <c r="L118" s="43">
        <v>1119.694943354518</v>
      </c>
      <c r="M118" s="43">
        <v>1119.694943354518</v>
      </c>
      <c r="N118" s="43">
        <v>1119.694943354518</v>
      </c>
      <c r="O118" s="43">
        <v>1065.282122133186</v>
      </c>
      <c r="P118" s="43">
        <v>1065.282122133186</v>
      </c>
      <c r="Q118" s="43">
        <v>1065.282122133186</v>
      </c>
      <c r="R118" s="43">
        <v>1065.282122133186</v>
      </c>
      <c r="S118" s="43">
        <v>1065.282122133186</v>
      </c>
      <c r="T118" s="43">
        <v>1065.282122133186</v>
      </c>
      <c r="U118" s="43">
        <v>1065.282122133186</v>
      </c>
      <c r="V118" s="43">
        <v>1065.282122133186</v>
      </c>
      <c r="W118" s="43">
        <v>1065.282122133186</v>
      </c>
      <c r="X118" s="43">
        <v>1065.282122133186</v>
      </c>
      <c r="Y118" s="43">
        <v>1065.282122133186</v>
      </c>
      <c r="Z118" s="43">
        <v>1065.282122133186</v>
      </c>
      <c r="AA118" s="43">
        <v>1042.061609656826</v>
      </c>
      <c r="AB118" s="43">
        <v>1042.061609656826</v>
      </c>
      <c r="AC118" s="43">
        <v>1042.061609656826</v>
      </c>
      <c r="AD118" s="43">
        <v>1042.061609656826</v>
      </c>
      <c r="AE118" s="43">
        <v>1042.061609656826</v>
      </c>
      <c r="AF118" s="43">
        <v>1042.061609656826</v>
      </c>
      <c r="AG118" s="43">
        <v>1042.061609656826</v>
      </c>
      <c r="AH118" s="43">
        <v>1042.061609656826</v>
      </c>
      <c r="AI118" s="43">
        <v>1042.061609656826</v>
      </c>
      <c r="AJ118" s="43">
        <v>1042.061609656826</v>
      </c>
      <c r="AK118" s="43">
        <v>1042.061609656826</v>
      </c>
      <c r="AL118" s="43">
        <v>1042.061609656826</v>
      </c>
      <c r="AM118" s="43">
        <v>1030.8382816202504</v>
      </c>
      <c r="AN118" s="43">
        <v>1030.8382816202504</v>
      </c>
      <c r="AO118" s="43">
        <v>1030.8382816202504</v>
      </c>
      <c r="AP118" s="43">
        <v>1030.8382816202504</v>
      </c>
      <c r="AQ118" s="43">
        <v>1030.8382816202504</v>
      </c>
      <c r="AR118" s="43">
        <v>1030.8382816202504</v>
      </c>
      <c r="AS118" s="43">
        <v>1030.8382816202504</v>
      </c>
      <c r="AT118" s="43">
        <v>1030.8382816202504</v>
      </c>
      <c r="AU118" s="43">
        <v>1030.8382816202504</v>
      </c>
      <c r="AV118" s="43">
        <v>1030.8382816202504</v>
      </c>
      <c r="AW118" s="43">
        <v>1030.8382816202504</v>
      </c>
      <c r="AX118" s="43">
        <v>1030.8382816202504</v>
      </c>
      <c r="AY118" s="43">
        <v>1030.8382816202504</v>
      </c>
      <c r="AZ118" s="43">
        <v>1030.8382816202504</v>
      </c>
      <c r="BA118" s="43">
        <v>1030.8382816202504</v>
      </c>
      <c r="BB118" s="43">
        <v>1030.8382816202504</v>
      </c>
      <c r="BC118" s="43">
        <v>1030.8382816202504</v>
      </c>
      <c r="BD118" s="43">
        <v>1030.8382816202504</v>
      </c>
      <c r="BE118" s="43">
        <v>1030.8382816202504</v>
      </c>
      <c r="BF118" s="43">
        <v>1030.8382816202504</v>
      </c>
      <c r="BG118" s="43">
        <v>1030.8382816202504</v>
      </c>
      <c r="BH118" s="43">
        <v>1030.8382816202504</v>
      </c>
      <c r="BI118" s="43">
        <v>1030.8382816202504</v>
      </c>
      <c r="BJ118" s="43">
        <v>1030.8382816202504</v>
      </c>
      <c r="BK118" s="43">
        <v>1030.8382816202504</v>
      </c>
    </row>
    <row r="119" spans="1:63" ht="15" customHeight="1" x14ac:dyDescent="0.25">
      <c r="A119" s="1" t="s">
        <v>88</v>
      </c>
      <c r="B119" t="s">
        <v>24</v>
      </c>
      <c r="C119" s="43">
        <v>244.35755733628073</v>
      </c>
      <c r="D119" s="43">
        <v>244.35755733628073</v>
      </c>
      <c r="E119" s="43">
        <v>244.35755733628073</v>
      </c>
      <c r="F119" s="43">
        <v>244.35755733628073</v>
      </c>
      <c r="G119" s="43">
        <v>244.35755733628073</v>
      </c>
      <c r="H119" s="43">
        <v>244.35755733628073</v>
      </c>
      <c r="I119" s="43">
        <v>244.35755733628073</v>
      </c>
      <c r="J119" s="43">
        <v>244.35755733628073</v>
      </c>
      <c r="K119" s="43">
        <v>244.35755733628073</v>
      </c>
      <c r="L119" s="43">
        <v>244.35755733628073</v>
      </c>
      <c r="M119" s="43">
        <v>244.35755733628073</v>
      </c>
      <c r="N119" s="43">
        <v>244.35755733628073</v>
      </c>
      <c r="O119" s="43">
        <v>232.48273003592152</v>
      </c>
      <c r="P119" s="43">
        <v>232.48273003592152</v>
      </c>
      <c r="Q119" s="43">
        <v>232.48273003592152</v>
      </c>
      <c r="R119" s="43">
        <v>232.48273003592152</v>
      </c>
      <c r="S119" s="43">
        <v>232.48273003592152</v>
      </c>
      <c r="T119" s="43">
        <v>232.48273003592152</v>
      </c>
      <c r="U119" s="43">
        <v>232.48273003592152</v>
      </c>
      <c r="V119" s="43">
        <v>232.48273003592152</v>
      </c>
      <c r="W119" s="43">
        <v>232.48273003592152</v>
      </c>
      <c r="X119" s="43">
        <v>232.48273003592152</v>
      </c>
      <c r="Y119" s="43">
        <v>232.48273003592152</v>
      </c>
      <c r="Z119" s="43">
        <v>232.48273003592152</v>
      </c>
      <c r="AA119" s="43">
        <v>1013.2477488779238</v>
      </c>
      <c r="AB119" s="43">
        <v>1013.2477488779238</v>
      </c>
      <c r="AC119" s="43">
        <v>1013.2477488779238</v>
      </c>
      <c r="AD119" s="43">
        <v>1013.2477488779238</v>
      </c>
      <c r="AE119" s="43">
        <v>1013.2477488779238</v>
      </c>
      <c r="AF119" s="43">
        <v>1013.2477488779238</v>
      </c>
      <c r="AG119" s="43">
        <v>1013.2477488779238</v>
      </c>
      <c r="AH119" s="43">
        <v>1013.2477488779238</v>
      </c>
      <c r="AI119" s="43">
        <v>1013.2477488779238</v>
      </c>
      <c r="AJ119" s="43">
        <v>1013.2477488779238</v>
      </c>
      <c r="AK119" s="43">
        <v>1013.2477488779238</v>
      </c>
      <c r="AL119" s="43">
        <v>1013.2477488779238</v>
      </c>
      <c r="AM119" s="43">
        <v>1002.3347550946447</v>
      </c>
      <c r="AN119" s="43">
        <v>1002.3347550946447</v>
      </c>
      <c r="AO119" s="43">
        <v>1002.3347550946447</v>
      </c>
      <c r="AP119" s="43">
        <v>1002.3347550946447</v>
      </c>
      <c r="AQ119" s="43">
        <v>1002.3347550946447</v>
      </c>
      <c r="AR119" s="43">
        <v>1002.3347550946447</v>
      </c>
      <c r="AS119" s="43">
        <v>1002.3347550946447</v>
      </c>
      <c r="AT119" s="43">
        <v>1002.3347550946447</v>
      </c>
      <c r="AU119" s="43">
        <v>1002.3347550946447</v>
      </c>
      <c r="AV119" s="43">
        <v>1002.3347550946447</v>
      </c>
      <c r="AW119" s="43">
        <v>1002.3347550946447</v>
      </c>
      <c r="AX119" s="43">
        <v>1002.3347550946447</v>
      </c>
      <c r="AY119" s="43">
        <v>1002.3347550946447</v>
      </c>
      <c r="AZ119" s="43">
        <v>1002.3347550946447</v>
      </c>
      <c r="BA119" s="43">
        <v>1002.3347550946447</v>
      </c>
      <c r="BB119" s="43">
        <v>1002.3347550946447</v>
      </c>
      <c r="BC119" s="43">
        <v>1002.3347550946447</v>
      </c>
      <c r="BD119" s="43">
        <v>1002.3347550946447</v>
      </c>
      <c r="BE119" s="43">
        <v>1002.3347550946447</v>
      </c>
      <c r="BF119" s="43">
        <v>1002.3347550946447</v>
      </c>
      <c r="BG119" s="43">
        <v>1002.3347550946447</v>
      </c>
      <c r="BH119" s="43">
        <v>1002.3347550946447</v>
      </c>
      <c r="BI119" s="43">
        <v>1002.3347550946447</v>
      </c>
      <c r="BJ119" s="43">
        <v>1002.3347550946447</v>
      </c>
      <c r="BK119" s="43">
        <v>1002.3347550946447</v>
      </c>
    </row>
    <row r="120" spans="1:63" ht="15" customHeight="1" x14ac:dyDescent="0.25">
      <c r="A120" s="1" t="s">
        <v>88</v>
      </c>
      <c r="B120" t="s">
        <v>25</v>
      </c>
      <c r="C120" s="43">
        <v>406.51686966260684</v>
      </c>
      <c r="D120" s="43">
        <v>406.51686966260684</v>
      </c>
      <c r="E120" s="43">
        <v>406.51686966260684</v>
      </c>
      <c r="F120" s="43">
        <v>406.51686966260684</v>
      </c>
      <c r="G120" s="43">
        <v>406.51686966260684</v>
      </c>
      <c r="H120" s="43">
        <v>406.51686966260684</v>
      </c>
      <c r="I120" s="43">
        <v>406.51686966260684</v>
      </c>
      <c r="J120" s="43">
        <v>406.51686966260684</v>
      </c>
      <c r="K120" s="43">
        <v>406.51686966260684</v>
      </c>
      <c r="L120" s="43">
        <v>406.51686966260684</v>
      </c>
      <c r="M120" s="43">
        <v>406.51686966260684</v>
      </c>
      <c r="N120" s="43">
        <v>406.51686966260684</v>
      </c>
      <c r="O120" s="43">
        <v>406.51686966260684</v>
      </c>
      <c r="P120" s="43">
        <v>406.51686966260684</v>
      </c>
      <c r="Q120" s="43">
        <v>406.51686966260684</v>
      </c>
      <c r="R120" s="43">
        <v>406.51686966260684</v>
      </c>
      <c r="S120" s="43">
        <v>406.51686966260684</v>
      </c>
      <c r="T120" s="43">
        <v>406.51686966260684</v>
      </c>
      <c r="U120" s="43">
        <v>406.51686966260684</v>
      </c>
      <c r="V120" s="43">
        <v>406.51686966260684</v>
      </c>
      <c r="W120" s="43">
        <v>406.51686966260684</v>
      </c>
      <c r="X120" s="43">
        <v>406.51686966260684</v>
      </c>
      <c r="Y120" s="43">
        <v>406.51686966260684</v>
      </c>
      <c r="Z120" s="43">
        <v>406.51686966260684</v>
      </c>
      <c r="AA120" s="43">
        <v>406.51686966260684</v>
      </c>
      <c r="AB120" s="43">
        <v>406.51686966260684</v>
      </c>
      <c r="AC120" s="43">
        <v>406.51686966260684</v>
      </c>
      <c r="AD120" s="43">
        <v>406.51686966260684</v>
      </c>
      <c r="AE120" s="43">
        <v>406.51686966260684</v>
      </c>
      <c r="AF120" s="43">
        <v>406.51686966260684</v>
      </c>
      <c r="AG120" s="43">
        <v>406.51686966260684</v>
      </c>
      <c r="AH120" s="43">
        <v>406.51686966260684</v>
      </c>
      <c r="AI120" s="43">
        <v>406.51686966260684</v>
      </c>
      <c r="AJ120" s="43">
        <v>406.51686966260684</v>
      </c>
      <c r="AK120" s="43">
        <v>406.51686966260684</v>
      </c>
      <c r="AL120" s="43">
        <v>406.51686966260684</v>
      </c>
      <c r="AM120" s="43">
        <v>406.51686966260684</v>
      </c>
      <c r="AN120" s="43">
        <v>406.51686966260684</v>
      </c>
      <c r="AO120" s="43">
        <v>406.51686966260684</v>
      </c>
      <c r="AP120" s="43">
        <v>406.51686966260684</v>
      </c>
      <c r="AQ120" s="43">
        <v>406.51686966260684</v>
      </c>
      <c r="AR120" s="43">
        <v>406.51686966260684</v>
      </c>
      <c r="AS120" s="43">
        <v>406.51686966260684</v>
      </c>
      <c r="AT120" s="43">
        <v>406.51686966260684</v>
      </c>
      <c r="AU120" s="43">
        <v>406.51686966260684</v>
      </c>
      <c r="AV120" s="43">
        <v>406.51686966260684</v>
      </c>
      <c r="AW120" s="43">
        <v>406.51686966260684</v>
      </c>
      <c r="AX120" s="43">
        <v>406.51686966260684</v>
      </c>
      <c r="AY120" s="43">
        <v>406.51686966260684</v>
      </c>
      <c r="AZ120" s="43">
        <v>406.51686966260684</v>
      </c>
      <c r="BA120" s="43">
        <v>406.51686966260684</v>
      </c>
      <c r="BB120" s="43">
        <v>406.51686966260684</v>
      </c>
      <c r="BC120" s="43">
        <v>406.51686966260684</v>
      </c>
      <c r="BD120" s="43">
        <v>406.51686966260684</v>
      </c>
      <c r="BE120" s="43">
        <v>406.51686966260684</v>
      </c>
      <c r="BF120" s="43">
        <v>406.51686966260684</v>
      </c>
      <c r="BG120" s="43">
        <v>406.51686966260684</v>
      </c>
      <c r="BH120" s="43">
        <v>406.51686966260684</v>
      </c>
      <c r="BI120" s="43">
        <v>406.51686966260684</v>
      </c>
      <c r="BJ120" s="43">
        <v>406.51686966260684</v>
      </c>
      <c r="BK120" s="43">
        <v>406.51686966260684</v>
      </c>
    </row>
    <row r="121" spans="1:63" ht="15" customHeight="1" x14ac:dyDescent="0.25">
      <c r="A121" s="1" t="s">
        <v>88</v>
      </c>
      <c r="B121" t="s">
        <v>26</v>
      </c>
      <c r="C121" s="43">
        <v>717.48565028699431</v>
      </c>
      <c r="D121" s="43">
        <v>717.48565028699431</v>
      </c>
      <c r="E121" s="43">
        <v>717.48565028699431</v>
      </c>
      <c r="F121" s="43">
        <v>717.48565028699431</v>
      </c>
      <c r="G121" s="43">
        <v>717.48565028699431</v>
      </c>
      <c r="H121" s="43">
        <v>717.48565028699431</v>
      </c>
      <c r="I121" s="43">
        <v>717.48565028699431</v>
      </c>
      <c r="J121" s="43">
        <v>717.48565028699431</v>
      </c>
      <c r="K121" s="43">
        <v>717.48565028699431</v>
      </c>
      <c r="L121" s="43">
        <v>717.48565028699431</v>
      </c>
      <c r="M121" s="43">
        <v>717.48565028699431</v>
      </c>
      <c r="N121" s="43">
        <v>717.48565028699431</v>
      </c>
      <c r="O121" s="43">
        <v>717.48565028699431</v>
      </c>
      <c r="P121" s="43">
        <v>717.48565028699431</v>
      </c>
      <c r="Q121" s="43">
        <v>717.48565028699431</v>
      </c>
      <c r="R121" s="43">
        <v>717.48565028699431</v>
      </c>
      <c r="S121" s="43">
        <v>717.48565028699431</v>
      </c>
      <c r="T121" s="43">
        <v>717.48565028699431</v>
      </c>
      <c r="U121" s="43">
        <v>717.48565028699431</v>
      </c>
      <c r="V121" s="43">
        <v>717.48565028699431</v>
      </c>
      <c r="W121" s="43">
        <v>717.48565028699431</v>
      </c>
      <c r="X121" s="43">
        <v>717.48565028699431</v>
      </c>
      <c r="Y121" s="43">
        <v>717.48565028699431</v>
      </c>
      <c r="Z121" s="43">
        <v>717.48565028699431</v>
      </c>
      <c r="AA121" s="43">
        <v>717.48565028699431</v>
      </c>
      <c r="AB121" s="43">
        <v>717.48565028699431</v>
      </c>
      <c r="AC121" s="43">
        <v>717.48565028699431</v>
      </c>
      <c r="AD121" s="43">
        <v>717.48565028699431</v>
      </c>
      <c r="AE121" s="43">
        <v>717.48565028699431</v>
      </c>
      <c r="AF121" s="43">
        <v>717.48565028699431</v>
      </c>
      <c r="AG121" s="43">
        <v>717.48565028699431</v>
      </c>
      <c r="AH121" s="43">
        <v>717.48565028699431</v>
      </c>
      <c r="AI121" s="43">
        <v>717.48565028699431</v>
      </c>
      <c r="AJ121" s="43">
        <v>717.48565028699431</v>
      </c>
      <c r="AK121" s="43">
        <v>717.48565028699431</v>
      </c>
      <c r="AL121" s="43">
        <v>717.48565028699431</v>
      </c>
      <c r="AM121" s="43">
        <v>717.48565028699431</v>
      </c>
      <c r="AN121" s="43">
        <v>717.48565028699431</v>
      </c>
      <c r="AO121" s="43">
        <v>717.48565028699431</v>
      </c>
      <c r="AP121" s="43">
        <v>717.48565028699431</v>
      </c>
      <c r="AQ121" s="43">
        <v>717.48565028699431</v>
      </c>
      <c r="AR121" s="43">
        <v>717.48565028699431</v>
      </c>
      <c r="AS121" s="43">
        <v>717.48565028699431</v>
      </c>
      <c r="AT121" s="43">
        <v>717.48565028699431</v>
      </c>
      <c r="AU121" s="43">
        <v>717.48565028699431</v>
      </c>
      <c r="AV121" s="43">
        <v>717.48565028699431</v>
      </c>
      <c r="AW121" s="43">
        <v>717.48565028699431</v>
      </c>
      <c r="AX121" s="43">
        <v>717.48565028699431</v>
      </c>
      <c r="AY121" s="43">
        <v>717.48565028699431</v>
      </c>
      <c r="AZ121" s="43">
        <v>717.48565028699431</v>
      </c>
      <c r="BA121" s="43">
        <v>717.48565028699431</v>
      </c>
      <c r="BB121" s="43">
        <v>717.48565028699431</v>
      </c>
      <c r="BC121" s="43">
        <v>717.48565028699431</v>
      </c>
      <c r="BD121" s="43">
        <v>717.48565028699431</v>
      </c>
      <c r="BE121" s="43">
        <v>717.48565028699431</v>
      </c>
      <c r="BF121" s="43">
        <v>717.48565028699431</v>
      </c>
      <c r="BG121" s="43">
        <v>717.48565028699431</v>
      </c>
      <c r="BH121" s="43">
        <v>717.48565028699431</v>
      </c>
      <c r="BI121" s="43">
        <v>717.48565028699431</v>
      </c>
      <c r="BJ121" s="43">
        <v>717.48565028699431</v>
      </c>
      <c r="BK121" s="43">
        <v>717.48565028699431</v>
      </c>
    </row>
    <row r="122" spans="1:63" ht="15" customHeight="1" x14ac:dyDescent="0.25">
      <c r="A122" s="1" t="s">
        <v>88</v>
      </c>
      <c r="B122" t="s">
        <v>27</v>
      </c>
      <c r="C122" s="43">
        <v>62.998740025199503</v>
      </c>
      <c r="D122" s="43">
        <v>62.998740025199503</v>
      </c>
      <c r="E122" s="43">
        <v>62.998740025199503</v>
      </c>
      <c r="F122" s="43">
        <v>62.998740025199503</v>
      </c>
      <c r="G122" s="43">
        <v>62.998740025199503</v>
      </c>
      <c r="H122" s="43">
        <v>62.998740025199503</v>
      </c>
      <c r="I122" s="43">
        <v>62.998740025199503</v>
      </c>
      <c r="J122" s="43">
        <v>62.998740025199503</v>
      </c>
      <c r="K122" s="43">
        <v>62.998740025199503</v>
      </c>
      <c r="L122" s="43">
        <v>62.998740025199503</v>
      </c>
      <c r="M122" s="43">
        <v>62.998740025199503</v>
      </c>
      <c r="N122" s="43">
        <v>62.998740025199503</v>
      </c>
      <c r="O122" s="43">
        <v>62.998740025199503</v>
      </c>
      <c r="P122" s="43">
        <v>62.998740025199503</v>
      </c>
      <c r="Q122" s="43">
        <v>62.998740025199503</v>
      </c>
      <c r="R122" s="43">
        <v>62.998740025199503</v>
      </c>
      <c r="S122" s="43">
        <v>62.998740025199503</v>
      </c>
      <c r="T122" s="43">
        <v>62.998740025199503</v>
      </c>
      <c r="U122" s="43">
        <v>62.998740025199503</v>
      </c>
      <c r="V122" s="43">
        <v>62.998740025199503</v>
      </c>
      <c r="W122" s="43">
        <v>62.998740025199503</v>
      </c>
      <c r="X122" s="43">
        <v>62.998740025199503</v>
      </c>
      <c r="Y122" s="43">
        <v>62.998740025199503</v>
      </c>
      <c r="Z122" s="43">
        <v>62.998740025199503</v>
      </c>
      <c r="AA122" s="43">
        <v>62.998740025199503</v>
      </c>
      <c r="AB122" s="43">
        <v>62.998740025199503</v>
      </c>
      <c r="AC122" s="43">
        <v>62.998740025199503</v>
      </c>
      <c r="AD122" s="43">
        <v>62.998740025199503</v>
      </c>
      <c r="AE122" s="43">
        <v>62.998740025199503</v>
      </c>
      <c r="AF122" s="43">
        <v>62.998740025199503</v>
      </c>
      <c r="AG122" s="43">
        <v>62.998740025199503</v>
      </c>
      <c r="AH122" s="43">
        <v>62.998740025199503</v>
      </c>
      <c r="AI122" s="43">
        <v>62.998740025199503</v>
      </c>
      <c r="AJ122" s="43">
        <v>62.998740025199503</v>
      </c>
      <c r="AK122" s="43">
        <v>62.998740025199503</v>
      </c>
      <c r="AL122" s="43">
        <v>62.998740025199503</v>
      </c>
      <c r="AM122" s="43">
        <v>62.998740025199503</v>
      </c>
      <c r="AN122" s="43">
        <v>62.998740025199503</v>
      </c>
      <c r="AO122" s="43">
        <v>62.998740025199503</v>
      </c>
      <c r="AP122" s="43">
        <v>62.998740025199503</v>
      </c>
      <c r="AQ122" s="43">
        <v>62.998740025199503</v>
      </c>
      <c r="AR122" s="43">
        <v>62.998740025199503</v>
      </c>
      <c r="AS122" s="43">
        <v>62.998740025199503</v>
      </c>
      <c r="AT122" s="43">
        <v>62.998740025199503</v>
      </c>
      <c r="AU122" s="43">
        <v>62.998740025199503</v>
      </c>
      <c r="AV122" s="43">
        <v>62.998740025199503</v>
      </c>
      <c r="AW122" s="43">
        <v>62.998740025199503</v>
      </c>
      <c r="AX122" s="43">
        <v>62.998740025199503</v>
      </c>
      <c r="AY122" s="43">
        <v>62.998740025199503</v>
      </c>
      <c r="AZ122" s="43">
        <v>62.998740025199503</v>
      </c>
      <c r="BA122" s="43">
        <v>62.998740025199503</v>
      </c>
      <c r="BB122" s="43">
        <v>62.998740025199503</v>
      </c>
      <c r="BC122" s="43">
        <v>62.998740025199503</v>
      </c>
      <c r="BD122" s="43">
        <v>62.998740025199503</v>
      </c>
      <c r="BE122" s="43">
        <v>62.998740025199503</v>
      </c>
      <c r="BF122" s="43">
        <v>62.998740025199503</v>
      </c>
      <c r="BG122" s="43">
        <v>62.998740025199503</v>
      </c>
      <c r="BH122" s="43">
        <v>62.998740025199503</v>
      </c>
      <c r="BI122" s="43">
        <v>62.998740025199503</v>
      </c>
      <c r="BJ122" s="43">
        <v>62.998740025199503</v>
      </c>
      <c r="BK122" s="43">
        <v>62.998740025199503</v>
      </c>
    </row>
    <row r="123" spans="1:63" ht="15" customHeight="1" x14ac:dyDescent="0.25">
      <c r="A123" s="1" t="s">
        <v>88</v>
      </c>
      <c r="B123" t="s">
        <v>28</v>
      </c>
      <c r="C123" s="43">
        <v>62.998740025199503</v>
      </c>
      <c r="D123" s="43">
        <v>62.998740025199503</v>
      </c>
      <c r="E123" s="43">
        <v>62.998740025199503</v>
      </c>
      <c r="F123" s="43">
        <v>62.998740025199503</v>
      </c>
      <c r="G123" s="43">
        <v>62.998740025199503</v>
      </c>
      <c r="H123" s="43">
        <v>62.998740025199503</v>
      </c>
      <c r="I123" s="43">
        <v>62.998740025199503</v>
      </c>
      <c r="J123" s="43">
        <v>62.998740025199503</v>
      </c>
      <c r="K123" s="43">
        <v>62.998740025199503</v>
      </c>
      <c r="L123" s="43">
        <v>62.998740025199503</v>
      </c>
      <c r="M123" s="43">
        <v>62.998740025199503</v>
      </c>
      <c r="N123" s="43">
        <v>62.998740025199503</v>
      </c>
      <c r="O123" s="43">
        <v>62.998740025199503</v>
      </c>
      <c r="P123" s="43">
        <v>62.998740025199503</v>
      </c>
      <c r="Q123" s="43">
        <v>62.998740025199503</v>
      </c>
      <c r="R123" s="43">
        <v>62.998740025199503</v>
      </c>
      <c r="S123" s="43">
        <v>62.998740025199503</v>
      </c>
      <c r="T123" s="43">
        <v>62.998740025199503</v>
      </c>
      <c r="U123" s="43">
        <v>62.998740025199503</v>
      </c>
      <c r="V123" s="43">
        <v>62.998740025199503</v>
      </c>
      <c r="W123" s="43">
        <v>62.998740025199503</v>
      </c>
      <c r="X123" s="43">
        <v>62.998740025199503</v>
      </c>
      <c r="Y123" s="43">
        <v>62.998740025199503</v>
      </c>
      <c r="Z123" s="43">
        <v>62.998740025199503</v>
      </c>
      <c r="AA123" s="43">
        <v>62.998740025199503</v>
      </c>
      <c r="AB123" s="43">
        <v>62.998740025199503</v>
      </c>
      <c r="AC123" s="43">
        <v>62.998740025199503</v>
      </c>
      <c r="AD123" s="43">
        <v>62.998740025199503</v>
      </c>
      <c r="AE123" s="43">
        <v>62.998740025199503</v>
      </c>
      <c r="AF123" s="43">
        <v>62.998740025199503</v>
      </c>
      <c r="AG123" s="43">
        <v>62.998740025199503</v>
      </c>
      <c r="AH123" s="43">
        <v>62.998740025199503</v>
      </c>
      <c r="AI123" s="43">
        <v>62.998740025199503</v>
      </c>
      <c r="AJ123" s="43">
        <v>62.998740025199503</v>
      </c>
      <c r="AK123" s="43">
        <v>62.998740025199503</v>
      </c>
      <c r="AL123" s="43">
        <v>62.998740025199503</v>
      </c>
      <c r="AM123" s="43">
        <v>62.998740025199503</v>
      </c>
      <c r="AN123" s="43">
        <v>62.998740025199503</v>
      </c>
      <c r="AO123" s="43">
        <v>62.998740025199503</v>
      </c>
      <c r="AP123" s="43">
        <v>62.998740025199503</v>
      </c>
      <c r="AQ123" s="43">
        <v>62.998740025199503</v>
      </c>
      <c r="AR123" s="43">
        <v>62.998740025199503</v>
      </c>
      <c r="AS123" s="43">
        <v>62.998740025199503</v>
      </c>
      <c r="AT123" s="43">
        <v>62.998740025199503</v>
      </c>
      <c r="AU123" s="43">
        <v>62.998740025199503</v>
      </c>
      <c r="AV123" s="43">
        <v>62.998740025199503</v>
      </c>
      <c r="AW123" s="43">
        <v>62.998740025199503</v>
      </c>
      <c r="AX123" s="43">
        <v>62.998740025199503</v>
      </c>
      <c r="AY123" s="43">
        <v>62.998740025199503</v>
      </c>
      <c r="AZ123" s="43">
        <v>62.998740025199503</v>
      </c>
      <c r="BA123" s="43">
        <v>62.998740025199503</v>
      </c>
      <c r="BB123" s="43">
        <v>62.998740025199503</v>
      </c>
      <c r="BC123" s="43">
        <v>62.998740025199503</v>
      </c>
      <c r="BD123" s="43">
        <v>62.998740025199503</v>
      </c>
      <c r="BE123" s="43">
        <v>62.998740025199503</v>
      </c>
      <c r="BF123" s="43">
        <v>62.998740025199503</v>
      </c>
      <c r="BG123" s="43">
        <v>62.998740025199503</v>
      </c>
      <c r="BH123" s="43">
        <v>62.998740025199503</v>
      </c>
      <c r="BI123" s="43">
        <v>62.998740025199503</v>
      </c>
      <c r="BJ123" s="43">
        <v>62.998740025199503</v>
      </c>
      <c r="BK123" s="43">
        <v>62.998740025199503</v>
      </c>
    </row>
    <row r="124" spans="1:63" ht="15" customHeight="1" x14ac:dyDescent="0.25">
      <c r="A124" s="1" t="s">
        <v>88</v>
      </c>
      <c r="B124" t="s">
        <v>29</v>
      </c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>
        <v>0</v>
      </c>
    </row>
    <row r="125" spans="1:63" ht="15" customHeight="1" x14ac:dyDescent="0.25">
      <c r="A125" s="1" t="s">
        <v>88</v>
      </c>
      <c r="B125" t="s">
        <v>30</v>
      </c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>
        <v>0</v>
      </c>
    </row>
    <row r="126" spans="1:63" ht="15" customHeight="1" x14ac:dyDescent="0.25">
      <c r="A126" s="1" t="s">
        <v>88</v>
      </c>
      <c r="B126" t="s">
        <v>31</v>
      </c>
      <c r="C126" s="43">
        <v>960</v>
      </c>
      <c r="D126" s="43">
        <v>960</v>
      </c>
      <c r="E126" s="43">
        <v>960</v>
      </c>
      <c r="F126" s="43">
        <v>960</v>
      </c>
      <c r="G126" s="43">
        <v>960</v>
      </c>
      <c r="H126" s="43">
        <v>960</v>
      </c>
      <c r="I126" s="43">
        <v>960</v>
      </c>
      <c r="J126" s="43">
        <v>960</v>
      </c>
      <c r="K126" s="43">
        <v>960</v>
      </c>
      <c r="L126" s="43">
        <v>960</v>
      </c>
      <c r="M126" s="43">
        <v>960</v>
      </c>
      <c r="N126" s="43">
        <v>960</v>
      </c>
      <c r="O126" s="43">
        <v>960</v>
      </c>
      <c r="P126" s="43">
        <v>960</v>
      </c>
      <c r="Q126" s="43">
        <v>960</v>
      </c>
      <c r="R126" s="43">
        <v>960</v>
      </c>
      <c r="S126" s="43">
        <v>960</v>
      </c>
      <c r="T126" s="43">
        <v>960</v>
      </c>
      <c r="U126" s="43">
        <v>960</v>
      </c>
      <c r="V126" s="43">
        <v>960</v>
      </c>
      <c r="W126" s="43">
        <v>960</v>
      </c>
      <c r="X126" s="43">
        <v>960</v>
      </c>
      <c r="Y126" s="43">
        <v>960</v>
      </c>
      <c r="Z126" s="43">
        <v>960</v>
      </c>
      <c r="AA126" s="43">
        <v>960</v>
      </c>
      <c r="AB126" s="43">
        <v>960</v>
      </c>
      <c r="AC126" s="43">
        <v>960</v>
      </c>
      <c r="AD126" s="43">
        <v>960</v>
      </c>
      <c r="AE126" s="43">
        <v>960</v>
      </c>
      <c r="AF126" s="43">
        <v>960</v>
      </c>
      <c r="AG126" s="43">
        <v>960</v>
      </c>
      <c r="AH126" s="43">
        <v>960</v>
      </c>
      <c r="AI126" s="43">
        <v>960</v>
      </c>
      <c r="AJ126" s="43">
        <v>960</v>
      </c>
      <c r="AK126" s="43">
        <v>960</v>
      </c>
      <c r="AL126" s="43">
        <v>960</v>
      </c>
      <c r="AM126" s="43">
        <v>960</v>
      </c>
      <c r="AN126" s="43">
        <v>960</v>
      </c>
      <c r="AO126" s="43">
        <v>960</v>
      </c>
      <c r="AP126" s="43">
        <v>960</v>
      </c>
      <c r="AQ126" s="43">
        <v>960</v>
      </c>
      <c r="AR126" s="43">
        <v>960</v>
      </c>
      <c r="AS126" s="43">
        <v>960</v>
      </c>
      <c r="AT126" s="43">
        <v>960</v>
      </c>
      <c r="AU126" s="43">
        <v>960</v>
      </c>
      <c r="AV126" s="43">
        <v>960</v>
      </c>
      <c r="AW126" s="43">
        <v>960</v>
      </c>
      <c r="AX126" s="43">
        <v>960</v>
      </c>
      <c r="AY126" s="43">
        <v>960</v>
      </c>
      <c r="AZ126" s="43">
        <v>960</v>
      </c>
      <c r="BA126" s="43">
        <v>960</v>
      </c>
      <c r="BB126" s="43">
        <v>960</v>
      </c>
      <c r="BC126" s="43">
        <v>960</v>
      </c>
      <c r="BD126" s="43">
        <v>960</v>
      </c>
      <c r="BE126" s="43">
        <v>960</v>
      </c>
      <c r="BF126" s="43">
        <v>960</v>
      </c>
      <c r="BG126" s="43">
        <v>960</v>
      </c>
      <c r="BH126" s="43">
        <v>960</v>
      </c>
      <c r="BI126" s="43">
        <v>960</v>
      </c>
      <c r="BJ126" s="43">
        <v>960</v>
      </c>
      <c r="BK126" s="43">
        <v>960</v>
      </c>
    </row>
    <row r="127" spans="1:63" ht="15" customHeight="1" x14ac:dyDescent="0.25">
      <c r="A127" s="1" t="s">
        <v>88</v>
      </c>
      <c r="B127" t="s">
        <v>32</v>
      </c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>
        <v>0</v>
      </c>
    </row>
    <row r="128" spans="1:63" ht="15" customHeight="1" x14ac:dyDescent="0.25">
      <c r="A128" s="1" t="s">
        <v>88</v>
      </c>
      <c r="B128" t="s">
        <v>33</v>
      </c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>
        <v>0</v>
      </c>
    </row>
    <row r="129" spans="1:63" ht="15" customHeight="1" x14ac:dyDescent="0.25">
      <c r="A129" s="1" t="s">
        <v>88</v>
      </c>
      <c r="B129" t="s">
        <v>34</v>
      </c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>
        <v>0</v>
      </c>
    </row>
    <row r="130" spans="1:63" ht="15" customHeight="1" x14ac:dyDescent="0.25">
      <c r="A130" s="1" t="s">
        <v>88</v>
      </c>
      <c r="B130" t="s">
        <v>35</v>
      </c>
      <c r="C130" s="43">
        <v>110</v>
      </c>
      <c r="D130" s="43">
        <v>110</v>
      </c>
      <c r="E130" s="43">
        <v>110</v>
      </c>
      <c r="F130" s="43">
        <v>110</v>
      </c>
      <c r="G130" s="43">
        <v>110</v>
      </c>
      <c r="H130" s="43">
        <v>110</v>
      </c>
      <c r="I130" s="43">
        <v>110</v>
      </c>
      <c r="J130" s="43">
        <v>110</v>
      </c>
      <c r="K130" s="43">
        <v>110</v>
      </c>
      <c r="L130" s="43">
        <v>110</v>
      </c>
      <c r="M130" s="43">
        <v>110</v>
      </c>
      <c r="N130" s="43">
        <v>110</v>
      </c>
      <c r="O130" s="43">
        <v>110</v>
      </c>
      <c r="P130" s="43">
        <v>110</v>
      </c>
      <c r="Q130" s="43">
        <v>110</v>
      </c>
      <c r="R130" s="43">
        <v>110</v>
      </c>
      <c r="S130" s="43">
        <v>110</v>
      </c>
      <c r="T130" s="43">
        <v>110</v>
      </c>
      <c r="U130" s="43">
        <v>110</v>
      </c>
      <c r="V130" s="43">
        <v>110</v>
      </c>
      <c r="W130" s="43">
        <v>110</v>
      </c>
      <c r="X130" s="43">
        <v>110</v>
      </c>
      <c r="Y130" s="43">
        <v>110</v>
      </c>
      <c r="Z130" s="43">
        <v>110</v>
      </c>
      <c r="AA130" s="43">
        <v>110</v>
      </c>
      <c r="AB130" s="43">
        <v>110</v>
      </c>
      <c r="AC130" s="43">
        <v>110</v>
      </c>
      <c r="AD130" s="43">
        <v>110</v>
      </c>
      <c r="AE130" s="43">
        <v>110</v>
      </c>
      <c r="AF130" s="43">
        <v>110</v>
      </c>
      <c r="AG130" s="43">
        <v>110</v>
      </c>
      <c r="AH130" s="43">
        <v>110</v>
      </c>
      <c r="AI130" s="43">
        <v>110</v>
      </c>
      <c r="AJ130" s="43">
        <v>110</v>
      </c>
      <c r="AK130" s="43">
        <v>110</v>
      </c>
      <c r="AL130" s="43">
        <v>110</v>
      </c>
      <c r="AM130" s="43">
        <v>110</v>
      </c>
      <c r="AN130" s="43">
        <v>110</v>
      </c>
      <c r="AO130" s="43">
        <v>110</v>
      </c>
      <c r="AP130" s="43">
        <v>110</v>
      </c>
      <c r="AQ130" s="43">
        <v>110</v>
      </c>
      <c r="AR130" s="43">
        <v>110</v>
      </c>
      <c r="AS130" s="43">
        <v>110</v>
      </c>
      <c r="AT130" s="43">
        <v>110</v>
      </c>
      <c r="AU130" s="43">
        <v>110</v>
      </c>
      <c r="AV130" s="43">
        <v>110</v>
      </c>
      <c r="AW130" s="43">
        <v>110</v>
      </c>
      <c r="AX130" s="43">
        <v>110</v>
      </c>
      <c r="AY130" s="43">
        <v>110</v>
      </c>
      <c r="AZ130" s="43">
        <v>110</v>
      </c>
      <c r="BA130" s="43">
        <v>110</v>
      </c>
      <c r="BB130" s="43">
        <v>110</v>
      </c>
      <c r="BC130" s="43">
        <v>110</v>
      </c>
      <c r="BD130" s="43">
        <v>110</v>
      </c>
      <c r="BE130" s="43">
        <v>110</v>
      </c>
      <c r="BF130" s="43">
        <v>110</v>
      </c>
      <c r="BG130" s="43">
        <v>110</v>
      </c>
      <c r="BH130" s="43">
        <v>110</v>
      </c>
      <c r="BI130" s="43">
        <v>110</v>
      </c>
      <c r="BJ130" s="43">
        <v>110</v>
      </c>
      <c r="BK130" s="43">
        <v>110</v>
      </c>
    </row>
    <row r="131" spans="1:63" ht="15" customHeight="1" x14ac:dyDescent="0.25">
      <c r="A131" s="1" t="s">
        <v>88</v>
      </c>
      <c r="B131" t="s">
        <v>36</v>
      </c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>
        <v>0</v>
      </c>
    </row>
    <row r="132" spans="1:63" ht="15" customHeight="1" x14ac:dyDescent="0.25">
      <c r="A132" s="1" t="s">
        <v>88</v>
      </c>
      <c r="B132" t="s">
        <v>37</v>
      </c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>
        <v>0</v>
      </c>
    </row>
    <row r="133" spans="1:63" ht="15" customHeight="1" x14ac:dyDescent="0.25">
      <c r="A133" s="1" t="s">
        <v>88</v>
      </c>
      <c r="B133" t="s">
        <v>38</v>
      </c>
      <c r="C133" s="43">
        <v>150</v>
      </c>
      <c r="D133" s="43">
        <v>150</v>
      </c>
      <c r="E133" s="43">
        <v>150</v>
      </c>
      <c r="F133" s="43">
        <v>150</v>
      </c>
      <c r="G133" s="43">
        <v>150</v>
      </c>
      <c r="H133" s="43">
        <v>150</v>
      </c>
      <c r="I133" s="43">
        <v>150</v>
      </c>
      <c r="J133" s="43">
        <v>150</v>
      </c>
      <c r="K133" s="43">
        <v>150</v>
      </c>
      <c r="L133" s="43">
        <v>150</v>
      </c>
      <c r="M133" s="43">
        <v>150</v>
      </c>
      <c r="N133" s="43">
        <v>150</v>
      </c>
      <c r="O133" s="43">
        <v>150</v>
      </c>
      <c r="P133" s="43">
        <v>150</v>
      </c>
      <c r="Q133" s="43">
        <v>150</v>
      </c>
      <c r="R133" s="43">
        <v>150</v>
      </c>
      <c r="S133" s="43">
        <v>150</v>
      </c>
      <c r="T133" s="43">
        <v>150</v>
      </c>
      <c r="U133" s="43">
        <v>150</v>
      </c>
      <c r="V133" s="43">
        <v>150</v>
      </c>
      <c r="W133" s="43">
        <v>150</v>
      </c>
      <c r="X133" s="43">
        <v>150</v>
      </c>
      <c r="Y133" s="43">
        <v>150</v>
      </c>
      <c r="Z133" s="43">
        <v>150</v>
      </c>
      <c r="AA133" s="43">
        <v>150</v>
      </c>
      <c r="AB133" s="43">
        <v>150</v>
      </c>
      <c r="AC133" s="43">
        <v>150</v>
      </c>
      <c r="AD133" s="43">
        <v>150</v>
      </c>
      <c r="AE133" s="43">
        <v>150</v>
      </c>
      <c r="AF133" s="43">
        <v>150</v>
      </c>
      <c r="AG133" s="43">
        <v>150</v>
      </c>
      <c r="AH133" s="43">
        <v>150</v>
      </c>
      <c r="AI133" s="43">
        <v>150</v>
      </c>
      <c r="AJ133" s="43">
        <v>150</v>
      </c>
      <c r="AK133" s="43">
        <v>150</v>
      </c>
      <c r="AL133" s="43">
        <v>150</v>
      </c>
      <c r="AM133" s="43">
        <v>150</v>
      </c>
      <c r="AN133" s="43">
        <v>150</v>
      </c>
      <c r="AO133" s="43">
        <v>150</v>
      </c>
      <c r="AP133" s="43">
        <v>150</v>
      </c>
      <c r="AQ133" s="43">
        <v>150</v>
      </c>
      <c r="AR133" s="43">
        <v>150</v>
      </c>
      <c r="AS133" s="43">
        <v>150</v>
      </c>
      <c r="AT133" s="43">
        <v>150</v>
      </c>
      <c r="AU133" s="43">
        <v>150</v>
      </c>
      <c r="AV133" s="43">
        <v>150</v>
      </c>
      <c r="AW133" s="43">
        <v>150</v>
      </c>
      <c r="AX133" s="43">
        <v>150</v>
      </c>
      <c r="AY133" s="43">
        <v>150</v>
      </c>
      <c r="AZ133" s="43">
        <v>150</v>
      </c>
      <c r="BA133" s="43">
        <v>150</v>
      </c>
      <c r="BB133" s="43">
        <v>150</v>
      </c>
      <c r="BC133" s="43">
        <v>150</v>
      </c>
      <c r="BD133" s="43">
        <v>150</v>
      </c>
      <c r="BE133" s="43">
        <v>150</v>
      </c>
      <c r="BF133" s="43">
        <v>150</v>
      </c>
      <c r="BG133" s="43">
        <v>150</v>
      </c>
      <c r="BH133" s="43">
        <v>150</v>
      </c>
      <c r="BI133" s="43">
        <v>150</v>
      </c>
      <c r="BJ133" s="43">
        <v>150</v>
      </c>
      <c r="BK133" s="43">
        <v>150</v>
      </c>
    </row>
    <row r="134" spans="1:63" ht="15" customHeight="1" x14ac:dyDescent="0.25">
      <c r="A134" s="1" t="s">
        <v>88</v>
      </c>
      <c r="B134" t="s">
        <v>39</v>
      </c>
      <c r="C134" s="43">
        <v>150</v>
      </c>
      <c r="D134" s="43">
        <v>150</v>
      </c>
      <c r="E134" s="43">
        <v>150</v>
      </c>
      <c r="F134" s="43">
        <v>150</v>
      </c>
      <c r="G134" s="43">
        <v>150</v>
      </c>
      <c r="H134" s="43">
        <v>150</v>
      </c>
      <c r="I134" s="43">
        <v>150</v>
      </c>
      <c r="J134" s="43">
        <v>150</v>
      </c>
      <c r="K134" s="43">
        <v>150</v>
      </c>
      <c r="L134" s="43">
        <v>150</v>
      </c>
      <c r="M134" s="43">
        <v>150</v>
      </c>
      <c r="N134" s="43">
        <v>150</v>
      </c>
      <c r="O134" s="43">
        <v>150</v>
      </c>
      <c r="P134" s="43">
        <v>150</v>
      </c>
      <c r="Q134" s="43">
        <v>150</v>
      </c>
      <c r="R134" s="43">
        <v>150</v>
      </c>
      <c r="S134" s="43">
        <v>150</v>
      </c>
      <c r="T134" s="43">
        <v>150</v>
      </c>
      <c r="U134" s="43">
        <v>150</v>
      </c>
      <c r="V134" s="43">
        <v>150</v>
      </c>
      <c r="W134" s="43">
        <v>150</v>
      </c>
      <c r="X134" s="43">
        <v>150</v>
      </c>
      <c r="Y134" s="43">
        <v>150</v>
      </c>
      <c r="Z134" s="43">
        <v>150</v>
      </c>
      <c r="AA134" s="43">
        <v>150</v>
      </c>
      <c r="AB134" s="43">
        <v>150</v>
      </c>
      <c r="AC134" s="43">
        <v>150</v>
      </c>
      <c r="AD134" s="43">
        <v>150</v>
      </c>
      <c r="AE134" s="43">
        <v>150</v>
      </c>
      <c r="AF134" s="43">
        <v>150</v>
      </c>
      <c r="AG134" s="43">
        <v>150</v>
      </c>
      <c r="AH134" s="43">
        <v>150</v>
      </c>
      <c r="AI134" s="43">
        <v>150</v>
      </c>
      <c r="AJ134" s="43">
        <v>150</v>
      </c>
      <c r="AK134" s="43">
        <v>150</v>
      </c>
      <c r="AL134" s="43">
        <v>150</v>
      </c>
      <c r="AM134" s="43">
        <v>150</v>
      </c>
      <c r="AN134" s="43">
        <v>150</v>
      </c>
      <c r="AO134" s="43">
        <v>150</v>
      </c>
      <c r="AP134" s="43">
        <v>150</v>
      </c>
      <c r="AQ134" s="43">
        <v>150</v>
      </c>
      <c r="AR134" s="43">
        <v>150</v>
      </c>
      <c r="AS134" s="43">
        <v>150</v>
      </c>
      <c r="AT134" s="43">
        <v>150</v>
      </c>
      <c r="AU134" s="43">
        <v>150</v>
      </c>
      <c r="AV134" s="43">
        <v>150</v>
      </c>
      <c r="AW134" s="43">
        <v>150</v>
      </c>
      <c r="AX134" s="43">
        <v>150</v>
      </c>
      <c r="AY134" s="43">
        <v>150</v>
      </c>
      <c r="AZ134" s="43">
        <v>150</v>
      </c>
      <c r="BA134" s="43">
        <v>150</v>
      </c>
      <c r="BB134" s="43">
        <v>150</v>
      </c>
      <c r="BC134" s="43">
        <v>150</v>
      </c>
      <c r="BD134" s="43">
        <v>150</v>
      </c>
      <c r="BE134" s="43">
        <v>150</v>
      </c>
      <c r="BF134" s="43">
        <v>150</v>
      </c>
      <c r="BG134" s="43">
        <v>150</v>
      </c>
      <c r="BH134" s="43">
        <v>150</v>
      </c>
      <c r="BI134" s="43">
        <v>150</v>
      </c>
      <c r="BJ134" s="43">
        <v>150</v>
      </c>
      <c r="BK134" s="43">
        <v>150</v>
      </c>
    </row>
    <row r="135" spans="1:63" ht="15" customHeight="1" x14ac:dyDescent="0.25">
      <c r="A135" s="1" t="s">
        <v>88</v>
      </c>
      <c r="B135" t="s">
        <v>40</v>
      </c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>
        <v>0</v>
      </c>
    </row>
    <row r="136" spans="1:63" ht="15" customHeight="1" x14ac:dyDescent="0.25">
      <c r="A136" s="1" t="s">
        <v>88</v>
      </c>
      <c r="B136" t="s">
        <v>107</v>
      </c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>
        <v>0</v>
      </c>
    </row>
    <row r="137" spans="1:63" ht="15" customHeight="1" x14ac:dyDescent="0.25">
      <c r="A137" s="1" t="s">
        <v>88</v>
      </c>
      <c r="B137" t="s">
        <v>108</v>
      </c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>
        <v>0</v>
      </c>
    </row>
    <row r="138" spans="1:63" ht="15" customHeight="1" x14ac:dyDescent="0.25">
      <c r="A138" s="1" t="s">
        <v>88</v>
      </c>
      <c r="B138" t="s">
        <v>109</v>
      </c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>
        <v>0</v>
      </c>
    </row>
    <row r="139" spans="1:63" ht="15" customHeight="1" x14ac:dyDescent="0.25">
      <c r="A139" s="1" t="s">
        <v>88</v>
      </c>
      <c r="B139" t="s">
        <v>104</v>
      </c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>
        <v>0</v>
      </c>
    </row>
    <row r="140" spans="1:63" ht="15" customHeight="1" x14ac:dyDescent="0.25">
      <c r="A140" s="1" t="s">
        <v>88</v>
      </c>
      <c r="B140" t="s">
        <v>105</v>
      </c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>
        <v>0</v>
      </c>
    </row>
    <row r="141" spans="1:63" ht="15" customHeight="1" x14ac:dyDescent="0.25">
      <c r="A141" s="1" t="s">
        <v>88</v>
      </c>
      <c r="B141" t="s">
        <v>106</v>
      </c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>
        <v>0</v>
      </c>
    </row>
    <row r="142" spans="1:63" ht="15" customHeight="1" x14ac:dyDescent="0.25">
      <c r="A142" s="1" t="s">
        <v>88</v>
      </c>
      <c r="B142" t="s">
        <v>45</v>
      </c>
      <c r="C142" s="43">
        <v>350</v>
      </c>
      <c r="D142" s="43">
        <v>350</v>
      </c>
      <c r="E142" s="43">
        <v>350</v>
      </c>
      <c r="F142" s="43">
        <v>350</v>
      </c>
      <c r="G142" s="43">
        <v>350</v>
      </c>
      <c r="H142" s="43">
        <v>350</v>
      </c>
      <c r="I142" s="43">
        <v>350</v>
      </c>
      <c r="J142" s="43">
        <v>350</v>
      </c>
      <c r="K142" s="43">
        <v>350</v>
      </c>
      <c r="L142" s="43">
        <v>350</v>
      </c>
      <c r="M142" s="43">
        <v>350</v>
      </c>
      <c r="N142" s="43">
        <v>350</v>
      </c>
      <c r="O142" s="43">
        <v>350</v>
      </c>
      <c r="P142" s="43">
        <v>350</v>
      </c>
      <c r="Q142" s="43">
        <v>350</v>
      </c>
      <c r="R142" s="43">
        <v>350</v>
      </c>
      <c r="S142" s="43">
        <v>350</v>
      </c>
      <c r="T142" s="43">
        <v>350</v>
      </c>
      <c r="U142" s="43">
        <v>350</v>
      </c>
      <c r="V142" s="43">
        <v>350</v>
      </c>
      <c r="W142" s="43">
        <v>350</v>
      </c>
      <c r="X142" s="43">
        <v>350</v>
      </c>
      <c r="Y142" s="43">
        <v>350</v>
      </c>
      <c r="Z142" s="43">
        <v>350</v>
      </c>
      <c r="AA142" s="43">
        <v>350</v>
      </c>
      <c r="AB142" s="43">
        <v>350</v>
      </c>
      <c r="AC142" s="43">
        <v>350</v>
      </c>
      <c r="AD142" s="43">
        <v>350</v>
      </c>
      <c r="AE142" s="43">
        <v>350</v>
      </c>
      <c r="AF142" s="43">
        <v>350</v>
      </c>
      <c r="AG142" s="43">
        <v>350</v>
      </c>
      <c r="AH142" s="43">
        <v>350</v>
      </c>
      <c r="AI142" s="43">
        <v>350</v>
      </c>
      <c r="AJ142" s="43">
        <v>350</v>
      </c>
      <c r="AK142" s="43">
        <v>350</v>
      </c>
      <c r="AL142" s="43">
        <v>350</v>
      </c>
      <c r="AM142" s="43">
        <v>400</v>
      </c>
      <c r="AN142" s="43">
        <v>400</v>
      </c>
      <c r="AO142" s="43">
        <v>400</v>
      </c>
      <c r="AP142" s="43">
        <v>400</v>
      </c>
      <c r="AQ142" s="43">
        <v>400</v>
      </c>
      <c r="AR142" s="43">
        <v>400</v>
      </c>
      <c r="AS142" s="43">
        <v>400</v>
      </c>
      <c r="AT142" s="43">
        <v>400</v>
      </c>
      <c r="AU142" s="43">
        <v>400</v>
      </c>
      <c r="AV142" s="43">
        <v>400</v>
      </c>
      <c r="AW142" s="43">
        <v>400</v>
      </c>
      <c r="AX142" s="43">
        <v>400</v>
      </c>
      <c r="AY142" s="43">
        <v>410</v>
      </c>
      <c r="AZ142" s="43">
        <v>410</v>
      </c>
      <c r="BA142" s="43">
        <v>410</v>
      </c>
      <c r="BB142" s="43">
        <v>410</v>
      </c>
      <c r="BC142" s="43">
        <v>410</v>
      </c>
      <c r="BD142" s="43">
        <v>410</v>
      </c>
      <c r="BE142" s="43">
        <v>410</v>
      </c>
      <c r="BF142" s="43">
        <v>410</v>
      </c>
      <c r="BG142" s="43">
        <v>410</v>
      </c>
      <c r="BH142" s="43">
        <v>410</v>
      </c>
      <c r="BI142" s="43">
        <v>410</v>
      </c>
      <c r="BJ142" s="43">
        <v>410</v>
      </c>
      <c r="BK142" s="43">
        <v>410</v>
      </c>
    </row>
    <row r="143" spans="1:63" ht="15" customHeight="1" x14ac:dyDescent="0.25">
      <c r="A143" s="1" t="s">
        <v>88</v>
      </c>
      <c r="B143" t="s">
        <v>46</v>
      </c>
      <c r="C143" s="89">
        <v>431</v>
      </c>
      <c r="D143" s="43">
        <v>431</v>
      </c>
      <c r="E143" s="43">
        <v>431</v>
      </c>
      <c r="F143" s="43">
        <v>431</v>
      </c>
      <c r="G143" s="43">
        <v>431</v>
      </c>
      <c r="H143" s="43">
        <v>431</v>
      </c>
      <c r="I143" s="43">
        <v>431</v>
      </c>
      <c r="J143" s="43">
        <v>431</v>
      </c>
      <c r="K143" s="43">
        <v>431</v>
      </c>
      <c r="L143" s="43">
        <v>431</v>
      </c>
      <c r="M143" s="43">
        <v>431</v>
      </c>
      <c r="N143" s="43">
        <v>431</v>
      </c>
      <c r="O143" s="89">
        <v>334</v>
      </c>
      <c r="P143" s="43">
        <v>334</v>
      </c>
      <c r="Q143" s="43">
        <v>334</v>
      </c>
      <c r="R143" s="43">
        <v>334</v>
      </c>
      <c r="S143" s="43">
        <v>334</v>
      </c>
      <c r="T143" s="43">
        <v>334</v>
      </c>
      <c r="U143" s="43">
        <v>334</v>
      </c>
      <c r="V143" s="43">
        <v>334</v>
      </c>
      <c r="W143" s="43">
        <v>334</v>
      </c>
      <c r="X143" s="43">
        <v>334</v>
      </c>
      <c r="Y143" s="43">
        <v>334</v>
      </c>
      <c r="Z143" s="43">
        <v>334</v>
      </c>
      <c r="AA143" s="89">
        <v>334</v>
      </c>
      <c r="AB143" s="43">
        <v>334</v>
      </c>
      <c r="AC143" s="43">
        <v>334</v>
      </c>
      <c r="AD143" s="43">
        <v>334</v>
      </c>
      <c r="AE143" s="43">
        <v>334</v>
      </c>
      <c r="AF143" s="43">
        <v>334</v>
      </c>
      <c r="AG143" s="43">
        <v>334</v>
      </c>
      <c r="AH143" s="43">
        <v>334</v>
      </c>
      <c r="AI143" s="43">
        <v>334</v>
      </c>
      <c r="AJ143" s="43">
        <v>334</v>
      </c>
      <c r="AK143" s="43">
        <v>334</v>
      </c>
      <c r="AL143" s="43">
        <v>334</v>
      </c>
      <c r="AM143" s="89">
        <v>334</v>
      </c>
      <c r="AN143" s="43">
        <v>334</v>
      </c>
      <c r="AO143" s="43">
        <v>334</v>
      </c>
      <c r="AP143" s="43">
        <v>334</v>
      </c>
      <c r="AQ143" s="43">
        <v>334</v>
      </c>
      <c r="AR143" s="43">
        <v>334</v>
      </c>
      <c r="AS143" s="43">
        <v>334</v>
      </c>
      <c r="AT143" s="43">
        <v>334</v>
      </c>
      <c r="AU143" s="43">
        <v>334</v>
      </c>
      <c r="AV143" s="43">
        <v>334</v>
      </c>
      <c r="AW143" s="43">
        <v>334</v>
      </c>
      <c r="AX143" s="43">
        <v>334</v>
      </c>
      <c r="AY143" s="43">
        <v>334</v>
      </c>
      <c r="AZ143" s="43">
        <v>334</v>
      </c>
      <c r="BA143" s="43">
        <v>334</v>
      </c>
      <c r="BB143" s="43">
        <v>334</v>
      </c>
      <c r="BC143" s="43">
        <v>334</v>
      </c>
      <c r="BD143" s="43">
        <v>334</v>
      </c>
      <c r="BE143" s="43">
        <v>334</v>
      </c>
      <c r="BF143" s="43">
        <v>334</v>
      </c>
      <c r="BG143" s="43">
        <v>334</v>
      </c>
      <c r="BH143" s="43">
        <v>334</v>
      </c>
      <c r="BI143" s="43">
        <v>334</v>
      </c>
      <c r="BJ143" s="43">
        <v>334</v>
      </c>
      <c r="BK143" s="43">
        <v>334</v>
      </c>
    </row>
    <row r="144" spans="1:63" ht="15" customHeight="1" x14ac:dyDescent="0.25">
      <c r="A144" s="1" t="s">
        <v>88</v>
      </c>
      <c r="B144" t="s">
        <v>44</v>
      </c>
      <c r="C144" s="89">
        <v>1172</v>
      </c>
      <c r="D144" s="43">
        <v>1172</v>
      </c>
      <c r="E144" s="43">
        <v>1172</v>
      </c>
      <c r="F144" s="43">
        <v>1172</v>
      </c>
      <c r="G144" s="43">
        <v>1172</v>
      </c>
      <c r="H144" s="43">
        <v>1172</v>
      </c>
      <c r="I144" s="43">
        <v>1172</v>
      </c>
      <c r="J144" s="43">
        <v>1172</v>
      </c>
      <c r="K144" s="43">
        <v>1172</v>
      </c>
      <c r="L144" s="43">
        <v>1172</v>
      </c>
      <c r="M144" s="43">
        <v>1172</v>
      </c>
      <c r="N144" s="43">
        <v>1172</v>
      </c>
      <c r="O144" s="89">
        <v>1172</v>
      </c>
      <c r="P144" s="43">
        <v>1172</v>
      </c>
      <c r="Q144" s="43">
        <v>1172</v>
      </c>
      <c r="R144" s="43">
        <v>1172</v>
      </c>
      <c r="S144" s="43">
        <v>1172</v>
      </c>
      <c r="T144" s="43">
        <v>1172</v>
      </c>
      <c r="U144" s="43">
        <v>1172</v>
      </c>
      <c r="V144" s="43">
        <v>1172</v>
      </c>
      <c r="W144" s="43">
        <v>1172</v>
      </c>
      <c r="X144" s="43">
        <v>1172</v>
      </c>
      <c r="Y144" s="43">
        <v>1172</v>
      </c>
      <c r="Z144" s="43">
        <v>1172</v>
      </c>
      <c r="AA144" s="89">
        <v>1172</v>
      </c>
      <c r="AB144" s="43">
        <v>1172</v>
      </c>
      <c r="AC144" s="43">
        <v>1172</v>
      </c>
      <c r="AD144" s="43">
        <v>1172</v>
      </c>
      <c r="AE144" s="43">
        <v>1172</v>
      </c>
      <c r="AF144" s="43">
        <v>1172</v>
      </c>
      <c r="AG144" s="43">
        <v>1172</v>
      </c>
      <c r="AH144" s="43">
        <v>1172</v>
      </c>
      <c r="AI144" s="43">
        <v>1172</v>
      </c>
      <c r="AJ144" s="43">
        <v>1172</v>
      </c>
      <c r="AK144" s="43">
        <v>1172</v>
      </c>
      <c r="AL144" s="43">
        <v>1172</v>
      </c>
      <c r="AM144" s="89">
        <v>1172</v>
      </c>
      <c r="AN144" s="43">
        <v>1172</v>
      </c>
      <c r="AO144" s="43">
        <v>1172</v>
      </c>
      <c r="AP144" s="43">
        <v>1172</v>
      </c>
      <c r="AQ144" s="43">
        <v>1172</v>
      </c>
      <c r="AR144" s="43">
        <v>1172</v>
      </c>
      <c r="AS144" s="43">
        <v>1172</v>
      </c>
      <c r="AT144" s="43">
        <v>1172</v>
      </c>
      <c r="AU144" s="43">
        <v>1172</v>
      </c>
      <c r="AV144" s="43">
        <v>1172</v>
      </c>
      <c r="AW144" s="43">
        <v>1172</v>
      </c>
      <c r="AX144" s="43">
        <v>1172</v>
      </c>
      <c r="AY144" s="43">
        <v>1172</v>
      </c>
      <c r="AZ144" s="43">
        <v>1172</v>
      </c>
      <c r="BA144" s="43">
        <v>1172</v>
      </c>
      <c r="BB144" s="43">
        <v>1172</v>
      </c>
      <c r="BC144" s="43">
        <v>1172</v>
      </c>
      <c r="BD144" s="43">
        <v>1172</v>
      </c>
      <c r="BE144" s="43">
        <v>1172</v>
      </c>
      <c r="BF144" s="43">
        <v>1172</v>
      </c>
      <c r="BG144" s="43">
        <v>1172</v>
      </c>
      <c r="BH144" s="43">
        <v>1172</v>
      </c>
      <c r="BI144" s="43">
        <v>1172</v>
      </c>
      <c r="BJ144" s="43">
        <v>1172</v>
      </c>
      <c r="BK144" s="43">
        <v>1172</v>
      </c>
    </row>
    <row r="145" spans="1:63" ht="15" customHeight="1" x14ac:dyDescent="0.25">
      <c r="A145" s="1" t="s">
        <v>88</v>
      </c>
      <c r="B145" t="s">
        <v>47</v>
      </c>
      <c r="C145" s="89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89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89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89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</row>
    <row r="146" spans="1:63" ht="15" customHeight="1" x14ac:dyDescent="0.25">
      <c r="A146" s="1" t="s">
        <v>89</v>
      </c>
      <c r="B146" t="s">
        <v>21</v>
      </c>
      <c r="C146" s="43">
        <v>2401.9013796076738</v>
      </c>
      <c r="D146" s="43">
        <v>2401.9013796076738</v>
      </c>
      <c r="E146" s="43">
        <v>2401.9013796076738</v>
      </c>
      <c r="F146" s="43">
        <v>2401.9013796076738</v>
      </c>
      <c r="G146" s="43">
        <v>2401.9013796076738</v>
      </c>
      <c r="H146" s="43">
        <v>2401.9013796076738</v>
      </c>
      <c r="I146" s="43">
        <v>2401.9013796076738</v>
      </c>
      <c r="J146" s="43">
        <v>2401.9013796076738</v>
      </c>
      <c r="K146" s="43">
        <v>2401.9013796076738</v>
      </c>
      <c r="L146" s="43">
        <v>2401.9013796076738</v>
      </c>
      <c r="M146" s="43">
        <v>2401.9013796076738</v>
      </c>
      <c r="N146" s="43">
        <v>2401.9013796076738</v>
      </c>
      <c r="O146" s="43">
        <v>1918.6192671122378</v>
      </c>
      <c r="P146" s="43">
        <v>1918.6192671122378</v>
      </c>
      <c r="Q146" s="43">
        <v>1918.6192671122378</v>
      </c>
      <c r="R146" s="43">
        <v>1918.6192671122378</v>
      </c>
      <c r="S146" s="43">
        <v>1918.6192671122378</v>
      </c>
      <c r="T146" s="43">
        <v>1918.6192671122378</v>
      </c>
      <c r="U146" s="43">
        <v>1918.6192671122378</v>
      </c>
      <c r="V146" s="43">
        <v>1918.6192671122378</v>
      </c>
      <c r="W146" s="43">
        <v>1918.6192671122378</v>
      </c>
      <c r="X146" s="43">
        <v>1918.6192671122378</v>
      </c>
      <c r="Y146" s="43">
        <v>1918.6192671122378</v>
      </c>
      <c r="Z146" s="43">
        <v>1918.6192671122378</v>
      </c>
      <c r="AA146" s="43">
        <v>1999.2040792809403</v>
      </c>
      <c r="AB146" s="43">
        <v>1999.2040792809403</v>
      </c>
      <c r="AC146" s="43">
        <v>1999.2040792809403</v>
      </c>
      <c r="AD146" s="43">
        <v>1999.2040792809403</v>
      </c>
      <c r="AE146" s="43">
        <v>1999.2040792809403</v>
      </c>
      <c r="AF146" s="43">
        <v>1999.2040792809403</v>
      </c>
      <c r="AG146" s="43">
        <v>1999.2040792809403</v>
      </c>
      <c r="AH146" s="43">
        <v>1999.2040792809403</v>
      </c>
      <c r="AI146" s="43">
        <v>1999.2040792809403</v>
      </c>
      <c r="AJ146" s="43">
        <v>1999.2040792809403</v>
      </c>
      <c r="AK146" s="43">
        <v>1999.2040792809403</v>
      </c>
      <c r="AL146" s="43">
        <v>1999.2040792809403</v>
      </c>
      <c r="AM146" s="43">
        <v>1871.6698548052545</v>
      </c>
      <c r="AN146" s="43">
        <v>1871.6698548052545</v>
      </c>
      <c r="AO146" s="43">
        <v>1871.6698548052545</v>
      </c>
      <c r="AP146" s="43">
        <v>1871.6698548052545</v>
      </c>
      <c r="AQ146" s="43">
        <v>1871.6698548052545</v>
      </c>
      <c r="AR146" s="43">
        <v>1871.6698548052545</v>
      </c>
      <c r="AS146" s="43">
        <v>1871.6698548052545</v>
      </c>
      <c r="AT146" s="43">
        <v>1871.6698548052545</v>
      </c>
      <c r="AU146" s="43">
        <v>1871.6698548052545</v>
      </c>
      <c r="AV146" s="43">
        <v>1871.6698548052545</v>
      </c>
      <c r="AW146" s="43">
        <v>1871.6698548052545</v>
      </c>
      <c r="AX146" s="43">
        <v>1871.6698548052545</v>
      </c>
      <c r="AY146" s="43">
        <v>1530</v>
      </c>
      <c r="AZ146" s="43">
        <v>1530</v>
      </c>
      <c r="BA146" s="43">
        <v>1530</v>
      </c>
      <c r="BB146" s="43">
        <v>1530</v>
      </c>
      <c r="BC146" s="43">
        <v>1530</v>
      </c>
      <c r="BD146" s="43">
        <v>1530</v>
      </c>
      <c r="BE146" s="43">
        <v>1530</v>
      </c>
      <c r="BF146" s="43">
        <v>1530</v>
      </c>
      <c r="BG146" s="43">
        <v>1530</v>
      </c>
      <c r="BH146" s="43">
        <v>1530</v>
      </c>
      <c r="BI146" s="43">
        <v>1530</v>
      </c>
      <c r="BJ146" s="43">
        <v>1530</v>
      </c>
      <c r="BK146" s="43">
        <v>1530</v>
      </c>
    </row>
    <row r="147" spans="1:63" ht="15" customHeight="1" x14ac:dyDescent="0.25">
      <c r="A147" s="1" t="s">
        <v>89</v>
      </c>
      <c r="B147" t="s">
        <v>22</v>
      </c>
      <c r="C147" s="43">
        <v>2435.730976503557</v>
      </c>
      <c r="D147" s="43">
        <v>2435.730976503557</v>
      </c>
      <c r="E147" s="43">
        <v>2435.730976503557</v>
      </c>
      <c r="F147" s="43">
        <v>2435.730976503557</v>
      </c>
      <c r="G147" s="43">
        <v>2435.730976503557</v>
      </c>
      <c r="H147" s="43">
        <v>2435.730976503557</v>
      </c>
      <c r="I147" s="43">
        <v>2435.730976503557</v>
      </c>
      <c r="J147" s="43">
        <v>2435.730976503557</v>
      </c>
      <c r="K147" s="43">
        <v>2435.730976503557</v>
      </c>
      <c r="L147" s="43">
        <v>2435.730976503557</v>
      </c>
      <c r="M147" s="43">
        <v>2435.730976503557</v>
      </c>
      <c r="N147" s="43">
        <v>2435.730976503557</v>
      </c>
      <c r="O147" s="43">
        <v>2521.5598064070059</v>
      </c>
      <c r="P147" s="43">
        <v>2521.5598064070059</v>
      </c>
      <c r="Q147" s="43">
        <v>2521.5598064070059</v>
      </c>
      <c r="R147" s="43">
        <v>2521.5598064070059</v>
      </c>
      <c r="S147" s="43">
        <v>2521.5598064070059</v>
      </c>
      <c r="T147" s="43">
        <v>2521.5598064070059</v>
      </c>
      <c r="U147" s="43">
        <v>2521.5598064070059</v>
      </c>
      <c r="V147" s="43">
        <v>2521.5598064070059</v>
      </c>
      <c r="W147" s="43">
        <v>2521.5598064070059</v>
      </c>
      <c r="X147" s="43">
        <v>2521.5598064070059</v>
      </c>
      <c r="Y147" s="43">
        <v>2521.5598064070059</v>
      </c>
      <c r="Z147" s="43">
        <v>2521.5598064070059</v>
      </c>
      <c r="AA147" s="43">
        <v>2627.4690020742105</v>
      </c>
      <c r="AB147" s="43">
        <v>2627.4690020742105</v>
      </c>
      <c r="AC147" s="43">
        <v>2627.4690020742105</v>
      </c>
      <c r="AD147" s="43">
        <v>2627.4690020742105</v>
      </c>
      <c r="AE147" s="43">
        <v>2627.4690020742105</v>
      </c>
      <c r="AF147" s="43">
        <v>2627.4690020742105</v>
      </c>
      <c r="AG147" s="43">
        <v>2627.4690020742105</v>
      </c>
      <c r="AH147" s="43">
        <v>2627.4690020742105</v>
      </c>
      <c r="AI147" s="43">
        <v>2627.4690020742105</v>
      </c>
      <c r="AJ147" s="43">
        <v>2627.4690020742105</v>
      </c>
      <c r="AK147" s="43">
        <v>2627.4690020742105</v>
      </c>
      <c r="AL147" s="43">
        <v>2627.4690020742105</v>
      </c>
      <c r="AM147" s="43">
        <v>2459.8561880617654</v>
      </c>
      <c r="AN147" s="43">
        <v>2459.8561880617654</v>
      </c>
      <c r="AO147" s="43">
        <v>2459.8561880617654</v>
      </c>
      <c r="AP147" s="43">
        <v>2459.8561880617654</v>
      </c>
      <c r="AQ147" s="43">
        <v>2459.8561880617654</v>
      </c>
      <c r="AR147" s="43">
        <v>2459.8561880617654</v>
      </c>
      <c r="AS147" s="43">
        <v>2459.8561880617654</v>
      </c>
      <c r="AT147" s="43">
        <v>2459.8561880617654</v>
      </c>
      <c r="AU147" s="43">
        <v>2459.8561880617654</v>
      </c>
      <c r="AV147" s="43">
        <v>2459.8561880617654</v>
      </c>
      <c r="AW147" s="43">
        <v>2459.8561880617654</v>
      </c>
      <c r="AX147" s="43">
        <v>2459.8561880617654</v>
      </c>
      <c r="AY147" s="43">
        <v>2459.8561880617654</v>
      </c>
      <c r="AZ147" s="43">
        <v>2459.8561880617654</v>
      </c>
      <c r="BA147" s="43">
        <v>2459.8561880617654</v>
      </c>
      <c r="BB147" s="43">
        <v>2459.8561880617654</v>
      </c>
      <c r="BC147" s="43">
        <v>2459.8561880617654</v>
      </c>
      <c r="BD147" s="43">
        <v>2459.8561880617654</v>
      </c>
      <c r="BE147" s="43">
        <v>2459.8561880617654</v>
      </c>
      <c r="BF147" s="43">
        <v>2459.8561880617654</v>
      </c>
      <c r="BG147" s="43">
        <v>2459.8561880617654</v>
      </c>
      <c r="BH147" s="43">
        <v>2459.8561880617654</v>
      </c>
      <c r="BI147" s="43">
        <v>2459.8561880617654</v>
      </c>
      <c r="BJ147" s="43">
        <v>2459.8561880617654</v>
      </c>
      <c r="BK147" s="43">
        <v>2459.8561880617654</v>
      </c>
    </row>
    <row r="148" spans="1:63" ht="15" customHeight="1" x14ac:dyDescent="0.25">
      <c r="A148" s="1" t="s">
        <v>89</v>
      </c>
      <c r="B148" t="s">
        <v>23</v>
      </c>
      <c r="C148" s="43">
        <v>2427.5021556369911</v>
      </c>
      <c r="D148" s="43">
        <v>2427.5021556369911</v>
      </c>
      <c r="E148" s="43">
        <v>2427.5021556369911</v>
      </c>
      <c r="F148" s="43">
        <v>2427.5021556369911</v>
      </c>
      <c r="G148" s="43">
        <v>2427.5021556369911</v>
      </c>
      <c r="H148" s="43">
        <v>2427.5021556369911</v>
      </c>
      <c r="I148" s="43">
        <v>2427.5021556369911</v>
      </c>
      <c r="J148" s="43">
        <v>2427.5021556369911</v>
      </c>
      <c r="K148" s="43">
        <v>2427.5021556369911</v>
      </c>
      <c r="L148" s="43">
        <v>2427.5021556369911</v>
      </c>
      <c r="M148" s="43">
        <v>2427.5021556369911</v>
      </c>
      <c r="N148" s="43">
        <v>2427.5021556369911</v>
      </c>
      <c r="O148" s="43">
        <v>2513.0410232772529</v>
      </c>
      <c r="P148" s="43">
        <v>2513.0410232772529</v>
      </c>
      <c r="Q148" s="43">
        <v>2513.0410232772529</v>
      </c>
      <c r="R148" s="43">
        <v>2513.0410232772529</v>
      </c>
      <c r="S148" s="43">
        <v>2513.0410232772529</v>
      </c>
      <c r="T148" s="43">
        <v>2513.0410232772529</v>
      </c>
      <c r="U148" s="43">
        <v>2513.0410232772529</v>
      </c>
      <c r="V148" s="43">
        <v>2513.0410232772529</v>
      </c>
      <c r="W148" s="43">
        <v>2513.0410232772529</v>
      </c>
      <c r="X148" s="43">
        <v>2513.0410232772529</v>
      </c>
      <c r="Y148" s="43">
        <v>2513.0410232772529</v>
      </c>
      <c r="Z148" s="43">
        <v>2513.0410232772529</v>
      </c>
      <c r="AA148" s="43">
        <v>2618.5924176077438</v>
      </c>
      <c r="AB148" s="43">
        <v>2618.5924176077438</v>
      </c>
      <c r="AC148" s="43">
        <v>2618.5924176077438</v>
      </c>
      <c r="AD148" s="43">
        <v>2618.5924176077438</v>
      </c>
      <c r="AE148" s="43">
        <v>2618.5924176077438</v>
      </c>
      <c r="AF148" s="43">
        <v>2618.5924176077438</v>
      </c>
      <c r="AG148" s="43">
        <v>2618.5924176077438</v>
      </c>
      <c r="AH148" s="43">
        <v>2618.5924176077438</v>
      </c>
      <c r="AI148" s="43">
        <v>2618.5924176077438</v>
      </c>
      <c r="AJ148" s="43">
        <v>2618.5924176077438</v>
      </c>
      <c r="AK148" s="43">
        <v>2618.5924176077438</v>
      </c>
      <c r="AL148" s="43">
        <v>2618.5924176077438</v>
      </c>
      <c r="AM148" s="43">
        <v>2451.5458631020974</v>
      </c>
      <c r="AN148" s="43">
        <v>2451.5458631020974</v>
      </c>
      <c r="AO148" s="43">
        <v>2451.5458631020974</v>
      </c>
      <c r="AP148" s="43">
        <v>2451.5458631020974</v>
      </c>
      <c r="AQ148" s="43">
        <v>2451.5458631020974</v>
      </c>
      <c r="AR148" s="43">
        <v>2451.5458631020974</v>
      </c>
      <c r="AS148" s="43">
        <v>2451.5458631020974</v>
      </c>
      <c r="AT148" s="43">
        <v>2451.5458631020974</v>
      </c>
      <c r="AU148" s="43">
        <v>2451.5458631020974</v>
      </c>
      <c r="AV148" s="43">
        <v>2451.5458631020974</v>
      </c>
      <c r="AW148" s="43">
        <v>2451.5458631020974</v>
      </c>
      <c r="AX148" s="43">
        <v>2451.5458631020974</v>
      </c>
      <c r="AY148" s="43">
        <v>2451.5458631020974</v>
      </c>
      <c r="AZ148" s="43">
        <v>2451.5458631020974</v>
      </c>
      <c r="BA148" s="43">
        <v>2451.5458631020974</v>
      </c>
      <c r="BB148" s="43">
        <v>2451.5458631020974</v>
      </c>
      <c r="BC148" s="43">
        <v>2451.5458631020974</v>
      </c>
      <c r="BD148" s="43">
        <v>2451.5458631020974</v>
      </c>
      <c r="BE148" s="43">
        <v>2451.5458631020974</v>
      </c>
      <c r="BF148" s="43">
        <v>2451.5458631020974</v>
      </c>
      <c r="BG148" s="43">
        <v>2451.5458631020974</v>
      </c>
      <c r="BH148" s="43">
        <v>2451.5458631020974</v>
      </c>
      <c r="BI148" s="43">
        <v>2451.5458631020974</v>
      </c>
      <c r="BJ148" s="43">
        <v>2451.5458631020974</v>
      </c>
      <c r="BK148" s="43">
        <v>2451.5458631020974</v>
      </c>
    </row>
    <row r="149" spans="1:63" ht="15" customHeight="1" x14ac:dyDescent="0.25">
      <c r="A149" s="1" t="s">
        <v>89</v>
      </c>
      <c r="B149" t="s">
        <v>24</v>
      </c>
      <c r="C149" s="43">
        <v>1217.8654882517785</v>
      </c>
      <c r="D149" s="43">
        <v>1217.8654882517785</v>
      </c>
      <c r="E149" s="43">
        <v>1217.8654882517785</v>
      </c>
      <c r="F149" s="43">
        <v>1217.8654882517785</v>
      </c>
      <c r="G149" s="43">
        <v>1217.8654882517785</v>
      </c>
      <c r="H149" s="43">
        <v>1217.8654882517785</v>
      </c>
      <c r="I149" s="43">
        <v>1217.8654882517785</v>
      </c>
      <c r="J149" s="43">
        <v>1217.8654882517785</v>
      </c>
      <c r="K149" s="43">
        <v>1217.8654882517785</v>
      </c>
      <c r="L149" s="43">
        <v>1217.8654882517785</v>
      </c>
      <c r="M149" s="43">
        <v>1217.8654882517785</v>
      </c>
      <c r="N149" s="43">
        <v>1217.8654882517785</v>
      </c>
      <c r="O149" s="43">
        <v>1260.779903203503</v>
      </c>
      <c r="P149" s="43">
        <v>1260.779903203503</v>
      </c>
      <c r="Q149" s="43">
        <v>1260.779903203503</v>
      </c>
      <c r="R149" s="43">
        <v>1260.779903203503</v>
      </c>
      <c r="S149" s="43">
        <v>1260.779903203503</v>
      </c>
      <c r="T149" s="43">
        <v>1260.779903203503</v>
      </c>
      <c r="U149" s="43">
        <v>1260.779903203503</v>
      </c>
      <c r="V149" s="43">
        <v>1260.779903203503</v>
      </c>
      <c r="W149" s="43">
        <v>1260.779903203503</v>
      </c>
      <c r="X149" s="43">
        <v>1260.779903203503</v>
      </c>
      <c r="Y149" s="43">
        <v>1260.779903203503</v>
      </c>
      <c r="Z149" s="43">
        <v>1260.779903203503</v>
      </c>
      <c r="AA149" s="43">
        <v>1313.7345010371052</v>
      </c>
      <c r="AB149" s="43">
        <v>1313.7345010371052</v>
      </c>
      <c r="AC149" s="43">
        <v>1313.7345010371052</v>
      </c>
      <c r="AD149" s="43">
        <v>1313.7345010371052</v>
      </c>
      <c r="AE149" s="43">
        <v>1313.7345010371052</v>
      </c>
      <c r="AF149" s="43">
        <v>1313.7345010371052</v>
      </c>
      <c r="AG149" s="43">
        <v>1313.7345010371052</v>
      </c>
      <c r="AH149" s="43">
        <v>1313.7345010371052</v>
      </c>
      <c r="AI149" s="43">
        <v>1313.7345010371052</v>
      </c>
      <c r="AJ149" s="43">
        <v>1313.7345010371052</v>
      </c>
      <c r="AK149" s="43">
        <v>1313.7345010371052</v>
      </c>
      <c r="AL149" s="43">
        <v>1313.7345010371052</v>
      </c>
      <c r="AM149" s="43">
        <v>1229.9280940308827</v>
      </c>
      <c r="AN149" s="43">
        <v>1229.9280940308827</v>
      </c>
      <c r="AO149" s="43">
        <v>1229.9280940308827</v>
      </c>
      <c r="AP149" s="43">
        <v>1229.9280940308827</v>
      </c>
      <c r="AQ149" s="43">
        <v>1229.9280940308827</v>
      </c>
      <c r="AR149" s="43">
        <v>1229.9280940308827</v>
      </c>
      <c r="AS149" s="43">
        <v>1229.9280940308827</v>
      </c>
      <c r="AT149" s="43">
        <v>1229.9280940308827</v>
      </c>
      <c r="AU149" s="43">
        <v>1229.9280940308827</v>
      </c>
      <c r="AV149" s="43">
        <v>1229.9280940308827</v>
      </c>
      <c r="AW149" s="43">
        <v>1229.9280940308827</v>
      </c>
      <c r="AX149" s="43">
        <v>1229.9280940308827</v>
      </c>
      <c r="AY149" s="43">
        <v>1229.9280940308827</v>
      </c>
      <c r="AZ149" s="43">
        <v>1229.9280940308827</v>
      </c>
      <c r="BA149" s="43">
        <v>1229.9280940308827</v>
      </c>
      <c r="BB149" s="43">
        <v>1229.9280940308827</v>
      </c>
      <c r="BC149" s="43">
        <v>1229.9280940308827</v>
      </c>
      <c r="BD149" s="43">
        <v>1229.9280940308827</v>
      </c>
      <c r="BE149" s="43">
        <v>1229.9280940308827</v>
      </c>
      <c r="BF149" s="43">
        <v>1229.9280940308827</v>
      </c>
      <c r="BG149" s="43">
        <v>1229.9280940308827</v>
      </c>
      <c r="BH149" s="43">
        <v>1229.9280940308827</v>
      </c>
      <c r="BI149" s="43">
        <v>1229.9280940308827</v>
      </c>
      <c r="BJ149" s="43">
        <v>1229.9280940308827</v>
      </c>
      <c r="BK149" s="43">
        <v>1229.9280940308827</v>
      </c>
    </row>
    <row r="150" spans="1:63" ht="15" customHeight="1" x14ac:dyDescent="0.25">
      <c r="A150" s="1" t="s">
        <v>89</v>
      </c>
      <c r="B150" t="s">
        <v>25</v>
      </c>
      <c r="C150" s="43">
        <v>2787.71898461911</v>
      </c>
      <c r="D150" s="43">
        <v>2787.71898461911</v>
      </c>
      <c r="E150" s="43">
        <v>2787.71898461911</v>
      </c>
      <c r="F150" s="43">
        <v>2787.71898461911</v>
      </c>
      <c r="G150" s="43">
        <v>2787.71898461911</v>
      </c>
      <c r="H150" s="43">
        <v>2787.71898461911</v>
      </c>
      <c r="I150" s="43">
        <v>2787.71898461911</v>
      </c>
      <c r="J150" s="43">
        <v>2787.71898461911</v>
      </c>
      <c r="K150" s="43">
        <v>2787.71898461911</v>
      </c>
      <c r="L150" s="43">
        <v>2787.71898461911</v>
      </c>
      <c r="M150" s="43">
        <v>2787.71898461911</v>
      </c>
      <c r="N150" s="43">
        <v>2787.71898461911</v>
      </c>
      <c r="O150" s="43">
        <v>2678.056901908391</v>
      </c>
      <c r="P150" s="43">
        <v>2678.056901908391</v>
      </c>
      <c r="Q150" s="43">
        <v>2678.056901908391</v>
      </c>
      <c r="R150" s="43">
        <v>2678.056901908391</v>
      </c>
      <c r="S150" s="43">
        <v>2678.056901908391</v>
      </c>
      <c r="T150" s="43">
        <v>2678.056901908391</v>
      </c>
      <c r="U150" s="43">
        <v>2678.056901908391</v>
      </c>
      <c r="V150" s="43">
        <v>2678.056901908391</v>
      </c>
      <c r="W150" s="43">
        <v>2678.056901908391</v>
      </c>
      <c r="X150" s="43">
        <v>2678.056901908391</v>
      </c>
      <c r="Y150" s="43">
        <v>2678.056901908391</v>
      </c>
      <c r="Z150" s="43">
        <v>2678.056901908391</v>
      </c>
      <c r="AA150" s="43">
        <v>2815.5975661827501</v>
      </c>
      <c r="AB150" s="43">
        <v>2815.5975661827501</v>
      </c>
      <c r="AC150" s="43">
        <v>2815.5975661827501</v>
      </c>
      <c r="AD150" s="43">
        <v>2815.5975661827501</v>
      </c>
      <c r="AE150" s="43">
        <v>2815.5975661827501</v>
      </c>
      <c r="AF150" s="43">
        <v>2815.5975661827501</v>
      </c>
      <c r="AG150" s="43">
        <v>2815.5975661827501</v>
      </c>
      <c r="AH150" s="43">
        <v>2815.5975661827501</v>
      </c>
      <c r="AI150" s="43">
        <v>2815.5975661827501</v>
      </c>
      <c r="AJ150" s="43">
        <v>2815.5975661827501</v>
      </c>
      <c r="AK150" s="43">
        <v>2815.5975661827501</v>
      </c>
      <c r="AL150" s="43">
        <v>2815.5975661827501</v>
      </c>
      <c r="AM150" s="43">
        <v>2563.0044576222617</v>
      </c>
      <c r="AN150" s="43">
        <v>2563.0044576222617</v>
      </c>
      <c r="AO150" s="43">
        <v>2563.0044576222617</v>
      </c>
      <c r="AP150" s="43">
        <v>2563.0044576222617</v>
      </c>
      <c r="AQ150" s="43">
        <v>2563.0044576222617</v>
      </c>
      <c r="AR150" s="43">
        <v>2563.0044576222617</v>
      </c>
      <c r="AS150" s="43">
        <v>2563.0044576222617</v>
      </c>
      <c r="AT150" s="43">
        <v>2563.0044576222617</v>
      </c>
      <c r="AU150" s="43">
        <v>2563.0044576222617</v>
      </c>
      <c r="AV150" s="43">
        <v>2563.0044576222617</v>
      </c>
      <c r="AW150" s="43">
        <v>2563.0044576222617</v>
      </c>
      <c r="AX150" s="43">
        <v>2563.0044576222599</v>
      </c>
      <c r="AY150" s="43">
        <v>2563.0044576222599</v>
      </c>
      <c r="AZ150" s="43">
        <v>2563.0044576222599</v>
      </c>
      <c r="BA150" s="43">
        <v>2563.0044576222599</v>
      </c>
      <c r="BB150" s="43">
        <v>2563.0044576222599</v>
      </c>
      <c r="BC150" s="43">
        <v>2563.0044576222599</v>
      </c>
      <c r="BD150" s="43">
        <v>2563.0044576222599</v>
      </c>
      <c r="BE150" s="43">
        <v>2563.0044576222599</v>
      </c>
      <c r="BF150" s="43">
        <v>2563.0044576222599</v>
      </c>
      <c r="BG150" s="43">
        <v>2563.0044576222599</v>
      </c>
      <c r="BH150" s="43">
        <v>2563.0044576222599</v>
      </c>
      <c r="BI150" s="43">
        <v>2563.0044576222599</v>
      </c>
      <c r="BJ150" s="43">
        <v>2563.0044576222599</v>
      </c>
      <c r="BK150" s="43">
        <v>2563.0044576222599</v>
      </c>
    </row>
    <row r="151" spans="1:63" ht="15" customHeight="1" x14ac:dyDescent="0.25">
      <c r="A151" s="1" t="s">
        <v>89</v>
      </c>
      <c r="B151" t="s">
        <v>26</v>
      </c>
      <c r="C151" s="43">
        <v>11626.182425521967</v>
      </c>
      <c r="D151" s="43">
        <v>11626.182425521967</v>
      </c>
      <c r="E151" s="43">
        <v>11626.182425521967</v>
      </c>
      <c r="F151" s="43">
        <v>11626.182425521967</v>
      </c>
      <c r="G151" s="43">
        <v>11626.182425521967</v>
      </c>
      <c r="H151" s="43">
        <v>11626.182425521967</v>
      </c>
      <c r="I151" s="43">
        <v>11626.182425521967</v>
      </c>
      <c r="J151" s="43">
        <v>11626.182425521967</v>
      </c>
      <c r="K151" s="43">
        <v>11626.182425521967</v>
      </c>
      <c r="L151" s="43">
        <v>11626.182425521967</v>
      </c>
      <c r="M151" s="43">
        <v>11626.182425521967</v>
      </c>
      <c r="N151" s="43">
        <v>11626.182425521967</v>
      </c>
      <c r="O151" s="43">
        <v>11168.836693835281</v>
      </c>
      <c r="P151" s="43">
        <v>11168.836693835281</v>
      </c>
      <c r="Q151" s="43">
        <v>11168.836693835281</v>
      </c>
      <c r="R151" s="43">
        <v>11168.836693835281</v>
      </c>
      <c r="S151" s="43">
        <v>11168.836693835281</v>
      </c>
      <c r="T151" s="43">
        <v>11168.836693835281</v>
      </c>
      <c r="U151" s="43">
        <v>11168.836693835281</v>
      </c>
      <c r="V151" s="43">
        <v>11168.836693835281</v>
      </c>
      <c r="W151" s="43">
        <v>11168.836693835281</v>
      </c>
      <c r="X151" s="43">
        <v>11168.836693835281</v>
      </c>
      <c r="Y151" s="43">
        <v>11168.836693835281</v>
      </c>
      <c r="Z151" s="43">
        <v>11168.836693835281</v>
      </c>
      <c r="AA151" s="43">
        <v>11742.45005393501</v>
      </c>
      <c r="AB151" s="43">
        <v>11742.45005393501</v>
      </c>
      <c r="AC151" s="43">
        <v>11742.45005393501</v>
      </c>
      <c r="AD151" s="43">
        <v>11742.45005393501</v>
      </c>
      <c r="AE151" s="43">
        <v>11742.45005393501</v>
      </c>
      <c r="AF151" s="43">
        <v>11742.45005393501</v>
      </c>
      <c r="AG151" s="43">
        <v>11742.45005393501</v>
      </c>
      <c r="AH151" s="43">
        <v>11742.45005393501</v>
      </c>
      <c r="AI151" s="43">
        <v>11742.45005393501</v>
      </c>
      <c r="AJ151" s="43">
        <v>11742.45005393501</v>
      </c>
      <c r="AK151" s="43">
        <v>11742.45005393501</v>
      </c>
      <c r="AL151" s="43">
        <v>11742.45005393501</v>
      </c>
      <c r="AM151" s="43">
        <v>11779.073564392467</v>
      </c>
      <c r="AN151" s="43">
        <v>11779.073564392467</v>
      </c>
      <c r="AO151" s="43">
        <v>11779.073564392467</v>
      </c>
      <c r="AP151" s="43">
        <v>11779.073564392467</v>
      </c>
      <c r="AQ151" s="43">
        <v>11779.073564392467</v>
      </c>
      <c r="AR151" s="43">
        <v>11779.073564392467</v>
      </c>
      <c r="AS151" s="43">
        <v>11779.073564392467</v>
      </c>
      <c r="AT151" s="43">
        <v>11779.073564392467</v>
      </c>
      <c r="AU151" s="43">
        <v>11779.073564392467</v>
      </c>
      <c r="AV151" s="43">
        <v>11779.073564392467</v>
      </c>
      <c r="AW151" s="43">
        <v>11779.073564392467</v>
      </c>
      <c r="AX151" s="43">
        <v>11779.073564392467</v>
      </c>
      <c r="AY151" s="43">
        <v>11779.073564392467</v>
      </c>
      <c r="AZ151" s="43">
        <v>11779.073564392467</v>
      </c>
      <c r="BA151" s="43">
        <v>11779.073564392467</v>
      </c>
      <c r="BB151" s="43">
        <v>11779.073564392467</v>
      </c>
      <c r="BC151" s="43">
        <v>11779.073564392467</v>
      </c>
      <c r="BD151" s="43">
        <v>11779.073564392467</v>
      </c>
      <c r="BE151" s="43">
        <v>11779.073564392467</v>
      </c>
      <c r="BF151" s="43">
        <v>11779.073564392467</v>
      </c>
      <c r="BG151" s="43">
        <v>11779.073564392467</v>
      </c>
      <c r="BH151" s="43">
        <v>11779.073564392467</v>
      </c>
      <c r="BI151" s="43">
        <v>11779.073564392467</v>
      </c>
      <c r="BJ151" s="43">
        <v>11779.073564392467</v>
      </c>
      <c r="BK151" s="43">
        <v>11779.073564392467</v>
      </c>
    </row>
    <row r="152" spans="1:63" ht="15" customHeight="1" x14ac:dyDescent="0.25">
      <c r="A152" s="1" t="s">
        <v>89</v>
      </c>
      <c r="B152" t="s">
        <v>27</v>
      </c>
      <c r="C152" s="43">
        <v>2247.0827497750997</v>
      </c>
      <c r="D152" s="43">
        <v>2247.0827497750997</v>
      </c>
      <c r="E152" s="43">
        <v>2247.0827497750997</v>
      </c>
      <c r="F152" s="43">
        <v>2247.0827497750997</v>
      </c>
      <c r="G152" s="43">
        <v>2247.0827497750997</v>
      </c>
      <c r="H152" s="43">
        <v>2247.0827497750997</v>
      </c>
      <c r="I152" s="43">
        <v>2247.0827497750997</v>
      </c>
      <c r="J152" s="43">
        <v>2247.0827497750997</v>
      </c>
      <c r="K152" s="43">
        <v>2247.0827497750997</v>
      </c>
      <c r="L152" s="43">
        <v>2247.0827497750997</v>
      </c>
      <c r="M152" s="43">
        <v>2247.0827497750997</v>
      </c>
      <c r="N152" s="43">
        <v>2247.0827497750997</v>
      </c>
      <c r="O152" s="43">
        <v>2158.6879812481225</v>
      </c>
      <c r="P152" s="43">
        <v>2158.6879812481225</v>
      </c>
      <c r="Q152" s="43">
        <v>2158.6879812481225</v>
      </c>
      <c r="R152" s="43">
        <v>2158.6879812481225</v>
      </c>
      <c r="S152" s="43">
        <v>2158.6879812481225</v>
      </c>
      <c r="T152" s="43">
        <v>2158.6879812481225</v>
      </c>
      <c r="U152" s="43">
        <v>2158.6879812481225</v>
      </c>
      <c r="V152" s="43">
        <v>2158.6879812481225</v>
      </c>
      <c r="W152" s="43">
        <v>2158.6879812481225</v>
      </c>
      <c r="X152" s="43">
        <v>2158.6879812481225</v>
      </c>
      <c r="Y152" s="43">
        <v>2158.6879812481225</v>
      </c>
      <c r="Z152" s="43">
        <v>2158.6879812481225</v>
      </c>
      <c r="AA152" s="43">
        <v>2269.5546990875996</v>
      </c>
      <c r="AB152" s="43">
        <v>2269.5546990875996</v>
      </c>
      <c r="AC152" s="43">
        <v>2269.5546990875996</v>
      </c>
      <c r="AD152" s="43">
        <v>2269.5546990875996</v>
      </c>
      <c r="AE152" s="43">
        <v>2269.5546990875996</v>
      </c>
      <c r="AF152" s="43">
        <v>2269.5546990875996</v>
      </c>
      <c r="AG152" s="43">
        <v>2269.5546990875996</v>
      </c>
      <c r="AH152" s="43">
        <v>2269.5546990875996</v>
      </c>
      <c r="AI152" s="43">
        <v>2269.5546990875996</v>
      </c>
      <c r="AJ152" s="43">
        <v>2269.5546990875996</v>
      </c>
      <c r="AK152" s="43">
        <v>2269.5546990875996</v>
      </c>
      <c r="AL152" s="43">
        <v>2269.5546990875996</v>
      </c>
      <c r="AM152" s="43">
        <v>2362.4875219980277</v>
      </c>
      <c r="AN152" s="43">
        <v>2362.4875219980277</v>
      </c>
      <c r="AO152" s="43">
        <v>2362.4875219980277</v>
      </c>
      <c r="AP152" s="43">
        <v>2362.4875219980277</v>
      </c>
      <c r="AQ152" s="43">
        <v>2362.4875219980277</v>
      </c>
      <c r="AR152" s="43">
        <v>2362.4875219980277</v>
      </c>
      <c r="AS152" s="43">
        <v>2362.4875219980277</v>
      </c>
      <c r="AT152" s="43">
        <v>2362.4875219980277</v>
      </c>
      <c r="AU152" s="43">
        <v>2362.4875219980277</v>
      </c>
      <c r="AV152" s="43">
        <v>2362.4875219980277</v>
      </c>
      <c r="AW152" s="43">
        <v>2362.4875219980277</v>
      </c>
      <c r="AX152" s="43">
        <v>2362.4875219980277</v>
      </c>
      <c r="AY152" s="43">
        <v>2362.4875219980277</v>
      </c>
      <c r="AZ152" s="43">
        <v>2362.4875219980277</v>
      </c>
      <c r="BA152" s="43">
        <v>2362.4875219980277</v>
      </c>
      <c r="BB152" s="43">
        <v>2362.4875219980277</v>
      </c>
      <c r="BC152" s="43">
        <v>2362.4875219980277</v>
      </c>
      <c r="BD152" s="43">
        <v>2362.4875219980277</v>
      </c>
      <c r="BE152" s="43">
        <v>2362.4875219980277</v>
      </c>
      <c r="BF152" s="43">
        <v>2362.4875219980277</v>
      </c>
      <c r="BG152" s="43">
        <v>2362.4875219980277</v>
      </c>
      <c r="BH152" s="43">
        <v>2362.4875219980277</v>
      </c>
      <c r="BI152" s="43">
        <v>2362.4875219980277</v>
      </c>
      <c r="BJ152" s="43">
        <v>2362.4875219980277</v>
      </c>
      <c r="BK152" s="43">
        <v>2362.4875219980277</v>
      </c>
    </row>
    <row r="153" spans="1:63" ht="15" customHeight="1" x14ac:dyDescent="0.25">
      <c r="A153" s="1" t="s">
        <v>89</v>
      </c>
      <c r="B153" t="s">
        <v>28</v>
      </c>
      <c r="C153" s="43">
        <v>1173.5158400838238</v>
      </c>
      <c r="D153" s="43">
        <v>1173.5158400838238</v>
      </c>
      <c r="E153" s="43">
        <v>1173.5158400838238</v>
      </c>
      <c r="F153" s="43">
        <v>1173.5158400838238</v>
      </c>
      <c r="G153" s="43">
        <v>1173.5158400838238</v>
      </c>
      <c r="H153" s="43">
        <v>1173.5158400838238</v>
      </c>
      <c r="I153" s="43">
        <v>1173.5158400838238</v>
      </c>
      <c r="J153" s="43">
        <v>1173.5158400838238</v>
      </c>
      <c r="K153" s="43">
        <v>1173.5158400838238</v>
      </c>
      <c r="L153" s="43">
        <v>1173.5158400838238</v>
      </c>
      <c r="M153" s="43">
        <v>1173.5158400838238</v>
      </c>
      <c r="N153" s="43">
        <v>1173.5158400838238</v>
      </c>
      <c r="O153" s="43">
        <v>2088.418423008206</v>
      </c>
      <c r="P153" s="43">
        <v>2088.418423008206</v>
      </c>
      <c r="Q153" s="43">
        <v>2088.418423008206</v>
      </c>
      <c r="R153" s="43">
        <v>2088.418423008206</v>
      </c>
      <c r="S153" s="43">
        <v>2088.418423008206</v>
      </c>
      <c r="T153" s="43">
        <v>2088.418423008206</v>
      </c>
      <c r="U153" s="43">
        <v>2088.418423008206</v>
      </c>
      <c r="V153" s="43">
        <v>2088.418423008206</v>
      </c>
      <c r="W153" s="43">
        <v>2088.418423008206</v>
      </c>
      <c r="X153" s="43">
        <v>2088.418423008206</v>
      </c>
      <c r="Y153" s="43">
        <v>2088.418423008206</v>
      </c>
      <c r="Z153" s="43">
        <v>2088.418423008206</v>
      </c>
      <c r="AA153" s="43">
        <v>3248.3976807946428</v>
      </c>
      <c r="AB153" s="43">
        <v>3248.3976807946428</v>
      </c>
      <c r="AC153" s="43">
        <v>3248.3976807946428</v>
      </c>
      <c r="AD153" s="43">
        <v>3248.3976807946428</v>
      </c>
      <c r="AE153" s="43">
        <v>3248.3976807946428</v>
      </c>
      <c r="AF153" s="43">
        <v>3248.3976807946428</v>
      </c>
      <c r="AG153" s="43">
        <v>3248.3976807946428</v>
      </c>
      <c r="AH153" s="43">
        <v>3248.3976807946428</v>
      </c>
      <c r="AI153" s="43">
        <v>3248.3976807946428</v>
      </c>
      <c r="AJ153" s="43">
        <v>3248.3976807946428</v>
      </c>
      <c r="AK153" s="43">
        <v>3248.3976807946428</v>
      </c>
      <c r="AL153" s="43">
        <v>3248.3976807946428</v>
      </c>
      <c r="AM153" s="43">
        <v>5556.4344559872443</v>
      </c>
      <c r="AN153" s="43">
        <v>5556.4344559872443</v>
      </c>
      <c r="AO153" s="43">
        <v>5556.4344559872443</v>
      </c>
      <c r="AP153" s="43">
        <v>5556.4344559872443</v>
      </c>
      <c r="AQ153" s="43">
        <v>5556.4344559872443</v>
      </c>
      <c r="AR153" s="43">
        <v>5556.4344559872443</v>
      </c>
      <c r="AS153" s="43">
        <v>5556.4344559872443</v>
      </c>
      <c r="AT153" s="43">
        <v>5556.4344559872443</v>
      </c>
      <c r="AU153" s="43">
        <v>5556.4344559872443</v>
      </c>
      <c r="AV153" s="43">
        <v>5556.4344559872443</v>
      </c>
      <c r="AW153" s="43">
        <v>5556.4344559872443</v>
      </c>
      <c r="AX153" s="43">
        <v>5556.4344559872443</v>
      </c>
      <c r="AY153" s="43">
        <v>5556.4344559872443</v>
      </c>
      <c r="AZ153" s="43">
        <v>5556.4344559872443</v>
      </c>
      <c r="BA153" s="43">
        <v>5556.4344559872443</v>
      </c>
      <c r="BB153" s="43">
        <v>5556.4344559872443</v>
      </c>
      <c r="BC153" s="43">
        <v>5556.4344559872443</v>
      </c>
      <c r="BD153" s="43">
        <v>5556.4344559872443</v>
      </c>
      <c r="BE153" s="43">
        <v>5556.4344559872443</v>
      </c>
      <c r="BF153" s="43">
        <v>5556.4344559872443</v>
      </c>
      <c r="BG153" s="43">
        <v>5556.4344559872443</v>
      </c>
      <c r="BH153" s="43">
        <v>5556.4344559872443</v>
      </c>
      <c r="BI153" s="43">
        <v>5556.4344559872443</v>
      </c>
      <c r="BJ153" s="43">
        <v>5556.4344559872443</v>
      </c>
      <c r="BK153" s="43">
        <v>5556.4344559872443</v>
      </c>
    </row>
    <row r="154" spans="1:63" ht="15" customHeight="1" x14ac:dyDescent="0.25">
      <c r="A154" s="1" t="s">
        <v>89</v>
      </c>
      <c r="B154" t="s">
        <v>29</v>
      </c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>
        <v>0</v>
      </c>
    </row>
    <row r="155" spans="1:63" ht="15" customHeight="1" x14ac:dyDescent="0.25">
      <c r="A155" s="1" t="s">
        <v>89</v>
      </c>
      <c r="B155" t="s">
        <v>30</v>
      </c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>
        <v>0</v>
      </c>
    </row>
    <row r="156" spans="1:63" ht="15" customHeight="1" x14ac:dyDescent="0.25">
      <c r="A156" s="1" t="s">
        <v>89</v>
      </c>
      <c r="B156" t="s">
        <v>31</v>
      </c>
      <c r="C156" s="43">
        <v>255.5</v>
      </c>
      <c r="D156" s="43">
        <v>255.5</v>
      </c>
      <c r="E156" s="43">
        <v>255.5</v>
      </c>
      <c r="F156" s="43">
        <v>255.5</v>
      </c>
      <c r="G156" s="43">
        <v>255.5</v>
      </c>
      <c r="H156" s="43">
        <v>255.5</v>
      </c>
      <c r="I156" s="43">
        <v>255.5</v>
      </c>
      <c r="J156" s="43">
        <v>255.5</v>
      </c>
      <c r="K156" s="43">
        <v>255.5</v>
      </c>
      <c r="L156" s="43">
        <v>255.5</v>
      </c>
      <c r="M156" s="43">
        <v>255.5</v>
      </c>
      <c r="N156" s="43">
        <v>255.5</v>
      </c>
      <c r="O156" s="43">
        <v>255.5</v>
      </c>
      <c r="P156" s="43">
        <v>255.5</v>
      </c>
      <c r="Q156" s="43">
        <v>255.5</v>
      </c>
      <c r="R156" s="43">
        <v>255.5</v>
      </c>
      <c r="S156" s="43">
        <v>255.5</v>
      </c>
      <c r="T156" s="43">
        <v>255.5</v>
      </c>
      <c r="U156" s="43">
        <v>255.5</v>
      </c>
      <c r="V156" s="43">
        <v>255.5</v>
      </c>
      <c r="W156" s="43">
        <v>255.5</v>
      </c>
      <c r="X156" s="43">
        <v>255.5</v>
      </c>
      <c r="Y156" s="43">
        <v>255.5</v>
      </c>
      <c r="Z156" s="43">
        <v>255.5</v>
      </c>
      <c r="AA156" s="43">
        <v>255.5</v>
      </c>
      <c r="AB156" s="43">
        <v>255.5</v>
      </c>
      <c r="AC156" s="43">
        <v>255.5</v>
      </c>
      <c r="AD156" s="43">
        <v>255.5</v>
      </c>
      <c r="AE156" s="43">
        <v>255.5</v>
      </c>
      <c r="AF156" s="43">
        <v>255.5</v>
      </c>
      <c r="AG156" s="43">
        <v>255.5</v>
      </c>
      <c r="AH156" s="43">
        <v>255.5</v>
      </c>
      <c r="AI156" s="43">
        <v>255.5</v>
      </c>
      <c r="AJ156" s="43">
        <v>255.5</v>
      </c>
      <c r="AK156" s="43">
        <v>255.5</v>
      </c>
      <c r="AL156" s="43">
        <v>255.5</v>
      </c>
      <c r="AM156" s="43">
        <v>255.5</v>
      </c>
      <c r="AN156" s="43">
        <v>255.5</v>
      </c>
      <c r="AO156" s="43">
        <v>255.5</v>
      </c>
      <c r="AP156" s="43">
        <v>255.5</v>
      </c>
      <c r="AQ156" s="43">
        <v>255.5</v>
      </c>
      <c r="AR156" s="43">
        <v>255.5</v>
      </c>
      <c r="AS156" s="43">
        <v>255.5</v>
      </c>
      <c r="AT156" s="43">
        <v>255.5</v>
      </c>
      <c r="AU156" s="43">
        <v>255.5</v>
      </c>
      <c r="AV156" s="43">
        <v>255.5</v>
      </c>
      <c r="AW156" s="43">
        <v>255.5</v>
      </c>
      <c r="AX156" s="43">
        <v>255.5</v>
      </c>
      <c r="AY156" s="43">
        <v>255.5</v>
      </c>
      <c r="AZ156" s="43">
        <v>255.5</v>
      </c>
      <c r="BA156" s="43">
        <v>255.5</v>
      </c>
      <c r="BB156" s="43">
        <v>255.5</v>
      </c>
      <c r="BC156" s="43">
        <v>255.5</v>
      </c>
      <c r="BD156" s="43">
        <v>255.5</v>
      </c>
      <c r="BE156" s="43">
        <v>255.5</v>
      </c>
      <c r="BF156" s="43">
        <v>255.5</v>
      </c>
      <c r="BG156" s="43">
        <v>255.5</v>
      </c>
      <c r="BH156" s="43">
        <v>255.5</v>
      </c>
      <c r="BI156" s="43">
        <v>255.5</v>
      </c>
      <c r="BJ156" s="43">
        <v>255.5</v>
      </c>
      <c r="BK156" s="43">
        <v>255.5</v>
      </c>
    </row>
    <row r="157" spans="1:63" ht="15" customHeight="1" x14ac:dyDescent="0.25">
      <c r="A157" s="1" t="s">
        <v>89</v>
      </c>
      <c r="B157" t="s">
        <v>32</v>
      </c>
      <c r="C157" s="43">
        <v>485</v>
      </c>
      <c r="D157" s="43">
        <v>485</v>
      </c>
      <c r="E157" s="43">
        <v>485</v>
      </c>
      <c r="F157" s="43">
        <v>485</v>
      </c>
      <c r="G157" s="43">
        <v>485</v>
      </c>
      <c r="H157" s="43">
        <v>485</v>
      </c>
      <c r="I157" s="43">
        <v>485</v>
      </c>
      <c r="J157" s="43">
        <v>485</v>
      </c>
      <c r="K157" s="43">
        <v>485</v>
      </c>
      <c r="L157" s="43">
        <v>485</v>
      </c>
      <c r="M157" s="43">
        <v>485</v>
      </c>
      <c r="N157" s="43">
        <v>485</v>
      </c>
      <c r="O157" s="43">
        <v>485</v>
      </c>
      <c r="P157" s="43">
        <v>485</v>
      </c>
      <c r="Q157" s="43">
        <v>485</v>
      </c>
      <c r="R157" s="43">
        <v>485</v>
      </c>
      <c r="S157" s="43">
        <v>485</v>
      </c>
      <c r="T157" s="43">
        <v>485</v>
      </c>
      <c r="U157" s="43">
        <v>485</v>
      </c>
      <c r="V157" s="43">
        <v>485</v>
      </c>
      <c r="W157" s="43">
        <v>485</v>
      </c>
      <c r="X157" s="43">
        <v>485</v>
      </c>
      <c r="Y157" s="43">
        <v>485</v>
      </c>
      <c r="Z157" s="43">
        <v>485</v>
      </c>
      <c r="AA157" s="43">
        <v>485</v>
      </c>
      <c r="AB157" s="43">
        <v>485</v>
      </c>
      <c r="AC157" s="43">
        <v>485</v>
      </c>
      <c r="AD157" s="43">
        <v>485</v>
      </c>
      <c r="AE157" s="43">
        <v>485</v>
      </c>
      <c r="AF157" s="43">
        <v>485</v>
      </c>
      <c r="AG157" s="43">
        <v>485</v>
      </c>
      <c r="AH157" s="43">
        <v>485</v>
      </c>
      <c r="AI157" s="43">
        <v>485</v>
      </c>
      <c r="AJ157" s="43">
        <v>485</v>
      </c>
      <c r="AK157" s="43">
        <v>485</v>
      </c>
      <c r="AL157" s="43">
        <v>485</v>
      </c>
      <c r="AM157" s="43">
        <v>485</v>
      </c>
      <c r="AN157" s="43">
        <v>485</v>
      </c>
      <c r="AO157" s="43">
        <v>485</v>
      </c>
      <c r="AP157" s="43">
        <v>485</v>
      </c>
      <c r="AQ157" s="43">
        <v>485</v>
      </c>
      <c r="AR157" s="43">
        <v>485</v>
      </c>
      <c r="AS157" s="43">
        <v>485</v>
      </c>
      <c r="AT157" s="43">
        <v>485</v>
      </c>
      <c r="AU157" s="43">
        <v>485</v>
      </c>
      <c r="AV157" s="43">
        <v>485</v>
      </c>
      <c r="AW157" s="43">
        <v>485</v>
      </c>
      <c r="AX157" s="43">
        <v>485</v>
      </c>
      <c r="AY157" s="43">
        <v>485</v>
      </c>
      <c r="AZ157" s="43">
        <v>485</v>
      </c>
      <c r="BA157" s="43">
        <v>485</v>
      </c>
      <c r="BB157" s="43">
        <v>485</v>
      </c>
      <c r="BC157" s="43">
        <v>485</v>
      </c>
      <c r="BD157" s="43">
        <v>485</v>
      </c>
      <c r="BE157" s="43">
        <v>485</v>
      </c>
      <c r="BF157" s="43">
        <v>485</v>
      </c>
      <c r="BG157" s="43">
        <v>485</v>
      </c>
      <c r="BH157" s="43">
        <v>485</v>
      </c>
      <c r="BI157" s="43">
        <v>485</v>
      </c>
      <c r="BJ157" s="43">
        <v>485</v>
      </c>
      <c r="BK157" s="43">
        <v>485</v>
      </c>
    </row>
    <row r="158" spans="1:63" ht="15" customHeight="1" x14ac:dyDescent="0.25">
      <c r="A158" s="1" t="s">
        <v>89</v>
      </c>
      <c r="B158" t="s">
        <v>33</v>
      </c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>
        <v>0</v>
      </c>
    </row>
    <row r="159" spans="1:63" ht="15" customHeight="1" x14ac:dyDescent="0.25">
      <c r="A159" s="1" t="s">
        <v>89</v>
      </c>
      <c r="B159" t="s">
        <v>34</v>
      </c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>
        <v>200</v>
      </c>
      <c r="AB159" s="43">
        <v>200</v>
      </c>
      <c r="AC159" s="43">
        <v>200</v>
      </c>
      <c r="AD159" s="43">
        <v>200</v>
      </c>
      <c r="AE159" s="43">
        <v>200</v>
      </c>
      <c r="AF159" s="43">
        <v>200</v>
      </c>
      <c r="AG159" s="43">
        <v>200</v>
      </c>
      <c r="AH159" s="43">
        <v>200</v>
      </c>
      <c r="AI159" s="43">
        <v>200</v>
      </c>
      <c r="AJ159" s="43">
        <v>200</v>
      </c>
      <c r="AK159" s="43">
        <v>200</v>
      </c>
      <c r="AL159" s="43">
        <v>200</v>
      </c>
      <c r="AM159" s="43">
        <v>200</v>
      </c>
      <c r="AN159" s="43">
        <v>200</v>
      </c>
      <c r="AO159" s="43">
        <v>200</v>
      </c>
      <c r="AP159" s="43">
        <v>200</v>
      </c>
      <c r="AQ159" s="43">
        <v>200</v>
      </c>
      <c r="AR159" s="43">
        <v>200</v>
      </c>
      <c r="AS159" s="43">
        <v>200</v>
      </c>
      <c r="AT159" s="43">
        <v>200</v>
      </c>
      <c r="AU159" s="43">
        <v>200</v>
      </c>
      <c r="AV159" s="43">
        <v>200</v>
      </c>
      <c r="AW159" s="43">
        <v>200</v>
      </c>
      <c r="AX159" s="43">
        <v>200</v>
      </c>
      <c r="AY159" s="43">
        <v>200</v>
      </c>
      <c r="AZ159" s="43">
        <v>200</v>
      </c>
      <c r="BA159" s="43">
        <v>200</v>
      </c>
      <c r="BB159" s="43">
        <v>200</v>
      </c>
      <c r="BC159" s="43">
        <v>200</v>
      </c>
      <c r="BD159" s="43">
        <v>200</v>
      </c>
      <c r="BE159" s="43">
        <v>200</v>
      </c>
      <c r="BF159" s="43">
        <v>200</v>
      </c>
      <c r="BG159" s="43">
        <v>200</v>
      </c>
      <c r="BH159" s="43">
        <v>200</v>
      </c>
      <c r="BI159" s="43">
        <v>200</v>
      </c>
      <c r="BJ159" s="43">
        <v>200</v>
      </c>
      <c r="BK159" s="43">
        <v>200</v>
      </c>
    </row>
    <row r="160" spans="1:63" ht="15" customHeight="1" x14ac:dyDescent="0.25">
      <c r="A160" s="1" t="s">
        <v>89</v>
      </c>
      <c r="B160" t="s">
        <v>35</v>
      </c>
      <c r="C160" s="43">
        <v>300</v>
      </c>
      <c r="D160" s="43">
        <v>300</v>
      </c>
      <c r="E160" s="43">
        <v>300</v>
      </c>
      <c r="F160" s="43">
        <v>300</v>
      </c>
      <c r="G160" s="43">
        <v>300</v>
      </c>
      <c r="H160" s="43">
        <v>300</v>
      </c>
      <c r="I160" s="43">
        <v>300</v>
      </c>
      <c r="J160" s="43">
        <v>300</v>
      </c>
      <c r="K160" s="43">
        <v>300</v>
      </c>
      <c r="L160" s="43">
        <v>300</v>
      </c>
      <c r="M160" s="43">
        <v>300</v>
      </c>
      <c r="N160" s="43">
        <v>300</v>
      </c>
      <c r="O160" s="43">
        <v>300</v>
      </c>
      <c r="P160" s="43">
        <v>300</v>
      </c>
      <c r="Q160" s="43">
        <v>300</v>
      </c>
      <c r="R160" s="43">
        <v>300</v>
      </c>
      <c r="S160" s="43">
        <v>300</v>
      </c>
      <c r="T160" s="43">
        <v>300</v>
      </c>
      <c r="U160" s="43">
        <v>300</v>
      </c>
      <c r="V160" s="43">
        <v>300</v>
      </c>
      <c r="W160" s="43">
        <v>300</v>
      </c>
      <c r="X160" s="43">
        <v>300</v>
      </c>
      <c r="Y160" s="43">
        <v>300</v>
      </c>
      <c r="Z160" s="43">
        <v>300</v>
      </c>
      <c r="AA160" s="43">
        <v>300</v>
      </c>
      <c r="AB160" s="43">
        <v>300</v>
      </c>
      <c r="AC160" s="43">
        <v>300</v>
      </c>
      <c r="AD160" s="43">
        <v>300</v>
      </c>
      <c r="AE160" s="43">
        <v>300</v>
      </c>
      <c r="AF160" s="43">
        <v>300</v>
      </c>
      <c r="AG160" s="43">
        <v>300</v>
      </c>
      <c r="AH160" s="43">
        <v>300</v>
      </c>
      <c r="AI160" s="43">
        <v>300</v>
      </c>
      <c r="AJ160" s="43">
        <v>300</v>
      </c>
      <c r="AK160" s="43">
        <v>300</v>
      </c>
      <c r="AL160" s="43">
        <v>300</v>
      </c>
      <c r="AM160" s="43">
        <v>300</v>
      </c>
      <c r="AN160" s="43">
        <v>300</v>
      </c>
      <c r="AO160" s="43">
        <v>300</v>
      </c>
      <c r="AP160" s="43">
        <v>300</v>
      </c>
      <c r="AQ160" s="43">
        <v>300</v>
      </c>
      <c r="AR160" s="43">
        <v>300</v>
      </c>
      <c r="AS160" s="43">
        <v>300</v>
      </c>
      <c r="AT160" s="43">
        <v>300</v>
      </c>
      <c r="AU160" s="43">
        <v>300</v>
      </c>
      <c r="AV160" s="43">
        <v>300</v>
      </c>
      <c r="AW160" s="43">
        <v>300</v>
      </c>
      <c r="AX160" s="43">
        <v>300</v>
      </c>
      <c r="AY160" s="43">
        <v>300</v>
      </c>
      <c r="AZ160" s="43">
        <v>300</v>
      </c>
      <c r="BA160" s="43">
        <v>300</v>
      </c>
      <c r="BB160" s="43">
        <v>300</v>
      </c>
      <c r="BC160" s="43">
        <v>300</v>
      </c>
      <c r="BD160" s="43">
        <v>300</v>
      </c>
      <c r="BE160" s="43">
        <v>300</v>
      </c>
      <c r="BF160" s="43">
        <v>300</v>
      </c>
      <c r="BG160" s="43">
        <v>300</v>
      </c>
      <c r="BH160" s="43">
        <v>300</v>
      </c>
      <c r="BI160" s="43">
        <v>300</v>
      </c>
      <c r="BJ160" s="43">
        <v>300</v>
      </c>
      <c r="BK160" s="43">
        <v>300</v>
      </c>
    </row>
    <row r="161" spans="1:63" ht="15" customHeight="1" x14ac:dyDescent="0.25">
      <c r="A161" s="1" t="s">
        <v>89</v>
      </c>
      <c r="B161" t="s">
        <v>36</v>
      </c>
      <c r="C161" s="43">
        <v>109.5</v>
      </c>
      <c r="D161" s="43">
        <v>109.5</v>
      </c>
      <c r="E161" s="43">
        <v>109.5</v>
      </c>
      <c r="F161" s="43">
        <v>109.5</v>
      </c>
      <c r="G161" s="43">
        <v>109.5</v>
      </c>
      <c r="H161" s="43">
        <v>109.5</v>
      </c>
      <c r="I161" s="43">
        <v>109.5</v>
      </c>
      <c r="J161" s="43">
        <v>109.5</v>
      </c>
      <c r="K161" s="43">
        <v>109.5</v>
      </c>
      <c r="L161" s="43">
        <v>109.5</v>
      </c>
      <c r="M161" s="43">
        <v>109.5</v>
      </c>
      <c r="N161" s="43">
        <v>109.5</v>
      </c>
      <c r="O161" s="43">
        <v>109.5</v>
      </c>
      <c r="P161" s="43">
        <v>109.5</v>
      </c>
      <c r="Q161" s="43">
        <v>109.5</v>
      </c>
      <c r="R161" s="43">
        <v>109.5</v>
      </c>
      <c r="S161" s="43">
        <v>109.5</v>
      </c>
      <c r="T161" s="43">
        <v>109.5</v>
      </c>
      <c r="U161" s="43">
        <v>109.5</v>
      </c>
      <c r="V161" s="43">
        <v>109.5</v>
      </c>
      <c r="W161" s="43">
        <v>109.5</v>
      </c>
      <c r="X161" s="43">
        <v>109.5</v>
      </c>
      <c r="Y161" s="43">
        <v>109.5</v>
      </c>
      <c r="Z161" s="43">
        <v>109.5</v>
      </c>
      <c r="AA161" s="43">
        <v>759.5</v>
      </c>
      <c r="AB161" s="43">
        <v>759.5</v>
      </c>
      <c r="AC161" s="43">
        <v>759.5</v>
      </c>
      <c r="AD161" s="43">
        <v>759.5</v>
      </c>
      <c r="AE161" s="43">
        <v>759.5</v>
      </c>
      <c r="AF161" s="43">
        <v>759.5</v>
      </c>
      <c r="AG161" s="43">
        <v>759.5</v>
      </c>
      <c r="AH161" s="43">
        <v>759.5</v>
      </c>
      <c r="AI161" s="43">
        <v>759.5</v>
      </c>
      <c r="AJ161" s="43">
        <v>759.5</v>
      </c>
      <c r="AK161" s="43">
        <v>759.5</v>
      </c>
      <c r="AL161" s="43">
        <v>759.5</v>
      </c>
      <c r="AM161" s="43">
        <v>759.5</v>
      </c>
      <c r="AN161" s="43">
        <v>759.5</v>
      </c>
      <c r="AO161" s="43">
        <v>759.5</v>
      </c>
      <c r="AP161" s="43">
        <v>759.5</v>
      </c>
      <c r="AQ161" s="43">
        <v>759.5</v>
      </c>
      <c r="AR161" s="43">
        <v>759.5</v>
      </c>
      <c r="AS161" s="43">
        <v>759.5</v>
      </c>
      <c r="AT161" s="43">
        <v>759.5</v>
      </c>
      <c r="AU161" s="43">
        <v>759.5</v>
      </c>
      <c r="AV161" s="43">
        <v>759.5</v>
      </c>
      <c r="AW161" s="43">
        <v>759.5</v>
      </c>
      <c r="AX161" s="43">
        <v>759.5</v>
      </c>
      <c r="AY161" s="43">
        <v>759.5</v>
      </c>
      <c r="AZ161" s="43">
        <v>759.5</v>
      </c>
      <c r="BA161" s="43">
        <v>759.5</v>
      </c>
      <c r="BB161" s="43">
        <v>759.5</v>
      </c>
      <c r="BC161" s="43">
        <v>759.5</v>
      </c>
      <c r="BD161" s="43">
        <v>759.5</v>
      </c>
      <c r="BE161" s="43">
        <v>759.5</v>
      </c>
      <c r="BF161" s="43">
        <v>759.5</v>
      </c>
      <c r="BG161" s="43">
        <v>759.5</v>
      </c>
      <c r="BH161" s="43">
        <v>759.5</v>
      </c>
      <c r="BI161" s="43">
        <v>759.5</v>
      </c>
      <c r="BJ161" s="43">
        <v>759.5</v>
      </c>
      <c r="BK161" s="43">
        <v>759.5</v>
      </c>
    </row>
    <row r="162" spans="1:63" ht="15" customHeight="1" x14ac:dyDescent="0.25">
      <c r="A162" s="1" t="s">
        <v>89</v>
      </c>
      <c r="B162" t="s">
        <v>37</v>
      </c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>
        <v>0</v>
      </c>
    </row>
    <row r="163" spans="1:63" ht="15" customHeight="1" x14ac:dyDescent="0.25">
      <c r="A163" s="1" t="s">
        <v>89</v>
      </c>
      <c r="B163" t="s">
        <v>38</v>
      </c>
      <c r="C163" s="43">
        <v>350</v>
      </c>
      <c r="D163" s="43">
        <v>350</v>
      </c>
      <c r="E163" s="43">
        <v>350</v>
      </c>
      <c r="F163" s="43">
        <v>350</v>
      </c>
      <c r="G163" s="43">
        <v>350</v>
      </c>
      <c r="H163" s="43">
        <v>350</v>
      </c>
      <c r="I163" s="43">
        <v>350</v>
      </c>
      <c r="J163" s="43">
        <v>350</v>
      </c>
      <c r="K163" s="43">
        <v>350</v>
      </c>
      <c r="L163" s="43">
        <v>350</v>
      </c>
      <c r="M163" s="43">
        <v>350</v>
      </c>
      <c r="N163" s="43">
        <v>350</v>
      </c>
      <c r="O163" s="43">
        <v>500</v>
      </c>
      <c r="P163" s="43">
        <v>500</v>
      </c>
      <c r="Q163" s="43">
        <v>500</v>
      </c>
      <c r="R163" s="43">
        <v>500</v>
      </c>
      <c r="S163" s="43">
        <v>500</v>
      </c>
      <c r="T163" s="43">
        <v>500</v>
      </c>
      <c r="U163" s="43">
        <v>500</v>
      </c>
      <c r="V163" s="43">
        <v>500</v>
      </c>
      <c r="W163" s="43">
        <v>500</v>
      </c>
      <c r="X163" s="43">
        <v>500</v>
      </c>
      <c r="Y163" s="43">
        <v>500</v>
      </c>
      <c r="Z163" s="43">
        <v>500</v>
      </c>
      <c r="AA163" s="43">
        <v>500</v>
      </c>
      <c r="AB163" s="43">
        <v>500</v>
      </c>
      <c r="AC163" s="43">
        <v>500</v>
      </c>
      <c r="AD163" s="43">
        <v>500</v>
      </c>
      <c r="AE163" s="43">
        <v>500</v>
      </c>
      <c r="AF163" s="43">
        <v>500</v>
      </c>
      <c r="AG163" s="43">
        <v>500</v>
      </c>
      <c r="AH163" s="43">
        <v>500</v>
      </c>
      <c r="AI163" s="43">
        <v>500</v>
      </c>
      <c r="AJ163" s="43">
        <v>500</v>
      </c>
      <c r="AK163" s="43">
        <v>500</v>
      </c>
      <c r="AL163" s="43">
        <v>500</v>
      </c>
      <c r="AM163" s="43">
        <v>500</v>
      </c>
      <c r="AN163" s="43">
        <v>500</v>
      </c>
      <c r="AO163" s="43">
        <v>500</v>
      </c>
      <c r="AP163" s="43">
        <v>500</v>
      </c>
      <c r="AQ163" s="43">
        <v>500</v>
      </c>
      <c r="AR163" s="43">
        <v>500</v>
      </c>
      <c r="AS163" s="43">
        <v>500</v>
      </c>
      <c r="AT163" s="43">
        <v>500</v>
      </c>
      <c r="AU163" s="43">
        <v>500</v>
      </c>
      <c r="AV163" s="43">
        <v>500</v>
      </c>
      <c r="AW163" s="43">
        <v>500</v>
      </c>
      <c r="AX163" s="43">
        <v>500</v>
      </c>
      <c r="AY163" s="43">
        <v>500</v>
      </c>
      <c r="AZ163" s="43">
        <v>500</v>
      </c>
      <c r="BA163" s="43">
        <v>500</v>
      </c>
      <c r="BB163" s="43">
        <v>500</v>
      </c>
      <c r="BC163" s="43">
        <v>500</v>
      </c>
      <c r="BD163" s="43">
        <v>500</v>
      </c>
      <c r="BE163" s="43">
        <v>500</v>
      </c>
      <c r="BF163" s="43">
        <v>500</v>
      </c>
      <c r="BG163" s="43">
        <v>500</v>
      </c>
      <c r="BH163" s="43">
        <v>500</v>
      </c>
      <c r="BI163" s="43">
        <v>500</v>
      </c>
      <c r="BJ163" s="43">
        <v>500</v>
      </c>
      <c r="BK163" s="43">
        <v>500</v>
      </c>
    </row>
    <row r="164" spans="1:63" ht="15" customHeight="1" x14ac:dyDescent="0.25">
      <c r="A164" s="1" t="s">
        <v>89</v>
      </c>
      <c r="B164" t="s">
        <v>39</v>
      </c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>
        <v>0</v>
      </c>
    </row>
    <row r="165" spans="1:63" ht="15" customHeight="1" x14ac:dyDescent="0.25">
      <c r="A165" s="1" t="s">
        <v>89</v>
      </c>
      <c r="B165" t="s">
        <v>40</v>
      </c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>
        <v>0</v>
      </c>
    </row>
    <row r="166" spans="1:63" ht="15" customHeight="1" x14ac:dyDescent="0.25">
      <c r="A166" s="1" t="s">
        <v>89</v>
      </c>
      <c r="B166" t="s">
        <v>107</v>
      </c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>
        <v>0</v>
      </c>
    </row>
    <row r="167" spans="1:63" ht="15" customHeight="1" x14ac:dyDescent="0.25">
      <c r="A167" s="1" t="s">
        <v>89</v>
      </c>
      <c r="B167" t="s">
        <v>108</v>
      </c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>
        <v>0</v>
      </c>
    </row>
    <row r="168" spans="1:63" ht="15" customHeight="1" x14ac:dyDescent="0.25">
      <c r="A168" s="1" t="s">
        <v>89</v>
      </c>
      <c r="B168" t="s">
        <v>109</v>
      </c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>
        <v>0</v>
      </c>
    </row>
    <row r="169" spans="1:63" ht="15" customHeight="1" x14ac:dyDescent="0.25">
      <c r="A169" s="1" t="s">
        <v>89</v>
      </c>
      <c r="B169" t="s">
        <v>104</v>
      </c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>
        <v>0</v>
      </c>
    </row>
    <row r="170" spans="1:63" ht="15" customHeight="1" x14ac:dyDescent="0.25">
      <c r="A170" s="1" t="s">
        <v>89</v>
      </c>
      <c r="B170" t="s">
        <v>105</v>
      </c>
      <c r="C170" s="43">
        <v>500</v>
      </c>
      <c r="D170" s="43">
        <v>500</v>
      </c>
      <c r="E170" s="43">
        <v>500</v>
      </c>
      <c r="F170" s="43">
        <v>500</v>
      </c>
      <c r="G170" s="43">
        <v>500</v>
      </c>
      <c r="H170" s="43">
        <v>500</v>
      </c>
      <c r="I170" s="43">
        <v>500</v>
      </c>
      <c r="J170" s="43">
        <v>500</v>
      </c>
      <c r="K170" s="43">
        <v>500</v>
      </c>
      <c r="L170" s="43">
        <v>500</v>
      </c>
      <c r="M170" s="43">
        <v>500</v>
      </c>
      <c r="N170" s="43">
        <v>500</v>
      </c>
      <c r="O170" s="43">
        <v>415</v>
      </c>
      <c r="P170" s="43">
        <v>415</v>
      </c>
      <c r="Q170" s="43">
        <v>415</v>
      </c>
      <c r="R170" s="43">
        <v>415</v>
      </c>
      <c r="S170" s="43">
        <v>415</v>
      </c>
      <c r="T170" s="43">
        <v>415</v>
      </c>
      <c r="U170" s="43">
        <v>415</v>
      </c>
      <c r="V170" s="43">
        <v>415</v>
      </c>
      <c r="W170" s="43">
        <v>415</v>
      </c>
      <c r="X170" s="43">
        <v>415</v>
      </c>
      <c r="Y170" s="43">
        <v>415</v>
      </c>
      <c r="Z170" s="43">
        <v>415</v>
      </c>
      <c r="AA170" s="43">
        <v>415</v>
      </c>
      <c r="AB170" s="43">
        <v>415</v>
      </c>
      <c r="AC170" s="43">
        <v>415</v>
      </c>
      <c r="AD170" s="43">
        <v>415</v>
      </c>
      <c r="AE170" s="43">
        <v>415</v>
      </c>
      <c r="AF170" s="43">
        <v>415</v>
      </c>
      <c r="AG170" s="43">
        <v>415</v>
      </c>
      <c r="AH170" s="43">
        <v>415</v>
      </c>
      <c r="AI170" s="43">
        <v>415</v>
      </c>
      <c r="AJ170" s="43">
        <v>415</v>
      </c>
      <c r="AK170" s="43">
        <v>415</v>
      </c>
      <c r="AL170" s="43">
        <v>415</v>
      </c>
      <c r="AM170" s="43">
        <v>415</v>
      </c>
      <c r="AN170" s="43">
        <v>415</v>
      </c>
      <c r="AO170" s="43">
        <v>415</v>
      </c>
      <c r="AP170" s="43">
        <v>415</v>
      </c>
      <c r="AQ170" s="43">
        <v>415</v>
      </c>
      <c r="AR170" s="43">
        <v>415</v>
      </c>
      <c r="AS170" s="43">
        <v>415</v>
      </c>
      <c r="AT170" s="43">
        <v>415</v>
      </c>
      <c r="AU170" s="43">
        <v>415</v>
      </c>
      <c r="AV170" s="43">
        <v>415</v>
      </c>
      <c r="AW170" s="43">
        <v>415</v>
      </c>
      <c r="AX170" s="43">
        <v>415</v>
      </c>
      <c r="AY170" s="43">
        <v>359</v>
      </c>
      <c r="AZ170" s="43">
        <v>359</v>
      </c>
      <c r="BA170" s="43">
        <v>359</v>
      </c>
      <c r="BB170" s="43">
        <v>359</v>
      </c>
      <c r="BC170" s="43">
        <v>359</v>
      </c>
      <c r="BD170" s="43">
        <v>359</v>
      </c>
      <c r="BE170" s="43">
        <v>359</v>
      </c>
      <c r="BF170" s="43">
        <v>359</v>
      </c>
      <c r="BG170" s="43">
        <v>359</v>
      </c>
      <c r="BH170" s="43">
        <v>359</v>
      </c>
      <c r="BI170" s="43">
        <v>359</v>
      </c>
      <c r="BJ170" s="43">
        <v>359</v>
      </c>
      <c r="BK170" s="43">
        <v>359</v>
      </c>
    </row>
    <row r="171" spans="1:63" ht="15" customHeight="1" x14ac:dyDescent="0.25">
      <c r="A171" s="1" t="s">
        <v>89</v>
      </c>
      <c r="B171" t="s">
        <v>106</v>
      </c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>
        <v>0</v>
      </c>
    </row>
    <row r="172" spans="1:63" ht="15" customHeight="1" x14ac:dyDescent="0.25">
      <c r="A172" s="1" t="s">
        <v>89</v>
      </c>
      <c r="B172" t="s">
        <v>45</v>
      </c>
      <c r="C172" s="43">
        <v>723</v>
      </c>
      <c r="D172" s="43">
        <v>723</v>
      </c>
      <c r="E172" s="43">
        <v>723</v>
      </c>
      <c r="F172" s="43">
        <v>723</v>
      </c>
      <c r="G172" s="43">
        <v>723</v>
      </c>
      <c r="H172" s="43">
        <v>723</v>
      </c>
      <c r="I172" s="43">
        <v>723</v>
      </c>
      <c r="J172" s="43">
        <v>723</v>
      </c>
      <c r="K172" s="43">
        <v>723</v>
      </c>
      <c r="L172" s="43">
        <v>723</v>
      </c>
      <c r="M172" s="43">
        <v>723</v>
      </c>
      <c r="N172" s="43">
        <v>723</v>
      </c>
      <c r="O172" s="43">
        <v>501</v>
      </c>
      <c r="P172" s="43">
        <v>501</v>
      </c>
      <c r="Q172" s="43">
        <v>501</v>
      </c>
      <c r="R172" s="43">
        <v>501</v>
      </c>
      <c r="S172" s="43">
        <v>501</v>
      </c>
      <c r="T172" s="43">
        <v>501</v>
      </c>
      <c r="U172" s="43">
        <v>501</v>
      </c>
      <c r="V172" s="43">
        <v>501</v>
      </c>
      <c r="W172" s="43">
        <v>501</v>
      </c>
      <c r="X172" s="43">
        <v>501</v>
      </c>
      <c r="Y172" s="43">
        <v>501</v>
      </c>
      <c r="Z172" s="43">
        <v>501</v>
      </c>
      <c r="AA172" s="43">
        <v>603</v>
      </c>
      <c r="AB172" s="43">
        <v>603</v>
      </c>
      <c r="AC172" s="43">
        <v>603</v>
      </c>
      <c r="AD172" s="43">
        <v>603</v>
      </c>
      <c r="AE172" s="43">
        <v>603</v>
      </c>
      <c r="AF172" s="43">
        <v>603</v>
      </c>
      <c r="AG172" s="43">
        <v>603</v>
      </c>
      <c r="AH172" s="43">
        <v>603</v>
      </c>
      <c r="AI172" s="43">
        <v>603</v>
      </c>
      <c r="AJ172" s="43">
        <v>603</v>
      </c>
      <c r="AK172" s="43">
        <v>603</v>
      </c>
      <c r="AL172" s="43">
        <v>603</v>
      </c>
      <c r="AM172" s="43">
        <v>849</v>
      </c>
      <c r="AN172" s="43">
        <v>849</v>
      </c>
      <c r="AO172" s="43">
        <v>849</v>
      </c>
      <c r="AP172" s="43">
        <v>849</v>
      </c>
      <c r="AQ172" s="43">
        <v>849</v>
      </c>
      <c r="AR172" s="43">
        <v>849</v>
      </c>
      <c r="AS172" s="43">
        <v>849</v>
      </c>
      <c r="AT172" s="43">
        <v>849</v>
      </c>
      <c r="AU172" s="43">
        <v>849</v>
      </c>
      <c r="AV172" s="43">
        <v>849</v>
      </c>
      <c r="AW172" s="43">
        <v>849</v>
      </c>
      <c r="AX172" s="43">
        <v>849</v>
      </c>
      <c r="AY172" s="43">
        <v>880</v>
      </c>
      <c r="AZ172" s="43">
        <v>880</v>
      </c>
      <c r="BA172" s="43">
        <v>880</v>
      </c>
      <c r="BB172" s="43">
        <v>880</v>
      </c>
      <c r="BC172" s="43">
        <v>880</v>
      </c>
      <c r="BD172" s="43">
        <v>880</v>
      </c>
      <c r="BE172" s="43">
        <v>880</v>
      </c>
      <c r="BF172" s="43">
        <v>880</v>
      </c>
      <c r="BG172" s="43">
        <v>880</v>
      </c>
      <c r="BH172" s="43">
        <v>880</v>
      </c>
      <c r="BI172" s="43">
        <v>880</v>
      </c>
      <c r="BJ172" s="43">
        <v>880</v>
      </c>
      <c r="BK172" s="43">
        <v>880</v>
      </c>
    </row>
    <row r="173" spans="1:63" ht="15" customHeight="1" x14ac:dyDescent="0.25">
      <c r="A173" s="1" t="s">
        <v>89</v>
      </c>
      <c r="B173" t="s">
        <v>46</v>
      </c>
      <c r="C173" s="43">
        <v>378</v>
      </c>
      <c r="D173" s="43">
        <v>378</v>
      </c>
      <c r="E173" s="43">
        <v>378</v>
      </c>
      <c r="F173" s="43">
        <v>378</v>
      </c>
      <c r="G173" s="43">
        <v>378</v>
      </c>
      <c r="H173" s="43">
        <v>378</v>
      </c>
      <c r="I173" s="43">
        <v>378</v>
      </c>
      <c r="J173" s="43">
        <v>378</v>
      </c>
      <c r="K173" s="43">
        <v>378</v>
      </c>
      <c r="L173" s="43">
        <v>378</v>
      </c>
      <c r="M173" s="43">
        <v>378</v>
      </c>
      <c r="N173" s="43">
        <v>378</v>
      </c>
      <c r="O173" s="43">
        <v>378</v>
      </c>
      <c r="P173" s="43">
        <v>378</v>
      </c>
      <c r="Q173" s="43">
        <v>378</v>
      </c>
      <c r="R173" s="43">
        <v>378</v>
      </c>
      <c r="S173" s="43">
        <v>378</v>
      </c>
      <c r="T173" s="43">
        <v>378</v>
      </c>
      <c r="U173" s="43">
        <v>378</v>
      </c>
      <c r="V173" s="43">
        <v>378</v>
      </c>
      <c r="W173" s="43">
        <v>378</v>
      </c>
      <c r="X173" s="43">
        <v>378</v>
      </c>
      <c r="Y173" s="43">
        <v>378</v>
      </c>
      <c r="Z173" s="43">
        <v>378</v>
      </c>
      <c r="AA173" s="43">
        <v>396</v>
      </c>
      <c r="AB173" s="43">
        <v>396</v>
      </c>
      <c r="AC173" s="43">
        <v>396</v>
      </c>
      <c r="AD173" s="43">
        <v>396</v>
      </c>
      <c r="AE173" s="43">
        <v>396</v>
      </c>
      <c r="AF173" s="43">
        <v>396</v>
      </c>
      <c r="AG173" s="43">
        <v>396</v>
      </c>
      <c r="AH173" s="43">
        <v>396</v>
      </c>
      <c r="AI173" s="43">
        <v>396</v>
      </c>
      <c r="AJ173" s="43">
        <v>396</v>
      </c>
      <c r="AK173" s="43">
        <v>396</v>
      </c>
      <c r="AL173" s="43">
        <v>396</v>
      </c>
      <c r="AM173" s="43">
        <v>396</v>
      </c>
      <c r="AN173" s="43">
        <v>396</v>
      </c>
      <c r="AO173" s="43">
        <v>396</v>
      </c>
      <c r="AP173" s="43">
        <v>396</v>
      </c>
      <c r="AQ173" s="43">
        <v>396</v>
      </c>
      <c r="AR173" s="43">
        <v>396</v>
      </c>
      <c r="AS173" s="43">
        <v>396</v>
      </c>
      <c r="AT173" s="43">
        <v>396</v>
      </c>
      <c r="AU173" s="43">
        <v>396</v>
      </c>
      <c r="AV173" s="43">
        <v>396</v>
      </c>
      <c r="AW173" s="43">
        <v>396</v>
      </c>
      <c r="AX173" s="43">
        <v>396</v>
      </c>
      <c r="AY173" s="43">
        <v>448</v>
      </c>
      <c r="AZ173" s="43">
        <v>448</v>
      </c>
      <c r="BA173" s="43">
        <v>448</v>
      </c>
      <c r="BB173" s="43">
        <v>448</v>
      </c>
      <c r="BC173" s="43">
        <v>448</v>
      </c>
      <c r="BD173" s="43">
        <v>448</v>
      </c>
      <c r="BE173" s="43">
        <v>448</v>
      </c>
      <c r="BF173" s="43">
        <v>448</v>
      </c>
      <c r="BG173" s="43">
        <v>448</v>
      </c>
      <c r="BH173" s="43">
        <v>448</v>
      </c>
      <c r="BI173" s="43">
        <v>448</v>
      </c>
      <c r="BJ173" s="43">
        <v>448</v>
      </c>
      <c r="BK173" s="43">
        <v>448</v>
      </c>
    </row>
    <row r="174" spans="1:63" ht="15" customHeight="1" x14ac:dyDescent="0.25">
      <c r="A174" s="1" t="s">
        <v>89</v>
      </c>
      <c r="B174" t="s">
        <v>44</v>
      </c>
      <c r="C174" s="43">
        <v>1770</v>
      </c>
      <c r="D174" s="43">
        <v>1770</v>
      </c>
      <c r="E174" s="43">
        <v>1770</v>
      </c>
      <c r="F174" s="43">
        <v>1770</v>
      </c>
      <c r="G174" s="43">
        <v>1770</v>
      </c>
      <c r="H174" s="43">
        <v>1770</v>
      </c>
      <c r="I174" s="43">
        <v>1770</v>
      </c>
      <c r="J174" s="43">
        <v>1770</v>
      </c>
      <c r="K174" s="43">
        <v>1770</v>
      </c>
      <c r="L174" s="43">
        <v>1770</v>
      </c>
      <c r="M174" s="43">
        <v>1770</v>
      </c>
      <c r="N174" s="43">
        <v>1770</v>
      </c>
      <c r="O174" s="43">
        <v>1770</v>
      </c>
      <c r="P174" s="43">
        <v>1770</v>
      </c>
      <c r="Q174" s="43">
        <v>1770</v>
      </c>
      <c r="R174" s="43">
        <v>1770</v>
      </c>
      <c r="S174" s="43">
        <v>1770</v>
      </c>
      <c r="T174" s="43">
        <v>1770</v>
      </c>
      <c r="U174" s="43">
        <v>1770</v>
      </c>
      <c r="V174" s="43">
        <v>1770</v>
      </c>
      <c r="W174" s="43">
        <v>1770</v>
      </c>
      <c r="X174" s="43">
        <v>1770</v>
      </c>
      <c r="Y174" s="43">
        <v>1770</v>
      </c>
      <c r="Z174" s="43">
        <v>1770</v>
      </c>
      <c r="AA174" s="43">
        <v>1780</v>
      </c>
      <c r="AB174" s="43">
        <v>1780</v>
      </c>
      <c r="AC174" s="43">
        <v>1780</v>
      </c>
      <c r="AD174" s="43">
        <v>1780</v>
      </c>
      <c r="AE174" s="43">
        <v>1780</v>
      </c>
      <c r="AF174" s="43">
        <v>1780</v>
      </c>
      <c r="AG174" s="43">
        <v>1780</v>
      </c>
      <c r="AH174" s="43">
        <v>1780</v>
      </c>
      <c r="AI174" s="43">
        <v>1780</v>
      </c>
      <c r="AJ174" s="43">
        <v>1780</v>
      </c>
      <c r="AK174" s="43">
        <v>1780</v>
      </c>
      <c r="AL174" s="43">
        <v>1780</v>
      </c>
      <c r="AM174" s="43">
        <v>1780</v>
      </c>
      <c r="AN174" s="43">
        <v>1780</v>
      </c>
      <c r="AO174" s="43">
        <v>1780</v>
      </c>
      <c r="AP174" s="43">
        <v>1780</v>
      </c>
      <c r="AQ174" s="43">
        <v>1780</v>
      </c>
      <c r="AR174" s="43">
        <v>1780</v>
      </c>
      <c r="AS174" s="43">
        <v>1780</v>
      </c>
      <c r="AT174" s="43">
        <v>1780</v>
      </c>
      <c r="AU174" s="43">
        <v>1780</v>
      </c>
      <c r="AV174" s="43">
        <v>1780</v>
      </c>
      <c r="AW174" s="43">
        <v>1780</v>
      </c>
      <c r="AX174" s="43">
        <v>1780</v>
      </c>
      <c r="AY174" s="43">
        <v>1780</v>
      </c>
      <c r="AZ174" s="43">
        <v>1780</v>
      </c>
      <c r="BA174" s="43">
        <v>1780</v>
      </c>
      <c r="BB174" s="43">
        <v>1780</v>
      </c>
      <c r="BC174" s="43">
        <v>1780</v>
      </c>
      <c r="BD174" s="43">
        <v>1780</v>
      </c>
      <c r="BE174" s="43">
        <v>1780</v>
      </c>
      <c r="BF174" s="43">
        <v>1780</v>
      </c>
      <c r="BG174" s="43">
        <v>1780</v>
      </c>
      <c r="BH174" s="43">
        <v>1780</v>
      </c>
      <c r="BI174" s="43">
        <v>1780</v>
      </c>
      <c r="BJ174" s="43">
        <v>1780</v>
      </c>
      <c r="BK174" s="43">
        <v>1780</v>
      </c>
    </row>
    <row r="175" spans="1:63" ht="15" customHeight="1" x14ac:dyDescent="0.25">
      <c r="A175" s="1" t="s">
        <v>89</v>
      </c>
      <c r="B175" t="s">
        <v>47</v>
      </c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</row>
    <row r="176" spans="1:63" ht="15" customHeight="1" x14ac:dyDescent="0.25">
      <c r="A176" s="1" t="s">
        <v>90</v>
      </c>
      <c r="B176" t="s">
        <v>25</v>
      </c>
      <c r="C176" s="43">
        <v>0</v>
      </c>
      <c r="D176" s="43">
        <v>0</v>
      </c>
      <c r="E176" s="43">
        <v>0</v>
      </c>
      <c r="F176" s="43">
        <v>0</v>
      </c>
      <c r="G176" s="43">
        <v>0</v>
      </c>
      <c r="H176" s="43">
        <v>0</v>
      </c>
      <c r="I176" s="43">
        <v>0</v>
      </c>
      <c r="J176" s="43">
        <v>0</v>
      </c>
      <c r="K176" s="43">
        <v>0</v>
      </c>
      <c r="L176" s="43">
        <v>0</v>
      </c>
      <c r="M176" s="43">
        <v>0</v>
      </c>
      <c r="N176" s="43">
        <v>0</v>
      </c>
      <c r="O176" s="43">
        <v>0</v>
      </c>
      <c r="P176" s="43">
        <v>0</v>
      </c>
      <c r="Q176" s="43">
        <v>0</v>
      </c>
      <c r="R176" s="43">
        <v>0</v>
      </c>
      <c r="S176" s="43">
        <v>0</v>
      </c>
      <c r="T176" s="43">
        <v>0</v>
      </c>
      <c r="U176" s="43">
        <v>0</v>
      </c>
      <c r="V176" s="43">
        <v>0</v>
      </c>
      <c r="W176" s="43">
        <v>0</v>
      </c>
      <c r="X176" s="43">
        <v>0</v>
      </c>
      <c r="Y176" s="43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>
        <v>0</v>
      </c>
    </row>
    <row r="177" spans="1:63" ht="15" customHeight="1" x14ac:dyDescent="0.25">
      <c r="A177" s="1" t="s">
        <v>90</v>
      </c>
      <c r="B177" t="s">
        <v>26</v>
      </c>
      <c r="C177" s="43">
        <v>860</v>
      </c>
      <c r="D177" s="43">
        <v>860</v>
      </c>
      <c r="E177" s="43">
        <v>860</v>
      </c>
      <c r="F177" s="43">
        <v>860</v>
      </c>
      <c r="G177" s="43">
        <v>860</v>
      </c>
      <c r="H177" s="43">
        <v>860</v>
      </c>
      <c r="I177" s="43">
        <v>860</v>
      </c>
      <c r="J177" s="43">
        <v>860</v>
      </c>
      <c r="K177" s="43">
        <v>860</v>
      </c>
      <c r="L177" s="43">
        <v>860</v>
      </c>
      <c r="M177" s="43">
        <v>860</v>
      </c>
      <c r="N177" s="43">
        <v>860</v>
      </c>
      <c r="O177" s="43">
        <v>860</v>
      </c>
      <c r="P177" s="43">
        <v>860</v>
      </c>
      <c r="Q177" s="43">
        <v>860</v>
      </c>
      <c r="R177" s="43">
        <v>860</v>
      </c>
      <c r="S177" s="43">
        <v>860</v>
      </c>
      <c r="T177" s="43">
        <v>860</v>
      </c>
      <c r="U177" s="43">
        <v>860</v>
      </c>
      <c r="V177" s="43">
        <v>860</v>
      </c>
      <c r="W177" s="43">
        <v>860</v>
      </c>
      <c r="X177" s="43">
        <v>860</v>
      </c>
      <c r="Y177" s="43">
        <v>860</v>
      </c>
      <c r="Z177" s="43">
        <v>860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>
        <v>0</v>
      </c>
    </row>
    <row r="178" spans="1:63" ht="15" customHeight="1" x14ac:dyDescent="0.25">
      <c r="A178" s="1" t="s">
        <v>90</v>
      </c>
      <c r="B178" t="s">
        <v>27</v>
      </c>
      <c r="C178" s="43">
        <v>1915</v>
      </c>
      <c r="D178" s="43">
        <v>1915</v>
      </c>
      <c r="E178" s="43">
        <v>1915</v>
      </c>
      <c r="F178" s="43">
        <v>1915</v>
      </c>
      <c r="G178" s="43">
        <v>1915</v>
      </c>
      <c r="H178" s="43">
        <v>1915</v>
      </c>
      <c r="I178" s="43">
        <v>1915</v>
      </c>
      <c r="J178" s="43">
        <v>1915</v>
      </c>
      <c r="K178" s="43">
        <v>1915</v>
      </c>
      <c r="L178" s="43">
        <v>1915</v>
      </c>
      <c r="M178" s="43">
        <v>1915</v>
      </c>
      <c r="N178" s="43">
        <v>1915</v>
      </c>
      <c r="O178" s="43">
        <v>1915</v>
      </c>
      <c r="P178" s="43">
        <v>1915</v>
      </c>
      <c r="Q178" s="43">
        <v>1915</v>
      </c>
      <c r="R178" s="43">
        <v>1915</v>
      </c>
      <c r="S178" s="43">
        <v>1915</v>
      </c>
      <c r="T178" s="43">
        <v>1915</v>
      </c>
      <c r="U178" s="43">
        <v>1915</v>
      </c>
      <c r="V178" s="43">
        <v>1915</v>
      </c>
      <c r="W178" s="43">
        <v>1915</v>
      </c>
      <c r="X178" s="43">
        <v>1915</v>
      </c>
      <c r="Y178" s="43">
        <v>1915</v>
      </c>
      <c r="Z178" s="43">
        <v>1915</v>
      </c>
      <c r="AA178" s="43">
        <v>1915</v>
      </c>
      <c r="AB178" s="43">
        <v>1915</v>
      </c>
      <c r="AC178" s="43">
        <v>1915</v>
      </c>
      <c r="AD178" s="43">
        <v>1915</v>
      </c>
      <c r="AE178" s="43">
        <v>1915</v>
      </c>
      <c r="AF178" s="43">
        <v>1915</v>
      </c>
      <c r="AG178" s="43">
        <v>1915</v>
      </c>
      <c r="AH178" s="43">
        <v>1915</v>
      </c>
      <c r="AI178" s="43">
        <v>1915</v>
      </c>
      <c r="AJ178" s="43">
        <v>1915</v>
      </c>
      <c r="AK178" s="43">
        <v>1915</v>
      </c>
      <c r="AL178" s="43">
        <v>1915</v>
      </c>
      <c r="AM178" s="43">
        <v>1915</v>
      </c>
      <c r="AN178" s="43">
        <v>1915</v>
      </c>
      <c r="AO178" s="43">
        <v>1915</v>
      </c>
      <c r="AP178" s="43">
        <v>1915</v>
      </c>
      <c r="AQ178" s="43">
        <v>1915</v>
      </c>
      <c r="AR178" s="43">
        <v>1915</v>
      </c>
      <c r="AS178" s="43">
        <v>1915</v>
      </c>
      <c r="AT178" s="43">
        <v>1915</v>
      </c>
      <c r="AU178" s="43">
        <v>1915</v>
      </c>
      <c r="AV178" s="43">
        <v>1915</v>
      </c>
      <c r="AW178" s="43">
        <v>1915</v>
      </c>
      <c r="AX178" s="43">
        <v>1915</v>
      </c>
      <c r="AY178" s="43">
        <v>1915</v>
      </c>
      <c r="AZ178" s="43">
        <v>1915</v>
      </c>
      <c r="BA178" s="43">
        <v>1915</v>
      </c>
      <c r="BB178" s="43">
        <v>1915</v>
      </c>
      <c r="BC178" s="43">
        <v>1915</v>
      </c>
      <c r="BD178" s="43">
        <v>1915</v>
      </c>
      <c r="BE178" s="43">
        <v>1915</v>
      </c>
      <c r="BF178" s="43">
        <v>1915</v>
      </c>
      <c r="BG178" s="43">
        <v>1915</v>
      </c>
      <c r="BH178" s="43">
        <v>1915</v>
      </c>
      <c r="BI178" s="43">
        <v>1915</v>
      </c>
      <c r="BJ178" s="43">
        <v>1915</v>
      </c>
      <c r="BK178" s="43">
        <v>1915</v>
      </c>
    </row>
    <row r="179" spans="1:63" ht="15" customHeight="1" x14ac:dyDescent="0.25">
      <c r="A179" s="1" t="s">
        <v>90</v>
      </c>
      <c r="B179" t="s">
        <v>28</v>
      </c>
      <c r="C179" s="43">
        <v>0</v>
      </c>
      <c r="D179" s="43">
        <v>0</v>
      </c>
      <c r="E179" s="43">
        <v>0</v>
      </c>
      <c r="F179" s="43">
        <v>0</v>
      </c>
      <c r="G179" s="43">
        <v>0</v>
      </c>
      <c r="H179" s="43">
        <v>0</v>
      </c>
      <c r="I179" s="43">
        <v>0</v>
      </c>
      <c r="J179" s="43">
        <v>0</v>
      </c>
      <c r="K179" s="43">
        <v>0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3">
        <v>0</v>
      </c>
      <c r="S179" s="43">
        <v>0</v>
      </c>
      <c r="T179" s="43">
        <v>0</v>
      </c>
      <c r="U179" s="43">
        <v>0</v>
      </c>
      <c r="V179" s="43">
        <v>0</v>
      </c>
      <c r="W179" s="43">
        <v>0</v>
      </c>
      <c r="X179" s="43">
        <v>0</v>
      </c>
      <c r="Y179" s="43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>
        <v>0</v>
      </c>
    </row>
    <row r="180" spans="1:63" ht="15" customHeight="1" x14ac:dyDescent="0.25">
      <c r="A180" s="1" t="s">
        <v>90</v>
      </c>
      <c r="B180" t="s">
        <v>29</v>
      </c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>
        <v>0</v>
      </c>
    </row>
    <row r="181" spans="1:63" ht="15" customHeight="1" x14ac:dyDescent="0.25">
      <c r="A181" s="1" t="s">
        <v>90</v>
      </c>
      <c r="B181" t="s">
        <v>30</v>
      </c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>
        <v>0</v>
      </c>
    </row>
    <row r="182" spans="1:63" ht="15" customHeight="1" x14ac:dyDescent="0.25">
      <c r="A182" s="1" t="s">
        <v>90</v>
      </c>
      <c r="B182" t="s">
        <v>31</v>
      </c>
      <c r="C182" s="43">
        <v>328</v>
      </c>
      <c r="D182" s="43">
        <v>328</v>
      </c>
      <c r="E182" s="43">
        <v>328</v>
      </c>
      <c r="F182" s="43">
        <v>328</v>
      </c>
      <c r="G182" s="43">
        <v>328</v>
      </c>
      <c r="H182" s="43">
        <v>328</v>
      </c>
      <c r="I182" s="43">
        <v>328</v>
      </c>
      <c r="J182" s="43">
        <v>328</v>
      </c>
      <c r="K182" s="43">
        <v>328</v>
      </c>
      <c r="L182" s="43">
        <v>328</v>
      </c>
      <c r="M182" s="43">
        <v>328</v>
      </c>
      <c r="N182" s="43">
        <v>328</v>
      </c>
      <c r="O182" s="43">
        <v>328</v>
      </c>
      <c r="P182" s="43">
        <v>328</v>
      </c>
      <c r="Q182" s="43">
        <v>328</v>
      </c>
      <c r="R182" s="43">
        <v>328</v>
      </c>
      <c r="S182" s="43">
        <v>328</v>
      </c>
      <c r="T182" s="43">
        <v>328</v>
      </c>
      <c r="U182" s="43">
        <v>328</v>
      </c>
      <c r="V182" s="43">
        <v>328</v>
      </c>
      <c r="W182" s="43">
        <v>328</v>
      </c>
      <c r="X182" s="43">
        <v>328</v>
      </c>
      <c r="Y182" s="43">
        <v>328</v>
      </c>
      <c r="Z182" s="43">
        <v>328</v>
      </c>
      <c r="AA182" s="43">
        <v>328</v>
      </c>
      <c r="AB182" s="43">
        <v>328</v>
      </c>
      <c r="AC182" s="43">
        <v>328</v>
      </c>
      <c r="AD182" s="43">
        <v>328</v>
      </c>
      <c r="AE182" s="43">
        <v>328</v>
      </c>
      <c r="AF182" s="43">
        <v>328</v>
      </c>
      <c r="AG182" s="43">
        <v>328</v>
      </c>
      <c r="AH182" s="43">
        <v>328</v>
      </c>
      <c r="AI182" s="43">
        <v>328</v>
      </c>
      <c r="AJ182" s="43">
        <v>328</v>
      </c>
      <c r="AK182" s="43">
        <v>328</v>
      </c>
      <c r="AL182" s="43">
        <v>328</v>
      </c>
      <c r="AM182" s="43">
        <v>328</v>
      </c>
      <c r="AN182" s="43">
        <v>328</v>
      </c>
      <c r="AO182" s="43">
        <v>328</v>
      </c>
      <c r="AP182" s="43">
        <v>328</v>
      </c>
      <c r="AQ182" s="43">
        <v>328</v>
      </c>
      <c r="AR182" s="43">
        <v>328</v>
      </c>
      <c r="AS182" s="43">
        <v>328</v>
      </c>
      <c r="AT182" s="43">
        <v>328</v>
      </c>
      <c r="AU182" s="43">
        <v>328</v>
      </c>
      <c r="AV182" s="43">
        <v>328</v>
      </c>
      <c r="AW182" s="43">
        <v>328</v>
      </c>
      <c r="AX182" s="43">
        <v>328</v>
      </c>
      <c r="AY182" s="43">
        <v>328</v>
      </c>
      <c r="AZ182" s="43">
        <v>328</v>
      </c>
      <c r="BA182" s="43">
        <v>328</v>
      </c>
      <c r="BB182" s="43">
        <v>328</v>
      </c>
      <c r="BC182" s="43">
        <v>328</v>
      </c>
      <c r="BD182" s="43">
        <v>328</v>
      </c>
      <c r="BE182" s="43">
        <v>328</v>
      </c>
      <c r="BF182" s="43">
        <v>328</v>
      </c>
      <c r="BG182" s="43">
        <v>328</v>
      </c>
      <c r="BH182" s="43">
        <v>328</v>
      </c>
      <c r="BI182" s="43">
        <v>328</v>
      </c>
      <c r="BJ182" s="43">
        <v>328</v>
      </c>
      <c r="BK182" s="43">
        <v>328</v>
      </c>
    </row>
    <row r="183" spans="1:63" ht="15" customHeight="1" x14ac:dyDescent="0.25">
      <c r="A183" s="1" t="s">
        <v>90</v>
      </c>
      <c r="B183" t="s">
        <v>32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>
        <v>0</v>
      </c>
    </row>
    <row r="184" spans="1:63" ht="15" customHeight="1" x14ac:dyDescent="0.25">
      <c r="A184" s="1" t="s">
        <v>90</v>
      </c>
      <c r="B184" t="s">
        <v>33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>
        <v>0</v>
      </c>
    </row>
    <row r="185" spans="1:63" ht="15" customHeight="1" x14ac:dyDescent="0.25">
      <c r="A185" s="1" t="s">
        <v>90</v>
      </c>
      <c r="B185" t="s">
        <v>34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>
        <v>0</v>
      </c>
    </row>
    <row r="186" spans="1:63" ht="15" customHeight="1" x14ac:dyDescent="0.25">
      <c r="A186" s="1" t="s">
        <v>90</v>
      </c>
      <c r="B186" t="s">
        <v>35</v>
      </c>
      <c r="C186" s="43">
        <v>245</v>
      </c>
      <c r="D186" s="43">
        <v>245</v>
      </c>
      <c r="E186" s="43">
        <v>245</v>
      </c>
      <c r="F186" s="43">
        <v>245</v>
      </c>
      <c r="G186" s="43">
        <v>245</v>
      </c>
      <c r="H186" s="43">
        <v>245</v>
      </c>
      <c r="I186" s="43">
        <v>245</v>
      </c>
      <c r="J186" s="43">
        <v>245</v>
      </c>
      <c r="K186" s="43">
        <v>245</v>
      </c>
      <c r="L186" s="43">
        <v>245</v>
      </c>
      <c r="M186" s="43">
        <v>245</v>
      </c>
      <c r="N186" s="43">
        <v>245</v>
      </c>
      <c r="O186" s="43">
        <v>245</v>
      </c>
      <c r="P186" s="43">
        <v>245</v>
      </c>
      <c r="Q186" s="43">
        <v>245</v>
      </c>
      <c r="R186" s="43">
        <v>245</v>
      </c>
      <c r="S186" s="43">
        <v>245</v>
      </c>
      <c r="T186" s="43">
        <v>245</v>
      </c>
      <c r="U186" s="43">
        <v>245</v>
      </c>
      <c r="V186" s="43">
        <v>245</v>
      </c>
      <c r="W186" s="43">
        <v>245</v>
      </c>
      <c r="X186" s="43">
        <v>245</v>
      </c>
      <c r="Y186" s="43">
        <v>245</v>
      </c>
      <c r="Z186" s="43">
        <v>245</v>
      </c>
      <c r="AA186" s="43">
        <v>245</v>
      </c>
      <c r="AB186" s="43">
        <v>245</v>
      </c>
      <c r="AC186" s="43">
        <v>245</v>
      </c>
      <c r="AD186" s="43">
        <v>245</v>
      </c>
      <c r="AE186" s="43">
        <v>245</v>
      </c>
      <c r="AF186" s="43">
        <v>245</v>
      </c>
      <c r="AG186" s="43">
        <v>245</v>
      </c>
      <c r="AH186" s="43">
        <v>245</v>
      </c>
      <c r="AI186" s="43">
        <v>245</v>
      </c>
      <c r="AJ186" s="43">
        <v>245</v>
      </c>
      <c r="AK186" s="43">
        <v>245</v>
      </c>
      <c r="AL186" s="43">
        <v>245</v>
      </c>
      <c r="AM186" s="43">
        <v>245</v>
      </c>
      <c r="AN186" s="43">
        <v>245</v>
      </c>
      <c r="AO186" s="43">
        <v>245</v>
      </c>
      <c r="AP186" s="43">
        <v>245</v>
      </c>
      <c r="AQ186" s="43">
        <v>245</v>
      </c>
      <c r="AR186" s="43">
        <v>245</v>
      </c>
      <c r="AS186" s="43">
        <v>245</v>
      </c>
      <c r="AT186" s="43">
        <v>245</v>
      </c>
      <c r="AU186" s="43">
        <v>245</v>
      </c>
      <c r="AV186" s="43">
        <v>245</v>
      </c>
      <c r="AW186" s="43">
        <v>245</v>
      </c>
      <c r="AX186" s="43">
        <v>245</v>
      </c>
      <c r="AY186" s="43">
        <v>245</v>
      </c>
      <c r="AZ186" s="43">
        <v>245</v>
      </c>
      <c r="BA186" s="43">
        <v>245</v>
      </c>
      <c r="BB186" s="43">
        <v>245</v>
      </c>
      <c r="BC186" s="43">
        <v>245</v>
      </c>
      <c r="BD186" s="43">
        <v>245</v>
      </c>
      <c r="BE186" s="43">
        <v>245</v>
      </c>
      <c r="BF186" s="43">
        <v>245</v>
      </c>
      <c r="BG186" s="43">
        <v>245</v>
      </c>
      <c r="BH186" s="43">
        <v>245</v>
      </c>
      <c r="BI186" s="43">
        <v>245</v>
      </c>
      <c r="BJ186" s="43">
        <v>245</v>
      </c>
      <c r="BK186" s="43">
        <v>245</v>
      </c>
    </row>
    <row r="187" spans="1:63" ht="15" customHeight="1" x14ac:dyDescent="0.25">
      <c r="A187" s="1" t="s">
        <v>90</v>
      </c>
      <c r="B187" t="s">
        <v>36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>
        <v>0</v>
      </c>
    </row>
    <row r="188" spans="1:63" ht="15" customHeight="1" x14ac:dyDescent="0.25">
      <c r="A188" s="1" t="s">
        <v>90</v>
      </c>
      <c r="B188" t="s">
        <v>37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>
        <v>0</v>
      </c>
    </row>
    <row r="189" spans="1:63" ht="15" customHeight="1" x14ac:dyDescent="0.25">
      <c r="A189" s="1" t="s">
        <v>90</v>
      </c>
      <c r="B189" t="s">
        <v>38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>
        <v>0</v>
      </c>
    </row>
    <row r="190" spans="1:63" ht="15" customHeight="1" x14ac:dyDescent="0.25">
      <c r="A190" s="1" t="s">
        <v>90</v>
      </c>
      <c r="B190" t="s">
        <v>39</v>
      </c>
      <c r="C190" s="43">
        <v>1127</v>
      </c>
      <c r="D190" s="43">
        <v>1127</v>
      </c>
      <c r="E190" s="43">
        <v>1127</v>
      </c>
      <c r="F190" s="43">
        <v>1127</v>
      </c>
      <c r="G190" s="43">
        <v>1127</v>
      </c>
      <c r="H190" s="43">
        <v>1127</v>
      </c>
      <c r="I190" s="43">
        <v>1127</v>
      </c>
      <c r="J190" s="43">
        <v>1127</v>
      </c>
      <c r="K190" s="43">
        <v>1127</v>
      </c>
      <c r="L190" s="43">
        <v>1127</v>
      </c>
      <c r="M190" s="43">
        <v>1127</v>
      </c>
      <c r="N190" s="43">
        <v>1127</v>
      </c>
      <c r="O190" s="43">
        <v>1127</v>
      </c>
      <c r="P190" s="43">
        <v>1127</v>
      </c>
      <c r="Q190" s="43">
        <v>1127</v>
      </c>
      <c r="R190" s="43">
        <v>1127</v>
      </c>
      <c r="S190" s="43">
        <v>1127</v>
      </c>
      <c r="T190" s="43">
        <v>1127</v>
      </c>
      <c r="U190" s="43">
        <v>1127</v>
      </c>
      <c r="V190" s="43">
        <v>1127</v>
      </c>
      <c r="W190" s="43">
        <v>1127</v>
      </c>
      <c r="X190" s="43">
        <v>1127</v>
      </c>
      <c r="Y190" s="43">
        <v>1127</v>
      </c>
      <c r="Z190" s="43">
        <v>1127</v>
      </c>
      <c r="AA190" s="43">
        <v>1127</v>
      </c>
      <c r="AB190" s="43">
        <v>588</v>
      </c>
      <c r="AC190" s="43">
        <v>588</v>
      </c>
      <c r="AD190" s="43">
        <v>588</v>
      </c>
      <c r="AE190" s="43">
        <v>588</v>
      </c>
      <c r="AF190" s="43">
        <v>588</v>
      </c>
      <c r="AG190" s="43">
        <v>588</v>
      </c>
      <c r="AH190" s="43">
        <v>588</v>
      </c>
      <c r="AI190" s="43">
        <v>588</v>
      </c>
      <c r="AJ190" s="43">
        <v>588</v>
      </c>
      <c r="AK190" s="43">
        <v>588</v>
      </c>
      <c r="AL190" s="43">
        <v>588</v>
      </c>
      <c r="AM190" s="43">
        <v>578</v>
      </c>
      <c r="AN190" s="43">
        <v>578</v>
      </c>
      <c r="AO190" s="43">
        <v>578</v>
      </c>
      <c r="AP190" s="43">
        <v>578</v>
      </c>
      <c r="AQ190" s="43">
        <v>578</v>
      </c>
      <c r="AR190" s="43">
        <v>578</v>
      </c>
      <c r="AS190" s="43">
        <v>578</v>
      </c>
      <c r="AT190" s="43">
        <v>578</v>
      </c>
      <c r="AU190" s="43">
        <v>578</v>
      </c>
      <c r="AV190" s="43">
        <v>578</v>
      </c>
      <c r="AW190" s="43">
        <v>578</v>
      </c>
      <c r="AX190" s="43">
        <v>578</v>
      </c>
      <c r="AY190" s="43">
        <v>546</v>
      </c>
      <c r="AZ190" s="43">
        <v>546</v>
      </c>
      <c r="BA190" s="43">
        <v>546</v>
      </c>
      <c r="BB190" s="43">
        <v>546</v>
      </c>
      <c r="BC190" s="43">
        <v>546</v>
      </c>
      <c r="BD190" s="43">
        <v>546</v>
      </c>
      <c r="BE190" s="43">
        <v>546</v>
      </c>
      <c r="BF190" s="43">
        <v>546</v>
      </c>
      <c r="BG190" s="43">
        <v>546</v>
      </c>
      <c r="BH190" s="43">
        <v>546</v>
      </c>
      <c r="BI190" s="43">
        <v>546</v>
      </c>
      <c r="BJ190" s="43">
        <v>546</v>
      </c>
      <c r="BK190" s="43">
        <v>546</v>
      </c>
    </row>
    <row r="191" spans="1:63" ht="15" customHeight="1" x14ac:dyDescent="0.25">
      <c r="A191" s="1" t="s">
        <v>90</v>
      </c>
      <c r="B191" t="s">
        <v>40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>
        <v>0</v>
      </c>
    </row>
    <row r="192" spans="1:63" ht="15" customHeight="1" x14ac:dyDescent="0.25">
      <c r="A192" s="1" t="s">
        <v>90</v>
      </c>
      <c r="B192" t="s">
        <v>107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>
        <v>0</v>
      </c>
    </row>
    <row r="193" spans="1:63" ht="15" customHeight="1" x14ac:dyDescent="0.25">
      <c r="A193" s="1" t="s">
        <v>90</v>
      </c>
      <c r="B193" t="s">
        <v>108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>
        <v>0</v>
      </c>
    </row>
    <row r="194" spans="1:63" ht="15" customHeight="1" x14ac:dyDescent="0.25">
      <c r="A194" s="1" t="s">
        <v>90</v>
      </c>
      <c r="B194" t="s">
        <v>109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>
        <v>0</v>
      </c>
    </row>
    <row r="195" spans="1:63" ht="15" customHeight="1" x14ac:dyDescent="0.25">
      <c r="A195" s="1" t="s">
        <v>90</v>
      </c>
      <c r="B195" t="s">
        <v>104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>
        <v>0</v>
      </c>
    </row>
    <row r="196" spans="1:63" ht="15" customHeight="1" x14ac:dyDescent="0.25">
      <c r="A196" s="1" t="s">
        <v>90</v>
      </c>
      <c r="B196" t="s">
        <v>105</v>
      </c>
      <c r="C196" s="43">
        <v>292</v>
      </c>
      <c r="D196" s="43">
        <v>292</v>
      </c>
      <c r="E196" s="43">
        <v>292</v>
      </c>
      <c r="F196" s="43">
        <v>292</v>
      </c>
      <c r="G196" s="43">
        <v>292</v>
      </c>
      <c r="H196" s="43">
        <v>292</v>
      </c>
      <c r="I196" s="43">
        <v>292</v>
      </c>
      <c r="J196" s="43">
        <v>292</v>
      </c>
      <c r="K196" s="43">
        <v>292</v>
      </c>
      <c r="L196" s="43">
        <v>292</v>
      </c>
      <c r="M196" s="43">
        <v>292</v>
      </c>
      <c r="N196" s="43">
        <v>292</v>
      </c>
      <c r="O196" s="43">
        <v>292</v>
      </c>
      <c r="P196" s="43">
        <v>292</v>
      </c>
      <c r="Q196" s="43">
        <v>292</v>
      </c>
      <c r="R196" s="43">
        <v>292</v>
      </c>
      <c r="S196" s="43">
        <v>292</v>
      </c>
      <c r="T196" s="43">
        <v>292</v>
      </c>
      <c r="U196" s="43">
        <v>292</v>
      </c>
      <c r="V196" s="43">
        <v>292</v>
      </c>
      <c r="W196" s="43">
        <v>292</v>
      </c>
      <c r="X196" s="43">
        <v>292</v>
      </c>
      <c r="Y196" s="43">
        <v>292</v>
      </c>
      <c r="Z196" s="43">
        <v>292</v>
      </c>
      <c r="AA196" s="43">
        <v>208</v>
      </c>
      <c r="AB196" s="43">
        <v>208</v>
      </c>
      <c r="AC196" s="43">
        <v>208</v>
      </c>
      <c r="AD196" s="43">
        <v>208</v>
      </c>
      <c r="AE196" s="43">
        <v>208</v>
      </c>
      <c r="AF196" s="43">
        <v>208</v>
      </c>
      <c r="AG196" s="43">
        <v>208</v>
      </c>
      <c r="AH196" s="43">
        <v>208</v>
      </c>
      <c r="AI196" s="43">
        <v>208</v>
      </c>
      <c r="AJ196" s="43">
        <v>208</v>
      </c>
      <c r="AK196" s="43">
        <v>208</v>
      </c>
      <c r="AL196" s="43">
        <v>208</v>
      </c>
      <c r="AM196" s="43">
        <v>208</v>
      </c>
      <c r="AN196" s="43">
        <v>208</v>
      </c>
      <c r="AO196" s="43">
        <v>208</v>
      </c>
      <c r="AP196" s="43">
        <v>208</v>
      </c>
      <c r="AQ196" s="43">
        <v>208</v>
      </c>
      <c r="AR196" s="43">
        <v>208</v>
      </c>
      <c r="AS196" s="43">
        <v>208</v>
      </c>
      <c r="AT196" s="43">
        <v>208</v>
      </c>
      <c r="AU196" s="43">
        <v>208</v>
      </c>
      <c r="AV196" s="43">
        <v>208</v>
      </c>
      <c r="AW196" s="43">
        <v>208</v>
      </c>
      <c r="AX196" s="43">
        <v>208</v>
      </c>
      <c r="AY196" s="43">
        <v>210</v>
      </c>
      <c r="AZ196" s="43">
        <v>210</v>
      </c>
      <c r="BA196" s="43">
        <v>210</v>
      </c>
      <c r="BB196" s="43">
        <v>210</v>
      </c>
      <c r="BC196" s="43">
        <v>210</v>
      </c>
      <c r="BD196" s="43">
        <v>210</v>
      </c>
      <c r="BE196" s="43">
        <v>210</v>
      </c>
      <c r="BF196" s="43">
        <v>210</v>
      </c>
      <c r="BG196" s="43">
        <v>210</v>
      </c>
      <c r="BH196" s="43">
        <v>210</v>
      </c>
      <c r="BI196" s="43">
        <v>210</v>
      </c>
      <c r="BJ196" s="43">
        <v>210</v>
      </c>
      <c r="BK196" s="43">
        <v>210</v>
      </c>
    </row>
    <row r="197" spans="1:63" ht="15" customHeight="1" x14ac:dyDescent="0.25">
      <c r="A197" s="1" t="s">
        <v>90</v>
      </c>
      <c r="B197" t="s">
        <v>106</v>
      </c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>
        <v>0</v>
      </c>
    </row>
    <row r="198" spans="1:63" s="42" customFormat="1" ht="15" customHeight="1" x14ac:dyDescent="0.25">
      <c r="A198" s="1" t="s">
        <v>90</v>
      </c>
      <c r="B198" s="42" t="s">
        <v>114</v>
      </c>
      <c r="C198" s="43">
        <v>211</v>
      </c>
      <c r="D198" s="43">
        <v>211</v>
      </c>
      <c r="E198" s="43">
        <v>211</v>
      </c>
      <c r="F198" s="43">
        <v>211</v>
      </c>
      <c r="G198" s="43">
        <v>211</v>
      </c>
      <c r="H198" s="43">
        <v>211</v>
      </c>
      <c r="I198" s="43">
        <v>211</v>
      </c>
      <c r="J198" s="43">
        <v>211</v>
      </c>
      <c r="K198" s="43">
        <v>211</v>
      </c>
      <c r="L198" s="43">
        <v>211</v>
      </c>
      <c r="M198" s="43">
        <v>211</v>
      </c>
      <c r="N198" s="43">
        <v>211</v>
      </c>
      <c r="O198" s="43">
        <v>211</v>
      </c>
      <c r="P198" s="43">
        <v>211</v>
      </c>
      <c r="Q198" s="43">
        <v>211</v>
      </c>
      <c r="R198" s="43">
        <v>211</v>
      </c>
      <c r="S198" s="43">
        <v>211</v>
      </c>
      <c r="T198" s="43">
        <v>211</v>
      </c>
      <c r="U198" s="43">
        <v>211</v>
      </c>
      <c r="V198" s="43">
        <v>211</v>
      </c>
      <c r="W198" s="43">
        <v>211</v>
      </c>
      <c r="X198" s="43">
        <v>211</v>
      </c>
      <c r="Y198" s="43">
        <v>211</v>
      </c>
      <c r="Z198" s="43">
        <v>211</v>
      </c>
      <c r="AA198" s="43">
        <v>211</v>
      </c>
      <c r="AB198" s="43">
        <v>211</v>
      </c>
      <c r="AC198" s="43">
        <v>211</v>
      </c>
      <c r="AD198" s="43">
        <v>211</v>
      </c>
      <c r="AE198" s="43">
        <v>211</v>
      </c>
      <c r="AF198" s="43">
        <v>211</v>
      </c>
      <c r="AG198" s="43">
        <v>211</v>
      </c>
      <c r="AH198" s="43">
        <v>211</v>
      </c>
      <c r="AI198" s="43">
        <v>211</v>
      </c>
      <c r="AJ198" s="43">
        <v>211</v>
      </c>
      <c r="AK198" s="43">
        <v>211</v>
      </c>
      <c r="AL198" s="43">
        <v>211</v>
      </c>
      <c r="AM198" s="43">
        <v>211</v>
      </c>
      <c r="AN198" s="43">
        <v>211</v>
      </c>
      <c r="AO198" s="43">
        <v>211</v>
      </c>
      <c r="AP198" s="43">
        <v>211</v>
      </c>
      <c r="AQ198" s="43">
        <v>211</v>
      </c>
      <c r="AR198" s="43">
        <v>211</v>
      </c>
      <c r="AS198" s="43">
        <v>211</v>
      </c>
      <c r="AT198" s="43">
        <v>211</v>
      </c>
      <c r="AU198" s="43">
        <v>211</v>
      </c>
      <c r="AV198" s="43">
        <v>211</v>
      </c>
      <c r="AW198" s="43">
        <v>211</v>
      </c>
      <c r="AX198" s="43">
        <v>211</v>
      </c>
      <c r="AY198" s="43">
        <v>211</v>
      </c>
      <c r="AZ198" s="43">
        <v>211</v>
      </c>
      <c r="BA198" s="43">
        <v>211</v>
      </c>
      <c r="BB198" s="43">
        <v>211</v>
      </c>
      <c r="BC198" s="43">
        <v>211</v>
      </c>
      <c r="BD198" s="43">
        <v>211</v>
      </c>
      <c r="BE198" s="43">
        <v>211</v>
      </c>
      <c r="BF198" s="43">
        <v>211</v>
      </c>
      <c r="BG198" s="43">
        <v>211</v>
      </c>
      <c r="BH198" s="43">
        <v>211</v>
      </c>
      <c r="BI198" s="43">
        <v>211</v>
      </c>
      <c r="BJ198" s="43">
        <v>211</v>
      </c>
      <c r="BK198" s="43">
        <v>211</v>
      </c>
    </row>
    <row r="199" spans="1:63" ht="15" customHeight="1" x14ac:dyDescent="0.25">
      <c r="A199" s="1" t="s">
        <v>90</v>
      </c>
      <c r="B199" t="s">
        <v>45</v>
      </c>
      <c r="C199" s="43">
        <v>115</v>
      </c>
      <c r="D199" s="43">
        <v>115</v>
      </c>
      <c r="E199" s="43">
        <v>115</v>
      </c>
      <c r="F199" s="43">
        <v>115</v>
      </c>
      <c r="G199" s="43">
        <v>115</v>
      </c>
      <c r="H199" s="43">
        <v>115</v>
      </c>
      <c r="I199" s="43">
        <v>115</v>
      </c>
      <c r="J199" s="43">
        <v>115</v>
      </c>
      <c r="K199" s="43">
        <v>115</v>
      </c>
      <c r="L199" s="43">
        <v>115</v>
      </c>
      <c r="M199" s="43">
        <v>115</v>
      </c>
      <c r="N199" s="43">
        <v>115</v>
      </c>
      <c r="O199" s="43">
        <v>115</v>
      </c>
      <c r="P199" s="43">
        <v>115</v>
      </c>
      <c r="Q199" s="43">
        <v>115</v>
      </c>
      <c r="R199" s="43">
        <v>115</v>
      </c>
      <c r="S199" s="43">
        <v>115</v>
      </c>
      <c r="T199" s="43">
        <v>115</v>
      </c>
      <c r="U199" s="43">
        <v>115</v>
      </c>
      <c r="V199" s="43">
        <v>115</v>
      </c>
      <c r="W199" s="43">
        <v>115</v>
      </c>
      <c r="X199" s="43">
        <v>115</v>
      </c>
      <c r="Y199" s="43">
        <v>115</v>
      </c>
      <c r="Z199" s="43">
        <v>115</v>
      </c>
      <c r="AA199" s="43">
        <v>696</v>
      </c>
      <c r="AB199" s="43">
        <v>696</v>
      </c>
      <c r="AC199" s="43">
        <v>696</v>
      </c>
      <c r="AD199" s="43">
        <v>696</v>
      </c>
      <c r="AE199" s="43">
        <v>696</v>
      </c>
      <c r="AF199" s="43">
        <v>696</v>
      </c>
      <c r="AG199" s="43">
        <v>696</v>
      </c>
      <c r="AH199" s="43">
        <v>696</v>
      </c>
      <c r="AI199" s="43">
        <v>696</v>
      </c>
      <c r="AJ199" s="43">
        <v>696</v>
      </c>
      <c r="AK199" s="43">
        <v>696</v>
      </c>
      <c r="AL199" s="43">
        <v>696</v>
      </c>
      <c r="AM199" s="43">
        <v>693</v>
      </c>
      <c r="AN199" s="43">
        <v>693</v>
      </c>
      <c r="AO199" s="43">
        <v>693</v>
      </c>
      <c r="AP199" s="43">
        <v>693</v>
      </c>
      <c r="AQ199" s="43">
        <v>693</v>
      </c>
      <c r="AR199" s="43">
        <v>693</v>
      </c>
      <c r="AS199" s="43">
        <v>693</v>
      </c>
      <c r="AT199" s="43">
        <v>693</v>
      </c>
      <c r="AU199" s="43">
        <v>693</v>
      </c>
      <c r="AV199" s="43">
        <v>693</v>
      </c>
      <c r="AW199" s="43">
        <v>693</v>
      </c>
      <c r="AX199" s="43">
        <v>693</v>
      </c>
      <c r="AY199" s="43">
        <v>694</v>
      </c>
      <c r="AZ199" s="43">
        <v>694</v>
      </c>
      <c r="BA199" s="43">
        <v>694</v>
      </c>
      <c r="BB199" s="43">
        <v>694</v>
      </c>
      <c r="BC199" s="43">
        <v>694</v>
      </c>
      <c r="BD199" s="43">
        <v>694</v>
      </c>
      <c r="BE199" s="43">
        <v>694</v>
      </c>
      <c r="BF199" s="43">
        <v>694</v>
      </c>
      <c r="BG199" s="43">
        <v>694</v>
      </c>
      <c r="BH199" s="43">
        <v>694</v>
      </c>
      <c r="BI199" s="43">
        <v>694</v>
      </c>
      <c r="BJ199" s="43">
        <v>694</v>
      </c>
      <c r="BK199" s="43">
        <v>694</v>
      </c>
    </row>
    <row r="200" spans="1:63" ht="15" customHeight="1" x14ac:dyDescent="0.25">
      <c r="A200" s="1" t="s">
        <v>90</v>
      </c>
      <c r="B200" t="s">
        <v>46</v>
      </c>
      <c r="C200" s="43">
        <v>9</v>
      </c>
      <c r="D200" s="43">
        <v>9</v>
      </c>
      <c r="E200" s="43">
        <v>9</v>
      </c>
      <c r="F200" s="43">
        <v>9</v>
      </c>
      <c r="G200" s="43">
        <v>9</v>
      </c>
      <c r="H200" s="43">
        <v>9</v>
      </c>
      <c r="I200" s="43">
        <v>9</v>
      </c>
      <c r="J200" s="43">
        <v>9</v>
      </c>
      <c r="K200" s="43">
        <v>9</v>
      </c>
      <c r="L200" s="43">
        <v>9</v>
      </c>
      <c r="M200" s="43">
        <v>9</v>
      </c>
      <c r="N200" s="43">
        <v>9</v>
      </c>
      <c r="O200" s="43">
        <v>9</v>
      </c>
      <c r="P200" s="43">
        <v>9</v>
      </c>
      <c r="Q200" s="43">
        <v>9</v>
      </c>
      <c r="R200" s="43">
        <v>9</v>
      </c>
      <c r="S200" s="43">
        <v>9</v>
      </c>
      <c r="T200" s="43">
        <v>9</v>
      </c>
      <c r="U200" s="43">
        <v>9</v>
      </c>
      <c r="V200" s="43">
        <v>9</v>
      </c>
      <c r="W200" s="43">
        <v>9</v>
      </c>
      <c r="X200" s="43">
        <v>9</v>
      </c>
      <c r="Y200" s="43">
        <v>9</v>
      </c>
      <c r="Z200" s="43">
        <v>9</v>
      </c>
      <c r="AA200" s="43">
        <v>9</v>
      </c>
      <c r="AB200" s="43">
        <v>9</v>
      </c>
      <c r="AC200" s="43">
        <v>9</v>
      </c>
      <c r="AD200" s="43">
        <v>9</v>
      </c>
      <c r="AE200" s="43">
        <v>9</v>
      </c>
      <c r="AF200" s="43">
        <v>9</v>
      </c>
      <c r="AG200" s="43">
        <v>9</v>
      </c>
      <c r="AH200" s="43">
        <v>9</v>
      </c>
      <c r="AI200" s="43">
        <v>9</v>
      </c>
      <c r="AJ200" s="43">
        <v>9</v>
      </c>
      <c r="AK200" s="43">
        <v>9</v>
      </c>
      <c r="AL200" s="43">
        <v>9</v>
      </c>
      <c r="AM200" s="43">
        <v>9</v>
      </c>
      <c r="AN200" s="43">
        <v>9</v>
      </c>
      <c r="AO200" s="43">
        <v>9</v>
      </c>
      <c r="AP200" s="43">
        <v>9</v>
      </c>
      <c r="AQ200" s="43">
        <v>9</v>
      </c>
      <c r="AR200" s="43">
        <v>9</v>
      </c>
      <c r="AS200" s="43">
        <v>9</v>
      </c>
      <c r="AT200" s="43">
        <v>9</v>
      </c>
      <c r="AU200" s="43">
        <v>9</v>
      </c>
      <c r="AV200" s="43">
        <v>9</v>
      </c>
      <c r="AW200" s="43">
        <v>9</v>
      </c>
      <c r="AX200" s="43">
        <v>9</v>
      </c>
      <c r="AY200" s="43">
        <v>9</v>
      </c>
      <c r="AZ200" s="43">
        <v>9</v>
      </c>
      <c r="BA200" s="43">
        <v>9</v>
      </c>
      <c r="BB200" s="43">
        <v>9</v>
      </c>
      <c r="BC200" s="43">
        <v>9</v>
      </c>
      <c r="BD200" s="43">
        <v>9</v>
      </c>
      <c r="BE200" s="43">
        <v>9</v>
      </c>
      <c r="BF200" s="43">
        <v>9</v>
      </c>
      <c r="BG200" s="43">
        <v>9</v>
      </c>
      <c r="BH200" s="43">
        <v>9</v>
      </c>
      <c r="BI200" s="43">
        <v>9</v>
      </c>
      <c r="BJ200" s="43">
        <v>9</v>
      </c>
      <c r="BK200" s="43">
        <v>9</v>
      </c>
    </row>
    <row r="201" spans="1:63" ht="15" customHeight="1" x14ac:dyDescent="0.25">
      <c r="A201" s="1" t="s">
        <v>91</v>
      </c>
      <c r="B201" t="s">
        <v>25</v>
      </c>
      <c r="C201" s="43">
        <v>785.41296060991101</v>
      </c>
      <c r="D201" s="43">
        <v>785.41296060991101</v>
      </c>
      <c r="E201" s="43">
        <v>785.41296060991101</v>
      </c>
      <c r="F201" s="43">
        <v>785.41296060991101</v>
      </c>
      <c r="G201" s="43">
        <v>785.41296060991101</v>
      </c>
      <c r="H201" s="43">
        <v>785.41296060991101</v>
      </c>
      <c r="I201" s="43">
        <v>785.41296060991101</v>
      </c>
      <c r="J201" s="43">
        <v>785.41296060991101</v>
      </c>
      <c r="K201" s="43">
        <v>785.41296060991101</v>
      </c>
      <c r="L201" s="43">
        <v>785.41296060991101</v>
      </c>
      <c r="M201" s="43">
        <v>785.41296060991101</v>
      </c>
      <c r="N201" s="43">
        <v>785.41296060991101</v>
      </c>
      <c r="O201" s="43">
        <v>785.41296060991101</v>
      </c>
      <c r="P201" s="43">
        <v>785.41296060991101</v>
      </c>
      <c r="Q201" s="43">
        <v>785.41296060991101</v>
      </c>
      <c r="R201" s="43">
        <v>785.41296060991101</v>
      </c>
      <c r="S201" s="43">
        <v>785.41296060991101</v>
      </c>
      <c r="T201" s="43">
        <v>785.41296060991101</v>
      </c>
      <c r="U201" s="43">
        <v>785.41296060991101</v>
      </c>
      <c r="V201" s="43">
        <v>785.41296060991101</v>
      </c>
      <c r="W201" s="43">
        <v>785.41296060991101</v>
      </c>
      <c r="X201" s="43">
        <v>785.41296060991101</v>
      </c>
      <c r="Y201" s="43">
        <v>785.41296060991101</v>
      </c>
      <c r="Z201" s="43">
        <v>785.41296060991101</v>
      </c>
      <c r="AA201" s="43">
        <v>200</v>
      </c>
      <c r="AB201" s="43">
        <v>200</v>
      </c>
      <c r="AC201" s="43">
        <v>200</v>
      </c>
      <c r="AD201" s="43">
        <v>200</v>
      </c>
      <c r="AE201" s="43">
        <v>200</v>
      </c>
      <c r="AF201" s="43">
        <v>200</v>
      </c>
      <c r="AG201" s="43">
        <v>200</v>
      </c>
      <c r="AH201" s="43">
        <v>200</v>
      </c>
      <c r="AI201" s="43">
        <v>200</v>
      </c>
      <c r="AJ201" s="43">
        <v>200</v>
      </c>
      <c r="AK201" s="43">
        <v>200</v>
      </c>
      <c r="AL201" s="43">
        <v>200</v>
      </c>
      <c r="AM201" s="43">
        <v>200</v>
      </c>
      <c r="AN201" s="43">
        <v>200</v>
      </c>
      <c r="AO201" s="43">
        <v>200</v>
      </c>
      <c r="AP201" s="43">
        <v>200</v>
      </c>
      <c r="AQ201" s="43">
        <v>200</v>
      </c>
      <c r="AR201" s="43">
        <v>200</v>
      </c>
      <c r="AS201" s="43">
        <v>200</v>
      </c>
      <c r="AT201" s="43">
        <v>200</v>
      </c>
      <c r="AU201" s="43">
        <v>200</v>
      </c>
      <c r="AV201" s="43">
        <v>200</v>
      </c>
      <c r="AW201" s="43">
        <v>200</v>
      </c>
      <c r="AX201" s="43">
        <v>200</v>
      </c>
      <c r="AY201" s="43">
        <v>200</v>
      </c>
      <c r="AZ201" s="43">
        <v>200</v>
      </c>
      <c r="BA201" s="43">
        <v>200</v>
      </c>
      <c r="BB201" s="43">
        <v>200</v>
      </c>
      <c r="BC201" s="43">
        <v>200</v>
      </c>
      <c r="BD201" s="43">
        <v>200</v>
      </c>
      <c r="BE201" s="43">
        <v>200</v>
      </c>
      <c r="BF201" s="43">
        <v>200</v>
      </c>
      <c r="BG201" s="43">
        <v>200</v>
      </c>
      <c r="BH201" s="43">
        <v>200</v>
      </c>
      <c r="BI201" s="43">
        <v>200</v>
      </c>
      <c r="BJ201" s="43">
        <v>200</v>
      </c>
      <c r="BK201" s="43">
        <v>200</v>
      </c>
    </row>
    <row r="202" spans="1:63" ht="15" customHeight="1" x14ac:dyDescent="0.25">
      <c r="A202" s="1" t="s">
        <v>91</v>
      </c>
      <c r="B202" t="s">
        <v>26</v>
      </c>
      <c r="C202" s="43">
        <v>469.61086404066072</v>
      </c>
      <c r="D202" s="43">
        <v>469.61086404066072</v>
      </c>
      <c r="E202" s="43">
        <v>469.61086404066072</v>
      </c>
      <c r="F202" s="43">
        <v>469.61086404066072</v>
      </c>
      <c r="G202" s="43">
        <v>469.61086404066072</v>
      </c>
      <c r="H202" s="43">
        <v>469.61086404066072</v>
      </c>
      <c r="I202" s="43">
        <v>469.61086404066072</v>
      </c>
      <c r="J202" s="43">
        <v>469.61086404066072</v>
      </c>
      <c r="K202" s="43">
        <v>469.61086404066072</v>
      </c>
      <c r="L202" s="43">
        <v>469.61086404066072</v>
      </c>
      <c r="M202" s="43">
        <v>469.61086404066072</v>
      </c>
      <c r="N202" s="43">
        <v>469.61086404066072</v>
      </c>
      <c r="O202" s="43">
        <v>469.61086404066072</v>
      </c>
      <c r="P202" s="43">
        <v>469.61086404066072</v>
      </c>
      <c r="Q202" s="43">
        <v>469.61086404066072</v>
      </c>
      <c r="R202" s="43">
        <v>469.61086404066072</v>
      </c>
      <c r="S202" s="43">
        <v>469.61086404066072</v>
      </c>
      <c r="T202" s="43">
        <v>469.61086404066072</v>
      </c>
      <c r="U202" s="43">
        <v>469.61086404066072</v>
      </c>
      <c r="V202" s="43">
        <v>469.61086404066072</v>
      </c>
      <c r="W202" s="43">
        <v>469.61086404066072</v>
      </c>
      <c r="X202" s="43">
        <v>469.61086404066072</v>
      </c>
      <c r="Y202" s="43">
        <v>469.61086404066072</v>
      </c>
      <c r="Z202" s="43">
        <v>469.61086404066072</v>
      </c>
      <c r="AA202" s="43">
        <v>469.61086404066072</v>
      </c>
      <c r="AB202" s="43">
        <v>469.61086404066072</v>
      </c>
      <c r="AC202" s="43">
        <v>469.61086404066072</v>
      </c>
      <c r="AD202" s="43">
        <v>469.61086404066072</v>
      </c>
      <c r="AE202" s="43">
        <v>469.61086404066072</v>
      </c>
      <c r="AF202" s="43">
        <v>469.61086404066072</v>
      </c>
      <c r="AG202" s="43">
        <v>469.61086404066072</v>
      </c>
      <c r="AH202" s="43">
        <v>469.61086404066072</v>
      </c>
      <c r="AI202" s="43">
        <v>469.61086404066072</v>
      </c>
      <c r="AJ202" s="43">
        <v>469.61086404066072</v>
      </c>
      <c r="AK202" s="43">
        <v>469.61086404066072</v>
      </c>
      <c r="AL202" s="43">
        <v>469.61086404066072</v>
      </c>
      <c r="AM202" s="43">
        <v>469.61086404066072</v>
      </c>
      <c r="AN202" s="43">
        <v>469.61086404066072</v>
      </c>
      <c r="AO202" s="43">
        <v>469.61086404066072</v>
      </c>
      <c r="AP202" s="43">
        <v>469.61086404066072</v>
      </c>
      <c r="AQ202" s="43">
        <v>469.61086404066072</v>
      </c>
      <c r="AR202" s="43">
        <v>469.61086404066072</v>
      </c>
      <c r="AS202" s="43">
        <v>469.61086404066072</v>
      </c>
      <c r="AT202" s="43">
        <v>469.61086404066072</v>
      </c>
      <c r="AU202" s="43">
        <v>469.61086404066072</v>
      </c>
      <c r="AV202" s="43">
        <v>469.61086404066072</v>
      </c>
      <c r="AW202" s="43">
        <v>469.61086404066072</v>
      </c>
      <c r="AX202" s="43">
        <v>469.61086404066072</v>
      </c>
      <c r="AY202" s="43">
        <v>469.61086404066072</v>
      </c>
      <c r="AZ202" s="43">
        <v>469.61086404066072</v>
      </c>
      <c r="BA202" s="43">
        <v>469.61086404066072</v>
      </c>
      <c r="BB202" s="43">
        <v>469.61086404066072</v>
      </c>
      <c r="BC202" s="43">
        <v>469.61086404066072</v>
      </c>
      <c r="BD202" s="43">
        <v>469.61086404066072</v>
      </c>
      <c r="BE202" s="43">
        <v>469.61086404066072</v>
      </c>
      <c r="BF202" s="43">
        <v>469.61086404066072</v>
      </c>
      <c r="BG202" s="43">
        <v>469.61086404066072</v>
      </c>
      <c r="BH202" s="43">
        <v>469.61086404066072</v>
      </c>
      <c r="BI202" s="43">
        <v>469.61086404066072</v>
      </c>
      <c r="BJ202" s="43">
        <v>469.61086404066072</v>
      </c>
      <c r="BK202" s="43">
        <v>469.61086404066072</v>
      </c>
    </row>
    <row r="203" spans="1:63" ht="15" customHeight="1" x14ac:dyDescent="0.25">
      <c r="A203" s="1" t="s">
        <v>91</v>
      </c>
      <c r="B203" t="s">
        <v>27</v>
      </c>
      <c r="C203" s="43">
        <v>1037.7630241423126</v>
      </c>
      <c r="D203" s="43">
        <v>1037.7630241423126</v>
      </c>
      <c r="E203" s="43">
        <v>1037.7630241423126</v>
      </c>
      <c r="F203" s="43">
        <v>1037.7630241423126</v>
      </c>
      <c r="G203" s="43">
        <v>1037.7630241423126</v>
      </c>
      <c r="H203" s="43">
        <v>1037.7630241423126</v>
      </c>
      <c r="I203" s="43">
        <v>1037.7630241423126</v>
      </c>
      <c r="J203" s="43">
        <v>1037.7630241423126</v>
      </c>
      <c r="K203" s="43">
        <v>1037.7630241423126</v>
      </c>
      <c r="L203" s="43">
        <v>1037.7630241423126</v>
      </c>
      <c r="M203" s="43">
        <v>1037.7630241423126</v>
      </c>
      <c r="N203" s="43">
        <v>1037.7630241423126</v>
      </c>
      <c r="O203" s="43">
        <v>1037.7630241423126</v>
      </c>
      <c r="P203" s="43">
        <v>1037.7630241423126</v>
      </c>
      <c r="Q203" s="43">
        <v>1037.7630241423126</v>
      </c>
      <c r="R203" s="43">
        <v>1037.7630241423126</v>
      </c>
      <c r="S203" s="43">
        <v>1037.7630241423126</v>
      </c>
      <c r="T203" s="43">
        <v>1037.7630241423126</v>
      </c>
      <c r="U203" s="43">
        <v>1037.7630241423126</v>
      </c>
      <c r="V203" s="43">
        <v>1037.7630241423126</v>
      </c>
      <c r="W203" s="43">
        <v>1037.7630241423126</v>
      </c>
      <c r="X203" s="43">
        <v>1037.7630241423126</v>
      </c>
      <c r="Y203" s="43">
        <v>1037.7630241423126</v>
      </c>
      <c r="Z203" s="43">
        <v>1037.7630241423126</v>
      </c>
      <c r="AA203" s="43">
        <v>1037.7630241423126</v>
      </c>
      <c r="AB203" s="43">
        <v>1037.7630241423126</v>
      </c>
      <c r="AC203" s="43">
        <v>1037.7630241423126</v>
      </c>
      <c r="AD203" s="43">
        <v>1037.7630241423126</v>
      </c>
      <c r="AE203" s="43">
        <v>1037.7630241423126</v>
      </c>
      <c r="AF203" s="43">
        <v>1037.7630241423126</v>
      </c>
      <c r="AG203" s="43">
        <v>1037.7630241423126</v>
      </c>
      <c r="AH203" s="43">
        <v>1037.7630241423126</v>
      </c>
      <c r="AI203" s="43">
        <v>1037.7630241423126</v>
      </c>
      <c r="AJ203" s="43">
        <v>1037.7630241423126</v>
      </c>
      <c r="AK203" s="43">
        <v>1037.7630241423126</v>
      </c>
      <c r="AL203" s="43">
        <v>1037.7630241423126</v>
      </c>
      <c r="AM203" s="43">
        <v>1037.7630241423126</v>
      </c>
      <c r="AN203" s="43">
        <v>1037.7630241423126</v>
      </c>
      <c r="AO203" s="43">
        <v>1037.7630241423126</v>
      </c>
      <c r="AP203" s="43">
        <v>1037.7630241423126</v>
      </c>
      <c r="AQ203" s="43">
        <v>1037.7630241423126</v>
      </c>
      <c r="AR203" s="43">
        <v>1037.7630241423126</v>
      </c>
      <c r="AS203" s="43">
        <v>1037.7630241423126</v>
      </c>
      <c r="AT203" s="43">
        <v>1037.7630241423126</v>
      </c>
      <c r="AU203" s="43">
        <v>1037.7630241423126</v>
      </c>
      <c r="AV203" s="43">
        <v>1037.7630241423126</v>
      </c>
      <c r="AW203" s="43">
        <v>1037.7630241423126</v>
      </c>
      <c r="AX203" s="43">
        <v>1037.7630241423126</v>
      </c>
      <c r="AY203" s="43">
        <v>1037.7630241423126</v>
      </c>
      <c r="AZ203" s="43">
        <v>1037.7630241423126</v>
      </c>
      <c r="BA203" s="43">
        <v>1037.7630241423126</v>
      </c>
      <c r="BB203" s="43">
        <v>1037.7630241423126</v>
      </c>
      <c r="BC203" s="43">
        <v>1037.7630241423126</v>
      </c>
      <c r="BD203" s="43">
        <v>1037.7630241423126</v>
      </c>
      <c r="BE203" s="43">
        <v>1037.7630241423126</v>
      </c>
      <c r="BF203" s="43">
        <v>1037.7630241423126</v>
      </c>
      <c r="BG203" s="43">
        <v>1037.7630241423126</v>
      </c>
      <c r="BH203" s="43">
        <v>1037.7630241423126</v>
      </c>
      <c r="BI203" s="43">
        <v>1037.7630241423126</v>
      </c>
      <c r="BJ203" s="43">
        <v>1037.7630241423126</v>
      </c>
      <c r="BK203" s="43">
        <v>1037.7630241423126</v>
      </c>
    </row>
    <row r="204" spans="1:63" ht="15" customHeight="1" x14ac:dyDescent="0.25">
      <c r="A204" s="1" t="s">
        <v>91</v>
      </c>
      <c r="B204" t="s">
        <v>28</v>
      </c>
      <c r="C204" s="43">
        <v>0</v>
      </c>
      <c r="D204" s="43">
        <v>0</v>
      </c>
      <c r="E204" s="43">
        <v>0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0</v>
      </c>
      <c r="N204" s="43">
        <v>0</v>
      </c>
      <c r="O204" s="43">
        <v>0</v>
      </c>
      <c r="P204" s="43">
        <v>0</v>
      </c>
      <c r="Q204" s="43">
        <v>0</v>
      </c>
      <c r="R204" s="43">
        <v>0</v>
      </c>
      <c r="S204" s="43">
        <v>0</v>
      </c>
      <c r="T204" s="43">
        <v>0</v>
      </c>
      <c r="U204" s="43">
        <v>0</v>
      </c>
      <c r="V204" s="43">
        <v>0</v>
      </c>
      <c r="W204" s="43">
        <v>0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>
        <v>0</v>
      </c>
    </row>
    <row r="205" spans="1:63" ht="15" customHeight="1" x14ac:dyDescent="0.25">
      <c r="A205" s="1" t="s">
        <v>91</v>
      </c>
      <c r="B205" t="s">
        <v>29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>
        <v>0</v>
      </c>
    </row>
    <row r="206" spans="1:63" ht="15" customHeight="1" x14ac:dyDescent="0.25">
      <c r="A206" s="1" t="s">
        <v>91</v>
      </c>
      <c r="B206" t="s">
        <v>30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>
        <v>0</v>
      </c>
    </row>
    <row r="207" spans="1:63" ht="15" customHeight="1" x14ac:dyDescent="0.25">
      <c r="A207" s="1" t="s">
        <v>91</v>
      </c>
      <c r="B207" t="s">
        <v>31</v>
      </c>
      <c r="C207" s="43">
        <v>250</v>
      </c>
      <c r="D207" s="43">
        <v>250</v>
      </c>
      <c r="E207" s="43">
        <v>250</v>
      </c>
      <c r="F207" s="43">
        <v>250</v>
      </c>
      <c r="G207" s="43">
        <v>250</v>
      </c>
      <c r="H207" s="43">
        <v>250</v>
      </c>
      <c r="I207" s="43">
        <v>250</v>
      </c>
      <c r="J207" s="43">
        <v>250</v>
      </c>
      <c r="K207" s="43">
        <v>250</v>
      </c>
      <c r="L207" s="43">
        <v>250</v>
      </c>
      <c r="M207" s="43">
        <v>250</v>
      </c>
      <c r="N207" s="43">
        <v>250</v>
      </c>
      <c r="O207" s="43">
        <v>250</v>
      </c>
      <c r="P207" s="43">
        <v>250</v>
      </c>
      <c r="Q207" s="43">
        <v>250</v>
      </c>
      <c r="R207" s="43">
        <v>250</v>
      </c>
      <c r="S207" s="43">
        <v>250</v>
      </c>
      <c r="T207" s="43">
        <v>250</v>
      </c>
      <c r="U207" s="43">
        <v>250</v>
      </c>
      <c r="V207" s="43">
        <v>250</v>
      </c>
      <c r="W207" s="43">
        <v>250</v>
      </c>
      <c r="X207" s="43">
        <v>250</v>
      </c>
      <c r="Y207" s="43">
        <v>250</v>
      </c>
      <c r="Z207" s="43">
        <v>250</v>
      </c>
      <c r="AA207" s="43">
        <v>250</v>
      </c>
      <c r="AB207" s="43">
        <v>250</v>
      </c>
      <c r="AC207" s="43">
        <v>250</v>
      </c>
      <c r="AD207" s="43">
        <v>250</v>
      </c>
      <c r="AE207" s="43">
        <v>250</v>
      </c>
      <c r="AF207" s="43">
        <v>250</v>
      </c>
      <c r="AG207" s="43">
        <v>250</v>
      </c>
      <c r="AH207" s="43">
        <v>250</v>
      </c>
      <c r="AI207" s="43">
        <v>250</v>
      </c>
      <c r="AJ207" s="43">
        <v>250</v>
      </c>
      <c r="AK207" s="43">
        <v>250</v>
      </c>
      <c r="AL207" s="43">
        <v>250</v>
      </c>
      <c r="AM207" s="43">
        <v>250</v>
      </c>
      <c r="AN207" s="43">
        <v>250</v>
      </c>
      <c r="AO207" s="43">
        <v>250</v>
      </c>
      <c r="AP207" s="43">
        <v>250</v>
      </c>
      <c r="AQ207" s="43">
        <v>250</v>
      </c>
      <c r="AR207" s="43">
        <v>250</v>
      </c>
      <c r="AS207" s="43">
        <v>250</v>
      </c>
      <c r="AT207" s="43">
        <v>250</v>
      </c>
      <c r="AU207" s="43">
        <v>250</v>
      </c>
      <c r="AV207" s="43">
        <v>250</v>
      </c>
      <c r="AW207" s="43">
        <v>250</v>
      </c>
      <c r="AX207" s="43">
        <v>250</v>
      </c>
      <c r="AY207" s="43">
        <v>200</v>
      </c>
      <c r="AZ207" s="43">
        <v>200</v>
      </c>
      <c r="BA207" s="43">
        <v>200</v>
      </c>
      <c r="BB207" s="43">
        <v>200</v>
      </c>
      <c r="BC207" s="43">
        <v>200</v>
      </c>
      <c r="BD207" s="43">
        <v>200</v>
      </c>
      <c r="BE207" s="43">
        <v>200</v>
      </c>
      <c r="BF207" s="43">
        <v>200</v>
      </c>
      <c r="BG207" s="43">
        <v>200</v>
      </c>
      <c r="BH207" s="43">
        <v>200</v>
      </c>
      <c r="BI207" s="43">
        <v>200</v>
      </c>
      <c r="BJ207" s="43">
        <v>200</v>
      </c>
      <c r="BK207" s="43">
        <v>200</v>
      </c>
    </row>
    <row r="208" spans="1:63" ht="15" customHeight="1" x14ac:dyDescent="0.25">
      <c r="A208" s="1" t="s">
        <v>91</v>
      </c>
      <c r="B208" t="s">
        <v>32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>
        <v>0</v>
      </c>
    </row>
    <row r="209" spans="1:63" ht="15" customHeight="1" x14ac:dyDescent="0.25">
      <c r="A209" s="1" t="s">
        <v>91</v>
      </c>
      <c r="B209" t="s">
        <v>33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>
        <v>0</v>
      </c>
    </row>
    <row r="210" spans="1:63" ht="15" customHeight="1" x14ac:dyDescent="0.25">
      <c r="A210" s="1" t="s">
        <v>91</v>
      </c>
      <c r="B210" t="s">
        <v>34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>
        <v>0</v>
      </c>
    </row>
    <row r="211" spans="1:63" ht="15" customHeight="1" x14ac:dyDescent="0.25">
      <c r="A211" s="1" t="s">
        <v>91</v>
      </c>
      <c r="B211" t="s">
        <v>35</v>
      </c>
      <c r="C211" s="43">
        <v>245</v>
      </c>
      <c r="D211" s="43">
        <v>245</v>
      </c>
      <c r="E211" s="43">
        <v>245</v>
      </c>
      <c r="F211" s="43">
        <v>245</v>
      </c>
      <c r="G211" s="43">
        <v>245</v>
      </c>
      <c r="H211" s="43">
        <v>245</v>
      </c>
      <c r="I211" s="43">
        <v>245</v>
      </c>
      <c r="J211" s="43">
        <v>245</v>
      </c>
      <c r="K211" s="43">
        <v>245</v>
      </c>
      <c r="L211" s="43">
        <v>245</v>
      </c>
      <c r="M211" s="43">
        <v>245</v>
      </c>
      <c r="N211" s="43">
        <v>245</v>
      </c>
      <c r="O211" s="43">
        <v>245</v>
      </c>
      <c r="P211" s="43">
        <v>245</v>
      </c>
      <c r="Q211" s="43">
        <v>245</v>
      </c>
      <c r="R211" s="43">
        <v>245</v>
      </c>
      <c r="S211" s="43">
        <v>245</v>
      </c>
      <c r="T211" s="43">
        <v>245</v>
      </c>
      <c r="U211" s="43">
        <v>245</v>
      </c>
      <c r="V211" s="43">
        <v>245</v>
      </c>
      <c r="W211" s="43">
        <v>245</v>
      </c>
      <c r="X211" s="43">
        <v>245</v>
      </c>
      <c r="Y211" s="43">
        <v>245</v>
      </c>
      <c r="Z211" s="43">
        <v>245</v>
      </c>
      <c r="AA211" s="43">
        <v>245</v>
      </c>
      <c r="AB211" s="43">
        <v>245</v>
      </c>
      <c r="AC211" s="43">
        <v>245</v>
      </c>
      <c r="AD211" s="43">
        <v>245</v>
      </c>
      <c r="AE211" s="43">
        <v>245</v>
      </c>
      <c r="AF211" s="43">
        <v>245</v>
      </c>
      <c r="AG211" s="43">
        <v>245</v>
      </c>
      <c r="AH211" s="43">
        <v>245</v>
      </c>
      <c r="AI211" s="43">
        <v>245</v>
      </c>
      <c r="AJ211" s="43">
        <v>245</v>
      </c>
      <c r="AK211" s="43">
        <v>245</v>
      </c>
      <c r="AL211" s="43">
        <v>245</v>
      </c>
      <c r="AM211" s="43">
        <v>245</v>
      </c>
      <c r="AN211" s="43">
        <v>245</v>
      </c>
      <c r="AO211" s="43">
        <v>245</v>
      </c>
      <c r="AP211" s="43">
        <v>245</v>
      </c>
      <c r="AQ211" s="43">
        <v>245</v>
      </c>
      <c r="AR211" s="43">
        <v>245</v>
      </c>
      <c r="AS211" s="43">
        <v>245</v>
      </c>
      <c r="AT211" s="43">
        <v>245</v>
      </c>
      <c r="AU211" s="43">
        <v>245</v>
      </c>
      <c r="AV211" s="43">
        <v>245</v>
      </c>
      <c r="AW211" s="43">
        <v>245</v>
      </c>
      <c r="AX211" s="43">
        <v>245</v>
      </c>
      <c r="AY211" s="43">
        <v>245</v>
      </c>
      <c r="AZ211" s="43">
        <v>245</v>
      </c>
      <c r="BA211" s="43">
        <v>245</v>
      </c>
      <c r="BB211" s="43">
        <v>245</v>
      </c>
      <c r="BC211" s="43">
        <v>245</v>
      </c>
      <c r="BD211" s="43">
        <v>245</v>
      </c>
      <c r="BE211" s="43">
        <v>245</v>
      </c>
      <c r="BF211" s="43">
        <v>245</v>
      </c>
      <c r="BG211" s="43">
        <v>245</v>
      </c>
      <c r="BH211" s="43">
        <v>245</v>
      </c>
      <c r="BI211" s="43">
        <v>245</v>
      </c>
      <c r="BJ211" s="43">
        <v>245</v>
      </c>
      <c r="BK211" s="43">
        <v>245</v>
      </c>
    </row>
    <row r="212" spans="1:63" ht="15" customHeight="1" x14ac:dyDescent="0.25">
      <c r="A212" s="1" t="s">
        <v>91</v>
      </c>
      <c r="B212" t="s">
        <v>36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>
        <v>0</v>
      </c>
    </row>
    <row r="213" spans="1:63" ht="15" customHeight="1" x14ac:dyDescent="0.25">
      <c r="A213" s="1" t="s">
        <v>91</v>
      </c>
      <c r="B213" t="s">
        <v>37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>
        <v>0</v>
      </c>
    </row>
    <row r="214" spans="1:63" ht="15" customHeight="1" x14ac:dyDescent="0.25">
      <c r="A214" s="1" t="s">
        <v>91</v>
      </c>
      <c r="B214" t="s">
        <v>38</v>
      </c>
      <c r="C214" s="43">
        <v>746</v>
      </c>
      <c r="D214" s="43">
        <v>746</v>
      </c>
      <c r="E214" s="43">
        <v>746</v>
      </c>
      <c r="F214" s="43">
        <v>746</v>
      </c>
      <c r="G214" s="43">
        <v>746</v>
      </c>
      <c r="H214" s="43">
        <v>746</v>
      </c>
      <c r="I214" s="43">
        <v>746</v>
      </c>
      <c r="J214" s="43">
        <v>746</v>
      </c>
      <c r="K214" s="43">
        <v>746</v>
      </c>
      <c r="L214" s="43">
        <v>746</v>
      </c>
      <c r="M214" s="43">
        <v>746</v>
      </c>
      <c r="N214" s="43">
        <v>746</v>
      </c>
      <c r="O214" s="43">
        <v>746</v>
      </c>
      <c r="P214" s="43">
        <v>746</v>
      </c>
      <c r="Q214" s="43">
        <v>746</v>
      </c>
      <c r="R214" s="43">
        <v>746</v>
      </c>
      <c r="S214" s="43">
        <v>746</v>
      </c>
      <c r="T214" s="43">
        <v>746</v>
      </c>
      <c r="U214" s="43">
        <v>746</v>
      </c>
      <c r="V214" s="43">
        <v>746</v>
      </c>
      <c r="W214" s="43">
        <v>746</v>
      </c>
      <c r="X214" s="43">
        <v>746</v>
      </c>
      <c r="Y214" s="43">
        <v>746</v>
      </c>
      <c r="Z214" s="43">
        <v>746</v>
      </c>
      <c r="AA214" s="43">
        <v>746</v>
      </c>
      <c r="AB214" s="43">
        <v>170</v>
      </c>
      <c r="AC214" s="43">
        <v>170</v>
      </c>
      <c r="AD214" s="43">
        <v>170</v>
      </c>
      <c r="AE214" s="43">
        <v>170</v>
      </c>
      <c r="AF214" s="43">
        <v>170</v>
      </c>
      <c r="AG214" s="43">
        <v>170</v>
      </c>
      <c r="AH214" s="43">
        <v>170</v>
      </c>
      <c r="AI214" s="43">
        <v>170</v>
      </c>
      <c r="AJ214" s="43">
        <v>170</v>
      </c>
      <c r="AK214" s="43">
        <v>170</v>
      </c>
      <c r="AL214" s="43">
        <v>170</v>
      </c>
      <c r="AM214" s="43">
        <v>168</v>
      </c>
      <c r="AN214" s="43">
        <v>168</v>
      </c>
      <c r="AO214" s="43">
        <v>168</v>
      </c>
      <c r="AP214" s="43">
        <v>168</v>
      </c>
      <c r="AQ214" s="43">
        <v>168</v>
      </c>
      <c r="AR214" s="43">
        <v>168</v>
      </c>
      <c r="AS214" s="43">
        <v>168</v>
      </c>
      <c r="AT214" s="43">
        <v>168</v>
      </c>
      <c r="AU214" s="43">
        <v>168</v>
      </c>
      <c r="AV214" s="43">
        <v>168</v>
      </c>
      <c r="AW214" s="43">
        <v>168</v>
      </c>
      <c r="AX214" s="43">
        <v>168</v>
      </c>
      <c r="AY214" s="43">
        <v>175</v>
      </c>
      <c r="AZ214" s="43">
        <v>175</v>
      </c>
      <c r="BA214" s="43">
        <v>175</v>
      </c>
      <c r="BB214" s="43">
        <v>175</v>
      </c>
      <c r="BC214" s="43">
        <v>175</v>
      </c>
      <c r="BD214" s="43">
        <v>175</v>
      </c>
      <c r="BE214" s="43">
        <v>175</v>
      </c>
      <c r="BF214" s="43">
        <v>175</v>
      </c>
      <c r="BG214" s="43">
        <v>175</v>
      </c>
      <c r="BH214" s="43">
        <v>175</v>
      </c>
      <c r="BI214" s="43">
        <v>175</v>
      </c>
      <c r="BJ214" s="43">
        <v>175</v>
      </c>
      <c r="BK214" s="43">
        <v>175</v>
      </c>
    </row>
    <row r="215" spans="1:63" ht="15" customHeight="1" x14ac:dyDescent="0.25">
      <c r="A215" s="1" t="s">
        <v>91</v>
      </c>
      <c r="B215" t="s">
        <v>39</v>
      </c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>
        <v>0</v>
      </c>
    </row>
    <row r="216" spans="1:63" ht="15" customHeight="1" x14ac:dyDescent="0.25">
      <c r="A216" s="1" t="s">
        <v>91</v>
      </c>
      <c r="B216" t="s">
        <v>40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>
        <v>0</v>
      </c>
    </row>
    <row r="217" spans="1:63" ht="15" customHeight="1" x14ac:dyDescent="0.25">
      <c r="A217" s="1" t="s">
        <v>91</v>
      </c>
      <c r="B217" t="s">
        <v>107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>
        <v>0</v>
      </c>
    </row>
    <row r="218" spans="1:63" ht="15" customHeight="1" x14ac:dyDescent="0.25">
      <c r="A218" s="1" t="s">
        <v>91</v>
      </c>
      <c r="B218" t="s">
        <v>108</v>
      </c>
      <c r="C218" s="43">
        <v>379.5</v>
      </c>
      <c r="D218" s="43">
        <v>379.5</v>
      </c>
      <c r="E218" s="43">
        <v>379.5</v>
      </c>
      <c r="F218" s="43">
        <v>379.5</v>
      </c>
      <c r="G218" s="43">
        <v>379.5</v>
      </c>
      <c r="H218" s="43">
        <v>379.5</v>
      </c>
      <c r="I218" s="43">
        <v>379.5</v>
      </c>
      <c r="J218" s="43">
        <v>379.5</v>
      </c>
      <c r="K218" s="43">
        <v>379.5</v>
      </c>
      <c r="L218" s="43">
        <v>379.5</v>
      </c>
      <c r="M218" s="43">
        <v>379.5</v>
      </c>
      <c r="N218" s="43">
        <v>379.5</v>
      </c>
      <c r="O218" s="43">
        <v>379.5</v>
      </c>
      <c r="P218" s="43">
        <v>379.5</v>
      </c>
      <c r="Q218" s="43">
        <v>379.5</v>
      </c>
      <c r="R218" s="43">
        <v>379.5</v>
      </c>
      <c r="S218" s="43">
        <v>379.5</v>
      </c>
      <c r="T218" s="43">
        <v>379.5</v>
      </c>
      <c r="U218" s="43">
        <v>379.5</v>
      </c>
      <c r="V218" s="43">
        <v>379.5</v>
      </c>
      <c r="W218" s="43">
        <v>379.5</v>
      </c>
      <c r="X218" s="43">
        <v>379.5</v>
      </c>
      <c r="Y218" s="43">
        <v>379.5</v>
      </c>
      <c r="Z218" s="43">
        <v>379.5</v>
      </c>
      <c r="AA218" s="43">
        <v>399.5</v>
      </c>
      <c r="AB218" s="43">
        <v>399.5</v>
      </c>
      <c r="AC218" s="43">
        <v>399.5</v>
      </c>
      <c r="AD218" s="43">
        <v>399.5</v>
      </c>
      <c r="AE218" s="43">
        <v>399.5</v>
      </c>
      <c r="AF218" s="43">
        <v>399.5</v>
      </c>
      <c r="AG218" s="43">
        <v>399.5</v>
      </c>
      <c r="AH218" s="43">
        <v>399.5</v>
      </c>
      <c r="AI218" s="43">
        <v>399.5</v>
      </c>
      <c r="AJ218" s="43">
        <v>399.5</v>
      </c>
      <c r="AK218" s="43">
        <v>399.5</v>
      </c>
      <c r="AL218" s="43">
        <v>399.5</v>
      </c>
      <c r="AM218" s="43">
        <v>399.5</v>
      </c>
      <c r="AN218" s="43">
        <v>399.5</v>
      </c>
      <c r="AO218" s="43">
        <v>399.5</v>
      </c>
      <c r="AP218" s="43">
        <v>399.5</v>
      </c>
      <c r="AQ218" s="43">
        <v>399.5</v>
      </c>
      <c r="AR218" s="43">
        <v>399.5</v>
      </c>
      <c r="AS218" s="43">
        <v>399.5</v>
      </c>
      <c r="AT218" s="43">
        <v>399.5</v>
      </c>
      <c r="AU218" s="43">
        <v>399.5</v>
      </c>
      <c r="AV218" s="43">
        <v>399.5</v>
      </c>
      <c r="AW218" s="43">
        <v>399.5</v>
      </c>
      <c r="AX218" s="43">
        <v>399.5</v>
      </c>
      <c r="AY218" s="43">
        <v>399.5</v>
      </c>
      <c r="AZ218" s="43">
        <v>399.5</v>
      </c>
      <c r="BA218" s="43">
        <v>399.5</v>
      </c>
      <c r="BB218" s="43">
        <v>399.5</v>
      </c>
      <c r="BC218" s="43">
        <v>399.5</v>
      </c>
      <c r="BD218" s="43">
        <v>399.5</v>
      </c>
      <c r="BE218" s="43">
        <v>399.5</v>
      </c>
      <c r="BF218" s="43">
        <v>399.5</v>
      </c>
      <c r="BG218" s="43">
        <v>399.5</v>
      </c>
      <c r="BH218" s="43">
        <v>399.5</v>
      </c>
      <c r="BI218" s="43">
        <v>399.5</v>
      </c>
      <c r="BJ218" s="43">
        <v>399.5</v>
      </c>
      <c r="BK218" s="43">
        <v>399.5</v>
      </c>
    </row>
    <row r="219" spans="1:63" ht="15" customHeight="1" x14ac:dyDescent="0.25">
      <c r="A219" s="1" t="s">
        <v>91</v>
      </c>
      <c r="B219" t="s">
        <v>109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>
        <v>0</v>
      </c>
    </row>
    <row r="220" spans="1:63" ht="15" customHeight="1" x14ac:dyDescent="0.25">
      <c r="A220" s="1" t="s">
        <v>91</v>
      </c>
      <c r="B220" t="s">
        <v>104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>
        <v>0</v>
      </c>
    </row>
    <row r="221" spans="1:63" ht="15" customHeight="1" x14ac:dyDescent="0.25">
      <c r="A221" s="1" t="s">
        <v>91</v>
      </c>
      <c r="B221" t="s">
        <v>105</v>
      </c>
      <c r="C221" s="43">
        <v>379.5</v>
      </c>
      <c r="D221" s="43">
        <v>379.5</v>
      </c>
      <c r="E221" s="43">
        <v>379.5</v>
      </c>
      <c r="F221" s="43">
        <v>379.5</v>
      </c>
      <c r="G221" s="43">
        <v>379.5</v>
      </c>
      <c r="H221" s="43">
        <v>379.5</v>
      </c>
      <c r="I221" s="43">
        <v>379.5</v>
      </c>
      <c r="J221" s="43">
        <v>379.5</v>
      </c>
      <c r="K221" s="43">
        <v>379.5</v>
      </c>
      <c r="L221" s="43">
        <v>379.5</v>
      </c>
      <c r="M221" s="43">
        <v>379.5</v>
      </c>
      <c r="N221" s="43">
        <v>379.5</v>
      </c>
      <c r="O221" s="43">
        <v>379.5</v>
      </c>
      <c r="P221" s="43">
        <v>379.5</v>
      </c>
      <c r="Q221" s="43">
        <v>379.5</v>
      </c>
      <c r="R221" s="43">
        <v>379.5</v>
      </c>
      <c r="S221" s="43">
        <v>379.5</v>
      </c>
      <c r="T221" s="43">
        <v>379.5</v>
      </c>
      <c r="U221" s="43">
        <v>379.5</v>
      </c>
      <c r="V221" s="43">
        <v>379.5</v>
      </c>
      <c r="W221" s="43">
        <v>379.5</v>
      </c>
      <c r="X221" s="43">
        <v>379.5</v>
      </c>
      <c r="Y221" s="43">
        <v>379.5</v>
      </c>
      <c r="Z221" s="43">
        <v>379.5</v>
      </c>
      <c r="AA221" s="43">
        <v>399.5</v>
      </c>
      <c r="AB221" s="43">
        <v>399.5</v>
      </c>
      <c r="AC221" s="43">
        <v>399.5</v>
      </c>
      <c r="AD221" s="43">
        <v>399.5</v>
      </c>
      <c r="AE221" s="43">
        <v>399.5</v>
      </c>
      <c r="AF221" s="43">
        <v>399.5</v>
      </c>
      <c r="AG221" s="43">
        <v>399.5</v>
      </c>
      <c r="AH221" s="43">
        <v>399.5</v>
      </c>
      <c r="AI221" s="43">
        <v>399.5</v>
      </c>
      <c r="AJ221" s="43">
        <v>399.5</v>
      </c>
      <c r="AK221" s="43">
        <v>399.5</v>
      </c>
      <c r="AL221" s="43">
        <v>399.5</v>
      </c>
      <c r="AM221" s="43">
        <v>399.5</v>
      </c>
      <c r="AN221" s="43">
        <v>399.5</v>
      </c>
      <c r="AO221" s="43">
        <v>399.5</v>
      </c>
      <c r="AP221" s="43">
        <v>399.5</v>
      </c>
      <c r="AQ221" s="43">
        <v>399.5</v>
      </c>
      <c r="AR221" s="43">
        <v>399.5</v>
      </c>
      <c r="AS221" s="43">
        <v>399.5</v>
      </c>
      <c r="AT221" s="43">
        <v>399.5</v>
      </c>
      <c r="AU221" s="43">
        <v>399.5</v>
      </c>
      <c r="AV221" s="43">
        <v>399.5</v>
      </c>
      <c r="AW221" s="43">
        <v>399.5</v>
      </c>
      <c r="AX221" s="43">
        <v>399.5</v>
      </c>
      <c r="AY221" s="43">
        <v>399.5</v>
      </c>
      <c r="AZ221" s="43">
        <v>399.5</v>
      </c>
      <c r="BA221" s="43">
        <v>399.5</v>
      </c>
      <c r="BB221" s="43">
        <v>399.5</v>
      </c>
      <c r="BC221" s="43">
        <v>399.5</v>
      </c>
      <c r="BD221" s="43">
        <v>399.5</v>
      </c>
      <c r="BE221" s="43">
        <v>399.5</v>
      </c>
      <c r="BF221" s="43">
        <v>399.5</v>
      </c>
      <c r="BG221" s="43">
        <v>399.5</v>
      </c>
      <c r="BH221" s="43">
        <v>399.5</v>
      </c>
      <c r="BI221" s="43">
        <v>399.5</v>
      </c>
      <c r="BJ221" s="43">
        <v>399.5</v>
      </c>
      <c r="BK221" s="43">
        <v>399.5</v>
      </c>
    </row>
    <row r="222" spans="1:63" ht="15" customHeight="1" x14ac:dyDescent="0.25">
      <c r="A222" s="1" t="s">
        <v>91</v>
      </c>
      <c r="B222" t="s">
        <v>106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>
        <v>0</v>
      </c>
    </row>
    <row r="223" spans="1:63" s="42" customFormat="1" ht="15" customHeight="1" x14ac:dyDescent="0.25">
      <c r="A223" s="1" t="s">
        <v>91</v>
      </c>
      <c r="B223" s="42" t="s">
        <v>114</v>
      </c>
      <c r="C223" s="43">
        <v>152</v>
      </c>
      <c r="D223" s="43">
        <v>152</v>
      </c>
      <c r="E223" s="43">
        <v>152</v>
      </c>
      <c r="F223" s="43">
        <v>152</v>
      </c>
      <c r="G223" s="43">
        <v>152</v>
      </c>
      <c r="H223" s="43">
        <v>152</v>
      </c>
      <c r="I223" s="43">
        <v>152</v>
      </c>
      <c r="J223" s="43">
        <v>152</v>
      </c>
      <c r="K223" s="43">
        <v>152</v>
      </c>
      <c r="L223" s="43">
        <v>152</v>
      </c>
      <c r="M223" s="43">
        <v>152</v>
      </c>
      <c r="N223" s="43">
        <v>152</v>
      </c>
      <c r="O223" s="43">
        <v>152</v>
      </c>
      <c r="P223" s="43">
        <v>152</v>
      </c>
      <c r="Q223" s="43">
        <v>152</v>
      </c>
      <c r="R223" s="43">
        <v>152</v>
      </c>
      <c r="S223" s="43">
        <v>152</v>
      </c>
      <c r="T223" s="43">
        <v>152</v>
      </c>
      <c r="U223" s="43">
        <v>152</v>
      </c>
      <c r="V223" s="43">
        <v>152</v>
      </c>
      <c r="W223" s="43">
        <v>152</v>
      </c>
      <c r="X223" s="43">
        <v>152</v>
      </c>
      <c r="Y223" s="43">
        <v>152</v>
      </c>
      <c r="Z223" s="43">
        <v>152</v>
      </c>
      <c r="AA223" s="43">
        <v>173</v>
      </c>
      <c r="AB223" s="43">
        <v>173</v>
      </c>
      <c r="AC223" s="43">
        <v>173</v>
      </c>
      <c r="AD223" s="43">
        <v>173</v>
      </c>
      <c r="AE223" s="43">
        <v>173</v>
      </c>
      <c r="AF223" s="43">
        <v>173</v>
      </c>
      <c r="AG223" s="43">
        <v>173</v>
      </c>
      <c r="AH223" s="43">
        <v>173</v>
      </c>
      <c r="AI223" s="43">
        <v>173</v>
      </c>
      <c r="AJ223" s="43">
        <v>173</v>
      </c>
      <c r="AK223" s="43">
        <v>173</v>
      </c>
      <c r="AL223" s="43">
        <v>173</v>
      </c>
      <c r="AM223" s="43">
        <v>173</v>
      </c>
      <c r="AN223" s="43">
        <v>173</v>
      </c>
      <c r="AO223" s="43">
        <v>173</v>
      </c>
      <c r="AP223" s="43">
        <v>173</v>
      </c>
      <c r="AQ223" s="43">
        <v>173</v>
      </c>
      <c r="AR223" s="43">
        <v>173</v>
      </c>
      <c r="AS223" s="43">
        <v>173</v>
      </c>
      <c r="AT223" s="43">
        <v>173</v>
      </c>
      <c r="AU223" s="43">
        <v>173</v>
      </c>
      <c r="AV223" s="43">
        <v>173</v>
      </c>
      <c r="AW223" s="43">
        <v>173</v>
      </c>
      <c r="AX223" s="43">
        <v>173</v>
      </c>
      <c r="AY223" s="43">
        <v>173</v>
      </c>
      <c r="AZ223" s="43">
        <v>173</v>
      </c>
      <c r="BA223" s="43">
        <v>173</v>
      </c>
      <c r="BB223" s="43">
        <v>173</v>
      </c>
      <c r="BC223" s="43">
        <v>173</v>
      </c>
      <c r="BD223" s="43">
        <v>173</v>
      </c>
      <c r="BE223" s="43">
        <v>173</v>
      </c>
      <c r="BF223" s="43">
        <v>173</v>
      </c>
      <c r="BG223" s="43">
        <v>173</v>
      </c>
      <c r="BH223" s="43">
        <v>173</v>
      </c>
      <c r="BI223" s="43">
        <v>173</v>
      </c>
      <c r="BJ223" s="43">
        <v>173</v>
      </c>
      <c r="BK223" s="43">
        <v>173</v>
      </c>
    </row>
    <row r="224" spans="1:63" ht="15" customHeight="1" x14ac:dyDescent="0.25">
      <c r="A224" s="1" t="s">
        <v>91</v>
      </c>
      <c r="B224" t="s">
        <v>45</v>
      </c>
      <c r="C224" s="43">
        <v>82</v>
      </c>
      <c r="D224" s="43">
        <v>82</v>
      </c>
      <c r="E224" s="43">
        <v>82</v>
      </c>
      <c r="F224" s="43">
        <v>82</v>
      </c>
      <c r="G224" s="43">
        <v>82</v>
      </c>
      <c r="H224" s="43">
        <v>82</v>
      </c>
      <c r="I224" s="43">
        <v>82</v>
      </c>
      <c r="J224" s="43">
        <v>82</v>
      </c>
      <c r="K224" s="43">
        <v>82</v>
      </c>
      <c r="L224" s="43">
        <v>82</v>
      </c>
      <c r="M224" s="43">
        <v>82</v>
      </c>
      <c r="N224" s="43">
        <v>82</v>
      </c>
      <c r="O224" s="43">
        <v>82</v>
      </c>
      <c r="P224" s="43">
        <v>82</v>
      </c>
      <c r="Q224" s="43">
        <v>82</v>
      </c>
      <c r="R224" s="43">
        <v>82</v>
      </c>
      <c r="S224" s="43">
        <v>82</v>
      </c>
      <c r="T224" s="43">
        <v>82</v>
      </c>
      <c r="U224" s="43">
        <v>82</v>
      </c>
      <c r="V224" s="43">
        <v>82</v>
      </c>
      <c r="W224" s="43">
        <v>82</v>
      </c>
      <c r="X224" s="43">
        <v>82</v>
      </c>
      <c r="Y224" s="43">
        <v>82</v>
      </c>
      <c r="Z224" s="43">
        <v>82</v>
      </c>
      <c r="AA224" s="43">
        <v>1000</v>
      </c>
      <c r="AB224" s="43">
        <v>1000</v>
      </c>
      <c r="AC224" s="43">
        <v>1000</v>
      </c>
      <c r="AD224" s="43">
        <v>1000</v>
      </c>
      <c r="AE224" s="43">
        <v>1000</v>
      </c>
      <c r="AF224" s="43">
        <v>1000</v>
      </c>
      <c r="AG224" s="43">
        <v>1000</v>
      </c>
      <c r="AH224" s="43">
        <v>1000</v>
      </c>
      <c r="AI224" s="43">
        <v>1000</v>
      </c>
      <c r="AJ224" s="43">
        <v>1000</v>
      </c>
      <c r="AK224" s="43">
        <v>1000</v>
      </c>
      <c r="AL224" s="43">
        <v>1000</v>
      </c>
      <c r="AM224" s="43">
        <v>1029</v>
      </c>
      <c r="AN224" s="43">
        <v>1029</v>
      </c>
      <c r="AO224" s="43">
        <v>1029</v>
      </c>
      <c r="AP224" s="43">
        <v>1029</v>
      </c>
      <c r="AQ224" s="43">
        <v>1029</v>
      </c>
      <c r="AR224" s="43">
        <v>1029</v>
      </c>
      <c r="AS224" s="43">
        <v>1029</v>
      </c>
      <c r="AT224" s="43">
        <v>1029</v>
      </c>
      <c r="AU224" s="43">
        <v>1029</v>
      </c>
      <c r="AV224" s="43">
        <v>1029</v>
      </c>
      <c r="AW224" s="43">
        <v>1029</v>
      </c>
      <c r="AX224" s="43">
        <v>1029</v>
      </c>
      <c r="AY224" s="43">
        <v>1178</v>
      </c>
      <c r="AZ224" s="43">
        <v>1178</v>
      </c>
      <c r="BA224" s="43">
        <v>1178</v>
      </c>
      <c r="BB224" s="43">
        <v>1178</v>
      </c>
      <c r="BC224" s="43">
        <v>1178</v>
      </c>
      <c r="BD224" s="43">
        <v>1178</v>
      </c>
      <c r="BE224" s="43">
        <v>1178</v>
      </c>
      <c r="BF224" s="43">
        <v>1178</v>
      </c>
      <c r="BG224" s="43">
        <v>1178</v>
      </c>
      <c r="BH224" s="43">
        <v>1178</v>
      </c>
      <c r="BI224" s="43">
        <v>1178</v>
      </c>
      <c r="BJ224" s="43">
        <v>1178</v>
      </c>
      <c r="BK224" s="43">
        <v>1178</v>
      </c>
    </row>
    <row r="225" spans="1:63" ht="15" customHeight="1" x14ac:dyDescent="0.25">
      <c r="A225" s="1" t="s">
        <v>82</v>
      </c>
      <c r="B225" t="s">
        <v>18</v>
      </c>
      <c r="C225" s="43">
        <v>505</v>
      </c>
      <c r="D225" s="43">
        <v>505</v>
      </c>
      <c r="E225" s="43">
        <v>505</v>
      </c>
      <c r="F225" s="43">
        <v>505</v>
      </c>
      <c r="G225" s="43">
        <v>505</v>
      </c>
      <c r="H225" s="43">
        <v>505</v>
      </c>
      <c r="I225" s="43">
        <v>505</v>
      </c>
      <c r="J225" s="43">
        <v>505</v>
      </c>
      <c r="K225" s="43">
        <v>505</v>
      </c>
      <c r="L225" s="43">
        <v>505</v>
      </c>
      <c r="M225" s="43">
        <v>505</v>
      </c>
      <c r="N225" s="43">
        <v>505</v>
      </c>
      <c r="O225" s="43">
        <v>505</v>
      </c>
      <c r="P225" s="43">
        <v>505</v>
      </c>
      <c r="Q225" s="43">
        <v>505</v>
      </c>
      <c r="R225" s="43">
        <v>505</v>
      </c>
      <c r="S225" s="43">
        <v>505</v>
      </c>
      <c r="T225" s="43">
        <v>505</v>
      </c>
      <c r="U225" s="43">
        <v>505</v>
      </c>
      <c r="V225" s="43">
        <v>505</v>
      </c>
      <c r="W225" s="43">
        <v>505</v>
      </c>
      <c r="X225" s="43">
        <v>505</v>
      </c>
      <c r="Y225" s="43">
        <v>505</v>
      </c>
      <c r="Z225" s="43">
        <v>505</v>
      </c>
      <c r="AA225" s="43">
        <v>505</v>
      </c>
      <c r="AB225" s="43">
        <v>505</v>
      </c>
      <c r="AC225" s="43">
        <v>505</v>
      </c>
      <c r="AD225" s="43">
        <v>505</v>
      </c>
      <c r="AE225" s="43">
        <v>505</v>
      </c>
      <c r="AF225" s="43">
        <v>505</v>
      </c>
      <c r="AG225" s="43">
        <v>505</v>
      </c>
      <c r="AH225" s="43">
        <v>505</v>
      </c>
      <c r="AI225" s="43">
        <v>505</v>
      </c>
      <c r="AJ225" s="43">
        <v>505</v>
      </c>
      <c r="AK225" s="43">
        <v>505</v>
      </c>
      <c r="AL225" s="43">
        <v>505</v>
      </c>
      <c r="AM225" s="43">
        <v>505</v>
      </c>
      <c r="AN225" s="43">
        <v>505</v>
      </c>
      <c r="AO225" s="43">
        <v>505</v>
      </c>
      <c r="AP225" s="43">
        <v>505</v>
      </c>
      <c r="AQ225" s="43">
        <v>505</v>
      </c>
      <c r="AR225" s="43">
        <v>505</v>
      </c>
      <c r="AS225" s="43">
        <v>505</v>
      </c>
      <c r="AT225" s="43">
        <v>505</v>
      </c>
      <c r="AU225" s="43">
        <v>505</v>
      </c>
      <c r="AV225" s="43">
        <v>505</v>
      </c>
      <c r="AW225" s="43">
        <v>505</v>
      </c>
      <c r="AX225" s="43">
        <v>505</v>
      </c>
      <c r="AY225" s="43">
        <v>505</v>
      </c>
      <c r="AZ225" s="43">
        <v>505</v>
      </c>
      <c r="BA225" s="43">
        <v>505</v>
      </c>
      <c r="BB225" s="43">
        <v>505</v>
      </c>
      <c r="BC225" s="43">
        <v>505</v>
      </c>
      <c r="BD225" s="43">
        <v>505</v>
      </c>
      <c r="BE225" s="43">
        <v>505</v>
      </c>
      <c r="BF225" s="43">
        <v>505</v>
      </c>
      <c r="BG225" s="43">
        <v>505</v>
      </c>
      <c r="BH225" s="43">
        <v>505</v>
      </c>
      <c r="BI225" s="43">
        <v>505</v>
      </c>
      <c r="BJ225" s="43">
        <v>505</v>
      </c>
      <c r="BK225" s="43">
        <v>505</v>
      </c>
    </row>
    <row r="226" spans="1:63" ht="15" customHeight="1" x14ac:dyDescent="0.25">
      <c r="A226" s="1" t="s">
        <v>82</v>
      </c>
      <c r="B226" t="s">
        <v>25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>
        <v>0</v>
      </c>
    </row>
    <row r="227" spans="1:63" ht="15" customHeight="1" x14ac:dyDescent="0.25">
      <c r="A227" s="1" t="s">
        <v>82</v>
      </c>
      <c r="B227" t="s">
        <v>26</v>
      </c>
      <c r="C227" s="43">
        <v>1077.4481221059852</v>
      </c>
      <c r="D227" s="43">
        <v>1077.4481221059852</v>
      </c>
      <c r="E227" s="43">
        <v>1077.4481221059852</v>
      </c>
      <c r="F227" s="43">
        <v>1077.4481221059852</v>
      </c>
      <c r="G227" s="43">
        <v>1077.4481221059852</v>
      </c>
      <c r="H227" s="43">
        <v>1077.4481221059852</v>
      </c>
      <c r="I227" s="43">
        <v>1077.4481221059852</v>
      </c>
      <c r="J227" s="43">
        <v>1077.4481221059852</v>
      </c>
      <c r="K227" s="43">
        <v>1077.4481221059852</v>
      </c>
      <c r="L227" s="43">
        <v>1077.4481221059852</v>
      </c>
      <c r="M227" s="43">
        <v>1077.4481221059852</v>
      </c>
      <c r="N227" s="43">
        <v>1077.4481221059852</v>
      </c>
      <c r="O227" s="43">
        <v>877.1874464071343</v>
      </c>
      <c r="P227" s="43">
        <v>877.1874464071343</v>
      </c>
      <c r="Q227" s="43">
        <v>877.1874464071343</v>
      </c>
      <c r="R227" s="43">
        <v>877.1874464071343</v>
      </c>
      <c r="S227" s="43">
        <v>877.1874464071343</v>
      </c>
      <c r="T227" s="43">
        <v>877.1874464071343</v>
      </c>
      <c r="U227" s="43">
        <v>877.1874464071343</v>
      </c>
      <c r="V227" s="43">
        <v>877.1874464071343</v>
      </c>
      <c r="W227" s="43">
        <v>877.1874464071343</v>
      </c>
      <c r="X227" s="43">
        <v>877.1874464071343</v>
      </c>
      <c r="Y227" s="43">
        <v>877.1874464071343</v>
      </c>
      <c r="Z227" s="43">
        <v>877.1874464071343</v>
      </c>
      <c r="AA227" s="43">
        <v>881.56576916480878</v>
      </c>
      <c r="AB227" s="43">
        <v>881.56576916480878</v>
      </c>
      <c r="AC227" s="43">
        <v>881.56576916480878</v>
      </c>
      <c r="AD227" s="43">
        <v>881.56576916480878</v>
      </c>
      <c r="AE227" s="43">
        <v>881.56576916480878</v>
      </c>
      <c r="AF227" s="43">
        <v>881.56576916480878</v>
      </c>
      <c r="AG227" s="43">
        <v>881.56576916480878</v>
      </c>
      <c r="AH227" s="43">
        <v>881.56576916480878</v>
      </c>
      <c r="AI227" s="43">
        <v>881.56576916480878</v>
      </c>
      <c r="AJ227" s="43">
        <v>881.56576916480878</v>
      </c>
      <c r="AK227" s="43">
        <v>881.56576916480878</v>
      </c>
      <c r="AL227" s="43">
        <v>881.56576916480878</v>
      </c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>
        <v>0</v>
      </c>
    </row>
    <row r="228" spans="1:63" ht="15" customHeight="1" x14ac:dyDescent="0.25">
      <c r="A228" s="1" t="s">
        <v>82</v>
      </c>
      <c r="B228" t="s">
        <v>27</v>
      </c>
      <c r="C228" s="43">
        <v>1255.081461155891</v>
      </c>
      <c r="D228" s="43">
        <v>1255.081461155891</v>
      </c>
      <c r="E228" s="43">
        <v>1255.081461155891</v>
      </c>
      <c r="F228" s="43">
        <v>1255.081461155891</v>
      </c>
      <c r="G228" s="43">
        <v>1255.081461155891</v>
      </c>
      <c r="H228" s="43">
        <v>1255.081461155891</v>
      </c>
      <c r="I228" s="43">
        <v>1255.081461155891</v>
      </c>
      <c r="J228" s="43">
        <v>1255.081461155891</v>
      </c>
      <c r="K228" s="43">
        <v>1255.081461155891</v>
      </c>
      <c r="L228" s="43">
        <v>1255.081461155891</v>
      </c>
      <c r="M228" s="43">
        <v>1255.081461155891</v>
      </c>
      <c r="N228" s="43">
        <v>1255.081461155891</v>
      </c>
      <c r="O228" s="43">
        <v>1021.8048362202024</v>
      </c>
      <c r="P228" s="43">
        <v>1021.8048362202024</v>
      </c>
      <c r="Q228" s="43">
        <v>1021.8048362202024</v>
      </c>
      <c r="R228" s="43">
        <v>1021.8048362202024</v>
      </c>
      <c r="S228" s="43">
        <v>1021.8048362202024</v>
      </c>
      <c r="T228" s="43">
        <v>1021.8048362202024</v>
      </c>
      <c r="U228" s="43">
        <v>1021.8048362202024</v>
      </c>
      <c r="V228" s="43">
        <v>1021.8048362202024</v>
      </c>
      <c r="W228" s="43">
        <v>1021.8048362202024</v>
      </c>
      <c r="X228" s="43">
        <v>1021.8048362202024</v>
      </c>
      <c r="Y228" s="43">
        <v>1021.8048362202024</v>
      </c>
      <c r="Z228" s="43">
        <v>1021.8048362202024</v>
      </c>
      <c r="AA228" s="43">
        <v>1026.9049905676557</v>
      </c>
      <c r="AB228" s="43">
        <v>1026.9049905676557</v>
      </c>
      <c r="AC228" s="43">
        <v>1026.9049905676557</v>
      </c>
      <c r="AD228" s="43">
        <v>1026.9049905676557</v>
      </c>
      <c r="AE228" s="43">
        <v>1026.9049905676557</v>
      </c>
      <c r="AF228" s="43">
        <v>1026.9049905676557</v>
      </c>
      <c r="AG228" s="43">
        <v>1026.9049905676557</v>
      </c>
      <c r="AH228" s="43">
        <v>1026.9049905676557</v>
      </c>
      <c r="AI228" s="43">
        <v>1026.9049905676557</v>
      </c>
      <c r="AJ228" s="43">
        <v>1026.9049905676557</v>
      </c>
      <c r="AK228" s="43">
        <v>1026.9049905676557</v>
      </c>
      <c r="AL228" s="43">
        <v>1026.9049905676557</v>
      </c>
      <c r="AM228" s="43">
        <v>889</v>
      </c>
      <c r="AN228" s="43">
        <v>889</v>
      </c>
      <c r="AO228" s="43">
        <v>889</v>
      </c>
      <c r="AP228" s="43">
        <v>889</v>
      </c>
      <c r="AQ228" s="43">
        <v>889</v>
      </c>
      <c r="AR228" s="43">
        <v>889</v>
      </c>
      <c r="AS228" s="43">
        <v>889</v>
      </c>
      <c r="AT228" s="43">
        <v>889</v>
      </c>
      <c r="AU228" s="43">
        <v>889</v>
      </c>
      <c r="AV228" s="43">
        <v>889</v>
      </c>
      <c r="AW228" s="43">
        <v>889</v>
      </c>
      <c r="AX228" s="43">
        <v>889</v>
      </c>
      <c r="AY228" s="43">
        <v>889</v>
      </c>
      <c r="AZ228" s="43">
        <v>889</v>
      </c>
      <c r="BA228" s="43">
        <v>889</v>
      </c>
      <c r="BB228" s="43">
        <v>889</v>
      </c>
      <c r="BC228" s="43">
        <v>889</v>
      </c>
      <c r="BD228" s="43">
        <v>889</v>
      </c>
      <c r="BE228" s="43">
        <v>889</v>
      </c>
      <c r="BF228" s="43">
        <v>889</v>
      </c>
      <c r="BG228" s="43">
        <v>889</v>
      </c>
      <c r="BH228" s="43">
        <v>889</v>
      </c>
      <c r="BI228" s="43">
        <v>889</v>
      </c>
      <c r="BJ228" s="43">
        <v>889</v>
      </c>
      <c r="BK228" s="43">
        <v>889</v>
      </c>
    </row>
    <row r="229" spans="1:63" ht="15" customHeight="1" x14ac:dyDescent="0.25">
      <c r="A229" s="1" t="s">
        <v>82</v>
      </c>
      <c r="B229" t="s">
        <v>28</v>
      </c>
      <c r="C229" s="43">
        <v>3327.4704167381242</v>
      </c>
      <c r="D229" s="43">
        <v>3327.4704167381242</v>
      </c>
      <c r="E229" s="43">
        <v>3327.4704167381242</v>
      </c>
      <c r="F229" s="43">
        <v>3327.4704167381242</v>
      </c>
      <c r="G229" s="43">
        <v>3327.4704167381242</v>
      </c>
      <c r="H229" s="43">
        <v>3327.4704167381242</v>
      </c>
      <c r="I229" s="43">
        <v>3327.4704167381242</v>
      </c>
      <c r="J229" s="43">
        <v>3327.4704167381242</v>
      </c>
      <c r="K229" s="43">
        <v>3327.4704167381242</v>
      </c>
      <c r="L229" s="43">
        <v>3327.4704167381242</v>
      </c>
      <c r="M229" s="43">
        <v>3327.4704167381242</v>
      </c>
      <c r="N229" s="43">
        <v>3327.4704167381242</v>
      </c>
      <c r="O229" s="43">
        <v>2709.0077173726636</v>
      </c>
      <c r="P229" s="43">
        <v>2709.0077173726636</v>
      </c>
      <c r="Q229" s="43">
        <v>2709.0077173726636</v>
      </c>
      <c r="R229" s="43">
        <v>2709.0077173726636</v>
      </c>
      <c r="S229" s="43">
        <v>2709.0077173726636</v>
      </c>
      <c r="T229" s="43">
        <v>2709.0077173726636</v>
      </c>
      <c r="U229" s="43">
        <v>2709.0077173726636</v>
      </c>
      <c r="V229" s="43">
        <v>2709.0077173726636</v>
      </c>
      <c r="W229" s="43">
        <v>2709.0077173726636</v>
      </c>
      <c r="X229" s="43">
        <v>2709.0077173726636</v>
      </c>
      <c r="Y229" s="43">
        <v>2709.0077173726636</v>
      </c>
      <c r="Z229" s="43">
        <v>2709.0077173726636</v>
      </c>
      <c r="AA229" s="43">
        <v>2722.5292402675359</v>
      </c>
      <c r="AB229" s="43">
        <v>2722.5292402675359</v>
      </c>
      <c r="AC229" s="43">
        <v>2722.5292402675359</v>
      </c>
      <c r="AD229" s="43">
        <v>2722.5292402675359</v>
      </c>
      <c r="AE229" s="43">
        <v>2722.5292402675359</v>
      </c>
      <c r="AF229" s="43">
        <v>2722.5292402675359</v>
      </c>
      <c r="AG229" s="43">
        <v>2722.5292402675359</v>
      </c>
      <c r="AH229" s="43">
        <v>2722.5292402675359</v>
      </c>
      <c r="AI229" s="43">
        <v>2722.5292402675359</v>
      </c>
      <c r="AJ229" s="43">
        <v>2722.5292402675359</v>
      </c>
      <c r="AK229" s="43">
        <v>2722.5292402675359</v>
      </c>
      <c r="AL229" s="43">
        <v>2722.5292402675359</v>
      </c>
      <c r="AM229" s="43">
        <v>1799</v>
      </c>
      <c r="AN229" s="43">
        <v>1799</v>
      </c>
      <c r="AO229" s="43">
        <v>1799</v>
      </c>
      <c r="AP229" s="43">
        <v>1799</v>
      </c>
      <c r="AQ229" s="43">
        <v>1799</v>
      </c>
      <c r="AR229" s="43">
        <v>1799</v>
      </c>
      <c r="AS229" s="43">
        <v>1799</v>
      </c>
      <c r="AT229" s="43">
        <v>1799</v>
      </c>
      <c r="AU229" s="43">
        <v>1799</v>
      </c>
      <c r="AV229" s="43">
        <v>1799</v>
      </c>
      <c r="AW229" s="43">
        <v>1799</v>
      </c>
      <c r="AX229" s="43">
        <v>1799</v>
      </c>
      <c r="AY229" s="43">
        <v>1799</v>
      </c>
      <c r="AZ229" s="43">
        <v>1799</v>
      </c>
      <c r="BA229" s="43">
        <v>1799</v>
      </c>
      <c r="BB229" s="43">
        <v>1799</v>
      </c>
      <c r="BC229" s="43">
        <v>1799</v>
      </c>
      <c r="BD229" s="43">
        <v>1799</v>
      </c>
      <c r="BE229" s="43">
        <v>1799</v>
      </c>
      <c r="BF229" s="43">
        <v>1799</v>
      </c>
      <c r="BG229" s="43">
        <v>1799</v>
      </c>
      <c r="BH229" s="43">
        <v>1799</v>
      </c>
      <c r="BI229" s="43">
        <v>1799</v>
      </c>
      <c r="BJ229" s="43">
        <v>1799</v>
      </c>
      <c r="BK229" s="43">
        <v>1799</v>
      </c>
    </row>
    <row r="230" spans="1:63" ht="15" customHeight="1" x14ac:dyDescent="0.25">
      <c r="A230" s="1" t="s">
        <v>82</v>
      </c>
      <c r="B230" t="s">
        <v>29</v>
      </c>
      <c r="C230" s="43">
        <v>1087.4566105572806</v>
      </c>
      <c r="D230" s="43">
        <v>1087.4566105572806</v>
      </c>
      <c r="E230" s="43">
        <v>1087.4566105572806</v>
      </c>
      <c r="F230" s="43">
        <v>1087.4566105572806</v>
      </c>
      <c r="G230" s="43">
        <v>1087.4566105572806</v>
      </c>
      <c r="H230" s="43">
        <v>1087.4566105572806</v>
      </c>
      <c r="I230" s="43">
        <v>1087.4566105572806</v>
      </c>
      <c r="J230" s="43">
        <v>1087.4566105572806</v>
      </c>
      <c r="K230" s="43">
        <v>1087.4566105572806</v>
      </c>
      <c r="L230" s="43">
        <v>1087.4566105572806</v>
      </c>
      <c r="M230" s="43">
        <v>1087.4566105572806</v>
      </c>
      <c r="N230" s="43">
        <v>1087.4566105572806</v>
      </c>
      <c r="O230" s="43">
        <v>1087.4566105572806</v>
      </c>
      <c r="P230" s="43">
        <v>1087.4566105572806</v>
      </c>
      <c r="Q230" s="43">
        <v>1087.4566105572806</v>
      </c>
      <c r="R230" s="43">
        <v>1087.4566105572806</v>
      </c>
      <c r="S230" s="43">
        <v>1087.4566105572806</v>
      </c>
      <c r="T230" s="43">
        <v>1087.4566105572806</v>
      </c>
      <c r="U230" s="43">
        <v>1087.4566105572806</v>
      </c>
      <c r="V230" s="43">
        <v>1087.4566105572806</v>
      </c>
      <c r="W230" s="43">
        <v>1087.4566105572806</v>
      </c>
      <c r="X230" s="43">
        <v>1087.4566105572806</v>
      </c>
      <c r="Y230" s="43">
        <v>1087.4566105572806</v>
      </c>
      <c r="Z230" s="43">
        <v>1087.4566105572806</v>
      </c>
      <c r="AA230" s="43">
        <v>1087.4566105572806</v>
      </c>
      <c r="AB230" s="43">
        <v>1087.4566105572806</v>
      </c>
      <c r="AC230" s="43">
        <v>1087.4566105572806</v>
      </c>
      <c r="AD230" s="43">
        <v>1087.4566105572806</v>
      </c>
      <c r="AE230" s="43">
        <v>1087.4566105572806</v>
      </c>
      <c r="AF230" s="43">
        <v>1087.4566105572806</v>
      </c>
      <c r="AG230" s="43">
        <v>1087.4566105572806</v>
      </c>
      <c r="AH230" s="43">
        <v>1087.4566105572806</v>
      </c>
      <c r="AI230" s="43">
        <v>1087.4566105572806</v>
      </c>
      <c r="AJ230" s="43">
        <v>1087.4566105572806</v>
      </c>
      <c r="AK230" s="43">
        <v>1087.4566105572806</v>
      </c>
      <c r="AL230" s="43">
        <v>1087.4566105572806</v>
      </c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>
        <v>0</v>
      </c>
    </row>
    <row r="231" spans="1:63" ht="15" customHeight="1" x14ac:dyDescent="0.25">
      <c r="A231" s="1" t="s">
        <v>82</v>
      </c>
      <c r="B231" t="s">
        <v>30</v>
      </c>
      <c r="C231" s="43">
        <v>667.79669880699464</v>
      </c>
      <c r="D231" s="43">
        <v>667.79669880699464</v>
      </c>
      <c r="E231" s="43">
        <v>667.79669880699464</v>
      </c>
      <c r="F231" s="43">
        <v>667.79669880699464</v>
      </c>
      <c r="G231" s="43">
        <v>667.79669880699464</v>
      </c>
      <c r="H231" s="43">
        <v>667.79669880699464</v>
      </c>
      <c r="I231" s="43">
        <v>667.79669880699464</v>
      </c>
      <c r="J231" s="43">
        <v>667.79669880699464</v>
      </c>
      <c r="K231" s="43">
        <v>667.79669880699464</v>
      </c>
      <c r="L231" s="43">
        <v>667.79669880699464</v>
      </c>
      <c r="M231" s="43">
        <v>667.79669880699464</v>
      </c>
      <c r="N231" s="43">
        <v>667.79669880699464</v>
      </c>
      <c r="O231" s="43">
        <v>667.79669880699464</v>
      </c>
      <c r="P231" s="43">
        <v>667.79669880699464</v>
      </c>
      <c r="Q231" s="43">
        <v>667.79669880699464</v>
      </c>
      <c r="R231" s="43">
        <v>667.79669880699464</v>
      </c>
      <c r="S231" s="43">
        <v>667.79669880699464</v>
      </c>
      <c r="T231" s="43">
        <v>667.79669880699464</v>
      </c>
      <c r="U231" s="43">
        <v>667.79669880699464</v>
      </c>
      <c r="V231" s="43">
        <v>667.79669880699464</v>
      </c>
      <c r="W231" s="43">
        <v>667.79669880699464</v>
      </c>
      <c r="X231" s="43">
        <v>667.79669880699464</v>
      </c>
      <c r="Y231" s="43">
        <v>667.79669880699464</v>
      </c>
      <c r="Z231" s="43">
        <v>667.79669880699464</v>
      </c>
      <c r="AA231" s="43">
        <v>667.79669880699464</v>
      </c>
      <c r="AB231" s="43">
        <v>667.79669880699464</v>
      </c>
      <c r="AC231" s="43">
        <v>667.79669880699464</v>
      </c>
      <c r="AD231" s="43">
        <v>667.79669880699464</v>
      </c>
      <c r="AE231" s="43">
        <v>667.79669880699464</v>
      </c>
      <c r="AF231" s="43">
        <v>667.79669880699464</v>
      </c>
      <c r="AG231" s="43">
        <v>667.79669880699464</v>
      </c>
      <c r="AH231" s="43">
        <v>667.79669880699464</v>
      </c>
      <c r="AI231" s="43">
        <v>667.79669880699464</v>
      </c>
      <c r="AJ231" s="43">
        <v>667.79669880699464</v>
      </c>
      <c r="AK231" s="43">
        <v>667.79669880699464</v>
      </c>
      <c r="AL231" s="43">
        <v>667.79669880699464</v>
      </c>
      <c r="AM231" s="43">
        <v>667.79669880699464</v>
      </c>
      <c r="AN231" s="43">
        <v>667.79669880699464</v>
      </c>
      <c r="AO231" s="43">
        <v>667.79669880699464</v>
      </c>
      <c r="AP231" s="43">
        <v>667.79669880699464</v>
      </c>
      <c r="AQ231" s="43">
        <v>667.79669880699464</v>
      </c>
      <c r="AR231" s="43">
        <v>667.79669880699464</v>
      </c>
      <c r="AS231" s="43">
        <v>667.79669880699464</v>
      </c>
      <c r="AT231" s="43">
        <v>667.79669880699464</v>
      </c>
      <c r="AU231" s="43">
        <v>667.79669880699464</v>
      </c>
      <c r="AV231" s="43">
        <v>667.79669880699464</v>
      </c>
      <c r="AW231" s="43">
        <v>667.79669880699464</v>
      </c>
      <c r="AX231" s="43">
        <v>667.79669880699464</v>
      </c>
      <c r="AY231" s="43">
        <v>667.79669880699464</v>
      </c>
      <c r="AZ231" s="43">
        <v>667.79669880699464</v>
      </c>
      <c r="BA231" s="43">
        <v>667.79669880699464</v>
      </c>
      <c r="BB231" s="43">
        <v>667.79669880699464</v>
      </c>
      <c r="BC231" s="43">
        <v>667.79669880699464</v>
      </c>
      <c r="BD231" s="43">
        <v>667.79669880699464</v>
      </c>
      <c r="BE231" s="43">
        <v>667.79669880699464</v>
      </c>
      <c r="BF231" s="43">
        <v>667.79669880699464</v>
      </c>
      <c r="BG231" s="43">
        <v>667.79669880699464</v>
      </c>
      <c r="BH231" s="43">
        <v>667.79669880699464</v>
      </c>
      <c r="BI231" s="43">
        <v>667.79669880699464</v>
      </c>
      <c r="BJ231" s="43">
        <v>667.79669880699464</v>
      </c>
      <c r="BK231" s="43">
        <v>667.79669880699464</v>
      </c>
    </row>
    <row r="232" spans="1:63" ht="15" customHeight="1" x14ac:dyDescent="0.25">
      <c r="A232" s="1" t="s">
        <v>82</v>
      </c>
      <c r="B232" t="s">
        <v>31</v>
      </c>
      <c r="C232" s="43">
        <v>4675.7203791469192</v>
      </c>
      <c r="D232" s="43">
        <v>4675.7203791469192</v>
      </c>
      <c r="E232" s="43">
        <v>4675.7203791469192</v>
      </c>
      <c r="F232" s="43">
        <v>4675.7203791469192</v>
      </c>
      <c r="G232" s="43">
        <v>4675.7203791469192</v>
      </c>
      <c r="H232" s="43">
        <v>4675.7203791469192</v>
      </c>
      <c r="I232" s="43">
        <v>4675.7203791469192</v>
      </c>
      <c r="J232" s="43">
        <v>4675.7203791469192</v>
      </c>
      <c r="K232" s="43">
        <v>4675.7203791469192</v>
      </c>
      <c r="L232" s="43">
        <v>4675.7203791469192</v>
      </c>
      <c r="M232" s="43">
        <v>4675.7203791469192</v>
      </c>
      <c r="N232" s="43">
        <v>4675.7203791469192</v>
      </c>
      <c r="O232" s="43">
        <v>4675.7203791469192</v>
      </c>
      <c r="P232" s="43">
        <v>4675.7203791469192</v>
      </c>
      <c r="Q232" s="43">
        <v>4675.7203791469192</v>
      </c>
      <c r="R232" s="43">
        <v>4675.7203791469192</v>
      </c>
      <c r="S232" s="43">
        <v>4675.7203791469192</v>
      </c>
      <c r="T232" s="43">
        <v>4675.7203791469192</v>
      </c>
      <c r="U232" s="43">
        <v>4675.7203791469192</v>
      </c>
      <c r="V232" s="43">
        <v>4675.7203791469192</v>
      </c>
      <c r="W232" s="43">
        <v>4675.7203791469192</v>
      </c>
      <c r="X232" s="43">
        <v>4675.7203791469192</v>
      </c>
      <c r="Y232" s="43">
        <v>4675.7203791469192</v>
      </c>
      <c r="Z232" s="43">
        <v>4675.7203791469192</v>
      </c>
      <c r="AA232" s="43">
        <v>4675.7203791469192</v>
      </c>
      <c r="AB232" s="43">
        <v>4675.7203791469192</v>
      </c>
      <c r="AC232" s="43">
        <v>4675.7203791469192</v>
      </c>
      <c r="AD232" s="43">
        <v>4675.7203791469192</v>
      </c>
      <c r="AE232" s="43">
        <v>4675.7203791469192</v>
      </c>
      <c r="AF232" s="43">
        <v>4675.7203791469192</v>
      </c>
      <c r="AG232" s="43">
        <v>4675.7203791469192</v>
      </c>
      <c r="AH232" s="43">
        <v>4675.7203791469192</v>
      </c>
      <c r="AI232" s="43">
        <v>4675.7203791469192</v>
      </c>
      <c r="AJ232" s="43">
        <v>4675.7203791469192</v>
      </c>
      <c r="AK232" s="43">
        <v>4675.7203791469192</v>
      </c>
      <c r="AL232" s="43">
        <v>4675.7203791469192</v>
      </c>
      <c r="AM232" s="43">
        <v>4675.7203791469192</v>
      </c>
      <c r="AN232" s="43">
        <v>4675.7203791469192</v>
      </c>
      <c r="AO232" s="43">
        <v>4675.7203791469192</v>
      </c>
      <c r="AP232" s="43">
        <v>4675.7203791469192</v>
      </c>
      <c r="AQ232" s="43">
        <v>4675.7203791469192</v>
      </c>
      <c r="AR232" s="43">
        <v>4675.7203791469192</v>
      </c>
      <c r="AS232" s="43">
        <v>4675.7203791469192</v>
      </c>
      <c r="AT232" s="43">
        <v>4675.7203791469192</v>
      </c>
      <c r="AU232" s="43">
        <v>4675.7203791469192</v>
      </c>
      <c r="AV232" s="43">
        <v>4675.7203791469192</v>
      </c>
      <c r="AW232" s="43">
        <v>4675.7203791469192</v>
      </c>
      <c r="AX232" s="43">
        <v>4675.7203791469192</v>
      </c>
      <c r="AY232" s="43">
        <v>4675.7203791469192</v>
      </c>
      <c r="AZ232" s="43">
        <v>4675.7203791469192</v>
      </c>
      <c r="BA232" s="43">
        <v>4675.7203791469192</v>
      </c>
      <c r="BB232" s="43">
        <v>4675.7203791469192</v>
      </c>
      <c r="BC232" s="43">
        <v>4675.7203791469192</v>
      </c>
      <c r="BD232" s="43">
        <v>4675.7203791469192</v>
      </c>
      <c r="BE232" s="43">
        <v>4675.7203791469192</v>
      </c>
      <c r="BF232" s="43">
        <v>4675.7203791469192</v>
      </c>
      <c r="BG232" s="43">
        <v>4675.7203791469192</v>
      </c>
      <c r="BH232" s="43">
        <v>4675.7203791469192</v>
      </c>
      <c r="BI232" s="43">
        <v>4675.7203791469192</v>
      </c>
      <c r="BJ232" s="43">
        <v>4675.7203791469192</v>
      </c>
      <c r="BK232" s="43">
        <v>4675.7203791469192</v>
      </c>
    </row>
    <row r="233" spans="1:63" ht="15" customHeight="1" x14ac:dyDescent="0.25">
      <c r="A233" s="1" t="s">
        <v>82</v>
      </c>
      <c r="B233" t="s">
        <v>32</v>
      </c>
      <c r="C233" s="43">
        <v>7300</v>
      </c>
      <c r="D233" s="43">
        <v>7300</v>
      </c>
      <c r="E233" s="43">
        <v>7300</v>
      </c>
      <c r="F233" s="43">
        <v>7300</v>
      </c>
      <c r="G233" s="43">
        <v>7300</v>
      </c>
      <c r="H233" s="43">
        <v>7300</v>
      </c>
      <c r="I233" s="43">
        <v>7300</v>
      </c>
      <c r="J233" s="43">
        <v>7300</v>
      </c>
      <c r="K233" s="43">
        <v>7300</v>
      </c>
      <c r="L233" s="43">
        <v>7300</v>
      </c>
      <c r="M233" s="43">
        <v>7300</v>
      </c>
      <c r="N233" s="43">
        <v>7300</v>
      </c>
      <c r="O233" s="43">
        <v>7300</v>
      </c>
      <c r="P233" s="43">
        <v>7300</v>
      </c>
      <c r="Q233" s="43">
        <v>7300</v>
      </c>
      <c r="R233" s="43">
        <v>7300</v>
      </c>
      <c r="S233" s="43">
        <v>7300</v>
      </c>
      <c r="T233" s="43">
        <v>7300</v>
      </c>
      <c r="U233" s="43">
        <v>7300</v>
      </c>
      <c r="V233" s="43">
        <v>7300</v>
      </c>
      <c r="W233" s="43">
        <v>7300</v>
      </c>
      <c r="X233" s="43">
        <v>7300</v>
      </c>
      <c r="Y233" s="43">
        <v>7300</v>
      </c>
      <c r="Z233" s="43">
        <v>7300</v>
      </c>
      <c r="AA233" s="43">
        <v>7300</v>
      </c>
      <c r="AB233" s="43">
        <v>7300</v>
      </c>
      <c r="AC233" s="43">
        <v>7300</v>
      </c>
      <c r="AD233" s="43">
        <v>7300</v>
      </c>
      <c r="AE233" s="43">
        <v>7300</v>
      </c>
      <c r="AF233" s="43">
        <v>7300</v>
      </c>
      <c r="AG233" s="43">
        <v>7300</v>
      </c>
      <c r="AH233" s="43">
        <v>7300</v>
      </c>
      <c r="AI233" s="43">
        <v>7300</v>
      </c>
      <c r="AJ233" s="43">
        <v>7300</v>
      </c>
      <c r="AK233" s="43">
        <v>7300</v>
      </c>
      <c r="AL233" s="43">
        <v>7300</v>
      </c>
      <c r="AM233" s="43">
        <v>7300</v>
      </c>
      <c r="AN233" s="43">
        <v>7300</v>
      </c>
      <c r="AO233" s="43">
        <v>7300</v>
      </c>
      <c r="AP233" s="43">
        <v>7300</v>
      </c>
      <c r="AQ233" s="43">
        <v>7300</v>
      </c>
      <c r="AR233" s="43">
        <v>7300</v>
      </c>
      <c r="AS233" s="43">
        <v>7300</v>
      </c>
      <c r="AT233" s="43">
        <v>7300</v>
      </c>
      <c r="AU233" s="43">
        <v>7300</v>
      </c>
      <c r="AV233" s="43">
        <v>7300</v>
      </c>
      <c r="AW233" s="43">
        <v>7300</v>
      </c>
      <c r="AX233" s="43">
        <v>7300</v>
      </c>
      <c r="AY233" s="43">
        <v>7300</v>
      </c>
      <c r="AZ233" s="43">
        <v>7300</v>
      </c>
      <c r="BA233" s="43">
        <v>7300</v>
      </c>
      <c r="BB233" s="43">
        <v>7300</v>
      </c>
      <c r="BC233" s="43">
        <v>7300</v>
      </c>
      <c r="BD233" s="43">
        <v>7300</v>
      </c>
      <c r="BE233" s="43">
        <v>7300</v>
      </c>
      <c r="BF233" s="43">
        <v>7300</v>
      </c>
      <c r="BG233" s="43">
        <v>7300</v>
      </c>
      <c r="BH233" s="43">
        <v>7300</v>
      </c>
      <c r="BI233" s="43">
        <v>7300</v>
      </c>
      <c r="BJ233" s="43">
        <v>7300</v>
      </c>
      <c r="BK233" s="43">
        <v>7300</v>
      </c>
    </row>
    <row r="234" spans="1:63" ht="15" customHeight="1" x14ac:dyDescent="0.25">
      <c r="A234" s="1" t="s">
        <v>82</v>
      </c>
      <c r="B234" t="s">
        <v>33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>
        <v>0</v>
      </c>
    </row>
    <row r="235" spans="1:63" ht="15" customHeight="1" x14ac:dyDescent="0.25">
      <c r="A235" s="1" t="s">
        <v>82</v>
      </c>
      <c r="B235" t="s">
        <v>34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>
        <v>0</v>
      </c>
    </row>
    <row r="236" spans="1:63" ht="15" customHeight="1" x14ac:dyDescent="0.25">
      <c r="A236" s="1" t="s">
        <v>82</v>
      </c>
      <c r="B236" t="s">
        <v>35</v>
      </c>
      <c r="C236" s="43">
        <v>1169.0263114888057</v>
      </c>
      <c r="D236" s="43">
        <v>1169.0263114888057</v>
      </c>
      <c r="E236" s="43">
        <v>1169.0263114888057</v>
      </c>
      <c r="F236" s="43">
        <v>1169.0263114888057</v>
      </c>
      <c r="G236" s="43">
        <v>1169.0263114888057</v>
      </c>
      <c r="H236" s="43">
        <v>1169.0263114888057</v>
      </c>
      <c r="I236" s="43">
        <v>1169.0263114888057</v>
      </c>
      <c r="J236" s="43">
        <v>1169.0263114888057</v>
      </c>
      <c r="K236" s="43">
        <v>1169.0263114888057</v>
      </c>
      <c r="L236" s="43">
        <v>1169.0263114888057</v>
      </c>
      <c r="M236" s="43">
        <v>1169.0263114888057</v>
      </c>
      <c r="N236" s="43">
        <v>1169.0263114888057</v>
      </c>
      <c r="O236" s="43">
        <v>1566.0263114888057</v>
      </c>
      <c r="P236" s="43">
        <v>1566.0263114888057</v>
      </c>
      <c r="Q236" s="43">
        <v>1566.0263114888057</v>
      </c>
      <c r="R236" s="43">
        <v>1566.0263114888057</v>
      </c>
      <c r="S236" s="43">
        <v>1566.0263114888057</v>
      </c>
      <c r="T236" s="43">
        <v>1566.0263114888057</v>
      </c>
      <c r="U236" s="43">
        <v>1566.0263114888057</v>
      </c>
      <c r="V236" s="43">
        <v>1566.0263114888057</v>
      </c>
      <c r="W236" s="43">
        <v>1566.0263114888057</v>
      </c>
      <c r="X236" s="43">
        <v>1566.0263114888057</v>
      </c>
      <c r="Y236" s="43">
        <v>1566.0263114888057</v>
      </c>
      <c r="Z236" s="43">
        <v>1566.0263114888057</v>
      </c>
      <c r="AA236" s="43">
        <v>702.02631148880573</v>
      </c>
      <c r="AB236" s="43">
        <v>702.02631148880573</v>
      </c>
      <c r="AC236" s="43">
        <v>702.02631148880573</v>
      </c>
      <c r="AD236" s="43">
        <v>702.02631148880573</v>
      </c>
      <c r="AE236" s="43">
        <v>702.02631148880573</v>
      </c>
      <c r="AF236" s="43">
        <v>702.02631148880573</v>
      </c>
      <c r="AG236" s="43">
        <v>702.02631148880573</v>
      </c>
      <c r="AH236" s="43">
        <v>702.02631148880573</v>
      </c>
      <c r="AI236" s="43">
        <v>702.02631148880573</v>
      </c>
      <c r="AJ236" s="43">
        <v>702.02631148880573</v>
      </c>
      <c r="AK236" s="43">
        <v>702.02631148880573</v>
      </c>
      <c r="AL236" s="43">
        <v>702.02631148880573</v>
      </c>
      <c r="AM236" s="43">
        <v>926.48292204608515</v>
      </c>
      <c r="AN236" s="43">
        <v>926.48292204608515</v>
      </c>
      <c r="AO236" s="43">
        <v>926.48292204608515</v>
      </c>
      <c r="AP236" s="43">
        <v>926.48292204608515</v>
      </c>
      <c r="AQ236" s="43">
        <v>926.48292204608515</v>
      </c>
      <c r="AR236" s="43">
        <v>926.48292204608515</v>
      </c>
      <c r="AS236" s="43">
        <v>926.48292204608515</v>
      </c>
      <c r="AT236" s="43">
        <v>926.48292204608515</v>
      </c>
      <c r="AU236" s="43">
        <v>926.48292204608515</v>
      </c>
      <c r="AV236" s="43">
        <v>926.48292204608515</v>
      </c>
      <c r="AW236" s="43">
        <v>926.48292204608515</v>
      </c>
      <c r="AX236" s="43">
        <v>926.48292204608515</v>
      </c>
      <c r="AY236" s="43">
        <v>902.48292204608515</v>
      </c>
      <c r="AZ236" s="43">
        <v>902.48292204608515</v>
      </c>
      <c r="BA236" s="43">
        <v>902.48292204608515</v>
      </c>
      <c r="BB236" s="43">
        <v>902.48292204608515</v>
      </c>
      <c r="BC236" s="43">
        <v>902.48292204608515</v>
      </c>
      <c r="BD236" s="43">
        <v>902.48292204608515</v>
      </c>
      <c r="BE236" s="43">
        <v>902.48292204608515</v>
      </c>
      <c r="BF236" s="43">
        <v>902.48292204608515</v>
      </c>
      <c r="BG236" s="43">
        <v>902.48292204608515</v>
      </c>
      <c r="BH236" s="43">
        <v>902.48292204608515</v>
      </c>
      <c r="BI236" s="43">
        <v>902.48292204608515</v>
      </c>
      <c r="BJ236" s="43">
        <v>902.48292204608515</v>
      </c>
      <c r="BK236" s="43">
        <v>902.48292204608515</v>
      </c>
    </row>
    <row r="237" spans="1:63" ht="15" customHeight="1" x14ac:dyDescent="0.25">
      <c r="A237" s="1" t="s">
        <v>82</v>
      </c>
      <c r="B237" t="s">
        <v>36</v>
      </c>
      <c r="C237" s="43">
        <v>1000</v>
      </c>
      <c r="D237" s="43">
        <v>1000</v>
      </c>
      <c r="E237" s="43">
        <v>1000</v>
      </c>
      <c r="F237" s="43">
        <v>1000</v>
      </c>
      <c r="G237" s="43">
        <v>1000</v>
      </c>
      <c r="H237" s="43">
        <v>1000</v>
      </c>
      <c r="I237" s="43">
        <v>1000</v>
      </c>
      <c r="J237" s="43">
        <v>1000</v>
      </c>
      <c r="K237" s="43">
        <v>1000</v>
      </c>
      <c r="L237" s="43">
        <v>1000</v>
      </c>
      <c r="M237" s="43">
        <v>1000</v>
      </c>
      <c r="N237" s="43">
        <v>1000</v>
      </c>
      <c r="O237" s="43">
        <v>1000</v>
      </c>
      <c r="P237" s="43">
        <v>1000</v>
      </c>
      <c r="Q237" s="43">
        <v>1000</v>
      </c>
      <c r="R237" s="43">
        <v>1000</v>
      </c>
      <c r="S237" s="43">
        <v>1000</v>
      </c>
      <c r="T237" s="43">
        <v>1000</v>
      </c>
      <c r="U237" s="43">
        <v>1000</v>
      </c>
      <c r="V237" s="43">
        <v>1000</v>
      </c>
      <c r="W237" s="43">
        <v>1000</v>
      </c>
      <c r="X237" s="43">
        <v>1000</v>
      </c>
      <c r="Y237" s="43">
        <v>1000</v>
      </c>
      <c r="Z237" s="43">
        <v>1000</v>
      </c>
      <c r="AA237" s="43">
        <v>1000</v>
      </c>
      <c r="AB237" s="43">
        <v>1000</v>
      </c>
      <c r="AC237" s="43">
        <v>1000</v>
      </c>
      <c r="AD237" s="43">
        <v>1000</v>
      </c>
      <c r="AE237" s="43">
        <v>1000</v>
      </c>
      <c r="AF237" s="43">
        <v>1000</v>
      </c>
      <c r="AG237" s="43">
        <v>1000</v>
      </c>
      <c r="AH237" s="43">
        <v>1000</v>
      </c>
      <c r="AI237" s="43">
        <v>1000</v>
      </c>
      <c r="AJ237" s="43">
        <v>1000</v>
      </c>
      <c r="AK237" s="43">
        <v>1000</v>
      </c>
      <c r="AL237" s="43">
        <v>1000</v>
      </c>
      <c r="AM237" s="43">
        <v>1000</v>
      </c>
      <c r="AN237" s="43">
        <v>1000</v>
      </c>
      <c r="AO237" s="43">
        <v>1000</v>
      </c>
      <c r="AP237" s="43">
        <v>1000</v>
      </c>
      <c r="AQ237" s="43">
        <v>1000</v>
      </c>
      <c r="AR237" s="43">
        <v>1000</v>
      </c>
      <c r="AS237" s="43">
        <v>1000</v>
      </c>
      <c r="AT237" s="43">
        <v>1000</v>
      </c>
      <c r="AU237" s="43">
        <v>1000</v>
      </c>
      <c r="AV237" s="43">
        <v>1000</v>
      </c>
      <c r="AW237" s="43">
        <v>1000</v>
      </c>
      <c r="AX237" s="43">
        <v>1000</v>
      </c>
      <c r="AY237" s="43">
        <v>1000</v>
      </c>
      <c r="AZ237" s="43">
        <v>1000</v>
      </c>
      <c r="BA237" s="43">
        <v>1000</v>
      </c>
      <c r="BB237" s="43">
        <v>1000</v>
      </c>
      <c r="BC237" s="43">
        <v>1000</v>
      </c>
      <c r="BD237" s="43">
        <v>1000</v>
      </c>
      <c r="BE237" s="43">
        <v>1000</v>
      </c>
      <c r="BF237" s="43">
        <v>1000</v>
      </c>
      <c r="BG237" s="43">
        <v>1000</v>
      </c>
      <c r="BH237" s="43">
        <v>1000</v>
      </c>
      <c r="BI237" s="43">
        <v>1000</v>
      </c>
      <c r="BJ237" s="43">
        <v>1000</v>
      </c>
      <c r="BK237" s="43">
        <v>1000</v>
      </c>
    </row>
    <row r="238" spans="1:63" ht="15" customHeight="1" x14ac:dyDescent="0.25">
      <c r="A238" s="1" t="s">
        <v>82</v>
      </c>
      <c r="B238" t="s">
        <v>37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>
        <v>0</v>
      </c>
    </row>
    <row r="239" spans="1:63" ht="15" customHeight="1" x14ac:dyDescent="0.25">
      <c r="A239" s="1" t="s">
        <v>82</v>
      </c>
      <c r="B239" t="s">
        <v>38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>
        <v>0</v>
      </c>
    </row>
    <row r="240" spans="1:63" ht="15" customHeight="1" x14ac:dyDescent="0.25">
      <c r="A240" s="1" t="s">
        <v>82</v>
      </c>
      <c r="B240" t="s">
        <v>39</v>
      </c>
      <c r="C240" s="43">
        <v>4000</v>
      </c>
      <c r="D240" s="43">
        <v>4000</v>
      </c>
      <c r="E240" s="43">
        <v>4000</v>
      </c>
      <c r="F240" s="43">
        <v>4000</v>
      </c>
      <c r="G240" s="43">
        <v>4000</v>
      </c>
      <c r="H240" s="43">
        <v>4000</v>
      </c>
      <c r="I240" s="43">
        <v>4000</v>
      </c>
      <c r="J240" s="43">
        <v>4000</v>
      </c>
      <c r="K240" s="43">
        <v>4000</v>
      </c>
      <c r="L240" s="43">
        <v>4000</v>
      </c>
      <c r="M240" s="43">
        <v>4000</v>
      </c>
      <c r="N240" s="43">
        <v>4000</v>
      </c>
      <c r="O240" s="43">
        <v>3000</v>
      </c>
      <c r="P240" s="43">
        <v>3000</v>
      </c>
      <c r="Q240" s="43">
        <v>3000</v>
      </c>
      <c r="R240" s="43">
        <v>3000</v>
      </c>
      <c r="S240" s="43">
        <v>3000</v>
      </c>
      <c r="T240" s="43">
        <v>3000</v>
      </c>
      <c r="U240" s="43">
        <v>3000</v>
      </c>
      <c r="V240" s="43">
        <v>3000</v>
      </c>
      <c r="W240" s="43">
        <v>3000</v>
      </c>
      <c r="X240" s="43">
        <v>3000</v>
      </c>
      <c r="Y240" s="43">
        <v>3000</v>
      </c>
      <c r="Z240" s="43">
        <v>3000</v>
      </c>
      <c r="AA240" s="43">
        <v>3000</v>
      </c>
      <c r="AB240" s="43">
        <v>3000</v>
      </c>
      <c r="AC240" s="43">
        <v>3000</v>
      </c>
      <c r="AD240" s="43">
        <v>3000</v>
      </c>
      <c r="AE240" s="43">
        <v>3000</v>
      </c>
      <c r="AF240" s="43">
        <v>3000</v>
      </c>
      <c r="AG240" s="43">
        <v>3000</v>
      </c>
      <c r="AH240" s="43">
        <v>3000</v>
      </c>
      <c r="AI240" s="43">
        <v>3000</v>
      </c>
      <c r="AJ240" s="43">
        <v>3000</v>
      </c>
      <c r="AK240" s="43">
        <v>3000</v>
      </c>
      <c r="AL240" s="43">
        <v>3000</v>
      </c>
      <c r="AM240" s="43">
        <v>1000</v>
      </c>
      <c r="AN240" s="43">
        <v>1000</v>
      </c>
      <c r="AO240" s="43">
        <v>1000</v>
      </c>
      <c r="AP240" s="43">
        <v>1000</v>
      </c>
      <c r="AQ240" s="43">
        <v>1000</v>
      </c>
      <c r="AR240" s="43">
        <v>1000</v>
      </c>
      <c r="AS240" s="43">
        <v>1000</v>
      </c>
      <c r="AT240" s="43">
        <v>1000</v>
      </c>
      <c r="AU240" s="43">
        <v>1000</v>
      </c>
      <c r="AV240" s="43">
        <v>1000</v>
      </c>
      <c r="AW240" s="43">
        <v>1000</v>
      </c>
      <c r="AX240" s="43">
        <v>1000</v>
      </c>
      <c r="AY240" s="43">
        <v>950</v>
      </c>
      <c r="AZ240" s="43">
        <v>950</v>
      </c>
      <c r="BA240" s="43">
        <v>950</v>
      </c>
      <c r="BB240" s="43">
        <v>950</v>
      </c>
      <c r="BC240" s="43">
        <v>950</v>
      </c>
      <c r="BD240" s="43">
        <v>950</v>
      </c>
      <c r="BE240" s="43">
        <v>950</v>
      </c>
      <c r="BF240" s="43">
        <v>950</v>
      </c>
      <c r="BG240" s="43">
        <v>950</v>
      </c>
      <c r="BH240" s="43">
        <v>950</v>
      </c>
      <c r="BI240" s="43">
        <v>950</v>
      </c>
      <c r="BJ240" s="43">
        <v>950</v>
      </c>
      <c r="BK240" s="43">
        <v>950</v>
      </c>
    </row>
    <row r="241" spans="1:63" ht="15" customHeight="1" x14ac:dyDescent="0.25">
      <c r="A241" s="1" t="s">
        <v>82</v>
      </c>
      <c r="B241" t="s">
        <v>40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>
        <v>0</v>
      </c>
    </row>
    <row r="242" spans="1:63" ht="15" customHeight="1" x14ac:dyDescent="0.25">
      <c r="A242" s="1" t="s">
        <v>82</v>
      </c>
      <c r="B242" t="s">
        <v>107</v>
      </c>
      <c r="C242" s="43">
        <v>50</v>
      </c>
      <c r="D242" s="43">
        <v>50</v>
      </c>
      <c r="E242" s="43">
        <v>50</v>
      </c>
      <c r="F242" s="43">
        <v>50</v>
      </c>
      <c r="G242" s="43">
        <v>50</v>
      </c>
      <c r="H242" s="43">
        <v>50</v>
      </c>
      <c r="I242" s="43">
        <v>50</v>
      </c>
      <c r="J242" s="43">
        <v>50</v>
      </c>
      <c r="K242" s="43">
        <v>50</v>
      </c>
      <c r="L242" s="43">
        <v>50</v>
      </c>
      <c r="M242" s="43">
        <v>50</v>
      </c>
      <c r="N242" s="43">
        <v>50</v>
      </c>
      <c r="O242" s="43">
        <v>50</v>
      </c>
      <c r="P242" s="43">
        <v>50</v>
      </c>
      <c r="Q242" s="43">
        <v>50</v>
      </c>
      <c r="R242" s="43">
        <v>50</v>
      </c>
      <c r="S242" s="43">
        <v>50</v>
      </c>
      <c r="T242" s="43">
        <v>50</v>
      </c>
      <c r="U242" s="43">
        <v>50</v>
      </c>
      <c r="V242" s="43">
        <v>50</v>
      </c>
      <c r="W242" s="43">
        <v>50</v>
      </c>
      <c r="X242" s="43">
        <v>50</v>
      </c>
      <c r="Y242" s="43">
        <v>50</v>
      </c>
      <c r="Z242" s="43">
        <v>50</v>
      </c>
      <c r="AA242" s="43">
        <v>50</v>
      </c>
      <c r="AB242" s="43">
        <v>50</v>
      </c>
      <c r="AC242" s="43">
        <v>50</v>
      </c>
      <c r="AD242" s="43">
        <v>50</v>
      </c>
      <c r="AE242" s="43">
        <v>50</v>
      </c>
      <c r="AF242" s="43">
        <v>50</v>
      </c>
      <c r="AG242" s="43">
        <v>50</v>
      </c>
      <c r="AH242" s="43">
        <v>50</v>
      </c>
      <c r="AI242" s="43">
        <v>50</v>
      </c>
      <c r="AJ242" s="43">
        <v>50</v>
      </c>
      <c r="AK242" s="43">
        <v>50</v>
      </c>
      <c r="AL242" s="43">
        <v>50</v>
      </c>
      <c r="AM242" s="43">
        <v>50</v>
      </c>
      <c r="AN242" s="43">
        <v>50</v>
      </c>
      <c r="AO242" s="43">
        <v>50</v>
      </c>
      <c r="AP242" s="43">
        <v>50</v>
      </c>
      <c r="AQ242" s="43">
        <v>50</v>
      </c>
      <c r="AR242" s="43">
        <v>50</v>
      </c>
      <c r="AS242" s="43">
        <v>50</v>
      </c>
      <c r="AT242" s="43">
        <v>50</v>
      </c>
      <c r="AU242" s="43">
        <v>50</v>
      </c>
      <c r="AV242" s="43">
        <v>50</v>
      </c>
      <c r="AW242" s="43">
        <v>50</v>
      </c>
      <c r="AX242" s="43">
        <v>50</v>
      </c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>
        <v>0</v>
      </c>
    </row>
    <row r="243" spans="1:63" ht="15" customHeight="1" x14ac:dyDescent="0.25">
      <c r="A243" s="1" t="s">
        <v>82</v>
      </c>
      <c r="B243" t="s">
        <v>108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>
        <v>0</v>
      </c>
    </row>
    <row r="244" spans="1:63" ht="15" customHeight="1" x14ac:dyDescent="0.25">
      <c r="A244" s="1" t="s">
        <v>82</v>
      </c>
      <c r="B244" t="s">
        <v>109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>
        <v>0</v>
      </c>
    </row>
    <row r="245" spans="1:63" ht="15" customHeight="1" x14ac:dyDescent="0.25">
      <c r="A245" s="1" t="s">
        <v>82</v>
      </c>
      <c r="B245" t="s">
        <v>104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>
        <v>0</v>
      </c>
    </row>
    <row r="246" spans="1:63" ht="15" customHeight="1" x14ac:dyDescent="0.25">
      <c r="A246" s="1" t="s">
        <v>82</v>
      </c>
      <c r="B246" t="s">
        <v>105</v>
      </c>
      <c r="C246" s="43">
        <v>200</v>
      </c>
      <c r="D246" s="43">
        <v>200</v>
      </c>
      <c r="E246" s="43">
        <v>200</v>
      </c>
      <c r="F246" s="43">
        <v>200</v>
      </c>
      <c r="G246" s="43">
        <v>200</v>
      </c>
      <c r="H246" s="43">
        <v>200</v>
      </c>
      <c r="I246" s="43">
        <v>200</v>
      </c>
      <c r="J246" s="43">
        <v>200</v>
      </c>
      <c r="K246" s="43">
        <v>200</v>
      </c>
      <c r="L246" s="43">
        <v>200</v>
      </c>
      <c r="M246" s="43">
        <v>200</v>
      </c>
      <c r="N246" s="43">
        <v>200</v>
      </c>
      <c r="O246" s="43">
        <v>200</v>
      </c>
      <c r="P246" s="43">
        <v>200</v>
      </c>
      <c r="Q246" s="43">
        <v>200</v>
      </c>
      <c r="R246" s="43">
        <v>200</v>
      </c>
      <c r="S246" s="43">
        <v>200</v>
      </c>
      <c r="T246" s="43">
        <v>200</v>
      </c>
      <c r="U246" s="43">
        <v>200</v>
      </c>
      <c r="V246" s="43">
        <v>200</v>
      </c>
      <c r="W246" s="43">
        <v>200</v>
      </c>
      <c r="X246" s="43">
        <v>200</v>
      </c>
      <c r="Y246" s="43">
        <v>200</v>
      </c>
      <c r="Z246" s="43">
        <v>200</v>
      </c>
      <c r="AA246" s="43">
        <v>200</v>
      </c>
      <c r="AB246" s="43">
        <v>200</v>
      </c>
      <c r="AC246" s="43">
        <v>200</v>
      </c>
      <c r="AD246" s="43">
        <v>200</v>
      </c>
      <c r="AE246" s="43">
        <v>200</v>
      </c>
      <c r="AF246" s="43">
        <v>200</v>
      </c>
      <c r="AG246" s="43">
        <v>200</v>
      </c>
      <c r="AH246" s="43">
        <v>200</v>
      </c>
      <c r="AI246" s="43">
        <v>200</v>
      </c>
      <c r="AJ246" s="43">
        <v>200</v>
      </c>
      <c r="AK246" s="43">
        <v>200</v>
      </c>
      <c r="AL246" s="43">
        <v>200</v>
      </c>
      <c r="AM246" s="43">
        <v>200</v>
      </c>
      <c r="AN246" s="43">
        <v>200</v>
      </c>
      <c r="AO246" s="43">
        <v>200</v>
      </c>
      <c r="AP246" s="43">
        <v>200</v>
      </c>
      <c r="AQ246" s="43">
        <v>200</v>
      </c>
      <c r="AR246" s="43">
        <v>200</v>
      </c>
      <c r="AS246" s="43">
        <v>200</v>
      </c>
      <c r="AT246" s="43">
        <v>200</v>
      </c>
      <c r="AU246" s="43">
        <v>200</v>
      </c>
      <c r="AV246" s="43">
        <v>200</v>
      </c>
      <c r="AW246" s="43">
        <v>200</v>
      </c>
      <c r="AX246" s="43">
        <v>200</v>
      </c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>
        <v>0</v>
      </c>
    </row>
    <row r="247" spans="1:63" ht="15" customHeight="1" x14ac:dyDescent="0.25">
      <c r="A247" s="1" t="s">
        <v>82</v>
      </c>
      <c r="B247" t="s">
        <v>106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>
        <v>0</v>
      </c>
    </row>
    <row r="248" spans="1:63" s="42" customFormat="1" ht="15" customHeight="1" x14ac:dyDescent="0.25">
      <c r="A248" s="1" t="s">
        <v>82</v>
      </c>
      <c r="B248" s="42" t="s">
        <v>114</v>
      </c>
      <c r="C248" s="43">
        <v>680</v>
      </c>
      <c r="D248" s="43">
        <v>680</v>
      </c>
      <c r="E248" s="43">
        <v>680</v>
      </c>
      <c r="F248" s="43">
        <v>680</v>
      </c>
      <c r="G248" s="43">
        <v>680</v>
      </c>
      <c r="H248" s="43">
        <v>680</v>
      </c>
      <c r="I248" s="43">
        <v>680</v>
      </c>
      <c r="J248" s="43">
        <v>680</v>
      </c>
      <c r="K248" s="43">
        <v>680</v>
      </c>
      <c r="L248" s="43">
        <v>680</v>
      </c>
      <c r="M248" s="43">
        <v>680</v>
      </c>
      <c r="N248" s="43">
        <v>680</v>
      </c>
      <c r="O248" s="43">
        <v>680</v>
      </c>
      <c r="P248" s="43">
        <v>680</v>
      </c>
      <c r="Q248" s="43">
        <v>680</v>
      </c>
      <c r="R248" s="43">
        <v>680</v>
      </c>
      <c r="S248" s="43">
        <v>680</v>
      </c>
      <c r="T248" s="43">
        <v>680</v>
      </c>
      <c r="U248" s="43">
        <v>680</v>
      </c>
      <c r="V248" s="43">
        <v>680</v>
      </c>
      <c r="W248" s="43">
        <v>680</v>
      </c>
      <c r="X248" s="43">
        <v>680</v>
      </c>
      <c r="Y248" s="43">
        <v>680</v>
      </c>
      <c r="Z248" s="43">
        <v>680</v>
      </c>
      <c r="AA248" s="43">
        <v>680</v>
      </c>
      <c r="AB248" s="43">
        <v>680</v>
      </c>
      <c r="AC248" s="43">
        <v>680</v>
      </c>
      <c r="AD248" s="43">
        <v>680</v>
      </c>
      <c r="AE248" s="43">
        <v>680</v>
      </c>
      <c r="AF248" s="43">
        <v>680</v>
      </c>
      <c r="AG248" s="43">
        <v>680</v>
      </c>
      <c r="AH248" s="43">
        <v>680</v>
      </c>
      <c r="AI248" s="43">
        <v>680</v>
      </c>
      <c r="AJ248" s="43">
        <v>680</v>
      </c>
      <c r="AK248" s="43">
        <v>680</v>
      </c>
      <c r="AL248" s="43">
        <v>680</v>
      </c>
      <c r="AM248" s="43">
        <v>758</v>
      </c>
      <c r="AN248" s="43">
        <v>758</v>
      </c>
      <c r="AO248" s="43">
        <v>758</v>
      </c>
      <c r="AP248" s="43">
        <v>758</v>
      </c>
      <c r="AQ248" s="43">
        <v>758</v>
      </c>
      <c r="AR248" s="43">
        <v>758</v>
      </c>
      <c r="AS248" s="43">
        <v>758</v>
      </c>
      <c r="AT248" s="43">
        <v>758</v>
      </c>
      <c r="AU248" s="43">
        <v>758</v>
      </c>
      <c r="AV248" s="43">
        <v>758</v>
      </c>
      <c r="AW248" s="43">
        <v>758</v>
      </c>
      <c r="AX248" s="43">
        <v>758</v>
      </c>
      <c r="AY248" s="43">
        <v>790</v>
      </c>
      <c r="AZ248" s="43">
        <v>790</v>
      </c>
      <c r="BA248" s="43">
        <v>790</v>
      </c>
      <c r="BB248" s="43">
        <v>790</v>
      </c>
      <c r="BC248" s="43">
        <v>790</v>
      </c>
      <c r="BD248" s="43">
        <v>790</v>
      </c>
      <c r="BE248" s="43">
        <v>790</v>
      </c>
      <c r="BF248" s="43">
        <v>790</v>
      </c>
      <c r="BG248" s="43">
        <v>790</v>
      </c>
      <c r="BH248" s="43">
        <v>790</v>
      </c>
      <c r="BI248" s="43">
        <v>790</v>
      </c>
      <c r="BJ248" s="43">
        <v>790</v>
      </c>
      <c r="BK248" s="43">
        <v>790</v>
      </c>
    </row>
    <row r="249" spans="1:63" ht="15" customHeight="1" x14ac:dyDescent="0.25">
      <c r="A249" s="1" t="s">
        <v>82</v>
      </c>
      <c r="B249" t="s">
        <v>45</v>
      </c>
      <c r="C249" s="43">
        <v>400</v>
      </c>
      <c r="D249" s="43">
        <v>400</v>
      </c>
      <c r="E249" s="43">
        <v>400</v>
      </c>
      <c r="F249" s="43">
        <v>400</v>
      </c>
      <c r="G249" s="43">
        <v>400</v>
      </c>
      <c r="H249" s="43">
        <v>400</v>
      </c>
      <c r="I249" s="43">
        <v>400</v>
      </c>
      <c r="J249" s="43">
        <v>400</v>
      </c>
      <c r="K249" s="43">
        <v>400</v>
      </c>
      <c r="L249" s="43">
        <v>400</v>
      </c>
      <c r="M249" s="43">
        <v>400</v>
      </c>
      <c r="N249" s="43">
        <v>400</v>
      </c>
      <c r="O249" s="43">
        <v>489</v>
      </c>
      <c r="P249" s="43">
        <v>489</v>
      </c>
      <c r="Q249" s="43">
        <v>489</v>
      </c>
      <c r="R249" s="43">
        <v>489</v>
      </c>
      <c r="S249" s="43">
        <v>489</v>
      </c>
      <c r="T249" s="43">
        <v>489</v>
      </c>
      <c r="U249" s="43">
        <v>489</v>
      </c>
      <c r="V249" s="43">
        <v>489</v>
      </c>
      <c r="W249" s="43">
        <v>489</v>
      </c>
      <c r="X249" s="43">
        <v>489</v>
      </c>
      <c r="Y249" s="43">
        <v>489</v>
      </c>
      <c r="Z249" s="43">
        <v>489</v>
      </c>
      <c r="AA249" s="43">
        <v>489</v>
      </c>
      <c r="AB249" s="43">
        <v>489</v>
      </c>
      <c r="AC249" s="43">
        <v>489</v>
      </c>
      <c r="AD249" s="43">
        <v>489</v>
      </c>
      <c r="AE249" s="43">
        <v>489</v>
      </c>
      <c r="AF249" s="43">
        <v>489</v>
      </c>
      <c r="AG249" s="43">
        <v>489</v>
      </c>
      <c r="AH249" s="43">
        <v>489</v>
      </c>
      <c r="AI249" s="43">
        <v>489</v>
      </c>
      <c r="AJ249" s="43">
        <v>489</v>
      </c>
      <c r="AK249" s="43">
        <v>489</v>
      </c>
      <c r="AL249" s="43">
        <v>489</v>
      </c>
      <c r="AM249" s="43">
        <v>485</v>
      </c>
      <c r="AN249" s="43">
        <v>485</v>
      </c>
      <c r="AO249" s="43">
        <v>485</v>
      </c>
      <c r="AP249" s="43">
        <v>485</v>
      </c>
      <c r="AQ249" s="43">
        <v>485</v>
      </c>
      <c r="AR249" s="43">
        <v>485</v>
      </c>
      <c r="AS249" s="43">
        <v>485</v>
      </c>
      <c r="AT249" s="43">
        <v>485</v>
      </c>
      <c r="AU249" s="43">
        <v>485</v>
      </c>
      <c r="AV249" s="43">
        <v>485</v>
      </c>
      <c r="AW249" s="43">
        <v>485</v>
      </c>
      <c r="AX249" s="43">
        <v>485</v>
      </c>
      <c r="AY249" s="43">
        <v>490</v>
      </c>
      <c r="AZ249" s="43">
        <v>490</v>
      </c>
      <c r="BA249" s="43">
        <v>490</v>
      </c>
      <c r="BB249" s="43">
        <v>490</v>
      </c>
      <c r="BC249" s="43">
        <v>490</v>
      </c>
      <c r="BD249" s="43">
        <v>490</v>
      </c>
      <c r="BE249" s="43">
        <v>490</v>
      </c>
      <c r="BF249" s="43">
        <v>490</v>
      </c>
      <c r="BG249" s="43">
        <v>490</v>
      </c>
      <c r="BH249" s="43">
        <v>490</v>
      </c>
      <c r="BI249" s="43">
        <v>490</v>
      </c>
      <c r="BJ249" s="43">
        <v>490</v>
      </c>
      <c r="BK249" s="43">
        <v>490</v>
      </c>
    </row>
    <row r="250" spans="1:63" ht="15" customHeight="1" x14ac:dyDescent="0.25">
      <c r="A250" s="1" t="s">
        <v>82</v>
      </c>
      <c r="B250" t="s">
        <v>46</v>
      </c>
      <c r="C250" s="43">
        <v>37</v>
      </c>
      <c r="D250" s="43">
        <v>37</v>
      </c>
      <c r="E250" s="43">
        <v>37</v>
      </c>
      <c r="F250" s="43">
        <v>37</v>
      </c>
      <c r="G250" s="43">
        <v>37</v>
      </c>
      <c r="H250" s="43">
        <v>37</v>
      </c>
      <c r="I250" s="43">
        <v>37</v>
      </c>
      <c r="J250" s="43">
        <v>37</v>
      </c>
      <c r="K250" s="43">
        <v>37</v>
      </c>
      <c r="L250" s="43">
        <v>37</v>
      </c>
      <c r="M250" s="43">
        <v>37</v>
      </c>
      <c r="N250" s="43">
        <v>37</v>
      </c>
      <c r="O250" s="43">
        <v>37</v>
      </c>
      <c r="P250" s="43">
        <v>37</v>
      </c>
      <c r="Q250" s="43">
        <v>37</v>
      </c>
      <c r="R250" s="43">
        <v>37</v>
      </c>
      <c r="S250" s="43">
        <v>37</v>
      </c>
      <c r="T250" s="43">
        <v>37</v>
      </c>
      <c r="U250" s="43">
        <v>37</v>
      </c>
      <c r="V250" s="43">
        <v>37</v>
      </c>
      <c r="W250" s="43">
        <v>37</v>
      </c>
      <c r="X250" s="43">
        <v>37</v>
      </c>
      <c r="Y250" s="43">
        <v>37</v>
      </c>
      <c r="Z250" s="43">
        <v>37</v>
      </c>
      <c r="AA250" s="43">
        <v>37</v>
      </c>
      <c r="AB250" s="43">
        <v>37</v>
      </c>
      <c r="AC250" s="43">
        <v>37</v>
      </c>
      <c r="AD250" s="43">
        <v>37</v>
      </c>
      <c r="AE250" s="43">
        <v>37</v>
      </c>
      <c r="AF250" s="43">
        <v>37</v>
      </c>
      <c r="AG250" s="43">
        <v>37</v>
      </c>
      <c r="AH250" s="43">
        <v>37</v>
      </c>
      <c r="AI250" s="43">
        <v>37</v>
      </c>
      <c r="AJ250" s="43">
        <v>37</v>
      </c>
      <c r="AK250" s="43">
        <v>37</v>
      </c>
      <c r="AL250" s="43">
        <v>37</v>
      </c>
      <c r="AM250" s="43">
        <v>37</v>
      </c>
      <c r="AN250" s="43">
        <v>37</v>
      </c>
      <c r="AO250" s="43">
        <v>37</v>
      </c>
      <c r="AP250" s="43">
        <v>37</v>
      </c>
      <c r="AQ250" s="43">
        <v>37</v>
      </c>
      <c r="AR250" s="43">
        <v>37</v>
      </c>
      <c r="AS250" s="43">
        <v>37</v>
      </c>
      <c r="AT250" s="43">
        <v>37</v>
      </c>
      <c r="AU250" s="43">
        <v>37</v>
      </c>
      <c r="AV250" s="43">
        <v>37</v>
      </c>
      <c r="AW250" s="43">
        <v>37</v>
      </c>
      <c r="AX250" s="43">
        <v>37</v>
      </c>
      <c r="AY250" s="43">
        <v>37</v>
      </c>
      <c r="AZ250" s="43">
        <v>37</v>
      </c>
      <c r="BA250" s="43">
        <v>37</v>
      </c>
      <c r="BB250" s="43">
        <v>37</v>
      </c>
      <c r="BC250" s="43">
        <v>37</v>
      </c>
      <c r="BD250" s="43">
        <v>37</v>
      </c>
      <c r="BE250" s="43">
        <v>37</v>
      </c>
      <c r="BF250" s="43">
        <v>37</v>
      </c>
      <c r="BG250" s="43">
        <v>37</v>
      </c>
      <c r="BH250" s="43">
        <v>37</v>
      </c>
      <c r="BI250" s="43">
        <v>37</v>
      </c>
      <c r="BJ250" s="43">
        <v>37</v>
      </c>
      <c r="BK250" s="43">
        <v>37</v>
      </c>
    </row>
    <row r="251" spans="1:63" x14ac:dyDescent="0.25">
      <c r="A251" s="1" t="s">
        <v>83</v>
      </c>
      <c r="B251" t="s">
        <v>18</v>
      </c>
      <c r="C251" s="43">
        <v>5927</v>
      </c>
      <c r="D251" s="43">
        <v>5927</v>
      </c>
      <c r="E251" s="43">
        <v>5927</v>
      </c>
      <c r="F251" s="43">
        <v>5927</v>
      </c>
      <c r="G251" s="43">
        <v>5927</v>
      </c>
      <c r="H251" s="43">
        <v>5927</v>
      </c>
      <c r="I251" s="43">
        <v>5927</v>
      </c>
      <c r="J251" s="43">
        <v>5927</v>
      </c>
      <c r="K251" s="43">
        <v>5927</v>
      </c>
      <c r="L251" s="43">
        <v>5927</v>
      </c>
      <c r="M251" s="43">
        <v>5927</v>
      </c>
      <c r="N251" s="43">
        <v>5927</v>
      </c>
      <c r="O251" s="43">
        <v>5927</v>
      </c>
      <c r="P251" s="43">
        <v>5927</v>
      </c>
      <c r="Q251" s="43">
        <v>5927</v>
      </c>
      <c r="R251" s="43">
        <v>5927</v>
      </c>
      <c r="S251" s="43">
        <v>5927</v>
      </c>
      <c r="T251" s="43">
        <v>5927</v>
      </c>
      <c r="U251" s="43">
        <v>5927</v>
      </c>
      <c r="V251" s="43">
        <v>5927</v>
      </c>
      <c r="W251" s="43">
        <v>5927</v>
      </c>
      <c r="X251" s="43">
        <v>5927</v>
      </c>
      <c r="Y251" s="43">
        <v>5927</v>
      </c>
      <c r="Z251" s="43">
        <v>5927</v>
      </c>
      <c r="AA251" s="43">
        <v>5927</v>
      </c>
      <c r="AB251" s="43">
        <v>5927</v>
      </c>
      <c r="AC251" s="43">
        <v>5927</v>
      </c>
      <c r="AD251" s="43">
        <v>5927</v>
      </c>
      <c r="AE251" s="43">
        <v>5927</v>
      </c>
      <c r="AF251" s="43">
        <v>5927</v>
      </c>
      <c r="AG251" s="43">
        <v>5927</v>
      </c>
      <c r="AH251" s="43">
        <v>5927</v>
      </c>
      <c r="AI251" s="43">
        <v>5927</v>
      </c>
      <c r="AJ251" s="43">
        <v>5927</v>
      </c>
      <c r="AK251" s="43">
        <v>5927</v>
      </c>
      <c r="AL251" s="43">
        <v>5927</v>
      </c>
      <c r="AM251" s="43">
        <v>5927</v>
      </c>
      <c r="AN251" s="43">
        <v>5927</v>
      </c>
      <c r="AO251" s="43">
        <v>5927</v>
      </c>
      <c r="AP251" s="43">
        <v>5927</v>
      </c>
      <c r="AQ251" s="43">
        <v>5927</v>
      </c>
      <c r="AR251" s="43">
        <v>5927</v>
      </c>
      <c r="AS251" s="43">
        <v>5927</v>
      </c>
      <c r="AT251" s="43">
        <v>5927</v>
      </c>
      <c r="AU251" s="43">
        <v>5927</v>
      </c>
      <c r="AV251" s="43">
        <v>5927</v>
      </c>
      <c r="AW251" s="43">
        <v>5927</v>
      </c>
      <c r="AX251" s="43">
        <v>5927</v>
      </c>
      <c r="AY251" s="43">
        <v>5931</v>
      </c>
      <c r="AZ251" s="43">
        <v>5931</v>
      </c>
      <c r="BA251" s="43">
        <v>5931</v>
      </c>
      <c r="BB251" s="43">
        <v>5931</v>
      </c>
      <c r="BC251" s="43">
        <v>5931</v>
      </c>
      <c r="BD251" s="43">
        <v>5931</v>
      </c>
      <c r="BE251" s="43">
        <v>5931</v>
      </c>
      <c r="BF251" s="43">
        <v>5931</v>
      </c>
      <c r="BG251" s="43">
        <v>5931</v>
      </c>
      <c r="BH251" s="43">
        <v>5931</v>
      </c>
      <c r="BI251" s="43">
        <v>5931</v>
      </c>
      <c r="BJ251" s="43">
        <v>5931</v>
      </c>
      <c r="BK251" s="43">
        <v>5931</v>
      </c>
    </row>
    <row r="252" spans="1:63" x14ac:dyDescent="0.25">
      <c r="A252" s="1" t="s">
        <v>83</v>
      </c>
      <c r="B252" t="s">
        <v>25</v>
      </c>
      <c r="C252" s="43">
        <v>0</v>
      </c>
      <c r="D252" s="43">
        <v>0</v>
      </c>
      <c r="E252" s="43">
        <v>0</v>
      </c>
      <c r="F252" s="43">
        <v>0</v>
      </c>
      <c r="G252" s="43">
        <v>0</v>
      </c>
      <c r="H252" s="43">
        <v>0</v>
      </c>
      <c r="I252" s="43">
        <v>0</v>
      </c>
      <c r="J252" s="43">
        <v>0</v>
      </c>
      <c r="K252" s="43">
        <v>0</v>
      </c>
      <c r="L252" s="43">
        <v>0</v>
      </c>
      <c r="M252" s="43">
        <v>0</v>
      </c>
      <c r="N252" s="43">
        <v>0</v>
      </c>
      <c r="O252" s="43">
        <v>0</v>
      </c>
      <c r="P252" s="43">
        <v>0</v>
      </c>
      <c r="Q252" s="43">
        <v>0</v>
      </c>
      <c r="R252" s="43">
        <v>0</v>
      </c>
      <c r="S252" s="43">
        <v>0</v>
      </c>
      <c r="T252" s="43">
        <v>0</v>
      </c>
      <c r="U252" s="43">
        <v>0</v>
      </c>
      <c r="V252" s="43">
        <v>0</v>
      </c>
      <c r="W252" s="43">
        <v>0</v>
      </c>
      <c r="X252" s="43">
        <v>0</v>
      </c>
      <c r="Y252" s="43">
        <v>0</v>
      </c>
      <c r="Z252" s="43">
        <v>0</v>
      </c>
      <c r="AA252" s="43">
        <v>0</v>
      </c>
      <c r="AB252" s="43">
        <v>0</v>
      </c>
      <c r="AC252" s="43">
        <v>0</v>
      </c>
      <c r="AD252" s="43">
        <v>0</v>
      </c>
      <c r="AE252" s="43">
        <v>0</v>
      </c>
      <c r="AF252" s="43">
        <v>0</v>
      </c>
      <c r="AG252" s="43">
        <v>0</v>
      </c>
      <c r="AH252" s="43">
        <v>0</v>
      </c>
      <c r="AI252" s="43">
        <v>0</v>
      </c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>
        <v>0</v>
      </c>
    </row>
    <row r="253" spans="1:63" x14ac:dyDescent="0.25">
      <c r="A253" s="1" t="s">
        <v>83</v>
      </c>
      <c r="B253" t="s">
        <v>26</v>
      </c>
      <c r="C253" s="43">
        <v>450</v>
      </c>
      <c r="D253" s="43">
        <v>450</v>
      </c>
      <c r="E253" s="43">
        <v>450</v>
      </c>
      <c r="F253" s="43">
        <v>450</v>
      </c>
      <c r="G253" s="43">
        <v>450</v>
      </c>
      <c r="H253" s="43">
        <v>450</v>
      </c>
      <c r="I253" s="43">
        <v>450</v>
      </c>
      <c r="J253" s="43">
        <v>450</v>
      </c>
      <c r="K253" s="43">
        <v>450</v>
      </c>
      <c r="L253" s="43">
        <v>450</v>
      </c>
      <c r="M253" s="43">
        <v>450</v>
      </c>
      <c r="N253" s="43">
        <v>450</v>
      </c>
      <c r="O253" s="43">
        <v>450</v>
      </c>
      <c r="P253" s="43">
        <v>450</v>
      </c>
      <c r="Q253" s="43">
        <v>450</v>
      </c>
      <c r="R253" s="43">
        <v>450</v>
      </c>
      <c r="S253" s="43">
        <v>450</v>
      </c>
      <c r="T253" s="43">
        <v>450</v>
      </c>
      <c r="U253" s="43">
        <v>450</v>
      </c>
      <c r="V253" s="43">
        <v>450</v>
      </c>
      <c r="W253" s="43">
        <v>450</v>
      </c>
      <c r="X253" s="43">
        <v>450</v>
      </c>
      <c r="Y253" s="43">
        <v>450</v>
      </c>
      <c r="Z253" s="43">
        <v>450</v>
      </c>
      <c r="AA253" s="43">
        <v>0</v>
      </c>
      <c r="AB253" s="43">
        <v>0</v>
      </c>
      <c r="AC253" s="43">
        <v>0</v>
      </c>
      <c r="AD253" s="43">
        <v>0</v>
      </c>
      <c r="AE253" s="43">
        <v>0</v>
      </c>
      <c r="AF253" s="43">
        <v>0</v>
      </c>
      <c r="AG253" s="43">
        <v>0</v>
      </c>
      <c r="AH253" s="43">
        <v>0</v>
      </c>
      <c r="AI253" s="43">
        <v>0</v>
      </c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>
        <v>0</v>
      </c>
    </row>
    <row r="254" spans="1:63" x14ac:dyDescent="0.25">
      <c r="A254" s="1" t="s">
        <v>83</v>
      </c>
      <c r="B254" t="s">
        <v>27</v>
      </c>
      <c r="C254" s="43">
        <v>0</v>
      </c>
      <c r="D254" s="43">
        <v>0</v>
      </c>
      <c r="E254" s="43">
        <v>0</v>
      </c>
      <c r="F254" s="43">
        <v>0</v>
      </c>
      <c r="G254" s="43">
        <v>0</v>
      </c>
      <c r="H254" s="43">
        <v>0</v>
      </c>
      <c r="I254" s="43">
        <v>0</v>
      </c>
      <c r="J254" s="43">
        <v>0</v>
      </c>
      <c r="K254" s="43">
        <v>0</v>
      </c>
      <c r="L254" s="43">
        <v>0</v>
      </c>
      <c r="M254" s="43">
        <v>0</v>
      </c>
      <c r="N254" s="43">
        <v>0</v>
      </c>
      <c r="O254" s="43">
        <v>0</v>
      </c>
      <c r="P254" s="43">
        <v>0</v>
      </c>
      <c r="Q254" s="43">
        <v>0</v>
      </c>
      <c r="R254" s="43">
        <v>0</v>
      </c>
      <c r="S254" s="43">
        <v>0</v>
      </c>
      <c r="T254" s="43">
        <v>0</v>
      </c>
      <c r="U254" s="43">
        <v>0</v>
      </c>
      <c r="V254" s="43">
        <v>0</v>
      </c>
      <c r="W254" s="43">
        <v>0</v>
      </c>
      <c r="X254" s="43">
        <v>0</v>
      </c>
      <c r="Y254" s="43">
        <v>0</v>
      </c>
      <c r="Z254" s="43">
        <v>0</v>
      </c>
      <c r="AA254" s="43">
        <v>0</v>
      </c>
      <c r="AB254" s="43">
        <v>0</v>
      </c>
      <c r="AC254" s="43">
        <v>0</v>
      </c>
      <c r="AD254" s="43">
        <v>0</v>
      </c>
      <c r="AE254" s="43">
        <v>0</v>
      </c>
      <c r="AF254" s="43">
        <v>0</v>
      </c>
      <c r="AG254" s="43">
        <v>0</v>
      </c>
      <c r="AH254" s="43">
        <v>0</v>
      </c>
      <c r="AI254" s="43">
        <v>0</v>
      </c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>
        <v>0</v>
      </c>
    </row>
    <row r="255" spans="1:63" x14ac:dyDescent="0.25">
      <c r="A255" s="1" t="s">
        <v>83</v>
      </c>
      <c r="B255" t="s">
        <v>28</v>
      </c>
      <c r="C255" s="43">
        <v>0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43">
        <v>0</v>
      </c>
      <c r="P255" s="43">
        <v>0</v>
      </c>
      <c r="Q255" s="43">
        <v>0</v>
      </c>
      <c r="R255" s="43">
        <v>0</v>
      </c>
      <c r="S255" s="43">
        <v>0</v>
      </c>
      <c r="T255" s="43">
        <v>0</v>
      </c>
      <c r="U255" s="43">
        <v>0</v>
      </c>
      <c r="V255" s="43">
        <v>0</v>
      </c>
      <c r="W255" s="43">
        <v>0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43">
        <v>0</v>
      </c>
      <c r="AE255" s="43">
        <v>0</v>
      </c>
      <c r="AF255" s="43">
        <v>0</v>
      </c>
      <c r="AG255" s="43">
        <v>0</v>
      </c>
      <c r="AH255" s="43">
        <v>0</v>
      </c>
      <c r="AI255" s="43">
        <v>0</v>
      </c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>
        <v>0</v>
      </c>
    </row>
    <row r="256" spans="1:63" x14ac:dyDescent="0.25">
      <c r="A256" s="1" t="s">
        <v>83</v>
      </c>
      <c r="B256" t="s">
        <v>29</v>
      </c>
      <c r="C256" s="43">
        <v>235.07678203071282</v>
      </c>
      <c r="D256" s="43">
        <v>235.07678203071282</v>
      </c>
      <c r="E256" s="43">
        <v>235.07678203071282</v>
      </c>
      <c r="F256" s="43">
        <v>235.07678203071282</v>
      </c>
      <c r="G256" s="43">
        <v>235.07678203071282</v>
      </c>
      <c r="H256" s="43">
        <v>235.07678203071282</v>
      </c>
      <c r="I256" s="43">
        <v>235.07678203071282</v>
      </c>
      <c r="J256" s="43">
        <v>235.07678203071282</v>
      </c>
      <c r="K256" s="43">
        <v>235.07678203071282</v>
      </c>
      <c r="L256" s="43">
        <v>235.07678203071282</v>
      </c>
      <c r="M256" s="43">
        <v>235.07678203071282</v>
      </c>
      <c r="N256" s="43">
        <v>235.07678203071282</v>
      </c>
      <c r="O256" s="43">
        <v>238.96584918633968</v>
      </c>
      <c r="P256" s="43">
        <v>238.96584918633968</v>
      </c>
      <c r="Q256" s="43">
        <v>238.96584918633968</v>
      </c>
      <c r="R256" s="43">
        <v>238.96584918633968</v>
      </c>
      <c r="S256" s="43">
        <v>238.96584918633968</v>
      </c>
      <c r="T256" s="43">
        <v>238.96584918633968</v>
      </c>
      <c r="U256" s="43">
        <v>238.96584918633968</v>
      </c>
      <c r="V256" s="43">
        <v>238.96584918633968</v>
      </c>
      <c r="W256" s="43">
        <v>238.96584918633968</v>
      </c>
      <c r="X256" s="43">
        <v>238.96584918633968</v>
      </c>
      <c r="Y256" s="43">
        <v>238.96584918633968</v>
      </c>
      <c r="Z256" s="43">
        <v>238.96584918633968</v>
      </c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>
        <v>0</v>
      </c>
    </row>
    <row r="257" spans="1:63" x14ac:dyDescent="0.25">
      <c r="A257" s="1" t="s">
        <v>83</v>
      </c>
      <c r="B257" t="s">
        <v>30</v>
      </c>
      <c r="C257" s="43">
        <v>0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3">
        <v>0</v>
      </c>
      <c r="S257" s="43">
        <v>0</v>
      </c>
      <c r="T257" s="43">
        <v>0</v>
      </c>
      <c r="U257" s="43">
        <v>0</v>
      </c>
      <c r="V257" s="43">
        <v>0</v>
      </c>
      <c r="W257" s="43">
        <v>0</v>
      </c>
      <c r="X257" s="43">
        <v>0</v>
      </c>
      <c r="Y257" s="43">
        <v>0</v>
      </c>
      <c r="Z257" s="43">
        <v>0</v>
      </c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>
        <v>0</v>
      </c>
    </row>
    <row r="258" spans="1:63" x14ac:dyDescent="0.25">
      <c r="A258" s="1" t="s">
        <v>83</v>
      </c>
      <c r="B258" t="s">
        <v>31</v>
      </c>
      <c r="C258" s="43">
        <v>1586</v>
      </c>
      <c r="D258" s="43">
        <v>1586</v>
      </c>
      <c r="E258" s="43">
        <v>1586</v>
      </c>
      <c r="F258" s="43">
        <v>1586</v>
      </c>
      <c r="G258" s="43">
        <v>1586</v>
      </c>
      <c r="H258" s="43">
        <v>1586</v>
      </c>
      <c r="I258" s="43">
        <v>1586</v>
      </c>
      <c r="J258" s="43">
        <v>1586</v>
      </c>
      <c r="K258" s="43">
        <v>1586</v>
      </c>
      <c r="L258" s="43">
        <v>1586</v>
      </c>
      <c r="M258" s="43">
        <v>1586</v>
      </c>
      <c r="N258" s="43">
        <v>1586</v>
      </c>
      <c r="O258" s="43">
        <v>1586</v>
      </c>
      <c r="P258" s="43">
        <v>1586</v>
      </c>
      <c r="Q258" s="43">
        <v>1586</v>
      </c>
      <c r="R258" s="43">
        <v>1586</v>
      </c>
      <c r="S258" s="43">
        <v>1586</v>
      </c>
      <c r="T258" s="43">
        <v>1586</v>
      </c>
      <c r="U258" s="43">
        <v>1586</v>
      </c>
      <c r="V258" s="43">
        <v>1586</v>
      </c>
      <c r="W258" s="43">
        <v>1586</v>
      </c>
      <c r="X258" s="43">
        <v>1586</v>
      </c>
      <c r="Y258" s="43">
        <v>1586</v>
      </c>
      <c r="Z258" s="43">
        <v>1586</v>
      </c>
      <c r="AA258" s="43">
        <v>1586</v>
      </c>
      <c r="AB258" s="43">
        <v>1586</v>
      </c>
      <c r="AC258" s="43">
        <v>1586</v>
      </c>
      <c r="AD258" s="43">
        <v>1586</v>
      </c>
      <c r="AE258" s="43">
        <v>1586</v>
      </c>
      <c r="AF258" s="43">
        <v>1586</v>
      </c>
      <c r="AG258" s="43">
        <v>1586</v>
      </c>
      <c r="AH258" s="43">
        <v>1586</v>
      </c>
      <c r="AI258" s="43">
        <v>1586</v>
      </c>
      <c r="AJ258" s="43">
        <v>1586</v>
      </c>
      <c r="AK258" s="43">
        <v>1586</v>
      </c>
      <c r="AL258" s="43">
        <v>1586</v>
      </c>
      <c r="AM258" s="43">
        <v>1586</v>
      </c>
      <c r="AN258" s="43">
        <v>1586</v>
      </c>
      <c r="AO258" s="43">
        <v>1586</v>
      </c>
      <c r="AP258" s="43">
        <v>1586</v>
      </c>
      <c r="AQ258" s="43">
        <v>1586</v>
      </c>
      <c r="AR258" s="43">
        <v>1586</v>
      </c>
      <c r="AS258" s="43">
        <v>1586</v>
      </c>
      <c r="AT258" s="43">
        <v>1586</v>
      </c>
      <c r="AU258" s="43">
        <v>1586</v>
      </c>
      <c r="AV258" s="43">
        <v>1586</v>
      </c>
      <c r="AW258" s="43">
        <v>1586</v>
      </c>
      <c r="AX258" s="43">
        <v>1586</v>
      </c>
      <c r="AY258" s="43">
        <v>1586</v>
      </c>
      <c r="AZ258" s="43">
        <v>1586</v>
      </c>
      <c r="BA258" s="43">
        <v>1586</v>
      </c>
      <c r="BB258" s="43">
        <v>1586</v>
      </c>
      <c r="BC258" s="43">
        <v>1586</v>
      </c>
      <c r="BD258" s="43">
        <v>1586</v>
      </c>
      <c r="BE258" s="43">
        <v>1586</v>
      </c>
      <c r="BF258" s="43">
        <v>1586</v>
      </c>
      <c r="BG258" s="43">
        <v>1586</v>
      </c>
      <c r="BH258" s="43">
        <v>1586</v>
      </c>
      <c r="BI258" s="43">
        <v>1586</v>
      </c>
      <c r="BJ258" s="43">
        <v>1586</v>
      </c>
      <c r="BK258" s="43">
        <v>1586</v>
      </c>
    </row>
    <row r="259" spans="1:63" x14ac:dyDescent="0.25">
      <c r="A259" s="1" t="s">
        <v>83</v>
      </c>
      <c r="B259" t="s">
        <v>32</v>
      </c>
      <c r="C259" s="43">
        <v>1286</v>
      </c>
      <c r="D259" s="43">
        <v>1286</v>
      </c>
      <c r="E259" s="43">
        <v>1286</v>
      </c>
      <c r="F259" s="43">
        <v>1286</v>
      </c>
      <c r="G259" s="43">
        <v>1286</v>
      </c>
      <c r="H259" s="43">
        <v>1286</v>
      </c>
      <c r="I259" s="43">
        <v>1286</v>
      </c>
      <c r="J259" s="43">
        <v>1286</v>
      </c>
      <c r="K259" s="43">
        <v>1286</v>
      </c>
      <c r="L259" s="43">
        <v>1286</v>
      </c>
      <c r="M259" s="43">
        <v>1286</v>
      </c>
      <c r="N259" s="43">
        <v>1286</v>
      </c>
      <c r="O259" s="43">
        <v>1286</v>
      </c>
      <c r="P259" s="43">
        <v>1286</v>
      </c>
      <c r="Q259" s="43">
        <v>1286</v>
      </c>
      <c r="R259" s="43">
        <v>1286</v>
      </c>
      <c r="S259" s="43">
        <v>1286</v>
      </c>
      <c r="T259" s="43">
        <v>1286</v>
      </c>
      <c r="U259" s="43">
        <v>1286</v>
      </c>
      <c r="V259" s="43">
        <v>1286</v>
      </c>
      <c r="W259" s="43">
        <v>1286</v>
      </c>
      <c r="X259" s="43">
        <v>1286</v>
      </c>
      <c r="Y259" s="43">
        <v>1286</v>
      </c>
      <c r="Z259" s="43">
        <v>1286</v>
      </c>
      <c r="AA259" s="43">
        <v>1286</v>
      </c>
      <c r="AB259" s="43">
        <v>1286</v>
      </c>
      <c r="AC259" s="43">
        <v>1286</v>
      </c>
      <c r="AD259" s="43">
        <v>1286</v>
      </c>
      <c r="AE259" s="43">
        <v>1286</v>
      </c>
      <c r="AF259" s="43">
        <v>1286</v>
      </c>
      <c r="AG259" s="43">
        <v>1286</v>
      </c>
      <c r="AH259" s="43">
        <v>1286</v>
      </c>
      <c r="AI259" s="43">
        <v>1286</v>
      </c>
      <c r="AJ259" s="43">
        <v>1286</v>
      </c>
      <c r="AK259" s="43">
        <v>1286</v>
      </c>
      <c r="AL259" s="43">
        <v>1286</v>
      </c>
      <c r="AM259" s="43">
        <v>1286</v>
      </c>
      <c r="AN259" s="43">
        <v>1286</v>
      </c>
      <c r="AO259" s="43">
        <v>1286</v>
      </c>
      <c r="AP259" s="43">
        <v>1286</v>
      </c>
      <c r="AQ259" s="43">
        <v>1286</v>
      </c>
      <c r="AR259" s="43">
        <v>1286</v>
      </c>
      <c r="AS259" s="43">
        <v>1286</v>
      </c>
      <c r="AT259" s="43">
        <v>1286</v>
      </c>
      <c r="AU259" s="43">
        <v>1286</v>
      </c>
      <c r="AV259" s="43">
        <v>1286</v>
      </c>
      <c r="AW259" s="43">
        <v>1286</v>
      </c>
      <c r="AX259" s="43">
        <v>1286</v>
      </c>
      <c r="AY259" s="43">
        <v>1286</v>
      </c>
      <c r="AZ259" s="43">
        <v>1286</v>
      </c>
      <c r="BA259" s="43">
        <v>1286</v>
      </c>
      <c r="BB259" s="43">
        <v>1286</v>
      </c>
      <c r="BC259" s="43">
        <v>1286</v>
      </c>
      <c r="BD259" s="43">
        <v>1286</v>
      </c>
      <c r="BE259" s="43">
        <v>1286</v>
      </c>
      <c r="BF259" s="43">
        <v>1286</v>
      </c>
      <c r="BG259" s="43">
        <v>1286</v>
      </c>
      <c r="BH259" s="43">
        <v>1286</v>
      </c>
      <c r="BI259" s="43">
        <v>1286</v>
      </c>
      <c r="BJ259" s="43">
        <v>1286</v>
      </c>
      <c r="BK259" s="43">
        <v>1286</v>
      </c>
    </row>
    <row r="260" spans="1:63" x14ac:dyDescent="0.25">
      <c r="A260" s="1" t="s">
        <v>83</v>
      </c>
      <c r="B260" t="s">
        <v>33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>
        <v>0</v>
      </c>
    </row>
    <row r="261" spans="1:63" x14ac:dyDescent="0.25">
      <c r="A261" s="1" t="s">
        <v>83</v>
      </c>
      <c r="B261" t="s">
        <v>34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>
        <v>0</v>
      </c>
    </row>
    <row r="262" spans="1:63" x14ac:dyDescent="0.25">
      <c r="A262" s="1" t="s">
        <v>83</v>
      </c>
      <c r="B262" t="s">
        <v>35</v>
      </c>
      <c r="C262" s="43">
        <v>2065</v>
      </c>
      <c r="D262" s="43">
        <v>2065</v>
      </c>
      <c r="E262" s="43">
        <v>2065</v>
      </c>
      <c r="F262" s="43">
        <v>2065</v>
      </c>
      <c r="G262" s="43">
        <v>2065</v>
      </c>
      <c r="H262" s="43">
        <v>2065</v>
      </c>
      <c r="I262" s="43">
        <v>2065</v>
      </c>
      <c r="J262" s="43">
        <v>2065</v>
      </c>
      <c r="K262" s="43">
        <v>2065</v>
      </c>
      <c r="L262" s="43">
        <v>2065</v>
      </c>
      <c r="M262" s="43">
        <v>2065</v>
      </c>
      <c r="N262" s="43">
        <v>2065</v>
      </c>
      <c r="O262" s="43">
        <v>1915</v>
      </c>
      <c r="P262" s="43">
        <v>1915</v>
      </c>
      <c r="Q262" s="43">
        <v>1915</v>
      </c>
      <c r="R262" s="43">
        <v>1915</v>
      </c>
      <c r="S262" s="43">
        <v>1915</v>
      </c>
      <c r="T262" s="43">
        <v>1915</v>
      </c>
      <c r="U262" s="43">
        <v>1915</v>
      </c>
      <c r="V262" s="43">
        <v>1915</v>
      </c>
      <c r="W262" s="43">
        <v>1915</v>
      </c>
      <c r="X262" s="43">
        <v>1915</v>
      </c>
      <c r="Y262" s="43">
        <v>1915</v>
      </c>
      <c r="Z262" s="43">
        <v>1915</v>
      </c>
      <c r="AA262" s="43">
        <v>1915</v>
      </c>
      <c r="AB262" s="43">
        <v>1915</v>
      </c>
      <c r="AC262" s="43">
        <v>1915</v>
      </c>
      <c r="AD262" s="43">
        <v>1915</v>
      </c>
      <c r="AE262" s="43">
        <v>1915</v>
      </c>
      <c r="AF262" s="43">
        <v>1915</v>
      </c>
      <c r="AG262" s="43">
        <v>1915</v>
      </c>
      <c r="AH262" s="43">
        <v>1915</v>
      </c>
      <c r="AI262" s="43">
        <v>1915</v>
      </c>
      <c r="AJ262" s="43">
        <v>1915</v>
      </c>
      <c r="AK262" s="43">
        <v>1915</v>
      </c>
      <c r="AL262" s="43">
        <v>1915</v>
      </c>
      <c r="AM262" s="43">
        <v>1923</v>
      </c>
      <c r="AN262" s="43">
        <v>1923</v>
      </c>
      <c r="AO262" s="43">
        <v>1923</v>
      </c>
      <c r="AP262" s="43">
        <v>1923</v>
      </c>
      <c r="AQ262" s="43">
        <v>1923</v>
      </c>
      <c r="AR262" s="43">
        <v>1923</v>
      </c>
      <c r="AS262" s="43">
        <v>1923</v>
      </c>
      <c r="AT262" s="43">
        <v>1923</v>
      </c>
      <c r="AU262" s="43">
        <v>1923</v>
      </c>
      <c r="AV262" s="43">
        <v>1923</v>
      </c>
      <c r="AW262" s="43">
        <v>1923</v>
      </c>
      <c r="AX262" s="43">
        <v>1923</v>
      </c>
      <c r="AY262" s="43">
        <v>1923</v>
      </c>
      <c r="AZ262" s="43">
        <v>1923</v>
      </c>
      <c r="BA262" s="43">
        <v>1923</v>
      </c>
      <c r="BB262" s="43">
        <v>1923</v>
      </c>
      <c r="BC262" s="43">
        <v>1923</v>
      </c>
      <c r="BD262" s="43">
        <v>1923</v>
      </c>
      <c r="BE262" s="43">
        <v>1923</v>
      </c>
      <c r="BF262" s="43">
        <v>1923</v>
      </c>
      <c r="BG262" s="43">
        <v>1923</v>
      </c>
      <c r="BH262" s="43">
        <v>1923</v>
      </c>
      <c r="BI262" s="43">
        <v>1923</v>
      </c>
      <c r="BJ262" s="43">
        <v>1923</v>
      </c>
      <c r="BK262" s="43">
        <v>1923</v>
      </c>
    </row>
    <row r="263" spans="1:63" x14ac:dyDescent="0.25">
      <c r="A263" s="1" t="s">
        <v>83</v>
      </c>
      <c r="B263" t="s">
        <v>36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>
        <v>0</v>
      </c>
    </row>
    <row r="264" spans="1:63" x14ac:dyDescent="0.25">
      <c r="A264" s="1" t="s">
        <v>83</v>
      </c>
      <c r="B264" t="s">
        <v>37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>
        <v>0</v>
      </c>
    </row>
    <row r="265" spans="1:63" x14ac:dyDescent="0.25">
      <c r="A265" s="1" t="s">
        <v>83</v>
      </c>
      <c r="B265" t="s">
        <v>38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>
        <v>0</v>
      </c>
    </row>
    <row r="266" spans="1:63" x14ac:dyDescent="0.25">
      <c r="A266" s="1" t="s">
        <v>83</v>
      </c>
      <c r="B266" t="s">
        <v>39</v>
      </c>
      <c r="C266" s="43">
        <v>1266.9232179692872</v>
      </c>
      <c r="D266" s="43">
        <v>1266.9232179692872</v>
      </c>
      <c r="E266" s="43">
        <v>1266.9232179692872</v>
      </c>
      <c r="F266" s="43">
        <v>1266.9232179692872</v>
      </c>
      <c r="G266" s="43">
        <v>1266.9232179692872</v>
      </c>
      <c r="H266" s="43">
        <v>1266.9232179692872</v>
      </c>
      <c r="I266" s="43">
        <v>1266.9232179692872</v>
      </c>
      <c r="J266" s="43">
        <v>1266.9232179692872</v>
      </c>
      <c r="K266" s="43">
        <v>1266.9232179692872</v>
      </c>
      <c r="L266" s="43">
        <v>1266.9232179692872</v>
      </c>
      <c r="M266" s="43">
        <v>1266.9232179692872</v>
      </c>
      <c r="N266" s="43">
        <v>1266.9232179692872</v>
      </c>
      <c r="O266" s="43">
        <v>1451.0341508136607</v>
      </c>
      <c r="P266" s="43">
        <v>1451.0341508136607</v>
      </c>
      <c r="Q266" s="43">
        <v>1451.0341508136607</v>
      </c>
      <c r="R266" s="43">
        <v>1451.0341508136607</v>
      </c>
      <c r="S266" s="43">
        <v>1451.0341508136607</v>
      </c>
      <c r="T266" s="43">
        <v>1451.0341508136607</v>
      </c>
      <c r="U266" s="43">
        <v>1451.0341508136607</v>
      </c>
      <c r="V266" s="43">
        <v>1451.0341508136607</v>
      </c>
      <c r="W266" s="43">
        <v>1451.0341508136607</v>
      </c>
      <c r="X266" s="43">
        <v>1451.0341508136607</v>
      </c>
      <c r="Y266" s="43">
        <v>1451.0341508136607</v>
      </c>
      <c r="Z266" s="43">
        <v>1451.0341508136607</v>
      </c>
      <c r="AA266" s="43">
        <v>1758</v>
      </c>
      <c r="AB266" s="43">
        <v>1758</v>
      </c>
      <c r="AC266" s="43">
        <v>1758</v>
      </c>
      <c r="AD266" s="43">
        <v>1758</v>
      </c>
      <c r="AE266" s="43">
        <v>1758</v>
      </c>
      <c r="AF266" s="43">
        <v>1758</v>
      </c>
      <c r="AG266" s="43">
        <v>1758</v>
      </c>
      <c r="AH266" s="43">
        <v>1758</v>
      </c>
      <c r="AI266" s="43">
        <v>1758</v>
      </c>
      <c r="AJ266" s="43">
        <v>1758</v>
      </c>
      <c r="AK266" s="43">
        <v>1758</v>
      </c>
      <c r="AL266" s="43">
        <v>1758</v>
      </c>
      <c r="AM266" s="43">
        <v>1854</v>
      </c>
      <c r="AN266" s="43">
        <v>1854</v>
      </c>
      <c r="AO266" s="43">
        <v>1854</v>
      </c>
      <c r="AP266" s="43">
        <v>1854</v>
      </c>
      <c r="AQ266" s="43">
        <v>1854</v>
      </c>
      <c r="AR266" s="43">
        <v>1854</v>
      </c>
      <c r="AS266" s="43">
        <v>1854</v>
      </c>
      <c r="AT266" s="43">
        <v>1854</v>
      </c>
      <c r="AU266" s="43">
        <v>1854</v>
      </c>
      <c r="AV266" s="43">
        <v>1854</v>
      </c>
      <c r="AW266" s="43">
        <v>1854</v>
      </c>
      <c r="AX266" s="43">
        <v>1854</v>
      </c>
      <c r="AY266" s="43">
        <v>1967</v>
      </c>
      <c r="AZ266" s="43">
        <v>1967</v>
      </c>
      <c r="BA266" s="43">
        <v>1967</v>
      </c>
      <c r="BB266" s="43">
        <v>1967</v>
      </c>
      <c r="BC266" s="43">
        <v>1967</v>
      </c>
      <c r="BD266" s="43">
        <v>1967</v>
      </c>
      <c r="BE266" s="43">
        <v>1967</v>
      </c>
      <c r="BF266" s="43">
        <v>1967</v>
      </c>
      <c r="BG266" s="43">
        <v>1967</v>
      </c>
      <c r="BH266" s="43">
        <v>1967</v>
      </c>
      <c r="BI266" s="43">
        <v>1967</v>
      </c>
      <c r="BJ266" s="43">
        <v>1967</v>
      </c>
      <c r="BK266" s="43">
        <v>1967</v>
      </c>
    </row>
    <row r="267" spans="1:63" x14ac:dyDescent="0.25">
      <c r="A267" s="1" t="s">
        <v>83</v>
      </c>
      <c r="B267" t="s">
        <v>40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>
        <v>0</v>
      </c>
    </row>
    <row r="268" spans="1:63" x14ac:dyDescent="0.25">
      <c r="A268" s="1" t="s">
        <v>83</v>
      </c>
      <c r="B268" t="s">
        <v>107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>
        <v>0</v>
      </c>
    </row>
    <row r="269" spans="1:63" x14ac:dyDescent="0.25">
      <c r="A269" s="1" t="s">
        <v>83</v>
      </c>
      <c r="B269" t="s">
        <v>108</v>
      </c>
      <c r="C269" s="43">
        <v>185</v>
      </c>
      <c r="D269" s="43">
        <v>185</v>
      </c>
      <c r="E269" s="43">
        <v>185</v>
      </c>
      <c r="F269" s="43">
        <v>185</v>
      </c>
      <c r="G269" s="43">
        <v>185</v>
      </c>
      <c r="H269" s="43">
        <v>185</v>
      </c>
      <c r="I269" s="43">
        <v>185</v>
      </c>
      <c r="J269" s="43">
        <v>185</v>
      </c>
      <c r="K269" s="43">
        <v>185</v>
      </c>
      <c r="L269" s="43">
        <v>185</v>
      </c>
      <c r="M269" s="43">
        <v>185</v>
      </c>
      <c r="N269" s="43">
        <v>185</v>
      </c>
      <c r="O269" s="43">
        <v>185</v>
      </c>
      <c r="P269" s="43">
        <v>185</v>
      </c>
      <c r="Q269" s="43">
        <v>185</v>
      </c>
      <c r="R269" s="43">
        <v>185</v>
      </c>
      <c r="S269" s="43">
        <v>185</v>
      </c>
      <c r="T269" s="43">
        <v>185</v>
      </c>
      <c r="U269" s="43">
        <v>185</v>
      </c>
      <c r="V269" s="43">
        <v>185</v>
      </c>
      <c r="W269" s="43">
        <v>185</v>
      </c>
      <c r="X269" s="43">
        <v>185</v>
      </c>
      <c r="Y269" s="43">
        <v>185</v>
      </c>
      <c r="Z269" s="43">
        <v>185</v>
      </c>
      <c r="AA269" s="43">
        <v>185</v>
      </c>
      <c r="AB269" s="43">
        <v>185</v>
      </c>
      <c r="AC269" s="43">
        <v>185</v>
      </c>
      <c r="AD269" s="43">
        <v>185</v>
      </c>
      <c r="AE269" s="43">
        <v>185</v>
      </c>
      <c r="AF269" s="43">
        <v>185</v>
      </c>
      <c r="AG269" s="43">
        <v>185</v>
      </c>
      <c r="AH269" s="43">
        <v>185</v>
      </c>
      <c r="AI269" s="43">
        <v>185</v>
      </c>
      <c r="AJ269" s="43">
        <v>185</v>
      </c>
      <c r="AK269" s="43">
        <v>185</v>
      </c>
      <c r="AL269" s="43">
        <v>185</v>
      </c>
      <c r="AM269" s="43">
        <v>177</v>
      </c>
      <c r="AN269" s="43">
        <v>177</v>
      </c>
      <c r="AO269" s="43">
        <v>177</v>
      </c>
      <c r="AP269" s="43">
        <v>177</v>
      </c>
      <c r="AQ269" s="43">
        <v>177</v>
      </c>
      <c r="AR269" s="43">
        <v>177</v>
      </c>
      <c r="AS269" s="43">
        <v>177</v>
      </c>
      <c r="AT269" s="43">
        <v>177</v>
      </c>
      <c r="AU269" s="43">
        <v>177</v>
      </c>
      <c r="AV269" s="43">
        <v>177</v>
      </c>
      <c r="AW269" s="43">
        <v>177</v>
      </c>
      <c r="AX269" s="43">
        <v>177</v>
      </c>
      <c r="AY269" s="43">
        <v>177</v>
      </c>
      <c r="AZ269" s="43">
        <v>177</v>
      </c>
      <c r="BA269" s="43">
        <v>177</v>
      </c>
      <c r="BB269" s="43">
        <v>177</v>
      </c>
      <c r="BC269" s="43">
        <v>177</v>
      </c>
      <c r="BD269" s="43">
        <v>177</v>
      </c>
      <c r="BE269" s="43">
        <v>177</v>
      </c>
      <c r="BF269" s="43">
        <v>177</v>
      </c>
      <c r="BG269" s="43">
        <v>177</v>
      </c>
      <c r="BH269" s="43">
        <v>177</v>
      </c>
      <c r="BI269" s="43">
        <v>177</v>
      </c>
      <c r="BJ269" s="43">
        <v>177</v>
      </c>
      <c r="BK269" s="43">
        <v>177</v>
      </c>
    </row>
    <row r="270" spans="1:63" x14ac:dyDescent="0.25">
      <c r="A270" s="1" t="s">
        <v>83</v>
      </c>
      <c r="B270" t="s">
        <v>109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>
        <v>0</v>
      </c>
    </row>
    <row r="271" spans="1:63" x14ac:dyDescent="0.25">
      <c r="A271" s="1" t="s">
        <v>83</v>
      </c>
      <c r="B271" t="s">
        <v>104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>
        <v>0</v>
      </c>
    </row>
    <row r="272" spans="1:63" x14ac:dyDescent="0.25">
      <c r="A272" s="1" t="s">
        <v>83</v>
      </c>
      <c r="B272" t="s">
        <v>105</v>
      </c>
      <c r="C272" s="43">
        <v>185</v>
      </c>
      <c r="D272" s="43">
        <v>185</v>
      </c>
      <c r="E272" s="43">
        <v>185</v>
      </c>
      <c r="F272" s="43">
        <v>185</v>
      </c>
      <c r="G272" s="43">
        <v>185</v>
      </c>
      <c r="H272" s="43">
        <v>185</v>
      </c>
      <c r="I272" s="43">
        <v>185</v>
      </c>
      <c r="J272" s="43">
        <v>185</v>
      </c>
      <c r="K272" s="43">
        <v>185</v>
      </c>
      <c r="L272" s="43">
        <v>185</v>
      </c>
      <c r="M272" s="43">
        <v>185</v>
      </c>
      <c r="N272" s="43">
        <v>185</v>
      </c>
      <c r="O272" s="43">
        <v>185</v>
      </c>
      <c r="P272" s="43">
        <v>185</v>
      </c>
      <c r="Q272" s="43">
        <v>185</v>
      </c>
      <c r="R272" s="43">
        <v>185</v>
      </c>
      <c r="S272" s="43">
        <v>185</v>
      </c>
      <c r="T272" s="43">
        <v>185</v>
      </c>
      <c r="U272" s="43">
        <v>185</v>
      </c>
      <c r="V272" s="43">
        <v>185</v>
      </c>
      <c r="W272" s="43">
        <v>185</v>
      </c>
      <c r="X272" s="43">
        <v>185</v>
      </c>
      <c r="Y272" s="43">
        <v>185</v>
      </c>
      <c r="Z272" s="43">
        <v>185</v>
      </c>
      <c r="AA272" s="43">
        <v>185</v>
      </c>
      <c r="AB272" s="43">
        <v>185</v>
      </c>
      <c r="AC272" s="43">
        <v>185</v>
      </c>
      <c r="AD272" s="43">
        <v>185</v>
      </c>
      <c r="AE272" s="43">
        <v>185</v>
      </c>
      <c r="AF272" s="43">
        <v>185</v>
      </c>
      <c r="AG272" s="43">
        <v>185</v>
      </c>
      <c r="AH272" s="43">
        <v>185</v>
      </c>
      <c r="AI272" s="43">
        <v>185</v>
      </c>
      <c r="AJ272" s="43">
        <v>185</v>
      </c>
      <c r="AK272" s="43">
        <v>185</v>
      </c>
      <c r="AL272" s="43">
        <v>185</v>
      </c>
      <c r="AM272" s="43">
        <v>156</v>
      </c>
      <c r="AN272" s="43">
        <v>156</v>
      </c>
      <c r="AO272" s="43">
        <v>156</v>
      </c>
      <c r="AP272" s="43">
        <v>156</v>
      </c>
      <c r="AQ272" s="43">
        <v>156</v>
      </c>
      <c r="AR272" s="43">
        <v>156</v>
      </c>
      <c r="AS272" s="43">
        <v>156</v>
      </c>
      <c r="AT272" s="43">
        <v>156</v>
      </c>
      <c r="AU272" s="43">
        <v>156</v>
      </c>
      <c r="AV272" s="43">
        <v>156</v>
      </c>
      <c r="AW272" s="43">
        <v>156</v>
      </c>
      <c r="AX272" s="43">
        <v>156</v>
      </c>
      <c r="AY272" s="43">
        <v>139</v>
      </c>
      <c r="AZ272" s="43">
        <v>139</v>
      </c>
      <c r="BA272" s="43">
        <v>139</v>
      </c>
      <c r="BB272" s="43">
        <v>139</v>
      </c>
      <c r="BC272" s="43">
        <v>139</v>
      </c>
      <c r="BD272" s="43">
        <v>139</v>
      </c>
      <c r="BE272" s="43">
        <v>139</v>
      </c>
      <c r="BF272" s="43">
        <v>139</v>
      </c>
      <c r="BG272" s="43">
        <v>139</v>
      </c>
      <c r="BH272" s="43">
        <v>139</v>
      </c>
      <c r="BI272" s="43">
        <v>139</v>
      </c>
      <c r="BJ272" s="43">
        <v>139</v>
      </c>
      <c r="BK272" s="43">
        <v>139</v>
      </c>
    </row>
    <row r="273" spans="1:63" x14ac:dyDescent="0.25">
      <c r="A273" s="1" t="s">
        <v>83</v>
      </c>
      <c r="B273" t="s">
        <v>106</v>
      </c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>
        <v>0</v>
      </c>
    </row>
    <row r="274" spans="1:63" s="48" customFormat="1" x14ac:dyDescent="0.25">
      <c r="A274" s="1" t="s">
        <v>83</v>
      </c>
      <c r="B274" s="48" t="s">
        <v>119</v>
      </c>
      <c r="C274" s="43">
        <v>5</v>
      </c>
      <c r="D274" s="43">
        <v>5</v>
      </c>
      <c r="E274" s="43">
        <v>5</v>
      </c>
      <c r="F274" s="43">
        <v>5</v>
      </c>
      <c r="G274" s="43">
        <v>5</v>
      </c>
      <c r="H274" s="43">
        <v>5</v>
      </c>
      <c r="I274" s="43">
        <v>5</v>
      </c>
      <c r="J274" s="43">
        <v>5</v>
      </c>
      <c r="K274" s="43">
        <v>5</v>
      </c>
      <c r="L274" s="43">
        <v>5</v>
      </c>
      <c r="M274" s="43">
        <v>5</v>
      </c>
      <c r="N274" s="43">
        <v>5</v>
      </c>
      <c r="O274" s="43">
        <v>5</v>
      </c>
      <c r="P274" s="43">
        <v>5</v>
      </c>
      <c r="Q274" s="43">
        <v>5</v>
      </c>
      <c r="R274" s="43">
        <v>5</v>
      </c>
      <c r="S274" s="43">
        <v>5</v>
      </c>
      <c r="T274" s="43">
        <v>5</v>
      </c>
      <c r="U274" s="43">
        <v>5</v>
      </c>
      <c r="V274" s="43">
        <v>5</v>
      </c>
      <c r="W274" s="43">
        <v>5</v>
      </c>
      <c r="X274" s="43">
        <v>5</v>
      </c>
      <c r="Y274" s="43">
        <v>5</v>
      </c>
      <c r="Z274" s="43">
        <v>5</v>
      </c>
      <c r="AA274" s="43">
        <v>5</v>
      </c>
      <c r="AB274" s="43">
        <v>5</v>
      </c>
      <c r="AC274" s="43">
        <v>5</v>
      </c>
      <c r="AD274" s="43">
        <v>5</v>
      </c>
      <c r="AE274" s="43">
        <v>5</v>
      </c>
      <c r="AF274" s="43">
        <v>5</v>
      </c>
      <c r="AG274" s="43">
        <v>5</v>
      </c>
      <c r="AH274" s="43">
        <v>5</v>
      </c>
      <c r="AI274" s="43">
        <v>5</v>
      </c>
      <c r="AJ274" s="43">
        <v>5</v>
      </c>
      <c r="AK274" s="43">
        <v>5</v>
      </c>
      <c r="AL274" s="43">
        <v>5</v>
      </c>
      <c r="AM274" s="43">
        <v>5</v>
      </c>
      <c r="AN274" s="43">
        <v>5</v>
      </c>
      <c r="AO274" s="43">
        <v>5</v>
      </c>
      <c r="AP274" s="43">
        <v>5</v>
      </c>
      <c r="AQ274" s="43">
        <v>5</v>
      </c>
      <c r="AR274" s="43">
        <v>5</v>
      </c>
      <c r="AS274" s="43">
        <v>5</v>
      </c>
      <c r="AT274" s="43">
        <v>5</v>
      </c>
      <c r="AU274" s="43">
        <v>5</v>
      </c>
      <c r="AV274" s="43">
        <v>5</v>
      </c>
      <c r="AW274" s="43">
        <v>5</v>
      </c>
      <c r="AX274" s="43">
        <v>5</v>
      </c>
      <c r="AY274" s="43">
        <v>5</v>
      </c>
      <c r="AZ274" s="43">
        <v>5</v>
      </c>
      <c r="BA274" s="43">
        <v>5</v>
      </c>
      <c r="BB274" s="43">
        <v>5</v>
      </c>
      <c r="BC274" s="43">
        <v>5</v>
      </c>
      <c r="BD274" s="43">
        <v>5</v>
      </c>
      <c r="BE274" s="43">
        <v>5</v>
      </c>
      <c r="BF274" s="43">
        <v>5</v>
      </c>
      <c r="BG274" s="43">
        <v>5</v>
      </c>
      <c r="BH274" s="43">
        <v>5</v>
      </c>
      <c r="BI274" s="43">
        <v>5</v>
      </c>
      <c r="BJ274" s="43">
        <v>5</v>
      </c>
      <c r="BK274" s="43">
        <v>5</v>
      </c>
    </row>
    <row r="275" spans="1:63" s="42" customFormat="1" x14ac:dyDescent="0.25">
      <c r="A275" s="1" t="s">
        <v>83</v>
      </c>
      <c r="B275" s="42" t="s">
        <v>114</v>
      </c>
      <c r="C275" s="43">
        <v>360</v>
      </c>
      <c r="D275" s="43">
        <v>360</v>
      </c>
      <c r="E275" s="43">
        <v>360</v>
      </c>
      <c r="F275" s="43">
        <v>360</v>
      </c>
      <c r="G275" s="43">
        <v>360</v>
      </c>
      <c r="H275" s="43">
        <v>360</v>
      </c>
      <c r="I275" s="43">
        <v>360</v>
      </c>
      <c r="J275" s="43">
        <v>360</v>
      </c>
      <c r="K275" s="43">
        <v>360</v>
      </c>
      <c r="L275" s="43">
        <v>360</v>
      </c>
      <c r="M275" s="43">
        <v>360</v>
      </c>
      <c r="N275" s="43">
        <v>360</v>
      </c>
      <c r="O275" s="43">
        <v>360</v>
      </c>
      <c r="P275" s="43">
        <v>360</v>
      </c>
      <c r="Q275" s="43">
        <v>360</v>
      </c>
      <c r="R275" s="43">
        <v>360</v>
      </c>
      <c r="S275" s="43">
        <v>360</v>
      </c>
      <c r="T275" s="43">
        <v>360</v>
      </c>
      <c r="U275" s="43">
        <v>360</v>
      </c>
      <c r="V275" s="43">
        <v>360</v>
      </c>
      <c r="W275" s="43">
        <v>360</v>
      </c>
      <c r="X275" s="43">
        <v>360</v>
      </c>
      <c r="Y275" s="43">
        <v>360</v>
      </c>
      <c r="Z275" s="43">
        <v>360</v>
      </c>
      <c r="AA275" s="43">
        <v>360</v>
      </c>
      <c r="AB275" s="43">
        <v>360</v>
      </c>
      <c r="AC275" s="43">
        <v>360</v>
      </c>
      <c r="AD275" s="43">
        <v>360</v>
      </c>
      <c r="AE275" s="43">
        <v>360</v>
      </c>
      <c r="AF275" s="43">
        <v>360</v>
      </c>
      <c r="AG275" s="43">
        <v>360</v>
      </c>
      <c r="AH275" s="43">
        <v>360</v>
      </c>
      <c r="AI275" s="43">
        <v>360</v>
      </c>
      <c r="AJ275" s="43">
        <v>360</v>
      </c>
      <c r="AK275" s="43">
        <v>360</v>
      </c>
      <c r="AL275" s="43">
        <v>360</v>
      </c>
      <c r="AM275" s="43">
        <v>360</v>
      </c>
      <c r="AN275" s="43">
        <v>360</v>
      </c>
      <c r="AO275" s="43">
        <v>360</v>
      </c>
      <c r="AP275" s="43">
        <v>360</v>
      </c>
      <c r="AQ275" s="43">
        <v>360</v>
      </c>
      <c r="AR275" s="43">
        <v>360</v>
      </c>
      <c r="AS275" s="43">
        <v>360</v>
      </c>
      <c r="AT275" s="43">
        <v>360</v>
      </c>
      <c r="AU275" s="43">
        <v>360</v>
      </c>
      <c r="AV275" s="43">
        <v>360</v>
      </c>
      <c r="AW275" s="43">
        <v>360</v>
      </c>
      <c r="AX275" s="43">
        <v>360</v>
      </c>
      <c r="AY275" s="43">
        <v>362</v>
      </c>
      <c r="AZ275" s="43">
        <v>362</v>
      </c>
      <c r="BA275" s="43">
        <v>362</v>
      </c>
      <c r="BB275" s="43">
        <v>362</v>
      </c>
      <c r="BC275" s="43">
        <v>362</v>
      </c>
      <c r="BD275" s="43">
        <v>362</v>
      </c>
      <c r="BE275" s="43">
        <v>362</v>
      </c>
      <c r="BF275" s="43">
        <v>362</v>
      </c>
      <c r="BG275" s="43">
        <v>362</v>
      </c>
      <c r="BH275" s="43">
        <v>362</v>
      </c>
      <c r="BI275" s="43">
        <v>362</v>
      </c>
      <c r="BJ275" s="43">
        <v>362</v>
      </c>
      <c r="BK275" s="43">
        <v>362</v>
      </c>
    </row>
    <row r="276" spans="1:63" x14ac:dyDescent="0.25">
      <c r="A276" s="1" t="s">
        <v>83</v>
      </c>
      <c r="B276" t="s">
        <v>45</v>
      </c>
      <c r="C276" s="43">
        <v>709</v>
      </c>
      <c r="D276" s="43">
        <v>709</v>
      </c>
      <c r="E276" s="43">
        <v>709</v>
      </c>
      <c r="F276" s="43">
        <v>709</v>
      </c>
      <c r="G276" s="43">
        <v>709</v>
      </c>
      <c r="H276" s="43">
        <v>709</v>
      </c>
      <c r="I276" s="43">
        <v>709</v>
      </c>
      <c r="J276" s="43">
        <v>709</v>
      </c>
      <c r="K276" s="43">
        <v>709</v>
      </c>
      <c r="L276" s="43">
        <v>709</v>
      </c>
      <c r="M276" s="43">
        <v>709</v>
      </c>
      <c r="N276" s="43">
        <v>709</v>
      </c>
      <c r="O276" s="43">
        <v>716</v>
      </c>
      <c r="P276" s="43">
        <v>716</v>
      </c>
      <c r="Q276" s="43">
        <v>716</v>
      </c>
      <c r="R276" s="43">
        <v>716</v>
      </c>
      <c r="S276" s="43">
        <v>716</v>
      </c>
      <c r="T276" s="43">
        <v>716</v>
      </c>
      <c r="U276" s="43">
        <v>716</v>
      </c>
      <c r="V276" s="43">
        <v>716</v>
      </c>
      <c r="W276" s="43">
        <v>716</v>
      </c>
      <c r="X276" s="43">
        <v>716</v>
      </c>
      <c r="Y276" s="43">
        <v>716</v>
      </c>
      <c r="Z276" s="43">
        <v>716</v>
      </c>
      <c r="AA276" s="43">
        <v>716</v>
      </c>
      <c r="AB276" s="43">
        <v>716</v>
      </c>
      <c r="AC276" s="43">
        <v>716</v>
      </c>
      <c r="AD276" s="43">
        <v>716</v>
      </c>
      <c r="AE276" s="43">
        <v>716</v>
      </c>
      <c r="AF276" s="43">
        <v>716</v>
      </c>
      <c r="AG276" s="43">
        <v>716</v>
      </c>
      <c r="AH276" s="43">
        <v>716</v>
      </c>
      <c r="AI276" s="43">
        <v>716</v>
      </c>
      <c r="AJ276" s="43">
        <v>716</v>
      </c>
      <c r="AK276" s="43">
        <v>716</v>
      </c>
      <c r="AL276" s="43">
        <v>716</v>
      </c>
      <c r="AM276" s="43">
        <v>708</v>
      </c>
      <c r="AN276" s="43">
        <v>708</v>
      </c>
      <c r="AO276" s="43">
        <v>708</v>
      </c>
      <c r="AP276" s="43">
        <v>708</v>
      </c>
      <c r="AQ276" s="43">
        <v>708</v>
      </c>
      <c r="AR276" s="43">
        <v>708</v>
      </c>
      <c r="AS276" s="43">
        <v>708</v>
      </c>
      <c r="AT276" s="43">
        <v>708</v>
      </c>
      <c r="AU276" s="43">
        <v>708</v>
      </c>
      <c r="AV276" s="43">
        <v>708</v>
      </c>
      <c r="AW276" s="43">
        <v>708</v>
      </c>
      <c r="AX276" s="43">
        <v>708</v>
      </c>
      <c r="AY276" s="43">
        <v>634</v>
      </c>
      <c r="AZ276" s="43">
        <v>634</v>
      </c>
      <c r="BA276" s="43">
        <v>634</v>
      </c>
      <c r="BB276" s="43">
        <v>634</v>
      </c>
      <c r="BC276" s="43">
        <v>634</v>
      </c>
      <c r="BD276" s="43">
        <v>634</v>
      </c>
      <c r="BE276" s="43">
        <v>634</v>
      </c>
      <c r="BF276" s="43">
        <v>634</v>
      </c>
      <c r="BG276" s="43">
        <v>634</v>
      </c>
      <c r="BH276" s="43">
        <v>634</v>
      </c>
      <c r="BI276" s="43">
        <v>634</v>
      </c>
      <c r="BJ276" s="43">
        <v>634</v>
      </c>
      <c r="BK276" s="43">
        <v>634</v>
      </c>
    </row>
    <row r="277" spans="1:63" x14ac:dyDescent="0.25">
      <c r="A277" s="1" t="s">
        <v>83</v>
      </c>
      <c r="B277" t="s">
        <v>46</v>
      </c>
      <c r="C277" s="43">
        <v>117</v>
      </c>
      <c r="D277" s="43">
        <v>117</v>
      </c>
      <c r="E277" s="43">
        <v>117</v>
      </c>
      <c r="F277" s="43">
        <v>117</v>
      </c>
      <c r="G277" s="43">
        <v>117</v>
      </c>
      <c r="H277" s="43">
        <v>117</v>
      </c>
      <c r="I277" s="43">
        <v>117</v>
      </c>
      <c r="J277" s="43">
        <v>117</v>
      </c>
      <c r="K277" s="43">
        <v>117</v>
      </c>
      <c r="L277" s="43">
        <v>117</v>
      </c>
      <c r="M277" s="43">
        <v>117</v>
      </c>
      <c r="N277" s="43">
        <v>117</v>
      </c>
      <c r="O277" s="43">
        <v>178</v>
      </c>
      <c r="P277" s="43">
        <v>178</v>
      </c>
      <c r="Q277" s="43">
        <v>178</v>
      </c>
      <c r="R277" s="43">
        <v>178</v>
      </c>
      <c r="S277" s="43">
        <v>178</v>
      </c>
      <c r="T277" s="43">
        <v>178</v>
      </c>
      <c r="U277" s="43">
        <v>178</v>
      </c>
      <c r="V277" s="43">
        <v>178</v>
      </c>
      <c r="W277" s="43">
        <v>178</v>
      </c>
      <c r="X277" s="43">
        <v>178</v>
      </c>
      <c r="Y277" s="43">
        <v>178</v>
      </c>
      <c r="Z277" s="43">
        <v>178</v>
      </c>
      <c r="AA277" s="43">
        <v>179</v>
      </c>
      <c r="AB277" s="43">
        <v>179</v>
      </c>
      <c r="AC277" s="43">
        <v>179</v>
      </c>
      <c r="AD277" s="43">
        <v>179</v>
      </c>
      <c r="AE277" s="43">
        <v>179</v>
      </c>
      <c r="AF277" s="43">
        <v>179</v>
      </c>
      <c r="AG277" s="43">
        <v>179</v>
      </c>
      <c r="AH277" s="43">
        <v>179</v>
      </c>
      <c r="AI277" s="43">
        <v>179</v>
      </c>
      <c r="AJ277" s="43">
        <v>179</v>
      </c>
      <c r="AK277" s="43">
        <v>179</v>
      </c>
      <c r="AL277" s="43">
        <v>179</v>
      </c>
      <c r="AM277" s="43">
        <v>181</v>
      </c>
      <c r="AN277" s="43">
        <v>181</v>
      </c>
      <c r="AO277" s="43">
        <v>181</v>
      </c>
      <c r="AP277" s="43">
        <v>181</v>
      </c>
      <c r="AQ277" s="43">
        <v>181</v>
      </c>
      <c r="AR277" s="43">
        <v>181</v>
      </c>
      <c r="AS277" s="43">
        <v>181</v>
      </c>
      <c r="AT277" s="43">
        <v>181</v>
      </c>
      <c r="AU277" s="43">
        <v>181</v>
      </c>
      <c r="AV277" s="43">
        <v>181</v>
      </c>
      <c r="AW277" s="43">
        <v>181</v>
      </c>
      <c r="AX277" s="43">
        <v>181</v>
      </c>
      <c r="AY277" s="43">
        <v>181</v>
      </c>
      <c r="AZ277" s="43">
        <v>181</v>
      </c>
      <c r="BA277" s="43">
        <v>181</v>
      </c>
      <c r="BB277" s="43">
        <v>181</v>
      </c>
      <c r="BC277" s="43">
        <v>181</v>
      </c>
      <c r="BD277" s="43">
        <v>181</v>
      </c>
      <c r="BE277" s="43">
        <v>181</v>
      </c>
      <c r="BF277" s="43">
        <v>181</v>
      </c>
      <c r="BG277" s="43">
        <v>181</v>
      </c>
      <c r="BH277" s="43">
        <v>181</v>
      </c>
      <c r="BI277" s="43">
        <v>181</v>
      </c>
      <c r="BJ277" s="43">
        <v>181</v>
      </c>
      <c r="BK277" s="43">
        <v>181</v>
      </c>
    </row>
    <row r="278" spans="1:63" x14ac:dyDescent="0.25">
      <c r="A278" s="1" t="s">
        <v>83</v>
      </c>
      <c r="B278" t="s">
        <v>44</v>
      </c>
      <c r="C278" s="43">
        <v>1308</v>
      </c>
      <c r="D278" s="43">
        <v>1308</v>
      </c>
      <c r="E278" s="43">
        <v>1308</v>
      </c>
      <c r="F278" s="43">
        <v>1308</v>
      </c>
      <c r="G278" s="43">
        <v>1308</v>
      </c>
      <c r="H278" s="43">
        <v>1308</v>
      </c>
      <c r="I278" s="43">
        <v>1308</v>
      </c>
      <c r="J278" s="43">
        <v>1308</v>
      </c>
      <c r="K278" s="43">
        <v>1308</v>
      </c>
      <c r="L278" s="43">
        <v>1308</v>
      </c>
      <c r="M278" s="43">
        <v>1308</v>
      </c>
      <c r="N278" s="43">
        <v>1308</v>
      </c>
      <c r="O278" s="43">
        <v>1308</v>
      </c>
      <c r="P278" s="43">
        <v>1308</v>
      </c>
      <c r="Q278" s="43">
        <v>1308</v>
      </c>
      <c r="R278" s="43">
        <v>1308</v>
      </c>
      <c r="S278" s="43">
        <v>1308</v>
      </c>
      <c r="T278" s="43">
        <v>1308</v>
      </c>
      <c r="U278" s="43">
        <v>1308</v>
      </c>
      <c r="V278" s="43">
        <v>1308</v>
      </c>
      <c r="W278" s="43">
        <v>1308</v>
      </c>
      <c r="X278" s="43">
        <v>1308</v>
      </c>
      <c r="Y278" s="43">
        <v>1308</v>
      </c>
      <c r="Z278" s="43">
        <v>1308</v>
      </c>
      <c r="AA278" s="43">
        <v>1308</v>
      </c>
      <c r="AB278" s="43">
        <v>1308</v>
      </c>
      <c r="AC278" s="43">
        <v>1308</v>
      </c>
      <c r="AD278" s="43">
        <v>1308</v>
      </c>
      <c r="AE278" s="43">
        <v>1308</v>
      </c>
      <c r="AF278" s="43">
        <v>1308</v>
      </c>
      <c r="AG278" s="43">
        <v>1308</v>
      </c>
      <c r="AH278" s="43">
        <v>1308</v>
      </c>
      <c r="AI278" s="43">
        <v>1308</v>
      </c>
      <c r="AJ278" s="43">
        <v>1308</v>
      </c>
      <c r="AK278" s="43">
        <v>1308</v>
      </c>
      <c r="AL278" s="43">
        <v>1308</v>
      </c>
      <c r="AM278" s="43">
        <v>1308</v>
      </c>
      <c r="AN278" s="43">
        <v>1308</v>
      </c>
      <c r="AO278" s="43">
        <v>1308</v>
      </c>
      <c r="AP278" s="43">
        <v>1308</v>
      </c>
      <c r="AQ278" s="43">
        <v>1308</v>
      </c>
      <c r="AR278" s="43">
        <v>1308</v>
      </c>
      <c r="AS278" s="43">
        <v>1308</v>
      </c>
      <c r="AT278" s="43">
        <v>1308</v>
      </c>
      <c r="AU278" s="43">
        <v>1308</v>
      </c>
      <c r="AV278" s="43">
        <v>1308</v>
      </c>
      <c r="AW278" s="43">
        <v>1308</v>
      </c>
      <c r="AX278" s="43">
        <v>1308</v>
      </c>
      <c r="AY278" s="43">
        <v>1308</v>
      </c>
      <c r="AZ278" s="43">
        <v>1308</v>
      </c>
      <c r="BA278" s="43">
        <v>1308</v>
      </c>
      <c r="BB278" s="43">
        <v>1308</v>
      </c>
      <c r="BC278" s="43">
        <v>1308</v>
      </c>
      <c r="BD278" s="43">
        <v>1308</v>
      </c>
      <c r="BE278" s="43">
        <v>1308</v>
      </c>
      <c r="BF278" s="43">
        <v>1308</v>
      </c>
      <c r="BG278" s="43">
        <v>1308</v>
      </c>
      <c r="BH278" s="43">
        <v>1308</v>
      </c>
      <c r="BI278" s="43">
        <v>1308</v>
      </c>
      <c r="BJ278" s="43">
        <v>1308</v>
      </c>
      <c r="BK278" s="43">
        <v>1308</v>
      </c>
    </row>
    <row r="279" spans="1:63" ht="15" customHeight="1" x14ac:dyDescent="0.25">
      <c r="A279" s="1" t="s">
        <v>110</v>
      </c>
      <c r="B279" t="s">
        <v>18</v>
      </c>
      <c r="C279" s="43">
        <v>2000</v>
      </c>
      <c r="D279" s="43">
        <v>2000</v>
      </c>
      <c r="E279" s="43">
        <v>2000</v>
      </c>
      <c r="F279" s="43">
        <v>2000</v>
      </c>
      <c r="G279" s="43">
        <v>2000</v>
      </c>
      <c r="H279" s="43">
        <v>2000</v>
      </c>
      <c r="I279" s="43">
        <v>2000</v>
      </c>
      <c r="J279" s="43">
        <v>2000</v>
      </c>
      <c r="K279" s="43">
        <v>2000</v>
      </c>
      <c r="L279" s="43">
        <v>2000</v>
      </c>
      <c r="M279" s="43">
        <v>2000</v>
      </c>
      <c r="N279" s="43">
        <v>2000</v>
      </c>
      <c r="O279" s="43">
        <v>2000</v>
      </c>
      <c r="P279" s="43">
        <v>2000</v>
      </c>
      <c r="Q279" s="43">
        <v>2000</v>
      </c>
      <c r="R279" s="43">
        <v>2000</v>
      </c>
      <c r="S279" s="43">
        <v>2000</v>
      </c>
      <c r="T279" s="43">
        <v>2000</v>
      </c>
      <c r="U279" s="43">
        <v>2000</v>
      </c>
      <c r="V279" s="43">
        <v>2000</v>
      </c>
      <c r="W279" s="43">
        <v>2000</v>
      </c>
      <c r="X279" s="43">
        <v>2000</v>
      </c>
      <c r="Y279" s="43">
        <v>2000</v>
      </c>
      <c r="Z279" s="43">
        <v>2000</v>
      </c>
      <c r="AA279" s="43">
        <v>2000</v>
      </c>
      <c r="AB279" s="43">
        <v>2000</v>
      </c>
      <c r="AC279" s="43">
        <v>2000</v>
      </c>
      <c r="AD279" s="43">
        <v>2000</v>
      </c>
      <c r="AE279" s="43">
        <v>2000</v>
      </c>
      <c r="AF279" s="43">
        <v>2000</v>
      </c>
      <c r="AG279" s="43">
        <v>2000</v>
      </c>
      <c r="AH279" s="43">
        <v>2000</v>
      </c>
      <c r="AI279" s="43">
        <v>2000</v>
      </c>
      <c r="AJ279" s="43">
        <v>2000</v>
      </c>
      <c r="AK279" s="43">
        <v>2000</v>
      </c>
      <c r="AL279" s="43">
        <v>2000</v>
      </c>
      <c r="AM279" s="43">
        <v>2000</v>
      </c>
      <c r="AN279" s="43">
        <v>2000</v>
      </c>
      <c r="AO279" s="43">
        <v>2000</v>
      </c>
      <c r="AP279" s="43">
        <v>2000</v>
      </c>
      <c r="AQ279" s="43">
        <v>2000</v>
      </c>
      <c r="AR279" s="43">
        <v>2000</v>
      </c>
      <c r="AS279" s="43">
        <v>2000</v>
      </c>
      <c r="AT279" s="43">
        <v>2000</v>
      </c>
      <c r="AU279" s="43">
        <v>2000</v>
      </c>
      <c r="AV279" s="43">
        <v>2000</v>
      </c>
      <c r="AW279" s="43">
        <v>2000</v>
      </c>
      <c r="AX279" s="43">
        <v>2000</v>
      </c>
      <c r="AY279" s="43">
        <v>2000</v>
      </c>
      <c r="AZ279" s="43">
        <v>2000</v>
      </c>
      <c r="BA279" s="43">
        <v>2000</v>
      </c>
      <c r="BB279" s="43">
        <v>2000</v>
      </c>
      <c r="BC279" s="43">
        <v>2000</v>
      </c>
      <c r="BD279" s="43">
        <v>2000</v>
      </c>
      <c r="BE279" s="43">
        <v>2000</v>
      </c>
      <c r="BF279" s="43">
        <v>2000</v>
      </c>
      <c r="BG279" s="43">
        <v>2000</v>
      </c>
      <c r="BH279" s="43">
        <v>2000</v>
      </c>
      <c r="BI279" s="43">
        <v>2000</v>
      </c>
      <c r="BJ279" s="43">
        <v>2000</v>
      </c>
      <c r="BK279" s="43">
        <v>2000</v>
      </c>
    </row>
    <row r="280" spans="1:63" ht="15" customHeight="1" x14ac:dyDescent="0.25">
      <c r="A280" s="1" t="s">
        <v>110</v>
      </c>
      <c r="B280" t="s">
        <v>25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>
        <v>0</v>
      </c>
    </row>
    <row r="281" spans="1:63" ht="15" customHeight="1" x14ac:dyDescent="0.25">
      <c r="A281" s="1" t="s">
        <v>110</v>
      </c>
      <c r="B281" t="s">
        <v>26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>
        <v>0</v>
      </c>
    </row>
    <row r="282" spans="1:63" ht="15" customHeight="1" x14ac:dyDescent="0.25">
      <c r="A282" s="1" t="s">
        <v>110</v>
      </c>
      <c r="B282" t="s">
        <v>27</v>
      </c>
      <c r="C282" s="43">
        <v>150</v>
      </c>
      <c r="D282" s="43">
        <v>150</v>
      </c>
      <c r="E282" s="43">
        <v>150</v>
      </c>
      <c r="F282" s="43">
        <v>150</v>
      </c>
      <c r="G282" s="43">
        <v>150</v>
      </c>
      <c r="H282" s="43">
        <v>150</v>
      </c>
      <c r="I282" s="43">
        <v>150</v>
      </c>
      <c r="J282" s="43">
        <v>150</v>
      </c>
      <c r="K282" s="43">
        <v>150</v>
      </c>
      <c r="L282" s="43">
        <v>150</v>
      </c>
      <c r="M282" s="43">
        <v>150</v>
      </c>
      <c r="N282" s="43">
        <v>150</v>
      </c>
      <c r="O282" s="43">
        <v>150</v>
      </c>
      <c r="P282" s="43">
        <v>150</v>
      </c>
      <c r="Q282" s="43">
        <v>150</v>
      </c>
      <c r="R282" s="43">
        <v>150</v>
      </c>
      <c r="S282" s="43">
        <v>150</v>
      </c>
      <c r="T282" s="43">
        <v>150</v>
      </c>
      <c r="U282" s="43">
        <v>150</v>
      </c>
      <c r="V282" s="43">
        <v>150</v>
      </c>
      <c r="W282" s="43">
        <v>150</v>
      </c>
      <c r="X282" s="43">
        <v>150</v>
      </c>
      <c r="Y282" s="43">
        <v>150</v>
      </c>
      <c r="Z282" s="43">
        <v>150</v>
      </c>
      <c r="AA282" s="43">
        <v>150</v>
      </c>
      <c r="AB282" s="43">
        <v>150</v>
      </c>
      <c r="AC282" s="43">
        <v>150</v>
      </c>
      <c r="AD282" s="43">
        <v>150</v>
      </c>
      <c r="AE282" s="43">
        <v>150</v>
      </c>
      <c r="AF282" s="43">
        <v>150</v>
      </c>
      <c r="AG282" s="43">
        <v>150</v>
      </c>
      <c r="AH282" s="43">
        <v>150</v>
      </c>
      <c r="AI282" s="43">
        <v>150</v>
      </c>
      <c r="AJ282" s="43">
        <v>150</v>
      </c>
      <c r="AK282" s="43">
        <v>150</v>
      </c>
      <c r="AL282" s="43">
        <v>150</v>
      </c>
      <c r="AM282" s="43">
        <v>150</v>
      </c>
      <c r="AN282" s="43">
        <v>150</v>
      </c>
      <c r="AO282" s="43">
        <v>150</v>
      </c>
      <c r="AP282" s="43">
        <v>150</v>
      </c>
      <c r="AQ282" s="43">
        <v>150</v>
      </c>
      <c r="AR282" s="43">
        <v>150</v>
      </c>
      <c r="AS282" s="43">
        <v>150</v>
      </c>
      <c r="AT282" s="43">
        <v>150</v>
      </c>
      <c r="AU282" s="43">
        <v>150</v>
      </c>
      <c r="AV282" s="43">
        <v>150</v>
      </c>
      <c r="AW282" s="43">
        <v>150</v>
      </c>
      <c r="AX282" s="43">
        <v>150</v>
      </c>
      <c r="AY282" s="43">
        <v>150</v>
      </c>
      <c r="AZ282" s="43">
        <v>150</v>
      </c>
      <c r="BA282" s="43">
        <v>150</v>
      </c>
      <c r="BB282" s="43">
        <v>150</v>
      </c>
      <c r="BC282" s="43">
        <v>150</v>
      </c>
      <c r="BD282" s="43">
        <v>150</v>
      </c>
      <c r="BE282" s="43">
        <v>150</v>
      </c>
      <c r="BF282" s="43">
        <v>150</v>
      </c>
      <c r="BG282" s="43">
        <v>150</v>
      </c>
      <c r="BH282" s="43">
        <v>150</v>
      </c>
      <c r="BI282" s="43">
        <v>150</v>
      </c>
      <c r="BJ282" s="43">
        <v>150</v>
      </c>
      <c r="BK282" s="43">
        <v>150</v>
      </c>
    </row>
    <row r="283" spans="1:63" ht="15" customHeight="1" x14ac:dyDescent="0.25">
      <c r="A283" s="1" t="s">
        <v>110</v>
      </c>
      <c r="B283" t="s">
        <v>28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>
        <v>0</v>
      </c>
    </row>
    <row r="284" spans="1:63" ht="15" customHeight="1" x14ac:dyDescent="0.25">
      <c r="A284" s="1" t="s">
        <v>110</v>
      </c>
      <c r="B284" t="s">
        <v>29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>
        <v>0</v>
      </c>
    </row>
    <row r="285" spans="1:63" ht="15" customHeight="1" x14ac:dyDescent="0.25">
      <c r="A285" s="1" t="s">
        <v>110</v>
      </c>
      <c r="B285" t="s">
        <v>30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>
        <v>0</v>
      </c>
    </row>
    <row r="286" spans="1:63" ht="15" customHeight="1" x14ac:dyDescent="0.25">
      <c r="A286" s="1" t="s">
        <v>110</v>
      </c>
      <c r="B286" t="s">
        <v>31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>
        <v>0</v>
      </c>
    </row>
    <row r="287" spans="1:63" ht="15" customHeight="1" x14ac:dyDescent="0.25">
      <c r="A287" s="1" t="s">
        <v>110</v>
      </c>
      <c r="B287" t="s">
        <v>32</v>
      </c>
      <c r="C287" s="43">
        <v>440</v>
      </c>
      <c r="D287" s="43">
        <v>440</v>
      </c>
      <c r="E287" s="43">
        <v>440</v>
      </c>
      <c r="F287" s="43">
        <v>440</v>
      </c>
      <c r="G287" s="43">
        <v>440</v>
      </c>
      <c r="H287" s="43">
        <v>440</v>
      </c>
      <c r="I287" s="43">
        <v>440</v>
      </c>
      <c r="J287" s="43">
        <v>440</v>
      </c>
      <c r="K287" s="43">
        <v>440</v>
      </c>
      <c r="L287" s="43">
        <v>440</v>
      </c>
      <c r="M287" s="43">
        <v>440</v>
      </c>
      <c r="N287" s="43">
        <v>440</v>
      </c>
      <c r="O287" s="43">
        <v>440</v>
      </c>
      <c r="P287" s="43">
        <v>440</v>
      </c>
      <c r="Q287" s="43">
        <v>440</v>
      </c>
      <c r="R287" s="43">
        <v>440</v>
      </c>
      <c r="S287" s="43">
        <v>440</v>
      </c>
      <c r="T287" s="43">
        <v>440</v>
      </c>
      <c r="U287" s="43">
        <v>440</v>
      </c>
      <c r="V287" s="43">
        <v>440</v>
      </c>
      <c r="W287" s="43">
        <v>440</v>
      </c>
      <c r="X287" s="43">
        <v>440</v>
      </c>
      <c r="Y287" s="43">
        <v>440</v>
      </c>
      <c r="Z287" s="43">
        <v>440</v>
      </c>
      <c r="AA287" s="43">
        <v>440</v>
      </c>
      <c r="AB287" s="43">
        <v>440</v>
      </c>
      <c r="AC287" s="43">
        <v>440</v>
      </c>
      <c r="AD287" s="43">
        <v>440</v>
      </c>
      <c r="AE287" s="43">
        <v>440</v>
      </c>
      <c r="AF287" s="43">
        <v>440</v>
      </c>
      <c r="AG287" s="43">
        <v>440</v>
      </c>
      <c r="AH287" s="43">
        <v>440</v>
      </c>
      <c r="AI287" s="43">
        <v>440</v>
      </c>
      <c r="AJ287" s="43">
        <v>440</v>
      </c>
      <c r="AK287" s="43">
        <v>440</v>
      </c>
      <c r="AL287" s="43">
        <v>440</v>
      </c>
      <c r="AM287" s="43">
        <v>440</v>
      </c>
      <c r="AN287" s="43">
        <v>440</v>
      </c>
      <c r="AO287" s="43">
        <v>440</v>
      </c>
      <c r="AP287" s="43">
        <v>440</v>
      </c>
      <c r="AQ287" s="43">
        <v>440</v>
      </c>
      <c r="AR287" s="43">
        <v>440</v>
      </c>
      <c r="AS287" s="43">
        <v>440</v>
      </c>
      <c r="AT287" s="43">
        <v>440</v>
      </c>
      <c r="AU287" s="43">
        <v>440</v>
      </c>
      <c r="AV287" s="43">
        <v>440</v>
      </c>
      <c r="AW287" s="43">
        <v>440</v>
      </c>
      <c r="AX287" s="43">
        <v>440</v>
      </c>
      <c r="AY287" s="43">
        <v>441</v>
      </c>
      <c r="AZ287" s="43">
        <v>442</v>
      </c>
      <c r="BA287" s="43">
        <v>443</v>
      </c>
      <c r="BB287" s="43">
        <v>444</v>
      </c>
      <c r="BC287" s="43">
        <v>445</v>
      </c>
      <c r="BD287" s="43">
        <v>446</v>
      </c>
      <c r="BE287" s="43">
        <v>447</v>
      </c>
      <c r="BF287" s="43">
        <v>448</v>
      </c>
      <c r="BG287" s="43">
        <v>449</v>
      </c>
      <c r="BH287" s="43">
        <v>450</v>
      </c>
      <c r="BI287" s="43">
        <v>451</v>
      </c>
      <c r="BJ287" s="43">
        <v>452</v>
      </c>
      <c r="BK287" s="43">
        <v>452</v>
      </c>
    </row>
    <row r="288" spans="1:63" ht="15" customHeight="1" x14ac:dyDescent="0.25">
      <c r="A288" s="1" t="s">
        <v>110</v>
      </c>
      <c r="B288" t="s">
        <v>33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>
        <v>0</v>
      </c>
    </row>
    <row r="289" spans="1:63" ht="15" customHeight="1" x14ac:dyDescent="0.25">
      <c r="A289" s="1" t="s">
        <v>110</v>
      </c>
      <c r="B289" t="s">
        <v>34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>
        <v>0</v>
      </c>
    </row>
    <row r="290" spans="1:63" ht="15" customHeight="1" x14ac:dyDescent="0.25">
      <c r="A290" s="1" t="s">
        <v>110</v>
      </c>
      <c r="B290" t="s">
        <v>35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>
        <v>0</v>
      </c>
    </row>
    <row r="291" spans="1:63" ht="15" customHeight="1" x14ac:dyDescent="0.25">
      <c r="A291" s="1" t="s">
        <v>110</v>
      </c>
      <c r="B291" t="s">
        <v>36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>
        <v>0</v>
      </c>
    </row>
    <row r="292" spans="1:63" ht="15" customHeight="1" x14ac:dyDescent="0.25">
      <c r="A292" s="1" t="s">
        <v>110</v>
      </c>
      <c r="B292" t="s">
        <v>37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>
        <v>0</v>
      </c>
    </row>
    <row r="293" spans="1:63" ht="15" customHeight="1" x14ac:dyDescent="0.25">
      <c r="A293" s="1" t="s">
        <v>110</v>
      </c>
      <c r="B293" t="s">
        <v>38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>
        <v>0</v>
      </c>
    </row>
    <row r="294" spans="1:63" ht="15" customHeight="1" x14ac:dyDescent="0.25">
      <c r="A294" s="1" t="s">
        <v>110</v>
      </c>
      <c r="B294" t="s">
        <v>39</v>
      </c>
      <c r="C294" s="43">
        <v>210</v>
      </c>
      <c r="D294" s="43">
        <v>210</v>
      </c>
      <c r="E294" s="43">
        <v>210</v>
      </c>
      <c r="F294" s="43">
        <v>210</v>
      </c>
      <c r="G294" s="43">
        <v>210</v>
      </c>
      <c r="H294" s="43">
        <v>210</v>
      </c>
      <c r="I294" s="43">
        <v>210</v>
      </c>
      <c r="J294" s="43">
        <v>210</v>
      </c>
      <c r="K294" s="43">
        <v>210</v>
      </c>
      <c r="L294" s="43">
        <v>210</v>
      </c>
      <c r="M294" s="43">
        <v>210</v>
      </c>
      <c r="N294" s="43">
        <v>210</v>
      </c>
      <c r="O294" s="43">
        <v>210</v>
      </c>
      <c r="P294" s="43">
        <v>210</v>
      </c>
      <c r="Q294" s="43">
        <v>210</v>
      </c>
      <c r="R294" s="43">
        <v>210</v>
      </c>
      <c r="S294" s="43">
        <v>210</v>
      </c>
      <c r="T294" s="43">
        <v>210</v>
      </c>
      <c r="U294" s="43">
        <v>210</v>
      </c>
      <c r="V294" s="43">
        <v>210</v>
      </c>
      <c r="W294" s="43">
        <v>210</v>
      </c>
      <c r="X294" s="43">
        <v>210</v>
      </c>
      <c r="Y294" s="43">
        <v>210</v>
      </c>
      <c r="Z294" s="43">
        <v>210</v>
      </c>
      <c r="AA294" s="43">
        <v>210</v>
      </c>
      <c r="AB294" s="43">
        <v>210</v>
      </c>
      <c r="AC294" s="43">
        <v>210</v>
      </c>
      <c r="AD294" s="43">
        <v>210</v>
      </c>
      <c r="AE294" s="43">
        <v>210</v>
      </c>
      <c r="AF294" s="43">
        <v>210</v>
      </c>
      <c r="AG294" s="43">
        <v>210</v>
      </c>
      <c r="AH294" s="43">
        <v>210</v>
      </c>
      <c r="AI294" s="43">
        <v>210</v>
      </c>
      <c r="AJ294" s="43">
        <v>210</v>
      </c>
      <c r="AK294" s="43">
        <v>210</v>
      </c>
      <c r="AL294" s="43">
        <v>210</v>
      </c>
      <c r="AM294" s="43">
        <v>210</v>
      </c>
      <c r="AN294" s="43">
        <v>210</v>
      </c>
      <c r="AO294" s="43">
        <v>210</v>
      </c>
      <c r="AP294" s="43">
        <v>210</v>
      </c>
      <c r="AQ294" s="43">
        <v>210</v>
      </c>
      <c r="AR294" s="43">
        <v>210</v>
      </c>
      <c r="AS294" s="43">
        <v>210</v>
      </c>
      <c r="AT294" s="43">
        <v>210</v>
      </c>
      <c r="AU294" s="43">
        <v>210</v>
      </c>
      <c r="AV294" s="43">
        <v>210</v>
      </c>
      <c r="AW294" s="43">
        <v>210</v>
      </c>
      <c r="AX294" s="43">
        <v>210</v>
      </c>
      <c r="AY294" s="43">
        <v>210</v>
      </c>
      <c r="AZ294" s="43">
        <v>210</v>
      </c>
      <c r="BA294" s="43">
        <v>210</v>
      </c>
      <c r="BB294" s="43">
        <v>210</v>
      </c>
      <c r="BC294" s="43">
        <v>210</v>
      </c>
      <c r="BD294" s="43">
        <v>210</v>
      </c>
      <c r="BE294" s="43">
        <v>210</v>
      </c>
      <c r="BF294" s="43">
        <v>210</v>
      </c>
      <c r="BG294" s="43">
        <v>210</v>
      </c>
      <c r="BH294" s="43">
        <v>210</v>
      </c>
      <c r="BI294" s="43">
        <v>210</v>
      </c>
      <c r="BJ294" s="43">
        <v>210</v>
      </c>
      <c r="BK294" s="43">
        <v>210</v>
      </c>
    </row>
    <row r="295" spans="1:63" ht="15" customHeight="1" x14ac:dyDescent="0.25">
      <c r="A295" s="1" t="s">
        <v>110</v>
      </c>
      <c r="B295" t="s">
        <v>40</v>
      </c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>
        <v>0</v>
      </c>
    </row>
    <row r="296" spans="1:63" ht="15" customHeight="1" x14ac:dyDescent="0.25">
      <c r="A296" s="1" t="s">
        <v>110</v>
      </c>
      <c r="B296" t="s">
        <v>107</v>
      </c>
      <c r="C296" s="43">
        <v>100</v>
      </c>
      <c r="D296" s="43">
        <v>100</v>
      </c>
      <c r="E296" s="43">
        <v>100</v>
      </c>
      <c r="F296" s="43">
        <v>100</v>
      </c>
      <c r="G296" s="43">
        <v>100</v>
      </c>
      <c r="H296" s="43">
        <v>100</v>
      </c>
      <c r="I296" s="43">
        <v>100</v>
      </c>
      <c r="J296" s="43">
        <v>100</v>
      </c>
      <c r="K296" s="43">
        <v>100</v>
      </c>
      <c r="L296" s="43">
        <v>100</v>
      </c>
      <c r="M296" s="43">
        <v>100</v>
      </c>
      <c r="N296" s="43">
        <v>100</v>
      </c>
      <c r="O296" s="43">
        <v>100</v>
      </c>
      <c r="P296" s="43">
        <v>100</v>
      </c>
      <c r="Q296" s="43">
        <v>100</v>
      </c>
      <c r="R296" s="43">
        <v>100</v>
      </c>
      <c r="S296" s="43">
        <v>100</v>
      </c>
      <c r="T296" s="43">
        <v>100</v>
      </c>
      <c r="U296" s="43">
        <v>100</v>
      </c>
      <c r="V296" s="43">
        <v>100</v>
      </c>
      <c r="W296" s="43">
        <v>100</v>
      </c>
      <c r="X296" s="43">
        <v>100</v>
      </c>
      <c r="Y296" s="43">
        <v>100</v>
      </c>
      <c r="Z296" s="43">
        <v>100</v>
      </c>
      <c r="AA296" s="43">
        <v>100</v>
      </c>
      <c r="AB296" s="43">
        <v>100</v>
      </c>
      <c r="AC296" s="43">
        <v>100</v>
      </c>
      <c r="AD296" s="43">
        <v>100</v>
      </c>
      <c r="AE296" s="43">
        <v>100</v>
      </c>
      <c r="AF296" s="43">
        <v>100</v>
      </c>
      <c r="AG296" s="43">
        <v>100</v>
      </c>
      <c r="AH296" s="43">
        <v>100</v>
      </c>
      <c r="AI296" s="43">
        <v>100</v>
      </c>
      <c r="AJ296" s="43">
        <v>100</v>
      </c>
      <c r="AK296" s="43">
        <v>100</v>
      </c>
      <c r="AL296" s="43">
        <v>100</v>
      </c>
      <c r="AM296" s="43">
        <v>100</v>
      </c>
      <c r="AN296" s="43">
        <v>100</v>
      </c>
      <c r="AO296" s="43">
        <v>100</v>
      </c>
      <c r="AP296" s="43">
        <v>100</v>
      </c>
      <c r="AQ296" s="43">
        <v>100</v>
      </c>
      <c r="AR296" s="43">
        <v>100</v>
      </c>
      <c r="AS296" s="43">
        <v>100</v>
      </c>
      <c r="AT296" s="43">
        <v>100</v>
      </c>
      <c r="AU296" s="43">
        <v>100</v>
      </c>
      <c r="AV296" s="43">
        <v>100</v>
      </c>
      <c r="AW296" s="43">
        <v>100</v>
      </c>
      <c r="AX296" s="43">
        <v>100</v>
      </c>
      <c r="AY296" s="43">
        <v>100</v>
      </c>
      <c r="AZ296" s="43">
        <v>100</v>
      </c>
      <c r="BA296" s="43">
        <v>100</v>
      </c>
      <c r="BB296" s="43">
        <v>100</v>
      </c>
      <c r="BC296" s="43">
        <v>100</v>
      </c>
      <c r="BD296" s="43">
        <v>100</v>
      </c>
      <c r="BE296" s="43">
        <v>100</v>
      </c>
      <c r="BF296" s="43">
        <v>100</v>
      </c>
      <c r="BG296" s="43">
        <v>100</v>
      </c>
      <c r="BH296" s="43">
        <v>100</v>
      </c>
      <c r="BI296" s="43">
        <v>100</v>
      </c>
      <c r="BJ296" s="43">
        <v>100</v>
      </c>
      <c r="BK296" s="43">
        <v>100</v>
      </c>
    </row>
    <row r="297" spans="1:63" ht="15" customHeight="1" x14ac:dyDescent="0.25">
      <c r="A297" s="1" t="s">
        <v>110</v>
      </c>
      <c r="B297" t="s">
        <v>108</v>
      </c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>
        <v>0</v>
      </c>
    </row>
    <row r="298" spans="1:63" ht="15" customHeight="1" x14ac:dyDescent="0.25">
      <c r="A298" s="1" t="s">
        <v>110</v>
      </c>
      <c r="B298" t="s">
        <v>109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>
        <v>0</v>
      </c>
    </row>
    <row r="299" spans="1:63" ht="15" customHeight="1" x14ac:dyDescent="0.25">
      <c r="A299" s="1" t="s">
        <v>110</v>
      </c>
      <c r="B299" t="s">
        <v>104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>
        <v>0</v>
      </c>
    </row>
    <row r="300" spans="1:63" ht="15" customHeight="1" x14ac:dyDescent="0.25">
      <c r="A300" s="1" t="s">
        <v>110</v>
      </c>
      <c r="B300" t="s">
        <v>105</v>
      </c>
      <c r="C300" s="43">
        <v>1750</v>
      </c>
      <c r="D300" s="43">
        <v>1750</v>
      </c>
      <c r="E300" s="43">
        <v>1750</v>
      </c>
      <c r="F300" s="43">
        <v>1750</v>
      </c>
      <c r="G300" s="43">
        <v>1750</v>
      </c>
      <c r="H300" s="43">
        <v>1750</v>
      </c>
      <c r="I300" s="43">
        <v>1750</v>
      </c>
      <c r="J300" s="43">
        <v>1750</v>
      </c>
      <c r="K300" s="43">
        <v>1750</v>
      </c>
      <c r="L300" s="43">
        <v>1750</v>
      </c>
      <c r="M300" s="43">
        <v>1750</v>
      </c>
      <c r="N300" s="43">
        <v>1750</v>
      </c>
      <c r="O300" s="43">
        <v>1750</v>
      </c>
      <c r="P300" s="43">
        <v>1750</v>
      </c>
      <c r="Q300" s="43">
        <v>1750</v>
      </c>
      <c r="R300" s="43">
        <v>1750</v>
      </c>
      <c r="S300" s="43">
        <v>1750</v>
      </c>
      <c r="T300" s="43">
        <v>1750</v>
      </c>
      <c r="U300" s="43">
        <v>1750</v>
      </c>
      <c r="V300" s="43">
        <v>1750</v>
      </c>
      <c r="W300" s="43">
        <v>1750</v>
      </c>
      <c r="X300" s="43">
        <v>1750</v>
      </c>
      <c r="Y300" s="43">
        <v>1750</v>
      </c>
      <c r="Z300" s="43">
        <v>1750</v>
      </c>
      <c r="AA300" s="43">
        <v>1750</v>
      </c>
      <c r="AB300" s="43">
        <v>1750</v>
      </c>
      <c r="AC300" s="43">
        <v>1750</v>
      </c>
      <c r="AD300" s="43">
        <v>1750</v>
      </c>
      <c r="AE300" s="43">
        <v>1750</v>
      </c>
      <c r="AF300" s="43">
        <v>1750</v>
      </c>
      <c r="AG300" s="43">
        <v>1750</v>
      </c>
      <c r="AH300" s="43">
        <v>1750</v>
      </c>
      <c r="AI300" s="43">
        <v>1750</v>
      </c>
      <c r="AJ300" s="43">
        <v>1750</v>
      </c>
      <c r="AK300" s="43">
        <v>1750</v>
      </c>
      <c r="AL300" s="43">
        <v>1750</v>
      </c>
      <c r="AM300" s="43">
        <v>1750</v>
      </c>
      <c r="AN300" s="43">
        <v>1750</v>
      </c>
      <c r="AO300" s="43">
        <v>1750</v>
      </c>
      <c r="AP300" s="43">
        <v>1750</v>
      </c>
      <c r="AQ300" s="43">
        <v>1750</v>
      </c>
      <c r="AR300" s="43">
        <v>1750</v>
      </c>
      <c r="AS300" s="43">
        <v>1750</v>
      </c>
      <c r="AT300" s="43">
        <v>1750</v>
      </c>
      <c r="AU300" s="43">
        <v>1750</v>
      </c>
      <c r="AV300" s="43">
        <v>1750</v>
      </c>
      <c r="AW300" s="43">
        <v>1750</v>
      </c>
      <c r="AX300" s="43">
        <v>1750</v>
      </c>
      <c r="AY300" s="43">
        <v>0</v>
      </c>
      <c r="AZ300" s="43">
        <v>0</v>
      </c>
      <c r="BA300" s="43">
        <v>0</v>
      </c>
      <c r="BB300" s="43">
        <v>0</v>
      </c>
      <c r="BC300" s="43">
        <v>0</v>
      </c>
      <c r="BD300" s="43">
        <v>0</v>
      </c>
      <c r="BE300" s="43">
        <v>0</v>
      </c>
      <c r="BF300" s="43">
        <v>0</v>
      </c>
      <c r="BG300" s="43">
        <v>0</v>
      </c>
      <c r="BH300" s="43">
        <v>0</v>
      </c>
      <c r="BI300" s="43">
        <v>0</v>
      </c>
      <c r="BJ300" s="43">
        <v>0</v>
      </c>
      <c r="BK300" s="43">
        <v>0</v>
      </c>
    </row>
    <row r="301" spans="1:63" ht="15" customHeight="1" x14ac:dyDescent="0.25">
      <c r="A301" s="1" t="s">
        <v>110</v>
      </c>
      <c r="B301" t="s">
        <v>106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>
        <v>0</v>
      </c>
    </row>
    <row r="302" spans="1:63" s="42" customFormat="1" ht="15" customHeight="1" x14ac:dyDescent="0.25">
      <c r="A302" s="1" t="s">
        <v>110</v>
      </c>
      <c r="B302" s="42" t="s">
        <v>114</v>
      </c>
      <c r="C302" s="43">
        <v>300</v>
      </c>
      <c r="D302" s="43">
        <v>300</v>
      </c>
      <c r="E302" s="43">
        <v>300</v>
      </c>
      <c r="F302" s="43">
        <v>300</v>
      </c>
      <c r="G302" s="43">
        <v>300</v>
      </c>
      <c r="H302" s="43">
        <v>300</v>
      </c>
      <c r="I302" s="43">
        <v>300</v>
      </c>
      <c r="J302" s="43">
        <v>300</v>
      </c>
      <c r="K302" s="43">
        <v>300</v>
      </c>
      <c r="L302" s="43">
        <v>300</v>
      </c>
      <c r="M302" s="43">
        <v>300</v>
      </c>
      <c r="N302" s="43">
        <v>300</v>
      </c>
      <c r="O302" s="43">
        <v>300</v>
      </c>
      <c r="P302" s="43">
        <v>300</v>
      </c>
      <c r="Q302" s="43">
        <v>300</v>
      </c>
      <c r="R302" s="43">
        <v>300</v>
      </c>
      <c r="S302" s="43">
        <v>300</v>
      </c>
      <c r="T302" s="43">
        <v>300</v>
      </c>
      <c r="U302" s="43">
        <v>300</v>
      </c>
      <c r="V302" s="43">
        <v>300</v>
      </c>
      <c r="W302" s="43">
        <v>300</v>
      </c>
      <c r="X302" s="43">
        <v>300</v>
      </c>
      <c r="Y302" s="43">
        <v>300</v>
      </c>
      <c r="Z302" s="43">
        <v>300</v>
      </c>
      <c r="AA302" s="43">
        <v>300</v>
      </c>
      <c r="AB302" s="43">
        <v>300</v>
      </c>
      <c r="AC302" s="43">
        <v>300</v>
      </c>
      <c r="AD302" s="43">
        <v>300</v>
      </c>
      <c r="AE302" s="43">
        <v>300</v>
      </c>
      <c r="AF302" s="43">
        <v>300</v>
      </c>
      <c r="AG302" s="43">
        <v>300</v>
      </c>
      <c r="AH302" s="43">
        <v>300</v>
      </c>
      <c r="AI302" s="43">
        <v>300</v>
      </c>
      <c r="AJ302" s="43">
        <v>300</v>
      </c>
      <c r="AK302" s="43">
        <v>300</v>
      </c>
      <c r="AL302" s="43">
        <v>300</v>
      </c>
      <c r="AM302" s="43">
        <v>300</v>
      </c>
      <c r="AN302" s="43">
        <v>300</v>
      </c>
      <c r="AO302" s="43">
        <v>300</v>
      </c>
      <c r="AP302" s="43">
        <v>300</v>
      </c>
      <c r="AQ302" s="43">
        <v>300</v>
      </c>
      <c r="AR302" s="43">
        <v>300</v>
      </c>
      <c r="AS302" s="43">
        <v>300</v>
      </c>
      <c r="AT302" s="43">
        <v>300</v>
      </c>
      <c r="AU302" s="43">
        <v>300</v>
      </c>
      <c r="AV302" s="43">
        <v>300</v>
      </c>
      <c r="AW302" s="43">
        <v>300</v>
      </c>
      <c r="AX302" s="43">
        <v>300</v>
      </c>
      <c r="AY302" s="43">
        <v>300</v>
      </c>
      <c r="AZ302" s="43">
        <v>300</v>
      </c>
      <c r="BA302" s="43">
        <v>300</v>
      </c>
      <c r="BB302" s="43">
        <v>300</v>
      </c>
      <c r="BC302" s="43">
        <v>300</v>
      </c>
      <c r="BD302" s="43">
        <v>300</v>
      </c>
      <c r="BE302" s="43">
        <v>300</v>
      </c>
      <c r="BF302" s="43">
        <v>300</v>
      </c>
      <c r="BG302" s="43">
        <v>300</v>
      </c>
      <c r="BH302" s="43">
        <v>300</v>
      </c>
      <c r="BI302" s="43">
        <v>300</v>
      </c>
      <c r="BJ302" s="43">
        <v>300</v>
      </c>
      <c r="BK302" s="43">
        <v>300</v>
      </c>
    </row>
    <row r="303" spans="1:63" ht="15" customHeight="1" x14ac:dyDescent="0.25">
      <c r="A303" s="1" t="s">
        <v>110</v>
      </c>
      <c r="B303" t="s">
        <v>45</v>
      </c>
      <c r="C303" s="43">
        <v>1200</v>
      </c>
      <c r="D303" s="43">
        <v>1200</v>
      </c>
      <c r="E303" s="43">
        <v>1200</v>
      </c>
      <c r="F303" s="43">
        <v>1200</v>
      </c>
      <c r="G303" s="43">
        <v>1200</v>
      </c>
      <c r="H303" s="43">
        <v>1200</v>
      </c>
      <c r="I303" s="43">
        <v>1200</v>
      </c>
      <c r="J303" s="43">
        <v>1200</v>
      </c>
      <c r="K303" s="43">
        <v>1200</v>
      </c>
      <c r="L303" s="43">
        <v>1200</v>
      </c>
      <c r="M303" s="43">
        <v>1200</v>
      </c>
      <c r="N303" s="43">
        <v>1200</v>
      </c>
      <c r="O303" s="43">
        <v>1200</v>
      </c>
      <c r="P303" s="43">
        <v>1200</v>
      </c>
      <c r="Q303" s="43">
        <v>1200</v>
      </c>
      <c r="R303" s="43">
        <v>1200</v>
      </c>
      <c r="S303" s="43">
        <v>1200</v>
      </c>
      <c r="T303" s="43">
        <v>1200</v>
      </c>
      <c r="U303" s="43">
        <v>1200</v>
      </c>
      <c r="V303" s="43">
        <v>1200</v>
      </c>
      <c r="W303" s="43">
        <v>1200</v>
      </c>
      <c r="X303" s="43">
        <v>1200</v>
      </c>
      <c r="Y303" s="43">
        <v>1200</v>
      </c>
      <c r="Z303" s="43">
        <v>1200</v>
      </c>
      <c r="AA303" s="43">
        <v>1200</v>
      </c>
      <c r="AB303" s="43">
        <v>1200</v>
      </c>
      <c r="AC303" s="43">
        <v>1200</v>
      </c>
      <c r="AD303" s="43">
        <v>1200</v>
      </c>
      <c r="AE303" s="43">
        <v>1200</v>
      </c>
      <c r="AF303" s="43">
        <v>1200</v>
      </c>
      <c r="AG303" s="43">
        <v>1200</v>
      </c>
      <c r="AH303" s="43">
        <v>1200</v>
      </c>
      <c r="AI303" s="43">
        <v>1200</v>
      </c>
      <c r="AJ303" s="43">
        <v>1200</v>
      </c>
      <c r="AK303" s="43">
        <v>1200</v>
      </c>
      <c r="AL303" s="43">
        <v>1200</v>
      </c>
      <c r="AM303" s="43">
        <v>1200</v>
      </c>
      <c r="AN303" s="43">
        <v>1200</v>
      </c>
      <c r="AO303" s="43">
        <v>1200</v>
      </c>
      <c r="AP303" s="43">
        <v>1200</v>
      </c>
      <c r="AQ303" s="43">
        <v>1200</v>
      </c>
      <c r="AR303" s="43">
        <v>1200</v>
      </c>
      <c r="AS303" s="43">
        <v>1200</v>
      </c>
      <c r="AT303" s="43">
        <v>1200</v>
      </c>
      <c r="AU303" s="43">
        <v>1200</v>
      </c>
      <c r="AV303" s="43">
        <v>1200</v>
      </c>
      <c r="AW303" s="43">
        <v>1200</v>
      </c>
      <c r="AX303" s="43">
        <v>1200</v>
      </c>
      <c r="AY303" s="43">
        <v>1200</v>
      </c>
      <c r="AZ303" s="43">
        <v>1200</v>
      </c>
      <c r="BA303" s="43">
        <v>1200</v>
      </c>
      <c r="BB303" s="43">
        <v>1200</v>
      </c>
      <c r="BC303" s="43">
        <v>1200</v>
      </c>
      <c r="BD303" s="43">
        <v>1200</v>
      </c>
      <c r="BE303" s="43">
        <v>1200</v>
      </c>
      <c r="BF303" s="43">
        <v>1200</v>
      </c>
      <c r="BG303" s="43">
        <v>1200</v>
      </c>
      <c r="BH303" s="43">
        <v>1200</v>
      </c>
      <c r="BI303" s="43">
        <v>1200</v>
      </c>
      <c r="BJ303" s="43">
        <v>1200</v>
      </c>
      <c r="BK303" s="43">
        <v>1200</v>
      </c>
    </row>
    <row r="304" spans="1:63" ht="15" customHeight="1" x14ac:dyDescent="0.25">
      <c r="A304" s="1" t="s">
        <v>110</v>
      </c>
      <c r="B304" t="s">
        <v>46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>
        <v>0</v>
      </c>
    </row>
    <row r="305" spans="1:63" ht="15" customHeight="1" x14ac:dyDescent="0.25">
      <c r="A305" s="1" t="s">
        <v>110</v>
      </c>
      <c r="B305" t="s">
        <v>44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>
        <v>0</v>
      </c>
    </row>
    <row r="306" spans="1:63" ht="15" customHeight="1" x14ac:dyDescent="0.25">
      <c r="A306" s="1" t="s">
        <v>110</v>
      </c>
      <c r="B306" t="s">
        <v>47</v>
      </c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</row>
    <row r="307" spans="1:63" ht="15" customHeight="1" x14ac:dyDescent="0.25">
      <c r="A307" s="1" t="s">
        <v>101</v>
      </c>
      <c r="B307" t="s">
        <v>18</v>
      </c>
      <c r="C307" s="43">
        <v>6890</v>
      </c>
      <c r="D307" s="43">
        <v>6890</v>
      </c>
      <c r="E307" s="43">
        <v>6890</v>
      </c>
      <c r="F307" s="43">
        <v>6890</v>
      </c>
      <c r="G307" s="43">
        <v>6890</v>
      </c>
      <c r="H307" s="43">
        <v>6890</v>
      </c>
      <c r="I307" s="43">
        <v>6890</v>
      </c>
      <c r="J307" s="43">
        <v>6890</v>
      </c>
      <c r="K307" s="43">
        <v>6890</v>
      </c>
      <c r="L307" s="43">
        <v>6890</v>
      </c>
      <c r="M307" s="43">
        <v>6890</v>
      </c>
      <c r="N307" s="43">
        <v>6890</v>
      </c>
      <c r="O307" s="43">
        <v>7076</v>
      </c>
      <c r="P307" s="43">
        <v>7076</v>
      </c>
      <c r="Q307" s="43">
        <v>7076</v>
      </c>
      <c r="R307" s="43">
        <v>7076</v>
      </c>
      <c r="S307" s="43">
        <v>7076</v>
      </c>
      <c r="T307" s="43">
        <v>7076</v>
      </c>
      <c r="U307" s="43">
        <v>7076</v>
      </c>
      <c r="V307" s="43">
        <v>7076</v>
      </c>
      <c r="W307" s="43">
        <v>7076</v>
      </c>
      <c r="X307" s="43">
        <v>7076</v>
      </c>
      <c r="Y307" s="43">
        <v>7076</v>
      </c>
      <c r="Z307" s="43">
        <v>7076</v>
      </c>
      <c r="AA307" s="43">
        <v>6603</v>
      </c>
      <c r="AB307" s="43">
        <v>6603</v>
      </c>
      <c r="AC307" s="43">
        <v>6603</v>
      </c>
      <c r="AD307" s="43">
        <v>6603</v>
      </c>
      <c r="AE307" s="43">
        <v>6603</v>
      </c>
      <c r="AF307" s="43">
        <v>6603</v>
      </c>
      <c r="AG307" s="43">
        <v>6603</v>
      </c>
      <c r="AH307" s="43">
        <v>6603</v>
      </c>
      <c r="AI307" s="43">
        <v>6603</v>
      </c>
      <c r="AJ307" s="43">
        <v>6603</v>
      </c>
      <c r="AK307" s="43">
        <v>6603</v>
      </c>
      <c r="AL307" s="43">
        <v>6603</v>
      </c>
      <c r="AM307" s="43">
        <v>6586</v>
      </c>
      <c r="AN307" s="43">
        <v>6586</v>
      </c>
      <c r="AO307" s="43">
        <v>6586</v>
      </c>
      <c r="AP307" s="43">
        <v>6586</v>
      </c>
      <c r="AQ307" s="43">
        <v>6586</v>
      </c>
      <c r="AR307" s="43">
        <v>6586</v>
      </c>
      <c r="AS307" s="43">
        <v>6586</v>
      </c>
      <c r="AT307" s="43">
        <v>6586</v>
      </c>
      <c r="AU307" s="43">
        <v>6586</v>
      </c>
      <c r="AV307" s="43">
        <v>6586</v>
      </c>
      <c r="AW307" s="43">
        <v>6586</v>
      </c>
      <c r="AX307" s="43">
        <v>6586</v>
      </c>
      <c r="AY307" s="43">
        <v>6586</v>
      </c>
      <c r="AZ307" s="43">
        <v>6586</v>
      </c>
      <c r="BA307" s="43">
        <v>6586</v>
      </c>
      <c r="BB307" s="43">
        <v>6586</v>
      </c>
      <c r="BC307" s="43">
        <v>6586</v>
      </c>
      <c r="BD307" s="43">
        <v>6586</v>
      </c>
      <c r="BE307" s="43">
        <v>6586</v>
      </c>
      <c r="BF307" s="43">
        <v>6586</v>
      </c>
      <c r="BG307" s="43">
        <v>6586</v>
      </c>
      <c r="BH307" s="43">
        <v>6586</v>
      </c>
      <c r="BI307" s="43">
        <v>6586</v>
      </c>
      <c r="BJ307" s="43">
        <v>6586</v>
      </c>
      <c r="BK307" s="43">
        <v>6586</v>
      </c>
    </row>
    <row r="308" spans="1:63" ht="15" customHeight="1" x14ac:dyDescent="0.25">
      <c r="A308" s="1" t="s">
        <v>101</v>
      </c>
      <c r="B308" t="s">
        <v>25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>
        <v>0</v>
      </c>
    </row>
    <row r="309" spans="1:63" ht="15" customHeight="1" x14ac:dyDescent="0.25">
      <c r="A309" s="1" t="s">
        <v>101</v>
      </c>
      <c r="B309" t="s">
        <v>26</v>
      </c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>
        <v>0</v>
      </c>
    </row>
    <row r="310" spans="1:63" ht="15" customHeight="1" x14ac:dyDescent="0.25">
      <c r="A310" s="1" t="s">
        <v>101</v>
      </c>
      <c r="B310" t="s">
        <v>27</v>
      </c>
      <c r="C310" s="43">
        <v>130</v>
      </c>
      <c r="D310" s="43">
        <v>130</v>
      </c>
      <c r="E310" s="43">
        <v>130</v>
      </c>
      <c r="F310" s="43">
        <v>130</v>
      </c>
      <c r="G310" s="43">
        <v>130</v>
      </c>
      <c r="H310" s="43">
        <v>130</v>
      </c>
      <c r="I310" s="43">
        <v>130</v>
      </c>
      <c r="J310" s="43">
        <v>130</v>
      </c>
      <c r="K310" s="43">
        <v>130</v>
      </c>
      <c r="L310" s="43">
        <v>130</v>
      </c>
      <c r="M310" s="43">
        <v>130</v>
      </c>
      <c r="N310" s="43">
        <v>130</v>
      </c>
      <c r="O310" s="43">
        <v>130</v>
      </c>
      <c r="P310" s="43">
        <v>130</v>
      </c>
      <c r="Q310" s="43">
        <v>130</v>
      </c>
      <c r="R310" s="43">
        <v>130</v>
      </c>
      <c r="S310" s="43">
        <v>130</v>
      </c>
      <c r="T310" s="43">
        <v>130</v>
      </c>
      <c r="U310" s="43">
        <v>130</v>
      </c>
      <c r="V310" s="43">
        <v>130</v>
      </c>
      <c r="W310" s="43">
        <v>130</v>
      </c>
      <c r="X310" s="43">
        <v>130</v>
      </c>
      <c r="Y310" s="43">
        <v>130</v>
      </c>
      <c r="Z310" s="43">
        <v>130</v>
      </c>
      <c r="AA310" s="43">
        <v>130</v>
      </c>
      <c r="AB310" s="43">
        <v>130</v>
      </c>
      <c r="AC310" s="43">
        <v>130</v>
      </c>
      <c r="AD310" s="43">
        <v>130</v>
      </c>
      <c r="AE310" s="43">
        <v>130</v>
      </c>
      <c r="AF310" s="43">
        <v>130</v>
      </c>
      <c r="AG310" s="43">
        <v>130</v>
      </c>
      <c r="AH310" s="43">
        <v>130</v>
      </c>
      <c r="AI310" s="43">
        <v>130</v>
      </c>
      <c r="AJ310" s="43">
        <v>130</v>
      </c>
      <c r="AK310" s="43">
        <v>130</v>
      </c>
      <c r="AL310" s="43">
        <v>130</v>
      </c>
      <c r="AM310" s="43">
        <v>130</v>
      </c>
      <c r="AN310" s="43">
        <v>130</v>
      </c>
      <c r="AO310" s="43">
        <v>130</v>
      </c>
      <c r="AP310" s="43">
        <v>130</v>
      </c>
      <c r="AQ310" s="43">
        <v>130</v>
      </c>
      <c r="AR310" s="43">
        <v>130</v>
      </c>
      <c r="AS310" s="43">
        <v>130</v>
      </c>
      <c r="AT310" s="43">
        <v>130</v>
      </c>
      <c r="AU310" s="43">
        <v>130</v>
      </c>
      <c r="AV310" s="43">
        <v>130</v>
      </c>
      <c r="AW310" s="43">
        <v>130</v>
      </c>
      <c r="AX310" s="43">
        <v>130</v>
      </c>
      <c r="AY310" s="43">
        <v>130</v>
      </c>
      <c r="AZ310" s="43">
        <v>130</v>
      </c>
      <c r="BA310" s="43">
        <v>130</v>
      </c>
      <c r="BB310" s="43">
        <v>130</v>
      </c>
      <c r="BC310" s="43">
        <v>130</v>
      </c>
      <c r="BD310" s="43">
        <v>130</v>
      </c>
      <c r="BE310" s="43">
        <v>130</v>
      </c>
      <c r="BF310" s="43">
        <v>130</v>
      </c>
      <c r="BG310" s="43">
        <v>130</v>
      </c>
      <c r="BH310" s="43">
        <v>130</v>
      </c>
      <c r="BI310" s="43">
        <v>130</v>
      </c>
      <c r="BJ310" s="43">
        <v>130</v>
      </c>
      <c r="BK310" s="43">
        <v>130</v>
      </c>
    </row>
    <row r="311" spans="1:63" ht="15" customHeight="1" x14ac:dyDescent="0.25">
      <c r="A311" s="1" t="s">
        <v>101</v>
      </c>
      <c r="B311" t="s">
        <v>28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>
        <v>0</v>
      </c>
    </row>
    <row r="312" spans="1:63" ht="15" customHeight="1" x14ac:dyDescent="0.25">
      <c r="A312" s="1" t="s">
        <v>101</v>
      </c>
      <c r="B312" t="s">
        <v>29</v>
      </c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>
        <v>0</v>
      </c>
    </row>
    <row r="313" spans="1:63" ht="15" customHeight="1" x14ac:dyDescent="0.25">
      <c r="A313" s="1" t="s">
        <v>101</v>
      </c>
      <c r="B313" t="s">
        <v>30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>
        <v>0</v>
      </c>
    </row>
    <row r="314" spans="1:63" ht="15" customHeight="1" x14ac:dyDescent="0.25">
      <c r="A314" s="1" t="s">
        <v>101</v>
      </c>
      <c r="B314" t="s">
        <v>31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>
        <v>0</v>
      </c>
    </row>
    <row r="315" spans="1:63" ht="15" customHeight="1" x14ac:dyDescent="0.25">
      <c r="A315" s="1" t="s">
        <v>101</v>
      </c>
      <c r="B315" t="s">
        <v>32</v>
      </c>
      <c r="C315" s="43">
        <v>260</v>
      </c>
      <c r="D315" s="43">
        <v>260</v>
      </c>
      <c r="E315" s="43">
        <v>260</v>
      </c>
      <c r="F315" s="43">
        <v>260</v>
      </c>
      <c r="G315" s="43">
        <v>260</v>
      </c>
      <c r="H315" s="43">
        <v>260</v>
      </c>
      <c r="I315" s="43">
        <v>260</v>
      </c>
      <c r="J315" s="43">
        <v>260</v>
      </c>
      <c r="K315" s="43">
        <v>260</v>
      </c>
      <c r="L315" s="43">
        <v>260</v>
      </c>
      <c r="M315" s="43">
        <v>260</v>
      </c>
      <c r="N315" s="43">
        <v>260</v>
      </c>
      <c r="O315" s="43">
        <v>260</v>
      </c>
      <c r="P315" s="43">
        <v>260</v>
      </c>
      <c r="Q315" s="43">
        <v>260</v>
      </c>
      <c r="R315" s="43">
        <v>260</v>
      </c>
      <c r="S315" s="43">
        <v>260</v>
      </c>
      <c r="T315" s="43">
        <v>260</v>
      </c>
      <c r="U315" s="43">
        <v>260</v>
      </c>
      <c r="V315" s="43">
        <v>260</v>
      </c>
      <c r="W315" s="43">
        <v>260</v>
      </c>
      <c r="X315" s="43">
        <v>260</v>
      </c>
      <c r="Y315" s="43">
        <v>260</v>
      </c>
      <c r="Z315" s="43">
        <v>260</v>
      </c>
      <c r="AA315" s="43">
        <v>260</v>
      </c>
      <c r="AB315" s="43">
        <v>260</v>
      </c>
      <c r="AC315" s="43">
        <v>260</v>
      </c>
      <c r="AD315" s="43">
        <v>260</v>
      </c>
      <c r="AE315" s="43">
        <v>260</v>
      </c>
      <c r="AF315" s="43">
        <v>260</v>
      </c>
      <c r="AG315" s="43">
        <v>260</v>
      </c>
      <c r="AH315" s="43">
        <v>260</v>
      </c>
      <c r="AI315" s="43">
        <v>260</v>
      </c>
      <c r="AJ315" s="43">
        <v>260</v>
      </c>
      <c r="AK315" s="43">
        <v>260</v>
      </c>
      <c r="AL315" s="43">
        <v>260</v>
      </c>
      <c r="AM315" s="43">
        <v>260</v>
      </c>
      <c r="AN315" s="43">
        <v>260</v>
      </c>
      <c r="AO315" s="43">
        <v>260</v>
      </c>
      <c r="AP315" s="43">
        <v>260</v>
      </c>
      <c r="AQ315" s="43">
        <v>260</v>
      </c>
      <c r="AR315" s="43">
        <v>260</v>
      </c>
      <c r="AS315" s="43">
        <v>260</v>
      </c>
      <c r="AT315" s="43">
        <v>260</v>
      </c>
      <c r="AU315" s="43">
        <v>260</v>
      </c>
      <c r="AV315" s="43">
        <v>260</v>
      </c>
      <c r="AW315" s="43">
        <v>260</v>
      </c>
      <c r="AX315" s="43">
        <v>260</v>
      </c>
      <c r="AY315" s="43">
        <v>261</v>
      </c>
      <c r="AZ315" s="43">
        <v>262</v>
      </c>
      <c r="BA315" s="43">
        <v>263</v>
      </c>
      <c r="BB315" s="43">
        <v>264</v>
      </c>
      <c r="BC315" s="43">
        <v>265</v>
      </c>
      <c r="BD315" s="43">
        <v>266</v>
      </c>
      <c r="BE315" s="43">
        <v>267</v>
      </c>
      <c r="BF315" s="43">
        <v>268</v>
      </c>
      <c r="BG315" s="43">
        <v>269</v>
      </c>
      <c r="BH315" s="43">
        <v>270</v>
      </c>
      <c r="BI315" s="43">
        <v>271</v>
      </c>
      <c r="BJ315" s="43">
        <v>272</v>
      </c>
      <c r="BK315" s="43">
        <v>272</v>
      </c>
    </row>
    <row r="316" spans="1:63" ht="15" customHeight="1" x14ac:dyDescent="0.25">
      <c r="A316" s="1" t="s">
        <v>101</v>
      </c>
      <c r="B316" t="s">
        <v>33</v>
      </c>
      <c r="C316" s="43">
        <v>200</v>
      </c>
      <c r="D316" s="43">
        <v>200</v>
      </c>
      <c r="E316" s="43">
        <v>200</v>
      </c>
      <c r="F316" s="43">
        <v>200</v>
      </c>
      <c r="G316" s="43">
        <v>200</v>
      </c>
      <c r="H316" s="43">
        <v>200</v>
      </c>
      <c r="I316" s="43">
        <v>200</v>
      </c>
      <c r="J316" s="43">
        <v>200</v>
      </c>
      <c r="K316" s="43">
        <v>200</v>
      </c>
      <c r="L316" s="43">
        <v>200</v>
      </c>
      <c r="M316" s="43">
        <v>200</v>
      </c>
      <c r="N316" s="43">
        <v>200</v>
      </c>
      <c r="O316" s="43">
        <v>200</v>
      </c>
      <c r="P316" s="43">
        <v>200</v>
      </c>
      <c r="Q316" s="43">
        <v>200</v>
      </c>
      <c r="R316" s="43">
        <v>200</v>
      </c>
      <c r="S316" s="43">
        <v>200</v>
      </c>
      <c r="T316" s="43">
        <v>200</v>
      </c>
      <c r="U316" s="43">
        <v>200</v>
      </c>
      <c r="V316" s="43">
        <v>200</v>
      </c>
      <c r="W316" s="43">
        <v>200</v>
      </c>
      <c r="X316" s="43">
        <v>200</v>
      </c>
      <c r="Y316" s="43">
        <v>200</v>
      </c>
      <c r="Z316" s="43">
        <v>200</v>
      </c>
      <c r="AA316" s="43">
        <v>200</v>
      </c>
      <c r="AB316" s="43">
        <v>200</v>
      </c>
      <c r="AC316" s="43">
        <v>200</v>
      </c>
      <c r="AD316" s="43">
        <v>200</v>
      </c>
      <c r="AE316" s="43">
        <v>200</v>
      </c>
      <c r="AF316" s="43">
        <v>200</v>
      </c>
      <c r="AG316" s="43">
        <v>200</v>
      </c>
      <c r="AH316" s="43">
        <v>200</v>
      </c>
      <c r="AI316" s="43">
        <v>200</v>
      </c>
      <c r="AJ316" s="43">
        <v>200</v>
      </c>
      <c r="AK316" s="43">
        <v>200</v>
      </c>
      <c r="AL316" s="43">
        <v>200</v>
      </c>
      <c r="AM316" s="43">
        <v>200</v>
      </c>
      <c r="AN316" s="43">
        <v>200</v>
      </c>
      <c r="AO316" s="43">
        <v>200</v>
      </c>
      <c r="AP316" s="43">
        <v>200</v>
      </c>
      <c r="AQ316" s="43">
        <v>200</v>
      </c>
      <c r="AR316" s="43">
        <v>200</v>
      </c>
      <c r="AS316" s="43">
        <v>200</v>
      </c>
      <c r="AT316" s="43">
        <v>200</v>
      </c>
      <c r="AU316" s="43">
        <v>200</v>
      </c>
      <c r="AV316" s="43">
        <v>200</v>
      </c>
      <c r="AW316" s="43">
        <v>200</v>
      </c>
      <c r="AX316" s="43">
        <v>200</v>
      </c>
      <c r="AY316" s="43">
        <v>200</v>
      </c>
      <c r="AZ316" s="43">
        <v>200</v>
      </c>
      <c r="BA316" s="43">
        <v>200</v>
      </c>
      <c r="BB316" s="43">
        <v>200</v>
      </c>
      <c r="BC316" s="43">
        <v>200</v>
      </c>
      <c r="BD316" s="43">
        <v>200</v>
      </c>
      <c r="BE316" s="43">
        <v>200</v>
      </c>
      <c r="BF316" s="43">
        <v>200</v>
      </c>
      <c r="BG316" s="43">
        <v>200</v>
      </c>
      <c r="BH316" s="43">
        <v>200</v>
      </c>
      <c r="BI316" s="43">
        <v>200</v>
      </c>
      <c r="BJ316" s="43">
        <v>200</v>
      </c>
      <c r="BK316" s="43">
        <v>200</v>
      </c>
    </row>
    <row r="317" spans="1:63" ht="15" customHeight="1" x14ac:dyDescent="0.25">
      <c r="A317" s="1" t="s">
        <v>101</v>
      </c>
      <c r="B317" t="s">
        <v>34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>
        <v>0</v>
      </c>
    </row>
    <row r="318" spans="1:63" ht="15" customHeight="1" x14ac:dyDescent="0.25">
      <c r="A318" s="1" t="s">
        <v>101</v>
      </c>
      <c r="B318" t="s">
        <v>35</v>
      </c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>
        <v>0</v>
      </c>
    </row>
    <row r="319" spans="1:63" ht="15" customHeight="1" x14ac:dyDescent="0.25">
      <c r="A319" s="1" t="s">
        <v>101</v>
      </c>
      <c r="B319" t="s">
        <v>36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>
        <v>0</v>
      </c>
    </row>
    <row r="320" spans="1:63" ht="15" customHeight="1" x14ac:dyDescent="0.25">
      <c r="A320" s="1" t="s">
        <v>101</v>
      </c>
      <c r="B320" t="s">
        <v>37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>
        <v>0</v>
      </c>
    </row>
    <row r="321" spans="1:63" ht="15" customHeight="1" x14ac:dyDescent="0.25">
      <c r="A321" s="1" t="s">
        <v>101</v>
      </c>
      <c r="B321" t="s">
        <v>38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>
        <v>0</v>
      </c>
    </row>
    <row r="322" spans="1:63" ht="15" customHeight="1" x14ac:dyDescent="0.25">
      <c r="A322" s="1" t="s">
        <v>101</v>
      </c>
      <c r="B322" t="s">
        <v>39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>
        <v>0</v>
      </c>
    </row>
    <row r="323" spans="1:63" ht="15" customHeight="1" x14ac:dyDescent="0.25">
      <c r="A323" s="1" t="s">
        <v>101</v>
      </c>
      <c r="B323" t="s">
        <v>40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>
        <v>0</v>
      </c>
    </row>
    <row r="324" spans="1:63" ht="15" customHeight="1" x14ac:dyDescent="0.25">
      <c r="A324" s="1" t="s">
        <v>101</v>
      </c>
      <c r="B324" t="s">
        <v>107</v>
      </c>
      <c r="C324" s="43">
        <v>100</v>
      </c>
      <c r="D324" s="43">
        <v>100</v>
      </c>
      <c r="E324" s="43">
        <v>100</v>
      </c>
      <c r="F324" s="43">
        <v>100</v>
      </c>
      <c r="G324" s="43">
        <v>100</v>
      </c>
      <c r="H324" s="43">
        <v>100</v>
      </c>
      <c r="I324" s="43">
        <v>100</v>
      </c>
      <c r="J324" s="43">
        <v>100</v>
      </c>
      <c r="K324" s="43">
        <v>100</v>
      </c>
      <c r="L324" s="43">
        <v>100</v>
      </c>
      <c r="M324" s="43">
        <v>100</v>
      </c>
      <c r="N324" s="43">
        <v>100</v>
      </c>
      <c r="O324" s="43">
        <v>100</v>
      </c>
      <c r="P324" s="43">
        <v>100</v>
      </c>
      <c r="Q324" s="43">
        <v>100</v>
      </c>
      <c r="R324" s="43">
        <v>100</v>
      </c>
      <c r="S324" s="43">
        <v>100</v>
      </c>
      <c r="T324" s="43">
        <v>100</v>
      </c>
      <c r="U324" s="43">
        <v>100</v>
      </c>
      <c r="V324" s="43">
        <v>100</v>
      </c>
      <c r="W324" s="43">
        <v>100</v>
      </c>
      <c r="X324" s="43">
        <v>100</v>
      </c>
      <c r="Y324" s="43">
        <v>100</v>
      </c>
      <c r="Z324" s="43">
        <v>100</v>
      </c>
      <c r="AA324" s="43">
        <v>100</v>
      </c>
      <c r="AB324" s="43">
        <v>100</v>
      </c>
      <c r="AC324" s="43">
        <v>100</v>
      </c>
      <c r="AD324" s="43">
        <v>100</v>
      </c>
      <c r="AE324" s="43">
        <v>100</v>
      </c>
      <c r="AF324" s="43">
        <v>100</v>
      </c>
      <c r="AG324" s="43">
        <v>100</v>
      </c>
      <c r="AH324" s="43">
        <v>100</v>
      </c>
      <c r="AI324" s="43">
        <v>100</v>
      </c>
      <c r="AJ324" s="43">
        <v>100</v>
      </c>
      <c r="AK324" s="43">
        <v>100</v>
      </c>
      <c r="AL324" s="43">
        <v>100</v>
      </c>
      <c r="AM324" s="43">
        <v>100</v>
      </c>
      <c r="AN324" s="43">
        <v>100</v>
      </c>
      <c r="AO324" s="43">
        <v>100</v>
      </c>
      <c r="AP324" s="43">
        <v>100</v>
      </c>
      <c r="AQ324" s="43">
        <v>100</v>
      </c>
      <c r="AR324" s="43">
        <v>100</v>
      </c>
      <c r="AS324" s="43">
        <v>100</v>
      </c>
      <c r="AT324" s="43">
        <v>100</v>
      </c>
      <c r="AU324" s="43">
        <v>100</v>
      </c>
      <c r="AV324" s="43">
        <v>100</v>
      </c>
      <c r="AW324" s="43">
        <v>100</v>
      </c>
      <c r="AX324" s="43">
        <v>100</v>
      </c>
      <c r="AY324" s="43">
        <v>100</v>
      </c>
      <c r="AZ324" s="43">
        <v>100</v>
      </c>
      <c r="BA324" s="43">
        <v>100</v>
      </c>
      <c r="BB324" s="43">
        <v>100</v>
      </c>
      <c r="BC324" s="43">
        <v>100</v>
      </c>
      <c r="BD324" s="43">
        <v>100</v>
      </c>
      <c r="BE324" s="43">
        <v>100</v>
      </c>
      <c r="BF324" s="43">
        <v>100</v>
      </c>
      <c r="BG324" s="43">
        <v>100</v>
      </c>
      <c r="BH324" s="43">
        <v>100</v>
      </c>
      <c r="BI324" s="43">
        <v>100</v>
      </c>
      <c r="BJ324" s="43">
        <v>100</v>
      </c>
      <c r="BK324" s="43">
        <v>100</v>
      </c>
    </row>
    <row r="325" spans="1:63" ht="15" customHeight="1" x14ac:dyDescent="0.25">
      <c r="A325" s="1" t="s">
        <v>101</v>
      </c>
      <c r="B325" t="s">
        <v>108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>
        <v>0</v>
      </c>
    </row>
    <row r="326" spans="1:63" ht="15" customHeight="1" x14ac:dyDescent="0.25">
      <c r="A326" s="1" t="s">
        <v>101</v>
      </c>
      <c r="B326" t="s">
        <v>109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>
        <v>0</v>
      </c>
    </row>
    <row r="327" spans="1:63" ht="15" customHeight="1" x14ac:dyDescent="0.25">
      <c r="A327" s="1" t="s">
        <v>101</v>
      </c>
      <c r="B327" t="s">
        <v>104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>
        <v>0</v>
      </c>
    </row>
    <row r="328" spans="1:63" ht="15" customHeight="1" x14ac:dyDescent="0.25">
      <c r="A328" s="1" t="s">
        <v>101</v>
      </c>
      <c r="B328" t="s">
        <v>105</v>
      </c>
      <c r="C328" s="43">
        <v>1750</v>
      </c>
      <c r="D328" s="43">
        <v>1750</v>
      </c>
      <c r="E328" s="43">
        <v>1750</v>
      </c>
      <c r="F328" s="43">
        <v>1750</v>
      </c>
      <c r="G328" s="43">
        <v>1750</v>
      </c>
      <c r="H328" s="43">
        <v>1750</v>
      </c>
      <c r="I328" s="43">
        <v>1750</v>
      </c>
      <c r="J328" s="43">
        <v>1750</v>
      </c>
      <c r="K328" s="43">
        <v>1750</v>
      </c>
      <c r="L328" s="43">
        <v>1750</v>
      </c>
      <c r="M328" s="43">
        <v>1750</v>
      </c>
      <c r="N328" s="43">
        <v>1750</v>
      </c>
      <c r="O328" s="43">
        <v>1750</v>
      </c>
      <c r="P328" s="43">
        <v>1750</v>
      </c>
      <c r="Q328" s="43">
        <v>1750</v>
      </c>
      <c r="R328" s="43">
        <v>1750</v>
      </c>
      <c r="S328" s="43">
        <v>1750</v>
      </c>
      <c r="T328" s="43">
        <v>1750</v>
      </c>
      <c r="U328" s="43">
        <v>1750</v>
      </c>
      <c r="V328" s="43">
        <v>1750</v>
      </c>
      <c r="W328" s="43">
        <v>1750</v>
      </c>
      <c r="X328" s="43">
        <v>1750</v>
      </c>
      <c r="Y328" s="43">
        <v>1750</v>
      </c>
      <c r="Z328" s="43">
        <v>1750</v>
      </c>
      <c r="AA328" s="43">
        <v>1750</v>
      </c>
      <c r="AB328" s="43">
        <v>1750</v>
      </c>
      <c r="AC328" s="43">
        <v>1750</v>
      </c>
      <c r="AD328" s="43">
        <v>1750</v>
      </c>
      <c r="AE328" s="43">
        <v>1750</v>
      </c>
      <c r="AF328" s="43">
        <v>1750</v>
      </c>
      <c r="AG328" s="43">
        <v>1750</v>
      </c>
      <c r="AH328" s="43">
        <v>1750</v>
      </c>
      <c r="AI328" s="43">
        <v>1750</v>
      </c>
      <c r="AJ328" s="43">
        <v>1750</v>
      </c>
      <c r="AK328" s="43">
        <v>1750</v>
      </c>
      <c r="AL328" s="43">
        <v>1750</v>
      </c>
      <c r="AM328" s="43">
        <v>1750</v>
      </c>
      <c r="AN328" s="43">
        <v>1750</v>
      </c>
      <c r="AO328" s="43">
        <v>1750</v>
      </c>
      <c r="AP328" s="43">
        <v>1750</v>
      </c>
      <c r="AQ328" s="43">
        <v>1750</v>
      </c>
      <c r="AR328" s="43">
        <v>1750</v>
      </c>
      <c r="AS328" s="43">
        <v>1750</v>
      </c>
      <c r="AT328" s="43">
        <v>1750</v>
      </c>
      <c r="AU328" s="43">
        <v>1750</v>
      </c>
      <c r="AV328" s="43">
        <v>1750</v>
      </c>
      <c r="AW328" s="43">
        <v>1750</v>
      </c>
      <c r="AX328" s="43">
        <v>1750</v>
      </c>
      <c r="AY328" s="43">
        <v>0</v>
      </c>
      <c r="AZ328" s="43">
        <v>0</v>
      </c>
      <c r="BA328" s="43">
        <v>0</v>
      </c>
      <c r="BB328" s="43">
        <v>0</v>
      </c>
      <c r="BC328" s="43">
        <v>0</v>
      </c>
      <c r="BD328" s="43">
        <v>0</v>
      </c>
      <c r="BE328" s="43">
        <v>0</v>
      </c>
      <c r="BF328" s="43">
        <v>0</v>
      </c>
      <c r="BG328" s="43">
        <v>0</v>
      </c>
      <c r="BH328" s="43">
        <v>0</v>
      </c>
      <c r="BI328" s="43">
        <v>0</v>
      </c>
      <c r="BJ328" s="43">
        <v>0</v>
      </c>
      <c r="BK328" s="43">
        <v>0</v>
      </c>
    </row>
    <row r="329" spans="1:63" ht="15" customHeight="1" x14ac:dyDescent="0.25">
      <c r="A329" s="1" t="s">
        <v>101</v>
      </c>
      <c r="B329" t="s">
        <v>106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>
        <v>0</v>
      </c>
    </row>
    <row r="330" spans="1:63" s="42" customFormat="1" ht="15" customHeight="1" x14ac:dyDescent="0.25">
      <c r="A330" s="1" t="s">
        <v>101</v>
      </c>
      <c r="B330" s="42" t="s">
        <v>114</v>
      </c>
      <c r="C330" s="43">
        <v>300</v>
      </c>
      <c r="D330" s="43">
        <v>300</v>
      </c>
      <c r="E330" s="43">
        <v>300</v>
      </c>
      <c r="F330" s="43">
        <v>300</v>
      </c>
      <c r="G330" s="43">
        <v>300</v>
      </c>
      <c r="H330" s="43">
        <v>300</v>
      </c>
      <c r="I330" s="43">
        <v>300</v>
      </c>
      <c r="J330" s="43">
        <v>300</v>
      </c>
      <c r="K330" s="43">
        <v>300</v>
      </c>
      <c r="L330" s="43">
        <v>300</v>
      </c>
      <c r="M330" s="43">
        <v>300</v>
      </c>
      <c r="N330" s="43">
        <v>300</v>
      </c>
      <c r="O330" s="43">
        <v>300</v>
      </c>
      <c r="P330" s="43">
        <v>300</v>
      </c>
      <c r="Q330" s="43">
        <v>300</v>
      </c>
      <c r="R330" s="43">
        <v>300</v>
      </c>
      <c r="S330" s="43">
        <v>300</v>
      </c>
      <c r="T330" s="43">
        <v>300</v>
      </c>
      <c r="U330" s="43">
        <v>300</v>
      </c>
      <c r="V330" s="43">
        <v>300</v>
      </c>
      <c r="W330" s="43">
        <v>300</v>
      </c>
      <c r="X330" s="43">
        <v>300</v>
      </c>
      <c r="Y330" s="43">
        <v>300</v>
      </c>
      <c r="Z330" s="43">
        <v>300</v>
      </c>
      <c r="AA330" s="43">
        <v>300</v>
      </c>
      <c r="AB330" s="43">
        <v>300</v>
      </c>
      <c r="AC330" s="43">
        <v>300</v>
      </c>
      <c r="AD330" s="43">
        <v>300</v>
      </c>
      <c r="AE330" s="43">
        <v>300</v>
      </c>
      <c r="AF330" s="43">
        <v>300</v>
      </c>
      <c r="AG330" s="43">
        <v>300</v>
      </c>
      <c r="AH330" s="43">
        <v>300</v>
      </c>
      <c r="AI330" s="43">
        <v>300</v>
      </c>
      <c r="AJ330" s="43">
        <v>300</v>
      </c>
      <c r="AK330" s="43">
        <v>300</v>
      </c>
      <c r="AL330" s="43">
        <v>300</v>
      </c>
      <c r="AM330" s="43">
        <v>300</v>
      </c>
      <c r="AN330" s="43">
        <v>300</v>
      </c>
      <c r="AO330" s="43">
        <v>300</v>
      </c>
      <c r="AP330" s="43">
        <v>300</v>
      </c>
      <c r="AQ330" s="43">
        <v>300</v>
      </c>
      <c r="AR330" s="43">
        <v>300</v>
      </c>
      <c r="AS330" s="43">
        <v>300</v>
      </c>
      <c r="AT330" s="43">
        <v>300</v>
      </c>
      <c r="AU330" s="43">
        <v>300</v>
      </c>
      <c r="AV330" s="43">
        <v>300</v>
      </c>
      <c r="AW330" s="43">
        <v>300</v>
      </c>
      <c r="AX330" s="43">
        <v>300</v>
      </c>
      <c r="AY330" s="43">
        <v>300</v>
      </c>
      <c r="AZ330" s="43">
        <v>300</v>
      </c>
      <c r="BA330" s="43">
        <v>300</v>
      </c>
      <c r="BB330" s="43">
        <v>300</v>
      </c>
      <c r="BC330" s="43">
        <v>300</v>
      </c>
      <c r="BD330" s="43">
        <v>300</v>
      </c>
      <c r="BE330" s="43">
        <v>300</v>
      </c>
      <c r="BF330" s="43">
        <v>300</v>
      </c>
      <c r="BG330" s="43">
        <v>300</v>
      </c>
      <c r="BH330" s="43">
        <v>300</v>
      </c>
      <c r="BI330" s="43">
        <v>300</v>
      </c>
      <c r="BJ330" s="43">
        <v>300</v>
      </c>
      <c r="BK330" s="43">
        <v>300</v>
      </c>
    </row>
    <row r="331" spans="1:63" ht="15" customHeight="1" x14ac:dyDescent="0.25">
      <c r="A331" s="1" t="s">
        <v>101</v>
      </c>
      <c r="B331" t="s">
        <v>45</v>
      </c>
      <c r="C331" s="43">
        <v>3000</v>
      </c>
      <c r="D331" s="43">
        <v>3000</v>
      </c>
      <c r="E331" s="43">
        <v>3000</v>
      </c>
      <c r="F331" s="43">
        <v>3000</v>
      </c>
      <c r="G331" s="43">
        <v>3000</v>
      </c>
      <c r="H331" s="43">
        <v>3000</v>
      </c>
      <c r="I331" s="43">
        <v>3000</v>
      </c>
      <c r="J331" s="43">
        <v>3000</v>
      </c>
      <c r="K331" s="43">
        <v>3000</v>
      </c>
      <c r="L331" s="43">
        <v>3000</v>
      </c>
      <c r="M331" s="43">
        <v>3000</v>
      </c>
      <c r="N331" s="43">
        <v>3000</v>
      </c>
      <c r="O331" s="43">
        <v>3000</v>
      </c>
      <c r="P331" s="43">
        <v>3000</v>
      </c>
      <c r="Q331" s="43">
        <v>3000</v>
      </c>
      <c r="R331" s="43">
        <v>3000</v>
      </c>
      <c r="S331" s="43">
        <v>3000</v>
      </c>
      <c r="T331" s="43">
        <v>3000</v>
      </c>
      <c r="U331" s="43">
        <v>3000</v>
      </c>
      <c r="V331" s="43">
        <v>3000</v>
      </c>
      <c r="W331" s="43">
        <v>3000</v>
      </c>
      <c r="X331" s="43">
        <v>3000</v>
      </c>
      <c r="Y331" s="43">
        <v>3000</v>
      </c>
      <c r="Z331" s="43">
        <v>3000</v>
      </c>
      <c r="AA331" s="43">
        <v>3000</v>
      </c>
      <c r="AB331" s="43">
        <v>3000</v>
      </c>
      <c r="AC331" s="43">
        <v>3000</v>
      </c>
      <c r="AD331" s="43">
        <v>3000</v>
      </c>
      <c r="AE331" s="43">
        <v>3000</v>
      </c>
      <c r="AF331" s="43">
        <v>3000</v>
      </c>
      <c r="AG331" s="43">
        <v>3000</v>
      </c>
      <c r="AH331" s="43">
        <v>3000</v>
      </c>
      <c r="AI331" s="43">
        <v>3000</v>
      </c>
      <c r="AJ331" s="43">
        <v>3000</v>
      </c>
      <c r="AK331" s="43">
        <v>3000</v>
      </c>
      <c r="AL331" s="43">
        <v>3000</v>
      </c>
      <c r="AM331" s="43">
        <v>3000</v>
      </c>
      <c r="AN331" s="43">
        <v>3000</v>
      </c>
      <c r="AO331" s="43">
        <v>3000</v>
      </c>
      <c r="AP331" s="43">
        <v>3000</v>
      </c>
      <c r="AQ331" s="43">
        <v>3000</v>
      </c>
      <c r="AR331" s="43">
        <v>3000</v>
      </c>
      <c r="AS331" s="43">
        <v>3000</v>
      </c>
      <c r="AT331" s="43">
        <v>3000</v>
      </c>
      <c r="AU331" s="43">
        <v>3000</v>
      </c>
      <c r="AV331" s="43">
        <v>3000</v>
      </c>
      <c r="AW331" s="43">
        <v>3000</v>
      </c>
      <c r="AX331" s="43">
        <v>3000</v>
      </c>
      <c r="AY331" s="43">
        <v>3000</v>
      </c>
      <c r="AZ331" s="43">
        <v>3000</v>
      </c>
      <c r="BA331" s="43">
        <v>3000</v>
      </c>
      <c r="BB331" s="43">
        <v>3000</v>
      </c>
      <c r="BC331" s="43">
        <v>3000</v>
      </c>
      <c r="BD331" s="43">
        <v>3000</v>
      </c>
      <c r="BE331" s="43">
        <v>3000</v>
      </c>
      <c r="BF331" s="43">
        <v>3000</v>
      </c>
      <c r="BG331" s="43">
        <v>3000</v>
      </c>
      <c r="BH331" s="43">
        <v>3000</v>
      </c>
      <c r="BI331" s="43">
        <v>3000</v>
      </c>
      <c r="BJ331" s="43">
        <v>3000</v>
      </c>
      <c r="BK331" s="43">
        <v>3000</v>
      </c>
    </row>
    <row r="332" spans="1:63" ht="15" customHeight="1" x14ac:dyDescent="0.25">
      <c r="A332" s="1" t="s">
        <v>101</v>
      </c>
      <c r="B332" t="s">
        <v>46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>
        <v>0</v>
      </c>
    </row>
    <row r="333" spans="1:63" ht="15" customHeight="1" x14ac:dyDescent="0.25">
      <c r="A333" s="1" t="s">
        <v>101</v>
      </c>
      <c r="B333" t="s">
        <v>44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>
        <v>0</v>
      </c>
    </row>
    <row r="334" spans="1:63" ht="15" customHeight="1" x14ac:dyDescent="0.25">
      <c r="A334" s="1" t="s">
        <v>101</v>
      </c>
      <c r="B334" t="s">
        <v>47</v>
      </c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</row>
    <row r="335" spans="1:63" ht="15" customHeight="1" x14ac:dyDescent="0.25">
      <c r="A335" s="1" t="s">
        <v>100</v>
      </c>
      <c r="B335" t="s">
        <v>29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>
        <v>0</v>
      </c>
    </row>
    <row r="336" spans="1:63" ht="15" customHeight="1" x14ac:dyDescent="0.25">
      <c r="A336" s="1" t="s">
        <v>100</v>
      </c>
      <c r="B336" t="s">
        <v>30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>
        <v>0</v>
      </c>
    </row>
    <row r="337" spans="1:63" ht="15" customHeight="1" x14ac:dyDescent="0.25">
      <c r="A337" s="1" t="s">
        <v>100</v>
      </c>
      <c r="B337" t="s">
        <v>31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>
        <v>0</v>
      </c>
    </row>
    <row r="338" spans="1:63" ht="15" customHeight="1" x14ac:dyDescent="0.25">
      <c r="A338" s="1" t="s">
        <v>100</v>
      </c>
      <c r="B338" t="s">
        <v>32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>
        <v>0</v>
      </c>
    </row>
    <row r="339" spans="1:63" ht="15" customHeight="1" x14ac:dyDescent="0.25">
      <c r="A339" s="1" t="s">
        <v>100</v>
      </c>
      <c r="B339" t="s">
        <v>33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>
        <v>0</v>
      </c>
    </row>
    <row r="340" spans="1:63" ht="15" customHeight="1" x14ac:dyDescent="0.25">
      <c r="A340" s="1" t="s">
        <v>100</v>
      </c>
      <c r="B340" t="s">
        <v>34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>
        <v>0</v>
      </c>
    </row>
    <row r="341" spans="1:63" ht="15" customHeight="1" x14ac:dyDescent="0.25">
      <c r="A341" s="1" t="s">
        <v>100</v>
      </c>
      <c r="B341" t="s">
        <v>35</v>
      </c>
      <c r="C341" s="43">
        <v>1370</v>
      </c>
      <c r="D341" s="43">
        <v>1370</v>
      </c>
      <c r="E341" s="43">
        <v>1370</v>
      </c>
      <c r="F341" s="43">
        <v>1370</v>
      </c>
      <c r="G341" s="43">
        <v>1370</v>
      </c>
      <c r="H341" s="43">
        <v>1370</v>
      </c>
      <c r="I341" s="43">
        <v>1370</v>
      </c>
      <c r="J341" s="43">
        <v>1370</v>
      </c>
      <c r="K341" s="43">
        <v>1370</v>
      </c>
      <c r="L341" s="43">
        <v>1370</v>
      </c>
      <c r="M341" s="43">
        <v>1370</v>
      </c>
      <c r="N341" s="43">
        <v>1370</v>
      </c>
      <c r="O341" s="43">
        <v>611</v>
      </c>
      <c r="P341" s="43">
        <v>611</v>
      </c>
      <c r="Q341" s="43">
        <v>611</v>
      </c>
      <c r="R341" s="43">
        <v>611</v>
      </c>
      <c r="S341" s="43">
        <v>611</v>
      </c>
      <c r="T341" s="43">
        <v>611</v>
      </c>
      <c r="U341" s="43">
        <v>611</v>
      </c>
      <c r="V341" s="43">
        <v>611</v>
      </c>
      <c r="W341" s="43">
        <v>611</v>
      </c>
      <c r="X341" s="43">
        <v>611</v>
      </c>
      <c r="Y341" s="43">
        <v>611</v>
      </c>
      <c r="Z341" s="43">
        <v>611</v>
      </c>
      <c r="AA341" s="43">
        <v>635</v>
      </c>
      <c r="AB341" s="43">
        <v>635</v>
      </c>
      <c r="AC341" s="43">
        <v>635</v>
      </c>
      <c r="AD341" s="43">
        <v>635</v>
      </c>
      <c r="AE341" s="43">
        <v>635</v>
      </c>
      <c r="AF341" s="43">
        <v>635</v>
      </c>
      <c r="AG341" s="43">
        <v>635</v>
      </c>
      <c r="AH341" s="43">
        <v>635</v>
      </c>
      <c r="AI341" s="43">
        <v>635</v>
      </c>
      <c r="AJ341" s="43">
        <v>635</v>
      </c>
      <c r="AK341" s="43">
        <v>635</v>
      </c>
      <c r="AL341" s="43">
        <v>635</v>
      </c>
      <c r="AM341" s="43">
        <v>635</v>
      </c>
      <c r="AN341" s="43">
        <v>635</v>
      </c>
      <c r="AO341" s="43">
        <v>635</v>
      </c>
      <c r="AP341" s="43">
        <v>635</v>
      </c>
      <c r="AQ341" s="43">
        <v>635</v>
      </c>
      <c r="AR341" s="43">
        <v>635</v>
      </c>
      <c r="AS341" s="43">
        <v>635</v>
      </c>
      <c r="AT341" s="43">
        <v>635</v>
      </c>
      <c r="AU341" s="43">
        <v>635</v>
      </c>
      <c r="AV341" s="43">
        <v>635</v>
      </c>
      <c r="AW341" s="43">
        <v>635</v>
      </c>
      <c r="AX341" s="43">
        <v>635</v>
      </c>
      <c r="AY341" s="43">
        <v>642</v>
      </c>
      <c r="AZ341" s="43">
        <v>642</v>
      </c>
      <c r="BA341" s="43">
        <v>642</v>
      </c>
      <c r="BB341" s="43">
        <v>642</v>
      </c>
      <c r="BC341" s="43">
        <v>642</v>
      </c>
      <c r="BD341" s="43">
        <v>642</v>
      </c>
      <c r="BE341" s="43">
        <v>642</v>
      </c>
      <c r="BF341" s="43">
        <v>642</v>
      </c>
      <c r="BG341" s="43">
        <v>642</v>
      </c>
      <c r="BH341" s="43">
        <v>642</v>
      </c>
      <c r="BI341" s="43">
        <v>642</v>
      </c>
      <c r="BJ341" s="43">
        <v>642</v>
      </c>
      <c r="BK341" s="43">
        <v>642</v>
      </c>
    </row>
    <row r="342" spans="1:63" ht="15" customHeight="1" x14ac:dyDescent="0.25">
      <c r="A342" s="1" t="s">
        <v>100</v>
      </c>
      <c r="B342" t="s">
        <v>36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>
        <v>0</v>
      </c>
    </row>
    <row r="343" spans="1:63" ht="15" customHeight="1" x14ac:dyDescent="0.25">
      <c r="A343" s="1" t="s">
        <v>100</v>
      </c>
      <c r="B343" t="s">
        <v>37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>
        <v>0</v>
      </c>
    </row>
    <row r="344" spans="1:63" ht="15" customHeight="1" x14ac:dyDescent="0.25">
      <c r="A344" s="1" t="s">
        <v>100</v>
      </c>
      <c r="B344" t="s">
        <v>38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>
        <v>0</v>
      </c>
    </row>
    <row r="345" spans="1:63" ht="15" customHeight="1" x14ac:dyDescent="0.25">
      <c r="A345" s="1" t="s">
        <v>100</v>
      </c>
      <c r="B345" t="s">
        <v>39</v>
      </c>
      <c r="C345" s="43">
        <v>30</v>
      </c>
      <c r="D345" s="43">
        <v>30</v>
      </c>
      <c r="E345" s="43">
        <v>30</v>
      </c>
      <c r="F345" s="43">
        <v>30</v>
      </c>
      <c r="G345" s="43">
        <v>30</v>
      </c>
      <c r="H345" s="43">
        <v>30</v>
      </c>
      <c r="I345" s="43">
        <v>30</v>
      </c>
      <c r="J345" s="43">
        <v>30</v>
      </c>
      <c r="K345" s="43">
        <v>30</v>
      </c>
      <c r="L345" s="43">
        <v>30</v>
      </c>
      <c r="M345" s="43">
        <v>30</v>
      </c>
      <c r="N345" s="43">
        <v>30</v>
      </c>
      <c r="O345" s="43">
        <v>0</v>
      </c>
      <c r="P345" s="43">
        <v>0</v>
      </c>
      <c r="Q345" s="43">
        <v>0</v>
      </c>
      <c r="R345" s="43">
        <v>0</v>
      </c>
      <c r="S345" s="43">
        <v>0</v>
      </c>
      <c r="T345" s="43">
        <v>0</v>
      </c>
      <c r="U345" s="43">
        <v>0</v>
      </c>
      <c r="V345" s="43">
        <v>0</v>
      </c>
      <c r="W345" s="43">
        <v>0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43">
        <v>0</v>
      </c>
      <c r="AE345" s="43">
        <v>0</v>
      </c>
      <c r="AF345" s="43">
        <v>0</v>
      </c>
      <c r="AG345" s="43">
        <v>0</v>
      </c>
      <c r="AH345" s="43">
        <v>0</v>
      </c>
      <c r="AI345" s="43">
        <v>0</v>
      </c>
      <c r="AJ345" s="43">
        <v>0</v>
      </c>
      <c r="AK345" s="43">
        <v>0</v>
      </c>
      <c r="AL345" s="43">
        <v>0</v>
      </c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>
        <v>0</v>
      </c>
    </row>
    <row r="346" spans="1:63" ht="15" customHeight="1" x14ac:dyDescent="0.25">
      <c r="A346" s="1" t="s">
        <v>100</v>
      </c>
      <c r="B346" t="s">
        <v>40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>
        <v>0</v>
      </c>
    </row>
    <row r="347" spans="1:63" ht="15" customHeight="1" x14ac:dyDescent="0.25">
      <c r="A347" s="1" t="s">
        <v>100</v>
      </c>
      <c r="B347" t="s">
        <v>107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>
        <v>0</v>
      </c>
    </row>
    <row r="348" spans="1:63" ht="15" customHeight="1" x14ac:dyDescent="0.25">
      <c r="A348" s="1" t="s">
        <v>100</v>
      </c>
      <c r="B348" t="s">
        <v>108</v>
      </c>
      <c r="C348" s="43">
        <v>50</v>
      </c>
      <c r="D348" s="43">
        <v>50</v>
      </c>
      <c r="E348" s="43">
        <v>50</v>
      </c>
      <c r="F348" s="43">
        <v>50</v>
      </c>
      <c r="G348" s="43">
        <v>50</v>
      </c>
      <c r="H348" s="43">
        <v>50</v>
      </c>
      <c r="I348" s="43">
        <v>50</v>
      </c>
      <c r="J348" s="43">
        <v>50</v>
      </c>
      <c r="K348" s="43">
        <v>50</v>
      </c>
      <c r="L348" s="43">
        <v>50</v>
      </c>
      <c r="M348" s="43">
        <v>50</v>
      </c>
      <c r="N348" s="43">
        <v>50</v>
      </c>
      <c r="O348" s="43">
        <v>50</v>
      </c>
      <c r="P348" s="43">
        <v>50</v>
      </c>
      <c r="Q348" s="43">
        <v>50</v>
      </c>
      <c r="R348" s="43">
        <v>50</v>
      </c>
      <c r="S348" s="43">
        <v>50</v>
      </c>
      <c r="T348" s="43">
        <v>50</v>
      </c>
      <c r="U348" s="43">
        <v>50</v>
      </c>
      <c r="V348" s="43">
        <v>50</v>
      </c>
      <c r="W348" s="43">
        <v>50</v>
      </c>
      <c r="X348" s="43">
        <v>50</v>
      </c>
      <c r="Y348" s="43">
        <v>50</v>
      </c>
      <c r="Z348" s="43">
        <v>50</v>
      </c>
      <c r="AA348" s="43">
        <v>50</v>
      </c>
      <c r="AB348" s="43">
        <v>50</v>
      </c>
      <c r="AC348" s="43">
        <v>50</v>
      </c>
      <c r="AD348" s="43">
        <v>50</v>
      </c>
      <c r="AE348" s="43">
        <v>50</v>
      </c>
      <c r="AF348" s="43">
        <v>50</v>
      </c>
      <c r="AG348" s="43">
        <v>50</v>
      </c>
      <c r="AH348" s="43">
        <v>50</v>
      </c>
      <c r="AI348" s="43">
        <v>50</v>
      </c>
      <c r="AJ348" s="43">
        <v>50</v>
      </c>
      <c r="AK348" s="43">
        <v>50</v>
      </c>
      <c r="AL348" s="43">
        <v>50</v>
      </c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>
        <v>0</v>
      </c>
    </row>
    <row r="349" spans="1:63" ht="15" customHeight="1" x14ac:dyDescent="0.25">
      <c r="A349" s="1" t="s">
        <v>100</v>
      </c>
      <c r="B349" t="s">
        <v>109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>
        <v>0</v>
      </c>
    </row>
    <row r="350" spans="1:63" ht="15" customHeight="1" x14ac:dyDescent="0.25">
      <c r="A350" s="1" t="s">
        <v>100</v>
      </c>
      <c r="B350" t="s">
        <v>104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>
        <v>0</v>
      </c>
    </row>
    <row r="351" spans="1:63" ht="15" customHeight="1" x14ac:dyDescent="0.25">
      <c r="A351" s="1" t="s">
        <v>100</v>
      </c>
      <c r="B351" t="s">
        <v>105</v>
      </c>
      <c r="C351" s="43">
        <v>50</v>
      </c>
      <c r="D351" s="43">
        <v>50</v>
      </c>
      <c r="E351" s="43">
        <v>50</v>
      </c>
      <c r="F351" s="43">
        <v>50</v>
      </c>
      <c r="G351" s="43">
        <v>50</v>
      </c>
      <c r="H351" s="43">
        <v>50</v>
      </c>
      <c r="I351" s="43">
        <v>50</v>
      </c>
      <c r="J351" s="43">
        <v>50</v>
      </c>
      <c r="K351" s="43">
        <v>50</v>
      </c>
      <c r="L351" s="43">
        <v>50</v>
      </c>
      <c r="M351" s="43">
        <v>50</v>
      </c>
      <c r="N351" s="43">
        <v>50</v>
      </c>
      <c r="O351" s="43">
        <v>50</v>
      </c>
      <c r="P351" s="43">
        <v>50</v>
      </c>
      <c r="Q351" s="43">
        <v>50</v>
      </c>
      <c r="R351" s="43">
        <v>50</v>
      </c>
      <c r="S351" s="43">
        <v>50</v>
      </c>
      <c r="T351" s="43">
        <v>50</v>
      </c>
      <c r="U351" s="43">
        <v>50</v>
      </c>
      <c r="V351" s="43">
        <v>50</v>
      </c>
      <c r="W351" s="43">
        <v>50</v>
      </c>
      <c r="X351" s="43">
        <v>50</v>
      </c>
      <c r="Y351" s="43">
        <v>50</v>
      </c>
      <c r="Z351" s="43">
        <v>50</v>
      </c>
      <c r="AA351" s="43">
        <v>50</v>
      </c>
      <c r="AB351" s="43">
        <v>50</v>
      </c>
      <c r="AC351" s="43">
        <v>50</v>
      </c>
      <c r="AD351" s="43">
        <v>50</v>
      </c>
      <c r="AE351" s="43">
        <v>50</v>
      </c>
      <c r="AF351" s="43">
        <v>50</v>
      </c>
      <c r="AG351" s="43">
        <v>50</v>
      </c>
      <c r="AH351" s="43">
        <v>50</v>
      </c>
      <c r="AI351" s="43">
        <v>50</v>
      </c>
      <c r="AJ351" s="43">
        <v>50</v>
      </c>
      <c r="AK351" s="43">
        <v>50</v>
      </c>
      <c r="AL351" s="43">
        <v>50</v>
      </c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>
        <v>0</v>
      </c>
    </row>
    <row r="352" spans="1:63" ht="15" customHeight="1" x14ac:dyDescent="0.25">
      <c r="A352" s="1" t="s">
        <v>100</v>
      </c>
      <c r="B352" t="s">
        <v>106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>
        <v>0</v>
      </c>
    </row>
    <row r="353" spans="1:63" ht="15" customHeight="1" x14ac:dyDescent="0.25">
      <c r="A353" s="1" t="s">
        <v>100</v>
      </c>
      <c r="B353" t="s">
        <v>45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>
        <v>0</v>
      </c>
    </row>
    <row r="354" spans="1:63" s="44" customFormat="1" ht="15" customHeight="1" x14ac:dyDescent="0.25">
      <c r="A354" s="1" t="s">
        <v>100</v>
      </c>
      <c r="B354" s="44" t="s">
        <v>46</v>
      </c>
      <c r="C354" s="43">
        <v>1352</v>
      </c>
      <c r="D354" s="43">
        <v>1352</v>
      </c>
      <c r="E354" s="43">
        <v>1352</v>
      </c>
      <c r="F354" s="43">
        <v>1352</v>
      </c>
      <c r="G354" s="43">
        <v>1352</v>
      </c>
      <c r="H354" s="43">
        <v>1352</v>
      </c>
      <c r="I354" s="43">
        <v>1352</v>
      </c>
      <c r="J354" s="43">
        <v>1352</v>
      </c>
      <c r="K354" s="43">
        <v>1352</v>
      </c>
      <c r="L354" s="43">
        <v>1352</v>
      </c>
      <c r="M354" s="43">
        <v>1352</v>
      </c>
      <c r="N354" s="43">
        <v>1352</v>
      </c>
      <c r="O354" s="43">
        <v>1352</v>
      </c>
      <c r="P354" s="43">
        <v>1352</v>
      </c>
      <c r="Q354" s="43">
        <v>1352</v>
      </c>
      <c r="R354" s="43">
        <v>1352</v>
      </c>
      <c r="S354" s="43">
        <v>1352</v>
      </c>
      <c r="T354" s="43">
        <v>1352</v>
      </c>
      <c r="U354" s="43">
        <v>1352</v>
      </c>
      <c r="V354" s="43">
        <v>1352</v>
      </c>
      <c r="W354" s="43">
        <v>1352</v>
      </c>
      <c r="X354" s="43">
        <v>1352</v>
      </c>
      <c r="Y354" s="43">
        <v>1352</v>
      </c>
      <c r="Z354" s="43">
        <v>1352</v>
      </c>
      <c r="AA354" s="43">
        <v>1328</v>
      </c>
      <c r="AB354" s="43">
        <v>1328</v>
      </c>
      <c r="AC354" s="43">
        <v>1328</v>
      </c>
      <c r="AD354" s="43">
        <v>1328</v>
      </c>
      <c r="AE354" s="43">
        <v>1328</v>
      </c>
      <c r="AF354" s="43">
        <v>1328</v>
      </c>
      <c r="AG354" s="43">
        <v>1328</v>
      </c>
      <c r="AH354" s="43">
        <v>1328</v>
      </c>
      <c r="AI354" s="43">
        <v>1328</v>
      </c>
      <c r="AJ354" s="43">
        <v>1328</v>
      </c>
      <c r="AK354" s="43">
        <v>1328</v>
      </c>
      <c r="AL354" s="43">
        <v>1328</v>
      </c>
      <c r="AM354" s="43">
        <v>992</v>
      </c>
      <c r="AN354" s="43">
        <v>992</v>
      </c>
      <c r="AO354" s="43">
        <v>992</v>
      </c>
      <c r="AP354" s="43">
        <v>992</v>
      </c>
      <c r="AQ354" s="43">
        <v>992</v>
      </c>
      <c r="AR354" s="43">
        <v>992</v>
      </c>
      <c r="AS354" s="43">
        <v>992</v>
      </c>
      <c r="AT354" s="43">
        <v>992</v>
      </c>
      <c r="AU354" s="43">
        <v>992</v>
      </c>
      <c r="AV354" s="43">
        <v>992</v>
      </c>
      <c r="AW354" s="43">
        <v>992</v>
      </c>
      <c r="AX354" s="43">
        <v>992</v>
      </c>
      <c r="AY354" s="43">
        <v>1149</v>
      </c>
      <c r="AZ354" s="43">
        <v>1149</v>
      </c>
      <c r="BA354" s="43">
        <v>1149</v>
      </c>
      <c r="BB354" s="43">
        <v>1149</v>
      </c>
      <c r="BC354" s="43">
        <v>1149</v>
      </c>
      <c r="BD354" s="43">
        <v>1149</v>
      </c>
      <c r="BE354" s="43">
        <v>1149</v>
      </c>
      <c r="BF354" s="43">
        <v>1149</v>
      </c>
      <c r="BG354" s="43">
        <v>1149</v>
      </c>
      <c r="BH354" s="43">
        <v>1149</v>
      </c>
      <c r="BI354" s="43">
        <v>1149</v>
      </c>
      <c r="BJ354" s="43">
        <v>1149</v>
      </c>
      <c r="BK354" s="43">
        <v>1149</v>
      </c>
    </row>
    <row r="355" spans="1:63" ht="15" customHeight="1" x14ac:dyDescent="0.25">
      <c r="A355" s="1" t="s">
        <v>100</v>
      </c>
      <c r="B355" t="s">
        <v>47</v>
      </c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1:63" ht="15" customHeight="1" x14ac:dyDescent="0.25">
      <c r="A356" s="1" t="s">
        <v>102</v>
      </c>
      <c r="B356" t="s">
        <v>18</v>
      </c>
      <c r="C356" s="43">
        <v>8981</v>
      </c>
      <c r="D356" s="43">
        <v>8981</v>
      </c>
      <c r="E356" s="43">
        <v>8981</v>
      </c>
      <c r="F356" s="43">
        <v>8981</v>
      </c>
      <c r="G356" s="43">
        <v>8981</v>
      </c>
      <c r="H356" s="43">
        <v>8981</v>
      </c>
      <c r="I356" s="43">
        <v>8981</v>
      </c>
      <c r="J356" s="43">
        <v>8981</v>
      </c>
      <c r="K356" s="43">
        <v>8981</v>
      </c>
      <c r="L356" s="43">
        <v>8981</v>
      </c>
      <c r="M356" s="43">
        <v>8981</v>
      </c>
      <c r="N356" s="43">
        <v>8981</v>
      </c>
      <c r="O356" s="43">
        <v>8985</v>
      </c>
      <c r="P356" s="43">
        <v>8985</v>
      </c>
      <c r="Q356" s="43">
        <v>8985</v>
      </c>
      <c r="R356" s="43">
        <v>8985</v>
      </c>
      <c r="S356" s="43">
        <v>8985</v>
      </c>
      <c r="T356" s="43">
        <v>8985</v>
      </c>
      <c r="U356" s="43">
        <v>8985</v>
      </c>
      <c r="V356" s="43">
        <v>8985</v>
      </c>
      <c r="W356" s="43">
        <v>8985</v>
      </c>
      <c r="X356" s="43">
        <v>8985</v>
      </c>
      <c r="Y356" s="43">
        <v>8985</v>
      </c>
      <c r="Z356" s="43">
        <v>8985</v>
      </c>
      <c r="AA356" s="43">
        <v>8974</v>
      </c>
      <c r="AB356" s="43">
        <v>8974</v>
      </c>
      <c r="AC356" s="43">
        <v>8974</v>
      </c>
      <c r="AD356" s="43">
        <v>8974</v>
      </c>
      <c r="AE356" s="43">
        <v>8974</v>
      </c>
      <c r="AF356" s="43">
        <v>8974</v>
      </c>
      <c r="AG356" s="43">
        <v>8974</v>
      </c>
      <c r="AH356" s="43">
        <v>8974</v>
      </c>
      <c r="AI356" s="43">
        <v>8974</v>
      </c>
      <c r="AJ356" s="43">
        <v>8974</v>
      </c>
      <c r="AK356" s="43">
        <v>8974</v>
      </c>
      <c r="AL356" s="43">
        <v>8974</v>
      </c>
      <c r="AM356" s="43">
        <v>9229</v>
      </c>
      <c r="AN356" s="43">
        <v>9229</v>
      </c>
      <c r="AO356" s="43">
        <v>9229</v>
      </c>
      <c r="AP356" s="43">
        <v>9229</v>
      </c>
      <c r="AQ356" s="43">
        <v>9229</v>
      </c>
      <c r="AR356" s="43">
        <v>9229</v>
      </c>
      <c r="AS356" s="43">
        <v>9229</v>
      </c>
      <c r="AT356" s="43">
        <v>9229</v>
      </c>
      <c r="AU356" s="43">
        <v>9229</v>
      </c>
      <c r="AV356" s="43">
        <v>9229</v>
      </c>
      <c r="AW356" s="43">
        <v>9229</v>
      </c>
      <c r="AX356" s="43">
        <v>9229</v>
      </c>
      <c r="AY356" s="43">
        <v>8209</v>
      </c>
      <c r="AZ356" s="43">
        <v>8209</v>
      </c>
      <c r="BA356" s="43">
        <v>8209</v>
      </c>
      <c r="BB356" s="43">
        <v>8209</v>
      </c>
      <c r="BC356" s="43">
        <v>8209</v>
      </c>
      <c r="BD356" s="43">
        <v>8209</v>
      </c>
      <c r="BE356" s="43">
        <v>8209</v>
      </c>
      <c r="BF356" s="43">
        <v>8209</v>
      </c>
      <c r="BG356" s="43">
        <v>8209</v>
      </c>
      <c r="BH356" s="43">
        <v>8209</v>
      </c>
      <c r="BI356" s="43">
        <v>8209</v>
      </c>
      <c r="BJ356" s="43">
        <v>8209</v>
      </c>
      <c r="BK356" s="43">
        <v>8209</v>
      </c>
    </row>
    <row r="357" spans="1:63" ht="15" customHeight="1" x14ac:dyDescent="0.25">
      <c r="A357" s="1" t="s">
        <v>102</v>
      </c>
      <c r="B357" t="s">
        <v>25</v>
      </c>
      <c r="C357" s="43">
        <v>8025.4857258828297</v>
      </c>
      <c r="D357" s="43">
        <v>8025.4857258828297</v>
      </c>
      <c r="E357" s="43">
        <v>8025.4857258828297</v>
      </c>
      <c r="F357" s="43">
        <v>8025.4857258828297</v>
      </c>
      <c r="G357" s="43">
        <v>8025.4857258828297</v>
      </c>
      <c r="H357" s="43">
        <v>8025.4857258828297</v>
      </c>
      <c r="I357" s="43">
        <v>8025.4857258828297</v>
      </c>
      <c r="J357" s="43">
        <v>8025.4857258828297</v>
      </c>
      <c r="K357" s="43">
        <v>8025.4857258828297</v>
      </c>
      <c r="L357" s="43">
        <v>8025.4857258828297</v>
      </c>
      <c r="M357" s="43">
        <v>8025.4857258828297</v>
      </c>
      <c r="N357" s="43">
        <v>8025.4857258828297</v>
      </c>
      <c r="O357" s="43">
        <v>6000</v>
      </c>
      <c r="P357" s="43">
        <v>6000</v>
      </c>
      <c r="Q357" s="43">
        <v>6000</v>
      </c>
      <c r="R357" s="43">
        <v>6000</v>
      </c>
      <c r="S357" s="43">
        <v>6000</v>
      </c>
      <c r="T357" s="43">
        <v>6000</v>
      </c>
      <c r="U357" s="43">
        <v>6000</v>
      </c>
      <c r="V357" s="43">
        <v>6000</v>
      </c>
      <c r="W357" s="43">
        <v>6000</v>
      </c>
      <c r="X357" s="43">
        <v>6000</v>
      </c>
      <c r="Y357" s="43">
        <v>6000</v>
      </c>
      <c r="Z357" s="43">
        <v>6000</v>
      </c>
      <c r="AA357" s="43">
        <v>5364.7701036013796</v>
      </c>
      <c r="AB357" s="43">
        <v>5364.7701036013796</v>
      </c>
      <c r="AC357" s="43">
        <v>5364.7701036013796</v>
      </c>
      <c r="AD357" s="43">
        <v>5364.7701036013796</v>
      </c>
      <c r="AE357" s="43">
        <v>5364.7701036013796</v>
      </c>
      <c r="AF357" s="43">
        <v>5364.7701036013796</v>
      </c>
      <c r="AG357" s="43">
        <v>5364.7701036013796</v>
      </c>
      <c r="AH357" s="43">
        <v>5364.7701036013796</v>
      </c>
      <c r="AI357" s="43">
        <v>5364.7701036013796</v>
      </c>
      <c r="AJ357" s="43">
        <v>5364.7701036013796</v>
      </c>
      <c r="AK357" s="43">
        <v>5364.7701036013796</v>
      </c>
      <c r="AL357" s="43">
        <v>5364.7701036013796</v>
      </c>
      <c r="AM357" s="43">
        <v>4206.9240267535597</v>
      </c>
      <c r="AN357" s="43">
        <v>4206.9240267535597</v>
      </c>
      <c r="AO357" s="43">
        <v>4206.9240267535597</v>
      </c>
      <c r="AP357" s="43">
        <v>4206.9240267535597</v>
      </c>
      <c r="AQ357" s="43">
        <v>4206.9240267535597</v>
      </c>
      <c r="AR357" s="43">
        <v>4206.9240267535597</v>
      </c>
      <c r="AS357" s="43">
        <v>4206.9240267535597</v>
      </c>
      <c r="AT357" s="43">
        <v>4206.9240267535597</v>
      </c>
      <c r="AU357" s="43">
        <v>4206.9240267535597</v>
      </c>
      <c r="AV357" s="43">
        <v>4206.9240267535597</v>
      </c>
      <c r="AW357" s="43">
        <v>4206.9240267535597</v>
      </c>
      <c r="AX357" s="43">
        <v>4206.9240267535597</v>
      </c>
      <c r="AY357" s="43">
        <v>2700</v>
      </c>
      <c r="AZ357" s="43">
        <v>2700</v>
      </c>
      <c r="BA357" s="43">
        <v>2700</v>
      </c>
      <c r="BB357" s="43">
        <v>2700</v>
      </c>
      <c r="BC357" s="43">
        <v>2700</v>
      </c>
      <c r="BD357" s="43">
        <v>2700</v>
      </c>
      <c r="BE357" s="43">
        <v>2700</v>
      </c>
      <c r="BF357" s="43">
        <v>2700</v>
      </c>
      <c r="BG357" s="43">
        <v>2700</v>
      </c>
      <c r="BH357" s="43">
        <v>2700</v>
      </c>
      <c r="BI357" s="43">
        <v>2700</v>
      </c>
      <c r="BJ357" s="43">
        <v>2700</v>
      </c>
      <c r="BK357" s="43">
        <v>2700</v>
      </c>
    </row>
    <row r="358" spans="1:63" ht="15" customHeight="1" x14ac:dyDescent="0.25">
      <c r="A358" s="1" t="s">
        <v>102</v>
      </c>
      <c r="B358" t="s">
        <v>26</v>
      </c>
      <c r="C358" s="43">
        <v>6153.4839669868761</v>
      </c>
      <c r="D358" s="43">
        <v>6153.4839669868761</v>
      </c>
      <c r="E358" s="43">
        <v>6153.4839669868761</v>
      </c>
      <c r="F358" s="43">
        <v>6153.4839669868761</v>
      </c>
      <c r="G358" s="43">
        <v>6153.4839669868761</v>
      </c>
      <c r="H358" s="43">
        <v>6153.4839669868761</v>
      </c>
      <c r="I358" s="43">
        <v>6153.4839669868761</v>
      </c>
      <c r="J358" s="43">
        <v>6153.4839669868761</v>
      </c>
      <c r="K358" s="43">
        <v>6153.4839669868761</v>
      </c>
      <c r="L358" s="43">
        <v>6153.4839669868761</v>
      </c>
      <c r="M358" s="43">
        <v>6153.4839669868761</v>
      </c>
      <c r="N358" s="43">
        <v>6153.4839669868761</v>
      </c>
      <c r="O358" s="43">
        <v>4650.0554728724128</v>
      </c>
      <c r="P358" s="43">
        <v>4650.0554728724128</v>
      </c>
      <c r="Q358" s="43">
        <v>4650.0554728724128</v>
      </c>
      <c r="R358" s="43">
        <v>4650.0554728724128</v>
      </c>
      <c r="S358" s="43">
        <v>4650.0554728724128</v>
      </c>
      <c r="T358" s="43">
        <v>4650.0554728724128</v>
      </c>
      <c r="U358" s="43">
        <v>4650.0554728724128</v>
      </c>
      <c r="V358" s="43">
        <v>4650.0554728724128</v>
      </c>
      <c r="W358" s="43">
        <v>4650.0554728724128</v>
      </c>
      <c r="X358" s="43">
        <v>4650.0554728724128</v>
      </c>
      <c r="Y358" s="43">
        <v>4650.0554728724128</v>
      </c>
      <c r="Z358" s="43">
        <v>4650.0554728724128</v>
      </c>
      <c r="AA358" s="43">
        <v>4942.116428219043</v>
      </c>
      <c r="AB358" s="43">
        <v>4942.116428219043</v>
      </c>
      <c r="AC358" s="43">
        <v>4942.116428219043</v>
      </c>
      <c r="AD358" s="43">
        <v>4942.116428219043</v>
      </c>
      <c r="AE358" s="43">
        <v>4942.116428219043</v>
      </c>
      <c r="AF358" s="43">
        <v>4942.116428219043</v>
      </c>
      <c r="AG358" s="43">
        <v>4942.116428219043</v>
      </c>
      <c r="AH358" s="43">
        <v>4942.116428219043</v>
      </c>
      <c r="AI358" s="43">
        <v>4942.116428219043</v>
      </c>
      <c r="AJ358" s="43">
        <v>4942.116428219043</v>
      </c>
      <c r="AK358" s="43">
        <v>4942.116428219043</v>
      </c>
      <c r="AL358" s="43">
        <v>4942.116428219043</v>
      </c>
      <c r="AM358" s="43">
        <v>3589.387755102041</v>
      </c>
      <c r="AN358" s="43">
        <v>3589.387755102041</v>
      </c>
      <c r="AO358" s="43">
        <v>3589.387755102041</v>
      </c>
      <c r="AP358" s="43">
        <v>3589.387755102041</v>
      </c>
      <c r="AQ358" s="43">
        <v>3589.387755102041</v>
      </c>
      <c r="AR358" s="43">
        <v>3589.387755102041</v>
      </c>
      <c r="AS358" s="43">
        <v>3589.387755102041</v>
      </c>
      <c r="AT358" s="43">
        <v>3589.387755102041</v>
      </c>
      <c r="AU358" s="43">
        <v>3589.387755102041</v>
      </c>
      <c r="AV358" s="43">
        <v>3589.387755102041</v>
      </c>
      <c r="AW358" s="43">
        <v>3589.387755102041</v>
      </c>
      <c r="AX358" s="43">
        <v>3589.387755102041</v>
      </c>
      <c r="AY358" s="43">
        <v>3589.387755102041</v>
      </c>
      <c r="AZ358" s="43">
        <v>3589.387755102041</v>
      </c>
      <c r="BA358" s="43">
        <v>3589.387755102041</v>
      </c>
      <c r="BB358" s="43">
        <v>3589.387755102041</v>
      </c>
      <c r="BC358" s="43">
        <v>3589.387755102041</v>
      </c>
      <c r="BD358" s="43">
        <v>3589.387755102041</v>
      </c>
      <c r="BE358" s="43">
        <v>3589.387755102041</v>
      </c>
      <c r="BF358" s="43">
        <v>3589.387755102041</v>
      </c>
      <c r="BG358" s="43">
        <v>3589.387755102041</v>
      </c>
      <c r="BH358" s="43">
        <v>3589.387755102041</v>
      </c>
      <c r="BI358" s="43">
        <v>3589.387755102041</v>
      </c>
      <c r="BJ358" s="43">
        <v>3589.387755102041</v>
      </c>
      <c r="BK358" s="43">
        <v>3589.387755102041</v>
      </c>
    </row>
    <row r="359" spans="1:63" ht="15" customHeight="1" x14ac:dyDescent="0.25">
      <c r="A359" s="1" t="s">
        <v>102</v>
      </c>
      <c r="B359" t="s">
        <v>27</v>
      </c>
      <c r="C359" s="43">
        <v>686.03030713029352</v>
      </c>
      <c r="D359" s="43">
        <v>686.03030713029352</v>
      </c>
      <c r="E359" s="43">
        <v>686.03030713029352</v>
      </c>
      <c r="F359" s="43">
        <v>686.03030713029352</v>
      </c>
      <c r="G359" s="43">
        <v>686.03030713029352</v>
      </c>
      <c r="H359" s="43">
        <v>686.03030713029352</v>
      </c>
      <c r="I359" s="43">
        <v>686.03030713029352</v>
      </c>
      <c r="J359" s="43">
        <v>686.03030713029352</v>
      </c>
      <c r="K359" s="43">
        <v>686.03030713029352</v>
      </c>
      <c r="L359" s="43">
        <v>686.03030713029352</v>
      </c>
      <c r="M359" s="43">
        <v>686.03030713029352</v>
      </c>
      <c r="N359" s="43">
        <v>686.03030713029352</v>
      </c>
      <c r="O359" s="43">
        <v>518.41834663780276</v>
      </c>
      <c r="P359" s="43">
        <v>518.41834663780276</v>
      </c>
      <c r="Q359" s="43">
        <v>518.41834663780276</v>
      </c>
      <c r="R359" s="43">
        <v>518.41834663780276</v>
      </c>
      <c r="S359" s="43">
        <v>518.41834663780276</v>
      </c>
      <c r="T359" s="43">
        <v>518.41834663780276</v>
      </c>
      <c r="U359" s="43">
        <v>518.41834663780276</v>
      </c>
      <c r="V359" s="43">
        <v>518.41834663780276</v>
      </c>
      <c r="W359" s="43">
        <v>518.41834663780276</v>
      </c>
      <c r="X359" s="43">
        <v>518.41834663780276</v>
      </c>
      <c r="Y359" s="43">
        <v>518.41834663780276</v>
      </c>
      <c r="Z359" s="43">
        <v>518.41834663780276</v>
      </c>
      <c r="AA359" s="43">
        <v>620.11346817957576</v>
      </c>
      <c r="AB359" s="43">
        <v>620.11346817957576</v>
      </c>
      <c r="AC359" s="43">
        <v>620.11346817957576</v>
      </c>
      <c r="AD359" s="43">
        <v>620.11346817957576</v>
      </c>
      <c r="AE359" s="43">
        <v>620.11346817957576</v>
      </c>
      <c r="AF359" s="43">
        <v>620.11346817957576</v>
      </c>
      <c r="AG359" s="43">
        <v>620.11346817957576</v>
      </c>
      <c r="AH359" s="43">
        <v>620.11346817957576</v>
      </c>
      <c r="AI359" s="43">
        <v>620.11346817957576</v>
      </c>
      <c r="AJ359" s="43">
        <v>620.11346817957576</v>
      </c>
      <c r="AK359" s="43">
        <v>620.11346817957576</v>
      </c>
      <c r="AL359" s="43">
        <v>620.11346817957576</v>
      </c>
      <c r="AM359" s="43">
        <v>497.68821814440065</v>
      </c>
      <c r="AN359" s="43">
        <v>497.68821814440065</v>
      </c>
      <c r="AO359" s="43">
        <v>497.68821814440065</v>
      </c>
      <c r="AP359" s="43">
        <v>497.68821814440065</v>
      </c>
      <c r="AQ359" s="43">
        <v>497.68821814440065</v>
      </c>
      <c r="AR359" s="43">
        <v>497.68821814440065</v>
      </c>
      <c r="AS359" s="43">
        <v>497.68821814440065</v>
      </c>
      <c r="AT359" s="43">
        <v>497.68821814440065</v>
      </c>
      <c r="AU359" s="43">
        <v>497.68821814440065</v>
      </c>
      <c r="AV359" s="43">
        <v>497.68821814440065</v>
      </c>
      <c r="AW359" s="43">
        <v>497.68821814440065</v>
      </c>
      <c r="AX359" s="43">
        <v>497.68821814440065</v>
      </c>
      <c r="AY359" s="43">
        <v>497.68821814440065</v>
      </c>
      <c r="AZ359" s="43">
        <v>497.68821814440065</v>
      </c>
      <c r="BA359" s="43">
        <v>497.68821814440065</v>
      </c>
      <c r="BB359" s="43">
        <v>497.68821814440065</v>
      </c>
      <c r="BC359" s="43">
        <v>497.68821814440065</v>
      </c>
      <c r="BD359" s="43">
        <v>497.68821814440065</v>
      </c>
      <c r="BE359" s="43">
        <v>497.68821814440065</v>
      </c>
      <c r="BF359" s="43">
        <v>497.68821814440065</v>
      </c>
      <c r="BG359" s="43">
        <v>497.68821814440065</v>
      </c>
      <c r="BH359" s="43">
        <v>497.68821814440065</v>
      </c>
      <c r="BI359" s="43">
        <v>497.68821814440065</v>
      </c>
      <c r="BJ359" s="43">
        <v>497.68821814440065</v>
      </c>
      <c r="BK359" s="43">
        <v>497.68821814440065</v>
      </c>
    </row>
    <row r="360" spans="1:63" ht="15" customHeight="1" x14ac:dyDescent="0.25">
      <c r="A360" s="1" t="s">
        <v>102</v>
      </c>
      <c r="B360" t="s">
        <v>28</v>
      </c>
      <c r="C360" s="43">
        <v>0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43">
        <v>0</v>
      </c>
      <c r="P360" s="43">
        <v>0</v>
      </c>
      <c r="Q360" s="43">
        <v>0</v>
      </c>
      <c r="R360" s="43">
        <v>0</v>
      </c>
      <c r="S360" s="43">
        <v>0</v>
      </c>
      <c r="T360" s="43">
        <v>0</v>
      </c>
      <c r="U360" s="43">
        <v>0</v>
      </c>
      <c r="V360" s="43">
        <v>0</v>
      </c>
      <c r="W360" s="43">
        <v>0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43">
        <v>0</v>
      </c>
      <c r="AE360" s="43">
        <v>0</v>
      </c>
      <c r="AF360" s="43">
        <v>0</v>
      </c>
      <c r="AG360" s="43">
        <v>0</v>
      </c>
      <c r="AH360" s="43">
        <v>0</v>
      </c>
      <c r="AI360" s="43">
        <v>0</v>
      </c>
      <c r="AJ360" s="43">
        <v>0</v>
      </c>
      <c r="AK360" s="43">
        <v>0</v>
      </c>
      <c r="AL360" s="43">
        <v>0</v>
      </c>
      <c r="AM360" s="43">
        <v>0</v>
      </c>
      <c r="AN360" s="43">
        <v>0</v>
      </c>
      <c r="AO360" s="43">
        <v>0</v>
      </c>
      <c r="AP360" s="43">
        <v>0</v>
      </c>
      <c r="AQ360" s="43">
        <v>0</v>
      </c>
      <c r="AR360" s="43">
        <v>0</v>
      </c>
      <c r="AS360" s="43">
        <v>0</v>
      </c>
      <c r="AT360" s="43">
        <v>0</v>
      </c>
      <c r="AU360" s="43">
        <v>0</v>
      </c>
      <c r="AV360" s="43">
        <v>0</v>
      </c>
      <c r="AW360" s="43">
        <v>0</v>
      </c>
      <c r="AX360" s="43">
        <v>0</v>
      </c>
      <c r="AY360" s="43">
        <v>0</v>
      </c>
      <c r="AZ360" s="43">
        <v>0</v>
      </c>
      <c r="BA360" s="43">
        <v>0</v>
      </c>
      <c r="BB360" s="43">
        <v>0</v>
      </c>
      <c r="BC360" s="43">
        <v>0</v>
      </c>
      <c r="BD360" s="43">
        <v>0</v>
      </c>
      <c r="BE360" s="43">
        <v>0</v>
      </c>
      <c r="BF360" s="43">
        <v>0</v>
      </c>
      <c r="BG360" s="43">
        <v>0</v>
      </c>
      <c r="BH360" s="43">
        <v>0</v>
      </c>
      <c r="BI360" s="43">
        <v>0</v>
      </c>
      <c r="BJ360" s="43">
        <v>0</v>
      </c>
      <c r="BK360" s="43">
        <v>0</v>
      </c>
    </row>
    <row r="361" spans="1:63" ht="15" customHeight="1" x14ac:dyDescent="0.25">
      <c r="A361" s="1" t="s">
        <v>102</v>
      </c>
      <c r="B361" t="s">
        <v>29</v>
      </c>
      <c r="C361" s="43">
        <v>1180</v>
      </c>
      <c r="D361" s="43">
        <v>1180</v>
      </c>
      <c r="E361" s="43">
        <v>1180</v>
      </c>
      <c r="F361" s="43">
        <v>1180</v>
      </c>
      <c r="G361" s="43">
        <v>1180</v>
      </c>
      <c r="H361" s="43">
        <v>1180</v>
      </c>
      <c r="I361" s="43">
        <v>1180</v>
      </c>
      <c r="J361" s="43">
        <v>1180</v>
      </c>
      <c r="K361" s="43">
        <v>1180</v>
      </c>
      <c r="L361" s="43">
        <v>1180</v>
      </c>
      <c r="M361" s="43">
        <v>1180</v>
      </c>
      <c r="N361" s="43">
        <v>1180</v>
      </c>
      <c r="O361" s="43">
        <v>1180</v>
      </c>
      <c r="P361" s="43">
        <v>1180</v>
      </c>
      <c r="Q361" s="43">
        <v>1180</v>
      </c>
      <c r="R361" s="43">
        <v>1180</v>
      </c>
      <c r="S361" s="43">
        <v>1180</v>
      </c>
      <c r="T361" s="43">
        <v>1180</v>
      </c>
      <c r="U361" s="43">
        <v>1180</v>
      </c>
      <c r="V361" s="43">
        <v>1180</v>
      </c>
      <c r="W361" s="43">
        <v>1180</v>
      </c>
      <c r="X361" s="43">
        <v>1180</v>
      </c>
      <c r="Y361" s="43">
        <v>1180</v>
      </c>
      <c r="Z361" s="43">
        <v>1180</v>
      </c>
      <c r="AA361" s="43">
        <v>1180</v>
      </c>
      <c r="AB361" s="43">
        <v>1180</v>
      </c>
      <c r="AC361" s="43">
        <v>1180</v>
      </c>
      <c r="AD361" s="43">
        <v>1180</v>
      </c>
      <c r="AE361" s="43">
        <v>1180</v>
      </c>
      <c r="AF361" s="43">
        <v>1180</v>
      </c>
      <c r="AG361" s="43">
        <v>1180</v>
      </c>
      <c r="AH361" s="43">
        <v>1180</v>
      </c>
      <c r="AI361" s="43">
        <v>1180</v>
      </c>
      <c r="AJ361" s="43">
        <v>1180</v>
      </c>
      <c r="AK361" s="43">
        <v>1180</v>
      </c>
      <c r="AL361" s="43">
        <v>1180</v>
      </c>
      <c r="AM361" s="43">
        <v>1180</v>
      </c>
      <c r="AN361" s="43">
        <v>1180</v>
      </c>
      <c r="AO361" s="43">
        <v>1180</v>
      </c>
      <c r="AP361" s="43">
        <v>1180</v>
      </c>
      <c r="AQ361" s="43">
        <v>1180</v>
      </c>
      <c r="AR361" s="43">
        <v>1180</v>
      </c>
      <c r="AS361" s="43">
        <v>1180</v>
      </c>
      <c r="AT361" s="43">
        <v>1180</v>
      </c>
      <c r="AU361" s="43">
        <v>1180</v>
      </c>
      <c r="AV361" s="43">
        <v>1180</v>
      </c>
      <c r="AW361" s="43">
        <v>1180</v>
      </c>
      <c r="AX361" s="43">
        <v>1180</v>
      </c>
      <c r="AY361" s="43">
        <v>1180</v>
      </c>
      <c r="AZ361" s="43">
        <v>1180</v>
      </c>
      <c r="BA361" s="43">
        <v>1180</v>
      </c>
      <c r="BB361" s="43">
        <v>1180</v>
      </c>
      <c r="BC361" s="43">
        <v>1180</v>
      </c>
      <c r="BD361" s="43">
        <v>1180</v>
      </c>
      <c r="BE361" s="43">
        <v>1180</v>
      </c>
      <c r="BF361" s="43">
        <v>1180</v>
      </c>
      <c r="BG361" s="43">
        <v>1180</v>
      </c>
      <c r="BH361" s="43">
        <v>1180</v>
      </c>
      <c r="BI361" s="43">
        <v>1180</v>
      </c>
      <c r="BJ361" s="43">
        <v>1180</v>
      </c>
      <c r="BK361" s="43">
        <v>1180</v>
      </c>
    </row>
    <row r="362" spans="1:63" ht="15" customHeight="1" x14ac:dyDescent="0.25">
      <c r="A362" s="1" t="s">
        <v>102</v>
      </c>
      <c r="B362" t="s">
        <v>30</v>
      </c>
      <c r="C362" s="43">
        <v>0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43">
        <v>0</v>
      </c>
      <c r="P362" s="43">
        <v>0</v>
      </c>
      <c r="Q362" s="43">
        <v>0</v>
      </c>
      <c r="R362" s="43">
        <v>0</v>
      </c>
      <c r="S362" s="43">
        <v>0</v>
      </c>
      <c r="T362" s="43">
        <v>0</v>
      </c>
      <c r="U362" s="43">
        <v>0</v>
      </c>
      <c r="V362" s="43">
        <v>0</v>
      </c>
      <c r="W362" s="43">
        <v>0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43">
        <v>0</v>
      </c>
      <c r="AE362" s="43">
        <v>0</v>
      </c>
      <c r="AF362" s="43">
        <v>0</v>
      </c>
      <c r="AG362" s="43">
        <v>0</v>
      </c>
      <c r="AH362" s="43">
        <v>0</v>
      </c>
      <c r="AI362" s="43">
        <v>0</v>
      </c>
      <c r="AJ362" s="43">
        <v>0</v>
      </c>
      <c r="AK362" s="43">
        <v>0</v>
      </c>
      <c r="AL362" s="43">
        <v>0</v>
      </c>
      <c r="AM362" s="43">
        <v>0</v>
      </c>
      <c r="AN362" s="43">
        <v>0</v>
      </c>
      <c r="AO362" s="43">
        <v>0</v>
      </c>
      <c r="AP362" s="43">
        <v>0</v>
      </c>
      <c r="AQ362" s="43">
        <v>0</v>
      </c>
      <c r="AR362" s="43">
        <v>0</v>
      </c>
      <c r="AS362" s="43">
        <v>0</v>
      </c>
      <c r="AT362" s="43">
        <v>0</v>
      </c>
      <c r="AU362" s="43">
        <v>0</v>
      </c>
      <c r="AV362" s="43">
        <v>0</v>
      </c>
      <c r="AW362" s="43">
        <v>0</v>
      </c>
      <c r="AX362" s="43">
        <v>0</v>
      </c>
      <c r="AY362" s="43">
        <v>0</v>
      </c>
      <c r="AZ362" s="43">
        <v>0</v>
      </c>
      <c r="BA362" s="43">
        <v>0</v>
      </c>
      <c r="BB362" s="43">
        <v>0</v>
      </c>
      <c r="BC362" s="43">
        <v>0</v>
      </c>
      <c r="BD362" s="43">
        <v>0</v>
      </c>
      <c r="BE362" s="43">
        <v>0</v>
      </c>
      <c r="BF362" s="43">
        <v>0</v>
      </c>
      <c r="BG362" s="43">
        <v>0</v>
      </c>
      <c r="BH362" s="43">
        <v>0</v>
      </c>
      <c r="BI362" s="43">
        <v>0</v>
      </c>
      <c r="BJ362" s="43">
        <v>0</v>
      </c>
      <c r="BK362" s="43">
        <v>0</v>
      </c>
    </row>
    <row r="363" spans="1:63" ht="15" customHeight="1" x14ac:dyDescent="0.25">
      <c r="A363" s="1" t="s">
        <v>102</v>
      </c>
      <c r="B363" t="s">
        <v>31</v>
      </c>
      <c r="C363" s="43">
        <v>16276</v>
      </c>
      <c r="D363" s="43">
        <v>16276</v>
      </c>
      <c r="E363" s="43">
        <v>16276</v>
      </c>
      <c r="F363" s="43">
        <v>16276</v>
      </c>
      <c r="G363" s="43">
        <v>16276</v>
      </c>
      <c r="H363" s="43">
        <v>16276</v>
      </c>
      <c r="I363" s="43">
        <v>16276</v>
      </c>
      <c r="J363" s="43">
        <v>16276</v>
      </c>
      <c r="K363" s="43">
        <v>16276</v>
      </c>
      <c r="L363" s="43">
        <v>16276</v>
      </c>
      <c r="M363" s="43">
        <v>16276</v>
      </c>
      <c r="N363" s="43">
        <v>16276</v>
      </c>
      <c r="O363" s="43">
        <v>16276</v>
      </c>
      <c r="P363" s="43">
        <v>16276</v>
      </c>
      <c r="Q363" s="43">
        <v>16276</v>
      </c>
      <c r="R363" s="43">
        <v>16276</v>
      </c>
      <c r="S363" s="43">
        <v>16276</v>
      </c>
      <c r="T363" s="43">
        <v>16276</v>
      </c>
      <c r="U363" s="43">
        <v>16276</v>
      </c>
      <c r="V363" s="43">
        <v>16276</v>
      </c>
      <c r="W363" s="43">
        <v>16276</v>
      </c>
      <c r="X363" s="43">
        <v>16276</v>
      </c>
      <c r="Y363" s="43">
        <v>16276</v>
      </c>
      <c r="Z363" s="43">
        <v>16276</v>
      </c>
      <c r="AA363" s="43">
        <v>16276</v>
      </c>
      <c r="AB363" s="43">
        <v>16276</v>
      </c>
      <c r="AC363" s="43">
        <v>16276</v>
      </c>
      <c r="AD363" s="43">
        <v>16276</v>
      </c>
      <c r="AE363" s="43">
        <v>16276</v>
      </c>
      <c r="AF363" s="43">
        <v>16276</v>
      </c>
      <c r="AG363" s="43">
        <v>16276</v>
      </c>
      <c r="AH363" s="43">
        <v>16276</v>
      </c>
      <c r="AI363" s="43">
        <v>16276</v>
      </c>
      <c r="AJ363" s="43">
        <v>16276</v>
      </c>
      <c r="AK363" s="43">
        <v>16276</v>
      </c>
      <c r="AL363" s="43">
        <v>16276</v>
      </c>
      <c r="AM363" s="43">
        <v>16276</v>
      </c>
      <c r="AN363" s="43">
        <v>16276</v>
      </c>
      <c r="AO363" s="43">
        <v>16276</v>
      </c>
      <c r="AP363" s="43">
        <v>16276</v>
      </c>
      <c r="AQ363" s="43">
        <v>16276</v>
      </c>
      <c r="AR363" s="43">
        <v>16276</v>
      </c>
      <c r="AS363" s="43">
        <v>16276</v>
      </c>
      <c r="AT363" s="43">
        <v>16276</v>
      </c>
      <c r="AU363" s="43">
        <v>16276</v>
      </c>
      <c r="AV363" s="43">
        <v>16276</v>
      </c>
      <c r="AW363" s="43">
        <v>16276</v>
      </c>
      <c r="AX363" s="43">
        <v>16276</v>
      </c>
      <c r="AY363" s="43">
        <v>16276</v>
      </c>
      <c r="AZ363" s="43">
        <v>16276</v>
      </c>
      <c r="BA363" s="43">
        <v>16276</v>
      </c>
      <c r="BB363" s="43">
        <v>16276</v>
      </c>
      <c r="BC363" s="43">
        <v>16276</v>
      </c>
      <c r="BD363" s="43">
        <v>16276</v>
      </c>
      <c r="BE363" s="43">
        <v>16276</v>
      </c>
      <c r="BF363" s="43">
        <v>16276</v>
      </c>
      <c r="BG363" s="43">
        <v>16276</v>
      </c>
      <c r="BH363" s="43">
        <v>16276</v>
      </c>
      <c r="BI363" s="43">
        <v>16276</v>
      </c>
      <c r="BJ363" s="43">
        <v>16276</v>
      </c>
      <c r="BK363" s="43">
        <v>16276</v>
      </c>
    </row>
    <row r="364" spans="1:63" ht="15" customHeight="1" x14ac:dyDescent="0.25">
      <c r="A364" s="1" t="s">
        <v>102</v>
      </c>
      <c r="B364" t="s">
        <v>32</v>
      </c>
      <c r="C364" s="43">
        <v>10244</v>
      </c>
      <c r="D364" s="43">
        <v>10244</v>
      </c>
      <c r="E364" s="43">
        <v>10244</v>
      </c>
      <c r="F364" s="43">
        <v>10244</v>
      </c>
      <c r="G364" s="43">
        <v>10244</v>
      </c>
      <c r="H364" s="43">
        <v>10244</v>
      </c>
      <c r="I364" s="43">
        <v>10244</v>
      </c>
      <c r="J364" s="43">
        <v>10244</v>
      </c>
      <c r="K364" s="43">
        <v>10244</v>
      </c>
      <c r="L364" s="43">
        <v>10244</v>
      </c>
      <c r="M364" s="43">
        <v>10244</v>
      </c>
      <c r="N364" s="43">
        <v>10244</v>
      </c>
      <c r="O364" s="43">
        <v>10244</v>
      </c>
      <c r="P364" s="43">
        <v>10244</v>
      </c>
      <c r="Q364" s="43">
        <v>10244</v>
      </c>
      <c r="R364" s="43">
        <v>10244</v>
      </c>
      <c r="S364" s="43">
        <v>10244</v>
      </c>
      <c r="T364" s="43">
        <v>10244</v>
      </c>
      <c r="U364" s="43">
        <v>10244</v>
      </c>
      <c r="V364" s="43">
        <v>10244</v>
      </c>
      <c r="W364" s="43">
        <v>10244</v>
      </c>
      <c r="X364" s="43">
        <v>10244</v>
      </c>
      <c r="Y364" s="43">
        <v>10244</v>
      </c>
      <c r="Z364" s="43">
        <v>10244</v>
      </c>
      <c r="AA364" s="43">
        <v>10244</v>
      </c>
      <c r="AB364" s="43">
        <v>10244</v>
      </c>
      <c r="AC364" s="43">
        <v>10244</v>
      </c>
      <c r="AD364" s="43">
        <v>10244</v>
      </c>
      <c r="AE364" s="43">
        <v>10244</v>
      </c>
      <c r="AF364" s="43">
        <v>10244</v>
      </c>
      <c r="AG364" s="43">
        <v>10244</v>
      </c>
      <c r="AH364" s="43">
        <v>10244</v>
      </c>
      <c r="AI364" s="43">
        <v>10244</v>
      </c>
      <c r="AJ364" s="43">
        <v>10244</v>
      </c>
      <c r="AK364" s="43">
        <v>10244</v>
      </c>
      <c r="AL364" s="43">
        <v>10244</v>
      </c>
      <c r="AM364" s="43">
        <v>10244</v>
      </c>
      <c r="AN364" s="43">
        <v>10244</v>
      </c>
      <c r="AO364" s="43">
        <v>10244</v>
      </c>
      <c r="AP364" s="43">
        <v>10244</v>
      </c>
      <c r="AQ364" s="43">
        <v>10244</v>
      </c>
      <c r="AR364" s="43">
        <v>10244</v>
      </c>
      <c r="AS364" s="43">
        <v>10244</v>
      </c>
      <c r="AT364" s="43">
        <v>10244</v>
      </c>
      <c r="AU364" s="43">
        <v>10244</v>
      </c>
      <c r="AV364" s="43">
        <v>10244</v>
      </c>
      <c r="AW364" s="43">
        <v>10244</v>
      </c>
      <c r="AX364" s="43">
        <v>10244</v>
      </c>
      <c r="AY364" s="43">
        <v>10244</v>
      </c>
      <c r="AZ364" s="43">
        <v>10244</v>
      </c>
      <c r="BA364" s="43">
        <v>10244</v>
      </c>
      <c r="BB364" s="43">
        <v>10244</v>
      </c>
      <c r="BC364" s="43">
        <v>10244</v>
      </c>
      <c r="BD364" s="43">
        <v>10244</v>
      </c>
      <c r="BE364" s="43">
        <v>10244</v>
      </c>
      <c r="BF364" s="43">
        <v>10244</v>
      </c>
      <c r="BG364" s="43">
        <v>10244</v>
      </c>
      <c r="BH364" s="43">
        <v>10244</v>
      </c>
      <c r="BI364" s="43">
        <v>10244</v>
      </c>
      <c r="BJ364" s="43">
        <v>10244</v>
      </c>
      <c r="BK364" s="43">
        <v>10244</v>
      </c>
    </row>
    <row r="365" spans="1:63" ht="15" customHeight="1" x14ac:dyDescent="0.25">
      <c r="A365" s="1" t="s">
        <v>102</v>
      </c>
      <c r="B365" t="s">
        <v>33</v>
      </c>
      <c r="C365" s="43">
        <v>300</v>
      </c>
      <c r="D365" s="43">
        <v>300</v>
      </c>
      <c r="E365" s="43">
        <v>300</v>
      </c>
      <c r="F365" s="43">
        <v>300</v>
      </c>
      <c r="G365" s="43">
        <v>300</v>
      </c>
      <c r="H365" s="43">
        <v>300</v>
      </c>
      <c r="I365" s="43">
        <v>300</v>
      </c>
      <c r="J365" s="43">
        <v>300</v>
      </c>
      <c r="K365" s="43">
        <v>300</v>
      </c>
      <c r="L365" s="43">
        <v>300</v>
      </c>
      <c r="M365" s="43">
        <v>300</v>
      </c>
      <c r="N365" s="43">
        <v>300</v>
      </c>
      <c r="O365" s="43">
        <v>300</v>
      </c>
      <c r="P365" s="43">
        <v>300</v>
      </c>
      <c r="Q365" s="43">
        <v>300</v>
      </c>
      <c r="R365" s="43">
        <v>300</v>
      </c>
      <c r="S365" s="43">
        <v>300</v>
      </c>
      <c r="T365" s="43">
        <v>300</v>
      </c>
      <c r="U365" s="43">
        <v>300</v>
      </c>
      <c r="V365" s="43">
        <v>300</v>
      </c>
      <c r="W365" s="43">
        <v>300</v>
      </c>
      <c r="X365" s="43">
        <v>300</v>
      </c>
      <c r="Y365" s="43">
        <v>300</v>
      </c>
      <c r="Z365" s="43">
        <v>300</v>
      </c>
      <c r="AA365" s="43">
        <v>300</v>
      </c>
      <c r="AB365" s="43">
        <v>300</v>
      </c>
      <c r="AC365" s="43">
        <v>300</v>
      </c>
      <c r="AD365" s="43">
        <v>300</v>
      </c>
      <c r="AE365" s="43">
        <v>300</v>
      </c>
      <c r="AF365" s="43">
        <v>300</v>
      </c>
      <c r="AG365" s="43">
        <v>300</v>
      </c>
      <c r="AH365" s="43">
        <v>300</v>
      </c>
      <c r="AI365" s="43">
        <v>300</v>
      </c>
      <c r="AJ365" s="43">
        <v>300</v>
      </c>
      <c r="AK365" s="43">
        <v>300</v>
      </c>
      <c r="AL365" s="43">
        <v>300</v>
      </c>
      <c r="AM365" s="43">
        <v>300</v>
      </c>
      <c r="AN365" s="43">
        <v>300</v>
      </c>
      <c r="AO365" s="43">
        <v>300</v>
      </c>
      <c r="AP365" s="43">
        <v>300</v>
      </c>
      <c r="AQ365" s="43">
        <v>300</v>
      </c>
      <c r="AR365" s="43">
        <v>300</v>
      </c>
      <c r="AS365" s="43">
        <v>300</v>
      </c>
      <c r="AT365" s="43">
        <v>300</v>
      </c>
      <c r="AU365" s="43">
        <v>300</v>
      </c>
      <c r="AV365" s="43">
        <v>300</v>
      </c>
      <c r="AW365" s="43">
        <v>300</v>
      </c>
      <c r="AX365" s="43">
        <v>300</v>
      </c>
      <c r="AY365" s="43">
        <v>300</v>
      </c>
      <c r="AZ365" s="43">
        <v>300</v>
      </c>
      <c r="BA365" s="43">
        <v>300</v>
      </c>
      <c r="BB365" s="43">
        <v>300</v>
      </c>
      <c r="BC365" s="43">
        <v>300</v>
      </c>
      <c r="BD365" s="43">
        <v>300</v>
      </c>
      <c r="BE365" s="43">
        <v>300</v>
      </c>
      <c r="BF365" s="43">
        <v>300</v>
      </c>
      <c r="BG365" s="43">
        <v>300</v>
      </c>
      <c r="BH365" s="43">
        <v>300</v>
      </c>
      <c r="BI365" s="43">
        <v>300</v>
      </c>
      <c r="BJ365" s="43">
        <v>300</v>
      </c>
      <c r="BK365" s="43">
        <v>300</v>
      </c>
    </row>
    <row r="366" spans="1:63" ht="15" customHeight="1" x14ac:dyDescent="0.25">
      <c r="A366" s="1" t="s">
        <v>102</v>
      </c>
      <c r="B366" t="s">
        <v>34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>
        <v>0</v>
      </c>
    </row>
    <row r="367" spans="1:63" ht="15" customHeight="1" x14ac:dyDescent="0.25">
      <c r="A367" s="1" t="s">
        <v>102</v>
      </c>
      <c r="B367" t="s">
        <v>35</v>
      </c>
      <c r="C367" s="43">
        <v>1000</v>
      </c>
      <c r="D367" s="43">
        <v>1000</v>
      </c>
      <c r="E367" s="43">
        <v>1000</v>
      </c>
      <c r="F367" s="43">
        <v>1000</v>
      </c>
      <c r="G367" s="43">
        <v>1000</v>
      </c>
      <c r="H367" s="43">
        <v>1000</v>
      </c>
      <c r="I367" s="43">
        <v>1000</v>
      </c>
      <c r="J367" s="43">
        <v>1000</v>
      </c>
      <c r="K367" s="43">
        <v>1000</v>
      </c>
      <c r="L367" s="43">
        <v>1000</v>
      </c>
      <c r="M367" s="43">
        <v>1000</v>
      </c>
      <c r="N367" s="43">
        <v>1000</v>
      </c>
      <c r="O367" s="43">
        <v>1000</v>
      </c>
      <c r="P367" s="43">
        <v>1000</v>
      </c>
      <c r="Q367" s="43">
        <v>1000</v>
      </c>
      <c r="R367" s="43">
        <v>1000</v>
      </c>
      <c r="S367" s="43">
        <v>1000</v>
      </c>
      <c r="T367" s="43">
        <v>1000</v>
      </c>
      <c r="U367" s="43">
        <v>1000</v>
      </c>
      <c r="V367" s="43">
        <v>1000</v>
      </c>
      <c r="W367" s="43">
        <v>1000</v>
      </c>
      <c r="X367" s="43">
        <v>1000</v>
      </c>
      <c r="Y367" s="43">
        <v>1000</v>
      </c>
      <c r="Z367" s="43">
        <v>1000</v>
      </c>
      <c r="AA367" s="43">
        <v>1000</v>
      </c>
      <c r="AB367" s="43">
        <v>1000</v>
      </c>
      <c r="AC367" s="43">
        <v>1000</v>
      </c>
      <c r="AD367" s="43">
        <v>1000</v>
      </c>
      <c r="AE367" s="43">
        <v>1000</v>
      </c>
      <c r="AF367" s="43">
        <v>1000</v>
      </c>
      <c r="AG367" s="43">
        <v>1000</v>
      </c>
      <c r="AH367" s="43">
        <v>1000</v>
      </c>
      <c r="AI367" s="43">
        <v>1000</v>
      </c>
      <c r="AJ367" s="43">
        <v>1000</v>
      </c>
      <c r="AK367" s="43">
        <v>1000</v>
      </c>
      <c r="AL367" s="43">
        <v>1000</v>
      </c>
      <c r="AM367" s="43">
        <v>1000</v>
      </c>
      <c r="AN367" s="43">
        <v>1000</v>
      </c>
      <c r="AO367" s="43">
        <v>1000</v>
      </c>
      <c r="AP367" s="43">
        <v>1000</v>
      </c>
      <c r="AQ367" s="43">
        <v>1000</v>
      </c>
      <c r="AR367" s="43">
        <v>1000</v>
      </c>
      <c r="AS367" s="43">
        <v>1000</v>
      </c>
      <c r="AT367" s="43">
        <v>1000</v>
      </c>
      <c r="AU367" s="43">
        <v>1000</v>
      </c>
      <c r="AV367" s="43">
        <v>1000</v>
      </c>
      <c r="AW367" s="43">
        <v>1000</v>
      </c>
      <c r="AX367" s="43">
        <v>1000</v>
      </c>
      <c r="AY367" s="43">
        <v>1000</v>
      </c>
      <c r="AZ367" s="43">
        <v>1000</v>
      </c>
      <c r="BA367" s="43">
        <v>1000</v>
      </c>
      <c r="BB367" s="43">
        <v>1000</v>
      </c>
      <c r="BC367" s="43">
        <v>1000</v>
      </c>
      <c r="BD367" s="43">
        <v>1000</v>
      </c>
      <c r="BE367" s="43">
        <v>1000</v>
      </c>
      <c r="BF367" s="43">
        <v>1000</v>
      </c>
      <c r="BG367" s="43">
        <v>1000</v>
      </c>
      <c r="BH367" s="43">
        <v>1000</v>
      </c>
      <c r="BI367" s="43">
        <v>1000</v>
      </c>
      <c r="BJ367" s="43">
        <v>1000</v>
      </c>
      <c r="BK367" s="43">
        <v>1000</v>
      </c>
    </row>
    <row r="368" spans="1:63" ht="15" customHeight="1" x14ac:dyDescent="0.25">
      <c r="A368" s="1" t="s">
        <v>102</v>
      </c>
      <c r="B368" t="s">
        <v>36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>
        <v>500</v>
      </c>
      <c r="AB368" s="43">
        <v>500</v>
      </c>
      <c r="AC368" s="43">
        <v>500</v>
      </c>
      <c r="AD368" s="43">
        <v>500</v>
      </c>
      <c r="AE368" s="43">
        <v>500</v>
      </c>
      <c r="AF368" s="43">
        <v>500</v>
      </c>
      <c r="AG368" s="43">
        <v>500</v>
      </c>
      <c r="AH368" s="43">
        <v>500</v>
      </c>
      <c r="AI368" s="43">
        <v>500</v>
      </c>
      <c r="AJ368" s="43">
        <v>500</v>
      </c>
      <c r="AK368" s="43">
        <v>500</v>
      </c>
      <c r="AL368" s="43">
        <v>500</v>
      </c>
      <c r="AM368" s="43">
        <v>500</v>
      </c>
      <c r="AN368" s="43">
        <v>500</v>
      </c>
      <c r="AO368" s="43">
        <v>500</v>
      </c>
      <c r="AP368" s="43">
        <v>500</v>
      </c>
      <c r="AQ368" s="43">
        <v>500</v>
      </c>
      <c r="AR368" s="43">
        <v>500</v>
      </c>
      <c r="AS368" s="43">
        <v>500</v>
      </c>
      <c r="AT368" s="43">
        <v>500</v>
      </c>
      <c r="AU368" s="43">
        <v>500</v>
      </c>
      <c r="AV368" s="43">
        <v>500</v>
      </c>
      <c r="AW368" s="43">
        <v>500</v>
      </c>
      <c r="AX368" s="43">
        <v>500</v>
      </c>
      <c r="AY368" s="43">
        <v>500</v>
      </c>
      <c r="AZ368" s="43">
        <v>500</v>
      </c>
      <c r="BA368" s="43">
        <v>500</v>
      </c>
      <c r="BB368" s="43">
        <v>500</v>
      </c>
      <c r="BC368" s="43">
        <v>500</v>
      </c>
      <c r="BD368" s="43">
        <v>500</v>
      </c>
      <c r="BE368" s="43">
        <v>500</v>
      </c>
      <c r="BF368" s="43">
        <v>500</v>
      </c>
      <c r="BG368" s="43">
        <v>500</v>
      </c>
      <c r="BH368" s="43">
        <v>500</v>
      </c>
      <c r="BI368" s="43">
        <v>500</v>
      </c>
      <c r="BJ368" s="43">
        <v>500</v>
      </c>
      <c r="BK368" s="43">
        <v>500</v>
      </c>
    </row>
    <row r="369" spans="1:63" ht="15" customHeight="1" x14ac:dyDescent="0.25">
      <c r="A369" s="1" t="s">
        <v>102</v>
      </c>
      <c r="B369" t="s">
        <v>37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>
        <v>0</v>
      </c>
    </row>
    <row r="370" spans="1:63" ht="15" customHeight="1" x14ac:dyDescent="0.25">
      <c r="A370" s="1" t="s">
        <v>102</v>
      </c>
      <c r="B370" t="s">
        <v>38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>
        <v>0</v>
      </c>
    </row>
    <row r="371" spans="1:63" ht="15" customHeight="1" x14ac:dyDescent="0.25">
      <c r="A371" s="1" t="s">
        <v>102</v>
      </c>
      <c r="B371" t="s">
        <v>39</v>
      </c>
      <c r="C371" s="43">
        <v>1000</v>
      </c>
      <c r="D371" s="43">
        <v>1000</v>
      </c>
      <c r="E371" s="43">
        <v>1000</v>
      </c>
      <c r="F371" s="43">
        <v>1000</v>
      </c>
      <c r="G371" s="43">
        <v>1000</v>
      </c>
      <c r="H371" s="43">
        <v>1000</v>
      </c>
      <c r="I371" s="43">
        <v>1000</v>
      </c>
      <c r="J371" s="43">
        <v>1000</v>
      </c>
      <c r="K371" s="43">
        <v>1000</v>
      </c>
      <c r="L371" s="43">
        <v>1000</v>
      </c>
      <c r="M371" s="43">
        <v>1000</v>
      </c>
      <c r="N371" s="43">
        <v>1000</v>
      </c>
      <c r="O371" s="43">
        <v>1000</v>
      </c>
      <c r="P371" s="43">
        <v>1000</v>
      </c>
      <c r="Q371" s="43">
        <v>1000</v>
      </c>
      <c r="R371" s="43">
        <v>1000</v>
      </c>
      <c r="S371" s="43">
        <v>1000</v>
      </c>
      <c r="T371" s="43">
        <v>1000</v>
      </c>
      <c r="U371" s="43">
        <v>1000</v>
      </c>
      <c r="V371" s="43">
        <v>1000</v>
      </c>
      <c r="W371" s="43">
        <v>1000</v>
      </c>
      <c r="X371" s="43">
        <v>1000</v>
      </c>
      <c r="Y371" s="43">
        <v>1000</v>
      </c>
      <c r="Z371" s="43">
        <v>1000</v>
      </c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>
        <v>0</v>
      </c>
    </row>
    <row r="372" spans="1:63" ht="15" customHeight="1" x14ac:dyDescent="0.25">
      <c r="A372" s="1" t="s">
        <v>102</v>
      </c>
      <c r="B372" t="s">
        <v>40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>
        <v>0</v>
      </c>
    </row>
    <row r="373" spans="1:63" ht="15" customHeight="1" x14ac:dyDescent="0.25">
      <c r="A373" s="1" t="s">
        <v>102</v>
      </c>
      <c r="B373" t="s">
        <v>107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>
        <v>0</v>
      </c>
    </row>
    <row r="374" spans="1:63" ht="15" customHeight="1" x14ac:dyDescent="0.25">
      <c r="A374" s="1" t="s">
        <v>102</v>
      </c>
      <c r="B374" t="s">
        <v>108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>
        <v>0</v>
      </c>
    </row>
    <row r="375" spans="1:63" ht="15" customHeight="1" x14ac:dyDescent="0.25">
      <c r="A375" s="1" t="s">
        <v>102</v>
      </c>
      <c r="B375" t="s">
        <v>109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>
        <v>0</v>
      </c>
    </row>
    <row r="376" spans="1:63" ht="15" customHeight="1" x14ac:dyDescent="0.25">
      <c r="A376" s="1" t="s">
        <v>102</v>
      </c>
      <c r="B376" t="s">
        <v>104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>
        <v>0</v>
      </c>
    </row>
    <row r="377" spans="1:63" ht="15" customHeight="1" x14ac:dyDescent="0.25">
      <c r="A377" s="1" t="s">
        <v>102</v>
      </c>
      <c r="B377" t="s">
        <v>105</v>
      </c>
      <c r="C377" s="43">
        <v>800</v>
      </c>
      <c r="D377" s="43">
        <v>800</v>
      </c>
      <c r="E377" s="43">
        <v>800</v>
      </c>
      <c r="F377" s="43">
        <v>800</v>
      </c>
      <c r="G377" s="43">
        <v>800</v>
      </c>
      <c r="H377" s="43">
        <v>800</v>
      </c>
      <c r="I377" s="43">
        <v>800</v>
      </c>
      <c r="J377" s="43">
        <v>800</v>
      </c>
      <c r="K377" s="43">
        <v>800</v>
      </c>
      <c r="L377" s="43">
        <v>800</v>
      </c>
      <c r="M377" s="43">
        <v>800</v>
      </c>
      <c r="N377" s="43">
        <v>800</v>
      </c>
      <c r="O377" s="43">
        <v>800</v>
      </c>
      <c r="P377" s="43">
        <v>800</v>
      </c>
      <c r="Q377" s="43">
        <v>800</v>
      </c>
      <c r="R377" s="43">
        <v>800</v>
      </c>
      <c r="S377" s="43">
        <v>800</v>
      </c>
      <c r="T377" s="43">
        <v>800</v>
      </c>
      <c r="U377" s="43">
        <v>800</v>
      </c>
      <c r="V377" s="43">
        <v>800</v>
      </c>
      <c r="W377" s="43">
        <v>800</v>
      </c>
      <c r="X377" s="43">
        <v>800</v>
      </c>
      <c r="Y377" s="43">
        <v>800</v>
      </c>
      <c r="Z377" s="43">
        <v>800</v>
      </c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>
        <v>0</v>
      </c>
    </row>
    <row r="378" spans="1:63" ht="15" customHeight="1" x14ac:dyDescent="0.25">
      <c r="A378" s="1" t="s">
        <v>102</v>
      </c>
      <c r="B378" t="s">
        <v>106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>
        <v>0</v>
      </c>
    </row>
    <row r="379" spans="1:63" ht="15" customHeight="1" x14ac:dyDescent="0.25">
      <c r="A379" s="1" t="s">
        <v>102</v>
      </c>
      <c r="B379" t="s">
        <v>45</v>
      </c>
      <c r="C379" s="43">
        <v>1890</v>
      </c>
      <c r="D379" s="43">
        <v>1890</v>
      </c>
      <c r="E379" s="43">
        <v>1890</v>
      </c>
      <c r="F379" s="43">
        <v>1890</v>
      </c>
      <c r="G379" s="43">
        <v>1890</v>
      </c>
      <c r="H379" s="43">
        <v>1890</v>
      </c>
      <c r="I379" s="43">
        <v>1890</v>
      </c>
      <c r="J379" s="43">
        <v>1890</v>
      </c>
      <c r="K379" s="43">
        <v>1890</v>
      </c>
      <c r="L379" s="43">
        <v>1890</v>
      </c>
      <c r="M379" s="43">
        <v>1890</v>
      </c>
      <c r="N379" s="43">
        <v>1890</v>
      </c>
      <c r="O379" s="43">
        <v>2119</v>
      </c>
      <c r="P379" s="43">
        <v>2119</v>
      </c>
      <c r="Q379" s="43">
        <v>2119</v>
      </c>
      <c r="R379" s="43">
        <v>2119</v>
      </c>
      <c r="S379" s="43">
        <v>2119</v>
      </c>
      <c r="T379" s="43">
        <v>2119</v>
      </c>
      <c r="U379" s="43">
        <v>2119</v>
      </c>
      <c r="V379" s="43">
        <v>2119</v>
      </c>
      <c r="W379" s="43">
        <v>2119</v>
      </c>
      <c r="X379" s="43">
        <v>2119</v>
      </c>
      <c r="Y379" s="43">
        <v>2119</v>
      </c>
      <c r="Z379" s="43">
        <v>2119</v>
      </c>
      <c r="AA379" s="43">
        <v>2119</v>
      </c>
      <c r="AB379" s="43">
        <v>2099</v>
      </c>
      <c r="AC379" s="43">
        <v>2099</v>
      </c>
      <c r="AD379" s="43">
        <v>2099</v>
      </c>
      <c r="AE379" s="43">
        <v>2099</v>
      </c>
      <c r="AF379" s="43">
        <v>2099</v>
      </c>
      <c r="AG379" s="43">
        <v>2099</v>
      </c>
      <c r="AH379" s="43">
        <v>2099</v>
      </c>
      <c r="AI379" s="43">
        <v>2099</v>
      </c>
      <c r="AJ379" s="43">
        <v>2099</v>
      </c>
      <c r="AK379" s="43">
        <v>2099</v>
      </c>
      <c r="AL379" s="43">
        <v>2099</v>
      </c>
      <c r="AM379" s="43">
        <v>4061</v>
      </c>
      <c r="AN379" s="43">
        <v>4061</v>
      </c>
      <c r="AO379" s="43">
        <v>4061</v>
      </c>
      <c r="AP379" s="43">
        <v>4061</v>
      </c>
      <c r="AQ379" s="43">
        <v>4061</v>
      </c>
      <c r="AR379" s="43">
        <v>4061</v>
      </c>
      <c r="AS379" s="43">
        <v>4061</v>
      </c>
      <c r="AT379" s="43">
        <v>4061</v>
      </c>
      <c r="AU379" s="43">
        <v>4061</v>
      </c>
      <c r="AV379" s="43">
        <v>4061</v>
      </c>
      <c r="AW379" s="43">
        <v>4061</v>
      </c>
      <c r="AX379" s="43">
        <v>4061</v>
      </c>
      <c r="AY379" s="43">
        <v>4237</v>
      </c>
      <c r="AZ379" s="43">
        <v>4237</v>
      </c>
      <c r="BA379" s="43">
        <v>4237</v>
      </c>
      <c r="BB379" s="43">
        <v>4237</v>
      </c>
      <c r="BC379" s="43">
        <v>4237</v>
      </c>
      <c r="BD379" s="43">
        <v>4237</v>
      </c>
      <c r="BE379" s="43">
        <v>4237</v>
      </c>
      <c r="BF379" s="43">
        <v>4237</v>
      </c>
      <c r="BG379" s="43">
        <v>4237</v>
      </c>
      <c r="BH379" s="43">
        <v>4237</v>
      </c>
      <c r="BI379" s="43">
        <v>4237</v>
      </c>
      <c r="BJ379" s="43">
        <v>4237</v>
      </c>
      <c r="BK379" s="43">
        <v>4237</v>
      </c>
    </row>
    <row r="380" spans="1:63" ht="15" customHeight="1" x14ac:dyDescent="0.25">
      <c r="A380" s="1" t="s">
        <v>102</v>
      </c>
      <c r="B380" t="s">
        <v>46</v>
      </c>
      <c r="C380" s="43">
        <v>1540</v>
      </c>
      <c r="D380" s="43">
        <v>1540</v>
      </c>
      <c r="E380" s="43">
        <v>1540</v>
      </c>
      <c r="F380" s="43">
        <v>1540</v>
      </c>
      <c r="G380" s="43">
        <v>1540</v>
      </c>
      <c r="H380" s="43">
        <v>1540</v>
      </c>
      <c r="I380" s="43">
        <v>1540</v>
      </c>
      <c r="J380" s="43">
        <v>1540</v>
      </c>
      <c r="K380" s="43">
        <v>1540</v>
      </c>
      <c r="L380" s="43">
        <v>1540</v>
      </c>
      <c r="M380" s="43">
        <v>1540</v>
      </c>
      <c r="N380" s="43">
        <v>1540</v>
      </c>
      <c r="O380" s="43">
        <v>1525</v>
      </c>
      <c r="P380" s="43">
        <v>1525</v>
      </c>
      <c r="Q380" s="43">
        <v>1525</v>
      </c>
      <c r="R380" s="43">
        <v>1525</v>
      </c>
      <c r="S380" s="43">
        <v>1525</v>
      </c>
      <c r="T380" s="43">
        <v>1525</v>
      </c>
      <c r="U380" s="43">
        <v>1525</v>
      </c>
      <c r="V380" s="43">
        <v>1525</v>
      </c>
      <c r="W380" s="43">
        <v>1525</v>
      </c>
      <c r="X380" s="43">
        <v>1525</v>
      </c>
      <c r="Y380" s="43">
        <v>1525</v>
      </c>
      <c r="Z380" s="43">
        <v>1525</v>
      </c>
      <c r="AA380" s="43">
        <v>1758</v>
      </c>
      <c r="AB380" s="43">
        <v>1758</v>
      </c>
      <c r="AC380" s="43">
        <v>1758</v>
      </c>
      <c r="AD380" s="43">
        <v>1758</v>
      </c>
      <c r="AE380" s="43">
        <v>1758</v>
      </c>
      <c r="AF380" s="43">
        <v>1758</v>
      </c>
      <c r="AG380" s="43">
        <v>1758</v>
      </c>
      <c r="AH380" s="43">
        <v>1758</v>
      </c>
      <c r="AI380" s="43">
        <v>1758</v>
      </c>
      <c r="AJ380" s="43">
        <v>1758</v>
      </c>
      <c r="AK380" s="43">
        <v>1758</v>
      </c>
      <c r="AL380" s="43">
        <v>1758</v>
      </c>
      <c r="AM380" s="43">
        <v>1885</v>
      </c>
      <c r="AN380" s="43">
        <v>1885</v>
      </c>
      <c r="AO380" s="43">
        <v>1885</v>
      </c>
      <c r="AP380" s="43">
        <v>1885</v>
      </c>
      <c r="AQ380" s="43">
        <v>1885</v>
      </c>
      <c r="AR380" s="43">
        <v>1885</v>
      </c>
      <c r="AS380" s="43">
        <v>1885</v>
      </c>
      <c r="AT380" s="43">
        <v>1885</v>
      </c>
      <c r="AU380" s="43">
        <v>1885</v>
      </c>
      <c r="AV380" s="43">
        <v>1885</v>
      </c>
      <c r="AW380" s="43">
        <v>1885</v>
      </c>
      <c r="AX380" s="43">
        <v>1885</v>
      </c>
      <c r="AY380" s="43">
        <v>1882</v>
      </c>
      <c r="AZ380" s="43">
        <v>1882</v>
      </c>
      <c r="BA380" s="43">
        <v>1882</v>
      </c>
      <c r="BB380" s="43">
        <v>1882</v>
      </c>
      <c r="BC380" s="43">
        <v>1882</v>
      </c>
      <c r="BD380" s="43">
        <v>1882</v>
      </c>
      <c r="BE380" s="43">
        <v>1882</v>
      </c>
      <c r="BF380" s="43">
        <v>1882</v>
      </c>
      <c r="BG380" s="43">
        <v>1882</v>
      </c>
      <c r="BH380" s="43">
        <v>1882</v>
      </c>
      <c r="BI380" s="43">
        <v>1882</v>
      </c>
      <c r="BJ380" s="43">
        <v>1882</v>
      </c>
      <c r="BK380" s="43">
        <v>1882</v>
      </c>
    </row>
    <row r="381" spans="1:63" ht="15" customHeight="1" x14ac:dyDescent="0.25">
      <c r="A381" s="1" t="s">
        <v>102</v>
      </c>
      <c r="B381" t="s">
        <v>44</v>
      </c>
      <c r="C381" s="43">
        <v>2744</v>
      </c>
      <c r="D381" s="43">
        <v>2744</v>
      </c>
      <c r="E381" s="43">
        <v>2744</v>
      </c>
      <c r="F381" s="43">
        <v>2744</v>
      </c>
      <c r="G381" s="43">
        <v>2744</v>
      </c>
      <c r="H381" s="43">
        <v>2744</v>
      </c>
      <c r="I381" s="43">
        <v>2744</v>
      </c>
      <c r="J381" s="43">
        <v>2744</v>
      </c>
      <c r="K381" s="43">
        <v>2744</v>
      </c>
      <c r="L381" s="43">
        <v>2744</v>
      </c>
      <c r="M381" s="43">
        <v>2744</v>
      </c>
      <c r="N381" s="43">
        <v>2744</v>
      </c>
      <c r="O381" s="43">
        <v>2744</v>
      </c>
      <c r="P381" s="43">
        <v>2744</v>
      </c>
      <c r="Q381" s="43">
        <v>2744</v>
      </c>
      <c r="R381" s="43">
        <v>2744</v>
      </c>
      <c r="S381" s="43">
        <v>2744</v>
      </c>
      <c r="T381" s="43">
        <v>2744</v>
      </c>
      <c r="U381" s="43">
        <v>2744</v>
      </c>
      <c r="V381" s="43">
        <v>2744</v>
      </c>
      <c r="W381" s="43">
        <v>2744</v>
      </c>
      <c r="X381" s="43">
        <v>2744</v>
      </c>
      <c r="Y381" s="43">
        <v>2744</v>
      </c>
      <c r="Z381" s="43">
        <v>2744</v>
      </c>
      <c r="AA381" s="43">
        <v>2744</v>
      </c>
      <c r="AB381" s="43">
        <v>2744</v>
      </c>
      <c r="AC381" s="43">
        <v>2744</v>
      </c>
      <c r="AD381" s="43">
        <v>2744</v>
      </c>
      <c r="AE381" s="43">
        <v>2744</v>
      </c>
      <c r="AF381" s="43">
        <v>2744</v>
      </c>
      <c r="AG381" s="43">
        <v>2744</v>
      </c>
      <c r="AH381" s="43">
        <v>2744</v>
      </c>
      <c r="AI381" s="43">
        <v>2744</v>
      </c>
      <c r="AJ381" s="43">
        <v>2744</v>
      </c>
      <c r="AK381" s="43">
        <v>2744</v>
      </c>
      <c r="AL381" s="43">
        <v>2744</v>
      </c>
      <c r="AM381" s="43">
        <v>2744</v>
      </c>
      <c r="AN381" s="43">
        <v>2744</v>
      </c>
      <c r="AO381" s="43">
        <v>2744</v>
      </c>
      <c r="AP381" s="43">
        <v>2744</v>
      </c>
      <c r="AQ381" s="43">
        <v>2744</v>
      </c>
      <c r="AR381" s="43">
        <v>2744</v>
      </c>
      <c r="AS381" s="43">
        <v>2744</v>
      </c>
      <c r="AT381" s="43">
        <v>2744</v>
      </c>
      <c r="AU381" s="43">
        <v>2744</v>
      </c>
      <c r="AV381" s="43">
        <v>2744</v>
      </c>
      <c r="AW381" s="43">
        <v>2744</v>
      </c>
      <c r="AX381" s="43">
        <v>2744</v>
      </c>
      <c r="AY381" s="43">
        <v>4052</v>
      </c>
      <c r="AZ381" s="43">
        <v>4052</v>
      </c>
      <c r="BA381" s="43">
        <v>4052</v>
      </c>
      <c r="BB381" s="43">
        <v>4052</v>
      </c>
      <c r="BC381" s="43">
        <v>4052</v>
      </c>
      <c r="BD381" s="43">
        <v>4052</v>
      </c>
      <c r="BE381" s="43">
        <v>4052</v>
      </c>
      <c r="BF381" s="43">
        <v>4052</v>
      </c>
      <c r="BG381" s="43">
        <v>4052</v>
      </c>
      <c r="BH381" s="43">
        <v>4052</v>
      </c>
      <c r="BI381" s="43">
        <v>4052</v>
      </c>
      <c r="BJ381" s="43">
        <v>4052</v>
      </c>
      <c r="BK381" s="43">
        <v>4052</v>
      </c>
    </row>
    <row r="382" spans="1:63" ht="15" customHeight="1" x14ac:dyDescent="0.25">
      <c r="A382" s="1" t="s">
        <v>92</v>
      </c>
      <c r="B382" t="s">
        <v>18</v>
      </c>
      <c r="C382" s="43">
        <v>7570</v>
      </c>
      <c r="D382" s="43">
        <v>7570</v>
      </c>
      <c r="E382" s="43">
        <v>7570</v>
      </c>
      <c r="F382" s="43">
        <v>7570</v>
      </c>
      <c r="G382" s="43">
        <v>7570</v>
      </c>
      <c r="H382" s="43">
        <v>7570</v>
      </c>
      <c r="I382" s="43">
        <v>7570</v>
      </c>
      <c r="J382" s="43">
        <v>7570</v>
      </c>
      <c r="K382" s="43">
        <v>7570</v>
      </c>
      <c r="L382" s="43">
        <v>7570</v>
      </c>
      <c r="M382" s="43">
        <v>7570</v>
      </c>
      <c r="N382" s="43">
        <v>7570</v>
      </c>
      <c r="O382" s="43">
        <v>7570</v>
      </c>
      <c r="P382" s="43">
        <v>7570</v>
      </c>
      <c r="Q382" s="43">
        <v>7570</v>
      </c>
      <c r="R382" s="43">
        <v>7570</v>
      </c>
      <c r="S382" s="43">
        <v>7570</v>
      </c>
      <c r="T382" s="43">
        <v>7570</v>
      </c>
      <c r="U382" s="43">
        <v>7570</v>
      </c>
      <c r="V382" s="43">
        <v>7570</v>
      </c>
      <c r="W382" s="43">
        <v>7570</v>
      </c>
      <c r="X382" s="43">
        <v>7570</v>
      </c>
      <c r="Y382" s="43">
        <v>7570</v>
      </c>
      <c r="Z382" s="43">
        <v>7117</v>
      </c>
      <c r="AA382" s="43">
        <v>7117</v>
      </c>
      <c r="AB382" s="43">
        <v>7117</v>
      </c>
      <c r="AC382" s="43">
        <v>7117</v>
      </c>
      <c r="AD382" s="43">
        <v>7117</v>
      </c>
      <c r="AE382" s="43">
        <v>7117</v>
      </c>
      <c r="AF382" s="43">
        <v>7117</v>
      </c>
      <c r="AG382" s="43">
        <v>7117</v>
      </c>
      <c r="AH382" s="43">
        <v>7117</v>
      </c>
      <c r="AI382" s="43">
        <v>7117</v>
      </c>
      <c r="AJ382" s="43">
        <v>7117</v>
      </c>
      <c r="AK382" s="43">
        <v>7117</v>
      </c>
      <c r="AL382" s="43">
        <v>7117</v>
      </c>
      <c r="AM382" s="43">
        <v>7117</v>
      </c>
      <c r="AN382" s="43">
        <v>7117</v>
      </c>
      <c r="AO382" s="43">
        <v>7117</v>
      </c>
      <c r="AP382" s="43">
        <v>7117</v>
      </c>
      <c r="AQ382" s="43">
        <v>7117</v>
      </c>
      <c r="AR382" s="43">
        <v>7117</v>
      </c>
      <c r="AS382" s="43">
        <v>7117</v>
      </c>
      <c r="AT382" s="43">
        <v>7117</v>
      </c>
      <c r="AU382" s="43">
        <v>7117</v>
      </c>
      <c r="AV382" s="43">
        <v>7117</v>
      </c>
      <c r="AW382" s="43">
        <v>7117</v>
      </c>
      <c r="AX382" s="43">
        <v>7117</v>
      </c>
      <c r="AY382" s="43">
        <v>7117</v>
      </c>
      <c r="AZ382" s="43">
        <v>7117</v>
      </c>
      <c r="BA382" s="43">
        <v>7117</v>
      </c>
      <c r="BB382" s="43">
        <v>7117</v>
      </c>
      <c r="BC382" s="43">
        <v>7117</v>
      </c>
      <c r="BD382" s="43">
        <v>7117</v>
      </c>
      <c r="BE382" s="43">
        <v>7117</v>
      </c>
      <c r="BF382" s="43">
        <v>7117</v>
      </c>
      <c r="BG382" s="43">
        <v>7117</v>
      </c>
      <c r="BH382" s="43">
        <v>7117</v>
      </c>
      <c r="BI382" s="43">
        <v>7117</v>
      </c>
      <c r="BJ382" s="43">
        <v>7117</v>
      </c>
      <c r="BK382" s="43">
        <v>7117</v>
      </c>
    </row>
    <row r="383" spans="1:63" ht="15" customHeight="1" x14ac:dyDescent="0.25">
      <c r="A383" s="1" t="s">
        <v>92</v>
      </c>
      <c r="B383" t="s">
        <v>21</v>
      </c>
      <c r="C383" s="43">
        <v>0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3">
        <v>0</v>
      </c>
      <c r="S383" s="43">
        <v>0</v>
      </c>
      <c r="T383" s="43">
        <v>0</v>
      </c>
      <c r="U383" s="43">
        <v>0</v>
      </c>
      <c r="V383" s="43">
        <v>0</v>
      </c>
      <c r="W383" s="43">
        <v>0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43">
        <v>0</v>
      </c>
      <c r="AE383" s="43">
        <v>0</v>
      </c>
      <c r="AF383" s="43">
        <v>0</v>
      </c>
      <c r="AG383" s="43">
        <v>0</v>
      </c>
      <c r="AH383" s="43">
        <v>0</v>
      </c>
      <c r="AI383" s="43">
        <v>0</v>
      </c>
      <c r="AJ383" s="43">
        <v>0</v>
      </c>
      <c r="AK383" s="43">
        <v>0</v>
      </c>
      <c r="AL383" s="43">
        <v>0</v>
      </c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>
        <v>0</v>
      </c>
    </row>
    <row r="384" spans="1:63" ht="15" customHeight="1" x14ac:dyDescent="0.25">
      <c r="A384" s="1" t="s">
        <v>92</v>
      </c>
      <c r="B384" t="s">
        <v>22</v>
      </c>
      <c r="C384" s="43">
        <v>1015.0934283688027</v>
      </c>
      <c r="D384" s="43">
        <v>1015.0934283688027</v>
      </c>
      <c r="E384" s="43">
        <v>1015.0934283688027</v>
      </c>
      <c r="F384" s="43">
        <v>1015.0934283688027</v>
      </c>
      <c r="G384" s="43">
        <v>1015.0934283688027</v>
      </c>
      <c r="H384" s="43">
        <v>1015.0934283688027</v>
      </c>
      <c r="I384" s="43">
        <v>1015.0934283688027</v>
      </c>
      <c r="J384" s="43">
        <v>1015.0934283688027</v>
      </c>
      <c r="K384" s="43">
        <v>1015.0934283688027</v>
      </c>
      <c r="L384" s="43">
        <v>1015.0934283688027</v>
      </c>
      <c r="M384" s="43">
        <v>1015.0934283688027</v>
      </c>
      <c r="N384" s="43">
        <v>1015.0934283688027</v>
      </c>
      <c r="O384" s="43">
        <v>0</v>
      </c>
      <c r="P384" s="43">
        <v>0</v>
      </c>
      <c r="Q384" s="43">
        <v>0</v>
      </c>
      <c r="R384" s="43">
        <v>0</v>
      </c>
      <c r="S384" s="43">
        <v>0</v>
      </c>
      <c r="T384" s="43">
        <v>0</v>
      </c>
      <c r="U384" s="43">
        <v>0</v>
      </c>
      <c r="V384" s="43">
        <v>0</v>
      </c>
      <c r="W384" s="43">
        <v>0</v>
      </c>
      <c r="X384" s="43">
        <v>0</v>
      </c>
      <c r="Y384" s="43">
        <v>0</v>
      </c>
      <c r="Z384" s="43">
        <v>0</v>
      </c>
      <c r="AA384" s="43">
        <v>0</v>
      </c>
      <c r="AB384" s="43">
        <v>0</v>
      </c>
      <c r="AC384" s="43">
        <v>0</v>
      </c>
      <c r="AD384" s="43">
        <v>0</v>
      </c>
      <c r="AE384" s="43">
        <v>0</v>
      </c>
      <c r="AF384" s="43">
        <v>0</v>
      </c>
      <c r="AG384" s="43">
        <v>0</v>
      </c>
      <c r="AH384" s="43">
        <v>0</v>
      </c>
      <c r="AI384" s="43">
        <v>0</v>
      </c>
      <c r="AJ384" s="43">
        <v>0</v>
      </c>
      <c r="AK384" s="43">
        <v>0</v>
      </c>
      <c r="AL384" s="43">
        <v>0</v>
      </c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>
        <v>0</v>
      </c>
    </row>
    <row r="385" spans="1:63" ht="15" customHeight="1" x14ac:dyDescent="0.25">
      <c r="A385" s="1" t="s">
        <v>92</v>
      </c>
      <c r="B385" t="s">
        <v>23</v>
      </c>
      <c r="C385" s="43">
        <v>40.906571631197217</v>
      </c>
      <c r="D385" s="43">
        <v>40.906571631197217</v>
      </c>
      <c r="E385" s="43">
        <v>40.906571631197217</v>
      </c>
      <c r="F385" s="43">
        <v>40.906571631197217</v>
      </c>
      <c r="G385" s="43">
        <v>40.906571631197217</v>
      </c>
      <c r="H385" s="43">
        <v>40.906571631197217</v>
      </c>
      <c r="I385" s="43">
        <v>40.906571631197217</v>
      </c>
      <c r="J385" s="43">
        <v>40.906571631197217</v>
      </c>
      <c r="K385" s="43">
        <v>40.906571631197217</v>
      </c>
      <c r="L385" s="43">
        <v>40.906571631197217</v>
      </c>
      <c r="M385" s="43">
        <v>40.906571631197217</v>
      </c>
      <c r="N385" s="43">
        <v>40.906571631197217</v>
      </c>
      <c r="O385" s="43">
        <v>0</v>
      </c>
      <c r="P385" s="43">
        <v>0</v>
      </c>
      <c r="Q385" s="43">
        <v>0</v>
      </c>
      <c r="R385" s="43">
        <v>0</v>
      </c>
      <c r="S385" s="43">
        <v>0</v>
      </c>
      <c r="T385" s="43">
        <v>0</v>
      </c>
      <c r="U385" s="43">
        <v>0</v>
      </c>
      <c r="V385" s="43">
        <v>0</v>
      </c>
      <c r="W385" s="43">
        <v>0</v>
      </c>
      <c r="X385" s="43">
        <v>0</v>
      </c>
      <c r="Y385" s="43">
        <v>0</v>
      </c>
      <c r="Z385" s="43">
        <v>0</v>
      </c>
      <c r="AA385" s="43">
        <v>0</v>
      </c>
      <c r="AB385" s="43">
        <v>0</v>
      </c>
      <c r="AC385" s="43">
        <v>0</v>
      </c>
      <c r="AD385" s="43">
        <v>0</v>
      </c>
      <c r="AE385" s="43">
        <v>0</v>
      </c>
      <c r="AF385" s="43">
        <v>0</v>
      </c>
      <c r="AG385" s="43">
        <v>0</v>
      </c>
      <c r="AH385" s="43">
        <v>0</v>
      </c>
      <c r="AI385" s="43">
        <v>0</v>
      </c>
      <c r="AJ385" s="43">
        <v>0</v>
      </c>
      <c r="AK385" s="43">
        <v>0</v>
      </c>
      <c r="AL385" s="43">
        <v>0</v>
      </c>
      <c r="AM385" s="43">
        <v>0</v>
      </c>
      <c r="AN385" s="43">
        <v>0</v>
      </c>
      <c r="AO385" s="43">
        <v>0</v>
      </c>
      <c r="AP385" s="43">
        <v>0</v>
      </c>
      <c r="AQ385" s="43">
        <v>0</v>
      </c>
      <c r="AR385" s="43">
        <v>0</v>
      </c>
      <c r="AS385" s="43">
        <v>0</v>
      </c>
      <c r="AT385" s="43">
        <v>0</v>
      </c>
      <c r="AU385" s="43">
        <v>0</v>
      </c>
      <c r="AV385" s="43">
        <v>0</v>
      </c>
      <c r="AW385" s="43">
        <v>0</v>
      </c>
      <c r="AX385" s="43">
        <v>0</v>
      </c>
      <c r="AY385" s="43">
        <v>0</v>
      </c>
      <c r="AZ385" s="43">
        <v>0</v>
      </c>
      <c r="BA385" s="43">
        <v>0</v>
      </c>
      <c r="BB385" s="43">
        <v>0</v>
      </c>
      <c r="BC385" s="43">
        <v>0</v>
      </c>
      <c r="BD385" s="43">
        <v>0</v>
      </c>
      <c r="BE385" s="43">
        <v>0</v>
      </c>
      <c r="BF385" s="43">
        <v>0</v>
      </c>
      <c r="BG385" s="43">
        <v>0</v>
      </c>
      <c r="BH385" s="43">
        <v>0</v>
      </c>
      <c r="BI385" s="43">
        <v>0</v>
      </c>
      <c r="BJ385" s="43">
        <v>0</v>
      </c>
      <c r="BK385" s="43">
        <v>0</v>
      </c>
    </row>
    <row r="386" spans="1:63" ht="15" customHeight="1" x14ac:dyDescent="0.25">
      <c r="A386" s="1" t="s">
        <v>92</v>
      </c>
      <c r="B386" t="s">
        <v>24</v>
      </c>
      <c r="C386" s="43">
        <v>0</v>
      </c>
      <c r="D386" s="43">
        <v>0</v>
      </c>
      <c r="E386" s="43">
        <v>0</v>
      </c>
      <c r="F386" s="43">
        <v>0</v>
      </c>
      <c r="G386" s="43">
        <v>0</v>
      </c>
      <c r="H386" s="43">
        <v>0</v>
      </c>
      <c r="I386" s="43">
        <v>0</v>
      </c>
      <c r="J386" s="43">
        <v>0</v>
      </c>
      <c r="K386" s="43">
        <v>0</v>
      </c>
      <c r="L386" s="43">
        <v>0</v>
      </c>
      <c r="M386" s="43">
        <v>0</v>
      </c>
      <c r="N386" s="43">
        <v>0</v>
      </c>
      <c r="O386" s="43">
        <v>0</v>
      </c>
      <c r="P386" s="43">
        <v>0</v>
      </c>
      <c r="Q386" s="43">
        <v>0</v>
      </c>
      <c r="R386" s="43">
        <v>0</v>
      </c>
      <c r="S386" s="43">
        <v>0</v>
      </c>
      <c r="T386" s="43">
        <v>0</v>
      </c>
      <c r="U386" s="43">
        <v>0</v>
      </c>
      <c r="V386" s="43">
        <v>0</v>
      </c>
      <c r="W386" s="43">
        <v>0</v>
      </c>
      <c r="X386" s="43">
        <v>0</v>
      </c>
      <c r="Y386" s="43">
        <v>0</v>
      </c>
      <c r="Z386" s="43">
        <v>0</v>
      </c>
      <c r="AA386" s="43">
        <v>0</v>
      </c>
      <c r="AB386" s="43">
        <v>0</v>
      </c>
      <c r="AC386" s="43">
        <v>0</v>
      </c>
      <c r="AD386" s="43">
        <v>0</v>
      </c>
      <c r="AE386" s="43">
        <v>0</v>
      </c>
      <c r="AF386" s="43">
        <v>0</v>
      </c>
      <c r="AG386" s="43">
        <v>0</v>
      </c>
      <c r="AH386" s="43">
        <v>0</v>
      </c>
      <c r="AI386" s="43">
        <v>0</v>
      </c>
      <c r="AJ386" s="43">
        <v>0</v>
      </c>
      <c r="AK386" s="43">
        <v>0</v>
      </c>
      <c r="AL386" s="43">
        <v>0</v>
      </c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>
        <v>0</v>
      </c>
    </row>
    <row r="387" spans="1:63" ht="15" customHeight="1" x14ac:dyDescent="0.25">
      <c r="A387" s="1" t="s">
        <v>92</v>
      </c>
      <c r="B387" t="s">
        <v>25</v>
      </c>
      <c r="C387" s="43">
        <v>419.362827126083</v>
      </c>
      <c r="D387" s="43">
        <v>419.362827126083</v>
      </c>
      <c r="E387" s="43">
        <v>419.362827126083</v>
      </c>
      <c r="F387" s="43">
        <v>419.362827126083</v>
      </c>
      <c r="G387" s="43">
        <v>419.362827126083</v>
      </c>
      <c r="H387" s="43">
        <v>419.362827126083</v>
      </c>
      <c r="I387" s="43">
        <v>419.362827126083</v>
      </c>
      <c r="J387" s="43">
        <v>419.362827126083</v>
      </c>
      <c r="K387" s="43">
        <v>419.362827126083</v>
      </c>
      <c r="L387" s="43">
        <v>419.362827126083</v>
      </c>
      <c r="M387" s="43">
        <v>419.362827126083</v>
      </c>
      <c r="N387" s="43">
        <v>419.362827126083</v>
      </c>
      <c r="O387" s="43">
        <v>424.01949324622575</v>
      </c>
      <c r="P387" s="43">
        <v>424.01949324622575</v>
      </c>
      <c r="Q387" s="43">
        <v>424.01949324622575</v>
      </c>
      <c r="R387" s="43">
        <v>424.01949324622575</v>
      </c>
      <c r="S387" s="43">
        <v>424.01949324622575</v>
      </c>
      <c r="T387" s="43">
        <v>424.01949324622575</v>
      </c>
      <c r="U387" s="43">
        <v>424.01949324622575</v>
      </c>
      <c r="V387" s="43">
        <v>424.01949324622575</v>
      </c>
      <c r="W387" s="43">
        <v>424.01949324622575</v>
      </c>
      <c r="X387" s="43">
        <v>424.01949324622575</v>
      </c>
      <c r="Y387" s="43">
        <v>424.01949324622575</v>
      </c>
      <c r="Z387" s="43">
        <v>424.01949324622575</v>
      </c>
      <c r="AA387" s="43">
        <v>424.01949324622575</v>
      </c>
      <c r="AB387" s="43">
        <v>424.01949324622575</v>
      </c>
      <c r="AC387" s="43">
        <v>424.01949324622575</v>
      </c>
      <c r="AD387" s="43">
        <v>424.01949324622575</v>
      </c>
      <c r="AE387" s="43">
        <v>424.01949324622575</v>
      </c>
      <c r="AF387" s="43">
        <v>424.01949324622575</v>
      </c>
      <c r="AG387" s="43">
        <v>424.01949324622575</v>
      </c>
      <c r="AH387" s="43">
        <v>424.01949324622575</v>
      </c>
      <c r="AI387" s="43">
        <v>424.01949324622575</v>
      </c>
      <c r="AJ387" s="43">
        <v>424.01949324622575</v>
      </c>
      <c r="AK387" s="43">
        <v>424.01949324622575</v>
      </c>
      <c r="AL387" s="43">
        <v>424.01949324622575</v>
      </c>
      <c r="AM387" s="43">
        <v>424.01949324622575</v>
      </c>
      <c r="AN387" s="43">
        <v>424.01949324622575</v>
      </c>
      <c r="AO387" s="43">
        <v>424.01949324622575</v>
      </c>
      <c r="AP387" s="43">
        <v>424.01949324622575</v>
      </c>
      <c r="AQ387" s="43">
        <v>424.01949324622575</v>
      </c>
      <c r="AR387" s="43">
        <v>424.01949324622575</v>
      </c>
      <c r="AS387" s="43">
        <v>424.01949324622575</v>
      </c>
      <c r="AT387" s="43">
        <v>424.01949324622575</v>
      </c>
      <c r="AU387" s="43">
        <v>424.01949324622575</v>
      </c>
      <c r="AV387" s="43">
        <v>424.01949324622575</v>
      </c>
      <c r="AW387" s="43">
        <v>424.01949324622575</v>
      </c>
      <c r="AX387" s="43">
        <v>424.01949324622575</v>
      </c>
      <c r="AY387" s="43">
        <v>100</v>
      </c>
      <c r="AZ387" s="43">
        <v>100</v>
      </c>
      <c r="BA387" s="43">
        <v>100</v>
      </c>
      <c r="BB387" s="43">
        <v>100</v>
      </c>
      <c r="BC387" s="43">
        <v>100</v>
      </c>
      <c r="BD387" s="43">
        <v>100</v>
      </c>
      <c r="BE387" s="43">
        <v>100</v>
      </c>
      <c r="BF387" s="43">
        <v>100</v>
      </c>
      <c r="BG387" s="43">
        <v>100</v>
      </c>
      <c r="BH387" s="43">
        <v>100</v>
      </c>
      <c r="BI387" s="43">
        <v>100</v>
      </c>
      <c r="BJ387" s="43">
        <v>100</v>
      </c>
      <c r="BK387" s="43">
        <v>100</v>
      </c>
    </row>
    <row r="388" spans="1:63" ht="15" customHeight="1" x14ac:dyDescent="0.25">
      <c r="A388" s="1" t="s">
        <v>92</v>
      </c>
      <c r="B388" t="s">
        <v>26</v>
      </c>
      <c r="C388" s="43">
        <v>9947.5577974246116</v>
      </c>
      <c r="D388" s="43">
        <v>9947.5577974246116</v>
      </c>
      <c r="E388" s="43">
        <v>9947.5577974246116</v>
      </c>
      <c r="F388" s="43">
        <v>9947.5577974246116</v>
      </c>
      <c r="G388" s="43">
        <v>9947.5577974246116</v>
      </c>
      <c r="H388" s="43">
        <v>9947.5577974246116</v>
      </c>
      <c r="I388" s="43">
        <v>9947.5577974246116</v>
      </c>
      <c r="J388" s="43">
        <v>9947.5577974246116</v>
      </c>
      <c r="K388" s="43">
        <v>9947.5577974246116</v>
      </c>
      <c r="L388" s="43">
        <v>9947.5577974246116</v>
      </c>
      <c r="M388" s="43">
        <v>9947.5577974246116</v>
      </c>
      <c r="N388" s="43">
        <v>9947.5577974246116</v>
      </c>
      <c r="O388" s="43">
        <v>10058.016932991966</v>
      </c>
      <c r="P388" s="43">
        <v>10058.016932991966</v>
      </c>
      <c r="Q388" s="43">
        <v>10058.016932991966</v>
      </c>
      <c r="R388" s="43">
        <v>10058.016932991966</v>
      </c>
      <c r="S388" s="43">
        <v>10058.016932991966</v>
      </c>
      <c r="T388" s="43">
        <v>10058.016932991966</v>
      </c>
      <c r="U388" s="43">
        <v>10058.016932991966</v>
      </c>
      <c r="V388" s="43">
        <v>10058.016932991966</v>
      </c>
      <c r="W388" s="43">
        <v>10058.016932991966</v>
      </c>
      <c r="X388" s="43">
        <v>10058.016932991966</v>
      </c>
      <c r="Y388" s="43">
        <v>10058.016932991966</v>
      </c>
      <c r="Z388" s="43">
        <v>10058.016932991966</v>
      </c>
      <c r="AA388" s="43">
        <v>10058.016932991966</v>
      </c>
      <c r="AB388" s="43">
        <v>10058.016932991966</v>
      </c>
      <c r="AC388" s="43">
        <v>10058.016932991966</v>
      </c>
      <c r="AD388" s="43">
        <v>10058.016932991966</v>
      </c>
      <c r="AE388" s="43">
        <v>10058.016932991966</v>
      </c>
      <c r="AF388" s="43">
        <v>10058.016932991966</v>
      </c>
      <c r="AG388" s="43">
        <v>10058.016932991966</v>
      </c>
      <c r="AH388" s="43">
        <v>10058.016932991966</v>
      </c>
      <c r="AI388" s="43">
        <v>10058.016932991966</v>
      </c>
      <c r="AJ388" s="43">
        <v>10058.016932991966</v>
      </c>
      <c r="AK388" s="43">
        <v>10058.016932991966</v>
      </c>
      <c r="AL388" s="43">
        <v>10058.016932991966</v>
      </c>
      <c r="AM388" s="43">
        <v>10058.016932991966</v>
      </c>
      <c r="AN388" s="43">
        <v>10058.016932991966</v>
      </c>
      <c r="AO388" s="43">
        <v>10058.016932991966</v>
      </c>
      <c r="AP388" s="43">
        <v>10058.016932991966</v>
      </c>
      <c r="AQ388" s="43">
        <v>10058.016932991966</v>
      </c>
      <c r="AR388" s="43">
        <v>10058.016932991966</v>
      </c>
      <c r="AS388" s="43">
        <v>10058.016932991966</v>
      </c>
      <c r="AT388" s="43">
        <v>10058.016932991966</v>
      </c>
      <c r="AU388" s="43">
        <v>10058.016932991966</v>
      </c>
      <c r="AV388" s="43">
        <v>10058.016932991966</v>
      </c>
      <c r="AW388" s="43">
        <v>10058.016932991966</v>
      </c>
      <c r="AX388" s="43">
        <v>10058.016932991966</v>
      </c>
      <c r="AY388" s="43">
        <v>10058.016932991966</v>
      </c>
      <c r="AZ388" s="43">
        <v>10058.016932991966</v>
      </c>
      <c r="BA388" s="43">
        <v>10058.016932991966</v>
      </c>
      <c r="BB388" s="43">
        <v>10058.016932991966</v>
      </c>
      <c r="BC388" s="43">
        <v>10058.016932991966</v>
      </c>
      <c r="BD388" s="43">
        <v>10058.016932991966</v>
      </c>
      <c r="BE388" s="43">
        <v>10058.016932991966</v>
      </c>
      <c r="BF388" s="43">
        <v>10058.016932991966</v>
      </c>
      <c r="BG388" s="43">
        <v>10058.016932991966</v>
      </c>
      <c r="BH388" s="43">
        <v>10058.016932991966</v>
      </c>
      <c r="BI388" s="43">
        <v>10058.016932991966</v>
      </c>
      <c r="BJ388" s="43">
        <v>10058.016932991966</v>
      </c>
      <c r="BK388" s="43">
        <v>10058.016932991966</v>
      </c>
    </row>
    <row r="389" spans="1:63" ht="15" customHeight="1" x14ac:dyDescent="0.25">
      <c r="A389" s="1" t="s">
        <v>92</v>
      </c>
      <c r="B389" t="s">
        <v>27</v>
      </c>
      <c r="C389" s="43">
        <v>791.62902294139144</v>
      </c>
      <c r="D389" s="43">
        <v>791.62902294139144</v>
      </c>
      <c r="E389" s="43">
        <v>791.62902294139144</v>
      </c>
      <c r="F389" s="43">
        <v>791.62902294139144</v>
      </c>
      <c r="G389" s="43">
        <v>791.62902294139144</v>
      </c>
      <c r="H389" s="43">
        <v>791.62902294139144</v>
      </c>
      <c r="I389" s="43">
        <v>791.62902294139144</v>
      </c>
      <c r="J389" s="43">
        <v>791.62902294139144</v>
      </c>
      <c r="K389" s="43">
        <v>791.62902294139144</v>
      </c>
      <c r="L389" s="43">
        <v>791.62902294139144</v>
      </c>
      <c r="M389" s="43">
        <v>791.62902294139144</v>
      </c>
      <c r="N389" s="43">
        <v>791.62902294139144</v>
      </c>
      <c r="O389" s="43">
        <v>800.41938730467007</v>
      </c>
      <c r="P389" s="43">
        <v>800.41938730467007</v>
      </c>
      <c r="Q389" s="43">
        <v>800.41938730467007</v>
      </c>
      <c r="R389" s="43">
        <v>800.41938730467007</v>
      </c>
      <c r="S389" s="43">
        <v>800.41938730467007</v>
      </c>
      <c r="T389" s="43">
        <v>800.41938730467007</v>
      </c>
      <c r="U389" s="43">
        <v>800.41938730467007</v>
      </c>
      <c r="V389" s="43">
        <v>800.41938730467007</v>
      </c>
      <c r="W389" s="43">
        <v>800.41938730467007</v>
      </c>
      <c r="X389" s="43">
        <v>800.41938730467007</v>
      </c>
      <c r="Y389" s="43">
        <v>800.41938730467007</v>
      </c>
      <c r="Z389" s="43">
        <v>800.41938730467007</v>
      </c>
      <c r="AA389" s="43">
        <v>800.41938730467007</v>
      </c>
      <c r="AB389" s="43">
        <v>800.41938730467007</v>
      </c>
      <c r="AC389" s="43">
        <v>800.41938730467007</v>
      </c>
      <c r="AD389" s="43">
        <v>800.41938730467007</v>
      </c>
      <c r="AE389" s="43">
        <v>800.41938730467007</v>
      </c>
      <c r="AF389" s="43">
        <v>800.41938730467007</v>
      </c>
      <c r="AG389" s="43">
        <v>800.41938730467007</v>
      </c>
      <c r="AH389" s="43">
        <v>800.41938730467007</v>
      </c>
      <c r="AI389" s="43">
        <v>800.41938730467007</v>
      </c>
      <c r="AJ389" s="43">
        <v>800.41938730467007</v>
      </c>
      <c r="AK389" s="43">
        <v>800.41938730467007</v>
      </c>
      <c r="AL389" s="43">
        <v>800.41938730467007</v>
      </c>
      <c r="AM389" s="43">
        <v>800.41938730467007</v>
      </c>
      <c r="AN389" s="43">
        <v>800.41938730467007</v>
      </c>
      <c r="AO389" s="43">
        <v>800.41938730467007</v>
      </c>
      <c r="AP389" s="43">
        <v>800.41938730467007</v>
      </c>
      <c r="AQ389" s="43">
        <v>800.41938730467007</v>
      </c>
      <c r="AR389" s="43">
        <v>800.41938730467007</v>
      </c>
      <c r="AS389" s="43">
        <v>800.41938730467007</v>
      </c>
      <c r="AT389" s="43">
        <v>800.41938730467007</v>
      </c>
      <c r="AU389" s="43">
        <v>800.41938730467007</v>
      </c>
      <c r="AV389" s="43">
        <v>800.41938730467007</v>
      </c>
      <c r="AW389" s="43">
        <v>800.41938730467007</v>
      </c>
      <c r="AX389" s="43">
        <v>800.41938730467007</v>
      </c>
      <c r="AY389" s="43">
        <v>800.41938730467007</v>
      </c>
      <c r="AZ389" s="43">
        <v>800.41938730467007</v>
      </c>
      <c r="BA389" s="43">
        <v>800.41938730467007</v>
      </c>
      <c r="BB389" s="43">
        <v>800.41938730467007</v>
      </c>
      <c r="BC389" s="43">
        <v>800.41938730467007</v>
      </c>
      <c r="BD389" s="43">
        <v>800.41938730467007</v>
      </c>
      <c r="BE389" s="43">
        <v>800.41938730467007</v>
      </c>
      <c r="BF389" s="43">
        <v>800.41938730467007</v>
      </c>
      <c r="BG389" s="43">
        <v>800.41938730467007</v>
      </c>
      <c r="BH389" s="43">
        <v>800.41938730467007</v>
      </c>
      <c r="BI389" s="43">
        <v>800.41938730467007</v>
      </c>
      <c r="BJ389" s="43">
        <v>800.41938730467007</v>
      </c>
      <c r="BK389" s="43">
        <v>800.41938730467007</v>
      </c>
    </row>
    <row r="390" spans="1:63" ht="15" customHeight="1" x14ac:dyDescent="0.25">
      <c r="A390" s="1" t="s">
        <v>92</v>
      </c>
      <c r="B390" t="s">
        <v>28</v>
      </c>
      <c r="C390" s="43">
        <v>8.4503525079140847</v>
      </c>
      <c r="D390" s="43">
        <v>8.4503525079140847</v>
      </c>
      <c r="E390" s="43">
        <v>8.4503525079140847</v>
      </c>
      <c r="F390" s="43">
        <v>8.4503525079140847</v>
      </c>
      <c r="G390" s="43">
        <v>8.4503525079140847</v>
      </c>
      <c r="H390" s="43">
        <v>8.4503525079140847</v>
      </c>
      <c r="I390" s="43">
        <v>8.4503525079140847</v>
      </c>
      <c r="J390" s="43">
        <v>8.4503525079140847</v>
      </c>
      <c r="K390" s="43">
        <v>8.4503525079140847</v>
      </c>
      <c r="L390" s="43">
        <v>8.4503525079140847</v>
      </c>
      <c r="M390" s="43">
        <v>8.4503525079140847</v>
      </c>
      <c r="N390" s="43">
        <v>8.4503525079140847</v>
      </c>
      <c r="O390" s="43">
        <v>8.5441864571378119</v>
      </c>
      <c r="P390" s="43">
        <v>8.5441864571378119</v>
      </c>
      <c r="Q390" s="43">
        <v>8.5441864571378119</v>
      </c>
      <c r="R390" s="43">
        <v>8.5441864571378119</v>
      </c>
      <c r="S390" s="43">
        <v>8.5441864571378119</v>
      </c>
      <c r="T390" s="43">
        <v>8.5441864571378119</v>
      </c>
      <c r="U390" s="43">
        <v>8.5441864571378119</v>
      </c>
      <c r="V390" s="43">
        <v>8.5441864571378119</v>
      </c>
      <c r="W390" s="43">
        <v>8.5441864571378119</v>
      </c>
      <c r="X390" s="43">
        <v>8.5441864571378119</v>
      </c>
      <c r="Y390" s="43">
        <v>8.5441864571378119</v>
      </c>
      <c r="Z390" s="43">
        <v>8.5441864571378119</v>
      </c>
      <c r="AA390" s="43">
        <v>8.5441864571378119</v>
      </c>
      <c r="AB390" s="43">
        <v>8.5441864571378119</v>
      </c>
      <c r="AC390" s="43">
        <v>8.5441864571378119</v>
      </c>
      <c r="AD390" s="43">
        <v>8.5441864571378119</v>
      </c>
      <c r="AE390" s="43">
        <v>8.5441864571378119</v>
      </c>
      <c r="AF390" s="43">
        <v>8.5441864571378119</v>
      </c>
      <c r="AG390" s="43">
        <v>8.5441864571378119</v>
      </c>
      <c r="AH390" s="43">
        <v>8.5441864571378119</v>
      </c>
      <c r="AI390" s="43">
        <v>8.5441864571378119</v>
      </c>
      <c r="AJ390" s="43">
        <v>8.5441864571378119</v>
      </c>
      <c r="AK390" s="43">
        <v>8.5441864571378119</v>
      </c>
      <c r="AL390" s="43">
        <v>8.5441864571378119</v>
      </c>
      <c r="AM390" s="43">
        <v>8.5441864571378119</v>
      </c>
      <c r="AN390" s="43">
        <v>8.5441864571378119</v>
      </c>
      <c r="AO390" s="43">
        <v>8.5441864571378119</v>
      </c>
      <c r="AP390" s="43">
        <v>8.5441864571378119</v>
      </c>
      <c r="AQ390" s="43">
        <v>8.5441864571378119</v>
      </c>
      <c r="AR390" s="43">
        <v>8.5441864571378119</v>
      </c>
      <c r="AS390" s="43">
        <v>8.5441864571378119</v>
      </c>
      <c r="AT390" s="43">
        <v>8.5441864571378119</v>
      </c>
      <c r="AU390" s="43">
        <v>8.5441864571378119</v>
      </c>
      <c r="AV390" s="43">
        <v>8.5441864571378119</v>
      </c>
      <c r="AW390" s="43">
        <v>8.5441864571378119</v>
      </c>
      <c r="AX390" s="43">
        <v>8.5441864571378119</v>
      </c>
      <c r="AY390" s="43">
        <v>8.5441864571378119</v>
      </c>
      <c r="AZ390" s="43">
        <v>8.5441864571378119</v>
      </c>
      <c r="BA390" s="43">
        <v>8.5441864571378119</v>
      </c>
      <c r="BB390" s="43">
        <v>8.5441864571378119</v>
      </c>
      <c r="BC390" s="43">
        <v>8.5441864571378119</v>
      </c>
      <c r="BD390" s="43">
        <v>8.5441864571378119</v>
      </c>
      <c r="BE390" s="43">
        <v>8.5441864571378119</v>
      </c>
      <c r="BF390" s="43">
        <v>8.5441864571378119</v>
      </c>
      <c r="BG390" s="43">
        <v>8.5441864571378119</v>
      </c>
      <c r="BH390" s="43">
        <v>8.5441864571378119</v>
      </c>
      <c r="BI390" s="43">
        <v>8.5441864571378119</v>
      </c>
      <c r="BJ390" s="43">
        <v>8.5441864571378119</v>
      </c>
      <c r="BK390" s="43">
        <v>8.5441864571378119</v>
      </c>
    </row>
    <row r="391" spans="1:63" ht="15" customHeight="1" x14ac:dyDescent="0.25">
      <c r="A391" s="1" t="s">
        <v>92</v>
      </c>
      <c r="B391" t="s">
        <v>29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>
        <v>0</v>
      </c>
    </row>
    <row r="392" spans="1:63" ht="15" customHeight="1" x14ac:dyDescent="0.25">
      <c r="A392" s="1" t="s">
        <v>92</v>
      </c>
      <c r="B392" t="s">
        <v>30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>
        <v>0</v>
      </c>
    </row>
    <row r="393" spans="1:63" ht="15" customHeight="1" x14ac:dyDescent="0.25">
      <c r="A393" s="1" t="s">
        <v>92</v>
      </c>
      <c r="B393" t="s">
        <v>31</v>
      </c>
      <c r="C393" s="43">
        <v>30500</v>
      </c>
      <c r="D393" s="43">
        <v>30500</v>
      </c>
      <c r="E393" s="43">
        <v>30500</v>
      </c>
      <c r="F393" s="43">
        <v>30500</v>
      </c>
      <c r="G393" s="43">
        <v>30500</v>
      </c>
      <c r="H393" s="43">
        <v>30500</v>
      </c>
      <c r="I393" s="43">
        <v>30500</v>
      </c>
      <c r="J393" s="43">
        <v>30500</v>
      </c>
      <c r="K393" s="43">
        <v>30500</v>
      </c>
      <c r="L393" s="43">
        <v>30500</v>
      </c>
      <c r="M393" s="43">
        <v>30500</v>
      </c>
      <c r="N393" s="43">
        <v>30500</v>
      </c>
      <c r="O393" s="43">
        <v>30500</v>
      </c>
      <c r="P393" s="43">
        <v>30500</v>
      </c>
      <c r="Q393" s="43">
        <v>30500</v>
      </c>
      <c r="R393" s="43">
        <v>30500</v>
      </c>
      <c r="S393" s="43">
        <v>30500</v>
      </c>
      <c r="T393" s="43">
        <v>30500</v>
      </c>
      <c r="U393" s="43">
        <v>30500</v>
      </c>
      <c r="V393" s="43">
        <v>30500</v>
      </c>
      <c r="W393" s="43">
        <v>30500</v>
      </c>
      <c r="X393" s="43">
        <v>30500</v>
      </c>
      <c r="Y393" s="43">
        <v>30500</v>
      </c>
      <c r="Z393" s="43">
        <v>30500</v>
      </c>
      <c r="AA393" s="43">
        <v>30500</v>
      </c>
      <c r="AB393" s="43">
        <v>30500</v>
      </c>
      <c r="AC393" s="43">
        <v>30500</v>
      </c>
      <c r="AD393" s="43">
        <v>30500</v>
      </c>
      <c r="AE393" s="43">
        <v>30500</v>
      </c>
      <c r="AF393" s="43">
        <v>30500</v>
      </c>
      <c r="AG393" s="43">
        <v>30500</v>
      </c>
      <c r="AH393" s="43">
        <v>30500</v>
      </c>
      <c r="AI393" s="43">
        <v>30500</v>
      </c>
      <c r="AJ393" s="43">
        <v>30500</v>
      </c>
      <c r="AK393" s="43">
        <v>30500</v>
      </c>
      <c r="AL393" s="43">
        <v>30500</v>
      </c>
      <c r="AM393" s="43">
        <v>30500</v>
      </c>
      <c r="AN393" s="43">
        <v>30500</v>
      </c>
      <c r="AO393" s="43">
        <v>30500</v>
      </c>
      <c r="AP393" s="43">
        <v>30500</v>
      </c>
      <c r="AQ393" s="43">
        <v>30500</v>
      </c>
      <c r="AR393" s="43">
        <v>30500</v>
      </c>
      <c r="AS393" s="43">
        <v>30500</v>
      </c>
      <c r="AT393" s="43">
        <v>30500</v>
      </c>
      <c r="AU393" s="43">
        <v>30500</v>
      </c>
      <c r="AV393" s="43">
        <v>30500</v>
      </c>
      <c r="AW393" s="43">
        <v>30500</v>
      </c>
      <c r="AX393" s="43">
        <v>30500</v>
      </c>
      <c r="AY393" s="43">
        <v>30500</v>
      </c>
      <c r="AZ393" s="43">
        <v>30500</v>
      </c>
      <c r="BA393" s="43">
        <v>30500</v>
      </c>
      <c r="BB393" s="43">
        <v>30500</v>
      </c>
      <c r="BC393" s="43">
        <v>30500</v>
      </c>
      <c r="BD393" s="43">
        <v>30500</v>
      </c>
      <c r="BE393" s="43">
        <v>30500</v>
      </c>
      <c r="BF393" s="43">
        <v>30500</v>
      </c>
      <c r="BG393" s="43">
        <v>30500</v>
      </c>
      <c r="BH393" s="43">
        <v>30500</v>
      </c>
      <c r="BI393" s="43">
        <v>30500</v>
      </c>
      <c r="BJ393" s="43">
        <v>30500</v>
      </c>
      <c r="BK393" s="43">
        <v>30500</v>
      </c>
    </row>
    <row r="394" spans="1:63" ht="15" customHeight="1" x14ac:dyDescent="0.25">
      <c r="A394" s="1" t="s">
        <v>92</v>
      </c>
      <c r="B394" t="s">
        <v>32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>
        <v>0</v>
      </c>
    </row>
    <row r="395" spans="1:63" ht="15" customHeight="1" x14ac:dyDescent="0.25">
      <c r="A395" s="1" t="s">
        <v>92</v>
      </c>
      <c r="B395" t="s">
        <v>33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>
        <v>0</v>
      </c>
    </row>
    <row r="396" spans="1:63" ht="15" customHeight="1" x14ac:dyDescent="0.25">
      <c r="A396" s="1" t="s">
        <v>92</v>
      </c>
      <c r="B396" t="s">
        <v>34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>
        <v>0</v>
      </c>
    </row>
    <row r="397" spans="1:63" ht="15" customHeight="1" x14ac:dyDescent="0.25">
      <c r="A397" s="1" t="s">
        <v>92</v>
      </c>
      <c r="B397" t="s">
        <v>35</v>
      </c>
      <c r="C397" s="43">
        <v>2245</v>
      </c>
      <c r="D397" s="43">
        <v>2250</v>
      </c>
      <c r="E397" s="43">
        <v>2250</v>
      </c>
      <c r="F397" s="43">
        <v>2250</v>
      </c>
      <c r="G397" s="43">
        <v>2250</v>
      </c>
      <c r="H397" s="43">
        <v>2250</v>
      </c>
      <c r="I397" s="43">
        <v>2250</v>
      </c>
      <c r="J397" s="43">
        <v>2250</v>
      </c>
      <c r="K397" s="43">
        <v>2250</v>
      </c>
      <c r="L397" s="43">
        <v>2250</v>
      </c>
      <c r="M397" s="43">
        <v>2250</v>
      </c>
      <c r="N397" s="43">
        <v>2250</v>
      </c>
      <c r="O397" s="43">
        <v>2440</v>
      </c>
      <c r="P397" s="43">
        <v>2440</v>
      </c>
      <c r="Q397" s="43">
        <v>2440</v>
      </c>
      <c r="R397" s="43">
        <v>2440</v>
      </c>
      <c r="S397" s="43">
        <v>2440</v>
      </c>
      <c r="T397" s="43">
        <v>2440</v>
      </c>
      <c r="U397" s="43">
        <v>2440</v>
      </c>
      <c r="V397" s="43">
        <v>2440</v>
      </c>
      <c r="W397" s="43">
        <v>2440</v>
      </c>
      <c r="X397" s="43">
        <v>2440</v>
      </c>
      <c r="Y397" s="43">
        <v>2440</v>
      </c>
      <c r="Z397" s="43">
        <v>2440</v>
      </c>
      <c r="AA397" s="43">
        <v>2402</v>
      </c>
      <c r="AB397" s="43">
        <v>2402</v>
      </c>
      <c r="AC397" s="43">
        <v>2402</v>
      </c>
      <c r="AD397" s="43">
        <v>2402</v>
      </c>
      <c r="AE397" s="43">
        <v>2402</v>
      </c>
      <c r="AF397" s="43">
        <v>2402</v>
      </c>
      <c r="AG397" s="43">
        <v>2402</v>
      </c>
      <c r="AH397" s="43">
        <v>2402</v>
      </c>
      <c r="AI397" s="43">
        <v>2402</v>
      </c>
      <c r="AJ397" s="43">
        <v>2402</v>
      </c>
      <c r="AK397" s="43">
        <v>2402</v>
      </c>
      <c r="AL397" s="43">
        <v>2402</v>
      </c>
      <c r="AM397" s="43">
        <v>2186</v>
      </c>
      <c r="AN397" s="43">
        <v>2186</v>
      </c>
      <c r="AO397" s="43">
        <v>2186</v>
      </c>
      <c r="AP397" s="43">
        <v>2186</v>
      </c>
      <c r="AQ397" s="43">
        <v>2186</v>
      </c>
      <c r="AR397" s="43">
        <v>2186</v>
      </c>
      <c r="AS397" s="43">
        <v>2186</v>
      </c>
      <c r="AT397" s="43">
        <v>2186</v>
      </c>
      <c r="AU397" s="43">
        <v>2186</v>
      </c>
      <c r="AV397" s="43">
        <v>2186</v>
      </c>
      <c r="AW397" s="43">
        <v>2186</v>
      </c>
      <c r="AX397" s="43">
        <v>2186</v>
      </c>
      <c r="AY397" s="43">
        <v>2000</v>
      </c>
      <c r="AZ397" s="43">
        <v>2000</v>
      </c>
      <c r="BA397" s="43">
        <v>2000</v>
      </c>
      <c r="BB397" s="43">
        <v>2000</v>
      </c>
      <c r="BC397" s="43">
        <v>2000</v>
      </c>
      <c r="BD397" s="43">
        <v>2000</v>
      </c>
      <c r="BE397" s="43">
        <v>2000</v>
      </c>
      <c r="BF397" s="43">
        <v>2000</v>
      </c>
      <c r="BG397" s="43">
        <v>2000</v>
      </c>
      <c r="BH397" s="43">
        <v>2000</v>
      </c>
      <c r="BI397" s="43">
        <v>2000</v>
      </c>
      <c r="BJ397" s="43">
        <v>2000</v>
      </c>
      <c r="BK397" s="43">
        <v>2000</v>
      </c>
    </row>
    <row r="398" spans="1:63" ht="15" customHeight="1" x14ac:dyDescent="0.25">
      <c r="A398" s="1" t="s">
        <v>92</v>
      </c>
      <c r="B398" t="s">
        <v>36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>
        <v>0</v>
      </c>
    </row>
    <row r="399" spans="1:63" ht="15" customHeight="1" x14ac:dyDescent="0.25">
      <c r="A399" s="1" t="s">
        <v>92</v>
      </c>
      <c r="B399" t="s">
        <v>37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>
        <v>0</v>
      </c>
    </row>
    <row r="400" spans="1:63" ht="15" customHeight="1" x14ac:dyDescent="0.25">
      <c r="A400" s="1" t="s">
        <v>92</v>
      </c>
      <c r="B400" t="s">
        <v>38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>
        <v>0</v>
      </c>
    </row>
    <row r="401" spans="1:63" ht="15" customHeight="1" x14ac:dyDescent="0.25">
      <c r="A401" s="1" t="s">
        <v>92</v>
      </c>
      <c r="B401" t="s">
        <v>39</v>
      </c>
      <c r="C401" s="43">
        <v>2245</v>
      </c>
      <c r="D401" s="43">
        <v>2250</v>
      </c>
      <c r="E401" s="43">
        <v>2250</v>
      </c>
      <c r="F401" s="43">
        <v>2250</v>
      </c>
      <c r="G401" s="43">
        <v>2250</v>
      </c>
      <c r="H401" s="43">
        <v>2250</v>
      </c>
      <c r="I401" s="43">
        <v>2250</v>
      </c>
      <c r="J401" s="43">
        <v>2250</v>
      </c>
      <c r="K401" s="43">
        <v>2250</v>
      </c>
      <c r="L401" s="43">
        <v>2250</v>
      </c>
      <c r="M401" s="43">
        <v>2250</v>
      </c>
      <c r="N401" s="43">
        <v>2250</v>
      </c>
      <c r="O401" s="43">
        <v>2440</v>
      </c>
      <c r="P401" s="43">
        <v>2440</v>
      </c>
      <c r="Q401" s="43">
        <v>2440</v>
      </c>
      <c r="R401" s="43">
        <v>2440</v>
      </c>
      <c r="S401" s="43">
        <v>2440</v>
      </c>
      <c r="T401" s="43">
        <v>2440</v>
      </c>
      <c r="U401" s="43">
        <v>2440</v>
      </c>
      <c r="V401" s="43">
        <v>2440</v>
      </c>
      <c r="W401" s="43">
        <v>2440</v>
      </c>
      <c r="X401" s="43">
        <v>2440</v>
      </c>
      <c r="Y401" s="43">
        <v>2440</v>
      </c>
      <c r="Z401" s="43">
        <v>2440</v>
      </c>
      <c r="AA401" s="43">
        <v>2402</v>
      </c>
      <c r="AB401" s="43">
        <v>2402</v>
      </c>
      <c r="AC401" s="43">
        <v>2402</v>
      </c>
      <c r="AD401" s="43">
        <v>2402</v>
      </c>
      <c r="AE401" s="43">
        <v>2402</v>
      </c>
      <c r="AF401" s="43">
        <v>2402</v>
      </c>
      <c r="AG401" s="43">
        <v>2402</v>
      </c>
      <c r="AH401" s="43">
        <v>2402</v>
      </c>
      <c r="AI401" s="43">
        <v>2402</v>
      </c>
      <c r="AJ401" s="43">
        <v>2402</v>
      </c>
      <c r="AK401" s="43">
        <v>2402</v>
      </c>
      <c r="AL401" s="43">
        <v>2402</v>
      </c>
      <c r="AM401" s="43">
        <v>2186</v>
      </c>
      <c r="AN401" s="43">
        <v>2186</v>
      </c>
      <c r="AO401" s="43">
        <v>2186</v>
      </c>
      <c r="AP401" s="43">
        <v>2186</v>
      </c>
      <c r="AQ401" s="43">
        <v>2186</v>
      </c>
      <c r="AR401" s="43">
        <v>2186</v>
      </c>
      <c r="AS401" s="43">
        <v>2186</v>
      </c>
      <c r="AT401" s="43">
        <v>2186</v>
      </c>
      <c r="AU401" s="43">
        <v>2186</v>
      </c>
      <c r="AV401" s="43">
        <v>2186</v>
      </c>
      <c r="AW401" s="43">
        <v>2186</v>
      </c>
      <c r="AX401" s="43">
        <v>2186</v>
      </c>
      <c r="AY401" s="43">
        <v>2000</v>
      </c>
      <c r="AZ401" s="43">
        <v>2000</v>
      </c>
      <c r="BA401" s="43">
        <v>2000</v>
      </c>
      <c r="BB401" s="43">
        <v>2000</v>
      </c>
      <c r="BC401" s="43">
        <v>2000</v>
      </c>
      <c r="BD401" s="43">
        <v>2000</v>
      </c>
      <c r="BE401" s="43">
        <v>2000</v>
      </c>
      <c r="BF401" s="43">
        <v>2000</v>
      </c>
      <c r="BG401" s="43">
        <v>2000</v>
      </c>
      <c r="BH401" s="43">
        <v>2000</v>
      </c>
      <c r="BI401" s="43">
        <v>2000</v>
      </c>
      <c r="BJ401" s="43">
        <v>2000</v>
      </c>
      <c r="BK401" s="43">
        <v>2000</v>
      </c>
    </row>
    <row r="402" spans="1:63" ht="15" customHeight="1" x14ac:dyDescent="0.25">
      <c r="A402" s="1" t="s">
        <v>92</v>
      </c>
      <c r="B402" t="s">
        <v>40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>
        <v>0</v>
      </c>
    </row>
    <row r="403" spans="1:63" ht="15" customHeight="1" x14ac:dyDescent="0.25">
      <c r="A403" s="1" t="s">
        <v>92</v>
      </c>
      <c r="B403" t="s">
        <v>107</v>
      </c>
      <c r="C403" s="43">
        <v>250</v>
      </c>
      <c r="D403" s="43">
        <v>250</v>
      </c>
      <c r="E403" s="43">
        <v>250</v>
      </c>
      <c r="F403" s="43">
        <v>250</v>
      </c>
      <c r="G403" s="43">
        <v>250</v>
      </c>
      <c r="H403" s="43">
        <v>250</v>
      </c>
      <c r="I403" s="43">
        <v>250</v>
      </c>
      <c r="J403" s="43">
        <v>250</v>
      </c>
      <c r="K403" s="43">
        <v>250</v>
      </c>
      <c r="L403" s="43">
        <v>250</v>
      </c>
      <c r="M403" s="43">
        <v>250</v>
      </c>
      <c r="N403" s="43">
        <v>250</v>
      </c>
      <c r="O403" s="43">
        <v>250</v>
      </c>
      <c r="P403" s="43">
        <v>250</v>
      </c>
      <c r="Q403" s="43">
        <v>250</v>
      </c>
      <c r="R403" s="43">
        <v>250</v>
      </c>
      <c r="S403" s="43">
        <v>250</v>
      </c>
      <c r="T403" s="43">
        <v>250</v>
      </c>
      <c r="U403" s="43">
        <v>250</v>
      </c>
      <c r="V403" s="43">
        <v>250</v>
      </c>
      <c r="W403" s="43">
        <v>250</v>
      </c>
      <c r="X403" s="43">
        <v>250</v>
      </c>
      <c r="Y403" s="43">
        <v>250</v>
      </c>
      <c r="Z403" s="43">
        <v>250</v>
      </c>
      <c r="AA403" s="43">
        <v>250</v>
      </c>
      <c r="AB403" s="43">
        <v>250</v>
      </c>
      <c r="AC403" s="43">
        <v>250</v>
      </c>
      <c r="AD403" s="43">
        <v>250</v>
      </c>
      <c r="AE403" s="43">
        <v>250</v>
      </c>
      <c r="AF403" s="43">
        <v>250</v>
      </c>
      <c r="AG403" s="43">
        <v>250</v>
      </c>
      <c r="AH403" s="43">
        <v>250</v>
      </c>
      <c r="AI403" s="43">
        <v>250</v>
      </c>
      <c r="AJ403" s="43">
        <v>250</v>
      </c>
      <c r="AK403" s="43">
        <v>250</v>
      </c>
      <c r="AL403" s="43">
        <v>250</v>
      </c>
      <c r="AM403" s="43">
        <v>250</v>
      </c>
      <c r="AN403" s="43">
        <v>250</v>
      </c>
      <c r="AO403" s="43">
        <v>250</v>
      </c>
      <c r="AP403" s="43">
        <v>250</v>
      </c>
      <c r="AQ403" s="43">
        <v>250</v>
      </c>
      <c r="AR403" s="43">
        <v>250</v>
      </c>
      <c r="AS403" s="43">
        <v>250</v>
      </c>
      <c r="AT403" s="43">
        <v>250</v>
      </c>
      <c r="AU403" s="43">
        <v>250</v>
      </c>
      <c r="AV403" s="43">
        <v>250</v>
      </c>
      <c r="AW403" s="43">
        <v>250</v>
      </c>
      <c r="AX403" s="43">
        <v>250</v>
      </c>
      <c r="AY403" s="43">
        <v>250</v>
      </c>
      <c r="AZ403" s="43">
        <v>250</v>
      </c>
      <c r="BA403" s="43">
        <v>250</v>
      </c>
      <c r="BB403" s="43">
        <v>250</v>
      </c>
      <c r="BC403" s="43">
        <v>250</v>
      </c>
      <c r="BD403" s="43">
        <v>250</v>
      </c>
      <c r="BE403" s="43">
        <v>250</v>
      </c>
      <c r="BF403" s="43">
        <v>250</v>
      </c>
      <c r="BG403" s="43">
        <v>250</v>
      </c>
      <c r="BH403" s="43">
        <v>250</v>
      </c>
      <c r="BI403" s="43">
        <v>250</v>
      </c>
      <c r="BJ403" s="43">
        <v>250</v>
      </c>
      <c r="BK403" s="43">
        <v>250</v>
      </c>
    </row>
    <row r="404" spans="1:63" ht="15" customHeight="1" x14ac:dyDescent="0.25">
      <c r="A404" s="1" t="s">
        <v>92</v>
      </c>
      <c r="B404" t="s">
        <v>108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>
        <v>0</v>
      </c>
    </row>
    <row r="405" spans="1:63" ht="15" customHeight="1" x14ac:dyDescent="0.25">
      <c r="A405" s="1" t="s">
        <v>92</v>
      </c>
      <c r="B405" t="s">
        <v>109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>
        <v>0</v>
      </c>
    </row>
    <row r="406" spans="1:63" ht="15" customHeight="1" x14ac:dyDescent="0.25">
      <c r="A406" s="1" t="s">
        <v>92</v>
      </c>
      <c r="B406" t="s">
        <v>104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>
        <v>0</v>
      </c>
    </row>
    <row r="407" spans="1:63" ht="15" customHeight="1" x14ac:dyDescent="0.25">
      <c r="A407" s="1" t="s">
        <v>92</v>
      </c>
      <c r="B407" t="s">
        <v>105</v>
      </c>
      <c r="C407" s="43">
        <v>681</v>
      </c>
      <c r="D407" s="43">
        <v>681</v>
      </c>
      <c r="E407" s="43">
        <v>681</v>
      </c>
      <c r="F407" s="43">
        <v>681</v>
      </c>
      <c r="G407" s="43">
        <v>681</v>
      </c>
      <c r="H407" s="43">
        <v>681</v>
      </c>
      <c r="I407" s="43">
        <v>681</v>
      </c>
      <c r="J407" s="43">
        <v>681</v>
      </c>
      <c r="K407" s="43">
        <v>681</v>
      </c>
      <c r="L407" s="43">
        <v>681</v>
      </c>
      <c r="M407" s="43">
        <v>681</v>
      </c>
      <c r="N407" s="43">
        <v>681</v>
      </c>
      <c r="O407" s="43">
        <v>715</v>
      </c>
      <c r="P407" s="43">
        <v>715</v>
      </c>
      <c r="Q407" s="43">
        <v>715</v>
      </c>
      <c r="R407" s="43">
        <v>715</v>
      </c>
      <c r="S407" s="43">
        <v>715</v>
      </c>
      <c r="T407" s="43">
        <v>715</v>
      </c>
      <c r="U407" s="43">
        <v>715</v>
      </c>
      <c r="V407" s="43">
        <v>715</v>
      </c>
      <c r="W407" s="43">
        <v>715</v>
      </c>
      <c r="X407" s="43">
        <v>715</v>
      </c>
      <c r="Y407" s="43">
        <v>715</v>
      </c>
      <c r="Z407" s="43">
        <v>715</v>
      </c>
      <c r="AA407" s="43">
        <v>715</v>
      </c>
      <c r="AB407" s="43">
        <v>715</v>
      </c>
      <c r="AC407" s="43">
        <v>715</v>
      </c>
      <c r="AD407" s="43">
        <v>715</v>
      </c>
      <c r="AE407" s="43">
        <v>715</v>
      </c>
      <c r="AF407" s="43">
        <v>715</v>
      </c>
      <c r="AG407" s="43">
        <v>715</v>
      </c>
      <c r="AH407" s="43">
        <v>715</v>
      </c>
      <c r="AI407" s="43">
        <v>715</v>
      </c>
      <c r="AJ407" s="43">
        <v>715</v>
      </c>
      <c r="AK407" s="43">
        <v>715</v>
      </c>
      <c r="AL407" s="43">
        <v>715</v>
      </c>
      <c r="AM407" s="43">
        <v>715</v>
      </c>
      <c r="AN407" s="43">
        <v>715</v>
      </c>
      <c r="AO407" s="43">
        <v>715</v>
      </c>
      <c r="AP407" s="43">
        <v>715</v>
      </c>
      <c r="AQ407" s="43">
        <v>715</v>
      </c>
      <c r="AR407" s="43">
        <v>715</v>
      </c>
      <c r="AS407" s="43">
        <v>715</v>
      </c>
      <c r="AT407" s="43">
        <v>715</v>
      </c>
      <c r="AU407" s="43">
        <v>715</v>
      </c>
      <c r="AV407" s="43">
        <v>715</v>
      </c>
      <c r="AW407" s="43">
        <v>715</v>
      </c>
      <c r="AX407" s="43">
        <v>715</v>
      </c>
      <c r="AY407" s="43">
        <v>715</v>
      </c>
      <c r="AZ407" s="43">
        <v>715</v>
      </c>
      <c r="BA407" s="43">
        <v>715</v>
      </c>
      <c r="BB407" s="43">
        <v>715</v>
      </c>
      <c r="BC407" s="43">
        <v>715</v>
      </c>
      <c r="BD407" s="43">
        <v>715</v>
      </c>
      <c r="BE407" s="43">
        <v>715</v>
      </c>
      <c r="BF407" s="43">
        <v>715</v>
      </c>
      <c r="BG407" s="43">
        <v>715</v>
      </c>
      <c r="BH407" s="43">
        <v>715</v>
      </c>
      <c r="BI407" s="43">
        <v>715</v>
      </c>
      <c r="BJ407" s="43">
        <v>715</v>
      </c>
      <c r="BK407" s="43">
        <v>715</v>
      </c>
    </row>
    <row r="408" spans="1:63" ht="15" customHeight="1" x14ac:dyDescent="0.25">
      <c r="A408" s="1" t="s">
        <v>92</v>
      </c>
      <c r="B408" t="s">
        <v>106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>
        <v>0</v>
      </c>
    </row>
    <row r="409" spans="1:63" s="42" customFormat="1" ht="15" customHeight="1" x14ac:dyDescent="0.25">
      <c r="A409" s="1" t="s">
        <v>92</v>
      </c>
      <c r="B409" s="42" t="s">
        <v>111</v>
      </c>
      <c r="C409" s="43">
        <v>380</v>
      </c>
      <c r="D409" s="43">
        <v>380</v>
      </c>
      <c r="E409" s="43">
        <v>380</v>
      </c>
      <c r="F409" s="43">
        <v>380</v>
      </c>
      <c r="G409" s="43">
        <v>380</v>
      </c>
      <c r="H409" s="43">
        <v>380</v>
      </c>
      <c r="I409" s="43">
        <v>380</v>
      </c>
      <c r="J409" s="43">
        <v>380</v>
      </c>
      <c r="K409" s="43">
        <v>380</v>
      </c>
      <c r="L409" s="43">
        <v>380</v>
      </c>
      <c r="M409" s="43">
        <v>380</v>
      </c>
      <c r="N409" s="43">
        <v>380</v>
      </c>
      <c r="O409" s="43">
        <v>536</v>
      </c>
      <c r="P409" s="43">
        <v>536</v>
      </c>
      <c r="Q409" s="43">
        <v>536</v>
      </c>
      <c r="R409" s="43">
        <v>536</v>
      </c>
      <c r="S409" s="43">
        <v>536</v>
      </c>
      <c r="T409" s="43">
        <v>536</v>
      </c>
      <c r="U409" s="43">
        <v>536</v>
      </c>
      <c r="V409" s="43">
        <v>536</v>
      </c>
      <c r="W409" s="43">
        <v>536</v>
      </c>
      <c r="X409" s="43">
        <v>536</v>
      </c>
      <c r="Y409" s="43">
        <v>536</v>
      </c>
      <c r="Z409" s="43">
        <v>536</v>
      </c>
      <c r="AA409" s="43">
        <v>544</v>
      </c>
      <c r="AB409" s="43">
        <v>544</v>
      </c>
      <c r="AC409" s="43">
        <v>544</v>
      </c>
      <c r="AD409" s="43">
        <v>544</v>
      </c>
      <c r="AE409" s="43">
        <v>544</v>
      </c>
      <c r="AF409" s="43">
        <v>544</v>
      </c>
      <c r="AG409" s="43">
        <v>544</v>
      </c>
      <c r="AH409" s="43">
        <v>544</v>
      </c>
      <c r="AI409" s="43">
        <v>544</v>
      </c>
      <c r="AJ409" s="43">
        <v>544</v>
      </c>
      <c r="AK409" s="43">
        <v>544</v>
      </c>
      <c r="AL409" s="43">
        <v>544</v>
      </c>
      <c r="AM409" s="43">
        <v>538</v>
      </c>
      <c r="AN409" s="43">
        <v>538</v>
      </c>
      <c r="AO409" s="43">
        <v>538</v>
      </c>
      <c r="AP409" s="43">
        <v>538</v>
      </c>
      <c r="AQ409" s="43">
        <v>538</v>
      </c>
      <c r="AR409" s="43">
        <v>538</v>
      </c>
      <c r="AS409" s="43">
        <v>538</v>
      </c>
      <c r="AT409" s="43">
        <v>538</v>
      </c>
      <c r="AU409" s="43">
        <v>538</v>
      </c>
      <c r="AV409" s="43">
        <v>538</v>
      </c>
      <c r="AW409" s="43">
        <v>538</v>
      </c>
      <c r="AX409" s="43">
        <v>538</v>
      </c>
      <c r="AY409" s="43">
        <v>543</v>
      </c>
      <c r="AZ409" s="43">
        <v>543</v>
      </c>
      <c r="BA409" s="43">
        <v>543</v>
      </c>
      <c r="BB409" s="43">
        <v>543</v>
      </c>
      <c r="BC409" s="43">
        <v>543</v>
      </c>
      <c r="BD409" s="43">
        <v>543</v>
      </c>
      <c r="BE409" s="43">
        <v>543</v>
      </c>
      <c r="BF409" s="43">
        <v>543</v>
      </c>
      <c r="BG409" s="43">
        <v>543</v>
      </c>
      <c r="BH409" s="43">
        <v>543</v>
      </c>
      <c r="BI409" s="43">
        <v>543</v>
      </c>
      <c r="BJ409" s="43">
        <v>543</v>
      </c>
      <c r="BK409" s="43">
        <v>543</v>
      </c>
    </row>
    <row r="410" spans="1:63" ht="15" customHeight="1" x14ac:dyDescent="0.25">
      <c r="A410" s="1" t="s">
        <v>92</v>
      </c>
      <c r="B410" t="s">
        <v>45</v>
      </c>
      <c r="C410" s="43">
        <v>1116</v>
      </c>
      <c r="D410" s="43">
        <v>1116</v>
      </c>
      <c r="E410" s="43">
        <v>1116</v>
      </c>
      <c r="F410" s="43">
        <v>1116</v>
      </c>
      <c r="G410" s="43">
        <v>1116</v>
      </c>
      <c r="H410" s="43">
        <v>1116</v>
      </c>
      <c r="I410" s="43">
        <v>1116</v>
      </c>
      <c r="J410" s="43">
        <v>1116</v>
      </c>
      <c r="K410" s="43">
        <v>1116</v>
      </c>
      <c r="L410" s="43">
        <v>1116</v>
      </c>
      <c r="M410" s="43">
        <v>1116</v>
      </c>
      <c r="N410" s="43">
        <v>1116</v>
      </c>
      <c r="O410" s="43">
        <v>1116</v>
      </c>
      <c r="P410" s="43">
        <v>1116</v>
      </c>
      <c r="Q410" s="43">
        <v>1116</v>
      </c>
      <c r="R410" s="43">
        <v>1116</v>
      </c>
      <c r="S410" s="43">
        <v>1116</v>
      </c>
      <c r="T410" s="43">
        <v>1116</v>
      </c>
      <c r="U410" s="43">
        <v>1116</v>
      </c>
      <c r="V410" s="43">
        <v>1116</v>
      </c>
      <c r="W410" s="43">
        <v>1116</v>
      </c>
      <c r="X410" s="43">
        <v>1116</v>
      </c>
      <c r="Y410" s="43">
        <v>1116</v>
      </c>
      <c r="Z410" s="43">
        <v>1116</v>
      </c>
      <c r="AA410" s="43">
        <v>1116</v>
      </c>
      <c r="AB410" s="43">
        <v>1116</v>
      </c>
      <c r="AC410" s="43">
        <v>1116</v>
      </c>
      <c r="AD410" s="43">
        <v>1116</v>
      </c>
      <c r="AE410" s="43">
        <v>1116</v>
      </c>
      <c r="AF410" s="43">
        <v>1116</v>
      </c>
      <c r="AG410" s="43">
        <v>1116</v>
      </c>
      <c r="AH410" s="43">
        <v>1116</v>
      </c>
      <c r="AI410" s="43">
        <v>1116</v>
      </c>
      <c r="AJ410" s="43">
        <v>1116</v>
      </c>
      <c r="AK410" s="43">
        <v>1116</v>
      </c>
      <c r="AL410" s="43">
        <v>1116</v>
      </c>
      <c r="AM410" s="43">
        <v>1116</v>
      </c>
      <c r="AN410" s="43">
        <v>1127</v>
      </c>
      <c r="AO410" s="43">
        <v>1127</v>
      </c>
      <c r="AP410" s="43">
        <v>1127</v>
      </c>
      <c r="AQ410" s="43">
        <v>1127</v>
      </c>
      <c r="AR410" s="43">
        <v>1127</v>
      </c>
      <c r="AS410" s="43">
        <v>1127</v>
      </c>
      <c r="AT410" s="43">
        <v>1127</v>
      </c>
      <c r="AU410" s="43">
        <v>1127</v>
      </c>
      <c r="AV410" s="43">
        <v>1127</v>
      </c>
      <c r="AW410" s="43">
        <v>1127</v>
      </c>
      <c r="AX410" s="43">
        <v>1127</v>
      </c>
      <c r="AY410" s="43">
        <v>1234</v>
      </c>
      <c r="AZ410" s="43">
        <v>1234</v>
      </c>
      <c r="BA410" s="43">
        <v>1234</v>
      </c>
      <c r="BB410" s="43">
        <v>1234</v>
      </c>
      <c r="BC410" s="43">
        <v>1234</v>
      </c>
      <c r="BD410" s="43">
        <v>1234</v>
      </c>
      <c r="BE410" s="43">
        <v>1234</v>
      </c>
      <c r="BF410" s="43">
        <v>1234</v>
      </c>
      <c r="BG410" s="43">
        <v>1234</v>
      </c>
      <c r="BH410" s="43">
        <v>1234</v>
      </c>
      <c r="BI410" s="43">
        <v>1234</v>
      </c>
      <c r="BJ410" s="43">
        <v>1234</v>
      </c>
      <c r="BK410" s="43">
        <v>1234</v>
      </c>
    </row>
    <row r="411" spans="1:63" ht="15" customHeight="1" x14ac:dyDescent="0.25">
      <c r="A411" s="1" t="s">
        <v>92</v>
      </c>
      <c r="B411" t="s">
        <v>46</v>
      </c>
      <c r="C411" s="43">
        <v>4143</v>
      </c>
      <c r="D411" s="43">
        <v>4143</v>
      </c>
      <c r="E411" s="43">
        <v>4143</v>
      </c>
      <c r="F411" s="43">
        <v>4143</v>
      </c>
      <c r="G411" s="43">
        <v>4143</v>
      </c>
      <c r="H411" s="43">
        <v>4143</v>
      </c>
      <c r="I411" s="43">
        <v>4143</v>
      </c>
      <c r="J411" s="43">
        <v>4143</v>
      </c>
      <c r="K411" s="43">
        <v>4143</v>
      </c>
      <c r="L411" s="43">
        <v>4143</v>
      </c>
      <c r="M411" s="43">
        <v>4143</v>
      </c>
      <c r="N411" s="43">
        <v>4143</v>
      </c>
      <c r="O411" s="43">
        <v>4000</v>
      </c>
      <c r="P411" s="43">
        <v>4000</v>
      </c>
      <c r="Q411" s="43">
        <v>4000</v>
      </c>
      <c r="R411" s="43">
        <v>4000</v>
      </c>
      <c r="S411" s="43">
        <v>4000</v>
      </c>
      <c r="T411" s="43">
        <v>4000</v>
      </c>
      <c r="U411" s="43">
        <v>4000</v>
      </c>
      <c r="V411" s="43">
        <v>4000</v>
      </c>
      <c r="W411" s="43">
        <v>4000</v>
      </c>
      <c r="X411" s="43">
        <v>4000</v>
      </c>
      <c r="Y411" s="43">
        <v>4000</v>
      </c>
      <c r="Z411" s="43">
        <v>4000</v>
      </c>
      <c r="AA411" s="43">
        <v>3990</v>
      </c>
      <c r="AB411" s="43">
        <v>3990</v>
      </c>
      <c r="AC411" s="43">
        <v>3990</v>
      </c>
      <c r="AD411" s="43">
        <v>3990</v>
      </c>
      <c r="AE411" s="43">
        <v>3990</v>
      </c>
      <c r="AF411" s="43">
        <v>3990</v>
      </c>
      <c r="AG411" s="43">
        <v>3990</v>
      </c>
      <c r="AH411" s="43">
        <v>3990</v>
      </c>
      <c r="AI411" s="43">
        <v>3990</v>
      </c>
      <c r="AJ411" s="43">
        <v>3990</v>
      </c>
      <c r="AK411" s="43">
        <v>3990</v>
      </c>
      <c r="AL411" s="43">
        <v>3990</v>
      </c>
      <c r="AM411" s="43">
        <v>4014</v>
      </c>
      <c r="AN411" s="43">
        <v>4014</v>
      </c>
      <c r="AO411" s="43">
        <v>4014</v>
      </c>
      <c r="AP411" s="43">
        <v>4014</v>
      </c>
      <c r="AQ411" s="43">
        <v>4014</v>
      </c>
      <c r="AR411" s="43">
        <v>4014</v>
      </c>
      <c r="AS411" s="43">
        <v>4014</v>
      </c>
      <c r="AT411" s="43">
        <v>4014</v>
      </c>
      <c r="AU411" s="43">
        <v>4014</v>
      </c>
      <c r="AV411" s="43">
        <v>4014</v>
      </c>
      <c r="AW411" s="43">
        <v>4014</v>
      </c>
      <c r="AX411" s="43">
        <v>4014</v>
      </c>
      <c r="AY411" s="43">
        <v>4013</v>
      </c>
      <c r="AZ411" s="43">
        <v>4013</v>
      </c>
      <c r="BA411" s="43">
        <v>4013</v>
      </c>
      <c r="BB411" s="43">
        <v>4013</v>
      </c>
      <c r="BC411" s="43">
        <v>4013</v>
      </c>
      <c r="BD411" s="43">
        <v>4013</v>
      </c>
      <c r="BE411" s="43">
        <v>4013</v>
      </c>
      <c r="BF411" s="43">
        <v>4013</v>
      </c>
      <c r="BG411" s="43">
        <v>4013</v>
      </c>
      <c r="BH411" s="43">
        <v>4013</v>
      </c>
      <c r="BI411" s="43">
        <v>4013</v>
      </c>
      <c r="BJ411" s="43">
        <v>4013</v>
      </c>
      <c r="BK411" s="43">
        <v>4013</v>
      </c>
    </row>
    <row r="412" spans="1:63" ht="15" customHeight="1" x14ac:dyDescent="0.25">
      <c r="A412" s="1" t="s">
        <v>92</v>
      </c>
      <c r="B412" t="s">
        <v>44</v>
      </c>
      <c r="C412" s="43">
        <v>7216</v>
      </c>
      <c r="D412" s="43">
        <v>7216</v>
      </c>
      <c r="E412" s="43">
        <v>7216</v>
      </c>
      <c r="F412" s="43">
        <v>7216</v>
      </c>
      <c r="G412" s="43">
        <v>7216</v>
      </c>
      <c r="H412" s="43">
        <v>7216</v>
      </c>
      <c r="I412" s="43">
        <v>7216</v>
      </c>
      <c r="J412" s="43">
        <v>7216</v>
      </c>
      <c r="K412" s="43">
        <v>7216</v>
      </c>
      <c r="L412" s="43">
        <v>7216</v>
      </c>
      <c r="M412" s="43">
        <v>7216</v>
      </c>
      <c r="N412" s="43">
        <v>7216</v>
      </c>
      <c r="O412" s="43">
        <v>8204</v>
      </c>
      <c r="P412" s="43">
        <v>8204</v>
      </c>
      <c r="Q412" s="43">
        <v>8204</v>
      </c>
      <c r="R412" s="43">
        <v>8204</v>
      </c>
      <c r="S412" s="43">
        <v>8204</v>
      </c>
      <c r="T412" s="43">
        <v>8204</v>
      </c>
      <c r="U412" s="43">
        <v>8204</v>
      </c>
      <c r="V412" s="43">
        <v>8204</v>
      </c>
      <c r="W412" s="43">
        <v>8204</v>
      </c>
      <c r="X412" s="43">
        <v>8204</v>
      </c>
      <c r="Y412" s="43">
        <v>8204</v>
      </c>
      <c r="Z412" s="43">
        <v>8204</v>
      </c>
      <c r="AA412" s="43">
        <v>8465</v>
      </c>
      <c r="AB412" s="43">
        <v>8465</v>
      </c>
      <c r="AC412" s="43">
        <v>8465</v>
      </c>
      <c r="AD412" s="43">
        <v>8465</v>
      </c>
      <c r="AE412" s="43">
        <v>8465</v>
      </c>
      <c r="AF412" s="43">
        <v>8465</v>
      </c>
      <c r="AG412" s="43">
        <v>8465</v>
      </c>
      <c r="AH412" s="43">
        <v>8465</v>
      </c>
      <c r="AI412" s="43">
        <v>8465</v>
      </c>
      <c r="AJ412" s="43">
        <v>8465</v>
      </c>
      <c r="AK412" s="43">
        <v>8465</v>
      </c>
      <c r="AL412" s="43">
        <v>8465</v>
      </c>
      <c r="AM412" s="43">
        <v>8465</v>
      </c>
      <c r="AN412" s="43">
        <v>8465</v>
      </c>
      <c r="AO412" s="43">
        <v>8465</v>
      </c>
      <c r="AP412" s="43">
        <v>8465</v>
      </c>
      <c r="AQ412" s="43">
        <v>8465</v>
      </c>
      <c r="AR412" s="43">
        <v>8465</v>
      </c>
      <c r="AS412" s="43">
        <v>8465</v>
      </c>
      <c r="AT412" s="43">
        <v>8465</v>
      </c>
      <c r="AU412" s="43">
        <v>8465</v>
      </c>
      <c r="AV412" s="43">
        <v>8465</v>
      </c>
      <c r="AW412" s="43">
        <v>8465</v>
      </c>
      <c r="AX412" s="43">
        <v>8465</v>
      </c>
      <c r="AY412" s="43">
        <v>8465</v>
      </c>
      <c r="AZ412" s="43">
        <v>8465</v>
      </c>
      <c r="BA412" s="43">
        <v>8465</v>
      </c>
      <c r="BB412" s="43">
        <v>8465</v>
      </c>
      <c r="BC412" s="43">
        <v>8465</v>
      </c>
      <c r="BD412" s="43">
        <v>8465</v>
      </c>
      <c r="BE412" s="43">
        <v>8465</v>
      </c>
      <c r="BF412" s="43">
        <v>8465</v>
      </c>
      <c r="BG412" s="43">
        <v>8465</v>
      </c>
      <c r="BH412" s="43">
        <v>8465</v>
      </c>
      <c r="BI412" s="43">
        <v>8465</v>
      </c>
      <c r="BJ412" s="43">
        <v>8465</v>
      </c>
      <c r="BK412" s="43">
        <v>8465</v>
      </c>
    </row>
    <row r="413" spans="1:63" ht="15" customHeight="1" x14ac:dyDescent="0.25">
      <c r="A413" s="1" t="s">
        <v>92</v>
      </c>
      <c r="B413" t="s">
        <v>47</v>
      </c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</row>
    <row r="414" spans="1:63" ht="15" customHeight="1" x14ac:dyDescent="0.25">
      <c r="A414" s="1" t="s">
        <v>86</v>
      </c>
      <c r="B414" t="s">
        <v>25</v>
      </c>
      <c r="C414" s="43">
        <v>771.5484418218698</v>
      </c>
      <c r="D414" s="43">
        <v>771.5484418218698</v>
      </c>
      <c r="E414" s="43">
        <v>771.5484418218698</v>
      </c>
      <c r="F414" s="43">
        <v>771.5484418218698</v>
      </c>
      <c r="G414" s="43">
        <v>771.5484418218698</v>
      </c>
      <c r="H414" s="43">
        <v>771.5484418218698</v>
      </c>
      <c r="I414" s="43">
        <v>771.5484418218698</v>
      </c>
      <c r="J414" s="43">
        <v>771.5484418218698</v>
      </c>
      <c r="K414" s="43">
        <v>771.5484418218698</v>
      </c>
      <c r="L414" s="43">
        <v>771.5484418218698</v>
      </c>
      <c r="M414" s="43">
        <v>771.5484418218698</v>
      </c>
      <c r="N414" s="43">
        <v>771.5484418218698</v>
      </c>
      <c r="O414" s="43">
        <v>954.70964410842714</v>
      </c>
      <c r="P414" s="43">
        <v>954.70964410842714</v>
      </c>
      <c r="Q414" s="43">
        <v>954.70964410842714</v>
      </c>
      <c r="R414" s="43">
        <v>954.70964410842714</v>
      </c>
      <c r="S414" s="43">
        <v>954.70964410842714</v>
      </c>
      <c r="T414" s="43">
        <v>954.70964410842714</v>
      </c>
      <c r="U414" s="43">
        <v>954.70964410842714</v>
      </c>
      <c r="V414" s="43">
        <v>954.70964410842714</v>
      </c>
      <c r="W414" s="43">
        <v>954.70964410842714</v>
      </c>
      <c r="X414" s="43">
        <v>954.70964410842714</v>
      </c>
      <c r="Y414" s="43">
        <v>954.70964410842714</v>
      </c>
      <c r="Z414" s="43">
        <v>954.70964410842714</v>
      </c>
      <c r="AA414" s="43">
        <v>728.53697215563341</v>
      </c>
      <c r="AB414" s="43">
        <v>728.53697215563341</v>
      </c>
      <c r="AC414" s="43">
        <v>728.53697215563341</v>
      </c>
      <c r="AD414" s="43">
        <v>728.53697215563341</v>
      </c>
      <c r="AE414" s="43">
        <v>728.53697215563341</v>
      </c>
      <c r="AF414" s="43">
        <v>728.53697215563341</v>
      </c>
      <c r="AG414" s="43">
        <v>728.53697215563341</v>
      </c>
      <c r="AH414" s="43">
        <v>728.53697215563341</v>
      </c>
      <c r="AI414" s="43">
        <v>728.53697215563341</v>
      </c>
      <c r="AJ414" s="43">
        <v>728.53697215563341</v>
      </c>
      <c r="AK414" s="43">
        <v>728.53697215563341</v>
      </c>
      <c r="AL414" s="43">
        <v>728.53697215563341</v>
      </c>
      <c r="AM414" s="43">
        <v>728.53697215563341</v>
      </c>
      <c r="AN414" s="43">
        <v>728.53697215563341</v>
      </c>
      <c r="AO414" s="43">
        <v>728.53697215563341</v>
      </c>
      <c r="AP414" s="43">
        <v>728.53697215563341</v>
      </c>
      <c r="AQ414" s="43">
        <v>728.53697215563341</v>
      </c>
      <c r="AR414" s="43">
        <v>728.53697215563341</v>
      </c>
      <c r="AS414" s="43">
        <v>728.53697215563341</v>
      </c>
      <c r="AT414" s="43">
        <v>728.53697215563341</v>
      </c>
      <c r="AU414" s="43">
        <v>728.53697215563341</v>
      </c>
      <c r="AV414" s="43">
        <v>728.53697215563341</v>
      </c>
      <c r="AW414" s="43">
        <v>728.53697215563341</v>
      </c>
      <c r="AX414" s="43">
        <v>728.53697215563341</v>
      </c>
      <c r="AY414" s="43">
        <v>728.53697215563341</v>
      </c>
      <c r="AZ414" s="43">
        <v>728.53697215563341</v>
      </c>
      <c r="BA414" s="43">
        <v>728.53697215563341</v>
      </c>
      <c r="BB414" s="43">
        <v>728.53697215563341</v>
      </c>
      <c r="BC414" s="43">
        <v>728.53697215563341</v>
      </c>
      <c r="BD414" s="43">
        <v>728.53697215563341</v>
      </c>
      <c r="BE414" s="43">
        <v>728.53697215563341</v>
      </c>
      <c r="BF414" s="43">
        <v>728.53697215563341</v>
      </c>
      <c r="BG414" s="43">
        <v>728.53697215563341</v>
      </c>
      <c r="BH414" s="43">
        <v>728.53697215563341</v>
      </c>
      <c r="BI414" s="43">
        <v>728.53697215563341</v>
      </c>
      <c r="BJ414" s="43">
        <v>728.53697215563341</v>
      </c>
      <c r="BK414" s="43">
        <v>728.53697215563341</v>
      </c>
    </row>
    <row r="415" spans="1:63" ht="15" customHeight="1" x14ac:dyDescent="0.25">
      <c r="A415" s="1" t="s">
        <v>86</v>
      </c>
      <c r="B415" t="s">
        <v>26</v>
      </c>
      <c r="C415" s="43">
        <v>1332.0750875898948</v>
      </c>
      <c r="D415" s="43">
        <v>1332.0750875898948</v>
      </c>
      <c r="E415" s="43">
        <v>1332.0750875898948</v>
      </c>
      <c r="F415" s="43">
        <v>1332.0750875898948</v>
      </c>
      <c r="G415" s="43">
        <v>1332.0750875898948</v>
      </c>
      <c r="H415" s="43">
        <v>1332.0750875898948</v>
      </c>
      <c r="I415" s="43">
        <v>1332.0750875898948</v>
      </c>
      <c r="J415" s="43">
        <v>1332.0750875898948</v>
      </c>
      <c r="K415" s="43">
        <v>1332.0750875898948</v>
      </c>
      <c r="L415" s="43">
        <v>1332.0750875898948</v>
      </c>
      <c r="M415" s="43">
        <v>1332.0750875898948</v>
      </c>
      <c r="N415" s="43">
        <v>1332.0750875898948</v>
      </c>
      <c r="O415" s="43">
        <v>1648.3021205974553</v>
      </c>
      <c r="P415" s="43">
        <v>1648.3021205974553</v>
      </c>
      <c r="Q415" s="43">
        <v>1648.3021205974553</v>
      </c>
      <c r="R415" s="43">
        <v>1648.3021205974553</v>
      </c>
      <c r="S415" s="43">
        <v>1648.3021205974553</v>
      </c>
      <c r="T415" s="43">
        <v>1648.3021205974553</v>
      </c>
      <c r="U415" s="43">
        <v>1648.3021205974553</v>
      </c>
      <c r="V415" s="43">
        <v>1648.3021205974553</v>
      </c>
      <c r="W415" s="43">
        <v>1648.3021205974553</v>
      </c>
      <c r="X415" s="43">
        <v>1648.3021205974553</v>
      </c>
      <c r="Y415" s="43">
        <v>1648.3021205974553</v>
      </c>
      <c r="Z415" s="43">
        <v>1648.3021205974553</v>
      </c>
      <c r="AA415" s="43">
        <v>1257.815969020837</v>
      </c>
      <c r="AB415" s="43">
        <v>1257.815969020837</v>
      </c>
      <c r="AC415" s="43">
        <v>1257.815969020837</v>
      </c>
      <c r="AD415" s="43">
        <v>1257.815969020837</v>
      </c>
      <c r="AE415" s="43">
        <v>1257.815969020837</v>
      </c>
      <c r="AF415" s="43">
        <v>1257.815969020837</v>
      </c>
      <c r="AG415" s="43">
        <v>1257.815969020837</v>
      </c>
      <c r="AH415" s="43">
        <v>1257.815969020837</v>
      </c>
      <c r="AI415" s="43">
        <v>1257.815969020837</v>
      </c>
      <c r="AJ415" s="43">
        <v>1257.815969020837</v>
      </c>
      <c r="AK415" s="43">
        <v>1257.815969020837</v>
      </c>
      <c r="AL415" s="43">
        <v>1257.815969020837</v>
      </c>
      <c r="AM415" s="43">
        <v>1257.815969020837</v>
      </c>
      <c r="AN415" s="43">
        <v>1257.815969020837</v>
      </c>
      <c r="AO415" s="43">
        <v>1257.815969020837</v>
      </c>
      <c r="AP415" s="43">
        <v>1257.815969020837</v>
      </c>
      <c r="AQ415" s="43">
        <v>1257.815969020837</v>
      </c>
      <c r="AR415" s="43">
        <v>1257.815969020837</v>
      </c>
      <c r="AS415" s="43">
        <v>1257.815969020837</v>
      </c>
      <c r="AT415" s="43">
        <v>1257.815969020837</v>
      </c>
      <c r="AU415" s="43">
        <v>1257.815969020837</v>
      </c>
      <c r="AV415" s="43">
        <v>1257.815969020837</v>
      </c>
      <c r="AW415" s="43">
        <v>1257.815969020837</v>
      </c>
      <c r="AX415" s="43">
        <v>1257.815969020837</v>
      </c>
      <c r="AY415" s="43">
        <v>1257.815969020837</v>
      </c>
      <c r="AZ415" s="43">
        <v>1257.815969020837</v>
      </c>
      <c r="BA415" s="43">
        <v>1257.815969020837</v>
      </c>
      <c r="BB415" s="43">
        <v>1257.815969020837</v>
      </c>
      <c r="BC415" s="43">
        <v>1257.815969020837</v>
      </c>
      <c r="BD415" s="43">
        <v>1257.815969020837</v>
      </c>
      <c r="BE415" s="43">
        <v>1257.815969020837</v>
      </c>
      <c r="BF415" s="43">
        <v>1257.815969020837</v>
      </c>
      <c r="BG415" s="43">
        <v>1257.815969020837</v>
      </c>
      <c r="BH415" s="43">
        <v>1257.815969020837</v>
      </c>
      <c r="BI415" s="43">
        <v>1257.815969020837</v>
      </c>
      <c r="BJ415" s="43">
        <v>1257.815969020837</v>
      </c>
      <c r="BK415" s="43">
        <v>1257.815969020837</v>
      </c>
    </row>
    <row r="416" spans="1:63" ht="15" customHeight="1" x14ac:dyDescent="0.25">
      <c r="A416" s="1" t="s">
        <v>86</v>
      </c>
      <c r="B416" t="s">
        <v>27</v>
      </c>
      <c r="C416" s="43">
        <v>0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0</v>
      </c>
      <c r="N416" s="43">
        <v>0</v>
      </c>
      <c r="O416" s="43">
        <v>0</v>
      </c>
      <c r="P416" s="43">
        <v>0</v>
      </c>
      <c r="Q416" s="43">
        <v>0</v>
      </c>
      <c r="R416" s="43">
        <v>0</v>
      </c>
      <c r="S416" s="43">
        <v>0</v>
      </c>
      <c r="T416" s="43">
        <v>0</v>
      </c>
      <c r="U416" s="43">
        <v>0</v>
      </c>
      <c r="V416" s="43">
        <v>0</v>
      </c>
      <c r="W416" s="43">
        <v>0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43">
        <v>0</v>
      </c>
      <c r="AE416" s="43">
        <v>0</v>
      </c>
      <c r="AF416" s="43">
        <v>0</v>
      </c>
      <c r="AG416" s="43">
        <v>0</v>
      </c>
      <c r="AH416" s="43">
        <v>0</v>
      </c>
      <c r="AI416" s="43">
        <v>0</v>
      </c>
      <c r="AJ416" s="43">
        <v>0</v>
      </c>
      <c r="AK416" s="43">
        <v>0</v>
      </c>
      <c r="AL416" s="43">
        <v>0</v>
      </c>
      <c r="AM416" s="43">
        <v>0</v>
      </c>
      <c r="AN416" s="43">
        <v>0</v>
      </c>
      <c r="AO416" s="43">
        <v>0</v>
      </c>
      <c r="AP416" s="43">
        <v>0</v>
      </c>
      <c r="AQ416" s="43">
        <v>0</v>
      </c>
      <c r="AR416" s="43">
        <v>0</v>
      </c>
      <c r="AS416" s="43">
        <v>0</v>
      </c>
      <c r="AT416" s="43">
        <v>0</v>
      </c>
      <c r="AU416" s="43">
        <v>0</v>
      </c>
      <c r="AV416" s="43">
        <v>0</v>
      </c>
      <c r="AW416" s="43">
        <v>0</v>
      </c>
      <c r="AX416" s="43">
        <v>0</v>
      </c>
      <c r="AY416" s="43">
        <v>0</v>
      </c>
      <c r="AZ416" s="43">
        <v>0</v>
      </c>
      <c r="BA416" s="43">
        <v>0</v>
      </c>
      <c r="BB416" s="43">
        <v>0</v>
      </c>
      <c r="BC416" s="43">
        <v>0</v>
      </c>
      <c r="BD416" s="43">
        <v>0</v>
      </c>
      <c r="BE416" s="43">
        <v>0</v>
      </c>
      <c r="BF416" s="43">
        <v>0</v>
      </c>
      <c r="BG416" s="43">
        <v>0</v>
      </c>
      <c r="BH416" s="43">
        <v>0</v>
      </c>
      <c r="BI416" s="43">
        <v>0</v>
      </c>
      <c r="BJ416" s="43">
        <v>0</v>
      </c>
      <c r="BK416" s="43">
        <v>0</v>
      </c>
    </row>
    <row r="417" spans="1:63" ht="15" customHeight="1" x14ac:dyDescent="0.25">
      <c r="A417" s="1" t="s">
        <v>86</v>
      </c>
      <c r="B417" t="s">
        <v>28</v>
      </c>
      <c r="C417" s="43">
        <v>0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0</v>
      </c>
      <c r="N417" s="43">
        <v>0</v>
      </c>
      <c r="O417" s="43">
        <v>0</v>
      </c>
      <c r="P417" s="43">
        <v>0</v>
      </c>
      <c r="Q417" s="43">
        <v>0</v>
      </c>
      <c r="R417" s="43">
        <v>0</v>
      </c>
      <c r="S417" s="43">
        <v>0</v>
      </c>
      <c r="T417" s="43">
        <v>0</v>
      </c>
      <c r="U417" s="43">
        <v>0</v>
      </c>
      <c r="V417" s="43">
        <v>0</v>
      </c>
      <c r="W417" s="43">
        <v>0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43">
        <v>0</v>
      </c>
      <c r="AE417" s="43">
        <v>0</v>
      </c>
      <c r="AF417" s="43">
        <v>0</v>
      </c>
      <c r="AG417" s="43">
        <v>0</v>
      </c>
      <c r="AH417" s="43">
        <v>0</v>
      </c>
      <c r="AI417" s="43">
        <v>0</v>
      </c>
      <c r="AJ417" s="43">
        <v>0</v>
      </c>
      <c r="AK417" s="43">
        <v>0</v>
      </c>
      <c r="AL417" s="43">
        <v>0</v>
      </c>
      <c r="AM417" s="43">
        <v>0</v>
      </c>
      <c r="AN417" s="43">
        <v>0</v>
      </c>
      <c r="AO417" s="43">
        <v>0</v>
      </c>
      <c r="AP417" s="43">
        <v>0</v>
      </c>
      <c r="AQ417" s="43">
        <v>0</v>
      </c>
      <c r="AR417" s="43">
        <v>0</v>
      </c>
      <c r="AS417" s="43">
        <v>0</v>
      </c>
      <c r="AT417" s="43">
        <v>0</v>
      </c>
      <c r="AU417" s="43">
        <v>0</v>
      </c>
      <c r="AV417" s="43">
        <v>0</v>
      </c>
      <c r="AW417" s="43">
        <v>0</v>
      </c>
      <c r="AX417" s="43">
        <v>0</v>
      </c>
      <c r="AY417" s="43">
        <v>0</v>
      </c>
      <c r="AZ417" s="43">
        <v>0</v>
      </c>
      <c r="BA417" s="43">
        <v>0</v>
      </c>
      <c r="BB417" s="43">
        <v>0</v>
      </c>
      <c r="BC417" s="43">
        <v>0</v>
      </c>
      <c r="BD417" s="43">
        <v>0</v>
      </c>
      <c r="BE417" s="43">
        <v>0</v>
      </c>
      <c r="BF417" s="43">
        <v>0</v>
      </c>
      <c r="BG417" s="43">
        <v>0</v>
      </c>
      <c r="BH417" s="43">
        <v>0</v>
      </c>
      <c r="BI417" s="43">
        <v>0</v>
      </c>
      <c r="BJ417" s="43">
        <v>0</v>
      </c>
      <c r="BK417" s="43">
        <v>0</v>
      </c>
    </row>
    <row r="418" spans="1:63" ht="15" customHeight="1" x14ac:dyDescent="0.25">
      <c r="A418" s="1" t="s">
        <v>86</v>
      </c>
      <c r="B418" t="s">
        <v>29</v>
      </c>
      <c r="C418" s="43">
        <v>2134.2734918021019</v>
      </c>
      <c r="D418" s="43">
        <v>2134.2734918021019</v>
      </c>
      <c r="E418" s="43">
        <v>2134.2734918021019</v>
      </c>
      <c r="F418" s="43">
        <v>2134.2734918021019</v>
      </c>
      <c r="G418" s="43">
        <v>2134.2734918021019</v>
      </c>
      <c r="H418" s="43">
        <v>2134.2734918021019</v>
      </c>
      <c r="I418" s="43">
        <v>2134.2734918021019</v>
      </c>
      <c r="J418" s="43">
        <v>2134.2734918021019</v>
      </c>
      <c r="K418" s="43">
        <v>2134.2734918021019</v>
      </c>
      <c r="L418" s="43">
        <v>2134.2734918021019</v>
      </c>
      <c r="M418" s="43">
        <v>2134.2734918021019</v>
      </c>
      <c r="N418" s="43">
        <v>2134.2734918021019</v>
      </c>
      <c r="O418" s="43">
        <v>2115.4943918917352</v>
      </c>
      <c r="P418" s="43">
        <v>2115.4943918917352</v>
      </c>
      <c r="Q418" s="43">
        <v>2115.4943918917352</v>
      </c>
      <c r="R418" s="43">
        <v>2115.4943918917352</v>
      </c>
      <c r="S418" s="43">
        <v>2115.4943918917352</v>
      </c>
      <c r="T418" s="43">
        <v>2115.4943918917352</v>
      </c>
      <c r="U418" s="43">
        <v>2115.4943918917352</v>
      </c>
      <c r="V418" s="43">
        <v>2115.4943918917352</v>
      </c>
      <c r="W418" s="43">
        <v>2115.4943918917352</v>
      </c>
      <c r="X418" s="43">
        <v>2115.4943918917352</v>
      </c>
      <c r="Y418" s="43">
        <v>2115.4943918917352</v>
      </c>
      <c r="Z418" s="43">
        <v>2115.4943918917352</v>
      </c>
      <c r="AA418" s="43">
        <v>2115.4943918917352</v>
      </c>
      <c r="AB418" s="43">
        <v>2115.4943918917352</v>
      </c>
      <c r="AC418" s="43">
        <v>2115.4943918917352</v>
      </c>
      <c r="AD418" s="43">
        <v>2115.4943918917352</v>
      </c>
      <c r="AE418" s="43">
        <v>2115.4943918917352</v>
      </c>
      <c r="AF418" s="43">
        <v>2115.4943918917352</v>
      </c>
      <c r="AG418" s="43">
        <v>2115.4943918917352</v>
      </c>
      <c r="AH418" s="43">
        <v>2115.4943918917352</v>
      </c>
      <c r="AI418" s="43">
        <v>2115.4943918917352</v>
      </c>
      <c r="AJ418" s="43">
        <v>2115.4943918917352</v>
      </c>
      <c r="AK418" s="43">
        <v>2115.4943918917352</v>
      </c>
      <c r="AL418" s="43">
        <v>2115.4943918917352</v>
      </c>
      <c r="AM418" s="43">
        <v>2115.4943918917352</v>
      </c>
      <c r="AN418" s="43">
        <v>2115.4943918917352</v>
      </c>
      <c r="AO418" s="43">
        <v>2115.4943918917352</v>
      </c>
      <c r="AP418" s="43">
        <v>2115.4943918917352</v>
      </c>
      <c r="AQ418" s="43">
        <v>2115.4943918917352</v>
      </c>
      <c r="AR418" s="43">
        <v>2115.4943918917352</v>
      </c>
      <c r="AS418" s="43">
        <v>2115.4943918917352</v>
      </c>
      <c r="AT418" s="43">
        <v>2115.4943918917352</v>
      </c>
      <c r="AU418" s="43">
        <v>2115.4943918917352</v>
      </c>
      <c r="AV418" s="43">
        <v>2115.4943918917352</v>
      </c>
      <c r="AW418" s="43">
        <v>2115.4943918917352</v>
      </c>
      <c r="AX418" s="43">
        <v>2115.4943918917352</v>
      </c>
      <c r="AY418" s="43">
        <v>2115.4943918917352</v>
      </c>
      <c r="AZ418" s="43">
        <v>2115.4943918917352</v>
      </c>
      <c r="BA418" s="43">
        <v>2115.4943918917352</v>
      </c>
      <c r="BB418" s="43">
        <v>2115.4943918917352</v>
      </c>
      <c r="BC418" s="43">
        <v>2115.4943918917352</v>
      </c>
      <c r="BD418" s="43">
        <v>2115.4943918917352</v>
      </c>
      <c r="BE418" s="43">
        <v>2115.4943918917352</v>
      </c>
      <c r="BF418" s="43">
        <v>2115.4943918917352</v>
      </c>
      <c r="BG418" s="43">
        <v>2115.4943918917352</v>
      </c>
      <c r="BH418" s="43">
        <v>2115.4943918917352</v>
      </c>
      <c r="BI418" s="43">
        <v>2115.4943918917352</v>
      </c>
      <c r="BJ418" s="43">
        <v>2115.4943918917352</v>
      </c>
      <c r="BK418" s="43">
        <v>2115.4943918917352</v>
      </c>
    </row>
    <row r="419" spans="1:63" ht="15" customHeight="1" x14ac:dyDescent="0.25">
      <c r="A419" s="1" t="s">
        <v>86</v>
      </c>
      <c r="B419" t="s">
        <v>30</v>
      </c>
      <c r="C419" s="43">
        <v>67.143671092767462</v>
      </c>
      <c r="D419" s="43">
        <v>67.143671092767462</v>
      </c>
      <c r="E419" s="43">
        <v>67.143671092767462</v>
      </c>
      <c r="F419" s="43">
        <v>67.143671092767462</v>
      </c>
      <c r="G419" s="43">
        <v>67.143671092767462</v>
      </c>
      <c r="H419" s="43">
        <v>67.143671092767462</v>
      </c>
      <c r="I419" s="43">
        <v>67.143671092767462</v>
      </c>
      <c r="J419" s="43">
        <v>67.143671092767462</v>
      </c>
      <c r="K419" s="43">
        <v>67.143671092767462</v>
      </c>
      <c r="L419" s="43">
        <v>67.143671092767462</v>
      </c>
      <c r="M419" s="43">
        <v>67.143671092767462</v>
      </c>
      <c r="N419" s="43">
        <v>67.143671092767462</v>
      </c>
      <c r="O419" s="43">
        <v>66.552885650956441</v>
      </c>
      <c r="P419" s="43">
        <v>66.552885650956441</v>
      </c>
      <c r="Q419" s="43">
        <v>66.552885650956441</v>
      </c>
      <c r="R419" s="43">
        <v>66.552885650956441</v>
      </c>
      <c r="S419" s="43">
        <v>66.552885650956441</v>
      </c>
      <c r="T419" s="43">
        <v>66.552885650956441</v>
      </c>
      <c r="U419" s="43">
        <v>66.552885650956441</v>
      </c>
      <c r="V419" s="43">
        <v>66.552885650956441</v>
      </c>
      <c r="W419" s="43">
        <v>66.552885650956441</v>
      </c>
      <c r="X419" s="43">
        <v>66.552885650956441</v>
      </c>
      <c r="Y419" s="43">
        <v>66.552885650956441</v>
      </c>
      <c r="Z419" s="43">
        <v>66.552885650956441</v>
      </c>
      <c r="AA419" s="43">
        <v>66.552885650956441</v>
      </c>
      <c r="AB419" s="43">
        <v>66.552885650956441</v>
      </c>
      <c r="AC419" s="43">
        <v>66.552885650956441</v>
      </c>
      <c r="AD419" s="43">
        <v>66.552885650956441</v>
      </c>
      <c r="AE419" s="43">
        <v>66.552885650956441</v>
      </c>
      <c r="AF419" s="43">
        <v>66.552885650956441</v>
      </c>
      <c r="AG419" s="43">
        <v>66.552885650956441</v>
      </c>
      <c r="AH419" s="43">
        <v>66.552885650956441</v>
      </c>
      <c r="AI419" s="43">
        <v>66.552885650956441</v>
      </c>
      <c r="AJ419" s="43">
        <v>66.552885650956441</v>
      </c>
      <c r="AK419" s="43">
        <v>66.552885650956441</v>
      </c>
      <c r="AL419" s="43">
        <v>66.552885650956441</v>
      </c>
      <c r="AM419" s="43">
        <v>66.552885650956441</v>
      </c>
      <c r="AN419" s="43">
        <v>66.552885650956441</v>
      </c>
      <c r="AO419" s="43">
        <v>66.552885650956441</v>
      </c>
      <c r="AP419" s="43">
        <v>66.552885650956441</v>
      </c>
      <c r="AQ419" s="43">
        <v>66.552885650956441</v>
      </c>
      <c r="AR419" s="43">
        <v>66.552885650956441</v>
      </c>
      <c r="AS419" s="43">
        <v>66.552885650956441</v>
      </c>
      <c r="AT419" s="43">
        <v>66.552885650956441</v>
      </c>
      <c r="AU419" s="43">
        <v>66.552885650956441</v>
      </c>
      <c r="AV419" s="43">
        <v>66.552885650956441</v>
      </c>
      <c r="AW419" s="43">
        <v>66.552885650956441</v>
      </c>
      <c r="AX419" s="43">
        <v>66.552885650956441</v>
      </c>
      <c r="AY419" s="43">
        <v>66.552885650956441</v>
      </c>
      <c r="AZ419" s="43">
        <v>66.552885650956441</v>
      </c>
      <c r="BA419" s="43">
        <v>66.552885650956441</v>
      </c>
      <c r="BB419" s="43">
        <v>66.552885650956441</v>
      </c>
      <c r="BC419" s="43">
        <v>66.552885650956441</v>
      </c>
      <c r="BD419" s="43">
        <v>66.552885650956441</v>
      </c>
      <c r="BE419" s="43">
        <v>66.552885650956441</v>
      </c>
      <c r="BF419" s="43">
        <v>66.552885650956441</v>
      </c>
      <c r="BG419" s="43">
        <v>66.552885650956441</v>
      </c>
      <c r="BH419" s="43">
        <v>66.552885650956441</v>
      </c>
      <c r="BI419" s="43">
        <v>66.552885650956441</v>
      </c>
      <c r="BJ419" s="43">
        <v>66.552885650956441</v>
      </c>
      <c r="BK419" s="43">
        <v>66.552885650956441</v>
      </c>
    </row>
    <row r="420" spans="1:63" ht="15" customHeight="1" x14ac:dyDescent="0.25">
      <c r="A420" s="1" t="s">
        <v>86</v>
      </c>
      <c r="B420" t="s">
        <v>31</v>
      </c>
      <c r="C420" s="43">
        <v>6562.4433628175111</v>
      </c>
      <c r="D420" s="43">
        <v>6562.4433628175111</v>
      </c>
      <c r="E420" s="43">
        <v>6562.4433628175111</v>
      </c>
      <c r="F420" s="43">
        <v>6562.4433628175111</v>
      </c>
      <c r="G420" s="43">
        <v>6562.4433628175111</v>
      </c>
      <c r="H420" s="43">
        <v>6562.4433628175111</v>
      </c>
      <c r="I420" s="43">
        <v>6562.4433628175111</v>
      </c>
      <c r="J420" s="43">
        <v>6562.4433628175111</v>
      </c>
      <c r="K420" s="43">
        <v>6562.4433628175111</v>
      </c>
      <c r="L420" s="43">
        <v>6562.4433628175111</v>
      </c>
      <c r="M420" s="43">
        <v>6562.4433628175111</v>
      </c>
      <c r="N420" s="43">
        <v>6562.4433628175111</v>
      </c>
      <c r="O420" s="43">
        <v>6504.7015691627466</v>
      </c>
      <c r="P420" s="43">
        <v>6504.7015691627466</v>
      </c>
      <c r="Q420" s="43">
        <v>6504.7015691627466</v>
      </c>
      <c r="R420" s="43">
        <v>6504.7015691627466</v>
      </c>
      <c r="S420" s="43">
        <v>6504.7015691627466</v>
      </c>
      <c r="T420" s="43">
        <v>6504.7015691627466</v>
      </c>
      <c r="U420" s="43">
        <v>6504.7015691627466</v>
      </c>
      <c r="V420" s="43">
        <v>6504.7015691627466</v>
      </c>
      <c r="W420" s="43">
        <v>6504.7015691627466</v>
      </c>
      <c r="X420" s="43">
        <v>6504.7015691627466</v>
      </c>
      <c r="Y420" s="43">
        <v>6504.7015691627466</v>
      </c>
      <c r="Z420" s="43">
        <v>6504.7015691627466</v>
      </c>
      <c r="AA420" s="43">
        <v>6504.7015691627466</v>
      </c>
      <c r="AB420" s="43">
        <v>6504.7015691627466</v>
      </c>
      <c r="AC420" s="43">
        <v>6504.7015691627466</v>
      </c>
      <c r="AD420" s="43">
        <v>6504.7015691627466</v>
      </c>
      <c r="AE420" s="43">
        <v>6504.7015691627466</v>
      </c>
      <c r="AF420" s="43">
        <v>6504.7015691627466</v>
      </c>
      <c r="AG420" s="43">
        <v>6504.7015691627466</v>
      </c>
      <c r="AH420" s="43">
        <v>6504.7015691627466</v>
      </c>
      <c r="AI420" s="43">
        <v>6504.7015691627466</v>
      </c>
      <c r="AJ420" s="43">
        <v>6504.7015691627466</v>
      </c>
      <c r="AK420" s="43">
        <v>6504.7015691627466</v>
      </c>
      <c r="AL420" s="43">
        <v>6504.7015691627466</v>
      </c>
      <c r="AM420" s="43">
        <v>6504.7015691627466</v>
      </c>
      <c r="AN420" s="43">
        <v>6504.7015691627466</v>
      </c>
      <c r="AO420" s="43">
        <v>6504.7015691627466</v>
      </c>
      <c r="AP420" s="43">
        <v>6504.7015691627466</v>
      </c>
      <c r="AQ420" s="43">
        <v>6504.7015691627466</v>
      </c>
      <c r="AR420" s="43">
        <v>6504.7015691627466</v>
      </c>
      <c r="AS420" s="43">
        <v>6504.7015691627466</v>
      </c>
      <c r="AT420" s="43">
        <v>6504.7015691627466</v>
      </c>
      <c r="AU420" s="43">
        <v>6504.7015691627466</v>
      </c>
      <c r="AV420" s="43">
        <v>6504.7015691627466</v>
      </c>
      <c r="AW420" s="43">
        <v>6504.7015691627466</v>
      </c>
      <c r="AX420" s="43">
        <v>6504.7015691627466</v>
      </c>
      <c r="AY420" s="43">
        <v>6504.7015691627466</v>
      </c>
      <c r="AZ420" s="43">
        <v>6504.7015691627466</v>
      </c>
      <c r="BA420" s="43">
        <v>6504.7015691627466</v>
      </c>
      <c r="BB420" s="43">
        <v>6504.7015691627466</v>
      </c>
      <c r="BC420" s="43">
        <v>6504.7015691627466</v>
      </c>
      <c r="BD420" s="43">
        <v>6504.7015691627466</v>
      </c>
      <c r="BE420" s="43">
        <v>6504.7015691627466</v>
      </c>
      <c r="BF420" s="43">
        <v>6504.7015691627466</v>
      </c>
      <c r="BG420" s="43">
        <v>6504.7015691627466</v>
      </c>
      <c r="BH420" s="43">
        <v>6504.7015691627466</v>
      </c>
      <c r="BI420" s="43">
        <v>6504.7015691627466</v>
      </c>
      <c r="BJ420" s="43">
        <v>6504.7015691627466</v>
      </c>
      <c r="BK420" s="43">
        <v>6504.7015691627466</v>
      </c>
    </row>
    <row r="421" spans="1:63" ht="15" customHeight="1" x14ac:dyDescent="0.25">
      <c r="A421" s="1" t="s">
        <v>86</v>
      </c>
      <c r="B421" t="s">
        <v>32</v>
      </c>
      <c r="C421" s="43">
        <v>11570.645027179642</v>
      </c>
      <c r="D421" s="43">
        <v>11570.645027179642</v>
      </c>
      <c r="E421" s="43">
        <v>11570.645027179642</v>
      </c>
      <c r="F421" s="43">
        <v>11570.645027179642</v>
      </c>
      <c r="G421" s="43">
        <v>11570.645027179642</v>
      </c>
      <c r="H421" s="43">
        <v>11570.645027179642</v>
      </c>
      <c r="I421" s="43">
        <v>11570.645027179642</v>
      </c>
      <c r="J421" s="43">
        <v>11570.645027179642</v>
      </c>
      <c r="K421" s="43">
        <v>11570.645027179642</v>
      </c>
      <c r="L421" s="43">
        <v>11570.645027179642</v>
      </c>
      <c r="M421" s="43">
        <v>11570.645027179642</v>
      </c>
      <c r="N421" s="43">
        <v>11570.645027179642</v>
      </c>
      <c r="O421" s="43">
        <v>11468.836941277155</v>
      </c>
      <c r="P421" s="43">
        <v>11468.836941277155</v>
      </c>
      <c r="Q421" s="43">
        <v>11468.836941277155</v>
      </c>
      <c r="R421" s="43">
        <v>11468.836941277155</v>
      </c>
      <c r="S421" s="43">
        <v>11468.836941277155</v>
      </c>
      <c r="T421" s="43">
        <v>11468.836941277155</v>
      </c>
      <c r="U421" s="43">
        <v>11468.836941277155</v>
      </c>
      <c r="V421" s="43">
        <v>11468.836941277155</v>
      </c>
      <c r="W421" s="43">
        <v>11468.836941277155</v>
      </c>
      <c r="X421" s="43">
        <v>11468.836941277155</v>
      </c>
      <c r="Y421" s="43">
        <v>11468.836941277155</v>
      </c>
      <c r="Z421" s="43">
        <v>11468.836941277155</v>
      </c>
      <c r="AA421" s="43">
        <v>11468.836941277154</v>
      </c>
      <c r="AB421" s="43">
        <v>11468.836941277154</v>
      </c>
      <c r="AC421" s="43">
        <v>11468.836941277154</v>
      </c>
      <c r="AD421" s="43">
        <v>11468.836941277154</v>
      </c>
      <c r="AE421" s="43">
        <v>11468.836941277154</v>
      </c>
      <c r="AF421" s="43">
        <v>11468.836941277154</v>
      </c>
      <c r="AG421" s="43">
        <v>11468.836941277154</v>
      </c>
      <c r="AH421" s="43">
        <v>11468.836941277154</v>
      </c>
      <c r="AI421" s="43">
        <v>11468.836941277154</v>
      </c>
      <c r="AJ421" s="43">
        <v>11468.836941277154</v>
      </c>
      <c r="AK421" s="43">
        <v>11468.836941277154</v>
      </c>
      <c r="AL421" s="43">
        <v>11468.836941277154</v>
      </c>
      <c r="AM421" s="43">
        <v>11468.836941277154</v>
      </c>
      <c r="AN421" s="43">
        <v>11468.836941277154</v>
      </c>
      <c r="AO421" s="43">
        <v>11468.836941277154</v>
      </c>
      <c r="AP421" s="43">
        <v>11468.836941277154</v>
      </c>
      <c r="AQ421" s="43">
        <v>11468.836941277154</v>
      </c>
      <c r="AR421" s="43">
        <v>11468.836941277154</v>
      </c>
      <c r="AS421" s="43">
        <v>11468.836941277154</v>
      </c>
      <c r="AT421" s="43">
        <v>11468.836941277154</v>
      </c>
      <c r="AU421" s="43">
        <v>11468.836941277154</v>
      </c>
      <c r="AV421" s="43">
        <v>11468.836941277154</v>
      </c>
      <c r="AW421" s="43">
        <v>11468.836941277154</v>
      </c>
      <c r="AX421" s="43">
        <v>11468.836941277154</v>
      </c>
      <c r="AY421" s="43">
        <v>11468.836941277154</v>
      </c>
      <c r="AZ421" s="43">
        <v>11468.836941277154</v>
      </c>
      <c r="BA421" s="43">
        <v>11468.836941277154</v>
      </c>
      <c r="BB421" s="43">
        <v>11468.836941277154</v>
      </c>
      <c r="BC421" s="43">
        <v>11468.836941277154</v>
      </c>
      <c r="BD421" s="43">
        <v>11468.836941277154</v>
      </c>
      <c r="BE421" s="43">
        <v>11468.836941277154</v>
      </c>
      <c r="BF421" s="43">
        <v>11468.836941277154</v>
      </c>
      <c r="BG421" s="43">
        <v>11468.836941277154</v>
      </c>
      <c r="BH421" s="43">
        <v>11468.836941277154</v>
      </c>
      <c r="BI421" s="43">
        <v>11468.836941277154</v>
      </c>
      <c r="BJ421" s="43">
        <v>11468.836941277154</v>
      </c>
      <c r="BK421" s="43">
        <v>11468.836941277154</v>
      </c>
    </row>
    <row r="422" spans="1:63" ht="15" customHeight="1" x14ac:dyDescent="0.25">
      <c r="A422" s="1" t="s">
        <v>86</v>
      </c>
      <c r="B422" t="s">
        <v>33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>
        <v>0</v>
      </c>
    </row>
    <row r="423" spans="1:63" ht="15" customHeight="1" x14ac:dyDescent="0.25">
      <c r="A423" s="1" t="s">
        <v>86</v>
      </c>
      <c r="B423" t="s">
        <v>34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>
        <v>0</v>
      </c>
    </row>
    <row r="424" spans="1:63" ht="15" customHeight="1" x14ac:dyDescent="0.25">
      <c r="A424" s="1" t="s">
        <v>86</v>
      </c>
      <c r="B424" t="s">
        <v>35</v>
      </c>
      <c r="C424" s="43">
        <v>341.95586626139925</v>
      </c>
      <c r="D424" s="43">
        <v>341.95586626139925</v>
      </c>
      <c r="E424" s="43">
        <v>341.95586626139925</v>
      </c>
      <c r="F424" s="43">
        <v>341.95586626139925</v>
      </c>
      <c r="G424" s="43">
        <v>341.95586626139925</v>
      </c>
      <c r="H424" s="43">
        <v>341.95586626139925</v>
      </c>
      <c r="I424" s="43">
        <v>341.95586626139925</v>
      </c>
      <c r="J424" s="43">
        <v>341.95586626139925</v>
      </c>
      <c r="K424" s="43">
        <v>341.95586626139925</v>
      </c>
      <c r="L424" s="43">
        <v>341.95586626139925</v>
      </c>
      <c r="M424" s="43">
        <v>341.95586626139925</v>
      </c>
      <c r="N424" s="43">
        <v>341.95586626139925</v>
      </c>
      <c r="O424" s="43">
        <v>417.57417629179463</v>
      </c>
      <c r="P424" s="43">
        <v>417.57417629179463</v>
      </c>
      <c r="Q424" s="43">
        <v>417.57417629179463</v>
      </c>
      <c r="R424" s="43">
        <v>417.57417629179463</v>
      </c>
      <c r="S424" s="43">
        <v>417.57417629179463</v>
      </c>
      <c r="T424" s="43">
        <v>417.57417629179463</v>
      </c>
      <c r="U424" s="43">
        <v>417.57417629179463</v>
      </c>
      <c r="V424" s="43">
        <v>417.57417629179463</v>
      </c>
      <c r="W424" s="43">
        <v>417.57417629179463</v>
      </c>
      <c r="X424" s="43">
        <v>417.57417629179463</v>
      </c>
      <c r="Y424" s="43">
        <v>417.57417629179463</v>
      </c>
      <c r="Z424" s="43">
        <v>417.57417629179463</v>
      </c>
      <c r="AA424" s="43">
        <v>1589.3960607902743</v>
      </c>
      <c r="AB424" s="43">
        <v>1589.3960607902743</v>
      </c>
      <c r="AC424" s="43">
        <v>1589.3960607902743</v>
      </c>
      <c r="AD424" s="43">
        <v>1589.3960607902743</v>
      </c>
      <c r="AE424" s="43">
        <v>1589.3960607902743</v>
      </c>
      <c r="AF424" s="43">
        <v>1589.3960607902743</v>
      </c>
      <c r="AG424" s="43">
        <v>1589.3960607902743</v>
      </c>
      <c r="AH424" s="43">
        <v>1589.3960607902743</v>
      </c>
      <c r="AI424" s="43">
        <v>1589.3960607902743</v>
      </c>
      <c r="AJ424" s="43">
        <v>1589.3960607902743</v>
      </c>
      <c r="AK424" s="43">
        <v>1589.3960607902743</v>
      </c>
      <c r="AL424" s="43">
        <v>1589.3960607902743</v>
      </c>
      <c r="AM424" s="43">
        <v>1589.3960607902743</v>
      </c>
      <c r="AN424" s="43">
        <v>1589.3960607902743</v>
      </c>
      <c r="AO424" s="43">
        <v>1589.3960607902743</v>
      </c>
      <c r="AP424" s="43">
        <v>1589.3960607902743</v>
      </c>
      <c r="AQ424" s="43">
        <v>1589.3960607902743</v>
      </c>
      <c r="AR424" s="43">
        <v>1589.3960607902743</v>
      </c>
      <c r="AS424" s="43">
        <v>1589.3960607902743</v>
      </c>
      <c r="AT424" s="43">
        <v>1589.3960607902743</v>
      </c>
      <c r="AU424" s="43">
        <v>1589.3960607902743</v>
      </c>
      <c r="AV424" s="43">
        <v>1589.3960607902743</v>
      </c>
      <c r="AW424" s="43">
        <v>1589.3960607902743</v>
      </c>
      <c r="AX424" s="43">
        <v>1589.3960607902743</v>
      </c>
      <c r="AY424" s="43">
        <v>1589.3960607902743</v>
      </c>
      <c r="AZ424" s="43">
        <v>1589.3960607902743</v>
      </c>
      <c r="BA424" s="43">
        <v>1589.3960607902743</v>
      </c>
      <c r="BB424" s="43">
        <v>1589.3960607902743</v>
      </c>
      <c r="BC424" s="43">
        <v>1589.3960607902743</v>
      </c>
      <c r="BD424" s="43">
        <v>1589.3960607902743</v>
      </c>
      <c r="BE424" s="43">
        <v>1589.3960607902743</v>
      </c>
      <c r="BF424" s="43">
        <v>1589.3960607902743</v>
      </c>
      <c r="BG424" s="43">
        <v>1589.3960607902743</v>
      </c>
      <c r="BH424" s="43">
        <v>1589.3960607902743</v>
      </c>
      <c r="BI424" s="43">
        <v>1589.3960607902743</v>
      </c>
      <c r="BJ424" s="43">
        <v>1589.3960607902743</v>
      </c>
      <c r="BK424" s="43">
        <v>1589.3960607902743</v>
      </c>
    </row>
    <row r="425" spans="1:63" ht="15" customHeight="1" x14ac:dyDescent="0.25">
      <c r="A425" s="1" t="s">
        <v>86</v>
      </c>
      <c r="B425" t="s">
        <v>36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>
        <v>0</v>
      </c>
    </row>
    <row r="426" spans="1:63" ht="15" customHeight="1" x14ac:dyDescent="0.25">
      <c r="A426" s="1" t="s">
        <v>86</v>
      </c>
      <c r="B426" t="s">
        <v>37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>
        <v>0</v>
      </c>
    </row>
    <row r="427" spans="1:63" ht="15" customHeight="1" x14ac:dyDescent="0.25">
      <c r="A427" s="1" t="s">
        <v>86</v>
      </c>
      <c r="B427" t="s">
        <v>38</v>
      </c>
      <c r="C427" s="43">
        <v>1253.1428571428573</v>
      </c>
      <c r="D427" s="43">
        <v>1253.1428571428573</v>
      </c>
      <c r="E427" s="43">
        <v>1253.1428571428573</v>
      </c>
      <c r="F427" s="43">
        <v>1253.1428571428573</v>
      </c>
      <c r="G427" s="43">
        <v>1253.1428571428573</v>
      </c>
      <c r="H427" s="43">
        <v>1253.1428571428573</v>
      </c>
      <c r="I427" s="43">
        <v>1253.1428571428573</v>
      </c>
      <c r="J427" s="43">
        <v>1253.1428571428573</v>
      </c>
      <c r="K427" s="43">
        <v>1253.1428571428573</v>
      </c>
      <c r="L427" s="43">
        <v>1253.1428571428573</v>
      </c>
      <c r="M427" s="43">
        <v>1253.1428571428573</v>
      </c>
      <c r="N427" s="43">
        <v>1253.1428571428573</v>
      </c>
      <c r="O427" s="43">
        <v>808.30262917933123</v>
      </c>
      <c r="P427" s="43">
        <v>808.30262917933123</v>
      </c>
      <c r="Q427" s="43">
        <v>808.30262917933123</v>
      </c>
      <c r="R427" s="43">
        <v>808.30262917933123</v>
      </c>
      <c r="S427" s="43">
        <v>808.30262917933123</v>
      </c>
      <c r="T427" s="43">
        <v>808.30262917933123</v>
      </c>
      <c r="U427" s="43">
        <v>808.30262917933123</v>
      </c>
      <c r="V427" s="43">
        <v>808.30262917933123</v>
      </c>
      <c r="W427" s="43">
        <v>808.30262917933123</v>
      </c>
      <c r="X427" s="43">
        <v>808.30262917933123</v>
      </c>
      <c r="Y427" s="43">
        <v>808.30262917933123</v>
      </c>
      <c r="Z427" s="43">
        <v>808.30262917933123</v>
      </c>
      <c r="AA427" s="43">
        <v>808.30262917933123</v>
      </c>
      <c r="AB427" s="43">
        <v>808.30262917933123</v>
      </c>
      <c r="AC427" s="43">
        <v>808.30262917933123</v>
      </c>
      <c r="AD427" s="43">
        <v>808.30262917933123</v>
      </c>
      <c r="AE427" s="43">
        <v>808.30262917933123</v>
      </c>
      <c r="AF427" s="43">
        <v>808.30262917933123</v>
      </c>
      <c r="AG427" s="43">
        <v>808.30262917933123</v>
      </c>
      <c r="AH427" s="43">
        <v>808.30262917933123</v>
      </c>
      <c r="AI427" s="43">
        <v>808.30262917933123</v>
      </c>
      <c r="AJ427" s="43">
        <v>808.30262917933123</v>
      </c>
      <c r="AK427" s="43">
        <v>808.30262917933123</v>
      </c>
      <c r="AL427" s="43">
        <v>808.30262917933123</v>
      </c>
      <c r="AM427" s="43">
        <v>808.30262917933123</v>
      </c>
      <c r="AN427" s="43">
        <v>808.30262917933123</v>
      </c>
      <c r="AO427" s="43">
        <v>808.30262917933123</v>
      </c>
      <c r="AP427" s="43">
        <v>808.30262917933123</v>
      </c>
      <c r="AQ427" s="43">
        <v>808.30262917933123</v>
      </c>
      <c r="AR427" s="43">
        <v>808.30262917933123</v>
      </c>
      <c r="AS427" s="43">
        <v>808.30262917933123</v>
      </c>
      <c r="AT427" s="43">
        <v>808.30262917933123</v>
      </c>
      <c r="AU427" s="43">
        <v>808.30262917933123</v>
      </c>
      <c r="AV427" s="43">
        <v>808.30262917933123</v>
      </c>
      <c r="AW427" s="43">
        <v>808.30262917933123</v>
      </c>
      <c r="AX427" s="43">
        <v>808.30262917933123</v>
      </c>
      <c r="AY427" s="43">
        <v>808.30262917933123</v>
      </c>
      <c r="AZ427" s="43">
        <v>808.30262917933123</v>
      </c>
      <c r="BA427" s="43">
        <v>808.30262917933123</v>
      </c>
      <c r="BB427" s="43">
        <v>808.30262917933123</v>
      </c>
      <c r="BC427" s="43">
        <v>808.30262917933123</v>
      </c>
      <c r="BD427" s="43">
        <v>808.30262917933123</v>
      </c>
      <c r="BE427" s="43">
        <v>808.30262917933123</v>
      </c>
      <c r="BF427" s="43">
        <v>808.30262917933123</v>
      </c>
      <c r="BG427" s="43">
        <v>808.30262917933123</v>
      </c>
      <c r="BH427" s="43">
        <v>808.30262917933123</v>
      </c>
      <c r="BI427" s="43">
        <v>808.30262917933123</v>
      </c>
      <c r="BJ427" s="43">
        <v>808.30262917933123</v>
      </c>
      <c r="BK427" s="43">
        <v>808.30262917933123</v>
      </c>
    </row>
    <row r="428" spans="1:63" ht="15" customHeight="1" x14ac:dyDescent="0.25">
      <c r="A428" s="1" t="s">
        <v>86</v>
      </c>
      <c r="B428" t="s">
        <v>39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>
        <v>0</v>
      </c>
    </row>
    <row r="429" spans="1:63" ht="15" customHeight="1" x14ac:dyDescent="0.25">
      <c r="A429" s="1" t="s">
        <v>86</v>
      </c>
      <c r="B429" t="s">
        <v>40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>
        <v>0</v>
      </c>
    </row>
    <row r="430" spans="1:63" ht="15" customHeight="1" x14ac:dyDescent="0.25">
      <c r="A430" s="1" t="s">
        <v>86</v>
      </c>
      <c r="B430" t="s">
        <v>107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>
        <v>0</v>
      </c>
    </row>
    <row r="431" spans="1:63" ht="15" customHeight="1" x14ac:dyDescent="0.25">
      <c r="A431" s="1" t="s">
        <v>86</v>
      </c>
      <c r="B431" t="s">
        <v>108</v>
      </c>
      <c r="C431" s="43">
        <v>714.00911854103344</v>
      </c>
      <c r="D431" s="43">
        <v>714.00911854103344</v>
      </c>
      <c r="E431" s="43">
        <v>714.00911854103344</v>
      </c>
      <c r="F431" s="43">
        <v>714.00911854103344</v>
      </c>
      <c r="G431" s="43">
        <v>714.00911854103344</v>
      </c>
      <c r="H431" s="43">
        <v>714.00911854103344</v>
      </c>
      <c r="I431" s="43">
        <v>714.00911854103344</v>
      </c>
      <c r="J431" s="43">
        <v>714.00911854103344</v>
      </c>
      <c r="K431" s="43">
        <v>714.00911854103344</v>
      </c>
      <c r="L431" s="43">
        <v>714.00911854103344</v>
      </c>
      <c r="M431" s="43">
        <v>714.00911854103344</v>
      </c>
      <c r="N431" s="43">
        <v>714.00911854103344</v>
      </c>
      <c r="O431" s="43">
        <v>1123.952689969605</v>
      </c>
      <c r="P431" s="43">
        <v>1123.952689969605</v>
      </c>
      <c r="Q431" s="43">
        <v>1123.952689969605</v>
      </c>
      <c r="R431" s="43">
        <v>1123.952689969605</v>
      </c>
      <c r="S431" s="43">
        <v>1123.952689969605</v>
      </c>
      <c r="T431" s="43">
        <v>1123.952689969605</v>
      </c>
      <c r="U431" s="43">
        <v>1123.952689969605</v>
      </c>
      <c r="V431" s="43">
        <v>1123.952689969605</v>
      </c>
      <c r="W431" s="43">
        <v>1123.952689969605</v>
      </c>
      <c r="X431" s="43">
        <v>1123.952689969605</v>
      </c>
      <c r="Y431" s="43">
        <v>1123.952689969605</v>
      </c>
      <c r="Z431" s="43">
        <v>1123.952689969605</v>
      </c>
      <c r="AA431" s="43">
        <v>162.13810030395152</v>
      </c>
      <c r="AB431" s="43">
        <v>162.13810030395152</v>
      </c>
      <c r="AC431" s="43">
        <v>162.13810030395152</v>
      </c>
      <c r="AD431" s="43">
        <v>162.13810030395152</v>
      </c>
      <c r="AE431" s="43">
        <v>162.13810030395152</v>
      </c>
      <c r="AF431" s="43">
        <v>162.13810030395152</v>
      </c>
      <c r="AG431" s="43">
        <v>162.13810030395152</v>
      </c>
      <c r="AH431" s="43">
        <v>162.13810030395152</v>
      </c>
      <c r="AI431" s="43">
        <v>162.13810030395152</v>
      </c>
      <c r="AJ431" s="43">
        <v>162.13810030395152</v>
      </c>
      <c r="AK431" s="43">
        <v>162.13810030395152</v>
      </c>
      <c r="AL431" s="43">
        <v>162.13810030395152</v>
      </c>
      <c r="AM431" s="43">
        <v>162.13810030395152</v>
      </c>
      <c r="AN431" s="43">
        <v>162.13810030395152</v>
      </c>
      <c r="AO431" s="43">
        <v>162.13810030395152</v>
      </c>
      <c r="AP431" s="43">
        <v>162.13810030395152</v>
      </c>
      <c r="AQ431" s="43">
        <v>162.13810030395152</v>
      </c>
      <c r="AR431" s="43">
        <v>162.13810030395152</v>
      </c>
      <c r="AS431" s="43">
        <v>162.13810030395152</v>
      </c>
      <c r="AT431" s="43">
        <v>162.13810030395152</v>
      </c>
      <c r="AU431" s="43">
        <v>162.13810030395152</v>
      </c>
      <c r="AV431" s="43">
        <v>162.13810030395152</v>
      </c>
      <c r="AW431" s="43">
        <v>162.13810030395152</v>
      </c>
      <c r="AX431" s="43">
        <v>162.13810030395152</v>
      </c>
      <c r="AY431" s="43">
        <v>162.13810030395152</v>
      </c>
      <c r="AZ431" s="43">
        <v>162.13810030395152</v>
      </c>
      <c r="BA431" s="43">
        <v>162.13810030395152</v>
      </c>
      <c r="BB431" s="43">
        <v>162.13810030395152</v>
      </c>
      <c r="BC431" s="43">
        <v>162.13810030395152</v>
      </c>
      <c r="BD431" s="43">
        <v>162.13810030395152</v>
      </c>
      <c r="BE431" s="43">
        <v>162.13810030395152</v>
      </c>
      <c r="BF431" s="43">
        <v>162.13810030395152</v>
      </c>
      <c r="BG431" s="43">
        <v>162.13810030395152</v>
      </c>
      <c r="BH431" s="43">
        <v>162.13810030395152</v>
      </c>
      <c r="BI431" s="43">
        <v>162.13810030395152</v>
      </c>
      <c r="BJ431" s="43">
        <v>162.13810030395152</v>
      </c>
      <c r="BK431" s="43">
        <v>162.13810030395152</v>
      </c>
    </row>
    <row r="432" spans="1:63" ht="15" customHeight="1" x14ac:dyDescent="0.25">
      <c r="A432" s="1" t="s">
        <v>86</v>
      </c>
      <c r="B432" t="s">
        <v>109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>
        <v>0</v>
      </c>
    </row>
    <row r="433" spans="1:63" ht="15" customHeight="1" x14ac:dyDescent="0.25">
      <c r="A433" s="1" t="s">
        <v>86</v>
      </c>
      <c r="B433" t="s">
        <v>104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>
        <v>0</v>
      </c>
    </row>
    <row r="434" spans="1:63" ht="15" customHeight="1" x14ac:dyDescent="0.25">
      <c r="A434" s="1" t="s">
        <v>86</v>
      </c>
      <c r="B434" t="s">
        <v>105</v>
      </c>
      <c r="C434" s="43">
        <v>1253.1428571428573</v>
      </c>
      <c r="D434" s="43">
        <v>1253.1428571428573</v>
      </c>
      <c r="E434" s="43">
        <v>1253.1428571428573</v>
      </c>
      <c r="F434" s="43">
        <v>1253.1428571428573</v>
      </c>
      <c r="G434" s="43">
        <v>1253.1428571428573</v>
      </c>
      <c r="H434" s="43">
        <v>1253.1428571428573</v>
      </c>
      <c r="I434" s="43">
        <v>1253.1428571428573</v>
      </c>
      <c r="J434" s="43">
        <v>1253.1428571428573</v>
      </c>
      <c r="K434" s="43">
        <v>1253.1428571428573</v>
      </c>
      <c r="L434" s="43">
        <v>1253.1428571428573</v>
      </c>
      <c r="M434" s="43">
        <v>1253.1428571428573</v>
      </c>
      <c r="N434" s="43">
        <v>1253.1428571428573</v>
      </c>
      <c r="O434" s="43">
        <v>808.30262917933123</v>
      </c>
      <c r="P434" s="43">
        <v>808.30262917933123</v>
      </c>
      <c r="Q434" s="43">
        <v>808.30262917933123</v>
      </c>
      <c r="R434" s="43">
        <v>808.30262917933123</v>
      </c>
      <c r="S434" s="43">
        <v>808.30262917933123</v>
      </c>
      <c r="T434" s="43">
        <v>808.30262917933123</v>
      </c>
      <c r="U434" s="43">
        <v>808.30262917933123</v>
      </c>
      <c r="V434" s="43">
        <v>808.30262917933123</v>
      </c>
      <c r="W434" s="43">
        <v>808.30262917933123</v>
      </c>
      <c r="X434" s="43">
        <v>808.30262917933123</v>
      </c>
      <c r="Y434" s="43">
        <v>808.30262917933123</v>
      </c>
      <c r="Z434" s="43">
        <v>808.30262917933123</v>
      </c>
      <c r="AA434" s="43">
        <v>808.30262917933123</v>
      </c>
      <c r="AB434" s="43">
        <v>808.30262917933123</v>
      </c>
      <c r="AC434" s="43">
        <v>808.30262917933123</v>
      </c>
      <c r="AD434" s="43">
        <v>808.30262917933123</v>
      </c>
      <c r="AE434" s="43">
        <v>808.30262917933123</v>
      </c>
      <c r="AF434" s="43">
        <v>808.30262917933123</v>
      </c>
      <c r="AG434" s="43">
        <v>808.30262917933123</v>
      </c>
      <c r="AH434" s="43">
        <v>808.30262917933123</v>
      </c>
      <c r="AI434" s="43">
        <v>808.30262917933123</v>
      </c>
      <c r="AJ434" s="43">
        <v>808.30262917933123</v>
      </c>
      <c r="AK434" s="43">
        <v>808.30262917933123</v>
      </c>
      <c r="AL434" s="43">
        <v>808.30262917933123</v>
      </c>
      <c r="AM434" s="43">
        <v>808.30262917933123</v>
      </c>
      <c r="AN434" s="43">
        <v>808.30262917933123</v>
      </c>
      <c r="AO434" s="43">
        <v>808.30262917933123</v>
      </c>
      <c r="AP434" s="43">
        <v>808.30262917933123</v>
      </c>
      <c r="AQ434" s="43">
        <v>808.30262917933123</v>
      </c>
      <c r="AR434" s="43">
        <v>808.30262917933123</v>
      </c>
      <c r="AS434" s="43">
        <v>808.30262917933123</v>
      </c>
      <c r="AT434" s="43">
        <v>808.30262917933123</v>
      </c>
      <c r="AU434" s="43">
        <v>808.30262917933123</v>
      </c>
      <c r="AV434" s="43">
        <v>808.30262917933123</v>
      </c>
      <c r="AW434" s="43">
        <v>808.30262917933123</v>
      </c>
      <c r="AX434" s="43">
        <v>808.30262917933123</v>
      </c>
      <c r="AY434" s="43">
        <v>808.30262917933123</v>
      </c>
      <c r="AZ434" s="43">
        <v>808.30262917933123</v>
      </c>
      <c r="BA434" s="43">
        <v>808.30262917933123</v>
      </c>
      <c r="BB434" s="43">
        <v>808.30262917933123</v>
      </c>
      <c r="BC434" s="43">
        <v>808.30262917933123</v>
      </c>
      <c r="BD434" s="43">
        <v>808.30262917933123</v>
      </c>
      <c r="BE434" s="43">
        <v>808.30262917933123</v>
      </c>
      <c r="BF434" s="43">
        <v>808.30262917933123</v>
      </c>
      <c r="BG434" s="43">
        <v>808.30262917933123</v>
      </c>
      <c r="BH434" s="43">
        <v>808.30262917933123</v>
      </c>
      <c r="BI434" s="43">
        <v>808.30262917933123</v>
      </c>
      <c r="BJ434" s="43">
        <v>808.30262917933123</v>
      </c>
      <c r="BK434" s="43">
        <v>808.30262917933123</v>
      </c>
    </row>
    <row r="435" spans="1:63" ht="15" customHeight="1" x14ac:dyDescent="0.25">
      <c r="A435" s="1" t="s">
        <v>86</v>
      </c>
      <c r="B435" t="s">
        <v>106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>
        <v>0</v>
      </c>
    </row>
    <row r="436" spans="1:63" s="42" customFormat="1" ht="15" customHeight="1" x14ac:dyDescent="0.25">
      <c r="A436" s="1" t="s">
        <v>86</v>
      </c>
      <c r="B436" s="42" t="s">
        <v>114</v>
      </c>
      <c r="C436" s="43">
        <v>110</v>
      </c>
      <c r="D436" s="43">
        <v>110</v>
      </c>
      <c r="E436" s="43">
        <v>110</v>
      </c>
      <c r="F436" s="43">
        <v>110</v>
      </c>
      <c r="G436" s="43">
        <v>110</v>
      </c>
      <c r="H436" s="43">
        <v>110</v>
      </c>
      <c r="I436" s="43">
        <v>110</v>
      </c>
      <c r="J436" s="43">
        <v>110</v>
      </c>
      <c r="K436" s="43">
        <v>110</v>
      </c>
      <c r="L436" s="43">
        <v>110</v>
      </c>
      <c r="M436" s="43">
        <v>110</v>
      </c>
      <c r="N436" s="43">
        <v>110</v>
      </c>
      <c r="O436" s="43">
        <v>110</v>
      </c>
      <c r="P436" s="43">
        <v>110</v>
      </c>
      <c r="Q436" s="43">
        <v>110</v>
      </c>
      <c r="R436" s="43">
        <v>110</v>
      </c>
      <c r="S436" s="43">
        <v>110</v>
      </c>
      <c r="T436" s="43">
        <v>110</v>
      </c>
      <c r="U436" s="43">
        <v>110</v>
      </c>
      <c r="V436" s="43">
        <v>110</v>
      </c>
      <c r="W436" s="43">
        <v>110</v>
      </c>
      <c r="X436" s="43">
        <v>110</v>
      </c>
      <c r="Y436" s="43">
        <v>110</v>
      </c>
      <c r="Z436" s="43">
        <v>110</v>
      </c>
      <c r="AA436" s="43">
        <v>80</v>
      </c>
      <c r="AB436" s="43">
        <v>80</v>
      </c>
      <c r="AC436" s="43">
        <v>80</v>
      </c>
      <c r="AD436" s="43">
        <v>80</v>
      </c>
      <c r="AE436" s="43">
        <v>80</v>
      </c>
      <c r="AF436" s="43">
        <v>80</v>
      </c>
      <c r="AG436" s="43">
        <v>80</v>
      </c>
      <c r="AH436" s="43">
        <v>80</v>
      </c>
      <c r="AI436" s="43">
        <v>80</v>
      </c>
      <c r="AJ436" s="43">
        <v>80</v>
      </c>
      <c r="AK436" s="43">
        <v>80</v>
      </c>
      <c r="AL436" s="43">
        <v>80</v>
      </c>
      <c r="AM436" s="43">
        <v>80</v>
      </c>
      <c r="AN436" s="43">
        <v>80</v>
      </c>
      <c r="AO436" s="43">
        <v>80</v>
      </c>
      <c r="AP436" s="43">
        <v>80</v>
      </c>
      <c r="AQ436" s="43">
        <v>80</v>
      </c>
      <c r="AR436" s="43">
        <v>80</v>
      </c>
      <c r="AS436" s="43">
        <v>80</v>
      </c>
      <c r="AT436" s="43">
        <v>80</v>
      </c>
      <c r="AU436" s="43">
        <v>80</v>
      </c>
      <c r="AV436" s="43">
        <v>80</v>
      </c>
      <c r="AW436" s="43">
        <v>80</v>
      </c>
      <c r="AX436" s="43">
        <v>80</v>
      </c>
      <c r="AY436" s="43">
        <v>80</v>
      </c>
      <c r="AZ436" s="43">
        <v>80</v>
      </c>
      <c r="BA436" s="43">
        <v>80</v>
      </c>
      <c r="BB436" s="43">
        <v>80</v>
      </c>
      <c r="BC436" s="43">
        <v>80</v>
      </c>
      <c r="BD436" s="43">
        <v>80</v>
      </c>
      <c r="BE436" s="43">
        <v>80</v>
      </c>
      <c r="BF436" s="43">
        <v>80</v>
      </c>
      <c r="BG436" s="43">
        <v>80</v>
      </c>
      <c r="BH436" s="43">
        <v>80</v>
      </c>
      <c r="BI436" s="43">
        <v>80</v>
      </c>
      <c r="BJ436" s="43">
        <v>80</v>
      </c>
      <c r="BK436" s="43">
        <v>80</v>
      </c>
    </row>
    <row r="437" spans="1:63" ht="15" customHeight="1" x14ac:dyDescent="0.25">
      <c r="A437" s="1" t="s">
        <v>86</v>
      </c>
      <c r="B437" t="s">
        <v>45</v>
      </c>
      <c r="C437" s="43">
        <v>1170.5</v>
      </c>
      <c r="D437" s="43">
        <v>1170.5</v>
      </c>
      <c r="E437" s="43">
        <v>1170.5</v>
      </c>
      <c r="F437" s="43">
        <v>1170.5</v>
      </c>
      <c r="G437" s="43">
        <v>1170.5</v>
      </c>
      <c r="H437" s="43">
        <v>1170.5</v>
      </c>
      <c r="I437" s="43">
        <v>1170.5</v>
      </c>
      <c r="J437" s="43">
        <v>1170.5</v>
      </c>
      <c r="K437" s="43">
        <v>1170.5</v>
      </c>
      <c r="L437" s="43">
        <v>1170.5</v>
      </c>
      <c r="M437" s="43">
        <v>1170.5</v>
      </c>
      <c r="N437" s="43">
        <v>1170.5</v>
      </c>
      <c r="O437" s="43">
        <v>1170.5</v>
      </c>
      <c r="P437" s="43">
        <v>1170.5</v>
      </c>
      <c r="Q437" s="43">
        <v>1170.5</v>
      </c>
      <c r="R437" s="43">
        <v>1170.5</v>
      </c>
      <c r="S437" s="43">
        <v>1170.5</v>
      </c>
      <c r="T437" s="43">
        <v>1170.5</v>
      </c>
      <c r="U437" s="43">
        <v>1170.5</v>
      </c>
      <c r="V437" s="43">
        <v>1170.5</v>
      </c>
      <c r="W437" s="43">
        <v>1170.5</v>
      </c>
      <c r="X437" s="43">
        <v>1170.5</v>
      </c>
      <c r="Y437" s="43">
        <v>1170.5</v>
      </c>
      <c r="Z437" s="43">
        <v>1170.5</v>
      </c>
      <c r="AA437" s="43">
        <v>1170.5</v>
      </c>
      <c r="AB437" s="43">
        <v>1170.5</v>
      </c>
      <c r="AC437" s="43">
        <v>1170.5</v>
      </c>
      <c r="AD437" s="43">
        <v>1170.5</v>
      </c>
      <c r="AE437" s="43">
        <v>1170.5</v>
      </c>
      <c r="AF437" s="43">
        <v>1170.5</v>
      </c>
      <c r="AG437" s="43">
        <v>1170.5</v>
      </c>
      <c r="AH437" s="43">
        <v>1170.5</v>
      </c>
      <c r="AI437" s="43">
        <v>1170.5</v>
      </c>
      <c r="AJ437" s="43">
        <v>1170.5</v>
      </c>
      <c r="AK437" s="43">
        <v>1170.5</v>
      </c>
      <c r="AL437" s="43">
        <v>1170.5</v>
      </c>
      <c r="AM437" s="43">
        <v>1170.5</v>
      </c>
      <c r="AN437" s="43">
        <v>1170.5</v>
      </c>
      <c r="AO437" s="43">
        <v>1170.5</v>
      </c>
      <c r="AP437" s="43">
        <v>1170.5</v>
      </c>
      <c r="AQ437" s="43">
        <v>1170.5</v>
      </c>
      <c r="AR437" s="43">
        <v>1170.5</v>
      </c>
      <c r="AS437" s="43">
        <v>1170.5</v>
      </c>
      <c r="AT437" s="43">
        <v>1170.5</v>
      </c>
      <c r="AU437" s="43">
        <v>1170.5</v>
      </c>
      <c r="AV437" s="43">
        <v>1170.5</v>
      </c>
      <c r="AW437" s="43">
        <v>1170.5</v>
      </c>
      <c r="AX437" s="43">
        <v>1170.5</v>
      </c>
      <c r="AY437" s="43">
        <v>1170.5</v>
      </c>
      <c r="AZ437" s="43">
        <v>1170.5</v>
      </c>
      <c r="BA437" s="43">
        <v>1170.5</v>
      </c>
      <c r="BB437" s="43">
        <v>1170.5</v>
      </c>
      <c r="BC437" s="43">
        <v>1170.5</v>
      </c>
      <c r="BD437" s="43">
        <v>1170.5</v>
      </c>
      <c r="BE437" s="43">
        <v>1170.5</v>
      </c>
      <c r="BF437" s="43">
        <v>1170.5</v>
      </c>
      <c r="BG437" s="43">
        <v>1170.5</v>
      </c>
      <c r="BH437" s="43">
        <v>1170.5</v>
      </c>
      <c r="BI437" s="43">
        <v>1170.5</v>
      </c>
      <c r="BJ437" s="43">
        <v>1170.5</v>
      </c>
      <c r="BK437" s="43">
        <v>1170.5</v>
      </c>
    </row>
    <row r="438" spans="1:63" ht="15" customHeight="1" x14ac:dyDescent="0.25">
      <c r="A438" s="1" t="s">
        <v>86</v>
      </c>
      <c r="B438" t="s">
        <v>46</v>
      </c>
      <c r="C438" s="43">
        <v>7658.0821917808225</v>
      </c>
      <c r="D438" s="43">
        <v>7658.0821917808225</v>
      </c>
      <c r="E438" s="43">
        <v>7658.0821917808225</v>
      </c>
      <c r="F438" s="43">
        <v>7658.0821917808225</v>
      </c>
      <c r="G438" s="43">
        <v>7658.0821917808225</v>
      </c>
      <c r="H438" s="43">
        <v>7658.0821917808225</v>
      </c>
      <c r="I438" s="43">
        <v>7658.0821917808225</v>
      </c>
      <c r="J438" s="43">
        <v>7658.0821917808225</v>
      </c>
      <c r="K438" s="43">
        <v>7658.0821917808225</v>
      </c>
      <c r="L438" s="43">
        <v>7658.0821917808225</v>
      </c>
      <c r="M438" s="43">
        <v>7658.0821917808225</v>
      </c>
      <c r="N438" s="43">
        <v>7658.0821917808225</v>
      </c>
      <c r="O438" s="43">
        <v>7590.1369863013706</v>
      </c>
      <c r="P438" s="43">
        <v>7590.1369863013706</v>
      </c>
      <c r="Q438" s="43">
        <v>7590.1369863013706</v>
      </c>
      <c r="R438" s="43">
        <v>7590.1369863013706</v>
      </c>
      <c r="S438" s="43">
        <v>7590.1369863013706</v>
      </c>
      <c r="T438" s="43">
        <v>7590.1369863013706</v>
      </c>
      <c r="U438" s="43">
        <v>7590.1369863013706</v>
      </c>
      <c r="V438" s="43">
        <v>7590.1369863013706</v>
      </c>
      <c r="W438" s="43">
        <v>7590.1369863013706</v>
      </c>
      <c r="X438" s="43">
        <v>7590.1369863013706</v>
      </c>
      <c r="Y438" s="43">
        <v>7590.1369863013706</v>
      </c>
      <c r="Z438" s="43">
        <v>7590.1369863013706</v>
      </c>
      <c r="AA438" s="43">
        <v>7909.4063926940644</v>
      </c>
      <c r="AB438" s="43">
        <v>7909.4063926940644</v>
      </c>
      <c r="AC438" s="43">
        <v>7909.4063926940644</v>
      </c>
      <c r="AD438" s="43">
        <v>7909.4063926940644</v>
      </c>
      <c r="AE438" s="43">
        <v>7909.4063926940644</v>
      </c>
      <c r="AF438" s="43">
        <v>7909.4063926940644</v>
      </c>
      <c r="AG438" s="43">
        <v>7909.4063926940644</v>
      </c>
      <c r="AH438" s="43">
        <v>7909.4063926940644</v>
      </c>
      <c r="AI438" s="43">
        <v>7909.4063926940644</v>
      </c>
      <c r="AJ438" s="43">
        <v>7909.4063926940644</v>
      </c>
      <c r="AK438" s="43">
        <v>7909.4063926940644</v>
      </c>
      <c r="AL438" s="43">
        <v>7909.4063926940644</v>
      </c>
      <c r="AM438" s="43">
        <v>7780.82191780822</v>
      </c>
      <c r="AN438" s="43">
        <v>7780.82191780822</v>
      </c>
      <c r="AO438" s="43">
        <v>7780.82191780822</v>
      </c>
      <c r="AP438" s="43">
        <v>7780.82191780822</v>
      </c>
      <c r="AQ438" s="43">
        <v>7780.82191780822</v>
      </c>
      <c r="AR438" s="43">
        <v>7780.82191780822</v>
      </c>
      <c r="AS438" s="43">
        <v>7780.82191780822</v>
      </c>
      <c r="AT438" s="43">
        <v>7780.82191780822</v>
      </c>
      <c r="AU438" s="43">
        <v>7780.82191780822</v>
      </c>
      <c r="AV438" s="43">
        <v>7780.82191780822</v>
      </c>
      <c r="AW438" s="43">
        <v>7780.82191780822</v>
      </c>
      <c r="AX438" s="43">
        <v>7780.82191780822</v>
      </c>
      <c r="AY438" s="43">
        <v>7780.82191780822</v>
      </c>
      <c r="AZ438" s="43">
        <v>7780.82191780822</v>
      </c>
      <c r="BA438" s="43">
        <v>7780.82191780822</v>
      </c>
      <c r="BB438" s="43">
        <v>7780.82191780822</v>
      </c>
      <c r="BC438" s="43">
        <v>7780.82191780822</v>
      </c>
      <c r="BD438" s="43">
        <v>7780.82191780822</v>
      </c>
      <c r="BE438" s="43">
        <v>7780.82191780822</v>
      </c>
      <c r="BF438" s="43">
        <v>7780.82191780822</v>
      </c>
      <c r="BG438" s="43">
        <v>7780.82191780822</v>
      </c>
      <c r="BH438" s="43">
        <v>7780.82191780822</v>
      </c>
      <c r="BI438" s="43">
        <v>7780.82191780822</v>
      </c>
      <c r="BJ438" s="43">
        <v>7780.82191780822</v>
      </c>
      <c r="BK438" s="43">
        <v>7780.82191780822</v>
      </c>
    </row>
    <row r="439" spans="1:63" ht="15" customHeight="1" x14ac:dyDescent="0.25">
      <c r="A439" s="1" t="s">
        <v>86</v>
      </c>
      <c r="B439" t="s">
        <v>44</v>
      </c>
      <c r="C439" s="43">
        <v>5160.9132420091328</v>
      </c>
      <c r="D439" s="43">
        <v>5160.9132420091328</v>
      </c>
      <c r="E439" s="43">
        <v>5160.9132420091328</v>
      </c>
      <c r="F439" s="43">
        <v>5160.9132420091328</v>
      </c>
      <c r="G439" s="43">
        <v>5160.9132420091328</v>
      </c>
      <c r="H439" s="43">
        <v>5160.9132420091328</v>
      </c>
      <c r="I439" s="43">
        <v>5160.9132420091328</v>
      </c>
      <c r="J439" s="43">
        <v>5160.9132420091328</v>
      </c>
      <c r="K439" s="43">
        <v>5160.9132420091328</v>
      </c>
      <c r="L439" s="43">
        <v>5160.9132420091328</v>
      </c>
      <c r="M439" s="43">
        <v>5160.9132420091328</v>
      </c>
      <c r="N439" s="43">
        <v>5160.9132420091328</v>
      </c>
      <c r="O439" s="43">
        <v>5228.8584474885847</v>
      </c>
      <c r="P439" s="43">
        <v>5228.8584474885847</v>
      </c>
      <c r="Q439" s="43">
        <v>5228.8584474885847</v>
      </c>
      <c r="R439" s="43">
        <v>5228.8584474885847</v>
      </c>
      <c r="S439" s="43">
        <v>5228.8584474885847</v>
      </c>
      <c r="T439" s="43">
        <v>5228.8584474885847</v>
      </c>
      <c r="U439" s="43">
        <v>5228.8584474885847</v>
      </c>
      <c r="V439" s="43">
        <v>5228.8584474885847</v>
      </c>
      <c r="W439" s="43">
        <v>5228.8584474885847</v>
      </c>
      <c r="X439" s="43">
        <v>5228.8584474885847</v>
      </c>
      <c r="Y439" s="43">
        <v>5228.8584474885847</v>
      </c>
      <c r="Z439" s="43">
        <v>5228.8584474885847</v>
      </c>
      <c r="AA439" s="43">
        <v>4714.5205479452061</v>
      </c>
      <c r="AB439" s="43">
        <v>4714.5205479452061</v>
      </c>
      <c r="AC439" s="43">
        <v>4714.5205479452061</v>
      </c>
      <c r="AD439" s="43">
        <v>4714.5205479452061</v>
      </c>
      <c r="AE439" s="43">
        <v>4714.5205479452061</v>
      </c>
      <c r="AF439" s="43">
        <v>4714.5205479452061</v>
      </c>
      <c r="AG439" s="43">
        <v>4714.5205479452061</v>
      </c>
      <c r="AH439" s="43">
        <v>4714.5205479452061</v>
      </c>
      <c r="AI439" s="43">
        <v>4714.5205479452061</v>
      </c>
      <c r="AJ439" s="43">
        <v>4714.5205479452061</v>
      </c>
      <c r="AK439" s="43">
        <v>4714.5205479452061</v>
      </c>
      <c r="AL439" s="43">
        <v>4714.5205479452061</v>
      </c>
      <c r="AM439" s="43">
        <v>5533.5159817351605</v>
      </c>
      <c r="AN439" s="43">
        <v>5533.5159817351605</v>
      </c>
      <c r="AO439" s="43">
        <v>5533.5159817351605</v>
      </c>
      <c r="AP439" s="43">
        <v>5533.5159817351605</v>
      </c>
      <c r="AQ439" s="43">
        <v>5533.5159817351605</v>
      </c>
      <c r="AR439" s="43">
        <v>5533.5159817351605</v>
      </c>
      <c r="AS439" s="43">
        <v>5533.5159817351605</v>
      </c>
      <c r="AT439" s="43">
        <v>5533.5159817351605</v>
      </c>
      <c r="AU439" s="43">
        <v>5533.5159817351605</v>
      </c>
      <c r="AV439" s="43">
        <v>5533.5159817351605</v>
      </c>
      <c r="AW439" s="43">
        <v>5533.5159817351605</v>
      </c>
      <c r="AX439" s="43">
        <v>5533.5159817351605</v>
      </c>
      <c r="AY439" s="43">
        <v>5533.5159817351605</v>
      </c>
      <c r="AZ439" s="43">
        <v>5533.5159817351605</v>
      </c>
      <c r="BA439" s="43">
        <v>5533.5159817351605</v>
      </c>
      <c r="BB439" s="43">
        <v>5533.5159817351605</v>
      </c>
      <c r="BC439" s="43">
        <v>5533.5159817351605</v>
      </c>
      <c r="BD439" s="43">
        <v>5533.5159817351605</v>
      </c>
      <c r="BE439" s="43">
        <v>5533.5159817351605</v>
      </c>
      <c r="BF439" s="43">
        <v>5533.5159817351605</v>
      </c>
      <c r="BG439" s="43">
        <v>5533.5159817351605</v>
      </c>
      <c r="BH439" s="43">
        <v>5533.5159817351605</v>
      </c>
      <c r="BI439" s="43">
        <v>5533.5159817351605</v>
      </c>
      <c r="BJ439" s="43">
        <v>5533.5159817351605</v>
      </c>
      <c r="BK439" s="43">
        <v>5533.5159817351605</v>
      </c>
    </row>
    <row r="440" spans="1:63" ht="15" customHeight="1" x14ac:dyDescent="0.25">
      <c r="A440" s="1" t="s">
        <v>86</v>
      </c>
      <c r="B440" t="s">
        <v>47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</row>
    <row r="441" spans="1:63" ht="15" customHeight="1" x14ac:dyDescent="0.25">
      <c r="A441" s="1" t="s">
        <v>93</v>
      </c>
      <c r="B441" t="s">
        <v>25</v>
      </c>
      <c r="C441" s="43">
        <v>45.557196495619522</v>
      </c>
      <c r="D441" s="43">
        <v>45.557196495619522</v>
      </c>
      <c r="E441" s="43">
        <v>45.557196495619522</v>
      </c>
      <c r="F441" s="43">
        <v>45.557196495619522</v>
      </c>
      <c r="G441" s="43">
        <v>45.557196495619522</v>
      </c>
      <c r="H441" s="43">
        <v>45.557196495619522</v>
      </c>
      <c r="I441" s="43">
        <v>45.557196495619522</v>
      </c>
      <c r="J441" s="43">
        <v>45.557196495619522</v>
      </c>
      <c r="K441" s="43">
        <v>45.557196495619522</v>
      </c>
      <c r="L441" s="43">
        <v>45.557196495619522</v>
      </c>
      <c r="M441" s="43">
        <v>45.557196495619522</v>
      </c>
      <c r="N441" s="43">
        <v>45.557196495619522</v>
      </c>
      <c r="O441" s="43">
        <v>56.372215269086354</v>
      </c>
      <c r="P441" s="43">
        <v>56.372215269086354</v>
      </c>
      <c r="Q441" s="43">
        <v>56.372215269086354</v>
      </c>
      <c r="R441" s="43">
        <v>56.372215269086354</v>
      </c>
      <c r="S441" s="43">
        <v>56.372215269086354</v>
      </c>
      <c r="T441" s="43">
        <v>56.372215269086354</v>
      </c>
      <c r="U441" s="43">
        <v>56.372215269086354</v>
      </c>
      <c r="V441" s="43">
        <v>56.372215269086354</v>
      </c>
      <c r="W441" s="43">
        <v>56.372215269086354</v>
      </c>
      <c r="X441" s="43">
        <v>56.372215269086354</v>
      </c>
      <c r="Y441" s="43">
        <v>56.372215269086354</v>
      </c>
      <c r="Z441" s="43">
        <v>56.372215269086354</v>
      </c>
      <c r="AA441" s="43">
        <v>43.017521902377972</v>
      </c>
      <c r="AB441" s="43">
        <v>43.017521902377972</v>
      </c>
      <c r="AC441" s="43">
        <v>43.017521902377972</v>
      </c>
      <c r="AD441" s="43">
        <v>43.017521902377972</v>
      </c>
      <c r="AE441" s="43">
        <v>43.017521902377972</v>
      </c>
      <c r="AF441" s="43">
        <v>43.017521902377972</v>
      </c>
      <c r="AG441" s="43">
        <v>43.017521902377972</v>
      </c>
      <c r="AH441" s="43">
        <v>43.017521902377972</v>
      </c>
      <c r="AI441" s="43">
        <v>43.017521902377972</v>
      </c>
      <c r="AJ441" s="43">
        <v>43.017521902377972</v>
      </c>
      <c r="AK441" s="43">
        <v>43.017521902377972</v>
      </c>
      <c r="AL441" s="43">
        <v>43.017521902377972</v>
      </c>
      <c r="AM441" s="43">
        <v>0</v>
      </c>
      <c r="AN441" s="43">
        <v>0</v>
      </c>
      <c r="AO441" s="43">
        <v>0</v>
      </c>
      <c r="AP441" s="43">
        <v>0</v>
      </c>
      <c r="AQ441" s="43">
        <v>0</v>
      </c>
      <c r="AR441" s="43">
        <v>0</v>
      </c>
      <c r="AS441" s="43">
        <v>0</v>
      </c>
      <c r="AT441" s="43">
        <v>0</v>
      </c>
      <c r="AU441" s="43">
        <v>0</v>
      </c>
      <c r="AV441" s="43">
        <v>0</v>
      </c>
      <c r="AW441" s="43">
        <v>0</v>
      </c>
      <c r="AX441" s="43">
        <v>0</v>
      </c>
      <c r="AY441" s="43">
        <v>0</v>
      </c>
      <c r="AZ441" s="43">
        <v>0</v>
      </c>
      <c r="BA441" s="43">
        <v>0</v>
      </c>
      <c r="BB441" s="43">
        <v>0</v>
      </c>
      <c r="BC441" s="43">
        <v>0</v>
      </c>
      <c r="BD441" s="43">
        <v>0</v>
      </c>
      <c r="BE441" s="43">
        <v>0</v>
      </c>
      <c r="BF441" s="43">
        <v>0</v>
      </c>
      <c r="BG441" s="43">
        <v>0</v>
      </c>
      <c r="BH441" s="43">
        <v>0</v>
      </c>
      <c r="BI441" s="43">
        <v>0</v>
      </c>
      <c r="BJ441" s="43">
        <v>0</v>
      </c>
      <c r="BK441" s="43">
        <v>0</v>
      </c>
    </row>
    <row r="442" spans="1:63" ht="15" customHeight="1" x14ac:dyDescent="0.25">
      <c r="A442" s="1" t="s">
        <v>93</v>
      </c>
      <c r="B442" t="s">
        <v>26</v>
      </c>
      <c r="C442" s="43">
        <v>388.75474342928658</v>
      </c>
      <c r="D442" s="43">
        <v>388.75474342928658</v>
      </c>
      <c r="E442" s="43">
        <v>388.75474342928658</v>
      </c>
      <c r="F442" s="43">
        <v>388.75474342928658</v>
      </c>
      <c r="G442" s="43">
        <v>388.75474342928658</v>
      </c>
      <c r="H442" s="43">
        <v>388.75474342928658</v>
      </c>
      <c r="I442" s="43">
        <v>388.75474342928658</v>
      </c>
      <c r="J442" s="43">
        <v>388.75474342928658</v>
      </c>
      <c r="K442" s="43">
        <v>388.75474342928658</v>
      </c>
      <c r="L442" s="43">
        <v>388.75474342928658</v>
      </c>
      <c r="M442" s="43">
        <v>388.75474342928658</v>
      </c>
      <c r="N442" s="43">
        <v>388.75474342928658</v>
      </c>
      <c r="O442" s="43">
        <v>481.04290362953697</v>
      </c>
      <c r="P442" s="43">
        <v>481.04290362953697</v>
      </c>
      <c r="Q442" s="43">
        <v>481.04290362953697</v>
      </c>
      <c r="R442" s="43">
        <v>481.04290362953697</v>
      </c>
      <c r="S442" s="43">
        <v>481.04290362953697</v>
      </c>
      <c r="T442" s="43">
        <v>481.04290362953697</v>
      </c>
      <c r="U442" s="43">
        <v>481.04290362953697</v>
      </c>
      <c r="V442" s="43">
        <v>481.04290362953697</v>
      </c>
      <c r="W442" s="43">
        <v>481.04290362953697</v>
      </c>
      <c r="X442" s="43">
        <v>481.04290362953697</v>
      </c>
      <c r="Y442" s="43">
        <v>481.04290362953697</v>
      </c>
      <c r="Z442" s="43">
        <v>481.04290362953697</v>
      </c>
      <c r="AA442" s="43">
        <v>367.08285356695876</v>
      </c>
      <c r="AB442" s="43">
        <v>367.08285356695876</v>
      </c>
      <c r="AC442" s="43">
        <v>367.08285356695876</v>
      </c>
      <c r="AD442" s="43">
        <v>367.08285356695876</v>
      </c>
      <c r="AE442" s="43">
        <v>367.08285356695876</v>
      </c>
      <c r="AF442" s="43">
        <v>367.08285356695876</v>
      </c>
      <c r="AG442" s="43">
        <v>367.08285356695876</v>
      </c>
      <c r="AH442" s="43">
        <v>367.08285356695876</v>
      </c>
      <c r="AI442" s="43">
        <v>367.08285356695876</v>
      </c>
      <c r="AJ442" s="43">
        <v>367.08285356695876</v>
      </c>
      <c r="AK442" s="43">
        <v>367.08285356695876</v>
      </c>
      <c r="AL442" s="43">
        <v>367.08285356695876</v>
      </c>
      <c r="AM442" s="43">
        <v>367.08285356695876</v>
      </c>
      <c r="AN442" s="43">
        <v>367.08285356695876</v>
      </c>
      <c r="AO442" s="43">
        <v>367.08285356695876</v>
      </c>
      <c r="AP442" s="43">
        <v>367.08285356695876</v>
      </c>
      <c r="AQ442" s="43">
        <v>367.08285356695876</v>
      </c>
      <c r="AR442" s="43">
        <v>367.08285356695876</v>
      </c>
      <c r="AS442" s="43">
        <v>367.08285356695876</v>
      </c>
      <c r="AT442" s="43">
        <v>367.08285356695876</v>
      </c>
      <c r="AU442" s="43">
        <v>367.08285356695876</v>
      </c>
      <c r="AV442" s="43">
        <v>367.08285356695876</v>
      </c>
      <c r="AW442" s="43">
        <v>367.08285356695876</v>
      </c>
      <c r="AX442" s="43">
        <v>367.08285356695876</v>
      </c>
      <c r="AY442" s="43">
        <v>367.08285356695876</v>
      </c>
      <c r="AZ442" s="43">
        <v>367.08285356695876</v>
      </c>
      <c r="BA442" s="43">
        <v>367.08285356695876</v>
      </c>
      <c r="BB442" s="43">
        <v>367.08285356695876</v>
      </c>
      <c r="BC442" s="43">
        <v>367.08285356695876</v>
      </c>
      <c r="BD442" s="43">
        <v>367.08285356695876</v>
      </c>
      <c r="BE442" s="43">
        <v>367.08285356695876</v>
      </c>
      <c r="BF442" s="43">
        <v>367.08285356695876</v>
      </c>
      <c r="BG442" s="43">
        <v>367.08285356695876</v>
      </c>
      <c r="BH442" s="43">
        <v>367.08285356695876</v>
      </c>
      <c r="BI442" s="43">
        <v>367.08285356695876</v>
      </c>
      <c r="BJ442" s="43">
        <v>367.08285356695876</v>
      </c>
      <c r="BK442" s="43">
        <v>367.08285356695876</v>
      </c>
    </row>
    <row r="443" spans="1:63" ht="15" customHeight="1" x14ac:dyDescent="0.25">
      <c r="A443" s="1" t="s">
        <v>93</v>
      </c>
      <c r="B443" t="s">
        <v>27</v>
      </c>
      <c r="C443" s="43">
        <v>2183.7082853566958</v>
      </c>
      <c r="D443" s="43">
        <v>2183.7082853566958</v>
      </c>
      <c r="E443" s="43">
        <v>2183.7082853566958</v>
      </c>
      <c r="F443" s="43">
        <v>2183.7082853566958</v>
      </c>
      <c r="G443" s="43">
        <v>2183.7082853566958</v>
      </c>
      <c r="H443" s="43">
        <v>2183.7082853566958</v>
      </c>
      <c r="I443" s="43">
        <v>2183.7082853566958</v>
      </c>
      <c r="J443" s="43">
        <v>2183.7082853566958</v>
      </c>
      <c r="K443" s="43">
        <v>2183.7082853566958</v>
      </c>
      <c r="L443" s="43">
        <v>2183.7082853566958</v>
      </c>
      <c r="M443" s="43">
        <v>2183.7082853566958</v>
      </c>
      <c r="N443" s="43">
        <v>2183.7082853566958</v>
      </c>
      <c r="O443" s="43">
        <v>2702.1081852315397</v>
      </c>
      <c r="P443" s="43">
        <v>2702.1081852315397</v>
      </c>
      <c r="Q443" s="43">
        <v>2702.1081852315397</v>
      </c>
      <c r="R443" s="43">
        <v>2702.1081852315397</v>
      </c>
      <c r="S443" s="43">
        <v>2702.1081852315397</v>
      </c>
      <c r="T443" s="43">
        <v>2702.1081852315397</v>
      </c>
      <c r="U443" s="43">
        <v>2702.1081852315397</v>
      </c>
      <c r="V443" s="43">
        <v>2702.1081852315397</v>
      </c>
      <c r="W443" s="43">
        <v>2702.1081852315397</v>
      </c>
      <c r="X443" s="43">
        <v>2702.1081852315397</v>
      </c>
      <c r="Y443" s="43">
        <v>2702.1081852315397</v>
      </c>
      <c r="Z443" s="43">
        <v>2702.1081852315397</v>
      </c>
      <c r="AA443" s="43">
        <v>2061.973216520651</v>
      </c>
      <c r="AB443" s="43">
        <v>2061.973216520651</v>
      </c>
      <c r="AC443" s="43">
        <v>2061.973216520651</v>
      </c>
      <c r="AD443" s="43">
        <v>2061.973216520651</v>
      </c>
      <c r="AE443" s="43">
        <v>2061.973216520651</v>
      </c>
      <c r="AF443" s="43">
        <v>2061.973216520651</v>
      </c>
      <c r="AG443" s="43">
        <v>2061.973216520651</v>
      </c>
      <c r="AH443" s="43">
        <v>2061.973216520651</v>
      </c>
      <c r="AI443" s="43">
        <v>2061.973216520651</v>
      </c>
      <c r="AJ443" s="43">
        <v>2061.973216520651</v>
      </c>
      <c r="AK443" s="43">
        <v>2061.973216520651</v>
      </c>
      <c r="AL443" s="43">
        <v>2061.973216520651</v>
      </c>
      <c r="AM443" s="43">
        <v>2061.973216520651</v>
      </c>
      <c r="AN443" s="43">
        <v>2061.973216520651</v>
      </c>
      <c r="AO443" s="43">
        <v>2061.973216520651</v>
      </c>
      <c r="AP443" s="43">
        <v>2061.973216520651</v>
      </c>
      <c r="AQ443" s="43">
        <v>2061.973216520651</v>
      </c>
      <c r="AR443" s="43">
        <v>2061.973216520651</v>
      </c>
      <c r="AS443" s="43">
        <v>2061.973216520651</v>
      </c>
      <c r="AT443" s="43">
        <v>2061.973216520651</v>
      </c>
      <c r="AU443" s="43">
        <v>2061.973216520651</v>
      </c>
      <c r="AV443" s="43">
        <v>2061.973216520651</v>
      </c>
      <c r="AW443" s="43">
        <v>2061.973216520651</v>
      </c>
      <c r="AX443" s="43">
        <v>2061.973216520651</v>
      </c>
      <c r="AY443" s="43">
        <v>2061.973216520651</v>
      </c>
      <c r="AZ443" s="43">
        <v>2061.973216520651</v>
      </c>
      <c r="BA443" s="43">
        <v>2061.973216520651</v>
      </c>
      <c r="BB443" s="43">
        <v>2061.973216520651</v>
      </c>
      <c r="BC443" s="43">
        <v>2061.973216520651</v>
      </c>
      <c r="BD443" s="43">
        <v>2061.973216520651</v>
      </c>
      <c r="BE443" s="43">
        <v>2061.973216520651</v>
      </c>
      <c r="BF443" s="43">
        <v>2061.973216520651</v>
      </c>
      <c r="BG443" s="43">
        <v>2061.973216520651</v>
      </c>
      <c r="BH443" s="43">
        <v>2061.973216520651</v>
      </c>
      <c r="BI443" s="43">
        <v>2061.973216520651</v>
      </c>
      <c r="BJ443" s="43">
        <v>2061.973216520651</v>
      </c>
      <c r="BK443" s="43">
        <v>2061.973216520651</v>
      </c>
    </row>
    <row r="444" spans="1:63" ht="15" customHeight="1" x14ac:dyDescent="0.25">
      <c r="A444" s="1" t="s">
        <v>93</v>
      </c>
      <c r="B444" t="s">
        <v>28</v>
      </c>
      <c r="C444" s="43">
        <v>1664.3562453066331</v>
      </c>
      <c r="D444" s="43">
        <v>1664.3562453066331</v>
      </c>
      <c r="E444" s="43">
        <v>1664.3562453066331</v>
      </c>
      <c r="F444" s="43">
        <v>1664.3562453066331</v>
      </c>
      <c r="G444" s="43">
        <v>1664.3562453066331</v>
      </c>
      <c r="H444" s="43">
        <v>1664.3562453066331</v>
      </c>
      <c r="I444" s="43">
        <v>1664.3562453066331</v>
      </c>
      <c r="J444" s="43">
        <v>1664.3562453066331</v>
      </c>
      <c r="K444" s="43">
        <v>1664.3562453066331</v>
      </c>
      <c r="L444" s="43">
        <v>1664.3562453066331</v>
      </c>
      <c r="M444" s="43">
        <v>1664.3562453066331</v>
      </c>
      <c r="N444" s="43">
        <v>1664.3562453066331</v>
      </c>
      <c r="O444" s="43">
        <v>2059.464931163955</v>
      </c>
      <c r="P444" s="43">
        <v>2059.464931163955</v>
      </c>
      <c r="Q444" s="43">
        <v>2059.464931163955</v>
      </c>
      <c r="R444" s="43">
        <v>2059.464931163955</v>
      </c>
      <c r="S444" s="43">
        <v>2059.464931163955</v>
      </c>
      <c r="T444" s="43">
        <v>2059.464931163955</v>
      </c>
      <c r="U444" s="43">
        <v>2059.464931163955</v>
      </c>
      <c r="V444" s="43">
        <v>2059.464931163955</v>
      </c>
      <c r="W444" s="43">
        <v>2059.464931163955</v>
      </c>
      <c r="X444" s="43">
        <v>2059.464931163955</v>
      </c>
      <c r="Y444" s="43">
        <v>2059.464931163955</v>
      </c>
      <c r="Z444" s="43">
        <v>2059.464931163955</v>
      </c>
      <c r="AA444" s="43">
        <v>1571.5734668335422</v>
      </c>
      <c r="AB444" s="43">
        <v>1571.5734668335422</v>
      </c>
      <c r="AC444" s="43">
        <v>1571.5734668335422</v>
      </c>
      <c r="AD444" s="43">
        <v>1571.5734668335422</v>
      </c>
      <c r="AE444" s="43">
        <v>1571.5734668335422</v>
      </c>
      <c r="AF444" s="43">
        <v>1571.5734668335422</v>
      </c>
      <c r="AG444" s="43">
        <v>1571.5734668335422</v>
      </c>
      <c r="AH444" s="43">
        <v>1571.5734668335422</v>
      </c>
      <c r="AI444" s="43">
        <v>1571.5734668335422</v>
      </c>
      <c r="AJ444" s="43">
        <v>1571.5734668335422</v>
      </c>
      <c r="AK444" s="43">
        <v>1571.5734668335422</v>
      </c>
      <c r="AL444" s="43">
        <v>1571.5734668335422</v>
      </c>
      <c r="AM444" s="43">
        <v>1571.5734668335422</v>
      </c>
      <c r="AN444" s="43">
        <v>1571.5734668335422</v>
      </c>
      <c r="AO444" s="43">
        <v>1571.5734668335422</v>
      </c>
      <c r="AP444" s="43">
        <v>1571.5734668335422</v>
      </c>
      <c r="AQ444" s="43">
        <v>1571.5734668335422</v>
      </c>
      <c r="AR444" s="43">
        <v>1571.5734668335422</v>
      </c>
      <c r="AS444" s="43">
        <v>1571.5734668335422</v>
      </c>
      <c r="AT444" s="43">
        <v>1571.5734668335422</v>
      </c>
      <c r="AU444" s="43">
        <v>1571.5734668335422</v>
      </c>
      <c r="AV444" s="43">
        <v>1571.5734668335422</v>
      </c>
      <c r="AW444" s="43">
        <v>1571.5734668335422</v>
      </c>
      <c r="AX444" s="43">
        <v>1571.5734668335422</v>
      </c>
      <c r="AY444" s="43">
        <v>1571.5734668335422</v>
      </c>
      <c r="AZ444" s="43">
        <v>1571.5734668335422</v>
      </c>
      <c r="BA444" s="43">
        <v>1571.5734668335422</v>
      </c>
      <c r="BB444" s="43">
        <v>1571.5734668335422</v>
      </c>
      <c r="BC444" s="43">
        <v>1571.5734668335422</v>
      </c>
      <c r="BD444" s="43">
        <v>1571.5734668335422</v>
      </c>
      <c r="BE444" s="43">
        <v>1571.5734668335422</v>
      </c>
      <c r="BF444" s="43">
        <v>1571.5734668335422</v>
      </c>
      <c r="BG444" s="43">
        <v>1571.5734668335422</v>
      </c>
      <c r="BH444" s="43">
        <v>1571.5734668335422</v>
      </c>
      <c r="BI444" s="43">
        <v>1571.5734668335422</v>
      </c>
      <c r="BJ444" s="43">
        <v>1571.5734668335422</v>
      </c>
      <c r="BK444" s="43">
        <v>1571.5734668335422</v>
      </c>
    </row>
    <row r="445" spans="1:63" ht="15" customHeight="1" x14ac:dyDescent="0.25">
      <c r="A445" s="1" t="s">
        <v>93</v>
      </c>
      <c r="B445" t="s">
        <v>29</v>
      </c>
      <c r="C445" s="43">
        <v>2565.7834846916207</v>
      </c>
      <c r="D445" s="43">
        <v>2565.7834846916207</v>
      </c>
      <c r="E445" s="43">
        <v>2565.7834846916207</v>
      </c>
      <c r="F445" s="43">
        <v>2565.7834846916207</v>
      </c>
      <c r="G445" s="43">
        <v>2565.7834846916207</v>
      </c>
      <c r="H445" s="43">
        <v>2565.7834846916207</v>
      </c>
      <c r="I445" s="43">
        <v>2565.7834846916207</v>
      </c>
      <c r="J445" s="43">
        <v>2565.7834846916207</v>
      </c>
      <c r="K445" s="43">
        <v>2565.7834846916207</v>
      </c>
      <c r="L445" s="43">
        <v>2565.7834846916207</v>
      </c>
      <c r="M445" s="43">
        <v>2565.7834846916207</v>
      </c>
      <c r="N445" s="43">
        <v>2565.7834846916207</v>
      </c>
      <c r="O445" s="43">
        <v>2543.2076036752155</v>
      </c>
      <c r="P445" s="43">
        <v>2543.2076036752155</v>
      </c>
      <c r="Q445" s="43">
        <v>2543.2076036752155</v>
      </c>
      <c r="R445" s="43">
        <v>2543.2076036752155</v>
      </c>
      <c r="S445" s="43">
        <v>2543.2076036752155</v>
      </c>
      <c r="T445" s="43">
        <v>2543.2076036752155</v>
      </c>
      <c r="U445" s="43">
        <v>2543.2076036752155</v>
      </c>
      <c r="V445" s="43">
        <v>2543.2076036752155</v>
      </c>
      <c r="W445" s="43">
        <v>2543.2076036752155</v>
      </c>
      <c r="X445" s="43">
        <v>2543.2076036752155</v>
      </c>
      <c r="Y445" s="43">
        <v>2543.2076036752155</v>
      </c>
      <c r="Z445" s="43">
        <v>2543.2076036752155</v>
      </c>
      <c r="AA445" s="43">
        <v>2543.2076036752155</v>
      </c>
      <c r="AB445" s="43">
        <v>2543.2076036752155</v>
      </c>
      <c r="AC445" s="43">
        <v>2543.2076036752155</v>
      </c>
      <c r="AD445" s="43">
        <v>2543.2076036752155</v>
      </c>
      <c r="AE445" s="43">
        <v>2543.2076036752155</v>
      </c>
      <c r="AF445" s="43">
        <v>2543.2076036752155</v>
      </c>
      <c r="AG445" s="43">
        <v>2543.2076036752155</v>
      </c>
      <c r="AH445" s="43">
        <v>2543.2076036752155</v>
      </c>
      <c r="AI445" s="43">
        <v>2543.2076036752155</v>
      </c>
      <c r="AJ445" s="43">
        <v>2543.2076036752155</v>
      </c>
      <c r="AK445" s="43">
        <v>2543.2076036752155</v>
      </c>
      <c r="AL445" s="43">
        <v>2543.2076036752155</v>
      </c>
      <c r="AM445" s="43">
        <v>2543.2076036752155</v>
      </c>
      <c r="AN445" s="43">
        <v>2543.2076036752155</v>
      </c>
      <c r="AO445" s="43">
        <v>2543.2076036752155</v>
      </c>
      <c r="AP445" s="43">
        <v>2543.2076036752155</v>
      </c>
      <c r="AQ445" s="43">
        <v>2543.2076036752155</v>
      </c>
      <c r="AR445" s="43">
        <v>2543.2076036752155</v>
      </c>
      <c r="AS445" s="43">
        <v>2543.2076036752155</v>
      </c>
      <c r="AT445" s="43">
        <v>2543.2076036752155</v>
      </c>
      <c r="AU445" s="43">
        <v>2543.2076036752155</v>
      </c>
      <c r="AV445" s="43">
        <v>2543.2076036752155</v>
      </c>
      <c r="AW445" s="43">
        <v>2543.2076036752155</v>
      </c>
      <c r="AX445" s="43">
        <v>2543.2076036752155</v>
      </c>
      <c r="AY445" s="43">
        <v>2543.2076036752155</v>
      </c>
      <c r="AZ445" s="43">
        <v>2543.2076036752155</v>
      </c>
      <c r="BA445" s="43">
        <v>2543.2076036752155</v>
      </c>
      <c r="BB445" s="43">
        <v>2543.2076036752155</v>
      </c>
      <c r="BC445" s="43">
        <v>2543.2076036752155</v>
      </c>
      <c r="BD445" s="43">
        <v>2543.2076036752155</v>
      </c>
      <c r="BE445" s="43">
        <v>2543.2076036752155</v>
      </c>
      <c r="BF445" s="43">
        <v>2543.2076036752155</v>
      </c>
      <c r="BG445" s="43">
        <v>2543.2076036752155</v>
      </c>
      <c r="BH445" s="43">
        <v>2543.2076036752155</v>
      </c>
      <c r="BI445" s="43">
        <v>2543.2076036752155</v>
      </c>
      <c r="BJ445" s="43">
        <v>2543.2076036752155</v>
      </c>
      <c r="BK445" s="43">
        <v>2543.2076036752155</v>
      </c>
    </row>
    <row r="446" spans="1:63" ht="15" customHeight="1" x14ac:dyDescent="0.25">
      <c r="A446" s="1" t="s">
        <v>93</v>
      </c>
      <c r="B446" t="s">
        <v>30</v>
      </c>
      <c r="C446" s="43">
        <v>0</v>
      </c>
      <c r="D446" s="43">
        <v>0</v>
      </c>
      <c r="E446" s="43">
        <v>0</v>
      </c>
      <c r="F446" s="43">
        <v>0</v>
      </c>
      <c r="G446" s="43">
        <v>0</v>
      </c>
      <c r="H446" s="43">
        <v>0</v>
      </c>
      <c r="I446" s="43">
        <v>0</v>
      </c>
      <c r="J446" s="43">
        <v>0</v>
      </c>
      <c r="K446" s="43">
        <v>0</v>
      </c>
      <c r="L446" s="43">
        <v>0</v>
      </c>
      <c r="M446" s="43">
        <v>0</v>
      </c>
      <c r="N446" s="43">
        <v>0</v>
      </c>
      <c r="O446" s="43">
        <v>0</v>
      </c>
      <c r="P446" s="43">
        <v>0</v>
      </c>
      <c r="Q446" s="43">
        <v>0</v>
      </c>
      <c r="R446" s="43">
        <v>0</v>
      </c>
      <c r="S446" s="43">
        <v>0</v>
      </c>
      <c r="T446" s="43">
        <v>0</v>
      </c>
      <c r="U446" s="43">
        <v>0</v>
      </c>
      <c r="V446" s="43">
        <v>0</v>
      </c>
      <c r="W446" s="43">
        <v>0</v>
      </c>
      <c r="X446" s="43">
        <v>0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43">
        <v>0</v>
      </c>
      <c r="AE446" s="43">
        <v>0</v>
      </c>
      <c r="AF446" s="43">
        <v>0</v>
      </c>
      <c r="AG446" s="43">
        <v>0</v>
      </c>
      <c r="AH446" s="43">
        <v>0</v>
      </c>
      <c r="AI446" s="43">
        <v>0</v>
      </c>
      <c r="AJ446" s="43">
        <v>0</v>
      </c>
      <c r="AK446" s="43">
        <v>0</v>
      </c>
      <c r="AL446" s="43">
        <v>0</v>
      </c>
      <c r="AM446" s="43">
        <v>0</v>
      </c>
      <c r="AN446" s="43">
        <v>0</v>
      </c>
      <c r="AO446" s="43">
        <v>0</v>
      </c>
      <c r="AP446" s="43">
        <v>0</v>
      </c>
      <c r="AQ446" s="43">
        <v>0</v>
      </c>
      <c r="AR446" s="43">
        <v>0</v>
      </c>
      <c r="AS446" s="43">
        <v>0</v>
      </c>
      <c r="AT446" s="43">
        <v>0</v>
      </c>
      <c r="AU446" s="43">
        <v>0</v>
      </c>
      <c r="AV446" s="43">
        <v>0</v>
      </c>
      <c r="AW446" s="43">
        <v>0</v>
      </c>
      <c r="AX446" s="43">
        <v>0</v>
      </c>
      <c r="AY446" s="43">
        <v>0</v>
      </c>
      <c r="AZ446" s="43">
        <v>0</v>
      </c>
      <c r="BA446" s="43">
        <v>0</v>
      </c>
      <c r="BB446" s="43">
        <v>0</v>
      </c>
      <c r="BC446" s="43">
        <v>0</v>
      </c>
      <c r="BD446" s="43">
        <v>0</v>
      </c>
      <c r="BE446" s="43">
        <v>0</v>
      </c>
      <c r="BF446" s="43">
        <v>0</v>
      </c>
      <c r="BG446" s="43">
        <v>0</v>
      </c>
      <c r="BH446" s="43">
        <v>0</v>
      </c>
      <c r="BI446" s="43">
        <v>0</v>
      </c>
      <c r="BJ446" s="43">
        <v>0</v>
      </c>
      <c r="BK446" s="43">
        <v>0</v>
      </c>
    </row>
    <row r="447" spans="1:63" ht="15" customHeight="1" x14ac:dyDescent="0.25">
      <c r="A447" s="1" t="s">
        <v>93</v>
      </c>
      <c r="B447" t="s">
        <v>31</v>
      </c>
      <c r="C447" s="43">
        <v>5992.7069323716805</v>
      </c>
      <c r="D447" s="43">
        <v>5992.7069323716805</v>
      </c>
      <c r="E447" s="43">
        <v>5992.7069323716805</v>
      </c>
      <c r="F447" s="43">
        <v>5992.7069323716805</v>
      </c>
      <c r="G447" s="43">
        <v>5992.7069323716805</v>
      </c>
      <c r="H447" s="43">
        <v>5992.7069323716805</v>
      </c>
      <c r="I447" s="43">
        <v>5992.7069323716805</v>
      </c>
      <c r="J447" s="43">
        <v>5992.7069323716805</v>
      </c>
      <c r="K447" s="43">
        <v>5992.7069323716805</v>
      </c>
      <c r="L447" s="43">
        <v>5992.7069323716805</v>
      </c>
      <c r="M447" s="43">
        <v>5992.7069323716805</v>
      </c>
      <c r="N447" s="43">
        <v>5992.7069323716805</v>
      </c>
      <c r="O447" s="43">
        <v>5939.9781501191637</v>
      </c>
      <c r="P447" s="43">
        <v>5939.9781501191637</v>
      </c>
      <c r="Q447" s="43">
        <v>5939.9781501191637</v>
      </c>
      <c r="R447" s="43">
        <v>5939.9781501191637</v>
      </c>
      <c r="S447" s="43">
        <v>5939.9781501191637</v>
      </c>
      <c r="T447" s="43">
        <v>5939.9781501191637</v>
      </c>
      <c r="U447" s="43">
        <v>5939.9781501191637</v>
      </c>
      <c r="V447" s="43">
        <v>5939.9781501191637</v>
      </c>
      <c r="W447" s="43">
        <v>5939.9781501191637</v>
      </c>
      <c r="X447" s="43">
        <v>5939.9781501191637</v>
      </c>
      <c r="Y447" s="43">
        <v>5939.9781501191637</v>
      </c>
      <c r="Z447" s="43">
        <v>5939.9781501191637</v>
      </c>
      <c r="AA447" s="43">
        <v>5939.9781501191628</v>
      </c>
      <c r="AB447" s="43">
        <v>5939.9781501191628</v>
      </c>
      <c r="AC447" s="43">
        <v>5939.9781501191628</v>
      </c>
      <c r="AD447" s="43">
        <v>5939.9781501191628</v>
      </c>
      <c r="AE447" s="43">
        <v>5939.9781501191628</v>
      </c>
      <c r="AF447" s="43">
        <v>5939.9781501191628</v>
      </c>
      <c r="AG447" s="43">
        <v>5939.9781501191628</v>
      </c>
      <c r="AH447" s="43">
        <v>5939.9781501191628</v>
      </c>
      <c r="AI447" s="43">
        <v>5939.9781501191628</v>
      </c>
      <c r="AJ447" s="43">
        <v>5939.9781501191628</v>
      </c>
      <c r="AK447" s="43">
        <v>5939.9781501191628</v>
      </c>
      <c r="AL447" s="43">
        <v>5939.9781501191628</v>
      </c>
      <c r="AM447" s="43">
        <v>5939.9781501191628</v>
      </c>
      <c r="AN447" s="43">
        <v>5939.9781501191628</v>
      </c>
      <c r="AO447" s="43">
        <v>5939.9781501191628</v>
      </c>
      <c r="AP447" s="43">
        <v>5939.9781501191628</v>
      </c>
      <c r="AQ447" s="43">
        <v>5939.9781501191628</v>
      </c>
      <c r="AR447" s="43">
        <v>5939.9781501191628</v>
      </c>
      <c r="AS447" s="43">
        <v>5939.9781501191628</v>
      </c>
      <c r="AT447" s="43">
        <v>5939.9781501191628</v>
      </c>
      <c r="AU447" s="43">
        <v>5939.9781501191628</v>
      </c>
      <c r="AV447" s="43">
        <v>5939.9781501191628</v>
      </c>
      <c r="AW447" s="43">
        <v>5939.9781501191628</v>
      </c>
      <c r="AX447" s="43">
        <v>5939.9781501191628</v>
      </c>
      <c r="AY447" s="43">
        <v>5939.9781501191628</v>
      </c>
      <c r="AZ447" s="43">
        <v>5939.9781501191628</v>
      </c>
      <c r="BA447" s="43">
        <v>5939.9781501191628</v>
      </c>
      <c r="BB447" s="43">
        <v>5939.9781501191628</v>
      </c>
      <c r="BC447" s="43">
        <v>5939.9781501191628</v>
      </c>
      <c r="BD447" s="43">
        <v>5939.9781501191628</v>
      </c>
      <c r="BE447" s="43">
        <v>5939.9781501191628</v>
      </c>
      <c r="BF447" s="43">
        <v>5939.9781501191628</v>
      </c>
      <c r="BG447" s="43">
        <v>5939.9781501191628</v>
      </c>
      <c r="BH447" s="43">
        <v>5939.9781501191628</v>
      </c>
      <c r="BI447" s="43">
        <v>5939.9781501191628</v>
      </c>
      <c r="BJ447" s="43">
        <v>5939.9781501191628</v>
      </c>
      <c r="BK447" s="43">
        <v>5939.9781501191628</v>
      </c>
    </row>
    <row r="448" spans="1:63" ht="15" customHeight="1" x14ac:dyDescent="0.25">
      <c r="A448" s="1" t="s">
        <v>93</v>
      </c>
      <c r="B448" t="s">
        <v>32</v>
      </c>
      <c r="C448" s="43">
        <v>9760.0040300446781</v>
      </c>
      <c r="D448" s="43">
        <v>9760.0040300446781</v>
      </c>
      <c r="E448" s="43">
        <v>9760.0040300446781</v>
      </c>
      <c r="F448" s="43">
        <v>9760.0040300446781</v>
      </c>
      <c r="G448" s="43">
        <v>9760.0040300446781</v>
      </c>
      <c r="H448" s="43">
        <v>9760.0040300446781</v>
      </c>
      <c r="I448" s="43">
        <v>9760.0040300446781</v>
      </c>
      <c r="J448" s="43">
        <v>9760.0040300446781</v>
      </c>
      <c r="K448" s="43">
        <v>9760.0040300446781</v>
      </c>
      <c r="L448" s="43">
        <v>9760.0040300446781</v>
      </c>
      <c r="M448" s="43">
        <v>9760.0040300446781</v>
      </c>
      <c r="N448" s="43">
        <v>9760.0040300446781</v>
      </c>
      <c r="O448" s="43">
        <v>9674.1274582230271</v>
      </c>
      <c r="P448" s="43">
        <v>9674.1274582230271</v>
      </c>
      <c r="Q448" s="43">
        <v>9674.1274582230271</v>
      </c>
      <c r="R448" s="43">
        <v>9674.1274582230271</v>
      </c>
      <c r="S448" s="43">
        <v>9674.1274582230271</v>
      </c>
      <c r="T448" s="43">
        <v>9674.1274582230271</v>
      </c>
      <c r="U448" s="43">
        <v>9674.1274582230271</v>
      </c>
      <c r="V448" s="43">
        <v>9674.1274582230271</v>
      </c>
      <c r="W448" s="43">
        <v>9674.1274582230271</v>
      </c>
      <c r="X448" s="43">
        <v>9674.1274582230271</v>
      </c>
      <c r="Y448" s="43">
        <v>9674.1274582230271</v>
      </c>
      <c r="Z448" s="43">
        <v>9674.1274582230271</v>
      </c>
      <c r="AA448" s="43">
        <v>9674.1274582230271</v>
      </c>
      <c r="AB448" s="43">
        <v>9674.1274582230271</v>
      </c>
      <c r="AC448" s="43">
        <v>9674.1274582230271</v>
      </c>
      <c r="AD448" s="43">
        <v>9674.1274582230271</v>
      </c>
      <c r="AE448" s="43">
        <v>9674.1274582230271</v>
      </c>
      <c r="AF448" s="43">
        <v>9674.1274582230271</v>
      </c>
      <c r="AG448" s="43">
        <v>9674.1274582230271</v>
      </c>
      <c r="AH448" s="43">
        <v>9674.1274582230271</v>
      </c>
      <c r="AI448" s="43">
        <v>9674.1274582230271</v>
      </c>
      <c r="AJ448" s="43">
        <v>9674.1274582230271</v>
      </c>
      <c r="AK448" s="43">
        <v>9674.1274582230271</v>
      </c>
      <c r="AL448" s="43">
        <v>9674.1274582230271</v>
      </c>
      <c r="AM448" s="43">
        <v>9674.1274582230271</v>
      </c>
      <c r="AN448" s="43">
        <v>9674.1274582230271</v>
      </c>
      <c r="AO448" s="43">
        <v>9674.1274582230271</v>
      </c>
      <c r="AP448" s="43">
        <v>9674.1274582230271</v>
      </c>
      <c r="AQ448" s="43">
        <v>9674.1274582230271</v>
      </c>
      <c r="AR448" s="43">
        <v>9674.1274582230271</v>
      </c>
      <c r="AS448" s="43">
        <v>9674.1274582230271</v>
      </c>
      <c r="AT448" s="43">
        <v>9674.1274582230271</v>
      </c>
      <c r="AU448" s="43">
        <v>9674.1274582230271</v>
      </c>
      <c r="AV448" s="43">
        <v>9674.1274582230271</v>
      </c>
      <c r="AW448" s="43">
        <v>9674.1274582230271</v>
      </c>
      <c r="AX448" s="43">
        <v>9674.1274582230271</v>
      </c>
      <c r="AY448" s="43">
        <v>9674.1274582230271</v>
      </c>
      <c r="AZ448" s="43">
        <v>9674.1274582230271</v>
      </c>
      <c r="BA448" s="43">
        <v>9674.1274582230271</v>
      </c>
      <c r="BB448" s="43">
        <v>9674.1274582230271</v>
      </c>
      <c r="BC448" s="43">
        <v>9674.1274582230271</v>
      </c>
      <c r="BD448" s="43">
        <v>9674.1274582230271</v>
      </c>
      <c r="BE448" s="43">
        <v>9674.1274582230271</v>
      </c>
      <c r="BF448" s="43">
        <v>9674.1274582230271</v>
      </c>
      <c r="BG448" s="43">
        <v>9674.1274582230271</v>
      </c>
      <c r="BH448" s="43">
        <v>9674.1274582230271</v>
      </c>
      <c r="BI448" s="43">
        <v>9674.1274582230271</v>
      </c>
      <c r="BJ448" s="43">
        <v>9674.1274582230271</v>
      </c>
      <c r="BK448" s="43">
        <v>9674.1274582230271</v>
      </c>
    </row>
    <row r="449" spans="1:63" ht="15" customHeight="1" x14ac:dyDescent="0.25">
      <c r="A449" s="1" t="s">
        <v>93</v>
      </c>
      <c r="B449" t="s">
        <v>33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>
        <v>0</v>
      </c>
    </row>
    <row r="450" spans="1:63" ht="15" customHeight="1" x14ac:dyDescent="0.25">
      <c r="A450" s="1" t="s">
        <v>93</v>
      </c>
      <c r="B450" t="s">
        <v>34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>
        <v>0</v>
      </c>
    </row>
    <row r="451" spans="1:63" ht="15" customHeight="1" x14ac:dyDescent="0.25">
      <c r="A451" s="1" t="s">
        <v>93</v>
      </c>
      <c r="B451" t="s">
        <v>35</v>
      </c>
      <c r="C451" s="43">
        <v>530.16413373860337</v>
      </c>
      <c r="D451" s="43">
        <v>530.16413373860337</v>
      </c>
      <c r="E451" s="43">
        <v>530.16413373860337</v>
      </c>
      <c r="F451" s="43">
        <v>530.16413373860337</v>
      </c>
      <c r="G451" s="43">
        <v>530.16413373860337</v>
      </c>
      <c r="H451" s="43">
        <v>530.16413373860337</v>
      </c>
      <c r="I451" s="43">
        <v>530.16413373860337</v>
      </c>
      <c r="J451" s="43">
        <v>530.16413373860337</v>
      </c>
      <c r="K451" s="43">
        <v>530.16413373860337</v>
      </c>
      <c r="L451" s="43">
        <v>530.16413373860337</v>
      </c>
      <c r="M451" s="43">
        <v>530.16413373860337</v>
      </c>
      <c r="N451" s="43">
        <v>530.16413373860337</v>
      </c>
      <c r="O451" s="43">
        <v>647.40182370820867</v>
      </c>
      <c r="P451" s="43">
        <v>647.40182370820867</v>
      </c>
      <c r="Q451" s="43">
        <v>647.40182370820867</v>
      </c>
      <c r="R451" s="43">
        <v>647.40182370820867</v>
      </c>
      <c r="S451" s="43">
        <v>647.40182370820867</v>
      </c>
      <c r="T451" s="43">
        <v>647.40182370820867</v>
      </c>
      <c r="U451" s="43">
        <v>647.40182370820867</v>
      </c>
      <c r="V451" s="43">
        <v>647.40182370820867</v>
      </c>
      <c r="W451" s="43">
        <v>647.40182370820867</v>
      </c>
      <c r="X451" s="43">
        <v>647.40182370820867</v>
      </c>
      <c r="Y451" s="43">
        <v>647.40182370820867</v>
      </c>
      <c r="Z451" s="43">
        <v>647.40182370820867</v>
      </c>
      <c r="AA451" s="43">
        <v>2464.1799392097273</v>
      </c>
      <c r="AB451" s="43">
        <v>2464.1799392097273</v>
      </c>
      <c r="AC451" s="43">
        <v>2464.1799392097273</v>
      </c>
      <c r="AD451" s="43">
        <v>2464.1799392097273</v>
      </c>
      <c r="AE451" s="43">
        <v>2464.1799392097273</v>
      </c>
      <c r="AF451" s="43">
        <v>2464.1799392097273</v>
      </c>
      <c r="AG451" s="43">
        <v>2464.1799392097273</v>
      </c>
      <c r="AH451" s="43">
        <v>2464.1799392097273</v>
      </c>
      <c r="AI451" s="43">
        <v>2464.1799392097273</v>
      </c>
      <c r="AJ451" s="43">
        <v>2464.1799392097273</v>
      </c>
      <c r="AK451" s="43">
        <v>2464.1799392097273</v>
      </c>
      <c r="AL451" s="43">
        <v>2464.1799392097273</v>
      </c>
      <c r="AM451" s="43">
        <v>2464.1799392097273</v>
      </c>
      <c r="AN451" s="43">
        <v>2464.1799392097273</v>
      </c>
      <c r="AO451" s="43">
        <v>2464.1799392097273</v>
      </c>
      <c r="AP451" s="43">
        <v>2464.1799392097273</v>
      </c>
      <c r="AQ451" s="43">
        <v>2464.1799392097273</v>
      </c>
      <c r="AR451" s="43">
        <v>2464.1799392097273</v>
      </c>
      <c r="AS451" s="43">
        <v>2464.1799392097273</v>
      </c>
      <c r="AT451" s="43">
        <v>2464.1799392097273</v>
      </c>
      <c r="AU451" s="43">
        <v>2464.1799392097273</v>
      </c>
      <c r="AV451" s="43">
        <v>2464.1799392097273</v>
      </c>
      <c r="AW451" s="43">
        <v>2464.1799392097273</v>
      </c>
      <c r="AX451" s="43">
        <v>2464.1799392097273</v>
      </c>
      <c r="AY451" s="43">
        <v>2464.1799392097273</v>
      </c>
      <c r="AZ451" s="43">
        <v>2464.1799392097273</v>
      </c>
      <c r="BA451" s="43">
        <v>2464.1799392097273</v>
      </c>
      <c r="BB451" s="43">
        <v>2464.1799392097273</v>
      </c>
      <c r="BC451" s="43">
        <v>2464.1799392097273</v>
      </c>
      <c r="BD451" s="43">
        <v>2464.1799392097273</v>
      </c>
      <c r="BE451" s="43">
        <v>2464.1799392097273</v>
      </c>
      <c r="BF451" s="43">
        <v>2464.1799392097273</v>
      </c>
      <c r="BG451" s="43">
        <v>2464.1799392097273</v>
      </c>
      <c r="BH451" s="43">
        <v>2464.1799392097273</v>
      </c>
      <c r="BI451" s="43">
        <v>2464.1799392097273</v>
      </c>
      <c r="BJ451" s="43">
        <v>2464.1799392097273</v>
      </c>
      <c r="BK451" s="43">
        <v>2464.1799392097273</v>
      </c>
    </row>
    <row r="452" spans="1:63" ht="15" customHeight="1" x14ac:dyDescent="0.25">
      <c r="A452" s="1" t="s">
        <v>93</v>
      </c>
      <c r="B452" t="s">
        <v>36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>
        <v>0</v>
      </c>
    </row>
    <row r="453" spans="1:63" ht="15" customHeight="1" x14ac:dyDescent="0.25">
      <c r="A453" s="1" t="s">
        <v>93</v>
      </c>
      <c r="B453" t="s">
        <v>37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>
        <v>0</v>
      </c>
    </row>
    <row r="454" spans="1:63" ht="15" customHeight="1" x14ac:dyDescent="0.25">
      <c r="A454" s="1" t="s">
        <v>93</v>
      </c>
      <c r="B454" t="s">
        <v>38</v>
      </c>
      <c r="C454" s="43">
        <v>1942.8571428571427</v>
      </c>
      <c r="D454" s="43">
        <v>1942.8571428571427</v>
      </c>
      <c r="E454" s="43">
        <v>1942.8571428571427</v>
      </c>
      <c r="F454" s="43">
        <v>1942.8571428571427</v>
      </c>
      <c r="G454" s="43">
        <v>1942.8571428571427</v>
      </c>
      <c r="H454" s="43">
        <v>1942.8571428571427</v>
      </c>
      <c r="I454" s="43">
        <v>1942.8571428571427</v>
      </c>
      <c r="J454" s="43">
        <v>1942.8571428571427</v>
      </c>
      <c r="K454" s="43">
        <v>1942.8571428571427</v>
      </c>
      <c r="L454" s="43">
        <v>1942.8571428571427</v>
      </c>
      <c r="M454" s="43">
        <v>1942.8571428571427</v>
      </c>
      <c r="N454" s="43">
        <v>1942.8571428571427</v>
      </c>
      <c r="O454" s="43">
        <v>1253.1823708206684</v>
      </c>
      <c r="P454" s="43">
        <v>1253.1823708206684</v>
      </c>
      <c r="Q454" s="43">
        <v>1253.1823708206684</v>
      </c>
      <c r="R454" s="43">
        <v>1253.1823708206684</v>
      </c>
      <c r="S454" s="43">
        <v>1253.1823708206684</v>
      </c>
      <c r="T454" s="43">
        <v>1253.1823708206684</v>
      </c>
      <c r="U454" s="43">
        <v>1253.1823708206684</v>
      </c>
      <c r="V454" s="43">
        <v>1253.1823708206684</v>
      </c>
      <c r="W454" s="43">
        <v>1253.1823708206684</v>
      </c>
      <c r="X454" s="43">
        <v>1253.1823708206684</v>
      </c>
      <c r="Y454" s="43">
        <v>1253.1823708206684</v>
      </c>
      <c r="Z454" s="43">
        <v>1253.1823708206684</v>
      </c>
      <c r="AA454" s="43">
        <v>1253.1823708206684</v>
      </c>
      <c r="AB454" s="43">
        <v>1253.1823708206684</v>
      </c>
      <c r="AC454" s="43">
        <v>1253.1823708206684</v>
      </c>
      <c r="AD454" s="43">
        <v>1253.1823708206684</v>
      </c>
      <c r="AE454" s="43">
        <v>1253.1823708206684</v>
      </c>
      <c r="AF454" s="43">
        <v>1253.1823708206684</v>
      </c>
      <c r="AG454" s="43">
        <v>1253.1823708206684</v>
      </c>
      <c r="AH454" s="43">
        <v>1253.1823708206684</v>
      </c>
      <c r="AI454" s="43">
        <v>1253.1823708206684</v>
      </c>
      <c r="AJ454" s="43">
        <v>1253.1823708206684</v>
      </c>
      <c r="AK454" s="43">
        <v>1253.1823708206684</v>
      </c>
      <c r="AL454" s="43">
        <v>1253.1823708206684</v>
      </c>
      <c r="AM454" s="43">
        <v>1253.1823708206684</v>
      </c>
      <c r="AN454" s="43">
        <v>1253.1823708206684</v>
      </c>
      <c r="AO454" s="43">
        <v>1253.1823708206684</v>
      </c>
      <c r="AP454" s="43">
        <v>1253.1823708206684</v>
      </c>
      <c r="AQ454" s="43">
        <v>1253.1823708206684</v>
      </c>
      <c r="AR454" s="43">
        <v>1253.1823708206684</v>
      </c>
      <c r="AS454" s="43">
        <v>1253.1823708206684</v>
      </c>
      <c r="AT454" s="43">
        <v>1253.1823708206684</v>
      </c>
      <c r="AU454" s="43">
        <v>1253.1823708206684</v>
      </c>
      <c r="AV454" s="43">
        <v>1253.1823708206684</v>
      </c>
      <c r="AW454" s="43">
        <v>1253.1823708206684</v>
      </c>
      <c r="AX454" s="43">
        <v>1253.1823708206684</v>
      </c>
      <c r="AY454" s="43">
        <v>1253.1823708206684</v>
      </c>
      <c r="AZ454" s="43">
        <v>1253.1823708206684</v>
      </c>
      <c r="BA454" s="43">
        <v>1253.1823708206684</v>
      </c>
      <c r="BB454" s="43">
        <v>1253.1823708206684</v>
      </c>
      <c r="BC454" s="43">
        <v>1253.1823708206684</v>
      </c>
      <c r="BD454" s="43">
        <v>1253.1823708206684</v>
      </c>
      <c r="BE454" s="43">
        <v>1253.1823708206684</v>
      </c>
      <c r="BF454" s="43">
        <v>1253.1823708206684</v>
      </c>
      <c r="BG454" s="43">
        <v>1253.1823708206684</v>
      </c>
      <c r="BH454" s="43">
        <v>1253.1823708206684</v>
      </c>
      <c r="BI454" s="43">
        <v>1253.1823708206684</v>
      </c>
      <c r="BJ454" s="43">
        <v>1253.1823708206684</v>
      </c>
      <c r="BK454" s="43">
        <v>1253.1823708206684</v>
      </c>
    </row>
    <row r="455" spans="1:63" ht="15" customHeight="1" x14ac:dyDescent="0.25">
      <c r="A455" s="1" t="s">
        <v>93</v>
      </c>
      <c r="B455" t="s">
        <v>39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>
        <v>0</v>
      </c>
    </row>
    <row r="456" spans="1:63" ht="15" customHeight="1" x14ac:dyDescent="0.25">
      <c r="A456" s="1" t="s">
        <v>93</v>
      </c>
      <c r="B456" t="s">
        <v>40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>
        <v>0</v>
      </c>
    </row>
    <row r="457" spans="1:63" ht="15" customHeight="1" x14ac:dyDescent="0.25">
      <c r="A457" s="1" t="s">
        <v>93</v>
      </c>
      <c r="B457" t="s">
        <v>107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>
        <v>0</v>
      </c>
    </row>
    <row r="458" spans="1:63" ht="15" customHeight="1" x14ac:dyDescent="0.25">
      <c r="A458" s="1" t="s">
        <v>93</v>
      </c>
      <c r="B458" t="s">
        <v>108</v>
      </c>
      <c r="C458" s="43">
        <v>1106.9908814589664</v>
      </c>
      <c r="D458" s="43">
        <v>1106.9908814589664</v>
      </c>
      <c r="E458" s="43">
        <v>1106.9908814589664</v>
      </c>
      <c r="F458" s="43">
        <v>1106.9908814589664</v>
      </c>
      <c r="G458" s="43">
        <v>1106.9908814589664</v>
      </c>
      <c r="H458" s="43">
        <v>1106.9908814589664</v>
      </c>
      <c r="I458" s="43">
        <v>1106.9908814589664</v>
      </c>
      <c r="J458" s="43">
        <v>1106.9908814589664</v>
      </c>
      <c r="K458" s="43">
        <v>1106.9908814589664</v>
      </c>
      <c r="L458" s="43">
        <v>1106.9908814589664</v>
      </c>
      <c r="M458" s="43">
        <v>1106.9908814589664</v>
      </c>
      <c r="N458" s="43">
        <v>1106.9908814589664</v>
      </c>
      <c r="O458" s="43">
        <v>1742.5623100303953</v>
      </c>
      <c r="P458" s="43">
        <v>1742.5623100303953</v>
      </c>
      <c r="Q458" s="43">
        <v>1742.5623100303953</v>
      </c>
      <c r="R458" s="43">
        <v>1742.5623100303953</v>
      </c>
      <c r="S458" s="43">
        <v>1742.5623100303953</v>
      </c>
      <c r="T458" s="43">
        <v>1742.5623100303953</v>
      </c>
      <c r="U458" s="43">
        <v>1742.5623100303953</v>
      </c>
      <c r="V458" s="43">
        <v>1742.5623100303953</v>
      </c>
      <c r="W458" s="43">
        <v>1742.5623100303953</v>
      </c>
      <c r="X458" s="43">
        <v>1742.5623100303953</v>
      </c>
      <c r="Y458" s="43">
        <v>1742.5623100303953</v>
      </c>
      <c r="Z458" s="43">
        <v>1742.5623100303953</v>
      </c>
      <c r="AA458" s="43">
        <v>251.37689969604881</v>
      </c>
      <c r="AB458" s="43">
        <v>251.37689969604881</v>
      </c>
      <c r="AC458" s="43">
        <v>251.37689969604881</v>
      </c>
      <c r="AD458" s="43">
        <v>251.37689969604881</v>
      </c>
      <c r="AE458" s="43">
        <v>251.37689969604881</v>
      </c>
      <c r="AF458" s="43">
        <v>251.37689969604881</v>
      </c>
      <c r="AG458" s="43">
        <v>251.37689969604881</v>
      </c>
      <c r="AH458" s="43">
        <v>251.37689969604881</v>
      </c>
      <c r="AI458" s="43">
        <v>251.37689969604881</v>
      </c>
      <c r="AJ458" s="43">
        <v>251.37689969604881</v>
      </c>
      <c r="AK458" s="43">
        <v>251.37689969604881</v>
      </c>
      <c r="AL458" s="43">
        <v>251.37689969604881</v>
      </c>
      <c r="AM458" s="43">
        <v>251.37689969604881</v>
      </c>
      <c r="AN458" s="43">
        <v>251.37689969604881</v>
      </c>
      <c r="AO458" s="43">
        <v>251.37689969604881</v>
      </c>
      <c r="AP458" s="43">
        <v>251.37689969604881</v>
      </c>
      <c r="AQ458" s="43">
        <v>251.37689969604881</v>
      </c>
      <c r="AR458" s="43">
        <v>251.37689969604881</v>
      </c>
      <c r="AS458" s="43">
        <v>251.37689969604881</v>
      </c>
      <c r="AT458" s="43">
        <v>251.37689969604881</v>
      </c>
      <c r="AU458" s="43">
        <v>251.37689969604881</v>
      </c>
      <c r="AV458" s="43">
        <v>251.37689969604881</v>
      </c>
      <c r="AW458" s="43">
        <v>251.37689969604881</v>
      </c>
      <c r="AX458" s="43">
        <v>251.37689969604881</v>
      </c>
      <c r="AY458" s="43">
        <v>251.37689969604881</v>
      </c>
      <c r="AZ458" s="43">
        <v>251.37689969604881</v>
      </c>
      <c r="BA458" s="43">
        <v>251.37689969604881</v>
      </c>
      <c r="BB458" s="43">
        <v>251.37689969604881</v>
      </c>
      <c r="BC458" s="43">
        <v>251.37689969604881</v>
      </c>
      <c r="BD458" s="43">
        <v>251.37689969604881</v>
      </c>
      <c r="BE458" s="43">
        <v>251.37689969604881</v>
      </c>
      <c r="BF458" s="43">
        <v>251.37689969604881</v>
      </c>
      <c r="BG458" s="43">
        <v>251.37689969604881</v>
      </c>
      <c r="BH458" s="43">
        <v>251.37689969604881</v>
      </c>
      <c r="BI458" s="43">
        <v>251.37689969604881</v>
      </c>
      <c r="BJ458" s="43">
        <v>251.37689969604881</v>
      </c>
      <c r="BK458" s="43">
        <v>251.37689969604881</v>
      </c>
    </row>
    <row r="459" spans="1:63" ht="15" customHeight="1" x14ac:dyDescent="0.25">
      <c r="A459" s="1" t="s">
        <v>93</v>
      </c>
      <c r="B459" t="s">
        <v>109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>
        <v>0</v>
      </c>
    </row>
    <row r="460" spans="1:63" ht="15" customHeight="1" x14ac:dyDescent="0.25">
      <c r="A460" s="1" t="s">
        <v>93</v>
      </c>
      <c r="B460" t="s">
        <v>104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>
        <v>0</v>
      </c>
    </row>
    <row r="461" spans="1:63" ht="15" customHeight="1" x14ac:dyDescent="0.25">
      <c r="A461" s="1" t="s">
        <v>93</v>
      </c>
      <c r="B461" t="s">
        <v>105</v>
      </c>
      <c r="C461" s="43">
        <v>1942.8571428571427</v>
      </c>
      <c r="D461" s="43">
        <v>1942.8571428571427</v>
      </c>
      <c r="E461" s="43">
        <v>1942.8571428571427</v>
      </c>
      <c r="F461" s="43">
        <v>1942.8571428571427</v>
      </c>
      <c r="G461" s="43">
        <v>1942.8571428571427</v>
      </c>
      <c r="H461" s="43">
        <v>1942.8571428571427</v>
      </c>
      <c r="I461" s="43">
        <v>1942.8571428571427</v>
      </c>
      <c r="J461" s="43">
        <v>1942.8571428571427</v>
      </c>
      <c r="K461" s="43">
        <v>1942.8571428571427</v>
      </c>
      <c r="L461" s="43">
        <v>1942.8571428571427</v>
      </c>
      <c r="M461" s="43">
        <v>1942.8571428571427</v>
      </c>
      <c r="N461" s="43">
        <v>1942.8571428571427</v>
      </c>
      <c r="O461" s="43">
        <v>1253.1823708206684</v>
      </c>
      <c r="P461" s="43">
        <v>1253.1823708206684</v>
      </c>
      <c r="Q461" s="43">
        <v>1253.1823708206684</v>
      </c>
      <c r="R461" s="43">
        <v>1253.1823708206684</v>
      </c>
      <c r="S461" s="43">
        <v>1253.1823708206684</v>
      </c>
      <c r="T461" s="43">
        <v>1253.1823708206684</v>
      </c>
      <c r="U461" s="43">
        <v>1253.1823708206684</v>
      </c>
      <c r="V461" s="43">
        <v>1253.1823708206684</v>
      </c>
      <c r="W461" s="43">
        <v>1253.1823708206684</v>
      </c>
      <c r="X461" s="43">
        <v>1253.1823708206684</v>
      </c>
      <c r="Y461" s="43">
        <v>1253.1823708206684</v>
      </c>
      <c r="Z461" s="43">
        <v>1253.1823708206684</v>
      </c>
      <c r="AA461" s="43">
        <v>1253.1823708206684</v>
      </c>
      <c r="AB461" s="43">
        <v>1253.1823708206684</v>
      </c>
      <c r="AC461" s="43">
        <v>1253.1823708206684</v>
      </c>
      <c r="AD461" s="43">
        <v>1253.1823708206684</v>
      </c>
      <c r="AE461" s="43">
        <v>1253.1823708206684</v>
      </c>
      <c r="AF461" s="43">
        <v>1253.1823708206684</v>
      </c>
      <c r="AG461" s="43">
        <v>1253.1823708206684</v>
      </c>
      <c r="AH461" s="43">
        <v>1253.1823708206684</v>
      </c>
      <c r="AI461" s="43">
        <v>1253.1823708206684</v>
      </c>
      <c r="AJ461" s="43">
        <v>1253.1823708206684</v>
      </c>
      <c r="AK461" s="43">
        <v>1253.1823708206684</v>
      </c>
      <c r="AL461" s="43">
        <v>1253.1823708206684</v>
      </c>
      <c r="AM461" s="43">
        <v>1253.1823708206684</v>
      </c>
      <c r="AN461" s="43">
        <v>1253.1823708206684</v>
      </c>
      <c r="AO461" s="43">
        <v>1253.1823708206684</v>
      </c>
      <c r="AP461" s="43">
        <v>1253.1823708206684</v>
      </c>
      <c r="AQ461" s="43">
        <v>1253.1823708206684</v>
      </c>
      <c r="AR461" s="43">
        <v>1253.1823708206684</v>
      </c>
      <c r="AS461" s="43">
        <v>1253.1823708206684</v>
      </c>
      <c r="AT461" s="43">
        <v>1253.1823708206684</v>
      </c>
      <c r="AU461" s="43">
        <v>1253.1823708206684</v>
      </c>
      <c r="AV461" s="43">
        <v>1253.1823708206684</v>
      </c>
      <c r="AW461" s="43">
        <v>1253.1823708206684</v>
      </c>
      <c r="AX461" s="43">
        <v>1253.1823708206684</v>
      </c>
      <c r="AY461" s="43">
        <v>1253.1823708206684</v>
      </c>
      <c r="AZ461" s="43">
        <v>1253.1823708206684</v>
      </c>
      <c r="BA461" s="43">
        <v>1253.1823708206684</v>
      </c>
      <c r="BB461" s="43">
        <v>1253.1823708206684</v>
      </c>
      <c r="BC461" s="43">
        <v>1253.1823708206684</v>
      </c>
      <c r="BD461" s="43">
        <v>1253.1823708206684</v>
      </c>
      <c r="BE461" s="43">
        <v>1253.1823708206684</v>
      </c>
      <c r="BF461" s="43">
        <v>1253.1823708206684</v>
      </c>
      <c r="BG461" s="43">
        <v>1253.1823708206684</v>
      </c>
      <c r="BH461" s="43">
        <v>1253.1823708206684</v>
      </c>
      <c r="BI461" s="43">
        <v>1253.1823708206684</v>
      </c>
      <c r="BJ461" s="43">
        <v>1253.1823708206684</v>
      </c>
      <c r="BK461" s="43">
        <v>1253.1823708206684</v>
      </c>
    </row>
    <row r="462" spans="1:63" ht="15" customHeight="1" x14ac:dyDescent="0.25">
      <c r="A462" s="1" t="s">
        <v>93</v>
      </c>
      <c r="B462" t="s">
        <v>106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>
        <v>0</v>
      </c>
    </row>
    <row r="463" spans="1:63" s="42" customFormat="1" ht="15" customHeight="1" x14ac:dyDescent="0.25">
      <c r="A463" s="1" t="s">
        <v>93</v>
      </c>
      <c r="B463" s="42" t="s">
        <v>114</v>
      </c>
      <c r="C463" s="43">
        <v>150</v>
      </c>
      <c r="D463" s="43">
        <v>150</v>
      </c>
      <c r="E463" s="43">
        <v>150</v>
      </c>
      <c r="F463" s="43">
        <v>150</v>
      </c>
      <c r="G463" s="43">
        <v>150</v>
      </c>
      <c r="H463" s="43">
        <v>150</v>
      </c>
      <c r="I463" s="43">
        <v>150</v>
      </c>
      <c r="J463" s="43">
        <v>150</v>
      </c>
      <c r="K463" s="43">
        <v>150</v>
      </c>
      <c r="L463" s="43">
        <v>150</v>
      </c>
      <c r="M463" s="43">
        <v>150</v>
      </c>
      <c r="N463" s="43">
        <v>150</v>
      </c>
      <c r="O463" s="43">
        <v>150</v>
      </c>
      <c r="P463" s="43">
        <v>150</v>
      </c>
      <c r="Q463" s="43">
        <v>150</v>
      </c>
      <c r="R463" s="43">
        <v>150</v>
      </c>
      <c r="S463" s="43">
        <v>150</v>
      </c>
      <c r="T463" s="43">
        <v>150</v>
      </c>
      <c r="U463" s="43">
        <v>150</v>
      </c>
      <c r="V463" s="43">
        <v>150</v>
      </c>
      <c r="W463" s="43">
        <v>150</v>
      </c>
      <c r="X463" s="43">
        <v>150</v>
      </c>
      <c r="Y463" s="43">
        <v>150</v>
      </c>
      <c r="Z463" s="43">
        <v>150</v>
      </c>
      <c r="AA463" s="43">
        <v>100</v>
      </c>
      <c r="AB463" s="43">
        <v>100</v>
      </c>
      <c r="AC463" s="43">
        <v>100</v>
      </c>
      <c r="AD463" s="43">
        <v>100</v>
      </c>
      <c r="AE463" s="43">
        <v>100</v>
      </c>
      <c r="AF463" s="43">
        <v>100</v>
      </c>
      <c r="AG463" s="43">
        <v>100</v>
      </c>
      <c r="AH463" s="43">
        <v>100</v>
      </c>
      <c r="AI463" s="43">
        <v>100</v>
      </c>
      <c r="AJ463" s="43">
        <v>100</v>
      </c>
      <c r="AK463" s="43">
        <v>100</v>
      </c>
      <c r="AL463" s="43">
        <v>100</v>
      </c>
      <c r="AM463" s="43">
        <v>100</v>
      </c>
      <c r="AN463" s="43">
        <v>100</v>
      </c>
      <c r="AO463" s="43">
        <v>100</v>
      </c>
      <c r="AP463" s="43">
        <v>100</v>
      </c>
      <c r="AQ463" s="43">
        <v>100</v>
      </c>
      <c r="AR463" s="43">
        <v>100</v>
      </c>
      <c r="AS463" s="43">
        <v>100</v>
      </c>
      <c r="AT463" s="43">
        <v>100</v>
      </c>
      <c r="AU463" s="43">
        <v>100</v>
      </c>
      <c r="AV463" s="43">
        <v>100</v>
      </c>
      <c r="AW463" s="43">
        <v>100</v>
      </c>
      <c r="AX463" s="43">
        <v>100</v>
      </c>
      <c r="AY463" s="43">
        <v>100</v>
      </c>
      <c r="AZ463" s="43">
        <v>100</v>
      </c>
      <c r="BA463" s="43">
        <v>100</v>
      </c>
      <c r="BB463" s="43">
        <v>100</v>
      </c>
      <c r="BC463" s="43">
        <v>100</v>
      </c>
      <c r="BD463" s="43">
        <v>100</v>
      </c>
      <c r="BE463" s="43">
        <v>100</v>
      </c>
      <c r="BF463" s="43">
        <v>100</v>
      </c>
      <c r="BG463" s="43">
        <v>100</v>
      </c>
      <c r="BH463" s="43">
        <v>100</v>
      </c>
      <c r="BI463" s="43">
        <v>100</v>
      </c>
      <c r="BJ463" s="43">
        <v>100</v>
      </c>
      <c r="BK463" s="43">
        <v>100</v>
      </c>
    </row>
    <row r="464" spans="1:63" ht="15" customHeight="1" x14ac:dyDescent="0.25">
      <c r="A464" s="1" t="s">
        <v>93</v>
      </c>
      <c r="B464" t="s">
        <v>45</v>
      </c>
      <c r="C464" s="43">
        <v>1170.5</v>
      </c>
      <c r="D464" s="43">
        <v>1170.5</v>
      </c>
      <c r="E464" s="43">
        <v>1170.5</v>
      </c>
      <c r="F464" s="43">
        <v>1170.5</v>
      </c>
      <c r="G464" s="43">
        <v>1170.5</v>
      </c>
      <c r="H464" s="43">
        <v>1170.5</v>
      </c>
      <c r="I464" s="43">
        <v>1170.5</v>
      </c>
      <c r="J464" s="43">
        <v>1170.5</v>
      </c>
      <c r="K464" s="43">
        <v>1170.5</v>
      </c>
      <c r="L464" s="43">
        <v>1170.5</v>
      </c>
      <c r="M464" s="43">
        <v>1170.5</v>
      </c>
      <c r="N464" s="43">
        <v>1170.5</v>
      </c>
      <c r="O464" s="43">
        <v>1170.5</v>
      </c>
      <c r="P464" s="43">
        <v>1170.5</v>
      </c>
      <c r="Q464" s="43">
        <v>1170.5</v>
      </c>
      <c r="R464" s="43">
        <v>1170.5</v>
      </c>
      <c r="S464" s="43">
        <v>1170.5</v>
      </c>
      <c r="T464" s="43">
        <v>1170.5</v>
      </c>
      <c r="U464" s="43">
        <v>1170.5</v>
      </c>
      <c r="V464" s="43">
        <v>1170.5</v>
      </c>
      <c r="W464" s="43">
        <v>1170.5</v>
      </c>
      <c r="X464" s="43">
        <v>1170.5</v>
      </c>
      <c r="Y464" s="43">
        <v>1170.5</v>
      </c>
      <c r="Z464" s="43">
        <v>1170.5</v>
      </c>
      <c r="AA464" s="43">
        <v>1170.5</v>
      </c>
      <c r="AB464" s="43">
        <v>1170.5</v>
      </c>
      <c r="AC464" s="43">
        <v>1170.5</v>
      </c>
      <c r="AD464" s="43">
        <v>1170.5</v>
      </c>
      <c r="AE464" s="43">
        <v>1170.5</v>
      </c>
      <c r="AF464" s="43">
        <v>1170.5</v>
      </c>
      <c r="AG464" s="43">
        <v>1170.5</v>
      </c>
      <c r="AH464" s="43">
        <v>1170.5</v>
      </c>
      <c r="AI464" s="43">
        <v>1170.5</v>
      </c>
      <c r="AJ464" s="43">
        <v>1170.5</v>
      </c>
      <c r="AK464" s="43">
        <v>1170.5</v>
      </c>
      <c r="AL464" s="43">
        <v>1170.5</v>
      </c>
      <c r="AM464" s="43">
        <v>1170.5</v>
      </c>
      <c r="AN464" s="43">
        <v>1170.5</v>
      </c>
      <c r="AO464" s="43">
        <v>1170.5</v>
      </c>
      <c r="AP464" s="43">
        <v>1170.5</v>
      </c>
      <c r="AQ464" s="43">
        <v>1170.5</v>
      </c>
      <c r="AR464" s="43">
        <v>1170.5</v>
      </c>
      <c r="AS464" s="43">
        <v>1170.5</v>
      </c>
      <c r="AT464" s="43">
        <v>1170.5</v>
      </c>
      <c r="AU464" s="43">
        <v>1170.5</v>
      </c>
      <c r="AV464" s="43">
        <v>1170.5</v>
      </c>
      <c r="AW464" s="43">
        <v>1170.5</v>
      </c>
      <c r="AX464" s="43">
        <v>1170.5</v>
      </c>
      <c r="AY464" s="43">
        <v>1170.5</v>
      </c>
      <c r="AZ464" s="43">
        <v>1170.5</v>
      </c>
      <c r="BA464" s="43">
        <v>1170.5</v>
      </c>
      <c r="BB464" s="43">
        <v>1170.5</v>
      </c>
      <c r="BC464" s="43">
        <v>1170.5</v>
      </c>
      <c r="BD464" s="43">
        <v>1170.5</v>
      </c>
      <c r="BE464" s="43">
        <v>1170.5</v>
      </c>
      <c r="BF464" s="43">
        <v>1170.5</v>
      </c>
      <c r="BG464" s="43">
        <v>1170.5</v>
      </c>
      <c r="BH464" s="43">
        <v>1170.5</v>
      </c>
      <c r="BI464" s="43">
        <v>1170.5</v>
      </c>
      <c r="BJ464" s="43">
        <v>1170.5</v>
      </c>
      <c r="BK464" s="43">
        <v>1170.5</v>
      </c>
    </row>
    <row r="465" spans="1:63" ht="15" customHeight="1" x14ac:dyDescent="0.25">
      <c r="A465" s="1" t="s">
        <v>93</v>
      </c>
      <c r="B465" t="s">
        <v>46</v>
      </c>
      <c r="C465" s="43">
        <v>2823.9178082191775</v>
      </c>
      <c r="D465" s="43">
        <v>2823.9178082191775</v>
      </c>
      <c r="E465" s="43">
        <v>2823.9178082191775</v>
      </c>
      <c r="F465" s="43">
        <v>2823.9178082191775</v>
      </c>
      <c r="G465" s="43">
        <v>2823.9178082191775</v>
      </c>
      <c r="H465" s="43">
        <v>2823.9178082191775</v>
      </c>
      <c r="I465" s="43">
        <v>2823.9178082191775</v>
      </c>
      <c r="J465" s="43">
        <v>2823.9178082191775</v>
      </c>
      <c r="K465" s="43">
        <v>2823.9178082191775</v>
      </c>
      <c r="L465" s="43">
        <v>2823.9178082191775</v>
      </c>
      <c r="M465" s="43">
        <v>2823.9178082191775</v>
      </c>
      <c r="N465" s="43">
        <v>2823.9178082191775</v>
      </c>
      <c r="O465" s="43">
        <v>2798.8630136986294</v>
      </c>
      <c r="P465" s="43">
        <v>2798.8630136986294</v>
      </c>
      <c r="Q465" s="43">
        <v>2798.8630136986294</v>
      </c>
      <c r="R465" s="43">
        <v>2798.8630136986294</v>
      </c>
      <c r="S465" s="43">
        <v>2798.8630136986294</v>
      </c>
      <c r="T465" s="43">
        <v>2798.8630136986294</v>
      </c>
      <c r="U465" s="43">
        <v>2798.8630136986294</v>
      </c>
      <c r="V465" s="43">
        <v>2798.8630136986294</v>
      </c>
      <c r="W465" s="43">
        <v>2798.8630136986294</v>
      </c>
      <c r="X465" s="43">
        <v>2798.8630136986294</v>
      </c>
      <c r="Y465" s="43">
        <v>2798.8630136986294</v>
      </c>
      <c r="Z465" s="43">
        <v>2798.8630136986294</v>
      </c>
      <c r="AA465" s="43">
        <v>2916.5936073059356</v>
      </c>
      <c r="AB465" s="43">
        <v>2916.5936073059356</v>
      </c>
      <c r="AC465" s="43">
        <v>2916.5936073059356</v>
      </c>
      <c r="AD465" s="43">
        <v>2916.5936073059356</v>
      </c>
      <c r="AE465" s="43">
        <v>2916.5936073059356</v>
      </c>
      <c r="AF465" s="43">
        <v>2916.5936073059356</v>
      </c>
      <c r="AG465" s="43">
        <v>2916.5936073059356</v>
      </c>
      <c r="AH465" s="43">
        <v>2916.5936073059356</v>
      </c>
      <c r="AI465" s="43">
        <v>2916.5936073059356</v>
      </c>
      <c r="AJ465" s="43">
        <v>2916.5936073059356</v>
      </c>
      <c r="AK465" s="43">
        <v>2916.5936073059356</v>
      </c>
      <c r="AL465" s="43">
        <v>2916.5936073059356</v>
      </c>
      <c r="AM465" s="43">
        <v>2869.17808219178</v>
      </c>
      <c r="AN465" s="43">
        <v>2869.17808219178</v>
      </c>
      <c r="AO465" s="43">
        <v>2869.17808219178</v>
      </c>
      <c r="AP465" s="43">
        <v>2869.17808219178</v>
      </c>
      <c r="AQ465" s="43">
        <v>2869.17808219178</v>
      </c>
      <c r="AR465" s="43">
        <v>2869.17808219178</v>
      </c>
      <c r="AS465" s="43">
        <v>2869.17808219178</v>
      </c>
      <c r="AT465" s="43">
        <v>2869.17808219178</v>
      </c>
      <c r="AU465" s="43">
        <v>2869.17808219178</v>
      </c>
      <c r="AV465" s="43">
        <v>2869.17808219178</v>
      </c>
      <c r="AW465" s="43">
        <v>2869.17808219178</v>
      </c>
      <c r="AX465" s="43">
        <v>2869.17808219178</v>
      </c>
      <c r="AY465" s="43">
        <v>2869.17808219178</v>
      </c>
      <c r="AZ465" s="43">
        <v>2869.17808219178</v>
      </c>
      <c r="BA465" s="43">
        <v>2869.17808219178</v>
      </c>
      <c r="BB465" s="43">
        <v>2869.17808219178</v>
      </c>
      <c r="BC465" s="43">
        <v>2869.17808219178</v>
      </c>
      <c r="BD465" s="43">
        <v>2869.17808219178</v>
      </c>
      <c r="BE465" s="43">
        <v>2869.17808219178</v>
      </c>
      <c r="BF465" s="43">
        <v>2869.17808219178</v>
      </c>
      <c r="BG465" s="43">
        <v>2869.17808219178</v>
      </c>
      <c r="BH465" s="43">
        <v>2869.17808219178</v>
      </c>
      <c r="BI465" s="43">
        <v>2869.17808219178</v>
      </c>
      <c r="BJ465" s="43">
        <v>2869.17808219178</v>
      </c>
      <c r="BK465" s="43">
        <v>2869.17808219178</v>
      </c>
    </row>
    <row r="466" spans="1:63" ht="15" customHeight="1" x14ac:dyDescent="0.25">
      <c r="A466" s="1" t="s">
        <v>93</v>
      </c>
      <c r="B466" t="s">
        <v>44</v>
      </c>
      <c r="C466" s="43">
        <v>1903.0867579908672</v>
      </c>
      <c r="D466" s="43">
        <v>1903.0867579908672</v>
      </c>
      <c r="E466" s="43">
        <v>1903.0867579908672</v>
      </c>
      <c r="F466" s="43">
        <v>1903.0867579908672</v>
      </c>
      <c r="G466" s="43">
        <v>1903.0867579908672</v>
      </c>
      <c r="H466" s="43">
        <v>1903.0867579908672</v>
      </c>
      <c r="I466" s="43">
        <v>1903.0867579908672</v>
      </c>
      <c r="J466" s="43">
        <v>1903.0867579908672</v>
      </c>
      <c r="K466" s="43">
        <v>1903.0867579908672</v>
      </c>
      <c r="L466" s="43">
        <v>1903.0867579908672</v>
      </c>
      <c r="M466" s="43">
        <v>1903.0867579908672</v>
      </c>
      <c r="N466" s="43">
        <v>1903.0867579908672</v>
      </c>
      <c r="O466" s="43">
        <v>1928.1415525114153</v>
      </c>
      <c r="P466" s="43">
        <v>1928.1415525114153</v>
      </c>
      <c r="Q466" s="43">
        <v>1928.1415525114153</v>
      </c>
      <c r="R466" s="43">
        <v>1928.1415525114153</v>
      </c>
      <c r="S466" s="43">
        <v>1928.1415525114153</v>
      </c>
      <c r="T466" s="43">
        <v>1928.1415525114153</v>
      </c>
      <c r="U466" s="43">
        <v>1928.1415525114153</v>
      </c>
      <c r="V466" s="43">
        <v>1928.1415525114153</v>
      </c>
      <c r="W466" s="43">
        <v>1928.1415525114153</v>
      </c>
      <c r="X466" s="43">
        <v>1928.1415525114153</v>
      </c>
      <c r="Y466" s="43">
        <v>1928.1415525114153</v>
      </c>
      <c r="Z466" s="43">
        <v>1928.1415525114153</v>
      </c>
      <c r="AA466" s="43">
        <v>1738.4794520547939</v>
      </c>
      <c r="AB466" s="43">
        <v>1738.4794520547939</v>
      </c>
      <c r="AC466" s="43">
        <v>1738.4794520547939</v>
      </c>
      <c r="AD466" s="43">
        <v>1738.4794520547939</v>
      </c>
      <c r="AE466" s="43">
        <v>1738.4794520547939</v>
      </c>
      <c r="AF466" s="43">
        <v>1738.4794520547939</v>
      </c>
      <c r="AG466" s="43">
        <v>1738.4794520547939</v>
      </c>
      <c r="AH466" s="43">
        <v>1738.4794520547939</v>
      </c>
      <c r="AI466" s="43">
        <v>1738.4794520547939</v>
      </c>
      <c r="AJ466" s="43">
        <v>1738.4794520547939</v>
      </c>
      <c r="AK466" s="43">
        <v>1738.4794520547939</v>
      </c>
      <c r="AL466" s="43">
        <v>1738.4794520547939</v>
      </c>
      <c r="AM466" s="43">
        <v>2040.4840182648395</v>
      </c>
      <c r="AN466" s="43">
        <v>2040.4840182648395</v>
      </c>
      <c r="AO466" s="43">
        <v>2040.4840182648395</v>
      </c>
      <c r="AP466" s="43">
        <v>2040.4840182648395</v>
      </c>
      <c r="AQ466" s="43">
        <v>2040.4840182648395</v>
      </c>
      <c r="AR466" s="43">
        <v>2040.4840182648395</v>
      </c>
      <c r="AS466" s="43">
        <v>2040.4840182648395</v>
      </c>
      <c r="AT466" s="43">
        <v>2040.4840182648395</v>
      </c>
      <c r="AU466" s="43">
        <v>2040.4840182648395</v>
      </c>
      <c r="AV466" s="43">
        <v>2040.4840182648395</v>
      </c>
      <c r="AW466" s="43">
        <v>2040.4840182648395</v>
      </c>
      <c r="AX466" s="43">
        <v>2040.4840182648395</v>
      </c>
      <c r="AY466" s="43">
        <v>2040.4840182648395</v>
      </c>
      <c r="AZ466" s="43">
        <v>2040.4840182648395</v>
      </c>
      <c r="BA466" s="43">
        <v>2040.4840182648395</v>
      </c>
      <c r="BB466" s="43">
        <v>2040.4840182648395</v>
      </c>
      <c r="BC466" s="43">
        <v>2040.4840182648395</v>
      </c>
      <c r="BD466" s="43">
        <v>2040.4840182648395</v>
      </c>
      <c r="BE466" s="43">
        <v>2040.4840182648395</v>
      </c>
      <c r="BF466" s="43">
        <v>2040.4840182648395</v>
      </c>
      <c r="BG466" s="43">
        <v>2040.4840182648395</v>
      </c>
      <c r="BH466" s="43">
        <v>2040.4840182648395</v>
      </c>
      <c r="BI466" s="43">
        <v>2040.4840182648395</v>
      </c>
      <c r="BJ466" s="43">
        <v>2040.4840182648395</v>
      </c>
      <c r="BK466" s="43">
        <v>2040.4840182648395</v>
      </c>
    </row>
    <row r="467" spans="1:63" ht="15" customHeight="1" x14ac:dyDescent="0.25">
      <c r="A467" s="1" t="s">
        <v>93</v>
      </c>
      <c r="B467" t="s">
        <v>47</v>
      </c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</row>
    <row r="468" spans="1:63" ht="15" customHeight="1" x14ac:dyDescent="0.25">
      <c r="A468" s="1" t="s">
        <v>94</v>
      </c>
      <c r="B468" t="s">
        <v>18</v>
      </c>
      <c r="C468" s="43">
        <v>700</v>
      </c>
      <c r="D468" s="43">
        <v>700</v>
      </c>
      <c r="E468" s="43">
        <v>700</v>
      </c>
      <c r="F468" s="43">
        <v>700</v>
      </c>
      <c r="G468" s="43">
        <v>700</v>
      </c>
      <c r="H468" s="43">
        <v>700</v>
      </c>
      <c r="I468" s="43">
        <v>700</v>
      </c>
      <c r="J468" s="43">
        <v>700</v>
      </c>
      <c r="K468" s="43">
        <v>700</v>
      </c>
      <c r="L468" s="43">
        <v>700</v>
      </c>
      <c r="M468" s="43">
        <v>700</v>
      </c>
      <c r="N468" s="43">
        <v>700</v>
      </c>
      <c r="O468" s="43">
        <v>700</v>
      </c>
      <c r="P468" s="43">
        <v>700</v>
      </c>
      <c r="Q468" s="43">
        <v>700</v>
      </c>
      <c r="R468" s="43">
        <v>700</v>
      </c>
      <c r="S468" s="43">
        <v>700</v>
      </c>
      <c r="T468" s="43">
        <v>700</v>
      </c>
      <c r="U468" s="43">
        <v>700</v>
      </c>
      <c r="V468" s="43">
        <v>700</v>
      </c>
      <c r="W468" s="43">
        <v>700</v>
      </c>
      <c r="X468" s="43">
        <v>700</v>
      </c>
      <c r="Y468" s="43">
        <v>700</v>
      </c>
      <c r="Z468" s="43">
        <v>700</v>
      </c>
      <c r="AA468" s="43">
        <v>700</v>
      </c>
      <c r="AB468" s="43">
        <v>700</v>
      </c>
      <c r="AC468" s="43">
        <v>700</v>
      </c>
      <c r="AD468" s="43">
        <v>700</v>
      </c>
      <c r="AE468" s="43">
        <v>700</v>
      </c>
      <c r="AF468" s="43">
        <v>700</v>
      </c>
      <c r="AG468" s="43">
        <v>700</v>
      </c>
      <c r="AH468" s="43">
        <v>700</v>
      </c>
      <c r="AI468" s="43">
        <v>700</v>
      </c>
      <c r="AJ468" s="43">
        <v>700</v>
      </c>
      <c r="AK468" s="43">
        <v>700</v>
      </c>
      <c r="AL468" s="43">
        <v>700</v>
      </c>
      <c r="AM468" s="43">
        <v>700</v>
      </c>
      <c r="AN468" s="43">
        <v>700</v>
      </c>
      <c r="AO468" s="43">
        <v>700</v>
      </c>
      <c r="AP468" s="43">
        <v>700</v>
      </c>
      <c r="AQ468" s="43">
        <v>700</v>
      </c>
      <c r="AR468" s="43">
        <v>700</v>
      </c>
      <c r="AS468" s="43">
        <v>700</v>
      </c>
      <c r="AT468" s="43">
        <v>700</v>
      </c>
      <c r="AU468" s="43">
        <v>700</v>
      </c>
      <c r="AV468" s="43">
        <v>700</v>
      </c>
      <c r="AW468" s="43">
        <v>700</v>
      </c>
      <c r="AX468" s="43">
        <v>700</v>
      </c>
      <c r="AY468" s="43">
        <v>700</v>
      </c>
      <c r="AZ468" s="43">
        <v>700</v>
      </c>
      <c r="BA468" s="43">
        <v>700</v>
      </c>
      <c r="BB468" s="43">
        <v>700</v>
      </c>
      <c r="BC468" s="43">
        <v>700</v>
      </c>
      <c r="BD468" s="43">
        <v>700</v>
      </c>
      <c r="BE468" s="43">
        <v>700</v>
      </c>
      <c r="BF468" s="43">
        <v>700</v>
      </c>
      <c r="BG468" s="43">
        <v>700</v>
      </c>
      <c r="BH468" s="43">
        <v>700</v>
      </c>
      <c r="BI468" s="43">
        <v>700</v>
      </c>
      <c r="BJ468" s="43">
        <v>700</v>
      </c>
      <c r="BK468" s="43">
        <v>700</v>
      </c>
    </row>
    <row r="469" spans="1:63" ht="15" customHeight="1" x14ac:dyDescent="0.25">
      <c r="A469" s="1" t="s">
        <v>94</v>
      </c>
      <c r="B469" t="s">
        <v>21</v>
      </c>
      <c r="C469" s="43">
        <v>50.709821428571431</v>
      </c>
      <c r="D469" s="43">
        <v>50.709821428571431</v>
      </c>
      <c r="E469" s="43">
        <v>50.709821428571431</v>
      </c>
      <c r="F469" s="43">
        <v>50.709821428571431</v>
      </c>
      <c r="G469" s="43">
        <v>50.709821428571431</v>
      </c>
      <c r="H469" s="43">
        <v>50.709821428571431</v>
      </c>
      <c r="I469" s="43">
        <v>50.709821428571431</v>
      </c>
      <c r="J469" s="43">
        <v>50.709821428571431</v>
      </c>
      <c r="K469" s="43">
        <v>50.709821428571431</v>
      </c>
      <c r="L469" s="43">
        <v>50.709821428571431</v>
      </c>
      <c r="M469" s="43">
        <v>50.709821428571431</v>
      </c>
      <c r="N469" s="43">
        <v>50.709821428571431</v>
      </c>
      <c r="O469" s="43">
        <v>50.709821428571431</v>
      </c>
      <c r="P469" s="43">
        <v>50.709821428571431</v>
      </c>
      <c r="Q469" s="43">
        <v>50.709821428571431</v>
      </c>
      <c r="R469" s="43">
        <v>50.709821428571431</v>
      </c>
      <c r="S469" s="43">
        <v>50.709821428571431</v>
      </c>
      <c r="T469" s="43">
        <v>50.709821428571431</v>
      </c>
      <c r="U469" s="43">
        <v>50.709821428571431</v>
      </c>
      <c r="V469" s="43">
        <v>50.709821428571431</v>
      </c>
      <c r="W469" s="43">
        <v>50.709821428571431</v>
      </c>
      <c r="X469" s="43">
        <v>50.709821428571431</v>
      </c>
      <c r="Y469" s="43">
        <v>50.709821428571431</v>
      </c>
      <c r="Z469" s="43">
        <v>50.709821428571431</v>
      </c>
      <c r="AA469" s="43">
        <v>63.754911131898965</v>
      </c>
      <c r="AB469" s="43">
        <v>63.754911131898965</v>
      </c>
      <c r="AC469" s="43">
        <v>63.754911131898965</v>
      </c>
      <c r="AD469" s="43">
        <v>63.754911131898965</v>
      </c>
      <c r="AE469" s="43">
        <v>63.754911131898965</v>
      </c>
      <c r="AF469" s="43">
        <v>63.754911131898965</v>
      </c>
      <c r="AG469" s="43">
        <v>63.754911131898965</v>
      </c>
      <c r="AH469" s="43">
        <v>63.754911131898965</v>
      </c>
      <c r="AI469" s="43">
        <v>63.754911131898965</v>
      </c>
      <c r="AJ469" s="43">
        <v>63.754911131898965</v>
      </c>
      <c r="AK469" s="43">
        <v>63.754911131898965</v>
      </c>
      <c r="AL469" s="43">
        <v>63.754911131898965</v>
      </c>
      <c r="AM469" s="43">
        <v>63.754911131898965</v>
      </c>
      <c r="AN469" s="43">
        <v>63.754911131898965</v>
      </c>
      <c r="AO469" s="43">
        <v>63.754911131898965</v>
      </c>
      <c r="AP469" s="43">
        <v>63.754911131898965</v>
      </c>
      <c r="AQ469" s="43">
        <v>63.754911131898965</v>
      </c>
      <c r="AR469" s="43">
        <v>63.754911131898965</v>
      </c>
      <c r="AS469" s="43">
        <v>63.754911131898965</v>
      </c>
      <c r="AT469" s="43">
        <v>63.754911131898965</v>
      </c>
      <c r="AU469" s="43">
        <v>63.754911131898965</v>
      </c>
      <c r="AV469" s="43">
        <v>63.754911131898965</v>
      </c>
      <c r="AW469" s="43">
        <v>63.754911131898965</v>
      </c>
      <c r="AX469" s="43">
        <v>63.754911131898965</v>
      </c>
      <c r="AY469" s="43">
        <v>63.754911131898965</v>
      </c>
      <c r="AZ469" s="43">
        <v>63.754911131898965</v>
      </c>
      <c r="BA469" s="43">
        <v>63.754911131898965</v>
      </c>
      <c r="BB469" s="43">
        <v>63.754911131898965</v>
      </c>
      <c r="BC469" s="43">
        <v>63.754911131898965</v>
      </c>
      <c r="BD469" s="43">
        <v>63.754911131898965</v>
      </c>
      <c r="BE469" s="43">
        <v>63.754911131898965</v>
      </c>
      <c r="BF469" s="43">
        <v>63.754911131898965</v>
      </c>
      <c r="BG469" s="43">
        <v>63.754911131898965</v>
      </c>
      <c r="BH469" s="43">
        <v>63.754911131898965</v>
      </c>
      <c r="BI469" s="43">
        <v>63.754911131898965</v>
      </c>
      <c r="BJ469" s="43">
        <v>63.754911131898965</v>
      </c>
      <c r="BK469" s="43">
        <v>63.754911131898965</v>
      </c>
    </row>
    <row r="470" spans="1:63" ht="15" customHeight="1" x14ac:dyDescent="0.25">
      <c r="A470" s="1" t="s">
        <v>94</v>
      </c>
      <c r="B470" t="s">
        <v>22</v>
      </c>
      <c r="C470" s="43">
        <v>459.12946428571428</v>
      </c>
      <c r="D470" s="43">
        <v>459.12946428571428</v>
      </c>
      <c r="E470" s="43">
        <v>459.12946428571428</v>
      </c>
      <c r="F470" s="43">
        <v>459.12946428571428</v>
      </c>
      <c r="G470" s="43">
        <v>459.12946428571428</v>
      </c>
      <c r="H470" s="43">
        <v>459.12946428571428</v>
      </c>
      <c r="I470" s="43">
        <v>459.12946428571428</v>
      </c>
      <c r="J470" s="43">
        <v>459.12946428571428</v>
      </c>
      <c r="K470" s="43">
        <v>459.12946428571428</v>
      </c>
      <c r="L470" s="43">
        <v>459.12946428571428</v>
      </c>
      <c r="M470" s="43">
        <v>459.12946428571428</v>
      </c>
      <c r="N470" s="43">
        <v>459.12946428571428</v>
      </c>
      <c r="O470" s="43">
        <v>459.12946428571428</v>
      </c>
      <c r="P470" s="43">
        <v>459.12946428571428</v>
      </c>
      <c r="Q470" s="43">
        <v>459.12946428571428</v>
      </c>
      <c r="R470" s="43">
        <v>459.12946428571428</v>
      </c>
      <c r="S470" s="43">
        <v>459.12946428571428</v>
      </c>
      <c r="T470" s="43">
        <v>459.12946428571428</v>
      </c>
      <c r="U470" s="43">
        <v>459.12946428571428</v>
      </c>
      <c r="V470" s="43">
        <v>459.12946428571428</v>
      </c>
      <c r="W470" s="43">
        <v>459.12946428571428</v>
      </c>
      <c r="X470" s="43">
        <v>459.12946428571428</v>
      </c>
      <c r="Y470" s="43">
        <v>459.12946428571428</v>
      </c>
      <c r="Z470" s="43">
        <v>459.12946428571428</v>
      </c>
      <c r="AA470" s="43">
        <v>340.31337698783915</v>
      </c>
      <c r="AB470" s="43">
        <v>340.31337698783915</v>
      </c>
      <c r="AC470" s="43">
        <v>340.31337698783915</v>
      </c>
      <c r="AD470" s="43">
        <v>340.31337698783915</v>
      </c>
      <c r="AE470" s="43">
        <v>340.31337698783915</v>
      </c>
      <c r="AF470" s="43">
        <v>340.31337698783915</v>
      </c>
      <c r="AG470" s="43">
        <v>340.31337698783915</v>
      </c>
      <c r="AH470" s="43">
        <v>340.31337698783915</v>
      </c>
      <c r="AI470" s="43">
        <v>340.31337698783915</v>
      </c>
      <c r="AJ470" s="43">
        <v>340.31337698783915</v>
      </c>
      <c r="AK470" s="43">
        <v>340.31337698783915</v>
      </c>
      <c r="AL470" s="43">
        <v>340.31337698783915</v>
      </c>
      <c r="AM470" s="43">
        <v>340.31337698783915</v>
      </c>
      <c r="AN470" s="43">
        <v>340.31337698783915</v>
      </c>
      <c r="AO470" s="43">
        <v>340.31337698783915</v>
      </c>
      <c r="AP470" s="43">
        <v>340.31337698783915</v>
      </c>
      <c r="AQ470" s="43">
        <v>340.31337698783915</v>
      </c>
      <c r="AR470" s="43">
        <v>340.31337698783915</v>
      </c>
      <c r="AS470" s="43">
        <v>340.31337698783915</v>
      </c>
      <c r="AT470" s="43">
        <v>340.31337698783915</v>
      </c>
      <c r="AU470" s="43">
        <v>340.31337698783915</v>
      </c>
      <c r="AV470" s="43">
        <v>340.31337698783915</v>
      </c>
      <c r="AW470" s="43">
        <v>340.31337698783915</v>
      </c>
      <c r="AX470" s="43">
        <v>340.31337698783915</v>
      </c>
      <c r="AY470" s="43">
        <v>340.31337698783915</v>
      </c>
      <c r="AZ470" s="43">
        <v>340.31337698783915</v>
      </c>
      <c r="BA470" s="43">
        <v>340.31337698783915</v>
      </c>
      <c r="BB470" s="43">
        <v>340.31337698783915</v>
      </c>
      <c r="BC470" s="43">
        <v>340.31337698783915</v>
      </c>
      <c r="BD470" s="43">
        <v>340.31337698783915</v>
      </c>
      <c r="BE470" s="43">
        <v>340.31337698783915</v>
      </c>
      <c r="BF470" s="43">
        <v>340.31337698783915</v>
      </c>
      <c r="BG470" s="43">
        <v>340.31337698783915</v>
      </c>
      <c r="BH470" s="43">
        <v>340.31337698783915</v>
      </c>
      <c r="BI470" s="43">
        <v>340.31337698783915</v>
      </c>
      <c r="BJ470" s="43">
        <v>340.31337698783915</v>
      </c>
      <c r="BK470" s="43">
        <v>340.31337698783915</v>
      </c>
    </row>
    <row r="471" spans="1:63" ht="15" customHeight="1" x14ac:dyDescent="0.25">
      <c r="A471" s="1" t="s">
        <v>94</v>
      </c>
      <c r="B471" t="s">
        <v>23</v>
      </c>
      <c r="C471" s="43">
        <v>0</v>
      </c>
      <c r="D471" s="43">
        <v>0</v>
      </c>
      <c r="E471" s="43">
        <v>0</v>
      </c>
      <c r="F471" s="43">
        <v>0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0</v>
      </c>
      <c r="M471" s="43">
        <v>0</v>
      </c>
      <c r="N471" s="43">
        <v>0</v>
      </c>
      <c r="O471" s="43">
        <v>0</v>
      </c>
      <c r="P471" s="43">
        <v>0</v>
      </c>
      <c r="Q471" s="43">
        <v>0</v>
      </c>
      <c r="R471" s="43">
        <v>0</v>
      </c>
      <c r="S471" s="43">
        <v>0</v>
      </c>
      <c r="T471" s="43">
        <v>0</v>
      </c>
      <c r="U471" s="43">
        <v>0</v>
      </c>
      <c r="V471" s="43">
        <v>0</v>
      </c>
      <c r="W471" s="43">
        <v>0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43">
        <v>0</v>
      </c>
      <c r="AE471" s="43">
        <v>0</v>
      </c>
      <c r="AF471" s="43">
        <v>0</v>
      </c>
      <c r="AG471" s="43">
        <v>0</v>
      </c>
      <c r="AH471" s="43">
        <v>0</v>
      </c>
      <c r="AI471" s="43">
        <v>0</v>
      </c>
      <c r="AJ471" s="43">
        <v>0</v>
      </c>
      <c r="AK471" s="43">
        <v>0</v>
      </c>
      <c r="AL471" s="43">
        <v>0</v>
      </c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>
        <v>0</v>
      </c>
    </row>
    <row r="472" spans="1:63" ht="15" customHeight="1" x14ac:dyDescent="0.25">
      <c r="A472" s="1" t="s">
        <v>94</v>
      </c>
      <c r="B472" t="s">
        <v>24</v>
      </c>
      <c r="C472" s="43">
        <v>411.16071428571433</v>
      </c>
      <c r="D472" s="43">
        <v>411.16071428571433</v>
      </c>
      <c r="E472" s="43">
        <v>411.16071428571433</v>
      </c>
      <c r="F472" s="43">
        <v>411.16071428571433</v>
      </c>
      <c r="G472" s="43">
        <v>411.16071428571433</v>
      </c>
      <c r="H472" s="43">
        <v>411.16071428571433</v>
      </c>
      <c r="I472" s="43">
        <v>411.16071428571433</v>
      </c>
      <c r="J472" s="43">
        <v>411.16071428571433</v>
      </c>
      <c r="K472" s="43">
        <v>411.16071428571433</v>
      </c>
      <c r="L472" s="43">
        <v>411.16071428571433</v>
      </c>
      <c r="M472" s="43">
        <v>411.16071428571433</v>
      </c>
      <c r="N472" s="43">
        <v>411.16071428571433</v>
      </c>
      <c r="O472" s="43">
        <v>411.16071428571433</v>
      </c>
      <c r="P472" s="43">
        <v>411.16071428571433</v>
      </c>
      <c r="Q472" s="43">
        <v>411.16071428571433</v>
      </c>
      <c r="R472" s="43">
        <v>411.16071428571433</v>
      </c>
      <c r="S472" s="43">
        <v>411.16071428571433</v>
      </c>
      <c r="T472" s="43">
        <v>411.16071428571433</v>
      </c>
      <c r="U472" s="43">
        <v>411.16071428571433</v>
      </c>
      <c r="V472" s="43">
        <v>411.16071428571433</v>
      </c>
      <c r="W472" s="43">
        <v>411.16071428571433</v>
      </c>
      <c r="X472" s="43">
        <v>411.16071428571433</v>
      </c>
      <c r="Y472" s="43">
        <v>411.16071428571433</v>
      </c>
      <c r="Z472" s="43">
        <v>411.16071428571433</v>
      </c>
      <c r="AA472" s="43">
        <v>516.9317118802619</v>
      </c>
      <c r="AB472" s="43">
        <v>516.9317118802619</v>
      </c>
      <c r="AC472" s="43">
        <v>516.9317118802619</v>
      </c>
      <c r="AD472" s="43">
        <v>516.9317118802619</v>
      </c>
      <c r="AE472" s="43">
        <v>516.9317118802619</v>
      </c>
      <c r="AF472" s="43">
        <v>516.9317118802619</v>
      </c>
      <c r="AG472" s="43">
        <v>516.9317118802619</v>
      </c>
      <c r="AH472" s="43">
        <v>516.9317118802619</v>
      </c>
      <c r="AI472" s="43">
        <v>516.9317118802619</v>
      </c>
      <c r="AJ472" s="43">
        <v>516.9317118802619</v>
      </c>
      <c r="AK472" s="43">
        <v>516.9317118802619</v>
      </c>
      <c r="AL472" s="43">
        <v>516.9317118802619</v>
      </c>
      <c r="AM472" s="43">
        <v>516.9317118802619</v>
      </c>
      <c r="AN472" s="43">
        <v>516.9317118802619</v>
      </c>
      <c r="AO472" s="43">
        <v>516.9317118802619</v>
      </c>
      <c r="AP472" s="43">
        <v>516.9317118802619</v>
      </c>
      <c r="AQ472" s="43">
        <v>516.9317118802619</v>
      </c>
      <c r="AR472" s="43">
        <v>516.9317118802619</v>
      </c>
      <c r="AS472" s="43">
        <v>516.9317118802619</v>
      </c>
      <c r="AT472" s="43">
        <v>516.9317118802619</v>
      </c>
      <c r="AU472" s="43">
        <v>516.9317118802619</v>
      </c>
      <c r="AV472" s="43">
        <v>516.9317118802619</v>
      </c>
      <c r="AW472" s="43">
        <v>516.9317118802619</v>
      </c>
      <c r="AX472" s="43">
        <v>516.9317118802619</v>
      </c>
      <c r="AY472" s="43">
        <v>516.9317118802619</v>
      </c>
      <c r="AZ472" s="43">
        <v>516.9317118802619</v>
      </c>
      <c r="BA472" s="43">
        <v>516.9317118802619</v>
      </c>
      <c r="BB472" s="43">
        <v>516.9317118802619</v>
      </c>
      <c r="BC472" s="43">
        <v>516.9317118802619</v>
      </c>
      <c r="BD472" s="43">
        <v>516.9317118802619</v>
      </c>
      <c r="BE472" s="43">
        <v>516.9317118802619</v>
      </c>
      <c r="BF472" s="43">
        <v>516.9317118802619</v>
      </c>
      <c r="BG472" s="43">
        <v>516.9317118802619</v>
      </c>
      <c r="BH472" s="43">
        <v>516.9317118802619</v>
      </c>
      <c r="BI472" s="43">
        <v>516.9317118802619</v>
      </c>
      <c r="BJ472" s="43">
        <v>516.9317118802619</v>
      </c>
      <c r="BK472" s="43">
        <v>516.9317118802619</v>
      </c>
    </row>
    <row r="473" spans="1:63" ht="15" customHeight="1" x14ac:dyDescent="0.25">
      <c r="A473" s="1" t="s">
        <v>94</v>
      </c>
      <c r="B473" t="s">
        <v>25</v>
      </c>
      <c r="C473" s="43">
        <v>0</v>
      </c>
      <c r="D473" s="43">
        <v>0</v>
      </c>
      <c r="E473" s="43">
        <v>0</v>
      </c>
      <c r="F473" s="43">
        <v>0</v>
      </c>
      <c r="G473" s="43">
        <v>0</v>
      </c>
      <c r="H473" s="43">
        <v>0</v>
      </c>
      <c r="I473" s="43">
        <v>0</v>
      </c>
      <c r="J473" s="43">
        <v>0</v>
      </c>
      <c r="K473" s="43">
        <v>0</v>
      </c>
      <c r="L473" s="43">
        <v>0</v>
      </c>
      <c r="M473" s="43">
        <v>0</v>
      </c>
      <c r="N473" s="43">
        <v>0</v>
      </c>
      <c r="O473" s="43">
        <v>0</v>
      </c>
      <c r="P473" s="43">
        <v>0</v>
      </c>
      <c r="Q473" s="43">
        <v>0</v>
      </c>
      <c r="R473" s="43">
        <v>0</v>
      </c>
      <c r="S473" s="43">
        <v>0</v>
      </c>
      <c r="T473" s="43">
        <v>0</v>
      </c>
      <c r="U473" s="43">
        <v>0</v>
      </c>
      <c r="V473" s="43">
        <v>0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43">
        <v>0</v>
      </c>
      <c r="AE473" s="43">
        <v>0</v>
      </c>
      <c r="AF473" s="43">
        <v>0</v>
      </c>
      <c r="AG473" s="43">
        <v>0</v>
      </c>
      <c r="AH473" s="43">
        <v>0</v>
      </c>
      <c r="AI473" s="43">
        <v>0</v>
      </c>
      <c r="AJ473" s="43">
        <v>0</v>
      </c>
      <c r="AK473" s="43">
        <v>0</v>
      </c>
      <c r="AL473" s="43">
        <v>0</v>
      </c>
      <c r="AM473" s="43">
        <v>0</v>
      </c>
      <c r="AN473" s="43">
        <v>0</v>
      </c>
      <c r="AO473" s="43">
        <v>0</v>
      </c>
      <c r="AP473" s="43">
        <v>0</v>
      </c>
      <c r="AQ473" s="43">
        <v>0</v>
      </c>
      <c r="AR473" s="43">
        <v>0</v>
      </c>
      <c r="AS473" s="43">
        <v>0</v>
      </c>
      <c r="AT473" s="43">
        <v>0</v>
      </c>
      <c r="AU473" s="43">
        <v>0</v>
      </c>
      <c r="AV473" s="43">
        <v>0</v>
      </c>
      <c r="AW473" s="43">
        <v>0</v>
      </c>
      <c r="AX473" s="43">
        <v>0</v>
      </c>
      <c r="AY473" s="43">
        <v>0</v>
      </c>
      <c r="AZ473" s="43">
        <v>0</v>
      </c>
      <c r="BA473" s="43">
        <v>0</v>
      </c>
      <c r="BB473" s="43">
        <v>0</v>
      </c>
      <c r="BC473" s="43">
        <v>0</v>
      </c>
      <c r="BD473" s="43">
        <v>0</v>
      </c>
      <c r="BE473" s="43">
        <v>0</v>
      </c>
      <c r="BF473" s="43">
        <v>0</v>
      </c>
      <c r="BG473" s="43">
        <v>0</v>
      </c>
      <c r="BH473" s="43">
        <v>0</v>
      </c>
      <c r="BI473" s="43">
        <v>0</v>
      </c>
      <c r="BJ473" s="43">
        <v>0</v>
      </c>
      <c r="BK473" s="43">
        <v>0</v>
      </c>
    </row>
    <row r="474" spans="1:63" ht="15" customHeight="1" x14ac:dyDescent="0.25">
      <c r="A474" s="1" t="s">
        <v>94</v>
      </c>
      <c r="B474" t="s">
        <v>26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>
        <v>0</v>
      </c>
    </row>
    <row r="475" spans="1:63" ht="15" customHeight="1" x14ac:dyDescent="0.25">
      <c r="A475" s="1" t="s">
        <v>94</v>
      </c>
      <c r="B475" t="s">
        <v>27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>
        <v>0</v>
      </c>
    </row>
    <row r="476" spans="1:63" ht="15" customHeight="1" x14ac:dyDescent="0.25">
      <c r="A476" s="1" t="s">
        <v>94</v>
      </c>
      <c r="B476" t="s">
        <v>28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>
        <v>0</v>
      </c>
    </row>
    <row r="477" spans="1:63" ht="15" customHeight="1" x14ac:dyDescent="0.25">
      <c r="A477" s="1" t="s">
        <v>94</v>
      </c>
      <c r="B477" t="s">
        <v>29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>
        <v>0</v>
      </c>
    </row>
    <row r="478" spans="1:63" ht="15" customHeight="1" x14ac:dyDescent="0.25">
      <c r="A478" s="1" t="s">
        <v>94</v>
      </c>
      <c r="B478" t="s">
        <v>30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>
        <v>0</v>
      </c>
    </row>
    <row r="479" spans="1:63" ht="15" customHeight="1" x14ac:dyDescent="0.25">
      <c r="A479" s="1" t="s">
        <v>94</v>
      </c>
      <c r="B479" t="s">
        <v>31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>
        <v>0</v>
      </c>
    </row>
    <row r="480" spans="1:63" ht="15" customHeight="1" x14ac:dyDescent="0.25">
      <c r="A480" s="1" t="s">
        <v>94</v>
      </c>
      <c r="B480" t="s">
        <v>32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>
        <v>0</v>
      </c>
    </row>
    <row r="481" spans="1:63 16312:16312" ht="15" customHeight="1" x14ac:dyDescent="0.25">
      <c r="A481" s="1" t="s">
        <v>94</v>
      </c>
      <c r="B481" t="s">
        <v>33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>
        <v>0</v>
      </c>
    </row>
    <row r="482" spans="1:63 16312:16312" ht="15" customHeight="1" x14ac:dyDescent="0.25">
      <c r="A482" s="1" t="s">
        <v>94</v>
      </c>
      <c r="B482" t="s">
        <v>34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>
        <v>0</v>
      </c>
    </row>
    <row r="483" spans="1:63 16312:16312" ht="15" customHeight="1" x14ac:dyDescent="0.25">
      <c r="A483" s="1" t="s">
        <v>94</v>
      </c>
      <c r="B483" t="s">
        <v>35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>
        <v>0</v>
      </c>
    </row>
    <row r="484" spans="1:63 16312:16312" ht="15" customHeight="1" x14ac:dyDescent="0.25">
      <c r="A484" s="1" t="s">
        <v>94</v>
      </c>
      <c r="B484" t="s">
        <v>36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>
        <v>50</v>
      </c>
      <c r="AZ484" s="43">
        <v>50</v>
      </c>
      <c r="BA484" s="43">
        <v>50</v>
      </c>
      <c r="BB484" s="43">
        <v>50</v>
      </c>
      <c r="BC484" s="43">
        <v>50</v>
      </c>
      <c r="BD484" s="43">
        <v>50</v>
      </c>
      <c r="BE484" s="43">
        <v>50</v>
      </c>
      <c r="BF484" s="43">
        <v>50</v>
      </c>
      <c r="BG484" s="43">
        <v>50</v>
      </c>
      <c r="BH484" s="43">
        <v>50</v>
      </c>
      <c r="BI484" s="43">
        <v>50</v>
      </c>
      <c r="BJ484" s="43">
        <v>50</v>
      </c>
      <c r="BK484" s="43">
        <v>50</v>
      </c>
    </row>
    <row r="485" spans="1:63 16312:16312" ht="15" customHeight="1" x14ac:dyDescent="0.25">
      <c r="A485" s="1" t="s">
        <v>94</v>
      </c>
      <c r="B485" t="s">
        <v>37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>
        <v>0</v>
      </c>
      <c r="XCJ485" s="48"/>
    </row>
    <row r="486" spans="1:63 16312:16312" ht="15" customHeight="1" x14ac:dyDescent="0.25">
      <c r="A486" s="1" t="s">
        <v>94</v>
      </c>
      <c r="B486" t="s">
        <v>38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>
        <v>0</v>
      </c>
    </row>
    <row r="487" spans="1:63 16312:16312" ht="15" customHeight="1" x14ac:dyDescent="0.25">
      <c r="A487" s="1" t="s">
        <v>94</v>
      </c>
      <c r="B487" t="s">
        <v>39</v>
      </c>
      <c r="C487" s="43">
        <v>490</v>
      </c>
      <c r="D487" s="43">
        <v>490</v>
      </c>
      <c r="E487" s="43">
        <v>490</v>
      </c>
      <c r="F487" s="43">
        <v>490</v>
      </c>
      <c r="G487" s="43">
        <v>490</v>
      </c>
      <c r="H487" s="43">
        <v>490</v>
      </c>
      <c r="I487" s="43">
        <v>490</v>
      </c>
      <c r="J487" s="43">
        <v>490</v>
      </c>
      <c r="K487" s="43">
        <v>490</v>
      </c>
      <c r="L487" s="43">
        <v>490</v>
      </c>
      <c r="M487" s="43">
        <v>490</v>
      </c>
      <c r="N487" s="43">
        <v>490</v>
      </c>
      <c r="O487" s="43">
        <v>490</v>
      </c>
      <c r="P487" s="43">
        <v>490</v>
      </c>
      <c r="Q487" s="43">
        <v>490</v>
      </c>
      <c r="R487" s="43">
        <v>490</v>
      </c>
      <c r="S487" s="43">
        <v>490</v>
      </c>
      <c r="T487" s="43">
        <v>490</v>
      </c>
      <c r="U487" s="43">
        <v>490</v>
      </c>
      <c r="V487" s="43">
        <v>490</v>
      </c>
      <c r="W487" s="43">
        <v>490</v>
      </c>
      <c r="X487" s="43">
        <v>490</v>
      </c>
      <c r="Y487" s="43">
        <v>490</v>
      </c>
      <c r="Z487" s="43">
        <v>490</v>
      </c>
      <c r="AA487" s="43">
        <v>490</v>
      </c>
      <c r="AB487" s="43">
        <v>490</v>
      </c>
      <c r="AC487" s="43">
        <v>490</v>
      </c>
      <c r="AD487" s="43">
        <v>490</v>
      </c>
      <c r="AE487" s="43">
        <v>490</v>
      </c>
      <c r="AF487" s="43">
        <v>490</v>
      </c>
      <c r="AG487" s="43">
        <v>490</v>
      </c>
      <c r="AH487" s="43">
        <v>490</v>
      </c>
      <c r="AI487" s="43">
        <v>490</v>
      </c>
      <c r="AJ487" s="43">
        <v>490</v>
      </c>
      <c r="AK487" s="43">
        <v>490</v>
      </c>
      <c r="AL487" s="43">
        <v>490</v>
      </c>
      <c r="AM487" s="43">
        <v>490</v>
      </c>
      <c r="AN487" s="43">
        <v>490</v>
      </c>
      <c r="AO487" s="43">
        <v>490</v>
      </c>
      <c r="AP487" s="43">
        <v>490</v>
      </c>
      <c r="AQ487" s="43">
        <v>490</v>
      </c>
      <c r="AR487" s="43">
        <v>490</v>
      </c>
      <c r="AS487" s="43">
        <v>490</v>
      </c>
      <c r="AT487" s="43">
        <v>490</v>
      </c>
      <c r="AU487" s="43">
        <v>490</v>
      </c>
      <c r="AV487" s="43">
        <v>490</v>
      </c>
      <c r="AW487" s="43">
        <v>490</v>
      </c>
      <c r="AX487" s="43">
        <v>490</v>
      </c>
      <c r="AY487" s="43">
        <v>490</v>
      </c>
      <c r="AZ487" s="43">
        <v>490</v>
      </c>
      <c r="BA487" s="43">
        <v>490</v>
      </c>
      <c r="BB487" s="43">
        <v>490</v>
      </c>
      <c r="BC487" s="43">
        <v>490</v>
      </c>
      <c r="BD487" s="43">
        <v>490</v>
      </c>
      <c r="BE487" s="43">
        <v>490</v>
      </c>
      <c r="BF487" s="43">
        <v>490</v>
      </c>
      <c r="BG487" s="43">
        <v>490</v>
      </c>
      <c r="BH487" s="43">
        <v>490</v>
      </c>
      <c r="BI487" s="43">
        <v>490</v>
      </c>
      <c r="BJ487" s="43">
        <v>490</v>
      </c>
      <c r="BK487" s="43">
        <v>490</v>
      </c>
    </row>
    <row r="488" spans="1:63 16312:16312" ht="15" customHeight="1" x14ac:dyDescent="0.25">
      <c r="A488" s="1" t="s">
        <v>94</v>
      </c>
      <c r="B488" t="s">
        <v>40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>
        <v>0</v>
      </c>
    </row>
    <row r="489" spans="1:63 16312:16312" ht="15" customHeight="1" x14ac:dyDescent="0.25">
      <c r="A489" s="1" t="s">
        <v>94</v>
      </c>
      <c r="B489" t="s">
        <v>107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>
        <v>0</v>
      </c>
    </row>
    <row r="490" spans="1:63 16312:16312" ht="15" customHeight="1" x14ac:dyDescent="0.25">
      <c r="A490" s="1" t="s">
        <v>94</v>
      </c>
      <c r="B490" t="s">
        <v>108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>
        <v>0</v>
      </c>
    </row>
    <row r="491" spans="1:63 16312:16312" ht="15" customHeight="1" x14ac:dyDescent="0.25">
      <c r="A491" s="1" t="s">
        <v>94</v>
      </c>
      <c r="B491" t="s">
        <v>109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>
        <v>58</v>
      </c>
      <c r="P491" s="43">
        <v>58</v>
      </c>
      <c r="Q491" s="43">
        <v>58</v>
      </c>
      <c r="R491" s="43">
        <v>58</v>
      </c>
      <c r="S491" s="43">
        <v>58</v>
      </c>
      <c r="T491" s="43">
        <v>58</v>
      </c>
      <c r="U491" s="43">
        <v>58</v>
      </c>
      <c r="V491" s="43">
        <v>58</v>
      </c>
      <c r="W491" s="43">
        <v>58</v>
      </c>
      <c r="X491" s="43">
        <v>58</v>
      </c>
      <c r="Y491" s="43">
        <v>58</v>
      </c>
      <c r="Z491" s="43">
        <v>58</v>
      </c>
      <c r="AA491" s="43">
        <v>58</v>
      </c>
      <c r="AB491" s="43">
        <v>58</v>
      </c>
      <c r="AC491" s="43">
        <v>58</v>
      </c>
      <c r="AD491" s="43">
        <v>58</v>
      </c>
      <c r="AE491" s="43">
        <v>58</v>
      </c>
      <c r="AF491" s="43">
        <v>58</v>
      </c>
      <c r="AG491" s="43">
        <v>58</v>
      </c>
      <c r="AH491" s="43">
        <v>58</v>
      </c>
      <c r="AI491" s="43">
        <v>58</v>
      </c>
      <c r="AJ491" s="43">
        <v>58</v>
      </c>
      <c r="AK491" s="43">
        <v>58</v>
      </c>
      <c r="AL491" s="43">
        <v>58</v>
      </c>
      <c r="AM491" s="43">
        <v>58</v>
      </c>
      <c r="AN491" s="43">
        <v>58</v>
      </c>
      <c r="AO491" s="43">
        <v>58</v>
      </c>
      <c r="AP491" s="43">
        <v>58</v>
      </c>
      <c r="AQ491" s="43">
        <v>58</v>
      </c>
      <c r="AR491" s="43">
        <v>58</v>
      </c>
      <c r="AS491" s="43">
        <v>58</v>
      </c>
      <c r="AT491" s="43">
        <v>58</v>
      </c>
      <c r="AU491" s="43">
        <v>58</v>
      </c>
      <c r="AV491" s="43">
        <v>58</v>
      </c>
      <c r="AW491" s="43">
        <v>58</v>
      </c>
      <c r="AX491" s="43">
        <v>58</v>
      </c>
      <c r="AY491" s="43">
        <v>58</v>
      </c>
      <c r="AZ491" s="43">
        <v>58</v>
      </c>
      <c r="BA491" s="43">
        <v>58</v>
      </c>
      <c r="BB491" s="43">
        <v>58</v>
      </c>
      <c r="BC491" s="43">
        <v>58</v>
      </c>
      <c r="BD491" s="43">
        <v>58</v>
      </c>
      <c r="BE491" s="43">
        <v>58</v>
      </c>
      <c r="BF491" s="43">
        <v>58</v>
      </c>
      <c r="BG491" s="43">
        <v>58</v>
      </c>
      <c r="BH491" s="43">
        <v>58</v>
      </c>
      <c r="BI491" s="43">
        <v>58</v>
      </c>
      <c r="BJ491" s="43">
        <v>58</v>
      </c>
      <c r="BK491" s="43">
        <v>58</v>
      </c>
    </row>
    <row r="492" spans="1:63 16312:16312" ht="15" customHeight="1" x14ac:dyDescent="0.25">
      <c r="A492" s="1" t="s">
        <v>94</v>
      </c>
      <c r="B492" t="s">
        <v>104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>
        <v>0</v>
      </c>
    </row>
    <row r="493" spans="1:63 16312:16312" ht="15" customHeight="1" x14ac:dyDescent="0.25">
      <c r="A493" s="1" t="s">
        <v>94</v>
      </c>
      <c r="B493" t="s">
        <v>105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>
        <v>0</v>
      </c>
    </row>
    <row r="494" spans="1:63 16312:16312" ht="15" customHeight="1" x14ac:dyDescent="0.25">
      <c r="A494" s="1" t="s">
        <v>94</v>
      </c>
      <c r="B494" t="s">
        <v>106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>
        <v>0</v>
      </c>
    </row>
    <row r="495" spans="1:63 16312:16312" ht="15" customHeight="1" x14ac:dyDescent="0.25">
      <c r="A495" s="1" t="s">
        <v>94</v>
      </c>
      <c r="B495" t="s">
        <v>45</v>
      </c>
      <c r="C495" s="43">
        <v>16</v>
      </c>
      <c r="D495" s="43">
        <v>16</v>
      </c>
      <c r="E495" s="43">
        <v>16</v>
      </c>
      <c r="F495" s="43">
        <v>16</v>
      </c>
      <c r="G495" s="43">
        <v>16</v>
      </c>
      <c r="H495" s="43">
        <v>16</v>
      </c>
      <c r="I495" s="43">
        <v>16</v>
      </c>
      <c r="J495" s="43">
        <v>16</v>
      </c>
      <c r="K495" s="43">
        <v>16</v>
      </c>
      <c r="L495" s="43">
        <v>16</v>
      </c>
      <c r="M495" s="43">
        <v>16</v>
      </c>
      <c r="N495" s="43">
        <v>16</v>
      </c>
      <c r="O495" s="43">
        <v>16</v>
      </c>
      <c r="P495" s="43">
        <v>16</v>
      </c>
      <c r="Q495" s="43">
        <v>16</v>
      </c>
      <c r="R495" s="43">
        <v>16</v>
      </c>
      <c r="S495" s="43">
        <v>16</v>
      </c>
      <c r="T495" s="43">
        <v>16</v>
      </c>
      <c r="U495" s="43">
        <v>16</v>
      </c>
      <c r="V495" s="43">
        <v>16</v>
      </c>
      <c r="W495" s="43">
        <v>16</v>
      </c>
      <c r="X495" s="43">
        <v>16</v>
      </c>
      <c r="Y495" s="43">
        <v>16</v>
      </c>
      <c r="Z495" s="43">
        <v>16</v>
      </c>
      <c r="AA495" s="43">
        <v>16</v>
      </c>
      <c r="AB495" s="43">
        <v>16</v>
      </c>
      <c r="AC495" s="43">
        <v>16</v>
      </c>
      <c r="AD495" s="43">
        <v>16</v>
      </c>
      <c r="AE495" s="43">
        <v>16</v>
      </c>
      <c r="AF495" s="43">
        <v>16</v>
      </c>
      <c r="AG495" s="43">
        <v>16</v>
      </c>
      <c r="AH495" s="43">
        <v>16</v>
      </c>
      <c r="AI495" s="43">
        <v>16</v>
      </c>
      <c r="AJ495" s="43">
        <v>16</v>
      </c>
      <c r="AK495" s="43">
        <v>16</v>
      </c>
      <c r="AL495" s="43">
        <v>16</v>
      </c>
      <c r="AM495" s="43">
        <v>16</v>
      </c>
      <c r="AN495" s="43">
        <v>16</v>
      </c>
      <c r="AO495" s="43">
        <v>16</v>
      </c>
      <c r="AP495" s="43">
        <v>16</v>
      </c>
      <c r="AQ495" s="43">
        <v>16</v>
      </c>
      <c r="AR495" s="43">
        <v>16</v>
      </c>
      <c r="AS495" s="43">
        <v>16</v>
      </c>
      <c r="AT495" s="43">
        <v>16</v>
      </c>
      <c r="AU495" s="43">
        <v>16</v>
      </c>
      <c r="AV495" s="43">
        <v>16</v>
      </c>
      <c r="AW495" s="43">
        <v>16</v>
      </c>
      <c r="AX495" s="43">
        <v>16</v>
      </c>
      <c r="AY495" s="43">
        <v>23</v>
      </c>
      <c r="AZ495" s="43">
        <v>23</v>
      </c>
      <c r="BA495" s="43">
        <v>23</v>
      </c>
      <c r="BB495" s="43">
        <v>23</v>
      </c>
      <c r="BC495" s="43">
        <v>23</v>
      </c>
      <c r="BD495" s="43">
        <v>23</v>
      </c>
      <c r="BE495" s="43">
        <v>23</v>
      </c>
      <c r="BF495" s="43">
        <v>23</v>
      </c>
      <c r="BG495" s="43">
        <v>23</v>
      </c>
      <c r="BH495" s="43">
        <v>23</v>
      </c>
      <c r="BI495" s="43">
        <v>23</v>
      </c>
      <c r="BJ495" s="43">
        <v>23</v>
      </c>
      <c r="BK495" s="43">
        <v>23</v>
      </c>
    </row>
    <row r="496" spans="1:63 16312:16312" s="42" customFormat="1" ht="15" customHeight="1" x14ac:dyDescent="0.25">
      <c r="A496" s="1" t="s">
        <v>94</v>
      </c>
      <c r="B496" s="42" t="s">
        <v>111</v>
      </c>
      <c r="C496" s="43">
        <v>40</v>
      </c>
      <c r="D496" s="43">
        <v>40</v>
      </c>
      <c r="E496" s="43">
        <v>40</v>
      </c>
      <c r="F496" s="43">
        <v>40</v>
      </c>
      <c r="G496" s="43">
        <v>40</v>
      </c>
      <c r="H496" s="43">
        <v>40</v>
      </c>
      <c r="I496" s="43">
        <v>40</v>
      </c>
      <c r="J496" s="43">
        <v>40</v>
      </c>
      <c r="K496" s="43">
        <v>40</v>
      </c>
      <c r="L496" s="43">
        <v>40</v>
      </c>
      <c r="M496" s="43">
        <v>40</v>
      </c>
      <c r="N496" s="43">
        <v>40</v>
      </c>
      <c r="O496" s="43">
        <v>40</v>
      </c>
      <c r="P496" s="43">
        <v>40</v>
      </c>
      <c r="Q496" s="43">
        <v>40</v>
      </c>
      <c r="R496" s="43">
        <v>40</v>
      </c>
      <c r="S496" s="43">
        <v>40</v>
      </c>
      <c r="T496" s="43">
        <v>40</v>
      </c>
      <c r="U496" s="43">
        <v>40</v>
      </c>
      <c r="V496" s="43">
        <v>40</v>
      </c>
      <c r="W496" s="43">
        <v>40</v>
      </c>
      <c r="X496" s="43">
        <v>40</v>
      </c>
      <c r="Y496" s="43">
        <v>40</v>
      </c>
      <c r="Z496" s="43">
        <v>40</v>
      </c>
      <c r="AA496" s="43">
        <v>40</v>
      </c>
      <c r="AB496" s="43">
        <v>40</v>
      </c>
      <c r="AC496" s="43">
        <v>40</v>
      </c>
      <c r="AD496" s="43">
        <v>40</v>
      </c>
      <c r="AE496" s="43">
        <v>40</v>
      </c>
      <c r="AF496" s="43">
        <v>40</v>
      </c>
      <c r="AG496" s="43">
        <v>40</v>
      </c>
      <c r="AH496" s="43">
        <v>40</v>
      </c>
      <c r="AI496" s="43">
        <v>40</v>
      </c>
      <c r="AJ496" s="43">
        <v>40</v>
      </c>
      <c r="AK496" s="43">
        <v>40</v>
      </c>
      <c r="AL496" s="43">
        <v>40</v>
      </c>
      <c r="AM496" s="43">
        <v>40</v>
      </c>
      <c r="AN496" s="43">
        <v>40</v>
      </c>
      <c r="AO496" s="43">
        <v>40</v>
      </c>
      <c r="AP496" s="43">
        <v>40</v>
      </c>
      <c r="AQ496" s="43">
        <v>40</v>
      </c>
      <c r="AR496" s="43">
        <v>40</v>
      </c>
      <c r="AS496" s="43">
        <v>40</v>
      </c>
      <c r="AT496" s="43">
        <v>40</v>
      </c>
      <c r="AU496" s="43">
        <v>40</v>
      </c>
      <c r="AV496" s="43">
        <v>40</v>
      </c>
      <c r="AW496" s="43">
        <v>40</v>
      </c>
      <c r="AX496" s="43">
        <v>40</v>
      </c>
      <c r="AY496" s="43">
        <v>38</v>
      </c>
      <c r="AZ496" s="43">
        <v>38</v>
      </c>
      <c r="BA496" s="43">
        <v>38</v>
      </c>
      <c r="BB496" s="43">
        <v>38</v>
      </c>
      <c r="BC496" s="43">
        <v>38</v>
      </c>
      <c r="BD496" s="43">
        <v>38</v>
      </c>
      <c r="BE496" s="43">
        <v>38</v>
      </c>
      <c r="BF496" s="43">
        <v>38</v>
      </c>
      <c r="BG496" s="43">
        <v>38</v>
      </c>
      <c r="BH496" s="43">
        <v>38</v>
      </c>
      <c r="BI496" s="43">
        <v>38</v>
      </c>
      <c r="BJ496" s="43">
        <v>38</v>
      </c>
      <c r="BK496" s="43">
        <v>38</v>
      </c>
    </row>
    <row r="497" spans="1:63" ht="15" customHeight="1" x14ac:dyDescent="0.25">
      <c r="A497" s="1" t="s">
        <v>94</v>
      </c>
      <c r="B497" t="s">
        <v>46</v>
      </c>
      <c r="C497" s="43">
        <v>1053</v>
      </c>
      <c r="D497" s="43">
        <v>1053</v>
      </c>
      <c r="E497" s="43">
        <v>1053</v>
      </c>
      <c r="F497" s="43">
        <v>1053</v>
      </c>
      <c r="G497" s="43">
        <v>1053</v>
      </c>
      <c r="H497" s="43">
        <v>1053</v>
      </c>
      <c r="I497" s="43">
        <v>1053</v>
      </c>
      <c r="J497" s="43">
        <v>1053</v>
      </c>
      <c r="K497" s="43">
        <v>1053</v>
      </c>
      <c r="L497" s="43">
        <v>1053</v>
      </c>
      <c r="M497" s="43">
        <v>1053</v>
      </c>
      <c r="N497" s="43">
        <v>1053</v>
      </c>
      <c r="O497" s="43">
        <v>1053</v>
      </c>
      <c r="P497" s="43">
        <v>1053</v>
      </c>
      <c r="Q497" s="43">
        <v>1053</v>
      </c>
      <c r="R497" s="43">
        <v>1053</v>
      </c>
      <c r="S497" s="43">
        <v>1053</v>
      </c>
      <c r="T497" s="43">
        <v>1053</v>
      </c>
      <c r="U497" s="43">
        <v>1053</v>
      </c>
      <c r="V497" s="43">
        <v>1053</v>
      </c>
      <c r="W497" s="43">
        <v>1053</v>
      </c>
      <c r="X497" s="43">
        <v>1053</v>
      </c>
      <c r="Y497" s="43">
        <v>1053</v>
      </c>
      <c r="Z497" s="43">
        <v>1053</v>
      </c>
      <c r="AA497" s="43">
        <v>1053</v>
      </c>
      <c r="AB497" s="43">
        <v>1053</v>
      </c>
      <c r="AC497" s="43">
        <v>1053</v>
      </c>
      <c r="AD497" s="43">
        <v>1053</v>
      </c>
      <c r="AE497" s="43">
        <v>1053</v>
      </c>
      <c r="AF497" s="43">
        <v>1053</v>
      </c>
      <c r="AG497" s="43">
        <v>1053</v>
      </c>
      <c r="AH497" s="43">
        <v>1053</v>
      </c>
      <c r="AI497" s="43">
        <v>1053</v>
      </c>
      <c r="AJ497" s="43">
        <v>1053</v>
      </c>
      <c r="AK497" s="43">
        <v>1053</v>
      </c>
      <c r="AL497" s="43">
        <v>1053</v>
      </c>
      <c r="AM497" s="43">
        <v>1053</v>
      </c>
      <c r="AN497" s="43">
        <v>1053</v>
      </c>
      <c r="AO497" s="43">
        <v>1053</v>
      </c>
      <c r="AP497" s="43">
        <v>1053</v>
      </c>
      <c r="AQ497" s="43">
        <v>1053</v>
      </c>
      <c r="AR497" s="43">
        <v>1053</v>
      </c>
      <c r="AS497" s="43">
        <v>1053</v>
      </c>
      <c r="AT497" s="43">
        <v>1053</v>
      </c>
      <c r="AU497" s="43">
        <v>1053</v>
      </c>
      <c r="AV497" s="43">
        <v>1053</v>
      </c>
      <c r="AW497" s="43">
        <v>1053</v>
      </c>
      <c r="AX497" s="43">
        <v>1053</v>
      </c>
      <c r="AY497" s="43">
        <v>1111</v>
      </c>
      <c r="AZ497" s="43">
        <v>1111</v>
      </c>
      <c r="BA497" s="43">
        <v>1111</v>
      </c>
      <c r="BB497" s="43">
        <v>1111</v>
      </c>
      <c r="BC497" s="43">
        <v>1111</v>
      </c>
      <c r="BD497" s="43">
        <v>1111</v>
      </c>
      <c r="BE497" s="43">
        <v>1111</v>
      </c>
      <c r="BF497" s="43">
        <v>1111</v>
      </c>
      <c r="BG497" s="43">
        <v>1111</v>
      </c>
      <c r="BH497" s="43">
        <v>1111</v>
      </c>
      <c r="BI497" s="43">
        <v>1111</v>
      </c>
      <c r="BJ497" s="43">
        <v>1111</v>
      </c>
      <c r="BK497" s="43">
        <v>1111</v>
      </c>
    </row>
    <row r="498" spans="1:63" ht="15" customHeight="1" x14ac:dyDescent="0.25">
      <c r="A498" s="1" t="s">
        <v>94</v>
      </c>
      <c r="B498" t="s">
        <v>44</v>
      </c>
      <c r="C498" s="43">
        <v>180</v>
      </c>
      <c r="D498" s="43">
        <v>180</v>
      </c>
      <c r="E498" s="43">
        <v>180</v>
      </c>
      <c r="F498" s="43">
        <v>180</v>
      </c>
      <c r="G498" s="43">
        <v>180</v>
      </c>
      <c r="H498" s="43">
        <v>180</v>
      </c>
      <c r="I498" s="43">
        <v>180</v>
      </c>
      <c r="J498" s="43">
        <v>180</v>
      </c>
      <c r="K498" s="43">
        <v>180</v>
      </c>
      <c r="L498" s="43">
        <v>180</v>
      </c>
      <c r="M498" s="43">
        <v>180</v>
      </c>
      <c r="N498" s="43">
        <v>180</v>
      </c>
      <c r="O498" s="43">
        <v>180</v>
      </c>
      <c r="P498" s="43">
        <v>180</v>
      </c>
      <c r="Q498" s="43">
        <v>180</v>
      </c>
      <c r="R498" s="43">
        <v>180</v>
      </c>
      <c r="S498" s="43">
        <v>180</v>
      </c>
      <c r="T498" s="43">
        <v>180</v>
      </c>
      <c r="U498" s="43">
        <v>180</v>
      </c>
      <c r="V498" s="43">
        <v>180</v>
      </c>
      <c r="W498" s="43">
        <v>180</v>
      </c>
      <c r="X498" s="43">
        <v>180</v>
      </c>
      <c r="Y498" s="43">
        <v>180</v>
      </c>
      <c r="Z498" s="43">
        <v>180</v>
      </c>
      <c r="AA498" s="43">
        <v>180</v>
      </c>
      <c r="AB498" s="43">
        <v>180</v>
      </c>
      <c r="AC498" s="43">
        <v>180</v>
      </c>
      <c r="AD498" s="43">
        <v>180</v>
      </c>
      <c r="AE498" s="43">
        <v>180</v>
      </c>
      <c r="AF498" s="43">
        <v>180</v>
      </c>
      <c r="AG498" s="43">
        <v>180</v>
      </c>
      <c r="AH498" s="43">
        <v>180</v>
      </c>
      <c r="AI498" s="43">
        <v>180</v>
      </c>
      <c r="AJ498" s="43">
        <v>180</v>
      </c>
      <c r="AK498" s="43">
        <v>180</v>
      </c>
      <c r="AL498" s="43">
        <v>180</v>
      </c>
      <c r="AM498" s="43">
        <v>180</v>
      </c>
      <c r="AN498" s="43">
        <v>180</v>
      </c>
      <c r="AO498" s="43">
        <v>180</v>
      </c>
      <c r="AP498" s="43">
        <v>180</v>
      </c>
      <c r="AQ498" s="43">
        <v>180</v>
      </c>
      <c r="AR498" s="43">
        <v>180</v>
      </c>
      <c r="AS498" s="43">
        <v>180</v>
      </c>
      <c r="AT498" s="43">
        <v>180</v>
      </c>
      <c r="AU498" s="43">
        <v>180</v>
      </c>
      <c r="AV498" s="43">
        <v>180</v>
      </c>
      <c r="AW498" s="43">
        <v>180</v>
      </c>
      <c r="AX498" s="43">
        <v>180</v>
      </c>
      <c r="AY498" s="43">
        <v>180</v>
      </c>
      <c r="AZ498" s="43">
        <v>180</v>
      </c>
      <c r="BA498" s="43">
        <v>180</v>
      </c>
      <c r="BB498" s="43">
        <v>180</v>
      </c>
      <c r="BC498" s="43">
        <v>180</v>
      </c>
      <c r="BD498" s="43">
        <v>180</v>
      </c>
      <c r="BE498" s="43">
        <v>180</v>
      </c>
      <c r="BF498" s="43">
        <v>180</v>
      </c>
      <c r="BG498" s="43">
        <v>180</v>
      </c>
      <c r="BH498" s="43">
        <v>180</v>
      </c>
      <c r="BI498" s="43">
        <v>180</v>
      </c>
      <c r="BJ498" s="43">
        <v>180</v>
      </c>
      <c r="BK498" s="43">
        <v>180</v>
      </c>
    </row>
    <row r="499" spans="1:63" ht="15" customHeight="1" x14ac:dyDescent="0.25">
      <c r="A499" s="1" t="s">
        <v>95</v>
      </c>
      <c r="B499" t="s">
        <v>25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>
        <v>0</v>
      </c>
    </row>
    <row r="500" spans="1:63" ht="15" customHeight="1" x14ac:dyDescent="0.25">
      <c r="A500" s="1" t="s">
        <v>95</v>
      </c>
      <c r="B500" t="s">
        <v>26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>
        <v>0</v>
      </c>
    </row>
    <row r="501" spans="1:63" ht="15" customHeight="1" x14ac:dyDescent="0.25">
      <c r="A501" s="1" t="s">
        <v>95</v>
      </c>
      <c r="B501" t="s">
        <v>27</v>
      </c>
      <c r="C501" s="43">
        <v>325</v>
      </c>
      <c r="D501" s="43">
        <v>325</v>
      </c>
      <c r="E501" s="43">
        <v>325</v>
      </c>
      <c r="F501" s="43">
        <v>325</v>
      </c>
      <c r="G501" s="43">
        <v>325</v>
      </c>
      <c r="H501" s="43">
        <v>325</v>
      </c>
      <c r="I501" s="43">
        <v>325</v>
      </c>
      <c r="J501" s="43">
        <v>325</v>
      </c>
      <c r="K501" s="43">
        <v>325</v>
      </c>
      <c r="L501" s="43">
        <v>325</v>
      </c>
      <c r="M501" s="43">
        <v>325</v>
      </c>
      <c r="N501" s="43">
        <v>325</v>
      </c>
      <c r="O501" s="43">
        <v>325</v>
      </c>
      <c r="P501" s="43">
        <v>325</v>
      </c>
      <c r="Q501" s="43">
        <v>325</v>
      </c>
      <c r="R501" s="43">
        <v>325</v>
      </c>
      <c r="S501" s="43">
        <v>325</v>
      </c>
      <c r="T501" s="43">
        <v>325</v>
      </c>
      <c r="U501" s="43">
        <v>325</v>
      </c>
      <c r="V501" s="43">
        <v>325</v>
      </c>
      <c r="W501" s="43">
        <v>325</v>
      </c>
      <c r="X501" s="43">
        <v>325</v>
      </c>
      <c r="Y501" s="43">
        <v>325</v>
      </c>
      <c r="Z501" s="43">
        <v>325</v>
      </c>
      <c r="AA501" s="43">
        <v>325</v>
      </c>
      <c r="AB501" s="43">
        <v>325</v>
      </c>
      <c r="AC501" s="43">
        <v>325</v>
      </c>
      <c r="AD501" s="43">
        <v>325</v>
      </c>
      <c r="AE501" s="43">
        <v>325</v>
      </c>
      <c r="AF501" s="43">
        <v>325</v>
      </c>
      <c r="AG501" s="43">
        <v>325</v>
      </c>
      <c r="AH501" s="43">
        <v>325</v>
      </c>
      <c r="AI501" s="43">
        <v>325</v>
      </c>
      <c r="AJ501" s="43">
        <v>325</v>
      </c>
      <c r="AK501" s="43">
        <v>325</v>
      </c>
      <c r="AL501" s="43">
        <v>325</v>
      </c>
      <c r="AM501" s="43">
        <v>325</v>
      </c>
      <c r="AN501" s="43">
        <v>332</v>
      </c>
      <c r="AO501" s="43">
        <v>332</v>
      </c>
      <c r="AP501" s="43">
        <v>332</v>
      </c>
      <c r="AQ501" s="43">
        <v>332</v>
      </c>
      <c r="AR501" s="43">
        <v>332</v>
      </c>
      <c r="AS501" s="43">
        <v>332</v>
      </c>
      <c r="AT501" s="43">
        <v>332</v>
      </c>
      <c r="AU501" s="43">
        <v>332</v>
      </c>
      <c r="AV501" s="43">
        <v>332</v>
      </c>
      <c r="AW501" s="43">
        <v>332</v>
      </c>
      <c r="AX501" s="43">
        <v>332</v>
      </c>
      <c r="AY501" s="43">
        <v>332</v>
      </c>
      <c r="AZ501" s="43">
        <v>332</v>
      </c>
      <c r="BA501" s="43">
        <v>332</v>
      </c>
      <c r="BB501" s="43">
        <v>332</v>
      </c>
      <c r="BC501" s="43">
        <v>332</v>
      </c>
      <c r="BD501" s="43">
        <v>332</v>
      </c>
      <c r="BE501" s="43">
        <v>332</v>
      </c>
      <c r="BF501" s="43">
        <v>332</v>
      </c>
      <c r="BG501" s="43">
        <v>332</v>
      </c>
      <c r="BH501" s="43">
        <v>332</v>
      </c>
      <c r="BI501" s="43">
        <v>332</v>
      </c>
      <c r="BJ501" s="43">
        <v>332</v>
      </c>
      <c r="BK501" s="43">
        <v>332</v>
      </c>
    </row>
    <row r="502" spans="1:63" ht="15" customHeight="1" x14ac:dyDescent="0.25">
      <c r="A502" s="1" t="s">
        <v>95</v>
      </c>
      <c r="B502" t="s">
        <v>28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>
        <v>0</v>
      </c>
    </row>
    <row r="503" spans="1:63" ht="15" customHeight="1" x14ac:dyDescent="0.25">
      <c r="A503" s="1" t="s">
        <v>95</v>
      </c>
      <c r="B503" t="s">
        <v>29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>
        <v>0</v>
      </c>
    </row>
    <row r="504" spans="1:63" ht="15" customHeight="1" x14ac:dyDescent="0.25">
      <c r="A504" s="1" t="s">
        <v>95</v>
      </c>
      <c r="B504" t="s">
        <v>30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>
        <v>0</v>
      </c>
    </row>
    <row r="505" spans="1:63" ht="15" customHeight="1" x14ac:dyDescent="0.25">
      <c r="A505" s="1" t="s">
        <v>95</v>
      </c>
      <c r="B505" t="s">
        <v>31</v>
      </c>
      <c r="C505" s="43">
        <v>590</v>
      </c>
      <c r="D505" s="43">
        <v>590</v>
      </c>
      <c r="E505" s="43">
        <v>590</v>
      </c>
      <c r="F505" s="43">
        <v>590</v>
      </c>
      <c r="G505" s="43">
        <v>590</v>
      </c>
      <c r="H505" s="43">
        <v>590</v>
      </c>
      <c r="I505" s="43">
        <v>590</v>
      </c>
      <c r="J505" s="43">
        <v>590</v>
      </c>
      <c r="K505" s="43">
        <v>590</v>
      </c>
      <c r="L505" s="43">
        <v>590</v>
      </c>
      <c r="M505" s="43">
        <v>590</v>
      </c>
      <c r="N505" s="43">
        <v>590</v>
      </c>
      <c r="O505" s="43">
        <v>590</v>
      </c>
      <c r="P505" s="43">
        <v>590</v>
      </c>
      <c r="Q505" s="43">
        <v>590</v>
      </c>
      <c r="R505" s="43">
        <v>590</v>
      </c>
      <c r="S505" s="43">
        <v>590</v>
      </c>
      <c r="T505" s="43">
        <v>590</v>
      </c>
      <c r="U505" s="43">
        <v>590</v>
      </c>
      <c r="V505" s="43">
        <v>590</v>
      </c>
      <c r="W505" s="43">
        <v>590</v>
      </c>
      <c r="X505" s="43">
        <v>590</v>
      </c>
      <c r="Y505" s="43">
        <v>590</v>
      </c>
      <c r="Z505" s="43">
        <v>590</v>
      </c>
      <c r="AA505" s="43">
        <v>590</v>
      </c>
      <c r="AB505" s="43">
        <v>590</v>
      </c>
      <c r="AC505" s="43">
        <v>590</v>
      </c>
      <c r="AD505" s="43">
        <v>590</v>
      </c>
      <c r="AE505" s="43">
        <v>590</v>
      </c>
      <c r="AF505" s="43">
        <v>590</v>
      </c>
      <c r="AG505" s="43">
        <v>590</v>
      </c>
      <c r="AH505" s="43">
        <v>590</v>
      </c>
      <c r="AI505" s="43">
        <v>590</v>
      </c>
      <c r="AJ505" s="43">
        <v>590</v>
      </c>
      <c r="AK505" s="43">
        <v>590</v>
      </c>
      <c r="AL505" s="43">
        <v>590</v>
      </c>
      <c r="AM505" s="43">
        <v>590</v>
      </c>
      <c r="AN505" s="43">
        <v>590</v>
      </c>
      <c r="AO505" s="43">
        <v>590</v>
      </c>
      <c r="AP505" s="43">
        <v>590</v>
      </c>
      <c r="AQ505" s="43">
        <v>590</v>
      </c>
      <c r="AR505" s="43">
        <v>590</v>
      </c>
      <c r="AS505" s="43">
        <v>590</v>
      </c>
      <c r="AT505" s="43">
        <v>590</v>
      </c>
      <c r="AU505" s="43">
        <v>590</v>
      </c>
      <c r="AV505" s="43">
        <v>590</v>
      </c>
      <c r="AW505" s="43">
        <v>590</v>
      </c>
      <c r="AX505" s="43">
        <v>590</v>
      </c>
      <c r="AY505" s="43">
        <v>590</v>
      </c>
      <c r="AZ505" s="43">
        <v>590</v>
      </c>
      <c r="BA505" s="43">
        <v>590</v>
      </c>
      <c r="BB505" s="43">
        <v>590</v>
      </c>
      <c r="BC505" s="43">
        <v>590</v>
      </c>
      <c r="BD505" s="43">
        <v>590</v>
      </c>
      <c r="BE505" s="43">
        <v>590</v>
      </c>
      <c r="BF505" s="43">
        <v>590</v>
      </c>
      <c r="BG505" s="43">
        <v>590</v>
      </c>
      <c r="BH505" s="43">
        <v>590</v>
      </c>
      <c r="BI505" s="43">
        <v>590</v>
      </c>
      <c r="BJ505" s="43">
        <v>590</v>
      </c>
      <c r="BK505" s="43">
        <v>590</v>
      </c>
    </row>
    <row r="506" spans="1:63" ht="15" customHeight="1" x14ac:dyDescent="0.25">
      <c r="A506" s="1" t="s">
        <v>95</v>
      </c>
      <c r="B506" t="s">
        <v>32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>
        <v>0</v>
      </c>
    </row>
    <row r="507" spans="1:63" ht="15" customHeight="1" x14ac:dyDescent="0.25">
      <c r="A507" s="1" t="s">
        <v>95</v>
      </c>
      <c r="B507" t="s">
        <v>33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>
        <v>0</v>
      </c>
    </row>
    <row r="508" spans="1:63" ht="15" customHeight="1" x14ac:dyDescent="0.25">
      <c r="A508" s="1" t="s">
        <v>95</v>
      </c>
      <c r="B508" t="s">
        <v>34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>
        <v>0</v>
      </c>
    </row>
    <row r="509" spans="1:63" ht="15" customHeight="1" x14ac:dyDescent="0.25">
      <c r="A509" s="1" t="s">
        <v>95</v>
      </c>
      <c r="B509" t="s">
        <v>35</v>
      </c>
      <c r="C509" s="43">
        <v>10</v>
      </c>
      <c r="D509" s="43">
        <v>10</v>
      </c>
      <c r="E509" s="43">
        <v>10</v>
      </c>
      <c r="F509" s="43">
        <v>10</v>
      </c>
      <c r="G509" s="43">
        <v>10</v>
      </c>
      <c r="H509" s="43">
        <v>10</v>
      </c>
      <c r="I509" s="43">
        <v>10</v>
      </c>
      <c r="J509" s="43">
        <v>10</v>
      </c>
      <c r="K509" s="43">
        <v>10</v>
      </c>
      <c r="L509" s="43">
        <v>10</v>
      </c>
      <c r="M509" s="43">
        <v>10</v>
      </c>
      <c r="N509" s="43">
        <v>10</v>
      </c>
      <c r="O509" s="43">
        <v>10</v>
      </c>
      <c r="P509" s="43">
        <v>10</v>
      </c>
      <c r="Q509" s="43">
        <v>10</v>
      </c>
      <c r="R509" s="43">
        <v>10</v>
      </c>
      <c r="S509" s="43">
        <v>10</v>
      </c>
      <c r="T509" s="43">
        <v>10</v>
      </c>
      <c r="U509" s="43">
        <v>10</v>
      </c>
      <c r="V509" s="43">
        <v>10</v>
      </c>
      <c r="W509" s="43">
        <v>10</v>
      </c>
      <c r="X509" s="43">
        <v>10</v>
      </c>
      <c r="Y509" s="43">
        <v>10</v>
      </c>
      <c r="Z509" s="43">
        <v>10</v>
      </c>
      <c r="AA509" s="43">
        <v>10</v>
      </c>
      <c r="AB509" s="43">
        <v>10</v>
      </c>
      <c r="AC509" s="43">
        <v>10</v>
      </c>
      <c r="AD509" s="43">
        <v>10</v>
      </c>
      <c r="AE509" s="43">
        <v>10</v>
      </c>
      <c r="AF509" s="43">
        <v>10</v>
      </c>
      <c r="AG509" s="43">
        <v>10</v>
      </c>
      <c r="AH509" s="43">
        <v>10</v>
      </c>
      <c r="AI509" s="43">
        <v>10</v>
      </c>
      <c r="AJ509" s="43">
        <v>10</v>
      </c>
      <c r="AK509" s="43">
        <v>10</v>
      </c>
      <c r="AL509" s="43">
        <v>10</v>
      </c>
      <c r="AM509" s="43">
        <v>10</v>
      </c>
      <c r="AN509" s="43">
        <v>10</v>
      </c>
      <c r="AO509" s="43">
        <v>10</v>
      </c>
      <c r="AP509" s="43">
        <v>10</v>
      </c>
      <c r="AQ509" s="43">
        <v>10</v>
      </c>
      <c r="AR509" s="43">
        <v>10</v>
      </c>
      <c r="AS509" s="43">
        <v>10</v>
      </c>
      <c r="AT509" s="43">
        <v>10</v>
      </c>
      <c r="AU509" s="43">
        <v>10</v>
      </c>
      <c r="AV509" s="43">
        <v>10</v>
      </c>
      <c r="AW509" s="43">
        <v>10</v>
      </c>
      <c r="AX509" s="43">
        <v>10</v>
      </c>
      <c r="AY509" s="43">
        <v>10</v>
      </c>
      <c r="AZ509" s="43">
        <v>10</v>
      </c>
      <c r="BA509" s="43">
        <v>10</v>
      </c>
      <c r="BB509" s="43">
        <v>10</v>
      </c>
      <c r="BC509" s="43">
        <v>10</v>
      </c>
      <c r="BD509" s="43">
        <v>10</v>
      </c>
      <c r="BE509" s="43">
        <v>10</v>
      </c>
      <c r="BF509" s="43">
        <v>10</v>
      </c>
      <c r="BG509" s="43">
        <v>10</v>
      </c>
      <c r="BH509" s="43">
        <v>10</v>
      </c>
      <c r="BI509" s="43">
        <v>10</v>
      </c>
      <c r="BJ509" s="43">
        <v>10</v>
      </c>
      <c r="BK509" s="43">
        <v>10</v>
      </c>
    </row>
    <row r="510" spans="1:63" ht="15" customHeight="1" x14ac:dyDescent="0.25">
      <c r="A510" s="1" t="s">
        <v>95</v>
      </c>
      <c r="B510" t="s">
        <v>36</v>
      </c>
      <c r="C510" s="43">
        <v>30</v>
      </c>
      <c r="D510" s="43">
        <v>30</v>
      </c>
      <c r="E510" s="43">
        <v>30</v>
      </c>
      <c r="F510" s="43">
        <v>30</v>
      </c>
      <c r="G510" s="43">
        <v>30</v>
      </c>
      <c r="H510" s="43">
        <v>30</v>
      </c>
      <c r="I510" s="43">
        <v>30</v>
      </c>
      <c r="J510" s="43">
        <v>30</v>
      </c>
      <c r="K510" s="43">
        <v>30</v>
      </c>
      <c r="L510" s="43">
        <v>30</v>
      </c>
      <c r="M510" s="43">
        <v>30</v>
      </c>
      <c r="N510" s="43">
        <v>30</v>
      </c>
      <c r="O510" s="43">
        <v>30</v>
      </c>
      <c r="P510" s="43">
        <v>40</v>
      </c>
      <c r="Q510" s="43">
        <v>40</v>
      </c>
      <c r="R510" s="43">
        <v>40</v>
      </c>
      <c r="S510" s="43">
        <v>40</v>
      </c>
      <c r="T510" s="43">
        <v>40</v>
      </c>
      <c r="U510" s="43">
        <v>40</v>
      </c>
      <c r="V510" s="43">
        <v>40</v>
      </c>
      <c r="W510" s="43">
        <v>40</v>
      </c>
      <c r="X510" s="43">
        <v>40</v>
      </c>
      <c r="Y510" s="43">
        <v>40</v>
      </c>
      <c r="Z510" s="43">
        <v>40</v>
      </c>
      <c r="AA510" s="43">
        <v>40</v>
      </c>
      <c r="AB510" s="43">
        <v>40</v>
      </c>
      <c r="AC510" s="43">
        <v>40</v>
      </c>
      <c r="AD510" s="43">
        <v>40</v>
      </c>
      <c r="AE510" s="43">
        <v>40</v>
      </c>
      <c r="AF510" s="43">
        <v>40</v>
      </c>
      <c r="AG510" s="43">
        <v>40</v>
      </c>
      <c r="AH510" s="43">
        <v>40</v>
      </c>
      <c r="AI510" s="43">
        <v>40</v>
      </c>
      <c r="AJ510" s="43">
        <v>40</v>
      </c>
      <c r="AK510" s="43">
        <v>40</v>
      </c>
      <c r="AL510" s="43">
        <v>40</v>
      </c>
      <c r="AM510" s="43">
        <v>40</v>
      </c>
      <c r="AN510" s="43">
        <v>40</v>
      </c>
      <c r="AO510" s="43">
        <v>40</v>
      </c>
      <c r="AP510" s="43">
        <v>40</v>
      </c>
      <c r="AQ510" s="43">
        <v>40</v>
      </c>
      <c r="AR510" s="43">
        <v>40</v>
      </c>
      <c r="AS510" s="43">
        <v>40</v>
      </c>
      <c r="AT510" s="43">
        <v>40</v>
      </c>
      <c r="AU510" s="43">
        <v>40</v>
      </c>
      <c r="AV510" s="43">
        <v>40</v>
      </c>
      <c r="AW510" s="43">
        <v>40</v>
      </c>
      <c r="AX510" s="43">
        <v>40</v>
      </c>
      <c r="AY510" s="43">
        <v>40</v>
      </c>
      <c r="AZ510" s="43">
        <v>40</v>
      </c>
      <c r="BA510" s="43">
        <v>40</v>
      </c>
      <c r="BB510" s="43">
        <v>40</v>
      </c>
      <c r="BC510" s="43">
        <v>40</v>
      </c>
      <c r="BD510" s="43">
        <v>40</v>
      </c>
      <c r="BE510" s="43">
        <v>40</v>
      </c>
      <c r="BF510" s="43">
        <v>40</v>
      </c>
      <c r="BG510" s="43">
        <v>40</v>
      </c>
      <c r="BH510" s="43">
        <v>40</v>
      </c>
      <c r="BI510" s="43">
        <v>40</v>
      </c>
      <c r="BJ510" s="43">
        <v>40</v>
      </c>
      <c r="BK510" s="43">
        <v>40</v>
      </c>
    </row>
    <row r="511" spans="1:63" ht="15" customHeight="1" x14ac:dyDescent="0.25">
      <c r="A511" s="1" t="s">
        <v>95</v>
      </c>
      <c r="B511" t="s">
        <v>37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>
        <v>0</v>
      </c>
    </row>
    <row r="512" spans="1:63" ht="15" customHeight="1" x14ac:dyDescent="0.25">
      <c r="A512" s="1" t="s">
        <v>95</v>
      </c>
      <c r="B512" t="s">
        <v>38</v>
      </c>
      <c r="C512" s="43">
        <v>113</v>
      </c>
      <c r="D512" s="43">
        <v>113</v>
      </c>
      <c r="E512" s="43">
        <v>113</v>
      </c>
      <c r="F512" s="43">
        <v>113</v>
      </c>
      <c r="G512" s="43">
        <v>113</v>
      </c>
      <c r="H512" s="43">
        <v>113</v>
      </c>
      <c r="I512" s="43">
        <v>113</v>
      </c>
      <c r="J512" s="43">
        <v>113</v>
      </c>
      <c r="K512" s="43">
        <v>113</v>
      </c>
      <c r="L512" s="43">
        <v>113</v>
      </c>
      <c r="M512" s="43">
        <v>113</v>
      </c>
      <c r="N512" s="43">
        <v>113</v>
      </c>
      <c r="O512" s="43">
        <v>113</v>
      </c>
      <c r="P512" s="43">
        <v>103</v>
      </c>
      <c r="Q512" s="43">
        <v>103</v>
      </c>
      <c r="R512" s="43">
        <v>103</v>
      </c>
      <c r="S512" s="43">
        <v>103</v>
      </c>
      <c r="T512" s="43">
        <v>103</v>
      </c>
      <c r="U512" s="43">
        <v>103</v>
      </c>
      <c r="V512" s="43">
        <v>103</v>
      </c>
      <c r="W512" s="43">
        <v>103</v>
      </c>
      <c r="X512" s="43">
        <v>103</v>
      </c>
      <c r="Y512" s="43">
        <v>103</v>
      </c>
      <c r="Z512" s="43">
        <v>103</v>
      </c>
      <c r="AA512" s="43">
        <v>103</v>
      </c>
      <c r="AB512" s="43">
        <v>103</v>
      </c>
      <c r="AC512" s="43">
        <v>103</v>
      </c>
      <c r="AD512" s="43">
        <v>103</v>
      </c>
      <c r="AE512" s="43">
        <v>103</v>
      </c>
      <c r="AF512" s="43">
        <v>103</v>
      </c>
      <c r="AG512" s="43">
        <v>103</v>
      </c>
      <c r="AH512" s="43">
        <v>103</v>
      </c>
      <c r="AI512" s="43">
        <v>103</v>
      </c>
      <c r="AJ512" s="43">
        <v>103</v>
      </c>
      <c r="AK512" s="43">
        <v>103</v>
      </c>
      <c r="AL512" s="43">
        <v>103</v>
      </c>
      <c r="AM512" s="43">
        <v>103</v>
      </c>
      <c r="AN512" s="43">
        <v>103</v>
      </c>
      <c r="AO512" s="43">
        <v>103</v>
      </c>
      <c r="AP512" s="43">
        <v>103</v>
      </c>
      <c r="AQ512" s="43">
        <v>103</v>
      </c>
      <c r="AR512" s="43">
        <v>103</v>
      </c>
      <c r="AS512" s="43">
        <v>103</v>
      </c>
      <c r="AT512" s="43">
        <v>103</v>
      </c>
      <c r="AU512" s="43">
        <v>103</v>
      </c>
      <c r="AV512" s="43">
        <v>103</v>
      </c>
      <c r="AW512" s="43">
        <v>103</v>
      </c>
      <c r="AX512" s="43">
        <v>103</v>
      </c>
      <c r="AY512" s="43">
        <v>103</v>
      </c>
      <c r="AZ512" s="43">
        <v>103</v>
      </c>
      <c r="BA512" s="43">
        <v>103</v>
      </c>
      <c r="BB512" s="43">
        <v>103</v>
      </c>
      <c r="BC512" s="43">
        <v>103</v>
      </c>
      <c r="BD512" s="43">
        <v>103</v>
      </c>
      <c r="BE512" s="43">
        <v>103</v>
      </c>
      <c r="BF512" s="43">
        <v>103</v>
      </c>
      <c r="BG512" s="43">
        <v>103</v>
      </c>
      <c r="BH512" s="43">
        <v>103</v>
      </c>
      <c r="BI512" s="43">
        <v>103</v>
      </c>
      <c r="BJ512" s="43">
        <v>103</v>
      </c>
      <c r="BK512" s="43">
        <v>103</v>
      </c>
    </row>
    <row r="513" spans="1:63" ht="15" customHeight="1" x14ac:dyDescent="0.25">
      <c r="A513" s="1" t="s">
        <v>95</v>
      </c>
      <c r="B513" t="s">
        <v>39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>
        <v>0</v>
      </c>
    </row>
    <row r="514" spans="1:63" ht="15" customHeight="1" x14ac:dyDescent="0.25">
      <c r="A514" s="1" t="s">
        <v>95</v>
      </c>
      <c r="B514" t="s">
        <v>40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>
        <v>0</v>
      </c>
    </row>
    <row r="515" spans="1:63" ht="15" customHeight="1" x14ac:dyDescent="0.25">
      <c r="A515" s="1" t="s">
        <v>95</v>
      </c>
      <c r="B515" t="s">
        <v>107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>
        <v>0</v>
      </c>
    </row>
    <row r="516" spans="1:63" ht="15" customHeight="1" x14ac:dyDescent="0.25">
      <c r="A516" s="1" t="s">
        <v>95</v>
      </c>
      <c r="B516" t="s">
        <v>108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>
        <v>0</v>
      </c>
    </row>
    <row r="517" spans="1:63" ht="15" customHeight="1" x14ac:dyDescent="0.25">
      <c r="A517" s="1" t="s">
        <v>95</v>
      </c>
      <c r="B517" t="s">
        <v>109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>
        <v>0</v>
      </c>
    </row>
    <row r="518" spans="1:63" ht="15" customHeight="1" x14ac:dyDescent="0.25">
      <c r="A518" s="1" t="s">
        <v>95</v>
      </c>
      <c r="B518" t="s">
        <v>104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>
        <v>0</v>
      </c>
    </row>
    <row r="519" spans="1:63" ht="15" customHeight="1" x14ac:dyDescent="0.25">
      <c r="A519" s="1" t="s">
        <v>95</v>
      </c>
      <c r="B519" t="s">
        <v>105</v>
      </c>
      <c r="C519" s="43">
        <v>950</v>
      </c>
      <c r="D519" s="43">
        <v>950</v>
      </c>
      <c r="E519" s="43">
        <v>950</v>
      </c>
      <c r="F519" s="43">
        <v>950</v>
      </c>
      <c r="G519" s="43">
        <v>950</v>
      </c>
      <c r="H519" s="43">
        <v>950</v>
      </c>
      <c r="I519" s="43">
        <v>950</v>
      </c>
      <c r="J519" s="43">
        <v>950</v>
      </c>
      <c r="K519" s="43">
        <v>950</v>
      </c>
      <c r="L519" s="43">
        <v>950</v>
      </c>
      <c r="M519" s="43">
        <v>950</v>
      </c>
      <c r="N519" s="43">
        <v>950</v>
      </c>
      <c r="O519" s="43">
        <v>950</v>
      </c>
      <c r="P519" s="43">
        <v>950</v>
      </c>
      <c r="Q519" s="43">
        <v>950</v>
      </c>
      <c r="R519" s="43">
        <v>950</v>
      </c>
      <c r="S519" s="43">
        <v>950</v>
      </c>
      <c r="T519" s="43">
        <v>950</v>
      </c>
      <c r="U519" s="43">
        <v>950</v>
      </c>
      <c r="V519" s="43">
        <v>950</v>
      </c>
      <c r="W519" s="43">
        <v>950</v>
      </c>
      <c r="X519" s="43">
        <v>950</v>
      </c>
      <c r="Y519" s="43">
        <v>950</v>
      </c>
      <c r="Z519" s="43">
        <v>950</v>
      </c>
      <c r="AA519" s="43">
        <v>950</v>
      </c>
      <c r="AB519" s="43">
        <v>950</v>
      </c>
      <c r="AC519" s="43">
        <v>950</v>
      </c>
      <c r="AD519" s="43">
        <v>950</v>
      </c>
      <c r="AE519" s="43">
        <v>950</v>
      </c>
      <c r="AF519" s="43">
        <v>950</v>
      </c>
      <c r="AG519" s="43">
        <v>950</v>
      </c>
      <c r="AH519" s="43">
        <v>950</v>
      </c>
      <c r="AI519" s="43">
        <v>950</v>
      </c>
      <c r="AJ519" s="43">
        <v>950</v>
      </c>
      <c r="AK519" s="43">
        <v>950</v>
      </c>
      <c r="AL519" s="43">
        <v>950</v>
      </c>
      <c r="AM519" s="43">
        <v>937</v>
      </c>
      <c r="AN519" s="43">
        <v>937</v>
      </c>
      <c r="AO519" s="43">
        <v>937</v>
      </c>
      <c r="AP519" s="43">
        <v>937</v>
      </c>
      <c r="AQ519" s="43">
        <v>937</v>
      </c>
      <c r="AR519" s="43">
        <v>937</v>
      </c>
      <c r="AS519" s="43">
        <v>937</v>
      </c>
      <c r="AT519" s="43">
        <v>937</v>
      </c>
      <c r="AU519" s="43">
        <v>937</v>
      </c>
      <c r="AV519" s="43">
        <v>937</v>
      </c>
      <c r="AW519" s="43">
        <v>937</v>
      </c>
      <c r="AX519" s="43">
        <v>937</v>
      </c>
      <c r="AY519" s="43">
        <v>937</v>
      </c>
      <c r="AZ519" s="43">
        <v>937</v>
      </c>
      <c r="BA519" s="43">
        <v>937</v>
      </c>
      <c r="BB519" s="43">
        <v>937</v>
      </c>
      <c r="BC519" s="43">
        <v>937</v>
      </c>
      <c r="BD519" s="43">
        <v>937</v>
      </c>
      <c r="BE519" s="43">
        <v>937</v>
      </c>
      <c r="BF519" s="43">
        <v>937</v>
      </c>
      <c r="BG519" s="43">
        <v>937</v>
      </c>
      <c r="BH519" s="43">
        <v>937</v>
      </c>
      <c r="BI519" s="43">
        <v>937</v>
      </c>
      <c r="BJ519" s="43">
        <v>937</v>
      </c>
      <c r="BK519" s="43">
        <v>937</v>
      </c>
    </row>
    <row r="520" spans="1:63" ht="15" customHeight="1" x14ac:dyDescent="0.25">
      <c r="A520" s="1" t="s">
        <v>95</v>
      </c>
      <c r="B520" t="s">
        <v>106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>
        <v>0</v>
      </c>
    </row>
    <row r="521" spans="1:63" x14ac:dyDescent="0.25">
      <c r="A521" s="18" t="s">
        <v>95</v>
      </c>
      <c r="B521" t="s">
        <v>114</v>
      </c>
      <c r="C521" s="43">
        <v>6</v>
      </c>
      <c r="D521" s="43">
        <v>6</v>
      </c>
      <c r="E521" s="43">
        <v>6</v>
      </c>
      <c r="F521" s="43">
        <v>6</v>
      </c>
      <c r="G521" s="43">
        <v>6</v>
      </c>
      <c r="H521" s="43">
        <v>6</v>
      </c>
      <c r="I521" s="43">
        <v>6</v>
      </c>
      <c r="J521" s="43">
        <v>6</v>
      </c>
      <c r="K521" s="43">
        <v>6</v>
      </c>
      <c r="L521" s="43">
        <v>6</v>
      </c>
      <c r="M521" s="43">
        <v>6</v>
      </c>
      <c r="N521" s="43">
        <v>6</v>
      </c>
      <c r="O521" s="43">
        <v>6</v>
      </c>
      <c r="P521" s="43">
        <v>6</v>
      </c>
      <c r="Q521" s="43">
        <v>6</v>
      </c>
      <c r="R521" s="43">
        <v>6</v>
      </c>
      <c r="S521" s="43">
        <v>6</v>
      </c>
      <c r="T521" s="43">
        <v>6</v>
      </c>
      <c r="U521" s="43">
        <v>6</v>
      </c>
      <c r="V521" s="43">
        <v>6</v>
      </c>
      <c r="W521" s="43">
        <v>6</v>
      </c>
      <c r="X521" s="43">
        <v>6</v>
      </c>
      <c r="Y521" s="43">
        <v>6</v>
      </c>
      <c r="Z521" s="43">
        <v>6</v>
      </c>
      <c r="AA521" s="43">
        <v>5</v>
      </c>
      <c r="AB521" s="43">
        <v>5</v>
      </c>
      <c r="AC521" s="43">
        <v>5</v>
      </c>
      <c r="AD521" s="43">
        <v>5</v>
      </c>
      <c r="AE521" s="43">
        <v>5</v>
      </c>
      <c r="AF521" s="43">
        <v>5</v>
      </c>
      <c r="AG521" s="43">
        <v>5</v>
      </c>
      <c r="AH521" s="43">
        <v>5</v>
      </c>
      <c r="AI521" s="43">
        <v>5</v>
      </c>
      <c r="AJ521" s="43">
        <v>5</v>
      </c>
      <c r="AK521" s="43">
        <v>5</v>
      </c>
      <c r="AL521" s="43">
        <v>5</v>
      </c>
      <c r="AM521" s="43">
        <v>6</v>
      </c>
      <c r="AN521" s="43">
        <v>6</v>
      </c>
      <c r="AO521" s="43">
        <v>6</v>
      </c>
      <c r="AP521" s="43">
        <v>6</v>
      </c>
      <c r="AQ521" s="43">
        <v>6</v>
      </c>
      <c r="AR521" s="43">
        <v>6</v>
      </c>
      <c r="AS521" s="43">
        <v>6</v>
      </c>
      <c r="AT521" s="43">
        <v>6</v>
      </c>
      <c r="AU521" s="43">
        <v>6</v>
      </c>
      <c r="AV521" s="43">
        <v>6</v>
      </c>
      <c r="AW521" s="43">
        <v>6</v>
      </c>
      <c r="AX521" s="43">
        <v>6</v>
      </c>
      <c r="AY521" s="43">
        <v>6</v>
      </c>
      <c r="AZ521" s="43">
        <v>6</v>
      </c>
      <c r="BA521" s="43">
        <v>6</v>
      </c>
      <c r="BB521" s="43">
        <v>6</v>
      </c>
      <c r="BC521" s="43">
        <v>6</v>
      </c>
      <c r="BD521" s="43">
        <v>6</v>
      </c>
      <c r="BE521" s="43">
        <v>6</v>
      </c>
      <c r="BF521" s="43">
        <v>6</v>
      </c>
      <c r="BG521" s="43">
        <v>6</v>
      </c>
      <c r="BH521" s="43">
        <v>6</v>
      </c>
      <c r="BI521" s="43">
        <v>6</v>
      </c>
      <c r="BJ521" s="43">
        <v>6</v>
      </c>
      <c r="BK521" s="43">
        <v>6</v>
      </c>
    </row>
    <row r="522" spans="1:63" ht="15" customHeight="1" x14ac:dyDescent="0.25">
      <c r="A522" s="1" t="s">
        <v>95</v>
      </c>
      <c r="B522" t="s">
        <v>45</v>
      </c>
      <c r="C522" s="43">
        <v>25</v>
      </c>
      <c r="D522" s="43">
        <v>26</v>
      </c>
      <c r="E522" s="43">
        <v>26</v>
      </c>
      <c r="F522" s="43">
        <v>26</v>
      </c>
      <c r="G522" s="43">
        <v>26</v>
      </c>
      <c r="H522" s="43">
        <v>26</v>
      </c>
      <c r="I522" s="43">
        <v>26</v>
      </c>
      <c r="J522" s="43">
        <v>26</v>
      </c>
      <c r="K522" s="43">
        <v>26</v>
      </c>
      <c r="L522" s="43">
        <v>26</v>
      </c>
      <c r="M522" s="43">
        <v>26</v>
      </c>
      <c r="N522" s="43">
        <v>26</v>
      </c>
      <c r="O522" s="43">
        <v>26</v>
      </c>
      <c r="P522" s="43">
        <v>26</v>
      </c>
      <c r="Q522" s="43">
        <v>26</v>
      </c>
      <c r="R522" s="43">
        <v>26</v>
      </c>
      <c r="S522" s="43">
        <v>26</v>
      </c>
      <c r="T522" s="43">
        <v>26</v>
      </c>
      <c r="U522" s="43">
        <v>26</v>
      </c>
      <c r="V522" s="43">
        <v>26</v>
      </c>
      <c r="W522" s="43">
        <v>26</v>
      </c>
      <c r="X522" s="43">
        <v>26</v>
      </c>
      <c r="Y522" s="43">
        <v>26</v>
      </c>
      <c r="Z522" s="43">
        <v>26</v>
      </c>
      <c r="AA522" s="43">
        <v>52</v>
      </c>
      <c r="AB522" s="43">
        <v>52</v>
      </c>
      <c r="AC522" s="43">
        <v>52</v>
      </c>
      <c r="AD522" s="43">
        <v>52</v>
      </c>
      <c r="AE522" s="43">
        <v>52</v>
      </c>
      <c r="AF522" s="43">
        <v>52</v>
      </c>
      <c r="AG522" s="43">
        <v>52</v>
      </c>
      <c r="AH522" s="43">
        <v>52</v>
      </c>
      <c r="AI522" s="43">
        <v>52</v>
      </c>
      <c r="AJ522" s="43">
        <v>52</v>
      </c>
      <c r="AK522" s="43">
        <v>52</v>
      </c>
      <c r="AL522" s="43">
        <v>52</v>
      </c>
      <c r="AM522" s="43">
        <v>70</v>
      </c>
      <c r="AN522" s="43">
        <v>70</v>
      </c>
      <c r="AO522" s="43">
        <v>70</v>
      </c>
      <c r="AP522" s="43">
        <v>70</v>
      </c>
      <c r="AQ522" s="43">
        <v>70</v>
      </c>
      <c r="AR522" s="43">
        <v>70</v>
      </c>
      <c r="AS522" s="43">
        <v>70</v>
      </c>
      <c r="AT522" s="43">
        <v>70</v>
      </c>
      <c r="AU522" s="43">
        <v>70</v>
      </c>
      <c r="AV522" s="43">
        <v>70</v>
      </c>
      <c r="AW522" s="43">
        <v>70</v>
      </c>
      <c r="AX522" s="43">
        <v>70</v>
      </c>
      <c r="AY522" s="43">
        <v>91</v>
      </c>
      <c r="AZ522" s="43">
        <v>91</v>
      </c>
      <c r="BA522" s="43">
        <v>91</v>
      </c>
      <c r="BB522" s="43">
        <v>91</v>
      </c>
      <c r="BC522" s="43">
        <v>91</v>
      </c>
      <c r="BD522" s="43">
        <v>91</v>
      </c>
      <c r="BE522" s="43">
        <v>91</v>
      </c>
      <c r="BF522" s="43">
        <v>91</v>
      </c>
      <c r="BG522" s="43">
        <v>91</v>
      </c>
      <c r="BH522" s="43">
        <v>91</v>
      </c>
      <c r="BI522" s="43">
        <v>91</v>
      </c>
      <c r="BJ522" s="43">
        <v>91</v>
      </c>
      <c r="BK522" s="43">
        <v>91</v>
      </c>
    </row>
    <row r="523" spans="1:63" ht="15" customHeight="1" x14ac:dyDescent="0.25">
      <c r="A523" s="1" t="s">
        <v>95</v>
      </c>
      <c r="B523" t="s">
        <v>46</v>
      </c>
      <c r="C523" s="43">
        <v>421</v>
      </c>
      <c r="D523" s="43">
        <v>421</v>
      </c>
      <c r="E523" s="43">
        <v>421</v>
      </c>
      <c r="F523" s="43">
        <v>421</v>
      </c>
      <c r="G523" s="43">
        <v>421</v>
      </c>
      <c r="H523" s="43">
        <v>421</v>
      </c>
      <c r="I523" s="43">
        <v>421</v>
      </c>
      <c r="J523" s="43">
        <v>421</v>
      </c>
      <c r="K523" s="43">
        <v>421</v>
      </c>
      <c r="L523" s="43">
        <v>421</v>
      </c>
      <c r="M523" s="43">
        <v>421</v>
      </c>
      <c r="N523" s="43">
        <v>421</v>
      </c>
      <c r="O523" s="43">
        <v>421</v>
      </c>
      <c r="P523" s="43">
        <v>421</v>
      </c>
      <c r="Q523" s="43">
        <v>421</v>
      </c>
      <c r="R523" s="43">
        <v>421</v>
      </c>
      <c r="S523" s="43">
        <v>421</v>
      </c>
      <c r="T523" s="43">
        <v>421</v>
      </c>
      <c r="U523" s="43">
        <v>421</v>
      </c>
      <c r="V523" s="43">
        <v>421</v>
      </c>
      <c r="W523" s="43">
        <v>421</v>
      </c>
      <c r="X523" s="43">
        <v>421</v>
      </c>
      <c r="Y523" s="43">
        <v>421</v>
      </c>
      <c r="Z523" s="43">
        <v>421</v>
      </c>
      <c r="AA523" s="43">
        <v>421</v>
      </c>
      <c r="AB523" s="43">
        <v>421</v>
      </c>
      <c r="AC523" s="43">
        <v>421</v>
      </c>
      <c r="AD523" s="43">
        <v>421</v>
      </c>
      <c r="AE523" s="43">
        <v>421</v>
      </c>
      <c r="AF523" s="43">
        <v>421</v>
      </c>
      <c r="AG523" s="43">
        <v>421</v>
      </c>
      <c r="AH523" s="43">
        <v>421</v>
      </c>
      <c r="AI523" s="43">
        <v>421</v>
      </c>
      <c r="AJ523" s="43">
        <v>421</v>
      </c>
      <c r="AK523" s="43">
        <v>421</v>
      </c>
      <c r="AL523" s="43">
        <v>421</v>
      </c>
      <c r="AM523" s="43">
        <v>421</v>
      </c>
      <c r="AN523" s="43">
        <v>421</v>
      </c>
      <c r="AO523" s="43">
        <v>421</v>
      </c>
      <c r="AP523" s="43">
        <v>421</v>
      </c>
      <c r="AQ523" s="43">
        <v>421</v>
      </c>
      <c r="AR523" s="43">
        <v>421</v>
      </c>
      <c r="AS523" s="43">
        <v>421</v>
      </c>
      <c r="AT523" s="43">
        <v>421</v>
      </c>
      <c r="AU523" s="43">
        <v>421</v>
      </c>
      <c r="AV523" s="43">
        <v>421</v>
      </c>
      <c r="AW523" s="43">
        <v>421</v>
      </c>
      <c r="AX523" s="43">
        <v>421</v>
      </c>
      <c r="AY523" s="43">
        <v>421</v>
      </c>
      <c r="AZ523" s="43">
        <v>421</v>
      </c>
      <c r="BA523" s="43">
        <v>421</v>
      </c>
      <c r="BB523" s="43">
        <v>421</v>
      </c>
      <c r="BC523" s="43">
        <v>421</v>
      </c>
      <c r="BD523" s="43">
        <v>421</v>
      </c>
      <c r="BE523" s="43">
        <v>421</v>
      </c>
      <c r="BF523" s="43">
        <v>421</v>
      </c>
      <c r="BG523" s="43">
        <v>421</v>
      </c>
      <c r="BH523" s="43">
        <v>421</v>
      </c>
      <c r="BI523" s="43">
        <v>421</v>
      </c>
      <c r="BJ523" s="43">
        <v>421</v>
      </c>
      <c r="BK523" s="43">
        <v>421</v>
      </c>
    </row>
    <row r="524" spans="1:63" ht="15" customHeight="1" x14ac:dyDescent="0.25">
      <c r="A524" s="1" t="s">
        <v>95</v>
      </c>
      <c r="B524" t="s">
        <v>44</v>
      </c>
      <c r="C524" s="43">
        <v>281</v>
      </c>
      <c r="D524" s="43">
        <v>281</v>
      </c>
      <c r="E524" s="43">
        <v>281</v>
      </c>
      <c r="F524" s="43">
        <v>281</v>
      </c>
      <c r="G524" s="43">
        <v>281</v>
      </c>
      <c r="H524" s="43">
        <v>281</v>
      </c>
      <c r="I524" s="43">
        <v>281</v>
      </c>
      <c r="J524" s="43">
        <v>281</v>
      </c>
      <c r="K524" s="43">
        <v>281</v>
      </c>
      <c r="L524" s="43">
        <v>281</v>
      </c>
      <c r="M524" s="43">
        <v>281</v>
      </c>
      <c r="N524" s="43">
        <v>281</v>
      </c>
      <c r="O524" s="43">
        <v>281</v>
      </c>
      <c r="P524" s="43">
        <v>281</v>
      </c>
      <c r="Q524" s="43">
        <v>281</v>
      </c>
      <c r="R524" s="43">
        <v>281</v>
      </c>
      <c r="S524" s="43">
        <v>281</v>
      </c>
      <c r="T524" s="43">
        <v>281</v>
      </c>
      <c r="U524" s="43">
        <v>281</v>
      </c>
      <c r="V524" s="43">
        <v>281</v>
      </c>
      <c r="W524" s="43">
        <v>281</v>
      </c>
      <c r="X524" s="43">
        <v>281</v>
      </c>
      <c r="Y524" s="43">
        <v>281</v>
      </c>
      <c r="Z524" s="43">
        <v>281</v>
      </c>
      <c r="AA524" s="43">
        <v>281</v>
      </c>
      <c r="AB524" s="43">
        <v>281</v>
      </c>
      <c r="AC524" s="43">
        <v>281</v>
      </c>
      <c r="AD524" s="43">
        <v>281</v>
      </c>
      <c r="AE524" s="43">
        <v>281</v>
      </c>
      <c r="AF524" s="43">
        <v>281</v>
      </c>
      <c r="AG524" s="43">
        <v>281</v>
      </c>
      <c r="AH524" s="43">
        <v>281</v>
      </c>
      <c r="AI524" s="43">
        <v>281</v>
      </c>
      <c r="AJ524" s="43">
        <v>281</v>
      </c>
      <c r="AK524" s="43">
        <v>281</v>
      </c>
      <c r="AL524" s="43">
        <v>281</v>
      </c>
      <c r="AM524" s="43">
        <v>283</v>
      </c>
      <c r="AN524" s="43">
        <v>283</v>
      </c>
      <c r="AO524" s="43">
        <v>283</v>
      </c>
      <c r="AP524" s="43">
        <v>283</v>
      </c>
      <c r="AQ524" s="43">
        <v>283</v>
      </c>
      <c r="AR524" s="43">
        <v>283</v>
      </c>
      <c r="AS524" s="43">
        <v>283</v>
      </c>
      <c r="AT524" s="43">
        <v>283</v>
      </c>
      <c r="AU524" s="43">
        <v>283</v>
      </c>
      <c r="AV524" s="43">
        <v>283</v>
      </c>
      <c r="AW524" s="43">
        <v>283</v>
      </c>
      <c r="AX524" s="43">
        <v>283</v>
      </c>
      <c r="AY524" s="43">
        <v>281</v>
      </c>
      <c r="AZ524" s="43">
        <v>281</v>
      </c>
      <c r="BA524" s="43">
        <v>281</v>
      </c>
      <c r="BB524" s="43">
        <v>281</v>
      </c>
      <c r="BC524" s="43">
        <v>281</v>
      </c>
      <c r="BD524" s="43">
        <v>281</v>
      </c>
      <c r="BE524" s="43">
        <v>281</v>
      </c>
      <c r="BF524" s="43">
        <v>281</v>
      </c>
      <c r="BG524" s="43">
        <v>281</v>
      </c>
      <c r="BH524" s="43">
        <v>281</v>
      </c>
      <c r="BI524" s="43">
        <v>281</v>
      </c>
      <c r="BJ524" s="43">
        <v>281</v>
      </c>
      <c r="BK524" s="43">
        <v>281</v>
      </c>
    </row>
    <row r="525" spans="1:63" ht="15" customHeight="1" x14ac:dyDescent="0.25">
      <c r="A525" s="1" t="s">
        <v>95</v>
      </c>
      <c r="B525" t="s">
        <v>47</v>
      </c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</row>
    <row r="526" spans="1:63" ht="15" customHeight="1" x14ac:dyDescent="0.25">
      <c r="A526" s="1" t="s">
        <v>96</v>
      </c>
      <c r="B526" t="s">
        <v>18</v>
      </c>
      <c r="C526" s="43">
        <v>1900</v>
      </c>
      <c r="D526" s="43">
        <v>1900</v>
      </c>
      <c r="E526" s="43">
        <v>1900</v>
      </c>
      <c r="F526" s="43">
        <v>1900</v>
      </c>
      <c r="G526" s="43">
        <v>1900</v>
      </c>
      <c r="H526" s="43">
        <v>1900</v>
      </c>
      <c r="I526" s="43">
        <v>1900</v>
      </c>
      <c r="J526" s="43">
        <v>1900</v>
      </c>
      <c r="K526" s="43">
        <v>1900</v>
      </c>
      <c r="L526" s="43">
        <v>1900</v>
      </c>
      <c r="M526" s="43">
        <v>1900</v>
      </c>
      <c r="N526" s="43">
        <v>1900</v>
      </c>
      <c r="O526" s="43">
        <v>1900</v>
      </c>
      <c r="P526" s="43">
        <v>1900</v>
      </c>
      <c r="Q526" s="43">
        <v>1900</v>
      </c>
      <c r="R526" s="43">
        <v>1900</v>
      </c>
      <c r="S526" s="43">
        <v>1900</v>
      </c>
      <c r="T526" s="43">
        <v>1900</v>
      </c>
      <c r="U526" s="43">
        <v>1900</v>
      </c>
      <c r="V526" s="43">
        <v>1900</v>
      </c>
      <c r="W526" s="43">
        <v>1900</v>
      </c>
      <c r="X526" s="43">
        <v>1900</v>
      </c>
      <c r="Y526" s="43">
        <v>1900</v>
      </c>
      <c r="Z526" s="43">
        <v>1900</v>
      </c>
      <c r="AA526" s="43">
        <v>1900</v>
      </c>
      <c r="AB526" s="43">
        <v>1900</v>
      </c>
      <c r="AC526" s="43">
        <v>1900</v>
      </c>
      <c r="AD526" s="43">
        <v>1900</v>
      </c>
      <c r="AE526" s="43">
        <v>1900</v>
      </c>
      <c r="AF526" s="43">
        <v>1900</v>
      </c>
      <c r="AG526" s="43">
        <v>1900</v>
      </c>
      <c r="AH526" s="43">
        <v>1900</v>
      </c>
      <c r="AI526" s="43">
        <v>1900</v>
      </c>
      <c r="AJ526" s="43">
        <v>1900</v>
      </c>
      <c r="AK526" s="43">
        <v>1900</v>
      </c>
      <c r="AL526" s="43">
        <v>1900</v>
      </c>
      <c r="AM526" s="43">
        <v>1900</v>
      </c>
      <c r="AN526" s="43">
        <v>1900</v>
      </c>
      <c r="AO526" s="43">
        <v>1900</v>
      </c>
      <c r="AP526" s="43">
        <v>1900</v>
      </c>
      <c r="AQ526" s="43">
        <v>1900</v>
      </c>
      <c r="AR526" s="43">
        <v>1900</v>
      </c>
      <c r="AS526" s="43">
        <v>1900</v>
      </c>
      <c r="AT526" s="43">
        <v>1900</v>
      </c>
      <c r="AU526" s="43">
        <v>1900</v>
      </c>
      <c r="AV526" s="43">
        <v>1900</v>
      </c>
      <c r="AW526" s="43">
        <v>1900</v>
      </c>
      <c r="AX526" s="43">
        <v>1900</v>
      </c>
      <c r="AY526" s="43">
        <v>1900</v>
      </c>
      <c r="AZ526" s="43">
        <v>1900</v>
      </c>
      <c r="BA526" s="43">
        <v>1900</v>
      </c>
      <c r="BB526" s="43">
        <v>1900</v>
      </c>
      <c r="BC526" s="43">
        <v>1900</v>
      </c>
      <c r="BD526" s="43">
        <v>1900</v>
      </c>
      <c r="BE526" s="43">
        <v>1900</v>
      </c>
      <c r="BF526" s="43">
        <v>1900</v>
      </c>
      <c r="BG526" s="43">
        <v>1900</v>
      </c>
      <c r="BH526" s="43">
        <v>1900</v>
      </c>
      <c r="BI526" s="43">
        <v>1900</v>
      </c>
      <c r="BJ526" s="43">
        <v>1900</v>
      </c>
      <c r="BK526" s="43">
        <v>1900</v>
      </c>
    </row>
    <row r="527" spans="1:63" ht="15" customHeight="1" x14ac:dyDescent="0.25">
      <c r="A527" s="1" t="s">
        <v>96</v>
      </c>
      <c r="B527" t="s">
        <v>21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>
        <v>0</v>
      </c>
    </row>
    <row r="528" spans="1:63" ht="15" customHeight="1" x14ac:dyDescent="0.25">
      <c r="A528" s="1" t="s">
        <v>96</v>
      </c>
      <c r="B528" t="s">
        <v>22</v>
      </c>
      <c r="C528" s="43">
        <v>1007</v>
      </c>
      <c r="D528" s="43">
        <v>1007</v>
      </c>
      <c r="E528" s="43">
        <v>1007</v>
      </c>
      <c r="F528" s="43">
        <v>1007</v>
      </c>
      <c r="G528" s="43">
        <v>1007</v>
      </c>
      <c r="H528" s="43">
        <v>1007</v>
      </c>
      <c r="I528" s="43">
        <v>1007</v>
      </c>
      <c r="J528" s="43">
        <v>1007</v>
      </c>
      <c r="K528" s="43">
        <v>1007</v>
      </c>
      <c r="L528" s="43">
        <v>1007</v>
      </c>
      <c r="M528" s="43">
        <v>1007</v>
      </c>
      <c r="N528" s="43">
        <v>1007</v>
      </c>
      <c r="O528" s="43">
        <v>1049</v>
      </c>
      <c r="P528" s="43">
        <v>1049</v>
      </c>
      <c r="Q528" s="43">
        <v>1049</v>
      </c>
      <c r="R528" s="43">
        <v>1049</v>
      </c>
      <c r="S528" s="43">
        <v>1049</v>
      </c>
      <c r="T528" s="43">
        <v>1049</v>
      </c>
      <c r="U528" s="43">
        <v>1049</v>
      </c>
      <c r="V528" s="43">
        <v>1049</v>
      </c>
      <c r="W528" s="43">
        <v>1049</v>
      </c>
      <c r="X528" s="43">
        <v>1049</v>
      </c>
      <c r="Y528" s="43">
        <v>1049</v>
      </c>
      <c r="Z528" s="43">
        <v>1049</v>
      </c>
      <c r="AA528" s="43">
        <v>1049</v>
      </c>
      <c r="AB528" s="43">
        <v>1049</v>
      </c>
      <c r="AC528" s="43">
        <v>1049</v>
      </c>
      <c r="AD528" s="43">
        <v>1049</v>
      </c>
      <c r="AE528" s="43">
        <v>1049</v>
      </c>
      <c r="AF528" s="43">
        <v>1049</v>
      </c>
      <c r="AG528" s="43">
        <v>1049</v>
      </c>
      <c r="AH528" s="43">
        <v>1049</v>
      </c>
      <c r="AI528" s="43">
        <v>1049</v>
      </c>
      <c r="AJ528" s="43">
        <v>1049</v>
      </c>
      <c r="AK528" s="43">
        <v>1049</v>
      </c>
      <c r="AL528" s="43">
        <v>1049</v>
      </c>
      <c r="AM528" s="43">
        <v>1049</v>
      </c>
      <c r="AN528" s="43">
        <v>1049</v>
      </c>
      <c r="AO528" s="43">
        <v>1049</v>
      </c>
      <c r="AP528" s="43">
        <v>1049</v>
      </c>
      <c r="AQ528" s="43">
        <v>1049</v>
      </c>
      <c r="AR528" s="43">
        <v>1049</v>
      </c>
      <c r="AS528" s="43">
        <v>1049</v>
      </c>
      <c r="AT528" s="43">
        <v>1049</v>
      </c>
      <c r="AU528" s="43">
        <v>1049</v>
      </c>
      <c r="AV528" s="43">
        <v>1049</v>
      </c>
      <c r="AW528" s="43">
        <v>1049</v>
      </c>
      <c r="AX528" s="43">
        <v>1049</v>
      </c>
      <c r="AY528" s="43">
        <v>1007</v>
      </c>
      <c r="AZ528" s="43">
        <v>1007</v>
      </c>
      <c r="BA528" s="43">
        <v>1007</v>
      </c>
      <c r="BB528" s="43">
        <v>1007</v>
      </c>
      <c r="BC528" s="43">
        <v>1007</v>
      </c>
      <c r="BD528" s="43">
        <v>1007</v>
      </c>
      <c r="BE528" s="43">
        <v>1007</v>
      </c>
      <c r="BF528" s="43">
        <v>1007</v>
      </c>
      <c r="BG528" s="43">
        <v>1007</v>
      </c>
      <c r="BH528" s="43">
        <v>1007</v>
      </c>
      <c r="BI528" s="43">
        <v>1007</v>
      </c>
      <c r="BJ528" s="43">
        <v>1007</v>
      </c>
      <c r="BK528" s="43">
        <v>1007</v>
      </c>
    </row>
    <row r="529" spans="1:63" ht="15" customHeight="1" x14ac:dyDescent="0.25">
      <c r="A529" s="1" t="s">
        <v>96</v>
      </c>
      <c r="B529" t="s">
        <v>23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>
        <v>0</v>
      </c>
    </row>
    <row r="530" spans="1:63" ht="15" customHeight="1" x14ac:dyDescent="0.25">
      <c r="A530" s="1" t="s">
        <v>96</v>
      </c>
      <c r="B530" t="s">
        <v>24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>
        <v>0</v>
      </c>
    </row>
    <row r="531" spans="1:63" ht="15" customHeight="1" x14ac:dyDescent="0.25">
      <c r="A531" s="1" t="s">
        <v>96</v>
      </c>
      <c r="B531" t="s">
        <v>25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>
        <v>0</v>
      </c>
    </row>
    <row r="532" spans="1:63" ht="15" customHeight="1" x14ac:dyDescent="0.25">
      <c r="A532" s="1" t="s">
        <v>96</v>
      </c>
      <c r="B532" t="s">
        <v>26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>
        <v>0</v>
      </c>
    </row>
    <row r="533" spans="1:63" ht="15" customHeight="1" x14ac:dyDescent="0.25">
      <c r="A533" s="1" t="s">
        <v>96</v>
      </c>
      <c r="B533" t="s">
        <v>27</v>
      </c>
      <c r="C533" s="43">
        <v>490</v>
      </c>
      <c r="D533" s="43">
        <v>490</v>
      </c>
      <c r="E533" s="43">
        <v>490</v>
      </c>
      <c r="F533" s="43">
        <v>490</v>
      </c>
      <c r="G533" s="43">
        <v>490</v>
      </c>
      <c r="H533" s="43">
        <v>490</v>
      </c>
      <c r="I533" s="43">
        <v>490</v>
      </c>
      <c r="J533" s="43">
        <v>490</v>
      </c>
      <c r="K533" s="43">
        <v>490</v>
      </c>
      <c r="L533" s="43">
        <v>490</v>
      </c>
      <c r="M533" s="43">
        <v>490</v>
      </c>
      <c r="N533" s="43">
        <v>490</v>
      </c>
      <c r="O533" s="43">
        <v>490</v>
      </c>
      <c r="P533" s="43">
        <v>490</v>
      </c>
      <c r="Q533" s="43">
        <v>490</v>
      </c>
      <c r="R533" s="43">
        <v>490</v>
      </c>
      <c r="S533" s="43">
        <v>490</v>
      </c>
      <c r="T533" s="43">
        <v>490</v>
      </c>
      <c r="U533" s="43">
        <v>490</v>
      </c>
      <c r="V533" s="43">
        <v>490</v>
      </c>
      <c r="W533" s="43">
        <v>490</v>
      </c>
      <c r="X533" s="43">
        <v>490</v>
      </c>
      <c r="Y533" s="43">
        <v>490</v>
      </c>
      <c r="Z533" s="43">
        <v>490</v>
      </c>
      <c r="AA533" s="43">
        <v>490</v>
      </c>
      <c r="AB533" s="43">
        <v>490</v>
      </c>
      <c r="AC533" s="43">
        <v>490</v>
      </c>
      <c r="AD533" s="43">
        <v>490</v>
      </c>
      <c r="AE533" s="43">
        <v>490</v>
      </c>
      <c r="AF533" s="43">
        <v>490</v>
      </c>
      <c r="AG533" s="43">
        <v>490</v>
      </c>
      <c r="AH533" s="43">
        <v>490</v>
      </c>
      <c r="AI533" s="43">
        <v>490</v>
      </c>
      <c r="AJ533" s="43">
        <v>490</v>
      </c>
      <c r="AK533" s="43">
        <v>490</v>
      </c>
      <c r="AL533" s="43">
        <v>490</v>
      </c>
      <c r="AM533" s="43">
        <v>490</v>
      </c>
      <c r="AN533" s="43">
        <v>490</v>
      </c>
      <c r="AO533" s="43">
        <v>490</v>
      </c>
      <c r="AP533" s="43">
        <v>490</v>
      </c>
      <c r="AQ533" s="43">
        <v>490</v>
      </c>
      <c r="AR533" s="43">
        <v>490</v>
      </c>
      <c r="AS533" s="43">
        <v>490</v>
      </c>
      <c r="AT533" s="43">
        <v>490</v>
      </c>
      <c r="AU533" s="43">
        <v>490</v>
      </c>
      <c r="AV533" s="43">
        <v>490</v>
      </c>
      <c r="AW533" s="43">
        <v>490</v>
      </c>
      <c r="AX533" s="43">
        <v>490</v>
      </c>
      <c r="AY533" s="43">
        <v>42</v>
      </c>
      <c r="AZ533" s="43">
        <v>42</v>
      </c>
      <c r="BA533" s="43">
        <v>42</v>
      </c>
      <c r="BB533" s="43">
        <v>42</v>
      </c>
      <c r="BC533" s="43">
        <v>42</v>
      </c>
      <c r="BD533" s="43">
        <v>42</v>
      </c>
      <c r="BE533" s="43">
        <v>42</v>
      </c>
      <c r="BF533" s="43">
        <v>42</v>
      </c>
      <c r="BG533" s="43">
        <v>42</v>
      </c>
      <c r="BH533" s="43">
        <v>42</v>
      </c>
      <c r="BI533" s="43">
        <v>42</v>
      </c>
      <c r="BJ533" s="43">
        <v>42</v>
      </c>
      <c r="BK533" s="43">
        <v>42</v>
      </c>
    </row>
    <row r="534" spans="1:63" ht="15" customHeight="1" x14ac:dyDescent="0.25">
      <c r="A534" s="1" t="s">
        <v>96</v>
      </c>
      <c r="B534" t="s">
        <v>28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>
        <v>0</v>
      </c>
    </row>
    <row r="535" spans="1:63" ht="15" customHeight="1" x14ac:dyDescent="0.25">
      <c r="A535" s="1" t="s">
        <v>96</v>
      </c>
      <c r="B535" t="s">
        <v>29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>
        <v>0</v>
      </c>
    </row>
    <row r="536" spans="1:63" ht="15" customHeight="1" x14ac:dyDescent="0.25">
      <c r="A536" s="1" t="s">
        <v>96</v>
      </c>
      <c r="B536" t="s">
        <v>30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>
        <v>0</v>
      </c>
    </row>
    <row r="537" spans="1:63" ht="15" customHeight="1" x14ac:dyDescent="0.25">
      <c r="A537" s="1" t="s">
        <v>96</v>
      </c>
      <c r="B537" t="s">
        <v>31</v>
      </c>
      <c r="C537" s="43">
        <v>1250</v>
      </c>
      <c r="D537" s="43">
        <v>1250</v>
      </c>
      <c r="E537" s="43">
        <v>1250</v>
      </c>
      <c r="F537" s="43">
        <v>1250</v>
      </c>
      <c r="G537" s="43">
        <v>1250</v>
      </c>
      <c r="H537" s="43">
        <v>1250</v>
      </c>
      <c r="I537" s="43">
        <v>1250</v>
      </c>
      <c r="J537" s="43">
        <v>1250</v>
      </c>
      <c r="K537" s="43">
        <v>1250</v>
      </c>
      <c r="L537" s="43">
        <v>1250</v>
      </c>
      <c r="M537" s="43">
        <v>1250</v>
      </c>
      <c r="N537" s="43">
        <v>1250</v>
      </c>
      <c r="O537" s="43">
        <v>1250</v>
      </c>
      <c r="P537" s="43">
        <v>1250</v>
      </c>
      <c r="Q537" s="43">
        <v>1250</v>
      </c>
      <c r="R537" s="43">
        <v>1250</v>
      </c>
      <c r="S537" s="43">
        <v>1250</v>
      </c>
      <c r="T537" s="43">
        <v>1250</v>
      </c>
      <c r="U537" s="43">
        <v>1250</v>
      </c>
      <c r="V537" s="43">
        <v>1250</v>
      </c>
      <c r="W537" s="43">
        <v>1250</v>
      </c>
      <c r="X537" s="43">
        <v>1250</v>
      </c>
      <c r="Y537" s="43">
        <v>1250</v>
      </c>
      <c r="Z537" s="43">
        <v>1250</v>
      </c>
      <c r="AA537" s="43">
        <v>1250</v>
      </c>
      <c r="AB537" s="43">
        <v>1250</v>
      </c>
      <c r="AC537" s="43">
        <v>1250</v>
      </c>
      <c r="AD537" s="43">
        <v>1250</v>
      </c>
      <c r="AE537" s="43">
        <v>1250</v>
      </c>
      <c r="AF537" s="43">
        <v>1250</v>
      </c>
      <c r="AG537" s="43">
        <v>1250</v>
      </c>
      <c r="AH537" s="43">
        <v>1250</v>
      </c>
      <c r="AI537" s="43">
        <v>1250</v>
      </c>
      <c r="AJ537" s="43">
        <v>1250</v>
      </c>
      <c r="AK537" s="43">
        <v>1250</v>
      </c>
      <c r="AL537" s="43">
        <v>1250</v>
      </c>
      <c r="AM537" s="43">
        <v>1250</v>
      </c>
      <c r="AN537" s="43">
        <v>1250</v>
      </c>
      <c r="AO537" s="43">
        <v>1250</v>
      </c>
      <c r="AP537" s="43">
        <v>1250</v>
      </c>
      <c r="AQ537" s="43">
        <v>1250</v>
      </c>
      <c r="AR537" s="43">
        <v>1250</v>
      </c>
      <c r="AS537" s="43">
        <v>1250</v>
      </c>
      <c r="AT537" s="43">
        <v>1250</v>
      </c>
      <c r="AU537" s="43">
        <v>1250</v>
      </c>
      <c r="AV537" s="43">
        <v>1250</v>
      </c>
      <c r="AW537" s="43">
        <v>1250</v>
      </c>
      <c r="AX537" s="43">
        <v>1250</v>
      </c>
      <c r="AY537" s="43">
        <v>1250</v>
      </c>
      <c r="AZ537" s="43">
        <v>1250</v>
      </c>
      <c r="BA537" s="43">
        <v>1250</v>
      </c>
      <c r="BB537" s="43">
        <v>1250</v>
      </c>
      <c r="BC537" s="43">
        <v>1250</v>
      </c>
      <c r="BD537" s="43">
        <v>1250</v>
      </c>
      <c r="BE537" s="43">
        <v>1250</v>
      </c>
      <c r="BF537" s="43">
        <v>1250</v>
      </c>
      <c r="BG537" s="43">
        <v>1250</v>
      </c>
      <c r="BH537" s="43">
        <v>1250</v>
      </c>
      <c r="BI537" s="43">
        <v>1250</v>
      </c>
      <c r="BJ537" s="43">
        <v>1250</v>
      </c>
      <c r="BK537" s="43">
        <v>1250</v>
      </c>
    </row>
    <row r="538" spans="1:63" ht="15" customHeight="1" x14ac:dyDescent="0.25">
      <c r="A538" s="1" t="s">
        <v>96</v>
      </c>
      <c r="B538" t="s">
        <v>32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>
        <v>0</v>
      </c>
    </row>
    <row r="539" spans="1:63" ht="15" customHeight="1" x14ac:dyDescent="0.25">
      <c r="A539" s="1" t="s">
        <v>96</v>
      </c>
      <c r="B539" t="s">
        <v>33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>
        <v>0</v>
      </c>
    </row>
    <row r="540" spans="1:63" ht="15" customHeight="1" x14ac:dyDescent="0.25">
      <c r="A540" s="1" t="s">
        <v>96</v>
      </c>
      <c r="B540" t="s">
        <v>34</v>
      </c>
      <c r="C540" s="43">
        <v>500</v>
      </c>
      <c r="D540" s="43">
        <v>500</v>
      </c>
      <c r="E540" s="43">
        <v>500</v>
      </c>
      <c r="F540" s="43">
        <v>500</v>
      </c>
      <c r="G540" s="43">
        <v>500</v>
      </c>
      <c r="H540" s="43">
        <v>500</v>
      </c>
      <c r="I540" s="43">
        <v>500</v>
      </c>
      <c r="J540" s="43">
        <v>500</v>
      </c>
      <c r="K540" s="43">
        <v>500</v>
      </c>
      <c r="L540" s="43">
        <v>500</v>
      </c>
      <c r="M540" s="43">
        <v>500</v>
      </c>
      <c r="N540" s="43">
        <v>500</v>
      </c>
      <c r="O540" s="43">
        <v>500</v>
      </c>
      <c r="P540" s="43">
        <v>500</v>
      </c>
      <c r="Q540" s="43">
        <v>500</v>
      </c>
      <c r="R540" s="43">
        <v>500</v>
      </c>
      <c r="S540" s="43">
        <v>500</v>
      </c>
      <c r="T540" s="43">
        <v>500</v>
      </c>
      <c r="U540" s="43">
        <v>500</v>
      </c>
      <c r="V540" s="43">
        <v>500</v>
      </c>
      <c r="W540" s="43">
        <v>500</v>
      </c>
      <c r="X540" s="43">
        <v>500</v>
      </c>
      <c r="Y540" s="43">
        <v>500</v>
      </c>
      <c r="Z540" s="43">
        <v>500</v>
      </c>
      <c r="AA540" s="43">
        <v>500</v>
      </c>
      <c r="AB540" s="43">
        <v>500</v>
      </c>
      <c r="AC540" s="43">
        <v>500</v>
      </c>
      <c r="AD540" s="43">
        <v>500</v>
      </c>
      <c r="AE540" s="43">
        <v>500</v>
      </c>
      <c r="AF540" s="43">
        <v>500</v>
      </c>
      <c r="AG540" s="43">
        <v>500</v>
      </c>
      <c r="AH540" s="43">
        <v>500</v>
      </c>
      <c r="AI540" s="43">
        <v>500</v>
      </c>
      <c r="AJ540" s="43">
        <v>500</v>
      </c>
      <c r="AK540" s="43">
        <v>500</v>
      </c>
      <c r="AL540" s="43">
        <v>500</v>
      </c>
      <c r="AM540" s="43">
        <v>500</v>
      </c>
      <c r="AN540" s="43">
        <v>500</v>
      </c>
      <c r="AO540" s="43">
        <v>500</v>
      </c>
      <c r="AP540" s="43">
        <v>500</v>
      </c>
      <c r="AQ540" s="43">
        <v>500</v>
      </c>
      <c r="AR540" s="43">
        <v>500</v>
      </c>
      <c r="AS540" s="43">
        <v>500</v>
      </c>
      <c r="AT540" s="43">
        <v>500</v>
      </c>
      <c r="AU540" s="43">
        <v>500</v>
      </c>
      <c r="AV540" s="43">
        <v>500</v>
      </c>
      <c r="AW540" s="43">
        <v>500</v>
      </c>
      <c r="AX540" s="43">
        <v>500</v>
      </c>
      <c r="AY540" s="43">
        <v>400</v>
      </c>
      <c r="AZ540" s="43">
        <v>400</v>
      </c>
      <c r="BA540" s="43">
        <v>400</v>
      </c>
      <c r="BB540" s="43">
        <v>400</v>
      </c>
      <c r="BC540" s="43">
        <v>400</v>
      </c>
      <c r="BD540" s="43">
        <v>400</v>
      </c>
      <c r="BE540" s="43">
        <v>400</v>
      </c>
      <c r="BF540" s="43">
        <v>400</v>
      </c>
      <c r="BG540" s="43">
        <v>400</v>
      </c>
      <c r="BH540" s="43">
        <v>400</v>
      </c>
      <c r="BI540" s="43">
        <v>400</v>
      </c>
      <c r="BJ540" s="43">
        <v>400</v>
      </c>
      <c r="BK540" s="43">
        <v>400</v>
      </c>
    </row>
    <row r="541" spans="1:63" ht="15" customHeight="1" x14ac:dyDescent="0.25">
      <c r="A541" s="1" t="s">
        <v>96</v>
      </c>
      <c r="B541" t="s">
        <v>35</v>
      </c>
      <c r="C541" s="43">
        <v>1674</v>
      </c>
      <c r="D541" s="43">
        <v>1674</v>
      </c>
      <c r="E541" s="43">
        <v>1674</v>
      </c>
      <c r="F541" s="43">
        <v>1674</v>
      </c>
      <c r="G541" s="43">
        <v>1674</v>
      </c>
      <c r="H541" s="43">
        <v>1674</v>
      </c>
      <c r="I541" s="43">
        <v>1674</v>
      </c>
      <c r="J541" s="43">
        <v>1674</v>
      </c>
      <c r="K541" s="43">
        <v>1674</v>
      </c>
      <c r="L541" s="43">
        <v>1674</v>
      </c>
      <c r="M541" s="43">
        <v>1674</v>
      </c>
      <c r="N541" s="43">
        <v>1674</v>
      </c>
      <c r="O541" s="43">
        <v>1664</v>
      </c>
      <c r="P541" s="43">
        <v>1664</v>
      </c>
      <c r="Q541" s="43">
        <v>1664</v>
      </c>
      <c r="R541" s="43">
        <v>1664</v>
      </c>
      <c r="S541" s="43">
        <v>1664</v>
      </c>
      <c r="T541" s="43">
        <v>1664</v>
      </c>
      <c r="U541" s="43">
        <v>1664</v>
      </c>
      <c r="V541" s="43">
        <v>1664</v>
      </c>
      <c r="W541" s="43">
        <v>1664</v>
      </c>
      <c r="X541" s="43">
        <v>1664</v>
      </c>
      <c r="Y541" s="43">
        <v>1664</v>
      </c>
      <c r="Z541" s="43">
        <v>1664</v>
      </c>
      <c r="AA541" s="43">
        <v>1664</v>
      </c>
      <c r="AB541" s="43">
        <v>1664</v>
      </c>
      <c r="AC541" s="43">
        <v>1664</v>
      </c>
      <c r="AD541" s="43">
        <v>1664</v>
      </c>
      <c r="AE541" s="43">
        <v>1664</v>
      </c>
      <c r="AF541" s="43">
        <v>1664</v>
      </c>
      <c r="AG541" s="43">
        <v>1664</v>
      </c>
      <c r="AH541" s="43">
        <v>1664</v>
      </c>
      <c r="AI541" s="43">
        <v>1664</v>
      </c>
      <c r="AJ541" s="43">
        <v>1664</v>
      </c>
      <c r="AK541" s="43">
        <v>1664</v>
      </c>
      <c r="AL541" s="43">
        <v>1664</v>
      </c>
      <c r="AM541" s="43">
        <v>1664</v>
      </c>
      <c r="AN541" s="43">
        <v>1664</v>
      </c>
      <c r="AO541" s="43">
        <v>1664</v>
      </c>
      <c r="AP541" s="43">
        <v>1664</v>
      </c>
      <c r="AQ541" s="43">
        <v>1664</v>
      </c>
      <c r="AR541" s="43">
        <v>1664</v>
      </c>
      <c r="AS541" s="43">
        <v>1664</v>
      </c>
      <c r="AT541" s="43">
        <v>1664</v>
      </c>
      <c r="AU541" s="43">
        <v>1664</v>
      </c>
      <c r="AV541" s="43">
        <v>1664</v>
      </c>
      <c r="AW541" s="43">
        <v>1664</v>
      </c>
      <c r="AX541" s="43">
        <v>1664</v>
      </c>
      <c r="AY541" s="43">
        <v>1680</v>
      </c>
      <c r="AZ541" s="43">
        <v>1680</v>
      </c>
      <c r="BA541" s="43">
        <v>1680</v>
      </c>
      <c r="BB541" s="43">
        <v>1680</v>
      </c>
      <c r="BC541" s="43">
        <v>1680</v>
      </c>
      <c r="BD541" s="43">
        <v>1680</v>
      </c>
      <c r="BE541" s="43">
        <v>1680</v>
      </c>
      <c r="BF541" s="43">
        <v>1680</v>
      </c>
      <c r="BG541" s="43">
        <v>1680</v>
      </c>
      <c r="BH541" s="43">
        <v>1680</v>
      </c>
      <c r="BI541" s="43">
        <v>1680</v>
      </c>
      <c r="BJ541" s="43">
        <v>1680</v>
      </c>
      <c r="BK541" s="43">
        <v>1680</v>
      </c>
    </row>
    <row r="542" spans="1:63" ht="15" customHeight="1" x14ac:dyDescent="0.25">
      <c r="A542" s="1" t="s">
        <v>96</v>
      </c>
      <c r="B542" t="s">
        <v>36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>
        <v>0</v>
      </c>
    </row>
    <row r="543" spans="1:63" ht="15" customHeight="1" x14ac:dyDescent="0.25">
      <c r="A543" s="1" t="s">
        <v>96</v>
      </c>
      <c r="B543" t="s">
        <v>37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>
        <v>0</v>
      </c>
    </row>
    <row r="544" spans="1:63" ht="15" customHeight="1" x14ac:dyDescent="0.25">
      <c r="A544" s="1" t="s">
        <v>96</v>
      </c>
      <c r="B544" t="s">
        <v>38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>
        <v>0</v>
      </c>
    </row>
    <row r="545" spans="1:63" ht="15" customHeight="1" x14ac:dyDescent="0.25">
      <c r="A545" s="1" t="s">
        <v>96</v>
      </c>
      <c r="B545" t="s">
        <v>39</v>
      </c>
      <c r="C545" s="43">
        <v>700</v>
      </c>
      <c r="D545" s="43">
        <v>700</v>
      </c>
      <c r="E545" s="43">
        <v>700</v>
      </c>
      <c r="F545" s="43">
        <v>700</v>
      </c>
      <c r="G545" s="43">
        <v>700</v>
      </c>
      <c r="H545" s="43">
        <v>700</v>
      </c>
      <c r="I545" s="43">
        <v>700</v>
      </c>
      <c r="J545" s="43">
        <v>700</v>
      </c>
      <c r="K545" s="43">
        <v>700</v>
      </c>
      <c r="L545" s="43">
        <v>700</v>
      </c>
      <c r="M545" s="43">
        <v>700</v>
      </c>
      <c r="N545" s="43">
        <v>700</v>
      </c>
      <c r="O545" s="43">
        <v>700</v>
      </c>
      <c r="P545" s="43">
        <v>700</v>
      </c>
      <c r="Q545" s="43">
        <v>700</v>
      </c>
      <c r="R545" s="43">
        <v>700</v>
      </c>
      <c r="S545" s="43">
        <v>700</v>
      </c>
      <c r="T545" s="43">
        <v>700</v>
      </c>
      <c r="U545" s="43">
        <v>700</v>
      </c>
      <c r="V545" s="43">
        <v>700</v>
      </c>
      <c r="W545" s="43">
        <v>700</v>
      </c>
      <c r="X545" s="43">
        <v>700</v>
      </c>
      <c r="Y545" s="43">
        <v>700</v>
      </c>
      <c r="Z545" s="43">
        <v>700</v>
      </c>
      <c r="AA545" s="43">
        <v>700</v>
      </c>
      <c r="AB545" s="43">
        <v>700</v>
      </c>
      <c r="AC545" s="43">
        <v>700</v>
      </c>
      <c r="AD545" s="43">
        <v>700</v>
      </c>
      <c r="AE545" s="43">
        <v>700</v>
      </c>
      <c r="AF545" s="43">
        <v>700</v>
      </c>
      <c r="AG545" s="43">
        <v>700</v>
      </c>
      <c r="AH545" s="43">
        <v>700</v>
      </c>
      <c r="AI545" s="43">
        <v>700</v>
      </c>
      <c r="AJ545" s="43">
        <v>700</v>
      </c>
      <c r="AK545" s="43">
        <v>700</v>
      </c>
      <c r="AL545" s="43">
        <v>700</v>
      </c>
      <c r="AM545" s="43">
        <v>700</v>
      </c>
      <c r="AN545" s="43">
        <v>700</v>
      </c>
      <c r="AO545" s="43">
        <v>700</v>
      </c>
      <c r="AP545" s="43">
        <v>700</v>
      </c>
      <c r="AQ545" s="43">
        <v>700</v>
      </c>
      <c r="AR545" s="43">
        <v>700</v>
      </c>
      <c r="AS545" s="43">
        <v>700</v>
      </c>
      <c r="AT545" s="43">
        <v>700</v>
      </c>
      <c r="AU545" s="43">
        <v>700</v>
      </c>
      <c r="AV545" s="43">
        <v>700</v>
      </c>
      <c r="AW545" s="43">
        <v>700</v>
      </c>
      <c r="AX545" s="43">
        <v>700</v>
      </c>
      <c r="AY545" s="43">
        <v>700</v>
      </c>
      <c r="AZ545" s="43">
        <v>700</v>
      </c>
      <c r="BA545" s="43">
        <v>700</v>
      </c>
      <c r="BB545" s="43">
        <v>700</v>
      </c>
      <c r="BC545" s="43">
        <v>700</v>
      </c>
      <c r="BD545" s="43">
        <v>700</v>
      </c>
      <c r="BE545" s="43">
        <v>700</v>
      </c>
      <c r="BF545" s="43">
        <v>700</v>
      </c>
      <c r="BG545" s="43">
        <v>700</v>
      </c>
      <c r="BH545" s="43">
        <v>700</v>
      </c>
      <c r="BI545" s="43">
        <v>700</v>
      </c>
      <c r="BJ545" s="43">
        <v>700</v>
      </c>
      <c r="BK545" s="43">
        <v>700</v>
      </c>
    </row>
    <row r="546" spans="1:63" ht="15" customHeight="1" x14ac:dyDescent="0.25">
      <c r="A546" s="1" t="s">
        <v>96</v>
      </c>
      <c r="B546" t="s">
        <v>40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>
        <v>0</v>
      </c>
    </row>
    <row r="547" spans="1:63" ht="15" customHeight="1" x14ac:dyDescent="0.25">
      <c r="A547" s="1" t="s">
        <v>96</v>
      </c>
      <c r="B547" t="s">
        <v>107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>
        <v>0</v>
      </c>
    </row>
    <row r="548" spans="1:63" ht="15" customHeight="1" x14ac:dyDescent="0.25">
      <c r="A548" s="1" t="s">
        <v>96</v>
      </c>
      <c r="B548" t="s">
        <v>108</v>
      </c>
      <c r="C548" s="43">
        <v>500</v>
      </c>
      <c r="D548" s="43">
        <v>500</v>
      </c>
      <c r="E548" s="43">
        <v>500</v>
      </c>
      <c r="F548" s="43">
        <v>500</v>
      </c>
      <c r="G548" s="43">
        <v>500</v>
      </c>
      <c r="H548" s="43">
        <v>500</v>
      </c>
      <c r="I548" s="43">
        <v>500</v>
      </c>
      <c r="J548" s="43">
        <v>500</v>
      </c>
      <c r="K548" s="43">
        <v>500</v>
      </c>
      <c r="L548" s="43">
        <v>500</v>
      </c>
      <c r="M548" s="43">
        <v>500</v>
      </c>
      <c r="N548" s="43">
        <v>500</v>
      </c>
      <c r="O548" s="43">
        <v>300</v>
      </c>
      <c r="P548" s="43">
        <v>300</v>
      </c>
      <c r="Q548" s="43">
        <v>300</v>
      </c>
      <c r="R548" s="43">
        <v>300</v>
      </c>
      <c r="S548" s="43">
        <v>300</v>
      </c>
      <c r="T548" s="43">
        <v>300</v>
      </c>
      <c r="U548" s="43">
        <v>300</v>
      </c>
      <c r="V548" s="43">
        <v>300</v>
      </c>
      <c r="W548" s="43">
        <v>300</v>
      </c>
      <c r="X548" s="43">
        <v>300</v>
      </c>
      <c r="Y548" s="43">
        <v>300</v>
      </c>
      <c r="Z548" s="43">
        <v>300</v>
      </c>
      <c r="AA548" s="43">
        <v>300</v>
      </c>
      <c r="AB548" s="43">
        <v>300</v>
      </c>
      <c r="AC548" s="43">
        <v>300</v>
      </c>
      <c r="AD548" s="43">
        <v>300</v>
      </c>
      <c r="AE548" s="43">
        <v>300</v>
      </c>
      <c r="AF548" s="43">
        <v>300</v>
      </c>
      <c r="AG548" s="43">
        <v>300</v>
      </c>
      <c r="AH548" s="43">
        <v>300</v>
      </c>
      <c r="AI548" s="43">
        <v>300</v>
      </c>
      <c r="AJ548" s="43">
        <v>300</v>
      </c>
      <c r="AK548" s="43">
        <v>300</v>
      </c>
      <c r="AL548" s="43">
        <v>300</v>
      </c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>
        <v>0</v>
      </c>
    </row>
    <row r="549" spans="1:63" ht="15" customHeight="1" x14ac:dyDescent="0.25">
      <c r="A549" s="1" t="s">
        <v>96</v>
      </c>
      <c r="B549" t="s">
        <v>109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>
        <v>0</v>
      </c>
    </row>
    <row r="550" spans="1:63" ht="15" customHeight="1" x14ac:dyDescent="0.25">
      <c r="A550" s="1" t="s">
        <v>96</v>
      </c>
      <c r="B550" t="s">
        <v>104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>
        <v>0</v>
      </c>
    </row>
    <row r="551" spans="1:63" ht="15" customHeight="1" x14ac:dyDescent="0.25">
      <c r="A551" s="1" t="s">
        <v>96</v>
      </c>
      <c r="B551" t="s">
        <v>105</v>
      </c>
      <c r="C551" s="43">
        <v>700</v>
      </c>
      <c r="D551" s="43">
        <v>700</v>
      </c>
      <c r="E551" s="43">
        <v>700</v>
      </c>
      <c r="F551" s="43">
        <v>700</v>
      </c>
      <c r="G551" s="43">
        <v>700</v>
      </c>
      <c r="H551" s="43">
        <v>700</v>
      </c>
      <c r="I551" s="43">
        <v>700</v>
      </c>
      <c r="J551" s="43">
        <v>700</v>
      </c>
      <c r="K551" s="43">
        <v>700</v>
      </c>
      <c r="L551" s="43">
        <v>700</v>
      </c>
      <c r="M551" s="43">
        <v>700</v>
      </c>
      <c r="N551" s="43">
        <v>700</v>
      </c>
      <c r="O551" s="43">
        <v>600</v>
      </c>
      <c r="P551" s="43">
        <v>600</v>
      </c>
      <c r="Q551" s="43">
        <v>600</v>
      </c>
      <c r="R551" s="43">
        <v>600</v>
      </c>
      <c r="S551" s="43">
        <v>600</v>
      </c>
      <c r="T551" s="43">
        <v>600</v>
      </c>
      <c r="U551" s="43">
        <v>600</v>
      </c>
      <c r="V551" s="43">
        <v>600</v>
      </c>
      <c r="W551" s="43">
        <v>600</v>
      </c>
      <c r="X551" s="43">
        <v>600</v>
      </c>
      <c r="Y551" s="43">
        <v>600</v>
      </c>
      <c r="Z551" s="43">
        <v>600</v>
      </c>
      <c r="AA551" s="43">
        <v>600</v>
      </c>
      <c r="AB551" s="43">
        <v>600</v>
      </c>
      <c r="AC551" s="43">
        <v>600</v>
      </c>
      <c r="AD551" s="43">
        <v>600</v>
      </c>
      <c r="AE551" s="43">
        <v>600</v>
      </c>
      <c r="AF551" s="43">
        <v>600</v>
      </c>
      <c r="AG551" s="43">
        <v>600</v>
      </c>
      <c r="AH551" s="43">
        <v>600</v>
      </c>
      <c r="AI551" s="43">
        <v>600</v>
      </c>
      <c r="AJ551" s="43">
        <v>600</v>
      </c>
      <c r="AK551" s="43">
        <v>600</v>
      </c>
      <c r="AL551" s="43">
        <v>600</v>
      </c>
      <c r="AM551" s="43">
        <v>419</v>
      </c>
      <c r="AN551" s="43">
        <v>419</v>
      </c>
      <c r="AO551" s="43">
        <v>419</v>
      </c>
      <c r="AP551" s="43">
        <v>419</v>
      </c>
      <c r="AQ551" s="43">
        <v>419</v>
      </c>
      <c r="AR551" s="43">
        <v>419</v>
      </c>
      <c r="AS551" s="43">
        <v>419</v>
      </c>
      <c r="AT551" s="43">
        <v>419</v>
      </c>
      <c r="AU551" s="43">
        <v>419</v>
      </c>
      <c r="AV551" s="43">
        <v>419</v>
      </c>
      <c r="AW551" s="43">
        <v>419</v>
      </c>
      <c r="AX551" s="43">
        <v>419</v>
      </c>
      <c r="AY551" s="43">
        <v>419</v>
      </c>
      <c r="AZ551" s="43">
        <v>419</v>
      </c>
      <c r="BA551" s="43">
        <v>419</v>
      </c>
      <c r="BB551" s="43">
        <v>419</v>
      </c>
      <c r="BC551" s="43">
        <v>419</v>
      </c>
      <c r="BD551" s="43">
        <v>419</v>
      </c>
      <c r="BE551" s="43">
        <v>419</v>
      </c>
      <c r="BF551" s="43">
        <v>419</v>
      </c>
      <c r="BG551" s="43">
        <v>419</v>
      </c>
      <c r="BH551" s="43">
        <v>419</v>
      </c>
      <c r="BI551" s="43">
        <v>419</v>
      </c>
      <c r="BJ551" s="43">
        <v>419</v>
      </c>
      <c r="BK551" s="43">
        <v>419</v>
      </c>
    </row>
    <row r="552" spans="1:63" ht="15" customHeight="1" x14ac:dyDescent="0.25">
      <c r="A552" s="1" t="s">
        <v>96</v>
      </c>
      <c r="B552" t="s">
        <v>106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>
        <v>0</v>
      </c>
    </row>
    <row r="553" spans="1:63" s="42" customFormat="1" ht="15" customHeight="1" x14ac:dyDescent="0.25">
      <c r="A553" s="1" t="s">
        <v>96</v>
      </c>
      <c r="B553" s="42" t="s">
        <v>114</v>
      </c>
      <c r="C553" s="43">
        <v>30</v>
      </c>
      <c r="D553" s="43">
        <v>30</v>
      </c>
      <c r="E553" s="43">
        <v>30</v>
      </c>
      <c r="F553" s="43">
        <v>30</v>
      </c>
      <c r="G553" s="43">
        <v>30</v>
      </c>
      <c r="H553" s="43">
        <v>30</v>
      </c>
      <c r="I553" s="43">
        <v>30</v>
      </c>
      <c r="J553" s="43">
        <v>30</v>
      </c>
      <c r="K553" s="43">
        <v>30</v>
      </c>
      <c r="L553" s="43">
        <v>30</v>
      </c>
      <c r="M553" s="43">
        <v>30</v>
      </c>
      <c r="N553" s="43">
        <v>30</v>
      </c>
      <c r="O553" s="43">
        <v>30</v>
      </c>
      <c r="P553" s="43">
        <v>30</v>
      </c>
      <c r="Q553" s="43">
        <v>30</v>
      </c>
      <c r="R553" s="43">
        <v>30</v>
      </c>
      <c r="S553" s="43">
        <v>30</v>
      </c>
      <c r="T553" s="43">
        <v>30</v>
      </c>
      <c r="U553" s="43">
        <v>30</v>
      </c>
      <c r="V553" s="43">
        <v>30</v>
      </c>
      <c r="W553" s="43">
        <v>30</v>
      </c>
      <c r="X553" s="43">
        <v>30</v>
      </c>
      <c r="Y553" s="43">
        <v>30</v>
      </c>
      <c r="Z553" s="43">
        <v>30</v>
      </c>
      <c r="AA553" s="43">
        <v>36</v>
      </c>
      <c r="AB553" s="43">
        <v>36</v>
      </c>
      <c r="AC553" s="43">
        <v>36</v>
      </c>
      <c r="AD553" s="43">
        <v>36</v>
      </c>
      <c r="AE553" s="43">
        <v>36</v>
      </c>
      <c r="AF553" s="43">
        <v>36</v>
      </c>
      <c r="AG553" s="43">
        <v>36</v>
      </c>
      <c r="AH553" s="43">
        <v>36</v>
      </c>
      <c r="AI553" s="43">
        <v>36</v>
      </c>
      <c r="AJ553" s="43">
        <v>36</v>
      </c>
      <c r="AK553" s="43">
        <v>36</v>
      </c>
      <c r="AL553" s="43">
        <v>36</v>
      </c>
      <c r="AM553" s="43">
        <v>59</v>
      </c>
      <c r="AN553" s="43">
        <v>59</v>
      </c>
      <c r="AO553" s="43">
        <v>59</v>
      </c>
      <c r="AP553" s="43">
        <v>59</v>
      </c>
      <c r="AQ553" s="43">
        <v>59</v>
      </c>
      <c r="AR553" s="43">
        <v>59</v>
      </c>
      <c r="AS553" s="43">
        <v>59</v>
      </c>
      <c r="AT553" s="43">
        <v>59</v>
      </c>
      <c r="AU553" s="43">
        <v>59</v>
      </c>
      <c r="AV553" s="43">
        <v>59</v>
      </c>
      <c r="AW553" s="43">
        <v>59</v>
      </c>
      <c r="AX553" s="43">
        <v>59</v>
      </c>
      <c r="AY553" s="43">
        <v>59</v>
      </c>
      <c r="AZ553" s="43">
        <v>59</v>
      </c>
      <c r="BA553" s="43">
        <v>59</v>
      </c>
      <c r="BB553" s="43">
        <v>59</v>
      </c>
      <c r="BC553" s="43">
        <v>59</v>
      </c>
      <c r="BD553" s="43">
        <v>59</v>
      </c>
      <c r="BE553" s="43">
        <v>59</v>
      </c>
      <c r="BF553" s="43">
        <v>59</v>
      </c>
      <c r="BG553" s="43">
        <v>59</v>
      </c>
      <c r="BH553" s="43">
        <v>59</v>
      </c>
      <c r="BI553" s="43">
        <v>59</v>
      </c>
      <c r="BJ553" s="43">
        <v>59</v>
      </c>
      <c r="BK553" s="43">
        <v>59</v>
      </c>
    </row>
    <row r="554" spans="1:63" ht="15" customHeight="1" x14ac:dyDescent="0.25">
      <c r="A554" s="1" t="s">
        <v>96</v>
      </c>
      <c r="B554" t="s">
        <v>45</v>
      </c>
      <c r="C554" s="43">
        <v>246</v>
      </c>
      <c r="D554" s="43">
        <v>246</v>
      </c>
      <c r="E554" s="43">
        <v>246</v>
      </c>
      <c r="F554" s="43">
        <v>246</v>
      </c>
      <c r="G554" s="43">
        <v>246</v>
      </c>
      <c r="H554" s="43">
        <v>246</v>
      </c>
      <c r="I554" s="43">
        <v>246</v>
      </c>
      <c r="J554" s="43">
        <v>246</v>
      </c>
      <c r="K554" s="43">
        <v>246</v>
      </c>
      <c r="L554" s="43">
        <v>246</v>
      </c>
      <c r="M554" s="43">
        <v>246</v>
      </c>
      <c r="N554" s="43">
        <v>246</v>
      </c>
      <c r="O554" s="43">
        <v>246</v>
      </c>
      <c r="P554" s="43">
        <v>246</v>
      </c>
      <c r="Q554" s="43">
        <v>246</v>
      </c>
      <c r="R554" s="43">
        <v>246</v>
      </c>
      <c r="S554" s="43">
        <v>246</v>
      </c>
      <c r="T554" s="43">
        <v>246</v>
      </c>
      <c r="U554" s="43">
        <v>246</v>
      </c>
      <c r="V554" s="43">
        <v>246</v>
      </c>
      <c r="W554" s="43">
        <v>246</v>
      </c>
      <c r="X554" s="43">
        <v>246</v>
      </c>
      <c r="Y554" s="43">
        <v>246</v>
      </c>
      <c r="Z554" s="43">
        <v>246</v>
      </c>
      <c r="AA554" s="43">
        <v>251</v>
      </c>
      <c r="AB554" s="43">
        <v>251</v>
      </c>
      <c r="AC554" s="43">
        <v>251</v>
      </c>
      <c r="AD554" s="43">
        <v>251</v>
      </c>
      <c r="AE554" s="43">
        <v>251</v>
      </c>
      <c r="AF554" s="43">
        <v>251</v>
      </c>
      <c r="AG554" s="43">
        <v>251</v>
      </c>
      <c r="AH554" s="43">
        <v>251</v>
      </c>
      <c r="AI554" s="43">
        <v>251</v>
      </c>
      <c r="AJ554" s="43">
        <v>251</v>
      </c>
      <c r="AK554" s="43">
        <v>251</v>
      </c>
      <c r="AL554" s="43">
        <v>251</v>
      </c>
      <c r="AM554" s="43">
        <v>251</v>
      </c>
      <c r="AN554" s="43">
        <v>251</v>
      </c>
      <c r="AO554" s="43">
        <v>251</v>
      </c>
      <c r="AP554" s="43">
        <v>251</v>
      </c>
      <c r="AQ554" s="43">
        <v>251</v>
      </c>
      <c r="AR554" s="43">
        <v>251</v>
      </c>
      <c r="AS554" s="43">
        <v>251</v>
      </c>
      <c r="AT554" s="43">
        <v>251</v>
      </c>
      <c r="AU554" s="43">
        <v>251</v>
      </c>
      <c r="AV554" s="43">
        <v>251</v>
      </c>
      <c r="AW554" s="43">
        <v>251</v>
      </c>
      <c r="AX554" s="43">
        <v>251</v>
      </c>
      <c r="AY554" s="43">
        <v>241</v>
      </c>
      <c r="AZ554" s="43">
        <v>241</v>
      </c>
      <c r="BA554" s="43">
        <v>241</v>
      </c>
      <c r="BB554" s="43">
        <v>241</v>
      </c>
      <c r="BC554" s="43">
        <v>241</v>
      </c>
      <c r="BD554" s="43">
        <v>241</v>
      </c>
      <c r="BE554" s="43">
        <v>241</v>
      </c>
      <c r="BF554" s="43">
        <v>241</v>
      </c>
      <c r="BG554" s="43">
        <v>241</v>
      </c>
      <c r="BH554" s="43">
        <v>241</v>
      </c>
      <c r="BI554" s="43">
        <v>241</v>
      </c>
      <c r="BJ554" s="43">
        <v>241</v>
      </c>
      <c r="BK554" s="43">
        <v>241</v>
      </c>
    </row>
    <row r="555" spans="1:63" ht="15" customHeight="1" x14ac:dyDescent="0.25">
      <c r="A555" s="1" t="s">
        <v>96</v>
      </c>
      <c r="B555" t="s">
        <v>46</v>
      </c>
      <c r="C555" s="43">
        <v>53</v>
      </c>
      <c r="D555" s="43">
        <v>53</v>
      </c>
      <c r="E555" s="43">
        <v>53</v>
      </c>
      <c r="F555" s="43">
        <v>53</v>
      </c>
      <c r="G555" s="43">
        <v>53</v>
      </c>
      <c r="H555" s="43">
        <v>53</v>
      </c>
      <c r="I555" s="43">
        <v>53</v>
      </c>
      <c r="J555" s="43">
        <v>53</v>
      </c>
      <c r="K555" s="43">
        <v>53</v>
      </c>
      <c r="L555" s="43">
        <v>53</v>
      </c>
      <c r="M555" s="43">
        <v>53</v>
      </c>
      <c r="N555" s="43">
        <v>53</v>
      </c>
      <c r="O555" s="43">
        <v>53</v>
      </c>
      <c r="P555" s="43">
        <v>53</v>
      </c>
      <c r="Q555" s="43">
        <v>53</v>
      </c>
      <c r="R555" s="43">
        <v>53</v>
      </c>
      <c r="S555" s="43">
        <v>53</v>
      </c>
      <c r="T555" s="43">
        <v>53</v>
      </c>
      <c r="U555" s="43">
        <v>53</v>
      </c>
      <c r="V555" s="43">
        <v>53</v>
      </c>
      <c r="W555" s="43">
        <v>53</v>
      </c>
      <c r="X555" s="43">
        <v>53</v>
      </c>
      <c r="Y555" s="43">
        <v>53</v>
      </c>
      <c r="Z555" s="43">
        <v>53</v>
      </c>
      <c r="AA555" s="43">
        <v>53</v>
      </c>
      <c r="AB555" s="43">
        <v>53</v>
      </c>
      <c r="AC555" s="43">
        <v>53</v>
      </c>
      <c r="AD555" s="43">
        <v>53</v>
      </c>
      <c r="AE555" s="43">
        <v>53</v>
      </c>
      <c r="AF555" s="43">
        <v>53</v>
      </c>
      <c r="AG555" s="43">
        <v>53</v>
      </c>
      <c r="AH555" s="43">
        <v>53</v>
      </c>
      <c r="AI555" s="43">
        <v>53</v>
      </c>
      <c r="AJ555" s="43">
        <v>53</v>
      </c>
      <c r="AK555" s="43">
        <v>53</v>
      </c>
      <c r="AL555" s="43">
        <v>53</v>
      </c>
      <c r="AM555" s="43">
        <v>53</v>
      </c>
      <c r="AN555" s="43">
        <v>53</v>
      </c>
      <c r="AO555" s="43">
        <v>53</v>
      </c>
      <c r="AP555" s="43">
        <v>53</v>
      </c>
      <c r="AQ555" s="43">
        <v>53</v>
      </c>
      <c r="AR555" s="43">
        <v>53</v>
      </c>
      <c r="AS555" s="43">
        <v>53</v>
      </c>
      <c r="AT555" s="43">
        <v>53</v>
      </c>
      <c r="AU555" s="43">
        <v>53</v>
      </c>
      <c r="AV555" s="43">
        <v>53</v>
      </c>
      <c r="AW555" s="43">
        <v>53</v>
      </c>
      <c r="AX555" s="43">
        <v>53</v>
      </c>
      <c r="AY555" s="43">
        <v>30</v>
      </c>
      <c r="AZ555" s="43">
        <v>30</v>
      </c>
      <c r="BA555" s="43">
        <v>30</v>
      </c>
      <c r="BB555" s="43">
        <v>30</v>
      </c>
      <c r="BC555" s="43">
        <v>30</v>
      </c>
      <c r="BD555" s="43">
        <v>30</v>
      </c>
      <c r="BE555" s="43">
        <v>30</v>
      </c>
      <c r="BF555" s="43">
        <v>30</v>
      </c>
      <c r="BG555" s="43">
        <v>30</v>
      </c>
      <c r="BH555" s="43">
        <v>30</v>
      </c>
      <c r="BI555" s="43">
        <v>30</v>
      </c>
      <c r="BJ555" s="43">
        <v>30</v>
      </c>
      <c r="BK555" s="43">
        <v>30</v>
      </c>
    </row>
    <row r="556" spans="1:63" ht="15" customHeight="1" x14ac:dyDescent="0.25">
      <c r="A556" s="1" t="s">
        <v>97</v>
      </c>
      <c r="B556" t="s">
        <v>18</v>
      </c>
      <c r="C556" s="43">
        <v>1900</v>
      </c>
      <c r="D556" s="43">
        <v>1900</v>
      </c>
      <c r="E556" s="43">
        <v>1900</v>
      </c>
      <c r="F556" s="43">
        <v>1900</v>
      </c>
      <c r="G556" s="43">
        <v>1900</v>
      </c>
      <c r="H556" s="43">
        <v>1900</v>
      </c>
      <c r="I556" s="43">
        <v>1900</v>
      </c>
      <c r="J556" s="43">
        <v>1900</v>
      </c>
      <c r="K556" s="43">
        <v>1900</v>
      </c>
      <c r="L556" s="43">
        <v>1900</v>
      </c>
      <c r="M556" s="43">
        <v>1900</v>
      </c>
      <c r="N556" s="43">
        <v>1900</v>
      </c>
      <c r="O556" s="43">
        <v>1900</v>
      </c>
      <c r="P556" s="43">
        <v>1900</v>
      </c>
      <c r="Q556" s="43">
        <v>1900</v>
      </c>
      <c r="R556" s="43">
        <v>1900</v>
      </c>
      <c r="S556" s="43">
        <v>1900</v>
      </c>
      <c r="T556" s="43">
        <v>1900</v>
      </c>
      <c r="U556" s="43">
        <v>1900</v>
      </c>
      <c r="V556" s="43">
        <v>1900</v>
      </c>
      <c r="W556" s="43">
        <v>1900</v>
      </c>
      <c r="X556" s="43">
        <v>1900</v>
      </c>
      <c r="Y556" s="43">
        <v>1900</v>
      </c>
      <c r="Z556" s="43">
        <v>1900</v>
      </c>
      <c r="AA556" s="43">
        <v>1900</v>
      </c>
      <c r="AB556" s="43">
        <v>1900</v>
      </c>
      <c r="AC556" s="43">
        <v>1900</v>
      </c>
      <c r="AD556" s="43">
        <v>1900</v>
      </c>
      <c r="AE556" s="43">
        <v>1900</v>
      </c>
      <c r="AF556" s="43">
        <v>1900</v>
      </c>
      <c r="AG556" s="43">
        <v>1900</v>
      </c>
      <c r="AH556" s="43">
        <v>1900</v>
      </c>
      <c r="AI556" s="43">
        <v>1900</v>
      </c>
      <c r="AJ556" s="43">
        <v>1900</v>
      </c>
      <c r="AK556" s="43">
        <v>1900</v>
      </c>
      <c r="AL556" s="43">
        <v>1900</v>
      </c>
      <c r="AM556" s="43">
        <v>1900</v>
      </c>
      <c r="AN556" s="43">
        <v>1900</v>
      </c>
      <c r="AO556" s="43">
        <v>1900</v>
      </c>
      <c r="AP556" s="43">
        <v>1900</v>
      </c>
      <c r="AQ556" s="43">
        <v>1900</v>
      </c>
      <c r="AR556" s="43">
        <v>1900</v>
      </c>
      <c r="AS556" s="43">
        <v>1900</v>
      </c>
      <c r="AT556" s="43">
        <v>1900</v>
      </c>
      <c r="AU556" s="43">
        <v>1900</v>
      </c>
      <c r="AV556" s="43">
        <v>1900</v>
      </c>
      <c r="AW556" s="43">
        <v>1900</v>
      </c>
      <c r="AX556" s="43">
        <v>1900</v>
      </c>
      <c r="AY556" s="43">
        <v>1900</v>
      </c>
      <c r="AZ556" s="43">
        <v>1900</v>
      </c>
      <c r="BA556" s="43">
        <v>1900</v>
      </c>
      <c r="BB556" s="43">
        <v>1900</v>
      </c>
      <c r="BC556" s="43">
        <v>1900</v>
      </c>
      <c r="BD556" s="43">
        <v>1900</v>
      </c>
      <c r="BE556" s="43">
        <v>1900</v>
      </c>
      <c r="BF556" s="43">
        <v>1900</v>
      </c>
      <c r="BG556" s="43">
        <v>1900</v>
      </c>
      <c r="BH556" s="43">
        <v>1900</v>
      </c>
      <c r="BI556" s="43">
        <v>1900</v>
      </c>
      <c r="BJ556" s="43">
        <v>1900</v>
      </c>
      <c r="BK556" s="43">
        <v>1900</v>
      </c>
    </row>
    <row r="557" spans="1:63" ht="15" customHeight="1" x14ac:dyDescent="0.25">
      <c r="A557" s="1" t="s">
        <v>97</v>
      </c>
      <c r="B557" t="s">
        <v>21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>
        <v>0</v>
      </c>
    </row>
    <row r="558" spans="1:63" ht="15" customHeight="1" x14ac:dyDescent="0.25">
      <c r="A558" s="1" t="s">
        <v>97</v>
      </c>
      <c r="B558" t="s">
        <v>22</v>
      </c>
      <c r="C558" s="43">
        <v>480</v>
      </c>
      <c r="D558" s="43">
        <v>480</v>
      </c>
      <c r="E558" s="43">
        <v>480</v>
      </c>
      <c r="F558" s="43">
        <v>480</v>
      </c>
      <c r="G558" s="43">
        <v>480</v>
      </c>
      <c r="H558" s="43">
        <v>480</v>
      </c>
      <c r="I558" s="43">
        <v>480</v>
      </c>
      <c r="J558" s="43">
        <v>480</v>
      </c>
      <c r="K558" s="43">
        <v>480</v>
      </c>
      <c r="L558" s="43">
        <v>480</v>
      </c>
      <c r="M558" s="43">
        <v>480</v>
      </c>
      <c r="N558" s="43">
        <v>480</v>
      </c>
      <c r="O558" s="43">
        <v>333</v>
      </c>
      <c r="P558" s="43">
        <v>333</v>
      </c>
      <c r="Q558" s="43">
        <v>333</v>
      </c>
      <c r="R558" s="43">
        <v>333</v>
      </c>
      <c r="S558" s="43">
        <v>333</v>
      </c>
      <c r="T558" s="43">
        <v>333</v>
      </c>
      <c r="U558" s="43">
        <v>333</v>
      </c>
      <c r="V558" s="43">
        <v>333</v>
      </c>
      <c r="W558" s="43">
        <v>333</v>
      </c>
      <c r="X558" s="43">
        <v>333</v>
      </c>
      <c r="Y558" s="43">
        <v>333</v>
      </c>
      <c r="Z558" s="43">
        <v>333</v>
      </c>
      <c r="AA558" s="43">
        <v>345</v>
      </c>
      <c r="AB558" s="43">
        <v>345</v>
      </c>
      <c r="AC558" s="43">
        <v>345</v>
      </c>
      <c r="AD558" s="43">
        <v>345</v>
      </c>
      <c r="AE558" s="43">
        <v>345</v>
      </c>
      <c r="AF558" s="43">
        <v>345</v>
      </c>
      <c r="AG558" s="43">
        <v>345</v>
      </c>
      <c r="AH558" s="43">
        <v>345</v>
      </c>
      <c r="AI558" s="43">
        <v>345</v>
      </c>
      <c r="AJ558" s="43">
        <v>345</v>
      </c>
      <c r="AK558" s="43">
        <v>345</v>
      </c>
      <c r="AL558" s="43">
        <v>345</v>
      </c>
      <c r="AM558" s="43">
        <v>345</v>
      </c>
      <c r="AN558" s="43">
        <v>320</v>
      </c>
      <c r="AO558" s="43">
        <v>320</v>
      </c>
      <c r="AP558" s="43">
        <v>320</v>
      </c>
      <c r="AQ558" s="43">
        <v>320</v>
      </c>
      <c r="AR558" s="43">
        <v>320</v>
      </c>
      <c r="AS558" s="43">
        <v>320</v>
      </c>
      <c r="AT558" s="43">
        <v>320</v>
      </c>
      <c r="AU558" s="43">
        <v>320</v>
      </c>
      <c r="AV558" s="43">
        <v>320</v>
      </c>
      <c r="AW558" s="43">
        <v>320</v>
      </c>
      <c r="AX558" s="43">
        <v>320</v>
      </c>
      <c r="AY558" s="43">
        <v>320</v>
      </c>
      <c r="AZ558" s="43">
        <v>320</v>
      </c>
      <c r="BA558" s="43">
        <v>320</v>
      </c>
      <c r="BB558" s="43">
        <v>320</v>
      </c>
      <c r="BC558" s="43">
        <v>320</v>
      </c>
      <c r="BD558" s="43">
        <v>320</v>
      </c>
      <c r="BE558" s="43">
        <v>320</v>
      </c>
      <c r="BF558" s="43">
        <v>320</v>
      </c>
      <c r="BG558" s="43">
        <v>320</v>
      </c>
      <c r="BH558" s="43">
        <v>320</v>
      </c>
      <c r="BI558" s="43">
        <v>320</v>
      </c>
      <c r="BJ558" s="43">
        <v>320</v>
      </c>
      <c r="BK558" s="43">
        <v>320</v>
      </c>
    </row>
    <row r="559" spans="1:63" ht="15" customHeight="1" x14ac:dyDescent="0.25">
      <c r="A559" s="1" t="s">
        <v>97</v>
      </c>
      <c r="B559" t="s">
        <v>23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>
        <v>0</v>
      </c>
    </row>
    <row r="560" spans="1:63" ht="15" customHeight="1" x14ac:dyDescent="0.25">
      <c r="A560" s="1" t="s">
        <v>97</v>
      </c>
      <c r="B560" t="s">
        <v>24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>
        <v>0</v>
      </c>
    </row>
    <row r="561" spans="1:63" ht="15" customHeight="1" x14ac:dyDescent="0.25">
      <c r="A561" s="1" t="s">
        <v>97</v>
      </c>
      <c r="B561" t="s">
        <v>25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>
        <v>0</v>
      </c>
    </row>
    <row r="562" spans="1:63" ht="15" customHeight="1" x14ac:dyDescent="0.25">
      <c r="A562" s="1" t="s">
        <v>97</v>
      </c>
      <c r="B562" t="s">
        <v>26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>
        <v>0</v>
      </c>
    </row>
    <row r="563" spans="1:63" ht="15" customHeight="1" x14ac:dyDescent="0.25">
      <c r="A563" s="1" t="s">
        <v>97</v>
      </c>
      <c r="B563" t="s">
        <v>27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>
        <v>0</v>
      </c>
    </row>
    <row r="564" spans="1:63" ht="15" customHeight="1" x14ac:dyDescent="0.25">
      <c r="A564" s="1" t="s">
        <v>97</v>
      </c>
      <c r="B564" t="s">
        <v>28</v>
      </c>
      <c r="C564" s="43">
        <v>220</v>
      </c>
      <c r="D564" s="43">
        <v>220</v>
      </c>
      <c r="E564" s="43">
        <v>220</v>
      </c>
      <c r="F564" s="43">
        <v>220</v>
      </c>
      <c r="G564" s="43">
        <v>220</v>
      </c>
      <c r="H564" s="43">
        <v>220</v>
      </c>
      <c r="I564" s="43">
        <v>220</v>
      </c>
      <c r="J564" s="43">
        <v>220</v>
      </c>
      <c r="K564" s="43">
        <v>220</v>
      </c>
      <c r="L564" s="43">
        <v>220</v>
      </c>
      <c r="M564" s="43">
        <v>220</v>
      </c>
      <c r="N564" s="43">
        <v>220</v>
      </c>
      <c r="O564" s="43">
        <v>220</v>
      </c>
      <c r="P564" s="43">
        <v>220</v>
      </c>
      <c r="Q564" s="43">
        <v>220</v>
      </c>
      <c r="R564" s="43">
        <v>220</v>
      </c>
      <c r="S564" s="43">
        <v>220</v>
      </c>
      <c r="T564" s="43">
        <v>220</v>
      </c>
      <c r="U564" s="43">
        <v>220</v>
      </c>
      <c r="V564" s="43">
        <v>220</v>
      </c>
      <c r="W564" s="43">
        <v>220</v>
      </c>
      <c r="X564" s="43">
        <v>220</v>
      </c>
      <c r="Y564" s="43">
        <v>220</v>
      </c>
      <c r="Z564" s="43">
        <v>220</v>
      </c>
      <c r="AA564" s="43">
        <v>220</v>
      </c>
      <c r="AB564" s="43">
        <v>220</v>
      </c>
      <c r="AC564" s="43">
        <v>220</v>
      </c>
      <c r="AD564" s="43">
        <v>220</v>
      </c>
      <c r="AE564" s="43">
        <v>220</v>
      </c>
      <c r="AF564" s="43">
        <v>220</v>
      </c>
      <c r="AG564" s="43">
        <v>220</v>
      </c>
      <c r="AH564" s="43">
        <v>220</v>
      </c>
      <c r="AI564" s="43">
        <v>220</v>
      </c>
      <c r="AJ564" s="43">
        <v>220</v>
      </c>
      <c r="AK564" s="43">
        <v>220</v>
      </c>
      <c r="AL564" s="43">
        <v>220</v>
      </c>
      <c r="AM564" s="43">
        <v>220</v>
      </c>
      <c r="AN564" s="43">
        <v>220</v>
      </c>
      <c r="AO564" s="43">
        <v>220</v>
      </c>
      <c r="AP564" s="43">
        <v>220</v>
      </c>
      <c r="AQ564" s="43">
        <v>220</v>
      </c>
      <c r="AR564" s="43">
        <v>220</v>
      </c>
      <c r="AS564" s="43">
        <v>220</v>
      </c>
      <c r="AT564" s="43">
        <v>220</v>
      </c>
      <c r="AU564" s="43">
        <v>220</v>
      </c>
      <c r="AV564" s="43">
        <v>220</v>
      </c>
      <c r="AW564" s="43">
        <v>220</v>
      </c>
      <c r="AX564" s="43">
        <v>220</v>
      </c>
      <c r="AY564" s="43">
        <v>220</v>
      </c>
      <c r="AZ564" s="43">
        <v>220</v>
      </c>
      <c r="BA564" s="43">
        <v>220</v>
      </c>
      <c r="BB564" s="43">
        <v>220</v>
      </c>
      <c r="BC564" s="43">
        <v>220</v>
      </c>
      <c r="BD564" s="43">
        <v>220</v>
      </c>
      <c r="BE564" s="43">
        <v>220</v>
      </c>
      <c r="BF564" s="43">
        <v>220</v>
      </c>
      <c r="BG564" s="43">
        <v>220</v>
      </c>
      <c r="BH564" s="43">
        <v>220</v>
      </c>
      <c r="BI564" s="43">
        <v>220</v>
      </c>
      <c r="BJ564" s="43">
        <v>220</v>
      </c>
      <c r="BK564" s="43">
        <v>220</v>
      </c>
    </row>
    <row r="565" spans="1:63" ht="15" customHeight="1" x14ac:dyDescent="0.25">
      <c r="A565" s="1" t="s">
        <v>97</v>
      </c>
      <c r="B565" t="s">
        <v>29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>
        <v>0</v>
      </c>
    </row>
    <row r="566" spans="1:63" ht="15" customHeight="1" x14ac:dyDescent="0.25">
      <c r="A566" s="1" t="s">
        <v>97</v>
      </c>
      <c r="B566" t="s">
        <v>30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>
        <v>0</v>
      </c>
    </row>
    <row r="567" spans="1:63" ht="15" customHeight="1" x14ac:dyDescent="0.25">
      <c r="A567" s="1" t="s">
        <v>97</v>
      </c>
      <c r="B567" t="s">
        <v>31</v>
      </c>
      <c r="C567" s="43">
        <v>800</v>
      </c>
      <c r="D567" s="43">
        <v>800</v>
      </c>
      <c r="E567" s="43">
        <v>800</v>
      </c>
      <c r="F567" s="43">
        <v>800</v>
      </c>
      <c r="G567" s="43">
        <v>800</v>
      </c>
      <c r="H567" s="43">
        <v>800</v>
      </c>
      <c r="I567" s="43">
        <v>800</v>
      </c>
      <c r="J567" s="43">
        <v>800</v>
      </c>
      <c r="K567" s="43">
        <v>800</v>
      </c>
      <c r="L567" s="43">
        <v>800</v>
      </c>
      <c r="M567" s="43">
        <v>800</v>
      </c>
      <c r="N567" s="43">
        <v>800</v>
      </c>
      <c r="O567" s="43">
        <v>800</v>
      </c>
      <c r="P567" s="43">
        <v>800</v>
      </c>
      <c r="Q567" s="43">
        <v>800</v>
      </c>
      <c r="R567" s="43">
        <v>800</v>
      </c>
      <c r="S567" s="43">
        <v>800</v>
      </c>
      <c r="T567" s="43">
        <v>800</v>
      </c>
      <c r="U567" s="43">
        <v>800</v>
      </c>
      <c r="V567" s="43">
        <v>800</v>
      </c>
      <c r="W567" s="43">
        <v>800</v>
      </c>
      <c r="X567" s="43">
        <v>800</v>
      </c>
      <c r="Y567" s="43">
        <v>800</v>
      </c>
      <c r="Z567" s="43">
        <v>800</v>
      </c>
      <c r="AA567" s="43">
        <v>800</v>
      </c>
      <c r="AB567" s="43">
        <v>800</v>
      </c>
      <c r="AC567" s="43">
        <v>800</v>
      </c>
      <c r="AD567" s="43">
        <v>800</v>
      </c>
      <c r="AE567" s="43">
        <v>800</v>
      </c>
      <c r="AF567" s="43">
        <v>800</v>
      </c>
      <c r="AG567" s="43">
        <v>800</v>
      </c>
      <c r="AH567" s="43">
        <v>800</v>
      </c>
      <c r="AI567" s="43">
        <v>800</v>
      </c>
      <c r="AJ567" s="43">
        <v>800</v>
      </c>
      <c r="AK567" s="43">
        <v>800</v>
      </c>
      <c r="AL567" s="43">
        <v>800</v>
      </c>
      <c r="AM567" s="43">
        <v>800</v>
      </c>
      <c r="AN567" s="43">
        <v>800</v>
      </c>
      <c r="AO567" s="43">
        <v>800</v>
      </c>
      <c r="AP567" s="43">
        <v>800</v>
      </c>
      <c r="AQ567" s="43">
        <v>800</v>
      </c>
      <c r="AR567" s="43">
        <v>800</v>
      </c>
      <c r="AS567" s="43">
        <v>800</v>
      </c>
      <c r="AT567" s="43">
        <v>800</v>
      </c>
      <c r="AU567" s="43">
        <v>800</v>
      </c>
      <c r="AV567" s="43">
        <v>800</v>
      </c>
      <c r="AW567" s="43">
        <v>800</v>
      </c>
      <c r="AX567" s="43">
        <v>800</v>
      </c>
      <c r="AY567" s="43">
        <v>800</v>
      </c>
      <c r="AZ567" s="43">
        <v>800</v>
      </c>
      <c r="BA567" s="43">
        <v>800</v>
      </c>
      <c r="BB567" s="43">
        <v>800</v>
      </c>
      <c r="BC567" s="43">
        <v>800</v>
      </c>
      <c r="BD567" s="43">
        <v>800</v>
      </c>
      <c r="BE567" s="43">
        <v>800</v>
      </c>
      <c r="BF567" s="43">
        <v>800</v>
      </c>
      <c r="BG567" s="43">
        <v>800</v>
      </c>
      <c r="BH567" s="43">
        <v>800</v>
      </c>
      <c r="BI567" s="43">
        <v>800</v>
      </c>
      <c r="BJ567" s="43">
        <v>800</v>
      </c>
      <c r="BK567" s="43">
        <v>800</v>
      </c>
    </row>
    <row r="568" spans="1:63" ht="15" customHeight="1" x14ac:dyDescent="0.25">
      <c r="A568" s="1" t="s">
        <v>97</v>
      </c>
      <c r="B568" t="s">
        <v>32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>
        <v>0</v>
      </c>
    </row>
    <row r="569" spans="1:63" ht="15" customHeight="1" x14ac:dyDescent="0.25">
      <c r="A569" s="1" t="s">
        <v>97</v>
      </c>
      <c r="B569" t="s">
        <v>33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>
        <v>0</v>
      </c>
    </row>
    <row r="570" spans="1:63" ht="15" customHeight="1" x14ac:dyDescent="0.25">
      <c r="A570" s="1" t="s">
        <v>97</v>
      </c>
      <c r="B570" t="s">
        <v>34</v>
      </c>
      <c r="C570" s="43">
        <v>50</v>
      </c>
      <c r="D570" s="43">
        <v>50</v>
      </c>
      <c r="E570" s="43">
        <v>50</v>
      </c>
      <c r="F570" s="43">
        <v>50</v>
      </c>
      <c r="G570" s="43">
        <v>50</v>
      </c>
      <c r="H570" s="43">
        <v>50</v>
      </c>
      <c r="I570" s="43">
        <v>50</v>
      </c>
      <c r="J570" s="43">
        <v>50</v>
      </c>
      <c r="K570" s="43">
        <v>50</v>
      </c>
      <c r="L570" s="43">
        <v>50</v>
      </c>
      <c r="M570" s="43">
        <v>50</v>
      </c>
      <c r="N570" s="43">
        <v>50</v>
      </c>
      <c r="O570" s="43">
        <v>50</v>
      </c>
      <c r="P570" s="43">
        <v>50</v>
      </c>
      <c r="Q570" s="43">
        <v>50</v>
      </c>
      <c r="R570" s="43">
        <v>50</v>
      </c>
      <c r="S570" s="43">
        <v>50</v>
      </c>
      <c r="T570" s="43">
        <v>50</v>
      </c>
      <c r="U570" s="43">
        <v>50</v>
      </c>
      <c r="V570" s="43">
        <v>50</v>
      </c>
      <c r="W570" s="43">
        <v>50</v>
      </c>
      <c r="X570" s="43">
        <v>50</v>
      </c>
      <c r="Y570" s="43">
        <v>50</v>
      </c>
      <c r="Z570" s="43">
        <v>50</v>
      </c>
      <c r="AA570" s="43">
        <v>50</v>
      </c>
      <c r="AB570" s="43">
        <v>50</v>
      </c>
      <c r="AC570" s="43">
        <v>50</v>
      </c>
      <c r="AD570" s="43">
        <v>50</v>
      </c>
      <c r="AE570" s="43">
        <v>50</v>
      </c>
      <c r="AF570" s="43">
        <v>50</v>
      </c>
      <c r="AG570" s="43">
        <v>50</v>
      </c>
      <c r="AH570" s="43">
        <v>50</v>
      </c>
      <c r="AI570" s="43">
        <v>50</v>
      </c>
      <c r="AJ570" s="43">
        <v>50</v>
      </c>
      <c r="AK570" s="43">
        <v>50</v>
      </c>
      <c r="AL570" s="43">
        <v>50</v>
      </c>
      <c r="AM570" s="43">
        <v>50</v>
      </c>
      <c r="AN570" s="43">
        <v>50</v>
      </c>
      <c r="AO570" s="43">
        <v>50</v>
      </c>
      <c r="AP570" s="43">
        <v>50</v>
      </c>
      <c r="AQ570" s="43">
        <v>50</v>
      </c>
      <c r="AR570" s="43">
        <v>50</v>
      </c>
      <c r="AS570" s="43">
        <v>50</v>
      </c>
      <c r="AT570" s="43">
        <v>50</v>
      </c>
      <c r="AU570" s="43">
        <v>50</v>
      </c>
      <c r="AV570" s="43">
        <v>50</v>
      </c>
      <c r="AW570" s="43">
        <v>50</v>
      </c>
      <c r="AX570" s="43">
        <v>50</v>
      </c>
      <c r="AY570" s="43">
        <v>50</v>
      </c>
      <c r="AZ570" s="43">
        <v>50</v>
      </c>
      <c r="BA570" s="43">
        <v>50</v>
      </c>
      <c r="BB570" s="43">
        <v>50</v>
      </c>
      <c r="BC570" s="43">
        <v>50</v>
      </c>
      <c r="BD570" s="43">
        <v>50</v>
      </c>
      <c r="BE570" s="43">
        <v>50</v>
      </c>
      <c r="BF570" s="43">
        <v>50</v>
      </c>
      <c r="BG570" s="43">
        <v>50</v>
      </c>
      <c r="BH570" s="43">
        <v>50</v>
      </c>
      <c r="BI570" s="43">
        <v>50</v>
      </c>
      <c r="BJ570" s="43">
        <v>50</v>
      </c>
      <c r="BK570" s="43">
        <v>50</v>
      </c>
    </row>
    <row r="571" spans="1:63" ht="15" customHeight="1" x14ac:dyDescent="0.25">
      <c r="A571" s="1" t="s">
        <v>97</v>
      </c>
      <c r="B571" t="s">
        <v>35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>
        <v>0</v>
      </c>
    </row>
    <row r="572" spans="1:63" ht="15" customHeight="1" x14ac:dyDescent="0.25">
      <c r="A572" s="1" t="s">
        <v>97</v>
      </c>
      <c r="B572" t="s">
        <v>36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>
        <v>0</v>
      </c>
    </row>
    <row r="573" spans="1:63" ht="15" customHeight="1" x14ac:dyDescent="0.25">
      <c r="A573" s="1" t="s">
        <v>97</v>
      </c>
      <c r="B573" t="s">
        <v>37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>
        <v>0</v>
      </c>
    </row>
    <row r="574" spans="1:63" ht="15" customHeight="1" x14ac:dyDescent="0.25">
      <c r="A574" s="1" t="s">
        <v>97</v>
      </c>
      <c r="B574" t="s">
        <v>38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>
        <v>0</v>
      </c>
    </row>
    <row r="575" spans="1:63" ht="15" customHeight="1" x14ac:dyDescent="0.25">
      <c r="A575" s="1" t="s">
        <v>97</v>
      </c>
      <c r="B575" t="s">
        <v>39</v>
      </c>
      <c r="C575" s="43">
        <v>300</v>
      </c>
      <c r="D575" s="43">
        <v>300</v>
      </c>
      <c r="E575" s="43">
        <v>300</v>
      </c>
      <c r="F575" s="43">
        <v>300</v>
      </c>
      <c r="G575" s="43">
        <v>300</v>
      </c>
      <c r="H575" s="43">
        <v>300</v>
      </c>
      <c r="I575" s="43">
        <v>300</v>
      </c>
      <c r="J575" s="43">
        <v>300</v>
      </c>
      <c r="K575" s="43">
        <v>300</v>
      </c>
      <c r="L575" s="43">
        <v>300</v>
      </c>
      <c r="M575" s="43">
        <v>300</v>
      </c>
      <c r="N575" s="43">
        <v>300</v>
      </c>
      <c r="O575" s="43">
        <v>300</v>
      </c>
      <c r="P575" s="43">
        <v>300</v>
      </c>
      <c r="Q575" s="43">
        <v>300</v>
      </c>
      <c r="R575" s="43">
        <v>300</v>
      </c>
      <c r="S575" s="43">
        <v>300</v>
      </c>
      <c r="T575" s="43">
        <v>300</v>
      </c>
      <c r="U575" s="43">
        <v>300</v>
      </c>
      <c r="V575" s="43">
        <v>300</v>
      </c>
      <c r="W575" s="43">
        <v>300</v>
      </c>
      <c r="X575" s="43">
        <v>300</v>
      </c>
      <c r="Y575" s="43">
        <v>300</v>
      </c>
      <c r="Z575" s="43">
        <v>300</v>
      </c>
      <c r="AA575" s="43">
        <v>300</v>
      </c>
      <c r="AB575" s="43">
        <v>300</v>
      </c>
      <c r="AC575" s="43">
        <v>300</v>
      </c>
      <c r="AD575" s="43">
        <v>300</v>
      </c>
      <c r="AE575" s="43">
        <v>300</v>
      </c>
      <c r="AF575" s="43">
        <v>300</v>
      </c>
      <c r="AG575" s="43">
        <v>300</v>
      </c>
      <c r="AH575" s="43">
        <v>300</v>
      </c>
      <c r="AI575" s="43">
        <v>300</v>
      </c>
      <c r="AJ575" s="43">
        <v>300</v>
      </c>
      <c r="AK575" s="43">
        <v>300</v>
      </c>
      <c r="AL575" s="43">
        <v>300</v>
      </c>
      <c r="AM575" s="43">
        <v>311</v>
      </c>
      <c r="AN575" s="43">
        <v>311</v>
      </c>
      <c r="AO575" s="43">
        <v>311</v>
      </c>
      <c r="AP575" s="43">
        <v>311</v>
      </c>
      <c r="AQ575" s="43">
        <v>311</v>
      </c>
      <c r="AR575" s="43">
        <v>311</v>
      </c>
      <c r="AS575" s="43">
        <v>311</v>
      </c>
      <c r="AT575" s="43">
        <v>311</v>
      </c>
      <c r="AU575" s="43">
        <v>311</v>
      </c>
      <c r="AV575" s="43">
        <v>311</v>
      </c>
      <c r="AW575" s="43">
        <v>311</v>
      </c>
      <c r="AX575" s="43">
        <v>311</v>
      </c>
      <c r="AY575" s="43">
        <v>353</v>
      </c>
      <c r="AZ575" s="43">
        <v>353</v>
      </c>
      <c r="BA575" s="43">
        <v>353</v>
      </c>
      <c r="BB575" s="43">
        <v>353</v>
      </c>
      <c r="BC575" s="43">
        <v>353</v>
      </c>
      <c r="BD575" s="43">
        <v>353</v>
      </c>
      <c r="BE575" s="43">
        <v>353</v>
      </c>
      <c r="BF575" s="43">
        <v>353</v>
      </c>
      <c r="BG575" s="43">
        <v>353</v>
      </c>
      <c r="BH575" s="43">
        <v>353</v>
      </c>
      <c r="BI575" s="43">
        <v>353</v>
      </c>
      <c r="BJ575" s="43">
        <v>353</v>
      </c>
      <c r="BK575" s="43">
        <v>353</v>
      </c>
    </row>
    <row r="576" spans="1:63" ht="15" customHeight="1" x14ac:dyDescent="0.25">
      <c r="A576" s="1" t="s">
        <v>97</v>
      </c>
      <c r="B576" t="s">
        <v>40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>
        <v>0</v>
      </c>
    </row>
    <row r="577" spans="1:63" ht="15" customHeight="1" x14ac:dyDescent="0.25">
      <c r="A577" s="1" t="s">
        <v>97</v>
      </c>
      <c r="B577" t="s">
        <v>107</v>
      </c>
      <c r="C577" s="43">
        <v>150</v>
      </c>
      <c r="D577" s="43">
        <v>150</v>
      </c>
      <c r="E577" s="43">
        <v>150</v>
      </c>
      <c r="F577" s="43">
        <v>150</v>
      </c>
      <c r="G577" s="43">
        <v>150</v>
      </c>
      <c r="H577" s="43">
        <v>150</v>
      </c>
      <c r="I577" s="43">
        <v>150</v>
      </c>
      <c r="J577" s="43">
        <v>150</v>
      </c>
      <c r="K577" s="43">
        <v>150</v>
      </c>
      <c r="L577" s="43">
        <v>150</v>
      </c>
      <c r="M577" s="43">
        <v>150</v>
      </c>
      <c r="N577" s="43">
        <v>150</v>
      </c>
      <c r="O577" s="43">
        <v>150</v>
      </c>
      <c r="P577" s="43">
        <v>150</v>
      </c>
      <c r="Q577" s="43">
        <v>150</v>
      </c>
      <c r="R577" s="43">
        <v>150</v>
      </c>
      <c r="S577" s="43">
        <v>150</v>
      </c>
      <c r="T577" s="43">
        <v>150</v>
      </c>
      <c r="U577" s="43">
        <v>150</v>
      </c>
      <c r="V577" s="43">
        <v>150</v>
      </c>
      <c r="W577" s="43">
        <v>150</v>
      </c>
      <c r="X577" s="43">
        <v>150</v>
      </c>
      <c r="Y577" s="43">
        <v>150</v>
      </c>
      <c r="Z577" s="43">
        <v>150</v>
      </c>
      <c r="AA577" s="43">
        <v>150</v>
      </c>
      <c r="AB577" s="43">
        <v>150</v>
      </c>
      <c r="AC577" s="43">
        <v>150</v>
      </c>
      <c r="AD577" s="43">
        <v>150</v>
      </c>
      <c r="AE577" s="43">
        <v>150</v>
      </c>
      <c r="AF577" s="43">
        <v>150</v>
      </c>
      <c r="AG577" s="43">
        <v>150</v>
      </c>
      <c r="AH577" s="43">
        <v>150</v>
      </c>
      <c r="AI577" s="43">
        <v>150</v>
      </c>
      <c r="AJ577" s="43">
        <v>150</v>
      </c>
      <c r="AK577" s="43">
        <v>150</v>
      </c>
      <c r="AL577" s="43">
        <v>150</v>
      </c>
      <c r="AM577" s="43">
        <v>150</v>
      </c>
      <c r="AN577" s="43">
        <v>150</v>
      </c>
      <c r="AO577" s="43">
        <v>150</v>
      </c>
      <c r="AP577" s="43">
        <v>150</v>
      </c>
      <c r="AQ577" s="43">
        <v>150</v>
      </c>
      <c r="AR577" s="43">
        <v>150</v>
      </c>
      <c r="AS577" s="43">
        <v>150</v>
      </c>
      <c r="AT577" s="43">
        <v>150</v>
      </c>
      <c r="AU577" s="43">
        <v>150</v>
      </c>
      <c r="AV577" s="43">
        <v>150</v>
      </c>
      <c r="AW577" s="43">
        <v>150</v>
      </c>
      <c r="AX577" s="43">
        <v>150</v>
      </c>
      <c r="AY577" s="43">
        <v>150</v>
      </c>
      <c r="AZ577" s="43">
        <v>150</v>
      </c>
      <c r="BA577" s="43">
        <v>150</v>
      </c>
      <c r="BB577" s="43">
        <v>150</v>
      </c>
      <c r="BC577" s="43">
        <v>150</v>
      </c>
      <c r="BD577" s="43">
        <v>150</v>
      </c>
      <c r="BE577" s="43">
        <v>150</v>
      </c>
      <c r="BF577" s="43">
        <v>150</v>
      </c>
      <c r="BG577" s="43">
        <v>150</v>
      </c>
      <c r="BH577" s="43">
        <v>150</v>
      </c>
      <c r="BI577" s="43">
        <v>150</v>
      </c>
      <c r="BJ577" s="43">
        <v>150</v>
      </c>
      <c r="BK577" s="43">
        <v>150</v>
      </c>
    </row>
    <row r="578" spans="1:63" ht="15" customHeight="1" x14ac:dyDescent="0.25">
      <c r="A578" s="1" t="s">
        <v>97</v>
      </c>
      <c r="B578" t="s">
        <v>108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>
        <v>0</v>
      </c>
    </row>
    <row r="579" spans="1:63" ht="15" customHeight="1" x14ac:dyDescent="0.25">
      <c r="A579" s="1" t="s">
        <v>97</v>
      </c>
      <c r="B579" t="s">
        <v>109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>
        <v>0</v>
      </c>
    </row>
    <row r="580" spans="1:63" ht="15" customHeight="1" x14ac:dyDescent="0.25">
      <c r="A580" s="1" t="s">
        <v>97</v>
      </c>
      <c r="B580" t="s">
        <v>104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>
        <v>0</v>
      </c>
    </row>
    <row r="581" spans="1:63" ht="15" customHeight="1" x14ac:dyDescent="0.25">
      <c r="A581" s="1" t="s">
        <v>97</v>
      </c>
      <c r="B581" t="s">
        <v>105</v>
      </c>
      <c r="C581" s="43">
        <v>257</v>
      </c>
      <c r="D581" s="43">
        <v>257</v>
      </c>
      <c r="E581" s="43">
        <v>257</v>
      </c>
      <c r="F581" s="43">
        <v>257</v>
      </c>
      <c r="G581" s="43">
        <v>257</v>
      </c>
      <c r="H581" s="43">
        <v>257</v>
      </c>
      <c r="I581" s="43">
        <v>257</v>
      </c>
      <c r="J581" s="43">
        <v>257</v>
      </c>
      <c r="K581" s="43">
        <v>257</v>
      </c>
      <c r="L581" s="43">
        <v>257</v>
      </c>
      <c r="M581" s="43">
        <v>257</v>
      </c>
      <c r="N581" s="43">
        <v>257</v>
      </c>
      <c r="O581" s="43">
        <v>257</v>
      </c>
      <c r="P581" s="43">
        <v>257</v>
      </c>
      <c r="Q581" s="43">
        <v>257</v>
      </c>
      <c r="R581" s="43">
        <v>257</v>
      </c>
      <c r="S581" s="43">
        <v>257</v>
      </c>
      <c r="T581" s="43">
        <v>257</v>
      </c>
      <c r="U581" s="43">
        <v>257</v>
      </c>
      <c r="V581" s="43">
        <v>257</v>
      </c>
      <c r="W581" s="43">
        <v>257</v>
      </c>
      <c r="X581" s="43">
        <v>257</v>
      </c>
      <c r="Y581" s="43">
        <v>257</v>
      </c>
      <c r="Z581" s="43">
        <v>257</v>
      </c>
      <c r="AA581" s="43">
        <v>257</v>
      </c>
      <c r="AB581" s="43">
        <v>257</v>
      </c>
      <c r="AC581" s="43">
        <v>257</v>
      </c>
      <c r="AD581" s="43">
        <v>257</v>
      </c>
      <c r="AE581" s="43">
        <v>257</v>
      </c>
      <c r="AF581" s="43">
        <v>257</v>
      </c>
      <c r="AG581" s="43">
        <v>257</v>
      </c>
      <c r="AH581" s="43">
        <v>257</v>
      </c>
      <c r="AI581" s="43">
        <v>257</v>
      </c>
      <c r="AJ581" s="43">
        <v>257</v>
      </c>
      <c r="AK581" s="43">
        <v>257</v>
      </c>
      <c r="AL581" s="43">
        <v>257</v>
      </c>
      <c r="AM581" s="43">
        <v>257</v>
      </c>
      <c r="AN581" s="43">
        <v>257</v>
      </c>
      <c r="AO581" s="43">
        <v>257</v>
      </c>
      <c r="AP581" s="43">
        <v>257</v>
      </c>
      <c r="AQ581" s="43">
        <v>257</v>
      </c>
      <c r="AR581" s="43">
        <v>257</v>
      </c>
      <c r="AS581" s="43">
        <v>257</v>
      </c>
      <c r="AT581" s="43">
        <v>257</v>
      </c>
      <c r="AU581" s="43">
        <v>257</v>
      </c>
      <c r="AV581" s="43">
        <v>257</v>
      </c>
      <c r="AW581" s="43">
        <v>257</v>
      </c>
      <c r="AX581" s="43">
        <v>257</v>
      </c>
      <c r="AY581" s="43">
        <v>257</v>
      </c>
      <c r="AZ581" s="43">
        <v>257</v>
      </c>
      <c r="BA581" s="43">
        <v>257</v>
      </c>
      <c r="BB581" s="43">
        <v>257</v>
      </c>
      <c r="BC581" s="43">
        <v>257</v>
      </c>
      <c r="BD581" s="43">
        <v>257</v>
      </c>
      <c r="BE581" s="43">
        <v>257</v>
      </c>
      <c r="BF581" s="43">
        <v>257</v>
      </c>
      <c r="BG581" s="43">
        <v>257</v>
      </c>
      <c r="BH581" s="43">
        <v>257</v>
      </c>
      <c r="BI581" s="43">
        <v>257</v>
      </c>
      <c r="BJ581" s="43">
        <v>257</v>
      </c>
      <c r="BK581" s="43">
        <v>257</v>
      </c>
    </row>
    <row r="582" spans="1:63" ht="15" customHeight="1" x14ac:dyDescent="0.25">
      <c r="A582" s="1" t="s">
        <v>97</v>
      </c>
      <c r="B582" t="s">
        <v>106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>
        <v>0</v>
      </c>
    </row>
    <row r="583" spans="1:63" ht="15" customHeight="1" x14ac:dyDescent="0.25">
      <c r="A583" s="1" t="s">
        <v>97</v>
      </c>
      <c r="B583" t="s">
        <v>45</v>
      </c>
      <c r="C583" s="43">
        <v>250</v>
      </c>
      <c r="D583" s="43">
        <v>250</v>
      </c>
      <c r="E583" s="43">
        <v>250</v>
      </c>
      <c r="F583" s="43">
        <v>250</v>
      </c>
      <c r="G583" s="43">
        <v>250</v>
      </c>
      <c r="H583" s="43">
        <v>250</v>
      </c>
      <c r="I583" s="43">
        <v>250</v>
      </c>
      <c r="J583" s="43">
        <v>250</v>
      </c>
      <c r="K583" s="43">
        <v>250</v>
      </c>
      <c r="L583" s="43">
        <v>250</v>
      </c>
      <c r="M583" s="43">
        <v>250</v>
      </c>
      <c r="N583" s="43">
        <v>250</v>
      </c>
      <c r="O583" s="43">
        <v>250</v>
      </c>
      <c r="P583" s="43">
        <v>250</v>
      </c>
      <c r="Q583" s="43">
        <v>250</v>
      </c>
      <c r="R583" s="43">
        <v>250</v>
      </c>
      <c r="S583" s="43">
        <v>250</v>
      </c>
      <c r="T583" s="43">
        <v>250</v>
      </c>
      <c r="U583" s="43">
        <v>250</v>
      </c>
      <c r="V583" s="43">
        <v>250</v>
      </c>
      <c r="W583" s="43">
        <v>250</v>
      </c>
      <c r="X583" s="43">
        <v>250</v>
      </c>
      <c r="Y583" s="43">
        <v>250</v>
      </c>
      <c r="Z583" s="43">
        <v>250</v>
      </c>
      <c r="AA583" s="43">
        <v>250</v>
      </c>
      <c r="AB583" s="43">
        <v>250</v>
      </c>
      <c r="AC583" s="43">
        <v>250</v>
      </c>
      <c r="AD583" s="43">
        <v>250</v>
      </c>
      <c r="AE583" s="43">
        <v>250</v>
      </c>
      <c r="AF583" s="43">
        <v>250</v>
      </c>
      <c r="AG583" s="43">
        <v>250</v>
      </c>
      <c r="AH583" s="43">
        <v>250</v>
      </c>
      <c r="AI583" s="43">
        <v>250</v>
      </c>
      <c r="AJ583" s="43">
        <v>250</v>
      </c>
      <c r="AK583" s="43">
        <v>250</v>
      </c>
      <c r="AL583" s="43">
        <v>250</v>
      </c>
      <c r="AM583" s="43">
        <v>250</v>
      </c>
      <c r="AN583" s="43">
        <v>250</v>
      </c>
      <c r="AO583" s="43">
        <v>250</v>
      </c>
      <c r="AP583" s="43">
        <v>250</v>
      </c>
      <c r="AQ583" s="43">
        <v>250</v>
      </c>
      <c r="AR583" s="43">
        <v>250</v>
      </c>
      <c r="AS583" s="43">
        <v>250</v>
      </c>
      <c r="AT583" s="43">
        <v>250</v>
      </c>
      <c r="AU583" s="43">
        <v>250</v>
      </c>
      <c r="AV583" s="43">
        <v>250</v>
      </c>
      <c r="AW583" s="43">
        <v>250</v>
      </c>
      <c r="AX583" s="43">
        <v>250</v>
      </c>
      <c r="AY583" s="43">
        <v>250</v>
      </c>
      <c r="AZ583" s="43">
        <v>250</v>
      </c>
      <c r="BA583" s="43">
        <v>250</v>
      </c>
      <c r="BB583" s="43">
        <v>250</v>
      </c>
      <c r="BC583" s="43">
        <v>250</v>
      </c>
      <c r="BD583" s="43">
        <v>250</v>
      </c>
      <c r="BE583" s="43">
        <v>250</v>
      </c>
      <c r="BF583" s="43">
        <v>250</v>
      </c>
      <c r="BG583" s="43">
        <v>250</v>
      </c>
      <c r="BH583" s="43">
        <v>250</v>
      </c>
      <c r="BI583" s="43">
        <v>250</v>
      </c>
      <c r="BJ583" s="43">
        <v>250</v>
      </c>
      <c r="BK583" s="43">
        <v>250</v>
      </c>
    </row>
    <row r="584" spans="1:63" ht="15" customHeight="1" x14ac:dyDescent="0.25">
      <c r="A584" s="1" t="s">
        <v>97</v>
      </c>
      <c r="B584" t="s">
        <v>46</v>
      </c>
      <c r="C584" s="43">
        <v>1203</v>
      </c>
      <c r="D584" s="43">
        <v>1203</v>
      </c>
      <c r="E584" s="43">
        <v>1203</v>
      </c>
      <c r="F584" s="43">
        <v>1203</v>
      </c>
      <c r="G584" s="43">
        <v>1203</v>
      </c>
      <c r="H584" s="43">
        <v>1203</v>
      </c>
      <c r="I584" s="43">
        <v>1203</v>
      </c>
      <c r="J584" s="43">
        <v>1203</v>
      </c>
      <c r="K584" s="43">
        <v>1203</v>
      </c>
      <c r="L584" s="43">
        <v>1203</v>
      </c>
      <c r="M584" s="43">
        <v>1203</v>
      </c>
      <c r="N584" s="43">
        <v>1203</v>
      </c>
      <c r="O584" s="43">
        <v>1205</v>
      </c>
      <c r="P584" s="43">
        <v>1205</v>
      </c>
      <c r="Q584" s="43">
        <v>1205</v>
      </c>
      <c r="R584" s="43">
        <v>1205</v>
      </c>
      <c r="S584" s="43">
        <v>1205</v>
      </c>
      <c r="T584" s="43">
        <v>1205</v>
      </c>
      <c r="U584" s="43">
        <v>1205</v>
      </c>
      <c r="V584" s="43">
        <v>1205</v>
      </c>
      <c r="W584" s="43">
        <v>1205</v>
      </c>
      <c r="X584" s="43">
        <v>1205</v>
      </c>
      <c r="Y584" s="43">
        <v>1205</v>
      </c>
      <c r="Z584" s="43">
        <v>1205</v>
      </c>
      <c r="AA584" s="43">
        <v>1208</v>
      </c>
      <c r="AB584" s="43">
        <v>1208</v>
      </c>
      <c r="AC584" s="43">
        <v>1208</v>
      </c>
      <c r="AD584" s="43">
        <v>1208</v>
      </c>
      <c r="AE584" s="43">
        <v>1208</v>
      </c>
      <c r="AF584" s="43">
        <v>1208</v>
      </c>
      <c r="AG584" s="43">
        <v>1208</v>
      </c>
      <c r="AH584" s="43">
        <v>1208</v>
      </c>
      <c r="AI584" s="43">
        <v>1208</v>
      </c>
      <c r="AJ584" s="43">
        <v>1208</v>
      </c>
      <c r="AK584" s="43">
        <v>1208</v>
      </c>
      <c r="AL584" s="43">
        <v>1208</v>
      </c>
      <c r="AM584" s="43">
        <v>1208</v>
      </c>
      <c r="AN584" s="43">
        <v>1208</v>
      </c>
      <c r="AO584" s="43">
        <v>1208</v>
      </c>
      <c r="AP584" s="43">
        <v>1208</v>
      </c>
      <c r="AQ584" s="43">
        <v>1208</v>
      </c>
      <c r="AR584" s="43">
        <v>1208</v>
      </c>
      <c r="AS584" s="43">
        <v>1208</v>
      </c>
      <c r="AT584" s="43">
        <v>1208</v>
      </c>
      <c r="AU584" s="43">
        <v>1208</v>
      </c>
      <c r="AV584" s="43">
        <v>1208</v>
      </c>
      <c r="AW584" s="43">
        <v>1208</v>
      </c>
      <c r="AX584" s="43">
        <v>1208</v>
      </c>
      <c r="AY584" s="43">
        <v>1208</v>
      </c>
      <c r="AZ584" s="43">
        <v>1208</v>
      </c>
      <c r="BA584" s="43">
        <v>1208</v>
      </c>
      <c r="BB584" s="43">
        <v>1208</v>
      </c>
      <c r="BC584" s="43">
        <v>1208</v>
      </c>
      <c r="BD584" s="43">
        <v>1208</v>
      </c>
      <c r="BE584" s="43">
        <v>1208</v>
      </c>
      <c r="BF584" s="43">
        <v>1208</v>
      </c>
      <c r="BG584" s="43">
        <v>1208</v>
      </c>
      <c r="BH584" s="43">
        <v>1208</v>
      </c>
      <c r="BI584" s="43">
        <v>1208</v>
      </c>
      <c r="BJ584" s="43">
        <v>1208</v>
      </c>
      <c r="BK584" s="43">
        <v>1208</v>
      </c>
    </row>
    <row r="585" spans="1:63" ht="15" customHeight="1" x14ac:dyDescent="0.25">
      <c r="A585" s="1" t="s">
        <v>97</v>
      </c>
      <c r="B585" t="s">
        <v>44</v>
      </c>
      <c r="C585" s="43">
        <v>916</v>
      </c>
      <c r="D585" s="43">
        <v>916</v>
      </c>
      <c r="E585" s="43">
        <v>916</v>
      </c>
      <c r="F585" s="43">
        <v>916</v>
      </c>
      <c r="G585" s="43">
        <v>916</v>
      </c>
      <c r="H585" s="43">
        <v>916</v>
      </c>
      <c r="I585" s="43">
        <v>916</v>
      </c>
      <c r="J585" s="43">
        <v>916</v>
      </c>
      <c r="K585" s="43">
        <v>916</v>
      </c>
      <c r="L585" s="43">
        <v>916</v>
      </c>
      <c r="M585" s="43">
        <v>916</v>
      </c>
      <c r="N585" s="43">
        <v>916</v>
      </c>
      <c r="O585" s="43">
        <v>916</v>
      </c>
      <c r="P585" s="43">
        <v>916</v>
      </c>
      <c r="Q585" s="43">
        <v>916</v>
      </c>
      <c r="R585" s="43">
        <v>916</v>
      </c>
      <c r="S585" s="43">
        <v>916</v>
      </c>
      <c r="T585" s="43">
        <v>916</v>
      </c>
      <c r="U585" s="43">
        <v>916</v>
      </c>
      <c r="V585" s="43">
        <v>916</v>
      </c>
      <c r="W585" s="43">
        <v>916</v>
      </c>
      <c r="X585" s="43">
        <v>916</v>
      </c>
      <c r="Y585" s="43">
        <v>916</v>
      </c>
      <c r="Z585" s="43">
        <v>916</v>
      </c>
      <c r="AA585" s="43">
        <v>916</v>
      </c>
      <c r="AB585" s="43">
        <v>916</v>
      </c>
      <c r="AC585" s="43">
        <v>916</v>
      </c>
      <c r="AD585" s="43">
        <v>916</v>
      </c>
      <c r="AE585" s="43">
        <v>916</v>
      </c>
      <c r="AF585" s="43">
        <v>916</v>
      </c>
      <c r="AG585" s="43">
        <v>916</v>
      </c>
      <c r="AH585" s="43">
        <v>916</v>
      </c>
      <c r="AI585" s="43">
        <v>916</v>
      </c>
      <c r="AJ585" s="43">
        <v>916</v>
      </c>
      <c r="AK585" s="43">
        <v>916</v>
      </c>
      <c r="AL585" s="43">
        <v>916</v>
      </c>
      <c r="AM585" s="43">
        <v>916</v>
      </c>
      <c r="AN585" s="43">
        <v>916</v>
      </c>
      <c r="AO585" s="43">
        <v>916</v>
      </c>
      <c r="AP585" s="43">
        <v>916</v>
      </c>
      <c r="AQ585" s="43">
        <v>916</v>
      </c>
      <c r="AR585" s="43">
        <v>916</v>
      </c>
      <c r="AS585" s="43">
        <v>916</v>
      </c>
      <c r="AT585" s="43">
        <v>916</v>
      </c>
      <c r="AU585" s="43">
        <v>916</v>
      </c>
      <c r="AV585" s="43">
        <v>916</v>
      </c>
      <c r="AW585" s="43">
        <v>916</v>
      </c>
      <c r="AX585" s="43">
        <v>916</v>
      </c>
      <c r="AY585" s="43">
        <v>916</v>
      </c>
      <c r="AZ585" s="43">
        <v>916</v>
      </c>
      <c r="BA585" s="43">
        <v>916</v>
      </c>
      <c r="BB585" s="43">
        <v>916</v>
      </c>
      <c r="BC585" s="43">
        <v>916</v>
      </c>
      <c r="BD585" s="43">
        <v>916</v>
      </c>
      <c r="BE585" s="43">
        <v>916</v>
      </c>
      <c r="BF585" s="43">
        <v>916</v>
      </c>
      <c r="BG585" s="43">
        <v>916</v>
      </c>
      <c r="BH585" s="43">
        <v>916</v>
      </c>
      <c r="BI585" s="43">
        <v>916</v>
      </c>
      <c r="BJ585" s="43">
        <v>916</v>
      </c>
      <c r="BK585" s="43">
        <v>916</v>
      </c>
    </row>
    <row r="586" spans="1:63" ht="15" customHeight="1" x14ac:dyDescent="0.25">
      <c r="A586" s="1" t="s">
        <v>97</v>
      </c>
      <c r="B586" t="s">
        <v>47</v>
      </c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</row>
    <row r="587" spans="1:63" ht="15" customHeight="1" x14ac:dyDescent="0.25">
      <c r="A587" s="1" t="s">
        <v>98</v>
      </c>
      <c r="B587" t="s">
        <v>25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>
        <v>0</v>
      </c>
    </row>
    <row r="588" spans="1:63" ht="15" customHeight="1" x14ac:dyDescent="0.25">
      <c r="A588" s="1" t="s">
        <v>98</v>
      </c>
      <c r="B588" t="s">
        <v>26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>
        <v>0</v>
      </c>
    </row>
    <row r="589" spans="1:63" ht="15" customHeight="1" x14ac:dyDescent="0.25">
      <c r="A589" s="1" t="s">
        <v>98</v>
      </c>
      <c r="B589" t="s">
        <v>27</v>
      </c>
      <c r="C589" s="43">
        <v>2000</v>
      </c>
      <c r="D589" s="43">
        <v>2000</v>
      </c>
      <c r="E589" s="43">
        <v>2000</v>
      </c>
      <c r="F589" s="43">
        <v>2000</v>
      </c>
      <c r="G589" s="43">
        <v>2000</v>
      </c>
      <c r="H589" s="43">
        <v>2000</v>
      </c>
      <c r="I589" s="43">
        <v>2000</v>
      </c>
      <c r="J589" s="43">
        <v>2000</v>
      </c>
      <c r="K589" s="43">
        <v>2000</v>
      </c>
      <c r="L589" s="43">
        <v>2000</v>
      </c>
      <c r="M589" s="43">
        <v>2000</v>
      </c>
      <c r="N589" s="43">
        <v>2000</v>
      </c>
      <c r="O589" s="43">
        <v>2000</v>
      </c>
      <c r="P589" s="43">
        <v>2000</v>
      </c>
      <c r="Q589" s="43">
        <v>2000</v>
      </c>
      <c r="R589" s="43">
        <v>2000</v>
      </c>
      <c r="S589" s="43">
        <v>2000</v>
      </c>
      <c r="T589" s="43">
        <v>2000</v>
      </c>
      <c r="U589" s="43">
        <v>2000</v>
      </c>
      <c r="V589" s="43">
        <v>2000</v>
      </c>
      <c r="W589" s="43">
        <v>2000</v>
      </c>
      <c r="X589" s="43">
        <v>2000</v>
      </c>
      <c r="Y589" s="43">
        <v>2000</v>
      </c>
      <c r="Z589" s="43">
        <v>2000</v>
      </c>
      <c r="AA589" s="43">
        <v>2000</v>
      </c>
      <c r="AB589" s="43">
        <v>2000</v>
      </c>
      <c r="AC589" s="43">
        <v>2000</v>
      </c>
      <c r="AD589" s="43">
        <v>2000</v>
      </c>
      <c r="AE589" s="43">
        <v>2000</v>
      </c>
      <c r="AF589" s="43">
        <v>2000</v>
      </c>
      <c r="AG589" s="43">
        <v>2000</v>
      </c>
      <c r="AH589" s="43">
        <v>2000</v>
      </c>
      <c r="AI589" s="43">
        <v>2000</v>
      </c>
      <c r="AJ589" s="43">
        <v>2000</v>
      </c>
      <c r="AK589" s="43">
        <v>2000</v>
      </c>
      <c r="AL589" s="43">
        <v>2000</v>
      </c>
      <c r="AM589" s="43">
        <v>2000</v>
      </c>
      <c r="AN589" s="43">
        <v>2000</v>
      </c>
      <c r="AO589" s="43">
        <v>2000</v>
      </c>
      <c r="AP589" s="43">
        <v>2000</v>
      </c>
      <c r="AQ589" s="43">
        <v>2000</v>
      </c>
      <c r="AR589" s="43">
        <v>2000</v>
      </c>
      <c r="AS589" s="43">
        <v>2000</v>
      </c>
      <c r="AT589" s="43">
        <v>2000</v>
      </c>
      <c r="AU589" s="43">
        <v>2000</v>
      </c>
      <c r="AV589" s="43">
        <v>2000</v>
      </c>
      <c r="AW589" s="43">
        <v>2000</v>
      </c>
      <c r="AX589" s="43">
        <v>2000</v>
      </c>
      <c r="AY589" s="43">
        <v>2000</v>
      </c>
      <c r="AZ589" s="43">
        <v>2000</v>
      </c>
      <c r="BA589" s="43">
        <v>2000</v>
      </c>
      <c r="BB589" s="43">
        <v>2000</v>
      </c>
      <c r="BC589" s="43">
        <v>2000</v>
      </c>
      <c r="BD589" s="43">
        <v>2000</v>
      </c>
      <c r="BE589" s="43">
        <v>2000</v>
      </c>
      <c r="BF589" s="43">
        <v>2000</v>
      </c>
      <c r="BG589" s="43">
        <v>2000</v>
      </c>
      <c r="BH589" s="43">
        <v>2000</v>
      </c>
      <c r="BI589" s="43">
        <v>2000</v>
      </c>
      <c r="BJ589" s="43">
        <v>2000</v>
      </c>
      <c r="BK589" s="43">
        <v>2000</v>
      </c>
    </row>
    <row r="590" spans="1:63" ht="15" customHeight="1" x14ac:dyDescent="0.25">
      <c r="A590" s="1" t="s">
        <v>98</v>
      </c>
      <c r="B590" t="s">
        <v>28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>
        <v>0</v>
      </c>
    </row>
    <row r="591" spans="1:63" ht="15" customHeight="1" x14ac:dyDescent="0.25">
      <c r="A591" s="1" t="s">
        <v>98</v>
      </c>
      <c r="B591" t="s">
        <v>29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>
        <v>0</v>
      </c>
    </row>
    <row r="592" spans="1:63" ht="15" customHeight="1" x14ac:dyDescent="0.25">
      <c r="A592" s="1" t="s">
        <v>98</v>
      </c>
      <c r="B592" t="s">
        <v>30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>
        <v>0</v>
      </c>
    </row>
    <row r="593" spans="1:63" ht="15" customHeight="1" x14ac:dyDescent="0.25">
      <c r="A593" s="1" t="s">
        <v>98</v>
      </c>
      <c r="B593" t="s">
        <v>31</v>
      </c>
      <c r="C593" s="43">
        <v>1550</v>
      </c>
      <c r="D593" s="43">
        <v>1550</v>
      </c>
      <c r="E593" s="43">
        <v>1550</v>
      </c>
      <c r="F593" s="43">
        <v>1550</v>
      </c>
      <c r="G593" s="43">
        <v>1550</v>
      </c>
      <c r="H593" s="43">
        <v>1550</v>
      </c>
      <c r="I593" s="43">
        <v>1550</v>
      </c>
      <c r="J593" s="43">
        <v>1550</v>
      </c>
      <c r="K593" s="43">
        <v>1550</v>
      </c>
      <c r="L593" s="43">
        <v>1550</v>
      </c>
      <c r="M593" s="43">
        <v>1550</v>
      </c>
      <c r="N593" s="43">
        <v>1550</v>
      </c>
      <c r="O593" s="43">
        <v>1550</v>
      </c>
      <c r="P593" s="43">
        <v>1550</v>
      </c>
      <c r="Q593" s="43">
        <v>1550</v>
      </c>
      <c r="R593" s="43">
        <v>1550</v>
      </c>
      <c r="S593" s="43">
        <v>1550</v>
      </c>
      <c r="T593" s="43">
        <v>1550</v>
      </c>
      <c r="U593" s="43">
        <v>1550</v>
      </c>
      <c r="V593" s="43">
        <v>1550</v>
      </c>
      <c r="W593" s="43">
        <v>1550</v>
      </c>
      <c r="X593" s="43">
        <v>1550</v>
      </c>
      <c r="Y593" s="43">
        <v>1550</v>
      </c>
      <c r="Z593" s="43">
        <v>1550</v>
      </c>
      <c r="AA593" s="43">
        <v>1550</v>
      </c>
      <c r="AB593" s="43">
        <v>1550</v>
      </c>
      <c r="AC593" s="43">
        <v>1550</v>
      </c>
      <c r="AD593" s="43">
        <v>1550</v>
      </c>
      <c r="AE593" s="43">
        <v>1550</v>
      </c>
      <c r="AF593" s="43">
        <v>1550</v>
      </c>
      <c r="AG593" s="43">
        <v>1550</v>
      </c>
      <c r="AH593" s="43">
        <v>1550</v>
      </c>
      <c r="AI593" s="43">
        <v>1550</v>
      </c>
      <c r="AJ593" s="43">
        <v>1550</v>
      </c>
      <c r="AK593" s="43">
        <v>1550</v>
      </c>
      <c r="AL593" s="43">
        <v>1550</v>
      </c>
      <c r="AM593" s="43">
        <v>1550</v>
      </c>
      <c r="AN593" s="43">
        <v>1550</v>
      </c>
      <c r="AO593" s="43">
        <v>1550</v>
      </c>
      <c r="AP593" s="43">
        <v>1550</v>
      </c>
      <c r="AQ593" s="43">
        <v>1550</v>
      </c>
      <c r="AR593" s="43">
        <v>1550</v>
      </c>
      <c r="AS593" s="43">
        <v>1550</v>
      </c>
      <c r="AT593" s="43">
        <v>1550</v>
      </c>
      <c r="AU593" s="43">
        <v>1550</v>
      </c>
      <c r="AV593" s="43">
        <v>1550</v>
      </c>
      <c r="AW593" s="43">
        <v>1550</v>
      </c>
      <c r="AX593" s="43">
        <v>1550</v>
      </c>
      <c r="AY593" s="43">
        <v>1550</v>
      </c>
      <c r="AZ593" s="43">
        <v>1550</v>
      </c>
      <c r="BA593" s="43">
        <v>1550</v>
      </c>
      <c r="BB593" s="43">
        <v>1550</v>
      </c>
      <c r="BC593" s="43">
        <v>1550</v>
      </c>
      <c r="BD593" s="43">
        <v>1550</v>
      </c>
      <c r="BE593" s="43">
        <v>1550</v>
      </c>
      <c r="BF593" s="43">
        <v>1550</v>
      </c>
      <c r="BG593" s="43">
        <v>1550</v>
      </c>
      <c r="BH593" s="43">
        <v>1550</v>
      </c>
      <c r="BI593" s="43">
        <v>1550</v>
      </c>
      <c r="BJ593" s="43">
        <v>1550</v>
      </c>
      <c r="BK593" s="43">
        <v>1550</v>
      </c>
    </row>
    <row r="594" spans="1:63" ht="15" customHeight="1" x14ac:dyDescent="0.25">
      <c r="A594" s="1" t="s">
        <v>98</v>
      </c>
      <c r="B594" t="s">
        <v>32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>
        <v>0</v>
      </c>
    </row>
    <row r="595" spans="1:63" ht="15" customHeight="1" x14ac:dyDescent="0.25">
      <c r="A595" s="1" t="s">
        <v>98</v>
      </c>
      <c r="B595" t="s">
        <v>33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>
        <v>0</v>
      </c>
    </row>
    <row r="596" spans="1:63" ht="15" customHeight="1" x14ac:dyDescent="0.25">
      <c r="A596" s="1" t="s">
        <v>98</v>
      </c>
      <c r="B596" t="s">
        <v>34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>
        <v>0</v>
      </c>
    </row>
    <row r="597" spans="1:63" ht="15" customHeight="1" x14ac:dyDescent="0.25">
      <c r="A597" s="1" t="s">
        <v>98</v>
      </c>
      <c r="B597" t="s">
        <v>35</v>
      </c>
      <c r="C597" s="43">
        <v>20</v>
      </c>
      <c r="D597" s="43">
        <v>20</v>
      </c>
      <c r="E597" s="43">
        <v>20</v>
      </c>
      <c r="F597" s="43">
        <v>20</v>
      </c>
      <c r="G597" s="43">
        <v>20</v>
      </c>
      <c r="H597" s="43">
        <v>20</v>
      </c>
      <c r="I597" s="43">
        <v>20</v>
      </c>
      <c r="J597" s="43">
        <v>20</v>
      </c>
      <c r="K597" s="43">
        <v>20</v>
      </c>
      <c r="L597" s="43">
        <v>20</v>
      </c>
      <c r="M597" s="43">
        <v>20</v>
      </c>
      <c r="N597" s="43">
        <v>20</v>
      </c>
      <c r="O597" s="43">
        <v>20</v>
      </c>
      <c r="P597" s="43">
        <v>20</v>
      </c>
      <c r="Q597" s="43">
        <v>20</v>
      </c>
      <c r="R597" s="43">
        <v>20</v>
      </c>
      <c r="S597" s="43">
        <v>20</v>
      </c>
      <c r="T597" s="43">
        <v>20</v>
      </c>
      <c r="U597" s="43">
        <v>20</v>
      </c>
      <c r="V597" s="43">
        <v>20</v>
      </c>
      <c r="W597" s="43">
        <v>20</v>
      </c>
      <c r="X597" s="43">
        <v>20</v>
      </c>
      <c r="Y597" s="43">
        <v>20</v>
      </c>
      <c r="Z597" s="43">
        <v>20</v>
      </c>
      <c r="AA597" s="43">
        <v>20</v>
      </c>
      <c r="AB597" s="43">
        <v>20</v>
      </c>
      <c r="AC597" s="43">
        <v>20</v>
      </c>
      <c r="AD597" s="43">
        <v>20</v>
      </c>
      <c r="AE597" s="43">
        <v>20</v>
      </c>
      <c r="AF597" s="43">
        <v>20</v>
      </c>
      <c r="AG597" s="43">
        <v>20</v>
      </c>
      <c r="AH597" s="43">
        <v>20</v>
      </c>
      <c r="AI597" s="43">
        <v>20</v>
      </c>
      <c r="AJ597" s="43">
        <v>20</v>
      </c>
      <c r="AK597" s="43">
        <v>20</v>
      </c>
      <c r="AL597" s="43">
        <v>20</v>
      </c>
      <c r="AM597" s="43">
        <v>20</v>
      </c>
      <c r="AN597" s="43">
        <v>20</v>
      </c>
      <c r="AO597" s="43">
        <v>20</v>
      </c>
      <c r="AP597" s="43">
        <v>20</v>
      </c>
      <c r="AQ597" s="43">
        <v>20</v>
      </c>
      <c r="AR597" s="43">
        <v>20</v>
      </c>
      <c r="AS597" s="43">
        <v>20</v>
      </c>
      <c r="AT597" s="43">
        <v>20</v>
      </c>
      <c r="AU597" s="43">
        <v>20</v>
      </c>
      <c r="AV597" s="43">
        <v>20</v>
      </c>
      <c r="AW597" s="43">
        <v>20</v>
      </c>
      <c r="AX597" s="43">
        <v>20</v>
      </c>
      <c r="AY597" s="43">
        <v>20</v>
      </c>
      <c r="AZ597" s="43">
        <v>20</v>
      </c>
      <c r="BA597" s="43">
        <v>20</v>
      </c>
      <c r="BB597" s="43">
        <v>20</v>
      </c>
      <c r="BC597" s="43">
        <v>20</v>
      </c>
      <c r="BD597" s="43">
        <v>20</v>
      </c>
      <c r="BE597" s="43">
        <v>20</v>
      </c>
      <c r="BF597" s="43">
        <v>20</v>
      </c>
      <c r="BG597" s="43">
        <v>20</v>
      </c>
      <c r="BH597" s="43">
        <v>20</v>
      </c>
      <c r="BI597" s="43">
        <v>20</v>
      </c>
      <c r="BJ597" s="43">
        <v>20</v>
      </c>
      <c r="BK597" s="43">
        <v>20</v>
      </c>
    </row>
    <row r="598" spans="1:63" ht="15" customHeight="1" x14ac:dyDescent="0.25">
      <c r="A598" s="1" t="s">
        <v>98</v>
      </c>
      <c r="B598" t="s">
        <v>36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>
        <v>0</v>
      </c>
    </row>
    <row r="599" spans="1:63" ht="15" customHeight="1" x14ac:dyDescent="0.25">
      <c r="A599" s="1" t="s">
        <v>98</v>
      </c>
      <c r="B599" t="s">
        <v>37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>
        <v>0</v>
      </c>
    </row>
    <row r="600" spans="1:63" ht="15" customHeight="1" x14ac:dyDescent="0.25">
      <c r="A600" s="1" t="s">
        <v>98</v>
      </c>
      <c r="B600" t="s">
        <v>38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>
        <v>0</v>
      </c>
    </row>
    <row r="601" spans="1:63" ht="15" customHeight="1" x14ac:dyDescent="0.25">
      <c r="A601" s="1" t="s">
        <v>98</v>
      </c>
      <c r="B601" t="s">
        <v>39</v>
      </c>
      <c r="C601" s="43">
        <v>1371</v>
      </c>
      <c r="D601" s="43">
        <v>1371</v>
      </c>
      <c r="E601" s="43">
        <v>1371</v>
      </c>
      <c r="F601" s="43">
        <v>1371</v>
      </c>
      <c r="G601" s="43">
        <v>1371</v>
      </c>
      <c r="H601" s="43">
        <v>1371</v>
      </c>
      <c r="I601" s="43">
        <v>1371</v>
      </c>
      <c r="J601" s="43">
        <v>1371</v>
      </c>
      <c r="K601" s="43">
        <v>1371</v>
      </c>
      <c r="L601" s="43">
        <v>1371</v>
      </c>
      <c r="M601" s="43">
        <v>1371</v>
      </c>
      <c r="N601" s="43">
        <v>1371</v>
      </c>
      <c r="O601" s="43">
        <v>1339</v>
      </c>
      <c r="P601" s="43">
        <v>1339</v>
      </c>
      <c r="Q601" s="43">
        <v>1339</v>
      </c>
      <c r="R601" s="43">
        <v>1339</v>
      </c>
      <c r="S601" s="43">
        <v>1339</v>
      </c>
      <c r="T601" s="43">
        <v>1339</v>
      </c>
      <c r="U601" s="43">
        <v>1339</v>
      </c>
      <c r="V601" s="43">
        <v>1339</v>
      </c>
      <c r="W601" s="43">
        <v>1339</v>
      </c>
      <c r="X601" s="43">
        <v>1339</v>
      </c>
      <c r="Y601" s="43">
        <v>1339</v>
      </c>
      <c r="Z601" s="43">
        <v>1339</v>
      </c>
      <c r="AA601" s="43">
        <v>1546</v>
      </c>
      <c r="AB601" s="43">
        <v>1546</v>
      </c>
      <c r="AC601" s="43">
        <v>1546</v>
      </c>
      <c r="AD601" s="43">
        <v>1546</v>
      </c>
      <c r="AE601" s="43">
        <v>1546</v>
      </c>
      <c r="AF601" s="43">
        <v>1546</v>
      </c>
      <c r="AG601" s="43">
        <v>1546</v>
      </c>
      <c r="AH601" s="43">
        <v>1546</v>
      </c>
      <c r="AI601" s="43">
        <v>1546</v>
      </c>
      <c r="AJ601" s="43">
        <v>1546</v>
      </c>
      <c r="AK601" s="43">
        <v>1546</v>
      </c>
      <c r="AL601" s="43">
        <v>1546</v>
      </c>
      <c r="AM601" s="43">
        <v>1375</v>
      </c>
      <c r="AN601" s="43">
        <v>1375</v>
      </c>
      <c r="AO601" s="43">
        <v>1375</v>
      </c>
      <c r="AP601" s="43">
        <v>1375</v>
      </c>
      <c r="AQ601" s="43">
        <v>1375</v>
      </c>
      <c r="AR601" s="43">
        <v>1375</v>
      </c>
      <c r="AS601" s="43">
        <v>1375</v>
      </c>
      <c r="AT601" s="43">
        <v>1375</v>
      </c>
      <c r="AU601" s="43">
        <v>1375</v>
      </c>
      <c r="AV601" s="43">
        <v>1375</v>
      </c>
      <c r="AW601" s="43">
        <v>1375</v>
      </c>
      <c r="AX601" s="43">
        <v>1375</v>
      </c>
      <c r="AY601" s="43">
        <v>1375</v>
      </c>
      <c r="AZ601" s="43">
        <v>1375</v>
      </c>
      <c r="BA601" s="43">
        <v>1375</v>
      </c>
      <c r="BB601" s="43">
        <v>1375</v>
      </c>
      <c r="BC601" s="43">
        <v>1375</v>
      </c>
      <c r="BD601" s="43">
        <v>1375</v>
      </c>
      <c r="BE601" s="43">
        <v>1375</v>
      </c>
      <c r="BF601" s="43">
        <v>1375</v>
      </c>
      <c r="BG601" s="43">
        <v>1375</v>
      </c>
      <c r="BH601" s="43">
        <v>1375</v>
      </c>
      <c r="BI601" s="43">
        <v>1375</v>
      </c>
      <c r="BJ601" s="43">
        <v>1375</v>
      </c>
      <c r="BK601" s="43">
        <v>1375</v>
      </c>
    </row>
    <row r="602" spans="1:63" ht="15" customHeight="1" x14ac:dyDescent="0.25">
      <c r="A602" s="1" t="s">
        <v>98</v>
      </c>
      <c r="B602" t="s">
        <v>40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>
        <v>0</v>
      </c>
    </row>
    <row r="603" spans="1:63" ht="15" customHeight="1" x14ac:dyDescent="0.25">
      <c r="A603" s="1" t="s">
        <v>98</v>
      </c>
      <c r="B603" t="s">
        <v>107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>
        <v>0</v>
      </c>
    </row>
    <row r="604" spans="1:63" ht="15" customHeight="1" x14ac:dyDescent="0.25">
      <c r="A604" s="1" t="s">
        <v>98</v>
      </c>
      <c r="B604" t="s">
        <v>108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>
        <v>0</v>
      </c>
    </row>
    <row r="605" spans="1:63" ht="15" customHeight="1" x14ac:dyDescent="0.25">
      <c r="A605" s="1" t="s">
        <v>98</v>
      </c>
      <c r="B605" t="s">
        <v>109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>
        <v>0</v>
      </c>
    </row>
    <row r="606" spans="1:63" ht="15" customHeight="1" x14ac:dyDescent="0.25">
      <c r="A606" s="1" t="s">
        <v>98</v>
      </c>
      <c r="B606" t="s">
        <v>104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>
        <v>0</v>
      </c>
    </row>
    <row r="607" spans="1:63" ht="15" customHeight="1" x14ac:dyDescent="0.25">
      <c r="A607" s="1" t="s">
        <v>98</v>
      </c>
      <c r="B607" t="s">
        <v>105</v>
      </c>
      <c r="C607" s="43">
        <v>150</v>
      </c>
      <c r="D607" s="43">
        <v>150</v>
      </c>
      <c r="E607" s="43">
        <v>150</v>
      </c>
      <c r="F607" s="43">
        <v>150</v>
      </c>
      <c r="G607" s="43">
        <v>150</v>
      </c>
      <c r="H607" s="43">
        <v>150</v>
      </c>
      <c r="I607" s="43">
        <v>150</v>
      </c>
      <c r="J607" s="43">
        <v>150</v>
      </c>
      <c r="K607" s="43">
        <v>150</v>
      </c>
      <c r="L607" s="43">
        <v>150</v>
      </c>
      <c r="M607" s="43">
        <v>150</v>
      </c>
      <c r="N607" s="43">
        <v>150</v>
      </c>
      <c r="O607" s="43">
        <v>150</v>
      </c>
      <c r="P607" s="43">
        <v>150</v>
      </c>
      <c r="Q607" s="43">
        <v>150</v>
      </c>
      <c r="R607" s="43">
        <v>150</v>
      </c>
      <c r="S607" s="43">
        <v>150</v>
      </c>
      <c r="T607" s="43">
        <v>150</v>
      </c>
      <c r="U607" s="43">
        <v>150</v>
      </c>
      <c r="V607" s="43">
        <v>150</v>
      </c>
      <c r="W607" s="43">
        <v>150</v>
      </c>
      <c r="X607" s="43">
        <v>150</v>
      </c>
      <c r="Y607" s="43">
        <v>150</v>
      </c>
      <c r="Z607" s="43">
        <v>150</v>
      </c>
      <c r="AA607" s="43">
        <v>150</v>
      </c>
      <c r="AB607" s="43">
        <v>150</v>
      </c>
      <c r="AC607" s="43">
        <v>150</v>
      </c>
      <c r="AD607" s="43">
        <v>150</v>
      </c>
      <c r="AE607" s="43">
        <v>150</v>
      </c>
      <c r="AF607" s="43">
        <v>150</v>
      </c>
      <c r="AG607" s="43">
        <v>150</v>
      </c>
      <c r="AH607" s="43">
        <v>150</v>
      </c>
      <c r="AI607" s="43">
        <v>150</v>
      </c>
      <c r="AJ607" s="43">
        <v>150</v>
      </c>
      <c r="AK607" s="43">
        <v>150</v>
      </c>
      <c r="AL607" s="43">
        <v>150</v>
      </c>
      <c r="AM607" s="43">
        <v>150</v>
      </c>
      <c r="AN607" s="43">
        <v>150</v>
      </c>
      <c r="AO607" s="43">
        <v>150</v>
      </c>
      <c r="AP607" s="43">
        <v>150</v>
      </c>
      <c r="AQ607" s="43">
        <v>150</v>
      </c>
      <c r="AR607" s="43">
        <v>150</v>
      </c>
      <c r="AS607" s="43">
        <v>150</v>
      </c>
      <c r="AT607" s="43">
        <v>150</v>
      </c>
      <c r="AU607" s="43">
        <v>150</v>
      </c>
      <c r="AV607" s="43">
        <v>150</v>
      </c>
      <c r="AW607" s="43">
        <v>150</v>
      </c>
      <c r="AX607" s="43">
        <v>150</v>
      </c>
      <c r="AY607" s="43">
        <v>150</v>
      </c>
      <c r="AZ607" s="43">
        <v>150</v>
      </c>
      <c r="BA607" s="43">
        <v>150</v>
      </c>
      <c r="BB607" s="43">
        <v>150</v>
      </c>
      <c r="BC607" s="43">
        <v>150</v>
      </c>
      <c r="BD607" s="43">
        <v>150</v>
      </c>
      <c r="BE607" s="43">
        <v>150</v>
      </c>
      <c r="BF607" s="43">
        <v>150</v>
      </c>
      <c r="BG607" s="43">
        <v>150</v>
      </c>
      <c r="BH607" s="43">
        <v>150</v>
      </c>
      <c r="BI607" s="43">
        <v>150</v>
      </c>
      <c r="BJ607" s="43">
        <v>150</v>
      </c>
      <c r="BK607" s="43">
        <v>150</v>
      </c>
    </row>
    <row r="608" spans="1:63" ht="15" customHeight="1" x14ac:dyDescent="0.25">
      <c r="A608" s="1" t="s">
        <v>98</v>
      </c>
      <c r="B608" t="s">
        <v>106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>
        <v>0</v>
      </c>
    </row>
    <row r="609" spans="1:63" ht="15" customHeight="1" x14ac:dyDescent="0.25">
      <c r="A609" s="1" t="s">
        <v>98</v>
      </c>
      <c r="B609" t="s">
        <v>45</v>
      </c>
      <c r="C609" s="43">
        <v>244</v>
      </c>
      <c r="D609" s="43">
        <v>244</v>
      </c>
      <c r="E609" s="43">
        <v>244</v>
      </c>
      <c r="F609" s="43">
        <v>244</v>
      </c>
      <c r="G609" s="43">
        <v>244</v>
      </c>
      <c r="H609" s="43">
        <v>244</v>
      </c>
      <c r="I609" s="43">
        <v>244</v>
      </c>
      <c r="J609" s="43">
        <v>244</v>
      </c>
      <c r="K609" s="43">
        <v>244</v>
      </c>
      <c r="L609" s="43">
        <v>244</v>
      </c>
      <c r="M609" s="43">
        <v>244</v>
      </c>
      <c r="N609" s="43">
        <v>244</v>
      </c>
      <c r="O609" s="43">
        <v>292</v>
      </c>
      <c r="P609" s="43">
        <v>292</v>
      </c>
      <c r="Q609" s="43">
        <v>292</v>
      </c>
      <c r="R609" s="43">
        <v>292</v>
      </c>
      <c r="S609" s="43">
        <v>292</v>
      </c>
      <c r="T609" s="43">
        <v>292</v>
      </c>
      <c r="U609" s="43">
        <v>292</v>
      </c>
      <c r="V609" s="43">
        <v>292</v>
      </c>
      <c r="W609" s="43">
        <v>292</v>
      </c>
      <c r="X609" s="43">
        <v>292</v>
      </c>
      <c r="Y609" s="43">
        <v>292</v>
      </c>
      <c r="Z609" s="43">
        <v>292</v>
      </c>
      <c r="AA609" s="43">
        <v>309</v>
      </c>
      <c r="AB609" s="43">
        <v>309</v>
      </c>
      <c r="AC609" s="43">
        <v>309</v>
      </c>
      <c r="AD609" s="43">
        <v>309</v>
      </c>
      <c r="AE609" s="43">
        <v>309</v>
      </c>
      <c r="AF609" s="43">
        <v>309</v>
      </c>
      <c r="AG609" s="43">
        <v>309</v>
      </c>
      <c r="AH609" s="43">
        <v>309</v>
      </c>
      <c r="AI609" s="43">
        <v>309</v>
      </c>
      <c r="AJ609" s="43">
        <v>309</v>
      </c>
      <c r="AK609" s="43">
        <v>309</v>
      </c>
      <c r="AL609" s="43">
        <v>309</v>
      </c>
      <c r="AM609" s="43">
        <v>379</v>
      </c>
      <c r="AN609" s="43">
        <v>379</v>
      </c>
      <c r="AO609" s="43">
        <v>379</v>
      </c>
      <c r="AP609" s="43">
        <v>379</v>
      </c>
      <c r="AQ609" s="43">
        <v>379</v>
      </c>
      <c r="AR609" s="43">
        <v>379</v>
      </c>
      <c r="AS609" s="43">
        <v>379</v>
      </c>
      <c r="AT609" s="43">
        <v>379</v>
      </c>
      <c r="AU609" s="43">
        <v>379</v>
      </c>
      <c r="AV609" s="43">
        <v>379</v>
      </c>
      <c r="AW609" s="43">
        <v>379</v>
      </c>
      <c r="AX609" s="43">
        <v>379</v>
      </c>
      <c r="AY609" s="43">
        <v>379</v>
      </c>
      <c r="AZ609" s="43">
        <v>379</v>
      </c>
      <c r="BA609" s="43">
        <v>379</v>
      </c>
      <c r="BB609" s="43">
        <v>379</v>
      </c>
      <c r="BC609" s="43">
        <v>379</v>
      </c>
      <c r="BD609" s="43">
        <v>379</v>
      </c>
      <c r="BE609" s="43">
        <v>379</v>
      </c>
      <c r="BF609" s="43">
        <v>379</v>
      </c>
      <c r="BG609" s="43">
        <v>379</v>
      </c>
      <c r="BH609" s="43">
        <v>379</v>
      </c>
      <c r="BI609" s="43">
        <v>379</v>
      </c>
      <c r="BJ609" s="43">
        <v>379</v>
      </c>
      <c r="BK609" s="43">
        <v>379</v>
      </c>
    </row>
    <row r="610" spans="1:63" ht="15" customHeight="1" x14ac:dyDescent="0.25">
      <c r="A610" s="1" t="s">
        <v>98</v>
      </c>
      <c r="B610" t="s">
        <v>46</v>
      </c>
      <c r="C610" s="43">
        <v>1673</v>
      </c>
      <c r="D610" s="43">
        <v>1673</v>
      </c>
      <c r="E610" s="43">
        <v>1673</v>
      </c>
      <c r="F610" s="43">
        <v>1673</v>
      </c>
      <c r="G610" s="43">
        <v>1673</v>
      </c>
      <c r="H610" s="43">
        <v>1673</v>
      </c>
      <c r="I610" s="43">
        <v>1673</v>
      </c>
      <c r="J610" s="43">
        <v>1673</v>
      </c>
      <c r="K610" s="43">
        <v>1673</v>
      </c>
      <c r="L610" s="43">
        <v>1673</v>
      </c>
      <c r="M610" s="43">
        <v>1673</v>
      </c>
      <c r="N610" s="43">
        <v>1673</v>
      </c>
      <c r="O610" s="43">
        <v>1673</v>
      </c>
      <c r="P610" s="43">
        <v>1673</v>
      </c>
      <c r="Q610" s="43">
        <v>1673</v>
      </c>
      <c r="R610" s="43">
        <v>1673</v>
      </c>
      <c r="S610" s="43">
        <v>1673</v>
      </c>
      <c r="T610" s="43">
        <v>1673</v>
      </c>
      <c r="U610" s="43">
        <v>1673</v>
      </c>
      <c r="V610" s="43">
        <v>1673</v>
      </c>
      <c r="W610" s="43">
        <v>1673</v>
      </c>
      <c r="X610" s="43">
        <v>1673</v>
      </c>
      <c r="Y610" s="43">
        <v>1673</v>
      </c>
      <c r="Z610" s="43">
        <v>1673</v>
      </c>
      <c r="AA610" s="43">
        <v>1673</v>
      </c>
      <c r="AB610" s="43">
        <v>1673</v>
      </c>
      <c r="AC610" s="43">
        <v>1673</v>
      </c>
      <c r="AD610" s="43">
        <v>1673</v>
      </c>
      <c r="AE610" s="43">
        <v>1673</v>
      </c>
      <c r="AF610" s="43">
        <v>1673</v>
      </c>
      <c r="AG610" s="43">
        <v>1673</v>
      </c>
      <c r="AH610" s="43">
        <v>1673</v>
      </c>
      <c r="AI610" s="43">
        <v>1673</v>
      </c>
      <c r="AJ610" s="43">
        <v>1673</v>
      </c>
      <c r="AK610" s="43">
        <v>1673</v>
      </c>
      <c r="AL610" s="43">
        <v>1673</v>
      </c>
      <c r="AM610" s="43">
        <v>1673</v>
      </c>
      <c r="AN610" s="43">
        <v>1673</v>
      </c>
      <c r="AO610" s="43">
        <v>1673</v>
      </c>
      <c r="AP610" s="43">
        <v>1673</v>
      </c>
      <c r="AQ610" s="43">
        <v>1673</v>
      </c>
      <c r="AR610" s="43">
        <v>1673</v>
      </c>
      <c r="AS610" s="43">
        <v>1673</v>
      </c>
      <c r="AT610" s="43">
        <v>1673</v>
      </c>
      <c r="AU610" s="43">
        <v>1673</v>
      </c>
      <c r="AV610" s="43">
        <v>1673</v>
      </c>
      <c r="AW610" s="43">
        <v>1673</v>
      </c>
      <c r="AX610" s="43">
        <v>1673</v>
      </c>
      <c r="AY610" s="43">
        <v>1673</v>
      </c>
      <c r="AZ610" s="43">
        <v>1673</v>
      </c>
      <c r="BA610" s="43">
        <v>1673</v>
      </c>
      <c r="BB610" s="43">
        <v>1673</v>
      </c>
      <c r="BC610" s="43">
        <v>1673</v>
      </c>
      <c r="BD610" s="43">
        <v>1673</v>
      </c>
      <c r="BE610" s="43">
        <v>1673</v>
      </c>
      <c r="BF610" s="43">
        <v>1673</v>
      </c>
      <c r="BG610" s="43">
        <v>1673</v>
      </c>
      <c r="BH610" s="43">
        <v>1673</v>
      </c>
      <c r="BI610" s="43">
        <v>1673</v>
      </c>
      <c r="BJ610" s="43">
        <v>1673</v>
      </c>
      <c r="BK610" s="43">
        <v>1673</v>
      </c>
    </row>
    <row r="611" spans="1:63" ht="15" customHeight="1" x14ac:dyDescent="0.25">
      <c r="A611" s="1" t="s">
        <v>98</v>
      </c>
      <c r="B611" t="s">
        <v>44</v>
      </c>
      <c r="C611" s="43">
        <v>900</v>
      </c>
      <c r="D611" s="43">
        <v>900</v>
      </c>
      <c r="E611" s="43">
        <v>900</v>
      </c>
      <c r="F611" s="43">
        <v>900</v>
      </c>
      <c r="G611" s="43">
        <v>900</v>
      </c>
      <c r="H611" s="43">
        <v>900</v>
      </c>
      <c r="I611" s="43">
        <v>900</v>
      </c>
      <c r="J611" s="43">
        <v>900</v>
      </c>
      <c r="K611" s="43">
        <v>900</v>
      </c>
      <c r="L611" s="43">
        <v>900</v>
      </c>
      <c r="M611" s="43">
        <v>900</v>
      </c>
      <c r="N611" s="43">
        <v>900</v>
      </c>
      <c r="O611" s="43">
        <v>900</v>
      </c>
      <c r="P611" s="43">
        <v>900</v>
      </c>
      <c r="Q611" s="43">
        <v>900</v>
      </c>
      <c r="R611" s="43">
        <v>900</v>
      </c>
      <c r="S611" s="43">
        <v>900</v>
      </c>
      <c r="T611" s="43">
        <v>900</v>
      </c>
      <c r="U611" s="43">
        <v>900</v>
      </c>
      <c r="V611" s="43">
        <v>900</v>
      </c>
      <c r="W611" s="43">
        <v>900</v>
      </c>
      <c r="X611" s="43">
        <v>900</v>
      </c>
      <c r="Y611" s="43">
        <v>900</v>
      </c>
      <c r="Z611" s="43">
        <v>900</v>
      </c>
      <c r="AA611" s="43">
        <v>900</v>
      </c>
      <c r="AB611" s="43">
        <v>900</v>
      </c>
      <c r="AC611" s="43">
        <v>900</v>
      </c>
      <c r="AD611" s="43">
        <v>900</v>
      </c>
      <c r="AE611" s="43">
        <v>900</v>
      </c>
      <c r="AF611" s="43">
        <v>900</v>
      </c>
      <c r="AG611" s="43">
        <v>900</v>
      </c>
      <c r="AH611" s="43">
        <v>900</v>
      </c>
      <c r="AI611" s="43">
        <v>900</v>
      </c>
      <c r="AJ611" s="43">
        <v>900</v>
      </c>
      <c r="AK611" s="43">
        <v>900</v>
      </c>
      <c r="AL611" s="43">
        <v>900</v>
      </c>
      <c r="AM611" s="43">
        <v>900</v>
      </c>
      <c r="AN611" s="43">
        <v>900</v>
      </c>
      <c r="AO611" s="43">
        <v>900</v>
      </c>
      <c r="AP611" s="43">
        <v>900</v>
      </c>
      <c r="AQ611" s="43">
        <v>900</v>
      </c>
      <c r="AR611" s="43">
        <v>900</v>
      </c>
      <c r="AS611" s="43">
        <v>900</v>
      </c>
      <c r="AT611" s="43">
        <v>900</v>
      </c>
      <c r="AU611" s="43">
        <v>900</v>
      </c>
      <c r="AV611" s="43">
        <v>900</v>
      </c>
      <c r="AW611" s="43">
        <v>900</v>
      </c>
      <c r="AX611" s="43">
        <v>900</v>
      </c>
      <c r="AY611" s="43">
        <v>900</v>
      </c>
      <c r="AZ611" s="43">
        <v>900</v>
      </c>
      <c r="BA611" s="43">
        <v>900</v>
      </c>
      <c r="BB611" s="43">
        <v>900</v>
      </c>
      <c r="BC611" s="43">
        <v>900</v>
      </c>
      <c r="BD611" s="43">
        <v>900</v>
      </c>
      <c r="BE611" s="43">
        <v>900</v>
      </c>
      <c r="BF611" s="43">
        <v>900</v>
      </c>
      <c r="BG611" s="43">
        <v>900</v>
      </c>
      <c r="BH611" s="43">
        <v>900</v>
      </c>
      <c r="BI611" s="43">
        <v>900</v>
      </c>
      <c r="BJ611" s="43">
        <v>900</v>
      </c>
      <c r="BK611" s="43">
        <v>900</v>
      </c>
    </row>
    <row r="612" spans="1:63" ht="15" customHeight="1" x14ac:dyDescent="0.25">
      <c r="A612" s="1" t="s">
        <v>99</v>
      </c>
      <c r="B612" t="s">
        <v>18</v>
      </c>
      <c r="C612" s="43">
        <v>2782</v>
      </c>
      <c r="D612" s="43">
        <v>2782</v>
      </c>
      <c r="E612" s="43">
        <v>2782</v>
      </c>
      <c r="F612" s="43">
        <v>2782</v>
      </c>
      <c r="G612" s="43">
        <v>2782</v>
      </c>
      <c r="H612" s="43">
        <v>2782</v>
      </c>
      <c r="I612" s="43">
        <v>2782</v>
      </c>
      <c r="J612" s="43">
        <v>2782</v>
      </c>
      <c r="K612" s="43">
        <v>2782</v>
      </c>
      <c r="L612" s="43">
        <v>2782</v>
      </c>
      <c r="M612" s="43">
        <v>2782</v>
      </c>
      <c r="N612" s="43">
        <v>2782</v>
      </c>
      <c r="O612" s="43">
        <v>2782</v>
      </c>
      <c r="P612" s="43">
        <v>2782</v>
      </c>
      <c r="Q612" s="43">
        <v>2782</v>
      </c>
      <c r="R612" s="43">
        <v>2782</v>
      </c>
      <c r="S612" s="43">
        <v>2782</v>
      </c>
      <c r="T612" s="43">
        <v>2782</v>
      </c>
      <c r="U612" s="43">
        <v>2782</v>
      </c>
      <c r="V612" s="43">
        <v>2782</v>
      </c>
      <c r="W612" s="43">
        <v>2782</v>
      </c>
      <c r="X612" s="43">
        <v>2782</v>
      </c>
      <c r="Y612" s="43">
        <v>2782</v>
      </c>
      <c r="Z612" s="43">
        <v>2782</v>
      </c>
      <c r="AA612" s="43">
        <v>2782</v>
      </c>
      <c r="AB612" s="43">
        <v>2782</v>
      </c>
      <c r="AC612" s="43">
        <v>2782</v>
      </c>
      <c r="AD612" s="43">
        <v>2782</v>
      </c>
      <c r="AE612" s="43">
        <v>2782</v>
      </c>
      <c r="AF612" s="43">
        <v>2782</v>
      </c>
      <c r="AG612" s="43">
        <v>2782</v>
      </c>
      <c r="AH612" s="43">
        <v>2782</v>
      </c>
      <c r="AI612" s="43">
        <v>2782</v>
      </c>
      <c r="AJ612" s="43">
        <v>2782</v>
      </c>
      <c r="AK612" s="43">
        <v>2782</v>
      </c>
      <c r="AL612" s="43">
        <v>2782</v>
      </c>
      <c r="AM612" s="43">
        <v>2782</v>
      </c>
      <c r="AN612" s="43">
        <v>2782</v>
      </c>
      <c r="AO612" s="43">
        <v>2782</v>
      </c>
      <c r="AP612" s="43">
        <v>2782</v>
      </c>
      <c r="AQ612" s="43">
        <v>2782</v>
      </c>
      <c r="AR612" s="43">
        <v>2782</v>
      </c>
      <c r="AS612" s="43">
        <v>2782</v>
      </c>
      <c r="AT612" s="43">
        <v>2782</v>
      </c>
      <c r="AU612" s="43">
        <v>2782</v>
      </c>
      <c r="AV612" s="43">
        <v>2782</v>
      </c>
      <c r="AW612" s="43">
        <v>2782</v>
      </c>
      <c r="AX612" s="43">
        <v>2782</v>
      </c>
      <c r="AY612" s="43">
        <v>2794</v>
      </c>
      <c r="AZ612" s="43">
        <v>2794</v>
      </c>
      <c r="BA612" s="43">
        <v>2794</v>
      </c>
      <c r="BB612" s="43">
        <v>2794</v>
      </c>
      <c r="BC612" s="43">
        <v>2794</v>
      </c>
      <c r="BD612" s="43">
        <v>2794</v>
      </c>
      <c r="BE612" s="43">
        <v>2794</v>
      </c>
      <c r="BF612" s="43">
        <v>2794</v>
      </c>
      <c r="BG612" s="43">
        <v>2794</v>
      </c>
      <c r="BH612" s="43">
        <v>2794</v>
      </c>
      <c r="BI612" s="43">
        <v>2794</v>
      </c>
      <c r="BJ612" s="43">
        <v>2794</v>
      </c>
      <c r="BK612" s="43">
        <v>2794</v>
      </c>
    </row>
    <row r="613" spans="1:63" s="48" customFormat="1" ht="15" customHeight="1" x14ac:dyDescent="0.25">
      <c r="A613" s="1" t="s">
        <v>99</v>
      </c>
      <c r="B613" s="48" t="s">
        <v>21</v>
      </c>
      <c r="C613" s="43">
        <v>1024</v>
      </c>
      <c r="D613" s="43">
        <v>1024</v>
      </c>
      <c r="E613" s="43">
        <v>1024</v>
      </c>
      <c r="F613" s="43">
        <v>1024</v>
      </c>
      <c r="G613" s="43">
        <v>1024</v>
      </c>
      <c r="H613" s="43">
        <v>1024</v>
      </c>
      <c r="I613" s="43">
        <v>1024</v>
      </c>
      <c r="J613" s="43">
        <v>1024</v>
      </c>
      <c r="K613" s="43">
        <v>1024</v>
      </c>
      <c r="L613" s="43">
        <v>1024</v>
      </c>
      <c r="M613" s="43">
        <v>1024</v>
      </c>
      <c r="N613" s="43">
        <v>1024</v>
      </c>
      <c r="O613" s="43">
        <v>1077</v>
      </c>
      <c r="P613" s="43">
        <v>1077</v>
      </c>
      <c r="Q613" s="43">
        <v>1077</v>
      </c>
      <c r="R613" s="43">
        <v>1077</v>
      </c>
      <c r="S613" s="43">
        <v>1077</v>
      </c>
      <c r="T613" s="43">
        <v>1077</v>
      </c>
      <c r="U613" s="43">
        <v>1077</v>
      </c>
      <c r="V613" s="43">
        <v>1077</v>
      </c>
      <c r="W613" s="43">
        <v>1077</v>
      </c>
      <c r="X613" s="43">
        <v>1077</v>
      </c>
      <c r="Y613" s="43">
        <v>1077</v>
      </c>
      <c r="Z613" s="43">
        <v>1077</v>
      </c>
      <c r="AA613" s="43">
        <v>1135</v>
      </c>
      <c r="AB613" s="43">
        <v>1135</v>
      </c>
      <c r="AC613" s="43">
        <v>1135</v>
      </c>
      <c r="AD613" s="43">
        <v>1135</v>
      </c>
      <c r="AE613" s="43">
        <v>1135</v>
      </c>
      <c r="AF613" s="43">
        <v>1135</v>
      </c>
      <c r="AG613" s="43">
        <v>1135</v>
      </c>
      <c r="AH613" s="43">
        <v>1135</v>
      </c>
      <c r="AI613" s="43">
        <v>1135</v>
      </c>
      <c r="AJ613" s="43">
        <v>1135</v>
      </c>
      <c r="AK613" s="43">
        <v>1135</v>
      </c>
      <c r="AL613" s="43">
        <v>1135</v>
      </c>
      <c r="AM613" s="43">
        <v>1135</v>
      </c>
      <c r="AN613" s="43">
        <v>1135</v>
      </c>
      <c r="AO613" s="43">
        <v>1135</v>
      </c>
      <c r="AP613" s="43">
        <v>1135</v>
      </c>
      <c r="AQ613" s="43">
        <v>1135</v>
      </c>
      <c r="AR613" s="43">
        <v>1135</v>
      </c>
      <c r="AS613" s="43">
        <v>1135</v>
      </c>
      <c r="AT613" s="43">
        <v>1135</v>
      </c>
      <c r="AU613" s="43">
        <v>1135</v>
      </c>
      <c r="AV613" s="43">
        <v>1135</v>
      </c>
      <c r="AW613" s="43">
        <v>1135</v>
      </c>
      <c r="AX613" s="43">
        <v>1135</v>
      </c>
      <c r="AY613" s="43">
        <v>1135</v>
      </c>
      <c r="AZ613" s="43">
        <v>1135</v>
      </c>
      <c r="BA613" s="43">
        <v>1135</v>
      </c>
      <c r="BB613" s="43">
        <v>1135</v>
      </c>
      <c r="BC613" s="43">
        <v>1135</v>
      </c>
      <c r="BD613" s="43">
        <v>1135</v>
      </c>
      <c r="BE613" s="43">
        <v>1135</v>
      </c>
      <c r="BF613" s="43">
        <v>1135</v>
      </c>
      <c r="BG613" s="43">
        <v>1135</v>
      </c>
      <c r="BH613" s="43">
        <v>1135</v>
      </c>
      <c r="BI613" s="43">
        <v>1135</v>
      </c>
      <c r="BJ613" s="43">
        <v>1135</v>
      </c>
      <c r="BK613" s="43">
        <v>1135</v>
      </c>
    </row>
    <row r="614" spans="1:63" ht="15" customHeight="1" x14ac:dyDescent="0.25">
      <c r="A614" s="1" t="s">
        <v>99</v>
      </c>
      <c r="B614" t="s">
        <v>25</v>
      </c>
      <c r="C614" s="43">
        <v>2752</v>
      </c>
      <c r="D614" s="43">
        <v>2752</v>
      </c>
      <c r="E614" s="43">
        <v>2752</v>
      </c>
      <c r="F614" s="43">
        <v>2752</v>
      </c>
      <c r="G614" s="43">
        <v>2752</v>
      </c>
      <c r="H614" s="43">
        <v>2752</v>
      </c>
      <c r="I614" s="43">
        <v>2752</v>
      </c>
      <c r="J614" s="43">
        <v>2752</v>
      </c>
      <c r="K614" s="43">
        <v>2752</v>
      </c>
      <c r="L614" s="43">
        <v>2752</v>
      </c>
      <c r="M614" s="43">
        <v>2752</v>
      </c>
      <c r="N614" s="43">
        <v>2752</v>
      </c>
      <c r="O614" s="43">
        <v>2752</v>
      </c>
      <c r="P614" s="43">
        <v>2752</v>
      </c>
      <c r="Q614" s="43">
        <v>2752</v>
      </c>
      <c r="R614" s="43">
        <v>2752</v>
      </c>
      <c r="S614" s="43">
        <v>2752</v>
      </c>
      <c r="T614" s="43">
        <v>2752</v>
      </c>
      <c r="U614" s="43">
        <v>2752</v>
      </c>
      <c r="V614" s="43">
        <v>2752</v>
      </c>
      <c r="W614" s="43">
        <v>2752</v>
      </c>
      <c r="X614" s="43">
        <v>2752</v>
      </c>
      <c r="Y614" s="43">
        <v>2752</v>
      </c>
      <c r="Z614" s="43">
        <v>2752</v>
      </c>
      <c r="AA614" s="43">
        <v>2278</v>
      </c>
      <c r="AB614" s="43">
        <v>2278</v>
      </c>
      <c r="AC614" s="43">
        <v>2278</v>
      </c>
      <c r="AD614" s="43">
        <v>2278</v>
      </c>
      <c r="AE614" s="43">
        <v>2278</v>
      </c>
      <c r="AF614" s="43">
        <v>2278</v>
      </c>
      <c r="AG614" s="43">
        <v>2278</v>
      </c>
      <c r="AH614" s="43">
        <v>2278</v>
      </c>
      <c r="AI614" s="43">
        <v>2278</v>
      </c>
      <c r="AJ614" s="43">
        <v>2278</v>
      </c>
      <c r="AK614" s="43">
        <v>2278</v>
      </c>
      <c r="AL614" s="43">
        <v>2278</v>
      </c>
      <c r="AM614" s="43">
        <v>2278</v>
      </c>
      <c r="AN614" s="43">
        <v>2278</v>
      </c>
      <c r="AO614" s="43">
        <v>2278</v>
      </c>
      <c r="AP614" s="43">
        <v>2278</v>
      </c>
      <c r="AQ614" s="43">
        <v>2278</v>
      </c>
      <c r="AR614" s="43">
        <v>2278</v>
      </c>
      <c r="AS614" s="43">
        <v>2278</v>
      </c>
      <c r="AT614" s="43">
        <v>2278</v>
      </c>
      <c r="AU614" s="43">
        <v>2278</v>
      </c>
      <c r="AV614" s="43">
        <v>2278</v>
      </c>
      <c r="AW614" s="43">
        <v>2278</v>
      </c>
      <c r="AX614" s="43">
        <v>2278</v>
      </c>
      <c r="AY614" s="43">
        <v>2163</v>
      </c>
      <c r="AZ614" s="43">
        <v>2163</v>
      </c>
      <c r="BA614" s="43">
        <v>2163</v>
      </c>
      <c r="BB614" s="43">
        <v>2163</v>
      </c>
      <c r="BC614" s="43">
        <v>2163</v>
      </c>
      <c r="BD614" s="43">
        <v>2163</v>
      </c>
      <c r="BE614" s="43">
        <v>2163</v>
      </c>
      <c r="BF614" s="43">
        <v>2163</v>
      </c>
      <c r="BG614" s="43">
        <v>2163</v>
      </c>
      <c r="BH614" s="43">
        <v>2163</v>
      </c>
      <c r="BI614" s="43">
        <v>2163</v>
      </c>
      <c r="BJ614" s="43">
        <v>2163</v>
      </c>
      <c r="BK614" s="43">
        <v>2163</v>
      </c>
    </row>
    <row r="615" spans="1:63" ht="15" customHeight="1" x14ac:dyDescent="0.25">
      <c r="A615" s="1" t="s">
        <v>99</v>
      </c>
      <c r="B615" t="s">
        <v>26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>
        <v>0</v>
      </c>
    </row>
    <row r="616" spans="1:63" ht="15" customHeight="1" x14ac:dyDescent="0.25">
      <c r="A616" s="1" t="s">
        <v>99</v>
      </c>
      <c r="B616" t="s">
        <v>27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>
        <v>0</v>
      </c>
    </row>
    <row r="617" spans="1:63" ht="15" customHeight="1" x14ac:dyDescent="0.25">
      <c r="A617" s="1" t="s">
        <v>99</v>
      </c>
      <c r="B617" t="s">
        <v>28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>
        <v>0</v>
      </c>
    </row>
    <row r="618" spans="1:63" ht="15" customHeight="1" x14ac:dyDescent="0.25">
      <c r="A618" s="1" t="s">
        <v>99</v>
      </c>
      <c r="B618" t="s">
        <v>29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>
        <v>0</v>
      </c>
    </row>
    <row r="619" spans="1:63" ht="15" customHeight="1" x14ac:dyDescent="0.25">
      <c r="A619" s="1" t="s">
        <v>99</v>
      </c>
      <c r="B619" t="s">
        <v>30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>
        <v>0</v>
      </c>
    </row>
    <row r="620" spans="1:63" ht="15" customHeight="1" x14ac:dyDescent="0.25">
      <c r="A620" s="1" t="s">
        <v>99</v>
      </c>
      <c r="B620" t="s">
        <v>31</v>
      </c>
      <c r="C620" s="43">
        <v>1155</v>
      </c>
      <c r="D620" s="43">
        <v>1155</v>
      </c>
      <c r="E620" s="43">
        <v>1155</v>
      </c>
      <c r="F620" s="43">
        <v>1155</v>
      </c>
      <c r="G620" s="43">
        <v>1155</v>
      </c>
      <c r="H620" s="43">
        <v>1155</v>
      </c>
      <c r="I620" s="43">
        <v>1155</v>
      </c>
      <c r="J620" s="43">
        <v>1155</v>
      </c>
      <c r="K620" s="43">
        <v>1155</v>
      </c>
      <c r="L620" s="43">
        <v>1155</v>
      </c>
      <c r="M620" s="43">
        <v>1155</v>
      </c>
      <c r="N620" s="43">
        <v>1155</v>
      </c>
      <c r="O620" s="43">
        <v>1155</v>
      </c>
      <c r="P620" s="43">
        <v>1155</v>
      </c>
      <c r="Q620" s="43">
        <v>1155</v>
      </c>
      <c r="R620" s="43">
        <v>1155</v>
      </c>
      <c r="S620" s="43">
        <v>1155</v>
      </c>
      <c r="T620" s="43">
        <v>1155</v>
      </c>
      <c r="U620" s="43">
        <v>1155</v>
      </c>
      <c r="V620" s="43">
        <v>1155</v>
      </c>
      <c r="W620" s="43">
        <v>1155</v>
      </c>
      <c r="X620" s="43">
        <v>1155</v>
      </c>
      <c r="Y620" s="43">
        <v>1155</v>
      </c>
      <c r="Z620" s="43">
        <v>1155</v>
      </c>
      <c r="AA620" s="43">
        <v>1155</v>
      </c>
      <c r="AB620" s="43">
        <v>1155</v>
      </c>
      <c r="AC620" s="43">
        <v>1155</v>
      </c>
      <c r="AD620" s="43">
        <v>1155</v>
      </c>
      <c r="AE620" s="43">
        <v>1155</v>
      </c>
      <c r="AF620" s="43">
        <v>1155</v>
      </c>
      <c r="AG620" s="43">
        <v>1155</v>
      </c>
      <c r="AH620" s="43">
        <v>1155</v>
      </c>
      <c r="AI620" s="43">
        <v>1155</v>
      </c>
      <c r="AJ620" s="43">
        <v>1155</v>
      </c>
      <c r="AK620" s="43">
        <v>1155</v>
      </c>
      <c r="AL620" s="43">
        <v>1155</v>
      </c>
      <c r="AM620" s="43">
        <v>1155</v>
      </c>
      <c r="AN620" s="43">
        <v>1155</v>
      </c>
      <c r="AO620" s="43">
        <v>1155</v>
      </c>
      <c r="AP620" s="43">
        <v>1155</v>
      </c>
      <c r="AQ620" s="43">
        <v>1155</v>
      </c>
      <c r="AR620" s="43">
        <v>1155</v>
      </c>
      <c r="AS620" s="43">
        <v>1155</v>
      </c>
      <c r="AT620" s="43">
        <v>1155</v>
      </c>
      <c r="AU620" s="43">
        <v>1155</v>
      </c>
      <c r="AV620" s="43">
        <v>1155</v>
      </c>
      <c r="AW620" s="43">
        <v>1155</v>
      </c>
      <c r="AX620" s="43">
        <v>1155</v>
      </c>
      <c r="AY620" s="43">
        <v>1155</v>
      </c>
      <c r="AZ620" s="43">
        <v>1155</v>
      </c>
      <c r="BA620" s="43">
        <v>1155</v>
      </c>
      <c r="BB620" s="43">
        <v>1155</v>
      </c>
      <c r="BC620" s="43">
        <v>1155</v>
      </c>
      <c r="BD620" s="43">
        <v>1155</v>
      </c>
      <c r="BE620" s="43">
        <v>1155</v>
      </c>
      <c r="BF620" s="43">
        <v>1155</v>
      </c>
      <c r="BG620" s="43">
        <v>1155</v>
      </c>
      <c r="BH620" s="43">
        <v>1155</v>
      </c>
      <c r="BI620" s="43">
        <v>1155</v>
      </c>
      <c r="BJ620" s="43">
        <v>1155</v>
      </c>
      <c r="BK620" s="43">
        <v>1155</v>
      </c>
    </row>
    <row r="621" spans="1:63" ht="15" customHeight="1" x14ac:dyDescent="0.25">
      <c r="A621" s="1" t="s">
        <v>99</v>
      </c>
      <c r="B621" t="s">
        <v>32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>
        <v>0</v>
      </c>
    </row>
    <row r="622" spans="1:63" ht="15" customHeight="1" x14ac:dyDescent="0.25">
      <c r="A622" s="1" t="s">
        <v>99</v>
      </c>
      <c r="B622" t="s">
        <v>33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>
        <v>0</v>
      </c>
    </row>
    <row r="623" spans="1:63" ht="15" customHeight="1" x14ac:dyDescent="0.25">
      <c r="A623" s="1" t="s">
        <v>99</v>
      </c>
      <c r="B623" t="s">
        <v>34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>
        <v>0</v>
      </c>
    </row>
    <row r="624" spans="1:63" ht="15" customHeight="1" x14ac:dyDescent="0.25">
      <c r="A624" s="1" t="s">
        <v>99</v>
      </c>
      <c r="B624" t="s">
        <v>35</v>
      </c>
      <c r="C624" s="43">
        <v>345</v>
      </c>
      <c r="D624" s="43">
        <v>345</v>
      </c>
      <c r="E624" s="43">
        <v>345</v>
      </c>
      <c r="F624" s="43">
        <v>345</v>
      </c>
      <c r="G624" s="43">
        <v>345</v>
      </c>
      <c r="H624" s="43">
        <v>345</v>
      </c>
      <c r="I624" s="43">
        <v>345</v>
      </c>
      <c r="J624" s="43">
        <v>345</v>
      </c>
      <c r="K624" s="43">
        <v>345</v>
      </c>
      <c r="L624" s="43">
        <v>345</v>
      </c>
      <c r="M624" s="43">
        <v>345</v>
      </c>
      <c r="N624" s="43">
        <v>345</v>
      </c>
      <c r="O624" s="43">
        <v>345</v>
      </c>
      <c r="P624" s="43">
        <v>345</v>
      </c>
      <c r="Q624" s="43">
        <v>345</v>
      </c>
      <c r="R624" s="43">
        <v>345</v>
      </c>
      <c r="S624" s="43">
        <v>345</v>
      </c>
      <c r="T624" s="43">
        <v>345</v>
      </c>
      <c r="U624" s="43">
        <v>345</v>
      </c>
      <c r="V624" s="43">
        <v>345</v>
      </c>
      <c r="W624" s="43">
        <v>345</v>
      </c>
      <c r="X624" s="43">
        <v>345</v>
      </c>
      <c r="Y624" s="43">
        <v>345</v>
      </c>
      <c r="Z624" s="43">
        <v>345</v>
      </c>
      <c r="AA624" s="43">
        <v>410</v>
      </c>
      <c r="AB624" s="43">
        <v>410</v>
      </c>
      <c r="AC624" s="43">
        <v>410</v>
      </c>
      <c r="AD624" s="43">
        <v>410</v>
      </c>
      <c r="AE624" s="43">
        <v>410</v>
      </c>
      <c r="AF624" s="43">
        <v>410</v>
      </c>
      <c r="AG624" s="43">
        <v>410</v>
      </c>
      <c r="AH624" s="43">
        <v>410</v>
      </c>
      <c r="AI624" s="43">
        <v>410</v>
      </c>
      <c r="AJ624" s="43">
        <v>410</v>
      </c>
      <c r="AK624" s="43">
        <v>410</v>
      </c>
      <c r="AL624" s="43">
        <v>410</v>
      </c>
      <c r="AM624" s="43">
        <v>457</v>
      </c>
      <c r="AN624" s="43">
        <v>457</v>
      </c>
      <c r="AO624" s="43">
        <v>457</v>
      </c>
      <c r="AP624" s="43">
        <v>457</v>
      </c>
      <c r="AQ624" s="43">
        <v>457</v>
      </c>
      <c r="AR624" s="43">
        <v>457</v>
      </c>
      <c r="AS624" s="43">
        <v>457</v>
      </c>
      <c r="AT624" s="43">
        <v>457</v>
      </c>
      <c r="AU624" s="43">
        <v>457</v>
      </c>
      <c r="AV624" s="43">
        <v>457</v>
      </c>
      <c r="AW624" s="43">
        <v>457</v>
      </c>
      <c r="AX624" s="43">
        <v>457</v>
      </c>
      <c r="AY624" s="43">
        <v>414</v>
      </c>
      <c r="AZ624" s="43">
        <v>414</v>
      </c>
      <c r="BA624" s="43">
        <v>414</v>
      </c>
      <c r="BB624" s="43">
        <v>414</v>
      </c>
      <c r="BC624" s="43">
        <v>414</v>
      </c>
      <c r="BD624" s="43">
        <v>414</v>
      </c>
      <c r="BE624" s="43">
        <v>414</v>
      </c>
      <c r="BF624" s="43">
        <v>414</v>
      </c>
      <c r="BG624" s="43">
        <v>414</v>
      </c>
      <c r="BH624" s="43">
        <v>414</v>
      </c>
      <c r="BI624" s="43">
        <v>414</v>
      </c>
      <c r="BJ624" s="43">
        <v>414</v>
      </c>
      <c r="BK624" s="43">
        <v>414</v>
      </c>
    </row>
    <row r="625" spans="1:63" ht="15" customHeight="1" x14ac:dyDescent="0.25">
      <c r="A625" s="1" t="s">
        <v>99</v>
      </c>
      <c r="B625" t="s">
        <v>36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>
        <v>0</v>
      </c>
    </row>
    <row r="626" spans="1:63" ht="15" customHeight="1" x14ac:dyDescent="0.25">
      <c r="A626" s="1" t="s">
        <v>99</v>
      </c>
      <c r="B626" t="s">
        <v>37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>
        <v>0</v>
      </c>
    </row>
    <row r="627" spans="1:63" ht="15" customHeight="1" x14ac:dyDescent="0.25">
      <c r="A627" s="1" t="s">
        <v>99</v>
      </c>
      <c r="B627" t="s">
        <v>38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>
        <v>0</v>
      </c>
    </row>
    <row r="628" spans="1:63" ht="15" customHeight="1" x14ac:dyDescent="0.25">
      <c r="A628" s="1" t="s">
        <v>99</v>
      </c>
      <c r="B628" t="s">
        <v>39</v>
      </c>
      <c r="C628" s="43">
        <v>300</v>
      </c>
      <c r="D628" s="43">
        <v>300</v>
      </c>
      <c r="E628" s="43">
        <v>300</v>
      </c>
      <c r="F628" s="43">
        <v>300</v>
      </c>
      <c r="G628" s="43">
        <v>300</v>
      </c>
      <c r="H628" s="43">
        <v>300</v>
      </c>
      <c r="I628" s="43">
        <v>300</v>
      </c>
      <c r="J628" s="43">
        <v>300</v>
      </c>
      <c r="K628" s="43">
        <v>300</v>
      </c>
      <c r="L628" s="43">
        <v>300</v>
      </c>
      <c r="M628" s="43">
        <v>300</v>
      </c>
      <c r="N628" s="43">
        <v>300</v>
      </c>
      <c r="O628" s="43">
        <v>300</v>
      </c>
      <c r="P628" s="43">
        <v>300</v>
      </c>
      <c r="Q628" s="43">
        <v>300</v>
      </c>
      <c r="R628" s="43">
        <v>300</v>
      </c>
      <c r="S628" s="43">
        <v>300</v>
      </c>
      <c r="T628" s="43">
        <v>300</v>
      </c>
      <c r="U628" s="43">
        <v>300</v>
      </c>
      <c r="V628" s="43">
        <v>300</v>
      </c>
      <c r="W628" s="43">
        <v>300</v>
      </c>
      <c r="X628" s="43">
        <v>300</v>
      </c>
      <c r="Y628" s="43">
        <v>300</v>
      </c>
      <c r="Z628" s="43">
        <v>300</v>
      </c>
      <c r="AA628" s="43">
        <v>300</v>
      </c>
      <c r="AB628" s="43">
        <v>300</v>
      </c>
      <c r="AC628" s="43">
        <v>300</v>
      </c>
      <c r="AD628" s="43">
        <v>300</v>
      </c>
      <c r="AE628" s="43">
        <v>300</v>
      </c>
      <c r="AF628" s="43">
        <v>300</v>
      </c>
      <c r="AG628" s="43">
        <v>300</v>
      </c>
      <c r="AH628" s="43">
        <v>300</v>
      </c>
      <c r="AI628" s="43">
        <v>300</v>
      </c>
      <c r="AJ628" s="43">
        <v>300</v>
      </c>
      <c r="AK628" s="43">
        <v>300</v>
      </c>
      <c r="AL628" s="43">
        <v>300</v>
      </c>
      <c r="AM628" s="43">
        <v>300</v>
      </c>
      <c r="AN628" s="43">
        <v>300</v>
      </c>
      <c r="AO628" s="43">
        <v>300</v>
      </c>
      <c r="AP628" s="43">
        <v>300</v>
      </c>
      <c r="AQ628" s="43">
        <v>300</v>
      </c>
      <c r="AR628" s="43">
        <v>300</v>
      </c>
      <c r="AS628" s="43">
        <v>300</v>
      </c>
      <c r="AT628" s="43">
        <v>300</v>
      </c>
      <c r="AU628" s="43">
        <v>300</v>
      </c>
      <c r="AV628" s="43">
        <v>300</v>
      </c>
      <c r="AW628" s="43">
        <v>300</v>
      </c>
      <c r="AX628" s="43">
        <v>300</v>
      </c>
      <c r="AY628" s="43">
        <v>280</v>
      </c>
      <c r="AZ628" s="43">
        <v>280</v>
      </c>
      <c r="BA628" s="43">
        <v>280</v>
      </c>
      <c r="BB628" s="43">
        <v>280</v>
      </c>
      <c r="BC628" s="43">
        <v>280</v>
      </c>
      <c r="BD628" s="43">
        <v>280</v>
      </c>
      <c r="BE628" s="43">
        <v>280</v>
      </c>
      <c r="BF628" s="43">
        <v>280</v>
      </c>
      <c r="BG628" s="43">
        <v>280</v>
      </c>
      <c r="BH628" s="43">
        <v>280</v>
      </c>
      <c r="BI628" s="43">
        <v>280</v>
      </c>
      <c r="BJ628" s="43">
        <v>280</v>
      </c>
      <c r="BK628" s="43">
        <v>280</v>
      </c>
    </row>
    <row r="629" spans="1:63" ht="15" customHeight="1" x14ac:dyDescent="0.25">
      <c r="A629" s="1" t="s">
        <v>99</v>
      </c>
      <c r="B629" t="s">
        <v>40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>
        <v>0</v>
      </c>
    </row>
    <row r="630" spans="1:63" ht="15" customHeight="1" x14ac:dyDescent="0.25">
      <c r="A630" s="1" t="s">
        <v>99</v>
      </c>
      <c r="B630" t="s">
        <v>107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>
        <v>0</v>
      </c>
    </row>
    <row r="631" spans="1:63" ht="15" customHeight="1" x14ac:dyDescent="0.25">
      <c r="A631" s="1" t="s">
        <v>99</v>
      </c>
      <c r="B631" t="s">
        <v>108</v>
      </c>
      <c r="C631" s="43">
        <v>700</v>
      </c>
      <c r="D631" s="43">
        <v>700</v>
      </c>
      <c r="E631" s="43">
        <v>700</v>
      </c>
      <c r="F631" s="43">
        <v>700</v>
      </c>
      <c r="G631" s="43">
        <v>700</v>
      </c>
      <c r="H631" s="43">
        <v>700</v>
      </c>
      <c r="I631" s="43">
        <v>700</v>
      </c>
      <c r="J631" s="43">
        <v>700</v>
      </c>
      <c r="K631" s="43">
        <v>700</v>
      </c>
      <c r="L631" s="43">
        <v>700</v>
      </c>
      <c r="M631" s="43">
        <v>700</v>
      </c>
      <c r="N631" s="43">
        <v>700</v>
      </c>
      <c r="O631" s="43">
        <v>700</v>
      </c>
      <c r="P631" s="43">
        <v>700</v>
      </c>
      <c r="Q631" s="43">
        <v>700</v>
      </c>
      <c r="R631" s="43">
        <v>700</v>
      </c>
      <c r="S631" s="43">
        <v>700</v>
      </c>
      <c r="T631" s="43">
        <v>700</v>
      </c>
      <c r="U631" s="43">
        <v>700</v>
      </c>
      <c r="V631" s="43">
        <v>700</v>
      </c>
      <c r="W631" s="43">
        <v>700</v>
      </c>
      <c r="X631" s="43">
        <v>700</v>
      </c>
      <c r="Y631" s="43">
        <v>700</v>
      </c>
      <c r="Z631" s="43">
        <v>700</v>
      </c>
      <c r="AA631" s="43">
        <v>700</v>
      </c>
      <c r="AB631" s="43">
        <v>700</v>
      </c>
      <c r="AC631" s="43">
        <v>700</v>
      </c>
      <c r="AD631" s="43">
        <v>700</v>
      </c>
      <c r="AE631" s="43">
        <v>700</v>
      </c>
      <c r="AF631" s="43">
        <v>700</v>
      </c>
      <c r="AG631" s="43">
        <v>700</v>
      </c>
      <c r="AH631" s="43">
        <v>700</v>
      </c>
      <c r="AI631" s="43">
        <v>700</v>
      </c>
      <c r="AJ631" s="43">
        <v>700</v>
      </c>
      <c r="AK631" s="43">
        <v>700</v>
      </c>
      <c r="AL631" s="43">
        <v>700</v>
      </c>
      <c r="AM631" s="43">
        <v>700</v>
      </c>
      <c r="AN631" s="43">
        <v>700</v>
      </c>
      <c r="AO631" s="43">
        <v>700</v>
      </c>
      <c r="AP631" s="43">
        <v>700</v>
      </c>
      <c r="AQ631" s="43">
        <v>700</v>
      </c>
      <c r="AR631" s="43">
        <v>700</v>
      </c>
      <c r="AS631" s="43">
        <v>700</v>
      </c>
      <c r="AT631" s="43">
        <v>700</v>
      </c>
      <c r="AU631" s="43">
        <v>700</v>
      </c>
      <c r="AV631" s="43">
        <v>700</v>
      </c>
      <c r="AW631" s="43">
        <v>700</v>
      </c>
      <c r="AX631" s="43">
        <v>700</v>
      </c>
      <c r="AY631" s="43">
        <v>650</v>
      </c>
      <c r="AZ631" s="43">
        <v>650</v>
      </c>
      <c r="BA631" s="43">
        <v>650</v>
      </c>
      <c r="BB631" s="43">
        <v>650</v>
      </c>
      <c r="BC631" s="43">
        <v>650</v>
      </c>
      <c r="BD631" s="43">
        <v>650</v>
      </c>
      <c r="BE631" s="43">
        <v>650</v>
      </c>
      <c r="BF631" s="43">
        <v>650</v>
      </c>
      <c r="BG631" s="43">
        <v>650</v>
      </c>
      <c r="BH631" s="43">
        <v>650</v>
      </c>
      <c r="BI631" s="43">
        <v>650</v>
      </c>
      <c r="BJ631" s="43">
        <v>650</v>
      </c>
      <c r="BK631" s="43">
        <v>650</v>
      </c>
    </row>
    <row r="632" spans="1:63" ht="15" customHeight="1" x14ac:dyDescent="0.25">
      <c r="A632" s="1" t="s">
        <v>99</v>
      </c>
      <c r="B632" t="s">
        <v>109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>
        <v>0</v>
      </c>
    </row>
    <row r="633" spans="1:63" ht="15" customHeight="1" x14ac:dyDescent="0.25">
      <c r="A633" s="1" t="s">
        <v>99</v>
      </c>
      <c r="B633" t="s">
        <v>104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>
        <v>0</v>
      </c>
    </row>
    <row r="634" spans="1:63" ht="15" customHeight="1" x14ac:dyDescent="0.25">
      <c r="A634" s="1" t="s">
        <v>99</v>
      </c>
      <c r="B634" t="s">
        <v>105</v>
      </c>
      <c r="C634" s="43">
        <v>700</v>
      </c>
      <c r="D634" s="43">
        <v>700</v>
      </c>
      <c r="E634" s="43">
        <v>700</v>
      </c>
      <c r="F634" s="43">
        <v>700</v>
      </c>
      <c r="G634" s="43">
        <v>700</v>
      </c>
      <c r="H634" s="43">
        <v>700</v>
      </c>
      <c r="I634" s="43">
        <v>700</v>
      </c>
      <c r="J634" s="43">
        <v>700</v>
      </c>
      <c r="K634" s="43">
        <v>700</v>
      </c>
      <c r="L634" s="43">
        <v>700</v>
      </c>
      <c r="M634" s="43">
        <v>700</v>
      </c>
      <c r="N634" s="43">
        <v>700</v>
      </c>
      <c r="O634" s="43">
        <v>700</v>
      </c>
      <c r="P634" s="43">
        <v>700</v>
      </c>
      <c r="Q634" s="43">
        <v>700</v>
      </c>
      <c r="R634" s="43">
        <v>700</v>
      </c>
      <c r="S634" s="43">
        <v>700</v>
      </c>
      <c r="T634" s="43">
        <v>700</v>
      </c>
      <c r="U634" s="43">
        <v>700</v>
      </c>
      <c r="V634" s="43">
        <v>700</v>
      </c>
      <c r="W634" s="43">
        <v>700</v>
      </c>
      <c r="X634" s="43">
        <v>700</v>
      </c>
      <c r="Y634" s="43">
        <v>700</v>
      </c>
      <c r="Z634" s="43">
        <v>700</v>
      </c>
      <c r="AA634" s="43">
        <v>700</v>
      </c>
      <c r="AB634" s="43">
        <v>700</v>
      </c>
      <c r="AC634" s="43">
        <v>700</v>
      </c>
      <c r="AD634" s="43">
        <v>700</v>
      </c>
      <c r="AE634" s="43">
        <v>700</v>
      </c>
      <c r="AF634" s="43">
        <v>700</v>
      </c>
      <c r="AG634" s="43">
        <v>700</v>
      </c>
      <c r="AH634" s="43">
        <v>700</v>
      </c>
      <c r="AI634" s="43">
        <v>700</v>
      </c>
      <c r="AJ634" s="43">
        <v>700</v>
      </c>
      <c r="AK634" s="43">
        <v>700</v>
      </c>
      <c r="AL634" s="43">
        <v>700</v>
      </c>
      <c r="AM634" s="43">
        <v>700</v>
      </c>
      <c r="AN634" s="43">
        <v>700</v>
      </c>
      <c r="AO634" s="43">
        <v>700</v>
      </c>
      <c r="AP634" s="43">
        <v>700</v>
      </c>
      <c r="AQ634" s="43">
        <v>700</v>
      </c>
      <c r="AR634" s="43">
        <v>700</v>
      </c>
      <c r="AS634" s="43">
        <v>700</v>
      </c>
      <c r="AT634" s="43">
        <v>700</v>
      </c>
      <c r="AU634" s="43">
        <v>700</v>
      </c>
      <c r="AV634" s="43">
        <v>700</v>
      </c>
      <c r="AW634" s="43">
        <v>700</v>
      </c>
      <c r="AX634" s="43">
        <v>700</v>
      </c>
      <c r="AY634" s="43">
        <v>650</v>
      </c>
      <c r="AZ634" s="43">
        <v>650</v>
      </c>
      <c r="BA634" s="43">
        <v>650</v>
      </c>
      <c r="BB634" s="43">
        <v>650</v>
      </c>
      <c r="BC634" s="43">
        <v>650</v>
      </c>
      <c r="BD634" s="43">
        <v>650</v>
      </c>
      <c r="BE634" s="43">
        <v>650</v>
      </c>
      <c r="BF634" s="43">
        <v>650</v>
      </c>
      <c r="BG634" s="43">
        <v>650</v>
      </c>
      <c r="BH634" s="43">
        <v>650</v>
      </c>
      <c r="BI634" s="43">
        <v>650</v>
      </c>
      <c r="BJ634" s="43">
        <v>650</v>
      </c>
      <c r="BK634" s="43">
        <v>650</v>
      </c>
    </row>
    <row r="635" spans="1:63" ht="15" customHeight="1" x14ac:dyDescent="0.25">
      <c r="A635" s="1" t="s">
        <v>99</v>
      </c>
      <c r="B635" t="s">
        <v>106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>
        <v>0</v>
      </c>
    </row>
    <row r="636" spans="1:63" s="42" customFormat="1" ht="15" customHeight="1" x14ac:dyDescent="0.25">
      <c r="A636" s="1" t="s">
        <v>99</v>
      </c>
      <c r="B636" s="42" t="s">
        <v>114</v>
      </c>
      <c r="C636" s="43">
        <v>100</v>
      </c>
      <c r="D636" s="43">
        <v>100</v>
      </c>
      <c r="E636" s="43">
        <v>100</v>
      </c>
      <c r="F636" s="43">
        <v>100</v>
      </c>
      <c r="G636" s="43">
        <v>100</v>
      </c>
      <c r="H636" s="43">
        <v>100</v>
      </c>
      <c r="I636" s="43">
        <v>100</v>
      </c>
      <c r="J636" s="43">
        <v>100</v>
      </c>
      <c r="K636" s="43">
        <v>100</v>
      </c>
      <c r="L636" s="43">
        <v>100</v>
      </c>
      <c r="M636" s="43">
        <v>100</v>
      </c>
      <c r="N636" s="43">
        <v>100</v>
      </c>
      <c r="O636" s="43">
        <v>126</v>
      </c>
      <c r="P636" s="43">
        <v>126</v>
      </c>
      <c r="Q636" s="43">
        <v>126</v>
      </c>
      <c r="R636" s="43">
        <v>126</v>
      </c>
      <c r="S636" s="43">
        <v>126</v>
      </c>
      <c r="T636" s="43">
        <v>126</v>
      </c>
      <c r="U636" s="43">
        <v>126</v>
      </c>
      <c r="V636" s="43">
        <v>126</v>
      </c>
      <c r="W636" s="43">
        <v>126</v>
      </c>
      <c r="X636" s="43">
        <v>126</v>
      </c>
      <c r="Y636" s="43">
        <v>126</v>
      </c>
      <c r="Z636" s="43">
        <v>126</v>
      </c>
      <c r="AA636" s="43">
        <v>157</v>
      </c>
      <c r="AB636" s="43">
        <v>157</v>
      </c>
      <c r="AC636" s="43">
        <v>157</v>
      </c>
      <c r="AD636" s="43">
        <v>157</v>
      </c>
      <c r="AE636" s="43">
        <v>157</v>
      </c>
      <c r="AF636" s="43">
        <v>157</v>
      </c>
      <c r="AG636" s="43">
        <v>157</v>
      </c>
      <c r="AH636" s="43">
        <v>157</v>
      </c>
      <c r="AI636" s="43">
        <v>157</v>
      </c>
      <c r="AJ636" s="43">
        <v>157</v>
      </c>
      <c r="AK636" s="43">
        <v>157</v>
      </c>
      <c r="AL636" s="43">
        <v>157</v>
      </c>
      <c r="AM636" s="43">
        <v>157</v>
      </c>
      <c r="AN636" s="43">
        <v>157</v>
      </c>
      <c r="AO636" s="43">
        <v>157</v>
      </c>
      <c r="AP636" s="43">
        <v>157</v>
      </c>
      <c r="AQ636" s="43">
        <v>157</v>
      </c>
      <c r="AR636" s="43">
        <v>157</v>
      </c>
      <c r="AS636" s="43">
        <v>157</v>
      </c>
      <c r="AT636" s="43">
        <v>157</v>
      </c>
      <c r="AU636" s="43">
        <v>157</v>
      </c>
      <c r="AV636" s="43">
        <v>157</v>
      </c>
      <c r="AW636" s="43">
        <v>157</v>
      </c>
      <c r="AX636" s="43">
        <v>157</v>
      </c>
      <c r="AY636" s="43">
        <v>163</v>
      </c>
      <c r="AZ636" s="43">
        <v>163</v>
      </c>
      <c r="BA636" s="43">
        <v>163</v>
      </c>
      <c r="BB636" s="43">
        <v>163</v>
      </c>
      <c r="BC636" s="43">
        <v>163</v>
      </c>
      <c r="BD636" s="43">
        <v>163</v>
      </c>
      <c r="BE636" s="43">
        <v>163</v>
      </c>
      <c r="BF636" s="43">
        <v>163</v>
      </c>
      <c r="BG636" s="43">
        <v>163</v>
      </c>
      <c r="BH636" s="43">
        <v>163</v>
      </c>
      <c r="BI636" s="43">
        <v>163</v>
      </c>
      <c r="BJ636" s="43">
        <v>163</v>
      </c>
      <c r="BK636" s="43">
        <v>163</v>
      </c>
    </row>
    <row r="637" spans="1:63" ht="15" customHeight="1" x14ac:dyDescent="0.25">
      <c r="A637" s="1" t="s">
        <v>99</v>
      </c>
      <c r="B637" t="s">
        <v>45</v>
      </c>
      <c r="C637" s="89">
        <v>1534</v>
      </c>
      <c r="D637" s="43">
        <v>1534</v>
      </c>
      <c r="E637" s="43">
        <v>1534</v>
      </c>
      <c r="F637" s="43">
        <v>1534</v>
      </c>
      <c r="G637" s="43">
        <v>1534</v>
      </c>
      <c r="H637" s="43">
        <v>1534</v>
      </c>
      <c r="I637" s="43">
        <v>1534</v>
      </c>
      <c r="J637" s="43">
        <v>1534</v>
      </c>
      <c r="K637" s="43">
        <v>1534</v>
      </c>
      <c r="L637" s="43">
        <v>1534</v>
      </c>
      <c r="M637" s="43">
        <v>1534</v>
      </c>
      <c r="N637" s="43">
        <v>1534</v>
      </c>
      <c r="O637" s="89">
        <v>1663</v>
      </c>
      <c r="P637" s="43">
        <v>1663</v>
      </c>
      <c r="Q637" s="43">
        <v>1663</v>
      </c>
      <c r="R637" s="43">
        <v>1663</v>
      </c>
      <c r="S637" s="43">
        <v>1663</v>
      </c>
      <c r="T637" s="43">
        <v>1663</v>
      </c>
      <c r="U637" s="43">
        <v>1663</v>
      </c>
      <c r="V637" s="43">
        <v>1663</v>
      </c>
      <c r="W637" s="43">
        <v>1663</v>
      </c>
      <c r="X637" s="43">
        <v>1663</v>
      </c>
      <c r="Y637" s="43">
        <v>1663</v>
      </c>
      <c r="Z637" s="43">
        <v>1663</v>
      </c>
      <c r="AA637" s="89">
        <v>1813</v>
      </c>
      <c r="AB637" s="43">
        <v>1813</v>
      </c>
      <c r="AC637" s="43">
        <v>1813</v>
      </c>
      <c r="AD637" s="43">
        <v>1813</v>
      </c>
      <c r="AE637" s="43">
        <v>1813</v>
      </c>
      <c r="AF637" s="43">
        <v>1813</v>
      </c>
      <c r="AG637" s="43">
        <v>1813</v>
      </c>
      <c r="AH637" s="43">
        <v>1813</v>
      </c>
      <c r="AI637" s="43">
        <v>1813</v>
      </c>
      <c r="AJ637" s="43">
        <v>1813</v>
      </c>
      <c r="AK637" s="43">
        <v>1813</v>
      </c>
      <c r="AL637" s="43">
        <v>1813</v>
      </c>
      <c r="AM637" s="89">
        <v>1804</v>
      </c>
      <c r="AN637" s="43">
        <v>1804</v>
      </c>
      <c r="AO637" s="43">
        <v>1804</v>
      </c>
      <c r="AP637" s="43">
        <v>1804</v>
      </c>
      <c r="AQ637" s="43">
        <v>1804</v>
      </c>
      <c r="AR637" s="43">
        <v>1804</v>
      </c>
      <c r="AS637" s="43">
        <v>1804</v>
      </c>
      <c r="AT637" s="43">
        <v>1804</v>
      </c>
      <c r="AU637" s="43">
        <v>1804</v>
      </c>
      <c r="AV637" s="43">
        <v>1804</v>
      </c>
      <c r="AW637" s="43">
        <v>1804</v>
      </c>
      <c r="AX637" s="43">
        <v>1804</v>
      </c>
      <c r="AY637" s="43">
        <v>1860</v>
      </c>
      <c r="AZ637" s="43">
        <v>1860</v>
      </c>
      <c r="BA637" s="43">
        <v>1860</v>
      </c>
      <c r="BB637" s="43">
        <v>1860</v>
      </c>
      <c r="BC637" s="43">
        <v>1860</v>
      </c>
      <c r="BD637" s="43">
        <v>1860</v>
      </c>
      <c r="BE637" s="43">
        <v>1860</v>
      </c>
      <c r="BF637" s="43">
        <v>1860</v>
      </c>
      <c r="BG637" s="43">
        <v>1860</v>
      </c>
      <c r="BH637" s="43">
        <v>1860</v>
      </c>
      <c r="BI637" s="43">
        <v>1860</v>
      </c>
      <c r="BJ637" s="43">
        <v>1860</v>
      </c>
      <c r="BK637" s="43">
        <v>1860</v>
      </c>
    </row>
    <row r="638" spans="1:63" ht="15" customHeight="1" x14ac:dyDescent="0.25">
      <c r="A638" s="1" t="s">
        <v>99</v>
      </c>
      <c r="B638" t="s">
        <v>46</v>
      </c>
      <c r="C638" s="43">
        <v>3112</v>
      </c>
      <c r="D638" s="43">
        <v>3112</v>
      </c>
      <c r="E638" s="43">
        <v>3112</v>
      </c>
      <c r="F638" s="43">
        <v>3112</v>
      </c>
      <c r="G638" s="43">
        <v>3112</v>
      </c>
      <c r="H638" s="43">
        <v>3112</v>
      </c>
      <c r="I638" s="43">
        <v>3112</v>
      </c>
      <c r="J638" s="43">
        <v>3112</v>
      </c>
      <c r="K638" s="43">
        <v>3112</v>
      </c>
      <c r="L638" s="43">
        <v>3112</v>
      </c>
      <c r="M638" s="43">
        <v>3112</v>
      </c>
      <c r="N638" s="43">
        <v>3112</v>
      </c>
      <c r="O638" s="43">
        <v>3107</v>
      </c>
      <c r="P638" s="43">
        <v>3107</v>
      </c>
      <c r="Q638" s="43">
        <v>3107</v>
      </c>
      <c r="R638" s="43">
        <v>3107</v>
      </c>
      <c r="S638" s="43">
        <v>3107</v>
      </c>
      <c r="T638" s="43">
        <v>3107</v>
      </c>
      <c r="U638" s="43">
        <v>3107</v>
      </c>
      <c r="V638" s="43">
        <v>3107</v>
      </c>
      <c r="W638" s="43">
        <v>3107</v>
      </c>
      <c r="X638" s="43">
        <v>3107</v>
      </c>
      <c r="Y638" s="43">
        <v>3107</v>
      </c>
      <c r="Z638" s="43">
        <v>3107</v>
      </c>
      <c r="AA638" s="43">
        <v>3148</v>
      </c>
      <c r="AB638" s="43">
        <v>3148</v>
      </c>
      <c r="AC638" s="43">
        <v>3148</v>
      </c>
      <c r="AD638" s="43">
        <v>3148</v>
      </c>
      <c r="AE638" s="43">
        <v>3148</v>
      </c>
      <c r="AF638" s="43">
        <v>3148</v>
      </c>
      <c r="AG638" s="43">
        <v>3148</v>
      </c>
      <c r="AH638" s="43">
        <v>3148</v>
      </c>
      <c r="AI638" s="43">
        <v>3148</v>
      </c>
      <c r="AJ638" s="43">
        <v>3148</v>
      </c>
      <c r="AK638" s="43">
        <v>3148</v>
      </c>
      <c r="AL638" s="43">
        <v>3148</v>
      </c>
      <c r="AM638" s="43">
        <v>3148</v>
      </c>
      <c r="AN638" s="43">
        <v>3148</v>
      </c>
      <c r="AO638" s="43">
        <v>3148</v>
      </c>
      <c r="AP638" s="43">
        <v>3148</v>
      </c>
      <c r="AQ638" s="43">
        <v>3148</v>
      </c>
      <c r="AR638" s="43">
        <v>3148</v>
      </c>
      <c r="AS638" s="43">
        <v>3148</v>
      </c>
      <c r="AT638" s="43">
        <v>3148</v>
      </c>
      <c r="AU638" s="43">
        <v>3148</v>
      </c>
      <c r="AV638" s="43">
        <v>3148</v>
      </c>
      <c r="AW638" s="43">
        <v>3148</v>
      </c>
      <c r="AX638" s="43">
        <v>3148</v>
      </c>
      <c r="AY638" s="43">
        <v>3148</v>
      </c>
      <c r="AZ638" s="43">
        <v>3148</v>
      </c>
      <c r="BA638" s="43">
        <v>3148</v>
      </c>
      <c r="BB638" s="43">
        <v>3148</v>
      </c>
      <c r="BC638" s="43">
        <v>3148</v>
      </c>
      <c r="BD638" s="43">
        <v>3148</v>
      </c>
      <c r="BE638" s="43">
        <v>3148</v>
      </c>
      <c r="BF638" s="43">
        <v>3148</v>
      </c>
      <c r="BG638" s="43">
        <v>3148</v>
      </c>
      <c r="BH638" s="43">
        <v>3148</v>
      </c>
      <c r="BI638" s="43">
        <v>3148</v>
      </c>
      <c r="BJ638" s="43">
        <v>3148</v>
      </c>
      <c r="BK638" s="43">
        <v>3148</v>
      </c>
    </row>
    <row r="639" spans="1:63" ht="15" customHeight="1" x14ac:dyDescent="0.25">
      <c r="A639" s="1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</row>
    <row r="640" spans="1:63" s="44" customFormat="1" ht="15" customHeight="1" x14ac:dyDescent="0.25">
      <c r="A640" s="1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</row>
    <row r="641" spans="1:66" s="44" customFormat="1" ht="15" customHeight="1" x14ac:dyDescent="0.25">
      <c r="A641" s="1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</row>
    <row r="642" spans="1:66" ht="15" customHeight="1" x14ac:dyDescent="0.25">
      <c r="A642" s="1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</row>
    <row r="643" spans="1:66" ht="15" customHeight="1" x14ac:dyDescent="0.25">
      <c r="A643" s="18"/>
      <c r="B643" s="52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0"/>
      <c r="AJ643" s="90"/>
      <c r="AK643" s="90"/>
      <c r="AL643" s="90"/>
      <c r="AM643" s="90"/>
      <c r="AN643" s="90"/>
      <c r="AO643" s="90"/>
      <c r="AP643" s="90"/>
      <c r="AQ643" s="90"/>
      <c r="AR643" s="90"/>
      <c r="AS643" s="90"/>
      <c r="AT643" s="90"/>
      <c r="AU643" s="90"/>
      <c r="AV643" s="90"/>
      <c r="AW643" s="90"/>
      <c r="AX643" s="90"/>
      <c r="AY643" s="90"/>
      <c r="AZ643" s="90"/>
      <c r="BA643" s="90"/>
      <c r="BB643" s="90"/>
      <c r="BC643" s="90"/>
      <c r="BD643" s="90"/>
      <c r="BE643" s="90"/>
      <c r="BF643" s="90"/>
      <c r="BG643" s="90"/>
      <c r="BH643" s="90"/>
      <c r="BI643" s="90"/>
      <c r="BJ643" s="90"/>
      <c r="BK643" s="43"/>
    </row>
    <row r="644" spans="1:66" ht="15" customHeight="1" x14ac:dyDescent="0.25">
      <c r="A644" s="18"/>
      <c r="B644" s="52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  <c r="AH644" s="90"/>
      <c r="AI644" s="90"/>
      <c r="AJ644" s="90"/>
      <c r="AK644" s="90"/>
      <c r="AL644" s="90"/>
      <c r="AM644" s="90"/>
      <c r="AN644" s="90"/>
      <c r="AO644" s="90"/>
      <c r="AP644" s="90"/>
      <c r="AQ644" s="90"/>
      <c r="AR644" s="90"/>
      <c r="AS644" s="90"/>
      <c r="AT644" s="90"/>
      <c r="AU644" s="90"/>
      <c r="AV644" s="90"/>
      <c r="AW644" s="90"/>
      <c r="AX644" s="90"/>
      <c r="AY644" s="90"/>
      <c r="AZ644" s="90"/>
      <c r="BA644" s="90"/>
      <c r="BB644" s="90"/>
      <c r="BC644" s="90"/>
      <c r="BD644" s="90"/>
      <c r="BE644" s="90"/>
      <c r="BF644" s="90"/>
      <c r="BG644" s="90"/>
      <c r="BH644" s="90"/>
      <c r="BI644" s="90"/>
      <c r="BJ644" s="90"/>
      <c r="BK644" s="43"/>
    </row>
    <row r="645" spans="1:66" ht="15" customHeight="1" x14ac:dyDescent="0.25">
      <c r="A645" s="18"/>
      <c r="B645" s="52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  <c r="AH645" s="90"/>
      <c r="AI645" s="90"/>
      <c r="AJ645" s="90"/>
      <c r="AK645" s="90"/>
      <c r="AL645" s="90"/>
      <c r="AM645" s="90"/>
      <c r="AN645" s="90"/>
      <c r="AO645" s="90"/>
      <c r="AP645" s="90"/>
      <c r="AQ645" s="90"/>
      <c r="AR645" s="90"/>
      <c r="AS645" s="90"/>
      <c r="AT645" s="90"/>
      <c r="AU645" s="90"/>
      <c r="AV645" s="90"/>
      <c r="AW645" s="90"/>
      <c r="AX645" s="90"/>
      <c r="AY645" s="90"/>
      <c r="AZ645" s="90"/>
      <c r="BA645" s="90"/>
      <c r="BB645" s="90"/>
      <c r="BC645" s="90"/>
      <c r="BD645" s="90"/>
      <c r="BE645" s="90"/>
      <c r="BF645" s="90"/>
      <c r="BG645" s="90"/>
      <c r="BH645" s="90"/>
      <c r="BI645" s="90"/>
      <c r="BJ645" s="90"/>
      <c r="BK645" s="43"/>
    </row>
    <row r="646" spans="1:66" ht="15" customHeight="1" x14ac:dyDescent="0.25">
      <c r="A646" s="18"/>
      <c r="B646" s="52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  <c r="AH646" s="90"/>
      <c r="AI646" s="90"/>
      <c r="AJ646" s="90"/>
      <c r="AK646" s="90"/>
      <c r="AL646" s="90"/>
      <c r="AM646" s="90"/>
      <c r="AN646" s="90"/>
      <c r="AO646" s="90"/>
      <c r="AP646" s="90"/>
      <c r="AQ646" s="90"/>
      <c r="AR646" s="90"/>
      <c r="AS646" s="90"/>
      <c r="AT646" s="90"/>
      <c r="AU646" s="90"/>
      <c r="AV646" s="90"/>
      <c r="AW646" s="90"/>
      <c r="AX646" s="90"/>
      <c r="AY646" s="90"/>
      <c r="AZ646" s="90"/>
      <c r="BA646" s="90"/>
      <c r="BB646" s="90"/>
      <c r="BC646" s="90"/>
      <c r="BD646" s="90"/>
      <c r="BE646" s="90"/>
      <c r="BF646" s="90"/>
      <c r="BG646" s="90"/>
      <c r="BH646" s="90"/>
      <c r="BI646" s="90"/>
      <c r="BJ646" s="90"/>
      <c r="BK646" s="43"/>
      <c r="BM646" s="33">
        <v>1970</v>
      </c>
      <c r="BN646" s="33" t="s">
        <v>21</v>
      </c>
    </row>
    <row r="647" spans="1:66" ht="15" customHeight="1" x14ac:dyDescent="0.25">
      <c r="A647" s="18"/>
      <c r="B647" s="52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90"/>
      <c r="AK647" s="90"/>
      <c r="AL647" s="90"/>
      <c r="AM647" s="90"/>
      <c r="AN647" s="90"/>
      <c r="AO647" s="90"/>
      <c r="AP647" s="90"/>
      <c r="AQ647" s="90"/>
      <c r="AR647" s="90"/>
      <c r="AS647" s="90"/>
      <c r="AT647" s="90"/>
      <c r="AU647" s="90"/>
      <c r="AV647" s="90"/>
      <c r="AW647" s="90"/>
      <c r="AX647" s="90"/>
      <c r="AY647" s="90"/>
      <c r="AZ647" s="90"/>
      <c r="BA647" s="90"/>
      <c r="BB647" s="90"/>
      <c r="BC647" s="90"/>
      <c r="BD647" s="90"/>
      <c r="BE647" s="90"/>
      <c r="BF647" s="90"/>
      <c r="BG647" s="90"/>
      <c r="BH647" s="90"/>
      <c r="BI647" s="90"/>
      <c r="BJ647" s="90"/>
      <c r="BK647" s="43"/>
      <c r="BM647" s="33">
        <v>1985</v>
      </c>
      <c r="BN647" s="33" t="s">
        <v>22</v>
      </c>
    </row>
    <row r="648" spans="1:66" ht="15" customHeight="1" x14ac:dyDescent="0.25">
      <c r="A648" s="18"/>
      <c r="B648" s="52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  <c r="AH648" s="90"/>
      <c r="AI648" s="90"/>
      <c r="AJ648" s="90"/>
      <c r="AK648" s="90"/>
      <c r="AL648" s="90"/>
      <c r="AM648" s="90"/>
      <c r="AN648" s="90"/>
      <c r="AO648" s="90"/>
      <c r="AP648" s="90"/>
      <c r="AQ648" s="90"/>
      <c r="AR648" s="90"/>
      <c r="AS648" s="90"/>
      <c r="AT648" s="90"/>
      <c r="AU648" s="90"/>
      <c r="AV648" s="90"/>
      <c r="AW648" s="90"/>
      <c r="AX648" s="90"/>
      <c r="AY648" s="90"/>
      <c r="AZ648" s="90"/>
      <c r="BA648" s="90"/>
      <c r="BB648" s="90"/>
      <c r="BC648" s="90"/>
      <c r="BD648" s="90"/>
      <c r="BE648" s="90"/>
      <c r="BF648" s="90"/>
      <c r="BG648" s="90"/>
      <c r="BH648" s="90"/>
      <c r="BI648" s="90"/>
      <c r="BJ648" s="90"/>
      <c r="BK648" s="43"/>
      <c r="BM648" s="33">
        <v>2000</v>
      </c>
      <c r="BN648" s="33" t="s">
        <v>23</v>
      </c>
    </row>
    <row r="649" spans="1:66" ht="15" customHeight="1" x14ac:dyDescent="0.25">
      <c r="A649" s="18"/>
      <c r="B649" s="52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  <c r="AH649" s="90"/>
      <c r="AI649" s="90"/>
      <c r="AJ649" s="90"/>
      <c r="AK649" s="90"/>
      <c r="AL649" s="90"/>
      <c r="AM649" s="90"/>
      <c r="AN649" s="90"/>
      <c r="AO649" s="90"/>
      <c r="AP649" s="90"/>
      <c r="AQ649" s="90"/>
      <c r="AR649" s="90"/>
      <c r="AS649" s="90"/>
      <c r="AT649" s="90"/>
      <c r="AU649" s="90"/>
      <c r="AV649" s="90"/>
      <c r="AW649" s="90"/>
      <c r="AX649" s="90"/>
      <c r="AY649" s="90"/>
      <c r="AZ649" s="90"/>
      <c r="BA649" s="90"/>
      <c r="BB649" s="90"/>
      <c r="BC649" s="90"/>
      <c r="BD649" s="90"/>
      <c r="BE649" s="90"/>
      <c r="BF649" s="90"/>
      <c r="BG649" s="90"/>
      <c r="BH649" s="90"/>
      <c r="BI649" s="90"/>
      <c r="BJ649" s="90"/>
      <c r="BK649" s="43"/>
      <c r="BM649" s="33">
        <v>2020</v>
      </c>
      <c r="BN649" s="33" t="s">
        <v>24</v>
      </c>
    </row>
    <row r="650" spans="1:66" ht="15" customHeight="1" x14ac:dyDescent="0.25">
      <c r="A650" s="18"/>
      <c r="B650" s="52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  <c r="AH650" s="90"/>
      <c r="AI650" s="90"/>
      <c r="AJ650" s="90"/>
      <c r="AK650" s="90"/>
      <c r="AL650" s="90"/>
      <c r="AM650" s="90"/>
      <c r="AN650" s="90"/>
      <c r="AO650" s="90"/>
      <c r="AP650" s="90"/>
      <c r="AQ650" s="90"/>
      <c r="AR650" s="90"/>
      <c r="AS650" s="90"/>
      <c r="AT650" s="90"/>
      <c r="AU650" s="90"/>
      <c r="AV650" s="90"/>
      <c r="AW650" s="90"/>
      <c r="AX650" s="90"/>
      <c r="AY650" s="90"/>
      <c r="AZ650" s="90"/>
      <c r="BA650" s="90"/>
      <c r="BB650" s="90"/>
      <c r="BC650" s="90"/>
      <c r="BD650" s="90"/>
      <c r="BE650" s="90"/>
      <c r="BF650" s="90"/>
      <c r="BG650" s="90"/>
      <c r="BH650" s="90"/>
      <c r="BI650" s="90"/>
      <c r="BJ650" s="90"/>
      <c r="BK650" s="43"/>
      <c r="BM650" s="32">
        <v>1970</v>
      </c>
      <c r="BN650" s="32" t="s">
        <v>25</v>
      </c>
    </row>
    <row r="651" spans="1:66" ht="15" customHeight="1" x14ac:dyDescent="0.25">
      <c r="A651" s="18"/>
      <c r="B651" s="52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  <c r="AH651" s="90"/>
      <c r="AI651" s="90"/>
      <c r="AJ651" s="90"/>
      <c r="AK651" s="90"/>
      <c r="AL651" s="90"/>
      <c r="AM651" s="90"/>
      <c r="AN651" s="90"/>
      <c r="AO651" s="90"/>
      <c r="AP651" s="90"/>
      <c r="AQ651" s="90"/>
      <c r="AR651" s="90"/>
      <c r="AS651" s="90"/>
      <c r="AT651" s="90"/>
      <c r="AU651" s="90"/>
      <c r="AV651" s="90"/>
      <c r="AW651" s="90"/>
      <c r="AX651" s="90"/>
      <c r="AY651" s="90"/>
      <c r="AZ651" s="90"/>
      <c r="BA651" s="90"/>
      <c r="BB651" s="90"/>
      <c r="BC651" s="90"/>
      <c r="BD651" s="90"/>
      <c r="BE651" s="90"/>
      <c r="BF651" s="90"/>
      <c r="BG651" s="90"/>
      <c r="BH651" s="90"/>
      <c r="BI651" s="90"/>
      <c r="BJ651" s="90"/>
      <c r="BK651" s="43"/>
      <c r="BM651" s="32">
        <v>1985</v>
      </c>
      <c r="BN651" s="32" t="s">
        <v>26</v>
      </c>
    </row>
    <row r="652" spans="1:66" ht="15" customHeight="1" x14ac:dyDescent="0.25">
      <c r="A652" s="18"/>
      <c r="B652" s="52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  <c r="AH652" s="90"/>
      <c r="AI652" s="90"/>
      <c r="AJ652" s="90"/>
      <c r="AK652" s="90"/>
      <c r="AL652" s="90"/>
      <c r="AM652" s="90"/>
      <c r="AN652" s="90"/>
      <c r="AO652" s="90"/>
      <c r="AP652" s="90"/>
      <c r="AQ652" s="90"/>
      <c r="AR652" s="90"/>
      <c r="AS652" s="90"/>
      <c r="AT652" s="90"/>
      <c r="AU652" s="90"/>
      <c r="AV652" s="90"/>
      <c r="AW652" s="90"/>
      <c r="AX652" s="90"/>
      <c r="AY652" s="90"/>
      <c r="AZ652" s="90"/>
      <c r="BA652" s="90"/>
      <c r="BB652" s="90"/>
      <c r="BC652" s="90"/>
      <c r="BD652" s="90"/>
      <c r="BE652" s="90"/>
      <c r="BF652" s="90"/>
      <c r="BG652" s="90"/>
      <c r="BH652" s="90"/>
      <c r="BI652" s="90"/>
      <c r="BJ652" s="90"/>
      <c r="BK652" s="43"/>
      <c r="BM652" s="32">
        <v>2000</v>
      </c>
      <c r="BN652" s="32" t="s">
        <v>27</v>
      </c>
    </row>
    <row r="653" spans="1:66" ht="15" customHeight="1" x14ac:dyDescent="0.25">
      <c r="A653" s="18"/>
      <c r="B653" s="52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  <c r="AH653" s="90"/>
      <c r="AI653" s="90"/>
      <c r="AJ653" s="90"/>
      <c r="AK653" s="90"/>
      <c r="AL653" s="90"/>
      <c r="AM653" s="90"/>
      <c r="AN653" s="90"/>
      <c r="AO653" s="90"/>
      <c r="AP653" s="90"/>
      <c r="AQ653" s="90"/>
      <c r="AR653" s="90"/>
      <c r="AS653" s="90"/>
      <c r="AT653" s="90"/>
      <c r="AU653" s="90"/>
      <c r="AV653" s="90"/>
      <c r="AW653" s="90"/>
      <c r="AX653" s="90"/>
      <c r="AY653" s="90"/>
      <c r="AZ653" s="90"/>
      <c r="BA653" s="90"/>
      <c r="BB653" s="90"/>
      <c r="BC653" s="90"/>
      <c r="BD653" s="90"/>
      <c r="BE653" s="90"/>
      <c r="BF653" s="90"/>
      <c r="BG653" s="90"/>
      <c r="BH653" s="90"/>
      <c r="BI653" s="90"/>
      <c r="BJ653" s="90"/>
      <c r="BK653" s="43"/>
      <c r="BM653" s="32">
        <v>2020</v>
      </c>
      <c r="BN653" s="32" t="s">
        <v>28</v>
      </c>
    </row>
    <row r="654" spans="1:66" ht="15" customHeight="1" x14ac:dyDescent="0.25">
      <c r="A654" s="18"/>
      <c r="B654" s="52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90"/>
      <c r="AM654" s="90"/>
      <c r="AN654" s="90"/>
      <c r="AO654" s="90"/>
      <c r="AP654" s="90"/>
      <c r="AQ654" s="90"/>
      <c r="AR654" s="90"/>
      <c r="AS654" s="90"/>
      <c r="AT654" s="90"/>
      <c r="AU654" s="90"/>
      <c r="AV654" s="90"/>
      <c r="AW654" s="90"/>
      <c r="AX654" s="90"/>
      <c r="AY654" s="90"/>
      <c r="AZ654" s="90"/>
      <c r="BA654" s="90"/>
      <c r="BB654" s="90"/>
      <c r="BC654" s="90"/>
      <c r="BD654" s="90"/>
      <c r="BE654" s="90"/>
      <c r="BF654" s="90"/>
      <c r="BG654" s="90"/>
      <c r="BH654" s="90"/>
      <c r="BI654" s="90"/>
      <c r="BJ654" s="90"/>
      <c r="BK654" s="43"/>
      <c r="BM654" s="35">
        <v>1980</v>
      </c>
      <c r="BN654" s="34" t="s">
        <v>29</v>
      </c>
    </row>
    <row r="655" spans="1:66" ht="15" customHeight="1" x14ac:dyDescent="0.25">
      <c r="A655" s="18"/>
      <c r="B655" s="52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90"/>
      <c r="AM655" s="90"/>
      <c r="AN655" s="90"/>
      <c r="AO655" s="90"/>
      <c r="AP655" s="90"/>
      <c r="AQ655" s="90"/>
      <c r="AR655" s="90"/>
      <c r="AS655" s="90"/>
      <c r="AT655" s="90"/>
      <c r="AU655" s="90"/>
      <c r="AV655" s="90"/>
      <c r="AW655" s="90"/>
      <c r="AX655" s="90"/>
      <c r="AY655" s="90"/>
      <c r="AZ655" s="90"/>
      <c r="BA655" s="90"/>
      <c r="BB655" s="90"/>
      <c r="BC655" s="90"/>
      <c r="BD655" s="90"/>
      <c r="BE655" s="90"/>
      <c r="BF655" s="90"/>
      <c r="BG655" s="90"/>
      <c r="BH655" s="90"/>
      <c r="BI655" s="90"/>
      <c r="BJ655" s="90"/>
      <c r="BK655" s="43"/>
      <c r="BM655" s="35">
        <v>1992</v>
      </c>
      <c r="BN655" s="34" t="s">
        <v>30</v>
      </c>
    </row>
    <row r="656" spans="1:66" ht="15" customHeight="1" x14ac:dyDescent="0.25">
      <c r="A656" s="18"/>
      <c r="B656" s="52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90"/>
      <c r="AM656" s="90"/>
      <c r="AN656" s="90"/>
      <c r="AO656" s="90"/>
      <c r="AP656" s="90"/>
      <c r="AQ656" s="90"/>
      <c r="AR656" s="90"/>
      <c r="AS656" s="90"/>
      <c r="AT656" s="90"/>
      <c r="AU656" s="90"/>
      <c r="AV656" s="90"/>
      <c r="AW656" s="90"/>
      <c r="AX656" s="90"/>
      <c r="AY656" s="90"/>
      <c r="AZ656" s="90"/>
      <c r="BA656" s="90"/>
      <c r="BB656" s="90"/>
      <c r="BC656" s="90"/>
      <c r="BD656" s="90"/>
      <c r="BE656" s="90"/>
      <c r="BF656" s="90"/>
      <c r="BG656" s="90"/>
      <c r="BH656" s="90"/>
      <c r="BI656" s="90"/>
      <c r="BJ656" s="90"/>
      <c r="BK656" s="43"/>
      <c r="BM656" s="35">
        <v>2005</v>
      </c>
      <c r="BN656" s="34" t="s">
        <v>31</v>
      </c>
    </row>
    <row r="657" spans="1:66" ht="15" customHeight="1" x14ac:dyDescent="0.25">
      <c r="A657" s="18"/>
      <c r="B657" s="52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  <c r="AH657" s="90"/>
      <c r="AI657" s="90"/>
      <c r="AJ657" s="90"/>
      <c r="AK657" s="90"/>
      <c r="AL657" s="90"/>
      <c r="AM657" s="90"/>
      <c r="AN657" s="90"/>
      <c r="AO657" s="90"/>
      <c r="AP657" s="90"/>
      <c r="AQ657" s="90"/>
      <c r="AR657" s="90"/>
      <c r="AS657" s="90"/>
      <c r="AT657" s="90"/>
      <c r="AU657" s="90"/>
      <c r="AV657" s="90"/>
      <c r="AW657" s="90"/>
      <c r="AX657" s="90"/>
      <c r="AY657" s="90"/>
      <c r="AZ657" s="90"/>
      <c r="BA657" s="90"/>
      <c r="BB657" s="90"/>
      <c r="BC657" s="90"/>
      <c r="BD657" s="90"/>
      <c r="BE657" s="90"/>
      <c r="BF657" s="90"/>
      <c r="BG657" s="90"/>
      <c r="BH657" s="90"/>
      <c r="BI657" s="90"/>
      <c r="BJ657" s="90"/>
      <c r="BK657" s="43"/>
      <c r="BM657" s="35">
        <v>2020</v>
      </c>
      <c r="BN657" s="34" t="s">
        <v>32</v>
      </c>
    </row>
    <row r="658" spans="1:66" ht="15" customHeight="1" x14ac:dyDescent="0.25">
      <c r="A658" s="18"/>
      <c r="B658" s="52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  <c r="AH658" s="90"/>
      <c r="AI658" s="90"/>
      <c r="AJ658" s="90"/>
      <c r="AK658" s="90"/>
      <c r="AL658" s="90"/>
      <c r="AM658" s="90"/>
      <c r="AN658" s="90"/>
      <c r="AO658" s="90"/>
      <c r="AP658" s="90"/>
      <c r="AQ658" s="90"/>
      <c r="AR658" s="90"/>
      <c r="AS658" s="90"/>
      <c r="AT658" s="90"/>
      <c r="AU658" s="90"/>
      <c r="AV658" s="90"/>
      <c r="AW658" s="90"/>
      <c r="AX658" s="90"/>
      <c r="AY658" s="90"/>
      <c r="AZ658" s="90"/>
      <c r="BA658" s="90"/>
      <c r="BB658" s="90"/>
      <c r="BC658" s="90"/>
      <c r="BD658" s="90"/>
      <c r="BE658" s="90"/>
      <c r="BF658" s="90"/>
      <c r="BG658" s="90"/>
      <c r="BH658" s="90"/>
      <c r="BI658" s="90"/>
      <c r="BJ658" s="90"/>
      <c r="BK658" s="43"/>
      <c r="BM658" s="38">
        <v>1970</v>
      </c>
      <c r="BN658" s="39" t="s">
        <v>33</v>
      </c>
    </row>
    <row r="659" spans="1:66" ht="15" customHeight="1" x14ac:dyDescent="0.25">
      <c r="A659" s="18"/>
      <c r="B659" s="52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  <c r="AH659" s="90"/>
      <c r="AI659" s="90"/>
      <c r="AJ659" s="90"/>
      <c r="AK659" s="90"/>
      <c r="AL659" s="90"/>
      <c r="AM659" s="90"/>
      <c r="AN659" s="90"/>
      <c r="AO659" s="90"/>
      <c r="AP659" s="90"/>
      <c r="AQ659" s="90"/>
      <c r="AR659" s="90"/>
      <c r="AS659" s="90"/>
      <c r="AT659" s="90"/>
      <c r="AU659" s="90"/>
      <c r="AV659" s="90"/>
      <c r="AW659" s="90"/>
      <c r="AX659" s="90"/>
      <c r="AY659" s="90"/>
      <c r="AZ659" s="90"/>
      <c r="BA659" s="90"/>
      <c r="BB659" s="90"/>
      <c r="BC659" s="90"/>
      <c r="BD659" s="90"/>
      <c r="BE659" s="90"/>
      <c r="BF659" s="90"/>
      <c r="BG659" s="90"/>
      <c r="BH659" s="90"/>
      <c r="BI659" s="90"/>
      <c r="BJ659" s="90"/>
      <c r="BK659" s="43"/>
      <c r="BM659" s="38">
        <v>1985</v>
      </c>
      <c r="BN659" s="39" t="s">
        <v>34</v>
      </c>
    </row>
    <row r="660" spans="1:66" ht="15" customHeight="1" x14ac:dyDescent="0.25">
      <c r="A660" s="18"/>
      <c r="B660" s="52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  <c r="AH660" s="90"/>
      <c r="AI660" s="90"/>
      <c r="AJ660" s="90"/>
      <c r="AK660" s="90"/>
      <c r="AL660" s="90"/>
      <c r="AM660" s="90"/>
      <c r="AN660" s="90"/>
      <c r="AO660" s="90"/>
      <c r="AP660" s="90"/>
      <c r="AQ660" s="90"/>
      <c r="AR660" s="90"/>
      <c r="AS660" s="90"/>
      <c r="AT660" s="90"/>
      <c r="AU660" s="90"/>
      <c r="AV660" s="90"/>
      <c r="AW660" s="90"/>
      <c r="AX660" s="90"/>
      <c r="AY660" s="90"/>
      <c r="AZ660" s="90"/>
      <c r="BA660" s="90"/>
      <c r="BB660" s="90"/>
      <c r="BC660" s="90"/>
      <c r="BD660" s="90"/>
      <c r="BE660" s="90"/>
      <c r="BF660" s="90"/>
      <c r="BG660" s="90"/>
      <c r="BH660" s="90"/>
      <c r="BI660" s="90"/>
      <c r="BJ660" s="90"/>
      <c r="BK660" s="43"/>
      <c r="BM660" s="38">
        <v>2000</v>
      </c>
      <c r="BN660" s="39" t="s">
        <v>35</v>
      </c>
    </row>
    <row r="661" spans="1:66" ht="15" customHeight="1" x14ac:dyDescent="0.25">
      <c r="A661" s="18"/>
      <c r="B661" s="52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  <c r="AH661" s="90"/>
      <c r="AI661" s="90"/>
      <c r="AJ661" s="90"/>
      <c r="AK661" s="90"/>
      <c r="AL661" s="90"/>
      <c r="AM661" s="90"/>
      <c r="AN661" s="90"/>
      <c r="AO661" s="90"/>
      <c r="AP661" s="90"/>
      <c r="AQ661" s="90"/>
      <c r="AR661" s="90"/>
      <c r="AS661" s="90"/>
      <c r="AT661" s="90"/>
      <c r="AU661" s="90"/>
      <c r="AV661" s="90"/>
      <c r="AW661" s="90"/>
      <c r="AX661" s="90"/>
      <c r="AY661" s="90"/>
      <c r="AZ661" s="90"/>
      <c r="BA661" s="90"/>
      <c r="BB661" s="90"/>
      <c r="BC661" s="90"/>
      <c r="BD661" s="90"/>
      <c r="BE661" s="90"/>
      <c r="BF661" s="90"/>
      <c r="BG661" s="90"/>
      <c r="BH661" s="90"/>
      <c r="BI661" s="90"/>
      <c r="BJ661" s="90"/>
      <c r="BK661" s="43"/>
      <c r="BM661" s="38">
        <v>2020</v>
      </c>
      <c r="BN661" s="39" t="s">
        <v>36</v>
      </c>
    </row>
    <row r="662" spans="1:66" ht="15" customHeight="1" x14ac:dyDescent="0.25">
      <c r="A662" s="18"/>
      <c r="B662" s="52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  <c r="AH662" s="90"/>
      <c r="AI662" s="90"/>
      <c r="AJ662" s="90"/>
      <c r="AK662" s="90"/>
      <c r="AL662" s="90"/>
      <c r="AM662" s="90"/>
      <c r="AN662" s="90"/>
      <c r="AO662" s="90"/>
      <c r="AP662" s="90"/>
      <c r="AQ662" s="90"/>
      <c r="AR662" s="90"/>
      <c r="AS662" s="90"/>
      <c r="AT662" s="90"/>
      <c r="AU662" s="90"/>
      <c r="AV662" s="90"/>
      <c r="AW662" s="90"/>
      <c r="AX662" s="90"/>
      <c r="AY662" s="90"/>
      <c r="AZ662" s="90"/>
      <c r="BA662" s="90"/>
      <c r="BB662" s="90"/>
      <c r="BC662" s="90"/>
      <c r="BD662" s="90"/>
      <c r="BE662" s="90"/>
      <c r="BF662" s="90"/>
      <c r="BG662" s="90"/>
      <c r="BH662" s="90"/>
      <c r="BI662" s="90"/>
      <c r="BJ662" s="90"/>
      <c r="BK662" s="43"/>
      <c r="BM662" s="36">
        <v>1970</v>
      </c>
      <c r="BN662" s="37" t="s">
        <v>37</v>
      </c>
    </row>
    <row r="663" spans="1:66" ht="15" customHeight="1" x14ac:dyDescent="0.25">
      <c r="A663" s="18"/>
      <c r="B663" s="52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  <c r="AH663" s="90"/>
      <c r="AI663" s="90"/>
      <c r="AJ663" s="90"/>
      <c r="AK663" s="90"/>
      <c r="AL663" s="90"/>
      <c r="AM663" s="90"/>
      <c r="AN663" s="90"/>
      <c r="AO663" s="90"/>
      <c r="AP663" s="90"/>
      <c r="AQ663" s="90"/>
      <c r="AR663" s="90"/>
      <c r="AS663" s="90"/>
      <c r="AT663" s="90"/>
      <c r="AU663" s="90"/>
      <c r="AV663" s="90"/>
      <c r="AW663" s="90"/>
      <c r="AX663" s="90"/>
      <c r="AY663" s="90"/>
      <c r="AZ663" s="90"/>
      <c r="BA663" s="90"/>
      <c r="BB663" s="90"/>
      <c r="BC663" s="90"/>
      <c r="BD663" s="90"/>
      <c r="BE663" s="90"/>
      <c r="BF663" s="90"/>
      <c r="BG663" s="90"/>
      <c r="BH663" s="90"/>
      <c r="BI663" s="90"/>
      <c r="BJ663" s="90"/>
      <c r="BK663" s="43"/>
      <c r="BM663" s="37">
        <v>1985</v>
      </c>
      <c r="BN663" s="37" t="s">
        <v>38</v>
      </c>
    </row>
    <row r="664" spans="1:66" ht="15" customHeight="1" x14ac:dyDescent="0.25">
      <c r="A664" s="18"/>
      <c r="B664" s="52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  <c r="AH664" s="90"/>
      <c r="AI664" s="90"/>
      <c r="AJ664" s="90"/>
      <c r="AK664" s="90"/>
      <c r="AL664" s="90"/>
      <c r="AM664" s="90"/>
      <c r="AN664" s="90"/>
      <c r="AO664" s="90"/>
      <c r="AP664" s="90"/>
      <c r="AQ664" s="90"/>
      <c r="AR664" s="90"/>
      <c r="AS664" s="90"/>
      <c r="AT664" s="90"/>
      <c r="AU664" s="90"/>
      <c r="AV664" s="90"/>
      <c r="AW664" s="90"/>
      <c r="AX664" s="90"/>
      <c r="AY664" s="90"/>
      <c r="AZ664" s="90"/>
      <c r="BA664" s="90"/>
      <c r="BB664" s="90"/>
      <c r="BC664" s="90"/>
      <c r="BD664" s="90"/>
      <c r="BE664" s="90"/>
      <c r="BF664" s="90"/>
      <c r="BG664" s="90"/>
      <c r="BH664" s="90"/>
      <c r="BI664" s="90"/>
      <c r="BJ664" s="90"/>
      <c r="BK664" s="43"/>
      <c r="BM664" s="37">
        <v>2000</v>
      </c>
      <c r="BN664" s="37" t="s">
        <v>39</v>
      </c>
    </row>
    <row r="665" spans="1:66" ht="15" customHeight="1" x14ac:dyDescent="0.25">
      <c r="A665" s="18"/>
      <c r="B665" s="52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  <c r="AH665" s="90"/>
      <c r="AI665" s="90"/>
      <c r="AJ665" s="90"/>
      <c r="AK665" s="90"/>
      <c r="AL665" s="90"/>
      <c r="AM665" s="90"/>
      <c r="AN665" s="90"/>
      <c r="AO665" s="90"/>
      <c r="AP665" s="90"/>
      <c r="AQ665" s="90"/>
      <c r="AR665" s="90"/>
      <c r="AS665" s="90"/>
      <c r="AT665" s="90"/>
      <c r="AU665" s="90"/>
      <c r="AV665" s="90"/>
      <c r="AW665" s="90"/>
      <c r="AX665" s="90"/>
      <c r="AY665" s="90"/>
      <c r="AZ665" s="90"/>
      <c r="BA665" s="90"/>
      <c r="BB665" s="90"/>
      <c r="BC665" s="90"/>
      <c r="BD665" s="90"/>
      <c r="BE665" s="90"/>
      <c r="BF665" s="90"/>
      <c r="BG665" s="90"/>
      <c r="BH665" s="90"/>
      <c r="BI665" s="90"/>
      <c r="BJ665" s="90"/>
      <c r="BK665" s="43"/>
      <c r="BM665" s="37">
        <v>2020</v>
      </c>
      <c r="BN665" s="37" t="s">
        <v>40</v>
      </c>
    </row>
    <row r="666" spans="1:66" ht="15" customHeight="1" x14ac:dyDescent="0.25">
      <c r="A666" s="18"/>
      <c r="B666" s="52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  <c r="AH666" s="90"/>
      <c r="AI666" s="90"/>
      <c r="AJ666" s="90"/>
      <c r="AK666" s="90"/>
      <c r="AL666" s="90"/>
      <c r="AM666" s="90"/>
      <c r="AN666" s="90"/>
      <c r="AO666" s="90"/>
      <c r="AP666" s="90"/>
      <c r="AQ666" s="90"/>
      <c r="AR666" s="90"/>
      <c r="AS666" s="90"/>
      <c r="AT666" s="90"/>
      <c r="AU666" s="90"/>
      <c r="AV666" s="90"/>
      <c r="AW666" s="90"/>
      <c r="AX666" s="90"/>
      <c r="AY666" s="90"/>
      <c r="AZ666" s="90"/>
      <c r="BA666" s="90"/>
      <c r="BB666" s="90"/>
      <c r="BC666" s="90"/>
      <c r="BD666" s="90"/>
      <c r="BE666" s="90"/>
      <c r="BF666" s="90"/>
      <c r="BG666" s="90"/>
      <c r="BH666" s="90"/>
      <c r="BI666" s="90"/>
      <c r="BJ666" s="90"/>
      <c r="BK666" s="43"/>
    </row>
    <row r="667" spans="1:66" ht="15" customHeight="1" x14ac:dyDescent="0.25">
      <c r="A667" s="18"/>
      <c r="B667" s="52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0"/>
      <c r="AJ667" s="90"/>
      <c r="AK667" s="90"/>
      <c r="AL667" s="90"/>
      <c r="AM667" s="90"/>
      <c r="AN667" s="90"/>
      <c r="AO667" s="90"/>
      <c r="AP667" s="90"/>
      <c r="AQ667" s="90"/>
      <c r="AR667" s="90"/>
      <c r="AS667" s="90"/>
      <c r="AT667" s="90"/>
      <c r="AU667" s="90"/>
      <c r="AV667" s="90"/>
      <c r="AW667" s="90"/>
      <c r="AX667" s="90"/>
      <c r="AY667" s="90"/>
      <c r="AZ667" s="90"/>
      <c r="BA667" s="90"/>
      <c r="BB667" s="90"/>
      <c r="BC667" s="90"/>
      <c r="BD667" s="90"/>
      <c r="BE667" s="90"/>
      <c r="BF667" s="90"/>
      <c r="BG667" s="90"/>
      <c r="BH667" s="90"/>
      <c r="BI667" s="90"/>
      <c r="BJ667" s="90"/>
      <c r="BK667" s="43"/>
    </row>
    <row r="668" spans="1:66" ht="15" customHeight="1" x14ac:dyDescent="0.25">
      <c r="A668" s="18"/>
      <c r="B668" s="52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  <c r="AH668" s="90"/>
      <c r="AI668" s="90"/>
      <c r="AJ668" s="90"/>
      <c r="AK668" s="90"/>
      <c r="AL668" s="90"/>
      <c r="AM668" s="90"/>
      <c r="AN668" s="90"/>
      <c r="AO668" s="90"/>
      <c r="AP668" s="90"/>
      <c r="AQ668" s="90"/>
      <c r="AR668" s="90"/>
      <c r="AS668" s="90"/>
      <c r="AT668" s="90"/>
      <c r="AU668" s="90"/>
      <c r="AV668" s="90"/>
      <c r="AW668" s="90"/>
      <c r="AX668" s="90"/>
      <c r="AY668" s="90"/>
      <c r="AZ668" s="90"/>
      <c r="BA668" s="90"/>
      <c r="BB668" s="90"/>
      <c r="BC668" s="90"/>
      <c r="BD668" s="90"/>
      <c r="BE668" s="90"/>
      <c r="BF668" s="90"/>
      <c r="BG668" s="90"/>
      <c r="BH668" s="90"/>
      <c r="BI668" s="90"/>
      <c r="BJ668" s="90"/>
      <c r="BK668" s="43"/>
    </row>
    <row r="669" spans="1:66" ht="15" customHeight="1" x14ac:dyDescent="0.25">
      <c r="A669" s="18"/>
      <c r="B669" s="52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  <c r="AH669" s="90"/>
      <c r="AI669" s="90"/>
      <c r="AJ669" s="90"/>
      <c r="AK669" s="90"/>
      <c r="AL669" s="90"/>
      <c r="AM669" s="90"/>
      <c r="AN669" s="90"/>
      <c r="AO669" s="90"/>
      <c r="AP669" s="90"/>
      <c r="AQ669" s="90"/>
      <c r="AR669" s="90"/>
      <c r="AS669" s="90"/>
      <c r="AT669" s="90"/>
      <c r="AU669" s="90"/>
      <c r="AV669" s="90"/>
      <c r="AW669" s="90"/>
      <c r="AX669" s="90"/>
      <c r="AY669" s="90"/>
      <c r="AZ669" s="90"/>
      <c r="BA669" s="90"/>
      <c r="BB669" s="90"/>
      <c r="BC669" s="90"/>
      <c r="BD669" s="90"/>
      <c r="BE669" s="90"/>
      <c r="BF669" s="90"/>
      <c r="BG669" s="90"/>
      <c r="BH669" s="90"/>
      <c r="BI669" s="90"/>
      <c r="BJ669" s="90"/>
      <c r="BK669" s="43"/>
    </row>
    <row r="670" spans="1:66" ht="15" customHeight="1" x14ac:dyDescent="0.25">
      <c r="A670" s="18"/>
      <c r="B670" s="52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  <c r="AH670" s="90"/>
      <c r="AI670" s="90"/>
      <c r="AJ670" s="90"/>
      <c r="AK670" s="90"/>
      <c r="AL670" s="90"/>
      <c r="AM670" s="90"/>
      <c r="AN670" s="90"/>
      <c r="AO670" s="90"/>
      <c r="AP670" s="90"/>
      <c r="AQ670" s="90"/>
      <c r="AR670" s="90"/>
      <c r="AS670" s="90"/>
      <c r="AT670" s="90"/>
      <c r="AU670" s="90"/>
      <c r="AV670" s="90"/>
      <c r="AW670" s="90"/>
      <c r="AX670" s="90"/>
      <c r="AY670" s="90"/>
      <c r="AZ670" s="90"/>
      <c r="BA670" s="90"/>
      <c r="BB670" s="90"/>
      <c r="BC670" s="90"/>
      <c r="BD670" s="90"/>
      <c r="BE670" s="90"/>
      <c r="BF670" s="90"/>
      <c r="BG670" s="90"/>
      <c r="BH670" s="90"/>
      <c r="BI670" s="90"/>
      <c r="BJ670" s="90"/>
      <c r="BK670" s="43"/>
    </row>
    <row r="671" spans="1:66" ht="15" customHeight="1" x14ac:dyDescent="0.25">
      <c r="A671" s="18"/>
      <c r="B671" s="52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  <c r="AH671" s="90"/>
      <c r="AI671" s="90"/>
      <c r="AJ671" s="90"/>
      <c r="AK671" s="90"/>
      <c r="AL671" s="90"/>
      <c r="AM671" s="90"/>
      <c r="AN671" s="90"/>
      <c r="AO671" s="90"/>
      <c r="AP671" s="90"/>
      <c r="AQ671" s="90"/>
      <c r="AR671" s="90"/>
      <c r="AS671" s="90"/>
      <c r="AT671" s="90"/>
      <c r="AU671" s="90"/>
      <c r="AV671" s="90"/>
      <c r="AW671" s="90"/>
      <c r="AX671" s="90"/>
      <c r="AY671" s="90"/>
      <c r="AZ671" s="90"/>
      <c r="BA671" s="90"/>
      <c r="BB671" s="90"/>
      <c r="BC671" s="90"/>
      <c r="BD671" s="90"/>
      <c r="BE671" s="90"/>
      <c r="BF671" s="90"/>
      <c r="BG671" s="90"/>
      <c r="BH671" s="90"/>
      <c r="BI671" s="90"/>
      <c r="BJ671" s="90"/>
      <c r="BK671" s="43"/>
    </row>
    <row r="672" spans="1:66" ht="15" customHeight="1" x14ac:dyDescent="0.25">
      <c r="A672" s="18"/>
      <c r="B672" s="52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  <c r="AH672" s="90"/>
      <c r="AI672" s="90"/>
      <c r="AJ672" s="90"/>
      <c r="AK672" s="90"/>
      <c r="AL672" s="90"/>
      <c r="AM672" s="90"/>
      <c r="AN672" s="90"/>
      <c r="AO672" s="90"/>
      <c r="AP672" s="90"/>
      <c r="AQ672" s="90"/>
      <c r="AR672" s="90"/>
      <c r="AS672" s="90"/>
      <c r="AT672" s="90"/>
      <c r="AU672" s="90"/>
      <c r="AV672" s="90"/>
      <c r="AW672" s="90"/>
      <c r="AX672" s="90"/>
      <c r="AY672" s="90"/>
      <c r="AZ672" s="90"/>
      <c r="BA672" s="90"/>
      <c r="BB672" s="90"/>
      <c r="BC672" s="90"/>
      <c r="BD672" s="90"/>
      <c r="BE672" s="90"/>
      <c r="BF672" s="90"/>
      <c r="BG672" s="90"/>
      <c r="BH672" s="90"/>
      <c r="BI672" s="90"/>
      <c r="BJ672" s="90"/>
      <c r="BK672" s="43"/>
    </row>
    <row r="673" spans="1:63" ht="15" customHeight="1" x14ac:dyDescent="0.25">
      <c r="A673" s="18"/>
      <c r="B673" s="52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  <c r="AH673" s="90"/>
      <c r="AI673" s="90"/>
      <c r="AJ673" s="90"/>
      <c r="AK673" s="90"/>
      <c r="AL673" s="90"/>
      <c r="AM673" s="90"/>
      <c r="AN673" s="90"/>
      <c r="AO673" s="90"/>
      <c r="AP673" s="90"/>
      <c r="AQ673" s="90"/>
      <c r="AR673" s="90"/>
      <c r="AS673" s="90"/>
      <c r="AT673" s="90"/>
      <c r="AU673" s="90"/>
      <c r="AV673" s="90"/>
      <c r="AW673" s="90"/>
      <c r="AX673" s="90"/>
      <c r="AY673" s="90"/>
      <c r="AZ673" s="90"/>
      <c r="BA673" s="90"/>
      <c r="BB673" s="90"/>
      <c r="BC673" s="90"/>
      <c r="BD673" s="90"/>
      <c r="BE673" s="90"/>
      <c r="BF673" s="90"/>
      <c r="BG673" s="90"/>
      <c r="BH673" s="90"/>
      <c r="BI673" s="90"/>
      <c r="BJ673" s="90"/>
      <c r="BK673" s="43"/>
    </row>
    <row r="674" spans="1:63" ht="15" customHeight="1" x14ac:dyDescent="0.25">
      <c r="A674" s="18"/>
      <c r="B674" s="52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  <c r="AH674" s="90"/>
      <c r="AI674" s="90"/>
      <c r="AJ674" s="90"/>
      <c r="AK674" s="90"/>
      <c r="AL674" s="90"/>
      <c r="AM674" s="90"/>
      <c r="AN674" s="90"/>
      <c r="AO674" s="90"/>
      <c r="AP674" s="90"/>
      <c r="AQ674" s="90"/>
      <c r="AR674" s="90"/>
      <c r="AS674" s="90"/>
      <c r="AT674" s="90"/>
      <c r="AU674" s="90"/>
      <c r="AV674" s="90"/>
      <c r="AW674" s="90"/>
      <c r="AX674" s="90"/>
      <c r="AY674" s="90"/>
      <c r="AZ674" s="90"/>
      <c r="BA674" s="90"/>
      <c r="BB674" s="90"/>
      <c r="BC674" s="90"/>
      <c r="BD674" s="90"/>
      <c r="BE674" s="90"/>
      <c r="BF674" s="90"/>
      <c r="BG674" s="90"/>
      <c r="BH674" s="90"/>
      <c r="BI674" s="90"/>
      <c r="BJ674" s="90"/>
      <c r="BK674" s="43"/>
    </row>
    <row r="675" spans="1:63" ht="15" customHeight="1" x14ac:dyDescent="0.25">
      <c r="A675" s="18"/>
      <c r="B675" s="52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  <c r="AH675" s="90"/>
      <c r="AI675" s="90"/>
      <c r="AJ675" s="90"/>
      <c r="AK675" s="90"/>
      <c r="AL675" s="90"/>
      <c r="AM675" s="90"/>
      <c r="AN675" s="90"/>
      <c r="AO675" s="90"/>
      <c r="AP675" s="90"/>
      <c r="AQ675" s="90"/>
      <c r="AR675" s="90"/>
      <c r="AS675" s="90"/>
      <c r="AT675" s="90"/>
      <c r="AU675" s="90"/>
      <c r="AV675" s="90"/>
      <c r="AW675" s="90"/>
      <c r="AX675" s="90"/>
      <c r="AY675" s="90"/>
      <c r="AZ675" s="90"/>
      <c r="BA675" s="90"/>
      <c r="BB675" s="90"/>
      <c r="BC675" s="90"/>
      <c r="BD675" s="90"/>
      <c r="BE675" s="90"/>
      <c r="BF675" s="90"/>
      <c r="BG675" s="90"/>
      <c r="BH675" s="90"/>
      <c r="BI675" s="90"/>
      <c r="BJ675" s="90"/>
      <c r="BK675" s="43"/>
    </row>
    <row r="676" spans="1:63" ht="15" customHeight="1" x14ac:dyDescent="0.25">
      <c r="A676" s="18"/>
      <c r="B676" s="52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  <c r="AH676" s="90"/>
      <c r="AI676" s="90"/>
      <c r="AJ676" s="90"/>
      <c r="AK676" s="90"/>
      <c r="AL676" s="90"/>
      <c r="AM676" s="90"/>
      <c r="AN676" s="90"/>
      <c r="AO676" s="90"/>
      <c r="AP676" s="90"/>
      <c r="AQ676" s="90"/>
      <c r="AR676" s="90"/>
      <c r="AS676" s="90"/>
      <c r="AT676" s="90"/>
      <c r="AU676" s="90"/>
      <c r="AV676" s="90"/>
      <c r="AW676" s="90"/>
      <c r="AX676" s="90"/>
      <c r="AY676" s="90"/>
      <c r="AZ676" s="90"/>
      <c r="BA676" s="90"/>
      <c r="BB676" s="90"/>
      <c r="BC676" s="90"/>
      <c r="BD676" s="90"/>
      <c r="BE676" s="90"/>
      <c r="BF676" s="90"/>
      <c r="BG676" s="90"/>
      <c r="BH676" s="90"/>
      <c r="BI676" s="90"/>
      <c r="BJ676" s="90"/>
      <c r="BK676" s="43"/>
    </row>
    <row r="677" spans="1:63" ht="15" customHeight="1" x14ac:dyDescent="0.25">
      <c r="A677" s="18"/>
      <c r="B677" s="52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  <c r="AH677" s="90"/>
      <c r="AI677" s="90"/>
      <c r="AJ677" s="90"/>
      <c r="AK677" s="90"/>
      <c r="AL677" s="90"/>
      <c r="AM677" s="90"/>
      <c r="AN677" s="90"/>
      <c r="AO677" s="90"/>
      <c r="AP677" s="90"/>
      <c r="AQ677" s="90"/>
      <c r="AR677" s="90"/>
      <c r="AS677" s="90"/>
      <c r="AT677" s="90"/>
      <c r="AU677" s="90"/>
      <c r="AV677" s="90"/>
      <c r="AW677" s="90"/>
      <c r="AX677" s="90"/>
      <c r="AY677" s="90"/>
      <c r="AZ677" s="90"/>
      <c r="BA677" s="90"/>
      <c r="BB677" s="90"/>
      <c r="BC677" s="90"/>
      <c r="BD677" s="90"/>
      <c r="BE677" s="90"/>
      <c r="BF677" s="90"/>
      <c r="BG677" s="90"/>
      <c r="BH677" s="90"/>
      <c r="BI677" s="90"/>
      <c r="BJ677" s="90"/>
      <c r="BK677" s="43"/>
    </row>
    <row r="678" spans="1:63" ht="15" customHeight="1" x14ac:dyDescent="0.25">
      <c r="A678" s="18"/>
      <c r="B678" s="52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  <c r="AH678" s="90"/>
      <c r="AI678" s="90"/>
      <c r="AJ678" s="90"/>
      <c r="AK678" s="90"/>
      <c r="AL678" s="90"/>
      <c r="AM678" s="90"/>
      <c r="AN678" s="90"/>
      <c r="AO678" s="90"/>
      <c r="AP678" s="90"/>
      <c r="AQ678" s="90"/>
      <c r="AR678" s="90"/>
      <c r="AS678" s="90"/>
      <c r="AT678" s="90"/>
      <c r="AU678" s="90"/>
      <c r="AV678" s="90"/>
      <c r="AW678" s="90"/>
      <c r="AX678" s="90"/>
      <c r="AY678" s="90"/>
      <c r="AZ678" s="90"/>
      <c r="BA678" s="90"/>
      <c r="BB678" s="90"/>
      <c r="BC678" s="90"/>
      <c r="BD678" s="90"/>
      <c r="BE678" s="90"/>
      <c r="BF678" s="90"/>
      <c r="BG678" s="90"/>
      <c r="BH678" s="90"/>
      <c r="BI678" s="90"/>
      <c r="BJ678" s="90"/>
      <c r="BK678" s="43"/>
    </row>
    <row r="679" spans="1:63" ht="15" customHeight="1" x14ac:dyDescent="0.25">
      <c r="A679" s="18"/>
      <c r="B679" s="52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  <c r="AH679" s="90"/>
      <c r="AI679" s="90"/>
      <c r="AJ679" s="90"/>
      <c r="AK679" s="90"/>
      <c r="AL679" s="90"/>
      <c r="AM679" s="90"/>
      <c r="AN679" s="90"/>
      <c r="AO679" s="90"/>
      <c r="AP679" s="90"/>
      <c r="AQ679" s="90"/>
      <c r="AR679" s="90"/>
      <c r="AS679" s="90"/>
      <c r="AT679" s="90"/>
      <c r="AU679" s="90"/>
      <c r="AV679" s="90"/>
      <c r="AW679" s="90"/>
      <c r="AX679" s="90"/>
      <c r="AY679" s="90"/>
      <c r="AZ679" s="90"/>
      <c r="BA679" s="90"/>
      <c r="BB679" s="90"/>
      <c r="BC679" s="90"/>
      <c r="BD679" s="90"/>
      <c r="BE679" s="90"/>
      <c r="BF679" s="90"/>
      <c r="BG679" s="90"/>
      <c r="BH679" s="90"/>
      <c r="BI679" s="90"/>
      <c r="BJ679" s="90"/>
      <c r="BK679" s="43"/>
    </row>
    <row r="680" spans="1:63" ht="15" customHeight="1" x14ac:dyDescent="0.25">
      <c r="A680" s="18"/>
      <c r="B680" s="52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  <c r="AH680" s="90"/>
      <c r="AI680" s="90"/>
      <c r="AJ680" s="90"/>
      <c r="AK680" s="90"/>
      <c r="AL680" s="90"/>
      <c r="AM680" s="90"/>
      <c r="AN680" s="90"/>
      <c r="AO680" s="90"/>
      <c r="AP680" s="90"/>
      <c r="AQ680" s="90"/>
      <c r="AR680" s="90"/>
      <c r="AS680" s="90"/>
      <c r="AT680" s="90"/>
      <c r="AU680" s="90"/>
      <c r="AV680" s="90"/>
      <c r="AW680" s="90"/>
      <c r="AX680" s="90"/>
      <c r="AY680" s="90"/>
      <c r="AZ680" s="90"/>
      <c r="BA680" s="90"/>
      <c r="BB680" s="90"/>
      <c r="BC680" s="90"/>
      <c r="BD680" s="90"/>
      <c r="BE680" s="90"/>
      <c r="BF680" s="90"/>
      <c r="BG680" s="90"/>
      <c r="BH680" s="90"/>
      <c r="BI680" s="90"/>
      <c r="BJ680" s="90"/>
      <c r="BK680" s="43"/>
    </row>
    <row r="681" spans="1:63" ht="15" customHeight="1" x14ac:dyDescent="0.25">
      <c r="A681" s="18"/>
      <c r="B681" s="52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  <c r="AL681" s="90"/>
      <c r="AM681" s="90"/>
      <c r="AN681" s="90"/>
      <c r="AO681" s="90"/>
      <c r="AP681" s="90"/>
      <c r="AQ681" s="90"/>
      <c r="AR681" s="90"/>
      <c r="AS681" s="90"/>
      <c r="AT681" s="90"/>
      <c r="AU681" s="90"/>
      <c r="AV681" s="90"/>
      <c r="AW681" s="90"/>
      <c r="AX681" s="90"/>
      <c r="AY681" s="90"/>
      <c r="AZ681" s="90"/>
      <c r="BA681" s="90"/>
      <c r="BB681" s="90"/>
      <c r="BC681" s="90"/>
      <c r="BD681" s="90"/>
      <c r="BE681" s="90"/>
      <c r="BF681" s="90"/>
      <c r="BG681" s="90"/>
      <c r="BH681" s="90"/>
      <c r="BI681" s="90"/>
      <c r="BJ681" s="90"/>
      <c r="BK681" s="43"/>
    </row>
    <row r="682" spans="1:63" ht="15" customHeight="1" x14ac:dyDescent="0.25">
      <c r="A682" s="18"/>
      <c r="B682" s="52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  <c r="AL682" s="90"/>
      <c r="AM682" s="90"/>
      <c r="AN682" s="90"/>
      <c r="AO682" s="90"/>
      <c r="AP682" s="90"/>
      <c r="AQ682" s="90"/>
      <c r="AR682" s="90"/>
      <c r="AS682" s="90"/>
      <c r="AT682" s="90"/>
      <c r="AU682" s="90"/>
      <c r="AV682" s="90"/>
      <c r="AW682" s="90"/>
      <c r="AX682" s="90"/>
      <c r="AY682" s="90"/>
      <c r="AZ682" s="90"/>
      <c r="BA682" s="90"/>
      <c r="BB682" s="90"/>
      <c r="BC682" s="90"/>
      <c r="BD682" s="90"/>
      <c r="BE682" s="90"/>
      <c r="BF682" s="90"/>
      <c r="BG682" s="90"/>
      <c r="BH682" s="90"/>
      <c r="BI682" s="90"/>
      <c r="BJ682" s="90"/>
      <c r="BK682" s="43"/>
    </row>
    <row r="683" spans="1:63" ht="15" customHeight="1" x14ac:dyDescent="0.25">
      <c r="A683" s="18"/>
      <c r="B683" s="52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  <c r="AL683" s="90"/>
      <c r="AM683" s="90"/>
      <c r="AN683" s="90"/>
      <c r="AO683" s="90"/>
      <c r="AP683" s="90"/>
      <c r="AQ683" s="90"/>
      <c r="AR683" s="90"/>
      <c r="AS683" s="90"/>
      <c r="AT683" s="90"/>
      <c r="AU683" s="90"/>
      <c r="AV683" s="90"/>
      <c r="AW683" s="90"/>
      <c r="AX683" s="90"/>
      <c r="AY683" s="90"/>
      <c r="AZ683" s="90"/>
      <c r="BA683" s="90"/>
      <c r="BB683" s="90"/>
      <c r="BC683" s="90"/>
      <c r="BD683" s="90"/>
      <c r="BE683" s="90"/>
      <c r="BF683" s="90"/>
      <c r="BG683" s="90"/>
      <c r="BH683" s="90"/>
      <c r="BI683" s="90"/>
      <c r="BJ683" s="90"/>
      <c r="BK683" s="43"/>
    </row>
    <row r="684" spans="1:63" x14ac:dyDescent="0.25">
      <c r="A684" s="18"/>
      <c r="B684" s="52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90"/>
      <c r="AM684" s="90"/>
      <c r="AN684" s="90"/>
      <c r="AO684" s="90"/>
      <c r="AP684" s="90"/>
      <c r="AQ684" s="90"/>
      <c r="AR684" s="90"/>
      <c r="AS684" s="90"/>
      <c r="AT684" s="90"/>
      <c r="AU684" s="90"/>
      <c r="AV684" s="90"/>
      <c r="AW684" s="90"/>
      <c r="AX684" s="90"/>
      <c r="AY684" s="90"/>
      <c r="AZ684" s="90"/>
      <c r="BA684" s="90"/>
      <c r="BB684" s="90"/>
      <c r="BC684" s="90"/>
      <c r="BD684" s="90"/>
      <c r="BE684" s="90"/>
      <c r="BF684" s="90"/>
      <c r="BG684" s="90"/>
      <c r="BH684" s="90"/>
      <c r="BI684" s="90"/>
      <c r="BJ684" s="90"/>
      <c r="BK684" s="43"/>
    </row>
    <row r="685" spans="1:63" x14ac:dyDescent="0.25">
      <c r="A685" s="18"/>
      <c r="B685" s="52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90"/>
      <c r="AM685" s="90"/>
      <c r="AN685" s="90"/>
      <c r="AO685" s="90"/>
      <c r="AP685" s="90"/>
      <c r="AQ685" s="90"/>
      <c r="AR685" s="90"/>
      <c r="AS685" s="90"/>
      <c r="AT685" s="90"/>
      <c r="AU685" s="90"/>
      <c r="AV685" s="90"/>
      <c r="AW685" s="90"/>
      <c r="AX685" s="90"/>
      <c r="AY685" s="90"/>
      <c r="AZ685" s="90"/>
      <c r="BA685" s="90"/>
      <c r="BB685" s="90"/>
      <c r="BC685" s="90"/>
      <c r="BD685" s="90"/>
      <c r="BE685" s="90"/>
      <c r="BF685" s="90"/>
      <c r="BG685" s="90"/>
      <c r="BH685" s="90"/>
      <c r="BI685" s="90"/>
      <c r="BJ685" s="90"/>
      <c r="BK685" s="43"/>
    </row>
    <row r="686" spans="1:63" x14ac:dyDescent="0.25">
      <c r="A686" s="18"/>
      <c r="B686" s="52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90"/>
      <c r="AM686" s="90"/>
      <c r="AN686" s="90"/>
      <c r="AO686" s="90"/>
      <c r="AP686" s="90"/>
      <c r="AQ686" s="90"/>
      <c r="AR686" s="90"/>
      <c r="AS686" s="90"/>
      <c r="AT686" s="90"/>
      <c r="AU686" s="90"/>
      <c r="AV686" s="90"/>
      <c r="AW686" s="90"/>
      <c r="AX686" s="90"/>
      <c r="AY686" s="90"/>
      <c r="AZ686" s="90"/>
      <c r="BA686" s="90"/>
      <c r="BB686" s="90"/>
      <c r="BC686" s="90"/>
      <c r="BD686" s="90"/>
      <c r="BE686" s="90"/>
      <c r="BF686" s="90"/>
      <c r="BG686" s="90"/>
      <c r="BH686" s="90"/>
      <c r="BI686" s="90"/>
      <c r="BJ686" s="90"/>
      <c r="BK686" s="43"/>
    </row>
    <row r="687" spans="1:63" x14ac:dyDescent="0.25">
      <c r="A687" s="18"/>
      <c r="B687" s="52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  <c r="AH687" s="90"/>
      <c r="AI687" s="90"/>
      <c r="AJ687" s="90"/>
      <c r="AK687" s="90"/>
      <c r="AL687" s="90"/>
      <c r="AM687" s="90"/>
      <c r="AN687" s="90"/>
      <c r="AO687" s="90"/>
      <c r="AP687" s="90"/>
      <c r="AQ687" s="90"/>
      <c r="AR687" s="90"/>
      <c r="AS687" s="90"/>
      <c r="AT687" s="90"/>
      <c r="AU687" s="90"/>
      <c r="AV687" s="90"/>
      <c r="AW687" s="90"/>
      <c r="AX687" s="90"/>
      <c r="AY687" s="90"/>
      <c r="AZ687" s="90"/>
      <c r="BA687" s="90"/>
      <c r="BB687" s="90"/>
      <c r="BC687" s="90"/>
      <c r="BD687" s="90"/>
      <c r="BE687" s="90"/>
      <c r="BF687" s="90"/>
      <c r="BG687" s="90"/>
      <c r="BH687" s="90"/>
      <c r="BI687" s="90"/>
      <c r="BJ687" s="90"/>
      <c r="BK687" s="43"/>
    </row>
    <row r="688" spans="1:63" x14ac:dyDescent="0.25">
      <c r="A688" s="18"/>
      <c r="B688" s="52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  <c r="AH688" s="90"/>
      <c r="AI688" s="90"/>
      <c r="AJ688" s="90"/>
      <c r="AK688" s="90"/>
      <c r="AL688" s="90"/>
      <c r="AM688" s="90"/>
      <c r="AN688" s="90"/>
      <c r="AO688" s="90"/>
      <c r="AP688" s="90"/>
      <c r="AQ688" s="90"/>
      <c r="AR688" s="90"/>
      <c r="AS688" s="90"/>
      <c r="AT688" s="90"/>
      <c r="AU688" s="90"/>
      <c r="AV688" s="90"/>
      <c r="AW688" s="90"/>
      <c r="AX688" s="90"/>
      <c r="AY688" s="90"/>
      <c r="AZ688" s="90"/>
      <c r="BA688" s="90"/>
      <c r="BB688" s="90"/>
      <c r="BC688" s="90"/>
      <c r="BD688" s="90"/>
      <c r="BE688" s="90"/>
      <c r="BF688" s="90"/>
      <c r="BG688" s="90"/>
      <c r="BH688" s="90"/>
      <c r="BI688" s="90"/>
      <c r="BJ688" s="90"/>
      <c r="BK688" s="43"/>
    </row>
    <row r="689" spans="1:63" x14ac:dyDescent="0.25">
      <c r="A689" s="18"/>
      <c r="B689" s="52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  <c r="AH689" s="90"/>
      <c r="AI689" s="90"/>
      <c r="AJ689" s="90"/>
      <c r="AK689" s="90"/>
      <c r="AL689" s="90"/>
      <c r="AM689" s="90"/>
      <c r="AN689" s="90"/>
      <c r="AO689" s="90"/>
      <c r="AP689" s="90"/>
      <c r="AQ689" s="90"/>
      <c r="AR689" s="90"/>
      <c r="AS689" s="90"/>
      <c r="AT689" s="90"/>
      <c r="AU689" s="90"/>
      <c r="AV689" s="90"/>
      <c r="AW689" s="90"/>
      <c r="AX689" s="90"/>
      <c r="AY689" s="90"/>
      <c r="AZ689" s="90"/>
      <c r="BA689" s="90"/>
      <c r="BB689" s="90"/>
      <c r="BC689" s="90"/>
      <c r="BD689" s="90"/>
      <c r="BE689" s="90"/>
      <c r="BF689" s="90"/>
      <c r="BG689" s="90"/>
      <c r="BH689" s="90"/>
      <c r="BI689" s="90"/>
      <c r="BJ689" s="90"/>
      <c r="BK689" s="43"/>
    </row>
    <row r="690" spans="1:63" x14ac:dyDescent="0.25">
      <c r="A690" s="18"/>
      <c r="B690" s="52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  <c r="AH690" s="90"/>
      <c r="AI690" s="90"/>
      <c r="AJ690" s="90"/>
      <c r="AK690" s="90"/>
      <c r="AL690" s="90"/>
      <c r="AM690" s="90"/>
      <c r="AN690" s="90"/>
      <c r="AO690" s="90"/>
      <c r="AP690" s="90"/>
      <c r="AQ690" s="90"/>
      <c r="AR690" s="90"/>
      <c r="AS690" s="90"/>
      <c r="AT690" s="90"/>
      <c r="AU690" s="90"/>
      <c r="AV690" s="90"/>
      <c r="AW690" s="90"/>
      <c r="AX690" s="90"/>
      <c r="AY690" s="90"/>
      <c r="AZ690" s="90"/>
      <c r="BA690" s="90"/>
      <c r="BB690" s="90"/>
      <c r="BC690" s="90"/>
      <c r="BD690" s="90"/>
      <c r="BE690" s="90"/>
      <c r="BF690" s="90"/>
      <c r="BG690" s="90"/>
      <c r="BH690" s="90"/>
      <c r="BI690" s="90"/>
      <c r="BJ690" s="90"/>
      <c r="BK690" s="43"/>
    </row>
    <row r="691" spans="1:63" x14ac:dyDescent="0.25">
      <c r="A691" s="1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</row>
    <row r="692" spans="1:63" x14ac:dyDescent="0.25">
      <c r="A692" s="1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</row>
    <row r="693" spans="1:63" x14ac:dyDescent="0.25">
      <c r="A693" s="1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</row>
    <row r="694" spans="1:63" x14ac:dyDescent="0.25">
      <c r="A694" s="1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</row>
    <row r="695" spans="1:63" x14ac:dyDescent="0.25">
      <c r="A695" s="1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</row>
    <row r="696" spans="1:63" ht="15" customHeight="1" x14ac:dyDescent="0.25">
      <c r="A696" s="18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</row>
    <row r="697" spans="1:63" ht="15" customHeight="1" x14ac:dyDescent="0.25">
      <c r="A697" s="18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</row>
    <row r="698" spans="1:63" ht="15" customHeight="1" x14ac:dyDescent="0.25">
      <c r="A698" s="18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</row>
    <row r="699" spans="1:63" ht="15" customHeight="1" x14ac:dyDescent="0.25">
      <c r="A699" s="18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</row>
    <row r="700" spans="1:63" ht="15" customHeight="1" x14ac:dyDescent="0.25">
      <c r="A700" s="18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</row>
    <row r="701" spans="1:63" x14ac:dyDescent="0.25">
      <c r="A701" s="18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</row>
    <row r="702" spans="1:63" x14ac:dyDescent="0.25">
      <c r="A702" s="18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</row>
    <row r="703" spans="1:63" x14ac:dyDescent="0.25">
      <c r="A703" s="18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</row>
    <row r="704" spans="1:63" x14ac:dyDescent="0.25">
      <c r="A704" s="18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</row>
    <row r="705" spans="1:63" x14ac:dyDescent="0.25">
      <c r="A705" s="18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</row>
    <row r="706" spans="1:63" x14ac:dyDescent="0.25">
      <c r="A706" s="18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</row>
    <row r="707" spans="1:63" x14ac:dyDescent="0.25">
      <c r="A707" s="18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</row>
    <row r="708" spans="1:63" x14ac:dyDescent="0.25">
      <c r="A708" s="18"/>
    </row>
    <row r="709" spans="1:63" x14ac:dyDescent="0.25">
      <c r="A709" s="18"/>
    </row>
    <row r="710" spans="1:63" x14ac:dyDescent="0.25">
      <c r="A710" s="18"/>
    </row>
    <row r="711" spans="1:63" x14ac:dyDescent="0.25">
      <c r="A711" s="14"/>
    </row>
    <row r="712" spans="1:63" x14ac:dyDescent="0.25">
      <c r="A712" s="18"/>
    </row>
    <row r="713" spans="1:63" x14ac:dyDescent="0.25">
      <c r="A713" s="18"/>
    </row>
    <row r="714" spans="1:63" x14ac:dyDescent="0.25">
      <c r="A714" s="18"/>
    </row>
    <row r="715" spans="1:63" x14ac:dyDescent="0.25">
      <c r="A715" s="18"/>
    </row>
    <row r="716" spans="1:63" x14ac:dyDescent="0.25">
      <c r="A716" s="18"/>
    </row>
    <row r="717" spans="1:63" x14ac:dyDescent="0.25">
      <c r="A717" s="18"/>
    </row>
    <row r="718" spans="1:63" x14ac:dyDescent="0.25">
      <c r="A718" s="14"/>
    </row>
    <row r="719" spans="1:63" x14ac:dyDescent="0.25">
      <c r="A719" s="18"/>
    </row>
    <row r="720" spans="1:63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"/>
  <sheetViews>
    <sheetView zoomScale="85" zoomScaleNormal="85" workbookViewId="0">
      <pane xSplit="1" topLeftCell="B1" activePane="topRight" state="frozen"/>
      <selection pane="topRight" activeCell="C31" sqref="C31"/>
    </sheetView>
  </sheetViews>
  <sheetFormatPr baseColWidth="10" defaultColWidth="11.42578125" defaultRowHeight="15" x14ac:dyDescent="0.25"/>
  <cols>
    <col min="1" max="2" width="9.85546875" style="48" customWidth="1"/>
    <col min="3" max="3" width="11.42578125" style="48" customWidth="1"/>
    <col min="4" max="18" width="9.85546875" style="48" customWidth="1"/>
    <col min="19" max="19" width="9.85546875" style="62" customWidth="1"/>
    <col min="20" max="35" width="9.85546875" style="48" customWidth="1"/>
    <col min="36" max="16384" width="11.42578125" style="48"/>
  </cols>
  <sheetData>
    <row r="1" spans="1:35" s="2" customFormat="1" x14ac:dyDescent="0.25">
      <c r="A1" s="48"/>
      <c r="B1" s="48"/>
      <c r="C1" s="48"/>
      <c r="D1" s="10" t="s">
        <v>171</v>
      </c>
      <c r="E1" s="48"/>
      <c r="F1" s="48"/>
      <c r="G1" s="48"/>
      <c r="H1" s="54"/>
      <c r="I1" s="48"/>
      <c r="J1" s="48"/>
      <c r="K1" s="48"/>
      <c r="L1" s="48"/>
      <c r="M1" s="48"/>
      <c r="N1" s="48"/>
      <c r="O1" s="48"/>
      <c r="P1" s="48"/>
      <c r="Q1" s="48"/>
      <c r="R1" s="48"/>
      <c r="S1" s="62"/>
      <c r="T1" s="48"/>
      <c r="U1" s="48"/>
      <c r="V1" s="48"/>
      <c r="W1" s="48"/>
      <c r="X1" s="48"/>
      <c r="Y1" s="48"/>
      <c r="Z1" s="48"/>
    </row>
    <row r="2" spans="1:35" s="2" customFormat="1" x14ac:dyDescent="0.25">
      <c r="A2" s="57" t="s">
        <v>72</v>
      </c>
      <c r="B2" s="13"/>
      <c r="C2" s="57" t="s">
        <v>172</v>
      </c>
      <c r="D2" s="13" t="s">
        <v>99</v>
      </c>
      <c r="E2" s="13" t="s">
        <v>102</v>
      </c>
      <c r="F2" s="13" t="s">
        <v>95</v>
      </c>
      <c r="G2" s="13" t="s">
        <v>96</v>
      </c>
      <c r="H2" s="13" t="s">
        <v>86</v>
      </c>
      <c r="I2" s="13" t="s">
        <v>93</v>
      </c>
      <c r="J2" s="13" t="s">
        <v>100</v>
      </c>
      <c r="K2" s="13" t="s">
        <v>110</v>
      </c>
      <c r="L2" s="13" t="s">
        <v>101</v>
      </c>
      <c r="M2" s="13" t="s">
        <v>94</v>
      </c>
      <c r="N2" s="13" t="s">
        <v>97</v>
      </c>
      <c r="O2" s="13" t="s">
        <v>87</v>
      </c>
      <c r="P2" s="13" t="s">
        <v>83</v>
      </c>
      <c r="Q2" s="13" t="s">
        <v>85</v>
      </c>
      <c r="R2" s="13" t="s">
        <v>88</v>
      </c>
      <c r="S2" s="63" t="s">
        <v>15</v>
      </c>
      <c r="T2" s="13" t="s">
        <v>90</v>
      </c>
      <c r="U2" s="13" t="s">
        <v>84</v>
      </c>
      <c r="V2" s="13" t="s">
        <v>82</v>
      </c>
      <c r="W2" s="13" t="s">
        <v>89</v>
      </c>
      <c r="X2" s="13" t="s">
        <v>98</v>
      </c>
      <c r="Y2" s="13" t="s">
        <v>92</v>
      </c>
      <c r="Z2" s="13" t="s">
        <v>91</v>
      </c>
    </row>
    <row r="3" spans="1:35" s="2" customFormat="1" x14ac:dyDescent="0.25">
      <c r="A3" s="48">
        <v>2016</v>
      </c>
      <c r="B3" s="48" t="s">
        <v>12</v>
      </c>
      <c r="C3" s="48" t="s">
        <v>173</v>
      </c>
      <c r="D3" s="43">
        <v>2000</v>
      </c>
      <c r="E3" s="43">
        <v>0</v>
      </c>
      <c r="F3" s="43">
        <v>18.633774109444996</v>
      </c>
      <c r="G3" s="43">
        <v>11.180264465666998</v>
      </c>
      <c r="H3" s="43"/>
      <c r="I3" s="43"/>
      <c r="J3" s="43">
        <v>0</v>
      </c>
      <c r="K3" s="43"/>
      <c r="L3" s="43"/>
      <c r="M3" s="43">
        <v>3000</v>
      </c>
      <c r="N3" s="43">
        <v>500</v>
      </c>
      <c r="O3" s="43">
        <v>0</v>
      </c>
      <c r="P3" s="43">
        <v>0</v>
      </c>
      <c r="Q3" s="43"/>
      <c r="R3" s="43">
        <v>22680</v>
      </c>
      <c r="S3" s="64">
        <v>5000</v>
      </c>
      <c r="T3" s="43"/>
      <c r="U3" s="43"/>
      <c r="V3" s="43"/>
      <c r="W3" s="43">
        <v>40925.637583185686</v>
      </c>
      <c r="X3" s="43"/>
      <c r="Y3" s="43"/>
      <c r="Z3" s="43"/>
      <c r="AA3" s="61"/>
      <c r="AB3" s="61"/>
      <c r="AC3" s="61"/>
      <c r="AD3" s="61"/>
      <c r="AE3" s="61"/>
      <c r="AF3" s="61"/>
      <c r="AG3" s="61"/>
      <c r="AH3" s="61"/>
      <c r="AI3" s="61"/>
    </row>
    <row r="4" spans="1:35" s="2" customFormat="1" x14ac:dyDescent="0.25">
      <c r="A4" s="48">
        <v>2016</v>
      </c>
      <c r="B4" s="48" t="s">
        <v>12</v>
      </c>
      <c r="C4" s="48" t="s">
        <v>174</v>
      </c>
      <c r="D4" s="43">
        <v>4379.8686044250462</v>
      </c>
      <c r="E4" s="43">
        <v>52.08978383424801</v>
      </c>
      <c r="F4" s="43">
        <v>0</v>
      </c>
      <c r="G4" s="43">
        <v>167.70396698500497</v>
      </c>
      <c r="H4" s="43">
        <v>42.353281023476171</v>
      </c>
      <c r="I4" s="43">
        <v>86.219760331694289</v>
      </c>
      <c r="J4" s="43">
        <v>0</v>
      </c>
      <c r="K4" s="43">
        <v>0</v>
      </c>
      <c r="L4" s="43">
        <v>245.0341295392017</v>
      </c>
      <c r="M4" s="43">
        <v>320</v>
      </c>
      <c r="N4" s="43"/>
      <c r="O4" s="43">
        <v>498.63140997039886</v>
      </c>
      <c r="P4" s="43">
        <v>82.92029478703023</v>
      </c>
      <c r="Q4" s="43"/>
      <c r="R4" s="43">
        <v>4800</v>
      </c>
      <c r="S4" s="64">
        <v>11950.771025092548</v>
      </c>
      <c r="T4" s="43">
        <v>2660.0571445962892</v>
      </c>
      <c r="U4" s="43">
        <v>919.2897921798251</v>
      </c>
      <c r="V4" s="43">
        <v>4215.5550526392553</v>
      </c>
      <c r="W4" s="43">
        <v>70000</v>
      </c>
      <c r="X4" s="43"/>
      <c r="Y4" s="43">
        <v>273</v>
      </c>
      <c r="Z4" s="43">
        <v>5599.5821762609903</v>
      </c>
      <c r="AA4" s="61"/>
      <c r="AB4" s="61"/>
      <c r="AC4" s="61"/>
      <c r="AD4" s="61"/>
      <c r="AE4" s="61"/>
      <c r="AF4" s="61"/>
      <c r="AG4" s="61"/>
      <c r="AH4" s="61"/>
      <c r="AI4" s="61"/>
    </row>
    <row r="5" spans="1:35" s="2" customFormat="1" x14ac:dyDescent="0.25">
      <c r="A5" s="48">
        <v>2016</v>
      </c>
      <c r="B5" s="48" t="s">
        <v>12</v>
      </c>
      <c r="C5" s="48" t="s">
        <v>175</v>
      </c>
      <c r="D5" s="43">
        <v>3507.8079761030203</v>
      </c>
      <c r="E5" s="43">
        <v>14771.880635893363</v>
      </c>
      <c r="F5" s="43">
        <v>1210.2636284084524</v>
      </c>
      <c r="G5" s="43">
        <v>3512.4664196303816</v>
      </c>
      <c r="H5" s="43">
        <v>40000</v>
      </c>
      <c r="I5" s="43">
        <v>37861.771491494692</v>
      </c>
      <c r="J5" s="43">
        <v>2420.5272568169048</v>
      </c>
      <c r="K5" s="43">
        <v>797.9248270437339</v>
      </c>
      <c r="L5" s="43">
        <v>319.16993081749354</v>
      </c>
      <c r="M5" s="43">
        <v>387.58250147645595</v>
      </c>
      <c r="N5" s="43">
        <v>1200</v>
      </c>
      <c r="O5" s="43">
        <v>5657.9535804596453</v>
      </c>
      <c r="P5" s="43">
        <v>10559.759787822479</v>
      </c>
      <c r="Q5" s="43"/>
      <c r="R5" s="43">
        <v>4207.5061939126799</v>
      </c>
      <c r="S5" s="64">
        <v>61894.872007475897</v>
      </c>
      <c r="T5" s="43">
        <v>1018.6986478319503</v>
      </c>
      <c r="U5" s="43">
        <v>10868.315521612074</v>
      </c>
      <c r="V5" s="43">
        <v>28462.955789003645</v>
      </c>
      <c r="W5" s="43">
        <v>7782.9547700329858</v>
      </c>
      <c r="X5" s="43">
        <v>4004</v>
      </c>
      <c r="Y5" s="43">
        <v>29745</v>
      </c>
      <c r="Z5" s="43">
        <v>1018.6986478319503</v>
      </c>
      <c r="AA5" s="61"/>
      <c r="AB5" s="61"/>
      <c r="AC5" s="61"/>
      <c r="AD5" s="61"/>
      <c r="AE5" s="61"/>
      <c r="AF5" s="61"/>
      <c r="AG5" s="61"/>
      <c r="AH5" s="61"/>
      <c r="AI5" s="61"/>
    </row>
    <row r="6" spans="1:35" s="2" customFormat="1" x14ac:dyDescent="0.25">
      <c r="A6" s="13">
        <v>2016</v>
      </c>
      <c r="B6" s="13" t="s">
        <v>12</v>
      </c>
      <c r="C6" s="13" t="s">
        <v>176</v>
      </c>
      <c r="D6" s="58">
        <v>100.62238019100297</v>
      </c>
      <c r="E6" s="58">
        <v>1182.7201152085763</v>
      </c>
      <c r="F6" s="58"/>
      <c r="G6" s="58">
        <v>15.838707993028248</v>
      </c>
      <c r="H6" s="58"/>
      <c r="I6" s="58"/>
      <c r="J6" s="58">
        <v>0</v>
      </c>
      <c r="K6" s="58"/>
      <c r="L6" s="58"/>
      <c r="M6" s="58"/>
      <c r="N6" s="58">
        <v>436.96200286648514</v>
      </c>
      <c r="O6" s="58">
        <v>415.47306871912048</v>
      </c>
      <c r="P6" s="58">
        <v>177.95254274519971</v>
      </c>
      <c r="Q6" s="58"/>
      <c r="R6" s="58"/>
      <c r="S6" s="65">
        <v>2430.7758325770997</v>
      </c>
      <c r="T6" s="58"/>
      <c r="U6" s="58">
        <v>456.58429869243616</v>
      </c>
      <c r="V6" s="58">
        <v>773.68855586135101</v>
      </c>
      <c r="W6" s="58">
        <v>2140.0889564697577</v>
      </c>
      <c r="X6" s="58"/>
      <c r="Y6" s="58"/>
      <c r="Z6" s="58"/>
      <c r="AA6" s="61"/>
      <c r="AB6" s="61"/>
      <c r="AC6" s="61"/>
      <c r="AD6" s="61"/>
      <c r="AE6" s="61"/>
      <c r="AF6" s="61"/>
      <c r="AG6" s="61"/>
      <c r="AH6" s="61"/>
      <c r="AI6" s="61"/>
    </row>
    <row r="7" spans="1:35" s="2" customFormat="1" x14ac:dyDescent="0.25">
      <c r="A7" s="48">
        <v>2017</v>
      </c>
      <c r="B7" s="48" t="s">
        <v>13</v>
      </c>
      <c r="C7" s="48" t="s">
        <v>173</v>
      </c>
      <c r="D7" s="43">
        <v>2000</v>
      </c>
      <c r="E7" s="43">
        <v>0</v>
      </c>
      <c r="F7" s="43">
        <v>17.143072180689394</v>
      </c>
      <c r="G7" s="43">
        <v>12.111953171139248</v>
      </c>
      <c r="H7" s="43"/>
      <c r="I7" s="43"/>
      <c r="J7" s="43">
        <v>0</v>
      </c>
      <c r="K7" s="43"/>
      <c r="L7" s="43"/>
      <c r="M7" s="43">
        <v>1500</v>
      </c>
      <c r="N7" s="43">
        <v>500</v>
      </c>
      <c r="O7" s="43">
        <v>0</v>
      </c>
      <c r="P7" s="43">
        <v>0</v>
      </c>
      <c r="Q7" s="43"/>
      <c r="R7" s="43">
        <v>20000</v>
      </c>
      <c r="S7" s="64">
        <v>5000</v>
      </c>
      <c r="T7" s="43"/>
      <c r="U7" s="43">
        <v>0</v>
      </c>
      <c r="V7" s="43">
        <v>0</v>
      </c>
      <c r="W7" s="43">
        <v>41540.291908141939</v>
      </c>
      <c r="X7" s="43"/>
      <c r="Y7" s="43"/>
      <c r="Z7" s="43"/>
      <c r="AA7" s="61"/>
      <c r="AB7" s="61"/>
      <c r="AC7" s="61"/>
      <c r="AD7" s="61"/>
      <c r="AE7" s="61"/>
      <c r="AF7" s="61"/>
      <c r="AG7" s="61"/>
      <c r="AH7" s="61"/>
      <c r="AI7" s="61"/>
    </row>
    <row r="8" spans="1:35" s="2" customFormat="1" x14ac:dyDescent="0.25">
      <c r="A8" s="48">
        <v>2017</v>
      </c>
      <c r="B8" s="48" t="s">
        <v>13</v>
      </c>
      <c r="C8" s="48" t="s">
        <v>174</v>
      </c>
      <c r="D8" s="43">
        <v>4252.2272517753481</v>
      </c>
      <c r="E8" s="43">
        <v>46.10461559029428</v>
      </c>
      <c r="F8" s="43">
        <v>0</v>
      </c>
      <c r="G8" s="43">
        <v>185.40605238897771</v>
      </c>
      <c r="H8" s="43">
        <v>42.500903691391336</v>
      </c>
      <c r="I8" s="43">
        <v>86.52027993111129</v>
      </c>
      <c r="J8" s="43">
        <v>0</v>
      </c>
      <c r="K8" s="43">
        <v>0</v>
      </c>
      <c r="L8" s="43">
        <v>300.00376316206444</v>
      </c>
      <c r="M8" s="43">
        <v>340</v>
      </c>
      <c r="N8" s="43"/>
      <c r="O8" s="43">
        <v>421.73168759813029</v>
      </c>
      <c r="P8" s="43">
        <v>84.690503327427507</v>
      </c>
      <c r="Q8" s="43"/>
      <c r="R8" s="43">
        <v>4000</v>
      </c>
      <c r="S8" s="64">
        <v>14769.129359146104</v>
      </c>
      <c r="T8" s="43">
        <v>1862.9052095030761</v>
      </c>
      <c r="U8" s="43">
        <v>921.05627396540046</v>
      </c>
      <c r="V8" s="43">
        <v>4227.0343891793782</v>
      </c>
      <c r="W8" s="43">
        <v>65000</v>
      </c>
      <c r="X8" s="43"/>
      <c r="Y8" s="43">
        <v>250</v>
      </c>
      <c r="Z8" s="43">
        <v>3921.5288394792492</v>
      </c>
      <c r="AA8" s="61"/>
      <c r="AB8" s="61"/>
      <c r="AC8" s="61"/>
      <c r="AD8" s="61"/>
      <c r="AE8" s="61"/>
      <c r="AF8" s="61"/>
      <c r="AG8" s="61"/>
      <c r="AH8" s="61"/>
      <c r="AI8" s="61"/>
    </row>
    <row r="9" spans="1:35" s="2" customFormat="1" x14ac:dyDescent="0.25">
      <c r="A9" s="48">
        <v>2017</v>
      </c>
      <c r="B9" s="48" t="s">
        <v>13</v>
      </c>
      <c r="C9" s="48" t="s">
        <v>175</v>
      </c>
      <c r="D9" s="43">
        <v>3102.523389222592</v>
      </c>
      <c r="E9" s="43">
        <v>14876.975121870633</v>
      </c>
      <c r="F9" s="43">
        <v>2862.7067164340351</v>
      </c>
      <c r="G9" s="43">
        <v>3779.8610781009174</v>
      </c>
      <c r="H9" s="43">
        <v>40000</v>
      </c>
      <c r="I9" s="43">
        <v>38000</v>
      </c>
      <c r="J9" s="43">
        <v>2348.7872264955417</v>
      </c>
      <c r="K9" s="43">
        <v>651.51660189809468</v>
      </c>
      <c r="L9" s="43">
        <v>260.60664075923785</v>
      </c>
      <c r="M9" s="43">
        <v>432.61567505545713</v>
      </c>
      <c r="N9" s="43">
        <v>1200</v>
      </c>
      <c r="O9" s="43">
        <v>5192.8638955749539</v>
      </c>
      <c r="P9" s="43">
        <v>10399.322992740157</v>
      </c>
      <c r="Q9" s="43"/>
      <c r="R9" s="43">
        <v>4123.7930320372925</v>
      </c>
      <c r="S9" s="64">
        <v>67000</v>
      </c>
      <c r="T9" s="43">
        <v>890.6878806105326</v>
      </c>
      <c r="U9" s="43">
        <v>11595.830237412312</v>
      </c>
      <c r="V9" s="43">
        <v>31048.301572884709</v>
      </c>
      <c r="W9" s="43">
        <v>9178.9911635048902</v>
      </c>
      <c r="X9" s="43">
        <v>2729</v>
      </c>
      <c r="Y9" s="43">
        <v>31822</v>
      </c>
      <c r="Z9" s="43">
        <v>890.6878806105326</v>
      </c>
      <c r="AA9" s="61"/>
      <c r="AB9" s="61"/>
      <c r="AC9" s="61"/>
      <c r="AD9" s="61"/>
      <c r="AE9" s="61"/>
      <c r="AF9" s="61"/>
      <c r="AG9" s="61"/>
      <c r="AH9" s="61"/>
      <c r="AI9" s="61"/>
    </row>
    <row r="10" spans="1:35" s="2" customFormat="1" x14ac:dyDescent="0.25">
      <c r="A10" s="13">
        <v>2017</v>
      </c>
      <c r="B10" s="13" t="s">
        <v>13</v>
      </c>
      <c r="C10" s="13" t="s">
        <v>176</v>
      </c>
      <c r="D10" s="58">
        <v>107.14420112930873</v>
      </c>
      <c r="E10" s="58">
        <v>1128.2582519301959</v>
      </c>
      <c r="F10" s="58"/>
      <c r="G10" s="58">
        <v>12.111953171139248</v>
      </c>
      <c r="H10" s="58"/>
      <c r="I10" s="58"/>
      <c r="J10" s="58">
        <v>0</v>
      </c>
      <c r="K10" s="58"/>
      <c r="L10" s="58"/>
      <c r="M10" s="58"/>
      <c r="N10" s="58">
        <v>405.28458688042866</v>
      </c>
      <c r="O10" s="58">
        <v>376.12971806443852</v>
      </c>
      <c r="P10" s="58">
        <v>141.4303454906875</v>
      </c>
      <c r="Q10" s="58"/>
      <c r="R10" s="58"/>
      <c r="S10" s="65">
        <v>2288.2274606398455</v>
      </c>
      <c r="T10" s="58"/>
      <c r="U10" s="58">
        <v>439.2250747320773</v>
      </c>
      <c r="V10" s="58">
        <v>717.35343927174847</v>
      </c>
      <c r="W10" s="58">
        <v>1870.7759509546547</v>
      </c>
      <c r="X10" s="58"/>
      <c r="Y10" s="58"/>
      <c r="Z10" s="58"/>
      <c r="AA10" s="61"/>
      <c r="AB10" s="61"/>
      <c r="AC10" s="61"/>
      <c r="AD10" s="61"/>
      <c r="AE10" s="61"/>
      <c r="AF10" s="61"/>
      <c r="AG10" s="61"/>
      <c r="AH10" s="61"/>
      <c r="AI10" s="61"/>
    </row>
    <row r="11" spans="1:35" s="2" customFormat="1" x14ac:dyDescent="0.25">
      <c r="A11" s="48">
        <v>2018</v>
      </c>
      <c r="B11" s="48" t="s">
        <v>14</v>
      </c>
      <c r="C11" s="48" t="s">
        <v>173</v>
      </c>
      <c r="D11" s="43">
        <v>2000</v>
      </c>
      <c r="E11" s="43">
        <v>0</v>
      </c>
      <c r="F11" s="43">
        <v>0</v>
      </c>
      <c r="G11" s="43">
        <v>11</v>
      </c>
      <c r="H11" s="43"/>
      <c r="I11" s="43"/>
      <c r="J11" s="43">
        <v>0</v>
      </c>
      <c r="K11" s="43"/>
      <c r="L11" s="43"/>
      <c r="M11" s="43">
        <v>145</v>
      </c>
      <c r="N11" s="43"/>
      <c r="O11" s="43">
        <v>0</v>
      </c>
      <c r="P11" s="43">
        <v>0</v>
      </c>
      <c r="Q11" s="43"/>
      <c r="R11" s="43">
        <v>18000</v>
      </c>
      <c r="S11" s="64">
        <v>4700</v>
      </c>
      <c r="T11" s="43"/>
      <c r="U11" s="43"/>
      <c r="V11" s="43"/>
      <c r="W11" s="43">
        <v>41400</v>
      </c>
      <c r="X11" s="43"/>
      <c r="Y11" s="43"/>
      <c r="Z11" s="43"/>
      <c r="AA11" s="61"/>
      <c r="AB11" s="61"/>
      <c r="AC11" s="61"/>
      <c r="AD11" s="61"/>
      <c r="AE11" s="61"/>
      <c r="AF11" s="61"/>
      <c r="AG11" s="61"/>
      <c r="AH11" s="61"/>
      <c r="AI11" s="61"/>
    </row>
    <row r="12" spans="1:35" s="2" customFormat="1" x14ac:dyDescent="0.25">
      <c r="A12" s="48">
        <v>2018</v>
      </c>
      <c r="B12" s="48" t="s">
        <v>14</v>
      </c>
      <c r="C12" s="48" t="s">
        <v>174</v>
      </c>
      <c r="D12" s="43">
        <v>4080.8402199291868</v>
      </c>
      <c r="E12" s="43">
        <v>50.667991463523535</v>
      </c>
      <c r="F12" s="43">
        <v>0</v>
      </c>
      <c r="G12" s="43">
        <v>199.38730436976141</v>
      </c>
      <c r="H12" s="43">
        <v>32.4294946543883</v>
      </c>
      <c r="I12" s="43">
        <v>66.03468095787828</v>
      </c>
      <c r="J12" s="43">
        <v>0</v>
      </c>
      <c r="K12" s="43">
        <v>0</v>
      </c>
      <c r="L12" s="43">
        <v>297.50423455663719</v>
      </c>
      <c r="M12" s="43">
        <v>340</v>
      </c>
      <c r="N12" s="43"/>
      <c r="O12" s="43">
        <v>200</v>
      </c>
      <c r="P12" s="43">
        <v>0</v>
      </c>
      <c r="Q12" s="43"/>
      <c r="R12" s="43">
        <v>3500</v>
      </c>
      <c r="S12" s="64">
        <v>11300</v>
      </c>
      <c r="T12" s="43">
        <v>1418.2666744077326</v>
      </c>
      <c r="U12" s="43">
        <v>807.00479489827615</v>
      </c>
      <c r="V12" s="43"/>
      <c r="W12" s="43">
        <v>65000</v>
      </c>
      <c r="X12" s="43"/>
      <c r="Y12" s="43">
        <v>250</v>
      </c>
      <c r="Z12" s="43">
        <v>2986.2658946777683</v>
      </c>
      <c r="AA12" s="61"/>
      <c r="AB12" s="61"/>
      <c r="AC12" s="61"/>
      <c r="AD12" s="61"/>
      <c r="AE12" s="61"/>
      <c r="AF12" s="61"/>
      <c r="AG12" s="61"/>
      <c r="AH12" s="61"/>
      <c r="AI12" s="61"/>
    </row>
    <row r="13" spans="1:35" s="2" customFormat="1" x14ac:dyDescent="0.25">
      <c r="A13" s="48">
        <v>2018</v>
      </c>
      <c r="B13" s="48" t="s">
        <v>14</v>
      </c>
      <c r="C13" s="48" t="s">
        <v>175</v>
      </c>
      <c r="D13" s="43">
        <v>2977.4754453032851</v>
      </c>
      <c r="E13" s="43">
        <v>16349.479088524853</v>
      </c>
      <c r="F13" s="43">
        <v>2928.9306836892783</v>
      </c>
      <c r="G13" s="43">
        <v>4064.8959488850355</v>
      </c>
      <c r="H13" s="43">
        <v>40000</v>
      </c>
      <c r="I13" s="43">
        <v>38000</v>
      </c>
      <c r="J13" s="43">
        <v>2317.1118925894357</v>
      </c>
      <c r="K13" s="43">
        <v>646.08838871106423</v>
      </c>
      <c r="L13" s="43">
        <v>258.43535548442571</v>
      </c>
      <c r="M13" s="43">
        <v>395.53397650757404</v>
      </c>
      <c r="N13" s="43">
        <v>1100</v>
      </c>
      <c r="O13" s="43">
        <v>5234.5014841565408</v>
      </c>
      <c r="P13" s="43">
        <v>0</v>
      </c>
      <c r="Q13" s="43"/>
      <c r="R13" s="43">
        <v>3763.641847699475</v>
      </c>
      <c r="S13" s="64">
        <v>61300</v>
      </c>
      <c r="T13" s="43">
        <v>893.94289186211256</v>
      </c>
      <c r="U13" s="43">
        <v>10159.955332728869</v>
      </c>
      <c r="V13" s="43">
        <v>29887.629259951609</v>
      </c>
      <c r="W13" s="43">
        <v>8577.9901529011095</v>
      </c>
      <c r="X13" s="43">
        <v>2567.3977314390099</v>
      </c>
      <c r="Y13" s="43">
        <v>31822</v>
      </c>
      <c r="Z13" s="43">
        <v>893.94289186211256</v>
      </c>
      <c r="AA13" s="61"/>
      <c r="AB13" s="61"/>
      <c r="AC13" s="61"/>
      <c r="AD13" s="61"/>
      <c r="AE13" s="61"/>
      <c r="AF13" s="61"/>
      <c r="AG13" s="61"/>
      <c r="AH13" s="61"/>
      <c r="AI13" s="61"/>
    </row>
    <row r="14" spans="1:35" s="2" customFormat="1" x14ac:dyDescent="0.25">
      <c r="A14" s="13">
        <v>2018</v>
      </c>
      <c r="B14" s="13" t="s">
        <v>14</v>
      </c>
      <c r="C14" s="13" t="s">
        <v>176</v>
      </c>
      <c r="D14" s="58">
        <v>102.82572859155488</v>
      </c>
      <c r="E14" s="58">
        <v>1239.9318104169072</v>
      </c>
      <c r="F14" s="58">
        <v>0</v>
      </c>
      <c r="G14" s="58">
        <v>13.025301290486928</v>
      </c>
      <c r="H14" s="58"/>
      <c r="I14" s="58"/>
      <c r="J14" s="58"/>
      <c r="K14" s="58"/>
      <c r="L14" s="58"/>
      <c r="M14" s="58">
        <v>0</v>
      </c>
      <c r="N14" s="58">
        <v>304.92654605658208</v>
      </c>
      <c r="O14" s="58">
        <v>379.1456134872746</v>
      </c>
      <c r="P14" s="58">
        <v>152.57987490997351</v>
      </c>
      <c r="Q14" s="58"/>
      <c r="R14" s="58"/>
      <c r="S14" s="65">
        <v>2100</v>
      </c>
      <c r="T14" s="58"/>
      <c r="U14" s="58">
        <v>384.83722587579405</v>
      </c>
      <c r="V14" s="58">
        <v>690.53676224368201</v>
      </c>
      <c r="W14" s="58">
        <v>1748.2855577176183</v>
      </c>
      <c r="X14" s="58"/>
      <c r="Y14" s="58"/>
      <c r="Z14" s="58"/>
      <c r="AA14" s="61"/>
      <c r="AB14" s="61"/>
      <c r="AC14" s="61"/>
      <c r="AD14" s="61"/>
      <c r="AE14" s="61"/>
      <c r="AF14" s="61"/>
      <c r="AG14" s="61"/>
      <c r="AH14" s="61"/>
      <c r="AI14" s="61"/>
    </row>
    <row r="15" spans="1:35" s="2" customFormat="1" x14ac:dyDescent="0.25">
      <c r="A15" s="48">
        <v>2019</v>
      </c>
      <c r="B15" s="48" t="s">
        <v>112</v>
      </c>
      <c r="C15" s="48" t="s">
        <v>173</v>
      </c>
      <c r="D15" s="43">
        <v>2000</v>
      </c>
      <c r="E15" s="43">
        <v>0</v>
      </c>
      <c r="F15" s="43">
        <v>0</v>
      </c>
      <c r="G15" s="43">
        <v>11</v>
      </c>
      <c r="H15" s="43"/>
      <c r="I15" s="43"/>
      <c r="J15" s="43">
        <v>0</v>
      </c>
      <c r="K15" s="43"/>
      <c r="L15" s="43"/>
      <c r="M15" s="43">
        <v>145</v>
      </c>
      <c r="N15" s="43"/>
      <c r="O15" s="43">
        <v>0</v>
      </c>
      <c r="P15" s="43">
        <v>0</v>
      </c>
      <c r="Q15" s="43"/>
      <c r="R15" s="43">
        <v>16000</v>
      </c>
      <c r="S15" s="64">
        <v>4700</v>
      </c>
      <c r="T15" s="43"/>
      <c r="U15" s="43"/>
      <c r="V15" s="43"/>
      <c r="W15" s="43">
        <v>41400</v>
      </c>
      <c r="X15" s="43"/>
      <c r="Y15" s="43"/>
      <c r="Z15" s="43"/>
      <c r="AA15" s="61"/>
      <c r="AB15" s="61"/>
      <c r="AC15" s="61"/>
      <c r="AD15" s="61"/>
      <c r="AE15" s="61"/>
      <c r="AF15" s="61"/>
      <c r="AG15" s="61"/>
      <c r="AH15" s="61"/>
      <c r="AI15" s="61"/>
    </row>
    <row r="16" spans="1:35" s="2" customFormat="1" x14ac:dyDescent="0.25">
      <c r="A16" s="48">
        <v>2019</v>
      </c>
      <c r="B16" s="48" t="s">
        <v>112</v>
      </c>
      <c r="C16" s="48" t="s">
        <v>174</v>
      </c>
      <c r="D16" s="43">
        <v>3916.3609832091615</v>
      </c>
      <c r="E16" s="43">
        <v>55.683044443128118</v>
      </c>
      <c r="F16" s="43">
        <v>0</v>
      </c>
      <c r="G16" s="43">
        <v>214.42286609087691</v>
      </c>
      <c r="H16" s="43">
        <v>0</v>
      </c>
      <c r="I16" s="43">
        <v>0</v>
      </c>
      <c r="J16" s="43">
        <v>0</v>
      </c>
      <c r="K16" s="43">
        <v>0</v>
      </c>
      <c r="L16" s="43">
        <v>295.0255311674789</v>
      </c>
      <c r="M16" s="43">
        <v>340</v>
      </c>
      <c r="N16" s="43"/>
      <c r="O16" s="43">
        <v>100</v>
      </c>
      <c r="P16" s="43">
        <v>0</v>
      </c>
      <c r="Q16" s="43"/>
      <c r="R16" s="43">
        <v>1500</v>
      </c>
      <c r="S16" s="64">
        <v>11000</v>
      </c>
      <c r="T16" s="43">
        <v>1288.0065270601033</v>
      </c>
      <c r="U16" s="43">
        <v>707.07594899166088</v>
      </c>
      <c r="V16" s="43"/>
      <c r="W16" s="43">
        <v>63000</v>
      </c>
      <c r="X16" s="43"/>
      <c r="Y16" s="43">
        <v>250</v>
      </c>
      <c r="Z16" s="43">
        <v>2711.9934729398965</v>
      </c>
      <c r="AF16" s="61"/>
      <c r="AG16" s="61"/>
      <c r="AH16" s="61"/>
      <c r="AI16" s="61"/>
    </row>
    <row r="17" spans="1:35" s="2" customFormat="1" x14ac:dyDescent="0.25">
      <c r="A17" s="48">
        <v>2019</v>
      </c>
      <c r="B17" s="48" t="s">
        <v>112</v>
      </c>
      <c r="C17" s="48" t="s">
        <v>175</v>
      </c>
      <c r="D17" s="43">
        <v>2857.4675885377978</v>
      </c>
      <c r="E17" s="43">
        <v>17967.729614143525</v>
      </c>
      <c r="F17" s="43">
        <v>2996.6866324827793</v>
      </c>
      <c r="G17" s="43">
        <v>4371.4249634707921</v>
      </c>
      <c r="H17" s="43">
        <v>40000</v>
      </c>
      <c r="I17" s="43">
        <v>38000</v>
      </c>
      <c r="J17" s="43">
        <v>2285.8637266986975</v>
      </c>
      <c r="K17" s="43">
        <v>640.70540153718241</v>
      </c>
      <c r="L17" s="43">
        <v>256.28216061487296</v>
      </c>
      <c r="M17" s="43">
        <v>361.63073969023225</v>
      </c>
      <c r="N17" s="43">
        <v>800</v>
      </c>
      <c r="O17" s="43">
        <v>5276.4729325922954</v>
      </c>
      <c r="P17" s="43">
        <v>0</v>
      </c>
      <c r="Q17" s="43"/>
      <c r="R17" s="43">
        <v>2500</v>
      </c>
      <c r="S17" s="66">
        <v>61300</v>
      </c>
      <c r="T17" s="43">
        <v>897.20979852450762</v>
      </c>
      <c r="U17" s="43">
        <v>8901.8802664086834</v>
      </c>
      <c r="V17" s="43">
        <v>28770.346122907795</v>
      </c>
      <c r="W17" s="43">
        <v>8016.3401132605504</v>
      </c>
      <c r="X17" s="43">
        <v>2500</v>
      </c>
      <c r="Y17" s="43">
        <v>31822</v>
      </c>
      <c r="Z17" s="43">
        <v>897.20979852450762</v>
      </c>
      <c r="AF17" s="61"/>
      <c r="AG17" s="61"/>
      <c r="AH17" s="61"/>
      <c r="AI17" s="61"/>
    </row>
    <row r="18" spans="1:35" s="2" customFormat="1" x14ac:dyDescent="0.25">
      <c r="A18" s="13">
        <v>2019</v>
      </c>
      <c r="B18" s="13" t="s">
        <v>112</v>
      </c>
      <c r="C18" s="13" t="s">
        <v>176</v>
      </c>
      <c r="D18" s="58">
        <v>98.681313117671692</v>
      </c>
      <c r="E18" s="58">
        <v>1362.6586748677007</v>
      </c>
      <c r="F18" s="58">
        <v>0</v>
      </c>
      <c r="G18" s="58">
        <v>0</v>
      </c>
      <c r="H18" s="58"/>
      <c r="I18" s="58"/>
      <c r="J18" s="58"/>
      <c r="K18" s="58"/>
      <c r="L18" s="58"/>
      <c r="M18" s="58">
        <v>0</v>
      </c>
      <c r="N18" s="58">
        <v>229.4195276600264</v>
      </c>
      <c r="O18" s="58">
        <v>382.18569105995061</v>
      </c>
      <c r="P18" s="58">
        <v>164.60836708537971</v>
      </c>
      <c r="Q18" s="58"/>
      <c r="R18" s="58"/>
      <c r="S18" s="68">
        <v>2100</v>
      </c>
      <c r="T18" s="58"/>
      <c r="U18" s="58">
        <v>337.18405195813602</v>
      </c>
      <c r="V18" s="58">
        <v>664.72256757292848</v>
      </c>
      <c r="W18" s="58">
        <v>1633.8153105743497</v>
      </c>
      <c r="X18" s="58"/>
      <c r="Y18" s="58"/>
      <c r="Z18" s="58"/>
      <c r="AF18" s="61"/>
      <c r="AG18" s="61"/>
      <c r="AH18" s="61"/>
      <c r="AI18" s="61"/>
    </row>
    <row r="19" spans="1:35" s="2" customFormat="1" x14ac:dyDescent="0.25">
      <c r="A19" s="48">
        <v>2020</v>
      </c>
      <c r="B19" s="48" t="s">
        <v>168</v>
      </c>
      <c r="C19" s="48" t="s">
        <v>173</v>
      </c>
      <c r="D19" s="43">
        <v>1800</v>
      </c>
      <c r="E19" s="43">
        <v>0</v>
      </c>
      <c r="F19" s="43">
        <v>0</v>
      </c>
      <c r="G19" s="43">
        <v>11</v>
      </c>
      <c r="H19" s="43"/>
      <c r="I19" s="43"/>
      <c r="J19" s="43">
        <v>0</v>
      </c>
      <c r="K19" s="43"/>
      <c r="L19" s="43"/>
      <c r="M19" s="43">
        <v>145</v>
      </c>
      <c r="N19" s="43"/>
      <c r="O19" s="43">
        <v>0</v>
      </c>
      <c r="P19" s="43">
        <v>0</v>
      </c>
      <c r="Q19" s="43"/>
      <c r="R19" s="43">
        <v>15000</v>
      </c>
      <c r="S19" s="64">
        <v>6000</v>
      </c>
      <c r="T19" s="43"/>
      <c r="U19" s="43"/>
      <c r="V19" s="43"/>
      <c r="W19" s="43">
        <v>900</v>
      </c>
      <c r="X19" s="43"/>
      <c r="Y19" s="43"/>
      <c r="Z19" s="43"/>
    </row>
    <row r="20" spans="1:35" s="2" customFormat="1" x14ac:dyDescent="0.25">
      <c r="A20" s="48">
        <v>2020</v>
      </c>
      <c r="B20" s="48" t="s">
        <v>168</v>
      </c>
      <c r="C20" s="48" t="s">
        <v>174</v>
      </c>
      <c r="D20" s="43">
        <v>3758.5111212879547</v>
      </c>
      <c r="E20" s="43">
        <v>61.194480951303142</v>
      </c>
      <c r="F20" s="43">
        <v>0</v>
      </c>
      <c r="G20" s="43">
        <v>230.59224180774328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340</v>
      </c>
      <c r="N20" s="43"/>
      <c r="O20" s="43">
        <v>100</v>
      </c>
      <c r="P20" s="43">
        <v>0</v>
      </c>
      <c r="Q20" s="43"/>
      <c r="R20" s="43">
        <v>1200</v>
      </c>
      <c r="S20" s="64">
        <v>14000</v>
      </c>
      <c r="T20" s="43">
        <v>0</v>
      </c>
      <c r="U20" s="43">
        <v>619.52097534374366</v>
      </c>
      <c r="V20" s="43"/>
      <c r="W20" s="43">
        <v>60000</v>
      </c>
      <c r="X20" s="43"/>
      <c r="Y20" s="43">
        <v>250</v>
      </c>
      <c r="Z20" s="43">
        <v>0</v>
      </c>
    </row>
    <row r="21" spans="1:35" s="2" customFormat="1" x14ac:dyDescent="0.25">
      <c r="A21" s="48">
        <v>2020</v>
      </c>
      <c r="B21" s="48" t="s">
        <v>168</v>
      </c>
      <c r="C21" s="48" t="s">
        <v>175</v>
      </c>
      <c r="D21" s="43">
        <v>2742.2966770133412</v>
      </c>
      <c r="E21" s="43">
        <v>16349.479088524853</v>
      </c>
      <c r="F21" s="43">
        <v>2862.7067164340351</v>
      </c>
      <c r="G21" s="43">
        <v>3779.8610781009174</v>
      </c>
      <c r="H21" s="43">
        <v>40000</v>
      </c>
      <c r="I21" s="43">
        <v>38000</v>
      </c>
      <c r="J21" s="43">
        <v>2000</v>
      </c>
      <c r="K21" s="43">
        <v>0</v>
      </c>
      <c r="L21" s="43">
        <v>0</v>
      </c>
      <c r="M21" s="43">
        <v>330.633522418523</v>
      </c>
      <c r="N21" s="43">
        <v>800</v>
      </c>
      <c r="O21" s="43">
        <v>5000</v>
      </c>
      <c r="P21" s="43">
        <v>0</v>
      </c>
      <c r="Q21" s="43"/>
      <c r="R21" s="43">
        <v>2300</v>
      </c>
      <c r="S21" s="66">
        <v>61300</v>
      </c>
      <c r="T21" s="43">
        <v>0</v>
      </c>
      <c r="U21" s="43">
        <v>7799.5886480135023</v>
      </c>
      <c r="V21" s="43">
        <v>27694.830153057635</v>
      </c>
      <c r="W21" s="43">
        <v>0</v>
      </c>
      <c r="X21" s="43">
        <v>2000</v>
      </c>
      <c r="Y21" s="43">
        <v>31822</v>
      </c>
      <c r="Z21" s="43">
        <v>0</v>
      </c>
    </row>
    <row r="22" spans="1:35" s="2" customFormat="1" x14ac:dyDescent="0.25">
      <c r="A22" s="13">
        <v>2020</v>
      </c>
      <c r="B22" s="13" t="s">
        <v>168</v>
      </c>
      <c r="C22" s="13" t="s">
        <v>176</v>
      </c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65">
        <v>2100</v>
      </c>
      <c r="T22" s="58"/>
      <c r="U22" s="58"/>
      <c r="V22" s="58"/>
      <c r="W22" s="58"/>
      <c r="X22" s="58"/>
      <c r="Y22" s="58"/>
      <c r="Z22" s="58"/>
    </row>
    <row r="29" spans="1:35" x14ac:dyDescent="0.25"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67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I29" s="59"/>
    </row>
    <row r="30" spans="1:35" x14ac:dyDescent="0.25"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67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I30" s="59"/>
    </row>
    <row r="33" spans="1:35" x14ac:dyDescent="0.25">
      <c r="A33" s="2"/>
    </row>
    <row r="34" spans="1:35" x14ac:dyDescent="0.25">
      <c r="B34" s="2"/>
      <c r="C34" s="2"/>
      <c r="D34" s="43"/>
      <c r="E34" s="43"/>
      <c r="F34" s="43"/>
      <c r="G34" s="43"/>
      <c r="I34" s="43"/>
      <c r="J34" s="43"/>
      <c r="K34" s="43"/>
      <c r="M34" s="43"/>
      <c r="N34" s="43"/>
      <c r="O34" s="43"/>
      <c r="P34" s="43"/>
      <c r="Q34" s="43"/>
      <c r="R34" s="43"/>
      <c r="S34" s="64"/>
      <c r="U34" s="43"/>
      <c r="V34" s="43"/>
      <c r="W34" s="43"/>
      <c r="X34" s="43"/>
      <c r="Y34" s="43"/>
      <c r="AF34" s="43"/>
      <c r="AG34" s="43"/>
      <c r="AH34" s="43"/>
      <c r="AI34" s="43"/>
    </row>
    <row r="35" spans="1:35" x14ac:dyDescent="0.25">
      <c r="B35" s="2"/>
      <c r="C35" s="2"/>
      <c r="D35" s="43"/>
      <c r="E35" s="43"/>
      <c r="F35" s="43"/>
      <c r="G35" s="43"/>
      <c r="I35" s="43"/>
      <c r="J35" s="43"/>
      <c r="K35" s="43"/>
      <c r="M35" s="43"/>
      <c r="N35" s="43"/>
      <c r="O35" s="43"/>
      <c r="P35" s="43"/>
      <c r="Q35" s="43"/>
      <c r="R35" s="43"/>
      <c r="S35" s="64"/>
      <c r="U35" s="43"/>
      <c r="V35" s="43"/>
      <c r="W35" s="43"/>
      <c r="X35" s="43"/>
      <c r="Y35" s="43"/>
      <c r="AF35" s="43"/>
      <c r="AG35" s="43"/>
      <c r="AH35" s="43"/>
      <c r="AI35" s="43"/>
    </row>
    <row r="40" spans="1:35" x14ac:dyDescent="0.25">
      <c r="O40" s="43"/>
    </row>
    <row r="41" spans="1:35" x14ac:dyDescent="0.25">
      <c r="O41" s="4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Technology</vt:lpstr>
      <vt:lpstr>nodes</vt:lpstr>
      <vt:lpstr>Hydro</vt:lpstr>
      <vt:lpstr>prices</vt:lpstr>
      <vt:lpstr>capacity</vt:lpstr>
      <vt:lpstr>el_production_CHP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Möbius</cp:lastModifiedBy>
  <dcterms:created xsi:type="dcterms:W3CDTF">2019-07-18T09:20:12Z</dcterms:created>
  <dcterms:modified xsi:type="dcterms:W3CDTF">2022-04-26T11:32:18Z</dcterms:modified>
</cp:coreProperties>
</file>